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it\Misc\Analytics\X\"/>
    </mc:Choice>
  </mc:AlternateContent>
  <xr:revisionPtr revIDLastSave="0" documentId="13_ncr:1_{D9CFA425-1AFE-483D-BACE-F2C271EC12BE}" xr6:coauthVersionLast="37" xr6:coauthVersionMax="37" xr10:uidLastSave="{00000000-0000-0000-0000-000000000000}"/>
  <bookViews>
    <workbookView xWindow="0" yWindow="0" windowWidth="20490" windowHeight="7680" tabRatio="840" xr2:uid="{00000000-000D-0000-FFFF-FFFF00000000}"/>
  </bookViews>
  <sheets>
    <sheet name="Act HC Feb22-Dec23" sheetId="46" r:id="rId1"/>
    <sheet name="Bud HC Jan23-Dec23" sheetId="47" r:id="rId2"/>
    <sheet name="Pivot" sheetId="43" state="hidden" r:id="rId3"/>
    <sheet name="Raw" sheetId="44" state="hidden" r:id="rId4"/>
    <sheet name="Act Cost Jan22-Dec23" sheetId="38" r:id="rId5"/>
    <sheet name="Bud Cost Jan22-Dec23" sheetId="39" r:id="rId6"/>
    <sheet name="HR Cost 2022 (A)" sheetId="41" state="hidden" r:id="rId7"/>
    <sheet name="HR Cost 2022 (B)" sheetId="42" state="hidden" r:id="rId8"/>
    <sheet name="Sheet1" sheetId="11" state="hidden" r:id="rId9"/>
  </sheets>
  <definedNames>
    <definedName name="_xlnm._FilterDatabase" localSheetId="4" hidden="1">'Act Cost Jan22-Dec23'!$A$1:$R$3073</definedName>
    <definedName name="_xlnm._FilterDatabase" localSheetId="0" hidden="1">'Act HC Feb22-Dec23'!$A$1:$R$1949</definedName>
    <definedName name="_xlnm._FilterDatabase" localSheetId="5" hidden="1">'Bud Cost Jan22-Dec23'!$A$1:$P$3073</definedName>
    <definedName name="_xlnm._FilterDatabase" localSheetId="1" hidden="1">'Bud HC Jan23-Dec23'!$A$1:$P$559</definedName>
    <definedName name="_xlnm._FilterDatabase" localSheetId="6" hidden="1">'HR Cost 2022 (A)'!$A$1:$R$1105</definedName>
    <definedName name="_xlnm._FilterDatabase" localSheetId="7" hidden="1">'HR Cost 2022 (B)'!$A$1:$U$1105</definedName>
  </definedNames>
  <calcPr calcId="179021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2" i="43" l="1"/>
  <c r="E32" i="43"/>
  <c r="F32" i="43"/>
  <c r="C32" i="43"/>
  <c r="Q30" i="43"/>
  <c r="R30" i="43"/>
  <c r="S30" i="43"/>
  <c r="T30" i="43"/>
  <c r="U30" i="43"/>
  <c r="J31" i="43"/>
  <c r="I31" i="43"/>
  <c r="L4" i="43"/>
  <c r="A4" i="44"/>
  <c r="A5" i="44"/>
  <c r="A6" i="44"/>
  <c r="A7" i="44"/>
  <c r="E4" i="44"/>
  <c r="E6" i="44"/>
  <c r="E7" i="44"/>
  <c r="E8" i="44"/>
  <c r="E9" i="44"/>
  <c r="E10" i="44"/>
  <c r="E11" i="44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A8" i="44"/>
  <c r="A9" i="44"/>
  <c r="A10" i="44"/>
  <c r="A11" i="44"/>
  <c r="A12" i="44"/>
  <c r="E12" i="44"/>
  <c r="A13" i="44"/>
  <c r="E13" i="44"/>
  <c r="A14" i="44"/>
  <c r="E14" i="44"/>
  <c r="A15" i="44"/>
  <c r="A16" i="44"/>
  <c r="A17" i="44"/>
  <c r="A21" i="44"/>
  <c r="A22" i="44"/>
  <c r="A23" i="44"/>
  <c r="A24" i="44"/>
  <c r="A25" i="44"/>
  <c r="A26" i="44"/>
  <c r="A27" i="44"/>
  <c r="A28" i="44"/>
  <c r="A29" i="44"/>
  <c r="A30" i="44"/>
  <c r="A31" i="44"/>
  <c r="A32" i="44"/>
  <c r="A33" i="44"/>
  <c r="A34" i="44"/>
  <c r="A38" i="44"/>
  <c r="A39" i="44"/>
  <c r="A40" i="44"/>
  <c r="A41" i="44"/>
  <c r="A42" i="44"/>
  <c r="A43" i="44"/>
  <c r="A44" i="44"/>
  <c r="A45" i="44"/>
  <c r="A46" i="44"/>
  <c r="A47" i="44"/>
  <c r="A48" i="44"/>
  <c r="A49" i="44"/>
  <c r="A50" i="44"/>
  <c r="A51" i="44"/>
  <c r="A56" i="44"/>
  <c r="A57" i="44"/>
  <c r="A58" i="44"/>
  <c r="A59" i="44"/>
  <c r="A60" i="44"/>
  <c r="A61" i="44"/>
  <c r="A62" i="44"/>
  <c r="A63" i="44"/>
  <c r="A64" i="44"/>
  <c r="A65" i="44"/>
  <c r="A66" i="44"/>
  <c r="A67" i="44"/>
  <c r="A68" i="44"/>
  <c r="A69" i="44"/>
  <c r="L31" i="43"/>
  <c r="Q31" i="43"/>
  <c r="M4" i="43"/>
  <c r="M31" i="43"/>
  <c r="R31" i="43"/>
  <c r="N4" i="43"/>
  <c r="N31" i="43"/>
  <c r="S31" i="43"/>
  <c r="O4" i="43"/>
  <c r="O31" i="43"/>
  <c r="T31" i="43"/>
  <c r="P4" i="43"/>
  <c r="P31" i="43"/>
  <c r="U31" i="43"/>
  <c r="J29" i="43"/>
  <c r="J28" i="43"/>
  <c r="J27" i="43"/>
  <c r="J26" i="43"/>
  <c r="J25" i="43"/>
  <c r="J24" i="43"/>
  <c r="J23" i="43"/>
  <c r="J22" i="43"/>
  <c r="J21" i="43"/>
  <c r="J20" i="43"/>
  <c r="J19" i="43"/>
  <c r="J18" i="43"/>
  <c r="J17" i="43"/>
  <c r="J16" i="43"/>
  <c r="J15" i="43"/>
  <c r="J14" i="43"/>
  <c r="J13" i="43"/>
  <c r="J12" i="43"/>
  <c r="J11" i="43"/>
  <c r="J10" i="43"/>
  <c r="J9" i="43"/>
  <c r="J8" i="43"/>
  <c r="J7" i="43"/>
  <c r="J6" i="43"/>
  <c r="I7" i="43"/>
  <c r="L7" i="43"/>
  <c r="Q7" i="43"/>
  <c r="M7" i="43"/>
  <c r="R7" i="43"/>
  <c r="N7" i="43"/>
  <c r="S7" i="43"/>
  <c r="O7" i="43"/>
  <c r="T7" i="43"/>
  <c r="P7" i="43"/>
  <c r="U7" i="43"/>
  <c r="I8" i="43"/>
  <c r="L8" i="43"/>
  <c r="Q8" i="43"/>
  <c r="M8" i="43"/>
  <c r="R8" i="43"/>
  <c r="N8" i="43"/>
  <c r="S8" i="43"/>
  <c r="O8" i="43"/>
  <c r="T8" i="43"/>
  <c r="P8" i="43"/>
  <c r="U8" i="43"/>
  <c r="I9" i="43"/>
  <c r="L9" i="43"/>
  <c r="Q9" i="43"/>
  <c r="M9" i="43"/>
  <c r="R9" i="43"/>
  <c r="N9" i="43"/>
  <c r="S9" i="43"/>
  <c r="O9" i="43"/>
  <c r="T9" i="43"/>
  <c r="P9" i="43"/>
  <c r="U9" i="43"/>
  <c r="I10" i="43"/>
  <c r="L10" i="43"/>
  <c r="Q10" i="43"/>
  <c r="M10" i="43"/>
  <c r="R10" i="43"/>
  <c r="N10" i="43"/>
  <c r="S10" i="43"/>
  <c r="O10" i="43"/>
  <c r="T10" i="43"/>
  <c r="P10" i="43"/>
  <c r="U10" i="43"/>
  <c r="I11" i="43"/>
  <c r="L11" i="43"/>
  <c r="Q11" i="43"/>
  <c r="M11" i="43"/>
  <c r="R11" i="43"/>
  <c r="N11" i="43"/>
  <c r="S11" i="43"/>
  <c r="O11" i="43"/>
  <c r="T11" i="43"/>
  <c r="P11" i="43"/>
  <c r="U11" i="43"/>
  <c r="I12" i="43"/>
  <c r="L12" i="43"/>
  <c r="Q12" i="43"/>
  <c r="M12" i="43"/>
  <c r="R12" i="43"/>
  <c r="N12" i="43"/>
  <c r="S12" i="43"/>
  <c r="O12" i="43"/>
  <c r="T12" i="43"/>
  <c r="P12" i="43"/>
  <c r="U12" i="43"/>
  <c r="I13" i="43"/>
  <c r="L13" i="43"/>
  <c r="Q13" i="43"/>
  <c r="M13" i="43"/>
  <c r="R13" i="43"/>
  <c r="N13" i="43"/>
  <c r="S13" i="43"/>
  <c r="O13" i="43"/>
  <c r="T13" i="43"/>
  <c r="P13" i="43"/>
  <c r="U13" i="43"/>
  <c r="I14" i="43"/>
  <c r="L14" i="43"/>
  <c r="Q14" i="43"/>
  <c r="M14" i="43"/>
  <c r="R14" i="43"/>
  <c r="N14" i="43"/>
  <c r="S14" i="43"/>
  <c r="O14" i="43"/>
  <c r="T14" i="43"/>
  <c r="P14" i="43"/>
  <c r="U14" i="43"/>
  <c r="I15" i="43"/>
  <c r="L15" i="43"/>
  <c r="Q15" i="43"/>
  <c r="M15" i="43"/>
  <c r="R15" i="43"/>
  <c r="N15" i="43"/>
  <c r="S15" i="43"/>
  <c r="O15" i="43"/>
  <c r="T15" i="43"/>
  <c r="P15" i="43"/>
  <c r="U15" i="43"/>
  <c r="I16" i="43"/>
  <c r="L16" i="43"/>
  <c r="Q16" i="43"/>
  <c r="M16" i="43"/>
  <c r="R16" i="43"/>
  <c r="N16" i="43"/>
  <c r="S16" i="43"/>
  <c r="O16" i="43"/>
  <c r="T16" i="43"/>
  <c r="P16" i="43"/>
  <c r="U16" i="43"/>
  <c r="I17" i="43"/>
  <c r="L17" i="43"/>
  <c r="Q17" i="43"/>
  <c r="M17" i="43"/>
  <c r="R17" i="43"/>
  <c r="N17" i="43"/>
  <c r="S17" i="43"/>
  <c r="O17" i="43"/>
  <c r="T17" i="43"/>
  <c r="P17" i="43"/>
  <c r="U17" i="43"/>
  <c r="I18" i="43"/>
  <c r="L18" i="43"/>
  <c r="Q18" i="43"/>
  <c r="M18" i="43"/>
  <c r="R18" i="43"/>
  <c r="N18" i="43"/>
  <c r="S18" i="43"/>
  <c r="O18" i="43"/>
  <c r="T18" i="43"/>
  <c r="P18" i="43"/>
  <c r="U18" i="43"/>
  <c r="I19" i="43"/>
  <c r="L19" i="43"/>
  <c r="Q19" i="43"/>
  <c r="M19" i="43"/>
  <c r="R19" i="43"/>
  <c r="N19" i="43"/>
  <c r="S19" i="43"/>
  <c r="O19" i="43"/>
  <c r="T19" i="43"/>
  <c r="P19" i="43"/>
  <c r="U19" i="43"/>
  <c r="I20" i="43"/>
  <c r="L20" i="43"/>
  <c r="Q20" i="43"/>
  <c r="M20" i="43"/>
  <c r="R20" i="43"/>
  <c r="N20" i="43"/>
  <c r="S20" i="43"/>
  <c r="O20" i="43"/>
  <c r="T20" i="43"/>
  <c r="P20" i="43"/>
  <c r="U20" i="43"/>
  <c r="I21" i="43"/>
  <c r="L21" i="43"/>
  <c r="Q21" i="43"/>
  <c r="M21" i="43"/>
  <c r="R21" i="43"/>
  <c r="N21" i="43"/>
  <c r="S21" i="43"/>
  <c r="O21" i="43"/>
  <c r="T21" i="43"/>
  <c r="P21" i="43"/>
  <c r="U21" i="43"/>
  <c r="I22" i="43"/>
  <c r="L22" i="43"/>
  <c r="Q22" i="43"/>
  <c r="M22" i="43"/>
  <c r="R22" i="43"/>
  <c r="N22" i="43"/>
  <c r="S22" i="43"/>
  <c r="O22" i="43"/>
  <c r="T22" i="43"/>
  <c r="P22" i="43"/>
  <c r="U22" i="43"/>
  <c r="I23" i="43"/>
  <c r="L23" i="43"/>
  <c r="Q23" i="43"/>
  <c r="M23" i="43"/>
  <c r="R23" i="43"/>
  <c r="N23" i="43"/>
  <c r="S23" i="43"/>
  <c r="O23" i="43"/>
  <c r="T23" i="43"/>
  <c r="P23" i="43"/>
  <c r="U23" i="43"/>
  <c r="I24" i="43"/>
  <c r="L24" i="43"/>
  <c r="Q24" i="43"/>
  <c r="M24" i="43"/>
  <c r="R24" i="43"/>
  <c r="N24" i="43"/>
  <c r="S24" i="43"/>
  <c r="O24" i="43"/>
  <c r="T24" i="43"/>
  <c r="P24" i="43"/>
  <c r="U24" i="43"/>
  <c r="I25" i="43"/>
  <c r="L25" i="43"/>
  <c r="Q25" i="43"/>
  <c r="M25" i="43"/>
  <c r="R25" i="43"/>
  <c r="N25" i="43"/>
  <c r="S25" i="43"/>
  <c r="O25" i="43"/>
  <c r="T25" i="43"/>
  <c r="P25" i="43"/>
  <c r="U25" i="43"/>
  <c r="I26" i="43"/>
  <c r="L26" i="43"/>
  <c r="Q26" i="43"/>
  <c r="M26" i="43"/>
  <c r="R26" i="43"/>
  <c r="N26" i="43"/>
  <c r="S26" i="43"/>
  <c r="O26" i="43"/>
  <c r="T26" i="43"/>
  <c r="P26" i="43"/>
  <c r="U26" i="43"/>
  <c r="I27" i="43"/>
  <c r="L27" i="43"/>
  <c r="Q27" i="43"/>
  <c r="M27" i="43"/>
  <c r="R27" i="43"/>
  <c r="N27" i="43"/>
  <c r="S27" i="43"/>
  <c r="O27" i="43"/>
  <c r="T27" i="43"/>
  <c r="P27" i="43"/>
  <c r="U27" i="43"/>
  <c r="I28" i="43"/>
  <c r="L28" i="43"/>
  <c r="Q28" i="43"/>
  <c r="M28" i="43"/>
  <c r="R28" i="43"/>
  <c r="N28" i="43"/>
  <c r="S28" i="43"/>
  <c r="O28" i="43"/>
  <c r="T28" i="43"/>
  <c r="P28" i="43"/>
  <c r="U28" i="43"/>
  <c r="I29" i="43"/>
  <c r="L29" i="43"/>
  <c r="Q29" i="43"/>
  <c r="M29" i="43"/>
  <c r="R29" i="43"/>
  <c r="N29" i="43"/>
  <c r="S29" i="43"/>
  <c r="O29" i="43"/>
  <c r="T29" i="43"/>
  <c r="P29" i="43"/>
  <c r="U29" i="43"/>
  <c r="I6" i="43"/>
  <c r="M6" i="43"/>
  <c r="R6" i="43"/>
  <c r="N6" i="43"/>
  <c r="S6" i="43"/>
  <c r="O6" i="43"/>
  <c r="T6" i="43"/>
  <c r="P6" i="43"/>
  <c r="U6" i="43"/>
  <c r="L6" i="43"/>
  <c r="Q6" i="43"/>
  <c r="C28" i="11"/>
  <c r="C1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 Yin Yin</author>
  </authors>
  <commentList>
    <comment ref="E2035" authorId="0" shapeId="0" xr:uid="{594BEFC5-9B2E-4883-8233-56451F0C79AA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127" authorId="0" shapeId="0" xr:uid="{219F8C9C-54A1-4A69-A452-532513C9AF5E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219" authorId="0" shapeId="0" xr:uid="{4988AB71-4674-4F06-B06E-A56C35D7DA76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311" authorId="0" shapeId="0" xr:uid="{E28CC11E-6444-4619-A4DC-52AE68FE44D9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03" authorId="0" shapeId="0" xr:uid="{CB9255E8-6DCC-4C09-A783-263AE56FF69D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95" authorId="0" shapeId="0" xr:uid="{595BC7B8-BB3D-4B02-A712-AF40D24785FA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87" authorId="0" shapeId="0" xr:uid="{AD57BC15-246F-4413-8407-A7C54487E064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79" authorId="0" shapeId="0" xr:uid="{0EBF72DC-B97D-4330-9D90-AE5D1A067FB2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771" authorId="0" shapeId="0" xr:uid="{894C92B3-9A6E-4C5E-85D3-043E991BCCC3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863" authorId="0" shapeId="0" xr:uid="{88DBDFDC-64B1-4A7D-B995-A2C2A8479B7A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955" authorId="0" shapeId="0" xr:uid="{0D7000D2-34F5-46FF-8C73-CCBFF714CB45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047" authorId="0" shapeId="0" xr:uid="{F9431CA4-492A-4F2C-A703-595E02D9E853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139" authorId="0" shapeId="0" xr:uid="{6A17BA26-9A27-4B31-970E-E73D30024909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232" authorId="0" shapeId="0" xr:uid="{18E161CB-83CB-4D47-98E8-C90AEB3098D6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25" authorId="0" shapeId="0" xr:uid="{960F40A8-51DD-4DBD-BC9E-A6646E1B933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18" authorId="0" shapeId="0" xr:uid="{242DC216-777D-43B4-A8FB-161E8C9A5A57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511" authorId="0" shapeId="0" xr:uid="{1F077DAE-E9ED-4A4B-9AC5-C6644820D322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604" authorId="0" shapeId="0" xr:uid="{19777297-DDBD-4F28-A6E1-D6E2FAD536CF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697" authorId="0" shapeId="0" xr:uid="{9A332CA0-5CC6-42E7-8714-3D3DA8E6A45D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790" authorId="0" shapeId="0" xr:uid="{77104AF4-1163-4437-B483-DC330C221B98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 Yin Yin</author>
  </authors>
  <commentList>
    <comment ref="E15" authorId="0" shapeId="0" xr:uid="{8F8DAEF4-BF19-4E06-A8A4-1A7BBE69B46A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7" authorId="0" shapeId="0" xr:uid="{1E908627-E4AD-49EA-9335-FE84F3EB4C56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99" authorId="0" shapeId="0" xr:uid="{2A983E00-FD82-44BA-A623-BA75B0C3D473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91" authorId="0" shapeId="0" xr:uid="{BE7AA4C1-8CA7-4BE9-919C-1533EA7C5873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83" authorId="0" shapeId="0" xr:uid="{A74EA201-927E-4062-9A18-3560A9948947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75" authorId="0" shapeId="0" xr:uid="{E8F97EBC-ACB2-4C89-AA75-1A800148AB28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67" authorId="0" shapeId="0" xr:uid="{C0BC4EAB-A84F-4AC8-AC75-19EDE645902C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659" authorId="0" shapeId="0" xr:uid="{B4EBED58-552E-43C5-8B45-E58FF2B89989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51" authorId="0" shapeId="0" xr:uid="{3E436BEE-CC53-4F2D-A269-54B5ED8A2AF7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843" authorId="0" shapeId="0" xr:uid="{2AE126B2-4365-4D50-B595-0FD244A80226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935" authorId="0" shapeId="0" xr:uid="{89528399-E2F5-49A8-9A1A-0DB157D2D8C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27" authorId="0" shapeId="0" xr:uid="{7C51B424-4969-4B32-9C89-82D364ABCE79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 Yin Yin</author>
  </authors>
  <commentList>
    <comment ref="E8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51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15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79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43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907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71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35" authorId="0" shapeId="0" xr:uid="{00000000-0006-0000-0E00-000008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399" authorId="0" shapeId="0" xr:uid="{00000000-0006-0000-0E00-000009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563" authorId="0" shapeId="0" xr:uid="{00000000-0006-0000-0E00-00000A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727" authorId="0" shapeId="0" xr:uid="{00000000-0006-0000-0E00-00000B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891" authorId="0" shapeId="0" xr:uid="{00000000-0006-0000-0E00-00000C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159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23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87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65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815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979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69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859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023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18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35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515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 Yin Yin</author>
  </authors>
  <commentList>
    <comment ref="E87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51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15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79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43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907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071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35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399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563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727" authorId="0" shapeId="0" xr:uid="{00000000-0006-0000-0F00-00000B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891" authorId="0" shapeId="0" xr:uid="{00000000-0006-0000-0F00-00000C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15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32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87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651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815" authorId="0" shapeId="0" xr:uid="{00000000-0006-0000-0D00-000009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979" authorId="0" shapeId="0" xr:uid="{00000000-0006-0000-0D00-00000B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143" authorId="0" shapeId="0" xr:uid="{00000000-0006-0000-0D00-00000D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307" authorId="0" shapeId="0" xr:uid="{00000000-0006-0000-0D00-00000F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471" authorId="0" shapeId="0" xr:uid="{00000000-0006-0000-0D00-000011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635" authorId="0" shapeId="0" xr:uid="{00000000-0006-0000-0D00-000013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799" authorId="0" shapeId="0" xr:uid="{00000000-0006-0000-0D00-000015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963" authorId="0" shapeId="0" xr:uid="{00000000-0006-0000-0D00-000017000000}">
      <text>
        <r>
          <rPr>
            <b/>
            <sz val="9"/>
            <color indexed="81"/>
            <rFont val="Tahoma"/>
            <family val="2"/>
          </rPr>
          <t>Chia Yin Yin:
1. GWB Mgmt Office
2. GWB Business Compliance
3. GWB Business Risk
4. GWB Biz Mgmt &amp; Transformation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<sst xmlns="http://schemas.openxmlformats.org/spreadsheetml/2006/main" count="222008" uniqueCount="370">
  <si>
    <t>Date</t>
  </si>
  <si>
    <t>Level1</t>
  </si>
  <si>
    <t>Level2</t>
  </si>
  <si>
    <t>Level3</t>
  </si>
  <si>
    <t>Level4</t>
  </si>
  <si>
    <t>Level5</t>
  </si>
  <si>
    <t>RHB BANKING GROUP</t>
  </si>
  <si>
    <t>SBS</t>
  </si>
  <si>
    <t>Group Community Banking</t>
  </si>
  <si>
    <t>Customer Analytics &amp; CRM CoE</t>
  </si>
  <si>
    <t>Digital Business</t>
  </si>
  <si>
    <t>Business Risk &amp; Fraud Mgmt</t>
  </si>
  <si>
    <t>GCB BPA CoE</t>
  </si>
  <si>
    <t>GCB Strategy CoE</t>
  </si>
  <si>
    <t>Group Retail Distribution</t>
  </si>
  <si>
    <t>Investors &amp; Affluent</t>
  </si>
  <si>
    <t>Consumer Finance</t>
  </si>
  <si>
    <t>GCB Coll.s &amp; Rcvry Svs Ptnr</t>
  </si>
  <si>
    <t>Transactors &amp; Savers</t>
  </si>
  <si>
    <t>Retail Credit Service Partner</t>
  </si>
  <si>
    <t>SME Banking</t>
  </si>
  <si>
    <t>Group Wholesale Banking</t>
  </si>
  <si>
    <t>GWB Mgmt Office</t>
  </si>
  <si>
    <t>Economics</t>
  </si>
  <si>
    <t>Loan Recovery Service Partner</t>
  </si>
  <si>
    <t xml:space="preserve">  Group Treasury &amp; Global Markets</t>
  </si>
  <si>
    <t xml:space="preserve">  Commercial Banking</t>
  </si>
  <si>
    <t xml:space="preserve">  Group Corporate Banking</t>
  </si>
  <si>
    <t xml:space="preserve">  Group Transaction Banking</t>
  </si>
  <si>
    <t>Group Asset Management</t>
  </si>
  <si>
    <t xml:space="preserve">  Group Asset Management - Malaysia</t>
  </si>
  <si>
    <t xml:space="preserve">  Group Asset Management - Indonesia</t>
  </si>
  <si>
    <t xml:space="preserve">  Asset Management - Singapore</t>
  </si>
  <si>
    <t>Group Investment Banking</t>
  </si>
  <si>
    <t xml:space="preserve">   Malaysia</t>
  </si>
  <si>
    <t xml:space="preserve">   Indonesia</t>
  </si>
  <si>
    <t xml:space="preserve">   Thailand</t>
  </si>
  <si>
    <t xml:space="preserve">   Hong Kong </t>
  </si>
  <si>
    <t xml:space="preserve">   Cambodia</t>
  </si>
  <si>
    <t xml:space="preserve">   Vietnam</t>
  </si>
  <si>
    <t>Group Shariah Business</t>
  </si>
  <si>
    <t>Group Insurance</t>
  </si>
  <si>
    <t>Group International Business</t>
  </si>
  <si>
    <t>Cambodia</t>
  </si>
  <si>
    <t>Thailand</t>
  </si>
  <si>
    <t>Laos</t>
  </si>
  <si>
    <t>Brunei</t>
  </si>
  <si>
    <t xml:space="preserve">Malaysia </t>
  </si>
  <si>
    <t xml:space="preserve">Vietnam </t>
  </si>
  <si>
    <t>Singapore</t>
  </si>
  <si>
    <t>SFS</t>
  </si>
  <si>
    <t>Group Compliance</t>
  </si>
  <si>
    <t>Group Marketing</t>
  </si>
  <si>
    <t xml:space="preserve">Group Marketing </t>
  </si>
  <si>
    <t>Group Sustainability &amp; Corporate Communications</t>
  </si>
  <si>
    <t>Group Human Resource</t>
  </si>
  <si>
    <t xml:space="preserve">  Group Human Resource</t>
  </si>
  <si>
    <t>HR Center of Excellence (CoE)</t>
  </si>
  <si>
    <t xml:space="preserve">    GHR Shared Service</t>
  </si>
  <si>
    <t xml:space="preserve">     Strategic Srcng &amp; Wrkfrc Plng</t>
  </si>
  <si>
    <t xml:space="preserve">     IR &amp; HR Governance</t>
  </si>
  <si>
    <t xml:space="preserve">     Rewards &amp; PMOD</t>
  </si>
  <si>
    <t>HR Strategy &amp; Org Development</t>
  </si>
  <si>
    <t xml:space="preserve">  HR Strategy &amp; Org Development</t>
  </si>
  <si>
    <t xml:space="preserve">  HR Business Partner</t>
  </si>
  <si>
    <t>Mgt. Assoc. Programme</t>
  </si>
  <si>
    <t>Group Finance</t>
  </si>
  <si>
    <t xml:space="preserve">     RHB Kawal</t>
  </si>
  <si>
    <t xml:space="preserve">  Group Finance</t>
  </si>
  <si>
    <t xml:space="preserve">  Finance-RHB Investment</t>
  </si>
  <si>
    <t xml:space="preserve">  Group Finance Operations</t>
  </si>
  <si>
    <t xml:space="preserve">  Group Capital &amp; Balance Sheet Management</t>
  </si>
  <si>
    <t xml:space="preserve">  Group Financial Performance</t>
  </si>
  <si>
    <t xml:space="preserve">     Group Procurement</t>
  </si>
  <si>
    <t>Group Risk &amp; Credit Management</t>
  </si>
  <si>
    <t xml:space="preserve">  Group Risk &amp; Credit Management</t>
  </si>
  <si>
    <t xml:space="preserve">  Group Credit Management</t>
  </si>
  <si>
    <t xml:space="preserve">  Enterprise Risk Management</t>
  </si>
  <si>
    <t xml:space="preserve">  Risk Strategy, Transformations &amp; Entprs</t>
  </si>
  <si>
    <t xml:space="preserve">  Investment Banking &amp; Regional Risk</t>
  </si>
  <si>
    <t xml:space="preserve">  Digital Bank</t>
  </si>
  <si>
    <t xml:space="preserve">  GW Crdt Risk Mgt &amp; GCRM</t>
  </si>
  <si>
    <t>Group Technology</t>
  </si>
  <si>
    <t>Group Operations</t>
  </si>
  <si>
    <t xml:space="preserve">  AML/CFT Ops Service Partner</t>
  </si>
  <si>
    <t xml:space="preserve">  Group Operations</t>
  </si>
  <si>
    <t xml:space="preserve">  Banking Operations Service Partner</t>
  </si>
  <si>
    <t xml:space="preserve">  Credit Operations Service Partner</t>
  </si>
  <si>
    <t xml:space="preserve">  Customer Contact Centre</t>
  </si>
  <si>
    <t xml:space="preserve">  Group Property, Admin &amp; Facilities Management</t>
  </si>
  <si>
    <t xml:space="preserve">  Group Treasury Operations Service Partner</t>
  </si>
  <si>
    <t xml:space="preserve">  Grp Ops Transformation &amp; Governance COE</t>
  </si>
  <si>
    <t xml:space="preserve">  Group Customer Experience CoE</t>
  </si>
  <si>
    <t xml:space="preserve">  Payment Operations Service Partner</t>
  </si>
  <si>
    <t>Group Strategy &amp; Innovation</t>
  </si>
  <si>
    <t xml:space="preserve">  Data Centre Of Excellence</t>
  </si>
  <si>
    <t xml:space="preserve">  Group Digital Transformation</t>
  </si>
  <si>
    <t xml:space="preserve">  Group Strategy &amp; Innovation</t>
  </si>
  <si>
    <t xml:space="preserve">  Group Analytics</t>
  </si>
  <si>
    <t xml:space="preserve">  Group Strategy</t>
  </si>
  <si>
    <t>Group Internal Audit</t>
  </si>
  <si>
    <t>Group Legal, Secretariat &amp; Gov</t>
  </si>
  <si>
    <t>Group Integrity &amp; Governance</t>
  </si>
  <si>
    <t>Group Legal</t>
  </si>
  <si>
    <t>Grp Fincl Institutions Scrtrt</t>
  </si>
  <si>
    <t>Grp Corp Cmts &amp; Islamic Scrtrt</t>
  </si>
  <si>
    <t>Group Managing Director's Office</t>
  </si>
  <si>
    <t xml:space="preserve">   Group Managing Director's Office</t>
  </si>
  <si>
    <t xml:space="preserve">   Project RACE Program</t>
  </si>
  <si>
    <t>Project Mgmt &amp; Transformation</t>
  </si>
  <si>
    <t>AGILE Coaches</t>
  </si>
  <si>
    <t>Consol Adjustment</t>
  </si>
  <si>
    <t>Others and Consol Adjustment</t>
  </si>
  <si>
    <t>HRD90</t>
  </si>
  <si>
    <t>HR Pool</t>
  </si>
  <si>
    <t>HRBP_Lead</t>
  </si>
  <si>
    <t>Group1</t>
  </si>
  <si>
    <t>Group2</t>
  </si>
  <si>
    <t>Group3</t>
  </si>
  <si>
    <t>Classification</t>
  </si>
  <si>
    <t>Period</t>
  </si>
  <si>
    <t>DateChar</t>
  </si>
  <si>
    <t>ReportingPeriod</t>
  </si>
  <si>
    <t>Role</t>
  </si>
  <si>
    <t>Amount</t>
  </si>
  <si>
    <t>Jessie</t>
  </si>
  <si>
    <t>PDM</t>
  </si>
  <si>
    <t>Head Count</t>
  </si>
  <si>
    <t>Actual YTD</t>
  </si>
  <si>
    <t>Current Month End</t>
  </si>
  <si>
    <t>Jun-23</t>
  </si>
  <si>
    <t>Sales &amp; Primary</t>
  </si>
  <si>
    <t>Jeffrey</t>
  </si>
  <si>
    <t>Norman</t>
  </si>
  <si>
    <t>Yussof</t>
  </si>
  <si>
    <t>Maizaitun</t>
  </si>
  <si>
    <t>SSWP</t>
  </si>
  <si>
    <t>Support</t>
  </si>
  <si>
    <t>Forecast HC end Aug 2023</t>
  </si>
  <si>
    <t>Aug 23</t>
  </si>
  <si>
    <t>Forecast YTD</t>
  </si>
  <si>
    <t>Jun 23</t>
  </si>
  <si>
    <t>Forecast HC end Jul 2023</t>
  </si>
  <si>
    <t>Jul 23</t>
  </si>
  <si>
    <t>Forecast HC end Sep 2023</t>
  </si>
  <si>
    <t>Sep 23</t>
  </si>
  <si>
    <t>Forecast HC end Oct 2023</t>
  </si>
  <si>
    <t>Oct 23</t>
  </si>
  <si>
    <t>Forecast HC end Nov 2023</t>
  </si>
  <si>
    <t>Nov 23</t>
  </si>
  <si>
    <t>Forecast HC end Dec 2023</t>
  </si>
  <si>
    <t>Dec 23</t>
  </si>
  <si>
    <t>Budget YTD</t>
  </si>
  <si>
    <t>Jan 23</t>
  </si>
  <si>
    <t>Feb 23</t>
  </si>
  <si>
    <t>Mar 23</t>
  </si>
  <si>
    <t>Apr 23</t>
  </si>
  <si>
    <t>May 23</t>
  </si>
  <si>
    <t>HR Analytics</t>
  </si>
  <si>
    <t>HR Cost (RM'000)</t>
  </si>
  <si>
    <t>HR Cost: Others and Consol Adjustment</t>
  </si>
  <si>
    <t>HR Cost: HRD90</t>
  </si>
  <si>
    <t>Revenue (RM'000)</t>
  </si>
  <si>
    <t>PBT (RM'000)</t>
  </si>
  <si>
    <t>MOP (RM'000)</t>
  </si>
  <si>
    <t>Overheads (RM'000)</t>
  </si>
  <si>
    <t>Budget 2023</t>
  </si>
  <si>
    <t>Budget 2022</t>
  </si>
  <si>
    <t>Jan 22</t>
  </si>
  <si>
    <t>Feb 22</t>
  </si>
  <si>
    <t>Mar 22</t>
  </si>
  <si>
    <t>Apr 22</t>
  </si>
  <si>
    <t>May 22</t>
  </si>
  <si>
    <t>Jun 22</t>
  </si>
  <si>
    <t>Jul 22</t>
  </si>
  <si>
    <t>Aug 22</t>
  </si>
  <si>
    <t>Sep 22</t>
  </si>
  <si>
    <t>Oct 22</t>
  </si>
  <si>
    <t>Nov 22</t>
  </si>
  <si>
    <t>Dec 22</t>
  </si>
  <si>
    <t>Actual 2022</t>
  </si>
  <si>
    <t>Sum of Amount</t>
  </si>
  <si>
    <t>Column Labels</t>
  </si>
  <si>
    <t>Row Labels</t>
  </si>
  <si>
    <t>Grand Total</t>
  </si>
  <si>
    <t>CIR (%)</t>
  </si>
  <si>
    <t>HR Cost per employee (RM'000)</t>
  </si>
  <si>
    <t>xx</t>
  </si>
  <si>
    <t>Group Treasury &amp; Global Markets</t>
  </si>
  <si>
    <t>Commercial Banking</t>
  </si>
  <si>
    <t>Group Corporate Banking</t>
  </si>
  <si>
    <t>Group Transaction Banking</t>
  </si>
  <si>
    <t>Group Asset Management - Malaysia</t>
  </si>
  <si>
    <t>Group Asset Management - Indonesia</t>
  </si>
  <si>
    <t>Asset Management - Singapore</t>
  </si>
  <si>
    <t>Malaysia</t>
  </si>
  <si>
    <t>Indonesia</t>
  </si>
  <si>
    <t>Hong Kong</t>
  </si>
  <si>
    <t>Vietnam</t>
  </si>
  <si>
    <t>GHR Shared Service</t>
  </si>
  <si>
    <t>Strategic Srcng &amp; Wrkfrc Plng</t>
  </si>
  <si>
    <t>IR &amp; HR Governance</t>
  </si>
  <si>
    <t>Rewards &amp; PMOD</t>
  </si>
  <si>
    <t>HR Business Partner</t>
  </si>
  <si>
    <t>RHB Kawal</t>
  </si>
  <si>
    <t>Finance-RHB Investment</t>
  </si>
  <si>
    <t>Group Finance Operations</t>
  </si>
  <si>
    <t>Group Capital &amp; Balance Sheet Management</t>
  </si>
  <si>
    <t>Group Financial Performance</t>
  </si>
  <si>
    <t>Group Procurement</t>
  </si>
  <si>
    <t>Group Credit Management</t>
  </si>
  <si>
    <t>Enterprise Risk Management</t>
  </si>
  <si>
    <t>Risk Strategy, Transformations &amp; Entprs</t>
  </si>
  <si>
    <t>Investment Banking &amp; Regional Risk</t>
  </si>
  <si>
    <t>Digital Bank</t>
  </si>
  <si>
    <t>GW Crdt Risk Mgt &amp; GCRM</t>
  </si>
  <si>
    <t>AML/CFT Ops Service Partner</t>
  </si>
  <si>
    <t>Banking Operations Service Partner</t>
  </si>
  <si>
    <t>Credit Operations Service Partner</t>
  </si>
  <si>
    <t>Customer Contact Centre</t>
  </si>
  <si>
    <t>Group Property, Admin &amp; Facilities Management</t>
  </si>
  <si>
    <t>Group Treasury Operations Service Partner</t>
  </si>
  <si>
    <t>Grp Ops Transformation &amp; Governance COE</t>
  </si>
  <si>
    <t>Group Customer Experience CoE</t>
  </si>
  <si>
    <t>Payment Operations Service Partner</t>
  </si>
  <si>
    <t>Data Centre Of Excellence</t>
  </si>
  <si>
    <t>Group Digital Transformation</t>
  </si>
  <si>
    <t>Group Analytics</t>
  </si>
  <si>
    <t>Group Strategy</t>
  </si>
  <si>
    <t>Project RACE Program</t>
  </si>
  <si>
    <t>vlookup</t>
  </si>
  <si>
    <t>ActualY TD</t>
  </si>
  <si>
    <t>GCB Cllctn &amp; Rcvry Svc Ptnr</t>
  </si>
  <si>
    <t>GWB Biz Mgmt &amp; Transformation</t>
  </si>
  <si>
    <t>Grp Treasury &amp; Global Markets</t>
  </si>
  <si>
    <t>Group Asset Mgmt &amp; Trustee</t>
  </si>
  <si>
    <t>GAM-Singapore</t>
  </si>
  <si>
    <t>GAM-Indonesia</t>
  </si>
  <si>
    <t>Grp IB-Indonesia</t>
  </si>
  <si>
    <t>Grp IB-Thailand</t>
  </si>
  <si>
    <t>Grp IB-Hong Kong</t>
  </si>
  <si>
    <t>Grp IB-Cambodia</t>
  </si>
  <si>
    <t>Grp IB-Veitnam</t>
  </si>
  <si>
    <t>GIB-Cambodia</t>
  </si>
  <si>
    <t>GIB-Thailand</t>
  </si>
  <si>
    <t>GIB-Laos</t>
  </si>
  <si>
    <t>GIB-Brunei</t>
  </si>
  <si>
    <t>GIB-Vietnam</t>
  </si>
  <si>
    <t>Singapore Operations</t>
  </si>
  <si>
    <t>Grp Sustainability &amp; Comm</t>
  </si>
  <si>
    <t>GHR Shared Services</t>
  </si>
  <si>
    <t>Group Human Resource-MAP</t>
  </si>
  <si>
    <t>Finance-RHB Investment Bank</t>
  </si>
  <si>
    <t>Grp Capital &amp; Bal Sheet Mgmt</t>
  </si>
  <si>
    <t>Grp Fin Perf &amp; Inv Relations</t>
  </si>
  <si>
    <t>Risk Strgy, Trnsfrmtn &amp; Entprs</t>
  </si>
  <si>
    <t>Investment Bkg &amp; Regional Risk</t>
  </si>
  <si>
    <t>Banking Ops Service Partner</t>
  </si>
  <si>
    <t>Credit Operations Srvc Prtnr</t>
  </si>
  <si>
    <t>Grp Property, Adm &amp; Fclts Mgmt</t>
  </si>
  <si>
    <t>Treasury Ops Service Partner</t>
  </si>
  <si>
    <t>Grp Ops Trnsfrmtn &amp; Gvrnnc COE</t>
  </si>
  <si>
    <t>Payment Ops Service Partner</t>
  </si>
  <si>
    <t>(All)</t>
  </si>
  <si>
    <t>RM 000S</t>
  </si>
  <si>
    <t>Full Year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</si>
  <si>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</si>
  <si>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</si>
  <si>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</si>
  <si>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</si>
  <si>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</si>
  <si>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</si>
  <si>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</si>
  <si>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</si>
  <si>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</si>
  <si>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</si>
  <si>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</si>
  <si>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Revenue</t>
  </si>
  <si>
    <t>Actual</t>
  </si>
  <si>
    <t>PBT</t>
  </si>
  <si>
    <t>Overhead</t>
  </si>
  <si>
    <t>MOP</t>
  </si>
  <si>
    <t>HR Cost</t>
  </si>
  <si>
    <t>Budget</t>
  </si>
  <si>
    <t>Total</t>
  </si>
  <si>
    <t>Group</t>
  </si>
  <si>
    <t>2022A</t>
  </si>
  <si>
    <t>2022B</t>
  </si>
  <si>
    <t>2023A</t>
  </si>
  <si>
    <t>2023B</t>
  </si>
  <si>
    <t>Mar</t>
  </si>
  <si>
    <t>Grp Treasury &amp; GlobalMarkets</t>
  </si>
  <si>
    <t>(blank)</t>
  </si>
  <si>
    <t>Actual 2023</t>
  </si>
  <si>
    <t>Forecast 2023</t>
  </si>
  <si>
    <t>Warmbody at 31 Jun 23</t>
  </si>
  <si>
    <t xml:space="preserve">Hong Kong </t>
  </si>
  <si>
    <t>Warmbody at 31 Jan 23</t>
  </si>
  <si>
    <t>Jan-23</t>
  </si>
  <si>
    <t>Feb-23</t>
  </si>
  <si>
    <t>Warmbody at 31 Mar 23</t>
  </si>
  <si>
    <t>Mar-23</t>
  </si>
  <si>
    <t>Warmbody at 30 Apr 23</t>
  </si>
  <si>
    <t>Apr-23</t>
  </si>
  <si>
    <t>Warmbody at 31 May 23</t>
  </si>
  <si>
    <t>May-23</t>
  </si>
  <si>
    <t>Budget HC end Jan 2023</t>
  </si>
  <si>
    <t>Budget HC end Feb 2023</t>
  </si>
  <si>
    <t>Budget HC end Mar 2023</t>
  </si>
  <si>
    <t>Budget HC end Apr 2023</t>
  </si>
  <si>
    <t>Budget HC end May 2023</t>
  </si>
  <si>
    <t>Budget HC end Jun 2023</t>
  </si>
  <si>
    <t>Budget HC end Jul 2023</t>
  </si>
  <si>
    <t>Budget HC end Aug 2023</t>
  </si>
  <si>
    <t>Budget HC end Sep 2023</t>
  </si>
  <si>
    <t>Budget HC end Oct 2023</t>
  </si>
  <si>
    <t>Budget HC end Nov 2023</t>
  </si>
  <si>
    <t>Budget HC end Dec 2023</t>
  </si>
  <si>
    <t>SBG</t>
  </si>
  <si>
    <t xml:space="preserve">  Group Community Banking</t>
  </si>
  <si>
    <t>Actual  HC end Feb 2022</t>
  </si>
  <si>
    <t>sales &amp; primary</t>
  </si>
  <si>
    <t xml:space="preserve">  Customer Analytics &amp; CRM CoE</t>
  </si>
  <si>
    <t xml:space="preserve">  Digital Business</t>
  </si>
  <si>
    <t xml:space="preserve">  Business Risk &amp; Fraud Mgmt</t>
  </si>
  <si>
    <t xml:space="preserve">  GCB BPA CoE</t>
  </si>
  <si>
    <t xml:space="preserve">  GCB Strategy CoE</t>
  </si>
  <si>
    <t xml:space="preserve">  Group Retail Distribution</t>
  </si>
  <si>
    <t xml:space="preserve">  Investors &amp; Affluent</t>
  </si>
  <si>
    <t xml:space="preserve">  Consumer Finance</t>
  </si>
  <si>
    <t xml:space="preserve">  GCB Coll.s &amp; Rcvry Svs Ptnr</t>
  </si>
  <si>
    <t xml:space="preserve">  Transactors &amp; Savers</t>
  </si>
  <si>
    <t xml:space="preserve">  Retail Credit Service Partner</t>
  </si>
  <si>
    <t xml:space="preserve">  SME Banking</t>
  </si>
  <si>
    <t xml:space="preserve">  GWB Mgmt Office</t>
  </si>
  <si>
    <t xml:space="preserve">  Economics</t>
  </si>
  <si>
    <t xml:space="preserve">  Loan Recovery Service Partner</t>
  </si>
  <si>
    <t>SFG</t>
  </si>
  <si>
    <t>Agile &amp; HR CoE</t>
  </si>
  <si>
    <t xml:space="preserve">     AGILE</t>
  </si>
  <si>
    <t xml:space="preserve">     AGILE Comm &amp; Change Mgmt</t>
  </si>
  <si>
    <t xml:space="preserve">     Design Squad</t>
  </si>
  <si>
    <t xml:space="preserve">  RHB Kawal</t>
  </si>
  <si>
    <t>Group Legal &amp; Secretariat</t>
  </si>
  <si>
    <t xml:space="preserve">  Group Legal &amp; Secretariat</t>
  </si>
  <si>
    <t xml:space="preserve">  Group Integrity &amp; Governance</t>
  </si>
  <si>
    <t xml:space="preserve">  Group Legal</t>
  </si>
  <si>
    <t xml:space="preserve">  Grp Fincl Institutions Scrtrt</t>
  </si>
  <si>
    <t xml:space="preserve">  Grp Corp Cmts &amp; Islamic Scrtrt</t>
  </si>
  <si>
    <t>support roles</t>
  </si>
  <si>
    <t>Actual HC 31 Mar 22</t>
  </si>
  <si>
    <t>Mar-22</t>
  </si>
  <si>
    <t>Actual HC 30 Apr 22</t>
  </si>
  <si>
    <t>Apr-22</t>
  </si>
  <si>
    <t>Actual HC 31 May 22</t>
  </si>
  <si>
    <t>May-22</t>
  </si>
  <si>
    <t>Actual HC 30 Jun 22</t>
  </si>
  <si>
    <t>Jun-22</t>
  </si>
  <si>
    <t>Actual HC 31 Jul 22</t>
  </si>
  <si>
    <t>Jul-22</t>
  </si>
  <si>
    <t>Actual HC 31 Aug 22</t>
  </si>
  <si>
    <t>Aug-22</t>
  </si>
  <si>
    <t>Actual HC 30 Sep 22</t>
  </si>
  <si>
    <t>Sep-22</t>
  </si>
  <si>
    <t>Actual HC 31 Oct 22</t>
  </si>
  <si>
    <t>Oct-22</t>
  </si>
  <si>
    <t>Actual HC 30 Nov 22</t>
  </si>
  <si>
    <t>Nov-22</t>
  </si>
  <si>
    <t>Actual HC 31 Dec 22</t>
  </si>
  <si>
    <t>Dec-22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</si>
</sst>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409]mmm\-yy;@"/>
    <numFmt numFmtId="166" formatCode="_(* #,##0_);_(* \(#,##0\);_(* &quot;-&quot;??_);_(@_)"/>
    <numFmt numFmtId="169" formatCode="_(#,##0_);_(* \(#,##0\);_(&quot;-&quot;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 Narrow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 Unicode MS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rgb="FFFF0000"/>
      <name val="Arial Narrow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ashDot">
        <color indexed="64"/>
      </left>
      <right style="dashDot">
        <color indexed="64"/>
      </right>
      <top/>
      <bottom style="medium">
        <color rgb="FF005FAB"/>
      </bottom>
      <diagonal/>
    </border>
  </borders>
  <cellStyleXfs count="14">
    <xf numFmtId="0" fontId="0" fillId="0" borderId="0"/>
    <xf numFmtId="0" fontId="6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164" fontId="1" fillId="0" borderId="0" applyFont="0" applyFill="0" applyBorder="0" applyAlignment="0" applyProtection="0"/>
    <xf numFmtId="0" fontId="8" fillId="0" borderId="0"/>
    <xf numFmtId="0" fontId="6" fillId="0" borderId="0"/>
    <xf numFmtId="164" fontId="6" fillId="0" borderId="0" applyFont="0" applyFill="0" applyBorder="0" applyAlignment="0" applyProtection="0"/>
    <xf numFmtId="0" fontId="9" fillId="0" borderId="0"/>
    <xf numFmtId="0" fontId="10" fillId="0" borderId="0"/>
    <xf numFmtId="0" fontId="10" fillId="0" borderId="0"/>
    <xf numFmtId="0" fontId="1" fillId="0" borderId="0"/>
    <xf numFmtId="164" fontId="6" fillId="0" borderId="0" applyFont="0" applyFill="0" applyBorder="0" applyAlignment="0" applyProtection="0"/>
  </cellStyleXfs>
  <cellXfs count="146">
    <xf numFmtId="0" fontId="0" fillId="0" borderId="0" xfId="0"/>
    <xf numFmtId="0" fontId="2" fillId="2" borderId="1" xfId="0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" fontId="0" fillId="0" borderId="0" xfId="0" applyNumberFormat="1"/>
    <xf numFmtId="3" fontId="0" fillId="0" borderId="0" xfId="0" applyNumberFormat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17" fontId="2" fillId="0" borderId="1" xfId="0" quotePrefix="1" applyNumberFormat="1" applyFont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 indent="1"/>
    </xf>
    <xf numFmtId="0" fontId="0" fillId="0" borderId="1" xfId="0" applyBorder="1" applyAlignment="1">
      <alignment horizontal="left" indent="2"/>
    </xf>
    <xf numFmtId="0" fontId="0" fillId="4" borderId="0" xfId="0" applyFill="1"/>
    <xf numFmtId="0" fontId="0" fillId="0" borderId="1" xfId="0" applyBorder="1" applyAlignment="1"/>
    <xf numFmtId="0" fontId="0" fillId="0" borderId="1" xfId="0" applyBorder="1" applyAlignment="1">
      <alignment horizontal="left"/>
    </xf>
    <xf numFmtId="0" fontId="0" fillId="0" borderId="0" xfId="0" applyAlignment="1"/>
    <xf numFmtId="17" fontId="2" fillId="0" borderId="1" xfId="0" quotePrefix="1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1" xfId="5" applyNumberFormat="1" applyFont="1" applyBorder="1" applyAlignment="1"/>
    <xf numFmtId="166" fontId="2" fillId="0" borderId="1" xfId="5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Font="1" applyBorder="1" applyAlignment="1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6" fillId="0" borderId="0" xfId="1" applyFont="1" applyAlignment="1">
      <alignment horizontal="left" vertical="center"/>
    </xf>
    <xf numFmtId="0" fontId="6" fillId="0" borderId="0" xfId="1" applyAlignment="1">
      <alignment vertical="center"/>
    </xf>
    <xf numFmtId="0" fontId="0" fillId="0" borderId="1" xfId="0" applyFill="1" applyBorder="1" applyAlignment="1">
      <alignment horizontal="left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pivotButton="1" applyAlignment="1">
      <alignment horizontal="center" wrapText="1"/>
    </xf>
    <xf numFmtId="0" fontId="7" fillId="5" borderId="4" xfId="0" applyFont="1" applyFill="1" applyBorder="1" applyAlignment="1">
      <alignment horizontal="center" wrapText="1"/>
    </xf>
    <xf numFmtId="166" fontId="0" fillId="0" borderId="0" xfId="0" applyNumberFormat="1" applyAlignment="1">
      <alignment horizontal="center" wrapText="1"/>
    </xf>
    <xf numFmtId="0" fontId="1" fillId="0" borderId="5" xfId="1" applyFont="1" applyFill="1" applyBorder="1" applyAlignment="1">
      <alignment vertical="center"/>
    </xf>
    <xf numFmtId="0" fontId="12" fillId="0" borderId="6" xfId="1" applyFont="1" applyFill="1" applyBorder="1" applyAlignment="1">
      <alignment horizontal="center" vertical="center"/>
    </xf>
    <xf numFmtId="166" fontId="1" fillId="0" borderId="7" xfId="1" applyNumberFormat="1" applyFont="1" applyFill="1" applyBorder="1" applyAlignment="1">
      <alignment vertical="center"/>
    </xf>
    <xf numFmtId="166" fontId="1" fillId="6" borderId="8" xfId="1" applyNumberFormat="1" applyFont="1" applyFill="1" applyBorder="1" applyAlignment="1">
      <alignment vertical="center"/>
    </xf>
    <xf numFmtId="0" fontId="7" fillId="4" borderId="9" xfId="1" applyFont="1" applyFill="1" applyBorder="1" applyAlignment="1">
      <alignment vertical="center"/>
    </xf>
    <xf numFmtId="0" fontId="13" fillId="4" borderId="10" xfId="1" applyFont="1" applyFill="1" applyBorder="1" applyAlignment="1">
      <alignment horizontal="center" vertical="center"/>
    </xf>
    <xf numFmtId="166" fontId="7" fillId="4" borderId="11" xfId="1" applyNumberFormat="1" applyFont="1" applyFill="1" applyBorder="1" applyAlignment="1">
      <alignment vertical="center"/>
    </xf>
    <xf numFmtId="166" fontId="7" fillId="4" borderId="12" xfId="1" applyNumberFormat="1" applyFont="1" applyFill="1" applyBorder="1" applyAlignment="1">
      <alignment vertical="center"/>
    </xf>
    <xf numFmtId="166" fontId="7" fillId="4" borderId="1" xfId="1" applyNumberFormat="1" applyFont="1" applyFill="1" applyBorder="1" applyAlignment="1">
      <alignment vertical="center"/>
    </xf>
    <xf numFmtId="0" fontId="1" fillId="0" borderId="13" xfId="1" applyFont="1" applyBorder="1" applyAlignment="1">
      <alignment vertical="center"/>
    </xf>
    <xf numFmtId="0" fontId="12" fillId="0" borderId="13" xfId="1" applyFont="1" applyBorder="1" applyAlignment="1">
      <alignment horizontal="center" vertical="center"/>
    </xf>
    <xf numFmtId="166" fontId="1" fillId="0" borderId="11" xfId="1" applyNumberFormat="1" applyFont="1" applyBorder="1" applyAlignment="1">
      <alignment vertical="center"/>
    </xf>
    <xf numFmtId="166" fontId="1" fillId="6" borderId="1" xfId="1" applyNumberFormat="1" applyFont="1" applyFill="1" applyBorder="1" applyAlignment="1">
      <alignment vertical="center"/>
    </xf>
    <xf numFmtId="0" fontId="1" fillId="0" borderId="14" xfId="1" applyFont="1" applyBorder="1" applyAlignment="1">
      <alignment vertical="center"/>
    </xf>
    <xf numFmtId="0" fontId="12" fillId="0" borderId="14" xfId="1" applyFont="1" applyBorder="1" applyAlignment="1">
      <alignment horizontal="center" vertical="center"/>
    </xf>
    <xf numFmtId="0" fontId="1" fillId="0" borderId="11" xfId="1" applyFont="1" applyBorder="1" applyAlignment="1">
      <alignment vertical="center"/>
    </xf>
    <xf numFmtId="0" fontId="12" fillId="0" borderId="6" xfId="1" applyFont="1" applyBorder="1" applyAlignment="1">
      <alignment horizontal="center" vertical="center"/>
    </xf>
    <xf numFmtId="0" fontId="1" fillId="7" borderId="11" xfId="1" applyFont="1" applyFill="1" applyBorder="1" applyAlignment="1">
      <alignment vertical="center"/>
    </xf>
    <xf numFmtId="0" fontId="12" fillId="7" borderId="6" xfId="1" applyFont="1" applyFill="1" applyBorder="1" applyAlignment="1">
      <alignment horizontal="center" vertical="center"/>
    </xf>
    <xf numFmtId="166" fontId="1" fillId="7" borderId="5" xfId="1" applyNumberFormat="1" applyFont="1" applyFill="1" applyBorder="1" applyAlignment="1">
      <alignment vertical="center"/>
    </xf>
    <xf numFmtId="166" fontId="1" fillId="7" borderId="12" xfId="1" applyNumberFormat="1" applyFont="1" applyFill="1" applyBorder="1" applyAlignment="1">
      <alignment vertical="center"/>
    </xf>
    <xf numFmtId="166" fontId="1" fillId="7" borderId="15" xfId="1" applyNumberFormat="1" applyFont="1" applyFill="1" applyBorder="1" applyAlignment="1">
      <alignment vertical="center"/>
    </xf>
    <xf numFmtId="166" fontId="7" fillId="2" borderId="16" xfId="1" applyNumberFormat="1" applyFont="1" applyFill="1" applyBorder="1" applyAlignment="1">
      <alignment vertical="center"/>
    </xf>
    <xf numFmtId="166" fontId="7" fillId="2" borderId="17" xfId="1" applyNumberFormat="1" applyFont="1" applyFill="1" applyBorder="1" applyAlignment="1">
      <alignment vertical="center"/>
    </xf>
    <xf numFmtId="166" fontId="7" fillId="2" borderId="18" xfId="1" applyNumberFormat="1" applyFont="1" applyFill="1" applyBorder="1" applyAlignment="1">
      <alignment vertical="center"/>
    </xf>
    <xf numFmtId="166" fontId="7" fillId="8" borderId="7" xfId="1" applyNumberFormat="1" applyFont="1" applyFill="1" applyBorder="1" applyAlignment="1">
      <alignment vertical="center"/>
    </xf>
    <xf numFmtId="164" fontId="7" fillId="8" borderId="19" xfId="1" applyNumberFormat="1" applyFont="1" applyFill="1" applyBorder="1" applyAlignment="1">
      <alignment vertical="center"/>
    </xf>
    <xf numFmtId="166" fontId="7" fillId="8" borderId="19" xfId="1" applyNumberFormat="1" applyFont="1" applyFill="1" applyBorder="1" applyAlignment="1">
      <alignment vertical="center"/>
    </xf>
    <xf numFmtId="166" fontId="7" fillId="8" borderId="20" xfId="1" applyNumberFormat="1" applyFont="1" applyFill="1" applyBorder="1" applyAlignment="1">
      <alignment vertical="center"/>
    </xf>
    <xf numFmtId="166" fontId="7" fillId="8" borderId="7" xfId="5" applyNumberFormat="1" applyFont="1" applyFill="1" applyBorder="1" applyAlignment="1">
      <alignment vertical="center"/>
    </xf>
    <xf numFmtId="166" fontId="7" fillId="8" borderId="19" xfId="5" applyNumberFormat="1" applyFont="1" applyFill="1" applyBorder="1" applyAlignment="1">
      <alignment vertical="center"/>
    </xf>
    <xf numFmtId="166" fontId="14" fillId="0" borderId="0" xfId="5" applyNumberFormat="1" applyFont="1"/>
    <xf numFmtId="0" fontId="11" fillId="9" borderId="21" xfId="1" applyFont="1" applyFill="1" applyBorder="1" applyAlignment="1">
      <alignment horizontal="center" vertical="center"/>
    </xf>
    <xf numFmtId="0" fontId="11" fillId="9" borderId="22" xfId="1" applyFont="1" applyFill="1" applyBorder="1" applyAlignment="1">
      <alignment horizontal="center" vertical="center"/>
    </xf>
    <xf numFmtId="0" fontId="7" fillId="2" borderId="23" xfId="1" applyFont="1" applyFill="1" applyBorder="1" applyAlignment="1">
      <alignment vertical="center"/>
    </xf>
    <xf numFmtId="0" fontId="7" fillId="8" borderId="24" xfId="1" applyFont="1" applyFill="1" applyBorder="1" applyAlignment="1">
      <alignment vertical="center"/>
    </xf>
    <xf numFmtId="166" fontId="15" fillId="0" borderId="0" xfId="8" applyNumberFormat="1" applyFont="1"/>
    <xf numFmtId="0" fontId="0" fillId="10" borderId="0" xfId="0" applyFill="1"/>
    <xf numFmtId="0" fontId="0" fillId="1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0" fillId="0" borderId="0" xfId="0" applyAlignment="1">
      <alignment wrapText="1"/>
    </xf>
    <xf numFmtId="9" fontId="0" fillId="0" borderId="0" xfId="3" applyFont="1"/>
    <xf numFmtId="166" fontId="0" fillId="0" borderId="1" xfId="5" applyNumberFormat="1" applyFont="1" applyBorder="1"/>
    <xf numFmtId="0" fontId="2" fillId="0" borderId="0" xfId="0" applyFont="1" applyBorder="1" applyAlignment="1">
      <alignment vertical="center"/>
    </xf>
    <xf numFmtId="166" fontId="1" fillId="0" borderId="1" xfId="5" applyNumberFormat="1" applyFont="1" applyBorder="1" applyAlignment="1"/>
    <xf numFmtId="166" fontId="0" fillId="0" borderId="25" xfId="5" applyNumberFormat="1" applyFont="1" applyBorder="1" applyAlignment="1"/>
    <xf numFmtId="0" fontId="0" fillId="0" borderId="0" xfId="0" applyFill="1"/>
    <xf numFmtId="0" fontId="2" fillId="0" borderId="1" xfId="0" applyFont="1" applyFill="1" applyBorder="1" applyAlignment="1">
      <alignment vertical="center" wrapText="1"/>
    </xf>
    <xf numFmtId="0" fontId="16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17" fontId="2" fillId="0" borderId="1" xfId="0" quotePrefix="1" applyNumberFormat="1" applyFont="1" applyFill="1" applyBorder="1" applyAlignment="1">
      <alignment vertical="center"/>
    </xf>
    <xf numFmtId="166" fontId="0" fillId="0" borderId="1" xfId="0" applyNumberFormat="1" applyBorder="1"/>
    <xf numFmtId="0" fontId="2" fillId="0" borderId="1" xfId="0" applyFont="1" applyFill="1" applyBorder="1" applyAlignment="1">
      <alignment horizontal="left" vertical="center" wrapText="1"/>
    </xf>
    <xf numFmtId="0" fontId="0" fillId="0" borderId="0" xfId="0" applyNumberFormat="1" applyFill="1"/>
    <xf numFmtId="0" fontId="0" fillId="0" borderId="0" xfId="0" applyNumberFormat="1"/>
    <xf numFmtId="0" fontId="0" fillId="0" borderId="0" xfId="0" applyFill="1" applyAlignment="1">
      <alignment horizontal="right"/>
    </xf>
    <xf numFmtId="166" fontId="7" fillId="0" borderId="1" xfId="0" applyNumberFormat="1" applyFont="1" applyBorder="1"/>
    <xf numFmtId="166" fontId="7" fillId="11" borderId="1" xfId="0" applyNumberFormat="1" applyFont="1" applyFill="1" applyBorder="1"/>
    <xf numFmtId="166" fontId="7" fillId="12" borderId="1" xfId="0" applyNumberFormat="1" applyFont="1" applyFill="1" applyBorder="1"/>
    <xf numFmtId="0" fontId="2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/>
    </xf>
    <xf numFmtId="166" fontId="7" fillId="10" borderId="1" xfId="0" applyNumberFormat="1" applyFont="1" applyFill="1" applyBorder="1"/>
    <xf numFmtId="166" fontId="0" fillId="0" borderId="1" xfId="0" applyNumberFormat="1" applyFill="1" applyBorder="1" applyAlignment="1">
      <alignment vertical="center" indent="2"/>
    </xf>
    <xf numFmtId="166" fontId="7" fillId="10" borderId="1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0" fontId="7" fillId="0" borderId="0" xfId="0" applyNumberFormat="1" applyFont="1"/>
    <xf numFmtId="0" fontId="2" fillId="0" borderId="1" xfId="0" applyFont="1" applyFill="1" applyBorder="1"/>
    <xf numFmtId="0" fontId="2" fillId="4" borderId="1" xfId="0" applyFont="1" applyFill="1" applyBorder="1"/>
    <xf numFmtId="0" fontId="2" fillId="0" borderId="1" xfId="0" applyFont="1" applyFill="1" applyBorder="1" applyAlignment="1">
      <alignment horizontal="left" indent="1"/>
    </xf>
    <xf numFmtId="0" fontId="2" fillId="0" borderId="1" xfId="0" applyFont="1" applyFill="1" applyBorder="1" applyAlignment="1">
      <alignment horizontal="left" indent="2"/>
    </xf>
    <xf numFmtId="0" fontId="2" fillId="0" borderId="1" xfId="0" quotePrefix="1" applyFont="1" applyFill="1" applyBorder="1" applyAlignment="1">
      <alignment vertical="center"/>
    </xf>
    <xf numFmtId="0" fontId="2" fillId="0" borderId="2" xfId="0" applyFont="1" applyFill="1" applyBorder="1" applyAlignment="1">
      <alignment vertical="center" wrapText="1"/>
    </xf>
    <xf numFmtId="0" fontId="0" fillId="0" borderId="0" xfId="0" applyFont="1" applyFill="1" applyAlignment="1">
      <alignment horizontal="left" indent="1"/>
    </xf>
    <xf numFmtId="0" fontId="0" fillId="0" borderId="0" xfId="0" applyFont="1" applyFill="1" applyAlignment="1">
      <alignment horizontal="left" indent="2"/>
    </xf>
    <xf numFmtId="165" fontId="3" fillId="0" borderId="1" xfId="0" quotePrefix="1" applyNumberFormat="1" applyFont="1" applyFill="1" applyBorder="1" applyAlignment="1">
      <alignment vertical="center"/>
    </xf>
    <xf numFmtId="17" fontId="3" fillId="0" borderId="1" xfId="0" quotePrefix="1" applyNumberFormat="1" applyFont="1" applyFill="1" applyBorder="1" applyAlignment="1">
      <alignment vertical="center"/>
    </xf>
    <xf numFmtId="0" fontId="0" fillId="3" borderId="0" xfId="0" applyFill="1"/>
    <xf numFmtId="166" fontId="0" fillId="0" borderId="1" xfId="0" applyNumberFormat="1" applyFill="1" applyBorder="1"/>
    <xf numFmtId="166" fontId="0" fillId="3" borderId="1" xfId="0" applyNumberFormat="1" applyFill="1" applyBorder="1"/>
    <xf numFmtId="0" fontId="0" fillId="0" borderId="0" xfId="0" applyBorder="1"/>
    <xf numFmtId="169" fontId="3" fillId="4" borderId="26" xfId="0" applyNumberFormat="1" applyFont="1" applyFill="1" applyBorder="1" applyAlignment="1">
      <alignment horizontal="center" vertical="center" wrapText="1"/>
    </xf>
    <xf numFmtId="169" fontId="3" fillId="0" borderId="1" xfId="0" applyNumberFormat="1" applyFont="1" applyFill="1" applyBorder="1" applyAlignment="1">
      <alignment horizontal="center" vertical="center" wrapText="1"/>
    </xf>
    <xf numFmtId="166" fontId="16" fillId="0" borderId="1" xfId="0" applyNumberFormat="1" applyFont="1" applyFill="1" applyBorder="1" applyAlignment="1">
      <alignment vertical="center"/>
    </xf>
    <xf numFmtId="166" fontId="16" fillId="0" borderId="1" xfId="0" applyNumberFormat="1" applyFont="1" applyFill="1" applyBorder="1"/>
    <xf numFmtId="169" fontId="3" fillId="0" borderId="0" xfId="0" applyNumberFormat="1" applyFont="1" applyFill="1" applyBorder="1" applyAlignment="1">
      <alignment horizontal="center" vertical="center" wrapText="1"/>
    </xf>
    <xf numFmtId="166" fontId="2" fillId="0" borderId="1" xfId="0" applyNumberFormat="1" applyFont="1" applyFill="1" applyBorder="1"/>
    <xf numFmtId="0" fontId="2" fillId="3" borderId="1" xfId="0" applyFont="1" applyFill="1" applyBorder="1"/>
    <xf numFmtId="169" fontId="17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left" indent="1"/>
    </xf>
    <xf numFmtId="0" fontId="2" fillId="0" borderId="0" xfId="0" applyFont="1" applyFill="1" applyAlignment="1">
      <alignment horizontal="left" indent="2"/>
    </xf>
    <xf numFmtId="17" fontId="2" fillId="0" borderId="1" xfId="0" quotePrefix="1" applyNumberFormat="1" applyFont="1" applyFill="1" applyBorder="1" applyAlignment="1">
      <alignment horizontal="left" vertical="center"/>
    </xf>
    <xf numFmtId="17" fontId="2" fillId="4" borderId="1" xfId="0" quotePrefix="1" applyNumberFormat="1" applyFont="1" applyFill="1" applyBorder="1" applyAlignment="1">
      <alignment horizontal="left" vertical="center"/>
    </xf>
    <xf numFmtId="0" fontId="2" fillId="0" borderId="1" xfId="0" quotePrefix="1" applyFont="1" applyFill="1" applyBorder="1" applyAlignment="1">
      <alignment horizontal="left" vertical="center"/>
    </xf>
    <xf numFmtId="165" fontId="3" fillId="0" borderId="1" xfId="0" quotePrefix="1" applyNumberFormat="1" applyFont="1" applyFill="1" applyBorder="1" applyAlignment="1">
      <alignment horizontal="left" vertical="center"/>
    </xf>
    <xf numFmtId="17" fontId="3" fillId="0" borderId="1" xfId="0" quotePrefix="1" applyNumberFormat="1" applyFont="1" applyFill="1" applyBorder="1" applyAlignment="1">
      <alignment horizontal="left" vertical="center"/>
    </xf>
  </cellXfs>
  <cellStyles count="14">
    <cellStyle name="Comma" xfId="5" builtinId="3"/>
    <cellStyle name="Comma 2" xfId="8" xr:uid="{00000000-0005-0000-0000-000001000000}"/>
    <cellStyle name="Comma 2 2" xfId="13" xr:uid="{00000000-0005-0000-0000-000002000000}"/>
    <cellStyle name="Normal" xfId="0" builtinId="0"/>
    <cellStyle name="Normal 19 2" xfId="12" xr:uid="{00000000-0005-0000-0000-000004000000}"/>
    <cellStyle name="Normal 2" xfId="4" xr:uid="{00000000-0005-0000-0000-000005000000}"/>
    <cellStyle name="Normal 2 2" xfId="6" xr:uid="{00000000-0005-0000-0000-000006000000}"/>
    <cellStyle name="Normal 3" xfId="7" xr:uid="{00000000-0005-0000-0000-000007000000}"/>
    <cellStyle name="Normal 3 2" xfId="1" xr:uid="{00000000-0005-0000-0000-000008000000}"/>
    <cellStyle name="Normal 4" xfId="9" xr:uid="{00000000-0005-0000-0000-000009000000}"/>
    <cellStyle name="Normal 5" xfId="10" xr:uid="{00000000-0005-0000-0000-00000A000000}"/>
    <cellStyle name="Normal 5 2" xfId="11" xr:uid="{00000000-0005-0000-0000-00000B000000}"/>
    <cellStyle name="Normal 6" xfId="2" xr:uid="{00000000-0005-0000-0000-00000C000000}"/>
    <cellStyle name="Percent" xfId="3" builtinId="5"/>
  </cellStyles>
  <dxfs count="34">
    <dxf>
      <font>
        <color rgb="FF9C0006"/>
      </font>
      <fill>
        <patternFill>
          <bgColor rgb="FFFFC7CE"/>
        </patternFill>
      </fill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roup%20Workforce%20Planning_DM_Mar2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os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h Ker Shing" refreshedDate="45099.392414699076" createdVersion="6" refreshedVersion="6" minRefreshableVersion="3" recordCount="3466" xr:uid="{00000000-000A-0000-FFFF-FFFF23000000}">
  <cacheSource type="worksheet">
    <worksheetSource ref="A1:P3433" sheet="HRCost &amp; Productivity" r:id="rId2"/>
  </cacheSource>
  <cacheFields count="16">
    <cacheField name="Level1" numFmtId="0">
      <sharedItems containsBlank="1"/>
    </cacheField>
    <cacheField name="Level2" numFmtId="0">
      <sharedItems containsBlank="1"/>
    </cacheField>
    <cacheField name="Level3" numFmtId="0">
      <sharedItems/>
    </cacheField>
    <cacheField name="Level4" numFmtId="0">
      <sharedItems/>
    </cacheField>
    <cacheField name="Level5" numFmtId="0">
      <sharedItems/>
    </cacheField>
    <cacheField name="HRBP_Lead" numFmtId="0">
      <sharedItems containsBlank="1"/>
    </cacheField>
    <cacheField name="Group1" numFmtId="0">
      <sharedItems containsBlank="1"/>
    </cacheField>
    <cacheField name="Group2" numFmtId="0">
      <sharedItems containsBlank="1" count="8">
        <s v="PBT (RM'000)"/>
        <s v="HR Cost (RM'000)"/>
        <s v="CIR (%)"/>
        <s v="HR Cost per employee (RM'000)"/>
        <s v="Revenue (RM'000)"/>
        <s v="Overheads (RM'000)"/>
        <s v="MOP (RM'000)"/>
        <m u="1"/>
      </sharedItems>
    </cacheField>
    <cacheField name="Group3" numFmtId="0">
      <sharedItems/>
    </cacheField>
    <cacheField name="Classification" numFmtId="0">
      <sharedItems containsBlank="1" count="4">
        <s v="Actual YTD"/>
        <s v="Budget YTD"/>
        <s v="Forecast YTD"/>
        <m u="1"/>
      </sharedItems>
    </cacheField>
    <cacheField name="Period" numFmtId="0">
      <sharedItems/>
    </cacheField>
    <cacheField name="DateChar" numFmtId="0">
      <sharedItems containsDate="1" containsMixedTypes="1" minDate="2023-08-31T00:00:00" maxDate="2023-09-01T00:00:00"/>
    </cacheField>
    <cacheField name="Date" numFmtId="17">
      <sharedItems containsSemiMixedTypes="0" containsNonDate="0" containsDate="1" containsString="0" minDate="2022-01-31T00:00:00" maxDate="2024-01-01T00:00:00" count="14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2-12-31T00:00:00"/>
        <d v="2022-01-31T00:00:00"/>
      </sharedItems>
    </cacheField>
    <cacheField name="ReportingPeriod" numFmtId="17">
      <sharedItems containsSemiMixedTypes="0" containsNonDate="0" containsDate="1" containsString="0" minDate="2023-02-28T00:00:00" maxDate="2023-03-01T00:00:00"/>
    </cacheField>
    <cacheField name="Role" numFmtId="0">
      <sharedItems containsNonDate="0" containsString="0" containsBlank="1"/>
    </cacheField>
    <cacheField name="Amount" numFmtId="0">
      <sharedItems containsMixedTypes="1" containsNumber="1" minValue="-2893759.63355208" maxValue="4339328.04844496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ad Faizal Bin Alang Endut" refreshedDate="45142.387118055558" createdVersion="6" refreshedVersion="6" minRefreshableVersion="3" recordCount="3073" xr:uid="{00000000-000A-0000-FFFF-FFFF24000000}">
  <cacheSource type="worksheet">
    <worksheetSource ref="A1:P1048576" sheet="Bud FY23 Productivity" r:id="rId2"/>
  </cacheSource>
  <cacheFields count="17">
    <cacheField name="Level1" numFmtId="0">
      <sharedItems containsBlank="1"/>
    </cacheField>
    <cacheField name="Level2" numFmtId="0">
      <sharedItems containsBlank="1"/>
    </cacheField>
    <cacheField name="Level3" numFmtId="0">
      <sharedItems containsBlank="1" count="24">
        <s v="Group Community Banking"/>
        <s v="Group Wholesale Banking"/>
        <s v="Group Shariah Business"/>
        <s v="Group Insurance"/>
        <s v="Group International Business"/>
        <s v="Others and Consol Adjustment"/>
        <s v="Group Compliance"/>
        <s v="Group Marketing"/>
        <s v="Group Sustainability &amp; Corporate Communications"/>
        <s v="Group Human Resource"/>
        <s v="Mgt. Assoc. Programme"/>
        <s v="Group Finance"/>
        <s v="Group Risk &amp; Credit Management"/>
        <s v="Group Technology"/>
        <s v="Group Operations"/>
        <s v="Group Strategy &amp; Innovation"/>
        <s v="Group Internal Audit"/>
        <s v="Group Legal, Secretariat &amp; Gov"/>
        <s v="Group Managing Director's Office"/>
        <s v="   Project RACE Program"/>
        <s v="Project Mgmt &amp; Transformation"/>
        <s v="HR Cost: HRD90"/>
        <s v="HR Pool"/>
        <m/>
      </sharedItems>
    </cacheField>
    <cacheField name="Level4" numFmtId="0">
      <sharedItems containsBlank="1"/>
    </cacheField>
    <cacheField name="Level5" numFmtId="0">
      <sharedItems containsBlank="1"/>
    </cacheField>
    <cacheField name="HRBP_Lead" numFmtId="0">
      <sharedItems containsBlank="1"/>
    </cacheField>
    <cacheField name="Group1" numFmtId="0">
      <sharedItems containsBlank="1"/>
    </cacheField>
    <cacheField name="Group2" numFmtId="0">
      <sharedItems containsBlank="1" count="6">
        <s v="Revenue (RM'000)"/>
        <s v="PBT (RM'000)"/>
        <s v="MOP (RM'000)"/>
        <s v="Overheads (RM'000)"/>
        <s v="HR Cost (RM'000)"/>
        <m/>
      </sharedItems>
    </cacheField>
    <cacheField name="Group3" numFmtId="0">
      <sharedItems containsBlank="1"/>
    </cacheField>
    <cacheField name="Classification" numFmtId="0">
      <sharedItems containsBlank="1" count="2">
        <s v="Budget YTD"/>
        <m/>
      </sharedItems>
    </cacheField>
    <cacheField name="Period" numFmtId="0">
      <sharedItems containsBlank="1"/>
    </cacheField>
    <cacheField name="DateChar" numFmtId="0">
      <sharedItems containsBlank="1"/>
    </cacheField>
    <cacheField name="Date" numFmtId="0">
      <sharedItems containsNonDate="0" containsDate="1" containsString="0" containsBlank="1" minDate="2023-01-31T00:00:00" maxDate="2024-01-01T00:00:00" count="13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m/>
      </sharedItems>
      <fieldGroup par="16" base="12">
        <rangePr groupBy="days" startDate="2023-01-31T00:00:00" endDate="2024-01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4"/>
        </groupItems>
      </fieldGroup>
    </cacheField>
    <cacheField name="ReportingPeriod" numFmtId="0">
      <sharedItems containsNonDate="0" containsDate="1" containsString="0" containsBlank="1" minDate="2023-06-30T00:00:00" maxDate="2023-07-01T00:00:00"/>
    </cacheField>
    <cacheField name="Role" numFmtId="0">
      <sharedItems containsNonDate="0" containsString="0" containsBlank="1"/>
    </cacheField>
    <cacheField name="Amount" numFmtId="0">
      <sharedItems containsString="0" containsBlank="1" containsNumber="1" minValue="-2344882.1577214487" maxValue="4367328.0997505151"/>
    </cacheField>
    <cacheField name="Months" numFmtId="0" databaseField="0">
      <fieldGroup base="12">
        <rangePr groupBy="months" startDate="2023-01-31T00:00:00" endDate="2024-01-01T00:00:00"/>
        <groupItems count="14">
          <s v="&lt;3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6">
  <r>
    <s v="RHB BANKING GROUP"/>
    <s v="SBS"/>
    <s v="Group Community Banking"/>
    <s v="Group Community Banking"/>
    <s v="Group Community Banking"/>
    <s v="Jessie"/>
    <s v="HR Analytics"/>
    <x v="0"/>
    <s v="Actual YTD Jan23"/>
    <x v="0"/>
    <s v="Current Month End"/>
    <s v="Jan 23"/>
    <x v="0"/>
    <d v="2023-02-28T00:00:00"/>
    <m/>
    <n v="162838.04617719201"/>
  </r>
  <r>
    <s v="RHB BANKING GROUP"/>
    <s v="SBS"/>
    <s v="Group Wholesale Banking"/>
    <s v="Group Wholesale Banking"/>
    <s v="  Group Treasury &amp; Global Markets"/>
    <s v="Jeffrey"/>
    <s v="HR Analytics"/>
    <x v="0"/>
    <s v="Actual YTD Jan23"/>
    <x v="0"/>
    <s v="Current Month End"/>
    <s v="Jan 23"/>
    <x v="0"/>
    <d v="2023-02-28T00:00:00"/>
    <m/>
    <n v="24829.94098455222"/>
  </r>
  <r>
    <s v="RHB BANKING GROUP"/>
    <s v="SBS"/>
    <s v="Group Wholesale Banking"/>
    <s v="Group Wholesale Banking"/>
    <s v="  Commercial Banking"/>
    <s v="Jeffrey"/>
    <s v="HR Analytics"/>
    <x v="0"/>
    <s v="Actual YTD Jan23"/>
    <x v="0"/>
    <s v="Current Month End"/>
    <s v="Jan 23"/>
    <x v="0"/>
    <d v="2023-02-28T00:00:00"/>
    <m/>
    <n v="7964.4499884416546"/>
  </r>
  <r>
    <s v="RHB BANKING GROUP"/>
    <s v="SBS"/>
    <s v="Group Wholesale Banking"/>
    <s v="Group Wholesale Banking"/>
    <s v="  Group Corporate Banking"/>
    <s v="Jeffrey"/>
    <s v="HR Analytics"/>
    <x v="0"/>
    <s v="Actual YTD Jan23"/>
    <x v="0"/>
    <s v="Current Month End"/>
    <s v="Jan 23"/>
    <x v="0"/>
    <d v="2023-02-28T00:00:00"/>
    <m/>
    <n v="85443.212465599194"/>
  </r>
  <r>
    <s v="RHB BANKING GROUP"/>
    <s v="SBS"/>
    <s v="Group Wholesale Banking"/>
    <s v="Group Wholesale Banking"/>
    <s v="  Group Transaction Banking"/>
    <s v="Jeffrey"/>
    <s v="HR Analytics"/>
    <x v="0"/>
    <s v="Actual YTD Jan23"/>
    <x v="0"/>
    <s v="Current Month End"/>
    <s v="Jan 23"/>
    <x v="0"/>
    <d v="2023-02-28T00:00:00"/>
    <m/>
    <n v="79738.200581898083"/>
  </r>
  <r>
    <s v="RHB BANKING GROUP"/>
    <s v="SBS"/>
    <s v="Group Wholesale Banking"/>
    <s v="Group Asset Management"/>
    <s v="  Group Asset Management - Malaysia"/>
    <s v="Jeffrey"/>
    <s v="HR Analytics"/>
    <x v="0"/>
    <s v="Actual YTD Jan23"/>
    <x v="0"/>
    <s v="Current Month End"/>
    <s v="Jan 23"/>
    <x v="0"/>
    <d v="2023-02-28T00:00:00"/>
    <m/>
    <n v="4578.9015050571134"/>
  </r>
  <r>
    <s v="RHB BANKING GROUP"/>
    <s v="SBS"/>
    <s v="Group Wholesale Banking"/>
    <s v="Group Investment Banking"/>
    <s v="   Malaysia"/>
    <s v="Jeffrey"/>
    <s v="HR Analytics"/>
    <x v="0"/>
    <s v="Actual YTD Jan23"/>
    <x v="0"/>
    <s v="Current Month End"/>
    <s v="Jan 23"/>
    <x v="0"/>
    <d v="2023-02-28T00:00:00"/>
    <m/>
    <n v="19828.096924404195"/>
  </r>
  <r>
    <s v="RHB BANKING GROUP"/>
    <s v="SBS"/>
    <s v="Group Shariah Business"/>
    <s v="Group Shariah Business"/>
    <s v="Group Shariah Business"/>
    <s v="norman"/>
    <s v="HR Analytics"/>
    <x v="0"/>
    <s v="Actual YTD Jan23"/>
    <x v="0"/>
    <s v="Current Month End"/>
    <s v="Jan 23"/>
    <x v="0"/>
    <d v="2023-02-28T00:00:00"/>
    <m/>
    <n v="91219.00171505606"/>
  </r>
  <r>
    <s v="RHB BANKING GROUP"/>
    <s v="SBS"/>
    <s v="Group Insurance"/>
    <s v="Group Insurance"/>
    <s v="Group Insurance"/>
    <s v="Jessie"/>
    <s v="HR Analytics"/>
    <x v="0"/>
    <s v="Actual YTD Jan23"/>
    <x v="0"/>
    <s v="Current Month End"/>
    <s v="Jan 23"/>
    <x v="0"/>
    <d v="2023-02-28T00:00:00"/>
    <m/>
    <n v="9540"/>
  </r>
  <r>
    <s v="RHB BANKING GROUP"/>
    <s v="SBS"/>
    <s v="Group International Business"/>
    <s v="Group International Business"/>
    <s v="Cambodia"/>
    <s v="Jeffrey"/>
    <s v="HR Analytics"/>
    <x v="0"/>
    <s v="Actual YTD Jan23"/>
    <x v="0"/>
    <s v="Current Month End"/>
    <s v="Jan 23"/>
    <x v="0"/>
    <d v="2023-02-28T00:00:00"/>
    <m/>
    <n v="28865.801068738529"/>
  </r>
  <r>
    <s v="RHB BANKING GROUP"/>
    <s v="Consol"/>
    <s v="Consol"/>
    <s v="Consol"/>
    <s v="Consol"/>
    <s v="Consol"/>
    <s v="HR Analytics"/>
    <x v="0"/>
    <s v="Actual YTD Jan23"/>
    <x v="0"/>
    <s v="Current Month End"/>
    <s v="Jan 23"/>
    <x v="0"/>
    <d v="2023-02-28T00:00:00"/>
    <m/>
    <n v="-169314.65141093876"/>
  </r>
  <r>
    <s v="RHB BANKING GROUP"/>
    <s v="SBS"/>
    <s v="Group Community Banking"/>
    <s v="Group Community Banking"/>
    <s v="Group Community Banking"/>
    <s v="Jessie"/>
    <s v="HR Analytics"/>
    <x v="0"/>
    <s v="Actual YTD Feb23"/>
    <x v="0"/>
    <s v="Current Month End"/>
    <s v="Feb 23"/>
    <x v="1"/>
    <d v="2023-02-28T00:00:00"/>
    <m/>
    <n v="310151.30747657514"/>
  </r>
  <r>
    <s v="RHB BANKING GROUP"/>
    <s v="SBS"/>
    <s v="Group Wholesale Banking"/>
    <s v="Group Wholesale Banking"/>
    <s v="  Group Treasury &amp; Global Markets"/>
    <s v="Jeffrey"/>
    <s v="HR Analytics"/>
    <x v="0"/>
    <s v="Actual YTD Feb23"/>
    <x v="0"/>
    <s v="Current Month End"/>
    <s v="Feb 23"/>
    <x v="1"/>
    <d v="2023-02-28T00:00:00"/>
    <m/>
    <n v="38087.69809237888"/>
  </r>
  <r>
    <s v="RHB BANKING GROUP"/>
    <s v="SBS"/>
    <s v="Group Wholesale Banking"/>
    <s v="Group Wholesale Banking"/>
    <s v="  Commercial Banking"/>
    <s v="Jeffrey"/>
    <s v="HR Analytics"/>
    <x v="0"/>
    <s v="Actual YTD Feb23"/>
    <x v="0"/>
    <s v="Current Month End"/>
    <s v="Feb 23"/>
    <x v="1"/>
    <d v="2023-02-28T00:00:00"/>
    <m/>
    <n v="17123.098962886044"/>
  </r>
  <r>
    <s v="RHB BANKING GROUP"/>
    <s v="SBS"/>
    <s v="Group Wholesale Banking"/>
    <s v="Group Wholesale Banking"/>
    <s v="  Group Corporate Banking"/>
    <s v="Jeffrey"/>
    <s v="HR Analytics"/>
    <x v="0"/>
    <s v="Actual YTD Feb23"/>
    <x v="0"/>
    <s v="Current Month End"/>
    <s v="Feb 23"/>
    <x v="1"/>
    <d v="2023-02-28T00:00:00"/>
    <m/>
    <n v="138449.73636676982"/>
  </r>
  <r>
    <s v="RHB BANKING GROUP"/>
    <s v="SBS"/>
    <s v="Group Wholesale Banking"/>
    <s v="Group Wholesale Banking"/>
    <s v="  Group Transaction Banking"/>
    <s v="Jeffrey"/>
    <s v="HR Analytics"/>
    <x v="0"/>
    <s v="Actual YTD Feb23"/>
    <x v="0"/>
    <s v="Current Month End"/>
    <s v="Feb 23"/>
    <x v="1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Actual YTD Feb23"/>
    <x v="0"/>
    <s v="Current Month End"/>
    <s v="Feb 23"/>
    <x v="1"/>
    <d v="2023-02-28T00:00:00"/>
    <m/>
    <n v="9384.3504904128713"/>
  </r>
  <r>
    <s v="RHB BANKING GROUP"/>
    <s v="SBS"/>
    <s v="Group Wholesale Banking"/>
    <s v="Group Investment Banking"/>
    <s v="   Malaysia"/>
    <s v="Jeffrey"/>
    <s v="HR Analytics"/>
    <x v="0"/>
    <s v="Actual YTD Feb23"/>
    <x v="0"/>
    <s v="Current Month End"/>
    <s v="Feb 23"/>
    <x v="1"/>
    <d v="2023-02-28T00:00:00"/>
    <m/>
    <n v="13383.578507738621"/>
  </r>
  <r>
    <s v="RHB BANKING GROUP"/>
    <s v="SBS"/>
    <s v="Group Shariah Business"/>
    <s v="Group Shariah Business"/>
    <s v="Group Shariah Business"/>
    <s v="norman"/>
    <s v="HR Analytics"/>
    <x v="0"/>
    <s v="Actual YTD Feb23"/>
    <x v="0"/>
    <s v="Current Month End"/>
    <s v="Feb 23"/>
    <x v="1"/>
    <d v="2023-02-28T00:00:00"/>
    <m/>
    <n v="162785.62712696055"/>
  </r>
  <r>
    <s v="RHB BANKING GROUP"/>
    <s v="SBS"/>
    <s v="Group Insurance"/>
    <s v="Group Insurance"/>
    <s v="Group Insurance"/>
    <s v="Jessie"/>
    <s v="HR Analytics"/>
    <x v="0"/>
    <s v="Actual YTD Feb23"/>
    <x v="0"/>
    <s v="Current Month End"/>
    <s v="Feb 23"/>
    <x v="1"/>
    <d v="2023-02-28T00:00:00"/>
    <m/>
    <n v="14118"/>
  </r>
  <r>
    <s v="RHB BANKING GROUP"/>
    <s v="SBS"/>
    <s v="Group International Business"/>
    <s v="Group International Business"/>
    <s v="Cambodia"/>
    <s v="Jeffrey"/>
    <s v="HR Analytics"/>
    <x v="0"/>
    <s v="Actual YTD Feb23"/>
    <x v="0"/>
    <s v="Current Month End"/>
    <s v="Feb 23"/>
    <x v="1"/>
    <d v="2023-02-28T00:00:00"/>
    <m/>
    <n v="45886.659477608773"/>
  </r>
  <r>
    <s v="RHB BANKING GROUP"/>
    <s v="Consol"/>
    <s v="Consol"/>
    <s v="Consol"/>
    <s v="Consol"/>
    <s v="Consol"/>
    <s v="HR Analytics"/>
    <x v="0"/>
    <s v="Actual YTD Feb23"/>
    <x v="0"/>
    <s v="Current Month End"/>
    <s v="Feb 23"/>
    <x v="1"/>
    <d v="2023-02-28T00:00:00"/>
    <m/>
    <n v="-294616.05783213431"/>
  </r>
  <r>
    <s v="RHB BANKING GROUP"/>
    <s v="SBS"/>
    <s v="Group Community Banking"/>
    <s v="Group Community Banking"/>
    <s v="  Group Community Banking"/>
    <s v="Jessie"/>
    <s v="HR Analytics"/>
    <x v="1"/>
    <s v="Actual YTD Feb23"/>
    <x v="0"/>
    <s v="Current Month End"/>
    <s v="Feb 23"/>
    <x v="1"/>
    <d v="2023-02-28T00:00:00"/>
    <m/>
    <n v="9070.8487526981917"/>
  </r>
  <r>
    <s v="RHB BANKING GROUP"/>
    <s v="SBS"/>
    <s v="Group Community Banking"/>
    <s v="Group Community Banking"/>
    <s v="  Customer Analytics &amp; CRM CoE"/>
    <s v="Jessie"/>
    <s v="HR Analytics"/>
    <x v="1"/>
    <s v="Actual YTD Feb23"/>
    <x v="0"/>
    <s v="Current Month End"/>
    <s v="Feb 23"/>
    <x v="1"/>
    <d v="2023-02-28T00:00:00"/>
    <m/>
    <n v="904.87752702155865"/>
  </r>
  <r>
    <s v="RHB BANKING GROUP"/>
    <s v="SBS"/>
    <s v="Group Community Banking"/>
    <s v="Group Community Banking"/>
    <s v="  Digital Business"/>
    <s v="Jessie"/>
    <s v="HR Analytics"/>
    <x v="1"/>
    <s v="Actual YTD Feb23"/>
    <x v="0"/>
    <s v="Current Month End"/>
    <s v="Feb 23"/>
    <x v="1"/>
    <d v="2023-02-28T00:00:00"/>
    <m/>
    <n v="1215.0694486529287"/>
  </r>
  <r>
    <s v="RHB BANKING GROUP"/>
    <s v="SBS"/>
    <s v="Group Community Banking"/>
    <s v="Group Community Banking"/>
    <s v="  Business Risk &amp; Fraud Mgmt"/>
    <s v="Jessie"/>
    <s v="HR Analytics"/>
    <x v="1"/>
    <s v="Actual YTD Feb23"/>
    <x v="0"/>
    <s v="Current Month End"/>
    <s v="Feb 23"/>
    <x v="1"/>
    <d v="2023-02-28T00:00:00"/>
    <m/>
    <n v="2063.2623140246269"/>
  </r>
  <r>
    <s v="RHB BANKING GROUP"/>
    <s v="SBS"/>
    <s v="Group Community Banking"/>
    <s v="Group Community Banking"/>
    <s v="  GCB BPA CoE"/>
    <s v="Jessie"/>
    <s v="HR Analytics"/>
    <x v="1"/>
    <s v="Actual YTD Feb23"/>
    <x v="0"/>
    <s v="Current Month End"/>
    <s v="Feb 23"/>
    <x v="1"/>
    <d v="2023-02-28T00:00:00"/>
    <m/>
    <n v="827.39515233569728"/>
  </r>
  <r>
    <s v="RHB BANKING GROUP"/>
    <s v="SBS"/>
    <s v="Group Community Banking"/>
    <s v="Group Community Banking"/>
    <s v="  GCB Strategy CoE"/>
    <s v="Jessie"/>
    <s v="HR Analytics"/>
    <x v="1"/>
    <s v="Actual YTD Feb23"/>
    <x v="0"/>
    <s v="Current Month End"/>
    <s v="Feb 23"/>
    <x v="1"/>
    <d v="2023-02-28T00:00:00"/>
    <m/>
    <n v="649.2038895674068"/>
  </r>
  <r>
    <s v="RHB BANKING GROUP"/>
    <s v="SBS"/>
    <s v="Group Community Banking"/>
    <s v="Group Community Banking"/>
    <s v="  Group Retail Distribution"/>
    <s v="Jessie"/>
    <s v="HR Analytics"/>
    <x v="1"/>
    <s v="Actual YTD Feb23"/>
    <x v="0"/>
    <s v="Current Month End"/>
    <s v="Feb 23"/>
    <x v="1"/>
    <d v="2023-02-28T00:00:00"/>
    <m/>
    <n v="82303.419706943605"/>
  </r>
  <r>
    <s v="RHB BANKING GROUP"/>
    <s v="SBS"/>
    <s v="Group Community Banking"/>
    <s v="Group Community Banking"/>
    <s v="  Investors &amp; Affluent"/>
    <s v="Jessie"/>
    <s v="HR Analytics"/>
    <x v="1"/>
    <s v="Actual YTD Feb23"/>
    <x v="0"/>
    <s v="Current Month End"/>
    <s v="Feb 23"/>
    <x v="1"/>
    <d v="2023-02-28T00:00:00"/>
    <m/>
    <n v="1943.6880458989276"/>
  </r>
  <r>
    <s v="RHB BANKING GROUP"/>
    <s v="SBS"/>
    <s v="Group Community Banking"/>
    <s v="Group Community Banking"/>
    <s v="  Consumer Finance"/>
    <s v="Jessie"/>
    <s v="HR Analytics"/>
    <x v="1"/>
    <s v="Actual YTD Feb23"/>
    <x v="0"/>
    <s v="Current Month End"/>
    <s v="Feb 23"/>
    <x v="1"/>
    <d v="2023-02-28T00:00:00"/>
    <m/>
    <n v="7990.089745209847"/>
  </r>
  <r>
    <s v="RHB BANKING GROUP"/>
    <s v="SBS"/>
    <s v="Group Community Banking"/>
    <s v="Group Community Banking"/>
    <s v="  GCB Coll.s &amp; Rcvry Svs Ptnr"/>
    <s v="Jessie"/>
    <s v="HR Analytics"/>
    <x v="1"/>
    <s v="Actual YTD Feb23"/>
    <x v="0"/>
    <s v="Current Month End"/>
    <s v="Feb 23"/>
    <x v="1"/>
    <d v="2023-02-28T00:00:00"/>
    <m/>
    <n v="7814.9820093077215"/>
  </r>
  <r>
    <s v="RHB BANKING GROUP"/>
    <s v="SBS"/>
    <s v="Group Community Banking"/>
    <s v="Group Community Banking"/>
    <s v="  Transactors &amp; Savers"/>
    <s v="Jessie"/>
    <s v="HR Analytics"/>
    <x v="1"/>
    <s v="Actual YTD Feb23"/>
    <x v="0"/>
    <s v="Current Month End"/>
    <s v="Feb 23"/>
    <x v="1"/>
    <d v="2023-02-28T00:00:00"/>
    <m/>
    <n v="1063.5884837996018"/>
  </r>
  <r>
    <s v="RHB BANKING GROUP"/>
    <s v="SBS"/>
    <s v="Group Community Banking"/>
    <s v="Group Community Banking"/>
    <s v="  Retail Credit Service Partner"/>
    <s v="Jessie"/>
    <s v="HR Analytics"/>
    <x v="1"/>
    <s v="Actual YTD Feb23"/>
    <x v="0"/>
    <s v="Current Month End"/>
    <s v="Feb 23"/>
    <x v="1"/>
    <d v="2023-02-28T00:00:00"/>
    <m/>
    <n v="2882.9190136482507"/>
  </r>
  <r>
    <s v="RHB BANKING GROUP"/>
    <s v="SBS"/>
    <s v="Group Community Banking"/>
    <s v="Group Community Banking"/>
    <s v="  SME Banking"/>
    <s v="Jessie"/>
    <s v="HR Analytics"/>
    <x v="1"/>
    <s v="Actual YTD Feb23"/>
    <x v="0"/>
    <s v="Current Month End"/>
    <s v="Feb 23"/>
    <x v="1"/>
    <d v="2023-02-28T00:00:00"/>
    <m/>
    <n v="3314.0410805384772"/>
  </r>
  <r>
    <s v="RHB BANKING GROUP"/>
    <s v="SBS"/>
    <s v="Group Wholesale Banking"/>
    <s v="Group Wholesale Banking"/>
    <s v="  GWB Mgmt Office"/>
    <s v="Jeffrey"/>
    <s v="HR Analytics"/>
    <x v="1"/>
    <s v="Actual YTD Feb23"/>
    <x v="0"/>
    <s v="Current Month End"/>
    <s v="Feb 23"/>
    <x v="1"/>
    <d v="2023-02-28T00:00:00"/>
    <m/>
    <n v="1809.8197926823991"/>
  </r>
  <r>
    <s v="RHB BANKING GROUP"/>
    <s v="SBS"/>
    <s v="Group Wholesale Banking"/>
    <s v="Group Wholesale Banking"/>
    <s v="  Economics"/>
    <s v="norman"/>
    <s v="HR Analytics"/>
    <x v="1"/>
    <s v="Actual YTD Feb23"/>
    <x v="0"/>
    <s v="Current Month End"/>
    <s v="Feb 23"/>
    <x v="1"/>
    <d v="2023-02-28T00:00:00"/>
    <m/>
    <n v="400.91671428506231"/>
  </r>
  <r>
    <s v="RHB BANKING GROUP"/>
    <s v="SBS"/>
    <s v="Group Wholesale Banking"/>
    <s v="Group Wholesale Banking"/>
    <s v="  Loan Recovery Service Partner"/>
    <s v="Jeffrey"/>
    <s v="HR Analytics"/>
    <x v="1"/>
    <s v="Actual YTD Feb23"/>
    <x v="0"/>
    <s v="Current Month End"/>
    <s v="Feb 23"/>
    <x v="1"/>
    <d v="2023-02-28T00:00:00"/>
    <m/>
    <n v="1130.3296600117219"/>
  </r>
  <r>
    <s v="RHB BANKING GROUP"/>
    <s v="SBS"/>
    <s v="Group Wholesale Banking"/>
    <s v="Group Wholesale Banking"/>
    <s v="  Group Treasury &amp; Global Markets"/>
    <s v="Jeffrey"/>
    <s v="HR Analytics"/>
    <x v="1"/>
    <s v="Actual YTD Feb23"/>
    <x v="0"/>
    <s v="Current Month End"/>
    <s v="Feb 23"/>
    <x v="1"/>
    <d v="2023-02-28T00:00:00"/>
    <m/>
    <n v="6088.8751884773055"/>
  </r>
  <r>
    <s v="RHB BANKING GROUP"/>
    <s v="SBS"/>
    <s v="Group Wholesale Banking"/>
    <s v="Group Wholesale Banking"/>
    <s v="  Commercial Banking"/>
    <s v="Jeffrey"/>
    <s v="HR Analytics"/>
    <x v="1"/>
    <s v="Actual YTD Feb23"/>
    <x v="0"/>
    <s v="Current Month End"/>
    <s v="Feb 23"/>
    <x v="1"/>
    <d v="2023-02-28T00:00:00"/>
    <m/>
    <n v="1834.207152993456"/>
  </r>
  <r>
    <s v="RHB BANKING GROUP"/>
    <s v="SBS"/>
    <s v="Group Wholesale Banking"/>
    <s v="Group Wholesale Banking"/>
    <s v="  Group Corporate Banking"/>
    <s v="Jeffrey"/>
    <s v="HR Analytics"/>
    <x v="1"/>
    <s v="Actual YTD Feb23"/>
    <x v="0"/>
    <s v="Current Month End"/>
    <s v="Feb 23"/>
    <x v="1"/>
    <d v="2023-02-28T00:00:00"/>
    <m/>
    <n v="4938.3166542622621"/>
  </r>
  <r>
    <s v="RHB BANKING GROUP"/>
    <s v="SBS"/>
    <s v="Group Wholesale Banking"/>
    <s v="Group Wholesale Banking"/>
    <s v="  Group Transaction Banking"/>
    <s v="Jeffrey"/>
    <s v="HR Analytics"/>
    <x v="1"/>
    <s v="Actual YTD Feb23"/>
    <x v="0"/>
    <s v="Current Month End"/>
    <s v="Feb 23"/>
    <x v="1"/>
    <d v="2023-02-28T00:00:00"/>
    <m/>
    <n v="6380.199839316716"/>
  </r>
  <r>
    <s v="RHB BANKING GROUP"/>
    <s v="SBS"/>
    <s v="Group Wholesale Banking"/>
    <s v="Group Asset Management"/>
    <s v="  Group Asset Management - Malaysia"/>
    <s v="Jeffrey"/>
    <s v="HR Analytics"/>
    <x v="1"/>
    <s v="Actual YTD Feb23"/>
    <x v="0"/>
    <s v="Current Month End"/>
    <s v="Feb 23"/>
    <x v="1"/>
    <d v="2023-02-28T00:00:00"/>
    <m/>
    <n v="8688.1970200000014"/>
  </r>
  <r>
    <s v="RHB BANKING GROUP"/>
    <s v="SBS"/>
    <s v="Group Wholesale Banking"/>
    <s v="Group Asset Management"/>
    <s v="  Asset Management - Singapore"/>
    <s v="Jeffrey"/>
    <s v="HR Analytics"/>
    <x v="1"/>
    <s v="Actual YTD Feb23"/>
    <x v="0"/>
    <s v="Current Month End"/>
    <s v="Feb 23"/>
    <x v="1"/>
    <d v="2023-02-28T00:00:00"/>
    <m/>
    <n v="2216.7755343469998"/>
  </r>
  <r>
    <s v="RHB BANKING GROUP"/>
    <s v="SBS"/>
    <s v="Group Wholesale Banking"/>
    <s v="Group Investment Banking"/>
    <s v="   Malaysia"/>
    <s v="Jeffrey"/>
    <s v="HR Analytics"/>
    <x v="1"/>
    <s v="Actual YTD Feb23"/>
    <x v="0"/>
    <s v="Current Month End"/>
    <s v="Feb 23"/>
    <x v="1"/>
    <d v="2023-02-28T00:00:00"/>
    <m/>
    <n v="22327.799011720308"/>
  </r>
  <r>
    <s v="RHB BANKING GROUP"/>
    <s v="SBS"/>
    <s v="Group Wholesale Banking"/>
    <s v="Group Investment Banking"/>
    <s v="   Indonesia"/>
    <s v="Jeffrey"/>
    <s v="HR Analytics"/>
    <x v="1"/>
    <s v="Actual YTD Feb23"/>
    <x v="0"/>
    <s v="Current Month End"/>
    <s v="Feb 23"/>
    <x v="1"/>
    <d v="2023-02-28T00:00:00"/>
    <m/>
    <n v="2431.3792481163041"/>
  </r>
  <r>
    <s v="RHB BANKING GROUP"/>
    <s v="SBS"/>
    <s v="Group Wholesale Banking"/>
    <s v="Group Investment Banking"/>
    <s v="   Thailand"/>
    <s v="Jeffrey"/>
    <s v="HR Analytics"/>
    <x v="1"/>
    <s v="Actual YTD Feb23"/>
    <x v="0"/>
    <s v="Current Month End"/>
    <s v="Feb 23"/>
    <x v="1"/>
    <d v="2023-02-28T00:00:00"/>
    <m/>
    <n v="4546.3744523866389"/>
  </r>
  <r>
    <s v="RHB BANKING GROUP"/>
    <s v="SBS"/>
    <s v="Group Wholesale Banking"/>
    <s v="Group Investment Banking"/>
    <s v="   Hong Kong "/>
    <s v="Jeffrey"/>
    <s v="HR Analytics"/>
    <x v="1"/>
    <s v="Actual YTD Feb23"/>
    <x v="0"/>
    <s v="Current Month End"/>
    <s v="Feb 23"/>
    <x v="1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Actual YTD Feb23"/>
    <x v="0"/>
    <s v="Current Month End"/>
    <s v="Feb 23"/>
    <x v="1"/>
    <d v="2023-02-28T00:00:00"/>
    <m/>
    <n v="223.44851119999998"/>
  </r>
  <r>
    <s v="RHB BANKING GROUP"/>
    <s v="SBS"/>
    <s v="Group Wholesale Banking"/>
    <s v="Group Investment Banking"/>
    <s v="   Vietnam"/>
    <s v="Jeffrey"/>
    <s v="HR Analytics"/>
    <x v="1"/>
    <s v="Actual YTD Feb23"/>
    <x v="0"/>
    <s v="Current Month End"/>
    <s v="Feb 23"/>
    <x v="1"/>
    <d v="2023-02-28T00:00:00"/>
    <m/>
    <n v="327.83900767629996"/>
  </r>
  <r>
    <s v="RHB BANKING GROUP"/>
    <s v="SBS"/>
    <s v="Group Shariah Business"/>
    <s v="Group Shariah Business"/>
    <s v="Group Shariah Business"/>
    <s v="norman"/>
    <s v="HR Analytics"/>
    <x v="1"/>
    <s v="Actual YTD Feb23"/>
    <x v="0"/>
    <s v="Current Month End"/>
    <s v="Feb 23"/>
    <x v="1"/>
    <d v="2023-02-28T00:00:00"/>
    <m/>
    <n v="1838.2744327755704"/>
  </r>
  <r>
    <s v="RHB BANKING GROUP"/>
    <s v="SBS"/>
    <s v="Group Insurance"/>
    <s v="Group Insurance"/>
    <s v="Group Insurance"/>
    <s v="Jessie"/>
    <s v="HR Analytics"/>
    <x v="1"/>
    <s v="Actual YTD Feb23"/>
    <x v="0"/>
    <s v="Current Month End"/>
    <s v="Feb 23"/>
    <x v="1"/>
    <d v="2023-02-28T00:00:00"/>
    <m/>
    <n v="11504.584830395386"/>
  </r>
  <r>
    <s v="RHB BANKING GROUP"/>
    <s v="SBS"/>
    <s v="Group International Business"/>
    <s v="Group International Business"/>
    <s v="Cambodia"/>
    <s v="Jeffrey"/>
    <s v="HR Analytics"/>
    <x v="1"/>
    <s v="Actual YTD Feb23"/>
    <x v="0"/>
    <s v="Current Month End"/>
    <s v="Feb 23"/>
    <x v="1"/>
    <d v="2023-02-28T00:00:00"/>
    <m/>
    <n v="6342.2298398867788"/>
  </r>
  <r>
    <s v="RHB BANKING GROUP"/>
    <s v="SBS"/>
    <s v="Group International Business"/>
    <s v="Group International Business"/>
    <s v="Thailand"/>
    <s v="Jeffrey"/>
    <s v="HR Analytics"/>
    <x v="1"/>
    <s v="Actual YTD Feb23"/>
    <x v="0"/>
    <s v="Current Month End"/>
    <s v="Feb 23"/>
    <x v="1"/>
    <d v="2023-02-28T00:00:00"/>
    <m/>
    <n v="2634.3580980241004"/>
  </r>
  <r>
    <s v="RHB BANKING GROUP"/>
    <s v="SBS"/>
    <s v="Group International Business"/>
    <s v="Group International Business"/>
    <s v="Laos"/>
    <s v="Jeffrey"/>
    <s v="HR Analytics"/>
    <x v="1"/>
    <s v="Actual YTD Feb23"/>
    <x v="0"/>
    <s v="Current Month End"/>
    <s v="Feb 23"/>
    <x v="1"/>
    <d v="2023-02-28T00:00:00"/>
    <m/>
    <n v="996.37491005734012"/>
  </r>
  <r>
    <s v="RHB BANKING GROUP"/>
    <s v="SBS"/>
    <s v="Group International Business"/>
    <s v="Group International Business"/>
    <s v="Brunei"/>
    <s v="Jeffrey"/>
    <s v="HR Analytics"/>
    <x v="1"/>
    <s v="Actual YTD Feb23"/>
    <x v="0"/>
    <s v="Current Month End"/>
    <s v="Feb 23"/>
    <x v="1"/>
    <d v="2023-02-28T00:00:00"/>
    <m/>
    <n v="926.20554354800004"/>
  </r>
  <r>
    <s v="RHB BANKING GROUP"/>
    <s v="SBS"/>
    <s v="Group International Business"/>
    <s v="Group International Business"/>
    <s v="Malaysia "/>
    <s v="Jeffrey"/>
    <s v="HR Analytics"/>
    <x v="1"/>
    <s v="Actual YTD Feb23"/>
    <x v="0"/>
    <s v="Current Month End"/>
    <s v="Feb 23"/>
    <x v="1"/>
    <d v="2023-02-28T00:00:00"/>
    <m/>
    <n v="497.04118391367643"/>
  </r>
  <r>
    <s v="RHB BANKING GROUP"/>
    <s v="SBS"/>
    <s v="Group International Business"/>
    <s v="Group International Business"/>
    <s v="Vietnam "/>
    <s v="Jeffrey"/>
    <s v="HR Analytics"/>
    <x v="1"/>
    <s v="Actual YTD Feb23"/>
    <x v="0"/>
    <s v="Current Month End"/>
    <s v="Feb 23"/>
    <x v="1"/>
    <d v="2023-02-28T00:00:00"/>
    <m/>
    <n v="51.461019607429435"/>
  </r>
  <r>
    <s v="RHB BANKING GROUP"/>
    <s v="SBS"/>
    <s v="Group International Business"/>
    <s v="Group International Business"/>
    <s v="Singapore"/>
    <s v="Jeffrey"/>
    <s v="HR Analytics"/>
    <x v="1"/>
    <s v="Actual YTD Feb23"/>
    <x v="0"/>
    <s v="Current Month End"/>
    <s v="Feb 23"/>
    <x v="1"/>
    <d v="2023-02-28T00:00:00"/>
    <m/>
    <n v="48008.949294363993"/>
  </r>
  <r>
    <s v="RHB BANKING GROUP"/>
    <s v="SFS"/>
    <s v="Group Compliance"/>
    <s v="Group Compliance"/>
    <s v="Group Compliance"/>
    <s v="Yussof"/>
    <s v="HR Analytics"/>
    <x v="1"/>
    <s v="Actual YTD Feb23"/>
    <x v="0"/>
    <s v="Current Month End"/>
    <s v="Feb 23"/>
    <x v="1"/>
    <d v="2023-02-28T00:00:00"/>
    <m/>
    <n v="5513.8586687326933"/>
  </r>
  <r>
    <s v="RHB BANKING GROUP"/>
    <s v="SFS"/>
    <s v="Group Marketing"/>
    <s v="Group Marketing"/>
    <s v="Group Marketing "/>
    <s v="Yussof"/>
    <s v="HR Analytics"/>
    <x v="1"/>
    <s v="Actual YTD Feb23"/>
    <x v="0"/>
    <s v="Current Month End"/>
    <s v="Feb 23"/>
    <x v="1"/>
    <d v="2023-02-28T00:00:00"/>
    <m/>
    <n v="1093.929725760313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Actual YTD Feb23"/>
    <x v="0"/>
    <s v="Current Month End"/>
    <s v="Feb 23"/>
    <x v="1"/>
    <d v="2023-02-28T00:00:00"/>
    <m/>
    <n v="971.70578946642013"/>
  </r>
  <r>
    <s v="RHB BANKING GROUP"/>
    <s v="SFS"/>
    <s v="Group Human Resource"/>
    <s v="Group Human Resource [exc. MA]"/>
    <s v="  Group Human Resource"/>
    <s v="Yussof"/>
    <s v="HR Analytics"/>
    <x v="1"/>
    <s v="Actual YTD Feb23"/>
    <x v="0"/>
    <s v="Current Month End"/>
    <s v="Feb 23"/>
    <x v="1"/>
    <d v="2023-02-28T00:00:00"/>
    <m/>
    <n v="183.98411348075371"/>
  </r>
  <r>
    <s v="RHB BANKING GROUP"/>
    <s v="SFS"/>
    <s v="Group Human Resource"/>
    <s v="Agile &amp; HR CoE"/>
    <s v="    GHR Shared Service"/>
    <s v="Yussof"/>
    <s v="HR Analytics"/>
    <x v="1"/>
    <s v="Actual YTD Feb23"/>
    <x v="0"/>
    <s v="Current Month End"/>
    <s v="Feb 23"/>
    <x v="1"/>
    <d v="2023-02-28T00:00:00"/>
    <m/>
    <n v="688.9824268955208"/>
  </r>
  <r>
    <s v="RHB BANKING GROUP"/>
    <s v="SFS"/>
    <s v="Group Human Resource"/>
    <s v="Agile &amp; HR CoE"/>
    <s v="     Strategic Srcng &amp; Wrkfrc Plng"/>
    <s v="Yussof"/>
    <s v="HR Analytics"/>
    <x v="1"/>
    <s v="Actual YTD Feb23"/>
    <x v="0"/>
    <s v="Current Month End"/>
    <s v="Feb 23"/>
    <x v="1"/>
    <d v="2023-02-28T00:00:00"/>
    <m/>
    <n v="718.53921199110528"/>
  </r>
  <r>
    <s v="RHB BANKING GROUP"/>
    <s v="SFS"/>
    <s v="Group Human Resource"/>
    <s v="Agile &amp; HR CoE"/>
    <s v="     IR &amp; HR Governance"/>
    <s v="Yussof"/>
    <s v="HR Analytics"/>
    <x v="1"/>
    <s v="Actual YTD Feb23"/>
    <x v="0"/>
    <s v="Current Month End"/>
    <s v="Feb 23"/>
    <x v="1"/>
    <d v="2023-02-28T00:00:00"/>
    <m/>
    <n v="130.23225981454175"/>
  </r>
  <r>
    <s v="RHB BANKING GROUP"/>
    <s v="SFS"/>
    <s v="Group Human Resource"/>
    <s v="Agile &amp; HR CoE"/>
    <s v="     Rewards &amp; PMOD"/>
    <s v="Yussof"/>
    <s v="HR Analytics"/>
    <x v="1"/>
    <s v="Actual YTD Feb23"/>
    <x v="0"/>
    <s v="Current Month End"/>
    <s v="Feb 23"/>
    <x v="1"/>
    <d v="2023-02-28T00:00:00"/>
    <m/>
    <n v="277.76737820319477"/>
  </r>
  <r>
    <s v="RHB BANKING GROUP"/>
    <s v="SFS"/>
    <s v="Group Human Resource"/>
    <s v="Agile &amp; HR CoE"/>
    <s v="     AGILE"/>
    <s v="Yussof"/>
    <s v="HR Analytics"/>
    <x v="1"/>
    <s v="Actual YTD Feb23"/>
    <x v="0"/>
    <s v="Current Month End"/>
    <s v="Feb 23"/>
    <x v="1"/>
    <d v="2023-02-28T00:00:00"/>
    <m/>
    <n v="536.68501758252978"/>
  </r>
  <r>
    <s v="RHB BANKING GROUP"/>
    <s v="SFS"/>
    <s v="Group Human Resource"/>
    <s v="Agile &amp; HR CoE"/>
    <s v="     AGILE Comm &amp; Change Mgmt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Human Resource"/>
    <s v="HR Strategy &amp; Org Development"/>
    <s v="  HR Strategy &amp; Org Development"/>
    <s v="Yussof"/>
    <s v="HR Analytics"/>
    <x v="1"/>
    <s v="Actual YTD Feb23"/>
    <x v="0"/>
    <s v="Current Month End"/>
    <s v="Feb 23"/>
    <x v="1"/>
    <d v="2023-02-28T00:00:00"/>
    <m/>
    <n v="1410.2402626882026"/>
  </r>
  <r>
    <s v="RHB BANKING GROUP"/>
    <s v="SFS"/>
    <s v="Group Human Resource"/>
    <s v="HR Strategy &amp; Org Development"/>
    <s v="  HR Business Partner"/>
    <s v="Yussof"/>
    <s v="HR Analytics"/>
    <x v="1"/>
    <s v="Actual YTD Feb23"/>
    <x v="0"/>
    <s v="Current Month End"/>
    <s v="Feb 23"/>
    <x v="1"/>
    <d v="2023-02-28T00:00:00"/>
    <m/>
    <n v="698.2832046394326"/>
  </r>
  <r>
    <s v="RHB BANKING GROUP"/>
    <s v="SFS"/>
    <s v="Mgt. Assoc. Programme"/>
    <s v="Mgt. Assoc. Programme"/>
    <s v="Mgt. Assoc. Programme"/>
    <s v="Yussof"/>
    <s v="HR Analytics"/>
    <x v="1"/>
    <s v="Actual YTD Feb23"/>
    <x v="0"/>
    <s v="Current Month End"/>
    <s v="Feb 23"/>
    <x v="1"/>
    <d v="2023-02-28T00:00:00"/>
    <m/>
    <n v="349.31838870229473"/>
  </r>
  <r>
    <s v="RHB BANKING GROUP"/>
    <s v="SFS"/>
    <s v="Group Finance"/>
    <s v="Group Finance"/>
    <s v="     RHB Kawal"/>
    <s v="Yussof"/>
    <s v="HR Analytics"/>
    <x v="1"/>
    <s v="Actual YTD Feb23"/>
    <x v="0"/>
    <s v="Current Month End"/>
    <s v="Feb 23"/>
    <x v="1"/>
    <d v="2023-02-28T00:00:00"/>
    <m/>
    <n v="1160.3654999999999"/>
  </r>
  <r>
    <s v="RHB BANKING GROUP"/>
    <s v="SFS"/>
    <s v="Group Finance"/>
    <s v="Group Finance"/>
    <s v="  Group Finance"/>
    <s v="Yussof"/>
    <s v="HR Analytics"/>
    <x v="1"/>
    <s v="Actual YTD Feb23"/>
    <x v="0"/>
    <s v="Current Month End"/>
    <s v="Feb 23"/>
    <x v="1"/>
    <d v="2023-02-28T00:00:00"/>
    <m/>
    <n v="1002.9010953152218"/>
  </r>
  <r>
    <s v="RHB BANKING GROUP"/>
    <s v="SFS"/>
    <s v="Group Finance"/>
    <s v="Group Finance"/>
    <s v="  Finance-RHB Investment"/>
    <s v="Yussof"/>
    <s v="HR Analytics"/>
    <x v="1"/>
    <s v="Actual YTD Feb23"/>
    <x v="0"/>
    <s v="Current Month End"/>
    <s v="Feb 23"/>
    <x v="1"/>
    <d v="2023-02-28T00:00:00"/>
    <m/>
    <n v="648.73438999999985"/>
  </r>
  <r>
    <s v="RHB BANKING GROUP"/>
    <s v="SFS"/>
    <s v="Group Finance"/>
    <s v="Group Finance"/>
    <s v="  Group Finance Operations"/>
    <s v="Yussof"/>
    <s v="HR Analytics"/>
    <x v="1"/>
    <s v="Actual YTD Feb23"/>
    <x v="0"/>
    <s v="Current Month End"/>
    <s v="Feb 23"/>
    <x v="1"/>
    <d v="2023-02-28T00:00:00"/>
    <m/>
    <n v="4299.4250631454088"/>
  </r>
  <r>
    <s v="RHB BANKING GROUP"/>
    <s v="SFS"/>
    <s v="Group Finance"/>
    <s v="Group Finance"/>
    <s v="  Group Capital &amp; Balance Sheet Management"/>
    <s v="Yussof"/>
    <s v="HR Analytics"/>
    <x v="1"/>
    <s v="Actual YTD Feb23"/>
    <x v="0"/>
    <s v="Current Month End"/>
    <s v="Feb 23"/>
    <x v="1"/>
    <d v="2023-02-28T00:00:00"/>
    <m/>
    <n v="526.73159272330611"/>
  </r>
  <r>
    <s v="RHB BANKING GROUP"/>
    <s v="SFS"/>
    <s v="Group Finance"/>
    <s v="Group Finance"/>
    <s v="  Group Financial Performance"/>
    <s v="Yussof"/>
    <s v="HR Analytics"/>
    <x v="1"/>
    <s v="Actual YTD Feb23"/>
    <x v="0"/>
    <s v="Current Month End"/>
    <s v="Feb 23"/>
    <x v="1"/>
    <d v="2023-02-28T00:00:00"/>
    <m/>
    <n v="344.84026299085679"/>
  </r>
  <r>
    <s v="RHB BANKING GROUP"/>
    <s v="SFS"/>
    <s v="Group Finance"/>
    <s v="Group Finance"/>
    <s v="     Group Procurement"/>
    <s v="Yussof"/>
    <s v="HR Analytics"/>
    <x v="1"/>
    <s v="Actual YTD Feb23"/>
    <x v="0"/>
    <s v="Current Month End"/>
    <s v="Feb 23"/>
    <x v="1"/>
    <d v="2023-02-28T00:00:00"/>
    <m/>
    <n v="543.7474311461605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Actual YTD Feb23"/>
    <x v="0"/>
    <s v="Current Month End"/>
    <s v="Feb 23"/>
    <x v="1"/>
    <d v="2023-02-28T00:00:00"/>
    <m/>
    <n v="3094.3498268086569"/>
  </r>
  <r>
    <s v="RHB BANKING GROUP"/>
    <s v="SFS"/>
    <s v="Group Risk &amp; Credit Management"/>
    <s v="Group Risk &amp; Credit Management"/>
    <s v="  Group Credit Management"/>
    <s v="Yussof"/>
    <s v="HR Analytics"/>
    <x v="1"/>
    <s v="Actual YTD Feb23"/>
    <x v="0"/>
    <s v="Current Month End"/>
    <s v="Feb 23"/>
    <x v="1"/>
    <d v="2023-02-28T00:00:00"/>
    <m/>
    <n v="3652.1278513992265"/>
  </r>
  <r>
    <s v="RHB BANKING GROUP"/>
    <s v="SFS"/>
    <s v="Group Risk &amp; Credit Management"/>
    <s v="Group Risk &amp; Credit Management"/>
    <s v="  Enterprise Risk Management"/>
    <s v="Yussof"/>
    <s v="HR Analytics"/>
    <x v="1"/>
    <s v="Actual YTD Feb23"/>
    <x v="0"/>
    <s v="Current Month End"/>
    <s v="Feb 23"/>
    <x v="1"/>
    <d v="2023-02-28T00:00:00"/>
    <m/>
    <n v="2013.181338053105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Actual YTD Feb23"/>
    <x v="0"/>
    <s v="Current Month End"/>
    <s v="Feb 23"/>
    <x v="1"/>
    <d v="2023-02-28T00:00:00"/>
    <m/>
    <n v="537.0361930922295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Actual YTD Feb23"/>
    <x v="0"/>
    <s v="Current Month End"/>
    <s v="Feb 23"/>
    <x v="1"/>
    <d v="2023-02-28T00:00:00"/>
    <m/>
    <n v="241.21726904428215"/>
  </r>
  <r>
    <s v="RHB BANKING GROUP"/>
    <s v="SFS"/>
    <s v="Group Risk &amp; Credit Management"/>
    <s v="Group Risk &amp; Credit Management"/>
    <s v="  Digital Bank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Actual YTD Feb23"/>
    <x v="0"/>
    <s v="Current Month End"/>
    <s v="Feb 23"/>
    <x v="1"/>
    <d v="2023-02-28T00:00:00"/>
    <m/>
    <n v="1401.119942225371"/>
  </r>
  <r>
    <s v="RHB BANKING GROUP"/>
    <s v="SFS"/>
    <s v="Group Technology"/>
    <s v="Group Technology"/>
    <s v="Group Technology"/>
    <s v="norman"/>
    <s v="HR Analytics"/>
    <x v="1"/>
    <s v="Actual YTD Feb23"/>
    <x v="0"/>
    <s v="Current Month End"/>
    <s v="Feb 23"/>
    <x v="1"/>
    <d v="2023-02-28T00:00:00"/>
    <m/>
    <n v="16438.296973830733"/>
  </r>
  <r>
    <s v="RHB BANKING GROUP"/>
    <s v="SFS"/>
    <s v="Group Operations"/>
    <s v="Group Operations"/>
    <s v="  AML/CFT Ops Service Partner"/>
    <s v="Maizaitun"/>
    <s v="HR Analytics"/>
    <x v="1"/>
    <s v="Actual YTD Feb23"/>
    <x v="0"/>
    <s v="Current Month End"/>
    <s v="Feb 23"/>
    <x v="1"/>
    <d v="2023-02-28T00:00:00"/>
    <m/>
    <n v="2788.8439723261372"/>
  </r>
  <r>
    <s v="RHB BANKING GROUP"/>
    <s v="SFS"/>
    <s v="Group Operations"/>
    <s v="Group Operations"/>
    <s v="  Group Operations"/>
    <s v="Maizaitun"/>
    <s v="HR Analytics"/>
    <x v="1"/>
    <s v="Actual YTD Feb23"/>
    <x v="0"/>
    <s v="Current Month End"/>
    <s v="Feb 23"/>
    <x v="1"/>
    <d v="2023-02-28T00:00:00"/>
    <m/>
    <n v="634.96983156610622"/>
  </r>
  <r>
    <s v="RHB BANKING GROUP"/>
    <s v="SFS"/>
    <s v="Group Operations"/>
    <s v="Group Operations"/>
    <s v="  Banking Operations Service Partner"/>
    <s v="Maizaitun"/>
    <s v="HR Analytics"/>
    <x v="1"/>
    <s v="Actual YTD Feb23"/>
    <x v="0"/>
    <s v="Current Month End"/>
    <s v="Feb 23"/>
    <x v="1"/>
    <d v="2023-02-28T00:00:00"/>
    <m/>
    <n v="2203.1410178587403"/>
  </r>
  <r>
    <s v="RHB BANKING GROUP"/>
    <s v="SFS"/>
    <s v="Group Operations"/>
    <s v="Group Operations"/>
    <s v="  Credit Operations Service Partner"/>
    <s v="Maizaitun"/>
    <s v="HR Analytics"/>
    <x v="1"/>
    <s v="Actual YTD Feb23"/>
    <x v="0"/>
    <s v="Current Month End"/>
    <s v="Feb 23"/>
    <x v="1"/>
    <d v="2023-02-28T00:00:00"/>
    <m/>
    <n v="9457.6301718501636"/>
  </r>
  <r>
    <s v="RHB BANKING GROUP"/>
    <s v="SFS"/>
    <s v="Group Operations"/>
    <s v="Group Operations"/>
    <s v="  Customer Contact Centre"/>
    <s v="Maizaitun"/>
    <s v="HR Analytics"/>
    <x v="1"/>
    <s v="Actual YTD Feb23"/>
    <x v="0"/>
    <s v="Current Month End"/>
    <s v="Feb 23"/>
    <x v="1"/>
    <d v="2023-02-28T00:00:00"/>
    <m/>
    <n v="4266.1860724311719"/>
  </r>
  <r>
    <s v="RHB BANKING GROUP"/>
    <s v="SFS"/>
    <s v="Group Operations"/>
    <s v="Group Operations"/>
    <s v="  Group Property, Admin &amp; Facilities Management"/>
    <s v="Maizaitun"/>
    <s v="HR Analytics"/>
    <x v="1"/>
    <s v="Actual YTD Feb23"/>
    <x v="0"/>
    <s v="Current Month End"/>
    <s v="Feb 23"/>
    <x v="1"/>
    <d v="2023-02-28T00:00:00"/>
    <m/>
    <n v="2074.1931831237907"/>
  </r>
  <r>
    <s v="RHB BANKING GROUP"/>
    <s v="SFS"/>
    <s v="Group Operations"/>
    <s v="Group Operations"/>
    <s v="  Group Treasury Operations Service Partner"/>
    <s v="Maizaitun"/>
    <s v="HR Analytics"/>
    <x v="1"/>
    <s v="Actual YTD Feb23"/>
    <x v="0"/>
    <s v="Current Month End"/>
    <s v="Feb 23"/>
    <x v="1"/>
    <d v="2023-02-28T00:00:00"/>
    <m/>
    <n v="1334.9968093580821"/>
  </r>
  <r>
    <s v="RHB BANKING GROUP"/>
    <s v="SFS"/>
    <s v="Group Operations"/>
    <s v="Group Operations"/>
    <s v="  Grp Ops Transformation &amp; Governance COE"/>
    <s v="Maizaitun"/>
    <s v="HR Analytics"/>
    <x v="1"/>
    <s v="Actual YTD Feb23"/>
    <x v="0"/>
    <s v="Current Month End"/>
    <s v="Feb 23"/>
    <x v="1"/>
    <d v="2023-02-28T00:00:00"/>
    <m/>
    <n v="754.94699720028711"/>
  </r>
  <r>
    <s v="RHB BANKING GROUP"/>
    <s v="SFS"/>
    <s v="Group Operations"/>
    <s v="Group Operations"/>
    <s v="  Group Customer Experience CoE"/>
    <s v="Maizaitun"/>
    <s v="HR Analytics"/>
    <x v="1"/>
    <s v="Actual YTD Feb23"/>
    <x v="0"/>
    <s v="Current Month End"/>
    <s v="Feb 23"/>
    <x v="1"/>
    <d v="2023-02-28T00:00:00"/>
    <m/>
    <n v="1991.7429190156558"/>
  </r>
  <r>
    <s v="RHB BANKING GROUP"/>
    <s v="SFS"/>
    <s v="Group Operations"/>
    <s v="Group Operations"/>
    <s v="  Payment Operations Service Partner"/>
    <s v="Maizaitun"/>
    <s v="HR Analytics"/>
    <x v="1"/>
    <s v="Actual YTD Feb23"/>
    <x v="0"/>
    <s v="Current Month End"/>
    <s v="Feb 23"/>
    <x v="1"/>
    <d v="2023-02-28T00:00:00"/>
    <m/>
    <n v="3535.9462142224411"/>
  </r>
  <r>
    <s v="RHB BANKING GROUP"/>
    <s v="SFS"/>
    <s v="Group Strategy &amp; Innovation"/>
    <s v="Group Strategy &amp; Innovation"/>
    <s v="  Data Centre Of Excellence"/>
    <s v="norman"/>
    <s v="HR Analytics"/>
    <x v="1"/>
    <s v="Actual YTD Feb23"/>
    <x v="0"/>
    <s v="Current Month End"/>
    <s v="Feb 23"/>
    <x v="1"/>
    <d v="2023-02-28T00:00:00"/>
    <m/>
    <n v="8566.5648763404861"/>
  </r>
  <r>
    <s v="RHB BANKING GROUP"/>
    <s v="SFS"/>
    <s v="Group Strategy &amp; Innovation"/>
    <s v="Group Strategy &amp; Innovation"/>
    <s v="  Group Digital Transformation"/>
    <s v="norman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Actual YTD Feb23"/>
    <x v="0"/>
    <s v="Current Month End"/>
    <s v="Feb 23"/>
    <x v="1"/>
    <d v="2023-02-28T00:00:00"/>
    <m/>
    <n v="5196.0408730191593"/>
  </r>
  <r>
    <s v="RHB BANKING GROUP"/>
    <s v="SFS"/>
    <s v="Group Legal &amp; Secretariat"/>
    <s v="Group Legal &amp; Secretariat"/>
    <s v="  Group Legal &amp; Secretariat"/>
    <s v="Yussof"/>
    <s v="HR Analytics"/>
    <x v="1"/>
    <s v="Actual YTD Feb23"/>
    <x v="0"/>
    <s v="Current Month End"/>
    <s v="Feb 23"/>
    <x v="1"/>
    <d v="2023-02-28T00:00:00"/>
    <m/>
    <n v="1742.5499399944379"/>
  </r>
  <r>
    <s v="RHB BANKING GROUP"/>
    <s v="SFS"/>
    <s v="Group Legal &amp; Secretariat"/>
    <s v="Group Legal &amp; Secretariat"/>
    <s v="  Group Integrity &amp; Governance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Legal &amp; Secretariat"/>
    <s v="Group Legal &amp; Secretariat"/>
    <s v="  Group Legal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Legal &amp; Secretariat"/>
    <s v="Group Legal &amp; Secretariat"/>
    <s v="  Grp Fincl Institutions Scrtrt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FS"/>
    <s v="Group Managing Director's Office"/>
    <s v="Group Managing Director's Office"/>
    <s v="   Group Managing Director's Office"/>
    <s v="Yussof"/>
    <s v="HR Analytics"/>
    <x v="1"/>
    <s v="Actual YTD Feb23"/>
    <x v="0"/>
    <s v="Current Month End"/>
    <s v="Feb 23"/>
    <x v="1"/>
    <d v="2023-02-28T00:00:00"/>
    <m/>
    <n v="1580.7260980874858"/>
  </r>
  <r>
    <s v="RHB BANKING GROUP"/>
    <s v="SFS"/>
    <s v="   Project RACE Program"/>
    <s v="   Project RACE Program"/>
    <s v="   Project RACE Program"/>
    <s v="Yussof"/>
    <s v="HR Analytics"/>
    <x v="1"/>
    <s v="Actual YTD Feb23"/>
    <x v="0"/>
    <s v="Current Month End"/>
    <s v="Feb 23"/>
    <x v="1"/>
    <d v="2023-02-28T00:00:00"/>
    <m/>
    <n v="695.70333370039293"/>
  </r>
  <r>
    <s v="RHB BANKING GROUP"/>
    <s v="SFS"/>
    <s v="HR Cost: Others and Consol Adjustment"/>
    <s v="HR Cost: Others and Consol Adjustment"/>
    <s v="HR Cost: Others and Consol Adjustment"/>
    <m/>
    <s v="HR Analytics"/>
    <x v="1"/>
    <s v="Actual YTD Feb23"/>
    <x v="0"/>
    <s v="Current Month End"/>
    <s v="Feb 23"/>
    <x v="1"/>
    <d v="2023-02-28T00:00:00"/>
    <m/>
    <n v="-7543.0171829844803"/>
  </r>
  <r>
    <s v="RHB BANKING GROUP"/>
    <s v="SFS"/>
    <s v="HR Cost: HRD90"/>
    <s v="HR Cost: HRD90"/>
    <s v="HR Cost: HRD90"/>
    <m/>
    <s v="HR Analytics"/>
    <x v="1"/>
    <s v="Actual YTD Feb23"/>
    <x v="0"/>
    <s v="Current Month End"/>
    <s v="Feb 23"/>
    <x v="1"/>
    <d v="2023-02-28T00:00:00"/>
    <m/>
    <n v="14371.891585463731"/>
  </r>
  <r>
    <s v="RHB BANKING GROUP"/>
    <s v="SFS"/>
    <s v="Group Legal &amp; Secretariat"/>
    <s v="Group Legal &amp; Secretariat"/>
    <s v="  Grp Corp Cmts &amp; Islamic Scrtrt"/>
    <s v="Yussof"/>
    <s v="HR Analytics"/>
    <x v="1"/>
    <s v="Actual YTD Feb23"/>
    <x v="0"/>
    <s v="Current Month End"/>
    <s v="Feb 23"/>
    <x v="1"/>
    <d v="2023-02-28T00:00:00"/>
    <m/>
    <n v="0"/>
  </r>
  <r>
    <s v="RHB BANKING GROUP"/>
    <s v="SBS"/>
    <s v="Group Community Banking"/>
    <s v="Group Community Banking"/>
    <s v="  Group Community Banking"/>
    <s v="Jessie"/>
    <s v="HR Analytics"/>
    <x v="2"/>
    <s v="Actual YTD Feb23"/>
    <x v="0"/>
    <s v="Current Month End"/>
    <s v="Feb 23"/>
    <x v="1"/>
    <d v="2023-02-28T00:00:00"/>
    <m/>
    <n v="0.4783922240715362"/>
  </r>
  <r>
    <s v="RHB BANKING GROUP"/>
    <s v="SBS"/>
    <s v="Group Wholesale Banking"/>
    <s v="Group Wholesale Banking"/>
    <s v="Group Wholesale Banking"/>
    <s v="Jeffrey"/>
    <s v="HR Analytics"/>
    <x v="2"/>
    <s v="Actual YTD Feb23"/>
    <x v="0"/>
    <s v="Current Month End"/>
    <s v="Feb 23"/>
    <x v="1"/>
    <d v="2023-02-28T00:00:00"/>
    <m/>
    <n v="0.37906957488021298"/>
  </r>
  <r>
    <s v="RHB BANKING GROUP"/>
    <s v="SBS"/>
    <s v="Group Shariah Business"/>
    <s v="Group Shariah Business"/>
    <s v="Group Shariah Business"/>
    <s v="norman"/>
    <s v="HR Analytics"/>
    <x v="2"/>
    <s v="Actual YTD Feb23"/>
    <x v="0"/>
    <s v="Current Month End"/>
    <s v="Feb 23"/>
    <x v="1"/>
    <d v="2023-02-28T00:00:00"/>
    <m/>
    <n v="0.38310282384455729"/>
  </r>
  <r>
    <s v="RHB BANKING GROUP"/>
    <s v="SBS"/>
    <s v="Group Insurance"/>
    <s v="Group Insurance"/>
    <s v="Group Insurance"/>
    <s v="Jessie"/>
    <s v="HR Analytics"/>
    <x v="2"/>
    <s v="Actual YTD Feb23"/>
    <x v="0"/>
    <s v="Current Month End"/>
    <s v="Feb 23"/>
    <x v="1"/>
    <d v="2023-02-28T00:00:00"/>
    <m/>
    <n v="0.61624531588114217"/>
  </r>
  <r>
    <s v="RHB BANKING GROUP"/>
    <s v="SBS"/>
    <s v="Group International Business"/>
    <s v="Group International Business"/>
    <s v="Group International Business"/>
    <s v="Jeffrey"/>
    <s v="HR Analytics"/>
    <x v="2"/>
    <s v="Actual YTD Feb23"/>
    <x v="0"/>
    <s v="Current Month End"/>
    <s v="Feb 23"/>
    <x v="1"/>
    <d v="2023-02-28T00:00:00"/>
    <m/>
    <n v="0.63406762814211015"/>
  </r>
  <r>
    <s v="RHB BANKING GROUP"/>
    <s v="SBS"/>
    <s v="Group Community Banking"/>
    <s v="Group Community Banking"/>
    <s v="  Group Community Banking"/>
    <s v="Jessie"/>
    <s v="HR Analytics"/>
    <x v="3"/>
    <s v="Actual YTD Feb23"/>
    <x v="0"/>
    <s v="Current Month End"/>
    <s v="Feb 23"/>
    <x v="1"/>
    <d v="2023-02-28T00:00:00"/>
    <m/>
    <n v="18.352388747315313"/>
  </r>
  <r>
    <s v="RHB BANKING GROUP"/>
    <s v="SBS"/>
    <s v="Group Wholesale Banking"/>
    <s v="Group Wholesale Banking"/>
    <s v="Group Wholesale Banking"/>
    <s v="Jeffrey"/>
    <s v="HR Analytics"/>
    <x v="3"/>
    <s v="Actual YTD Feb23"/>
    <x v="0"/>
    <s v="Current Month End"/>
    <s v="Feb 23"/>
    <x v="1"/>
    <d v="2023-02-28T00:00:00"/>
    <m/>
    <n v="31.467698851204904"/>
  </r>
  <r>
    <s v="RHB BANKING GROUP"/>
    <s v="SBS"/>
    <s v="Group Shariah Business"/>
    <s v="Group Shariah Business"/>
    <s v="Group Shariah Business"/>
    <s v="norman"/>
    <s v="HR Analytics"/>
    <x v="3"/>
    <s v="Actual YTD Feb23"/>
    <x v="0"/>
    <s v="Current Month End"/>
    <s v="Feb 23"/>
    <x v="1"/>
    <d v="2023-02-28T00:00:00"/>
    <m/>
    <n v="34.042119125473526"/>
  </r>
  <r>
    <s v="RHB BANKING GROUP"/>
    <s v="SBS"/>
    <s v="Group Insurance"/>
    <s v="Group Insurance"/>
    <s v="Group Insurance"/>
    <s v="Jessie"/>
    <s v="HR Analytics"/>
    <x v="3"/>
    <s v="Actual YTD Feb23"/>
    <x v="0"/>
    <s v="Current Month End"/>
    <s v="Feb 23"/>
    <x v="1"/>
    <d v="2023-02-28T00:00:00"/>
    <m/>
    <n v="23.868433258081716"/>
  </r>
  <r>
    <s v="RHB BANKING GROUP"/>
    <s v="SBS"/>
    <s v="Group International Business"/>
    <s v="Group International Business"/>
    <s v="Group International Business"/>
    <s v="Jeffrey"/>
    <s v="HR Analytics"/>
    <x v="3"/>
    <s v="Actual YTD Feb23"/>
    <x v="0"/>
    <s v="Current Month End"/>
    <s v="Feb 23"/>
    <x v="1"/>
    <d v="2023-02-28T00:00:00"/>
    <m/>
    <n v="49.259834208286101"/>
  </r>
  <r>
    <s v="RHB BANKING GROUP"/>
    <s v="SFS"/>
    <s v="Group Compliance"/>
    <s v="Group Compliance"/>
    <s v="Group Compliance"/>
    <s v="Yussof"/>
    <s v="HR Analytics"/>
    <x v="3"/>
    <s v="Actual YTD Feb23"/>
    <x v="0"/>
    <s v="Current Month End"/>
    <s v="Feb 23"/>
    <x v="1"/>
    <d v="2023-02-28T00:00:00"/>
    <m/>
    <n v="27.847771054205523"/>
  </r>
  <r>
    <s v="RHB BANKING GROUP"/>
    <s v="SFS"/>
    <s v="Group Marketing"/>
    <s v="Group Marketing"/>
    <s v="Group Marketing "/>
    <s v="Yussof"/>
    <s v="HR Analytics"/>
    <x v="3"/>
    <s v="Actual YTD Feb23"/>
    <x v="0"/>
    <s v="Current Month End"/>
    <s v="Feb 23"/>
    <x v="1"/>
    <d v="2023-02-28T00:00:00"/>
    <m/>
    <n v="30.38693682667536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3"/>
    <s v="Actual YTD Feb23"/>
    <x v="0"/>
    <s v="Current Month End"/>
    <s v="Feb 23"/>
    <x v="1"/>
    <d v="2023-02-28T00:00:00"/>
    <m/>
    <n v="35.989103313571114"/>
  </r>
  <r>
    <s v="RHB BANKING GROUP"/>
    <s v="SFS"/>
    <s v="Group Human Resource"/>
    <s v="Group Human Resource"/>
    <s v="Group Human Resource"/>
    <s v="Yussof"/>
    <s v="HR Analytics"/>
    <x v="3"/>
    <s v="Actual YTD Feb23"/>
    <x v="0"/>
    <s v="Current Month End"/>
    <s v="Feb 23"/>
    <x v="1"/>
    <d v="2023-02-28T00:00:00"/>
    <m/>
    <n v="26.541222144544466"/>
  </r>
  <r>
    <s v="RHB BANKING GROUP"/>
    <s v="SFS"/>
    <s v="Mgt. Assoc. Programme"/>
    <s v="Mgt. Assoc. Programme"/>
    <s v="Mgt. Assoc. Programme"/>
    <s v="Yussof"/>
    <s v="HR Analytics"/>
    <x v="3"/>
    <s v="Actual YTD Feb23"/>
    <x v="0"/>
    <s v="Current Month End"/>
    <s v="Feb 23"/>
    <x v="1"/>
    <d v="2023-02-28T00:00:00"/>
    <m/>
    <n v="13.435322642395951"/>
  </r>
  <r>
    <s v="RHB BANKING GROUP"/>
    <s v="SFS"/>
    <s v="Group Finance"/>
    <s v="Group Finance"/>
    <s v="Group Finance"/>
    <s v="Yussof"/>
    <s v="HR Analytics"/>
    <x v="3"/>
    <s v="Actual YTD Feb23"/>
    <x v="0"/>
    <s v="Current Month End"/>
    <s v="Feb 23"/>
    <x v="1"/>
    <d v="2023-02-28T00:00:00"/>
    <m/>
    <n v="22.090013822075008"/>
  </r>
  <r>
    <s v="RHB BANKING GROUP"/>
    <s v="SFS"/>
    <s v="Group Risk &amp; Credit Management"/>
    <s v="Group Risk &amp; Credit Management"/>
    <s v="Group Risk &amp; Credit Management"/>
    <s v="Yussof"/>
    <s v="HR Analytics"/>
    <x v="3"/>
    <s v="Actual YTD Feb23"/>
    <x v="0"/>
    <s v="Current Month End"/>
    <s v="Feb 23"/>
    <x v="1"/>
    <d v="2023-02-28T00:00:00"/>
    <m/>
    <n v="35.983659278364705"/>
  </r>
  <r>
    <s v="RHB BANKING GROUP"/>
    <s v="SFS"/>
    <s v="Group Technology"/>
    <s v="Group Technology"/>
    <s v="Group Technology"/>
    <s v="norman"/>
    <s v="HR Analytics"/>
    <x v="3"/>
    <s v="Actual YTD Feb23"/>
    <x v="0"/>
    <s v="Current Month End"/>
    <s v="Feb 23"/>
    <x v="1"/>
    <d v="2023-02-28T00:00:00"/>
    <m/>
    <n v="29.459313573173358"/>
  </r>
  <r>
    <s v="RHB BANKING GROUP"/>
    <s v="SFS"/>
    <s v="Group Operations"/>
    <s v="Group Operations"/>
    <s v="Group Operations"/>
    <s v="Maizaitun"/>
    <s v="HR Analytics"/>
    <x v="3"/>
    <s v="Actual YTD Feb23"/>
    <x v="0"/>
    <s v="Current Month End"/>
    <s v="Feb 23"/>
    <x v="1"/>
    <d v="2023-02-28T00:00:00"/>
    <m/>
    <n v="17.883372653295922"/>
  </r>
  <r>
    <s v="RHB BANKING GROUP"/>
    <s v="SFS"/>
    <s v="Group Strategy &amp; Innovation"/>
    <s v="Group Strategy &amp; Innovation"/>
    <s v="Group Strategy &amp; Innovation"/>
    <s v="norman"/>
    <s v="HR Analytics"/>
    <x v="3"/>
    <s v="Actual YTD Feb23"/>
    <x v="0"/>
    <s v="Current Month End"/>
    <s v="Feb 23"/>
    <x v="1"/>
    <d v="2023-02-28T00:00:00"/>
    <m/>
    <n v="32.205131114061977"/>
  </r>
  <r>
    <s v="RHB BANKING GROUP"/>
    <s v="SFS"/>
    <s v="Group Internal Audit"/>
    <s v="Group Internal Audit"/>
    <s v="Group Internal Audit"/>
    <s v="norman"/>
    <s v="HR Analytics"/>
    <x v="3"/>
    <s v="Actual YTD Feb23"/>
    <x v="0"/>
    <s v="Current Month End"/>
    <s v="Feb 23"/>
    <x v="1"/>
    <d v="2023-02-28T00:00:00"/>
    <m/>
    <n v="34.18447942775763"/>
  </r>
  <r>
    <s v="RHB BANKING GROUP"/>
    <s v="SFS"/>
    <s v="Group Legal &amp; Secretariat"/>
    <s v="Group Legal &amp; Secretariat"/>
    <s v="Group Legal &amp; Secretariat"/>
    <s v="Yussof"/>
    <s v="HR Analytics"/>
    <x v="3"/>
    <s v="Actual YTD Feb23"/>
    <x v="0"/>
    <s v="Current Month End"/>
    <s v="Feb 23"/>
    <x v="1"/>
    <d v="2023-02-28T00:00:00"/>
    <m/>
    <n v="30.571051578849787"/>
  </r>
  <r>
    <s v="RHB BANKING GROUP"/>
    <s v="SFS"/>
    <s v="Group Managing Director's Office"/>
    <s v="Group Managing Director's Office"/>
    <s v="   Group Managing Director's Office"/>
    <s v="Yussof"/>
    <s v="HR Analytics"/>
    <x v="3"/>
    <s v="Actual YTD Feb23"/>
    <x v="0"/>
    <s v="Current Month End"/>
    <s v="Feb 23"/>
    <x v="1"/>
    <d v="2023-02-28T00:00:00"/>
    <m/>
    <n v="143.7023725534078"/>
  </r>
  <r>
    <s v="RHB BANKING GROUP"/>
    <s v="SFS"/>
    <s v="   Project RACE Program"/>
    <s v="   Project RACE Program"/>
    <s v="   Project RACE Program"/>
    <s v="Yussof"/>
    <s v="HR Analytics"/>
    <x v="3"/>
    <s v="Actual YTD Feb23"/>
    <x v="0"/>
    <s v="Current Month End"/>
    <s v="Feb 23"/>
    <x v="1"/>
    <d v="2023-02-28T00:00:00"/>
    <m/>
    <n v="43.481458356274558"/>
  </r>
  <r>
    <s v="RHB BANKING GROUP"/>
    <s v="SBS"/>
    <s v="Group Community Banking"/>
    <s v="Group Community Banking"/>
    <s v="  Group Community Banking"/>
    <s v="Jessie"/>
    <s v="HR Analytics"/>
    <x v="1"/>
    <s v="Actual YTD Jan23"/>
    <x v="0"/>
    <s v="Current Month End"/>
    <s v="Jan 23"/>
    <x v="0"/>
    <d v="2023-02-28T00:00:00"/>
    <m/>
    <n v="61352.300476172597"/>
  </r>
  <r>
    <s v="RHB BANKING GROUP"/>
    <s v="SBS"/>
    <s v="Group Community Banking"/>
    <s v="Group Community Banking"/>
    <s v="  Customer Analytics &amp; CRM CoE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Digital Business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Business Risk &amp; Fraud Mgmt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GCB BPA CoE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GCB Strategy CoE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Group Retail Distribution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Investors &amp; Affluent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Consumer Finance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GCB Coll.s &amp; Rcvry Svs Ptnr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Transactors &amp; Savers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Retail Credit Service Partner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  SME Banking"/>
    <s v="Jessie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Wholesale Banking"/>
    <s v="Group Wholesale Banking"/>
    <s v="  GWB Mgmt Office"/>
    <s v="Jeffrey"/>
    <s v="HR Analytics"/>
    <x v="1"/>
    <s v="Actual YTD Jan23"/>
    <x v="0"/>
    <s v="Current Month End"/>
    <s v="Jan 23"/>
    <x v="0"/>
    <d v="2023-02-28T00:00:00"/>
    <m/>
    <n v="941.23132603335318"/>
  </r>
  <r>
    <s v="RHB BANKING GROUP"/>
    <s v="SBS"/>
    <s v="Group Wholesale Banking"/>
    <s v="Group Wholesale Banking"/>
    <s v="  Economics"/>
    <s v="norman"/>
    <s v="HR Analytics"/>
    <x v="1"/>
    <s v="Actual YTD Jan23"/>
    <x v="0"/>
    <s v="Current Month End"/>
    <s v="Jan 23"/>
    <x v="0"/>
    <d v="2023-02-28T00:00:00"/>
    <m/>
    <n v="212.88437177677361"/>
  </r>
  <r>
    <s v="RHB BANKING GROUP"/>
    <s v="SBS"/>
    <s v="Group Wholesale Banking"/>
    <s v="Group Wholesale Banking"/>
    <s v="  Loan Recovery Service Partner"/>
    <s v="Jeffrey"/>
    <s v="HR Analytics"/>
    <x v="1"/>
    <s v="Actual YTD Jan23"/>
    <x v="0"/>
    <s v="Current Month End"/>
    <s v="Jan 23"/>
    <x v="0"/>
    <d v="2023-02-28T00:00:00"/>
    <m/>
    <n v="1418.0080749130038"/>
  </r>
  <r>
    <s v="RHB BANKING GROUP"/>
    <s v="SBS"/>
    <s v="Group Wholesale Banking"/>
    <s v="Group Wholesale Banking"/>
    <s v="  Group Treasury &amp; Global Markets"/>
    <s v="Jeffrey"/>
    <s v="HR Analytics"/>
    <x v="1"/>
    <s v="Actual YTD Jan23"/>
    <x v="0"/>
    <s v="Current Month End"/>
    <s v="Jan 23"/>
    <x v="0"/>
    <d v="2023-02-28T00:00:00"/>
    <m/>
    <n v="3070.0841736836264"/>
  </r>
  <r>
    <s v="RHB BANKING GROUP"/>
    <s v="SBS"/>
    <s v="Group Wholesale Banking"/>
    <s v="Group Wholesale Banking"/>
    <s v="  Commercial Banking"/>
    <s v="Jeffrey"/>
    <s v="HR Analytics"/>
    <x v="1"/>
    <s v="Actual YTD Jan23"/>
    <x v="0"/>
    <s v="Current Month End"/>
    <s v="Jan 23"/>
    <x v="0"/>
    <d v="2023-02-28T00:00:00"/>
    <m/>
    <n v="934.90485884843633"/>
  </r>
  <r>
    <s v="RHB BANKING GROUP"/>
    <s v="SBS"/>
    <s v="Group Wholesale Banking"/>
    <s v="Group Wholesale Banking"/>
    <s v="  Group Corporate Banking"/>
    <s v="Jeffrey"/>
    <s v="HR Analytics"/>
    <x v="1"/>
    <s v="Actual YTD Jan23"/>
    <x v="0"/>
    <s v="Current Month End"/>
    <s v="Jan 23"/>
    <x v="0"/>
    <d v="2023-02-28T00:00:00"/>
    <m/>
    <n v="2561.1627443860943"/>
  </r>
  <r>
    <s v="RHB BANKING GROUP"/>
    <s v="SBS"/>
    <s v="Group Wholesale Banking"/>
    <s v="Group Wholesale Banking"/>
    <s v="  Group Transaction Banking"/>
    <s v="Jeffrey"/>
    <s v="HR Analytics"/>
    <x v="1"/>
    <s v="Actual YTD Jan23"/>
    <x v="0"/>
    <s v="Current Month End"/>
    <s v="Jan 23"/>
    <x v="0"/>
    <d v="2023-02-28T00:00:00"/>
    <m/>
    <n v="3196.3877752987592"/>
  </r>
  <r>
    <s v="RHB BANKING GROUP"/>
    <s v="SBS"/>
    <s v="Group Wholesale Banking"/>
    <s v="Group Asset Management"/>
    <s v="  Group Asset Management - Malaysia"/>
    <s v="Jeffrey"/>
    <s v="HR Analytics"/>
    <x v="1"/>
    <s v="Actual YTD Jan23"/>
    <x v="0"/>
    <s v="Current Month End"/>
    <s v="Jan 23"/>
    <x v="0"/>
    <d v="2023-02-28T00:00:00"/>
    <m/>
    <n v="4507.474110000001"/>
  </r>
  <r>
    <s v="RHB BANKING GROUP"/>
    <s v="SBS"/>
    <s v="Group Wholesale Banking"/>
    <s v="Group Asset Management"/>
    <s v="  Asset Management - Singapore"/>
    <s v="Jeffrey"/>
    <s v="HR Analytics"/>
    <x v="1"/>
    <s v="Actual YTD Jan23"/>
    <x v="0"/>
    <s v="Current Month End"/>
    <s v="Jan 23"/>
    <x v="0"/>
    <d v="2023-02-28T00:00:00"/>
    <m/>
    <n v="1102.9699882080004"/>
  </r>
  <r>
    <s v="RHB BANKING GROUP"/>
    <s v="SBS"/>
    <s v="Group Wholesale Banking"/>
    <s v="Group Investment Banking"/>
    <s v="   Malaysia"/>
    <s v="Jeffrey"/>
    <s v="HR Analytics"/>
    <x v="1"/>
    <s v="Actual YTD Jan23"/>
    <x v="0"/>
    <s v="Current Month End"/>
    <s v="Jan 23"/>
    <x v="0"/>
    <d v="2023-02-28T00:00:00"/>
    <m/>
    <n v="10964.046124745686"/>
  </r>
  <r>
    <s v="RHB BANKING GROUP"/>
    <s v="SBS"/>
    <s v="Group Wholesale Banking"/>
    <s v="Group Investment Banking"/>
    <s v="   Indonesia"/>
    <s v="Jeffrey"/>
    <s v="HR Analytics"/>
    <x v="1"/>
    <s v="Actual YTD Jan23"/>
    <x v="0"/>
    <s v="Current Month End"/>
    <s v="Jan 23"/>
    <x v="0"/>
    <d v="2023-02-28T00:00:00"/>
    <m/>
    <n v="1860.059686669337"/>
  </r>
  <r>
    <s v="RHB BANKING GROUP"/>
    <s v="SBS"/>
    <s v="Group Wholesale Banking"/>
    <s v="Group Investment Banking"/>
    <s v="   Thailand"/>
    <s v="Jeffrey"/>
    <s v="HR Analytics"/>
    <x v="1"/>
    <s v="Actual YTD Jan23"/>
    <x v="0"/>
    <s v="Current Month End"/>
    <s v="Jan 23"/>
    <x v="0"/>
    <d v="2023-02-28T00:00:00"/>
    <m/>
    <n v="2120.2905014927987"/>
  </r>
  <r>
    <s v="RHB BANKING GROUP"/>
    <s v="SBS"/>
    <s v="Group Wholesale Banking"/>
    <s v="Group Investment Banking"/>
    <s v="   Hong Kong "/>
    <s v="Jeffrey"/>
    <s v="HR Analytics"/>
    <x v="1"/>
    <s v="Actual YTD Jan23"/>
    <x v="0"/>
    <s v="Current Month End"/>
    <s v="Jan 23"/>
    <x v="0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Actual YTD Jan23"/>
    <x v="0"/>
    <s v="Current Month End"/>
    <s v="Jan 23"/>
    <x v="0"/>
    <d v="2023-02-28T00:00:00"/>
    <m/>
    <n v="99.641241700000009"/>
  </r>
  <r>
    <s v="RHB BANKING GROUP"/>
    <s v="SBS"/>
    <s v="Group Wholesale Banking"/>
    <s v="Group Investment Banking"/>
    <s v="   Vietnam"/>
    <s v="Jeffrey"/>
    <s v="HR Analytics"/>
    <x v="1"/>
    <s v="Actual YTD Jan23"/>
    <x v="0"/>
    <s v="Current Month End"/>
    <s v="Jan 23"/>
    <x v="0"/>
    <d v="2023-02-28T00:00:00"/>
    <m/>
    <n v="165.80878997159996"/>
  </r>
  <r>
    <s v="RHB BANKING GROUP"/>
    <s v="SBS"/>
    <s v="Group Shariah Business"/>
    <s v="Group Shariah Business"/>
    <s v="Group Shariah Business"/>
    <s v="norman"/>
    <s v="HR Analytics"/>
    <x v="1"/>
    <s v="Actual YTD Jan23"/>
    <x v="0"/>
    <s v="Current Month End"/>
    <s v="Jan 23"/>
    <x v="0"/>
    <d v="2023-02-28T00:00:00"/>
    <m/>
    <n v="906.65758940934234"/>
  </r>
  <r>
    <s v="RHB BANKING GROUP"/>
    <s v="SBS"/>
    <s v="Group Insurance"/>
    <s v="Group Insurance"/>
    <s v="Group Insurance"/>
    <s v="Jessie"/>
    <s v="HR Analytics"/>
    <x v="1"/>
    <s v="Actual YTD Jan23"/>
    <x v="0"/>
    <s v="Current Month End"/>
    <s v="Jan 23"/>
    <x v="0"/>
    <d v="2023-02-28T00:00:00"/>
    <m/>
    <n v="5659.9126625302151"/>
  </r>
  <r>
    <s v="RHB BANKING GROUP"/>
    <s v="SBS"/>
    <s v="Group International Business"/>
    <s v="Group International Business"/>
    <s v="Cambodia"/>
    <s v="Jeffrey"/>
    <s v="HR Analytics"/>
    <x v="1"/>
    <s v="Actual YTD Jan23"/>
    <x v="0"/>
    <s v="Current Month End"/>
    <s v="Jan 23"/>
    <x v="0"/>
    <d v="2023-02-28T00:00:00"/>
    <m/>
    <n v="3112.4759711014513"/>
  </r>
  <r>
    <s v="RHB BANKING GROUP"/>
    <s v="SBS"/>
    <s v="Group International Business"/>
    <s v="Group International Business"/>
    <s v="Thailand"/>
    <s v="Jeffrey"/>
    <s v="HR Analytics"/>
    <x v="1"/>
    <s v="Actual YTD Jan23"/>
    <x v="0"/>
    <s v="Current Month End"/>
    <s v="Jan 23"/>
    <x v="0"/>
    <d v="2023-02-28T00:00:00"/>
    <m/>
    <n v="1315.54876202946"/>
  </r>
  <r>
    <s v="RHB BANKING GROUP"/>
    <s v="SBS"/>
    <s v="Group International Business"/>
    <s v="Group International Business"/>
    <s v="Laos"/>
    <s v="Jeffrey"/>
    <s v="HR Analytics"/>
    <x v="1"/>
    <s v="Actual YTD Jan23"/>
    <x v="0"/>
    <s v="Current Month End"/>
    <s v="Jan 23"/>
    <x v="0"/>
    <d v="2023-02-28T00:00:00"/>
    <m/>
    <n v="498.07502073794012"/>
  </r>
  <r>
    <s v="RHB BANKING GROUP"/>
    <s v="SBS"/>
    <s v="Group International Business"/>
    <s v="Group International Business"/>
    <s v="Brunei"/>
    <s v="Jeffrey"/>
    <s v="HR Analytics"/>
    <x v="1"/>
    <s v="Actual YTD Jan23"/>
    <x v="0"/>
    <s v="Current Month End"/>
    <s v="Jan 23"/>
    <x v="0"/>
    <d v="2023-02-28T00:00:00"/>
    <m/>
    <n v="477.10805479200008"/>
  </r>
  <r>
    <s v="RHB BANKING GROUP"/>
    <s v="SBS"/>
    <s v="Group International Business"/>
    <s v="Group International Business"/>
    <s v="Malaysia "/>
    <s v="Jeffrey"/>
    <s v="HR Analytics"/>
    <x v="1"/>
    <s v="Actual YTD Jan23"/>
    <x v="0"/>
    <s v="Current Month End"/>
    <s v="Jan 23"/>
    <x v="0"/>
    <d v="2023-02-28T00:00:00"/>
    <m/>
    <n v="246.86363642034178"/>
  </r>
  <r>
    <s v="RHB BANKING GROUP"/>
    <s v="SBS"/>
    <s v="Group International Business"/>
    <s v="Group International Business"/>
    <s v="Vietnam "/>
    <s v="Jeffrey"/>
    <s v="HR Analytics"/>
    <x v="1"/>
    <s v="Actual YTD Jan23"/>
    <x v="0"/>
    <s v="Current Month End"/>
    <s v="Jan 23"/>
    <x v="0"/>
    <d v="2023-02-28T00:00:00"/>
    <m/>
    <n v="45.547448392521311"/>
  </r>
  <r>
    <s v="RHB BANKING GROUP"/>
    <s v="SBS"/>
    <s v="Group International Business"/>
    <s v="Group International Business"/>
    <s v="Singapore"/>
    <s v="Jeffrey"/>
    <s v="HR Analytics"/>
    <x v="1"/>
    <s v="Actual YTD Jan23"/>
    <x v="0"/>
    <s v="Current Month End"/>
    <s v="Jan 23"/>
    <x v="0"/>
    <d v="2023-02-28T00:00:00"/>
    <m/>
    <n v="24244.884420480001"/>
  </r>
  <r>
    <s v="RHB BANKING GROUP"/>
    <s v="SFS"/>
    <s v="Group Compliance"/>
    <s v="Group Compliance"/>
    <s v="Group Compliance"/>
    <s v="Yussof"/>
    <s v="HR Analytics"/>
    <x v="1"/>
    <s v="Actual YTD Jan23"/>
    <x v="0"/>
    <s v="Current Month End"/>
    <s v="Jan 23"/>
    <x v="0"/>
    <d v="2023-02-28T00:00:00"/>
    <m/>
    <n v="2924.2820231807841"/>
  </r>
  <r>
    <s v="RHB BANKING GROUP"/>
    <s v="SFS"/>
    <s v="Group Marketing"/>
    <s v="Group Marketing"/>
    <s v="Group Marketing "/>
    <s v="Yussof"/>
    <s v="HR Analytics"/>
    <x v="1"/>
    <s v="Actual YTD Jan23"/>
    <x v="0"/>
    <s v="Current Month End"/>
    <s v="Jan 23"/>
    <x v="0"/>
    <d v="2023-02-28T00:00:00"/>
    <m/>
    <n v="557.92173300324657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Actual YTD Jan23"/>
    <x v="0"/>
    <s v="Current Month End"/>
    <s v="Jan 23"/>
    <x v="0"/>
    <d v="2023-02-28T00:00:00"/>
    <m/>
    <n v="492.21876777070321"/>
  </r>
  <r>
    <s v="RHB BANKING GROUP"/>
    <s v="SFS"/>
    <s v="Group Human Resource"/>
    <s v="Group Human Resource [exc. MA]"/>
    <s v="  Group Human Resource"/>
    <s v="Yussof"/>
    <s v="HR Analytics"/>
    <x v="1"/>
    <s v="Actual YTD Jan23"/>
    <x v="0"/>
    <s v="Current Month End"/>
    <s v="Jan 23"/>
    <x v="0"/>
    <d v="2023-02-28T00:00:00"/>
    <m/>
    <n v="2364.5344805362274"/>
  </r>
  <r>
    <s v="RHB BANKING GROUP"/>
    <s v="SFS"/>
    <s v="Group Human Resource"/>
    <s v="Agile &amp; HR CoE"/>
    <s v="    GHR Shared Service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Strategic Srcng &amp; Wrkfrc Plng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IR &amp; HR Governance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Rewards &amp; PMOD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AGILE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AGILE Comm &amp; Change Mgm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HR Strategy &amp; Org Development"/>
    <s v="  HR Strategy &amp; Org Develop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Human Resource"/>
    <s v="HR Strategy &amp; Org Development"/>
    <s v="  HR Business Partner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Mgt. Assoc. Programme"/>
    <s v="Mgt. Assoc. Programme"/>
    <s v="Mgt. Assoc. Programme"/>
    <s v="Yussof"/>
    <s v="HR Analytics"/>
    <x v="1"/>
    <s v="Actual YTD Jan23"/>
    <x v="0"/>
    <s v="Current Month End"/>
    <s v="Jan 23"/>
    <x v="0"/>
    <d v="2023-02-28T00:00:00"/>
    <m/>
    <n v="183.07331173867027"/>
  </r>
  <r>
    <s v="RHB BANKING GROUP"/>
    <s v="SFS"/>
    <s v="Group Finance"/>
    <s v="Group Finance"/>
    <s v="     RHB Kawal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Finance"/>
    <s v="Group Finance"/>
    <s v="  Group Finance"/>
    <s v="Yussof"/>
    <s v="HR Analytics"/>
    <x v="1"/>
    <s v="Actual YTD Jan23"/>
    <x v="0"/>
    <s v="Current Month End"/>
    <s v="Jan 23"/>
    <x v="0"/>
    <d v="2023-02-28T00:00:00"/>
    <m/>
    <n v="4327.5483243946701"/>
  </r>
  <r>
    <s v="RHB BANKING GROUP"/>
    <s v="SFS"/>
    <s v="Group Finance"/>
    <s v="Group Finance"/>
    <s v="  Finance-RHB Invest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Finance"/>
    <s v="Group Finance"/>
    <s v="  Group Finance Operations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Finance"/>
    <s v="Group Finance"/>
    <s v="  Group Capital &amp; Balance Sheet Manage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Finance"/>
    <s v="Group Finance"/>
    <s v="  Group Financial Performance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Finance"/>
    <s v="Group Finance"/>
    <s v="     Group Procure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Actual YTD Jan23"/>
    <x v="0"/>
    <s v="Current Month End"/>
    <s v="Jan 23"/>
    <x v="0"/>
    <d v="2023-02-28T00:00:00"/>
    <m/>
    <n v="5742.529604536131"/>
  </r>
  <r>
    <s v="RHB BANKING GROUP"/>
    <s v="SFS"/>
    <s v="Group Risk &amp; Credit Management"/>
    <s v="Group Risk &amp; Credit Management"/>
    <s v="  Group Credit Manage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Enterprise Risk Managemen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Digital Bank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Technology"/>
    <s v="Group Technology"/>
    <s v="Group Technology"/>
    <s v="norman"/>
    <s v="HR Analytics"/>
    <x v="1"/>
    <s v="Actual YTD Jan23"/>
    <x v="0"/>
    <s v="Current Month End"/>
    <s v="Jan 23"/>
    <x v="0"/>
    <d v="2023-02-28T00:00:00"/>
    <m/>
    <n v="8124.3610254570604"/>
  </r>
  <r>
    <s v="RHB BANKING GROUP"/>
    <s v="SFS"/>
    <s v="Group Operations"/>
    <s v="Group Operations"/>
    <s v="  AML/CFT Ops Service Partner"/>
    <s v="Maizaitun"/>
    <s v="HR Analytics"/>
    <x v="1"/>
    <s v="Actual YTD Jan23"/>
    <x v="0"/>
    <s v="Current Month End"/>
    <s v="Jan 23"/>
    <x v="0"/>
    <d v="2023-02-28T00:00:00"/>
    <m/>
    <n v="14609.766891391662"/>
  </r>
  <r>
    <s v="RHB BANKING GROUP"/>
    <s v="SFS"/>
    <s v="Group Operations"/>
    <s v="Group Operations"/>
    <s v="  Group Operations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Banking Operations Service Partner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Credit Operations Service Partner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Customer Contact Centre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Group Property, Admin &amp; Facilities Management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Group Treasury Operations Service Partner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Grp Ops Transformation &amp; Governance COE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Group Customer Experience CoE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Operations"/>
    <s v="Group Operations"/>
    <s v="  Payment Operations Service Partner"/>
    <s v="Maizaitu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Strategy &amp; Innovation"/>
    <s v="Group Strategy &amp; Innovation"/>
    <s v="  Data Centre Of Excellence"/>
    <s v="norman"/>
    <s v="HR Analytics"/>
    <x v="1"/>
    <s v="Actual YTD Jan23"/>
    <x v="0"/>
    <s v="Current Month End"/>
    <s v="Jan 23"/>
    <x v="0"/>
    <d v="2023-02-28T00:00:00"/>
    <m/>
    <n v="4329.7964704839687"/>
  </r>
  <r>
    <s v="RHB BANKING GROUP"/>
    <s v="SFS"/>
    <s v="Group Strategy &amp; Innovation"/>
    <s v="Group Strategy &amp; Innovation"/>
    <s v="  Group Digital Transformation"/>
    <s v="norma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Actual YTD Jan23"/>
    <x v="0"/>
    <s v="Current Month End"/>
    <s v="Jan 23"/>
    <x v="0"/>
    <d v="2023-02-28T00:00:00"/>
    <m/>
    <n v="2421.5594644700386"/>
  </r>
  <r>
    <s v="RHB BANKING GROUP"/>
    <s v="SFS"/>
    <s v="Group Legal &amp; Secretariat"/>
    <s v="Group Legal &amp; Secretariat"/>
    <s v="  Group Legal &amp; Secretariat"/>
    <s v="Yussof"/>
    <s v="HR Analytics"/>
    <x v="1"/>
    <s v="Actual YTD Jan23"/>
    <x v="0"/>
    <s v="Current Month End"/>
    <s v="Jan 23"/>
    <x v="0"/>
    <d v="2023-02-28T00:00:00"/>
    <m/>
    <n v="865.97511784231597"/>
  </r>
  <r>
    <s v="RHB BANKING GROUP"/>
    <s v="SFS"/>
    <s v="Group Legal &amp; Secretariat"/>
    <s v="Group Legal &amp; Secretariat"/>
    <s v="  Group Integrity &amp; Governance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Legal &amp; Secretariat"/>
    <s v="Group Legal &amp; Secretariat"/>
    <s v="  Group Legal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Legal &amp; Secretariat"/>
    <s v="Group Legal &amp; Secretariat"/>
    <s v="  Grp Fincl Institutions Scrtrt"/>
    <s v="Yussof"/>
    <s v="HR Analytics"/>
    <x v="1"/>
    <s v="Actual YTD Jan23"/>
    <x v="0"/>
    <s v="Current Month End"/>
    <s v="Jan 23"/>
    <x v="0"/>
    <d v="2023-02-28T00:00:00"/>
    <m/>
    <n v="0"/>
  </r>
  <r>
    <s v="RHB BANKING GROUP"/>
    <s v="SFS"/>
    <s v="Group Managing Director's Office"/>
    <s v="Group Managing Director's Office"/>
    <s v="   Group Managing Director's Office"/>
    <s v="Yussof"/>
    <s v="HR Analytics"/>
    <x v="1"/>
    <s v="Actual YTD Jan23"/>
    <x v="0"/>
    <s v="Current Month End"/>
    <s v="Jan 23"/>
    <x v="0"/>
    <d v="2023-02-28T00:00:00"/>
    <m/>
    <n v="896.48360860662899"/>
  </r>
  <r>
    <s v="RHB BANKING GROUP"/>
    <s v="SFS"/>
    <s v="   Project RACE Program"/>
    <s v="   Project RACE Program"/>
    <s v="   Project RACE Program"/>
    <s v="Yussof"/>
    <s v="HR Analytics"/>
    <x v="1"/>
    <s v="Actual YTD Jan23"/>
    <x v="0"/>
    <s v="Current Month End"/>
    <s v="Jan 23"/>
    <x v="0"/>
    <d v="2023-02-28T00:00:00"/>
    <m/>
    <n v="366.90831719669495"/>
  </r>
  <r>
    <s v="RHB BANKING GROUP"/>
    <s v="SFS"/>
    <s v="HR Cost: Others and Consol Adjustment"/>
    <s v="HR Cost: Others and Consol Adjustment"/>
    <s v="HR Cost: Others and Consol Adjustment"/>
    <m/>
    <s v="HR Analytics"/>
    <x v="1"/>
    <s v="Actual YTD Jan23"/>
    <x v="0"/>
    <s v="Current Month End"/>
    <s v="Jan 23"/>
    <x v="0"/>
    <d v="2023-02-28T00:00:00"/>
    <m/>
    <n v="189.84627996470394"/>
  </r>
  <r>
    <s v="RHB BANKING GROUP"/>
    <s v="SFS"/>
    <s v="HR Cost: HRD90"/>
    <s v="HR Cost: HRD90"/>
    <s v="HR Cost: HRD90"/>
    <m/>
    <s v="HR Analytics"/>
    <x v="1"/>
    <s v="Actual YTD Jan23"/>
    <x v="0"/>
    <s v="Current Month End"/>
    <s v="Jan 23"/>
    <x v="0"/>
    <d v="2023-02-28T00:00:00"/>
    <m/>
    <n v="6849.8667696331577"/>
  </r>
  <r>
    <s v="RHB BANKING GROUP"/>
    <s v="SBS"/>
    <s v="Group Community Banking"/>
    <s v="Group Community Banking"/>
    <s v="Group Community Banking"/>
    <s v="Jessie"/>
    <s v="HR Analytics"/>
    <x v="0"/>
    <s v="Budget YTD Jan23"/>
    <x v="1"/>
    <s v="Current Month End"/>
    <s v="Jan 23"/>
    <x v="0"/>
    <d v="2023-02-28T00:00:00"/>
    <m/>
    <n v="146042.27582567889"/>
  </r>
  <r>
    <s v="RHB BANKING GROUP"/>
    <s v="SBS"/>
    <s v="Group Wholesale Banking"/>
    <s v="Group Wholesale Banking"/>
    <s v="  Group Treasury &amp; Global Markets"/>
    <s v="Jeffrey"/>
    <s v="HR Analytics"/>
    <x v="0"/>
    <s v="Budget YTD Jan23"/>
    <x v="1"/>
    <s v="Current Month End"/>
    <s v="Jan 23"/>
    <x v="0"/>
    <d v="2023-02-28T00:00:00"/>
    <m/>
    <n v="90285.881552003237"/>
  </r>
  <r>
    <s v="RHB BANKING GROUP"/>
    <s v="SBS"/>
    <s v="Group Wholesale Banking"/>
    <s v="Group Wholesale Banking"/>
    <s v="  Commercial Banking"/>
    <s v="Jeffrey"/>
    <s v="HR Analytics"/>
    <x v="0"/>
    <s v="Budget YTD Jan23"/>
    <x v="1"/>
    <s v="Current Month End"/>
    <s v="Jan 23"/>
    <x v="0"/>
    <d v="2023-02-28T00:00:00"/>
    <m/>
    <n v="13000.9852089261"/>
  </r>
  <r>
    <s v="RHB BANKING GROUP"/>
    <s v="SBS"/>
    <s v="Group Wholesale Banking"/>
    <s v="Group Wholesale Banking"/>
    <s v="  Group Corporate Banking"/>
    <s v="Jeffrey"/>
    <s v="HR Analytics"/>
    <x v="0"/>
    <s v="Budget YTD Jan23"/>
    <x v="1"/>
    <s v="Current Month End"/>
    <s v="Jan 23"/>
    <x v="0"/>
    <d v="2023-02-28T00:00:00"/>
    <m/>
    <n v="62462.192869519065"/>
  </r>
  <r>
    <s v="RHB BANKING GROUP"/>
    <s v="SBS"/>
    <s v="Group Wholesale Banking"/>
    <s v="Group Wholesale Banking"/>
    <s v="  Group Transaction Banking"/>
    <s v="Jeffrey"/>
    <s v="HR Analytics"/>
    <x v="0"/>
    <s v="Budget YTD Jan23"/>
    <x v="1"/>
    <s v="Current Month End"/>
    <s v="Jan 23"/>
    <x v="0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Jan23"/>
    <x v="1"/>
    <s v="Current Month End"/>
    <s v="Jan 23"/>
    <x v="0"/>
    <d v="2023-02-28T00:00:00"/>
    <m/>
    <n v="4777.5413246645348"/>
  </r>
  <r>
    <s v="RHB BANKING GROUP"/>
    <s v="SBS"/>
    <s v="Group Wholesale Banking"/>
    <s v="Group Investment Banking"/>
    <s v="   Malaysia"/>
    <s v="Jeffrey"/>
    <s v="HR Analytics"/>
    <x v="0"/>
    <s v="Budget YTD Jan23"/>
    <x v="1"/>
    <s v="Current Month End"/>
    <s v="Jan 23"/>
    <x v="0"/>
    <d v="2023-02-28T00:00:00"/>
    <m/>
    <n v="-4665.05960378286"/>
  </r>
  <r>
    <s v="RHB BANKING GROUP"/>
    <s v="SBS"/>
    <s v="Group Shariah Business"/>
    <s v="Group Shariah Business"/>
    <s v="Group Shariah Business"/>
    <s v="norman"/>
    <s v="HR Analytics"/>
    <x v="0"/>
    <s v="Budget YTD Jan23"/>
    <x v="1"/>
    <s v="Current Month End"/>
    <s v="Jan 23"/>
    <x v="0"/>
    <d v="2023-02-28T00:00:00"/>
    <m/>
    <n v="92155.26423098096"/>
  </r>
  <r>
    <s v="RHB BANKING GROUP"/>
    <s v="SBS"/>
    <s v="Group Insurance"/>
    <s v="Group Insurance"/>
    <s v="Group Insurance"/>
    <s v="Jessie"/>
    <s v="HR Analytics"/>
    <x v="0"/>
    <s v="Budget YTD Jan23"/>
    <x v="1"/>
    <s v="Current Month End"/>
    <s v="Jan 23"/>
    <x v="0"/>
    <d v="2023-02-28T00:00:00"/>
    <m/>
    <n v="4917.8223129899998"/>
  </r>
  <r>
    <s v="RHB BANKING GROUP"/>
    <s v="SBS"/>
    <s v="Group International Business"/>
    <s v="Group International Business"/>
    <s v="Cambodia"/>
    <s v="Jeffrey"/>
    <s v="HR Analytics"/>
    <x v="0"/>
    <s v="Budget YTD Jan23"/>
    <x v="1"/>
    <s v="Current Month End"/>
    <s v="Jan 23"/>
    <x v="0"/>
    <d v="2023-02-28T00:00:00"/>
    <m/>
    <n v="92155.26423098096"/>
  </r>
  <r>
    <s v="RHB BANKING GROUP"/>
    <s v="Consol"/>
    <s v="Consol"/>
    <s v="Consol"/>
    <s v="Consol"/>
    <s v="Consol"/>
    <s v="HR Analytics"/>
    <x v="0"/>
    <s v="Budget YTD Jan23"/>
    <x v="1"/>
    <s v="Current Month End"/>
    <s v="Jan 23"/>
    <x v="0"/>
    <d v="2023-02-28T00:00:00"/>
    <m/>
    <n v="-188492.16795196087"/>
  </r>
  <r>
    <s v="RHB BANKING GROUP"/>
    <s v="SBS"/>
    <s v="Group Community Banking"/>
    <s v="Group Community Banking"/>
    <s v="Group Community Banking"/>
    <s v="Jessie"/>
    <s v="HR Analytics"/>
    <x v="0"/>
    <s v="Budget YTD Feb23"/>
    <x v="1"/>
    <s v="Current Month End"/>
    <s v="Feb 23"/>
    <x v="1"/>
    <d v="2023-02-28T00:00:00"/>
    <m/>
    <n v="263586.27917279431"/>
  </r>
  <r>
    <s v="RHB BANKING GROUP"/>
    <s v="SBS"/>
    <s v="Group Wholesale Banking"/>
    <s v="Group Wholesale Banking"/>
    <s v="  Group Treasury &amp; Global Markets"/>
    <s v="Jeffrey"/>
    <s v="HR Analytics"/>
    <x v="0"/>
    <s v="Budget YTD Feb23"/>
    <x v="1"/>
    <s v="Current Month End"/>
    <s v="Feb 23"/>
    <x v="1"/>
    <d v="2023-02-28T00:00:00"/>
    <m/>
    <n v="169102.15554549129"/>
  </r>
  <r>
    <s v="RHB BANKING GROUP"/>
    <s v="SBS"/>
    <s v="Group Wholesale Banking"/>
    <s v="Group Wholesale Banking"/>
    <s v="  Commercial Banking"/>
    <s v="Jeffrey"/>
    <s v="HR Analytics"/>
    <x v="0"/>
    <s v="Budget YTD Feb23"/>
    <x v="1"/>
    <s v="Current Month End"/>
    <s v="Feb 23"/>
    <x v="1"/>
    <d v="2023-02-28T00:00:00"/>
    <m/>
    <n v="24420.688229765408"/>
  </r>
  <r>
    <s v="RHB BANKING GROUP"/>
    <s v="SBS"/>
    <s v="Group Wholesale Banking"/>
    <s v="Group Wholesale Banking"/>
    <s v="  Group Corporate Banking"/>
    <s v="Jeffrey"/>
    <s v="HR Analytics"/>
    <x v="0"/>
    <s v="Budget YTD Feb23"/>
    <x v="1"/>
    <s v="Current Month End"/>
    <s v="Feb 23"/>
    <x v="1"/>
    <d v="2023-02-28T00:00:00"/>
    <m/>
    <n v="120961.93593163887"/>
  </r>
  <r>
    <s v="RHB BANKING GROUP"/>
    <s v="SBS"/>
    <s v="Group Wholesale Banking"/>
    <s v="Group Wholesale Banking"/>
    <s v="  Group Transaction Banking"/>
    <s v="Jeffrey"/>
    <s v="HR Analytics"/>
    <x v="0"/>
    <s v="Budget YTD Feb23"/>
    <x v="1"/>
    <s v="Current Month End"/>
    <s v="Feb 23"/>
    <x v="1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Feb23"/>
    <x v="1"/>
    <s v="Current Month End"/>
    <s v="Feb 23"/>
    <x v="1"/>
    <d v="2023-02-28T00:00:00"/>
    <m/>
    <n v="8854.2367951046817"/>
  </r>
  <r>
    <s v="RHB BANKING GROUP"/>
    <s v="SBS"/>
    <s v="Group Wholesale Banking"/>
    <s v="Group Investment Banking"/>
    <s v="   Malaysia"/>
    <s v="Jeffrey"/>
    <s v="HR Analytics"/>
    <x v="0"/>
    <s v="Budget YTD Feb23"/>
    <x v="1"/>
    <s v="Current Month End"/>
    <s v="Feb 23"/>
    <x v="1"/>
    <d v="2023-02-28T00:00:00"/>
    <m/>
    <n v="-9562.2266123717854"/>
  </r>
  <r>
    <s v="RHB BANKING GROUP"/>
    <s v="SBS"/>
    <s v="Group Shariah Business"/>
    <s v="Group Shariah Business"/>
    <s v="Group Shariah Business"/>
    <s v="norman"/>
    <s v="HR Analytics"/>
    <x v="0"/>
    <s v="Budget YTD Feb23"/>
    <x v="1"/>
    <s v="Current Month End"/>
    <s v="Feb 23"/>
    <x v="1"/>
    <d v="2023-02-28T00:00:00"/>
    <m/>
    <n v="168336.73911429103"/>
  </r>
  <r>
    <s v="RHB BANKING GROUP"/>
    <s v="SBS"/>
    <s v="Group Insurance"/>
    <s v="Group Insurance"/>
    <s v="Group Insurance"/>
    <s v="Jessie"/>
    <s v="HR Analytics"/>
    <x v="0"/>
    <s v="Budget YTD Feb23"/>
    <x v="1"/>
    <s v="Current Month End"/>
    <s v="Feb 23"/>
    <x v="1"/>
    <d v="2023-02-28T00:00:00"/>
    <m/>
    <n v="9434.5934073119879"/>
  </r>
  <r>
    <s v="RHB BANKING GROUP"/>
    <s v="SBS"/>
    <s v="Group International Business"/>
    <s v="Group International Business"/>
    <s v="Cambodia"/>
    <s v="Jeffrey"/>
    <s v="HR Analytics"/>
    <x v="0"/>
    <s v="Budget YTD Feb23"/>
    <x v="1"/>
    <s v="Current Month End"/>
    <s v="Feb 23"/>
    <x v="1"/>
    <d v="2023-02-28T00:00:00"/>
    <m/>
    <n v="94967.209516524381"/>
  </r>
  <r>
    <s v="RHB BANKING GROUP"/>
    <s v="Consol"/>
    <s v="Consol"/>
    <s v="Consol"/>
    <s v="Consol"/>
    <s v="Consol"/>
    <s v="HR Analytics"/>
    <x v="0"/>
    <s v="Budget YTD Feb23"/>
    <x v="1"/>
    <s v="Current Month End"/>
    <s v="Feb 23"/>
    <x v="1"/>
    <d v="2023-02-28T00:00:00"/>
    <m/>
    <n v="-286328.61110055004"/>
  </r>
  <r>
    <s v="RHB BANKING GROUP"/>
    <s v="SBS"/>
    <s v="Group Community Banking"/>
    <s v="Group Community Banking"/>
    <s v="Group Community Banking"/>
    <s v="Jessie"/>
    <s v="HR Analytics"/>
    <x v="0"/>
    <s v="Budget YTD Mar23"/>
    <x v="1"/>
    <s v="Current Month End"/>
    <s v="Mar 23"/>
    <x v="2"/>
    <d v="2023-02-28T00:00:00"/>
    <m/>
    <n v="416136.9110901996"/>
  </r>
  <r>
    <s v="RHB BANKING GROUP"/>
    <s v="SBS"/>
    <s v="Group Wholesale Banking"/>
    <s v="Group Wholesale Banking"/>
    <s v="  Group Treasury &amp; Global Markets"/>
    <s v="Jeffrey"/>
    <s v="HR Analytics"/>
    <x v="0"/>
    <s v="Budget YTD Mar23"/>
    <x v="1"/>
    <s v="Current Month End"/>
    <s v="Mar 23"/>
    <x v="2"/>
    <d v="2023-02-28T00:00:00"/>
    <m/>
    <n v="257950.70590819523"/>
  </r>
  <r>
    <s v="RHB BANKING GROUP"/>
    <s v="SBS"/>
    <s v="Group Wholesale Banking"/>
    <s v="Group Wholesale Banking"/>
    <s v="  Commercial Banking"/>
    <s v="Jeffrey"/>
    <s v="HR Analytics"/>
    <x v="0"/>
    <s v="Budget YTD Mar23"/>
    <x v="1"/>
    <s v="Current Month End"/>
    <s v="Mar 23"/>
    <x v="2"/>
    <d v="2023-02-28T00:00:00"/>
    <m/>
    <n v="29585.491694488148"/>
  </r>
  <r>
    <s v="RHB BANKING GROUP"/>
    <s v="SBS"/>
    <s v="Group Wholesale Banking"/>
    <s v="Group Wholesale Banking"/>
    <s v="  Group Corporate Banking"/>
    <s v="Jeffrey"/>
    <s v="HR Analytics"/>
    <x v="0"/>
    <s v="Budget YTD Mar23"/>
    <x v="1"/>
    <s v="Current Month End"/>
    <s v="Mar 23"/>
    <x v="2"/>
    <d v="2023-02-28T00:00:00"/>
    <m/>
    <n v="172828.21737749077"/>
  </r>
  <r>
    <s v="RHB BANKING GROUP"/>
    <s v="SBS"/>
    <s v="Group Wholesale Banking"/>
    <s v="Group Wholesale Banking"/>
    <s v="  Group Transaction Banking"/>
    <s v="Jeffrey"/>
    <s v="HR Analytics"/>
    <x v="0"/>
    <s v="Budget YTD Mar23"/>
    <x v="1"/>
    <s v="Current Month End"/>
    <s v="Mar 23"/>
    <x v="2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Mar23"/>
    <x v="1"/>
    <s v="Current Month End"/>
    <s v="Mar 23"/>
    <x v="2"/>
    <d v="2023-02-28T00:00:00"/>
    <m/>
    <n v="14254.016832814574"/>
  </r>
  <r>
    <s v="RHB BANKING GROUP"/>
    <s v="SBS"/>
    <s v="Group Wholesale Banking"/>
    <s v="Group Investment Banking"/>
    <s v="   Malaysia"/>
    <s v="Jeffrey"/>
    <s v="HR Analytics"/>
    <x v="0"/>
    <s v="Budget YTD Mar23"/>
    <x v="1"/>
    <s v="Current Month End"/>
    <s v="Mar 23"/>
    <x v="2"/>
    <d v="2023-02-28T00:00:00"/>
    <m/>
    <n v="12667.182355194149"/>
  </r>
  <r>
    <s v="RHB BANKING GROUP"/>
    <s v="SBS"/>
    <s v="Group Shariah Business"/>
    <s v="Group Shariah Business"/>
    <s v="Group Shariah Business"/>
    <s v="norman"/>
    <s v="HR Analytics"/>
    <x v="0"/>
    <s v="Budget YTD Mar23"/>
    <x v="1"/>
    <s v="Current Month End"/>
    <s v="Mar 23"/>
    <x v="2"/>
    <d v="2023-02-28T00:00:00"/>
    <m/>
    <n v="265416.10181114671"/>
  </r>
  <r>
    <s v="RHB BANKING GROUP"/>
    <s v="SBS"/>
    <s v="Group Insurance"/>
    <s v="Group Insurance"/>
    <s v="Group Insurance"/>
    <s v="Jessie"/>
    <s v="HR Analytics"/>
    <x v="0"/>
    <s v="Budget YTD Mar23"/>
    <x v="1"/>
    <s v="Current Month End"/>
    <s v="Mar 23"/>
    <x v="2"/>
    <d v="2023-02-28T00:00:00"/>
    <m/>
    <n v="14038.345948763979"/>
  </r>
  <r>
    <s v="RHB BANKING GROUP"/>
    <s v="SBS"/>
    <s v="Group International Business"/>
    <s v="Group International Business"/>
    <s v="Cambodia"/>
    <s v="Jeffrey"/>
    <s v="HR Analytics"/>
    <x v="0"/>
    <s v="Budget YTD Mar23"/>
    <x v="1"/>
    <s v="Current Month End"/>
    <s v="Mar 23"/>
    <x v="2"/>
    <d v="2023-02-28T00:00:00"/>
    <m/>
    <n v="116663.58716111645"/>
  </r>
  <r>
    <s v="RHB BANKING GROUP"/>
    <s v="Consol"/>
    <s v="Consol"/>
    <s v="Consol"/>
    <s v="Consol"/>
    <s v="Consol"/>
    <s v="HR Analytics"/>
    <x v="0"/>
    <s v="Budget YTD Mar23"/>
    <x v="1"/>
    <s v="Current Month End"/>
    <s v="Mar 23"/>
    <x v="2"/>
    <d v="2023-02-28T00:00:00"/>
    <m/>
    <n v="-376120.56017940957"/>
  </r>
  <r>
    <s v="RHB BANKING GROUP"/>
    <s v="SBS"/>
    <s v="Group Community Banking"/>
    <s v="Group Community Banking"/>
    <s v="Group Community Banking"/>
    <s v="Jessie"/>
    <s v="HR Analytics"/>
    <x v="0"/>
    <s v="Budget YTD Apr23"/>
    <x v="1"/>
    <s v="Current Month End"/>
    <s v="Apr 23"/>
    <x v="3"/>
    <d v="2023-02-28T00:00:00"/>
    <m/>
    <n v="559455.23545881547"/>
  </r>
  <r>
    <s v="RHB BANKING GROUP"/>
    <s v="SBS"/>
    <s v="Group Wholesale Banking"/>
    <s v="Group Wholesale Banking"/>
    <s v="  Group Treasury &amp; Global Markets"/>
    <s v="Jeffrey"/>
    <s v="HR Analytics"/>
    <x v="0"/>
    <s v="Budget YTD Apr23"/>
    <x v="1"/>
    <s v="Current Month End"/>
    <s v="Apr 23"/>
    <x v="3"/>
    <d v="2023-02-28T00:00:00"/>
    <m/>
    <n v="344428.1084163622"/>
  </r>
  <r>
    <s v="RHB BANKING GROUP"/>
    <s v="SBS"/>
    <s v="Group Wholesale Banking"/>
    <s v="Group Wholesale Banking"/>
    <s v="  Commercial Banking"/>
    <s v="Jeffrey"/>
    <s v="HR Analytics"/>
    <x v="0"/>
    <s v="Budget YTD Apr23"/>
    <x v="1"/>
    <s v="Current Month End"/>
    <s v="Apr 23"/>
    <x v="3"/>
    <d v="2023-02-28T00:00:00"/>
    <m/>
    <n v="42201.997007804224"/>
  </r>
  <r>
    <s v="RHB BANKING GROUP"/>
    <s v="SBS"/>
    <s v="Group Wholesale Banking"/>
    <s v="Group Wholesale Banking"/>
    <s v="  Group Corporate Banking"/>
    <s v="Jeffrey"/>
    <s v="HR Analytics"/>
    <x v="0"/>
    <s v="Budget YTD Apr23"/>
    <x v="1"/>
    <s v="Current Month End"/>
    <s v="Apr 23"/>
    <x v="3"/>
    <d v="2023-02-28T00:00:00"/>
    <m/>
    <n v="230746.76357313892"/>
  </r>
  <r>
    <s v="RHB BANKING GROUP"/>
    <s v="SBS"/>
    <s v="Group Wholesale Banking"/>
    <s v="Group Wholesale Banking"/>
    <s v="  Group Transaction Banking"/>
    <s v="Jeffrey"/>
    <s v="HR Analytics"/>
    <x v="0"/>
    <s v="Budget YTD Apr23"/>
    <x v="1"/>
    <s v="Current Month End"/>
    <s v="Apr 23"/>
    <x v="3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Apr23"/>
    <x v="1"/>
    <s v="Current Month End"/>
    <s v="Apr 23"/>
    <x v="3"/>
    <d v="2023-02-28T00:00:00"/>
    <m/>
    <n v="19521.690534314752"/>
  </r>
  <r>
    <s v="RHB BANKING GROUP"/>
    <s v="SBS"/>
    <s v="Group Wholesale Banking"/>
    <s v="Group Investment Banking"/>
    <s v="   Malaysia"/>
    <s v="Jeffrey"/>
    <s v="HR Analytics"/>
    <x v="0"/>
    <s v="Budget YTD Apr23"/>
    <x v="1"/>
    <s v="Current Month End"/>
    <s v="Apr 23"/>
    <x v="3"/>
    <d v="2023-02-28T00:00:00"/>
    <m/>
    <n v="10004.892994781278"/>
  </r>
  <r>
    <s v="RHB BANKING GROUP"/>
    <s v="SBS"/>
    <s v="Group Shariah Business"/>
    <s v="Group Shariah Business"/>
    <s v="Group Shariah Business"/>
    <s v="norman"/>
    <s v="HR Analytics"/>
    <x v="0"/>
    <s v="Budget YTD Apr23"/>
    <x v="1"/>
    <s v="Current Month End"/>
    <s v="Apr 23"/>
    <x v="3"/>
    <d v="2023-02-28T00:00:00"/>
    <m/>
    <n v="359706.08474731527"/>
  </r>
  <r>
    <s v="RHB BANKING GROUP"/>
    <s v="SBS"/>
    <s v="Group Insurance"/>
    <s v="Group Insurance"/>
    <s v="Group Insurance"/>
    <s v="Jessie"/>
    <s v="HR Analytics"/>
    <x v="0"/>
    <s v="Budget YTD Apr23"/>
    <x v="1"/>
    <s v="Current Month End"/>
    <s v="Apr 23"/>
    <x v="3"/>
    <d v="2023-02-28T00:00:00"/>
    <m/>
    <n v="19189.972556945966"/>
  </r>
  <r>
    <s v="RHB BANKING GROUP"/>
    <s v="SBS"/>
    <s v="Group International Business"/>
    <s v="Group International Business"/>
    <s v="Cambodia"/>
    <s v="Jeffrey"/>
    <s v="HR Analytics"/>
    <x v="0"/>
    <s v="Budget YTD Apr23"/>
    <x v="1"/>
    <s v="Current Month End"/>
    <s v="Apr 23"/>
    <x v="3"/>
    <d v="2023-02-28T00:00:00"/>
    <m/>
    <n v="129394.59641309589"/>
  </r>
  <r>
    <s v="RHB BANKING GROUP"/>
    <s v="Consol"/>
    <s v="Consol"/>
    <s v="Consol"/>
    <s v="Consol"/>
    <s v="Consol"/>
    <s v="HR Analytics"/>
    <x v="0"/>
    <s v="Budget YTD Apr23"/>
    <x v="1"/>
    <s v="Current Month End"/>
    <s v="Apr 23"/>
    <x v="3"/>
    <d v="2023-02-28T00:00:00"/>
    <m/>
    <n v="-493572.34170257393"/>
  </r>
  <r>
    <s v="RHB BANKING GROUP"/>
    <s v="SBS"/>
    <s v="Group Community Banking"/>
    <s v="Group Community Banking"/>
    <s v="Group Community Banking"/>
    <s v="Jessie"/>
    <s v="HR Analytics"/>
    <x v="0"/>
    <s v="Budget YTD May23"/>
    <x v="1"/>
    <s v="Current Month End"/>
    <s v="May 23"/>
    <x v="4"/>
    <d v="2023-02-28T00:00:00"/>
    <m/>
    <n v="717677.31261526397"/>
  </r>
  <r>
    <s v="RHB BANKING GROUP"/>
    <s v="SBS"/>
    <s v="Group Wholesale Banking"/>
    <s v="Group Wholesale Banking"/>
    <s v="  Group Treasury &amp; Global Markets"/>
    <s v="Jeffrey"/>
    <s v="HR Analytics"/>
    <x v="0"/>
    <s v="Budget YTD May23"/>
    <x v="1"/>
    <s v="Current Month End"/>
    <s v="May 23"/>
    <x v="4"/>
    <d v="2023-02-28T00:00:00"/>
    <m/>
    <n v="435806.32917759952"/>
  </r>
  <r>
    <s v="RHB BANKING GROUP"/>
    <s v="SBS"/>
    <s v="Group Wholesale Banking"/>
    <s v="Group Wholesale Banking"/>
    <s v="  Commercial Banking"/>
    <s v="Jeffrey"/>
    <s v="HR Analytics"/>
    <x v="0"/>
    <s v="Budget YTD May23"/>
    <x v="1"/>
    <s v="Current Month End"/>
    <s v="May 23"/>
    <x v="4"/>
    <d v="2023-02-28T00:00:00"/>
    <m/>
    <n v="55455.553091277659"/>
  </r>
  <r>
    <s v="RHB BANKING GROUP"/>
    <s v="SBS"/>
    <s v="Group Wholesale Banking"/>
    <s v="Group Wholesale Banking"/>
    <s v="  Group Corporate Banking"/>
    <s v="Jeffrey"/>
    <s v="HR Analytics"/>
    <x v="0"/>
    <s v="Budget YTD May23"/>
    <x v="1"/>
    <s v="Current Month End"/>
    <s v="May 23"/>
    <x v="4"/>
    <d v="2023-02-28T00:00:00"/>
    <m/>
    <n v="292534.73565200221"/>
  </r>
  <r>
    <s v="RHB BANKING GROUP"/>
    <s v="SBS"/>
    <s v="Group Wholesale Banking"/>
    <s v="Group Wholesale Banking"/>
    <s v="  Group Transaction Banking"/>
    <s v="Jeffrey"/>
    <s v="HR Analytics"/>
    <x v="0"/>
    <s v="Budget YTD May23"/>
    <x v="1"/>
    <s v="Current Month End"/>
    <s v="May 23"/>
    <x v="4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May23"/>
    <x v="1"/>
    <s v="Current Month End"/>
    <s v="May 23"/>
    <x v="4"/>
    <d v="2023-02-28T00:00:00"/>
    <m/>
    <n v="25337.816989278472"/>
  </r>
  <r>
    <s v="RHB BANKING GROUP"/>
    <s v="SBS"/>
    <s v="Group Wholesale Banking"/>
    <s v="Group Investment Banking"/>
    <s v="   Malaysia"/>
    <s v="Jeffrey"/>
    <s v="HR Analytics"/>
    <x v="0"/>
    <s v="Budget YTD May23"/>
    <x v="1"/>
    <s v="Current Month End"/>
    <s v="May 23"/>
    <x v="4"/>
    <d v="2023-02-28T00:00:00"/>
    <m/>
    <n v="6576.7269847402595"/>
  </r>
  <r>
    <s v="RHB BANKING GROUP"/>
    <s v="SBS"/>
    <s v="Group Shariah Business"/>
    <s v="Group Shariah Business"/>
    <s v="Group Shariah Business"/>
    <s v="norman"/>
    <s v="HR Analytics"/>
    <x v="0"/>
    <s v="Budget YTD May23"/>
    <x v="1"/>
    <s v="Current Month End"/>
    <s v="May 23"/>
    <x v="4"/>
    <d v="2023-02-28T00:00:00"/>
    <m/>
    <n v="458575.86231234972"/>
  </r>
  <r>
    <s v="RHB BANKING GROUP"/>
    <s v="SBS"/>
    <s v="Group Insurance"/>
    <s v="Group Insurance"/>
    <s v="Group Insurance"/>
    <s v="Jessie"/>
    <s v="HR Analytics"/>
    <x v="0"/>
    <s v="Budget YTD May23"/>
    <x v="1"/>
    <s v="Current Month End"/>
    <s v="May 23"/>
    <x v="4"/>
    <d v="2023-02-28T00:00:00"/>
    <m/>
    <n v="24681.422886747954"/>
  </r>
  <r>
    <s v="RHB BANKING GROUP"/>
    <s v="SBS"/>
    <s v="Group International Business"/>
    <s v="Group International Business"/>
    <s v="Cambodia"/>
    <s v="Jeffrey"/>
    <s v="HR Analytics"/>
    <x v="0"/>
    <s v="Budget YTD May23"/>
    <x v="1"/>
    <s v="Current Month End"/>
    <s v="May 23"/>
    <x v="4"/>
    <d v="2023-02-28T00:00:00"/>
    <m/>
    <n v="145306.76322410541"/>
  </r>
  <r>
    <s v="RHB BANKING GROUP"/>
    <s v="Consol"/>
    <s v="Consol"/>
    <s v="Consol"/>
    <s v="Consol"/>
    <s v="Consol"/>
    <s v="HR Analytics"/>
    <x v="0"/>
    <s v="Budget YTD May23"/>
    <x v="1"/>
    <s v="Current Month End"/>
    <s v="May 23"/>
    <x v="4"/>
    <d v="2023-02-28T00:00:00"/>
    <m/>
    <n v="-616985.52293336531"/>
  </r>
  <r>
    <s v="RHB BANKING GROUP"/>
    <s v="SBS"/>
    <s v="Group Community Banking"/>
    <s v="Group Community Banking"/>
    <s v="Group Community Banking"/>
    <s v="Jessie"/>
    <s v="HR Analytics"/>
    <x v="0"/>
    <s v="Budget YTD Jun23"/>
    <x v="1"/>
    <s v="Current Month End"/>
    <s v="Jun 23"/>
    <x v="5"/>
    <d v="2023-02-28T00:00:00"/>
    <m/>
    <n v="862962.64989087079"/>
  </r>
  <r>
    <s v="RHB BANKING GROUP"/>
    <s v="SBS"/>
    <s v="Group Wholesale Banking"/>
    <s v="Group Wholesale Banking"/>
    <s v="  Group Treasury &amp; Global Markets"/>
    <s v="Jeffrey"/>
    <s v="HR Analytics"/>
    <x v="0"/>
    <s v="Budget YTD Jun23"/>
    <x v="1"/>
    <s v="Current Month End"/>
    <s v="Jun 23"/>
    <x v="5"/>
    <d v="2023-02-28T00:00:00"/>
    <m/>
    <n v="521230.28488836228"/>
  </r>
  <r>
    <s v="RHB BANKING GROUP"/>
    <s v="SBS"/>
    <s v="Group Wholesale Banking"/>
    <s v="Group Wholesale Banking"/>
    <s v="  Commercial Banking"/>
    <s v="Jeffrey"/>
    <s v="HR Analytics"/>
    <x v="0"/>
    <s v="Budget YTD Jun23"/>
    <x v="1"/>
    <s v="Current Month End"/>
    <s v="Jun 23"/>
    <x v="5"/>
    <d v="2023-02-28T00:00:00"/>
    <m/>
    <n v="67612.003017594703"/>
  </r>
  <r>
    <s v="RHB BANKING GROUP"/>
    <s v="SBS"/>
    <s v="Group Wholesale Banking"/>
    <s v="Group Wholesale Banking"/>
    <s v="  Group Corporate Banking"/>
    <s v="Jeffrey"/>
    <s v="HR Analytics"/>
    <x v="0"/>
    <s v="Budget YTD Jun23"/>
    <x v="1"/>
    <s v="Current Month End"/>
    <s v="Jun 23"/>
    <x v="5"/>
    <d v="2023-02-28T00:00:00"/>
    <m/>
    <n v="251305.24930207781"/>
  </r>
  <r>
    <s v="RHB BANKING GROUP"/>
    <s v="SBS"/>
    <s v="Group Wholesale Banking"/>
    <s v="Group Wholesale Banking"/>
    <s v="  Group Transaction Banking"/>
    <s v="Jeffrey"/>
    <s v="HR Analytics"/>
    <x v="0"/>
    <s v="Budget YTD Jun23"/>
    <x v="1"/>
    <s v="Current Month End"/>
    <s v="Jun 23"/>
    <x v="5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Jun23"/>
    <x v="1"/>
    <s v="Current Month End"/>
    <s v="Jun 23"/>
    <x v="5"/>
    <d v="2023-02-28T00:00:00"/>
    <m/>
    <n v="31181.492732009945"/>
  </r>
  <r>
    <s v="RHB BANKING GROUP"/>
    <s v="SBS"/>
    <s v="Group Wholesale Banking"/>
    <s v="Group Investment Banking"/>
    <s v="   Malaysia"/>
    <s v="Jeffrey"/>
    <s v="HR Analytics"/>
    <x v="0"/>
    <s v="Budget YTD Jun23"/>
    <x v="1"/>
    <s v="Current Month End"/>
    <s v="Jun 23"/>
    <x v="5"/>
    <d v="2023-02-28T00:00:00"/>
    <m/>
    <n v="28173.271757486957"/>
  </r>
  <r>
    <s v="RHB BANKING GROUP"/>
    <s v="SBS"/>
    <s v="Group Shariah Business"/>
    <s v="Group Shariah Business"/>
    <s v="Group Shariah Business"/>
    <s v="norman"/>
    <s v="HR Analytics"/>
    <x v="0"/>
    <s v="Budget YTD Jun23"/>
    <x v="1"/>
    <s v="Current Month End"/>
    <s v="Jun 23"/>
    <x v="5"/>
    <d v="2023-02-28T00:00:00"/>
    <m/>
    <n v="552016.62059078133"/>
  </r>
  <r>
    <s v="RHB BANKING GROUP"/>
    <s v="SBS"/>
    <s v="Group Insurance"/>
    <s v="Group Insurance"/>
    <s v="Group Insurance"/>
    <s v="Jessie"/>
    <s v="HR Analytics"/>
    <x v="0"/>
    <s v="Budget YTD Jun23"/>
    <x v="1"/>
    <s v="Current Month End"/>
    <s v="Jun 23"/>
    <x v="5"/>
    <d v="2023-02-28T00:00:00"/>
    <m/>
    <n v="29798.410009883279"/>
  </r>
  <r>
    <s v="RHB BANKING GROUP"/>
    <s v="SBS"/>
    <s v="Group International Business"/>
    <s v="Group International Business"/>
    <s v="Cambodia"/>
    <s v="Jeffrey"/>
    <s v="HR Analytics"/>
    <x v="0"/>
    <s v="Budget YTD Jun23"/>
    <x v="1"/>
    <s v="Current Month End"/>
    <s v="Jun 23"/>
    <x v="5"/>
    <d v="2023-02-28T00:00:00"/>
    <m/>
    <n v="166415.34597184925"/>
  </r>
  <r>
    <s v="RHB BANKING GROUP"/>
    <s v="Consol"/>
    <s v="Consol"/>
    <s v="Consol"/>
    <s v="Consol"/>
    <s v="Consol"/>
    <s v="HR Analytics"/>
    <x v="0"/>
    <s v="Budget YTD Jun23"/>
    <x v="1"/>
    <s v="Current Month End"/>
    <s v="Jun 23"/>
    <x v="5"/>
    <d v="2023-02-28T00:00:00"/>
    <m/>
    <n v="-704301.32816091646"/>
  </r>
  <r>
    <s v="RHB BANKING GROUP"/>
    <s v="SBS"/>
    <s v="Group Community Banking"/>
    <s v="Group Community Banking"/>
    <s v="Group Community Banking"/>
    <s v="Jessie"/>
    <s v="HR Analytics"/>
    <x v="0"/>
    <s v="Budget YTD Jul23"/>
    <x v="1"/>
    <s v="Current Month End"/>
    <s v="Jul 23"/>
    <x v="6"/>
    <d v="2023-02-28T00:00:00"/>
    <m/>
    <n v="1021439.6687844289"/>
  </r>
  <r>
    <s v="RHB BANKING GROUP"/>
    <s v="SBS"/>
    <s v="Group Wholesale Banking"/>
    <s v="Group Wholesale Banking"/>
    <s v="  Group Treasury &amp; Global Markets"/>
    <s v="Jeffrey"/>
    <s v="HR Analytics"/>
    <x v="0"/>
    <s v="Budget YTD Jul23"/>
    <x v="1"/>
    <s v="Current Month End"/>
    <s v="Jul 23"/>
    <x v="6"/>
    <d v="2023-02-28T00:00:00"/>
    <m/>
    <n v="635850.98596302175"/>
  </r>
  <r>
    <s v="RHB BANKING GROUP"/>
    <s v="SBS"/>
    <s v="Group Wholesale Banking"/>
    <s v="Group Wholesale Banking"/>
    <s v="  Commercial Banking"/>
    <s v="Jeffrey"/>
    <s v="HR Analytics"/>
    <x v="0"/>
    <s v="Budget YTD Jul23"/>
    <x v="1"/>
    <s v="Current Month End"/>
    <s v="Jul 23"/>
    <x v="6"/>
    <d v="2023-02-28T00:00:00"/>
    <m/>
    <n v="81249.794701080245"/>
  </r>
  <r>
    <s v="RHB BANKING GROUP"/>
    <s v="SBS"/>
    <s v="Group Wholesale Banking"/>
    <s v="Group Wholesale Banking"/>
    <s v="  Group Corporate Banking"/>
    <s v="Jeffrey"/>
    <s v="HR Analytics"/>
    <x v="0"/>
    <s v="Budget YTD Jul23"/>
    <x v="1"/>
    <s v="Current Month End"/>
    <s v="Jul 23"/>
    <x v="6"/>
    <d v="2023-02-28T00:00:00"/>
    <m/>
    <n v="313189.32747225126"/>
  </r>
  <r>
    <s v="RHB BANKING GROUP"/>
    <s v="SBS"/>
    <s v="Group Wholesale Banking"/>
    <s v="Group Wholesale Banking"/>
    <s v="  Group Transaction Banking"/>
    <s v="Jeffrey"/>
    <s v="HR Analytics"/>
    <x v="0"/>
    <s v="Budget YTD Jul23"/>
    <x v="1"/>
    <s v="Current Month End"/>
    <s v="Jul 23"/>
    <x v="6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Jul23"/>
    <x v="1"/>
    <s v="Current Month End"/>
    <s v="Jul 23"/>
    <x v="6"/>
    <d v="2023-02-28T00:00:00"/>
    <m/>
    <n v="37290.012911474412"/>
  </r>
  <r>
    <s v="RHB BANKING GROUP"/>
    <s v="SBS"/>
    <s v="Group Wholesale Banking"/>
    <s v="Group Investment Banking"/>
    <s v="   Malaysia"/>
    <s v="Jeffrey"/>
    <s v="HR Analytics"/>
    <x v="0"/>
    <s v="Budget YTD Jul23"/>
    <x v="1"/>
    <s v="Current Month End"/>
    <s v="Jul 23"/>
    <x v="6"/>
    <d v="2023-02-28T00:00:00"/>
    <m/>
    <n v="30462.116906777177"/>
  </r>
  <r>
    <s v="RHB BANKING GROUP"/>
    <s v="SBS"/>
    <s v="Group Shariah Business"/>
    <s v="Group Shariah Business"/>
    <s v="Group Shariah Business"/>
    <s v="norman"/>
    <s v="HR Analytics"/>
    <x v="0"/>
    <s v="Budget YTD Jul23"/>
    <x v="1"/>
    <s v="Current Month End"/>
    <s v="Jul 23"/>
    <x v="6"/>
    <d v="2023-02-28T00:00:00"/>
    <m/>
    <n v="660492.05558307469"/>
  </r>
  <r>
    <s v="RHB BANKING GROUP"/>
    <s v="SBS"/>
    <s v="Group Insurance"/>
    <s v="Group Insurance"/>
    <s v="Group Insurance"/>
    <s v="Jessie"/>
    <s v="HR Analytics"/>
    <x v="0"/>
    <s v="Budget YTD Jul23"/>
    <x v="1"/>
    <s v="Current Month End"/>
    <s v="Jul 23"/>
    <x v="6"/>
    <d v="2023-02-28T00:00:00"/>
    <m/>
    <n v="35286.106923018597"/>
  </r>
  <r>
    <s v="RHB BANKING GROUP"/>
    <s v="SBS"/>
    <s v="Group International Business"/>
    <s v="Group International Business"/>
    <s v="Cambodia"/>
    <s v="Jeffrey"/>
    <s v="HR Analytics"/>
    <x v="0"/>
    <s v="Budget YTD Jul23"/>
    <x v="1"/>
    <s v="Current Month End"/>
    <s v="Jul 23"/>
    <x v="6"/>
    <d v="2023-02-28T00:00:00"/>
    <m/>
    <n v="188355.16399590837"/>
  </r>
  <r>
    <s v="RHB BANKING GROUP"/>
    <s v="Consol"/>
    <s v="Consol"/>
    <s v="Consol"/>
    <s v="Consol"/>
    <s v="Consol"/>
    <s v="HR Analytics"/>
    <x v="0"/>
    <s v="Budget YTD Jul23"/>
    <x v="1"/>
    <s v="Current Month End"/>
    <s v="Jul 23"/>
    <x v="6"/>
    <d v="2023-02-28T00:00:00"/>
    <m/>
    <n v="-837587.2332410356"/>
  </r>
  <r>
    <s v="RHB BANKING GROUP"/>
    <s v="SBS"/>
    <s v="Group Community Banking"/>
    <s v="Group Community Banking"/>
    <s v="Group Community Banking"/>
    <s v="Jessie"/>
    <s v="HR Analytics"/>
    <x v="0"/>
    <s v="Budget YTD Aug23"/>
    <x v="1"/>
    <s v="Current Month End"/>
    <s v="Aug 23"/>
    <x v="7"/>
    <d v="2023-02-28T00:00:00"/>
    <m/>
    <n v="1185265.3566328029"/>
  </r>
  <r>
    <s v="RHB BANKING GROUP"/>
    <s v="SBS"/>
    <s v="Group Wholesale Banking"/>
    <s v="Group Wholesale Banking"/>
    <s v="  Group Treasury &amp; Global Markets"/>
    <s v="Jeffrey"/>
    <s v="HR Analytics"/>
    <x v="0"/>
    <s v="Budget YTD Aug23"/>
    <x v="1"/>
    <s v="Current Month End"/>
    <s v="Aug 23"/>
    <x v="7"/>
    <d v="2023-02-28T00:00:00"/>
    <m/>
    <n v="749616.86859892693"/>
  </r>
  <r>
    <s v="RHB BANKING GROUP"/>
    <s v="SBS"/>
    <s v="Group Wholesale Banking"/>
    <s v="Group Wholesale Banking"/>
    <s v="  Commercial Banking"/>
    <s v="Jeffrey"/>
    <s v="HR Analytics"/>
    <x v="0"/>
    <s v="Budget YTD Aug23"/>
    <x v="1"/>
    <s v="Current Month End"/>
    <s v="Aug 23"/>
    <x v="7"/>
    <d v="2023-02-28T00:00:00"/>
    <m/>
    <n v="94977.996951373934"/>
  </r>
  <r>
    <s v="RHB BANKING GROUP"/>
    <s v="SBS"/>
    <s v="Group Wholesale Banking"/>
    <s v="Group Wholesale Banking"/>
    <s v="  Group Corporate Banking"/>
    <s v="Jeffrey"/>
    <s v="HR Analytics"/>
    <x v="0"/>
    <s v="Budget YTD Aug23"/>
    <x v="1"/>
    <s v="Current Month End"/>
    <s v="Aug 23"/>
    <x v="7"/>
    <d v="2023-02-28T00:00:00"/>
    <m/>
    <n v="376035.93431233452"/>
  </r>
  <r>
    <s v="RHB BANKING GROUP"/>
    <s v="SBS"/>
    <s v="Group Wholesale Banking"/>
    <s v="Group Wholesale Banking"/>
    <s v="  Group Transaction Banking"/>
    <s v="Jeffrey"/>
    <s v="HR Analytics"/>
    <x v="0"/>
    <s v="Budget YTD Aug23"/>
    <x v="1"/>
    <s v="Current Month End"/>
    <s v="Aug 23"/>
    <x v="7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Aug23"/>
    <x v="1"/>
    <s v="Current Month End"/>
    <s v="Aug 23"/>
    <x v="7"/>
    <d v="2023-02-28T00:00:00"/>
    <m/>
    <n v="43629.694833684604"/>
  </r>
  <r>
    <s v="RHB BANKING GROUP"/>
    <s v="SBS"/>
    <s v="Group Wholesale Banking"/>
    <s v="Group Investment Banking"/>
    <s v="   Malaysia"/>
    <s v="Jeffrey"/>
    <s v="HR Analytics"/>
    <x v="0"/>
    <s v="Budget YTD Aug23"/>
    <x v="1"/>
    <s v="Current Month End"/>
    <s v="Aug 23"/>
    <x v="7"/>
    <d v="2023-02-28T00:00:00"/>
    <m/>
    <n v="29717.065296640401"/>
  </r>
  <r>
    <s v="RHB BANKING GROUP"/>
    <s v="SBS"/>
    <s v="Group Shariah Business"/>
    <s v="Group Shariah Business"/>
    <s v="Group Shariah Business"/>
    <s v="norman"/>
    <s v="HR Analytics"/>
    <x v="0"/>
    <s v="Budget YTD Aug23"/>
    <x v="1"/>
    <s v="Current Month End"/>
    <s v="Aug 23"/>
    <x v="7"/>
    <d v="2023-02-28T00:00:00"/>
    <m/>
    <n v="770115.6211166447"/>
  </r>
  <r>
    <s v="RHB BANKING GROUP"/>
    <s v="SBS"/>
    <s v="Group Insurance"/>
    <s v="Group Insurance"/>
    <s v="Group Insurance"/>
    <s v="Jessie"/>
    <s v="HR Analytics"/>
    <x v="0"/>
    <s v="Budget YTD Aug23"/>
    <x v="1"/>
    <s v="Current Month End"/>
    <s v="Aug 23"/>
    <x v="7"/>
    <d v="2023-02-28T00:00:00"/>
    <m/>
    <n v="41174.557926153917"/>
  </r>
  <r>
    <s v="RHB BANKING GROUP"/>
    <s v="SBS"/>
    <s v="Group International Business"/>
    <s v="Group International Business"/>
    <s v="Cambodia"/>
    <s v="Jeffrey"/>
    <s v="HR Analytics"/>
    <x v="0"/>
    <s v="Budget YTD Aug23"/>
    <x v="1"/>
    <s v="Current Month End"/>
    <s v="Aug 23"/>
    <x v="7"/>
    <d v="2023-02-28T00:00:00"/>
    <m/>
    <n v="206444.95177406055"/>
  </r>
  <r>
    <s v="RHB BANKING GROUP"/>
    <s v="Consol"/>
    <s v="Consol"/>
    <s v="Consol"/>
    <s v="Consol"/>
    <s v="Consol"/>
    <s v="HR Analytics"/>
    <x v="0"/>
    <s v="Budget YTD Aug23"/>
    <x v="1"/>
    <s v="Current Month End"/>
    <s v="Aug 23"/>
    <x v="7"/>
    <d v="2023-02-28T00:00:00"/>
    <m/>
    <n v="-973904.04744262295"/>
  </r>
  <r>
    <s v="RHB BANKING GROUP"/>
    <s v="SBS"/>
    <s v="Group Community Banking"/>
    <s v="Group Community Banking"/>
    <s v="Group Community Banking"/>
    <s v="Jessie"/>
    <s v="HR Analytics"/>
    <x v="0"/>
    <s v="Budget YTD Sep23"/>
    <x v="1"/>
    <s v="Current Month End"/>
    <s v="Sep 23"/>
    <x v="8"/>
    <d v="2023-02-28T00:00:00"/>
    <m/>
    <n v="1345672.5546499295"/>
  </r>
  <r>
    <s v="RHB BANKING GROUP"/>
    <s v="SBS"/>
    <s v="Group Wholesale Banking"/>
    <s v="Group Wholesale Banking"/>
    <s v="  Group Treasury &amp; Global Markets"/>
    <s v="Jeffrey"/>
    <s v="HR Analytics"/>
    <x v="0"/>
    <s v="Budget YTD Sep23"/>
    <x v="1"/>
    <s v="Current Month End"/>
    <s v="Sep 23"/>
    <x v="8"/>
    <d v="2023-02-28T00:00:00"/>
    <m/>
    <n v="860210.52801340132"/>
  </r>
  <r>
    <s v="RHB BANKING GROUP"/>
    <s v="SBS"/>
    <s v="Group Wholesale Banking"/>
    <s v="Group Wholesale Banking"/>
    <s v="  Commercial Banking"/>
    <s v="Jeffrey"/>
    <s v="HR Analytics"/>
    <x v="0"/>
    <s v="Budget YTD Sep23"/>
    <x v="1"/>
    <s v="Current Month End"/>
    <s v="Sep 23"/>
    <x v="8"/>
    <d v="2023-02-28T00:00:00"/>
    <m/>
    <n v="108270.91884697696"/>
  </r>
  <r>
    <s v="RHB BANKING GROUP"/>
    <s v="SBS"/>
    <s v="Group Wholesale Banking"/>
    <s v="Group Wholesale Banking"/>
    <s v="  Group Corporate Banking"/>
    <s v="Jeffrey"/>
    <s v="HR Analytics"/>
    <x v="0"/>
    <s v="Budget YTD Sep23"/>
    <x v="1"/>
    <s v="Current Month End"/>
    <s v="Sep 23"/>
    <x v="8"/>
    <d v="2023-02-28T00:00:00"/>
    <m/>
    <n v="436617.95691821497"/>
  </r>
  <r>
    <s v="RHB BANKING GROUP"/>
    <s v="SBS"/>
    <s v="Group Wholesale Banking"/>
    <s v="Group Wholesale Banking"/>
    <s v="  Group Transaction Banking"/>
    <s v="Jeffrey"/>
    <s v="HR Analytics"/>
    <x v="0"/>
    <s v="Budget YTD Sep23"/>
    <x v="1"/>
    <s v="Current Month End"/>
    <s v="Sep 23"/>
    <x v="8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Sep23"/>
    <x v="1"/>
    <s v="Current Month End"/>
    <s v="Sep 23"/>
    <x v="8"/>
    <d v="2023-02-28T00:00:00"/>
    <m/>
    <n v="49786.924906122564"/>
  </r>
  <r>
    <s v="RHB BANKING GROUP"/>
    <s v="SBS"/>
    <s v="Group Wholesale Banking"/>
    <s v="Group Investment Banking"/>
    <s v="   Malaysia"/>
    <s v="Jeffrey"/>
    <s v="HR Analytics"/>
    <x v="0"/>
    <s v="Budget YTD Sep23"/>
    <x v="1"/>
    <s v="Current Month End"/>
    <s v="Sep 23"/>
    <x v="8"/>
    <d v="2023-02-28T00:00:00"/>
    <m/>
    <n v="46581.908766821914"/>
  </r>
  <r>
    <s v="RHB BANKING GROUP"/>
    <s v="SBS"/>
    <s v="Group Shariah Business"/>
    <s v="Group Shariah Business"/>
    <s v="Group Shariah Business"/>
    <s v="norman"/>
    <s v="HR Analytics"/>
    <x v="0"/>
    <s v="Budget YTD Sep23"/>
    <x v="1"/>
    <s v="Current Month End"/>
    <s v="Sep 23"/>
    <x v="8"/>
    <d v="2023-02-28T00:00:00"/>
    <m/>
    <n v="887526.55754279252"/>
  </r>
  <r>
    <s v="RHB BANKING GROUP"/>
    <s v="SBS"/>
    <s v="Group Insurance"/>
    <s v="Group Insurance"/>
    <s v="Group Insurance"/>
    <s v="Jessie"/>
    <s v="HR Analytics"/>
    <x v="0"/>
    <s v="Budget YTD Sep23"/>
    <x v="1"/>
    <s v="Current Month End"/>
    <s v="Sep 23"/>
    <x v="8"/>
    <d v="2023-02-28T00:00:00"/>
    <m/>
    <n v="63061.715742182721"/>
  </r>
  <r>
    <s v="RHB BANKING GROUP"/>
    <s v="SBS"/>
    <s v="Group International Business"/>
    <s v="Group International Business"/>
    <s v="Cambodia"/>
    <s v="Jeffrey"/>
    <s v="HR Analytics"/>
    <x v="0"/>
    <s v="Budget YTD Sep23"/>
    <x v="1"/>
    <s v="Current Month End"/>
    <s v="Sep 23"/>
    <x v="8"/>
    <d v="2023-02-28T00:00:00"/>
    <m/>
    <n v="232956.60575291625"/>
  </r>
  <r>
    <s v="RHB BANKING GROUP"/>
    <s v="Consol"/>
    <s v="Consol"/>
    <s v="Consol"/>
    <s v="Consol"/>
    <s v="Consol"/>
    <s v="HR Analytics"/>
    <x v="0"/>
    <s v="Budget YTD Sep23"/>
    <x v="1"/>
    <s v="Current Month End"/>
    <s v="Sep 23"/>
    <x v="8"/>
    <d v="2023-02-28T00:00:00"/>
    <m/>
    <n v="-1088543.6711393585"/>
  </r>
  <r>
    <s v="RHB BANKING GROUP"/>
    <s v="SBS"/>
    <s v="Group Community Banking"/>
    <s v="Group Community Banking"/>
    <s v="Group Community Banking"/>
    <s v="Jessie"/>
    <s v="HR Analytics"/>
    <x v="0"/>
    <s v="Budget YTD Oct23"/>
    <x v="1"/>
    <s v="Current Month End"/>
    <s v="Oct 23"/>
    <x v="9"/>
    <d v="2023-02-28T00:00:00"/>
    <m/>
    <n v="1530306.1592294509"/>
  </r>
  <r>
    <s v="RHB BANKING GROUP"/>
    <s v="SBS"/>
    <s v="Group Wholesale Banking"/>
    <s v="Group Wholesale Banking"/>
    <s v="  Group Treasury &amp; Global Markets"/>
    <s v="Jeffrey"/>
    <s v="HR Analytics"/>
    <x v="0"/>
    <s v="Budget YTD Oct23"/>
    <x v="1"/>
    <s v="Current Month End"/>
    <s v="Oct 23"/>
    <x v="9"/>
    <d v="2023-02-28T00:00:00"/>
    <m/>
    <n v="971214.86200943682"/>
  </r>
  <r>
    <s v="RHB BANKING GROUP"/>
    <s v="SBS"/>
    <s v="Group Wholesale Banking"/>
    <s v="Group Wholesale Banking"/>
    <s v="  Commercial Banking"/>
    <s v="Jeffrey"/>
    <s v="HR Analytics"/>
    <x v="0"/>
    <s v="Budget YTD Oct23"/>
    <x v="1"/>
    <s v="Current Month End"/>
    <s v="Oct 23"/>
    <x v="9"/>
    <d v="2023-02-28T00:00:00"/>
    <m/>
    <n v="122275.0803107512"/>
  </r>
  <r>
    <s v="RHB BANKING GROUP"/>
    <s v="SBS"/>
    <s v="Group Wholesale Banking"/>
    <s v="Group Wholesale Banking"/>
    <s v="  Group Corporate Banking"/>
    <s v="Jeffrey"/>
    <s v="HR Analytics"/>
    <x v="0"/>
    <s v="Budget YTD Oct23"/>
    <x v="1"/>
    <s v="Current Month End"/>
    <s v="Oct 23"/>
    <x v="9"/>
    <d v="2023-02-28T00:00:00"/>
    <m/>
    <n v="495784.43616315973"/>
  </r>
  <r>
    <s v="RHB BANKING GROUP"/>
    <s v="SBS"/>
    <s v="Group Wholesale Banking"/>
    <s v="Group Wholesale Banking"/>
    <s v="  Group Transaction Banking"/>
    <s v="Jeffrey"/>
    <s v="HR Analytics"/>
    <x v="0"/>
    <s v="Budget YTD Oct23"/>
    <x v="1"/>
    <s v="Current Month End"/>
    <s v="Oct 23"/>
    <x v="9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Oct23"/>
    <x v="1"/>
    <s v="Current Month End"/>
    <s v="Oct 23"/>
    <x v="9"/>
    <d v="2023-02-28T00:00:00"/>
    <m/>
    <n v="56917.657705292528"/>
  </r>
  <r>
    <s v="RHB BANKING GROUP"/>
    <s v="SBS"/>
    <s v="Group Wholesale Banking"/>
    <s v="Group Investment Banking"/>
    <s v="   Malaysia"/>
    <s v="Jeffrey"/>
    <s v="HR Analytics"/>
    <x v="0"/>
    <s v="Budget YTD Oct23"/>
    <x v="1"/>
    <s v="Current Month End"/>
    <s v="Oct 23"/>
    <x v="9"/>
    <d v="2023-02-28T00:00:00"/>
    <m/>
    <n v="46428.35127393945"/>
  </r>
  <r>
    <s v="RHB BANKING GROUP"/>
    <s v="SBS"/>
    <s v="Group Shariah Business"/>
    <s v="Group Shariah Business"/>
    <s v="Group Shariah Business"/>
    <s v="norman"/>
    <s v="HR Analytics"/>
    <x v="0"/>
    <s v="Budget YTD Oct23"/>
    <x v="1"/>
    <s v="Current Month End"/>
    <s v="Oct 23"/>
    <x v="9"/>
    <d v="2023-02-28T00:00:00"/>
    <m/>
    <n v="1000669.0875803152"/>
  </r>
  <r>
    <s v="RHB BANKING GROUP"/>
    <s v="SBS"/>
    <s v="Group Insurance"/>
    <s v="Group Insurance"/>
    <s v="Group Insurance"/>
    <s v="Jessie"/>
    <s v="HR Analytics"/>
    <x v="0"/>
    <s v="Budget YTD Oct23"/>
    <x v="1"/>
    <s v="Current Month End"/>
    <s v="Oct 23"/>
    <x v="9"/>
    <d v="2023-02-28T00:00:00"/>
    <m/>
    <n v="74116.567828211526"/>
  </r>
  <r>
    <s v="RHB BANKING GROUP"/>
    <s v="SBS"/>
    <s v="Group International Business"/>
    <s v="Group International Business"/>
    <s v="Cambodia"/>
    <s v="Jeffrey"/>
    <s v="HR Analytics"/>
    <x v="0"/>
    <s v="Budget YTD Oct23"/>
    <x v="1"/>
    <s v="Current Month End"/>
    <s v="Oct 23"/>
    <x v="9"/>
    <d v="2023-02-28T00:00:00"/>
    <m/>
    <n v="248435.73584330379"/>
  </r>
  <r>
    <s v="RHB BANKING GROUP"/>
    <s v="Consol"/>
    <s v="Consol"/>
    <s v="Consol"/>
    <s v="Consol"/>
    <s v="Consol"/>
    <s v="HR Analytics"/>
    <x v="0"/>
    <s v="Budget YTD Oct23"/>
    <x v="1"/>
    <s v="Current Month End"/>
    <s v="Oct 23"/>
    <x v="9"/>
    <d v="2023-02-28T00:00:00"/>
    <m/>
    <n v="-1227280.9379438609"/>
  </r>
  <r>
    <s v="RHB BANKING GROUP"/>
    <s v="SBS"/>
    <s v="Group Community Banking"/>
    <s v="Group Community Banking"/>
    <s v="Group Community Banking"/>
    <s v="Jessie"/>
    <s v="HR Analytics"/>
    <x v="0"/>
    <s v="Budget YTD Nov23"/>
    <x v="1"/>
    <s v="Current Month End"/>
    <s v="Nov 23"/>
    <x v="10"/>
    <d v="2023-02-28T00:00:00"/>
    <m/>
    <n v="1702962.8057030172"/>
  </r>
  <r>
    <s v="RHB BANKING GROUP"/>
    <s v="SBS"/>
    <s v="Group Wholesale Banking"/>
    <s v="Group Wholesale Banking"/>
    <s v="  Group Treasury &amp; Global Markets"/>
    <s v="Jeffrey"/>
    <s v="HR Analytics"/>
    <x v="0"/>
    <s v="Budget YTD Nov23"/>
    <x v="1"/>
    <s v="Current Month End"/>
    <s v="Nov 23"/>
    <x v="10"/>
    <d v="2023-02-28T00:00:00"/>
    <m/>
    <n v="1081941.8256015119"/>
  </r>
  <r>
    <s v="RHB BANKING GROUP"/>
    <s v="SBS"/>
    <s v="Group Wholesale Banking"/>
    <s v="Group Wholesale Banking"/>
    <s v="  Commercial Banking"/>
    <s v="Jeffrey"/>
    <s v="HR Analytics"/>
    <x v="0"/>
    <s v="Budget YTD Nov23"/>
    <x v="1"/>
    <s v="Current Month End"/>
    <s v="Nov 23"/>
    <x v="10"/>
    <d v="2023-02-28T00:00:00"/>
    <m/>
    <n v="135881.0996285601"/>
  </r>
  <r>
    <s v="RHB BANKING GROUP"/>
    <s v="SBS"/>
    <s v="Group Wholesale Banking"/>
    <s v="Group Wholesale Banking"/>
    <s v="  Group Corporate Banking"/>
    <s v="Jeffrey"/>
    <s v="HR Analytics"/>
    <x v="0"/>
    <s v="Budget YTD Nov23"/>
    <x v="1"/>
    <s v="Current Month End"/>
    <s v="Nov 23"/>
    <x v="10"/>
    <d v="2023-02-28T00:00:00"/>
    <m/>
    <n v="557676.17020200787"/>
  </r>
  <r>
    <s v="RHB BANKING GROUP"/>
    <s v="SBS"/>
    <s v="Group Wholesale Banking"/>
    <s v="Group Wholesale Banking"/>
    <s v="  Group Transaction Banking"/>
    <s v="Jeffrey"/>
    <s v="HR Analytics"/>
    <x v="0"/>
    <s v="Budget YTD Nov23"/>
    <x v="1"/>
    <s v="Current Month End"/>
    <s v="Nov 23"/>
    <x v="10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Nov23"/>
    <x v="1"/>
    <s v="Current Month End"/>
    <s v="Nov 23"/>
    <x v="10"/>
    <d v="2023-02-28T00:00:00"/>
    <m/>
    <n v="65755.578186095314"/>
  </r>
  <r>
    <s v="RHB BANKING GROUP"/>
    <s v="SBS"/>
    <s v="Group Wholesale Banking"/>
    <s v="Group Investment Banking"/>
    <s v="   Malaysia"/>
    <s v="Jeffrey"/>
    <s v="HR Analytics"/>
    <x v="0"/>
    <s v="Budget YTD Nov23"/>
    <x v="1"/>
    <s v="Current Month End"/>
    <s v="Nov 23"/>
    <x v="10"/>
    <d v="2023-02-28T00:00:00"/>
    <m/>
    <n v="44547.131659380211"/>
  </r>
  <r>
    <s v="RHB BANKING GROUP"/>
    <s v="SBS"/>
    <s v="Group Shariah Business"/>
    <s v="Group Shariah Business"/>
    <s v="Group Shariah Business"/>
    <s v="norman"/>
    <s v="HR Analytics"/>
    <x v="0"/>
    <s v="Budget YTD Nov23"/>
    <x v="1"/>
    <s v="Current Month End"/>
    <s v="Nov 23"/>
    <x v="10"/>
    <d v="2023-02-28T00:00:00"/>
    <m/>
    <n v="1112290.8500180836"/>
  </r>
  <r>
    <s v="RHB BANKING GROUP"/>
    <s v="SBS"/>
    <s v="Group Insurance"/>
    <s v="Group Insurance"/>
    <s v="Group Insurance"/>
    <s v="Jessie"/>
    <s v="HR Analytics"/>
    <x v="0"/>
    <s v="Budget YTD Nov23"/>
    <x v="1"/>
    <s v="Current Month End"/>
    <s v="Nov 23"/>
    <x v="10"/>
    <d v="2023-02-28T00:00:00"/>
    <m/>
    <n v="82549.466119240329"/>
  </r>
  <r>
    <s v="RHB BANKING GROUP"/>
    <s v="SBS"/>
    <s v="Group International Business"/>
    <s v="Group International Business"/>
    <s v="Cambodia"/>
    <s v="Jeffrey"/>
    <s v="HR Analytics"/>
    <x v="0"/>
    <s v="Budget YTD Nov23"/>
    <x v="1"/>
    <s v="Current Month End"/>
    <s v="Nov 23"/>
    <x v="10"/>
    <d v="2023-02-28T00:00:00"/>
    <m/>
    <n v="263288.83336725272"/>
  </r>
  <r>
    <s v="RHB BANKING GROUP"/>
    <s v="Consol"/>
    <s v="Consol"/>
    <s v="Consol"/>
    <s v="Consol"/>
    <s v="Consol"/>
    <s v="HR Analytics"/>
    <x v="0"/>
    <s v="Budget YTD Nov23"/>
    <x v="1"/>
    <s v="Current Month End"/>
    <s v="Nov 23"/>
    <x v="10"/>
    <d v="2023-02-28T00:00:00"/>
    <m/>
    <n v="-1365738.760485149"/>
  </r>
  <r>
    <s v="RHB BANKING GROUP"/>
    <s v="SBS"/>
    <s v="Group Community Banking"/>
    <s v="Group Community Banking"/>
    <s v="Group Community Banking"/>
    <s v="Jessie"/>
    <s v="HR Analytics"/>
    <x v="0"/>
    <s v="Budget YTD Dec23"/>
    <x v="1"/>
    <s v="Current Month End"/>
    <s v="Dec 23"/>
    <x v="11"/>
    <d v="2023-02-28T00:00:00"/>
    <m/>
    <n v="1886502.4934183401"/>
  </r>
  <r>
    <s v="RHB BANKING GROUP"/>
    <s v="SBS"/>
    <s v="Group Wholesale Banking"/>
    <s v="Group Wholesale Banking"/>
    <s v="  Group Treasury &amp; Global Markets"/>
    <s v="Jeffrey"/>
    <s v="HR Analytics"/>
    <x v="0"/>
    <s v="Budget YTD Dec23"/>
    <x v="1"/>
    <s v="Current Month End"/>
    <s v="Dec 23"/>
    <x v="11"/>
    <d v="2023-02-28T00:00:00"/>
    <m/>
    <n v="1195555.8309843643"/>
  </r>
  <r>
    <s v="RHB BANKING GROUP"/>
    <s v="SBS"/>
    <s v="Group Wholesale Banking"/>
    <s v="Group Wholesale Banking"/>
    <s v="  Commercial Banking"/>
    <s v="Jeffrey"/>
    <s v="HR Analytics"/>
    <x v="0"/>
    <s v="Budget YTD Dec23"/>
    <x v="1"/>
    <s v="Current Month End"/>
    <s v="Dec 23"/>
    <x v="11"/>
    <d v="2023-02-28T00:00:00"/>
    <m/>
    <n v="151161.66726260699"/>
  </r>
  <r>
    <s v="RHB BANKING GROUP"/>
    <s v="SBS"/>
    <s v="Group Wholesale Banking"/>
    <s v="Group Wholesale Banking"/>
    <s v="  Group Corporate Banking"/>
    <s v="Jeffrey"/>
    <s v="HR Analytics"/>
    <x v="0"/>
    <s v="Budget YTD Dec23"/>
    <x v="1"/>
    <s v="Current Month End"/>
    <s v="Dec 23"/>
    <x v="11"/>
    <d v="2023-02-28T00:00:00"/>
    <m/>
    <n v="626523.8361512284"/>
  </r>
  <r>
    <s v="RHB BANKING GROUP"/>
    <s v="SBS"/>
    <s v="Group Wholesale Banking"/>
    <s v="Group Wholesale Banking"/>
    <s v="  Group Transaction Banking"/>
    <s v="Jeffrey"/>
    <s v="HR Analytics"/>
    <x v="0"/>
    <s v="Budget YTD Dec23"/>
    <x v="1"/>
    <s v="Current Month End"/>
    <s v="Dec 23"/>
    <x v="11"/>
    <d v="2023-02-28T00:00:00"/>
    <m/>
    <n v="0"/>
  </r>
  <r>
    <s v="RHB BANKING GROUP"/>
    <s v="SBS"/>
    <s v="Group Wholesale Banking"/>
    <s v="Group Asset Management"/>
    <s v="  Group Asset Management - Malaysia"/>
    <s v="Jeffrey"/>
    <s v="HR Analytics"/>
    <x v="0"/>
    <s v="Budget YTD Dec23"/>
    <x v="1"/>
    <s v="Current Month End"/>
    <s v="Dec 23"/>
    <x v="11"/>
    <d v="2023-02-28T00:00:00"/>
    <m/>
    <n v="75071.463537971285"/>
  </r>
  <r>
    <s v="RHB BANKING GROUP"/>
    <s v="SBS"/>
    <s v="Group Wholesale Banking"/>
    <s v="Group Investment Banking"/>
    <s v="   Malaysia"/>
    <s v="Jeffrey"/>
    <s v="HR Analytics"/>
    <x v="0"/>
    <s v="Budget YTD Dec23"/>
    <x v="1"/>
    <s v="Current Month End"/>
    <s v="Dec 23"/>
    <x v="11"/>
    <d v="2023-02-28T00:00:00"/>
    <m/>
    <n v="84152.668725188967"/>
  </r>
  <r>
    <s v="RHB BANKING GROUP"/>
    <s v="SBS"/>
    <s v="Group Shariah Business"/>
    <s v="Group Shariah Business"/>
    <s v="Group Shariah Business"/>
    <s v="norman"/>
    <s v="HR Analytics"/>
    <x v="0"/>
    <s v="Budget YTD Dec23"/>
    <x v="1"/>
    <s v="Current Month End"/>
    <s v="Dec 23"/>
    <x v="11"/>
    <d v="2023-02-28T00:00:00"/>
    <m/>
    <n v="1258163.0835020768"/>
  </r>
  <r>
    <s v="RHB BANKING GROUP"/>
    <s v="SBS"/>
    <s v="Group Insurance"/>
    <s v="Group Insurance"/>
    <s v="Group Insurance"/>
    <s v="Jessie"/>
    <s v="HR Analytics"/>
    <x v="0"/>
    <s v="Budget YTD Dec23"/>
    <x v="1"/>
    <s v="Current Month End"/>
    <s v="Dec 23"/>
    <x v="11"/>
    <d v="2023-02-28T00:00:00"/>
    <m/>
    <n v="92339.303270269142"/>
  </r>
  <r>
    <s v="RHB BANKING GROUP"/>
    <s v="SBS"/>
    <s v="Group International Business"/>
    <s v="Group International Business"/>
    <s v="Cambodia"/>
    <s v="Jeffrey"/>
    <s v="HR Analytics"/>
    <x v="0"/>
    <s v="Budget YTD Dec23"/>
    <x v="1"/>
    <s v="Current Month End"/>
    <s v="Dec 23"/>
    <x v="11"/>
    <d v="2023-02-28T00:00:00"/>
    <m/>
    <n v="288824.37076570536"/>
  </r>
  <r>
    <s v="RHB BANKING GROUP"/>
    <s v="Consol"/>
    <s v="Consol"/>
    <s v="Consol"/>
    <s v="Consol"/>
    <s v="Consol"/>
    <s v="HR Analytics"/>
    <x v="0"/>
    <s v="Budget YTD Dec23"/>
    <x v="1"/>
    <s v="Current Month End"/>
    <s v="Dec 23"/>
    <x v="11"/>
    <d v="2023-02-28T00:00:00"/>
    <m/>
    <n v="-1495341.7176177511"/>
  </r>
  <r>
    <s v="RHB BANKING GROUP"/>
    <s v="SBS"/>
    <s v="Group Community Banking"/>
    <s v="Group Community Banking"/>
    <s v="  Group Community Banking"/>
    <s v="Jessie"/>
    <s v="HR Analytics"/>
    <x v="1"/>
    <s v="Budget YTD Jan23"/>
    <x v="1"/>
    <s v="Current Month End"/>
    <s v="Jan 23"/>
    <x v="0"/>
    <d v="2023-02-28T00:00:00"/>
    <m/>
    <n v="4803.4330247898815"/>
  </r>
  <r>
    <s v="RHB BANKING GROUP"/>
    <s v="SBS"/>
    <s v="Group Community Banking"/>
    <s v="Group Community Banking"/>
    <s v="  Customer Analytics &amp; CRM CoE"/>
    <s v="Jessie"/>
    <s v="HR Analytics"/>
    <x v="1"/>
    <s v="Budget YTD Jan23"/>
    <x v="1"/>
    <s v="Current Month End"/>
    <s v="Jan 23"/>
    <x v="0"/>
    <d v="2023-02-28T00:00:00"/>
    <m/>
    <n v="458.64475217073294"/>
  </r>
  <r>
    <s v="RHB BANKING GROUP"/>
    <s v="SBS"/>
    <s v="Group Community Banking"/>
    <s v="Group Community Banking"/>
    <s v="  Digital Business"/>
    <s v="Jessie"/>
    <s v="HR Analytics"/>
    <x v="1"/>
    <s v="Budget YTD Jan23"/>
    <x v="1"/>
    <s v="Current Month End"/>
    <s v="Jan 23"/>
    <x v="0"/>
    <d v="2023-02-28T00:00:00"/>
    <m/>
    <n v="712.83434777997377"/>
  </r>
  <r>
    <s v="RHB BANKING GROUP"/>
    <s v="SBS"/>
    <s v="Group Community Banking"/>
    <s v="Group Community Banking"/>
    <s v="  Business Risk &amp; Fraud Mgmt"/>
    <s v="Jessie"/>
    <s v="HR Analytics"/>
    <x v="1"/>
    <s v="Budget YTD Jan23"/>
    <x v="1"/>
    <s v="Current Month End"/>
    <s v="Jan 23"/>
    <x v="0"/>
    <d v="2023-02-28T00:00:00"/>
    <m/>
    <n v="1001.3835725975798"/>
  </r>
  <r>
    <s v="RHB BANKING GROUP"/>
    <s v="SBS"/>
    <s v="Group Community Banking"/>
    <s v="Group Community Banking"/>
    <s v="  GCB BPA CoE"/>
    <s v="Jessie"/>
    <s v="HR Analytics"/>
    <x v="1"/>
    <s v="Budget YTD Jan23"/>
    <x v="1"/>
    <s v="Current Month End"/>
    <s v="Jan 23"/>
    <x v="0"/>
    <d v="2023-02-28T00:00:00"/>
    <m/>
    <n v="399.92270771901553"/>
  </r>
  <r>
    <s v="RHB BANKING GROUP"/>
    <s v="SBS"/>
    <s v="Group Community Banking"/>
    <s v="Group Community Banking"/>
    <s v="  GCB Strategy CoE"/>
    <s v="Jessie"/>
    <s v="HR Analytics"/>
    <x v="1"/>
    <s v="Budget YTD Jan23"/>
    <x v="1"/>
    <s v="Current Month End"/>
    <s v="Jan 23"/>
    <x v="0"/>
    <d v="2023-02-28T00:00:00"/>
    <m/>
    <n v="342.13207794120689"/>
  </r>
  <r>
    <s v="RHB BANKING GROUP"/>
    <s v="SBS"/>
    <s v="Group Community Banking"/>
    <s v="Group Community Banking"/>
    <s v="  Group Retail Distribution"/>
    <s v="Jessie"/>
    <s v="HR Analytics"/>
    <x v="1"/>
    <s v="Budget YTD Jan23"/>
    <x v="1"/>
    <s v="Current Month End"/>
    <s v="Jan 23"/>
    <x v="0"/>
    <d v="2023-02-28T00:00:00"/>
    <m/>
    <n v="41737.592548344539"/>
  </r>
  <r>
    <s v="RHB BANKING GROUP"/>
    <s v="SBS"/>
    <s v="Group Community Banking"/>
    <s v="Group Community Banking"/>
    <s v="  Investors &amp; Affluent"/>
    <s v="Jessie"/>
    <s v="HR Analytics"/>
    <x v="1"/>
    <s v="Budget YTD Jan23"/>
    <x v="1"/>
    <s v="Current Month End"/>
    <s v="Jan 23"/>
    <x v="0"/>
    <d v="2023-02-28T00:00:00"/>
    <m/>
    <n v="1122.6877874428681"/>
  </r>
  <r>
    <s v="RHB BANKING GROUP"/>
    <s v="SBS"/>
    <s v="Group Community Banking"/>
    <s v="Group Community Banking"/>
    <s v="  Consumer Finance"/>
    <s v="Jessie"/>
    <s v="HR Analytics"/>
    <x v="1"/>
    <s v="Budget YTD Jan23"/>
    <x v="1"/>
    <s v="Current Month End"/>
    <s v="Jan 23"/>
    <x v="0"/>
    <d v="2023-02-28T00:00:00"/>
    <m/>
    <n v="4018.9843024701818"/>
  </r>
  <r>
    <s v="RHB BANKING GROUP"/>
    <s v="SBS"/>
    <s v="Group Community Banking"/>
    <s v="Group Community Banking"/>
    <s v="  GCB Coll.s &amp; Rcvry Svs Ptnr"/>
    <s v="Jessie"/>
    <s v="HR Analytics"/>
    <x v="1"/>
    <s v="Budget YTD Jan23"/>
    <x v="1"/>
    <s v="Current Month End"/>
    <s v="Jan 23"/>
    <x v="0"/>
    <d v="2023-02-28T00:00:00"/>
    <m/>
    <n v="3897.7362352966657"/>
  </r>
  <r>
    <s v="RHB BANKING GROUP"/>
    <s v="SBS"/>
    <s v="Group Community Banking"/>
    <s v="Group Community Banking"/>
    <s v="  Transactors &amp; Savers"/>
    <s v="Jessie"/>
    <s v="HR Analytics"/>
    <x v="1"/>
    <s v="Budget YTD Jan23"/>
    <x v="1"/>
    <s v="Current Month End"/>
    <s v="Jan 23"/>
    <x v="0"/>
    <d v="2023-02-28T00:00:00"/>
    <m/>
    <n v="621.81694505798805"/>
  </r>
  <r>
    <s v="RHB BANKING GROUP"/>
    <s v="SBS"/>
    <s v="Group Community Banking"/>
    <s v="Group Community Banking"/>
    <s v="  Retail Credit Service Partner"/>
    <s v="Jessie"/>
    <s v="HR Analytics"/>
    <x v="1"/>
    <s v="Budget YTD Jan23"/>
    <x v="1"/>
    <s v="Current Month End"/>
    <s v="Jan 23"/>
    <x v="0"/>
    <d v="2023-02-28T00:00:00"/>
    <m/>
    <n v="1446.3800479925151"/>
  </r>
  <r>
    <s v="RHB BANKING GROUP"/>
    <s v="SBS"/>
    <s v="Group Community Banking"/>
    <s v="Group Community Banking"/>
    <s v="  SME Banking"/>
    <s v="Jessie"/>
    <s v="HR Analytics"/>
    <x v="1"/>
    <s v="Budget YTD Jan23"/>
    <x v="1"/>
    <s v="Current Month End"/>
    <s v="Jan 23"/>
    <x v="0"/>
    <d v="2023-02-28T00:00:00"/>
    <m/>
    <n v="1851.9755232735106"/>
  </r>
  <r>
    <s v="RHB BANKING GROUP"/>
    <s v="SBS"/>
    <s v="Group Wholesale Banking"/>
    <s v="Group Wholesale Banking"/>
    <s v="  GWB Mgmt Office"/>
    <s v="Jeffrey"/>
    <s v="HR Analytics"/>
    <x v="1"/>
    <s v="Budget YTD Jan23"/>
    <x v="1"/>
    <s v="Current Month End"/>
    <s v="Jan 23"/>
    <x v="0"/>
    <d v="2023-02-28T00:00:00"/>
    <m/>
    <n v="649.22276934906006"/>
  </r>
  <r>
    <s v="RHB BANKING GROUP"/>
    <s v="SBS"/>
    <s v="Group Wholesale Banking"/>
    <s v="Group Wholesale Banking"/>
    <s v="  Economics"/>
    <s v="Jeffrey"/>
    <s v="HR Analytics"/>
    <x v="1"/>
    <s v="Budget YTD Jan23"/>
    <x v="1"/>
    <s v="Current Month End"/>
    <s v="Jan 23"/>
    <x v="0"/>
    <d v="2023-02-28T00:00:00"/>
    <m/>
    <n v="241.19599585782112"/>
  </r>
  <r>
    <s v="RHB BANKING GROUP"/>
    <s v="SBS"/>
    <s v="Group Wholesale Banking"/>
    <s v="Group Wholesale Banking"/>
    <s v="  Loan Recovery Service Partner"/>
    <s v="Jeffrey"/>
    <s v="HR Analytics"/>
    <x v="1"/>
    <s v="Budget YTD Jan23"/>
    <x v="1"/>
    <s v="Current Month End"/>
    <s v="Jan 23"/>
    <x v="0"/>
    <d v="2023-02-28T00:00:00"/>
    <m/>
    <n v="608.40846708398169"/>
  </r>
  <r>
    <s v="RHB BANKING GROUP"/>
    <s v="SBS"/>
    <s v="Group Wholesale Banking"/>
    <s v="Group Wholesale Banking"/>
    <s v="  Group Treasury &amp; Global Markets"/>
    <s v="Jeffrey"/>
    <s v="HR Analytics"/>
    <x v="1"/>
    <s v="Budget YTD Jan23"/>
    <x v="1"/>
    <s v="Current Month End"/>
    <s v="Jan 23"/>
    <x v="0"/>
    <d v="2023-02-28T00:00:00"/>
    <m/>
    <n v="3131.5777356588674"/>
  </r>
  <r>
    <s v="RHB BANKING GROUP"/>
    <s v="SBS"/>
    <s v="Group Wholesale Banking"/>
    <s v="Group Wholesale Banking"/>
    <s v="  Commercial Banking"/>
    <s v="Jeffrey"/>
    <s v="HR Analytics"/>
    <x v="1"/>
    <s v="Budget YTD Jan23"/>
    <x v="1"/>
    <s v="Current Month End"/>
    <s v="Jan 23"/>
    <x v="0"/>
    <d v="2023-02-28T00:00:00"/>
    <m/>
    <n v="928.95978428580622"/>
  </r>
  <r>
    <s v="RHB BANKING GROUP"/>
    <s v="SBS"/>
    <s v="Group Wholesale Banking"/>
    <s v="Group Wholesale Banking"/>
    <s v="  Group Corporate Banking"/>
    <s v="Jeffrey"/>
    <s v="HR Analytics"/>
    <x v="1"/>
    <s v="Budget YTD Jan23"/>
    <x v="1"/>
    <s v="Current Month End"/>
    <s v="Jan 23"/>
    <x v="0"/>
    <d v="2023-02-28T00:00:00"/>
    <m/>
    <n v="2414.7120800210614"/>
  </r>
  <r>
    <s v="RHB BANKING GROUP"/>
    <s v="SBS"/>
    <s v="Group Wholesale Banking"/>
    <s v="Group Wholesale Banking"/>
    <s v="  Group Transaction Banking"/>
    <s v="Jeffrey"/>
    <s v="HR Analytics"/>
    <x v="1"/>
    <s v="Budget YTD Jan23"/>
    <x v="1"/>
    <s v="Current Month End"/>
    <s v="Jan 23"/>
    <x v="0"/>
    <d v="2023-02-28T00:00:00"/>
    <m/>
    <n v="3180.7007945864166"/>
  </r>
  <r>
    <s v="RHB BANKING GROUP"/>
    <s v="SBS"/>
    <s v="Group Wholesale Banking"/>
    <s v="Group Asset Management"/>
    <s v="  Group Asset Management - Malaysia"/>
    <s v="Jeffrey"/>
    <s v="HR Analytics"/>
    <x v="1"/>
    <s v="Budget YTD Jan23"/>
    <x v="1"/>
    <s v="Current Month End"/>
    <s v="Jan 23"/>
    <x v="0"/>
    <d v="2023-02-28T00:00:00"/>
    <m/>
    <n v="4471.4366217361812"/>
  </r>
  <r>
    <s v="RHB BANKING GROUP"/>
    <s v="SBS"/>
    <s v="Group Wholesale Banking"/>
    <s v="Group Asset Management"/>
    <s v="  Asset Management - Singapore"/>
    <s v="Jeffrey"/>
    <s v="HR Analytics"/>
    <x v="1"/>
    <s v="Budget YTD Jan23"/>
    <x v="1"/>
    <s v="Current Month End"/>
    <s v="Jan 23"/>
    <x v="0"/>
    <d v="2023-02-28T00:00:00"/>
    <m/>
    <n v="1050.5310728225807"/>
  </r>
  <r>
    <s v="RHB BANKING GROUP"/>
    <s v="SBS"/>
    <s v="Group Wholesale Banking"/>
    <s v="Group Investment Banking"/>
    <s v="   Malaysia"/>
    <s v="Jeffrey"/>
    <s v="HR Analytics"/>
    <x v="1"/>
    <s v="Budget YTD Jan23"/>
    <x v="1"/>
    <s v="Current Month End"/>
    <s v="Jan 23"/>
    <x v="0"/>
    <d v="2023-02-28T00:00:00"/>
    <m/>
    <n v="11446.604408271392"/>
  </r>
  <r>
    <s v="RHB BANKING GROUP"/>
    <s v="SBS"/>
    <s v="Group Wholesale Banking"/>
    <s v="Group Investment Banking"/>
    <s v="   Indonesia"/>
    <s v="Jeffrey"/>
    <s v="HR Analytics"/>
    <x v="1"/>
    <s v="Budget YTD Jan23"/>
    <x v="1"/>
    <s v="Current Month End"/>
    <s v="Jan 23"/>
    <x v="0"/>
    <d v="2023-02-28T00:00:00"/>
    <m/>
    <n v="2539.9125593497238"/>
  </r>
  <r>
    <s v="RHB BANKING GROUP"/>
    <s v="SBS"/>
    <s v="Group Wholesale Banking"/>
    <s v="Group Investment Banking"/>
    <s v="   Thailand"/>
    <s v="Jeffrey"/>
    <s v="HR Analytics"/>
    <x v="1"/>
    <s v="Budget YTD Jan23"/>
    <x v="1"/>
    <s v="Current Month End"/>
    <s v="Jan 23"/>
    <x v="0"/>
    <d v="2023-02-28T00:00:00"/>
    <m/>
    <n v="4232.6219530628414"/>
  </r>
  <r>
    <s v="RHB BANKING GROUP"/>
    <s v="SBS"/>
    <s v="Group Wholesale Banking"/>
    <s v="Group Investment Banking"/>
    <s v="   Hong Kong "/>
    <s v="Jeffrey"/>
    <s v="HR Analytics"/>
    <x v="1"/>
    <s v="Budget YTD Jan23"/>
    <x v="1"/>
    <s v="Current Month End"/>
    <s v="Jan 23"/>
    <x v="0"/>
    <d v="2023-02-28T00:00:00"/>
    <m/>
    <n v="142.4583269230769"/>
  </r>
  <r>
    <s v="RHB BANKING GROUP"/>
    <s v="SBS"/>
    <s v="Group Wholesale Banking"/>
    <s v="Group Investment Banking"/>
    <s v="   Cambodia"/>
    <s v="Jeffrey"/>
    <s v="HR Analytics"/>
    <x v="1"/>
    <s v="Budget YTD Jan23"/>
    <x v="1"/>
    <s v="Current Month End"/>
    <s v="Jan 23"/>
    <x v="0"/>
    <d v="2023-02-28T00:00:00"/>
    <m/>
    <n v="137.47967100674998"/>
  </r>
  <r>
    <s v="RHB BANKING GROUP"/>
    <s v="SBS"/>
    <s v="Group Wholesale Banking"/>
    <s v="Group Investment Banking"/>
    <s v="   Vietnam"/>
    <s v="Jeffrey"/>
    <s v="HR Analytics"/>
    <x v="1"/>
    <s v="Budget YTD Jan23"/>
    <x v="1"/>
    <s v="Current Month End"/>
    <s v="Jan 23"/>
    <x v="0"/>
    <d v="2023-02-28T00:00:00"/>
    <m/>
    <n v="245.30666174852772"/>
  </r>
  <r>
    <s v="RHB BANKING GROUP"/>
    <s v="SBS"/>
    <s v="Group Shariah Business"/>
    <s v="Group Shariah Business"/>
    <s v="Group Shariah Business"/>
    <s v="norman"/>
    <s v="HR Analytics"/>
    <x v="1"/>
    <s v="Budget YTD Jan23"/>
    <x v="1"/>
    <s v="Current Month End"/>
    <s v="Jan 23"/>
    <x v="0"/>
    <d v="2023-02-28T00:00:00"/>
    <m/>
    <n v="930.68357721224379"/>
  </r>
  <r>
    <s v="RHB BANKING GROUP"/>
    <s v="SBS"/>
    <s v="Group Insurance"/>
    <s v="Group Insurance"/>
    <s v="Group Insurance"/>
    <s v="Jessie"/>
    <s v="HR Analytics"/>
    <x v="1"/>
    <s v="Budget YTD Jan23"/>
    <x v="1"/>
    <s v="Current Month End"/>
    <s v="Jan 23"/>
    <x v="0"/>
    <d v="2023-02-28T00:00:00"/>
    <m/>
    <n v="5813.8731249061575"/>
  </r>
  <r>
    <s v="RHB BANKING GROUP"/>
    <s v="SBS"/>
    <s v="Group International Business"/>
    <s v="Group International Business"/>
    <s v="Cambodia"/>
    <s v="Jeffrey"/>
    <s v="HR Analytics"/>
    <x v="1"/>
    <s v="Budget YTD Jan23"/>
    <x v="1"/>
    <s v="Current Month End"/>
    <s v="Jan 23"/>
    <x v="0"/>
    <d v="2023-02-28T00:00:00"/>
    <m/>
    <n v="3284.920267120568"/>
  </r>
  <r>
    <s v="RHB BANKING GROUP"/>
    <s v="SBS"/>
    <s v="Group International Business"/>
    <s v="Group International Business"/>
    <s v="Thailand"/>
    <s v="Jeffrey"/>
    <s v="HR Analytics"/>
    <x v="1"/>
    <s v="Budget YTD Jan23"/>
    <x v="1"/>
    <s v="Current Month End"/>
    <s v="Jan 23"/>
    <x v="0"/>
    <d v="2023-02-28T00:00:00"/>
    <m/>
    <n v="1484.3150172113956"/>
  </r>
  <r>
    <s v="RHB BANKING GROUP"/>
    <s v="SBS"/>
    <s v="Group International Business"/>
    <s v="Group International Business"/>
    <s v="Laos"/>
    <s v="Jeffrey"/>
    <s v="HR Analytics"/>
    <x v="1"/>
    <s v="Budget YTD Jan23"/>
    <x v="1"/>
    <s v="Current Month End"/>
    <s v="Jan 23"/>
    <x v="0"/>
    <d v="2023-02-28T00:00:00"/>
    <m/>
    <n v="649.12374914583336"/>
  </r>
  <r>
    <s v="RHB BANKING GROUP"/>
    <s v="SBS"/>
    <s v="Group International Business"/>
    <s v="Group International Business"/>
    <s v="Brunei"/>
    <s v="Jeffrey"/>
    <s v="HR Analytics"/>
    <x v="1"/>
    <s v="Budget YTD Jan23"/>
    <x v="1"/>
    <s v="Current Month End"/>
    <s v="Jan 23"/>
    <x v="0"/>
    <d v="2023-02-28T00:00:00"/>
    <m/>
    <n v="451.83208602150535"/>
  </r>
  <r>
    <s v="RHB BANKING GROUP"/>
    <s v="SBS"/>
    <s v="Group International Business"/>
    <s v="Group International Business"/>
    <s v="Malaysia "/>
    <s v="Jeffrey"/>
    <s v="HR Analytics"/>
    <x v="1"/>
    <s v="Budget YTD Jan23"/>
    <x v="1"/>
    <s v="Current Month End"/>
    <s v="Jan 23"/>
    <x v="0"/>
    <d v="2023-02-28T00:00:00"/>
    <m/>
    <n v="301.18020823128148"/>
  </r>
  <r>
    <s v="RHB BANKING GROUP"/>
    <s v="SBS"/>
    <s v="Group International Business"/>
    <s v="Group International Business"/>
    <s v="Vietnam "/>
    <s v="Jeffrey"/>
    <s v="HR Analytics"/>
    <x v="1"/>
    <s v="Budget YTD Jan23"/>
    <x v="1"/>
    <s v="Current Month End"/>
    <s v="Jan 23"/>
    <x v="0"/>
    <d v="2023-02-28T00:00:00"/>
    <m/>
    <n v="0.98020426838321195"/>
  </r>
  <r>
    <s v="RHB BANKING GROUP"/>
    <s v="SBS"/>
    <s v="Group International Business"/>
    <s v="Group International Business"/>
    <s v="Singapore"/>
    <s v="Jeffrey"/>
    <s v="HR Analytics"/>
    <x v="1"/>
    <s v="Budget YTD Jan23"/>
    <x v="1"/>
    <s v="Current Month End"/>
    <s v="Jan 23"/>
    <x v="0"/>
    <d v="2023-02-28T00:00:00"/>
    <m/>
    <n v="24594.93006102668"/>
  </r>
  <r>
    <s v="RHB BANKING GROUP"/>
    <s v="SFS"/>
    <s v="Group Compliance"/>
    <s v="Group Compliance"/>
    <s v="Group Compliance"/>
    <s v="Yussof"/>
    <s v="HR Analytics"/>
    <x v="1"/>
    <s v="Budget YTD Jan23"/>
    <x v="1"/>
    <s v="Current Month End"/>
    <s v="Jan 23"/>
    <x v="0"/>
    <d v="2023-02-28T00:00:00"/>
    <m/>
    <n v="2562.2111934161903"/>
  </r>
  <r>
    <s v="RHB BANKING GROUP"/>
    <s v="SFS"/>
    <s v="Group Marketing "/>
    <s v="Group Marketing "/>
    <s v="Group Marketing "/>
    <s v="Yussof"/>
    <s v="HR Analytics"/>
    <x v="1"/>
    <s v="Budget YTD Jan23"/>
    <x v="1"/>
    <s v="Current Month End"/>
    <s v="Jan 23"/>
    <x v="0"/>
    <d v="2023-02-28T00:00:00"/>
    <m/>
    <n v="583.36267698465474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Jan23"/>
    <x v="1"/>
    <s v="Current Month End"/>
    <s v="Jan 23"/>
    <x v="0"/>
    <d v="2023-02-28T00:00:00"/>
    <m/>
    <n v="480.20758053536434"/>
  </r>
  <r>
    <s v="RHB BANKING GROUP"/>
    <s v="SFS"/>
    <s v="Group Human Resource"/>
    <s v="Group Human Resource"/>
    <s v="HR Pool"/>
    <s v="Yussof"/>
    <s v="HR Analytics"/>
    <x v="1"/>
    <s v="Budget YTD Jan23"/>
    <x v="1"/>
    <s v="Current Month End"/>
    <s v="Jan 23"/>
    <x v="0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Jan23"/>
    <x v="1"/>
    <s v="Current Month End"/>
    <s v="Jan 23"/>
    <x v="0"/>
    <d v="2023-02-28T00:00:00"/>
    <m/>
    <n v="236.16833671530955"/>
  </r>
  <r>
    <s v="RHB BANKING GROUP"/>
    <s v="SFS"/>
    <s v="Group Human Resource"/>
    <s v="Agile &amp; HR CoE"/>
    <s v="    GHR Shared Service"/>
    <s v="Yussof"/>
    <s v="HR Analytics"/>
    <x v="1"/>
    <s v="Budget YTD Jan23"/>
    <x v="1"/>
    <s v="Current Month End"/>
    <s v="Jan 23"/>
    <x v="0"/>
    <d v="2023-02-28T00:00:00"/>
    <m/>
    <n v="404.87532007288837"/>
  </r>
  <r>
    <s v="RHB BANKING GROUP"/>
    <s v="SFS"/>
    <s v="Group Human Resource"/>
    <s v="Agile &amp; HR CoE"/>
    <s v="     Strategic Srcng &amp; Wrkfrc Plng"/>
    <s v="Yussof"/>
    <s v="HR Analytics"/>
    <x v="1"/>
    <s v="Budget YTD Jan23"/>
    <x v="1"/>
    <s v="Current Month End"/>
    <s v="Jan 23"/>
    <x v="0"/>
    <d v="2023-02-28T00:00:00"/>
    <m/>
    <n v="379.61527679178511"/>
  </r>
  <r>
    <s v="RHB BANKING GROUP"/>
    <s v="SFS"/>
    <s v="Group Human Resource"/>
    <s v="Agile &amp; HR CoE"/>
    <s v="     IR &amp; HR Governance"/>
    <s v="Yussof"/>
    <s v="HR Analytics"/>
    <x v="1"/>
    <s v="Budget YTD Jan23"/>
    <x v="1"/>
    <s v="Current Month End"/>
    <s v="Jan 23"/>
    <x v="0"/>
    <d v="2023-02-28T00:00:00"/>
    <m/>
    <n v="72.478242840085201"/>
  </r>
  <r>
    <s v="RHB BANKING GROUP"/>
    <s v="SFS"/>
    <s v="Group Human Resource"/>
    <s v="Agile &amp; HR CoE"/>
    <s v="     Rewards &amp; PMOD"/>
    <s v="Yussof"/>
    <s v="HR Analytics"/>
    <x v="1"/>
    <s v="Budget YTD Jan23"/>
    <x v="1"/>
    <s v="Current Month End"/>
    <s v="Jan 23"/>
    <x v="0"/>
    <d v="2023-02-28T00:00:00"/>
    <m/>
    <n v="142.93990056202787"/>
  </r>
  <r>
    <s v="RHB BANKING GROUP"/>
    <s v="SFS"/>
    <s v="Group Human Resource"/>
    <s v="Agile &amp; HR CoE"/>
    <s v="     AGILE"/>
    <s v="Yussof"/>
    <s v="HR Analytics"/>
    <x v="1"/>
    <s v="Budget YTD Jan23"/>
    <x v="1"/>
    <s v="Current Month End"/>
    <s v="Jan 23"/>
    <x v="0"/>
    <d v="2023-02-28T00:00:00"/>
    <m/>
    <n v="373.41860861949169"/>
  </r>
  <r>
    <s v="RHB BANKING GROUP"/>
    <s v="SFS"/>
    <s v="Group Human Resource"/>
    <s v="Agile &amp; HR CoE"/>
    <s v="     AGILE Comm &amp; Change Mgmt"/>
    <s v="Yussof"/>
    <s v="HR Analytics"/>
    <x v="1"/>
    <s v="Budget YTD Jan23"/>
    <x v="1"/>
    <s v="Current Month End"/>
    <s v="Jan 23"/>
    <x v="0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Jan23"/>
    <x v="1"/>
    <s v="Current Month End"/>
    <s v="Jan 23"/>
    <x v="0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Jan23"/>
    <x v="1"/>
    <s v="Current Month End"/>
    <s v="Jan 23"/>
    <x v="0"/>
    <d v="2023-02-28T00:00:00"/>
    <m/>
    <n v="760.71267841530494"/>
  </r>
  <r>
    <s v="RHB BANKING GROUP"/>
    <s v="SFS"/>
    <s v="Group Human Resource"/>
    <s v="Agile &amp; HR CoE"/>
    <s v="  HR Business Partner"/>
    <s v="Yussof"/>
    <s v="HR Analytics"/>
    <x v="1"/>
    <s v="Budget YTD Jan23"/>
    <x v="1"/>
    <s v="Current Month End"/>
    <s v="Jan 23"/>
    <x v="0"/>
    <d v="2023-02-28T00:00:00"/>
    <m/>
    <n v="332.99261601074727"/>
  </r>
  <r>
    <s v="RHB BANKING GROUP"/>
    <s v="SFS"/>
    <s v="Mgt. Assoc. Programme"/>
    <s v="Mgt. Assoc. Programme"/>
    <s v="Mgt. Assoc. Programme"/>
    <s v="Yussof"/>
    <s v="HR Analytics"/>
    <x v="1"/>
    <s v="Budget YTD Jan23"/>
    <x v="1"/>
    <s v="Current Month End"/>
    <s v="Jan 23"/>
    <x v="0"/>
    <d v="2023-02-28T00:00:00"/>
    <m/>
    <n v="217.33032017697295"/>
  </r>
  <r>
    <s v="RHB BANKING GROUP"/>
    <s v="SFS"/>
    <s v="Group Finance"/>
    <s v="Group Finance"/>
    <s v="  RHB Kawal"/>
    <s v="Yussof"/>
    <s v="HR Analytics"/>
    <x v="1"/>
    <s v="Budget YTD Jan23"/>
    <x v="1"/>
    <s v="Current Month End"/>
    <s v="Jan 23"/>
    <x v="0"/>
    <d v="2023-02-28T00:00:00"/>
    <m/>
    <n v="788.48221480770724"/>
  </r>
  <r>
    <s v="RHB BANKING GROUP"/>
    <s v="SFS"/>
    <s v="Group Finance"/>
    <s v="Group Finance"/>
    <s v="  Group Finance"/>
    <s v="Yussof"/>
    <s v="HR Analytics"/>
    <x v="1"/>
    <s v="Budget YTD Jan23"/>
    <x v="1"/>
    <s v="Current Month End"/>
    <s v="Jan 23"/>
    <x v="0"/>
    <d v="2023-02-28T00:00:00"/>
    <m/>
    <n v="533.206918898921"/>
  </r>
  <r>
    <s v="RHB BANKING GROUP"/>
    <s v="SFS"/>
    <s v="Group Finance"/>
    <s v="Group Finance"/>
    <s v="  Finance-RHB Investment"/>
    <s v="Yussof"/>
    <s v="HR Analytics"/>
    <x v="1"/>
    <s v="Budget YTD Jan23"/>
    <x v="1"/>
    <s v="Current Month End"/>
    <s v="Jan 23"/>
    <x v="0"/>
    <d v="2023-02-28T00:00:00"/>
    <m/>
    <n v="337.97990514282071"/>
  </r>
  <r>
    <s v="RHB BANKING GROUP"/>
    <s v="SFS"/>
    <s v="Group Finance"/>
    <s v="Group Finance"/>
    <s v="  Group Finance Operations"/>
    <s v="Yussof"/>
    <s v="HR Analytics"/>
    <x v="1"/>
    <s v="Budget YTD Jan23"/>
    <x v="1"/>
    <s v="Current Month End"/>
    <s v="Jan 23"/>
    <x v="0"/>
    <d v="2023-02-28T00:00:00"/>
    <m/>
    <n v="2482.3629852896343"/>
  </r>
  <r>
    <s v="RHB BANKING GROUP"/>
    <s v="SFS"/>
    <s v="Group Finance"/>
    <s v="Group Finance"/>
    <s v="  Group Capital &amp; Balance Sheet Management"/>
    <s v="Yussof"/>
    <s v="HR Analytics"/>
    <x v="1"/>
    <s v="Budget YTD Jan23"/>
    <x v="1"/>
    <s v="Current Month End"/>
    <s v="Jan 23"/>
    <x v="0"/>
    <d v="2023-02-28T00:00:00"/>
    <m/>
    <n v="271.71945174150221"/>
  </r>
  <r>
    <s v="RHB BANKING GROUP"/>
    <s v="SFS"/>
    <s v="Group Finance"/>
    <s v="Group Finance"/>
    <s v="  Group Financial Performance"/>
    <s v="Yussof"/>
    <s v="HR Analytics"/>
    <x v="1"/>
    <s v="Budget YTD Jan23"/>
    <x v="1"/>
    <s v="Current Month End"/>
    <s v="Jan 23"/>
    <x v="0"/>
    <d v="2023-02-28T00:00:00"/>
    <m/>
    <n v="225.43062391293708"/>
  </r>
  <r>
    <s v="RHB BANKING GROUP"/>
    <s v="SFS"/>
    <s v="Group Finance"/>
    <s v="Group Finance"/>
    <s v="     Group Procurement"/>
    <s v="Yussof"/>
    <s v="HR Analytics"/>
    <x v="1"/>
    <s v="Budget YTD Jan23"/>
    <x v="1"/>
    <s v="Current Month End"/>
    <s v="Jan 23"/>
    <x v="0"/>
    <d v="2023-02-28T00:00:00"/>
    <m/>
    <n v="300.0997433765678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Jan23"/>
    <x v="1"/>
    <s v="Current Month End"/>
    <s v="Jan 23"/>
    <x v="0"/>
    <d v="2023-02-28T00:00:00"/>
    <m/>
    <n v="1755.7073737610251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Jan23"/>
    <x v="1"/>
    <s v="Current Month End"/>
    <s v="Jan 23"/>
    <x v="0"/>
    <d v="2023-02-28T00:00:00"/>
    <m/>
    <n v="1893.4283870642698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Jan23"/>
    <x v="1"/>
    <s v="Current Month End"/>
    <s v="Jan 23"/>
    <x v="0"/>
    <d v="2023-02-28T00:00:00"/>
    <m/>
    <n v="1007.1390970114845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Jan23"/>
    <x v="1"/>
    <s v="Current Month End"/>
    <s v="Jan 23"/>
    <x v="0"/>
    <d v="2023-02-28T00:00:00"/>
    <m/>
    <n v="129.754639568687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Jan23"/>
    <x v="1"/>
    <s v="Current Month End"/>
    <s v="Jan 23"/>
    <x v="0"/>
    <d v="2023-02-28T00:00:00"/>
    <m/>
    <n v="128.07409186279651"/>
  </r>
  <r>
    <s v="RHB BANKING GROUP"/>
    <s v="SFS"/>
    <s v="Group Risk &amp; Credit Management"/>
    <s v="Group Risk &amp; Credit Management"/>
    <s v="  Digital Bank"/>
    <s v="Yussof"/>
    <s v="HR Analytics"/>
    <x v="1"/>
    <s v="Budget YTD Jan23"/>
    <x v="1"/>
    <s v="Current Month End"/>
    <s v="Jan 23"/>
    <x v="0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Jan23"/>
    <x v="1"/>
    <s v="Current Month End"/>
    <s v="Jan 23"/>
    <x v="0"/>
    <d v="2023-02-28T00:00:00"/>
    <m/>
    <n v="659.7966771591033"/>
  </r>
  <r>
    <s v="RHB BANKING GROUP"/>
    <s v="SFS"/>
    <s v="Group Technology"/>
    <s v="Group Technology"/>
    <s v="Group Technology"/>
    <s v="norman"/>
    <s v="HR Analytics"/>
    <x v="1"/>
    <s v="Budget YTD Jan23"/>
    <x v="1"/>
    <s v="Current Month End"/>
    <s v="Jan 23"/>
    <x v="0"/>
    <d v="2023-02-28T00:00:00"/>
    <m/>
    <n v="8109.1392000217302"/>
  </r>
  <r>
    <s v="RHB BANKING GROUP"/>
    <s v="SFS"/>
    <s v="Group Operations"/>
    <s v="Group Operations"/>
    <s v="  AML/CFT Ops Service Partner"/>
    <s v="Maizaitun"/>
    <s v="HR Analytics"/>
    <x v="1"/>
    <s v="Budget YTD Jan23"/>
    <x v="1"/>
    <s v="Current Month End"/>
    <s v="Jan 23"/>
    <x v="0"/>
    <d v="2023-02-28T00:00:00"/>
    <m/>
    <n v="1465.6921195049542"/>
  </r>
  <r>
    <s v="RHB BANKING GROUP"/>
    <s v="SFS"/>
    <s v="Group Operations"/>
    <s v="Group Operations"/>
    <s v="  Group Operations"/>
    <s v="Maizaitun"/>
    <s v="HR Analytics"/>
    <x v="1"/>
    <s v="Budget YTD Jan23"/>
    <x v="1"/>
    <s v="Current Month End"/>
    <s v="Jan 23"/>
    <x v="0"/>
    <d v="2023-02-28T00:00:00"/>
    <m/>
    <n v="337.50671042674441"/>
  </r>
  <r>
    <s v="RHB BANKING GROUP"/>
    <s v="SFS"/>
    <s v="Group Operations"/>
    <s v="Group Operations"/>
    <s v="  Banking Operations Service Partner"/>
    <s v="Maizaitun"/>
    <s v="HR Analytics"/>
    <x v="1"/>
    <s v="Budget YTD Jan23"/>
    <x v="1"/>
    <s v="Current Month End"/>
    <s v="Jan 23"/>
    <x v="0"/>
    <d v="2023-02-28T00:00:00"/>
    <m/>
    <n v="1213.8273250200543"/>
  </r>
  <r>
    <s v="RHB BANKING GROUP"/>
    <s v="SFS"/>
    <s v="Group Operations"/>
    <s v="Group Operations"/>
    <s v="  Credit Operations Service Partner"/>
    <s v="Maizaitun"/>
    <s v="HR Analytics"/>
    <x v="1"/>
    <s v="Budget YTD Jan23"/>
    <x v="1"/>
    <s v="Current Month End"/>
    <s v="Jan 23"/>
    <x v="0"/>
    <d v="2023-02-28T00:00:00"/>
    <m/>
    <n v="4605.9040595404076"/>
  </r>
  <r>
    <s v="RHB BANKING GROUP"/>
    <s v="SFS"/>
    <s v="Group Operations"/>
    <s v="Group Operations"/>
    <s v="  Customer Contact Centre"/>
    <s v="Maizaitun"/>
    <s v="HR Analytics"/>
    <x v="1"/>
    <s v="Budget YTD Jan23"/>
    <x v="1"/>
    <s v="Current Month End"/>
    <s v="Jan 23"/>
    <x v="0"/>
    <d v="2023-02-28T00:00:00"/>
    <m/>
    <n v="2095.5827925023755"/>
  </r>
  <r>
    <s v="RHB BANKING GROUP"/>
    <s v="SFS"/>
    <s v="Group Operations"/>
    <s v="Group Operations"/>
    <s v="  Group Property, Admin &amp; Facilities Management"/>
    <s v="Maizaitun"/>
    <s v="HR Analytics"/>
    <x v="1"/>
    <s v="Budget YTD Jan23"/>
    <x v="1"/>
    <s v="Current Month End"/>
    <s v="Jan 23"/>
    <x v="0"/>
    <d v="2023-02-28T00:00:00"/>
    <m/>
    <n v="998.52006975738004"/>
  </r>
  <r>
    <s v="RHB BANKING GROUP"/>
    <s v="SFS"/>
    <s v="Group Operations"/>
    <s v="Group Operations"/>
    <s v="  Group Treasury Operations Service Partner"/>
    <s v="Maizaitun"/>
    <s v="HR Analytics"/>
    <x v="1"/>
    <s v="Budget YTD Jan23"/>
    <x v="1"/>
    <s v="Current Month End"/>
    <s v="Jan 23"/>
    <x v="0"/>
    <d v="2023-02-28T00:00:00"/>
    <m/>
    <n v="591.73247436640804"/>
  </r>
  <r>
    <s v="RHB BANKING GROUP"/>
    <s v="SFS"/>
    <s v="Group Operations"/>
    <s v="Group Operations"/>
    <s v="  Grp Ops Transformation &amp; Governance COE"/>
    <s v="Maizaitun"/>
    <s v="HR Analytics"/>
    <x v="1"/>
    <s v="Budget YTD Jan23"/>
    <x v="1"/>
    <s v="Current Month End"/>
    <s v="Jan 23"/>
    <x v="0"/>
    <d v="2023-02-28T00:00:00"/>
    <m/>
    <n v="387.12558300263146"/>
  </r>
  <r>
    <s v="RHB BANKING GROUP"/>
    <s v="SFS"/>
    <s v="Group Operations"/>
    <s v="Group Operations"/>
    <s v="  Group Customer Experience CoE"/>
    <s v="Maizaitun"/>
    <s v="HR Analytics"/>
    <x v="1"/>
    <s v="Budget YTD Jan23"/>
    <x v="1"/>
    <s v="Current Month End"/>
    <s v="Jan 23"/>
    <x v="0"/>
    <d v="2023-02-28T00:00:00"/>
    <m/>
    <n v="1011.1945614215513"/>
  </r>
  <r>
    <s v="RHB BANKING GROUP"/>
    <s v="SFS"/>
    <s v="Group Operations"/>
    <s v="Group Operations"/>
    <s v="  Payment Operations Service Partner"/>
    <s v="Maizaitun"/>
    <s v="HR Analytics"/>
    <x v="1"/>
    <s v="Budget YTD Jan23"/>
    <x v="1"/>
    <s v="Current Month End"/>
    <s v="Jan 23"/>
    <x v="0"/>
    <d v="2023-02-28T00:00:00"/>
    <m/>
    <n v="1743.9066379015842"/>
  </r>
  <r>
    <s v="RHB BANKING GROUP"/>
    <s v="SFS"/>
    <s v="Group Strategy &amp; Innovation"/>
    <s v="Group Strategy &amp; Innovation"/>
    <s v="  Data Centre Of Excellence"/>
    <s v="norman"/>
    <s v="HR Analytics"/>
    <x v="1"/>
    <s v="Budget YTD Jan23"/>
    <x v="1"/>
    <s v="Current Month End"/>
    <s v="Jan 23"/>
    <x v="0"/>
    <d v="2023-02-28T00:00:00"/>
    <m/>
    <n v="509.87179312316164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Jan23"/>
    <x v="1"/>
    <s v="Current Month End"/>
    <s v="Jan 23"/>
    <x v="0"/>
    <d v="2023-02-28T00:00:00"/>
    <m/>
    <n v="2648.7752200205978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Jan23"/>
    <x v="1"/>
    <s v="Current Month End"/>
    <s v="Jan 23"/>
    <x v="0"/>
    <d v="2023-02-28T00:00:00"/>
    <m/>
    <n v="561.53056484918068"/>
  </r>
  <r>
    <s v="RHB BANKING GROUP"/>
    <s v="SFS"/>
    <s v="Group Strategy &amp; Innovation"/>
    <s v="Group Strategy &amp; Innovation"/>
    <s v="  Group Analytics"/>
    <s v="norman"/>
    <s v="HR Analytics"/>
    <x v="1"/>
    <s v="Budget YTD Jan23"/>
    <x v="1"/>
    <s v="Current Month End"/>
    <s v="Jan 23"/>
    <x v="0"/>
    <d v="2023-02-28T00:00:00"/>
    <m/>
    <n v="672.97072375654022"/>
  </r>
  <r>
    <s v="RHB BANKING GROUP"/>
    <s v="SFS"/>
    <s v="Group Strategy &amp; Innovation"/>
    <s v="Group Strategy &amp; Innovation"/>
    <s v="  Group Strategy"/>
    <s v="norman"/>
    <s v="HR Analytics"/>
    <x v="1"/>
    <s v="Budget YTD Jan23"/>
    <x v="1"/>
    <s v="Current Month End"/>
    <s v="Jan 23"/>
    <x v="0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Jan23"/>
    <x v="1"/>
    <s v="Current Month End"/>
    <s v="Jan 23"/>
    <x v="0"/>
    <d v="2023-02-28T00:00:00"/>
    <m/>
    <n v="2299.549045487387"/>
  </r>
  <r>
    <s v="RHB BANKING GROUP"/>
    <s v="SFS"/>
    <s v="Group Legal &amp; Secretariat"/>
    <s v="Group Legal &amp; Secretariat"/>
    <s v="  Group Legal &amp; Secretariat"/>
    <s v="Yussof"/>
    <s v="HR Analytics"/>
    <x v="1"/>
    <s v="Budget YTD Jan23"/>
    <x v="1"/>
    <s v="Current Month End"/>
    <s v="Jan 23"/>
    <x v="0"/>
    <d v="2023-02-28T00:00:00"/>
    <m/>
    <n v="843.62689090925267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Jan23"/>
    <x v="1"/>
    <s v="Current Month End"/>
    <s v="Jan 23"/>
    <x v="0"/>
    <d v="2023-02-28T00:00:00"/>
    <m/>
    <n v="574.01625586920022"/>
  </r>
  <r>
    <s v="RHB BANKING GROUP"/>
    <s v="SFS"/>
    <s v="   Project RACE Program"/>
    <s v="   Project RACE Program"/>
    <s v="   Project RACE Program"/>
    <s v="Yussof"/>
    <s v="HR Analytics"/>
    <x v="1"/>
    <s v="Budget YTD Jan23"/>
    <x v="1"/>
    <s v="Current Month End"/>
    <s v="Jan 23"/>
    <x v="0"/>
    <d v="2023-02-28T00:00:00"/>
    <m/>
    <n v="349.67549657834809"/>
  </r>
  <r>
    <s v="RHB BANKING GROUP"/>
    <s v="Consol"/>
    <s v="Consol"/>
    <s v="Consol"/>
    <s v="Others and Consol Adjustment"/>
    <m/>
    <m/>
    <x v="1"/>
    <s v="Budget YTD Jan23"/>
    <x v="1"/>
    <s v="Current Month End"/>
    <s v="Jan 23"/>
    <x v="0"/>
    <d v="2023-02-28T00:00:00"/>
    <m/>
    <n v="4095.3187912998228"/>
  </r>
  <r>
    <s v="RHB BANKING GROUP"/>
    <s v="Consol"/>
    <s v="Consol"/>
    <s v="Consol"/>
    <s v="HR Cost: HRD90"/>
    <m/>
    <m/>
    <x v="1"/>
    <s v="Budget YTD Jan23"/>
    <x v="1"/>
    <s v="Current Month End"/>
    <s v="Jan 23"/>
    <x v="0"/>
    <d v="2023-02-28T00:00:00"/>
    <m/>
    <n v="4212.3380910266642"/>
  </r>
  <r>
    <s v="RHB BANKING GROUP"/>
    <s v="SBS"/>
    <s v="Group Community Banking"/>
    <s v="Group Community Banking"/>
    <s v="  Group Community Banking"/>
    <s v="Jessie"/>
    <s v="HR Analytics"/>
    <x v="1"/>
    <s v="Budget YTD Feb23"/>
    <x v="1"/>
    <s v="Current Month End"/>
    <s v="Feb 23"/>
    <x v="1"/>
    <d v="2023-02-28T00:00:00"/>
    <m/>
    <n v="9602.965968507975"/>
  </r>
  <r>
    <s v="RHB BANKING GROUP"/>
    <s v="SBS"/>
    <s v="Group Community Banking"/>
    <s v="Group Community Banking"/>
    <s v="  Customer Analytics &amp; CRM CoE"/>
    <s v="Jessie"/>
    <s v="HR Analytics"/>
    <x v="1"/>
    <s v="Budget YTD Feb23"/>
    <x v="1"/>
    <s v="Current Month End"/>
    <s v="Feb 23"/>
    <x v="1"/>
    <d v="2023-02-28T00:00:00"/>
    <m/>
    <n v="917.25487527716393"/>
  </r>
  <r>
    <s v="RHB BANKING GROUP"/>
    <s v="SBS"/>
    <s v="Group Community Banking"/>
    <s v="Group Community Banking"/>
    <s v="  Digital Business"/>
    <s v="Jessie"/>
    <s v="HR Analytics"/>
    <x v="1"/>
    <s v="Budget YTD Feb23"/>
    <x v="1"/>
    <s v="Current Month End"/>
    <s v="Feb 23"/>
    <x v="1"/>
    <d v="2023-02-28T00:00:00"/>
    <m/>
    <n v="1425.6150743829608"/>
  </r>
  <r>
    <s v="RHB BANKING GROUP"/>
    <s v="SBS"/>
    <s v="Group Community Banking"/>
    <s v="Group Community Banking"/>
    <s v="  Business Risk &amp; Fraud Mgmt"/>
    <s v="Jessie"/>
    <s v="HR Analytics"/>
    <x v="1"/>
    <s v="Budget YTD Feb23"/>
    <x v="1"/>
    <s v="Current Month End"/>
    <s v="Feb 23"/>
    <x v="1"/>
    <d v="2023-02-28T00:00:00"/>
    <m/>
    <n v="2002.6918779115172"/>
  </r>
  <r>
    <s v="RHB BANKING GROUP"/>
    <s v="SBS"/>
    <s v="Group Community Banking"/>
    <s v="Group Community Banking"/>
    <s v="  GCB BPA CoE"/>
    <s v="Jessie"/>
    <s v="HR Analytics"/>
    <x v="1"/>
    <s v="Budget YTD Feb23"/>
    <x v="1"/>
    <s v="Current Month End"/>
    <s v="Feb 23"/>
    <x v="1"/>
    <d v="2023-02-28T00:00:00"/>
    <m/>
    <n v="799.81522404280963"/>
  </r>
  <r>
    <s v="RHB BANKING GROUP"/>
    <s v="SBS"/>
    <s v="Group Community Banking"/>
    <s v="Group Community Banking"/>
    <s v="  GCB Strategy CoE"/>
    <s v="Jessie"/>
    <s v="HR Analytics"/>
    <x v="1"/>
    <s v="Budget YTD Feb23"/>
    <x v="1"/>
    <s v="Current Month End"/>
    <s v="Feb 23"/>
    <x v="1"/>
    <d v="2023-02-28T00:00:00"/>
    <m/>
    <n v="684.23852193231698"/>
  </r>
  <r>
    <s v="RHB BANKING GROUP"/>
    <s v="SBS"/>
    <s v="Group Community Banking"/>
    <s v="Group Community Banking"/>
    <s v="  Group Retail Distribution"/>
    <s v="Jessie"/>
    <s v="HR Analytics"/>
    <x v="1"/>
    <s v="Budget YTD Feb23"/>
    <x v="1"/>
    <s v="Current Month End"/>
    <s v="Feb 23"/>
    <x v="1"/>
    <d v="2023-02-28T00:00:00"/>
    <m/>
    <n v="83467.632858100013"/>
  </r>
  <r>
    <s v="RHB BANKING GROUP"/>
    <s v="SBS"/>
    <s v="Group Community Banking"/>
    <s v="Group Community Banking"/>
    <s v="  Investors &amp; Affluent"/>
    <s v="Jessie"/>
    <s v="HR Analytics"/>
    <x v="1"/>
    <s v="Budget YTD Feb23"/>
    <x v="1"/>
    <s v="Current Month End"/>
    <s v="Feb 23"/>
    <x v="1"/>
    <d v="2023-02-28T00:00:00"/>
    <m/>
    <n v="2259.7929718245714"/>
  </r>
  <r>
    <s v="RHB BANKING GROUP"/>
    <s v="SBS"/>
    <s v="Group Community Banking"/>
    <s v="Group Community Banking"/>
    <s v="  Consumer Finance"/>
    <s v="Jessie"/>
    <s v="HR Analytics"/>
    <x v="1"/>
    <s v="Budget YTD Feb23"/>
    <x v="1"/>
    <s v="Current Month End"/>
    <s v="Feb 23"/>
    <x v="1"/>
    <d v="2023-02-28T00:00:00"/>
    <m/>
    <n v="8009.7876155413724"/>
  </r>
  <r>
    <s v="RHB BANKING GROUP"/>
    <s v="SBS"/>
    <s v="Group Community Banking"/>
    <s v="Group Community Banking"/>
    <s v="  GCB Coll.s &amp; Rcvry Svs Ptnr"/>
    <s v="Jessie"/>
    <s v="HR Analytics"/>
    <x v="1"/>
    <s v="Budget YTD Feb23"/>
    <x v="1"/>
    <s v="Current Month End"/>
    <s v="Feb 23"/>
    <x v="1"/>
    <d v="2023-02-28T00:00:00"/>
    <m/>
    <n v="7795.0935125745109"/>
  </r>
  <r>
    <s v="RHB BANKING GROUP"/>
    <s v="SBS"/>
    <s v="Group Community Banking"/>
    <s v="Group Community Banking"/>
    <s v="  Transactors &amp; Savers"/>
    <s v="Jessie"/>
    <s v="HR Analytics"/>
    <x v="1"/>
    <s v="Budget YTD Feb23"/>
    <x v="1"/>
    <s v="Current Month End"/>
    <s v="Feb 23"/>
    <x v="1"/>
    <d v="2023-02-28T00:00:00"/>
    <m/>
    <n v="1226.4912999207299"/>
  </r>
  <r>
    <s v="RHB BANKING GROUP"/>
    <s v="SBS"/>
    <s v="Group Community Banking"/>
    <s v="Group Community Banking"/>
    <s v="  Retail Credit Service Partner"/>
    <s v="Jessie"/>
    <s v="HR Analytics"/>
    <x v="1"/>
    <s v="Budget YTD Feb23"/>
    <x v="1"/>
    <s v="Current Month End"/>
    <s v="Feb 23"/>
    <x v="1"/>
    <d v="2023-02-28T00:00:00"/>
    <m/>
    <n v="2893.5732648719586"/>
  </r>
  <r>
    <s v="RHB BANKING GROUP"/>
    <s v="SBS"/>
    <s v="Group Community Banking"/>
    <s v="Group Community Banking"/>
    <s v="  SME Banking"/>
    <s v="Jessie"/>
    <s v="HR Analytics"/>
    <x v="1"/>
    <s v="Budget YTD Feb23"/>
    <x v="1"/>
    <s v="Current Month End"/>
    <s v="Feb 23"/>
    <x v="1"/>
    <d v="2023-02-28T00:00:00"/>
    <m/>
    <n v="3703.833816853964"/>
  </r>
  <r>
    <s v="RHB BANKING GROUP"/>
    <s v="SBS"/>
    <s v="Group Wholesale Banking"/>
    <s v="Group Wholesale Banking"/>
    <s v="  GWB Mgmt Office"/>
    <s v="Jeffrey"/>
    <s v="HR Analytics"/>
    <x v="1"/>
    <s v="Budget YTD Feb23"/>
    <x v="1"/>
    <s v="Current Month End"/>
    <s v="Feb 23"/>
    <x v="1"/>
    <d v="2023-02-28T00:00:00"/>
    <m/>
    <n v="1298.4055453953169"/>
  </r>
  <r>
    <s v="RHB BANKING GROUP"/>
    <s v="SBS"/>
    <s v="Group Wholesale Banking"/>
    <s v="Group Wholesale Banking"/>
    <s v="  Economics"/>
    <s v="Jeffrey"/>
    <s v="HR Analytics"/>
    <x v="1"/>
    <s v="Budget YTD Feb23"/>
    <x v="1"/>
    <s v="Current Month End"/>
    <s v="Feb 23"/>
    <x v="1"/>
    <d v="2023-02-28T00:00:00"/>
    <m/>
    <n v="482.37763353912152"/>
  </r>
  <r>
    <s v="RHB BANKING GROUP"/>
    <s v="SBS"/>
    <s v="Group Wholesale Banking"/>
    <s v="Group Wholesale Banking"/>
    <s v="  Loan Recovery Service Partner"/>
    <s v="Jeffrey"/>
    <s v="HR Analytics"/>
    <x v="1"/>
    <s v="Budget YTD Feb23"/>
    <x v="1"/>
    <s v="Current Month End"/>
    <s v="Feb 23"/>
    <x v="1"/>
    <d v="2023-02-28T00:00:00"/>
    <m/>
    <n v="1216.7742483700272"/>
  </r>
  <r>
    <s v="RHB BANKING GROUP"/>
    <s v="SBS"/>
    <s v="Group Wholesale Banking"/>
    <s v="Group Wholesale Banking"/>
    <s v="  Group Treasury &amp; Global Markets"/>
    <s v="Jeffrey"/>
    <s v="HR Analytics"/>
    <x v="1"/>
    <s v="Budget YTD Feb23"/>
    <x v="1"/>
    <s v="Current Month End"/>
    <s v="Feb 23"/>
    <x v="1"/>
    <d v="2023-02-28T00:00:00"/>
    <m/>
    <n v="6262.9422991537913"/>
  </r>
  <r>
    <s v="RHB BANKING GROUP"/>
    <s v="SBS"/>
    <s v="Group Wholesale Banking"/>
    <s v="Group Wholesale Banking"/>
    <s v="  Commercial Banking"/>
    <s v="Jeffrey"/>
    <s v="HR Analytics"/>
    <x v="1"/>
    <s v="Budget YTD Feb23"/>
    <x v="1"/>
    <s v="Current Month End"/>
    <s v="Feb 23"/>
    <x v="1"/>
    <d v="2023-02-28T00:00:00"/>
    <m/>
    <n v="1857.8534356678208"/>
  </r>
  <r>
    <s v="RHB BANKING GROUP"/>
    <s v="SBS"/>
    <s v="Group Wholesale Banking"/>
    <s v="Group Wholesale Banking"/>
    <s v="  Group Corporate Banking"/>
    <s v="Jeffrey"/>
    <s v="HR Analytics"/>
    <x v="1"/>
    <s v="Budget YTD Feb23"/>
    <x v="1"/>
    <s v="Current Month End"/>
    <s v="Feb 23"/>
    <x v="1"/>
    <d v="2023-02-28T00:00:00"/>
    <m/>
    <n v="4829.303283742739"/>
  </r>
  <r>
    <s v="RHB BANKING GROUP"/>
    <s v="SBS"/>
    <s v="Group Wholesale Banking"/>
    <s v="Group Wholesale Banking"/>
    <s v="  Group Transaction Banking"/>
    <s v="Jeffrey"/>
    <s v="HR Analytics"/>
    <x v="1"/>
    <s v="Budget YTD Feb23"/>
    <x v="1"/>
    <s v="Current Month End"/>
    <s v="Feb 23"/>
    <x v="1"/>
    <d v="2023-02-28T00:00:00"/>
    <m/>
    <n v="6361.1750876772003"/>
  </r>
  <r>
    <s v="RHB BANKING GROUP"/>
    <s v="SBS"/>
    <s v="Group Wholesale Banking"/>
    <s v="Group Asset Management"/>
    <s v="  Group Asset Management - Malaysia"/>
    <s v="Jeffrey"/>
    <s v="HR Analytics"/>
    <x v="1"/>
    <s v="Budget YTD Feb23"/>
    <x v="1"/>
    <s v="Current Month End"/>
    <s v="Feb 23"/>
    <x v="1"/>
    <d v="2023-02-28T00:00:00"/>
    <m/>
    <n v="8942.8732434723624"/>
  </r>
  <r>
    <s v="RHB BANKING GROUP"/>
    <s v="SBS"/>
    <s v="Group Wholesale Banking"/>
    <s v="Group Asset Management"/>
    <s v="  Asset Management - Singapore"/>
    <s v="Jeffrey"/>
    <s v="HR Analytics"/>
    <x v="1"/>
    <s v="Budget YTD Feb23"/>
    <x v="1"/>
    <s v="Current Month End"/>
    <s v="Feb 23"/>
    <x v="1"/>
    <d v="2023-02-28T00:00:00"/>
    <m/>
    <n v="2100.6665601124146"/>
  </r>
  <r>
    <s v="RHB BANKING GROUP"/>
    <s v="SBS"/>
    <s v="Group Wholesale Banking"/>
    <s v="Group Investment Banking"/>
    <s v="   Malaysia"/>
    <s v="Jeffrey"/>
    <s v="HR Analytics"/>
    <x v="1"/>
    <s v="Budget YTD Feb23"/>
    <x v="1"/>
    <s v="Current Month End"/>
    <s v="Feb 23"/>
    <x v="1"/>
    <d v="2023-02-28T00:00:00"/>
    <m/>
    <n v="22894.798004993121"/>
  </r>
  <r>
    <s v="RHB BANKING GROUP"/>
    <s v="SBS"/>
    <s v="Group Wholesale Banking"/>
    <s v="Group Investment Banking"/>
    <s v="   Indonesia"/>
    <s v="Jeffrey"/>
    <s v="HR Analytics"/>
    <x v="1"/>
    <s v="Budget YTD Feb23"/>
    <x v="1"/>
    <s v="Current Month End"/>
    <s v="Feb 23"/>
    <x v="1"/>
    <d v="2023-02-28T00:00:00"/>
    <m/>
    <n v="5079.8472338383963"/>
  </r>
  <r>
    <s v="RHB BANKING GROUP"/>
    <s v="SBS"/>
    <s v="Group Wholesale Banking"/>
    <s v="Group Investment Banking"/>
    <s v="   Thailand"/>
    <s v="Jeffrey"/>
    <s v="HR Analytics"/>
    <x v="1"/>
    <s v="Budget YTD Feb23"/>
    <x v="1"/>
    <s v="Current Month End"/>
    <s v="Feb 23"/>
    <x v="1"/>
    <d v="2023-02-28T00:00:00"/>
    <m/>
    <n v="8472.0131431735681"/>
  </r>
  <r>
    <s v="RHB BANKING GROUP"/>
    <s v="SBS"/>
    <s v="Group Wholesale Banking"/>
    <s v="Group Investment Banking"/>
    <s v="   Hong Kong "/>
    <s v="Jeffrey"/>
    <s v="HR Analytics"/>
    <x v="1"/>
    <s v="Budget YTD Feb23"/>
    <x v="1"/>
    <s v="Current Month End"/>
    <s v="Feb 23"/>
    <x v="1"/>
    <d v="2023-02-28T00:00:00"/>
    <m/>
    <n v="284.91665384615379"/>
  </r>
  <r>
    <s v="RHB BANKING GROUP"/>
    <s v="SBS"/>
    <s v="Group Wholesale Banking"/>
    <s v="Group Investment Banking"/>
    <s v="   Cambodia"/>
    <s v="Jeffrey"/>
    <s v="HR Analytics"/>
    <x v="1"/>
    <s v="Budget YTD Feb23"/>
    <x v="1"/>
    <s v="Current Month End"/>
    <s v="Feb 23"/>
    <x v="1"/>
    <d v="2023-02-28T00:00:00"/>
    <m/>
    <n v="274.95934201349996"/>
  </r>
  <r>
    <s v="RHB BANKING GROUP"/>
    <s v="SBS"/>
    <s v="Group Wholesale Banking"/>
    <s v="Group Investment Banking"/>
    <s v="   Vietnam"/>
    <s v="Jeffrey"/>
    <s v="HR Analytics"/>
    <x v="1"/>
    <s v="Budget YTD Feb23"/>
    <x v="1"/>
    <s v="Current Month End"/>
    <s v="Feb 23"/>
    <x v="1"/>
    <d v="2023-02-28T00:00:00"/>
    <m/>
    <n v="490.61332349705543"/>
  </r>
  <r>
    <s v="RHB BANKING GROUP"/>
    <s v="SBS"/>
    <s v="Group Shariah Business"/>
    <s v="Group Shariah Business"/>
    <s v="Group Shariah Business"/>
    <s v="norman"/>
    <s v="HR Analytics"/>
    <x v="1"/>
    <s v="Budget YTD Feb23"/>
    <x v="1"/>
    <s v="Current Month End"/>
    <s v="Feb 23"/>
    <x v="1"/>
    <d v="2023-02-28T00:00:00"/>
    <m/>
    <n v="1860.8671544244876"/>
  </r>
  <r>
    <s v="RHB BANKING GROUP"/>
    <s v="SBS"/>
    <s v="Group Insurance"/>
    <s v="Group Insurance"/>
    <s v="Group Insurance"/>
    <s v="Jessie"/>
    <s v="HR Analytics"/>
    <x v="1"/>
    <s v="Budget YTD Feb23"/>
    <x v="1"/>
    <s v="Current Month End"/>
    <s v="Feb 23"/>
    <x v="1"/>
    <d v="2023-02-28T00:00:00"/>
    <m/>
    <n v="11697.579541173491"/>
  </r>
  <r>
    <s v="RHB BANKING GROUP"/>
    <s v="SBS"/>
    <s v="Group International Business"/>
    <s v="Group International Business"/>
    <s v="Cambodia"/>
    <s v="Jeffrey"/>
    <s v="HR Analytics"/>
    <x v="1"/>
    <s v="Budget YTD Feb23"/>
    <x v="1"/>
    <s v="Current Month End"/>
    <s v="Feb 23"/>
    <x v="1"/>
    <d v="2023-02-28T00:00:00"/>
    <m/>
    <n v="6531.2791694919943"/>
  </r>
  <r>
    <s v="RHB BANKING GROUP"/>
    <s v="SBS"/>
    <s v="Group International Business"/>
    <s v="Group International Business"/>
    <s v="Thailand"/>
    <s v="Jeffrey"/>
    <s v="HR Analytics"/>
    <x v="1"/>
    <s v="Budget YTD Feb23"/>
    <x v="1"/>
    <s v="Current Month End"/>
    <s v="Feb 23"/>
    <x v="1"/>
    <d v="2023-02-28T00:00:00"/>
    <m/>
    <n v="2968.6300344227911"/>
  </r>
  <r>
    <s v="RHB BANKING GROUP"/>
    <s v="SBS"/>
    <s v="Group International Business"/>
    <s v="Group International Business"/>
    <s v="Laos"/>
    <s v="Jeffrey"/>
    <s v="HR Analytics"/>
    <x v="1"/>
    <s v="Budget YTD Feb23"/>
    <x v="1"/>
    <s v="Current Month End"/>
    <s v="Feb 23"/>
    <x v="1"/>
    <d v="2023-02-28T00:00:00"/>
    <m/>
    <n v="1298.2474982916667"/>
  </r>
  <r>
    <s v="RHB BANKING GROUP"/>
    <s v="SBS"/>
    <s v="Group International Business"/>
    <s v="Group International Business"/>
    <s v="Brunei"/>
    <s v="Jeffrey"/>
    <s v="HR Analytics"/>
    <x v="1"/>
    <s v="Budget YTD Feb23"/>
    <x v="1"/>
    <s v="Current Month End"/>
    <s v="Feb 23"/>
    <x v="1"/>
    <d v="2023-02-28T00:00:00"/>
    <m/>
    <n v="903.66417204301069"/>
  </r>
  <r>
    <s v="RHB BANKING GROUP"/>
    <s v="SBS"/>
    <s v="Group International Business"/>
    <s v="Group International Business"/>
    <s v="Malaysia "/>
    <s v="Jeffrey"/>
    <s v="HR Analytics"/>
    <x v="1"/>
    <s v="Budget YTD Feb23"/>
    <x v="1"/>
    <s v="Current Month End"/>
    <s v="Feb 23"/>
    <x v="1"/>
    <d v="2023-02-28T00:00:00"/>
    <m/>
    <n v="602.33924895223811"/>
  </r>
  <r>
    <s v="RHB BANKING GROUP"/>
    <s v="SBS"/>
    <s v="Group International Business"/>
    <s v="Group International Business"/>
    <s v="Vietnam "/>
    <s v="Jeffrey"/>
    <s v="HR Analytics"/>
    <x v="1"/>
    <s v="Budget YTD Feb23"/>
    <x v="1"/>
    <s v="Current Month End"/>
    <s v="Feb 23"/>
    <x v="1"/>
    <d v="2023-02-28T00:00:00"/>
    <m/>
    <n v="1.9614085367664238"/>
  </r>
  <r>
    <s v="RHB BANKING GROUP"/>
    <s v="SBS"/>
    <s v="Group International Business"/>
    <s v="Group International Business"/>
    <s v="Singapore"/>
    <s v="Jeffrey"/>
    <s v="HR Analytics"/>
    <x v="1"/>
    <s v="Budget YTD Feb23"/>
    <x v="1"/>
    <s v="Current Month End"/>
    <s v="Feb 23"/>
    <x v="1"/>
    <d v="2023-02-28T00:00:00"/>
    <m/>
    <n v="49188.688267814658"/>
  </r>
  <r>
    <s v="RHB BANKING GROUP"/>
    <s v="SFS"/>
    <s v="Group Compliance"/>
    <s v="Group Compliance"/>
    <s v="Group Compliance"/>
    <s v="Yussof"/>
    <s v="HR Analytics"/>
    <x v="1"/>
    <s v="Budget YTD Feb23"/>
    <x v="1"/>
    <s v="Current Month End"/>
    <s v="Feb 23"/>
    <x v="1"/>
    <d v="2023-02-28T00:00:00"/>
    <m/>
    <n v="5124.7749398324813"/>
  </r>
  <r>
    <s v="RHB BANKING GROUP"/>
    <s v="SFS"/>
    <s v="Group Marketing "/>
    <s v="Group Marketing "/>
    <s v="Group Marketing "/>
    <s v="Yussof"/>
    <s v="HR Analytics"/>
    <x v="1"/>
    <s v="Budget YTD Feb23"/>
    <x v="1"/>
    <s v="Current Month End"/>
    <s v="Feb 23"/>
    <x v="1"/>
    <d v="2023-02-28T00:00:00"/>
    <m/>
    <n v="1166.6839287236178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Feb23"/>
    <x v="1"/>
    <s v="Current Month End"/>
    <s v="Feb 23"/>
    <x v="1"/>
    <d v="2023-02-28T00:00:00"/>
    <m/>
    <n v="960.38091585562154"/>
  </r>
  <r>
    <s v="RHB BANKING GROUP"/>
    <s v="SFS"/>
    <s v="Group Human Resource"/>
    <s v="Group Human Resource"/>
    <s v="HR Pool"/>
    <s v="Yussof"/>
    <s v="HR Analytics"/>
    <x v="1"/>
    <s v="Budget YTD Feb23"/>
    <x v="1"/>
    <s v="Current Month End"/>
    <s v="Feb 23"/>
    <x v="1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Feb23"/>
    <x v="1"/>
    <s v="Current Month End"/>
    <s v="Feb 23"/>
    <x v="1"/>
    <d v="2023-02-28T00:00:00"/>
    <m/>
    <n v="472.32004640243849"/>
  </r>
  <r>
    <s v="RHB BANKING GROUP"/>
    <s v="SFS"/>
    <s v="Group Human Resource"/>
    <s v="Agile &amp; HR CoE"/>
    <s v="    GHR Shared Service"/>
    <s v="Yussof"/>
    <s v="HR Analytics"/>
    <x v="1"/>
    <s v="Budget YTD Feb23"/>
    <x v="1"/>
    <s v="Current Month End"/>
    <s v="Feb 23"/>
    <x v="1"/>
    <d v="2023-02-28T00:00:00"/>
    <m/>
    <n v="809.71965068112854"/>
  </r>
  <r>
    <s v="RHB BANKING GROUP"/>
    <s v="SFS"/>
    <s v="Group Human Resource"/>
    <s v="Agile &amp; HR CoE"/>
    <s v="     Strategic Srcng &amp; Wrkfrc Plng"/>
    <s v="Yussof"/>
    <s v="HR Analytics"/>
    <x v="1"/>
    <s v="Budget YTD Feb23"/>
    <x v="1"/>
    <s v="Current Month End"/>
    <s v="Feb 23"/>
    <x v="1"/>
    <d v="2023-02-28T00:00:00"/>
    <m/>
    <n v="759.20287896869377"/>
  </r>
  <r>
    <s v="RHB BANKING GROUP"/>
    <s v="SFS"/>
    <s v="Group Human Resource"/>
    <s v="Agile &amp; HR CoE"/>
    <s v="     IR &amp; HR Governance"/>
    <s v="Yussof"/>
    <s v="HR Analytics"/>
    <x v="1"/>
    <s v="Budget YTD Feb23"/>
    <x v="1"/>
    <s v="Current Month End"/>
    <s v="Feb 23"/>
    <x v="1"/>
    <d v="2023-02-28T00:00:00"/>
    <m/>
    <n v="144.95107789758259"/>
  </r>
  <r>
    <s v="RHB BANKING GROUP"/>
    <s v="SFS"/>
    <s v="Group Human Resource"/>
    <s v="Agile &amp; HR CoE"/>
    <s v="     Rewards &amp; PMOD"/>
    <s v="Yussof"/>
    <s v="HR Analytics"/>
    <x v="1"/>
    <s v="Budget YTD Feb23"/>
    <x v="1"/>
    <s v="Current Month End"/>
    <s v="Feb 23"/>
    <x v="1"/>
    <d v="2023-02-28T00:00:00"/>
    <m/>
    <n v="285.87010049912107"/>
  </r>
  <r>
    <s v="RHB BANKING GROUP"/>
    <s v="SFS"/>
    <s v="Group Human Resource"/>
    <s v="Agile &amp; HR CoE"/>
    <s v="     AGILE"/>
    <s v="Yussof"/>
    <s v="HR Analytics"/>
    <x v="1"/>
    <s v="Budget YTD Feb23"/>
    <x v="1"/>
    <s v="Current Month End"/>
    <s v="Feb 23"/>
    <x v="1"/>
    <d v="2023-02-28T00:00:00"/>
    <m/>
    <n v="746.81139967898116"/>
  </r>
  <r>
    <s v="RHB BANKING GROUP"/>
    <s v="SFS"/>
    <s v="Group Human Resource"/>
    <s v="Agile &amp; HR CoE"/>
    <s v="     AGILE Comm &amp; Change Mgmt"/>
    <s v="Yussof"/>
    <s v="HR Analytics"/>
    <x v="1"/>
    <s v="Budget YTD Feb23"/>
    <x v="1"/>
    <s v="Current Month End"/>
    <s v="Feb 23"/>
    <x v="1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Feb23"/>
    <x v="1"/>
    <s v="Current Month End"/>
    <s v="Feb 23"/>
    <x v="1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Feb23"/>
    <x v="1"/>
    <s v="Current Month End"/>
    <s v="Feb 23"/>
    <x v="1"/>
    <d v="2023-02-28T00:00:00"/>
    <m/>
    <n v="1521.3693176029374"/>
  </r>
  <r>
    <s v="RHB BANKING GROUP"/>
    <s v="SFS"/>
    <s v="Group Human Resource"/>
    <s v="Agile &amp; HR CoE"/>
    <s v="  HR Business Partner"/>
    <s v="Yussof"/>
    <s v="HR Analytics"/>
    <x v="1"/>
    <s v="Budget YTD Feb23"/>
    <x v="1"/>
    <s v="Current Month End"/>
    <s v="Feb 23"/>
    <x v="1"/>
    <d v="2023-02-28T00:00:00"/>
    <m/>
    <n v="665.96185393457563"/>
  </r>
  <r>
    <s v="RHB BANKING GROUP"/>
    <s v="SFS"/>
    <s v="Mgt. Assoc. Programme"/>
    <s v="Mgt. Assoc. Programme"/>
    <s v="Mgt. Assoc. Programme"/>
    <s v="Yussof"/>
    <s v="HR Analytics"/>
    <x v="1"/>
    <s v="Budget YTD Feb23"/>
    <x v="1"/>
    <s v="Current Month End"/>
    <s v="Feb 23"/>
    <x v="1"/>
    <d v="2023-02-28T00:00:00"/>
    <m/>
    <n v="434.64906820682489"/>
  </r>
  <r>
    <s v="RHB BANKING GROUP"/>
    <s v="SFS"/>
    <s v="Group Finance"/>
    <s v="Group Finance"/>
    <s v="  RHB Kawal"/>
    <s v="Yussof"/>
    <s v="HR Analytics"/>
    <x v="1"/>
    <s v="Budget YTD Feb23"/>
    <x v="1"/>
    <s v="Current Month End"/>
    <s v="Feb 23"/>
    <x v="1"/>
    <d v="2023-02-28T00:00:00"/>
    <m/>
    <n v="1576.9644296154145"/>
  </r>
  <r>
    <s v="RHB BANKING GROUP"/>
    <s v="SFS"/>
    <s v="Group Finance"/>
    <s v="Group Finance"/>
    <s v="  Group Finance"/>
    <s v="Yussof"/>
    <s v="HR Analytics"/>
    <x v="1"/>
    <s v="Budget YTD Feb23"/>
    <x v="1"/>
    <s v="Current Month End"/>
    <s v="Feb 23"/>
    <x v="1"/>
    <d v="2023-02-28T00:00:00"/>
    <m/>
    <n v="1076.4003807835734"/>
  </r>
  <r>
    <s v="RHB BANKING GROUP"/>
    <s v="SFS"/>
    <s v="Group Finance"/>
    <s v="Group Finance"/>
    <s v="  Finance-RHB Investment"/>
    <s v="Yussof"/>
    <s v="HR Analytics"/>
    <x v="1"/>
    <s v="Budget YTD Feb23"/>
    <x v="1"/>
    <s v="Current Month End"/>
    <s v="Feb 23"/>
    <x v="1"/>
    <d v="2023-02-28T00:00:00"/>
    <m/>
    <n v="675.95981028564142"/>
  </r>
  <r>
    <s v="RHB BANKING GROUP"/>
    <s v="SFS"/>
    <s v="Group Finance"/>
    <s v="Group Finance"/>
    <s v="  Group Finance Operations"/>
    <s v="Yussof"/>
    <s v="HR Analytics"/>
    <x v="1"/>
    <s v="Budget YTD Feb23"/>
    <x v="1"/>
    <s v="Current Month End"/>
    <s v="Feb 23"/>
    <x v="1"/>
    <d v="2023-02-28T00:00:00"/>
    <m/>
    <n v="4964.5364726866355"/>
  </r>
  <r>
    <s v="RHB BANKING GROUP"/>
    <s v="SFS"/>
    <s v="Group Finance"/>
    <s v="Group Finance"/>
    <s v="  Group Capital &amp; Balance Sheet Management"/>
    <s v="Yussof"/>
    <s v="HR Analytics"/>
    <x v="1"/>
    <s v="Budget YTD Feb23"/>
    <x v="1"/>
    <s v="Current Month End"/>
    <s v="Feb 23"/>
    <x v="1"/>
    <d v="2023-02-28T00:00:00"/>
    <m/>
    <n v="543.41856174895747"/>
  </r>
  <r>
    <s v="RHB BANKING GROUP"/>
    <s v="SFS"/>
    <s v="Group Finance"/>
    <s v="Group Finance"/>
    <s v="  Group Financial Performance"/>
    <s v="Yussof"/>
    <s v="HR Analytics"/>
    <x v="1"/>
    <s v="Budget YTD Feb23"/>
    <x v="1"/>
    <s v="Current Month End"/>
    <s v="Feb 23"/>
    <x v="1"/>
    <d v="2023-02-28T00:00:00"/>
    <m/>
    <n v="450.12439055879372"/>
  </r>
  <r>
    <s v="RHB BANKING GROUP"/>
    <s v="SFS"/>
    <s v="Group Finance"/>
    <s v="Group Finance"/>
    <s v="     Group Procurement"/>
    <s v="Yussof"/>
    <s v="HR Analytics"/>
    <x v="1"/>
    <s v="Budget YTD Feb23"/>
    <x v="1"/>
    <s v="Current Month End"/>
    <s v="Feb 23"/>
    <x v="1"/>
    <d v="2023-02-28T00:00:00"/>
    <m/>
    <n v="600.179596832550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Feb23"/>
    <x v="1"/>
    <s v="Current Month End"/>
    <s v="Feb 23"/>
    <x v="1"/>
    <d v="2023-02-28T00:00:00"/>
    <m/>
    <n v="3510.6890408239369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Feb23"/>
    <x v="1"/>
    <s v="Current Month End"/>
    <s v="Feb 23"/>
    <x v="1"/>
    <d v="2023-02-28T00:00:00"/>
    <m/>
    <n v="3786.7297826592148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Feb23"/>
    <x v="1"/>
    <s v="Current Month End"/>
    <s v="Feb 23"/>
    <x v="1"/>
    <d v="2023-02-28T00:00:00"/>
    <m/>
    <n v="2014.1148135451931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Feb23"/>
    <x v="1"/>
    <s v="Current Month End"/>
    <s v="Feb 23"/>
    <x v="1"/>
    <d v="2023-02-28T00:00:00"/>
    <m/>
    <n v="259.99992743029804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Feb23"/>
    <x v="1"/>
    <s v="Current Month End"/>
    <s v="Feb 23"/>
    <x v="1"/>
    <d v="2023-02-28T00:00:00"/>
    <m/>
    <n v="256.13961132743998"/>
  </r>
  <r>
    <s v="RHB BANKING GROUP"/>
    <s v="SFS"/>
    <s v="Group Risk &amp; Credit Management"/>
    <s v="Group Risk &amp; Credit Management"/>
    <s v="  Digital Bank"/>
    <s v="Yussof"/>
    <s v="HR Analytics"/>
    <x v="1"/>
    <s v="Budget YTD Feb23"/>
    <x v="1"/>
    <s v="Current Month End"/>
    <s v="Feb 23"/>
    <x v="1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Feb23"/>
    <x v="1"/>
    <s v="Current Month End"/>
    <s v="Feb 23"/>
    <x v="1"/>
    <d v="2023-02-28T00:00:00"/>
    <m/>
    <n v="1319.5450448399929"/>
  </r>
  <r>
    <s v="RHB BANKING GROUP"/>
    <s v="SFS"/>
    <s v="Group Technology"/>
    <s v="Group Technology"/>
    <s v="Group Technology"/>
    <s v="norman"/>
    <s v="HR Analytics"/>
    <x v="1"/>
    <s v="Budget YTD Feb23"/>
    <x v="1"/>
    <s v="Current Month End"/>
    <s v="Feb 23"/>
    <x v="1"/>
    <d v="2023-02-28T00:00:00"/>
    <m/>
    <n v="16217.739871033245"/>
  </r>
  <r>
    <s v="RHB BANKING GROUP"/>
    <s v="SFS"/>
    <s v="Group Operations"/>
    <s v="Group Operations"/>
    <s v="  AML/CFT Ops Service Partner"/>
    <s v="Maizaitun"/>
    <s v="HR Analytics"/>
    <x v="1"/>
    <s v="Budget YTD Feb23"/>
    <x v="1"/>
    <s v="Current Month End"/>
    <s v="Feb 23"/>
    <x v="1"/>
    <d v="2023-02-28T00:00:00"/>
    <m/>
    <n v="2931.2754457646879"/>
  </r>
  <r>
    <s v="RHB BANKING GROUP"/>
    <s v="SFS"/>
    <s v="Group Operations"/>
    <s v="Group Operations"/>
    <s v="  Group Operations"/>
    <s v="Maizaitun"/>
    <s v="HR Analytics"/>
    <x v="1"/>
    <s v="Budget YTD Feb23"/>
    <x v="1"/>
    <s v="Current Month End"/>
    <s v="Feb 23"/>
    <x v="1"/>
    <d v="2023-02-28T00:00:00"/>
    <m/>
    <n v="625.00526722669554"/>
  </r>
  <r>
    <s v="RHB BANKING GROUP"/>
    <s v="SFS"/>
    <s v="Group Operations"/>
    <s v="Group Operations"/>
    <s v="  Banking Operations Service Partner"/>
    <s v="Maizaitun"/>
    <s v="HR Analytics"/>
    <x v="1"/>
    <s v="Budget YTD Feb23"/>
    <x v="1"/>
    <s v="Current Month End"/>
    <s v="Feb 23"/>
    <x v="1"/>
    <d v="2023-02-28T00:00:00"/>
    <m/>
    <n v="2427.361538075862"/>
  </r>
  <r>
    <s v="RHB BANKING GROUP"/>
    <s v="SFS"/>
    <s v="Group Operations"/>
    <s v="Group Operations"/>
    <s v="  Credit Operations Service Partner"/>
    <s v="Maizaitun"/>
    <s v="HR Analytics"/>
    <x v="1"/>
    <s v="Budget YTD Feb23"/>
    <x v="1"/>
    <s v="Current Month End"/>
    <s v="Feb 23"/>
    <x v="1"/>
    <d v="2023-02-28T00:00:00"/>
    <m/>
    <n v="9211.4714027660775"/>
  </r>
  <r>
    <s v="RHB BANKING GROUP"/>
    <s v="SFS"/>
    <s v="Group Operations"/>
    <s v="Group Operations"/>
    <s v="  Customer Contact Centre"/>
    <s v="Maizaitun"/>
    <s v="HR Analytics"/>
    <x v="1"/>
    <s v="Budget YTD Feb23"/>
    <x v="1"/>
    <s v="Current Month End"/>
    <s v="Feb 23"/>
    <x v="1"/>
    <d v="2023-02-28T00:00:00"/>
    <m/>
    <n v="4191.0124007871282"/>
  </r>
  <r>
    <s v="RHB BANKING GROUP"/>
    <s v="SFS"/>
    <s v="Group Operations"/>
    <s v="Group Operations"/>
    <s v="  Group Property, Admin &amp; Facilities Management"/>
    <s v="Maizaitun"/>
    <s v="HR Analytics"/>
    <x v="1"/>
    <s v="Budget YTD Feb23"/>
    <x v="1"/>
    <s v="Current Month End"/>
    <s v="Feb 23"/>
    <x v="1"/>
    <d v="2023-02-28T00:00:00"/>
    <m/>
    <n v="1996.9964188650824"/>
  </r>
  <r>
    <s v="RHB BANKING GROUP"/>
    <s v="SFS"/>
    <s v="Group Operations"/>
    <s v="Group Operations"/>
    <s v="  Group Treasury Operations Service Partner"/>
    <s v="Maizaitun"/>
    <s v="HR Analytics"/>
    <x v="1"/>
    <s v="Budget YTD Feb23"/>
    <x v="1"/>
    <s v="Current Month End"/>
    <s v="Feb 23"/>
    <x v="1"/>
    <d v="2023-02-28T00:00:00"/>
    <m/>
    <n v="1183.4196566440612"/>
  </r>
  <r>
    <s v="RHB BANKING GROUP"/>
    <s v="SFS"/>
    <s v="Group Operations"/>
    <s v="Group Operations"/>
    <s v="  Grp Ops Transformation &amp; Governance COE"/>
    <s v="Maizaitun"/>
    <s v="HR Analytics"/>
    <x v="1"/>
    <s v="Budget YTD Feb23"/>
    <x v="1"/>
    <s v="Current Month End"/>
    <s v="Feb 23"/>
    <x v="1"/>
    <d v="2023-02-28T00:00:00"/>
    <m/>
    <n v="774.22340711136258"/>
  </r>
  <r>
    <s v="RHB BANKING GROUP"/>
    <s v="SFS"/>
    <s v="Group Operations"/>
    <s v="Group Operations"/>
    <s v="  Group Customer Experience CoE"/>
    <s v="Maizaitun"/>
    <s v="HR Analytics"/>
    <x v="1"/>
    <s v="Budget YTD Feb23"/>
    <x v="1"/>
    <s v="Current Month End"/>
    <s v="Feb 23"/>
    <x v="1"/>
    <d v="2023-02-28T00:00:00"/>
    <m/>
    <n v="2022.3176487120895"/>
  </r>
  <r>
    <s v="RHB BANKING GROUP"/>
    <s v="SFS"/>
    <s v="Group Operations"/>
    <s v="Group Operations"/>
    <s v="  Payment Operations Service Partner"/>
    <s v="Maizaitun"/>
    <s v="HR Analytics"/>
    <x v="1"/>
    <s v="Budget YTD Feb23"/>
    <x v="1"/>
    <s v="Current Month End"/>
    <s v="Feb 23"/>
    <x v="1"/>
    <d v="2023-02-28T00:00:00"/>
    <m/>
    <n v="3487.6816406763792"/>
  </r>
  <r>
    <s v="RHB BANKING GROUP"/>
    <s v="SFS"/>
    <s v="Group Strategy &amp; Innovation"/>
    <s v="Group Strategy &amp; Innovation"/>
    <s v="  Data Centre Of Excellence"/>
    <s v="norman"/>
    <s v="HR Analytics"/>
    <x v="1"/>
    <s v="Budget YTD Feb23"/>
    <x v="1"/>
    <s v="Current Month End"/>
    <s v="Feb 23"/>
    <x v="1"/>
    <d v="2023-02-28T00:00:00"/>
    <m/>
    <n v="1019.7053394541463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Feb23"/>
    <x v="1"/>
    <s v="Current Month End"/>
    <s v="Feb 23"/>
    <x v="1"/>
    <d v="2023-02-28T00:00:00"/>
    <m/>
    <n v="5302.3484380910377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Feb23"/>
    <x v="1"/>
    <s v="Current Month End"/>
    <s v="Feb 23"/>
    <x v="1"/>
    <d v="2023-02-28T00:00:00"/>
    <m/>
    <n v="1630.4311207377641"/>
  </r>
  <r>
    <s v="RHB BANKING GROUP"/>
    <s v="SFS"/>
    <s v="Group Strategy &amp; Innovation"/>
    <s v="Group Strategy &amp; Innovation"/>
    <s v="  Group Analytics"/>
    <s v="norman"/>
    <s v="HR Analytics"/>
    <x v="1"/>
    <s v="Budget YTD Feb23"/>
    <x v="1"/>
    <s v="Current Month End"/>
    <s v="Feb 23"/>
    <x v="1"/>
    <d v="2023-02-28T00:00:00"/>
    <m/>
    <n v="1345.8908042407966"/>
  </r>
  <r>
    <s v="RHB BANKING GROUP"/>
    <s v="SFS"/>
    <s v="Group Strategy &amp; Innovation"/>
    <s v="Group Strategy &amp; Innovation"/>
    <s v="  Group Strategy"/>
    <s v="norman"/>
    <s v="HR Analytics"/>
    <x v="1"/>
    <s v="Budget YTD Feb23"/>
    <x v="1"/>
    <s v="Current Month End"/>
    <s v="Feb 23"/>
    <x v="1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Feb23"/>
    <x v="1"/>
    <s v="Current Month End"/>
    <s v="Feb 23"/>
    <x v="1"/>
    <d v="2023-02-28T00:00:00"/>
    <m/>
    <n v="4598.6371254618753"/>
  </r>
  <r>
    <s v="RHB BANKING GROUP"/>
    <s v="SFS"/>
    <s v="Group Legal &amp; Secretariat"/>
    <s v="Group Legal &amp; Secretariat"/>
    <s v="  Group Legal &amp; Secretariat"/>
    <s v="Yussof"/>
    <s v="HR Analytics"/>
    <x v="1"/>
    <s v="Budget YTD Feb23"/>
    <x v="1"/>
    <s v="Current Month End"/>
    <s v="Feb 23"/>
    <x v="1"/>
    <d v="2023-02-28T00:00:00"/>
    <m/>
    <n v="1687.1973102944858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Feb23"/>
    <x v="1"/>
    <s v="Current Month End"/>
    <s v="Feb 23"/>
    <x v="1"/>
    <d v="2023-02-28T00:00:00"/>
    <m/>
    <n v="1147.9998379186873"/>
  </r>
  <r>
    <s v="RHB BANKING GROUP"/>
    <s v="SFS"/>
    <s v="   Project RACE Program"/>
    <s v="   Project RACE Program"/>
    <s v="   Project RACE Program"/>
    <s v="Yussof"/>
    <s v="HR Analytics"/>
    <x v="1"/>
    <s v="Budget YTD Feb23"/>
    <x v="1"/>
    <s v="Current Month End"/>
    <s v="Feb 23"/>
    <x v="1"/>
    <d v="2023-02-28T00:00:00"/>
    <m/>
    <n v="699.3252812757072"/>
  </r>
  <r>
    <s v="RHB BANKING GROUP"/>
    <s v="Consol"/>
    <s v="Consol"/>
    <s v="Consol"/>
    <s v="Others and Consol Adjustment"/>
    <m/>
    <m/>
    <x v="1"/>
    <s v="Budget YTD Feb23"/>
    <x v="1"/>
    <s v="Current Month End"/>
    <s v="Feb 23"/>
    <x v="1"/>
    <d v="2023-02-28T00:00:00"/>
    <m/>
    <n v="8238.6165699065568"/>
  </r>
  <r>
    <s v="RHB BANKING GROUP"/>
    <s v="Consol"/>
    <s v="Consol"/>
    <s v="Consol"/>
    <s v="HR Cost: HRD90"/>
    <m/>
    <m/>
    <x v="1"/>
    <s v="Budget YTD Feb23"/>
    <x v="1"/>
    <s v="Current Month End"/>
    <s v="Feb 23"/>
    <x v="1"/>
    <d v="2023-02-28T00:00:00"/>
    <m/>
    <n v="8424.6761820533284"/>
  </r>
  <r>
    <s v="RHB BANKING GROUP"/>
    <s v="SBS"/>
    <s v="Group Community Banking"/>
    <s v="Group Community Banking"/>
    <s v="  Group Community Banking"/>
    <s v="Jessie"/>
    <s v="HR Analytics"/>
    <x v="1"/>
    <s v="Budget YTD Mar23"/>
    <x v="1"/>
    <s v="Current Month End"/>
    <s v="Mar 23"/>
    <x v="2"/>
    <d v="2023-02-28T00:00:00"/>
    <m/>
    <n v="14397.445510475542"/>
  </r>
  <r>
    <s v="RHB BANKING GROUP"/>
    <s v="SBS"/>
    <s v="Group Community Banking"/>
    <s v="Group Community Banking"/>
    <s v="  Customer Analytics &amp; CRM CoE"/>
    <s v="Jessie"/>
    <s v="HR Analytics"/>
    <x v="1"/>
    <s v="Budget YTD Mar23"/>
    <x v="1"/>
    <s v="Current Month End"/>
    <s v="Mar 23"/>
    <x v="2"/>
    <d v="2023-02-28T00:00:00"/>
    <m/>
    <n v="1375.802203364643"/>
  </r>
  <r>
    <s v="RHB BANKING GROUP"/>
    <s v="SBS"/>
    <s v="Group Community Banking"/>
    <s v="Group Community Banking"/>
    <s v="  Digital Business"/>
    <s v="Jessie"/>
    <s v="HR Analytics"/>
    <x v="1"/>
    <s v="Budget YTD Mar23"/>
    <x v="1"/>
    <s v="Current Month End"/>
    <s v="Mar 23"/>
    <x v="2"/>
    <d v="2023-02-28T00:00:00"/>
    <m/>
    <n v="2138.298566397229"/>
  </r>
  <r>
    <s v="RHB BANKING GROUP"/>
    <s v="SBS"/>
    <s v="Group Community Banking"/>
    <s v="Group Community Banking"/>
    <s v="  Business Risk &amp; Fraud Mgmt"/>
    <s v="Jessie"/>
    <s v="HR Analytics"/>
    <x v="1"/>
    <s v="Budget YTD Mar23"/>
    <x v="1"/>
    <s v="Current Month End"/>
    <s v="Mar 23"/>
    <x v="2"/>
    <d v="2023-02-28T00:00:00"/>
    <m/>
    <n v="3003.8636964159477"/>
  </r>
  <r>
    <s v="RHB BANKING GROUP"/>
    <s v="SBS"/>
    <s v="Group Community Banking"/>
    <s v="Group Community Banking"/>
    <s v="  GCB BPA CoE"/>
    <s v="Jessie"/>
    <s v="HR Analytics"/>
    <x v="1"/>
    <s v="Budget YTD Mar23"/>
    <x v="1"/>
    <s v="Current Month End"/>
    <s v="Mar 23"/>
    <x v="2"/>
    <d v="2023-02-28T00:00:00"/>
    <m/>
    <n v="1199.6529924468048"/>
  </r>
  <r>
    <s v="RHB BANKING GROUP"/>
    <s v="SBS"/>
    <s v="Group Community Banking"/>
    <s v="Group Community Banking"/>
    <s v="  GCB Strategy CoE"/>
    <s v="Jessie"/>
    <s v="HR Analytics"/>
    <x v="1"/>
    <s v="Budget YTD Mar23"/>
    <x v="1"/>
    <s v="Current Month End"/>
    <s v="Mar 23"/>
    <x v="2"/>
    <d v="2023-02-28T00:00:00"/>
    <m/>
    <n v="1026.2984823000725"/>
  </r>
  <r>
    <s v="RHB BANKING GROUP"/>
    <s v="SBS"/>
    <s v="Group Community Banking"/>
    <s v="Group Community Banking"/>
    <s v="  Group Retail Distribution"/>
    <s v="Jessie"/>
    <s v="HR Analytics"/>
    <x v="1"/>
    <s v="Budget YTD Mar23"/>
    <x v="1"/>
    <s v="Current Month End"/>
    <s v="Mar 23"/>
    <x v="2"/>
    <d v="2023-02-28T00:00:00"/>
    <m/>
    <n v="125193.04503614578"/>
  </r>
  <r>
    <s v="RHB BANKING GROUP"/>
    <s v="SBS"/>
    <s v="Group Community Banking"/>
    <s v="Group Community Banking"/>
    <s v="  Investors &amp; Affluent"/>
    <s v="Jessie"/>
    <s v="HR Analytics"/>
    <x v="1"/>
    <s v="Budget YTD Mar23"/>
    <x v="1"/>
    <s v="Current Month End"/>
    <s v="Mar 23"/>
    <x v="2"/>
    <d v="2023-02-28T00:00:00"/>
    <m/>
    <n v="3429.9289836493945"/>
  </r>
  <r>
    <s v="RHB BANKING GROUP"/>
    <s v="SBS"/>
    <s v="Group Community Banking"/>
    <s v="Group Community Banking"/>
    <s v="  Consumer Finance"/>
    <s v="Jessie"/>
    <s v="HR Analytics"/>
    <x v="1"/>
    <s v="Budget YTD Mar23"/>
    <x v="1"/>
    <s v="Current Month End"/>
    <s v="Mar 23"/>
    <x v="2"/>
    <d v="2023-02-28T00:00:00"/>
    <m/>
    <n v="12000.522976306596"/>
  </r>
  <r>
    <s v="RHB BANKING GROUP"/>
    <s v="SBS"/>
    <s v="Group Community Banking"/>
    <s v="Group Community Banking"/>
    <s v="  GCB Coll.s &amp; Rcvry Svs Ptnr"/>
    <s v="Jessie"/>
    <s v="HR Analytics"/>
    <x v="1"/>
    <s v="Budget YTD Mar23"/>
    <x v="1"/>
    <s v="Current Month End"/>
    <s v="Mar 23"/>
    <x v="2"/>
    <d v="2023-02-28T00:00:00"/>
    <m/>
    <n v="11692.245606149854"/>
  </r>
  <r>
    <s v="RHB BANKING GROUP"/>
    <s v="SBS"/>
    <s v="Group Community Banking"/>
    <s v="Group Community Banking"/>
    <s v="  Transactors &amp; Savers"/>
    <s v="Jessie"/>
    <s v="HR Analytics"/>
    <x v="1"/>
    <s v="Budget YTD Mar23"/>
    <x v="1"/>
    <s v="Current Month End"/>
    <s v="Mar 23"/>
    <x v="2"/>
    <d v="2023-02-28T00:00:00"/>
    <m/>
    <n v="1831.0858121137185"/>
  </r>
  <r>
    <s v="RHB BANKING GROUP"/>
    <s v="SBS"/>
    <s v="Group Community Banking"/>
    <s v="Group Community Banking"/>
    <s v="  Retail Credit Service Partner"/>
    <s v="Jessie"/>
    <s v="HR Analytics"/>
    <x v="1"/>
    <s v="Budget YTD Mar23"/>
    <x v="1"/>
    <s v="Current Month End"/>
    <s v="Mar 23"/>
    <x v="2"/>
    <d v="2023-02-28T00:00:00"/>
    <m/>
    <n v="4341.0115172382029"/>
  </r>
  <r>
    <s v="RHB BANKING GROUP"/>
    <s v="SBS"/>
    <s v="Group Community Banking"/>
    <s v="Group Community Banking"/>
    <s v="  SME Banking"/>
    <s v="Jessie"/>
    <s v="HR Analytics"/>
    <x v="1"/>
    <s v="Budget YTD Mar23"/>
    <x v="1"/>
    <s v="Current Month End"/>
    <s v="Mar 23"/>
    <x v="2"/>
    <d v="2023-02-28T00:00:00"/>
    <m/>
    <n v="5555.4795305987882"/>
  </r>
  <r>
    <s v="RHB BANKING GROUP"/>
    <s v="SBS"/>
    <s v="Group Wholesale Banking"/>
    <s v="Group Wholesale Banking"/>
    <s v="  GWB Mgmt Office"/>
    <s v="Jeffrey"/>
    <s v="HR Analytics"/>
    <x v="1"/>
    <s v="Budget YTD Mar23"/>
    <x v="1"/>
    <s v="Current Month End"/>
    <s v="Mar 23"/>
    <x v="2"/>
    <d v="2023-02-28T00:00:00"/>
    <m/>
    <n v="1947.5157991179681"/>
  </r>
  <r>
    <s v="RHB BANKING GROUP"/>
    <s v="SBS"/>
    <s v="Group Wholesale Banking"/>
    <s v="Group Wholesale Banking"/>
    <s v="  Economics"/>
    <s v="Jeffrey"/>
    <s v="HR Analytics"/>
    <x v="1"/>
    <s v="Budget YTD Mar23"/>
    <x v="1"/>
    <s v="Current Month End"/>
    <s v="Mar 23"/>
    <x v="2"/>
    <d v="2023-02-28T00:00:00"/>
    <m/>
    <n v="723.53323465302083"/>
  </r>
  <r>
    <s v="RHB BANKING GROUP"/>
    <s v="SBS"/>
    <s v="Group Wholesale Banking"/>
    <s v="Group Wholesale Banking"/>
    <s v="  Loan Recovery Service Partner"/>
    <s v="Jeffrey"/>
    <s v="HR Analytics"/>
    <x v="1"/>
    <s v="Budget YTD Mar23"/>
    <x v="1"/>
    <s v="Current Month End"/>
    <s v="Mar 23"/>
    <x v="2"/>
    <d v="2023-02-28T00:00:00"/>
    <m/>
    <n v="1825.5126248649117"/>
  </r>
  <r>
    <s v="RHB BANKING GROUP"/>
    <s v="SBS"/>
    <s v="Group Wholesale Banking"/>
    <s v="Group Wholesale Banking"/>
    <s v="  Group Treasury &amp; Global Markets"/>
    <s v="Jeffrey"/>
    <s v="HR Analytics"/>
    <x v="1"/>
    <s v="Budget YTD Mar23"/>
    <x v="1"/>
    <s v="Current Month End"/>
    <s v="Mar 23"/>
    <x v="2"/>
    <d v="2023-02-28T00:00:00"/>
    <m/>
    <n v="9393.920304410869"/>
  </r>
  <r>
    <s v="RHB BANKING GROUP"/>
    <s v="SBS"/>
    <s v="Group Wholesale Banking"/>
    <s v="Group Wholesale Banking"/>
    <s v="  Commercial Banking"/>
    <s v="Jeffrey"/>
    <s v="HR Analytics"/>
    <x v="1"/>
    <s v="Budget YTD Mar23"/>
    <x v="1"/>
    <s v="Current Month End"/>
    <s v="Mar 23"/>
    <x v="2"/>
    <d v="2023-02-28T00:00:00"/>
    <m/>
    <n v="2786.627164174914"/>
  </r>
  <r>
    <s v="RHB BANKING GROUP"/>
    <s v="SBS"/>
    <s v="Group Wholesale Banking"/>
    <s v="Group Wholesale Banking"/>
    <s v="  Group Corporate Banking"/>
    <s v="Jeffrey"/>
    <s v="HR Analytics"/>
    <x v="1"/>
    <s v="Budget YTD Mar23"/>
    <x v="1"/>
    <s v="Current Month End"/>
    <s v="Mar 23"/>
    <x v="2"/>
    <d v="2023-02-28T00:00:00"/>
    <m/>
    <n v="7243.6752950125356"/>
  </r>
  <r>
    <s v="RHB BANKING GROUP"/>
    <s v="SBS"/>
    <s v="Group Wholesale Banking"/>
    <s v="Group Wholesale Banking"/>
    <s v="  Group Transaction Banking"/>
    <s v="Jeffrey"/>
    <s v="HR Analytics"/>
    <x v="1"/>
    <s v="Budget YTD Mar23"/>
    <x v="1"/>
    <s v="Current Month End"/>
    <s v="Mar 23"/>
    <x v="2"/>
    <d v="2023-02-28T00:00:00"/>
    <m/>
    <n v="9541.2386516305523"/>
  </r>
  <r>
    <s v="RHB BANKING GROUP"/>
    <s v="SBS"/>
    <s v="Group Wholesale Banking"/>
    <s v="Group Asset Management"/>
    <s v="  Group Asset Management - Malaysia"/>
    <s v="Jeffrey"/>
    <s v="HR Analytics"/>
    <x v="1"/>
    <s v="Budget YTD Mar23"/>
    <x v="1"/>
    <s v="Current Month End"/>
    <s v="Mar 23"/>
    <x v="2"/>
    <d v="2023-02-28T00:00:00"/>
    <m/>
    <n v="13414.309865208543"/>
  </r>
  <r>
    <s v="RHB BANKING GROUP"/>
    <s v="SBS"/>
    <s v="Group Wholesale Banking"/>
    <s v="Group Asset Management"/>
    <s v="  Asset Management - Singapore"/>
    <s v="Jeffrey"/>
    <s v="HR Analytics"/>
    <x v="1"/>
    <s v="Budget YTD Mar23"/>
    <x v="1"/>
    <s v="Current Month End"/>
    <s v="Mar 23"/>
    <x v="2"/>
    <d v="2023-02-28T00:00:00"/>
    <m/>
    <n v="3150.8020474022487"/>
  </r>
  <r>
    <s v="RHB BANKING GROUP"/>
    <s v="SBS"/>
    <s v="Group Wholesale Banking"/>
    <s v="Group Investment Banking"/>
    <s v="   Malaysia"/>
    <s v="Jeffrey"/>
    <s v="HR Analytics"/>
    <x v="1"/>
    <s v="Budget YTD Mar23"/>
    <x v="1"/>
    <s v="Current Month End"/>
    <s v="Mar 23"/>
    <x v="2"/>
    <d v="2023-02-28T00:00:00"/>
    <m/>
    <n v="34342.984360294548"/>
  </r>
  <r>
    <s v="RHB BANKING GROUP"/>
    <s v="SBS"/>
    <s v="Group Wholesale Banking"/>
    <s v="Group Investment Banking"/>
    <s v="   Indonesia"/>
    <s v="Jeffrey"/>
    <s v="HR Analytics"/>
    <x v="1"/>
    <s v="Budget YTD Mar23"/>
    <x v="1"/>
    <s v="Current Month End"/>
    <s v="Mar 23"/>
    <x v="2"/>
    <d v="2023-02-28T00:00:00"/>
    <m/>
    <n v="7619.759793188121"/>
  </r>
  <r>
    <s v="RHB BANKING GROUP"/>
    <s v="SBS"/>
    <s v="Group Wholesale Banking"/>
    <s v="Group Investment Banking"/>
    <s v="   Thailand"/>
    <s v="Jeffrey"/>
    <s v="HR Analytics"/>
    <x v="1"/>
    <s v="Budget YTD Mar23"/>
    <x v="1"/>
    <s v="Current Month End"/>
    <s v="Mar 23"/>
    <x v="2"/>
    <d v="2023-02-28T00:00:00"/>
    <m/>
    <n v="12712.141125713606"/>
  </r>
  <r>
    <s v="RHB BANKING GROUP"/>
    <s v="SBS"/>
    <s v="Group Wholesale Banking"/>
    <s v="Group Investment Banking"/>
    <s v="   Hong Kong "/>
    <s v="Jeffrey"/>
    <s v="HR Analytics"/>
    <x v="1"/>
    <s v="Budget YTD Mar23"/>
    <x v="1"/>
    <s v="Current Month End"/>
    <s v="Mar 23"/>
    <x v="2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Mar23"/>
    <x v="1"/>
    <s v="Current Month End"/>
    <s v="Mar 23"/>
    <x v="2"/>
    <d v="2023-02-28T00:00:00"/>
    <m/>
    <n v="412.43901302024994"/>
  </r>
  <r>
    <s v="RHB BANKING GROUP"/>
    <s v="SBS"/>
    <s v="Group Wholesale Banking"/>
    <s v="Group Investment Banking"/>
    <s v="   Vietnam"/>
    <s v="Jeffrey"/>
    <s v="HR Analytics"/>
    <x v="1"/>
    <s v="Budget YTD Mar23"/>
    <x v="1"/>
    <s v="Current Month End"/>
    <s v="Mar 23"/>
    <x v="2"/>
    <d v="2023-02-28T00:00:00"/>
    <m/>
    <n v="748.68808574872787"/>
  </r>
  <r>
    <s v="RHB BANKING GROUP"/>
    <s v="SBS"/>
    <s v="Group Shariah Business"/>
    <s v="Group Shariah Business"/>
    <s v="Group Shariah Business"/>
    <s v="norman"/>
    <s v="HR Analytics"/>
    <x v="1"/>
    <s v="Budget YTD Mar23"/>
    <x v="1"/>
    <s v="Current Month End"/>
    <s v="Mar 23"/>
    <x v="2"/>
    <d v="2023-02-28T00:00:00"/>
    <m/>
    <n v="2791.5507316367316"/>
  </r>
  <r>
    <s v="RHB BANKING GROUP"/>
    <s v="SBS"/>
    <s v="Group Insurance"/>
    <s v="Group Insurance"/>
    <s v="Group Insurance"/>
    <s v="Jessie"/>
    <s v="HR Analytics"/>
    <x v="1"/>
    <s v="Budget YTD Mar23"/>
    <x v="1"/>
    <s v="Current Month End"/>
    <s v="Mar 23"/>
    <x v="2"/>
    <d v="2023-02-28T00:00:00"/>
    <m/>
    <n v="17677.184677822748"/>
  </r>
  <r>
    <s v="RHB BANKING GROUP"/>
    <s v="SBS"/>
    <s v="Group International Business"/>
    <s v="Group International Business"/>
    <s v="Cambodia"/>
    <s v="Jeffrey"/>
    <s v="HR Analytics"/>
    <x v="1"/>
    <s v="Budget YTD Mar23"/>
    <x v="1"/>
    <s v="Current Month End"/>
    <s v="Mar 23"/>
    <x v="2"/>
    <d v="2023-02-28T00:00:00"/>
    <m/>
    <n v="9920.2280969099993"/>
  </r>
  <r>
    <s v="RHB BANKING GROUP"/>
    <s v="SBS"/>
    <s v="Group International Business"/>
    <s v="Group International Business"/>
    <s v="Thailand"/>
    <s v="Jeffrey"/>
    <s v="HR Analytics"/>
    <x v="1"/>
    <s v="Budget YTD Mar23"/>
    <x v="1"/>
    <s v="Current Month End"/>
    <s v="Mar 23"/>
    <x v="2"/>
    <d v="2023-02-28T00:00:00"/>
    <m/>
    <n v="4452.9450516341867"/>
  </r>
  <r>
    <s v="RHB BANKING GROUP"/>
    <s v="SBS"/>
    <s v="Group International Business"/>
    <s v="Group International Business"/>
    <s v="Laos"/>
    <s v="Jeffrey"/>
    <s v="HR Analytics"/>
    <x v="1"/>
    <s v="Budget YTD Mar23"/>
    <x v="1"/>
    <s v="Current Month End"/>
    <s v="Mar 23"/>
    <x v="2"/>
    <d v="2023-02-28T00:00:00"/>
    <m/>
    <n v="1947.3712474375002"/>
  </r>
  <r>
    <s v="RHB BANKING GROUP"/>
    <s v="SBS"/>
    <s v="Group International Business"/>
    <s v="Group International Business"/>
    <s v="Brunei"/>
    <s v="Jeffrey"/>
    <s v="HR Analytics"/>
    <x v="1"/>
    <s v="Budget YTD Mar23"/>
    <x v="1"/>
    <s v="Current Month End"/>
    <s v="Mar 23"/>
    <x v="2"/>
    <d v="2023-02-28T00:00:00"/>
    <m/>
    <n v="1361.7606666666666"/>
  </r>
  <r>
    <s v="RHB BANKING GROUP"/>
    <s v="SBS"/>
    <s v="Group International Business"/>
    <s v="Group International Business"/>
    <s v="Malaysia "/>
    <s v="Jeffrey"/>
    <s v="HR Analytics"/>
    <x v="1"/>
    <s v="Budget YTD Mar23"/>
    <x v="1"/>
    <s v="Current Month End"/>
    <s v="Mar 23"/>
    <x v="2"/>
    <d v="2023-02-28T00:00:00"/>
    <m/>
    <n v="903.45990532066287"/>
  </r>
  <r>
    <s v="RHB BANKING GROUP"/>
    <s v="SBS"/>
    <s v="Group International Business"/>
    <s v="Group International Business"/>
    <s v="Vietnam "/>
    <s v="Jeffrey"/>
    <s v="HR Analytics"/>
    <x v="1"/>
    <s v="Budget YTD Mar23"/>
    <x v="1"/>
    <s v="Current Month End"/>
    <s v="Mar 23"/>
    <x v="2"/>
    <d v="2023-02-28T00:00:00"/>
    <m/>
    <n v="2.9426128051496359"/>
  </r>
  <r>
    <s v="RHB BANKING GROUP"/>
    <s v="SBS"/>
    <s v="Group International Business"/>
    <s v="Group International Business"/>
    <s v="Singapore"/>
    <s v="Jeffrey"/>
    <s v="HR Analytics"/>
    <x v="1"/>
    <s v="Budget YTD Mar23"/>
    <x v="1"/>
    <s v="Current Month End"/>
    <s v="Mar 23"/>
    <x v="2"/>
    <d v="2023-02-28T00:00:00"/>
    <m/>
    <n v="73782.446474602635"/>
  </r>
  <r>
    <s v="RHB BANKING GROUP"/>
    <s v="SFS"/>
    <s v="Group Compliance"/>
    <s v="Group Compliance"/>
    <s v="Group Compliance"/>
    <s v="Yussof"/>
    <s v="HR Analytics"/>
    <x v="1"/>
    <s v="Budget YTD Mar23"/>
    <x v="1"/>
    <s v="Current Month End"/>
    <s v="Mar 23"/>
    <x v="2"/>
    <d v="2023-02-28T00:00:00"/>
    <m/>
    <n v="7687.0713115062044"/>
  </r>
  <r>
    <s v="RHB BANKING GROUP"/>
    <s v="SFS"/>
    <s v="Group Marketing "/>
    <s v="Group Marketing "/>
    <s v="Group Marketing "/>
    <s v="Yussof"/>
    <s v="HR Analytics"/>
    <x v="1"/>
    <s v="Budget YTD Mar23"/>
    <x v="1"/>
    <s v="Current Month End"/>
    <s v="Mar 23"/>
    <x v="2"/>
    <d v="2023-02-28T00:00:00"/>
    <m/>
    <n v="1749.9300615085826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Mar23"/>
    <x v="1"/>
    <s v="Current Month End"/>
    <s v="Mar 23"/>
    <x v="2"/>
    <d v="2023-02-28T00:00:00"/>
    <m/>
    <n v="1440.4921522143554"/>
  </r>
  <r>
    <s v="RHB BANKING GROUP"/>
    <s v="SFS"/>
    <s v="Group Human Resource"/>
    <s v="Group Human Resource"/>
    <s v="HR Pool"/>
    <s v="Yussof"/>
    <s v="HR Analytics"/>
    <x v="1"/>
    <s v="Budget YTD Mar23"/>
    <x v="1"/>
    <s v="Current Month End"/>
    <s v="Mar 23"/>
    <x v="2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Mar23"/>
    <x v="1"/>
    <s v="Current Month End"/>
    <s v="Mar 23"/>
    <x v="2"/>
    <d v="2023-02-28T00:00:00"/>
    <m/>
    <n v="708.44160527346071"/>
  </r>
  <r>
    <s v="RHB BANKING GROUP"/>
    <s v="SFS"/>
    <s v="Group Human Resource"/>
    <s v="Agile &amp; HR CoE"/>
    <s v="    GHR Shared Service"/>
    <s v="Yussof"/>
    <s v="HR Analytics"/>
    <x v="1"/>
    <s v="Budget YTD Mar23"/>
    <x v="1"/>
    <s v="Current Month End"/>
    <s v="Mar 23"/>
    <x v="2"/>
    <d v="2023-02-28T00:00:00"/>
    <m/>
    <n v="1214.507786181036"/>
  </r>
  <r>
    <s v="RHB BANKING GROUP"/>
    <s v="SFS"/>
    <s v="Group Human Resource"/>
    <s v="Agile &amp; HR CoE"/>
    <s v="     Strategic Srcng &amp; Wrkfrc Plng"/>
    <s v="Yussof"/>
    <s v="HR Analytics"/>
    <x v="1"/>
    <s v="Budget YTD Mar23"/>
    <x v="1"/>
    <s v="Current Month End"/>
    <s v="Mar 23"/>
    <x v="2"/>
    <d v="2023-02-28T00:00:00"/>
    <m/>
    <n v="1138.7402970588912"/>
  </r>
  <r>
    <s v="RHB BANKING GROUP"/>
    <s v="SFS"/>
    <s v="Group Human Resource"/>
    <s v="Agile &amp; HR CoE"/>
    <s v="     IR &amp; HR Governance"/>
    <s v="Yussof"/>
    <s v="HR Analytics"/>
    <x v="1"/>
    <s v="Budget YTD Mar23"/>
    <x v="1"/>
    <s v="Current Month End"/>
    <s v="Mar 23"/>
    <x v="2"/>
    <d v="2023-02-28T00:00:00"/>
    <m/>
    <n v="217.41410668924709"/>
  </r>
  <r>
    <s v="RHB BANKING GROUP"/>
    <s v="SFS"/>
    <s v="Group Human Resource"/>
    <s v="Agile &amp; HR CoE"/>
    <s v="     Rewards &amp; PMOD"/>
    <s v="Yussof"/>
    <s v="HR Analytics"/>
    <x v="1"/>
    <s v="Budget YTD Mar23"/>
    <x v="1"/>
    <s v="Current Month End"/>
    <s v="Mar 23"/>
    <x v="2"/>
    <d v="2023-02-28T00:00:00"/>
    <m/>
    <n v="428.78270969448045"/>
  </r>
  <r>
    <s v="RHB BANKING GROUP"/>
    <s v="SFS"/>
    <s v="Group Human Resource"/>
    <s v="Agile &amp; HR CoE"/>
    <s v="     AGILE"/>
    <s v="Yussof"/>
    <s v="HR Analytics"/>
    <x v="1"/>
    <s v="Budget YTD Mar23"/>
    <x v="1"/>
    <s v="Current Month End"/>
    <s v="Mar 23"/>
    <x v="2"/>
    <d v="2023-02-28T00:00:00"/>
    <m/>
    <n v="1300.0873741639457"/>
  </r>
  <r>
    <s v="RHB BANKING GROUP"/>
    <s v="SFS"/>
    <s v="Group Human Resource"/>
    <s v="Agile &amp; HR CoE"/>
    <s v="     AGILE Comm &amp; Change Mgmt"/>
    <s v="Yussof"/>
    <s v="HR Analytics"/>
    <x v="1"/>
    <s v="Budget YTD Mar23"/>
    <x v="1"/>
    <s v="Current Month End"/>
    <s v="Mar 23"/>
    <x v="2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Mar23"/>
    <x v="1"/>
    <s v="Current Month End"/>
    <s v="Mar 23"/>
    <x v="2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Mar23"/>
    <x v="1"/>
    <s v="Current Month End"/>
    <s v="Mar 23"/>
    <x v="2"/>
    <d v="2023-02-28T00:00:00"/>
    <m/>
    <n v="2281.9243374013467"/>
  </r>
  <r>
    <s v="RHB BANKING GROUP"/>
    <s v="SFS"/>
    <s v="Group Human Resource"/>
    <s v="Agile &amp; HR CoE"/>
    <s v="  HR Business Partner"/>
    <s v="Yussof"/>
    <s v="HR Analytics"/>
    <x v="1"/>
    <s v="Budget YTD Mar23"/>
    <x v="1"/>
    <s v="Current Month End"/>
    <s v="Mar 23"/>
    <x v="2"/>
    <d v="2023-02-28T00:00:00"/>
    <m/>
    <n v="998.88869893093897"/>
  </r>
  <r>
    <s v="RHB BANKING GROUP"/>
    <s v="SFS"/>
    <s v="Mgt. Assoc. Programme"/>
    <s v="Mgt. Assoc. Programme"/>
    <s v="Mgt. Assoc. Programme"/>
    <s v="Yussof"/>
    <s v="HR Analytics"/>
    <x v="1"/>
    <s v="Budget YTD Mar23"/>
    <x v="1"/>
    <s v="Current Month End"/>
    <s v="Mar 23"/>
    <x v="2"/>
    <d v="2023-02-28T00:00:00"/>
    <m/>
    <n v="651.94683174828754"/>
  </r>
  <r>
    <s v="RHB BANKING GROUP"/>
    <s v="SFS"/>
    <s v="Group Finance"/>
    <s v="Group Finance"/>
    <s v="  RHB Kawal"/>
    <s v="Yussof"/>
    <s v="HR Analytics"/>
    <x v="1"/>
    <s v="Budget YTD Mar23"/>
    <x v="1"/>
    <s v="Current Month End"/>
    <s v="Mar 23"/>
    <x v="2"/>
    <d v="2023-02-28T00:00:00"/>
    <m/>
    <n v="2367.4466444231216"/>
  </r>
  <r>
    <s v="RHB BANKING GROUP"/>
    <s v="SFS"/>
    <s v="Group Finance"/>
    <s v="Group Finance"/>
    <s v="  Group Finance"/>
    <s v="Yussof"/>
    <s v="HR Analytics"/>
    <x v="1"/>
    <s v="Budget YTD Mar23"/>
    <x v="1"/>
    <s v="Current Month End"/>
    <s v="Mar 23"/>
    <x v="2"/>
    <d v="2023-02-28T00:00:00"/>
    <m/>
    <n v="1631.2222165303392"/>
  </r>
  <r>
    <s v="RHB BANKING GROUP"/>
    <s v="SFS"/>
    <s v="Group Finance"/>
    <s v="Group Finance"/>
    <s v="  Finance-RHB Investment"/>
    <s v="Yussof"/>
    <s v="HR Analytics"/>
    <x v="1"/>
    <s v="Budget YTD Mar23"/>
    <x v="1"/>
    <s v="Current Month End"/>
    <s v="Mar 23"/>
    <x v="2"/>
    <d v="2023-02-28T00:00:00"/>
    <m/>
    <n v="1013.9397154284621"/>
  </r>
  <r>
    <s v="RHB BANKING GROUP"/>
    <s v="SFS"/>
    <s v="Group Finance"/>
    <s v="Group Finance"/>
    <s v="  Group Finance Operations"/>
    <s v="Yussof"/>
    <s v="HR Analytics"/>
    <x v="1"/>
    <s v="Budget YTD Mar23"/>
    <x v="1"/>
    <s v="Current Month End"/>
    <s v="Mar 23"/>
    <x v="2"/>
    <d v="2023-02-28T00:00:00"/>
    <m/>
    <n v="7446.3663318626877"/>
  </r>
  <r>
    <s v="RHB BANKING GROUP"/>
    <s v="SFS"/>
    <s v="Group Finance"/>
    <s v="Group Finance"/>
    <s v="  Group Capital &amp; Balance Sheet Management"/>
    <s v="Yussof"/>
    <s v="HR Analytics"/>
    <x v="1"/>
    <s v="Budget YTD Mar23"/>
    <x v="1"/>
    <s v="Current Month End"/>
    <s v="Mar 23"/>
    <x v="2"/>
    <d v="2023-02-28T00:00:00"/>
    <m/>
    <n v="815.08078483495694"/>
  </r>
  <r>
    <s v="RHB BANKING GROUP"/>
    <s v="SFS"/>
    <s v="Group Finance"/>
    <s v="Group Finance"/>
    <s v="  Group Financial Performance"/>
    <s v="Yussof"/>
    <s v="HR Analytics"/>
    <x v="1"/>
    <s v="Budget YTD Mar23"/>
    <x v="1"/>
    <s v="Current Month End"/>
    <s v="Mar 23"/>
    <x v="2"/>
    <d v="2023-02-28T00:00:00"/>
    <m/>
    <n v="674.78758888214054"/>
  </r>
  <r>
    <s v="RHB BANKING GROUP"/>
    <s v="SFS"/>
    <s v="Group Finance"/>
    <s v="Group Finance"/>
    <s v="     Group Procurement"/>
    <s v="Yussof"/>
    <s v="HR Analytics"/>
    <x v="1"/>
    <s v="Budget YTD Mar23"/>
    <x v="1"/>
    <s v="Current Month End"/>
    <s v="Mar 23"/>
    <x v="2"/>
    <d v="2023-02-28T00:00:00"/>
    <m/>
    <n v="900.22338266830525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Mar23"/>
    <x v="1"/>
    <s v="Current Month End"/>
    <s v="Mar 23"/>
    <x v="2"/>
    <d v="2023-02-28T00:00:00"/>
    <m/>
    <n v="5265.479023408936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Mar23"/>
    <x v="1"/>
    <s v="Current Month End"/>
    <s v="Mar 23"/>
    <x v="2"/>
    <d v="2023-02-28T00:00:00"/>
    <m/>
    <n v="5679.8008967873129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Mar23"/>
    <x v="1"/>
    <s v="Current Month End"/>
    <s v="Mar 23"/>
    <x v="2"/>
    <d v="2023-02-28T00:00:00"/>
    <m/>
    <n v="3020.952641188765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Mar23"/>
    <x v="1"/>
    <s v="Current Month End"/>
    <s v="Mar 23"/>
    <x v="2"/>
    <d v="2023-02-28T00:00:00"/>
    <m/>
    <n v="390.22825726445706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Mar23"/>
    <x v="1"/>
    <s v="Current Month End"/>
    <s v="Mar 23"/>
    <x v="2"/>
    <d v="2023-02-28T00:00:00"/>
    <m/>
    <n v="384.18958593358582"/>
  </r>
  <r>
    <s v="RHB BANKING GROUP"/>
    <s v="SFS"/>
    <s v="Group Risk &amp; Credit Management"/>
    <s v="Group Risk &amp; Credit Management"/>
    <s v="  Digital Bank"/>
    <s v="Yussof"/>
    <s v="HR Analytics"/>
    <x v="1"/>
    <s v="Budget YTD Mar23"/>
    <x v="1"/>
    <s v="Current Month End"/>
    <s v="Mar 23"/>
    <x v="2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Mar23"/>
    <x v="1"/>
    <s v="Current Month End"/>
    <s v="Mar 23"/>
    <x v="2"/>
    <d v="2023-02-28T00:00:00"/>
    <m/>
    <n v="1979.2058099632868"/>
  </r>
  <r>
    <s v="RHB BANKING GROUP"/>
    <s v="SFS"/>
    <s v="Group Technology"/>
    <s v="Group Technology"/>
    <s v="Group Technology"/>
    <s v="norman"/>
    <s v="HR Analytics"/>
    <x v="1"/>
    <s v="Budget YTD Mar23"/>
    <x v="1"/>
    <s v="Current Month End"/>
    <s v="Mar 23"/>
    <x v="2"/>
    <d v="2023-02-28T00:00:00"/>
    <m/>
    <n v="24325.363994162679"/>
  </r>
  <r>
    <s v="RHB BANKING GROUP"/>
    <s v="SFS"/>
    <s v="Group Operations"/>
    <s v="Group Operations"/>
    <s v="  AML/CFT Ops Service Partner"/>
    <s v="Maizaitun"/>
    <s v="HR Analytics"/>
    <x v="1"/>
    <s v="Budget YTD Mar23"/>
    <x v="1"/>
    <s v="Current Month End"/>
    <s v="Mar 23"/>
    <x v="2"/>
    <d v="2023-02-28T00:00:00"/>
    <m/>
    <n v="4396.661490520195"/>
  </r>
  <r>
    <s v="RHB BANKING GROUP"/>
    <s v="SFS"/>
    <s v="Group Operations"/>
    <s v="Group Operations"/>
    <s v="  Group Operations"/>
    <s v="Maizaitun"/>
    <s v="HR Analytics"/>
    <x v="1"/>
    <s v="Budget YTD Mar23"/>
    <x v="1"/>
    <s v="Current Month End"/>
    <s v="Mar 23"/>
    <x v="2"/>
    <d v="2023-02-28T00:00:00"/>
    <m/>
    <n v="912.48903855209403"/>
  </r>
  <r>
    <s v="RHB BANKING GROUP"/>
    <s v="SFS"/>
    <s v="Group Operations"/>
    <s v="Group Operations"/>
    <s v="  Banking Operations Service Partner"/>
    <s v="Maizaitun"/>
    <s v="HR Analytics"/>
    <x v="1"/>
    <s v="Budget YTD Mar23"/>
    <x v="1"/>
    <s v="Current Month End"/>
    <s v="Mar 23"/>
    <x v="2"/>
    <d v="2023-02-28T00:00:00"/>
    <m/>
    <n v="3640.8269054617867"/>
  </r>
  <r>
    <s v="RHB BANKING GROUP"/>
    <s v="SFS"/>
    <s v="Group Operations"/>
    <s v="Group Operations"/>
    <s v="  Credit Operations Service Partner"/>
    <s v="Maizaitun"/>
    <s v="HR Analytics"/>
    <x v="1"/>
    <s v="Budget YTD Mar23"/>
    <x v="1"/>
    <s v="Current Month End"/>
    <s v="Mar 23"/>
    <x v="2"/>
    <d v="2023-02-28T00:00:00"/>
    <m/>
    <n v="13816.428157522454"/>
  </r>
  <r>
    <s v="RHB BANKING GROUP"/>
    <s v="SFS"/>
    <s v="Group Operations"/>
    <s v="Group Operations"/>
    <s v="  Customer Contact Centre"/>
    <s v="Maizaitun"/>
    <s v="HR Analytics"/>
    <x v="1"/>
    <s v="Budget YTD Mar23"/>
    <x v="1"/>
    <s v="Current Month End"/>
    <s v="Mar 23"/>
    <x v="2"/>
    <d v="2023-02-28T00:00:00"/>
    <m/>
    <n v="6286.1642306784215"/>
  </r>
  <r>
    <s v="RHB BANKING GROUP"/>
    <s v="SFS"/>
    <s v="Group Operations"/>
    <s v="Group Operations"/>
    <s v="  Group Property, Admin &amp; Facilities Management"/>
    <s v="Maizaitun"/>
    <s v="HR Analytics"/>
    <x v="1"/>
    <s v="Budget YTD Mar23"/>
    <x v="1"/>
    <s v="Current Month End"/>
    <s v="Mar 23"/>
    <x v="2"/>
    <d v="2023-02-28T00:00:00"/>
    <m/>
    <n v="2995.3919754863587"/>
  </r>
  <r>
    <s v="RHB BANKING GROUP"/>
    <s v="SFS"/>
    <s v="Group Operations"/>
    <s v="Group Operations"/>
    <s v="  Group Treasury Operations Service Partner"/>
    <s v="Maizaitun"/>
    <s v="HR Analytics"/>
    <x v="1"/>
    <s v="Budget YTD Mar23"/>
    <x v="1"/>
    <s v="Current Month End"/>
    <s v="Mar 23"/>
    <x v="2"/>
    <d v="2023-02-28T00:00:00"/>
    <m/>
    <n v="1775.0247079826011"/>
  </r>
  <r>
    <s v="RHB BANKING GROUP"/>
    <s v="SFS"/>
    <s v="Group Operations"/>
    <s v="Group Operations"/>
    <s v="  Grp Ops Transformation &amp; Governance COE"/>
    <s v="Maizaitun"/>
    <s v="HR Analytics"/>
    <x v="1"/>
    <s v="Budget YTD Mar23"/>
    <x v="1"/>
    <s v="Current Month End"/>
    <s v="Mar 23"/>
    <x v="2"/>
    <d v="2023-02-28T00:00:00"/>
    <m/>
    <n v="1161.2708217705606"/>
  </r>
  <r>
    <s v="RHB BANKING GROUP"/>
    <s v="SFS"/>
    <s v="Group Operations"/>
    <s v="Group Operations"/>
    <s v="  Group Customer Experience CoE"/>
    <s v="Maizaitun"/>
    <s v="HR Analytics"/>
    <x v="1"/>
    <s v="Budget YTD Mar23"/>
    <x v="1"/>
    <s v="Current Month End"/>
    <s v="Mar 23"/>
    <x v="2"/>
    <d v="2023-02-28T00:00:00"/>
    <m/>
    <n v="3368.3111275508254"/>
  </r>
  <r>
    <s v="RHB BANKING GROUP"/>
    <s v="SFS"/>
    <s v="Group Operations"/>
    <s v="Group Operations"/>
    <s v="  Payment Operations Service Partner"/>
    <s v="Maizaitun"/>
    <s v="HR Analytics"/>
    <x v="1"/>
    <s v="Budget YTD Mar23"/>
    <x v="1"/>
    <s v="Current Month End"/>
    <s v="Mar 23"/>
    <x v="2"/>
    <d v="2023-02-28T00:00:00"/>
    <m/>
    <n v="5231.2179413537287"/>
  </r>
  <r>
    <s v="RHB BANKING GROUP"/>
    <s v="SFS"/>
    <s v="Group Strategy &amp; Innovation"/>
    <s v="Group Strategy &amp; Innovation"/>
    <s v="  Data Centre Of Excellence"/>
    <s v="norman"/>
    <s v="HR Analytics"/>
    <x v="1"/>
    <s v="Budget YTD Mar23"/>
    <x v="1"/>
    <s v="Current Month End"/>
    <s v="Mar 23"/>
    <x v="2"/>
    <d v="2023-02-28T00:00:00"/>
    <m/>
    <n v="1529.4695305170048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Mar23"/>
    <x v="1"/>
    <s v="Current Month End"/>
    <s v="Mar 23"/>
    <x v="2"/>
    <d v="2023-02-28T00:00:00"/>
    <m/>
    <n v="8032.5553535615054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Mar23"/>
    <x v="1"/>
    <s v="Current Month End"/>
    <s v="Mar 23"/>
    <x v="2"/>
    <d v="2023-02-28T00:00:00"/>
    <m/>
    <n v="2193.6004182563574"/>
  </r>
  <r>
    <s v="RHB BANKING GROUP"/>
    <s v="SFS"/>
    <s v="Group Strategy &amp; Innovation"/>
    <s v="Group Strategy &amp; Innovation"/>
    <s v="  Group Analytics"/>
    <s v="norman"/>
    <s v="HR Analytics"/>
    <x v="1"/>
    <s v="Budget YTD Mar23"/>
    <x v="1"/>
    <s v="Current Month End"/>
    <s v="Mar 23"/>
    <x v="2"/>
    <d v="2023-02-28T00:00:00"/>
    <m/>
    <n v="2018.719050154672"/>
  </r>
  <r>
    <s v="RHB BANKING GROUP"/>
    <s v="SFS"/>
    <s v="Group Strategy &amp; Innovation"/>
    <s v="Group Strategy &amp; Innovation"/>
    <s v="  Group Strategy"/>
    <s v="norman"/>
    <s v="HR Analytics"/>
    <x v="1"/>
    <s v="Budget YTD Mar23"/>
    <x v="1"/>
    <s v="Current Month End"/>
    <s v="Mar 23"/>
    <x v="2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Mar23"/>
    <x v="1"/>
    <s v="Current Month End"/>
    <s v="Mar 23"/>
    <x v="2"/>
    <d v="2023-02-28T00:00:00"/>
    <m/>
    <n v="6897.4333167400655"/>
  </r>
  <r>
    <s v="RHB BANKING GROUP"/>
    <s v="SFS"/>
    <s v="Group Legal &amp; Secretariat"/>
    <s v="Group Legal &amp; Secretariat"/>
    <s v="  Group Legal &amp; Secretariat"/>
    <s v="Yussof"/>
    <s v="HR Analytics"/>
    <x v="1"/>
    <s v="Budget YTD Mar23"/>
    <x v="1"/>
    <s v="Current Month End"/>
    <s v="Mar 23"/>
    <x v="2"/>
    <d v="2023-02-28T00:00:00"/>
    <m/>
    <n v="2530.6653263808557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Mar23"/>
    <x v="1"/>
    <s v="Current Month End"/>
    <s v="Mar 23"/>
    <x v="2"/>
    <d v="2023-02-28T00:00:00"/>
    <m/>
    <n v="1721.9241705148766"/>
  </r>
  <r>
    <s v="RHB BANKING GROUP"/>
    <s v="SFS"/>
    <s v="   Project RACE Program"/>
    <s v="   Project RACE Program"/>
    <s v="   Project RACE Program"/>
    <s v="Yussof"/>
    <s v="HR Analytics"/>
    <x v="1"/>
    <s v="Budget YTD Mar23"/>
    <x v="1"/>
    <s v="Current Month End"/>
    <s v="Mar 23"/>
    <x v="2"/>
    <d v="2023-02-28T00:00:00"/>
    <m/>
    <n v="1048.9284410328162"/>
  </r>
  <r>
    <s v="RHB BANKING GROUP"/>
    <s v="Consol"/>
    <s v="Consol"/>
    <s v="Consol"/>
    <s v="Others and Consol Adjustment"/>
    <m/>
    <m/>
    <x v="1"/>
    <s v="Budget YTD Mar23"/>
    <x v="1"/>
    <s v="Current Month End"/>
    <s v="Mar 23"/>
    <x v="2"/>
    <d v="2023-02-28T00:00:00"/>
    <m/>
    <n v="12497.073165917704"/>
  </r>
  <r>
    <s v="RHB BANKING GROUP"/>
    <s v="Consol"/>
    <s v="Consol"/>
    <s v="Consol"/>
    <s v="HR Cost: HRD90"/>
    <m/>
    <m/>
    <x v="1"/>
    <s v="Budget YTD Mar23"/>
    <x v="1"/>
    <s v="Current Month End"/>
    <s v="Mar 23"/>
    <x v="2"/>
    <d v="2023-02-28T00:00:00"/>
    <m/>
    <n v="12637.014273079993"/>
  </r>
  <r>
    <s v="RHB BANKING GROUP"/>
    <s v="SBS"/>
    <s v="Group Community Banking"/>
    <s v="Group Community Banking"/>
    <s v="  Group Community Banking"/>
    <s v="Jessie"/>
    <s v="HR Analytics"/>
    <x v="1"/>
    <s v="Budget YTD Apr23"/>
    <x v="1"/>
    <s v="Current Month End"/>
    <s v="Apr 23"/>
    <x v="3"/>
    <d v="2023-02-28T00:00:00"/>
    <m/>
    <n v="19225.198421582234"/>
  </r>
  <r>
    <s v="RHB BANKING GROUP"/>
    <s v="SBS"/>
    <s v="Group Community Banking"/>
    <s v="Group Community Banking"/>
    <s v="  Customer Analytics &amp; CRM CoE"/>
    <s v="Jessie"/>
    <s v="HR Analytics"/>
    <x v="1"/>
    <s v="Budget YTD Apr23"/>
    <x v="1"/>
    <s v="Current Month End"/>
    <s v="Apr 23"/>
    <x v="3"/>
    <d v="2023-02-28T00:00:00"/>
    <m/>
    <n v="1834.4614585127651"/>
  </r>
  <r>
    <s v="RHB BANKING GROUP"/>
    <s v="SBS"/>
    <s v="Group Community Banking"/>
    <s v="Group Community Banking"/>
    <s v="  Digital Business"/>
    <s v="Jessie"/>
    <s v="HR Analytics"/>
    <x v="1"/>
    <s v="Budget YTD Apr23"/>
    <x v="1"/>
    <s v="Current Month End"/>
    <s v="Apr 23"/>
    <x v="3"/>
    <d v="2023-02-28T00:00:00"/>
    <m/>
    <n v="2851.1553712297709"/>
  </r>
  <r>
    <s v="RHB BANKING GROUP"/>
    <s v="SBS"/>
    <s v="Group Community Banking"/>
    <s v="Group Community Banking"/>
    <s v="  Business Risk &amp; Fraud Mgmt"/>
    <s v="Jessie"/>
    <s v="HR Analytics"/>
    <x v="1"/>
    <s v="Budget YTD Apr23"/>
    <x v="1"/>
    <s v="Current Month End"/>
    <s v="Apr 23"/>
    <x v="3"/>
    <d v="2023-02-28T00:00:00"/>
    <m/>
    <n v="4005.2787916588782"/>
  </r>
  <r>
    <s v="RHB BANKING GROUP"/>
    <s v="SBS"/>
    <s v="Group Community Banking"/>
    <s v="Group Community Banking"/>
    <s v="  GCB BPA CoE"/>
    <s v="Jessie"/>
    <s v="HR Analytics"/>
    <x v="1"/>
    <s v="Budget YTD Apr23"/>
    <x v="1"/>
    <s v="Current Month End"/>
    <s v="Apr 23"/>
    <x v="3"/>
    <d v="2023-02-28T00:00:00"/>
    <m/>
    <n v="1599.5883446057169"/>
  </r>
  <r>
    <s v="RHB BANKING GROUP"/>
    <s v="SBS"/>
    <s v="Group Community Banking"/>
    <s v="Group Community Banking"/>
    <s v="  GCB Strategy CoE"/>
    <s v="Jessie"/>
    <s v="HR Analytics"/>
    <x v="1"/>
    <s v="Budget YTD Apr23"/>
    <x v="1"/>
    <s v="Current Month End"/>
    <s v="Apr 23"/>
    <x v="3"/>
    <d v="2023-02-28T00:00:00"/>
    <m/>
    <n v="1368.4412959803512"/>
  </r>
  <r>
    <s v="RHB BANKING GROUP"/>
    <s v="SBS"/>
    <s v="Group Community Banking"/>
    <s v="Group Community Banking"/>
    <s v="  Group Retail Distribution"/>
    <s v="Jessie"/>
    <s v="HR Analytics"/>
    <x v="1"/>
    <s v="Budget YTD Apr23"/>
    <x v="1"/>
    <s v="Current Month End"/>
    <s v="Apr 23"/>
    <x v="3"/>
    <d v="2023-02-28T00:00:00"/>
    <m/>
    <n v="166926.7064859838"/>
  </r>
  <r>
    <s v="RHB BANKING GROUP"/>
    <s v="SBS"/>
    <s v="Group Community Banking"/>
    <s v="Group Community Banking"/>
    <s v="  Investors &amp; Affluent"/>
    <s v="Jessie"/>
    <s v="HR Analytics"/>
    <x v="1"/>
    <s v="Budget YTD Apr23"/>
    <x v="1"/>
    <s v="Current Month End"/>
    <s v="Apr 23"/>
    <x v="3"/>
    <d v="2023-02-28T00:00:00"/>
    <m/>
    <n v="4567.4311789926815"/>
  </r>
  <r>
    <s v="RHB BANKING GROUP"/>
    <s v="SBS"/>
    <s v="Group Community Banking"/>
    <s v="Group Community Banking"/>
    <s v="  Consumer Finance"/>
    <s v="Jessie"/>
    <s v="HR Analytics"/>
    <x v="1"/>
    <s v="Budget YTD Apr23"/>
    <x v="1"/>
    <s v="Current Month End"/>
    <s v="Apr 23"/>
    <x v="3"/>
    <d v="2023-02-28T00:00:00"/>
    <m/>
    <n v="16021.511976673195"/>
  </r>
  <r>
    <s v="RHB BANKING GROUP"/>
    <s v="SBS"/>
    <s v="Group Community Banking"/>
    <s v="Group Community Banking"/>
    <s v="  GCB Coll.s &amp; Rcvry Svs Ptnr"/>
    <s v="Jessie"/>
    <s v="HR Analytics"/>
    <x v="1"/>
    <s v="Budget YTD Apr23"/>
    <x v="1"/>
    <s v="Current Month End"/>
    <s v="Apr 23"/>
    <x v="3"/>
    <d v="2023-02-28T00:00:00"/>
    <m/>
    <n v="15590.16773121533"/>
  </r>
  <r>
    <s v="RHB BANKING GROUP"/>
    <s v="SBS"/>
    <s v="Group Community Banking"/>
    <s v="Group Community Banking"/>
    <s v="  Transactors &amp; Savers"/>
    <s v="Jessie"/>
    <s v="HR Analytics"/>
    <x v="1"/>
    <s v="Budget YTD Apr23"/>
    <x v="1"/>
    <s v="Current Month End"/>
    <s v="Apr 23"/>
    <x v="3"/>
    <d v="2023-02-28T00:00:00"/>
    <m/>
    <n v="2452.9211974310369"/>
  </r>
  <r>
    <s v="RHB BANKING GROUP"/>
    <s v="SBS"/>
    <s v="Group Community Banking"/>
    <s v="Group Community Banking"/>
    <s v="  Retail Credit Service Partner"/>
    <s v="Jessie"/>
    <s v="HR Analytics"/>
    <x v="1"/>
    <s v="Budget YTD Apr23"/>
    <x v="1"/>
    <s v="Current Month End"/>
    <s v="Apr 23"/>
    <x v="3"/>
    <d v="2023-02-28T00:00:00"/>
    <m/>
    <n v="5789.7207565456483"/>
  </r>
  <r>
    <s v="RHB BANKING GROUP"/>
    <s v="SBS"/>
    <s v="Group Community Banking"/>
    <s v="Group Community Banking"/>
    <s v="  SME Banking"/>
    <s v="Jessie"/>
    <s v="HR Analytics"/>
    <x v="1"/>
    <s v="Budget YTD Apr23"/>
    <x v="1"/>
    <s v="Current Month End"/>
    <s v="Apr 23"/>
    <x v="3"/>
    <d v="2023-02-28T00:00:00"/>
    <m/>
    <n v="7407.5041507688511"/>
  </r>
  <r>
    <s v="RHB BANKING GROUP"/>
    <s v="SBS"/>
    <s v="Group Wholesale Banking"/>
    <s v="Group Wholesale Banking"/>
    <s v="  GWB Mgmt Office"/>
    <s v="Jeffrey"/>
    <s v="HR Analytics"/>
    <x v="1"/>
    <s v="Budget YTD Apr23"/>
    <x v="1"/>
    <s v="Current Month End"/>
    <s v="Apr 23"/>
    <x v="3"/>
    <d v="2023-02-28T00:00:00"/>
    <m/>
    <n v="2596.7553180378859"/>
  </r>
  <r>
    <s v="RHB BANKING GROUP"/>
    <s v="SBS"/>
    <s v="Group Wholesale Banking"/>
    <s v="Group Wholesale Banking"/>
    <s v="  Economics"/>
    <s v="Jeffrey"/>
    <s v="HR Analytics"/>
    <x v="1"/>
    <s v="Budget YTD Apr23"/>
    <x v="1"/>
    <s v="Current Month End"/>
    <s v="Apr 23"/>
    <x v="3"/>
    <d v="2023-02-28T00:00:00"/>
    <m/>
    <n v="964.73524385003054"/>
  </r>
  <r>
    <s v="RHB BANKING GROUP"/>
    <s v="SBS"/>
    <s v="Group Wholesale Banking"/>
    <s v="Group Wholesale Banking"/>
    <s v="  Loan Recovery Service Partner"/>
    <s v="Jeffrey"/>
    <s v="HR Analytics"/>
    <x v="1"/>
    <s v="Budget YTD Apr23"/>
    <x v="1"/>
    <s v="Current Month End"/>
    <s v="Apr 23"/>
    <x v="3"/>
    <d v="2023-02-28T00:00:00"/>
    <m/>
    <n v="2433.9389691620026"/>
  </r>
  <r>
    <s v="RHB BANKING GROUP"/>
    <s v="SBS"/>
    <s v="Group Wholesale Banking"/>
    <s v="Group Wholesale Banking"/>
    <s v="  Group Treasury &amp; Global Markets"/>
    <s v="Jeffrey"/>
    <s v="HR Analytics"/>
    <x v="1"/>
    <s v="Budget YTD Apr23"/>
    <x v="1"/>
    <s v="Current Month End"/>
    <s v="Apr 23"/>
    <x v="3"/>
    <d v="2023-02-28T00:00:00"/>
    <m/>
    <n v="12525.587318574251"/>
  </r>
  <r>
    <s v="RHB BANKING GROUP"/>
    <s v="SBS"/>
    <s v="Group Wholesale Banking"/>
    <s v="Group Wholesale Banking"/>
    <s v="  Commercial Banking"/>
    <s v="Jeffrey"/>
    <s v="HR Analytics"/>
    <x v="1"/>
    <s v="Budget YTD Apr23"/>
    <x v="1"/>
    <s v="Current Month End"/>
    <s v="Apr 23"/>
    <x v="3"/>
    <d v="2023-02-28T00:00:00"/>
    <m/>
    <n v="3715.614645541993"/>
  </r>
  <r>
    <s v="RHB BANKING GROUP"/>
    <s v="SBS"/>
    <s v="Group Wholesale Banking"/>
    <s v="Group Wholesale Banking"/>
    <s v="  Group Corporate Banking"/>
    <s v="Jeffrey"/>
    <s v="HR Analytics"/>
    <x v="1"/>
    <s v="Budget YTD Apr23"/>
    <x v="1"/>
    <s v="Current Month End"/>
    <s v="Apr 23"/>
    <x v="3"/>
    <d v="2023-02-28T00:00:00"/>
    <m/>
    <n v="9658.4379991631304"/>
  </r>
  <r>
    <s v="RHB BANKING GROUP"/>
    <s v="SBS"/>
    <s v="Group Wholesale Banking"/>
    <s v="Group Wholesale Banking"/>
    <s v="  Group Transaction Banking"/>
    <s v="Jeffrey"/>
    <s v="HR Analytics"/>
    <x v="1"/>
    <s v="Budget YTD Apr23"/>
    <x v="1"/>
    <s v="Current Month End"/>
    <s v="Apr 23"/>
    <x v="3"/>
    <d v="2023-02-28T00:00:00"/>
    <m/>
    <n v="12722.034307170794"/>
  </r>
  <r>
    <s v="RHB BANKING GROUP"/>
    <s v="SBS"/>
    <s v="Group Wholesale Banking"/>
    <s v="Group Asset Management"/>
    <s v="  Group Asset Management - Malaysia"/>
    <s v="Jeffrey"/>
    <s v="HR Analytics"/>
    <x v="1"/>
    <s v="Budget YTD Apr23"/>
    <x v="1"/>
    <s v="Current Month End"/>
    <s v="Apr 23"/>
    <x v="3"/>
    <d v="2023-02-28T00:00:00"/>
    <m/>
    <n v="17887.153885384385"/>
  </r>
  <r>
    <s v="RHB BANKING GROUP"/>
    <s v="SBS"/>
    <s v="Group Wholesale Banking"/>
    <s v="Group Asset Management"/>
    <s v="  Asset Management - Singapore"/>
    <s v="Jeffrey"/>
    <s v="HR Analytics"/>
    <x v="1"/>
    <s v="Budget YTD Apr23"/>
    <x v="1"/>
    <s v="Current Month End"/>
    <s v="Apr 23"/>
    <x v="3"/>
    <d v="2023-02-28T00:00:00"/>
    <m/>
    <n v="4200.9375346920824"/>
  </r>
  <r>
    <s v="RHB BANKING GROUP"/>
    <s v="SBS"/>
    <s v="Group Wholesale Banking"/>
    <s v="Group Investment Banking"/>
    <s v="   Malaysia"/>
    <s v="Jeffrey"/>
    <s v="HR Analytics"/>
    <x v="1"/>
    <s v="Budget YTD Apr23"/>
    <x v="1"/>
    <s v="Current Month End"/>
    <s v="Apr 23"/>
    <x v="3"/>
    <d v="2023-02-28T00:00:00"/>
    <m/>
    <n v="45791.308622844088"/>
  </r>
  <r>
    <s v="RHB BANKING GROUP"/>
    <s v="SBS"/>
    <s v="Group Wholesale Banking"/>
    <s v="Group Investment Banking"/>
    <s v="   Indonesia"/>
    <s v="Jeffrey"/>
    <s v="HR Analytics"/>
    <x v="1"/>
    <s v="Budget YTD Apr23"/>
    <x v="1"/>
    <s v="Current Month End"/>
    <s v="Apr 23"/>
    <x v="3"/>
    <d v="2023-02-28T00:00:00"/>
    <m/>
    <n v="10166.2485475046"/>
  </r>
  <r>
    <s v="RHB BANKING GROUP"/>
    <s v="SBS"/>
    <s v="Group Wholesale Banking"/>
    <s v="Group Investment Banking"/>
    <s v="   Thailand"/>
    <s v="Jeffrey"/>
    <s v="HR Analytics"/>
    <x v="1"/>
    <s v="Budget YTD Apr23"/>
    <x v="1"/>
    <s v="Current Month End"/>
    <s v="Apr 23"/>
    <x v="3"/>
    <d v="2023-02-28T00:00:00"/>
    <m/>
    <n v="16976.395146281815"/>
  </r>
  <r>
    <s v="RHB BANKING GROUP"/>
    <s v="SBS"/>
    <s v="Group Wholesale Banking"/>
    <s v="Group Investment Banking"/>
    <s v="   Hong Kong "/>
    <s v="Jeffrey"/>
    <s v="HR Analytics"/>
    <x v="1"/>
    <s v="Budget YTD Apr23"/>
    <x v="1"/>
    <s v="Current Month End"/>
    <s v="Apr 23"/>
    <x v="3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Apr23"/>
    <x v="1"/>
    <s v="Current Month End"/>
    <s v="Apr 23"/>
    <x v="3"/>
    <d v="2023-02-28T00:00:00"/>
    <m/>
    <n v="549.91868402699993"/>
  </r>
  <r>
    <s v="RHB BANKING GROUP"/>
    <s v="SBS"/>
    <s v="Group Wholesale Banking"/>
    <s v="Group Investment Banking"/>
    <s v="   Vietnam"/>
    <s v="Jeffrey"/>
    <s v="HR Analytics"/>
    <x v="1"/>
    <s v="Budget YTD Apr23"/>
    <x v="1"/>
    <s v="Current Month End"/>
    <s v="Apr 23"/>
    <x v="3"/>
    <d v="2023-02-28T00:00:00"/>
    <m/>
    <n v="1006.7628480004003"/>
  </r>
  <r>
    <s v="RHB BANKING GROUP"/>
    <s v="SBS"/>
    <s v="Group Shariah Business"/>
    <s v="Group Shariah Business"/>
    <s v="Group Shariah Business"/>
    <s v="norman"/>
    <s v="HR Analytics"/>
    <x v="1"/>
    <s v="Budget YTD Apr23"/>
    <x v="1"/>
    <s v="Current Month End"/>
    <s v="Apr 23"/>
    <x v="3"/>
    <d v="2023-02-28T00:00:00"/>
    <m/>
    <n v="3721.7343088489752"/>
  </r>
  <r>
    <s v="RHB BANKING GROUP"/>
    <s v="SBS"/>
    <s v="Group Insurance"/>
    <s v="Group Insurance"/>
    <s v="Group Insurance"/>
    <s v="Jessie"/>
    <s v="HR Analytics"/>
    <x v="1"/>
    <s v="Budget YTD Apr23"/>
    <x v="1"/>
    <s v="Current Month End"/>
    <s v="Apr 23"/>
    <x v="3"/>
    <d v="2023-02-28T00:00:00"/>
    <m/>
    <n v="23730.014807563974"/>
  </r>
  <r>
    <s v="RHB BANKING GROUP"/>
    <s v="SBS"/>
    <s v="Group International Business"/>
    <s v="Group International Business"/>
    <s v="Cambodia"/>
    <s v="Jeffrey"/>
    <s v="HR Analytics"/>
    <x v="1"/>
    <s v="Budget YTD Apr23"/>
    <x v="1"/>
    <s v="Current Month End"/>
    <s v="Apr 23"/>
    <x v="3"/>
    <d v="2023-02-28T00:00:00"/>
    <m/>
    <n v="13225.718167357236"/>
  </r>
  <r>
    <s v="RHB BANKING GROUP"/>
    <s v="SBS"/>
    <s v="Group International Business"/>
    <s v="Group International Business"/>
    <s v="Thailand"/>
    <s v="Jeffrey"/>
    <s v="HR Analytics"/>
    <x v="1"/>
    <s v="Budget YTD Apr23"/>
    <x v="1"/>
    <s v="Current Month End"/>
    <s v="Apr 23"/>
    <x v="3"/>
    <d v="2023-02-28T00:00:00"/>
    <m/>
    <n v="5937.2600688455823"/>
  </r>
  <r>
    <s v="RHB BANKING GROUP"/>
    <s v="SBS"/>
    <s v="Group International Business"/>
    <s v="Group International Business"/>
    <s v="Laos"/>
    <s v="Jeffrey"/>
    <s v="HR Analytics"/>
    <x v="1"/>
    <s v="Budget YTD Apr23"/>
    <x v="1"/>
    <s v="Current Month End"/>
    <s v="Apr 23"/>
    <x v="3"/>
    <d v="2023-02-28T00:00:00"/>
    <m/>
    <n v="2596.4949965833334"/>
  </r>
  <r>
    <s v="RHB BANKING GROUP"/>
    <s v="SBS"/>
    <s v="Group International Business"/>
    <s v="Group International Business"/>
    <s v="Brunei"/>
    <s v="Jeffrey"/>
    <s v="HR Analytics"/>
    <x v="1"/>
    <s v="Budget YTD Apr23"/>
    <x v="1"/>
    <s v="Current Month End"/>
    <s v="Apr 23"/>
    <x v="3"/>
    <d v="2023-02-28T00:00:00"/>
    <m/>
    <n v="1819.8571612903224"/>
  </r>
  <r>
    <s v="RHB BANKING GROUP"/>
    <s v="SBS"/>
    <s v="Group International Business"/>
    <s v="Group International Business"/>
    <s v="Malaysia "/>
    <s v="Jeffrey"/>
    <s v="HR Analytics"/>
    <x v="1"/>
    <s v="Budget YTD Apr23"/>
    <x v="1"/>
    <s v="Current Month End"/>
    <s v="Apr 23"/>
    <x v="3"/>
    <d v="2023-02-28T00:00:00"/>
    <m/>
    <n v="1204.648978704088"/>
  </r>
  <r>
    <s v="RHB BANKING GROUP"/>
    <s v="SBS"/>
    <s v="Group International Business"/>
    <s v="Group International Business"/>
    <s v="Vietnam "/>
    <s v="Jeffrey"/>
    <s v="HR Analytics"/>
    <x v="1"/>
    <s v="Budget YTD Apr23"/>
    <x v="1"/>
    <s v="Current Month End"/>
    <s v="Apr 23"/>
    <x v="3"/>
    <d v="2023-02-28T00:00:00"/>
    <m/>
    <n v="3.9238170735328479"/>
  </r>
  <r>
    <s v="RHB BANKING GROUP"/>
    <s v="SBS"/>
    <s v="Group International Business"/>
    <s v="Group International Business"/>
    <s v="Singapore"/>
    <s v="Jeffrey"/>
    <s v="HR Analytics"/>
    <x v="1"/>
    <s v="Budget YTD Apr23"/>
    <x v="1"/>
    <s v="Current Month End"/>
    <s v="Apr 23"/>
    <x v="3"/>
    <d v="2023-02-28T00:00:00"/>
    <m/>
    <n v="98376.204681390605"/>
  </r>
  <r>
    <s v="RHB BANKING GROUP"/>
    <s v="SFS"/>
    <s v="Group Compliance"/>
    <s v="Group Compliance"/>
    <s v="Group Compliance"/>
    <s v="Yussof"/>
    <s v="HR Analytics"/>
    <x v="1"/>
    <s v="Budget YTD Apr23"/>
    <x v="1"/>
    <s v="Current Month End"/>
    <s v="Apr 23"/>
    <x v="3"/>
    <d v="2023-02-28T00:00:00"/>
    <m/>
    <n v="10249.845210281608"/>
  </r>
  <r>
    <s v="RHB BANKING GROUP"/>
    <s v="SFS"/>
    <s v="Group Marketing "/>
    <s v="Group Marketing "/>
    <s v="Group Marketing "/>
    <s v="Yussof"/>
    <s v="HR Analytics"/>
    <x v="1"/>
    <s v="Budget YTD Apr23"/>
    <x v="1"/>
    <s v="Current Month End"/>
    <s v="Apr 23"/>
    <x v="3"/>
    <d v="2023-02-28T00:00:00"/>
    <m/>
    <n v="2333.3100877752267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Apr23"/>
    <x v="1"/>
    <s v="Current Month End"/>
    <s v="Apr 23"/>
    <x v="3"/>
    <d v="2023-02-28T00:00:00"/>
    <m/>
    <n v="1920.7140749674609"/>
  </r>
  <r>
    <s v="RHB BANKING GROUP"/>
    <s v="SFS"/>
    <s v="Group Human Resource"/>
    <s v="Group Human Resource"/>
    <s v="HR Pool"/>
    <s v="Yussof"/>
    <s v="HR Analytics"/>
    <x v="1"/>
    <s v="Budget YTD Apr23"/>
    <x v="1"/>
    <s v="Current Month End"/>
    <s v="Apr 23"/>
    <x v="3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Apr23"/>
    <x v="1"/>
    <s v="Current Month End"/>
    <s v="Apr 23"/>
    <x v="3"/>
    <d v="2023-02-28T00:00:00"/>
    <m/>
    <n v="944.6169055443446"/>
  </r>
  <r>
    <s v="RHB BANKING GROUP"/>
    <s v="SFS"/>
    <s v="Group Human Resource"/>
    <s v="Agile &amp; HR CoE"/>
    <s v="    GHR Shared Service"/>
    <s v="Yussof"/>
    <s v="HR Analytics"/>
    <x v="1"/>
    <s v="Budget YTD Apr23"/>
    <x v="1"/>
    <s v="Current Month End"/>
    <s v="Apr 23"/>
    <x v="3"/>
    <d v="2023-02-28T00:00:00"/>
    <m/>
    <n v="1619.396084932793"/>
  </r>
  <r>
    <s v="RHB BANKING GROUP"/>
    <s v="SFS"/>
    <s v="Group Human Resource"/>
    <s v="Agile &amp; HR CoE"/>
    <s v="     Strategic Srcng &amp; Wrkfrc Plng"/>
    <s v="Yussof"/>
    <s v="HR Analytics"/>
    <x v="1"/>
    <s v="Budget YTD Apr23"/>
    <x v="1"/>
    <s v="Current Month End"/>
    <s v="Apr 23"/>
    <x v="3"/>
    <d v="2023-02-28T00:00:00"/>
    <m/>
    <n v="1518.3671642393251"/>
  </r>
  <r>
    <s v="RHB BANKING GROUP"/>
    <s v="SFS"/>
    <s v="Group Human Resource"/>
    <s v="Agile &amp; HR CoE"/>
    <s v="     IR &amp; HR Governance"/>
    <s v="Yussof"/>
    <s v="HR Analytics"/>
    <x v="1"/>
    <s v="Budget YTD Apr23"/>
    <x v="1"/>
    <s v="Current Month End"/>
    <s v="Apr 23"/>
    <x v="3"/>
    <d v="2023-02-28T00:00:00"/>
    <m/>
    <n v="289.89461435947362"/>
  </r>
  <r>
    <s v="RHB BANKING GROUP"/>
    <s v="SFS"/>
    <s v="Group Human Resource"/>
    <s v="Agile &amp; HR CoE"/>
    <s v="     Rewards &amp; PMOD"/>
    <s v="Yussof"/>
    <s v="HR Analytics"/>
    <x v="1"/>
    <s v="Budget YTD Apr23"/>
    <x v="1"/>
    <s v="Current Month End"/>
    <s v="Apr 23"/>
    <x v="3"/>
    <d v="2023-02-28T00:00:00"/>
    <m/>
    <n v="571.72667296934583"/>
  </r>
  <r>
    <s v="RHB BANKING GROUP"/>
    <s v="SFS"/>
    <s v="Group Human Resource"/>
    <s v="Agile &amp; HR CoE"/>
    <s v="     AGILE"/>
    <s v="Yussof"/>
    <s v="HR Analytics"/>
    <x v="1"/>
    <s v="Budget YTD Apr23"/>
    <x v="1"/>
    <s v="Current Month End"/>
    <s v="Apr 23"/>
    <x v="3"/>
    <d v="2023-02-28T00:00:00"/>
    <m/>
    <n v="1673.5167954200622"/>
  </r>
  <r>
    <s v="RHB BANKING GROUP"/>
    <s v="SFS"/>
    <s v="Group Human Resource"/>
    <s v="Agile &amp; HR CoE"/>
    <s v="     AGILE Comm &amp; Change Mgmt"/>
    <s v="Yussof"/>
    <s v="HR Analytics"/>
    <x v="1"/>
    <s v="Budget YTD Apr23"/>
    <x v="1"/>
    <s v="Current Month End"/>
    <s v="Apr 23"/>
    <x v="3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Apr23"/>
    <x v="1"/>
    <s v="Current Month End"/>
    <s v="Apr 23"/>
    <x v="3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Apr23"/>
    <x v="1"/>
    <s v="Current Month End"/>
    <s v="Apr 23"/>
    <x v="3"/>
    <d v="2023-02-28T00:00:00"/>
    <m/>
    <n v="3042.6604855715595"/>
  </r>
  <r>
    <s v="RHB BANKING GROUP"/>
    <s v="SFS"/>
    <s v="Group Human Resource"/>
    <s v="Agile &amp; HR CoE"/>
    <s v="  HR Business Partner"/>
    <s v="Yussof"/>
    <s v="HR Analytics"/>
    <x v="1"/>
    <s v="Budget YTD Apr23"/>
    <x v="1"/>
    <s v="Current Month End"/>
    <s v="Apr 23"/>
    <x v="3"/>
    <d v="2023-02-28T00:00:00"/>
    <m/>
    <n v="1331.8911059040706"/>
  </r>
  <r>
    <s v="RHB BANKING GROUP"/>
    <s v="SFS"/>
    <s v="Mgt. Assoc. Programme"/>
    <s v="Mgt. Assoc. Programme"/>
    <s v="Mgt. Assoc. Programme"/>
    <s v="Yussof"/>
    <s v="HR Analytics"/>
    <x v="1"/>
    <s v="Budget YTD Apr23"/>
    <x v="1"/>
    <s v="Current Month End"/>
    <s v="Apr 23"/>
    <x v="3"/>
    <d v="2023-02-28T00:00:00"/>
    <m/>
    <n v="869.28199844916821"/>
  </r>
  <r>
    <s v="RHB BANKING GROUP"/>
    <s v="SFS"/>
    <s v="Group Finance"/>
    <s v="Group Finance"/>
    <s v="  RHB Kawal"/>
    <s v="Yussof"/>
    <s v="HR Analytics"/>
    <x v="1"/>
    <s v="Budget YTD Apr23"/>
    <x v="1"/>
    <s v="Current Month End"/>
    <s v="Apr 23"/>
    <x v="3"/>
    <d v="2023-02-28T00:00:00"/>
    <m/>
    <n v="3155.9288592308289"/>
  </r>
  <r>
    <s v="RHB BANKING GROUP"/>
    <s v="SFS"/>
    <s v="Group Finance"/>
    <s v="Group Finance"/>
    <s v="  Group Finance"/>
    <s v="Yussof"/>
    <s v="HR Analytics"/>
    <x v="1"/>
    <s v="Budget YTD Apr23"/>
    <x v="1"/>
    <s v="Current Month End"/>
    <s v="Apr 23"/>
    <x v="3"/>
    <d v="2023-02-28T00:00:00"/>
    <m/>
    <n v="2185.803821521235"/>
  </r>
  <r>
    <s v="RHB BANKING GROUP"/>
    <s v="SFS"/>
    <s v="Group Finance"/>
    <s v="Group Finance"/>
    <s v="  Finance-RHB Investment"/>
    <s v="Yussof"/>
    <s v="HR Analytics"/>
    <x v="1"/>
    <s v="Budget YTD Apr23"/>
    <x v="1"/>
    <s v="Current Month End"/>
    <s v="Apr 23"/>
    <x v="3"/>
    <d v="2023-02-28T00:00:00"/>
    <m/>
    <n v="1351.9203340322483"/>
  </r>
  <r>
    <s v="RHB BANKING GROUP"/>
    <s v="SFS"/>
    <s v="Group Finance"/>
    <s v="Group Finance"/>
    <s v="  Group Finance Operations"/>
    <s v="Yussof"/>
    <s v="HR Analytics"/>
    <x v="1"/>
    <s v="Budget YTD Apr23"/>
    <x v="1"/>
    <s v="Current Month End"/>
    <s v="Apr 23"/>
    <x v="3"/>
    <d v="2023-02-28T00:00:00"/>
    <m/>
    <n v="9619.8647033736161"/>
  </r>
  <r>
    <s v="RHB BANKING GROUP"/>
    <s v="SFS"/>
    <s v="Group Finance"/>
    <s v="Group Finance"/>
    <s v="  Group Capital &amp; Balance Sheet Management"/>
    <s v="Yussof"/>
    <s v="HR Analytics"/>
    <x v="1"/>
    <s v="Budget YTD Apr23"/>
    <x v="1"/>
    <s v="Current Month End"/>
    <s v="Apr 23"/>
    <x v="3"/>
    <d v="2023-02-28T00:00:00"/>
    <m/>
    <n v="1086.8087558857414"/>
  </r>
  <r>
    <s v="RHB BANKING GROUP"/>
    <s v="SFS"/>
    <s v="Group Finance"/>
    <s v="Group Finance"/>
    <s v="  Group Financial Performance"/>
    <s v="Yussof"/>
    <s v="HR Analytics"/>
    <x v="1"/>
    <s v="Budget YTD Apr23"/>
    <x v="1"/>
    <s v="Current Month End"/>
    <s v="Apr 23"/>
    <x v="3"/>
    <d v="2023-02-28T00:00:00"/>
    <m/>
    <n v="899.5052727768657"/>
  </r>
  <r>
    <s v="RHB BANKING GROUP"/>
    <s v="SFS"/>
    <s v="Group Finance"/>
    <s v="Group Finance"/>
    <s v="     Group Procurement"/>
    <s v="Yussof"/>
    <s v="HR Analytics"/>
    <x v="1"/>
    <s v="Budget YTD Apr23"/>
    <x v="1"/>
    <s v="Current Month End"/>
    <s v="Apr 23"/>
    <x v="3"/>
    <d v="2023-02-28T00:00:00"/>
    <m/>
    <n v="1200.431456130433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Apr23"/>
    <x v="1"/>
    <s v="Current Month End"/>
    <s v="Apr 23"/>
    <x v="3"/>
    <d v="2023-02-28T00:00:00"/>
    <m/>
    <n v="7020.6106681279998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Apr23"/>
    <x v="1"/>
    <s v="Current Month End"/>
    <s v="Apr 23"/>
    <x v="3"/>
    <d v="2023-02-28T00:00:00"/>
    <m/>
    <n v="7573.2824690717252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Apr23"/>
    <x v="1"/>
    <s v="Current Month End"/>
    <s v="Apr 23"/>
    <x v="3"/>
    <d v="2023-02-28T00:00:00"/>
    <m/>
    <n v="4028.0362446665658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Apr23"/>
    <x v="1"/>
    <s v="Current Month End"/>
    <s v="Apr 23"/>
    <x v="3"/>
    <d v="2023-02-28T00:00:00"/>
    <m/>
    <n v="520.48681341590509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Apr23"/>
    <x v="1"/>
    <s v="Current Month End"/>
    <s v="Apr 23"/>
    <x v="3"/>
    <d v="2023-02-28T00:00:00"/>
    <m/>
    <n v="512.27110511400474"/>
  </r>
  <r>
    <s v="RHB BANKING GROUP"/>
    <s v="SFS"/>
    <s v="Group Risk &amp; Credit Management"/>
    <s v="Group Risk &amp; Credit Management"/>
    <s v="  Digital Bank"/>
    <s v="Yussof"/>
    <s v="HR Analytics"/>
    <x v="1"/>
    <s v="Budget YTD Apr23"/>
    <x v="1"/>
    <s v="Current Month End"/>
    <s v="Apr 23"/>
    <x v="3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Apr23"/>
    <x v="1"/>
    <s v="Current Month End"/>
    <s v="Apr 23"/>
    <x v="3"/>
    <d v="2023-02-28T00:00:00"/>
    <m/>
    <n v="2639.0227195856214"/>
  </r>
  <r>
    <s v="RHB BANKING GROUP"/>
    <s v="SFS"/>
    <s v="Group Technology"/>
    <s v="Group Technology"/>
    <s v="Group Technology"/>
    <s v="norman"/>
    <s v="HR Analytics"/>
    <x v="1"/>
    <s v="Budget YTD Apr23"/>
    <x v="1"/>
    <s v="Current Month End"/>
    <s v="Apr 23"/>
    <x v="3"/>
    <d v="2023-02-28T00:00:00"/>
    <m/>
    <n v="32434.750114623137"/>
  </r>
  <r>
    <s v="RHB BANKING GROUP"/>
    <s v="SFS"/>
    <s v="Group Operations"/>
    <s v="Group Operations"/>
    <s v="  AML/CFT Ops Service Partner"/>
    <s v="Maizaitun"/>
    <s v="HR Analytics"/>
    <x v="1"/>
    <s v="Budget YTD Apr23"/>
    <x v="1"/>
    <s v="Current Month End"/>
    <s v="Apr 23"/>
    <x v="3"/>
    <d v="2023-02-28T00:00:00"/>
    <m/>
    <n v="5862.3991736581065"/>
  </r>
  <r>
    <s v="RHB BANKING GROUP"/>
    <s v="SFS"/>
    <s v="Group Operations"/>
    <s v="Group Operations"/>
    <s v="  Group Operations"/>
    <s v="Maizaitun"/>
    <s v="HR Analytics"/>
    <x v="1"/>
    <s v="Budget YTD Apr23"/>
    <x v="1"/>
    <s v="Current Month End"/>
    <s v="Apr 23"/>
    <x v="3"/>
    <d v="2023-02-28T00:00:00"/>
    <m/>
    <n v="1199.999163794324"/>
  </r>
  <r>
    <s v="RHB BANKING GROUP"/>
    <s v="SFS"/>
    <s v="Group Operations"/>
    <s v="Group Operations"/>
    <s v="  Banking Operations Service Partner"/>
    <s v="Maizaitun"/>
    <s v="HR Analytics"/>
    <x v="1"/>
    <s v="Budget YTD Apr23"/>
    <x v="1"/>
    <s v="Current Month End"/>
    <s v="Apr 23"/>
    <x v="3"/>
    <d v="2023-02-28T00:00:00"/>
    <m/>
    <n v="4854.6932266470376"/>
  </r>
  <r>
    <s v="RHB BANKING GROUP"/>
    <s v="SFS"/>
    <s v="Group Operations"/>
    <s v="Group Operations"/>
    <s v="  Credit Operations Service Partner"/>
    <s v="Maizaitun"/>
    <s v="HR Analytics"/>
    <x v="1"/>
    <s v="Budget YTD Apr23"/>
    <x v="1"/>
    <s v="Current Month End"/>
    <s v="Apr 23"/>
    <x v="3"/>
    <d v="2023-02-28T00:00:00"/>
    <m/>
    <n v="18422.473237018141"/>
  </r>
  <r>
    <s v="RHB BANKING GROUP"/>
    <s v="SFS"/>
    <s v="Group Operations"/>
    <s v="Group Operations"/>
    <s v="  Customer Contact Centre"/>
    <s v="Maizaitun"/>
    <s v="HR Analytics"/>
    <x v="1"/>
    <s v="Budget YTD Apr23"/>
    <x v="1"/>
    <s v="Current Month End"/>
    <s v="Apr 23"/>
    <x v="3"/>
    <d v="2023-02-28T00:00:00"/>
    <m/>
    <n v="8381.8111781699463"/>
  </r>
  <r>
    <s v="RHB BANKING GROUP"/>
    <s v="SFS"/>
    <s v="Group Operations"/>
    <s v="Group Operations"/>
    <s v="  Group Property, Admin &amp; Facilities Management"/>
    <s v="Maizaitun"/>
    <s v="HR Analytics"/>
    <x v="1"/>
    <s v="Budget YTD Apr23"/>
    <x v="1"/>
    <s v="Current Month End"/>
    <s v="Apr 23"/>
    <x v="3"/>
    <d v="2023-02-28T00:00:00"/>
    <m/>
    <n v="3993.9315382036384"/>
  </r>
  <r>
    <s v="RHB BANKING GROUP"/>
    <s v="SFS"/>
    <s v="Group Operations"/>
    <s v="Group Operations"/>
    <s v="  Group Treasury Operations Service Partner"/>
    <s v="Maizaitun"/>
    <s v="HR Analytics"/>
    <x v="1"/>
    <s v="Budget YTD Apr23"/>
    <x v="1"/>
    <s v="Current Month End"/>
    <s v="Apr 23"/>
    <x v="3"/>
    <d v="2023-02-28T00:00:00"/>
    <m/>
    <n v="2366.7761511011936"/>
  </r>
  <r>
    <s v="RHB BANKING GROUP"/>
    <s v="SFS"/>
    <s v="Group Operations"/>
    <s v="Group Operations"/>
    <s v="  Grp Ops Transformation &amp; Governance COE"/>
    <s v="Maizaitun"/>
    <s v="HR Analytics"/>
    <x v="1"/>
    <s v="Budget YTD Apr23"/>
    <x v="1"/>
    <s v="Current Month End"/>
    <s v="Apr 23"/>
    <x v="3"/>
    <d v="2023-02-28T00:00:00"/>
    <m/>
    <n v="1548.4080872110635"/>
  </r>
  <r>
    <s v="RHB BANKING GROUP"/>
    <s v="SFS"/>
    <s v="Group Operations"/>
    <s v="Group Operations"/>
    <s v="  Group Customer Experience CoE"/>
    <s v="Maizaitun"/>
    <s v="HR Analytics"/>
    <x v="1"/>
    <s v="Budget YTD Apr23"/>
    <x v="1"/>
    <s v="Current Month End"/>
    <s v="Apr 23"/>
    <x v="3"/>
    <d v="2023-02-28T00:00:00"/>
    <m/>
    <n v="4379.5356230097786"/>
  </r>
  <r>
    <s v="RHB BANKING GROUP"/>
    <s v="SFS"/>
    <s v="Group Operations"/>
    <s v="Group Operations"/>
    <s v="  Payment Operations Service Partner"/>
    <s v="Maizaitun"/>
    <s v="HR Analytics"/>
    <x v="1"/>
    <s v="Budget YTD Apr23"/>
    <x v="1"/>
    <s v="Current Month End"/>
    <s v="Apr 23"/>
    <x v="3"/>
    <d v="2023-02-28T00:00:00"/>
    <m/>
    <n v="6975.1797092828183"/>
  </r>
  <r>
    <s v="RHB BANKING GROUP"/>
    <s v="SFS"/>
    <s v="Group Strategy &amp; Innovation"/>
    <s v="Group Strategy &amp; Innovation"/>
    <s v="  Data Centre Of Excellence"/>
    <s v="norman"/>
    <s v="HR Analytics"/>
    <x v="1"/>
    <s v="Budget YTD Apr23"/>
    <x v="1"/>
    <s v="Current Month End"/>
    <s v="Apr 23"/>
    <x v="3"/>
    <d v="2023-02-28T00:00:00"/>
    <m/>
    <n v="2039.3573417559701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Apr23"/>
    <x v="1"/>
    <s v="Current Month End"/>
    <s v="Apr 23"/>
    <x v="3"/>
    <d v="2023-02-28T00:00:00"/>
    <m/>
    <n v="10681.415173896168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Apr23"/>
    <x v="1"/>
    <s v="Current Month End"/>
    <s v="Apr 23"/>
    <x v="3"/>
    <d v="2023-02-28T00:00:00"/>
    <m/>
    <n v="2755.2558620255459"/>
  </r>
  <r>
    <s v="RHB BANKING GROUP"/>
    <s v="SFS"/>
    <s v="Group Strategy &amp; Innovation"/>
    <s v="Group Strategy &amp; Innovation"/>
    <s v="  Group Analytics"/>
    <s v="norman"/>
    <s v="HR Analytics"/>
    <x v="1"/>
    <s v="Budget YTD Apr23"/>
    <x v="1"/>
    <s v="Current Month End"/>
    <s v="Apr 23"/>
    <x v="3"/>
    <d v="2023-02-28T00:00:00"/>
    <m/>
    <n v="2691.7109837893208"/>
  </r>
  <r>
    <s v="RHB BANKING GROUP"/>
    <s v="SFS"/>
    <s v="Group Strategy &amp; Innovation"/>
    <s v="Group Strategy &amp; Innovation"/>
    <s v="  Group Strategy"/>
    <s v="norman"/>
    <s v="HR Analytics"/>
    <x v="1"/>
    <s v="Budget YTD Apr23"/>
    <x v="1"/>
    <s v="Current Month End"/>
    <s v="Apr 23"/>
    <x v="3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Apr23"/>
    <x v="1"/>
    <s v="Current Month End"/>
    <s v="Apr 23"/>
    <x v="3"/>
    <d v="2023-02-28T00:00:00"/>
    <m/>
    <n v="9196.8187451830654"/>
  </r>
  <r>
    <s v="RHB BANKING GROUP"/>
    <s v="SFS"/>
    <s v="Group Legal &amp; Secretariat"/>
    <s v="Group Legal &amp; Secretariat"/>
    <s v="  Group Legal &amp; Secretariat"/>
    <s v="Yussof"/>
    <s v="HR Analytics"/>
    <x v="1"/>
    <s v="Budget YTD Apr23"/>
    <x v="1"/>
    <s v="Current Month End"/>
    <s v="Apr 23"/>
    <x v="3"/>
    <d v="2023-02-28T00:00:00"/>
    <m/>
    <n v="3374.3158680947863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Apr23"/>
    <x v="1"/>
    <s v="Current Month End"/>
    <s v="Apr 23"/>
    <x v="3"/>
    <d v="2023-02-28T00:00:00"/>
    <m/>
    <n v="2295.9541104866671"/>
  </r>
  <r>
    <s v="RHB BANKING GROUP"/>
    <s v="SFS"/>
    <s v="   Project RACE Program"/>
    <s v="   Project RACE Program"/>
    <s v="   Project RACE Program"/>
    <s v="Yussof"/>
    <s v="HR Analytics"/>
    <x v="1"/>
    <s v="Budget YTD Apr23"/>
    <x v="1"/>
    <s v="Current Month End"/>
    <s v="Apr 23"/>
    <x v="3"/>
    <d v="2023-02-28T00:00:00"/>
    <m/>
    <n v="1398.6147059884261"/>
  </r>
  <r>
    <s v="RHB BANKING GROUP"/>
    <s v="Consol"/>
    <s v="Consol"/>
    <s v="Consol"/>
    <s v="Others and Consol Adjustment"/>
    <m/>
    <m/>
    <x v="1"/>
    <s v="Budget YTD Apr23"/>
    <x v="1"/>
    <s v="Current Month End"/>
    <s v="Apr 23"/>
    <x v="3"/>
    <d v="2023-02-28T00:00:00"/>
    <m/>
    <n v="16922.348303630068"/>
  </r>
  <r>
    <s v="RHB BANKING GROUP"/>
    <s v="Consol"/>
    <s v="Consol"/>
    <s v="Consol"/>
    <s v="HR Cost: HRD90"/>
    <m/>
    <m/>
    <x v="1"/>
    <s v="Budget YTD Apr23"/>
    <x v="1"/>
    <s v="Current Month End"/>
    <s v="Apr 23"/>
    <x v="3"/>
    <d v="2023-02-28T00:00:00"/>
    <m/>
    <n v="16849.352364106657"/>
  </r>
  <r>
    <s v="RHB BANKING GROUP"/>
    <s v="SBS"/>
    <s v="Group Community Banking"/>
    <s v="Group Community Banking"/>
    <s v="  Group Community Banking"/>
    <s v="Jessie"/>
    <s v="HR Analytics"/>
    <x v="1"/>
    <s v="Budget YTD May23"/>
    <x v="1"/>
    <s v="Current Month End"/>
    <s v="May 23"/>
    <x v="4"/>
    <d v="2023-02-28T00:00:00"/>
    <m/>
    <n v="24045.95509812353"/>
  </r>
  <r>
    <s v="RHB BANKING GROUP"/>
    <s v="SBS"/>
    <s v="Group Community Banking"/>
    <s v="Group Community Banking"/>
    <s v="  Customer Analytics &amp; CRM CoE"/>
    <s v="Jessie"/>
    <s v="HR Analytics"/>
    <x v="1"/>
    <s v="Budget YTD May23"/>
    <x v="1"/>
    <s v="Current Month End"/>
    <s v="May 23"/>
    <x v="4"/>
    <d v="2023-02-28T00:00:00"/>
    <m/>
    <n v="2293.0620936632204"/>
  </r>
  <r>
    <s v="RHB BANKING GROUP"/>
    <s v="SBS"/>
    <s v="Group Community Banking"/>
    <s v="Group Community Banking"/>
    <s v="  Digital Business"/>
    <s v="Jessie"/>
    <s v="HR Analytics"/>
    <x v="1"/>
    <s v="Budget YTD May23"/>
    <x v="1"/>
    <s v="Current Month End"/>
    <s v="May 23"/>
    <x v="4"/>
    <d v="2023-02-28T00:00:00"/>
    <m/>
    <n v="3563.9214062614765"/>
  </r>
  <r>
    <s v="RHB BANKING GROUP"/>
    <s v="SBS"/>
    <s v="Group Community Banking"/>
    <s v="Group Community Banking"/>
    <s v="  Business Risk &amp; Fraud Mgmt"/>
    <s v="Jessie"/>
    <s v="HR Analytics"/>
    <x v="1"/>
    <s v="Budget YTD May23"/>
    <x v="1"/>
    <s v="Current Month End"/>
    <s v="May 23"/>
    <x v="4"/>
    <d v="2023-02-28T00:00:00"/>
    <m/>
    <n v="5006.5664746231214"/>
  </r>
  <r>
    <s v="RHB BANKING GROUP"/>
    <s v="SBS"/>
    <s v="Group Community Banking"/>
    <s v="Group Community Banking"/>
    <s v="  GCB BPA CoE"/>
    <s v="Jessie"/>
    <s v="HR Analytics"/>
    <x v="1"/>
    <s v="Budget YTD May23"/>
    <x v="1"/>
    <s v="Current Month End"/>
    <s v="May 23"/>
    <x v="4"/>
    <d v="2023-02-28T00:00:00"/>
    <m/>
    <n v="1999.4725888426244"/>
  </r>
  <r>
    <s v="RHB BANKING GROUP"/>
    <s v="SBS"/>
    <s v="Group Community Banking"/>
    <s v="Group Community Banking"/>
    <s v="  GCB Strategy CoE"/>
    <s v="Jessie"/>
    <s v="HR Analytics"/>
    <x v="1"/>
    <s v="Budget YTD May23"/>
    <x v="1"/>
    <s v="Current Month End"/>
    <s v="May 23"/>
    <x v="4"/>
    <d v="2023-02-28T00:00:00"/>
    <m/>
    <n v="1710.5407165708903"/>
  </r>
  <r>
    <s v="RHB BANKING GROUP"/>
    <s v="SBS"/>
    <s v="Group Community Banking"/>
    <s v="Group Community Banking"/>
    <s v="  Group Retail Distribution"/>
    <s v="Jessie"/>
    <s v="HR Analytics"/>
    <x v="1"/>
    <s v="Budget YTD May23"/>
    <x v="1"/>
    <s v="Current Month End"/>
    <s v="May 23"/>
    <x v="4"/>
    <d v="2023-02-28T00:00:00"/>
    <m/>
    <n v="208656.04751240998"/>
  </r>
  <r>
    <s v="RHB BANKING GROUP"/>
    <s v="SBS"/>
    <s v="Group Community Banking"/>
    <s v="Group Community Banking"/>
    <s v="  Investors &amp; Affluent"/>
    <s v="Jessie"/>
    <s v="HR Analytics"/>
    <x v="1"/>
    <s v="Budget YTD May23"/>
    <x v="1"/>
    <s v="Current Month End"/>
    <s v="May 23"/>
    <x v="4"/>
    <d v="2023-02-28T00:00:00"/>
    <m/>
    <n v="5734.9109372110297"/>
  </r>
  <r>
    <s v="RHB BANKING GROUP"/>
    <s v="SBS"/>
    <s v="Group Community Banking"/>
    <s v="Group Community Banking"/>
    <s v="  Consumer Finance"/>
    <s v="Jessie"/>
    <s v="HR Analytics"/>
    <x v="1"/>
    <s v="Budget YTD May23"/>
    <x v="1"/>
    <s v="Current Month End"/>
    <s v="May 23"/>
    <x v="4"/>
    <d v="2023-02-28T00:00:00"/>
    <m/>
    <n v="20014.547647176845"/>
  </r>
  <r>
    <s v="RHB BANKING GROUP"/>
    <s v="SBS"/>
    <s v="Group Community Banking"/>
    <s v="Group Community Banking"/>
    <s v="  GCB Coll.s &amp; Rcvry Svs Ptnr"/>
    <s v="Jessie"/>
    <s v="HR Analytics"/>
    <x v="1"/>
    <s v="Budget YTD May23"/>
    <x v="1"/>
    <s v="Current Month End"/>
    <s v="May 23"/>
    <x v="4"/>
    <d v="2023-02-28T00:00:00"/>
    <m/>
    <n v="19487.612276691245"/>
  </r>
  <r>
    <s v="RHB BANKING GROUP"/>
    <s v="SBS"/>
    <s v="Group Community Banking"/>
    <s v="Group Community Banking"/>
    <s v="  Transactors &amp; Savers"/>
    <s v="Jessie"/>
    <s v="HR Analytics"/>
    <x v="1"/>
    <s v="Budget YTD May23"/>
    <x v="1"/>
    <s v="Current Month End"/>
    <s v="May 23"/>
    <x v="4"/>
    <d v="2023-02-28T00:00:00"/>
    <m/>
    <n v="3057.5834885385921"/>
  </r>
  <r>
    <s v="RHB BANKING GROUP"/>
    <s v="SBS"/>
    <s v="Group Community Banking"/>
    <s v="Group Community Banking"/>
    <s v="  Retail Credit Service Partner"/>
    <s v="Jessie"/>
    <s v="HR Analytics"/>
    <x v="1"/>
    <s v="Budget YTD May23"/>
    <x v="1"/>
    <s v="Current Month End"/>
    <s v="May 23"/>
    <x v="4"/>
    <d v="2023-02-28T00:00:00"/>
    <m/>
    <n v="7238.6554931057126"/>
  </r>
  <r>
    <s v="RHB BANKING GROUP"/>
    <s v="SBS"/>
    <s v="Group Community Banking"/>
    <s v="Group Community Banking"/>
    <s v="  SME Banking"/>
    <s v="Jessie"/>
    <s v="HR Analytics"/>
    <x v="1"/>
    <s v="Budget YTD May23"/>
    <x v="1"/>
    <s v="Current Month End"/>
    <s v="May 23"/>
    <x v="4"/>
    <d v="2023-02-28T00:00:00"/>
    <m/>
    <n v="9259.3303247934"/>
  </r>
  <r>
    <s v="RHB BANKING GROUP"/>
    <s v="SBS"/>
    <s v="Group Wholesale Banking"/>
    <s v="Group Wholesale Banking"/>
    <s v="  GWB Mgmt Office"/>
    <s v="Jeffrey"/>
    <s v="HR Analytics"/>
    <x v="1"/>
    <s v="Budget YTD May23"/>
    <x v="1"/>
    <s v="Current Month End"/>
    <s v="May 23"/>
    <x v="4"/>
    <d v="2023-02-28T00:00:00"/>
    <m/>
    <n v="3245.9271363899643"/>
  </r>
  <r>
    <s v="RHB BANKING GROUP"/>
    <s v="SBS"/>
    <s v="Group Wholesale Banking"/>
    <s v="Group Wholesale Banking"/>
    <s v="  Economics"/>
    <s v="Jeffrey"/>
    <s v="HR Analytics"/>
    <x v="1"/>
    <s v="Budget YTD May23"/>
    <x v="1"/>
    <s v="Current Month End"/>
    <s v="May 23"/>
    <x v="4"/>
    <d v="2023-02-28T00:00:00"/>
    <m/>
    <n v="1205.9129475599846"/>
  </r>
  <r>
    <s v="RHB BANKING GROUP"/>
    <s v="SBS"/>
    <s v="Group Wholesale Banking"/>
    <s v="Group Wholesale Banking"/>
    <s v="  Loan Recovery Service Partner"/>
    <s v="Jeffrey"/>
    <s v="HR Analytics"/>
    <x v="1"/>
    <s v="Budget YTD May23"/>
    <x v="1"/>
    <s v="Current Month End"/>
    <s v="May 23"/>
    <x v="4"/>
    <d v="2023-02-28T00:00:00"/>
    <m/>
    <n v="3042.2930550418982"/>
  </r>
  <r>
    <s v="RHB BANKING GROUP"/>
    <s v="SBS"/>
    <s v="Group Wholesale Banking"/>
    <s v="Group Wholesale Banking"/>
    <s v="  Group Treasury &amp; Global Markets"/>
    <s v="Jeffrey"/>
    <s v="HR Analytics"/>
    <x v="1"/>
    <s v="Budget YTD May23"/>
    <x v="1"/>
    <s v="Current Month End"/>
    <s v="May 23"/>
    <x v="4"/>
    <d v="2023-02-28T00:00:00"/>
    <m/>
    <n v="15656.893475405654"/>
  </r>
  <r>
    <s v="RHB BANKING GROUP"/>
    <s v="SBS"/>
    <s v="Group Wholesale Banking"/>
    <s v="Group Wholesale Banking"/>
    <s v="  Commercial Banking"/>
    <s v="Jeffrey"/>
    <s v="HR Analytics"/>
    <x v="1"/>
    <s v="Budget YTD May23"/>
    <x v="1"/>
    <s v="Current Month End"/>
    <s v="May 23"/>
    <x v="4"/>
    <d v="2023-02-28T00:00:00"/>
    <m/>
    <n v="4644.4901772868661"/>
  </r>
  <r>
    <s v="RHB BANKING GROUP"/>
    <s v="SBS"/>
    <s v="Group Wholesale Banking"/>
    <s v="Group Wholesale Banking"/>
    <s v="  Group Corporate Banking"/>
    <s v="Jeffrey"/>
    <s v="HR Analytics"/>
    <x v="1"/>
    <s v="Budget YTD May23"/>
    <x v="1"/>
    <s v="Current Month End"/>
    <s v="May 23"/>
    <x v="4"/>
    <d v="2023-02-28T00:00:00"/>
    <m/>
    <n v="12072.996084201695"/>
  </r>
  <r>
    <s v="RHB BANKING GROUP"/>
    <s v="SBS"/>
    <s v="Group Wholesale Banking"/>
    <s v="Group Wholesale Banking"/>
    <s v="  Group Transaction Banking"/>
    <s v="Jeffrey"/>
    <s v="HR Analytics"/>
    <x v="1"/>
    <s v="Budget YTD May23"/>
    <x v="1"/>
    <s v="Current Month End"/>
    <s v="May 23"/>
    <x v="4"/>
    <d v="2023-02-28T00:00:00"/>
    <m/>
    <n v="15902.446541518082"/>
  </r>
  <r>
    <s v="RHB BANKING GROUP"/>
    <s v="SBS"/>
    <s v="Group Wholesale Banking"/>
    <s v="Group Asset Management"/>
    <s v="  Group Asset Management - Malaysia"/>
    <s v="Jeffrey"/>
    <s v="HR Analytics"/>
    <x v="1"/>
    <s v="Budget YTD May23"/>
    <x v="1"/>
    <s v="Current Month End"/>
    <s v="May 23"/>
    <x v="4"/>
    <d v="2023-02-28T00:00:00"/>
    <m/>
    <n v="22359.997905560227"/>
  </r>
  <r>
    <s v="RHB BANKING GROUP"/>
    <s v="SBS"/>
    <s v="Group Wholesale Banking"/>
    <s v="Group Asset Management"/>
    <s v="  Asset Management - Singapore"/>
    <s v="Jeffrey"/>
    <s v="HR Analytics"/>
    <x v="1"/>
    <s v="Budget YTD May23"/>
    <x v="1"/>
    <s v="Current Month End"/>
    <s v="May 23"/>
    <x v="4"/>
    <d v="2023-02-28T00:00:00"/>
    <m/>
    <n v="5251.0730219819161"/>
  </r>
  <r>
    <s v="RHB BANKING GROUP"/>
    <s v="SBS"/>
    <s v="Group Wholesale Banking"/>
    <s v="Group Investment Banking"/>
    <s v="   Malaysia"/>
    <s v="Jeffrey"/>
    <s v="HR Analytics"/>
    <x v="1"/>
    <s v="Budget YTD May23"/>
    <x v="1"/>
    <s v="Current Month End"/>
    <s v="May 23"/>
    <x v="4"/>
    <d v="2023-02-28T00:00:00"/>
    <m/>
    <n v="57239.501125430033"/>
  </r>
  <r>
    <s v="RHB BANKING GROUP"/>
    <s v="SBS"/>
    <s v="Group Wholesale Banking"/>
    <s v="Group Investment Banking"/>
    <s v="   Indonesia"/>
    <s v="Jeffrey"/>
    <s v="HR Analytics"/>
    <x v="1"/>
    <s v="Budget YTD May23"/>
    <x v="1"/>
    <s v="Current Month End"/>
    <s v="May 23"/>
    <x v="4"/>
    <d v="2023-02-28T00:00:00"/>
    <m/>
    <n v="12712.715186379077"/>
  </r>
  <r>
    <s v="RHB BANKING GROUP"/>
    <s v="SBS"/>
    <s v="Group Wholesale Banking"/>
    <s v="Group Investment Banking"/>
    <s v="   Thailand"/>
    <s v="Jeffrey"/>
    <s v="HR Analytics"/>
    <x v="1"/>
    <s v="Budget YTD May23"/>
    <x v="1"/>
    <s v="Current Month End"/>
    <s v="May 23"/>
    <x v="4"/>
    <d v="2023-02-28T00:00:00"/>
    <m/>
    <n v="21247.637476709177"/>
  </r>
  <r>
    <s v="RHB BANKING GROUP"/>
    <s v="SBS"/>
    <s v="Group Wholesale Banking"/>
    <s v="Group Investment Banking"/>
    <s v="   Hong Kong "/>
    <s v="Jeffrey"/>
    <s v="HR Analytics"/>
    <x v="1"/>
    <s v="Budget YTD May23"/>
    <x v="1"/>
    <s v="Current Month End"/>
    <s v="May 23"/>
    <x v="4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May23"/>
    <x v="1"/>
    <s v="Current Month End"/>
    <s v="May 23"/>
    <x v="4"/>
    <d v="2023-02-28T00:00:00"/>
    <m/>
    <n v="687.39835503374991"/>
  </r>
  <r>
    <s v="RHB BANKING GROUP"/>
    <s v="SBS"/>
    <s v="Group Wholesale Banking"/>
    <s v="Group Investment Banking"/>
    <s v="   Vietnam"/>
    <s v="Jeffrey"/>
    <s v="HR Analytics"/>
    <x v="1"/>
    <s v="Budget YTD May23"/>
    <x v="1"/>
    <s v="Current Month End"/>
    <s v="May 23"/>
    <x v="4"/>
    <d v="2023-02-28T00:00:00"/>
    <m/>
    <n v="1264.8376102520726"/>
  </r>
  <r>
    <s v="RHB BANKING GROUP"/>
    <s v="SBS"/>
    <s v="Group Shariah Business"/>
    <s v="Group Shariah Business"/>
    <s v="Group Shariah Business"/>
    <s v="norman"/>
    <s v="HR Analytics"/>
    <x v="1"/>
    <s v="Budget YTD May23"/>
    <x v="1"/>
    <s v="Current Month End"/>
    <s v="May 23"/>
    <x v="4"/>
    <d v="2023-02-28T00:00:00"/>
    <m/>
    <n v="4652.4178860612192"/>
  </r>
  <r>
    <s v="RHB BANKING GROUP"/>
    <s v="SBS"/>
    <s v="Group Insurance"/>
    <s v="Group Insurance"/>
    <s v="Group Insurance"/>
    <s v="Jessie"/>
    <s v="HR Analytics"/>
    <x v="1"/>
    <s v="Budget YTD May23"/>
    <x v="1"/>
    <s v="Current Month End"/>
    <s v="May 23"/>
    <x v="4"/>
    <d v="2023-02-28T00:00:00"/>
    <m/>
    <n v="29889.546046443655"/>
  </r>
  <r>
    <s v="RHB BANKING GROUP"/>
    <s v="SBS"/>
    <s v="Group International Business"/>
    <s v="Group International Business"/>
    <s v="Thailand"/>
    <s v="Jeffrey"/>
    <s v="HR Analytics"/>
    <x v="1"/>
    <s v="Budget YTD May23"/>
    <x v="1"/>
    <s v="Current Month End"/>
    <s v="May 23"/>
    <x v="4"/>
    <d v="2023-02-28T00:00:00"/>
    <m/>
    <n v="16536.798942507634"/>
  </r>
  <r>
    <s v="RHB BANKING GROUP"/>
    <s v="SBS"/>
    <s v="Group International Business"/>
    <s v="Group International Business"/>
    <s v="Cambodia"/>
    <s v="Jeffrey"/>
    <s v="HR Analytics"/>
    <x v="1"/>
    <s v="Budget YTD May23"/>
    <x v="1"/>
    <s v="Current Month End"/>
    <s v="May 23"/>
    <x v="4"/>
    <d v="2023-02-28T00:00:00"/>
    <m/>
    <n v="7421.5750860569779"/>
  </r>
  <r>
    <s v="RHB BANKING GROUP"/>
    <s v="SBS"/>
    <s v="Group International Business"/>
    <s v="Group International Business"/>
    <s v="Laos"/>
    <s v="Jeffrey"/>
    <s v="HR Analytics"/>
    <x v="1"/>
    <s v="Budget YTD May23"/>
    <x v="1"/>
    <s v="Current Month End"/>
    <s v="May 23"/>
    <x v="4"/>
    <d v="2023-02-28T00:00:00"/>
    <m/>
    <n v="3245.6187457291667"/>
  </r>
  <r>
    <s v="RHB BANKING GROUP"/>
    <s v="SBS"/>
    <s v="Group International Business"/>
    <s v="Group International Business"/>
    <s v="Brunei"/>
    <s v="Jeffrey"/>
    <s v="HR Analytics"/>
    <x v="1"/>
    <s v="Budget YTD May23"/>
    <x v="1"/>
    <s v="Current Month End"/>
    <s v="May 23"/>
    <x v="4"/>
    <d v="2023-02-28T00:00:00"/>
    <m/>
    <n v="2277.9536559139783"/>
  </r>
  <r>
    <s v="RHB BANKING GROUP"/>
    <s v="SBS"/>
    <s v="Group International Business"/>
    <s v="Group International Business"/>
    <s v="Malaysia "/>
    <s v="Jeffrey"/>
    <s v="HR Analytics"/>
    <x v="1"/>
    <s v="Budget YTD May23"/>
    <x v="1"/>
    <s v="Current Month End"/>
    <s v="May 23"/>
    <x v="4"/>
    <d v="2023-02-28T00:00:00"/>
    <m/>
    <n v="1505.8022197763933"/>
  </r>
  <r>
    <s v="RHB BANKING GROUP"/>
    <s v="SBS"/>
    <s v="Group International Business"/>
    <s v="Group International Business"/>
    <s v="Vietnam "/>
    <s v="Jeffrey"/>
    <s v="HR Analytics"/>
    <x v="1"/>
    <s v="Budget YTD May23"/>
    <x v="1"/>
    <s v="Current Month End"/>
    <s v="May 23"/>
    <x v="4"/>
    <d v="2023-02-28T00:00:00"/>
    <m/>
    <n v="4.9040213419160601"/>
  </r>
  <r>
    <s v="RHB BANKING GROUP"/>
    <s v="SBS"/>
    <s v="Group International Business"/>
    <s v="Group International Business"/>
    <s v="Singapore"/>
    <s v="Jeffrey"/>
    <s v="HR Analytics"/>
    <x v="1"/>
    <s v="Budget YTD May23"/>
    <x v="1"/>
    <s v="Current Month End"/>
    <s v="May 23"/>
    <x v="4"/>
    <d v="2023-02-28T00:00:00"/>
    <m/>
    <n v="122969.96288817859"/>
  </r>
  <r>
    <s v="RHB BANKING GROUP"/>
    <s v="SFS"/>
    <s v="Group Compliance"/>
    <s v="Group Compliance"/>
    <s v="Group Compliance"/>
    <s v="Yussof"/>
    <s v="HR Analytics"/>
    <x v="1"/>
    <s v="Budget YTD May23"/>
    <x v="1"/>
    <s v="Current Month End"/>
    <s v="May 23"/>
    <x v="4"/>
    <d v="2023-02-28T00:00:00"/>
    <m/>
    <n v="12812.369511126362"/>
  </r>
  <r>
    <s v="RHB BANKING GROUP"/>
    <s v="SFS"/>
    <s v="Group Marketing "/>
    <s v="Group Marketing "/>
    <s v="Group Marketing "/>
    <s v="Yussof"/>
    <s v="HR Analytics"/>
    <x v="1"/>
    <s v="Budget YTD May23"/>
    <x v="1"/>
    <s v="Current Month End"/>
    <s v="May 23"/>
    <x v="4"/>
    <d v="2023-02-28T00:00:00"/>
    <m/>
    <n v="2916.6199894845163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May23"/>
    <x v="1"/>
    <s v="Current Month End"/>
    <s v="May 23"/>
    <x v="4"/>
    <d v="2023-02-28T00:00:00"/>
    <m/>
    <n v="2400.878027501903"/>
  </r>
  <r>
    <s v="RHB BANKING GROUP"/>
    <s v="SFS"/>
    <s v="Group Human Resource"/>
    <s v="Group Human Resource"/>
    <s v="HR Pool"/>
    <s v="Yussof"/>
    <s v="HR Analytics"/>
    <x v="1"/>
    <s v="Budget YTD May23"/>
    <x v="1"/>
    <s v="Current Month End"/>
    <s v="May 23"/>
    <x v="4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May23"/>
    <x v="1"/>
    <s v="Current Month End"/>
    <s v="May 23"/>
    <x v="4"/>
    <d v="2023-02-28T00:00:00"/>
    <m/>
    <n v="1180.7640596214806"/>
  </r>
  <r>
    <s v="RHB BANKING GROUP"/>
    <s v="SFS"/>
    <s v="Group Human Resource"/>
    <s v="Agile &amp; HR CoE"/>
    <s v="    GHR Shared Service"/>
    <s v="Yussof"/>
    <s v="HR Analytics"/>
    <x v="1"/>
    <s v="Budget YTD May23"/>
    <x v="1"/>
    <s v="Current Month End"/>
    <s v="May 23"/>
    <x v="4"/>
    <d v="2023-02-28T00:00:00"/>
    <m/>
    <n v="2024.2319247925182"/>
  </r>
  <r>
    <s v="RHB BANKING GROUP"/>
    <s v="SFS"/>
    <s v="Group Human Resource"/>
    <s v="Agile &amp; HR CoE"/>
    <s v="     Strategic Srcng &amp; Wrkfrc Plng"/>
    <s v="Yussof"/>
    <s v="HR Analytics"/>
    <x v="1"/>
    <s v="Budget YTD May23"/>
    <x v="1"/>
    <s v="Current Month End"/>
    <s v="May 23"/>
    <x v="4"/>
    <d v="2023-02-28T00:00:00"/>
    <m/>
    <n v="1897.9471838975348"/>
  </r>
  <r>
    <s v="RHB BANKING GROUP"/>
    <s v="SFS"/>
    <s v="Group Human Resource"/>
    <s v="Agile &amp; HR CoE"/>
    <s v="     IR &amp; HR Governance"/>
    <s v="Yussof"/>
    <s v="HR Analytics"/>
    <x v="1"/>
    <s v="Budget YTD May23"/>
    <x v="1"/>
    <s v="Current Month End"/>
    <s v="May 23"/>
    <x v="4"/>
    <d v="2023-02-28T00:00:00"/>
    <m/>
    <n v="362.36596774820077"/>
  </r>
  <r>
    <s v="RHB BANKING GROUP"/>
    <s v="SFS"/>
    <s v="Group Human Resource"/>
    <s v="Agile &amp; HR CoE"/>
    <s v="     Rewards &amp; PMOD"/>
    <s v="Yussof"/>
    <s v="HR Analytics"/>
    <x v="1"/>
    <s v="Budget YTD May23"/>
    <x v="1"/>
    <s v="Current Month End"/>
    <s v="May 23"/>
    <x v="4"/>
    <d v="2023-02-28T00:00:00"/>
    <m/>
    <n v="714.6542150493998"/>
  </r>
  <r>
    <s v="RHB BANKING GROUP"/>
    <s v="SFS"/>
    <s v="Group Human Resource"/>
    <s v="Agile &amp; HR CoE"/>
    <s v="     AGILE"/>
    <s v="Yussof"/>
    <s v="HR Analytics"/>
    <x v="1"/>
    <s v="Budget YTD May23"/>
    <x v="1"/>
    <s v="Current Month End"/>
    <s v="May 23"/>
    <x v="4"/>
    <d v="2023-02-28T00:00:00"/>
    <m/>
    <n v="2046.9025127720279"/>
  </r>
  <r>
    <s v="RHB BANKING GROUP"/>
    <s v="SFS"/>
    <s v="Group Human Resource"/>
    <s v="Agile &amp; HR CoE"/>
    <s v="     AGILE Comm &amp; Change Mgmt"/>
    <s v="Yussof"/>
    <s v="HR Analytics"/>
    <x v="1"/>
    <s v="Budget YTD May23"/>
    <x v="1"/>
    <s v="Current Month End"/>
    <s v="May 23"/>
    <x v="4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May23"/>
    <x v="1"/>
    <s v="Current Month End"/>
    <s v="May 23"/>
    <x v="4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May23"/>
    <x v="1"/>
    <s v="Current Month End"/>
    <s v="May 23"/>
    <x v="4"/>
    <d v="2023-02-28T00:00:00"/>
    <m/>
    <n v="3803.3017706704873"/>
  </r>
  <r>
    <s v="RHB BANKING GROUP"/>
    <s v="SFS"/>
    <s v="Group Human Resource"/>
    <s v="Agile &amp; HR CoE"/>
    <s v="  HR Business Partner"/>
    <s v="Yussof"/>
    <s v="HR Analytics"/>
    <x v="1"/>
    <s v="Budget YTD May23"/>
    <x v="1"/>
    <s v="Current Month End"/>
    <s v="May 23"/>
    <x v="4"/>
    <d v="2023-02-28T00:00:00"/>
    <m/>
    <n v="1664.8539385072831"/>
  </r>
  <r>
    <s v="RHB BANKING GROUP"/>
    <s v="SFS"/>
    <s v="Mgt. Assoc. Programme"/>
    <s v="Mgt. Assoc. Programme"/>
    <s v="Mgt. Assoc. Programme"/>
    <s v="Yussof"/>
    <s v="HR Analytics"/>
    <x v="1"/>
    <s v="Budget YTD May23"/>
    <x v="1"/>
    <s v="Current Month End"/>
    <s v="May 23"/>
    <x v="4"/>
    <d v="2023-02-28T00:00:00"/>
    <m/>
    <n v="1086.5975758469328"/>
  </r>
  <r>
    <s v="RHB BANKING GROUP"/>
    <s v="SFS"/>
    <s v="Group Finance"/>
    <s v="Group Finance"/>
    <s v="  RHB Kawal"/>
    <s v="Yussof"/>
    <s v="HR Analytics"/>
    <x v="1"/>
    <s v="Budget YTD May23"/>
    <x v="1"/>
    <s v="Current Month End"/>
    <s v="May 23"/>
    <x v="4"/>
    <d v="2023-02-28T00:00:00"/>
    <m/>
    <n v="3944.4110740385363"/>
  </r>
  <r>
    <s v="RHB BANKING GROUP"/>
    <s v="SFS"/>
    <s v="Group Finance"/>
    <s v="Group Finance"/>
    <s v="  Group Finance"/>
    <s v="Yussof"/>
    <s v="HR Analytics"/>
    <x v="1"/>
    <s v="Budget YTD May23"/>
    <x v="1"/>
    <s v="Current Month End"/>
    <s v="May 23"/>
    <x v="4"/>
    <d v="2023-02-28T00:00:00"/>
    <m/>
    <n v="2740.322699297004"/>
  </r>
  <r>
    <s v="RHB BANKING GROUP"/>
    <s v="SFS"/>
    <s v="Group Finance"/>
    <s v="Group Finance"/>
    <s v="  Finance-RHB Investment"/>
    <s v="Yussof"/>
    <s v="HR Analytics"/>
    <x v="1"/>
    <s v="Budget YTD May23"/>
    <x v="1"/>
    <s v="Current Month End"/>
    <s v="May 23"/>
    <x v="4"/>
    <d v="2023-02-28T00:00:00"/>
    <m/>
    <n v="1689.9009526360346"/>
  </r>
  <r>
    <s v="RHB BANKING GROUP"/>
    <s v="SFS"/>
    <s v="Group Finance"/>
    <s v="Group Finance"/>
    <s v="  Group Finance Operations"/>
    <s v="Yussof"/>
    <s v="HR Analytics"/>
    <x v="1"/>
    <s v="Budget YTD May23"/>
    <x v="1"/>
    <s v="Current Month End"/>
    <s v="May 23"/>
    <x v="4"/>
    <d v="2023-02-28T00:00:00"/>
    <m/>
    <n v="11793.093568200748"/>
  </r>
  <r>
    <s v="RHB BANKING GROUP"/>
    <s v="SFS"/>
    <s v="Group Finance"/>
    <s v="Group Finance"/>
    <s v="  Group Capital &amp; Balance Sheet Management"/>
    <s v="Yussof"/>
    <s v="HR Analytics"/>
    <x v="1"/>
    <s v="Budget YTD May23"/>
    <x v="1"/>
    <s v="Current Month End"/>
    <s v="May 23"/>
    <x v="4"/>
    <d v="2023-02-28T00:00:00"/>
    <m/>
    <n v="1358.5022924975246"/>
  </r>
  <r>
    <s v="RHB BANKING GROUP"/>
    <s v="SFS"/>
    <s v="Group Finance"/>
    <s v="Group Finance"/>
    <s v="  Group Financial Performance"/>
    <s v="Yussof"/>
    <s v="HR Analytics"/>
    <x v="1"/>
    <s v="Budget YTD May23"/>
    <x v="1"/>
    <s v="Current Month End"/>
    <s v="May 23"/>
    <x v="4"/>
    <d v="2023-02-28T00:00:00"/>
    <m/>
    <n v="1132.6989378908422"/>
  </r>
  <r>
    <s v="RHB BANKING GROUP"/>
    <s v="SFS"/>
    <s v="Group Finance"/>
    <s v="Group Finance"/>
    <s v="     Group Procurement"/>
    <s v="Yussof"/>
    <s v="HR Analytics"/>
    <x v="1"/>
    <s v="Budget YTD May23"/>
    <x v="1"/>
    <s v="Current Month End"/>
    <s v="May 23"/>
    <x v="4"/>
    <d v="2023-02-28T00:00:00"/>
    <m/>
    <n v="1500.6058599823145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May23"/>
    <x v="1"/>
    <s v="Current Month End"/>
    <s v="May 23"/>
    <x v="4"/>
    <d v="2023-02-28T00:00:00"/>
    <m/>
    <n v="8775.5633727999775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May23"/>
    <x v="1"/>
    <s v="Current Month End"/>
    <s v="May 23"/>
    <x v="4"/>
    <d v="2023-02-28T00:00:00"/>
    <m/>
    <n v="9466.5490704989807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May23"/>
    <x v="1"/>
    <s v="Current Month End"/>
    <s v="May 23"/>
    <x v="4"/>
    <d v="2023-02-28T00:00:00"/>
    <m/>
    <n v="5034.9911270044895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May23"/>
    <x v="1"/>
    <s v="Current Month End"/>
    <s v="May 23"/>
    <x v="4"/>
    <d v="2023-02-28T00:00:00"/>
    <m/>
    <n v="650.72953901986284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May23"/>
    <x v="1"/>
    <s v="Current Month End"/>
    <s v="May 23"/>
    <x v="4"/>
    <d v="2023-02-28T00:00:00"/>
    <m/>
    <n v="640.3381129592243"/>
  </r>
  <r>
    <s v="RHB BANKING GROUP"/>
    <s v="SFS"/>
    <s v="Group Risk &amp; Credit Management"/>
    <s v="Group Risk &amp; Credit Management"/>
    <s v="  Digital Bank"/>
    <s v="Yussof"/>
    <s v="HR Analytics"/>
    <x v="1"/>
    <s v="Budget YTD May23"/>
    <x v="1"/>
    <s v="Current Month End"/>
    <s v="May 23"/>
    <x v="4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May23"/>
    <x v="1"/>
    <s v="Current Month End"/>
    <s v="May 23"/>
    <x v="4"/>
    <d v="2023-02-28T00:00:00"/>
    <m/>
    <n v="3298.7578510381654"/>
  </r>
  <r>
    <s v="RHB BANKING GROUP"/>
    <s v="SFS"/>
    <s v="Group Technology"/>
    <s v="Group Technology"/>
    <s v="Group Technology"/>
    <s v="norman"/>
    <s v="HR Analytics"/>
    <x v="1"/>
    <s v="Budget YTD May23"/>
    <x v="1"/>
    <s v="Current Month End"/>
    <s v="May 23"/>
    <x v="4"/>
    <d v="2023-02-28T00:00:00"/>
    <m/>
    <n v="40543.224614456281"/>
  </r>
  <r>
    <s v="RHB BANKING GROUP"/>
    <s v="SFS"/>
    <s v="Group Operations"/>
    <s v="Group Operations"/>
    <s v="  AML/CFT Ops Service Partner"/>
    <s v="Maizaitun"/>
    <s v="HR Analytics"/>
    <x v="1"/>
    <s v="Budget YTD May23"/>
    <x v="1"/>
    <s v="Current Month End"/>
    <s v="May 23"/>
    <x v="4"/>
    <d v="2023-02-28T00:00:00"/>
    <m/>
    <n v="7327.952691849332"/>
  </r>
  <r>
    <s v="RHB BANKING GROUP"/>
    <s v="SFS"/>
    <s v="Group Operations"/>
    <s v="Group Operations"/>
    <s v="  Group Operations"/>
    <s v="Maizaitun"/>
    <s v="HR Analytics"/>
    <x v="1"/>
    <s v="Budget YTD May23"/>
    <x v="1"/>
    <s v="Current Month End"/>
    <s v="May 23"/>
    <x v="4"/>
    <d v="2023-02-28T00:00:00"/>
    <m/>
    <n v="1487.4954865965158"/>
  </r>
  <r>
    <s v="RHB BANKING GROUP"/>
    <s v="SFS"/>
    <s v="Group Operations"/>
    <s v="Group Operations"/>
    <s v="  Banking Operations Service Partner"/>
    <s v="Maizaitun"/>
    <s v="HR Analytics"/>
    <x v="1"/>
    <s v="Budget YTD May23"/>
    <x v="1"/>
    <s v="Current Month End"/>
    <s v="May 23"/>
    <x v="4"/>
    <d v="2023-02-28T00:00:00"/>
    <m/>
    <n v="6068.2019281207286"/>
  </r>
  <r>
    <s v="RHB BANKING GROUP"/>
    <s v="SFS"/>
    <s v="Group Operations"/>
    <s v="Group Operations"/>
    <s v="  Credit Operations Service Partner"/>
    <s v="Maizaitun"/>
    <s v="HR Analytics"/>
    <x v="1"/>
    <s v="Budget YTD May23"/>
    <x v="1"/>
    <s v="Current Month End"/>
    <s v="May 23"/>
    <x v="4"/>
    <d v="2023-02-28T00:00:00"/>
    <m/>
    <n v="23027.9483239373"/>
  </r>
  <r>
    <s v="RHB BANKING GROUP"/>
    <s v="SFS"/>
    <s v="Group Operations"/>
    <s v="Group Operations"/>
    <s v="  Customer Contact Centre"/>
    <s v="Maizaitun"/>
    <s v="HR Analytics"/>
    <x v="1"/>
    <s v="Budget YTD May23"/>
    <x v="1"/>
    <s v="Current Month End"/>
    <s v="May 23"/>
    <x v="4"/>
    <d v="2023-02-28T00:00:00"/>
    <m/>
    <n v="10477.198815782311"/>
  </r>
  <r>
    <s v="RHB BANKING GROUP"/>
    <s v="SFS"/>
    <s v="Group Operations"/>
    <s v="Group Operations"/>
    <s v="  Group Property, Admin &amp; Facilities Management"/>
    <s v="Maizaitun"/>
    <s v="HR Analytics"/>
    <x v="1"/>
    <s v="Budget YTD May23"/>
    <x v="1"/>
    <s v="Current Month End"/>
    <s v="May 23"/>
    <x v="4"/>
    <d v="2023-02-28T00:00:00"/>
    <m/>
    <n v="4992.3956800444721"/>
  </r>
  <r>
    <s v="RHB BANKING GROUP"/>
    <s v="SFS"/>
    <s v="Group Operations"/>
    <s v="Group Operations"/>
    <s v="  Group Treasury Operations Service Partner"/>
    <s v="Maizaitun"/>
    <s v="HR Analytics"/>
    <x v="1"/>
    <s v="Budget YTD May23"/>
    <x v="1"/>
    <s v="Current Month End"/>
    <s v="May 23"/>
    <x v="4"/>
    <d v="2023-02-28T00:00:00"/>
    <m/>
    <n v="2958.4509238796932"/>
  </r>
  <r>
    <s v="RHB BANKING GROUP"/>
    <s v="SFS"/>
    <s v="Group Operations"/>
    <s v="Group Operations"/>
    <s v="  Grp Ops Transformation &amp; Governance COE"/>
    <s v="Maizaitun"/>
    <s v="HR Analytics"/>
    <x v="1"/>
    <s v="Budget YTD May23"/>
    <x v="1"/>
    <s v="Current Month End"/>
    <s v="May 23"/>
    <x v="4"/>
    <d v="2023-02-28T00:00:00"/>
    <m/>
    <n v="1935.4982947501064"/>
  </r>
  <r>
    <s v="RHB BANKING GROUP"/>
    <s v="SFS"/>
    <s v="Group Operations"/>
    <s v="Group Operations"/>
    <s v="  Group Customer Experience CoE"/>
    <s v="Maizaitun"/>
    <s v="HR Analytics"/>
    <x v="1"/>
    <s v="Budget YTD May23"/>
    <x v="1"/>
    <s v="Current Month End"/>
    <s v="May 23"/>
    <x v="4"/>
    <d v="2023-02-28T00:00:00"/>
    <m/>
    <n v="5690.6391272297924"/>
  </r>
  <r>
    <s v="RHB BANKING GROUP"/>
    <s v="SFS"/>
    <s v="Group Operations"/>
    <s v="Group Operations"/>
    <s v="  Payment Operations Service Partner"/>
    <s v="Maizaitun"/>
    <s v="HR Analytics"/>
    <x v="1"/>
    <s v="Budget YTD May23"/>
    <x v="1"/>
    <s v="Current Month End"/>
    <s v="May 23"/>
    <x v="4"/>
    <d v="2023-02-28T00:00:00"/>
    <m/>
    <n v="8718.9186455824438"/>
  </r>
  <r>
    <s v="RHB BANKING GROUP"/>
    <s v="SFS"/>
    <s v="Group Strategy &amp; Innovation"/>
    <s v="Group Strategy &amp; Innovation"/>
    <s v="  Data Centre Of Excellence"/>
    <s v="norman"/>
    <s v="HR Analytics"/>
    <x v="1"/>
    <s v="Budget YTD May23"/>
    <x v="1"/>
    <s v="Current Month End"/>
    <s v="May 23"/>
    <x v="4"/>
    <d v="2023-02-28T00:00:00"/>
    <m/>
    <n v="2549.1804089161283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May23"/>
    <x v="1"/>
    <s v="Current Month End"/>
    <s v="May 23"/>
    <x v="4"/>
    <d v="2023-02-28T00:00:00"/>
    <m/>
    <n v="13329.933045810174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May23"/>
    <x v="1"/>
    <s v="Current Month End"/>
    <s v="May 23"/>
    <x v="4"/>
    <d v="2023-02-28T00:00:00"/>
    <m/>
    <n v="3317.2631312285907"/>
  </r>
  <r>
    <s v="RHB BANKING GROUP"/>
    <s v="SFS"/>
    <s v="Group Strategy &amp; Innovation"/>
    <s v="Group Strategy &amp; Innovation"/>
    <s v="  Group Analytics"/>
    <s v="norman"/>
    <s v="HR Analytics"/>
    <x v="1"/>
    <s v="Budget YTD May23"/>
    <x v="1"/>
    <s v="Current Month End"/>
    <s v="May 23"/>
    <x v="4"/>
    <d v="2023-02-28T00:00:00"/>
    <m/>
    <n v="3364.6171886131287"/>
  </r>
  <r>
    <s v="RHB BANKING GROUP"/>
    <s v="SFS"/>
    <s v="Group Strategy &amp; Innovation"/>
    <s v="Group Strategy &amp; Innovation"/>
    <s v="  Group Strategy"/>
    <s v="norman"/>
    <s v="HR Analytics"/>
    <x v="1"/>
    <s v="Budget YTD May23"/>
    <x v="1"/>
    <s v="Current Month End"/>
    <s v="May 23"/>
    <x v="4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May23"/>
    <x v="1"/>
    <s v="Current Month End"/>
    <s v="May 23"/>
    <x v="4"/>
    <d v="2023-02-28T00:00:00"/>
    <m/>
    <n v="11495.931623668163"/>
  </r>
  <r>
    <s v="RHB BANKING GROUP"/>
    <s v="SFS"/>
    <s v="Group Legal &amp; Secretariat"/>
    <s v="Group Legal &amp; Secretariat"/>
    <s v="  Group Legal &amp; Secretariat"/>
    <s v="Yussof"/>
    <s v="HR Analytics"/>
    <x v="1"/>
    <s v="Budget YTD May23"/>
    <x v="1"/>
    <s v="Current Month End"/>
    <s v="May 23"/>
    <x v="4"/>
    <d v="2023-02-28T00:00:00"/>
    <m/>
    <n v="4217.870814947204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May23"/>
    <x v="1"/>
    <s v="Current Month End"/>
    <s v="May 23"/>
    <x v="4"/>
    <d v="2023-02-28T00:00:00"/>
    <m/>
    <n v="2869.9287402941795"/>
  </r>
  <r>
    <s v="RHB BANKING GROUP"/>
    <s v="SFS"/>
    <s v="   Project RACE Program"/>
    <s v="   Project RACE Program"/>
    <s v="   Project RACE Program"/>
    <s v="Yussof"/>
    <s v="HR Analytics"/>
    <x v="1"/>
    <s v="Budget YTD May23"/>
    <x v="1"/>
    <s v="Current Month End"/>
    <s v="May 23"/>
    <x v="4"/>
    <d v="2023-02-28T00:00:00"/>
    <m/>
    <n v="1748.2574459330669"/>
  </r>
  <r>
    <s v="RHB BANKING GROUP"/>
    <s v="Consol"/>
    <s v="Consol"/>
    <s v="Consol"/>
    <s v="Others and Consol Adjustment"/>
    <m/>
    <m/>
    <x v="1"/>
    <s v="Budget YTD May23"/>
    <x v="1"/>
    <s v="Current Month End"/>
    <s v="May 23"/>
    <x v="4"/>
    <d v="2023-02-28T00:00:00"/>
    <m/>
    <n v="21451.476250747855"/>
  </r>
  <r>
    <s v="RHB BANKING GROUP"/>
    <s v="Consol"/>
    <s v="Consol"/>
    <s v="Consol"/>
    <s v="HR Cost: HRD90"/>
    <m/>
    <m/>
    <x v="1"/>
    <s v="Budget YTD May23"/>
    <x v="1"/>
    <s v="Current Month End"/>
    <s v="May 23"/>
    <x v="4"/>
    <d v="2023-02-28T00:00:00"/>
    <m/>
    <n v="21061.690455133321"/>
  </r>
  <r>
    <s v="RHB BANKING GROUP"/>
    <s v="SBS"/>
    <s v="Group Community Banking"/>
    <s v="Group Community Banking"/>
    <s v="  Group Community Banking"/>
    <s v="Jessie"/>
    <s v="HR Analytics"/>
    <x v="1"/>
    <s v="Budget YTD Jun23"/>
    <x v="1"/>
    <s v="Current Month End"/>
    <s v="Jun 23"/>
    <x v="5"/>
    <d v="2023-02-28T00:00:00"/>
    <m/>
    <n v="28861.969248047757"/>
  </r>
  <r>
    <s v="RHB BANKING GROUP"/>
    <s v="SBS"/>
    <s v="Group Community Banking"/>
    <s v="Group Community Banking"/>
    <s v="  Customer Analytics &amp; CRM CoE"/>
    <s v="Jessie"/>
    <s v="HR Analytics"/>
    <x v="1"/>
    <s v="Budget YTD Jun23"/>
    <x v="1"/>
    <s v="Current Month End"/>
    <s v="Jun 23"/>
    <x v="5"/>
    <d v="2023-02-28T00:00:00"/>
    <m/>
    <n v="2751.5744954253955"/>
  </r>
  <r>
    <s v="RHB BANKING GROUP"/>
    <s v="SBS"/>
    <s v="Group Community Banking"/>
    <s v="Group Community Banking"/>
    <s v="  Digital Business"/>
    <s v="Jessie"/>
    <s v="HR Analytics"/>
    <x v="1"/>
    <s v="Budget YTD Jun23"/>
    <x v="1"/>
    <s v="Current Month End"/>
    <s v="Jun 23"/>
    <x v="5"/>
    <d v="2023-02-28T00:00:00"/>
    <m/>
    <n v="4276.5508168066563"/>
  </r>
  <r>
    <s v="RHB BANKING GROUP"/>
    <s v="SBS"/>
    <s v="Group Community Banking"/>
    <s v="Group Community Banking"/>
    <s v="  Business Risk &amp; Fraud Mgmt"/>
    <s v="Jessie"/>
    <s v="HR Analytics"/>
    <x v="1"/>
    <s v="Budget YTD Jun23"/>
    <x v="1"/>
    <s v="Current Month End"/>
    <s v="Jun 23"/>
    <x v="5"/>
    <d v="2023-02-28T00:00:00"/>
    <m/>
    <n v="6007.6623797384309"/>
  </r>
  <r>
    <s v="RHB BANKING GROUP"/>
    <s v="SBS"/>
    <s v="Group Community Banking"/>
    <s v="Group Community Banking"/>
    <s v="  GCB BPA CoE"/>
    <s v="Jessie"/>
    <s v="HR Analytics"/>
    <x v="1"/>
    <s v="Budget YTD Jun23"/>
    <x v="1"/>
    <s v="Current Month End"/>
    <s v="Jun 23"/>
    <x v="5"/>
    <d v="2023-02-28T00:00:00"/>
    <m/>
    <n v="2399.2799066840025"/>
  </r>
  <r>
    <s v="RHB BANKING GROUP"/>
    <s v="SBS"/>
    <s v="Group Community Banking"/>
    <s v="Group Community Banking"/>
    <s v="  GCB Strategy CoE"/>
    <s v="Jessie"/>
    <s v="HR Analytics"/>
    <x v="1"/>
    <s v="Budget YTD Jun23"/>
    <x v="1"/>
    <s v="Current Month End"/>
    <s v="Jun 23"/>
    <x v="5"/>
    <d v="2023-02-28T00:00:00"/>
    <m/>
    <n v="2052.5748229429355"/>
  </r>
  <r>
    <s v="RHB BANKING GROUP"/>
    <s v="SBS"/>
    <s v="Group Community Banking"/>
    <s v="Group Community Banking"/>
    <s v="  Group Retail Distribution"/>
    <s v="Jessie"/>
    <s v="HR Analytics"/>
    <x v="1"/>
    <s v="Budget YTD Jun23"/>
    <x v="1"/>
    <s v="Current Month End"/>
    <s v="Jun 23"/>
    <x v="5"/>
    <d v="2023-02-28T00:00:00"/>
    <m/>
    <n v="250378.88554307364"/>
  </r>
  <r>
    <s v="RHB BANKING GROUP"/>
    <s v="SBS"/>
    <s v="Group Community Banking"/>
    <s v="Group Community Banking"/>
    <s v="  Investors &amp; Affluent"/>
    <s v="Jessie"/>
    <s v="HR Analytics"/>
    <x v="1"/>
    <s v="Budget YTD Jun23"/>
    <x v="1"/>
    <s v="Current Month End"/>
    <s v="Jun 23"/>
    <x v="5"/>
    <d v="2023-02-28T00:00:00"/>
    <m/>
    <n v="6899.4109584450862"/>
  </r>
  <r>
    <s v="RHB BANKING GROUP"/>
    <s v="SBS"/>
    <s v="Group Community Banking"/>
    <s v="Group Community Banking"/>
    <s v="  Consumer Finance"/>
    <s v="Jessie"/>
    <s v="HR Analytics"/>
    <x v="1"/>
    <s v="Budget YTD Jun23"/>
    <x v="1"/>
    <s v="Current Month End"/>
    <s v="Jun 23"/>
    <x v="5"/>
    <d v="2023-02-28T00:00:00"/>
    <m/>
    <n v="24007.776949019451"/>
  </r>
  <r>
    <s v="RHB BANKING GROUP"/>
    <s v="SBS"/>
    <s v="Group Community Banking"/>
    <s v="Group Community Banking"/>
    <s v="  GCB Coll.s &amp; Rcvry Svs Ptnr"/>
    <s v="Jessie"/>
    <s v="HR Analytics"/>
    <x v="1"/>
    <s v="Budget YTD Jun23"/>
    <x v="1"/>
    <s v="Current Month End"/>
    <s v="Jun 23"/>
    <x v="5"/>
    <d v="2023-02-28T00:00:00"/>
    <m/>
    <n v="23384.32344683832"/>
  </r>
  <r>
    <s v="RHB BANKING GROUP"/>
    <s v="SBS"/>
    <s v="Group Community Banking"/>
    <s v="Group Community Banking"/>
    <s v="  Transactors &amp; Savers"/>
    <s v="Jessie"/>
    <s v="HR Analytics"/>
    <x v="1"/>
    <s v="Budget YTD Jun23"/>
    <x v="1"/>
    <s v="Current Month End"/>
    <s v="Jun 23"/>
    <x v="5"/>
    <d v="2023-02-28T00:00:00"/>
    <m/>
    <n v="3662.1335925746357"/>
  </r>
  <r>
    <s v="RHB BANKING GROUP"/>
    <s v="SBS"/>
    <s v="Group Community Banking"/>
    <s v="Group Community Banking"/>
    <s v="  Retail Credit Service Partner"/>
    <s v="Jessie"/>
    <s v="HR Analytics"/>
    <x v="1"/>
    <s v="Budget YTD Jun23"/>
    <x v="1"/>
    <s v="Current Month End"/>
    <s v="Jun 23"/>
    <x v="5"/>
    <d v="2023-02-28T00:00:00"/>
    <m/>
    <n v="8687.6339099711604"/>
  </r>
  <r>
    <s v="RHB BANKING GROUP"/>
    <s v="SBS"/>
    <s v="Group Community Banking"/>
    <s v="Group Community Banking"/>
    <s v="  SME Banking"/>
    <s v="Jessie"/>
    <s v="HR Analytics"/>
    <x v="1"/>
    <s v="Budget YTD Jun23"/>
    <x v="1"/>
    <s v="Current Month End"/>
    <s v="Jun 23"/>
    <x v="5"/>
    <d v="2023-02-28T00:00:00"/>
    <m/>
    <n v="11110.857802528168"/>
  </r>
  <r>
    <s v="RHB BANKING GROUP"/>
    <s v="SBS"/>
    <s v="Group Wholesale Banking"/>
    <s v="Group Wholesale Banking"/>
    <s v="  GWB Mgmt Office"/>
    <s v="Jeffrey"/>
    <s v="HR Analytics"/>
    <x v="1"/>
    <s v="Budget YTD Jun23"/>
    <x v="1"/>
    <s v="Current Month End"/>
    <s v="Jun 23"/>
    <x v="5"/>
    <d v="2023-02-28T00:00:00"/>
    <m/>
    <n v="3894.9970535013949"/>
  </r>
  <r>
    <s v="RHB BANKING GROUP"/>
    <s v="SBS"/>
    <s v="Group Wholesale Banking"/>
    <s v="Group Wholesale Banking"/>
    <s v="  Economics"/>
    <s v="Jeffrey"/>
    <s v="HR Analytics"/>
    <x v="1"/>
    <s v="Budget YTD Jun23"/>
    <x v="1"/>
    <s v="Current Month End"/>
    <s v="Jun 23"/>
    <x v="5"/>
    <d v="2023-02-28T00:00:00"/>
    <m/>
    <n v="1447.0540672446555"/>
  </r>
  <r>
    <s v="RHB BANKING GROUP"/>
    <s v="SBS"/>
    <s v="Group Wholesale Banking"/>
    <s v="Group Wholesale Banking"/>
    <s v="  Loan Recovery Service Partner"/>
    <s v="Jeffrey"/>
    <s v="HR Analytics"/>
    <x v="1"/>
    <s v="Budget YTD Jun23"/>
    <x v="1"/>
    <s v="Current Month End"/>
    <s v="Jun 23"/>
    <x v="5"/>
    <d v="2023-02-28T00:00:00"/>
    <m/>
    <n v="3650.9883793176532"/>
  </r>
  <r>
    <s v="RHB BANKING GROUP"/>
    <s v="SBS"/>
    <s v="Group Wholesale Banking"/>
    <s v="Group Wholesale Banking"/>
    <s v="  Group Treasury &amp; Global Markets"/>
    <s v="Jeffrey"/>
    <s v="HR Analytics"/>
    <x v="1"/>
    <s v="Budget YTD Jun23"/>
    <x v="1"/>
    <s v="Current Month End"/>
    <s v="Jun 23"/>
    <x v="5"/>
    <d v="2023-02-28T00:00:00"/>
    <m/>
    <n v="18787.656478597448"/>
  </r>
  <r>
    <s v="RHB BANKING GROUP"/>
    <s v="SBS"/>
    <s v="Group Wholesale Banking"/>
    <s v="Group Wholesale Banking"/>
    <s v="  Commercial Banking"/>
    <s v="Jeffrey"/>
    <s v="HR Analytics"/>
    <x v="1"/>
    <s v="Budget YTD Jun23"/>
    <x v="1"/>
    <s v="Current Month End"/>
    <s v="Jun 23"/>
    <x v="5"/>
    <d v="2023-02-28T00:00:00"/>
    <m/>
    <n v="5573.1972051955545"/>
  </r>
  <r>
    <s v="RHB BANKING GROUP"/>
    <s v="SBS"/>
    <s v="Group Wholesale Banking"/>
    <s v="Group Wholesale Banking"/>
    <s v="  Group Corporate Banking"/>
    <s v="Jeffrey"/>
    <s v="HR Analytics"/>
    <x v="1"/>
    <s v="Budget YTD Jun23"/>
    <x v="1"/>
    <s v="Current Month End"/>
    <s v="Jun 23"/>
    <x v="5"/>
    <d v="2023-02-28T00:00:00"/>
    <m/>
    <n v="14487.246181552102"/>
  </r>
  <r>
    <s v="RHB BANKING GROUP"/>
    <s v="SBS"/>
    <s v="Group Wholesale Banking"/>
    <s v="Group Wholesale Banking"/>
    <s v="  Group Transaction Banking"/>
    <s v="Jeffrey"/>
    <s v="HR Analytics"/>
    <x v="1"/>
    <s v="Budget YTD Jun23"/>
    <x v="1"/>
    <s v="Current Month End"/>
    <s v="Jun 23"/>
    <x v="5"/>
    <d v="2023-02-28T00:00:00"/>
    <m/>
    <n v="19082.281659653512"/>
  </r>
  <r>
    <s v="RHB BANKING GROUP"/>
    <s v="SBS"/>
    <s v="Group Wholesale Banking"/>
    <s v="Group Asset Management"/>
    <s v="  Group Asset Management - Malaysia"/>
    <s v="Jeffrey"/>
    <s v="HR Analytics"/>
    <x v="1"/>
    <s v="Budget YTD Jun23"/>
    <x v="1"/>
    <s v="Current Month End"/>
    <s v="Jun 23"/>
    <x v="5"/>
    <d v="2023-02-28T00:00:00"/>
    <m/>
    <n v="26832.841925736069"/>
  </r>
  <r>
    <s v="RHB BANKING GROUP"/>
    <s v="SBS"/>
    <s v="Group Wholesale Banking"/>
    <s v="Group Asset Management"/>
    <s v="  Asset Management - Singapore"/>
    <s v="Jeffrey"/>
    <s v="HR Analytics"/>
    <x v="1"/>
    <s v="Budget YTD Jun23"/>
    <x v="1"/>
    <s v="Current Month End"/>
    <s v="Jun 23"/>
    <x v="5"/>
    <d v="2023-02-28T00:00:00"/>
    <m/>
    <n v="6306.6100453700601"/>
  </r>
  <r>
    <s v="RHB BANKING GROUP"/>
    <s v="SBS"/>
    <s v="Group Wholesale Banking"/>
    <s v="Group Investment Banking"/>
    <s v="   Malaysia"/>
    <s v="Jeffrey"/>
    <s v="HR Analytics"/>
    <x v="1"/>
    <s v="Budget YTD Jun23"/>
    <x v="1"/>
    <s v="Current Month End"/>
    <s v="Jun 23"/>
    <x v="5"/>
    <d v="2023-02-28T00:00:00"/>
    <m/>
    <n v="68687.883453083952"/>
  </r>
  <r>
    <s v="RHB BANKING GROUP"/>
    <s v="SBS"/>
    <s v="Group Wholesale Banking"/>
    <s v="Group Investment Banking"/>
    <s v="   Indonesia"/>
    <s v="Jeffrey"/>
    <s v="HR Analytics"/>
    <x v="1"/>
    <s v="Budget YTD Jun23"/>
    <x v="1"/>
    <s v="Current Month End"/>
    <s v="Jun 23"/>
    <x v="5"/>
    <d v="2023-02-28T00:00:00"/>
    <m/>
    <n v="15259.203940392505"/>
  </r>
  <r>
    <s v="RHB BANKING GROUP"/>
    <s v="SBS"/>
    <s v="Group Wholesale Banking"/>
    <s v="Group Investment Banking"/>
    <s v="   Thailand"/>
    <s v="Jeffrey"/>
    <s v="HR Analytics"/>
    <x v="1"/>
    <s v="Budget YTD Jun23"/>
    <x v="1"/>
    <s v="Current Month End"/>
    <s v="Jun 23"/>
    <x v="5"/>
    <d v="2023-02-28T00:00:00"/>
    <m/>
    <n v="25518.369849390059"/>
  </r>
  <r>
    <s v="RHB BANKING GROUP"/>
    <s v="SBS"/>
    <s v="Group Wholesale Banking"/>
    <s v="Group Investment Banking"/>
    <s v="   Hong Kong "/>
    <s v="Jeffrey"/>
    <s v="HR Analytics"/>
    <x v="1"/>
    <s v="Budget YTD Jun23"/>
    <x v="1"/>
    <s v="Current Month End"/>
    <s v="Jun 23"/>
    <x v="5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Jun23"/>
    <x v="1"/>
    <s v="Current Month End"/>
    <s v="Jun 23"/>
    <x v="5"/>
    <d v="2023-02-28T00:00:00"/>
    <m/>
    <n v="824.87802604049989"/>
  </r>
  <r>
    <s v="RHB BANKING GROUP"/>
    <s v="SBS"/>
    <s v="Group Wholesale Banking"/>
    <s v="Group Investment Banking"/>
    <s v="   Vietnam"/>
    <s v="Jeffrey"/>
    <s v="HR Analytics"/>
    <x v="1"/>
    <s v="Budget YTD Jun23"/>
    <x v="1"/>
    <s v="Current Month End"/>
    <s v="Jun 23"/>
    <x v="5"/>
    <d v="2023-02-28T00:00:00"/>
    <m/>
    <n v="1522.912372503745"/>
  </r>
  <r>
    <s v="RHB BANKING GROUP"/>
    <s v="SBS"/>
    <s v="Group Shariah Business"/>
    <s v="Group Shariah Business"/>
    <s v="Group Shariah Business"/>
    <s v="norman"/>
    <s v="HR Analytics"/>
    <x v="1"/>
    <s v="Budget YTD Jun23"/>
    <x v="1"/>
    <s v="Current Month End"/>
    <s v="Jun 23"/>
    <x v="5"/>
    <d v="2023-02-28T00:00:00"/>
    <m/>
    <n v="5582.6014632734632"/>
  </r>
  <r>
    <s v="RHB BANKING GROUP"/>
    <s v="SBS"/>
    <s v="Group Insurance"/>
    <s v="Group Insurance"/>
    <s v="Group Insurance"/>
    <s v="Jessie"/>
    <s v="HR Analytics"/>
    <x v="1"/>
    <s v="Budget YTD Jun23"/>
    <x v="1"/>
    <s v="Current Month End"/>
    <s v="Jun 23"/>
    <x v="5"/>
    <d v="2023-02-28T00:00:00"/>
    <m/>
    <n v="36049.075314684946"/>
  </r>
  <r>
    <s v="RHB BANKING GROUP"/>
    <s v="SBS"/>
    <s v="Group International Business"/>
    <s v="Group International Business"/>
    <s v="Cambodia"/>
    <s v="Jeffrey"/>
    <s v="HR Analytics"/>
    <x v="1"/>
    <s v="Budget YTD Jun23"/>
    <x v="1"/>
    <s v="Current Month End"/>
    <s v="Jun 23"/>
    <x v="5"/>
    <d v="2023-02-28T00:00:00"/>
    <m/>
    <n v="19853.103187759178"/>
  </r>
  <r>
    <s v="RHB BANKING GROUP"/>
    <s v="SBS"/>
    <s v="Group International Business"/>
    <s v="Group International Business"/>
    <s v="Thailand"/>
    <s v="Jeffrey"/>
    <s v="HR Analytics"/>
    <x v="1"/>
    <s v="Budget YTD Jun23"/>
    <x v="1"/>
    <s v="Current Month End"/>
    <s v="Jun 23"/>
    <x v="5"/>
    <d v="2023-02-28T00:00:00"/>
    <m/>
    <n v="8905.8901032683734"/>
  </r>
  <r>
    <s v="RHB BANKING GROUP"/>
    <s v="SBS"/>
    <s v="Group International Business"/>
    <s v="Group International Business"/>
    <s v="Laos"/>
    <s v="Jeffrey"/>
    <s v="HR Analytics"/>
    <x v="1"/>
    <s v="Budget YTD Jun23"/>
    <x v="1"/>
    <s v="Current Month End"/>
    <s v="Jun 23"/>
    <x v="5"/>
    <d v="2023-02-28T00:00:00"/>
    <m/>
    <n v="3894.7424948749999"/>
  </r>
  <r>
    <s v="RHB BANKING GROUP"/>
    <s v="SBS"/>
    <s v="Group International Business"/>
    <s v="Group International Business"/>
    <s v="Brunei"/>
    <s v="Jeffrey"/>
    <s v="HR Analytics"/>
    <x v="1"/>
    <s v="Budget YTD Jun23"/>
    <x v="1"/>
    <s v="Current Month End"/>
    <s v="Jun 23"/>
    <x v="5"/>
    <d v="2023-02-28T00:00:00"/>
    <m/>
    <n v="2760.3707956989247"/>
  </r>
  <r>
    <s v="RHB BANKING GROUP"/>
    <s v="SBS"/>
    <s v="Group International Business"/>
    <s v="Group International Business"/>
    <s v="Malaysia "/>
    <s v="Jeffrey"/>
    <s v="HR Analytics"/>
    <x v="1"/>
    <s v="Budget YTD Jun23"/>
    <x v="1"/>
    <s v="Current Month End"/>
    <s v="Jun 23"/>
    <x v="5"/>
    <d v="2023-02-28T00:00:00"/>
    <m/>
    <n v="1806.9015269294584"/>
  </r>
  <r>
    <s v="RHB BANKING GROUP"/>
    <s v="SBS"/>
    <s v="Group International Business"/>
    <s v="Group International Business"/>
    <s v="Vietnam "/>
    <s v="Jeffrey"/>
    <s v="HR Analytics"/>
    <x v="1"/>
    <s v="Budget YTD Jun23"/>
    <x v="1"/>
    <s v="Current Month End"/>
    <s v="Jun 23"/>
    <x v="5"/>
    <d v="2023-02-28T00:00:00"/>
    <m/>
    <n v="5.8842256102992723"/>
  </r>
  <r>
    <s v="RHB BANKING GROUP"/>
    <s v="SBS"/>
    <s v="Group International Business"/>
    <s v="Group International Business"/>
    <s v="Singapore"/>
    <s v="Jeffrey"/>
    <s v="HR Analytics"/>
    <x v="1"/>
    <s v="Budget YTD Jun23"/>
    <x v="1"/>
    <s v="Current Month End"/>
    <s v="Jun 23"/>
    <x v="5"/>
    <d v="2023-02-28T00:00:00"/>
    <m/>
    <n v="147563.72109496658"/>
  </r>
  <r>
    <s v="RHB BANKING GROUP"/>
    <s v="SFS"/>
    <s v="Group Compliance"/>
    <s v="Group Compliance"/>
    <s v="Group Compliance"/>
    <s v="Yussof"/>
    <s v="HR Analytics"/>
    <x v="1"/>
    <s v="Budget YTD Jun23"/>
    <x v="1"/>
    <s v="Current Month End"/>
    <s v="Jun 23"/>
    <x v="5"/>
    <d v="2023-02-28T00:00:00"/>
    <m/>
    <n v="15374.518123264097"/>
  </r>
  <r>
    <s v="RHB BANKING GROUP"/>
    <s v="SFS"/>
    <s v="Group Marketing "/>
    <s v="Group Marketing "/>
    <s v="Group Marketing "/>
    <s v="Yussof"/>
    <s v="HR Analytics"/>
    <x v="1"/>
    <s v="Budget YTD Jun23"/>
    <x v="1"/>
    <s v="Current Month End"/>
    <s v="Jun 23"/>
    <x v="5"/>
    <d v="2023-02-28T00:00:00"/>
    <m/>
    <n v="3499.8243414233625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Jun23"/>
    <x v="1"/>
    <s v="Current Month End"/>
    <s v="Jun 23"/>
    <x v="5"/>
    <d v="2023-02-28T00:00:00"/>
    <m/>
    <n v="2880.9547246795455"/>
  </r>
  <r>
    <s v="RHB BANKING GROUP"/>
    <s v="SFS"/>
    <s v="Group Human Resource"/>
    <s v="Group Human Resource"/>
    <s v="HR Pool"/>
    <s v="Yussof"/>
    <s v="HR Analytics"/>
    <x v="1"/>
    <s v="Budget YTD Jun23"/>
    <x v="1"/>
    <s v="Current Month End"/>
    <s v="Jun 23"/>
    <x v="5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Jun23"/>
    <x v="1"/>
    <s v="Current Month End"/>
    <s v="Jun 23"/>
    <x v="5"/>
    <d v="2023-02-28T00:00:00"/>
    <m/>
    <n v="1416.8688487354566"/>
  </r>
  <r>
    <s v="RHB BANKING GROUP"/>
    <s v="SFS"/>
    <s v="Group Human Resource"/>
    <s v="Agile &amp; HR CoE"/>
    <s v="    GHR Shared Service"/>
    <s v="Yussof"/>
    <s v="HR Analytics"/>
    <x v="1"/>
    <s v="Budget YTD Jun23"/>
    <x v="1"/>
    <s v="Current Month End"/>
    <s v="Jun 23"/>
    <x v="5"/>
    <d v="2023-02-28T00:00:00"/>
    <m/>
    <n v="2428.9888048096363"/>
  </r>
  <r>
    <s v="RHB BANKING GROUP"/>
    <s v="SFS"/>
    <s v="Group Human Resource"/>
    <s v="Agile &amp; HR CoE"/>
    <s v="     Strategic Srcng &amp; Wrkfrc Plng"/>
    <s v="Yussof"/>
    <s v="HR Analytics"/>
    <x v="1"/>
    <s v="Budget YTD Jun23"/>
    <x v="1"/>
    <s v="Current Month End"/>
    <s v="Jun 23"/>
    <x v="5"/>
    <d v="2023-02-28T00:00:00"/>
    <m/>
    <n v="2277.4566898098747"/>
  </r>
  <r>
    <s v="RHB BANKING GROUP"/>
    <s v="SFS"/>
    <s v="Group Human Resource"/>
    <s v="Agile &amp; HR CoE"/>
    <s v="     IR &amp; HR Governance"/>
    <s v="Yussof"/>
    <s v="HR Analytics"/>
    <x v="1"/>
    <s v="Budget YTD Jun23"/>
    <x v="1"/>
    <s v="Current Month End"/>
    <s v="Jun 23"/>
    <x v="5"/>
    <d v="2023-02-28T00:00:00"/>
    <m/>
    <n v="434.82354233607305"/>
  </r>
  <r>
    <s v="RHB BANKING GROUP"/>
    <s v="SFS"/>
    <s v="Group Human Resource"/>
    <s v="Agile &amp; HR CoE"/>
    <s v="     Rewards &amp; PMOD"/>
    <s v="Yussof"/>
    <s v="HR Analytics"/>
    <x v="1"/>
    <s v="Budget YTD Jun23"/>
    <x v="1"/>
    <s v="Current Month End"/>
    <s v="Jun 23"/>
    <x v="5"/>
    <d v="2023-02-28T00:00:00"/>
    <m/>
    <n v="857.55704034822736"/>
  </r>
  <r>
    <s v="RHB BANKING GROUP"/>
    <s v="SFS"/>
    <s v="Group Human Resource"/>
    <s v="Agile &amp; HR CoE"/>
    <s v="     AGILE"/>
    <s v="Yussof"/>
    <s v="HR Analytics"/>
    <x v="1"/>
    <s v="Budget YTD Jun23"/>
    <x v="1"/>
    <s v="Current Month End"/>
    <s v="Jun 23"/>
    <x v="5"/>
    <d v="2023-02-28T00:00:00"/>
    <m/>
    <n v="2637.1524480752423"/>
  </r>
  <r>
    <s v="RHB BANKING GROUP"/>
    <s v="SFS"/>
    <s v="Group Human Resource"/>
    <s v="Agile &amp; HR CoE"/>
    <s v="     AGILE Comm &amp; Change Mgmt"/>
    <s v="Yussof"/>
    <s v="HR Analytics"/>
    <x v="1"/>
    <s v="Budget YTD Jun23"/>
    <x v="1"/>
    <s v="Current Month End"/>
    <s v="Jun 23"/>
    <x v="5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Jun23"/>
    <x v="1"/>
    <s v="Current Month End"/>
    <s v="Jun 23"/>
    <x v="5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Jun23"/>
    <x v="1"/>
    <s v="Current Month End"/>
    <s v="Jun 23"/>
    <x v="5"/>
    <d v="2023-02-28T00:00:00"/>
    <m/>
    <n v="4563.8002701922178"/>
  </r>
  <r>
    <s v="RHB BANKING GROUP"/>
    <s v="SFS"/>
    <s v="Group Human Resource"/>
    <s v="Agile &amp; HR CoE"/>
    <s v="  HR Business Partner"/>
    <s v="Yussof"/>
    <s v="HR Analytics"/>
    <x v="1"/>
    <s v="Budget YTD Jun23"/>
    <x v="1"/>
    <s v="Current Month End"/>
    <s v="Jun 23"/>
    <x v="5"/>
    <d v="2023-02-28T00:00:00"/>
    <m/>
    <n v="1997.7572047357771"/>
  </r>
  <r>
    <s v="RHB BANKING GROUP"/>
    <s v="SFS"/>
    <s v="Mgt. Assoc. Programme"/>
    <s v="Mgt. Assoc. Programme"/>
    <s v="Mgt. Assoc. Programme"/>
    <s v="Yussof"/>
    <s v="HR Analytics"/>
    <x v="1"/>
    <s v="Budget YTD Jun23"/>
    <x v="1"/>
    <s v="Current Month End"/>
    <s v="Jun 23"/>
    <x v="5"/>
    <d v="2023-02-28T00:00:00"/>
    <m/>
    <n v="1303.8836679042547"/>
  </r>
  <r>
    <s v="RHB BANKING GROUP"/>
    <s v="SFS"/>
    <s v="Group Finance"/>
    <s v="Group Finance"/>
    <s v="  RHB Kawal"/>
    <s v="Yussof"/>
    <s v="HR Analytics"/>
    <x v="1"/>
    <s v="Budget YTD Jun23"/>
    <x v="1"/>
    <s v="Current Month End"/>
    <s v="Jun 23"/>
    <x v="5"/>
    <d v="2023-02-28T00:00:00"/>
    <m/>
    <n v="4734.8932888462432"/>
  </r>
  <r>
    <s v="RHB BANKING GROUP"/>
    <s v="SFS"/>
    <s v="Group Finance"/>
    <s v="Group Finance"/>
    <s v="  Group Finance"/>
    <s v="Yussof"/>
    <s v="HR Analytics"/>
    <x v="1"/>
    <s v="Budget YTD Jun23"/>
    <x v="1"/>
    <s v="Current Month End"/>
    <s v="Jun 23"/>
    <x v="5"/>
    <d v="2023-02-28T00:00:00"/>
    <m/>
    <n v="3294.7471616011198"/>
  </r>
  <r>
    <s v="RHB BANKING GROUP"/>
    <s v="SFS"/>
    <s v="Group Finance"/>
    <s v="Group Finance"/>
    <s v="  Finance-RHB Investment"/>
    <s v="Yussof"/>
    <s v="HR Analytics"/>
    <x v="1"/>
    <s v="Budget YTD Jun23"/>
    <x v="1"/>
    <s v="Current Month End"/>
    <s v="Jun 23"/>
    <x v="5"/>
    <d v="2023-02-28T00:00:00"/>
    <m/>
    <n v="2027.8815712398209"/>
  </r>
  <r>
    <s v="RHB BANKING GROUP"/>
    <s v="SFS"/>
    <s v="Group Finance"/>
    <s v="Group Finance"/>
    <s v="  Group Finance Operations"/>
    <s v="Yussof"/>
    <s v="HR Analytics"/>
    <x v="1"/>
    <s v="Budget YTD Jun23"/>
    <x v="1"/>
    <s v="Current Month End"/>
    <s v="Jun 23"/>
    <x v="5"/>
    <d v="2023-02-28T00:00:00"/>
    <m/>
    <n v="13965.916778152034"/>
  </r>
  <r>
    <s v="RHB BANKING GROUP"/>
    <s v="SFS"/>
    <s v="Group Finance"/>
    <s v="Group Finance"/>
    <s v="  Group Capital &amp; Balance Sheet Management"/>
    <s v="Yussof"/>
    <s v="HR Analytics"/>
    <x v="1"/>
    <s v="Budget YTD Jun23"/>
    <x v="1"/>
    <s v="Current Month End"/>
    <s v="Jun 23"/>
    <x v="5"/>
    <d v="2023-02-28T00:00:00"/>
    <m/>
    <n v="1630.1439992330281"/>
  </r>
  <r>
    <s v="RHB BANKING GROUP"/>
    <s v="SFS"/>
    <s v="Group Finance"/>
    <s v="Group Finance"/>
    <s v="  Group Financial Performance"/>
    <s v="Yussof"/>
    <s v="HR Analytics"/>
    <x v="1"/>
    <s v="Budget YTD Jun23"/>
    <x v="1"/>
    <s v="Current Month End"/>
    <s v="Jun 23"/>
    <x v="5"/>
    <d v="2023-02-28T00:00:00"/>
    <m/>
    <n v="1365.4879660278762"/>
  </r>
  <r>
    <s v="RHB BANKING GROUP"/>
    <s v="SFS"/>
    <s v="Group Finance"/>
    <s v="Group Finance"/>
    <s v="     Group Procurement"/>
    <s v="Yussof"/>
    <s v="HR Analytics"/>
    <x v="1"/>
    <s v="Budget YTD Jun23"/>
    <x v="1"/>
    <s v="Current Month End"/>
    <s v="Jun 23"/>
    <x v="5"/>
    <d v="2023-02-28T00:00:00"/>
    <m/>
    <n v="1800.729585159468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Jun23"/>
    <x v="1"/>
    <s v="Current Month End"/>
    <s v="Jun 23"/>
    <x v="5"/>
    <d v="2023-02-28T00:00:00"/>
    <m/>
    <n v="10530.246741284955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Jun23"/>
    <x v="1"/>
    <s v="Current Month End"/>
    <s v="Jun 23"/>
    <x v="5"/>
    <d v="2023-02-28T00:00:00"/>
    <m/>
    <n v="11359.492103044226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Jun23"/>
    <x v="1"/>
    <s v="Current Month End"/>
    <s v="Jun 23"/>
    <x v="5"/>
    <d v="2023-02-28T00:00:00"/>
    <m/>
    <n v="6041.752261427594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Jun23"/>
    <x v="1"/>
    <s v="Current Month End"/>
    <s v="Jun 23"/>
    <x v="5"/>
    <d v="2023-02-28T00:00:00"/>
    <m/>
    <n v="780.94843687051116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Jun23"/>
    <x v="1"/>
    <s v="Current Month End"/>
    <s v="Jun 23"/>
    <x v="5"/>
    <d v="2023-02-28T00:00:00"/>
    <m/>
    <n v="768.38327869724367"/>
  </r>
  <r>
    <s v="RHB BANKING GROUP"/>
    <s v="SFS"/>
    <s v="Group Risk &amp; Credit Management"/>
    <s v="Group Risk &amp; Credit Management"/>
    <s v="  Digital Bank"/>
    <s v="Yussof"/>
    <s v="HR Analytics"/>
    <x v="1"/>
    <s v="Budget YTD Jun23"/>
    <x v="1"/>
    <s v="Current Month End"/>
    <s v="Jun 23"/>
    <x v="5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Jun23"/>
    <x v="1"/>
    <s v="Current Month End"/>
    <s v="Jun 23"/>
    <x v="5"/>
    <d v="2023-02-28T00:00:00"/>
    <m/>
    <n v="3958.3698919875501"/>
  </r>
  <r>
    <s v="RHB BANKING GROUP"/>
    <s v="SFS"/>
    <s v="Group Technology"/>
    <s v="Group Technology"/>
    <s v="Group Technology"/>
    <s v="norman"/>
    <s v="HR Analytics"/>
    <x v="1"/>
    <s v="Budget YTD Jun23"/>
    <x v="1"/>
    <s v="Current Month End"/>
    <s v="Jun 23"/>
    <x v="5"/>
    <d v="2023-02-28T00:00:00"/>
    <m/>
    <n v="48650.326965193963"/>
  </r>
  <r>
    <s v="RHB BANKING GROUP"/>
    <s v="SFS"/>
    <s v="Group Operations"/>
    <s v="Group Operations"/>
    <s v="  AML/CFT Ops Service Partner"/>
    <s v="Maizaitun"/>
    <s v="HR Analytics"/>
    <x v="1"/>
    <s v="Budget YTD Jun23"/>
    <x v="1"/>
    <s v="Current Month End"/>
    <s v="Jun 23"/>
    <x v="5"/>
    <d v="2023-02-28T00:00:00"/>
    <m/>
    <n v="8793.2290094623349"/>
  </r>
  <r>
    <s v="RHB BANKING GROUP"/>
    <s v="SFS"/>
    <s v="Group Operations"/>
    <s v="Group Operations"/>
    <s v="  Group Operations"/>
    <s v="Maizaitun"/>
    <s v="HR Analytics"/>
    <x v="1"/>
    <s v="Budget YTD Jun23"/>
    <x v="1"/>
    <s v="Current Month End"/>
    <s v="Jun 23"/>
    <x v="5"/>
    <d v="2023-02-28T00:00:00"/>
    <m/>
    <n v="1774.9710343031843"/>
  </r>
  <r>
    <s v="RHB BANKING GROUP"/>
    <s v="SFS"/>
    <s v="Group Operations"/>
    <s v="Group Operations"/>
    <s v="  Banking Operations Service Partner"/>
    <s v="Maizaitun"/>
    <s v="HR Analytics"/>
    <x v="1"/>
    <s v="Budget YTD Jun23"/>
    <x v="1"/>
    <s v="Current Month End"/>
    <s v="Jun 23"/>
    <x v="5"/>
    <d v="2023-02-28T00:00:00"/>
    <m/>
    <n v="7281.5733842555546"/>
  </r>
  <r>
    <s v="RHB BANKING GROUP"/>
    <s v="SFS"/>
    <s v="Group Operations"/>
    <s v="Group Operations"/>
    <s v="  Credit Operations Service Partner"/>
    <s v="Maizaitun"/>
    <s v="HR Analytics"/>
    <x v="1"/>
    <s v="Budget YTD Jun23"/>
    <x v="1"/>
    <s v="Current Month End"/>
    <s v="Jun 23"/>
    <x v="5"/>
    <d v="2023-02-28T00:00:00"/>
    <m/>
    <n v="27632.565471956368"/>
  </r>
  <r>
    <s v="RHB BANKING GROUP"/>
    <s v="SFS"/>
    <s v="Group Operations"/>
    <s v="Group Operations"/>
    <s v="  Customer Contact Centre"/>
    <s v="Maizaitun"/>
    <s v="HR Analytics"/>
    <x v="1"/>
    <s v="Budget YTD Jun23"/>
    <x v="1"/>
    <s v="Current Month End"/>
    <s v="Jun 23"/>
    <x v="5"/>
    <d v="2023-02-28T00:00:00"/>
    <m/>
    <n v="12572.196146500035"/>
  </r>
  <r>
    <s v="RHB BANKING GROUP"/>
    <s v="SFS"/>
    <s v="Group Operations"/>
    <s v="Group Operations"/>
    <s v="  Group Property, Admin &amp; Facilities Management"/>
    <s v="Maizaitun"/>
    <s v="HR Analytics"/>
    <x v="1"/>
    <s v="Budget YTD Jun23"/>
    <x v="1"/>
    <s v="Current Month End"/>
    <s v="Jun 23"/>
    <x v="5"/>
    <d v="2023-02-28T00:00:00"/>
    <m/>
    <n v="5990.7463002247669"/>
  </r>
  <r>
    <s v="RHB BANKING GROUP"/>
    <s v="SFS"/>
    <s v="Group Operations"/>
    <s v="Group Operations"/>
    <s v="  Group Treasury Operations Service Partner"/>
    <s v="Maizaitun"/>
    <s v="HR Analytics"/>
    <x v="1"/>
    <s v="Budget YTD Jun23"/>
    <x v="1"/>
    <s v="Current Month End"/>
    <s v="Jun 23"/>
    <x v="5"/>
    <d v="2023-02-28T00:00:00"/>
    <m/>
    <n v="3550.0102943354996"/>
  </r>
  <r>
    <s v="RHB BANKING GROUP"/>
    <s v="SFS"/>
    <s v="Group Operations"/>
    <s v="Group Operations"/>
    <s v="  Grp Ops Transformation &amp; Governance COE"/>
    <s v="Maizaitun"/>
    <s v="HR Analytics"/>
    <x v="1"/>
    <s v="Budget YTD Jun23"/>
    <x v="1"/>
    <s v="Current Month End"/>
    <s v="Jun 23"/>
    <x v="5"/>
    <d v="2023-02-28T00:00:00"/>
    <m/>
    <n v="2322.5176718855937"/>
  </r>
  <r>
    <s v="RHB BANKING GROUP"/>
    <s v="SFS"/>
    <s v="Group Operations"/>
    <s v="Group Operations"/>
    <s v="  Group Customer Experience CoE"/>
    <s v="Maizaitun"/>
    <s v="HR Analytics"/>
    <x v="1"/>
    <s v="Budget YTD Jun23"/>
    <x v="1"/>
    <s v="Current Month End"/>
    <s v="Jun 23"/>
    <x v="5"/>
    <d v="2023-02-28T00:00:00"/>
    <m/>
    <n v="7536.5605183930193"/>
  </r>
  <r>
    <s v="RHB BANKING GROUP"/>
    <s v="SFS"/>
    <s v="Group Operations"/>
    <s v="Group Operations"/>
    <s v="  Payment Operations Service Partner"/>
    <s v="Maizaitun"/>
    <s v="HR Analytics"/>
    <x v="1"/>
    <s v="Budget YTD Jun23"/>
    <x v="1"/>
    <s v="Current Month End"/>
    <s v="Jun 23"/>
    <x v="5"/>
    <d v="2023-02-28T00:00:00"/>
    <m/>
    <n v="10462.322181157635"/>
  </r>
  <r>
    <s v="RHB BANKING GROUP"/>
    <s v="SFS"/>
    <s v="Group Strategy &amp; Innovation"/>
    <s v="Group Strategy &amp; Innovation"/>
    <s v="  Data Centre Of Excellence"/>
    <s v="norman"/>
    <s v="HR Analytics"/>
    <x v="1"/>
    <s v="Budget YTD Jun23"/>
    <x v="1"/>
    <s v="Current Month End"/>
    <s v="Jun 23"/>
    <x v="5"/>
    <d v="2023-02-28T00:00:00"/>
    <m/>
    <n v="3058.9060248706974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Jun23"/>
    <x v="1"/>
    <s v="Current Month End"/>
    <s v="Jun 23"/>
    <x v="5"/>
    <d v="2023-02-28T00:00:00"/>
    <m/>
    <n v="16179.936225315912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Jun23"/>
    <x v="1"/>
    <s v="Current Month End"/>
    <s v="Jun 23"/>
    <x v="5"/>
    <d v="2023-02-28T00:00:00"/>
    <m/>
    <n v="3880.519318819971"/>
  </r>
  <r>
    <s v="RHB BANKING GROUP"/>
    <s v="SFS"/>
    <s v="Group Strategy &amp; Innovation"/>
    <s v="Group Strategy &amp; Innovation"/>
    <s v="  Group Analytics"/>
    <s v="norman"/>
    <s v="HR Analytics"/>
    <x v="1"/>
    <s v="Budget YTD Jun23"/>
    <x v="1"/>
    <s v="Current Month End"/>
    <s v="Jun 23"/>
    <x v="5"/>
    <d v="2023-02-28T00:00:00"/>
    <m/>
    <n v="4037.3943565253917"/>
  </r>
  <r>
    <s v="RHB BANKING GROUP"/>
    <s v="SFS"/>
    <s v="Group Strategy &amp; Innovation"/>
    <s v="Group Strategy &amp; Innovation"/>
    <s v="  Group Strategy"/>
    <s v="norman"/>
    <s v="HR Analytics"/>
    <x v="1"/>
    <s v="Budget YTD Jun23"/>
    <x v="1"/>
    <s v="Current Month End"/>
    <s v="Jun 23"/>
    <x v="5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Jun23"/>
    <x v="1"/>
    <s v="Current Month End"/>
    <s v="Jun 23"/>
    <x v="5"/>
    <d v="2023-02-28T00:00:00"/>
    <m/>
    <n v="13794.634266615583"/>
  </r>
  <r>
    <s v="RHB BANKING GROUP"/>
    <s v="SFS"/>
    <s v="Group Legal &amp; Secretariat"/>
    <s v="Group Legal &amp; Secretariat"/>
    <s v="  Group Legal &amp; Secretariat"/>
    <s v="Yussof"/>
    <s v="HR Analytics"/>
    <x v="1"/>
    <s v="Budget YTD Jun23"/>
    <x v="1"/>
    <s v="Current Month End"/>
    <s v="Jun 23"/>
    <x v="5"/>
    <d v="2023-02-28T00:00:00"/>
    <m/>
    <n v="5061.281954749652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Jun23"/>
    <x v="1"/>
    <s v="Current Month End"/>
    <s v="Jun 23"/>
    <x v="5"/>
    <d v="2023-02-28T00:00:00"/>
    <m/>
    <n v="3443.8201185937619"/>
  </r>
  <r>
    <s v="RHB BANKING GROUP"/>
    <s v="SFS"/>
    <s v="   Project RACE Program"/>
    <s v="   Project RACE Program"/>
    <s v="   Project RACE Program"/>
    <s v="Yussof"/>
    <s v="HR Analytics"/>
    <x v="1"/>
    <s v="Budget YTD Jun23"/>
    <x v="1"/>
    <s v="Current Month End"/>
    <s v="Jun 23"/>
    <x v="5"/>
    <d v="2023-02-28T00:00:00"/>
    <m/>
    <n v="2097.8346730946032"/>
  </r>
  <r>
    <s v="RHB BANKING GROUP"/>
    <s v="Consol"/>
    <s v="Consol"/>
    <s v="Consol"/>
    <s v="Others and Consol Adjustment"/>
    <m/>
    <m/>
    <x v="1"/>
    <s v="Budget YTD Jun23"/>
    <x v="1"/>
    <s v="Current Month End"/>
    <s v="Jun 23"/>
    <x v="5"/>
    <d v="2023-02-28T00:00:00"/>
    <m/>
    <n v="26155.167499581945"/>
  </r>
  <r>
    <s v="RHB BANKING GROUP"/>
    <s v="Consol"/>
    <s v="Consol"/>
    <s v="Consol"/>
    <s v="HR Cost: HRD90"/>
    <m/>
    <m/>
    <x v="1"/>
    <s v="Budget YTD Jun23"/>
    <x v="1"/>
    <s v="Current Month End"/>
    <s v="Jun 23"/>
    <x v="5"/>
    <d v="2023-02-28T00:00:00"/>
    <m/>
    <n v="25274.028546159985"/>
  </r>
  <r>
    <s v="RHB BANKING GROUP"/>
    <s v="SBS"/>
    <s v="Group Community Banking"/>
    <s v="Group Community Banking"/>
    <s v="  Group Community Banking"/>
    <s v="Jessie"/>
    <s v="HR Analytics"/>
    <x v="1"/>
    <s v="Budget YTD Jul23"/>
    <x v="1"/>
    <s v="Current Month End"/>
    <s v="Jul 23"/>
    <x v="6"/>
    <d v="2023-02-28T00:00:00"/>
    <m/>
    <n v="33689.878718520267"/>
  </r>
  <r>
    <s v="RHB BANKING GROUP"/>
    <s v="SBS"/>
    <s v="Group Community Banking"/>
    <s v="Group Community Banking"/>
    <s v="  Customer Analytics &amp; CRM CoE"/>
    <s v="Jessie"/>
    <s v="HR Analytics"/>
    <x v="1"/>
    <s v="Budget YTD Jul23"/>
    <x v="1"/>
    <s v="Current Month End"/>
    <s v="Jul 23"/>
    <x v="6"/>
    <d v="2023-02-28T00:00:00"/>
    <m/>
    <n v="3210.0407896552624"/>
  </r>
  <r>
    <s v="RHB BANKING GROUP"/>
    <s v="SBS"/>
    <s v="Group Community Banking"/>
    <s v="Group Community Banking"/>
    <s v="  Digital Business"/>
    <s v="Jessie"/>
    <s v="HR Analytics"/>
    <x v="1"/>
    <s v="Budget YTD Jul23"/>
    <x v="1"/>
    <s v="Current Month End"/>
    <s v="Jul 23"/>
    <x v="6"/>
    <d v="2023-02-28T00:00:00"/>
    <m/>
    <n v="4989.1088324065731"/>
  </r>
  <r>
    <s v="RHB BANKING GROUP"/>
    <s v="SBS"/>
    <s v="Group Community Banking"/>
    <s v="Group Community Banking"/>
    <s v="  Business Risk &amp; Fraud Mgmt"/>
    <s v="Jessie"/>
    <s v="HR Analytics"/>
    <x v="1"/>
    <s v="Budget YTD Jul23"/>
    <x v="1"/>
    <s v="Current Month End"/>
    <s v="Jul 23"/>
    <x v="6"/>
    <d v="2023-02-28T00:00:00"/>
    <m/>
    <n v="7008.6580687843125"/>
  </r>
  <r>
    <s v="RHB BANKING GROUP"/>
    <s v="SBS"/>
    <s v="Group Community Banking"/>
    <s v="Group Community Banking"/>
    <s v="  GCB BPA CoE"/>
    <s v="Jessie"/>
    <s v="HR Analytics"/>
    <x v="1"/>
    <s v="Budget YTD Jul23"/>
    <x v="1"/>
    <s v="Current Month End"/>
    <s v="Jul 23"/>
    <x v="6"/>
    <d v="2023-02-28T00:00:00"/>
    <m/>
    <n v="2799.0470256127428"/>
  </r>
  <r>
    <s v="RHB BANKING GROUP"/>
    <s v="SBS"/>
    <s v="Group Community Banking"/>
    <s v="Group Community Banking"/>
    <s v="  GCB Strategy CoE"/>
    <s v="Jessie"/>
    <s v="HR Analytics"/>
    <x v="1"/>
    <s v="Budget YTD Jul23"/>
    <x v="1"/>
    <s v="Current Month End"/>
    <s v="Jul 23"/>
    <x v="6"/>
    <d v="2023-02-28T00:00:00"/>
    <m/>
    <n v="2394.5747985001262"/>
  </r>
  <r>
    <s v="RHB BANKING GROUP"/>
    <s v="SBS"/>
    <s v="Group Community Banking"/>
    <s v="Group Community Banking"/>
    <s v="  Group Retail Distribution"/>
    <s v="Jessie"/>
    <s v="HR Analytics"/>
    <x v="1"/>
    <s v="Budget YTD Jul23"/>
    <x v="1"/>
    <s v="Current Month End"/>
    <s v="Jul 23"/>
    <x v="6"/>
    <d v="2023-02-28T00:00:00"/>
    <m/>
    <n v="292098.3253466821"/>
  </r>
  <r>
    <s v="RHB BANKING GROUP"/>
    <s v="SBS"/>
    <s v="Group Community Banking"/>
    <s v="Group Community Banking"/>
    <s v="  Investors &amp; Affluent"/>
    <s v="Jessie"/>
    <s v="HR Analytics"/>
    <x v="1"/>
    <s v="Budget YTD Jul23"/>
    <x v="1"/>
    <s v="Current Month End"/>
    <s v="Jul 23"/>
    <x v="6"/>
    <d v="2023-02-28T00:00:00"/>
    <m/>
    <n v="8065.4719605588307"/>
  </r>
  <r>
    <s v="RHB BANKING GROUP"/>
    <s v="SBS"/>
    <s v="Group Community Banking"/>
    <s v="Group Community Banking"/>
    <s v="  Consumer Finance"/>
    <s v="Jessie"/>
    <s v="HR Analytics"/>
    <x v="1"/>
    <s v="Budget YTD Jul23"/>
    <x v="1"/>
    <s v="Current Month End"/>
    <s v="Jul 23"/>
    <x v="6"/>
    <d v="2023-02-28T00:00:00"/>
    <m/>
    <n v="28029.751317625414"/>
  </r>
  <r>
    <s v="RHB BANKING GROUP"/>
    <s v="SBS"/>
    <s v="Group Community Banking"/>
    <s v="Group Community Banking"/>
    <s v="  GCB Coll.s &amp; Rcvry Svs Ptnr"/>
    <s v="Jessie"/>
    <s v="HR Analytics"/>
    <x v="1"/>
    <s v="Budget YTD Jul23"/>
    <x v="1"/>
    <s v="Current Month End"/>
    <s v="Jul 23"/>
    <x v="6"/>
    <d v="2023-02-28T00:00:00"/>
    <m/>
    <n v="27280.879766436796"/>
  </r>
  <r>
    <s v="RHB BANKING GROUP"/>
    <s v="SBS"/>
    <s v="Group Community Banking"/>
    <s v="Group Community Banking"/>
    <s v="  Transactors &amp; Savers"/>
    <s v="Jessie"/>
    <s v="HR Analytics"/>
    <x v="1"/>
    <s v="Budget YTD Jul23"/>
    <x v="1"/>
    <s v="Current Month End"/>
    <s v="Jul 23"/>
    <x v="6"/>
    <d v="2023-02-28T00:00:00"/>
    <m/>
    <n v="4283.7236317621373"/>
  </r>
  <r>
    <s v="RHB BANKING GROUP"/>
    <s v="SBS"/>
    <s v="Group Community Banking"/>
    <s v="Group Community Banking"/>
    <s v="  Retail Credit Service Partner"/>
    <s v="Jessie"/>
    <s v="HR Analytics"/>
    <x v="1"/>
    <s v="Budget YTD Jul23"/>
    <x v="1"/>
    <s v="Current Month End"/>
    <s v="Jul 23"/>
    <x v="6"/>
    <d v="2023-02-28T00:00:00"/>
    <m/>
    <n v="10137.019281971088"/>
  </r>
  <r>
    <s v="RHB BANKING GROUP"/>
    <s v="SBS"/>
    <s v="Group Community Banking"/>
    <s v="Group Community Banking"/>
    <s v="  SME Banking"/>
    <s v="Jessie"/>
    <s v="HR Analytics"/>
    <x v="1"/>
    <s v="Budget YTD Jul23"/>
    <x v="1"/>
    <s v="Current Month End"/>
    <s v="Jul 23"/>
    <x v="6"/>
    <d v="2023-02-28T00:00:00"/>
    <m/>
    <n v="12962.2291925381"/>
  </r>
  <r>
    <s v="RHB BANKING GROUP"/>
    <s v="SBS"/>
    <s v="Group Wholesale Banking"/>
    <s v="Group Wholesale Banking"/>
    <s v="  GWB Mgmt Office"/>
    <s v="Jeffrey"/>
    <s v="HR Analytics"/>
    <x v="1"/>
    <s v="Budget YTD Jul23"/>
    <x v="1"/>
    <s v="Current Month End"/>
    <s v="Jul 23"/>
    <x v="6"/>
    <d v="2023-02-28T00:00:00"/>
    <m/>
    <n v="4544.0137207622083"/>
  </r>
  <r>
    <s v="RHB BANKING GROUP"/>
    <s v="SBS"/>
    <s v="Group Wholesale Banking"/>
    <s v="Group Wholesale Banking"/>
    <s v="  Economics"/>
    <s v="Jeffrey"/>
    <s v="HR Analytics"/>
    <x v="1"/>
    <s v="Budget YTD Jul23"/>
    <x v="1"/>
    <s v="Current Month End"/>
    <s v="Jul 23"/>
    <x v="6"/>
    <d v="2023-02-28T00:00:00"/>
    <m/>
    <n v="1688.1760694596182"/>
  </r>
  <r>
    <s v="RHB BANKING GROUP"/>
    <s v="SBS"/>
    <s v="Group Wholesale Banking"/>
    <s v="Group Wholesale Banking"/>
    <s v="  Loan Recovery Service Partner"/>
    <s v="Jeffrey"/>
    <s v="HR Analytics"/>
    <x v="1"/>
    <s v="Budget YTD Jul23"/>
    <x v="1"/>
    <s v="Current Month End"/>
    <s v="Jul 23"/>
    <x v="6"/>
    <d v="2023-02-28T00:00:00"/>
    <m/>
    <n v="4259.176868768468"/>
  </r>
  <r>
    <s v="RHB BANKING GROUP"/>
    <s v="SBS"/>
    <s v="Group Wholesale Banking"/>
    <s v="Group Wholesale Banking"/>
    <s v="  Group Treasury &amp; Global Markets"/>
    <s v="Jeffrey"/>
    <s v="HR Analytics"/>
    <x v="1"/>
    <s v="Budget YTD Jul23"/>
    <x v="1"/>
    <s v="Current Month End"/>
    <s v="Jul 23"/>
    <x v="6"/>
    <d v="2023-02-28T00:00:00"/>
    <m/>
    <n v="21918.135649620101"/>
  </r>
  <r>
    <s v="RHB BANKING GROUP"/>
    <s v="SBS"/>
    <s v="Group Wholesale Banking"/>
    <s v="Group Wholesale Banking"/>
    <s v="  Commercial Banking"/>
    <s v="Jeffrey"/>
    <s v="HR Analytics"/>
    <x v="1"/>
    <s v="Budget YTD Jul23"/>
    <x v="1"/>
    <s v="Current Month End"/>
    <s v="Jul 23"/>
    <x v="6"/>
    <d v="2023-02-28T00:00:00"/>
    <m/>
    <n v="6501.8161791801858"/>
  </r>
  <r>
    <s v="RHB BANKING GROUP"/>
    <s v="SBS"/>
    <s v="Group Wholesale Banking"/>
    <s v="Group Wholesale Banking"/>
    <s v="  Group Corporate Banking"/>
    <s v="Jeffrey"/>
    <s v="HR Analytics"/>
    <x v="1"/>
    <s v="Budget YTD Jul23"/>
    <x v="1"/>
    <s v="Current Month End"/>
    <s v="Jul 23"/>
    <x v="6"/>
    <d v="2023-02-28T00:00:00"/>
    <m/>
    <n v="16901.33533583369"/>
  </r>
  <r>
    <s v="RHB BANKING GROUP"/>
    <s v="SBS"/>
    <s v="Group Wholesale Banking"/>
    <s v="Group Wholesale Banking"/>
    <s v="  Group Transaction Banking"/>
    <s v="Jeffrey"/>
    <s v="HR Analytics"/>
    <x v="1"/>
    <s v="Budget YTD Jul23"/>
    <x v="1"/>
    <s v="Current Month End"/>
    <s v="Jul 23"/>
    <x v="6"/>
    <d v="2023-02-28T00:00:00"/>
    <m/>
    <n v="22261.815198025291"/>
  </r>
  <r>
    <s v="RHB BANKING GROUP"/>
    <s v="SBS"/>
    <s v="Group Wholesale Banking"/>
    <s v="Group Asset Management"/>
    <s v="  Group Asset Management - Malaysia"/>
    <s v="Jeffrey"/>
    <s v="HR Analytics"/>
    <x v="1"/>
    <s v="Budget YTD Jul23"/>
    <x v="1"/>
    <s v="Current Month End"/>
    <s v="Jul 23"/>
    <x v="6"/>
    <d v="2023-02-28T00:00:00"/>
    <m/>
    <n v="31305.685945911911"/>
  </r>
  <r>
    <s v="RHB BANKING GROUP"/>
    <s v="SBS"/>
    <s v="Group Wholesale Banking"/>
    <s v="Group Asset Management"/>
    <s v="  Asset Management - Singapore"/>
    <s v="Jeffrey"/>
    <s v="HR Analytics"/>
    <x v="1"/>
    <s v="Budget YTD Jul23"/>
    <x v="1"/>
    <s v="Current Month End"/>
    <s v="Jul 23"/>
    <x v="6"/>
    <d v="2023-02-28T00:00:00"/>
    <m/>
    <n v="7362.1470687582041"/>
  </r>
  <r>
    <s v="RHB BANKING GROUP"/>
    <s v="SBS"/>
    <s v="Group Wholesale Banking"/>
    <s v="Group Investment Banking"/>
    <s v="   Malaysia"/>
    <s v="Jeffrey"/>
    <s v="HR Analytics"/>
    <x v="1"/>
    <s v="Budget YTD Jul23"/>
    <x v="1"/>
    <s v="Current Month End"/>
    <s v="Jul 23"/>
    <x v="6"/>
    <d v="2023-02-28T00:00:00"/>
    <m/>
    <n v="80136.18546369161"/>
  </r>
  <r>
    <s v="RHB BANKING GROUP"/>
    <s v="SBS"/>
    <s v="Group Wholesale Banking"/>
    <s v="Group Investment Banking"/>
    <s v="   Indonesia"/>
    <s v="Jeffrey"/>
    <s v="HR Analytics"/>
    <x v="1"/>
    <s v="Budget YTD Jul23"/>
    <x v="1"/>
    <s v="Current Month End"/>
    <s v="Jul 23"/>
    <x v="6"/>
    <d v="2023-02-28T00:00:00"/>
    <m/>
    <n v="17805.670579266982"/>
  </r>
  <r>
    <s v="RHB BANKING GROUP"/>
    <s v="SBS"/>
    <s v="Group Wholesale Banking"/>
    <s v="Group Investment Banking"/>
    <s v="   Thailand"/>
    <s v="Jeffrey"/>
    <s v="HR Analytics"/>
    <x v="1"/>
    <s v="Budget YTD Jul23"/>
    <x v="1"/>
    <s v="Current Month End"/>
    <s v="Jul 23"/>
    <x v="6"/>
    <d v="2023-02-28T00:00:00"/>
    <m/>
    <n v="29806.909862214605"/>
  </r>
  <r>
    <s v="RHB BANKING GROUP"/>
    <s v="SBS"/>
    <s v="Group Wholesale Banking"/>
    <s v="Group Investment Banking"/>
    <s v="   Hong Kong "/>
    <s v="Jeffrey"/>
    <s v="HR Analytics"/>
    <x v="1"/>
    <s v="Budget YTD Jul23"/>
    <x v="1"/>
    <s v="Current Month End"/>
    <s v="Jul 23"/>
    <x v="6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Jul23"/>
    <x v="1"/>
    <s v="Current Month End"/>
    <s v="Jul 23"/>
    <x v="6"/>
    <d v="2023-02-28T00:00:00"/>
    <m/>
    <n v="962.35769704724987"/>
  </r>
  <r>
    <s v="RHB BANKING GROUP"/>
    <s v="SBS"/>
    <s v="Group Wholesale Banking"/>
    <s v="Group Investment Banking"/>
    <s v="   Vietnam"/>
    <s v="Jeffrey"/>
    <s v="HR Analytics"/>
    <x v="1"/>
    <s v="Budget YTD Jul23"/>
    <x v="1"/>
    <s v="Current Month End"/>
    <s v="Jul 23"/>
    <x v="6"/>
    <d v="2023-02-28T00:00:00"/>
    <m/>
    <n v="1780.9871347554174"/>
  </r>
  <r>
    <s v="RHB BANKING GROUP"/>
    <s v="SBS"/>
    <s v="Group Shariah Business"/>
    <s v="Group Shariah Business"/>
    <s v="Group Shariah Business"/>
    <s v="norman"/>
    <s v="HR Analytics"/>
    <x v="1"/>
    <s v="Budget YTD Jul23"/>
    <x v="1"/>
    <s v="Current Month End"/>
    <s v="Jul 23"/>
    <x v="6"/>
    <d v="2023-02-28T00:00:00"/>
    <m/>
    <n v="6513.2850404857072"/>
  </r>
  <r>
    <s v="RHB BANKING GROUP"/>
    <s v="SBS"/>
    <s v="Group Insurance"/>
    <s v="Group Insurance"/>
    <s v="Group Insurance"/>
    <s v="Jessie"/>
    <s v="HR Analytics"/>
    <x v="1"/>
    <s v="Budget YTD Jul23"/>
    <x v="1"/>
    <s v="Current Month End"/>
    <s v="Jul 23"/>
    <x v="6"/>
    <d v="2023-02-28T00:00:00"/>
    <m/>
    <n v="42208.603553142901"/>
  </r>
  <r>
    <s v="RHB BANKING GROUP"/>
    <s v="SBS"/>
    <s v="Group International Business"/>
    <s v="Group International Business"/>
    <s v="Cambodia"/>
    <s v="Jeffrey"/>
    <s v="HR Analytics"/>
    <x v="1"/>
    <s v="Budget YTD Jul23"/>
    <x v="1"/>
    <s v="Current Month End"/>
    <s v="Jul 23"/>
    <x v="6"/>
    <d v="2023-02-28T00:00:00"/>
    <m/>
    <n v="23174.696938643519"/>
  </r>
  <r>
    <s v="RHB BANKING GROUP"/>
    <s v="SBS"/>
    <s v="Group International Business"/>
    <s v="Group International Business"/>
    <s v="Thailand"/>
    <s v="Jeffrey"/>
    <s v="HR Analytics"/>
    <x v="1"/>
    <s v="Budget YTD Jul23"/>
    <x v="1"/>
    <s v="Current Month End"/>
    <s v="Jul 23"/>
    <x v="6"/>
    <d v="2023-02-28T00:00:00"/>
    <m/>
    <n v="10390.205120479768"/>
  </r>
  <r>
    <s v="RHB BANKING GROUP"/>
    <s v="SBS"/>
    <s v="Group International Business"/>
    <s v="Group International Business"/>
    <s v="Laos"/>
    <s v="Jeffrey"/>
    <s v="HR Analytics"/>
    <x v="1"/>
    <s v="Budget YTD Jul23"/>
    <x v="1"/>
    <s v="Current Month End"/>
    <s v="Jul 23"/>
    <x v="6"/>
    <d v="2023-02-28T00:00:00"/>
    <m/>
    <n v="4543.8662440208336"/>
  </r>
  <r>
    <s v="RHB BANKING GROUP"/>
    <s v="SBS"/>
    <s v="Group International Business"/>
    <s v="Group International Business"/>
    <s v="Brunei"/>
    <s v="Jeffrey"/>
    <s v="HR Analytics"/>
    <x v="1"/>
    <s v="Budget YTD Jul23"/>
    <x v="1"/>
    <s v="Current Month End"/>
    <s v="Jul 23"/>
    <x v="6"/>
    <d v="2023-02-28T00:00:00"/>
    <m/>
    <n v="3242.787935483871"/>
  </r>
  <r>
    <s v="RHB BANKING GROUP"/>
    <s v="SBS"/>
    <s v="Group International Business"/>
    <s v="Group International Business"/>
    <s v="Malaysia "/>
    <s v="Jeffrey"/>
    <s v="HR Analytics"/>
    <x v="1"/>
    <s v="Budget YTD Jul23"/>
    <x v="1"/>
    <s v="Current Month End"/>
    <s v="Jul 23"/>
    <x v="6"/>
    <d v="2023-02-28T00:00:00"/>
    <m/>
    <n v="2107.9726501946288"/>
  </r>
  <r>
    <s v="RHB BANKING GROUP"/>
    <s v="SBS"/>
    <s v="Group International Business"/>
    <s v="Group International Business"/>
    <s v="Vietnam "/>
    <s v="Jeffrey"/>
    <s v="HR Analytics"/>
    <x v="1"/>
    <s v="Budget YTD Jul23"/>
    <x v="1"/>
    <s v="Current Month End"/>
    <s v="Jul 23"/>
    <x v="6"/>
    <d v="2023-02-28T00:00:00"/>
    <m/>
    <n v="6.8654298786824839"/>
  </r>
  <r>
    <s v="RHB BANKING GROUP"/>
    <s v="SBS"/>
    <s v="Group International Business"/>
    <s v="Group International Business"/>
    <s v="Singapore"/>
    <s v="Jeffrey"/>
    <s v="HR Analytics"/>
    <x v="1"/>
    <s v="Budget YTD Jul23"/>
    <x v="1"/>
    <s v="Current Month End"/>
    <s v="Jul 23"/>
    <x v="6"/>
    <d v="2023-02-28T00:00:00"/>
    <m/>
    <n v="172157.47930175456"/>
  </r>
  <r>
    <s v="RHB BANKING GROUP"/>
    <s v="SFS"/>
    <s v="Group Compliance"/>
    <s v="Group Compliance"/>
    <s v="Group Compliance"/>
    <s v="Yussof"/>
    <s v="HR Analytics"/>
    <x v="1"/>
    <s v="Budget YTD Jul23"/>
    <x v="1"/>
    <s v="Current Month End"/>
    <s v="Jul 23"/>
    <x v="6"/>
    <d v="2023-02-28T00:00:00"/>
    <m/>
    <n v="17936.470414263833"/>
  </r>
  <r>
    <s v="RHB BANKING GROUP"/>
    <s v="SFS"/>
    <s v="Group Marketing "/>
    <s v="Group Marketing "/>
    <s v="Group Marketing "/>
    <s v="Yussof"/>
    <s v="HR Analytics"/>
    <x v="1"/>
    <s v="Budget YTD Jul23"/>
    <x v="1"/>
    <s v="Current Month End"/>
    <s v="Jul 23"/>
    <x v="6"/>
    <d v="2023-02-28T00:00:00"/>
    <m/>
    <n v="4082.9735369237487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Jul23"/>
    <x v="1"/>
    <s v="Current Month End"/>
    <s v="Jul 23"/>
    <x v="6"/>
    <d v="2023-02-28T00:00:00"/>
    <m/>
    <n v="3360.9858254082578"/>
  </r>
  <r>
    <s v="RHB BANKING GROUP"/>
    <s v="SFS"/>
    <s v="Group Human Resource"/>
    <s v="Group Human Resource"/>
    <s v="HR Pool"/>
    <s v="Yussof"/>
    <s v="HR Analytics"/>
    <x v="1"/>
    <s v="Budget YTD Jul23"/>
    <x v="1"/>
    <s v="Current Month End"/>
    <s v="Jul 23"/>
    <x v="6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Jul23"/>
    <x v="1"/>
    <s v="Current Month End"/>
    <s v="Jul 23"/>
    <x v="6"/>
    <d v="2023-02-28T00:00:00"/>
    <m/>
    <n v="1652.9514994736353"/>
  </r>
  <r>
    <s v="RHB BANKING GROUP"/>
    <s v="SFS"/>
    <s v="Group Human Resource"/>
    <s v="Agile &amp; HR CoE"/>
    <s v="    GHR Shared Service"/>
    <s v="Yussof"/>
    <s v="HR Analytics"/>
    <x v="1"/>
    <s v="Budget YTD Jul23"/>
    <x v="1"/>
    <s v="Current Month End"/>
    <s v="Jul 23"/>
    <x v="6"/>
    <d v="2023-02-28T00:00:00"/>
    <m/>
    <n v="2833.7044233092606"/>
  </r>
  <r>
    <s v="RHB BANKING GROUP"/>
    <s v="SFS"/>
    <s v="Group Human Resource"/>
    <s v="Agile &amp; HR CoE"/>
    <s v="     Strategic Srcng &amp; Wrkfrc Plng"/>
    <s v="Yussof"/>
    <s v="HR Analytics"/>
    <x v="1"/>
    <s v="Budget YTD Jul23"/>
    <x v="1"/>
    <s v="Current Month End"/>
    <s v="Jul 23"/>
    <x v="6"/>
    <d v="2023-02-28T00:00:00"/>
    <m/>
    <n v="2656.929347825072"/>
  </r>
  <r>
    <s v="RHB BANKING GROUP"/>
    <s v="SFS"/>
    <s v="Group Human Resource"/>
    <s v="Agile &amp; HR CoE"/>
    <s v="     IR &amp; HR Governance"/>
    <s v="Yussof"/>
    <s v="HR Analytics"/>
    <x v="1"/>
    <s v="Budget YTD Jul23"/>
    <x v="1"/>
    <s v="Current Month End"/>
    <s v="Jul 23"/>
    <x v="6"/>
    <d v="2023-02-28T00:00:00"/>
    <m/>
    <n v="507.27391662802603"/>
  </r>
  <r>
    <s v="RHB BANKING GROUP"/>
    <s v="SFS"/>
    <s v="Group Human Resource"/>
    <s v="Agile &amp; HR CoE"/>
    <s v="     Rewards &amp; PMOD"/>
    <s v="Yussof"/>
    <s v="HR Analytics"/>
    <x v="1"/>
    <s v="Budget YTD Jul23"/>
    <x v="1"/>
    <s v="Current Month End"/>
    <s v="Jul 23"/>
    <x v="6"/>
    <d v="2023-02-28T00:00:00"/>
    <m/>
    <n v="1000.4469495637994"/>
  </r>
  <r>
    <s v="RHB BANKING GROUP"/>
    <s v="SFS"/>
    <s v="Group Human Resource"/>
    <s v="Agile &amp; HR CoE"/>
    <s v="     AGILE"/>
    <s v="Yussof"/>
    <s v="HR Analytics"/>
    <x v="1"/>
    <s v="Budget YTD Jul23"/>
    <x v="1"/>
    <s v="Current Month End"/>
    <s v="Jul 23"/>
    <x v="6"/>
    <d v="2023-02-28T00:00:00"/>
    <m/>
    <n v="3010.4380080926699"/>
  </r>
  <r>
    <s v="RHB BANKING GROUP"/>
    <s v="SFS"/>
    <s v="Group Human Resource"/>
    <s v="Agile &amp; HR CoE"/>
    <s v="     AGILE Comm &amp; Change Mgmt"/>
    <s v="Yussof"/>
    <s v="HR Analytics"/>
    <x v="1"/>
    <s v="Budget YTD Jul23"/>
    <x v="1"/>
    <s v="Current Month End"/>
    <s v="Jul 23"/>
    <x v="6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Jul23"/>
    <x v="1"/>
    <s v="Current Month End"/>
    <s v="Jul 23"/>
    <x v="6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Jul23"/>
    <x v="1"/>
    <s v="Current Month End"/>
    <s v="Jul 23"/>
    <x v="6"/>
    <d v="2023-02-28T00:00:00"/>
    <m/>
    <n v="5324.2241552086907"/>
  </r>
  <r>
    <s v="RHB BANKING GROUP"/>
    <s v="SFS"/>
    <s v="Group Human Resource"/>
    <s v="Agile &amp; HR CoE"/>
    <s v="  HR Business Partner"/>
    <s v="Yussof"/>
    <s v="HR Analytics"/>
    <x v="1"/>
    <s v="Budget YTD Jul23"/>
    <x v="1"/>
    <s v="Current Month End"/>
    <s v="Jul 23"/>
    <x v="6"/>
    <d v="2023-02-28T00:00:00"/>
    <m/>
    <n v="2330.6293437617419"/>
  </r>
  <r>
    <s v="RHB BANKING GROUP"/>
    <s v="SFS"/>
    <s v="Mgt. Assoc. Programme"/>
    <s v="Mgt. Assoc. Programme"/>
    <s v="Mgt. Assoc. Programme"/>
    <s v="Yussof"/>
    <s v="HR Analytics"/>
    <x v="1"/>
    <s v="Budget YTD Jul23"/>
    <x v="1"/>
    <s v="Current Month End"/>
    <s v="Jul 23"/>
    <x v="6"/>
    <d v="2023-02-28T00:00:00"/>
    <m/>
    <n v="1521.1543520041853"/>
  </r>
  <r>
    <s v="RHB BANKING GROUP"/>
    <s v="SFS"/>
    <s v="Group Finance"/>
    <s v="Group Finance"/>
    <s v="  RHB Kawal"/>
    <s v="Yussof"/>
    <s v="HR Analytics"/>
    <x v="1"/>
    <s v="Budget YTD Jul23"/>
    <x v="1"/>
    <s v="Current Month End"/>
    <s v="Jul 23"/>
    <x v="6"/>
    <d v="2023-02-28T00:00:00"/>
    <m/>
    <n v="5523.3755036539505"/>
  </r>
  <r>
    <s v="RHB BANKING GROUP"/>
    <s v="SFS"/>
    <s v="Group Finance"/>
    <s v="Group Finance"/>
    <s v="  Group Finance"/>
    <s v="Yussof"/>
    <s v="HR Analytics"/>
    <x v="1"/>
    <s v="Budget YTD Jul23"/>
    <x v="1"/>
    <s v="Current Month End"/>
    <s v="Jul 23"/>
    <x v="6"/>
    <d v="2023-02-28T00:00:00"/>
    <m/>
    <n v="3849.122285842916"/>
  </r>
  <r>
    <s v="RHB BANKING GROUP"/>
    <s v="SFS"/>
    <s v="Group Finance"/>
    <s v="Group Finance"/>
    <s v="  Finance-RHB Investment"/>
    <s v="Yussof"/>
    <s v="HR Analytics"/>
    <x v="1"/>
    <s v="Budget YTD Jul23"/>
    <x v="1"/>
    <s v="Current Month End"/>
    <s v="Jul 23"/>
    <x v="6"/>
    <d v="2023-02-28T00:00:00"/>
    <m/>
    <n v="2365.8621898436072"/>
  </r>
  <r>
    <s v="RHB BANKING GROUP"/>
    <s v="SFS"/>
    <s v="Group Finance"/>
    <s v="Group Finance"/>
    <s v="  Group Finance Operations"/>
    <s v="Yussof"/>
    <s v="HR Analytics"/>
    <x v="1"/>
    <s v="Budget YTD Jul23"/>
    <x v="1"/>
    <s v="Current Month End"/>
    <s v="Jul 23"/>
    <x v="6"/>
    <d v="2023-02-28T00:00:00"/>
    <m/>
    <n v="16138.528007744653"/>
  </r>
  <r>
    <s v="RHB BANKING GROUP"/>
    <s v="SFS"/>
    <s v="Group Finance"/>
    <s v="Group Finance"/>
    <s v="  Group Capital &amp; Balance Sheet Management"/>
    <s v="Yussof"/>
    <s v="HR Analytics"/>
    <x v="1"/>
    <s v="Budget YTD Jul23"/>
    <x v="1"/>
    <s v="Current Month End"/>
    <s v="Jul 23"/>
    <x v="6"/>
    <d v="2023-02-28T00:00:00"/>
    <m/>
    <n v="1901.7586215763113"/>
  </r>
  <r>
    <s v="RHB BANKING GROUP"/>
    <s v="SFS"/>
    <s v="Group Finance"/>
    <s v="Group Finance"/>
    <s v="  Group Financial Performance"/>
    <s v="Yussof"/>
    <s v="HR Analytics"/>
    <x v="1"/>
    <s v="Budget YTD Jul23"/>
    <x v="1"/>
    <s v="Current Month End"/>
    <s v="Jul 23"/>
    <x v="6"/>
    <d v="2023-02-28T00:00:00"/>
    <m/>
    <n v="1598.2536685180476"/>
  </r>
  <r>
    <s v="RHB BANKING GROUP"/>
    <s v="SFS"/>
    <s v="Group Finance"/>
    <s v="Group Finance"/>
    <s v="     Group Procurement"/>
    <s v="Yussof"/>
    <s v="HR Analytics"/>
    <x v="1"/>
    <s v="Budget YTD Jul23"/>
    <x v="1"/>
    <s v="Current Month End"/>
    <s v="Jul 23"/>
    <x v="6"/>
    <d v="2023-02-28T00:00:00"/>
    <m/>
    <n v="2100.7768275201079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Jul23"/>
    <x v="1"/>
    <s v="Current Month End"/>
    <s v="Jul 23"/>
    <x v="6"/>
    <d v="2023-02-28T00:00:00"/>
    <m/>
    <n v="12284.789364557877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Jul23"/>
    <x v="1"/>
    <s v="Current Month End"/>
    <s v="Jul 23"/>
    <x v="6"/>
    <d v="2023-02-28T00:00:00"/>
    <m/>
    <n v="13252.266050360262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Jul23"/>
    <x v="1"/>
    <s v="Current Month End"/>
    <s v="Jul 23"/>
    <x v="6"/>
    <d v="2023-02-28T00:00:00"/>
    <m/>
    <n v="7048.412150297102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Jul23"/>
    <x v="1"/>
    <s v="Current Month End"/>
    <s v="Jul 23"/>
    <x v="6"/>
    <d v="2023-02-28T00:00:00"/>
    <m/>
    <n v="911.15488321128385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Jul23"/>
    <x v="1"/>
    <s v="Current Month End"/>
    <s v="Jul 23"/>
    <x v="6"/>
    <d v="2023-02-28T00:00:00"/>
    <m/>
    <n v="896.41703055121025"/>
  </r>
  <r>
    <s v="RHB BANKING GROUP"/>
    <s v="SFS"/>
    <s v="Group Risk &amp; Credit Management"/>
    <s v="Group Risk &amp; Credit Management"/>
    <s v="  Digital Bank"/>
    <s v="Yussof"/>
    <s v="HR Analytics"/>
    <x v="1"/>
    <s v="Budget YTD Jul23"/>
    <x v="1"/>
    <s v="Current Month End"/>
    <s v="Jul 23"/>
    <x v="6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Jul23"/>
    <x v="1"/>
    <s v="Current Month End"/>
    <s v="Jul 23"/>
    <x v="6"/>
    <d v="2023-02-28T00:00:00"/>
    <m/>
    <n v="4617.9176103549526"/>
  </r>
  <r>
    <s v="RHB BANKING GROUP"/>
    <s v="SFS"/>
    <s v="Group Technology"/>
    <s v="Group Technology"/>
    <s v="Group Technology"/>
    <s v="norman"/>
    <s v="HR Analytics"/>
    <x v="1"/>
    <s v="Budget YTD Jul23"/>
    <x v="1"/>
    <s v="Current Month End"/>
    <s v="Jul 23"/>
    <x v="6"/>
    <d v="2023-02-28T00:00:00"/>
    <m/>
    <n v="56756.712281144893"/>
  </r>
  <r>
    <s v="RHB BANKING GROUP"/>
    <s v="SFS"/>
    <s v="Group Operations"/>
    <s v="Group Operations"/>
    <s v="  AML/CFT Ops Service Partner"/>
    <s v="Maizaitun"/>
    <s v="HR Analytics"/>
    <x v="1"/>
    <s v="Budget YTD Jul23"/>
    <x v="1"/>
    <s v="Current Month End"/>
    <s v="Jul 23"/>
    <x v="6"/>
    <d v="2023-02-28T00:00:00"/>
    <m/>
    <n v="10258.360472220897"/>
  </r>
  <r>
    <s v="RHB BANKING GROUP"/>
    <s v="SFS"/>
    <s v="Group Operations"/>
    <s v="Group Operations"/>
    <s v="  Group Operations"/>
    <s v="Maizaitun"/>
    <s v="HR Analytics"/>
    <x v="1"/>
    <s v="Budget YTD Jul23"/>
    <x v="1"/>
    <s v="Current Month End"/>
    <s v="Jul 23"/>
    <x v="6"/>
    <d v="2023-02-28T00:00:00"/>
    <m/>
    <n v="2082.4357257069646"/>
  </r>
  <r>
    <s v="RHB BANKING GROUP"/>
    <s v="SFS"/>
    <s v="Group Operations"/>
    <s v="Group Operations"/>
    <s v="  Banking Operations Service Partner"/>
    <s v="Maizaitun"/>
    <s v="HR Analytics"/>
    <x v="1"/>
    <s v="Budget YTD Jul23"/>
    <x v="1"/>
    <s v="Current Month End"/>
    <s v="Jul 23"/>
    <x v="6"/>
    <d v="2023-02-28T00:00:00"/>
    <m/>
    <n v="8494.9208646784664"/>
  </r>
  <r>
    <s v="RHB BANKING GROUP"/>
    <s v="SFS"/>
    <s v="Group Operations"/>
    <s v="Group Operations"/>
    <s v="  Credit Operations Service Partner"/>
    <s v="Maizaitun"/>
    <s v="HR Analytics"/>
    <x v="1"/>
    <s v="Budget YTD Jul23"/>
    <x v="1"/>
    <s v="Current Month End"/>
    <s v="Jul 23"/>
    <x v="6"/>
    <d v="2023-02-28T00:00:00"/>
    <m/>
    <n v="32236.734292575507"/>
  </r>
  <r>
    <s v="RHB BANKING GROUP"/>
    <s v="SFS"/>
    <s v="Group Operations"/>
    <s v="Group Operations"/>
    <s v="  Customer Contact Centre"/>
    <s v="Maizaitun"/>
    <s v="HR Analytics"/>
    <x v="1"/>
    <s v="Budget YTD Jul23"/>
    <x v="1"/>
    <s v="Current Month End"/>
    <s v="Jul 23"/>
    <x v="6"/>
    <d v="2023-02-28T00:00:00"/>
    <m/>
    <n v="14666.989517151105"/>
  </r>
  <r>
    <s v="RHB BANKING GROUP"/>
    <s v="SFS"/>
    <s v="Group Operations"/>
    <s v="Group Operations"/>
    <s v="  Group Property, Admin &amp; Facilities Management"/>
    <s v="Maizaitun"/>
    <s v="HR Analytics"/>
    <x v="1"/>
    <s v="Budget YTD Jul23"/>
    <x v="1"/>
    <s v="Current Month End"/>
    <s v="Jul 23"/>
    <x v="6"/>
    <d v="2023-02-28T00:00:00"/>
    <m/>
    <n v="6989.0375981492471"/>
  </r>
  <r>
    <s v="RHB BANKING GROUP"/>
    <s v="SFS"/>
    <s v="Group Operations"/>
    <s v="Group Operations"/>
    <s v="  Group Treasury Operations Service Partner"/>
    <s v="Maizaitun"/>
    <s v="HR Analytics"/>
    <x v="1"/>
    <s v="Budget YTD Jul23"/>
    <x v="1"/>
    <s v="Current Month End"/>
    <s v="Jul 23"/>
    <x v="6"/>
    <d v="2023-02-28T00:00:00"/>
    <m/>
    <n v="4141.5093597704317"/>
  </r>
  <r>
    <s v="RHB BANKING GROUP"/>
    <s v="SFS"/>
    <s v="Group Operations"/>
    <s v="Group Operations"/>
    <s v="  Grp Ops Transformation &amp; Governance COE"/>
    <s v="Maizaitun"/>
    <s v="HR Analytics"/>
    <x v="1"/>
    <s v="Budget YTD Jul23"/>
    <x v="1"/>
    <s v="Current Month End"/>
    <s v="Jul 23"/>
    <x v="6"/>
    <d v="2023-02-28T00:00:00"/>
    <m/>
    <n v="2709.5000356502469"/>
  </r>
  <r>
    <s v="RHB BANKING GROUP"/>
    <s v="SFS"/>
    <s v="Group Operations"/>
    <s v="Group Operations"/>
    <s v="  Group Customer Experience CoE"/>
    <s v="Maizaitun"/>
    <s v="HR Analytics"/>
    <x v="1"/>
    <s v="Budget YTD Jul23"/>
    <x v="1"/>
    <s v="Current Month End"/>
    <s v="Jul 23"/>
    <x v="6"/>
    <d v="2023-02-28T00:00:00"/>
    <m/>
    <n v="8547.3867439526894"/>
  </r>
  <r>
    <s v="RHB BANKING GROUP"/>
    <s v="SFS"/>
    <s v="Group Operations"/>
    <s v="Group Operations"/>
    <s v="  Payment Operations Service Partner"/>
    <s v="Maizaitun"/>
    <s v="HR Analytics"/>
    <x v="1"/>
    <s v="Budget YTD Jul23"/>
    <x v="1"/>
    <s v="Current Month End"/>
    <s v="Jul 23"/>
    <x v="6"/>
    <d v="2023-02-28T00:00:00"/>
    <m/>
    <n v="12205.550448616761"/>
  </r>
  <r>
    <s v="RHB BANKING GROUP"/>
    <s v="SFS"/>
    <s v="Group Strategy &amp; Innovation"/>
    <s v="Group Strategy &amp; Innovation"/>
    <s v="  Data Centre Of Excellence"/>
    <s v="norman"/>
    <s v="HR Analytics"/>
    <x v="1"/>
    <s v="Budget YTD Jul23"/>
    <x v="1"/>
    <s v="Current Month End"/>
    <s v="Jul 23"/>
    <x v="6"/>
    <d v="2023-02-28T00:00:00"/>
    <m/>
    <n v="3568.5807163997429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Jul23"/>
    <x v="1"/>
    <s v="Current Month End"/>
    <s v="Jul 23"/>
    <x v="6"/>
    <d v="2023-02-28T00:00:00"/>
    <m/>
    <n v="18877.670445448046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Jul23"/>
    <x v="1"/>
    <s v="Current Month End"/>
    <s v="Jul 23"/>
    <x v="6"/>
    <d v="2023-02-28T00:00:00"/>
    <m/>
    <n v="4443.3007358905907"/>
  </r>
  <r>
    <s v="RHB BANKING GROUP"/>
    <s v="SFS"/>
    <s v="Group Strategy &amp; Innovation"/>
    <s v="Group Strategy &amp; Innovation"/>
    <s v="  Group Analytics"/>
    <s v="norman"/>
    <s v="HR Analytics"/>
    <x v="1"/>
    <s v="Budget YTD Jul23"/>
    <x v="1"/>
    <s v="Current Month End"/>
    <s v="Jul 23"/>
    <x v="6"/>
    <d v="2023-02-28T00:00:00"/>
    <m/>
    <n v="4710.1040944807646"/>
  </r>
  <r>
    <s v="RHB BANKING GROUP"/>
    <s v="SFS"/>
    <s v="Group Strategy &amp; Innovation"/>
    <s v="Group Strategy &amp; Innovation"/>
    <s v="  Group Strategy"/>
    <s v="norman"/>
    <s v="HR Analytics"/>
    <x v="1"/>
    <s v="Budget YTD Jul23"/>
    <x v="1"/>
    <s v="Current Month End"/>
    <s v="Jul 23"/>
    <x v="6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Jul23"/>
    <x v="1"/>
    <s v="Current Month End"/>
    <s v="Jul 23"/>
    <x v="6"/>
    <d v="2023-02-28T00:00:00"/>
    <m/>
    <n v="16093.122535518483"/>
  </r>
  <r>
    <s v="RHB BANKING GROUP"/>
    <s v="SFS"/>
    <s v="Group Legal &amp; Secretariat"/>
    <s v="Group Legal &amp; Secretariat"/>
    <s v="  Group Legal &amp; Secretariat"/>
    <s v="Yussof"/>
    <s v="HR Analytics"/>
    <x v="1"/>
    <s v="Budget YTD Jul23"/>
    <x v="1"/>
    <s v="Current Month End"/>
    <s v="Jul 23"/>
    <x v="6"/>
    <d v="2023-02-28T00:00:00"/>
    <m/>
    <n v="5904.617824457573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Jul23"/>
    <x v="1"/>
    <s v="Current Month End"/>
    <s v="Jul 23"/>
    <x v="6"/>
    <d v="2023-02-28T00:00:00"/>
    <m/>
    <n v="4017.6679927089713"/>
  </r>
  <r>
    <s v="RHB BANKING GROUP"/>
    <s v="SFS"/>
    <s v="   Project RACE Program"/>
    <s v="   Project RACE Program"/>
    <s v="   Project RACE Program"/>
    <s v="Yussof"/>
    <s v="HR Analytics"/>
    <x v="1"/>
    <s v="Budget YTD Jul23"/>
    <x v="1"/>
    <s v="Current Month End"/>
    <s v="Jul 23"/>
    <x v="6"/>
    <d v="2023-02-28T00:00:00"/>
    <m/>
    <n v="2447.3776656787027"/>
  </r>
  <r>
    <s v="RHB BANKING GROUP"/>
    <s v="Consol"/>
    <s v="Consol"/>
    <s v="Consol"/>
    <s v="Others and Consol Adjustment"/>
    <m/>
    <m/>
    <x v="1"/>
    <s v="Budget YTD Jul23"/>
    <x v="1"/>
    <s v="Current Month End"/>
    <s v="Jul 23"/>
    <x v="6"/>
    <d v="2023-02-28T00:00:00"/>
    <m/>
    <n v="30949.927920715461"/>
  </r>
  <r>
    <s v="RHB BANKING GROUP"/>
    <s v="Consol"/>
    <s v="Consol"/>
    <s v="Consol"/>
    <s v="HR Cost: HRD90"/>
    <m/>
    <m/>
    <x v="1"/>
    <s v="Budget YTD Jul23"/>
    <x v="1"/>
    <s v="Current Month End"/>
    <s v="Jul 23"/>
    <x v="6"/>
    <d v="2023-02-28T00:00:00"/>
    <m/>
    <n v="29486.366637186649"/>
  </r>
  <r>
    <s v="RHB BANKING GROUP"/>
    <s v="SBS"/>
    <s v="Group Community Banking"/>
    <s v="Group Community Banking"/>
    <s v="  Group Community Banking"/>
    <s v="Jessie"/>
    <s v="HR Analytics"/>
    <x v="1"/>
    <s v="Budget YTD Aug23"/>
    <x v="1"/>
    <s v="Current Month End"/>
    <s v="Aug 23"/>
    <x v="7"/>
    <d v="2023-02-28T00:00:00"/>
    <m/>
    <n v="38519.738600013763"/>
  </r>
  <r>
    <s v="RHB BANKING GROUP"/>
    <s v="SBS"/>
    <s v="Group Community Banking"/>
    <s v="Group Community Banking"/>
    <s v="  Customer Analytics &amp; CRM CoE"/>
    <s v="Jessie"/>
    <s v="HR Analytics"/>
    <x v="1"/>
    <s v="Budget YTD Aug23"/>
    <x v="1"/>
    <s v="Current Month End"/>
    <s v="Aug 23"/>
    <x v="7"/>
    <d v="2023-02-28T00:00:00"/>
    <m/>
    <n v="3668.4368129002105"/>
  </r>
  <r>
    <s v="RHB BANKING GROUP"/>
    <s v="SBS"/>
    <s v="Group Community Banking"/>
    <s v="Group Community Banking"/>
    <s v="  Digital Business"/>
    <s v="Jessie"/>
    <s v="HR Analytics"/>
    <x v="1"/>
    <s v="Budget YTD Aug23"/>
    <x v="1"/>
    <s v="Current Month End"/>
    <s v="Aug 23"/>
    <x v="7"/>
    <d v="2023-02-28T00:00:00"/>
    <m/>
    <n v="5701.5580373009361"/>
  </r>
  <r>
    <s v="RHB BANKING GROUP"/>
    <s v="SBS"/>
    <s v="Group Community Banking"/>
    <s v="Group Community Banking"/>
    <s v="  Business Risk &amp; Fraud Mgmt"/>
    <s v="Jessie"/>
    <s v="HR Analytics"/>
    <x v="1"/>
    <s v="Budget YTD Aug23"/>
    <x v="1"/>
    <s v="Current Month End"/>
    <s v="Aug 23"/>
    <x v="7"/>
    <d v="2023-02-28T00:00:00"/>
    <m/>
    <n v="8009.5010217900981"/>
  </r>
  <r>
    <s v="RHB BANKING GROUP"/>
    <s v="SBS"/>
    <s v="Group Community Banking"/>
    <s v="Group Community Banking"/>
    <s v="  GCB BPA CoE"/>
    <s v="Jessie"/>
    <s v="HR Analytics"/>
    <x v="1"/>
    <s v="Budget YTD Aug23"/>
    <x v="1"/>
    <s v="Current Month End"/>
    <s v="Aug 23"/>
    <x v="7"/>
    <d v="2023-02-28T00:00:00"/>
    <m/>
    <n v="3198.7528786909311"/>
  </r>
  <r>
    <s v="RHB BANKING GROUP"/>
    <s v="SBS"/>
    <s v="Group Community Banking"/>
    <s v="Group Community Banking"/>
    <s v="  GCB Strategy CoE"/>
    <s v="Jessie"/>
    <s v="HR Analytics"/>
    <x v="1"/>
    <s v="Budget YTD Aug23"/>
    <x v="1"/>
    <s v="Current Month End"/>
    <s v="Aug 23"/>
    <x v="7"/>
    <d v="2023-02-28T00:00:00"/>
    <m/>
    <n v="2736.5227563965177"/>
  </r>
  <r>
    <s v="RHB BANKING GROUP"/>
    <s v="SBS"/>
    <s v="Group Community Banking"/>
    <s v="Group Community Banking"/>
    <s v="  Group Retail Distribution"/>
    <s v="Jessie"/>
    <s v="HR Analytics"/>
    <x v="1"/>
    <s v="Budget YTD Aug23"/>
    <x v="1"/>
    <s v="Current Month End"/>
    <s v="Aug 23"/>
    <x v="7"/>
    <d v="2023-02-28T00:00:00"/>
    <m/>
    <n v="333812.58602336282"/>
  </r>
  <r>
    <s v="RHB BANKING GROUP"/>
    <s v="SBS"/>
    <s v="Group Community Banking"/>
    <s v="Group Community Banking"/>
    <s v="  Investors &amp; Affluent"/>
    <s v="Jessie"/>
    <s v="HR Analytics"/>
    <x v="1"/>
    <s v="Budget YTD Aug23"/>
    <x v="1"/>
    <s v="Current Month End"/>
    <s v="Aug 23"/>
    <x v="7"/>
    <d v="2023-02-28T00:00:00"/>
    <m/>
    <n v="9237.1685220791005"/>
  </r>
  <r>
    <s v="RHB BANKING GROUP"/>
    <s v="SBS"/>
    <s v="Group Community Banking"/>
    <s v="Group Community Banking"/>
    <s v="  Consumer Finance"/>
    <s v="Jessie"/>
    <s v="HR Analytics"/>
    <x v="1"/>
    <s v="Budget YTD Aug23"/>
    <x v="1"/>
    <s v="Current Month End"/>
    <s v="Aug 23"/>
    <x v="7"/>
    <d v="2023-02-28T00:00:00"/>
    <m/>
    <n v="32024.1552821195"/>
  </r>
  <r>
    <s v="RHB BANKING GROUP"/>
    <s v="SBS"/>
    <s v="Group Community Banking"/>
    <s v="Group Community Banking"/>
    <s v="  GCB Coll.s &amp; Rcvry Svs Ptnr"/>
    <s v="Jessie"/>
    <s v="HR Analytics"/>
    <x v="1"/>
    <s v="Budget YTD Aug23"/>
    <x v="1"/>
    <s v="Current Month End"/>
    <s v="Aug 23"/>
    <x v="7"/>
    <d v="2023-02-28T00:00:00"/>
    <m/>
    <n v="31177.061473265279"/>
  </r>
  <r>
    <s v="RHB BANKING GROUP"/>
    <s v="SBS"/>
    <s v="Group Community Banking"/>
    <s v="Group Community Banking"/>
    <s v="  Transactors &amp; Savers"/>
    <s v="Jessie"/>
    <s v="HR Analytics"/>
    <x v="1"/>
    <s v="Budget YTD Aug23"/>
    <x v="1"/>
    <s v="Current Month End"/>
    <s v="Aug 23"/>
    <x v="7"/>
    <d v="2023-02-28T00:00:00"/>
    <m/>
    <n v="4888.1257627316472"/>
  </r>
  <r>
    <s v="RHB BANKING GROUP"/>
    <s v="SBS"/>
    <s v="Group Community Banking"/>
    <s v="Group Community Banking"/>
    <s v="  Retail Credit Service Partner"/>
    <s v="Jessie"/>
    <s v="HR Analytics"/>
    <x v="1"/>
    <s v="Budget YTD Aug23"/>
    <x v="1"/>
    <s v="Current Month End"/>
    <s v="Aug 23"/>
    <x v="7"/>
    <d v="2023-02-28T00:00:00"/>
    <m/>
    <n v="11586.689856271318"/>
  </r>
  <r>
    <s v="RHB BANKING GROUP"/>
    <s v="SBS"/>
    <s v="Group Community Banking"/>
    <s v="Group Community Banking"/>
    <s v="  SME Banking"/>
    <s v="Jessie"/>
    <s v="HR Analytics"/>
    <x v="1"/>
    <s v="Budget YTD Aug23"/>
    <x v="1"/>
    <s v="Current Month End"/>
    <s v="Aug 23"/>
    <x v="7"/>
    <d v="2023-02-28T00:00:00"/>
    <m/>
    <n v="14813.362694341722"/>
  </r>
  <r>
    <s v="RHB BANKING GROUP"/>
    <s v="SBS"/>
    <s v="Group Wholesale Banking"/>
    <s v="Group Wholesale Banking"/>
    <s v="  GWB Mgmt Office"/>
    <s v="Jeffrey"/>
    <s v="HR Analytics"/>
    <x v="1"/>
    <s v="Budget YTD Aug23"/>
    <x v="1"/>
    <s v="Current Month End"/>
    <s v="Aug 23"/>
    <x v="7"/>
    <d v="2023-02-28T00:00:00"/>
    <m/>
    <n v="5192.9492316639116"/>
  </r>
  <r>
    <s v="RHB BANKING GROUP"/>
    <s v="SBS"/>
    <s v="Group Wholesale Banking"/>
    <s v="Group Wholesale Banking"/>
    <s v="  Economics"/>
    <s v="Jeffrey"/>
    <s v="HR Analytics"/>
    <x v="1"/>
    <s v="Budget YTD Aug23"/>
    <x v="1"/>
    <s v="Current Month End"/>
    <s v="Aug 23"/>
    <x v="7"/>
    <d v="2023-02-28T00:00:00"/>
    <m/>
    <n v="1929.2689353630435"/>
  </r>
  <r>
    <s v="RHB BANKING GROUP"/>
    <s v="SBS"/>
    <s v="Group Wholesale Banking"/>
    <s v="Group Wholesale Banking"/>
    <s v="  Loan Recovery Service Partner"/>
    <s v="Jeffrey"/>
    <s v="HR Analytics"/>
    <x v="1"/>
    <s v="Budget YTD Aug23"/>
    <x v="1"/>
    <s v="Current Month End"/>
    <s v="Aug 23"/>
    <x v="7"/>
    <d v="2023-02-28T00:00:00"/>
    <m/>
    <n v="4867.2787381178305"/>
  </r>
  <r>
    <s v="RHB BANKING GROUP"/>
    <s v="SBS"/>
    <s v="Group Wholesale Banking"/>
    <s v="Group Wholesale Banking"/>
    <s v="  Group Treasury &amp; Global Markets"/>
    <s v="Jeffrey"/>
    <s v="HR Analytics"/>
    <x v="1"/>
    <s v="Budget YTD Aug23"/>
    <x v="1"/>
    <s v="Current Month End"/>
    <s v="Aug 23"/>
    <x v="7"/>
    <d v="2023-02-28T00:00:00"/>
    <m/>
    <n v="25048.182241298793"/>
  </r>
  <r>
    <s v="RHB BANKING GROUP"/>
    <s v="SBS"/>
    <s v="Group Wholesale Banking"/>
    <s v="Group Wholesale Banking"/>
    <s v="  Commercial Banking"/>
    <s v="Jeffrey"/>
    <s v="HR Analytics"/>
    <x v="1"/>
    <s v="Budget YTD Aug23"/>
    <x v="1"/>
    <s v="Current Month End"/>
    <s v="Aug 23"/>
    <x v="7"/>
    <d v="2023-02-28T00:00:00"/>
    <m/>
    <n v="7430.3009530534746"/>
  </r>
  <r>
    <s v="RHB BANKING GROUP"/>
    <s v="SBS"/>
    <s v="Group Wholesale Banking"/>
    <s v="Group Wholesale Banking"/>
    <s v="  Group Corporate Banking"/>
    <s v="Jeffrey"/>
    <s v="HR Analytics"/>
    <x v="1"/>
    <s v="Budget YTD Aug23"/>
    <x v="1"/>
    <s v="Current Month End"/>
    <s v="Aug 23"/>
    <x v="7"/>
    <d v="2023-02-28T00:00:00"/>
    <m/>
    <n v="19315.179202037696"/>
  </r>
  <r>
    <s v="RHB BANKING GROUP"/>
    <s v="SBS"/>
    <s v="Group Wholesale Banking"/>
    <s v="Group Wholesale Banking"/>
    <s v="  Group Transaction Banking"/>
    <s v="Jeffrey"/>
    <s v="HR Analytics"/>
    <x v="1"/>
    <s v="Budget YTD Aug23"/>
    <x v="1"/>
    <s v="Current Month End"/>
    <s v="Aug 23"/>
    <x v="7"/>
    <d v="2023-02-28T00:00:00"/>
    <m/>
    <n v="25440.889108523646"/>
  </r>
  <r>
    <s v="RHB BANKING GROUP"/>
    <s v="SBS"/>
    <s v="Group Wholesale Banking"/>
    <s v="Group Asset Management"/>
    <s v="  Group Asset Management - Malaysia"/>
    <s v="Jeffrey"/>
    <s v="HR Analytics"/>
    <x v="1"/>
    <s v="Budget YTD Aug23"/>
    <x v="1"/>
    <s v="Current Month End"/>
    <s v="Aug 23"/>
    <x v="7"/>
    <d v="2023-02-28T00:00:00"/>
    <m/>
    <n v="35778.52996608775"/>
  </r>
  <r>
    <s v="RHB BANKING GROUP"/>
    <s v="SBS"/>
    <s v="Group Wholesale Banking"/>
    <s v="Group Asset Management"/>
    <s v="  Asset Management - Singapore"/>
    <s v="Jeffrey"/>
    <s v="HR Analytics"/>
    <x v="1"/>
    <s v="Budget YTD Aug23"/>
    <x v="1"/>
    <s v="Current Month End"/>
    <s v="Aug 23"/>
    <x v="7"/>
    <d v="2023-02-28T00:00:00"/>
    <m/>
    <n v="8417.6840921463481"/>
  </r>
  <r>
    <s v="RHB BANKING GROUP"/>
    <s v="SBS"/>
    <s v="Group Wholesale Banking"/>
    <s v="Group Investment Banking"/>
    <s v="   Malaysia"/>
    <s v="Jeffrey"/>
    <s v="HR Analytics"/>
    <x v="1"/>
    <s v="Budget YTD Aug23"/>
    <x v="1"/>
    <s v="Current Month End"/>
    <s v="Aug 23"/>
    <x v="7"/>
    <d v="2023-02-28T00:00:00"/>
    <m/>
    <n v="91584.354370762623"/>
  </r>
  <r>
    <s v="RHB BANKING GROUP"/>
    <s v="SBS"/>
    <s v="Group Wholesale Banking"/>
    <s v="Group Investment Banking"/>
    <s v="   Indonesia"/>
    <s v="Jeffrey"/>
    <s v="HR Analytics"/>
    <x v="1"/>
    <s v="Budget YTD Aug23"/>
    <x v="1"/>
    <s v="Current Month End"/>
    <s v="Aug 23"/>
    <x v="7"/>
    <d v="2023-02-28T00:00:00"/>
    <m/>
    <n v="20352.159333280408"/>
  </r>
  <r>
    <s v="RHB BANKING GROUP"/>
    <s v="SBS"/>
    <s v="Group Wholesale Banking"/>
    <s v="Group Investment Banking"/>
    <s v="   Thailand"/>
    <s v="Jeffrey"/>
    <s v="HR Analytics"/>
    <x v="1"/>
    <s v="Budget YTD Aug23"/>
    <x v="1"/>
    <s v="Current Month End"/>
    <s v="Aug 23"/>
    <x v="7"/>
    <d v="2023-02-28T00:00:00"/>
    <m/>
    <n v="34098.314452503939"/>
  </r>
  <r>
    <s v="RHB BANKING GROUP"/>
    <s v="SBS"/>
    <s v="Group Wholesale Banking"/>
    <s v="Group Investment Banking"/>
    <s v="   Hong Kong "/>
    <s v="Jeffrey"/>
    <s v="HR Analytics"/>
    <x v="1"/>
    <s v="Budget YTD Aug23"/>
    <x v="1"/>
    <s v="Current Month End"/>
    <s v="Aug 23"/>
    <x v="7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Aug23"/>
    <x v="1"/>
    <s v="Current Month End"/>
    <s v="Aug 23"/>
    <x v="7"/>
    <d v="2023-02-28T00:00:00"/>
    <m/>
    <n v="1099.8373680539999"/>
  </r>
  <r>
    <s v="RHB BANKING GROUP"/>
    <s v="SBS"/>
    <s v="Group Wholesale Banking"/>
    <s v="Group Investment Banking"/>
    <s v="   Vietnam"/>
    <s v="Jeffrey"/>
    <s v="HR Analytics"/>
    <x v="1"/>
    <s v="Budget YTD Aug23"/>
    <x v="1"/>
    <s v="Current Month End"/>
    <s v="Aug 23"/>
    <x v="7"/>
    <d v="2023-02-28T00:00:00"/>
    <m/>
    <n v="2039.0618970070898"/>
  </r>
  <r>
    <s v="RHB BANKING GROUP"/>
    <s v="SBS"/>
    <s v="Group Shariah Business"/>
    <s v="Group Shariah Business"/>
    <s v="Group Shariah Business"/>
    <s v="norman"/>
    <s v="HR Analytics"/>
    <x v="1"/>
    <s v="Budget YTD Aug23"/>
    <x v="1"/>
    <s v="Current Month End"/>
    <s v="Aug 23"/>
    <x v="7"/>
    <d v="2023-02-28T00:00:00"/>
    <m/>
    <n v="7443.4686176979512"/>
  </r>
  <r>
    <s v="RHB BANKING GROUP"/>
    <s v="SBS"/>
    <s v="Group Insurance"/>
    <s v="Group Insurance"/>
    <s v="Group Insurance"/>
    <s v="Jessie"/>
    <s v="HR Analytics"/>
    <x v="1"/>
    <s v="Budget YTD Aug23"/>
    <x v="1"/>
    <s v="Current Month End"/>
    <s v="Aug 23"/>
    <x v="7"/>
    <d v="2023-02-28T00:00:00"/>
    <m/>
    <n v="48368.130222141684"/>
  </r>
  <r>
    <s v="RHB BANKING GROUP"/>
    <s v="SBS"/>
    <s v="Group International Business"/>
    <s v="Group International Business"/>
    <s v="Cambodia"/>
    <s v="Jeffrey"/>
    <s v="HR Analytics"/>
    <x v="1"/>
    <s v="Budget YTD Aug23"/>
    <x v="1"/>
    <s v="Current Month End"/>
    <s v="Aug 23"/>
    <x v="7"/>
    <d v="2023-02-28T00:00:00"/>
    <m/>
    <n v="26501.873937096883"/>
  </r>
  <r>
    <s v="RHB BANKING GROUP"/>
    <s v="SBS"/>
    <s v="Group International Business"/>
    <s v="Group International Business"/>
    <s v="Thailand"/>
    <s v="Jeffrey"/>
    <s v="HR Analytics"/>
    <x v="1"/>
    <s v="Budget YTD Aug23"/>
    <x v="1"/>
    <s v="Current Month End"/>
    <s v="Aug 23"/>
    <x v="7"/>
    <d v="2023-02-28T00:00:00"/>
    <m/>
    <n v="11874.520137691165"/>
  </r>
  <r>
    <s v="RHB BANKING GROUP"/>
    <s v="SBS"/>
    <s v="Group International Business"/>
    <s v="Group International Business"/>
    <s v="Laos"/>
    <s v="Jeffrey"/>
    <s v="HR Analytics"/>
    <x v="1"/>
    <s v="Budget YTD Aug23"/>
    <x v="1"/>
    <s v="Current Month End"/>
    <s v="Aug 23"/>
    <x v="7"/>
    <d v="2023-02-28T00:00:00"/>
    <m/>
    <n v="5192.9899931666669"/>
  </r>
  <r>
    <s v="RHB BANKING GROUP"/>
    <s v="SBS"/>
    <s v="Group International Business"/>
    <s v="Group International Business"/>
    <s v="Brunei"/>
    <s v="Jeffrey"/>
    <s v="HR Analytics"/>
    <x v="1"/>
    <s v="Budget YTD Aug23"/>
    <x v="1"/>
    <s v="Current Month End"/>
    <s v="Aug 23"/>
    <x v="7"/>
    <d v="2023-02-28T00:00:00"/>
    <m/>
    <n v="3725.2050752688174"/>
  </r>
  <r>
    <s v="RHB BANKING GROUP"/>
    <s v="SBS"/>
    <s v="Group International Business"/>
    <s v="Group International Business"/>
    <s v="Malaysia "/>
    <s v="Jeffrey"/>
    <s v="HR Analytics"/>
    <x v="1"/>
    <s v="Budget YTD Aug23"/>
    <x v="1"/>
    <s v="Current Month End"/>
    <s v="Aug 23"/>
    <x v="7"/>
    <d v="2023-02-28T00:00:00"/>
    <m/>
    <n v="2409.0008193162557"/>
  </r>
  <r>
    <s v="RHB BANKING GROUP"/>
    <s v="SBS"/>
    <s v="Group International Business"/>
    <s v="Group International Business"/>
    <s v="Vietnam "/>
    <s v="Jeffrey"/>
    <s v="HR Analytics"/>
    <x v="1"/>
    <s v="Budget YTD Aug23"/>
    <x v="1"/>
    <s v="Current Month End"/>
    <s v="Aug 23"/>
    <x v="7"/>
    <d v="2023-02-28T00:00:00"/>
    <m/>
    <n v="7.8466341470656955"/>
  </r>
  <r>
    <s v="RHB BANKING GROUP"/>
    <s v="SBS"/>
    <s v="Group International Business"/>
    <s v="Group International Business"/>
    <s v="Singapore"/>
    <s v="Jeffrey"/>
    <s v="HR Analytics"/>
    <x v="1"/>
    <s v="Budget YTD Aug23"/>
    <x v="1"/>
    <s v="Current Month End"/>
    <s v="Aug 23"/>
    <x v="7"/>
    <d v="2023-02-28T00:00:00"/>
    <m/>
    <n v="196751.23750854254"/>
  </r>
  <r>
    <s v="RHB BANKING GROUP"/>
    <s v="SFS"/>
    <s v="Group Compliance"/>
    <s v="Group Compliance"/>
    <s v="Group Compliance"/>
    <s v="Yussof"/>
    <s v="HR Analytics"/>
    <x v="1"/>
    <s v="Budget YTD Aug23"/>
    <x v="1"/>
    <s v="Current Month End"/>
    <s v="Aug 23"/>
    <x v="7"/>
    <d v="2023-02-28T00:00:00"/>
    <m/>
    <n v="20497.623498625584"/>
  </r>
  <r>
    <s v="RHB BANKING GROUP"/>
    <s v="SFS"/>
    <s v="Group Marketing "/>
    <s v="Group Marketing "/>
    <s v="Group Marketing "/>
    <s v="Yussof"/>
    <s v="HR Analytics"/>
    <x v="1"/>
    <s v="Budget YTD Aug23"/>
    <x v="1"/>
    <s v="Current Month End"/>
    <s v="Aug 23"/>
    <x v="7"/>
    <d v="2023-02-28T00:00:00"/>
    <m/>
    <n v="4666.0386702967298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Aug23"/>
    <x v="1"/>
    <s v="Current Month End"/>
    <s v="Aug 23"/>
    <x v="7"/>
    <d v="2023-02-28T00:00:00"/>
    <m/>
    <n v="3840.9474340775437"/>
  </r>
  <r>
    <s v="RHB BANKING GROUP"/>
    <s v="SFS"/>
    <s v="Group Human Resource"/>
    <s v="Group Human Resource"/>
    <s v="HR Pool"/>
    <s v="Yussof"/>
    <s v="HR Analytics"/>
    <x v="1"/>
    <s v="Budget YTD Aug23"/>
    <x v="1"/>
    <s v="Current Month End"/>
    <s v="Aug 23"/>
    <x v="7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Aug23"/>
    <x v="1"/>
    <s v="Current Month End"/>
    <s v="Aug 23"/>
    <x v="7"/>
    <d v="2023-02-28T00:00:00"/>
    <m/>
    <n v="1889.0004098359166"/>
  </r>
  <r>
    <s v="RHB BANKING GROUP"/>
    <s v="SFS"/>
    <s v="Group Human Resource"/>
    <s v="Agile &amp; HR CoE"/>
    <s v="    GHR Shared Service"/>
    <s v="Yussof"/>
    <s v="HR Analytics"/>
    <x v="1"/>
    <s v="Budget YTD Aug23"/>
    <x v="1"/>
    <s v="Current Month End"/>
    <s v="Aug 23"/>
    <x v="7"/>
    <d v="2023-02-28T00:00:00"/>
    <m/>
    <n v="3238.3571564769582"/>
  </r>
  <r>
    <s v="RHB BANKING GROUP"/>
    <s v="SFS"/>
    <s v="Group Human Resource"/>
    <s v="Agile &amp; HR CoE"/>
    <s v="     Strategic Srcng &amp; Wrkfrc Plng"/>
    <s v="Yussof"/>
    <s v="HR Analytics"/>
    <x v="1"/>
    <s v="Budget YTD Aug23"/>
    <x v="1"/>
    <s v="Current Month End"/>
    <s v="Aug 23"/>
    <x v="7"/>
    <d v="2023-02-28T00:00:00"/>
    <m/>
    <n v="3036.3458471630474"/>
  </r>
  <r>
    <s v="RHB BANKING GROUP"/>
    <s v="SFS"/>
    <s v="Group Human Resource"/>
    <s v="Agile &amp; HR CoE"/>
    <s v="     IR &amp; HR Governance"/>
    <s v="Yussof"/>
    <s v="HR Analytics"/>
    <x v="1"/>
    <s v="Budget YTD Aug23"/>
    <x v="1"/>
    <s v="Current Month End"/>
    <s v="Aug 23"/>
    <x v="7"/>
    <d v="2023-02-28T00:00:00"/>
    <m/>
    <n v="579.71331718400506"/>
  </r>
  <r>
    <s v="RHB BANKING GROUP"/>
    <s v="SFS"/>
    <s v="Group Human Resource"/>
    <s v="Agile &amp; HR CoE"/>
    <s v="     Rewards &amp; PMOD"/>
    <s v="Yussof"/>
    <s v="HR Analytics"/>
    <x v="1"/>
    <s v="Budget YTD Aug23"/>
    <x v="1"/>
    <s v="Current Month End"/>
    <s v="Aug 23"/>
    <x v="7"/>
    <d v="2023-02-28T00:00:00"/>
    <m/>
    <n v="1143.3171737984967"/>
  </r>
  <r>
    <s v="RHB BANKING GROUP"/>
    <s v="SFS"/>
    <s v="Group Human Resource"/>
    <s v="Agile &amp; HR CoE"/>
    <s v="     AGILE"/>
    <s v="Yussof"/>
    <s v="HR Analytics"/>
    <x v="1"/>
    <s v="Budget YTD Aug23"/>
    <x v="1"/>
    <s v="Current Month End"/>
    <s v="Aug 23"/>
    <x v="7"/>
    <d v="2023-02-28T00:00:00"/>
    <m/>
    <n v="3383.6711778591298"/>
  </r>
  <r>
    <s v="RHB BANKING GROUP"/>
    <s v="SFS"/>
    <s v="Group Human Resource"/>
    <s v="Agile &amp; HR CoE"/>
    <s v="     AGILE Comm &amp; Change Mgmt"/>
    <s v="Yussof"/>
    <s v="HR Analytics"/>
    <x v="1"/>
    <s v="Budget YTD Aug23"/>
    <x v="1"/>
    <s v="Current Month End"/>
    <s v="Aug 23"/>
    <x v="7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Aug23"/>
    <x v="1"/>
    <s v="Current Month End"/>
    <s v="Aug 23"/>
    <x v="7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Aug23"/>
    <x v="1"/>
    <s v="Current Month End"/>
    <s v="Aug 23"/>
    <x v="7"/>
    <d v="2023-02-28T00:00:00"/>
    <m/>
    <n v="6084.5343226933146"/>
  </r>
  <r>
    <s v="RHB BANKING GROUP"/>
    <s v="SFS"/>
    <s v="Group Human Resource"/>
    <s v="Agile &amp; HR CoE"/>
    <s v="  HR Business Partner"/>
    <s v="Yussof"/>
    <s v="HR Analytics"/>
    <x v="1"/>
    <s v="Budget YTD Aug23"/>
    <x v="1"/>
    <s v="Current Month End"/>
    <s v="Aug 23"/>
    <x v="7"/>
    <d v="2023-02-28T00:00:00"/>
    <m/>
    <n v="2663.4540428344067"/>
  </r>
  <r>
    <s v="RHB BANKING GROUP"/>
    <s v="SFS"/>
    <s v="Mgt. Assoc. Programme"/>
    <s v="Mgt. Assoc. Programme"/>
    <s v="Mgt. Assoc. Programme"/>
    <s v="Yussof"/>
    <s v="HR Analytics"/>
    <x v="1"/>
    <s v="Budget YTD Aug23"/>
    <x v="1"/>
    <s v="Current Month End"/>
    <s v="Aug 23"/>
    <x v="7"/>
    <d v="2023-02-28T00:00:00"/>
    <m/>
    <n v="1738.4015533392128"/>
  </r>
  <r>
    <s v="RHB BANKING GROUP"/>
    <s v="SFS"/>
    <s v="Group Finance"/>
    <s v="Group Finance"/>
    <s v="  RHB Kawal"/>
    <s v="Yussof"/>
    <s v="HR Analytics"/>
    <x v="1"/>
    <s v="Budget YTD Aug23"/>
    <x v="1"/>
    <s v="Current Month End"/>
    <s v="Aug 23"/>
    <x v="7"/>
    <d v="2023-02-28T00:00:00"/>
    <m/>
    <n v="6311.8577184616579"/>
  </r>
  <r>
    <s v="RHB BANKING GROUP"/>
    <s v="SFS"/>
    <s v="Group Finance"/>
    <s v="Group Finance"/>
    <s v="  Group Finance"/>
    <s v="Yussof"/>
    <s v="HR Analytics"/>
    <x v="1"/>
    <s v="Budget YTD Aug23"/>
    <x v="1"/>
    <s v="Current Month End"/>
    <s v="Aug 23"/>
    <x v="7"/>
    <d v="2023-02-28T00:00:00"/>
    <m/>
    <n v="4403.4222155544558"/>
  </r>
  <r>
    <s v="RHB BANKING GROUP"/>
    <s v="SFS"/>
    <s v="Group Finance"/>
    <s v="Group Finance"/>
    <s v="  Finance-RHB Investment"/>
    <s v="Yussof"/>
    <s v="HR Analytics"/>
    <x v="1"/>
    <s v="Budget YTD Aug23"/>
    <x v="1"/>
    <s v="Current Month End"/>
    <s v="Aug 23"/>
    <x v="7"/>
    <d v="2023-02-28T00:00:00"/>
    <m/>
    <n v="2703.8428084473935"/>
  </r>
  <r>
    <s v="RHB BANKING GROUP"/>
    <s v="SFS"/>
    <s v="Group Finance"/>
    <s v="Group Finance"/>
    <s v="  Group Finance Operations"/>
    <s v="Yussof"/>
    <s v="HR Analytics"/>
    <x v="1"/>
    <s v="Budget YTD Aug23"/>
    <x v="1"/>
    <s v="Current Month End"/>
    <s v="Aug 23"/>
    <x v="7"/>
    <d v="2023-02-28T00:00:00"/>
    <m/>
    <n v="18310.816164992229"/>
  </r>
  <r>
    <s v="RHB BANKING GROUP"/>
    <s v="SFS"/>
    <s v="Group Finance"/>
    <s v="Group Finance"/>
    <s v="  Group Capital &amp; Balance Sheet Management"/>
    <s v="Yussof"/>
    <s v="HR Analytics"/>
    <x v="1"/>
    <s v="Budget YTD Aug23"/>
    <x v="1"/>
    <s v="Current Month End"/>
    <s v="Aug 23"/>
    <x v="7"/>
    <d v="2023-02-28T00:00:00"/>
    <m/>
    <n v="2173.3319654815177"/>
  </r>
  <r>
    <s v="RHB BANKING GROUP"/>
    <s v="SFS"/>
    <s v="Group Finance"/>
    <s v="Group Finance"/>
    <s v="  Group Financial Performance"/>
    <s v="Yussof"/>
    <s v="HR Analytics"/>
    <x v="1"/>
    <s v="Budget YTD Aug23"/>
    <x v="1"/>
    <s v="Current Month End"/>
    <s v="Aug 23"/>
    <x v="7"/>
    <d v="2023-02-28T00:00:00"/>
    <m/>
    <n v="1830.9838211512465"/>
  </r>
  <r>
    <s v="RHB BANKING GROUP"/>
    <s v="SFS"/>
    <s v="Group Finance"/>
    <s v="Group Finance"/>
    <s v="     Group Procurement"/>
    <s v="Yussof"/>
    <s v="HR Analytics"/>
    <x v="1"/>
    <s v="Budget YTD Aug23"/>
    <x v="1"/>
    <s v="Current Month End"/>
    <s v="Aug 23"/>
    <x v="7"/>
    <d v="2023-02-28T00:00:00"/>
    <m/>
    <n v="2400.7837082845663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Aug23"/>
    <x v="1"/>
    <s v="Current Month End"/>
    <s v="Aug 23"/>
    <x v="7"/>
    <d v="2023-02-28T00:00:00"/>
    <m/>
    <n v="14039.117482647403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Aug23"/>
    <x v="1"/>
    <s v="Current Month End"/>
    <s v="Aug 23"/>
    <x v="7"/>
    <d v="2023-02-28T00:00:00"/>
    <m/>
    <n v="15144.782300397852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Aug23"/>
    <x v="1"/>
    <s v="Current Month End"/>
    <s v="Aug 23"/>
    <x v="7"/>
    <d v="2023-02-28T00:00:00"/>
    <m/>
    <n v="8054.9177341232953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Aug23"/>
    <x v="1"/>
    <s v="Current Month End"/>
    <s v="Aug 23"/>
    <x v="7"/>
    <d v="2023-02-28T00:00:00"/>
    <m/>
    <n v="1041.3423526123051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Aug23"/>
    <x v="1"/>
    <s v="Current Month End"/>
    <s v="Aug 23"/>
    <x v="7"/>
    <d v="2023-02-28T00:00:00"/>
    <m/>
    <n v="1024.4333868770714"/>
  </r>
  <r>
    <s v="RHB BANKING GROUP"/>
    <s v="SFS"/>
    <s v="Group Risk &amp; Credit Management"/>
    <s v="Group Risk &amp; Credit Management"/>
    <s v="  Digital Bank"/>
    <s v="Yussof"/>
    <s v="HR Analytics"/>
    <x v="1"/>
    <s v="Budget YTD Aug23"/>
    <x v="1"/>
    <s v="Current Month End"/>
    <s v="Aug 23"/>
    <x v="7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Aug23"/>
    <x v="1"/>
    <s v="Current Month End"/>
    <s v="Aug 23"/>
    <x v="7"/>
    <d v="2023-02-28T00:00:00"/>
    <m/>
    <n v="5277.3682967748146"/>
  </r>
  <r>
    <s v="RHB BANKING GROUP"/>
    <s v="SFS"/>
    <s v="Group Technology"/>
    <s v="Group Technology"/>
    <s v="Group Technology"/>
    <s v="norman"/>
    <s v="HR Analytics"/>
    <x v="1"/>
    <s v="Budget YTD Aug23"/>
    <x v="1"/>
    <s v="Current Month End"/>
    <s v="Aug 23"/>
    <x v="7"/>
    <d v="2023-02-28T00:00:00"/>
    <m/>
    <n v="64862.00478778324"/>
  </r>
  <r>
    <s v="RHB BANKING GROUP"/>
    <s v="SFS"/>
    <s v="Group Operations"/>
    <s v="Group Operations"/>
    <s v="  AML/CFT Ops Service Partner"/>
    <s v="Maizaitun"/>
    <s v="HR Analytics"/>
    <x v="1"/>
    <s v="Budget YTD Aug23"/>
    <x v="1"/>
    <s v="Current Month End"/>
    <s v="Aug 23"/>
    <x v="7"/>
    <d v="2023-02-28T00:00:00"/>
    <m/>
    <n v="11723.271166424249"/>
  </r>
  <r>
    <s v="RHB BANKING GROUP"/>
    <s v="SFS"/>
    <s v="Group Operations"/>
    <s v="Group Operations"/>
    <s v="  Group Operations"/>
    <s v="Maizaitun"/>
    <s v="HR Analytics"/>
    <x v="1"/>
    <s v="Budget YTD Aug23"/>
    <x v="1"/>
    <s v="Current Month End"/>
    <s v="Aug 23"/>
    <x v="7"/>
    <d v="2023-02-28T00:00:00"/>
    <m/>
    <n v="2369.883871373891"/>
  </r>
  <r>
    <s v="RHB BANKING GROUP"/>
    <s v="SFS"/>
    <s v="Group Operations"/>
    <s v="Group Operations"/>
    <s v="  Banking Operations Service Partner"/>
    <s v="Maizaitun"/>
    <s v="HR Analytics"/>
    <x v="1"/>
    <s v="Budget YTD Aug23"/>
    <x v="1"/>
    <s v="Current Month End"/>
    <s v="Aug 23"/>
    <x v="7"/>
    <d v="2023-02-28T00:00:00"/>
    <m/>
    <n v="9707.8793977657442"/>
  </r>
  <r>
    <s v="RHB BANKING GROUP"/>
    <s v="SFS"/>
    <s v="Group Operations"/>
    <s v="Group Operations"/>
    <s v="  Credit Operations Service Partner"/>
    <s v="Maizaitun"/>
    <s v="HR Analytics"/>
    <x v="1"/>
    <s v="Budget YTD Aug23"/>
    <x v="1"/>
    <s v="Current Month End"/>
    <s v="Aug 23"/>
    <x v="7"/>
    <d v="2023-02-28T00:00:00"/>
    <m/>
    <n v="36840.219832039009"/>
  </r>
  <r>
    <s v="RHB BANKING GROUP"/>
    <s v="SFS"/>
    <s v="Group Operations"/>
    <s v="Group Operations"/>
    <s v="  Customer Contact Centre"/>
    <s v="Maizaitun"/>
    <s v="HR Analytics"/>
    <x v="1"/>
    <s v="Budget YTD Aug23"/>
    <x v="1"/>
    <s v="Current Month End"/>
    <s v="Aug 23"/>
    <x v="7"/>
    <d v="2023-02-28T00:00:00"/>
    <m/>
    <n v="16761.472038922388"/>
  </r>
  <r>
    <s v="RHB BANKING GROUP"/>
    <s v="SFS"/>
    <s v="Group Operations"/>
    <s v="Group Operations"/>
    <s v="  Group Property, Admin &amp; Facilities Management"/>
    <s v="Maizaitun"/>
    <s v="HR Analytics"/>
    <x v="1"/>
    <s v="Budget YTD Aug23"/>
    <x v="1"/>
    <s v="Current Month End"/>
    <s v="Aug 23"/>
    <x v="7"/>
    <d v="2023-02-28T00:00:00"/>
    <m/>
    <n v="7987.2384849600749"/>
  </r>
  <r>
    <s v="RHB BANKING GROUP"/>
    <s v="SFS"/>
    <s v="Group Operations"/>
    <s v="Group Operations"/>
    <s v="  Group Treasury Operations Service Partner"/>
    <s v="Maizaitun"/>
    <s v="HR Analytics"/>
    <x v="1"/>
    <s v="Budget YTD Aug23"/>
    <x v="1"/>
    <s v="Current Month End"/>
    <s v="Aug 23"/>
    <x v="7"/>
    <d v="2023-02-28T00:00:00"/>
    <m/>
    <n v="4732.9165162915651"/>
  </r>
  <r>
    <s v="RHB BANKING GROUP"/>
    <s v="SFS"/>
    <s v="Group Operations"/>
    <s v="Group Operations"/>
    <s v="  Grp Ops Transformation &amp; Governance COE"/>
    <s v="Maizaitun"/>
    <s v="HR Analytics"/>
    <x v="1"/>
    <s v="Budget YTD Aug23"/>
    <x v="1"/>
    <s v="Current Month End"/>
    <s v="Aug 23"/>
    <x v="7"/>
    <d v="2023-02-28T00:00:00"/>
    <m/>
    <n v="3096.4259885446268"/>
  </r>
  <r>
    <s v="RHB BANKING GROUP"/>
    <s v="SFS"/>
    <s v="Group Operations"/>
    <s v="Group Operations"/>
    <s v="  Group Customer Experience CoE"/>
    <s v="Maizaitun"/>
    <s v="HR Analytics"/>
    <x v="1"/>
    <s v="Budget YTD Aug23"/>
    <x v="1"/>
    <s v="Current Month End"/>
    <s v="Aug 23"/>
    <x v="7"/>
    <d v="2023-02-28T00:00:00"/>
    <m/>
    <n v="9558.0679307224382"/>
  </r>
  <r>
    <s v="RHB BANKING GROUP"/>
    <s v="SFS"/>
    <s v="Group Operations"/>
    <s v="Group Operations"/>
    <s v="  Payment Operations Service Partner"/>
    <s v="Maizaitun"/>
    <s v="HR Analytics"/>
    <x v="1"/>
    <s v="Budget YTD Aug23"/>
    <x v="1"/>
    <s v="Current Month End"/>
    <s v="Aug 23"/>
    <x v="7"/>
    <d v="2023-02-28T00:00:00"/>
    <m/>
    <n v="13948.511595661406"/>
  </r>
  <r>
    <s v="RHB BANKING GROUP"/>
    <s v="SFS"/>
    <s v="Group Strategy &amp; Innovation"/>
    <s v="Group Strategy &amp; Innovation"/>
    <s v="  Data Centre Of Excellence"/>
    <s v="norman"/>
    <s v="HR Analytics"/>
    <x v="1"/>
    <s v="Budget YTD Aug23"/>
    <x v="1"/>
    <s v="Current Month End"/>
    <s v="Aug 23"/>
    <x v="7"/>
    <d v="2023-02-28T00:00:00"/>
    <m/>
    <n v="4078.1777956741562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Aug23"/>
    <x v="1"/>
    <s v="Current Month End"/>
    <s v="Aug 23"/>
    <x v="7"/>
    <d v="2023-02-28T00:00:00"/>
    <m/>
    <n v="21549.994753378414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Aug23"/>
    <x v="1"/>
    <s v="Current Month End"/>
    <s v="Aug 23"/>
    <x v="7"/>
    <d v="2023-02-28T00:00:00"/>
    <m/>
    <n v="5512.202854725434"/>
  </r>
  <r>
    <s v="RHB BANKING GROUP"/>
    <s v="SFS"/>
    <s v="Group Strategy &amp; Innovation"/>
    <s v="Group Strategy &amp; Innovation"/>
    <s v="  Group Analytics"/>
    <s v="norman"/>
    <s v="HR Analytics"/>
    <x v="1"/>
    <s v="Budget YTD Aug23"/>
    <x v="1"/>
    <s v="Current Month End"/>
    <s v="Aug 23"/>
    <x v="7"/>
    <d v="2023-02-28T00:00:00"/>
    <m/>
    <n v="5382.7110646399333"/>
  </r>
  <r>
    <s v="RHB BANKING GROUP"/>
    <s v="SFS"/>
    <s v="Group Strategy &amp; Innovation"/>
    <s v="Group Strategy &amp; Innovation"/>
    <s v="  Group Strategy"/>
    <s v="norman"/>
    <s v="HR Analytics"/>
    <x v="1"/>
    <s v="Budget YTD Aug23"/>
    <x v="1"/>
    <s v="Current Month End"/>
    <s v="Aug 23"/>
    <x v="7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Aug23"/>
    <x v="1"/>
    <s v="Current Month End"/>
    <s v="Aug 23"/>
    <x v="7"/>
    <d v="2023-02-28T00:00:00"/>
    <m/>
    <n v="18391.28408393787"/>
  </r>
  <r>
    <s v="RHB BANKING GROUP"/>
    <s v="SFS"/>
    <s v="Group Legal &amp; Secretariat"/>
    <s v="Group Legal &amp; Secretariat"/>
    <s v="  Group Legal &amp; Secretariat"/>
    <s v="Yussof"/>
    <s v="HR Analytics"/>
    <x v="1"/>
    <s v="Budget YTD Aug23"/>
    <x v="1"/>
    <s v="Current Month End"/>
    <s v="Aug 23"/>
    <x v="7"/>
    <d v="2023-02-28T00:00:00"/>
    <m/>
    <n v="6747.8390993968296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Aug23"/>
    <x v="1"/>
    <s v="Current Month End"/>
    <s v="Aug 23"/>
    <x v="7"/>
    <d v="2023-02-28T00:00:00"/>
    <m/>
    <n v="4591.4495635168696"/>
  </r>
  <r>
    <s v="RHB BANKING GROUP"/>
    <s v="SFS"/>
    <s v="   Project RACE Program"/>
    <s v="   Project RACE Program"/>
    <s v="   Project RACE Program"/>
    <s v="Yussof"/>
    <s v="HR Analytics"/>
    <x v="1"/>
    <s v="Budget YTD Aug23"/>
    <x v="1"/>
    <s v="Current Month End"/>
    <s v="Aug 23"/>
    <x v="7"/>
    <d v="2023-02-28T00:00:00"/>
    <m/>
    <n v="2796.8684824608381"/>
  </r>
  <r>
    <s v="RHB BANKING GROUP"/>
    <s v="Consol"/>
    <s v="Consol"/>
    <s v="Consol"/>
    <s v="Others and Consol Adjustment"/>
    <m/>
    <m/>
    <x v="1"/>
    <s v="Budget YTD Aug23"/>
    <x v="1"/>
    <s v="Current Month End"/>
    <s v="Aug 23"/>
    <x v="7"/>
    <d v="2023-02-28T00:00:00"/>
    <m/>
    <n v="35890.375990929933"/>
  </r>
  <r>
    <s v="RHB BANKING GROUP"/>
    <s v="Consol"/>
    <s v="Consol"/>
    <s v="Consol"/>
    <s v="HR Cost: HRD90"/>
    <m/>
    <m/>
    <x v="1"/>
    <s v="Budget YTD Aug23"/>
    <x v="1"/>
    <s v="Current Month End"/>
    <s v="Aug 23"/>
    <x v="7"/>
    <d v="2023-02-28T00:00:00"/>
    <m/>
    <n v="33698.704728213314"/>
  </r>
  <r>
    <s v="RHB BANKING GROUP"/>
    <s v="SBS"/>
    <s v="Group Community Banking"/>
    <s v="Group Community Banking"/>
    <s v="  Group Community Banking"/>
    <s v="Jessie"/>
    <s v="HR Analytics"/>
    <x v="1"/>
    <s v="Budget YTD Sep23"/>
    <x v="1"/>
    <s v="Current Month End"/>
    <s v="Sep 23"/>
    <x v="8"/>
    <d v="2023-02-28T00:00:00"/>
    <m/>
    <n v="43348.411753320717"/>
  </r>
  <r>
    <s v="RHB BANKING GROUP"/>
    <s v="SBS"/>
    <s v="Group Community Banking"/>
    <s v="Group Community Banking"/>
    <s v="  Customer Analytics &amp; CRM CoE"/>
    <s v="Jessie"/>
    <s v="HR Analytics"/>
    <x v="1"/>
    <s v="Budget YTD Sep23"/>
    <x v="1"/>
    <s v="Current Month End"/>
    <s v="Sep 23"/>
    <x v="8"/>
    <d v="2023-02-28T00:00:00"/>
    <m/>
    <n v="4126.767266364629"/>
  </r>
  <r>
    <s v="RHB BANKING GROUP"/>
    <s v="SBS"/>
    <s v="Group Community Banking"/>
    <s v="Group Community Banking"/>
    <s v="  Digital Business"/>
    <s v="Jessie"/>
    <s v="HR Analytics"/>
    <x v="1"/>
    <s v="Budget YTD Sep23"/>
    <x v="1"/>
    <s v="Current Month End"/>
    <s v="Sep 23"/>
    <x v="8"/>
    <d v="2023-02-28T00:00:00"/>
    <m/>
    <n v="6413.9057110428512"/>
  </r>
  <r>
    <s v="RHB BANKING GROUP"/>
    <s v="SBS"/>
    <s v="Group Community Banking"/>
    <s v="Group Community Banking"/>
    <s v="  Business Risk &amp; Fraud Mgmt"/>
    <s v="Jessie"/>
    <s v="HR Analytics"/>
    <x v="1"/>
    <s v="Budget YTD Sep23"/>
    <x v="1"/>
    <s v="Current Month End"/>
    <s v="Sep 23"/>
    <x v="8"/>
    <d v="2023-02-28T00:00:00"/>
    <m/>
    <n v="9010.2014569609655"/>
  </r>
  <r>
    <s v="RHB BANKING GROUP"/>
    <s v="SBS"/>
    <s v="Group Community Banking"/>
    <s v="Group Community Banking"/>
    <s v="  GCB BPA CoE"/>
    <s v="Jessie"/>
    <s v="HR Analytics"/>
    <x v="1"/>
    <s v="Budget YTD Sep23"/>
    <x v="1"/>
    <s v="Current Month End"/>
    <s v="Sep 23"/>
    <x v="8"/>
    <d v="2023-02-28T00:00:00"/>
    <m/>
    <n v="3598.4015646697917"/>
  </r>
  <r>
    <s v="RHB BANKING GROUP"/>
    <s v="SBS"/>
    <s v="Group Community Banking"/>
    <s v="Group Community Banking"/>
    <s v="  GCB Strategy CoE"/>
    <s v="Jessie"/>
    <s v="HR Analytics"/>
    <x v="1"/>
    <s v="Budget YTD Sep23"/>
    <x v="1"/>
    <s v="Current Month End"/>
    <s v="Sep 23"/>
    <x v="8"/>
    <d v="2023-02-28T00:00:00"/>
    <m/>
    <n v="3078.4221766695041"/>
  </r>
  <r>
    <s v="RHB BANKING GROUP"/>
    <s v="SBS"/>
    <s v="Group Community Banking"/>
    <s v="Group Community Banking"/>
    <s v="  Group Retail Distribution"/>
    <s v="Jessie"/>
    <s v="HR Analytics"/>
    <x v="1"/>
    <s v="Budget YTD Sep23"/>
    <x v="1"/>
    <s v="Current Month End"/>
    <s v="Sep 23"/>
    <x v="8"/>
    <d v="2023-02-28T00:00:00"/>
    <m/>
    <n v="375522.01406227174"/>
  </r>
  <r>
    <s v="RHB BANKING GROUP"/>
    <s v="SBS"/>
    <s v="Group Community Banking"/>
    <s v="Group Community Banking"/>
    <s v="  Investors &amp; Affluent"/>
    <s v="Jessie"/>
    <s v="HR Analytics"/>
    <x v="1"/>
    <s v="Budget YTD Sep23"/>
    <x v="1"/>
    <s v="Current Month End"/>
    <s v="Sep 23"/>
    <x v="8"/>
    <d v="2023-02-28T00:00:00"/>
    <m/>
    <n v="10393.260160035135"/>
  </r>
  <r>
    <s v="RHB BANKING GROUP"/>
    <s v="SBS"/>
    <s v="Group Community Banking"/>
    <s v="Group Community Banking"/>
    <s v="  Consumer Finance"/>
    <s v="Jessie"/>
    <s v="HR Analytics"/>
    <x v="1"/>
    <s v="Budget YTD Sep23"/>
    <x v="1"/>
    <s v="Current Month End"/>
    <s v="Sep 23"/>
    <x v="8"/>
    <d v="2023-02-28T00:00:00"/>
    <m/>
    <n v="36018.939621618993"/>
  </r>
  <r>
    <s v="RHB BANKING GROUP"/>
    <s v="SBS"/>
    <s v="Group Community Banking"/>
    <s v="Group Community Banking"/>
    <s v="  GCB Coll.s &amp; Rcvry Svs Ptnr"/>
    <s v="Jessie"/>
    <s v="HR Analytics"/>
    <x v="1"/>
    <s v="Budget YTD Sep23"/>
    <x v="1"/>
    <s v="Current Month End"/>
    <s v="Sep 23"/>
    <x v="8"/>
    <d v="2023-02-28T00:00:00"/>
    <m/>
    <n v="35072.779650417251"/>
  </r>
  <r>
    <s v="RHB BANKING GROUP"/>
    <s v="SBS"/>
    <s v="Group Community Banking"/>
    <s v="Group Community Banking"/>
    <s v="  Transactors &amp; Savers"/>
    <s v="Jessie"/>
    <s v="HR Analytics"/>
    <x v="1"/>
    <s v="Budget YTD Sep23"/>
    <x v="1"/>
    <s v="Current Month End"/>
    <s v="Sep 23"/>
    <x v="8"/>
    <d v="2023-02-28T00:00:00"/>
    <m/>
    <n v="5492.4445229749426"/>
  </r>
  <r>
    <s v="RHB BANKING GROUP"/>
    <s v="SBS"/>
    <s v="Group Community Banking"/>
    <s v="Group Community Banking"/>
    <s v="  Retail Credit Service Partner"/>
    <s v="Jessie"/>
    <s v="HR Analytics"/>
    <x v="1"/>
    <s v="Budget YTD Sep23"/>
    <x v="1"/>
    <s v="Current Month End"/>
    <s v="Sep 23"/>
    <x v="8"/>
    <d v="2023-02-28T00:00:00"/>
    <m/>
    <n v="13036.635948324969"/>
  </r>
  <r>
    <s v="RHB BANKING GROUP"/>
    <s v="SBS"/>
    <s v="Group Community Banking"/>
    <s v="Group Community Banking"/>
    <s v="  SME Banking"/>
    <s v="Jessie"/>
    <s v="HR Analytics"/>
    <x v="1"/>
    <s v="Budget YTD Sep23"/>
    <x v="1"/>
    <s v="Current Month End"/>
    <s v="Sep 23"/>
    <x v="8"/>
    <d v="2023-02-28T00:00:00"/>
    <m/>
    <n v="16664.274222915621"/>
  </r>
  <r>
    <s v="RHB BANKING GROUP"/>
    <s v="SBS"/>
    <s v="Group Wholesale Banking"/>
    <s v="Group Wholesale Banking"/>
    <s v="  GWB Mgmt Office"/>
    <s v="Jeffrey"/>
    <s v="HR Analytics"/>
    <x v="1"/>
    <s v="Budget YTD Sep23"/>
    <x v="1"/>
    <s v="Current Month End"/>
    <s v="Sep 23"/>
    <x v="8"/>
    <d v="2023-02-28T00:00:00"/>
    <m/>
    <n v="5841.809015654122"/>
  </r>
  <r>
    <s v="RHB BANKING GROUP"/>
    <s v="SBS"/>
    <s v="Group Wholesale Banking"/>
    <s v="Group Wholesale Banking"/>
    <s v="  Economics"/>
    <s v="Jeffrey"/>
    <s v="HR Analytics"/>
    <x v="1"/>
    <s v="Budget YTD Sep23"/>
    <x v="1"/>
    <s v="Current Month End"/>
    <s v="Sep 23"/>
    <x v="8"/>
    <d v="2023-02-28T00:00:00"/>
    <m/>
    <n v="2170.334614205477"/>
  </r>
  <r>
    <s v="RHB BANKING GROUP"/>
    <s v="SBS"/>
    <s v="Group Wholesale Banking"/>
    <s v="Group Wholesale Banking"/>
    <s v="  Loan Recovery Service Partner"/>
    <s v="Jeffrey"/>
    <s v="HR Analytics"/>
    <x v="1"/>
    <s v="Budget YTD Sep23"/>
    <x v="1"/>
    <s v="Current Month End"/>
    <s v="Sep 23"/>
    <x v="8"/>
    <d v="2023-02-28T00:00:00"/>
    <m/>
    <n v="5475.7497823435906"/>
  </r>
  <r>
    <s v="RHB BANKING GROUP"/>
    <s v="SBS"/>
    <s v="Group Wholesale Banking"/>
    <s v="Group Wholesale Banking"/>
    <s v="  Group Treasury &amp; Global Markets"/>
    <s v="Jeffrey"/>
    <s v="HR Analytics"/>
    <x v="1"/>
    <s v="Budget YTD Sep23"/>
    <x v="1"/>
    <s v="Current Month End"/>
    <s v="Sep 23"/>
    <x v="8"/>
    <d v="2023-02-28T00:00:00"/>
    <m/>
    <n v="28177.825193656394"/>
  </r>
  <r>
    <s v="RHB BANKING GROUP"/>
    <s v="SBS"/>
    <s v="Group Wholesale Banking"/>
    <s v="Group Wholesale Banking"/>
    <s v="  Commercial Banking"/>
    <s v="Jeffrey"/>
    <s v="HR Analytics"/>
    <x v="1"/>
    <s v="Budget YTD Sep23"/>
    <x v="1"/>
    <s v="Current Month End"/>
    <s v="Sep 23"/>
    <x v="8"/>
    <d v="2023-02-28T00:00:00"/>
    <m/>
    <n v="8358.6605049470527"/>
  </r>
  <r>
    <s v="RHB BANKING GROUP"/>
    <s v="SBS"/>
    <s v="Group Wholesale Banking"/>
    <s v="Group Wholesale Banking"/>
    <s v="  Group Corporate Banking"/>
    <s v="Jeffrey"/>
    <s v="HR Analytics"/>
    <x v="1"/>
    <s v="Budget YTD Sep23"/>
    <x v="1"/>
    <s v="Current Month End"/>
    <s v="Sep 23"/>
    <x v="8"/>
    <d v="2023-02-28T00:00:00"/>
    <m/>
    <n v="21728.794190200042"/>
  </r>
  <r>
    <s v="RHB BANKING GROUP"/>
    <s v="SBS"/>
    <s v="Group Wholesale Banking"/>
    <s v="Group Wholesale Banking"/>
    <s v="  Group Transaction Banking"/>
    <s v="Jeffrey"/>
    <s v="HR Analytics"/>
    <x v="1"/>
    <s v="Budget YTD Sep23"/>
    <x v="1"/>
    <s v="Current Month End"/>
    <s v="Sep 23"/>
    <x v="8"/>
    <d v="2023-02-28T00:00:00"/>
    <m/>
    <n v="28619.534140747128"/>
  </r>
  <r>
    <s v="RHB BANKING GROUP"/>
    <s v="SBS"/>
    <s v="Group Wholesale Banking"/>
    <s v="Group Asset Management"/>
    <s v="  Group Asset Management - Malaysia"/>
    <s v="Jeffrey"/>
    <s v="HR Analytics"/>
    <x v="1"/>
    <s v="Budget YTD Sep23"/>
    <x v="1"/>
    <s v="Current Month End"/>
    <s v="Sep 23"/>
    <x v="8"/>
    <d v="2023-02-28T00:00:00"/>
    <m/>
    <n v="40251.373986263592"/>
  </r>
  <r>
    <s v="RHB BANKING GROUP"/>
    <s v="SBS"/>
    <s v="Group Wholesale Banking"/>
    <s v="Group Asset Management"/>
    <s v="  Asset Management - Singapore"/>
    <s v="Jeffrey"/>
    <s v="HR Analytics"/>
    <x v="1"/>
    <s v="Budget YTD Sep23"/>
    <x v="1"/>
    <s v="Current Month End"/>
    <s v="Sep 23"/>
    <x v="8"/>
    <d v="2023-02-28T00:00:00"/>
    <m/>
    <n v="9473.2211155344921"/>
  </r>
  <r>
    <s v="RHB BANKING GROUP"/>
    <s v="SBS"/>
    <s v="Group Wholesale Banking"/>
    <s v="Group Investment Banking"/>
    <s v="   Malaysia"/>
    <s v="Jeffrey"/>
    <s v="HR Analytics"/>
    <x v="1"/>
    <s v="Budget YTD Sep23"/>
    <x v="1"/>
    <s v="Current Month End"/>
    <s v="Sep 23"/>
    <x v="8"/>
    <d v="2023-02-28T00:00:00"/>
    <m/>
    <n v="103032.51571643229"/>
  </r>
  <r>
    <s v="RHB BANKING GROUP"/>
    <s v="SBS"/>
    <s v="Group Wholesale Banking"/>
    <s v="Group Investment Banking"/>
    <s v="   Indonesia"/>
    <s v="Jeffrey"/>
    <s v="HR Analytics"/>
    <x v="1"/>
    <s v="Budget YTD Sep23"/>
    <x v="1"/>
    <s v="Current Month End"/>
    <s v="Sep 23"/>
    <x v="8"/>
    <d v="2023-02-28T00:00:00"/>
    <m/>
    <n v="22898.625973064038"/>
  </r>
  <r>
    <s v="RHB BANKING GROUP"/>
    <s v="SBS"/>
    <s v="Group Wholesale Banking"/>
    <s v="Group Investment Banking"/>
    <s v="   Thailand"/>
    <s v="Jeffrey"/>
    <s v="HR Analytics"/>
    <x v="1"/>
    <s v="Budget YTD Sep23"/>
    <x v="1"/>
    <s v="Current Month End"/>
    <s v="Sep 23"/>
    <x v="8"/>
    <d v="2023-02-28T00:00:00"/>
    <m/>
    <n v="38396.014817441159"/>
  </r>
  <r>
    <s v="RHB BANKING GROUP"/>
    <s v="SBS"/>
    <s v="Group Wholesale Banking"/>
    <s v="Group Investment Banking"/>
    <s v="   Hong Kong "/>
    <s v="Jeffrey"/>
    <s v="HR Analytics"/>
    <x v="1"/>
    <s v="Budget YTD Sep23"/>
    <x v="1"/>
    <s v="Current Month End"/>
    <s v="Sep 23"/>
    <x v="8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Sep23"/>
    <x v="1"/>
    <s v="Current Month End"/>
    <s v="Sep 23"/>
    <x v="8"/>
    <d v="2023-02-28T00:00:00"/>
    <m/>
    <n v="1237.3170390607497"/>
  </r>
  <r>
    <s v="RHB BANKING GROUP"/>
    <s v="SBS"/>
    <s v="Group Wholesale Banking"/>
    <s v="Group Investment Banking"/>
    <s v="   Vietnam"/>
    <s v="Jeffrey"/>
    <s v="HR Analytics"/>
    <x v="1"/>
    <s v="Budget YTD Sep23"/>
    <x v="1"/>
    <s v="Current Month End"/>
    <s v="Sep 23"/>
    <x v="8"/>
    <d v="2023-02-28T00:00:00"/>
    <m/>
    <n v="2297.1366592587624"/>
  </r>
  <r>
    <s v="RHB BANKING GROUP"/>
    <s v="SBS"/>
    <s v="Group Shariah Business"/>
    <s v="Group Shariah Business"/>
    <s v="Group Shariah Business"/>
    <s v="norman"/>
    <s v="HR Analytics"/>
    <x v="1"/>
    <s v="Budget YTD Sep23"/>
    <x v="1"/>
    <s v="Current Month End"/>
    <s v="Sep 23"/>
    <x v="8"/>
    <d v="2023-02-28T00:00:00"/>
    <m/>
    <n v="8374.1521949101952"/>
  </r>
  <r>
    <s v="RHB BANKING GROUP"/>
    <s v="SBS"/>
    <s v="Group Insurance"/>
    <s v="Group Insurance"/>
    <s v="Group Insurance"/>
    <s v="Jessie"/>
    <s v="HR Analytics"/>
    <x v="1"/>
    <s v="Budget YTD Sep23"/>
    <x v="1"/>
    <s v="Current Month End"/>
    <s v="Sep 23"/>
    <x v="8"/>
    <d v="2023-02-28T00:00:00"/>
    <m/>
    <n v="54527.655426679805"/>
  </r>
  <r>
    <s v="RHB BANKING GROUP"/>
    <s v="SBS"/>
    <s v="Group International Business"/>
    <s v="Group International Business"/>
    <s v="Cambodia"/>
    <s v="Jeffrey"/>
    <s v="HR Analytics"/>
    <x v="1"/>
    <s v="Budget YTD Sep23"/>
    <x v="1"/>
    <s v="Current Month End"/>
    <s v="Sep 23"/>
    <x v="8"/>
    <d v="2023-02-28T00:00:00"/>
    <m/>
    <n v="29829.188987580234"/>
  </r>
  <r>
    <s v="RHB BANKING GROUP"/>
    <s v="SBS"/>
    <s v="Group International Business"/>
    <s v="Group International Business"/>
    <s v="Thailand"/>
    <s v="Jeffrey"/>
    <s v="HR Analytics"/>
    <x v="1"/>
    <s v="Budget YTD Sep23"/>
    <x v="1"/>
    <s v="Current Month End"/>
    <s v="Sep 23"/>
    <x v="8"/>
    <d v="2023-02-28T00:00:00"/>
    <m/>
    <n v="13358.835154902561"/>
  </r>
  <r>
    <s v="RHB BANKING GROUP"/>
    <s v="SBS"/>
    <s v="Group International Business"/>
    <s v="Group International Business"/>
    <s v="Laos"/>
    <s v="Jeffrey"/>
    <s v="HR Analytics"/>
    <x v="1"/>
    <s v="Budget YTD Sep23"/>
    <x v="1"/>
    <s v="Current Month End"/>
    <s v="Sep 23"/>
    <x v="8"/>
    <d v="2023-02-28T00:00:00"/>
    <m/>
    <n v="5842.1137423125001"/>
  </r>
  <r>
    <s v="RHB BANKING GROUP"/>
    <s v="SBS"/>
    <s v="Group International Business"/>
    <s v="Group International Business"/>
    <s v="Brunei"/>
    <s v="Jeffrey"/>
    <s v="HR Analytics"/>
    <x v="1"/>
    <s v="Budget YTD Sep23"/>
    <x v="1"/>
    <s v="Current Month End"/>
    <s v="Sep 23"/>
    <x v="8"/>
    <d v="2023-02-28T00:00:00"/>
    <m/>
    <n v="4207.6222150537633"/>
  </r>
  <r>
    <s v="RHB BANKING GROUP"/>
    <s v="SBS"/>
    <s v="Group International Business"/>
    <s v="Group International Business"/>
    <s v="Malaysia "/>
    <s v="Jeffrey"/>
    <s v="HR Analytics"/>
    <x v="1"/>
    <s v="Budget YTD Sep23"/>
    <x v="1"/>
    <s v="Current Month End"/>
    <s v="Sep 23"/>
    <x v="8"/>
    <d v="2023-02-28T00:00:00"/>
    <m/>
    <n v="2709.9889079726909"/>
  </r>
  <r>
    <s v="RHB BANKING GROUP"/>
    <s v="SBS"/>
    <s v="Group International Business"/>
    <s v="Group International Business"/>
    <s v="Vietnam "/>
    <s v="Jeffrey"/>
    <s v="HR Analytics"/>
    <x v="1"/>
    <s v="Budget YTD Sep23"/>
    <x v="1"/>
    <s v="Current Month End"/>
    <s v="Sep 23"/>
    <x v="8"/>
    <d v="2023-02-28T00:00:00"/>
    <m/>
    <n v="8.8268384154489077"/>
  </r>
  <r>
    <s v="RHB BANKING GROUP"/>
    <s v="SBS"/>
    <s v="Group International Business"/>
    <s v="Group International Business"/>
    <s v="Singapore"/>
    <s v="Jeffrey"/>
    <s v="HR Analytics"/>
    <x v="1"/>
    <s v="Budget YTD Sep23"/>
    <x v="1"/>
    <s v="Current Month End"/>
    <s v="Sep 23"/>
    <x v="8"/>
    <d v="2023-02-28T00:00:00"/>
    <m/>
    <n v="221344.99571533053"/>
  </r>
  <r>
    <s v="RHB BANKING GROUP"/>
    <s v="SFS"/>
    <s v="Group Compliance"/>
    <s v="Group Compliance"/>
    <s v="Group Compliance"/>
    <s v="Yussof"/>
    <s v="HR Analytics"/>
    <x v="1"/>
    <s v="Budget YTD Sep23"/>
    <x v="1"/>
    <s v="Current Month End"/>
    <s v="Sep 23"/>
    <x v="8"/>
    <d v="2023-02-28T00:00:00"/>
    <m/>
    <n v="23058.497393594895"/>
  </r>
  <r>
    <s v="RHB BANKING GROUP"/>
    <s v="SFS"/>
    <s v="Group Marketing "/>
    <s v="Group Marketing "/>
    <s v="Group Marketing "/>
    <s v="Yussof"/>
    <s v="HR Analytics"/>
    <x v="1"/>
    <s v="Budget YTD Sep23"/>
    <x v="1"/>
    <s v="Current Month End"/>
    <s v="Sep 23"/>
    <x v="8"/>
    <d v="2023-02-28T00:00:00"/>
    <m/>
    <n v="5249.025365388944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Sep23"/>
    <x v="1"/>
    <s v="Current Month End"/>
    <s v="Sep 23"/>
    <x v="8"/>
    <d v="2023-02-28T00:00:00"/>
    <m/>
    <n v="4320.8441997808404"/>
  </r>
  <r>
    <s v="RHB BANKING GROUP"/>
    <s v="SFS"/>
    <s v="Group Human Resource"/>
    <s v="Group Human Resource"/>
    <s v="HR Pool"/>
    <s v="Yussof"/>
    <s v="HR Analytics"/>
    <x v="1"/>
    <s v="Budget YTD Sep23"/>
    <x v="1"/>
    <s v="Current Month End"/>
    <s v="Sep 23"/>
    <x v="8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Sep23"/>
    <x v="1"/>
    <s v="Current Month End"/>
    <s v="Sep 23"/>
    <x v="8"/>
    <d v="2023-02-28T00:00:00"/>
    <m/>
    <n v="2125.0178370896979"/>
  </r>
  <r>
    <s v="RHB BANKING GROUP"/>
    <s v="SFS"/>
    <s v="Group Human Resource"/>
    <s v="Agile &amp; HR CoE"/>
    <s v="    GHR Shared Service"/>
    <s v="Yussof"/>
    <s v="HR Analytics"/>
    <x v="1"/>
    <s v="Budget YTD Sep23"/>
    <x v="1"/>
    <s v="Current Month End"/>
    <s v="Sep 23"/>
    <x v="8"/>
    <d v="2023-02-28T00:00:00"/>
    <m/>
    <n v="3642.9512114089976"/>
  </r>
  <r>
    <s v="RHB BANKING GROUP"/>
    <s v="SFS"/>
    <s v="Group Human Resource"/>
    <s v="Agile &amp; HR CoE"/>
    <s v="     Strategic Srcng &amp; Wrkfrc Plng"/>
    <s v="Yussof"/>
    <s v="HR Analytics"/>
    <x v="1"/>
    <s v="Budget YTD Sep23"/>
    <x v="1"/>
    <s v="Current Month End"/>
    <s v="Sep 23"/>
    <x v="8"/>
    <d v="2023-02-28T00:00:00"/>
    <m/>
    <n v="3415.7099448996432"/>
  </r>
  <r>
    <s v="RHB BANKING GROUP"/>
    <s v="SFS"/>
    <s v="Group Human Resource"/>
    <s v="Agile &amp; HR CoE"/>
    <s v="     IR &amp; HR Governance"/>
    <s v="Yussof"/>
    <s v="HR Analytics"/>
    <x v="1"/>
    <s v="Budget YTD Sep23"/>
    <x v="1"/>
    <s v="Current Month End"/>
    <s v="Sep 23"/>
    <x v="8"/>
    <d v="2023-02-28T00:00:00"/>
    <m/>
    <n v="652.14247815873682"/>
  </r>
  <r>
    <s v="RHB BANKING GROUP"/>
    <s v="SFS"/>
    <s v="Group Human Resource"/>
    <s v="Agile &amp; HR CoE"/>
    <s v="     Rewards &amp; PMOD"/>
    <s v="Yussof"/>
    <s v="HR Analytics"/>
    <x v="1"/>
    <s v="Budget YTD Sep23"/>
    <x v="1"/>
    <s v="Current Month End"/>
    <s v="Sep 23"/>
    <x v="8"/>
    <d v="2023-02-28T00:00:00"/>
    <m/>
    <n v="1286.1690299986892"/>
  </r>
  <r>
    <s v="RHB BANKING GROUP"/>
    <s v="SFS"/>
    <s v="Group Human Resource"/>
    <s v="Agile &amp; HR CoE"/>
    <s v="     AGILE"/>
    <s v="Yussof"/>
    <s v="HR Analytics"/>
    <x v="1"/>
    <s v="Budget YTD Sep23"/>
    <x v="1"/>
    <s v="Current Month End"/>
    <s v="Sep 23"/>
    <x v="8"/>
    <d v="2023-02-28T00:00:00"/>
    <m/>
    <n v="3937.7854623386993"/>
  </r>
  <r>
    <s v="RHB BANKING GROUP"/>
    <s v="SFS"/>
    <s v="Group Human Resource"/>
    <s v="Agile &amp; HR CoE"/>
    <s v="     AGILE Comm &amp; Change Mgmt"/>
    <s v="Yussof"/>
    <s v="HR Analytics"/>
    <x v="1"/>
    <s v="Budget YTD Sep23"/>
    <x v="1"/>
    <s v="Current Month End"/>
    <s v="Sep 23"/>
    <x v="8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Sep23"/>
    <x v="1"/>
    <s v="Current Month End"/>
    <s v="Sep 23"/>
    <x v="8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Sep23"/>
    <x v="1"/>
    <s v="Current Month End"/>
    <s v="Sep 23"/>
    <x v="8"/>
    <d v="2023-02-28T00:00:00"/>
    <m/>
    <n v="6844.7383804711471"/>
  </r>
  <r>
    <s v="RHB BANKING GROUP"/>
    <s v="SFS"/>
    <s v="Group Human Resource"/>
    <s v="Agile &amp; HR CoE"/>
    <s v="  HR Business Partner"/>
    <s v="Yussof"/>
    <s v="HR Analytics"/>
    <x v="1"/>
    <s v="Budget YTD Sep23"/>
    <x v="1"/>
    <s v="Current Month End"/>
    <s v="Sep 23"/>
    <x v="8"/>
    <d v="2023-02-28T00:00:00"/>
    <m/>
    <n v="2996.2344757376159"/>
  </r>
  <r>
    <s v="RHB BANKING GROUP"/>
    <s v="SFS"/>
    <s v="Mgt. Assoc. Programme"/>
    <s v="Mgt. Assoc. Programme"/>
    <s v="Mgt. Assoc. Programme"/>
    <s v="Yussof"/>
    <s v="HR Analytics"/>
    <x v="1"/>
    <s v="Budget YTD Sep23"/>
    <x v="1"/>
    <s v="Current Month End"/>
    <s v="Sep 23"/>
    <x v="8"/>
    <d v="2023-02-28T00:00:00"/>
    <m/>
    <n v="1955.6268429315387"/>
  </r>
  <r>
    <s v="RHB BANKING GROUP"/>
    <s v="SFS"/>
    <s v="Group Finance"/>
    <s v="Group Finance"/>
    <s v="  RHB Kawal"/>
    <s v="Yussof"/>
    <s v="HR Analytics"/>
    <x v="1"/>
    <s v="Budget YTD Sep23"/>
    <x v="1"/>
    <s v="Current Month End"/>
    <s v="Sep 23"/>
    <x v="8"/>
    <d v="2023-02-28T00:00:00"/>
    <m/>
    <n v="7102.3399332693652"/>
  </r>
  <r>
    <s v="RHB BANKING GROUP"/>
    <s v="SFS"/>
    <s v="Group Finance"/>
    <s v="Group Finance"/>
    <s v="  Group Finance"/>
    <s v="Yussof"/>
    <s v="HR Analytics"/>
    <x v="1"/>
    <s v="Budget YTD Sep23"/>
    <x v="1"/>
    <s v="Current Month End"/>
    <s v="Sep 23"/>
    <x v="8"/>
    <d v="2023-02-28T00:00:00"/>
    <m/>
    <n v="4957.6519813306013"/>
  </r>
  <r>
    <s v="RHB BANKING GROUP"/>
    <s v="SFS"/>
    <s v="Group Finance"/>
    <s v="Group Finance"/>
    <s v="  Finance-RHB Investment"/>
    <s v="Yussof"/>
    <s v="HR Analytics"/>
    <x v="1"/>
    <s v="Budget YTD Sep23"/>
    <x v="1"/>
    <s v="Current Month End"/>
    <s v="Sep 23"/>
    <x v="8"/>
    <d v="2023-02-28T00:00:00"/>
    <m/>
    <n v="3041.8234270511798"/>
  </r>
  <r>
    <s v="RHB BANKING GROUP"/>
    <s v="SFS"/>
    <s v="Group Finance"/>
    <s v="Group Finance"/>
    <s v="  Group Finance Operations"/>
    <s v="Yussof"/>
    <s v="HR Analytics"/>
    <x v="1"/>
    <s v="Budget YTD Sep23"/>
    <x v="1"/>
    <s v="Current Month End"/>
    <s v="Sep 23"/>
    <x v="8"/>
    <d v="2023-02-28T00:00:00"/>
    <m/>
    <n v="20482.802863781748"/>
  </r>
  <r>
    <s v="RHB BANKING GROUP"/>
    <s v="SFS"/>
    <s v="Group Finance"/>
    <s v="Group Finance"/>
    <s v="  Group Capital &amp; Balance Sheet Management"/>
    <s v="Yussof"/>
    <s v="HR Analytics"/>
    <x v="1"/>
    <s v="Budget YTD Sep23"/>
    <x v="1"/>
    <s v="Current Month End"/>
    <s v="Sep 23"/>
    <x v="8"/>
    <d v="2023-02-28T00:00:00"/>
    <m/>
    <n v="2444.8667925205041"/>
  </r>
  <r>
    <s v="RHB BANKING GROUP"/>
    <s v="SFS"/>
    <s v="Group Finance"/>
    <s v="Group Finance"/>
    <s v="  Group Financial Performance"/>
    <s v="Yussof"/>
    <s v="HR Analytics"/>
    <x v="1"/>
    <s v="Budget YTD Sep23"/>
    <x v="1"/>
    <s v="Current Month End"/>
    <s v="Sep 23"/>
    <x v="8"/>
    <d v="2023-02-28T00:00:00"/>
    <m/>
    <n v="2063.6808022510986"/>
  </r>
  <r>
    <s v="RHB BANKING GROUP"/>
    <s v="SFS"/>
    <s v="Group Finance"/>
    <s v="Group Finance"/>
    <s v="     Group Procurement"/>
    <s v="Yussof"/>
    <s v="HR Analytics"/>
    <x v="1"/>
    <s v="Budget YTD Sep23"/>
    <x v="1"/>
    <s v="Current Month End"/>
    <s v="Sep 23"/>
    <x v="8"/>
    <d v="2023-02-28T00:00:00"/>
    <m/>
    <n v="2700.7529276869923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Sep23"/>
    <x v="1"/>
    <s v="Current Month End"/>
    <s v="Sep 23"/>
    <x v="8"/>
    <d v="2023-02-28T00:00:00"/>
    <m/>
    <n v="15793.245446180765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Sep23"/>
    <x v="1"/>
    <s v="Current Month End"/>
    <s v="Sep 23"/>
    <x v="8"/>
    <d v="2023-02-28T00:00:00"/>
    <m/>
    <n v="17037.058093381787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Sep23"/>
    <x v="1"/>
    <s v="Current Month End"/>
    <s v="Sep 23"/>
    <x v="8"/>
    <d v="2023-02-28T00:00:00"/>
    <m/>
    <n v="9061.2793360793548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Sep23"/>
    <x v="1"/>
    <s v="Current Month End"/>
    <s v="Sep 23"/>
    <x v="8"/>
    <d v="2023-02-28T00:00:00"/>
    <m/>
    <n v="1171.5121146512329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Sep23"/>
    <x v="1"/>
    <s v="Current Month End"/>
    <s v="Sep 23"/>
    <x v="8"/>
    <d v="2023-02-28T00:00:00"/>
    <m/>
    <n v="1152.4335114543469"/>
  </r>
  <r>
    <s v="RHB BANKING GROUP"/>
    <s v="SFS"/>
    <s v="Group Risk &amp; Credit Management"/>
    <s v="Group Risk &amp; Credit Management"/>
    <s v="  Digital Bank"/>
    <s v="Yussof"/>
    <s v="HR Analytics"/>
    <x v="1"/>
    <s v="Budget YTD Sep23"/>
    <x v="1"/>
    <s v="Current Month End"/>
    <s v="Sep 23"/>
    <x v="8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Sep23"/>
    <x v="1"/>
    <s v="Current Month End"/>
    <s v="Sep 23"/>
    <x v="8"/>
    <d v="2023-02-28T00:00:00"/>
    <m/>
    <n v="5936.7275096897511"/>
  </r>
  <r>
    <s v="RHB BANKING GROUP"/>
    <s v="SFS"/>
    <s v="Group Technology"/>
    <s v="Group Technology"/>
    <s v="Group Technology"/>
    <s v="norman"/>
    <s v="HR Analytics"/>
    <x v="1"/>
    <s v="Budget YTD Sep23"/>
    <x v="1"/>
    <s v="Current Month End"/>
    <s v="Sep 23"/>
    <x v="8"/>
    <d v="2023-02-28T00:00:00"/>
    <m/>
    <n v="72966.2775952261"/>
  </r>
  <r>
    <s v="RHB BANKING GROUP"/>
    <s v="SFS"/>
    <s v="Group Operations"/>
    <s v="Group Operations"/>
    <s v="  AML/CFT Ops Service Partner"/>
    <s v="Maizaitun"/>
    <s v="HR Analytics"/>
    <x v="1"/>
    <s v="Budget YTD Sep23"/>
    <x v="1"/>
    <s v="Current Month End"/>
    <s v="Sep 23"/>
    <x v="8"/>
    <d v="2023-02-28T00:00:00"/>
    <m/>
    <n v="13187.975861725927"/>
  </r>
  <r>
    <s v="RHB BANKING GROUP"/>
    <s v="SFS"/>
    <s v="Group Operations"/>
    <s v="Group Operations"/>
    <s v="  Group Operations"/>
    <s v="Maizaitun"/>
    <s v="HR Analytics"/>
    <x v="1"/>
    <s v="Budget YTD Sep23"/>
    <x v="1"/>
    <s v="Current Month End"/>
    <s v="Sep 23"/>
    <x v="8"/>
    <d v="2023-02-28T00:00:00"/>
    <m/>
    <n v="2657.3165782315355"/>
  </r>
  <r>
    <s v="RHB BANKING GROUP"/>
    <s v="SFS"/>
    <s v="Group Operations"/>
    <s v="Group Operations"/>
    <s v="  Banking Operations Service Partner"/>
    <s v="Maizaitun"/>
    <s v="HR Analytics"/>
    <x v="1"/>
    <s v="Budget YTD Sep23"/>
    <x v="1"/>
    <s v="Current Month End"/>
    <s v="Sep 23"/>
    <x v="8"/>
    <d v="2023-02-28T00:00:00"/>
    <m/>
    <n v="10920.661624297145"/>
  </r>
  <r>
    <s v="RHB BANKING GROUP"/>
    <s v="SFS"/>
    <s v="Group Operations"/>
    <s v="Group Operations"/>
    <s v="  Credit Operations Service Partner"/>
    <s v="Maizaitun"/>
    <s v="HR Analytics"/>
    <x v="1"/>
    <s v="Budget YTD Sep23"/>
    <x v="1"/>
    <s v="Current Month End"/>
    <s v="Sep 23"/>
    <x v="8"/>
    <d v="2023-02-28T00:00:00"/>
    <m/>
    <n v="41443.067802590296"/>
  </r>
  <r>
    <s v="RHB BANKING GROUP"/>
    <s v="SFS"/>
    <s v="Group Operations"/>
    <s v="Group Operations"/>
    <s v="  Customer Contact Centre"/>
    <s v="Maizaitun"/>
    <s v="HR Analytics"/>
    <x v="1"/>
    <s v="Budget YTD Sep23"/>
    <x v="1"/>
    <s v="Current Month End"/>
    <s v="Sep 23"/>
    <x v="8"/>
    <d v="2023-02-28T00:00:00"/>
    <m/>
    <n v="18855.664507937909"/>
  </r>
  <r>
    <s v="RHB BANKING GROUP"/>
    <s v="SFS"/>
    <s v="Group Operations"/>
    <s v="Group Operations"/>
    <s v="  Group Property, Admin &amp; Facilities Management"/>
    <s v="Maizaitun"/>
    <s v="HR Analytics"/>
    <x v="1"/>
    <s v="Budget YTD Sep23"/>
    <x v="1"/>
    <s v="Current Month End"/>
    <s v="Sep 23"/>
    <x v="8"/>
    <d v="2023-02-28T00:00:00"/>
    <m/>
    <n v="8985.3550092578898"/>
  </r>
  <r>
    <s v="RHB BANKING GROUP"/>
    <s v="SFS"/>
    <s v="Group Operations"/>
    <s v="Group Operations"/>
    <s v="  Group Treasury Operations Service Partner"/>
    <s v="Maizaitun"/>
    <s v="HR Analytics"/>
    <x v="1"/>
    <s v="Budget YTD Sep23"/>
    <x v="1"/>
    <s v="Current Month End"/>
    <s v="Sep 23"/>
    <x v="8"/>
    <d v="2023-02-28T00:00:00"/>
    <m/>
    <n v="5324.2379127039785"/>
  </r>
  <r>
    <s v="RHB BANKING GROUP"/>
    <s v="SFS"/>
    <s v="Group Operations"/>
    <s v="Group Operations"/>
    <s v="  Grp Ops Transformation &amp; Governance COE"/>
    <s v="Maizaitun"/>
    <s v="HR Analytics"/>
    <x v="1"/>
    <s v="Budget YTD Sep23"/>
    <x v="1"/>
    <s v="Current Month End"/>
    <s v="Sep 23"/>
    <x v="8"/>
    <d v="2023-02-28T00:00:00"/>
    <m/>
    <n v="3483.2993045165613"/>
  </r>
  <r>
    <s v="RHB BANKING GROUP"/>
    <s v="SFS"/>
    <s v="Group Operations"/>
    <s v="Group Operations"/>
    <s v="  Group Customer Experience CoE"/>
    <s v="Maizaitun"/>
    <s v="HR Analytics"/>
    <x v="1"/>
    <s v="Budget YTD Sep23"/>
    <x v="1"/>
    <s v="Current Month End"/>
    <s v="Sep 23"/>
    <x v="8"/>
    <d v="2023-02-28T00:00:00"/>
    <m/>
    <n v="10903.613781953136"/>
  </r>
  <r>
    <s v="RHB BANKING GROUP"/>
    <s v="SFS"/>
    <s v="Group Operations"/>
    <s v="Group Operations"/>
    <s v="  Payment Operations Service Partner"/>
    <s v="Maizaitun"/>
    <s v="HR Analytics"/>
    <x v="1"/>
    <s v="Budget YTD Sep23"/>
    <x v="1"/>
    <s v="Current Month End"/>
    <s v="Sep 23"/>
    <x v="8"/>
    <d v="2023-02-28T00:00:00"/>
    <m/>
    <n v="15691.22349293429"/>
  </r>
  <r>
    <s v="RHB BANKING GROUP"/>
    <s v="SFS"/>
    <s v="Group Strategy &amp; Innovation"/>
    <s v="Group Strategy &amp; Innovation"/>
    <s v="  Data Centre Of Excellence"/>
    <s v="norman"/>
    <s v="HR Analytics"/>
    <x v="1"/>
    <s v="Budget YTD Sep23"/>
    <x v="1"/>
    <s v="Current Month End"/>
    <s v="Sep 23"/>
    <x v="8"/>
    <d v="2023-02-28T00:00:00"/>
    <m/>
    <n v="4587.702455037158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Sep23"/>
    <x v="1"/>
    <s v="Current Month End"/>
    <s v="Sep 23"/>
    <x v="8"/>
    <d v="2023-02-28T00:00:00"/>
    <m/>
    <n v="24398.936572673716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Sep23"/>
    <x v="1"/>
    <s v="Current Month End"/>
    <s v="Sep 23"/>
    <x v="8"/>
    <d v="2023-02-28T00:00:00"/>
    <m/>
    <n v="6075.3867365231372"/>
  </r>
  <r>
    <s v="RHB BANKING GROUP"/>
    <s v="SFS"/>
    <s v="Group Strategy &amp; Innovation"/>
    <s v="Group Strategy &amp; Innovation"/>
    <s v="  Group Analytics"/>
    <s v="norman"/>
    <s v="HR Analytics"/>
    <x v="1"/>
    <s v="Budget YTD Sep23"/>
    <x v="1"/>
    <s v="Current Month End"/>
    <s v="Sep 23"/>
    <x v="8"/>
    <d v="2023-02-28T00:00:00"/>
    <m/>
    <n v="6055.2221422788762"/>
  </r>
  <r>
    <s v="RHB BANKING GROUP"/>
    <s v="SFS"/>
    <s v="Group Strategy &amp; Innovation"/>
    <s v="Group Strategy &amp; Innovation"/>
    <s v="  Group Strategy"/>
    <s v="norman"/>
    <s v="HR Analytics"/>
    <x v="1"/>
    <s v="Budget YTD Sep23"/>
    <x v="1"/>
    <s v="Current Month End"/>
    <s v="Sep 23"/>
    <x v="8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Sep23"/>
    <x v="1"/>
    <s v="Current Month End"/>
    <s v="Sep 23"/>
    <x v="8"/>
    <d v="2023-02-28T00:00:00"/>
    <m/>
    <n v="20689.140769825106"/>
  </r>
  <r>
    <s v="RHB BANKING GROUP"/>
    <s v="SFS"/>
    <s v="Group Legal &amp; Secretariat"/>
    <s v="Group Legal &amp; Secretariat"/>
    <s v="  Group Legal &amp; Secretariat"/>
    <s v="Yussof"/>
    <s v="HR Analytics"/>
    <x v="1"/>
    <s v="Budget YTD Sep23"/>
    <x v="1"/>
    <s v="Current Month End"/>
    <s v="Sep 23"/>
    <x v="8"/>
    <d v="2023-02-28T00:00:00"/>
    <m/>
    <n v="7590.9534460805644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Sep23"/>
    <x v="1"/>
    <s v="Current Month End"/>
    <s v="Sep 23"/>
    <x v="8"/>
    <d v="2023-02-28T00:00:00"/>
    <m/>
    <n v="5165.1692667799516"/>
  </r>
  <r>
    <s v="RHB BANKING GROUP"/>
    <s v="SFS"/>
    <s v="   Project RACE Program"/>
    <s v="   Project RACE Program"/>
    <s v="   Project RACE Program"/>
    <s v="Yussof"/>
    <s v="HR Analytics"/>
    <x v="1"/>
    <s v="Budget YTD Sep23"/>
    <x v="1"/>
    <s v="Current Month End"/>
    <s v="Sep 23"/>
    <x v="8"/>
    <d v="2023-02-28T00:00:00"/>
    <m/>
    <n v="3146.3106140582177"/>
  </r>
  <r>
    <s v="RHB BANKING GROUP"/>
    <s v="Consol"/>
    <s v="Consol"/>
    <s v="Consol"/>
    <s v="Others and Consol Adjustment"/>
    <m/>
    <m/>
    <x v="1"/>
    <s v="Budget YTD Sep23"/>
    <x v="1"/>
    <s v="Current Month End"/>
    <s v="Sep 23"/>
    <x v="8"/>
    <d v="2023-02-28T00:00:00"/>
    <m/>
    <n v="40962.274684756638"/>
  </r>
  <r>
    <s v="RHB BANKING GROUP"/>
    <s v="Consol"/>
    <s v="Consol"/>
    <s v="Consol"/>
    <s v="HR Cost: HRD90"/>
    <m/>
    <m/>
    <x v="1"/>
    <s v="Budget YTD Sep23"/>
    <x v="1"/>
    <s v="Current Month End"/>
    <s v="Sep 23"/>
    <x v="8"/>
    <d v="2023-02-28T00:00:00"/>
    <m/>
    <n v="37911.042819239978"/>
  </r>
  <r>
    <s v="RHB BANKING GROUP"/>
    <s v="SBS"/>
    <s v="Group Community Banking"/>
    <s v="Group Community Banking"/>
    <s v="  Group Community Banking"/>
    <s v="Jessie"/>
    <s v="HR Analytics"/>
    <x v="1"/>
    <s v="Budget YTD Oct23"/>
    <x v="1"/>
    <s v="Current Month End"/>
    <s v="Oct 23"/>
    <x v="9"/>
    <d v="2023-02-28T00:00:00"/>
    <m/>
    <n v="48181.397888221421"/>
  </r>
  <r>
    <s v="RHB BANKING GROUP"/>
    <s v="SBS"/>
    <s v="Group Community Banking"/>
    <s v="Group Community Banking"/>
    <s v="  Customer Analytics &amp; CRM CoE"/>
    <s v="Jessie"/>
    <s v="HR Analytics"/>
    <x v="1"/>
    <s v="Budget YTD Oct23"/>
    <x v="1"/>
    <s v="Current Month End"/>
    <s v="Oct 23"/>
    <x v="9"/>
    <d v="2023-02-28T00:00:00"/>
    <m/>
    <n v="4585.0337496076618"/>
  </r>
  <r>
    <s v="RHB BANKING GROUP"/>
    <s v="SBS"/>
    <s v="Group Community Banking"/>
    <s v="Group Community Banking"/>
    <s v="  Digital Business"/>
    <s v="Jessie"/>
    <s v="HR Analytics"/>
    <x v="1"/>
    <s v="Budget YTD Oct23"/>
    <x v="1"/>
    <s v="Current Month End"/>
    <s v="Oct 23"/>
    <x v="9"/>
    <d v="2023-02-28T00:00:00"/>
    <m/>
    <n v="7126.1543304605457"/>
  </r>
  <r>
    <s v="RHB BANKING GROUP"/>
    <s v="SBS"/>
    <s v="Group Community Banking"/>
    <s v="Group Community Banking"/>
    <s v="  Business Risk &amp; Fraud Mgmt"/>
    <s v="Jessie"/>
    <s v="HR Analytics"/>
    <x v="1"/>
    <s v="Budget YTD Oct23"/>
    <x v="1"/>
    <s v="Current Month End"/>
    <s v="Oct 23"/>
    <x v="9"/>
    <d v="2023-02-28T00:00:00"/>
    <m/>
    <n v="10010.76285098548"/>
  </r>
  <r>
    <s v="RHB BANKING GROUP"/>
    <s v="SBS"/>
    <s v="Group Community Banking"/>
    <s v="Group Community Banking"/>
    <s v="  GCB BPA CoE"/>
    <s v="Jessie"/>
    <s v="HR Analytics"/>
    <x v="1"/>
    <s v="Budget YTD Oct23"/>
    <x v="1"/>
    <s v="Current Month End"/>
    <s v="Oct 23"/>
    <x v="9"/>
    <d v="2023-02-28T00:00:00"/>
    <m/>
    <n v="3997.9944781270669"/>
  </r>
  <r>
    <s v="RHB BANKING GROUP"/>
    <s v="SBS"/>
    <s v="Group Community Banking"/>
    <s v="Group Community Banking"/>
    <s v="  GCB Strategy CoE"/>
    <s v="Jessie"/>
    <s v="HR Analytics"/>
    <x v="1"/>
    <s v="Budget YTD Oct23"/>
    <x v="1"/>
    <s v="Current Month End"/>
    <s v="Oct 23"/>
    <x v="9"/>
    <d v="2023-02-28T00:00:00"/>
    <m/>
    <n v="3420.2742433828221"/>
  </r>
  <r>
    <s v="RHB BANKING GROUP"/>
    <s v="SBS"/>
    <s v="Group Community Banking"/>
    <s v="Group Community Banking"/>
    <s v="  Group Retail Distribution"/>
    <s v="Jessie"/>
    <s v="HR Analytics"/>
    <x v="1"/>
    <s v="Budget YTD Oct23"/>
    <x v="1"/>
    <s v="Current Month End"/>
    <s v="Oct 23"/>
    <x v="9"/>
    <d v="2023-02-28T00:00:00"/>
    <m/>
    <n v="417226.7273544537"/>
  </r>
  <r>
    <s v="RHB BANKING GROUP"/>
    <s v="SBS"/>
    <s v="Group Community Banking"/>
    <s v="Group Community Banking"/>
    <s v="  Investors &amp; Affluent"/>
    <s v="Jessie"/>
    <s v="HR Analytics"/>
    <x v="1"/>
    <s v="Budget YTD Oct23"/>
    <x v="1"/>
    <s v="Current Month End"/>
    <s v="Oct 23"/>
    <x v="9"/>
    <d v="2023-02-28T00:00:00"/>
    <m/>
    <n v="11569.239266398537"/>
  </r>
  <r>
    <s v="RHB BANKING GROUP"/>
    <s v="SBS"/>
    <s v="Group Community Banking"/>
    <s v="Group Community Banking"/>
    <s v="  Consumer Finance"/>
    <s v="Jessie"/>
    <s v="HR Analytics"/>
    <x v="1"/>
    <s v="Budget YTD Oct23"/>
    <x v="1"/>
    <s v="Current Month End"/>
    <s v="Oct 23"/>
    <x v="9"/>
    <d v="2023-02-28T00:00:00"/>
    <m/>
    <n v="40041.972101213658"/>
  </r>
  <r>
    <s v="RHB BANKING GROUP"/>
    <s v="SBS"/>
    <s v="Group Community Banking"/>
    <s v="Group Community Banking"/>
    <s v="  GCB Coll.s &amp; Rcvry Svs Ptnr"/>
    <s v="Jessie"/>
    <s v="HR Analytics"/>
    <x v="1"/>
    <s v="Budget YTD Oct23"/>
    <x v="1"/>
    <s v="Current Month End"/>
    <s v="Oct 23"/>
    <x v="9"/>
    <d v="2023-02-28T00:00:00"/>
    <m/>
    <n v="38967.86487374569"/>
  </r>
  <r>
    <s v="RHB BANKING GROUP"/>
    <s v="SBS"/>
    <s v="Group Community Banking"/>
    <s v="Group Community Banking"/>
    <s v="  Transactors &amp; Savers"/>
    <s v="Jessie"/>
    <s v="HR Analytics"/>
    <x v="1"/>
    <s v="Budget YTD Oct23"/>
    <x v="1"/>
    <s v="Current Month End"/>
    <s v="Oct 23"/>
    <x v="9"/>
    <d v="2023-02-28T00:00:00"/>
    <m/>
    <n v="6113.7805063009891"/>
  </r>
  <r>
    <s v="RHB BANKING GROUP"/>
    <s v="SBS"/>
    <s v="Group Community Banking"/>
    <s v="Group Community Banking"/>
    <s v="  Retail Credit Service Partner"/>
    <s v="Jessie"/>
    <s v="HR Analytics"/>
    <x v="1"/>
    <s v="Budget YTD Oct23"/>
    <x v="1"/>
    <s v="Current Month End"/>
    <s v="Oct 23"/>
    <x v="9"/>
    <d v="2023-02-28T00:00:00"/>
    <m/>
    <n v="14486.952967152472"/>
  </r>
  <r>
    <s v="RHB BANKING GROUP"/>
    <s v="SBS"/>
    <s v="Group Community Banking"/>
    <s v="Group Community Banking"/>
    <s v="  SME Banking"/>
    <s v="Jessie"/>
    <s v="HR Analytics"/>
    <x v="1"/>
    <s v="Budget YTD Oct23"/>
    <x v="1"/>
    <s v="Current Month End"/>
    <s v="Oct 23"/>
    <x v="9"/>
    <d v="2023-02-28T00:00:00"/>
    <m/>
    <n v="18514.969193243753"/>
  </r>
  <r>
    <s v="RHB BANKING GROUP"/>
    <s v="SBS"/>
    <s v="Group Wholesale Banking"/>
    <s v="Group Wholesale Banking"/>
    <s v="  GWB Mgmt Office"/>
    <s v="Jeffrey"/>
    <s v="HR Analytics"/>
    <x v="1"/>
    <s v="Budget YTD Oct23"/>
    <x v="1"/>
    <s v="Current Month End"/>
    <s v="Oct 23"/>
    <x v="9"/>
    <d v="2023-02-28T00:00:00"/>
    <m/>
    <n v="6490.59492007277"/>
  </r>
  <r>
    <s v="RHB BANKING GROUP"/>
    <s v="SBS"/>
    <s v="Group Wholesale Banking"/>
    <s v="Group Wholesale Banking"/>
    <s v="  Economics"/>
    <s v="Jeffrey"/>
    <s v="HR Analytics"/>
    <x v="1"/>
    <s v="Budget YTD Oct23"/>
    <x v="1"/>
    <s v="Current Month End"/>
    <s v="Oct 23"/>
    <x v="9"/>
    <d v="2023-02-28T00:00:00"/>
    <m/>
    <n v="2411.3737692087816"/>
  </r>
  <r>
    <s v="RHB BANKING GROUP"/>
    <s v="SBS"/>
    <s v="Group Wholesale Banking"/>
    <s v="Group Wholesale Banking"/>
    <s v="  Loan Recovery Service Partner"/>
    <s v="Jeffrey"/>
    <s v="HR Analytics"/>
    <x v="1"/>
    <s v="Budget YTD Oct23"/>
    <x v="1"/>
    <s v="Current Month End"/>
    <s v="Oct 23"/>
    <x v="9"/>
    <d v="2023-02-28T00:00:00"/>
    <m/>
    <n v="6083.6919731553453"/>
  </r>
  <r>
    <s v="RHB BANKING GROUP"/>
    <s v="SBS"/>
    <s v="Group Wholesale Banking"/>
    <s v="Group Wholesale Banking"/>
    <s v="  Group Treasury &amp; Global Markets"/>
    <s v="Jeffrey"/>
    <s v="HR Analytics"/>
    <x v="1"/>
    <s v="Budget YTD Oct23"/>
    <x v="1"/>
    <s v="Current Month End"/>
    <s v="Oct 23"/>
    <x v="9"/>
    <d v="2023-02-28T00:00:00"/>
    <m/>
    <n v="31307.07435337779"/>
  </r>
  <r>
    <s v="RHB BANKING GROUP"/>
    <s v="SBS"/>
    <s v="Group Wholesale Banking"/>
    <s v="Group Wholesale Banking"/>
    <s v="  Commercial Banking"/>
    <s v="Jeffrey"/>
    <s v="HR Analytics"/>
    <x v="1"/>
    <s v="Budget YTD Oct23"/>
    <x v="1"/>
    <s v="Current Month End"/>
    <s v="Oct 23"/>
    <x v="9"/>
    <d v="2023-02-28T00:00:00"/>
    <m/>
    <n v="9286.8978896212247"/>
  </r>
  <r>
    <s v="RHB BANKING GROUP"/>
    <s v="SBS"/>
    <s v="Group Wholesale Banking"/>
    <s v="Group Wholesale Banking"/>
    <s v="  Group Corporate Banking"/>
    <s v="Jeffrey"/>
    <s v="HR Analytics"/>
    <x v="1"/>
    <s v="Budget YTD Oct23"/>
    <x v="1"/>
    <s v="Current Month End"/>
    <s v="Oct 23"/>
    <x v="9"/>
    <d v="2023-02-28T00:00:00"/>
    <m/>
    <n v="24142.185883745922"/>
  </r>
  <r>
    <s v="RHB BANKING GROUP"/>
    <s v="SBS"/>
    <s v="Group Wholesale Banking"/>
    <s v="Group Wholesale Banking"/>
    <s v="  Group Transaction Banking"/>
    <s v="Jeffrey"/>
    <s v="HR Analytics"/>
    <x v="1"/>
    <s v="Budget YTD Oct23"/>
    <x v="1"/>
    <s v="Current Month End"/>
    <s v="Oct 23"/>
    <x v="9"/>
    <d v="2023-02-28T00:00:00"/>
    <m/>
    <n v="31797.760757078879"/>
  </r>
  <r>
    <s v="RHB BANKING GROUP"/>
    <s v="SBS"/>
    <s v="Group Wholesale Banking"/>
    <s v="Group Asset Management"/>
    <s v="  Group Asset Management - Malaysia"/>
    <s v="Jeffrey"/>
    <s v="HR Analytics"/>
    <x v="1"/>
    <s v="Budget YTD Oct23"/>
    <x v="1"/>
    <s v="Current Month End"/>
    <s v="Oct 23"/>
    <x v="9"/>
    <d v="2023-02-28T00:00:00"/>
    <m/>
    <n v="44724.218006439434"/>
  </r>
  <r>
    <s v="RHB BANKING GROUP"/>
    <s v="SBS"/>
    <s v="Group Wholesale Banking"/>
    <s v="Group Asset Management"/>
    <s v="  Asset Management - Singapore"/>
    <s v="Jeffrey"/>
    <s v="HR Analytics"/>
    <x v="1"/>
    <s v="Budget YTD Oct23"/>
    <x v="1"/>
    <s v="Current Month End"/>
    <s v="Oct 23"/>
    <x v="9"/>
    <d v="2023-02-28T00:00:00"/>
    <m/>
    <n v="10528.758138922636"/>
  </r>
  <r>
    <s v="RHB BANKING GROUP"/>
    <s v="SBS"/>
    <s v="Group Wholesale Banking"/>
    <s v="Group Investment Banking"/>
    <s v="   Malaysia"/>
    <s v="Jeffrey"/>
    <s v="HR Analytics"/>
    <x v="1"/>
    <s v="Budget YTD Oct23"/>
    <x v="1"/>
    <s v="Current Month End"/>
    <s v="Oct 23"/>
    <x v="9"/>
    <d v="2023-02-28T00:00:00"/>
    <m/>
    <n v="114480.7946851592"/>
  </r>
  <r>
    <s v="RHB BANKING GROUP"/>
    <s v="SBS"/>
    <s v="Group Wholesale Banking"/>
    <s v="Group Investment Banking"/>
    <s v="   Indonesia"/>
    <s v="Jeffrey"/>
    <s v="HR Analytics"/>
    <x v="1"/>
    <s v="Budget YTD Oct23"/>
    <x v="1"/>
    <s v="Current Month End"/>
    <s v="Oct 23"/>
    <x v="9"/>
    <d v="2023-02-28T00:00:00"/>
    <m/>
    <n v="25445.114727986616"/>
  </r>
  <r>
    <s v="RHB BANKING GROUP"/>
    <s v="SBS"/>
    <s v="Group Wholesale Banking"/>
    <s v="Group Investment Banking"/>
    <s v="   Thailand"/>
    <s v="Jeffrey"/>
    <s v="HR Analytics"/>
    <x v="1"/>
    <s v="Budget YTD Oct23"/>
    <x v="1"/>
    <s v="Current Month End"/>
    <s v="Oct 23"/>
    <x v="9"/>
    <d v="2023-02-28T00:00:00"/>
    <m/>
    <n v="42686.941013220632"/>
  </r>
  <r>
    <s v="RHB BANKING GROUP"/>
    <s v="SBS"/>
    <s v="Group Wholesale Banking"/>
    <s v="Group Investment Banking"/>
    <s v="   Hong Kong "/>
    <s v="Jeffrey"/>
    <s v="HR Analytics"/>
    <x v="1"/>
    <s v="Budget YTD Oct23"/>
    <x v="1"/>
    <s v="Current Month End"/>
    <s v="Oct 23"/>
    <x v="9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Oct23"/>
    <x v="1"/>
    <s v="Current Month End"/>
    <s v="Oct 23"/>
    <x v="9"/>
    <d v="2023-02-28T00:00:00"/>
    <m/>
    <n v="1374.7967100674996"/>
  </r>
  <r>
    <s v="RHB BANKING GROUP"/>
    <s v="SBS"/>
    <s v="Group Wholesale Banking"/>
    <s v="Group Investment Banking"/>
    <s v="   Vietnam"/>
    <s v="Jeffrey"/>
    <s v="HR Analytics"/>
    <x v="1"/>
    <s v="Budget YTD Oct23"/>
    <x v="1"/>
    <s v="Current Month End"/>
    <s v="Oct 23"/>
    <x v="9"/>
    <d v="2023-02-28T00:00:00"/>
    <m/>
    <n v="2555.2114215104348"/>
  </r>
  <r>
    <s v="RHB BANKING GROUP"/>
    <s v="SBS"/>
    <s v="Group Shariah Business"/>
    <s v="Group Shariah Business"/>
    <s v="Group Shariah Business"/>
    <s v="norman"/>
    <s v="HR Analytics"/>
    <x v="1"/>
    <s v="Budget YTD Oct23"/>
    <x v="1"/>
    <s v="Current Month End"/>
    <s v="Oct 23"/>
    <x v="9"/>
    <d v="2023-02-28T00:00:00"/>
    <m/>
    <n v="9304.3357721224384"/>
  </r>
  <r>
    <s v="RHB BANKING GROUP"/>
    <s v="SBS"/>
    <s v="Group Insurance"/>
    <s v="Group Insurance"/>
    <s v="Group Insurance"/>
    <s v="Jessie"/>
    <s v="HR Analytics"/>
    <x v="1"/>
    <s v="Budget YTD Oct23"/>
    <x v="1"/>
    <s v="Current Month End"/>
    <s v="Oct 23"/>
    <x v="9"/>
    <d v="2023-02-28T00:00:00"/>
    <m/>
    <n v="60687.179202482424"/>
  </r>
  <r>
    <s v="RHB BANKING GROUP"/>
    <s v="SBS"/>
    <s v="Group International Business"/>
    <s v="Group International Business"/>
    <s v="Cambodia"/>
    <s v="Jeffrey"/>
    <s v="HR Analytics"/>
    <x v="1"/>
    <s v="Budget YTD Oct23"/>
    <x v="1"/>
    <s v="Current Month End"/>
    <s v="Oct 23"/>
    <x v="9"/>
    <d v="2023-02-28T00:00:00"/>
    <m/>
    <n v="33156.611411864687"/>
  </r>
  <r>
    <s v="RHB BANKING GROUP"/>
    <s v="SBS"/>
    <s v="Group International Business"/>
    <s v="Group International Business"/>
    <s v="Thailand"/>
    <s v="Jeffrey"/>
    <s v="HR Analytics"/>
    <x v="1"/>
    <s v="Budget YTD Oct23"/>
    <x v="1"/>
    <s v="Current Month End"/>
    <s v="Oct 23"/>
    <x v="9"/>
    <d v="2023-02-28T00:00:00"/>
    <m/>
    <n v="14843.150172113958"/>
  </r>
  <r>
    <s v="RHB BANKING GROUP"/>
    <s v="SBS"/>
    <s v="Group International Business"/>
    <s v="Group International Business"/>
    <s v="Laos"/>
    <s v="Jeffrey"/>
    <s v="HR Analytics"/>
    <x v="1"/>
    <s v="Budget YTD Oct23"/>
    <x v="1"/>
    <s v="Current Month End"/>
    <s v="Oct 23"/>
    <x v="9"/>
    <d v="2023-02-28T00:00:00"/>
    <m/>
    <n v="6491.2374914583334"/>
  </r>
  <r>
    <s v="RHB BANKING GROUP"/>
    <s v="SBS"/>
    <s v="Group International Business"/>
    <s v="Group International Business"/>
    <s v="Brunei"/>
    <s v="Jeffrey"/>
    <s v="HR Analytics"/>
    <x v="1"/>
    <s v="Budget YTD Oct23"/>
    <x v="1"/>
    <s v="Current Month End"/>
    <s v="Oct 23"/>
    <x v="9"/>
    <d v="2023-02-28T00:00:00"/>
    <m/>
    <n v="4690.0393548387092"/>
  </r>
  <r>
    <s v="RHB BANKING GROUP"/>
    <s v="SBS"/>
    <s v="Group International Business"/>
    <s v="Group International Business"/>
    <s v="Malaysia "/>
    <s v="Jeffrey"/>
    <s v="HR Analytics"/>
    <x v="1"/>
    <s v="Budget YTD Oct23"/>
    <x v="1"/>
    <s v="Current Month End"/>
    <s v="Oct 23"/>
    <x v="9"/>
    <d v="2023-02-28T00:00:00"/>
    <m/>
    <n v="3010.9378939173157"/>
  </r>
  <r>
    <s v="RHB BANKING GROUP"/>
    <s v="SBS"/>
    <s v="Group International Business"/>
    <s v="Group International Business"/>
    <s v="Vietnam "/>
    <s v="Jeffrey"/>
    <s v="HR Analytics"/>
    <x v="1"/>
    <s v="Budget YTD Oct23"/>
    <x v="1"/>
    <s v="Current Month End"/>
    <s v="Oct 23"/>
    <x v="9"/>
    <d v="2023-02-28T00:00:00"/>
    <m/>
    <n v="9.807042683832119"/>
  </r>
  <r>
    <s v="RHB BANKING GROUP"/>
    <s v="SBS"/>
    <s v="Group International Business"/>
    <s v="Group International Business"/>
    <s v="Singapore"/>
    <s v="Jeffrey"/>
    <s v="HR Analytics"/>
    <x v="1"/>
    <s v="Budget YTD Oct23"/>
    <x v="1"/>
    <s v="Current Month End"/>
    <s v="Oct 23"/>
    <x v="9"/>
    <d v="2023-02-28T00:00:00"/>
    <m/>
    <n v="247364.12050986043"/>
  </r>
  <r>
    <s v="RHB BANKING GROUP"/>
    <s v="SFS"/>
    <s v="Group Compliance"/>
    <s v="Group Compliance"/>
    <s v="Group Compliance"/>
    <s v="Yussof"/>
    <s v="HR Analytics"/>
    <x v="1"/>
    <s v="Budget YTD Oct23"/>
    <x v="1"/>
    <s v="Current Month End"/>
    <s v="Oct 23"/>
    <x v="9"/>
    <d v="2023-02-28T00:00:00"/>
    <m/>
    <n v="25619.098909930352"/>
  </r>
  <r>
    <s v="RHB BANKING GROUP"/>
    <s v="SFS"/>
    <s v="Group Marketing "/>
    <s v="Group Marketing "/>
    <s v="Group Marketing "/>
    <s v="Yussof"/>
    <s v="HR Analytics"/>
    <x v="1"/>
    <s v="Budget YTD Oct23"/>
    <x v="1"/>
    <s v="Current Month End"/>
    <s v="Oct 23"/>
    <x v="9"/>
    <d v="2023-02-28T00:00:00"/>
    <m/>
    <n v="5831.9355356835276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Oct23"/>
    <x v="1"/>
    <s v="Current Month End"/>
    <s v="Oct 23"/>
    <x v="9"/>
    <d v="2023-02-28T00:00:00"/>
    <m/>
    <n v="4800.6777043468246"/>
  </r>
  <r>
    <s v="RHB BANKING GROUP"/>
    <s v="SFS"/>
    <s v="Group Human Resource"/>
    <s v="Group Human Resource"/>
    <s v="HR Pool"/>
    <s v="Yussof"/>
    <s v="HR Analytics"/>
    <x v="1"/>
    <s v="Budget YTD Oct23"/>
    <x v="1"/>
    <s v="Current Month End"/>
    <s v="Oct 23"/>
    <x v="9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Oct23"/>
    <x v="1"/>
    <s v="Current Month End"/>
    <s v="Oct 23"/>
    <x v="9"/>
    <d v="2023-02-28T00:00:00"/>
    <m/>
    <n v="2361.0045492578961"/>
  </r>
  <r>
    <s v="RHB BANKING GROUP"/>
    <s v="SFS"/>
    <s v="Group Human Resource"/>
    <s v="Agile &amp; HR CoE"/>
    <s v="    GHR Shared Service"/>
    <s v="Yussof"/>
    <s v="HR Analytics"/>
    <x v="1"/>
    <s v="Budget YTD Oct23"/>
    <x v="1"/>
    <s v="Current Month End"/>
    <s v="Oct 23"/>
    <x v="9"/>
    <d v="2023-02-28T00:00:00"/>
    <m/>
    <n v="4047.4880195469304"/>
  </r>
  <r>
    <s v="RHB BANKING GROUP"/>
    <s v="SFS"/>
    <s v="Group Human Resource"/>
    <s v="Agile &amp; HR CoE"/>
    <s v="     Strategic Srcng &amp; Wrkfrc Plng"/>
    <s v="Yussof"/>
    <s v="HR Analytics"/>
    <x v="1"/>
    <s v="Budget YTD Oct23"/>
    <x v="1"/>
    <s v="Current Month End"/>
    <s v="Oct 23"/>
    <x v="9"/>
    <d v="2023-02-28T00:00:00"/>
    <m/>
    <n v="3795.0229193594164"/>
  </r>
  <r>
    <s v="RHB BANKING GROUP"/>
    <s v="SFS"/>
    <s v="Group Human Resource"/>
    <s v="Agile &amp; HR CoE"/>
    <s v="     IR &amp; HR Governance"/>
    <s v="Yussof"/>
    <s v="HR Analytics"/>
    <x v="1"/>
    <s v="Budget YTD Oct23"/>
    <x v="1"/>
    <s v="Current Month End"/>
    <s v="Oct 23"/>
    <x v="9"/>
    <d v="2023-02-28T00:00:00"/>
    <m/>
    <n v="724.56164934436163"/>
  </r>
  <r>
    <s v="RHB BANKING GROUP"/>
    <s v="SFS"/>
    <s v="Group Human Resource"/>
    <s v="Agile &amp; HR CoE"/>
    <s v="     Rewards &amp; PMOD"/>
    <s v="Yussof"/>
    <s v="HR Analytics"/>
    <x v="1"/>
    <s v="Budget YTD Oct23"/>
    <x v="1"/>
    <s v="Current Month End"/>
    <s v="Oct 23"/>
    <x v="9"/>
    <d v="2023-02-28T00:00:00"/>
    <m/>
    <n v="1429.0029662481938"/>
  </r>
  <r>
    <s v="RHB BANKING GROUP"/>
    <s v="SFS"/>
    <s v="Group Human Resource"/>
    <s v="Agile &amp; HR CoE"/>
    <s v="     AGILE"/>
    <s v="Yussof"/>
    <s v="HR Analytics"/>
    <x v="1"/>
    <s v="Budget YTD Oct23"/>
    <x v="1"/>
    <s v="Current Month End"/>
    <s v="Oct 23"/>
    <x v="9"/>
    <d v="2023-02-28T00:00:00"/>
    <m/>
    <n v="4310.9220540762826"/>
  </r>
  <r>
    <s v="RHB BANKING GROUP"/>
    <s v="SFS"/>
    <s v="Group Human Resource"/>
    <s v="Agile &amp; HR CoE"/>
    <s v="     AGILE Comm &amp; Change Mgmt"/>
    <s v="Yussof"/>
    <s v="HR Analytics"/>
    <x v="1"/>
    <s v="Budget YTD Oct23"/>
    <x v="1"/>
    <s v="Current Month End"/>
    <s v="Oct 23"/>
    <x v="9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Oct23"/>
    <x v="1"/>
    <s v="Current Month End"/>
    <s v="Oct 23"/>
    <x v="9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Oct23"/>
    <x v="1"/>
    <s v="Current Month End"/>
    <s v="Oct 23"/>
    <x v="9"/>
    <d v="2023-02-28T00:00:00"/>
    <m/>
    <n v="7604.8389170631563"/>
  </r>
  <r>
    <s v="RHB BANKING GROUP"/>
    <s v="SFS"/>
    <s v="Group Human Resource"/>
    <s v="Agile &amp; HR CoE"/>
    <s v="  HR Business Partner"/>
    <s v="Yussof"/>
    <s v="HR Analytics"/>
    <x v="1"/>
    <s v="Budget YTD Oct23"/>
    <x v="1"/>
    <s v="Current Month End"/>
    <s v="Oct 23"/>
    <x v="9"/>
    <d v="2023-02-28T00:00:00"/>
    <m/>
    <n v="3328.9717223340067"/>
  </r>
  <r>
    <s v="RHB BANKING GROUP"/>
    <s v="SFS"/>
    <s v="Mgt. Assoc. Programme"/>
    <s v="Mgt. Assoc. Programme"/>
    <s v="Mgt. Assoc. Programme"/>
    <s v="Yussof"/>
    <s v="HR Analytics"/>
    <x v="1"/>
    <s v="Budget YTD Oct23"/>
    <x v="1"/>
    <s v="Current Month End"/>
    <s v="Oct 23"/>
    <x v="9"/>
    <d v="2023-02-28T00:00:00"/>
    <m/>
    <n v="2172.8307553128957"/>
  </r>
  <r>
    <s v="RHB BANKING GROUP"/>
    <s v="SFS"/>
    <s v="Group Finance"/>
    <s v="Group Finance"/>
    <s v="  RHB Kawal"/>
    <s v="Yussof"/>
    <s v="HR Analytics"/>
    <x v="1"/>
    <s v="Budget YTD Oct23"/>
    <x v="1"/>
    <s v="Current Month End"/>
    <s v="Oct 23"/>
    <x v="9"/>
    <d v="2023-02-28T00:00:00"/>
    <m/>
    <n v="7890.8221480770726"/>
  </r>
  <r>
    <s v="RHB BANKING GROUP"/>
    <s v="SFS"/>
    <s v="Group Finance"/>
    <s v="Group Finance"/>
    <s v="  Group Finance"/>
    <s v="Yussof"/>
    <s v="HR Analytics"/>
    <x v="1"/>
    <s v="Budget YTD Oct23"/>
    <x v="1"/>
    <s v="Current Month End"/>
    <s v="Oct 23"/>
    <x v="9"/>
    <d v="2023-02-28T00:00:00"/>
    <m/>
    <n v="5511.8132948038074"/>
  </r>
  <r>
    <s v="RHB BANKING GROUP"/>
    <s v="SFS"/>
    <s v="Group Finance"/>
    <s v="Group Finance"/>
    <s v="  Finance-RHB Investment"/>
    <s v="Yussof"/>
    <s v="HR Analytics"/>
    <x v="1"/>
    <s v="Budget YTD Oct23"/>
    <x v="1"/>
    <s v="Current Month End"/>
    <s v="Oct 23"/>
    <x v="9"/>
    <d v="2023-02-28T00:00:00"/>
    <m/>
    <n v="3379.8040456549661"/>
  </r>
  <r>
    <s v="RHB BANKING GROUP"/>
    <s v="SFS"/>
    <s v="Group Finance"/>
    <s v="Group Finance"/>
    <s v="  Group Finance Operations"/>
    <s v="Yussof"/>
    <s v="HR Analytics"/>
    <x v="1"/>
    <s v="Budget YTD Oct23"/>
    <x v="1"/>
    <s v="Current Month End"/>
    <s v="Oct 23"/>
    <x v="9"/>
    <d v="2023-02-28T00:00:00"/>
    <m/>
    <n v="22654.495458120335"/>
  </r>
  <r>
    <s v="RHB BANKING GROUP"/>
    <s v="SFS"/>
    <s v="Group Finance"/>
    <s v="Group Finance"/>
    <s v="  Group Capital &amp; Balance Sheet Management"/>
    <s v="Yussof"/>
    <s v="HR Analytics"/>
    <x v="1"/>
    <s v="Budget YTD Oct23"/>
    <x v="1"/>
    <s v="Current Month End"/>
    <s v="Oct 23"/>
    <x v="9"/>
    <d v="2023-02-28T00:00:00"/>
    <m/>
    <n v="2716.3640423030274"/>
  </r>
  <r>
    <s v="RHB BANKING GROUP"/>
    <s v="SFS"/>
    <s v="Group Finance"/>
    <s v="Group Finance"/>
    <s v="  Group Financial Performance"/>
    <s v="Yussof"/>
    <s v="HR Analytics"/>
    <x v="1"/>
    <s v="Budget YTD Oct23"/>
    <x v="1"/>
    <s v="Current Month End"/>
    <s v="Oct 23"/>
    <x v="9"/>
    <d v="2023-02-28T00:00:00"/>
    <m/>
    <n v="2296.3454210292416"/>
  </r>
  <r>
    <s v="RHB BANKING GROUP"/>
    <s v="SFS"/>
    <s v="Group Finance"/>
    <s v="Group Finance"/>
    <s v="     Group Procurement"/>
    <s v="Yussof"/>
    <s v="HR Analytics"/>
    <x v="1"/>
    <s v="Budget YTD Oct23"/>
    <x v="1"/>
    <s v="Current Month End"/>
    <s v="Oct 23"/>
    <x v="9"/>
    <d v="2023-02-28T00:00:00"/>
    <m/>
    <n v="3000.685404467322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Oct23"/>
    <x v="1"/>
    <s v="Current Month End"/>
    <s v="Oct 23"/>
    <x v="9"/>
    <d v="2023-02-28T00:00:00"/>
    <m/>
    <n v="17547.178137880579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Oct23"/>
    <x v="1"/>
    <s v="Current Month End"/>
    <s v="Oct 23"/>
    <x v="9"/>
    <d v="2023-02-28T00:00:00"/>
    <m/>
    <n v="18929.099295204498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Oct23"/>
    <x v="1"/>
    <s v="Current Month End"/>
    <s v="Oct 23"/>
    <x v="9"/>
    <d v="2023-02-28T00:00:00"/>
    <m/>
    <n v="10067.500468568634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Oct23"/>
    <x v="1"/>
    <s v="Current Month End"/>
    <s v="Oct 23"/>
    <x v="9"/>
    <d v="2023-02-28T00:00:00"/>
    <m/>
    <n v="1301.6646012949386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Oct23"/>
    <x v="1"/>
    <s v="Current Month End"/>
    <s v="Oct 23"/>
    <x v="9"/>
    <d v="2023-02-28T00:00:00"/>
    <m/>
    <n v="1280.4178002526689"/>
  </r>
  <r>
    <s v="RHB BANKING GROUP"/>
    <s v="SFS"/>
    <s v="Group Risk &amp; Credit Management"/>
    <s v="Group Risk &amp; Credit Management"/>
    <s v="  Digital Bank"/>
    <s v="Yussof"/>
    <s v="HR Analytics"/>
    <x v="1"/>
    <s v="Budget YTD Oct23"/>
    <x v="1"/>
    <s v="Current Month End"/>
    <s v="Oct 23"/>
    <x v="9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Oct23"/>
    <x v="1"/>
    <s v="Current Month End"/>
    <s v="Oct 23"/>
    <x v="9"/>
    <d v="2023-02-28T00:00:00"/>
    <m/>
    <n v="6595.9974805740794"/>
  </r>
  <r>
    <s v="RHB BANKING GROUP"/>
    <s v="SFS"/>
    <s v="Group Technology"/>
    <s v="Group Technology"/>
    <s v="Group Technology"/>
    <s v="norman"/>
    <s v="HR Analytics"/>
    <x v="1"/>
    <s v="Budget YTD Oct23"/>
    <x v="1"/>
    <s v="Current Month End"/>
    <s v="Oct 23"/>
    <x v="9"/>
    <d v="2023-02-28T00:00:00"/>
    <m/>
    <n v="81069.555578791958"/>
  </r>
  <r>
    <s v="RHB BANKING GROUP"/>
    <s v="SFS"/>
    <s v="Group Operations"/>
    <s v="Group Operations"/>
    <s v="  AML/CFT Ops Service Partner"/>
    <s v="Maizaitun"/>
    <s v="HR Analytics"/>
    <x v="1"/>
    <s v="Budget YTD Oct23"/>
    <x v="1"/>
    <s v="Current Month End"/>
    <s v="Oct 23"/>
    <x v="9"/>
    <d v="2023-02-28T00:00:00"/>
    <m/>
    <n v="14652.479583419963"/>
  </r>
  <r>
    <s v="RHB BANKING GROUP"/>
    <s v="SFS"/>
    <s v="Group Operations"/>
    <s v="Group Operations"/>
    <s v="  Group Operations"/>
    <s v="Maizaitun"/>
    <s v="HR Analytics"/>
    <x v="1"/>
    <s v="Budget YTD Oct23"/>
    <x v="1"/>
    <s v="Current Month End"/>
    <s v="Oct 23"/>
    <x v="9"/>
    <d v="2023-02-28T00:00:00"/>
    <m/>
    <n v="2944.7342229059655"/>
  </r>
  <r>
    <s v="RHB BANKING GROUP"/>
    <s v="SFS"/>
    <s v="Group Operations"/>
    <s v="Group Operations"/>
    <s v="  Banking Operations Service Partner"/>
    <s v="Maizaitun"/>
    <s v="HR Analytics"/>
    <x v="1"/>
    <s v="Budget YTD Oct23"/>
    <x v="1"/>
    <s v="Current Month End"/>
    <s v="Oct 23"/>
    <x v="9"/>
    <d v="2023-02-28T00:00:00"/>
    <m/>
    <n v="12133.471845229013"/>
  </r>
  <r>
    <s v="RHB BANKING GROUP"/>
    <s v="SFS"/>
    <s v="Group Operations"/>
    <s v="Group Operations"/>
    <s v="  Credit Operations Service Partner"/>
    <s v="Maizaitun"/>
    <s v="HR Analytics"/>
    <x v="1"/>
    <s v="Budget YTD Oct23"/>
    <x v="1"/>
    <s v="Current Month End"/>
    <s v="Oct 23"/>
    <x v="9"/>
    <d v="2023-02-28T00:00:00"/>
    <m/>
    <n v="46045.293757570784"/>
  </r>
  <r>
    <s v="RHB BANKING GROUP"/>
    <s v="SFS"/>
    <s v="Group Operations"/>
    <s v="Group Operations"/>
    <s v="  Customer Contact Centre"/>
    <s v="Maizaitun"/>
    <s v="HR Analytics"/>
    <x v="1"/>
    <s v="Budget YTD Oct23"/>
    <x v="1"/>
    <s v="Current Month End"/>
    <s v="Oct 23"/>
    <x v="9"/>
    <d v="2023-02-28T00:00:00"/>
    <m/>
    <n v="20949.573999965407"/>
  </r>
  <r>
    <s v="RHB BANKING GROUP"/>
    <s v="SFS"/>
    <s v="Group Operations"/>
    <s v="Group Operations"/>
    <s v="  Group Property, Admin &amp; Facilities Management"/>
    <s v="Maizaitun"/>
    <s v="HR Analytics"/>
    <x v="1"/>
    <s v="Budget YTD Oct23"/>
    <x v="1"/>
    <s v="Current Month End"/>
    <s v="Oct 23"/>
    <x v="9"/>
    <d v="2023-02-28T00:00:00"/>
    <m/>
    <n v="9983.389229046059"/>
  </r>
  <r>
    <s v="RHB BANKING GROUP"/>
    <s v="SFS"/>
    <s v="Group Operations"/>
    <s v="Group Operations"/>
    <s v="  Group Treasury Operations Service Partner"/>
    <s v="Maizaitun"/>
    <s v="HR Analytics"/>
    <x v="1"/>
    <s v="Budget YTD Oct23"/>
    <x v="1"/>
    <s v="Current Month End"/>
    <s v="Oct 23"/>
    <x v="9"/>
    <d v="2023-02-28T00:00:00"/>
    <m/>
    <n v="5915.475641105053"/>
  </r>
  <r>
    <s v="RHB BANKING GROUP"/>
    <s v="SFS"/>
    <s v="Group Operations"/>
    <s v="Group Operations"/>
    <s v="  Grp Ops Transformation &amp; Governance COE"/>
    <s v="Maizaitun"/>
    <s v="HR Analytics"/>
    <x v="1"/>
    <s v="Budget YTD Oct23"/>
    <x v="1"/>
    <s v="Current Month End"/>
    <s v="Oct 23"/>
    <x v="9"/>
    <d v="2023-02-28T00:00:00"/>
    <m/>
    <n v="3870.1212676312089"/>
  </r>
  <r>
    <s v="RHB BANKING GROUP"/>
    <s v="SFS"/>
    <s v="Group Operations"/>
    <s v="Group Operations"/>
    <s v="  Group Customer Experience CoE"/>
    <s v="Maizaitun"/>
    <s v="HR Analytics"/>
    <x v="1"/>
    <s v="Budget YTD Oct23"/>
    <x v="1"/>
    <s v="Current Month End"/>
    <s v="Oct 23"/>
    <x v="9"/>
    <d v="2023-02-28T00:00:00"/>
    <m/>
    <n v="11914.027599122954"/>
  </r>
  <r>
    <s v="RHB BANKING GROUP"/>
    <s v="SFS"/>
    <s v="Group Operations"/>
    <s v="Group Operations"/>
    <s v="  Payment Operations Service Partner"/>
    <s v="Maizaitun"/>
    <s v="HR Analytics"/>
    <x v="1"/>
    <s v="Budget YTD Oct23"/>
    <x v="1"/>
    <s v="Current Month End"/>
    <s v="Oct 23"/>
    <x v="9"/>
    <d v="2023-02-28T00:00:00"/>
    <m/>
    <n v="17433.692220824098"/>
  </r>
  <r>
    <s v="RHB BANKING GROUP"/>
    <s v="SFS"/>
    <s v="Group Strategy &amp; Innovation"/>
    <s v="Group Strategy &amp; Innovation"/>
    <s v="  Data Centre Of Excellence"/>
    <s v="norman"/>
    <s v="HR Analytics"/>
    <x v="1"/>
    <s v="Budget YTD Oct23"/>
    <x v="1"/>
    <s v="Current Month End"/>
    <s v="Oct 23"/>
    <x v="9"/>
    <d v="2023-02-28T00:00:00"/>
    <m/>
    <n v="5097.1564611551994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Oct23"/>
    <x v="1"/>
    <s v="Current Month End"/>
    <s v="Oct 23"/>
    <x v="9"/>
    <d v="2023-02-28T00:00:00"/>
    <m/>
    <n v="27125.505234052904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Oct23"/>
    <x v="1"/>
    <s v="Current Month End"/>
    <s v="Oct 23"/>
    <x v="9"/>
    <d v="2023-02-28T00:00:00"/>
    <m/>
    <n v="6638.0858803723368"/>
  </r>
  <r>
    <s v="RHB BANKING GROUP"/>
    <s v="SFS"/>
    <s v="Group Strategy &amp; Innovation"/>
    <s v="Group Strategy &amp; Innovation"/>
    <s v="  Group Analytics"/>
    <s v="norman"/>
    <s v="HR Analytics"/>
    <x v="1"/>
    <s v="Budget YTD Oct23"/>
    <x v="1"/>
    <s v="Current Month End"/>
    <s v="Oct 23"/>
    <x v="9"/>
    <d v="2023-02-28T00:00:00"/>
    <m/>
    <n v="6727.6396666727342"/>
  </r>
  <r>
    <s v="RHB BANKING GROUP"/>
    <s v="SFS"/>
    <s v="Group Strategy &amp; Innovation"/>
    <s v="Group Strategy &amp; Innovation"/>
    <s v="  Group Strategy"/>
    <s v="norman"/>
    <s v="HR Analytics"/>
    <x v="1"/>
    <s v="Budget YTD Oct23"/>
    <x v="1"/>
    <s v="Current Month End"/>
    <s v="Oct 23"/>
    <x v="9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Oct23"/>
    <x v="1"/>
    <s v="Current Month End"/>
    <s v="Oct 23"/>
    <x v="9"/>
    <d v="2023-02-28T00:00:00"/>
    <m/>
    <n v="22986.700030228894"/>
  </r>
  <r>
    <s v="RHB BANKING GROUP"/>
    <s v="SFS"/>
    <s v="Group Legal &amp; Secretariat"/>
    <s v="Group Legal &amp; Secretariat"/>
    <s v="  Group Legal &amp; Secretariat"/>
    <s v="Yussof"/>
    <s v="HR Analytics"/>
    <x v="1"/>
    <s v="Budget YTD Oct23"/>
    <x v="1"/>
    <s v="Current Month End"/>
    <s v="Oct 23"/>
    <x v="9"/>
    <d v="2023-02-28T00:00:00"/>
    <m/>
    <n v="8433.9634729980462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Oct23"/>
    <x v="1"/>
    <s v="Current Month End"/>
    <s v="Oct 23"/>
    <x v="9"/>
    <d v="2023-02-28T00:00:00"/>
    <m/>
    <n v="5738.8286117422049"/>
  </r>
  <r>
    <s v="RHB BANKING GROUP"/>
    <s v="SFS"/>
    <s v="   Project RACE Program"/>
    <s v="   Project RACE Program"/>
    <s v="   Project RACE Program"/>
    <s v="Yussof"/>
    <s v="HR Analytics"/>
    <x v="1"/>
    <s v="Budget YTD Oct23"/>
    <x v="1"/>
    <s v="Current Month End"/>
    <s v="Oct 23"/>
    <x v="9"/>
    <d v="2023-02-28T00:00:00"/>
    <m/>
    <n v="3495.7052481343021"/>
  </r>
  <r>
    <s v="RHB BANKING GROUP"/>
    <s v="Consol"/>
    <s v="Consol"/>
    <s v="Consol"/>
    <s v="Others and Consol Adjustment"/>
    <m/>
    <m/>
    <x v="1"/>
    <s v="Budget YTD Oct23"/>
    <x v="1"/>
    <s v="Current Month End"/>
    <s v="Oct 23"/>
    <x v="9"/>
    <d v="2023-02-28T00:00:00"/>
    <m/>
    <n v="46160.374981389847"/>
  </r>
  <r>
    <s v="RHB BANKING GROUP"/>
    <s v="Consol"/>
    <s v="Consol"/>
    <s v="Consol"/>
    <s v="HR Cost: HRD90"/>
    <m/>
    <m/>
    <x v="1"/>
    <s v="Budget YTD Oct23"/>
    <x v="1"/>
    <s v="Current Month End"/>
    <s v="Oct 23"/>
    <x v="9"/>
    <d v="2023-02-28T00:00:00"/>
    <m/>
    <n v="42123.380910266642"/>
  </r>
  <r>
    <s v="RHB BANKING GROUP"/>
    <s v="SBS"/>
    <s v="Group Community Banking"/>
    <s v="Group Community Banking"/>
    <s v="  Group Community Banking"/>
    <s v="Jessie"/>
    <s v="HR Analytics"/>
    <x v="1"/>
    <s v="Budget YTD Nov23"/>
    <x v="1"/>
    <s v="Current Month End"/>
    <s v="Nov 23"/>
    <x v="10"/>
    <d v="2023-02-28T00:00:00"/>
    <m/>
    <n v="53014.504006773539"/>
  </r>
  <r>
    <s v="RHB BANKING GROUP"/>
    <s v="SBS"/>
    <s v="Group Community Banking"/>
    <s v="Group Community Banking"/>
    <s v="  Customer Analytics &amp; CRM CoE"/>
    <s v="Jessie"/>
    <s v="HR Analytics"/>
    <x v="1"/>
    <s v="Budget YTD Nov23"/>
    <x v="1"/>
    <s v="Current Month End"/>
    <s v="Nov 23"/>
    <x v="10"/>
    <d v="2023-02-28T00:00:00"/>
    <m/>
    <n v="5043.2550900134438"/>
  </r>
  <r>
    <s v="RHB BANKING GROUP"/>
    <s v="SBS"/>
    <s v="Group Community Banking"/>
    <s v="Group Community Banking"/>
    <s v="  Digital Business"/>
    <s v="Jessie"/>
    <s v="HR Analytics"/>
    <x v="1"/>
    <s v="Budget YTD Nov23"/>
    <x v="1"/>
    <s v="Current Month End"/>
    <s v="Nov 23"/>
    <x v="10"/>
    <d v="2023-02-28T00:00:00"/>
    <m/>
    <n v="7838.3330487095354"/>
  </r>
  <r>
    <s v="RHB BANKING GROUP"/>
    <s v="SBS"/>
    <s v="Group Community Banking"/>
    <s v="Group Community Banking"/>
    <s v="  Business Risk &amp; Fraud Mgmt"/>
    <s v="Jessie"/>
    <s v="HR Analytics"/>
    <x v="1"/>
    <s v="Budget YTD Nov23"/>
    <x v="1"/>
    <s v="Current Month End"/>
    <s v="Nov 23"/>
    <x v="10"/>
    <d v="2023-02-28T00:00:00"/>
    <m/>
    <n v="11011.226125733478"/>
  </r>
  <r>
    <s v="RHB BANKING GROUP"/>
    <s v="SBS"/>
    <s v="Group Community Banking"/>
    <s v="Group Community Banking"/>
    <s v="  GCB BPA CoE"/>
    <s v="Jessie"/>
    <s v="HR Analytics"/>
    <x v="1"/>
    <s v="Budget YTD Nov23"/>
    <x v="1"/>
    <s v="Current Month End"/>
    <s v="Nov 23"/>
    <x v="10"/>
    <d v="2023-02-28T00:00:00"/>
    <m/>
    <n v="4397.5480337423587"/>
  </r>
  <r>
    <s v="RHB BANKING GROUP"/>
    <s v="SBS"/>
    <s v="Group Community Banking"/>
    <s v="Group Community Banking"/>
    <s v="  GCB Strategy CoE"/>
    <s v="Jessie"/>
    <s v="HR Analytics"/>
    <x v="1"/>
    <s v="Budget YTD Nov23"/>
    <x v="1"/>
    <s v="Current Month End"/>
    <s v="Nov 23"/>
    <x v="10"/>
    <d v="2023-02-28T00:00:00"/>
    <m/>
    <n v="3762.0928933908194"/>
  </r>
  <r>
    <s v="RHB BANKING GROUP"/>
    <s v="SBS"/>
    <s v="Group Community Banking"/>
    <s v="Group Community Banking"/>
    <s v="  Group Retail Distribution"/>
    <s v="Jessie"/>
    <s v="HR Analytics"/>
    <x v="1"/>
    <s v="Budget YTD Nov23"/>
    <x v="1"/>
    <s v="Current Month End"/>
    <s v="Nov 23"/>
    <x v="10"/>
    <d v="2023-02-28T00:00:00"/>
    <m/>
    <n v="458928.11351973878"/>
  </r>
  <r>
    <s v="RHB BANKING GROUP"/>
    <s v="SBS"/>
    <s v="Group Community Banking"/>
    <s v="Group Community Banking"/>
    <s v="  Investors &amp; Affluent"/>
    <s v="Jessie"/>
    <s v="HR Analytics"/>
    <x v="1"/>
    <s v="Budget YTD Nov23"/>
    <x v="1"/>
    <s v="Current Month End"/>
    <s v="Nov 23"/>
    <x v="10"/>
    <d v="2023-02-28T00:00:00"/>
    <m/>
    <n v="12713.152839961807"/>
  </r>
  <r>
    <s v="RHB BANKING GROUP"/>
    <s v="SBS"/>
    <s v="Group Community Banking"/>
    <s v="Group Community Banking"/>
    <s v="  Consumer Finance"/>
    <s v="Jessie"/>
    <s v="HR Analytics"/>
    <x v="1"/>
    <s v="Budget YTD Nov23"/>
    <x v="1"/>
    <s v="Current Month End"/>
    <s v="Nov 23"/>
    <x v="10"/>
    <d v="2023-02-28T00:00:00"/>
    <m/>
    <n v="44037.402779211559"/>
  </r>
  <r>
    <s v="RHB BANKING GROUP"/>
    <s v="SBS"/>
    <s v="Group Community Banking"/>
    <s v="Group Community Banking"/>
    <s v="  GCB Coll.s &amp; Rcvry Svs Ptnr"/>
    <s v="Jessie"/>
    <s v="HR Analytics"/>
    <x v="1"/>
    <s v="Budget YTD Nov23"/>
    <x v="1"/>
    <s v="Current Month End"/>
    <s v="Nov 23"/>
    <x v="10"/>
    <d v="2023-02-28T00:00:00"/>
    <m/>
    <n v="42862.801624828659"/>
  </r>
  <r>
    <s v="RHB BANKING GROUP"/>
    <s v="SBS"/>
    <s v="Group Community Banking"/>
    <s v="Group Community Banking"/>
    <s v="  Transactors &amp; Savers"/>
    <s v="Jessie"/>
    <s v="HR Analytics"/>
    <x v="1"/>
    <s v="Budget YTD Nov23"/>
    <x v="1"/>
    <s v="Current Month End"/>
    <s v="Nov 23"/>
    <x v="10"/>
    <d v="2023-02-28T00:00:00"/>
    <m/>
    <n v="6717.960531369873"/>
  </r>
  <r>
    <s v="RHB BANKING GROUP"/>
    <s v="SBS"/>
    <s v="Group Community Banking"/>
    <s v="Group Community Banking"/>
    <s v="  Retail Credit Service Partner"/>
    <s v="Jessie"/>
    <s v="HR Analytics"/>
    <x v="1"/>
    <s v="Budget YTD Nov23"/>
    <x v="1"/>
    <s v="Current Month End"/>
    <s v="Nov 23"/>
    <x v="10"/>
    <d v="2023-02-28T00:00:00"/>
    <m/>
    <n v="15937.783062945084"/>
  </r>
  <r>
    <s v="RHB BANKING GROUP"/>
    <s v="SBS"/>
    <s v="Group Community Banking"/>
    <s v="Group Community Banking"/>
    <s v="  SME Banking"/>
    <s v="Jessie"/>
    <s v="HR Analytics"/>
    <x v="1"/>
    <s v="Budget YTD Nov23"/>
    <x v="1"/>
    <s v="Current Month End"/>
    <s v="Nov 23"/>
    <x v="10"/>
    <d v="2023-02-28T00:00:00"/>
    <m/>
    <n v="20365.511341627043"/>
  </r>
  <r>
    <s v="RHB BANKING GROUP"/>
    <s v="SBS"/>
    <s v="Group Wholesale Banking"/>
    <s v="Group Wholesale Banking"/>
    <s v="  GWB Mgmt Office"/>
    <s v="Jeffrey"/>
    <s v="HR Analytics"/>
    <x v="1"/>
    <s v="Budget YTD Nov23"/>
    <x v="1"/>
    <s v="Current Month End"/>
    <s v="Nov 23"/>
    <x v="10"/>
    <d v="2023-02-28T00:00:00"/>
    <m/>
    <n v="7139.3286887725944"/>
  </r>
  <r>
    <s v="RHB BANKING GROUP"/>
    <s v="SBS"/>
    <s v="Group Wholesale Banking"/>
    <s v="Group Wholesale Banking"/>
    <s v="  Economics"/>
    <s v="Jeffrey"/>
    <s v="HR Analytics"/>
    <x v="1"/>
    <s v="Budget YTD Nov23"/>
    <x v="1"/>
    <s v="Current Month End"/>
    <s v="Nov 23"/>
    <x v="10"/>
    <d v="2023-02-28T00:00:00"/>
    <m/>
    <n v="2652.3942067318726"/>
  </r>
  <r>
    <s v="RHB BANKING GROUP"/>
    <s v="SBS"/>
    <s v="Group Wholesale Banking"/>
    <s v="Group Wholesale Banking"/>
    <s v="  Loan Recovery Service Partner"/>
    <s v="Jeffrey"/>
    <s v="HR Analytics"/>
    <x v="1"/>
    <s v="Budget YTD Nov23"/>
    <x v="1"/>
    <s v="Current Month End"/>
    <s v="Nov 23"/>
    <x v="10"/>
    <d v="2023-02-28T00:00:00"/>
    <m/>
    <n v="6691.5785182813743"/>
  </r>
  <r>
    <s v="RHB BANKING GROUP"/>
    <s v="SBS"/>
    <s v="Group Wholesale Banking"/>
    <s v="Group Wholesale Banking"/>
    <s v="  Group Treasury &amp; Global Markets"/>
    <s v="Jeffrey"/>
    <s v="HR Analytics"/>
    <x v="1"/>
    <s v="Budget YTD Nov23"/>
    <x v="1"/>
    <s v="Current Month End"/>
    <s v="Nov 23"/>
    <x v="10"/>
    <d v="2023-02-28T00:00:00"/>
    <m/>
    <n v="34436.045619471472"/>
  </r>
  <r>
    <s v="RHB BANKING GROUP"/>
    <s v="SBS"/>
    <s v="Group Wholesale Banking"/>
    <s v="Group Wholesale Banking"/>
    <s v="  Commercial Banking"/>
    <s v="Jeffrey"/>
    <s v="HR Analytics"/>
    <x v="1"/>
    <s v="Budget YTD Nov23"/>
    <x v="1"/>
    <s v="Current Month End"/>
    <s v="Nov 23"/>
    <x v="10"/>
    <d v="2023-02-28T00:00:00"/>
    <m/>
    <n v="10215.049062699069"/>
  </r>
  <r>
    <s v="RHB BANKING GROUP"/>
    <s v="SBS"/>
    <s v="Group Wholesale Banking"/>
    <s v="Group Wholesale Banking"/>
    <s v="  Group Corporate Banking"/>
    <s v="Jeffrey"/>
    <s v="HR Analytics"/>
    <x v="1"/>
    <s v="Budget YTD Nov23"/>
    <x v="1"/>
    <s v="Current Month End"/>
    <s v="Nov 23"/>
    <x v="10"/>
    <d v="2023-02-28T00:00:00"/>
    <m/>
    <n v="26555.420001589991"/>
  </r>
  <r>
    <s v="RHB BANKING GROUP"/>
    <s v="SBS"/>
    <s v="Group Wholesale Banking"/>
    <s v="Group Wholesale Banking"/>
    <s v="  Group Transaction Banking"/>
    <s v="Jeffrey"/>
    <s v="HR Analytics"/>
    <x v="1"/>
    <s v="Budget YTD Nov23"/>
    <x v="1"/>
    <s v="Current Month End"/>
    <s v="Nov 23"/>
    <x v="10"/>
    <d v="2023-02-28T00:00:00"/>
    <m/>
    <n v="34975.692103516383"/>
  </r>
  <r>
    <s v="RHB BANKING GROUP"/>
    <s v="SBS"/>
    <s v="Group Wholesale Banking"/>
    <s v="Group Asset Management"/>
    <s v="  Group Asset Management - Malaysia"/>
    <s v="Jeffrey"/>
    <s v="HR Analytics"/>
    <x v="1"/>
    <s v="Budget YTD Nov23"/>
    <x v="1"/>
    <s v="Current Month End"/>
    <s v="Nov 23"/>
    <x v="10"/>
    <d v="2023-02-28T00:00:00"/>
    <m/>
    <n v="49190.914026615275"/>
  </r>
  <r>
    <s v="RHB BANKING GROUP"/>
    <s v="SBS"/>
    <s v="Group Wholesale Banking"/>
    <s v="Group Asset Management"/>
    <s v="  Asset Management - Singapore"/>
    <s v="Jeffrey"/>
    <s v="HR Analytics"/>
    <x v="1"/>
    <s v="Budget YTD Nov23"/>
    <x v="1"/>
    <s v="Current Month End"/>
    <s v="Nov 23"/>
    <x v="10"/>
    <d v="2023-02-28T00:00:00"/>
    <m/>
    <n v="11584.29516231078"/>
  </r>
  <r>
    <s v="RHB BANKING GROUP"/>
    <s v="SBS"/>
    <s v="Group Wholesale Banking"/>
    <s v="Group Investment Banking"/>
    <s v="   Malaysia"/>
    <s v="Jeffrey"/>
    <s v="HR Analytics"/>
    <x v="1"/>
    <s v="Budget YTD Nov23"/>
    <x v="1"/>
    <s v="Current Month End"/>
    <s v="Nov 23"/>
    <x v="10"/>
    <d v="2023-02-28T00:00:00"/>
    <m/>
    <n v="125928.94344808692"/>
  </r>
  <r>
    <s v="RHB BANKING GROUP"/>
    <s v="SBS"/>
    <s v="Group Wholesale Banking"/>
    <s v="Group Investment Banking"/>
    <s v="   Indonesia"/>
    <s v="Jeffrey"/>
    <s v="HR Analytics"/>
    <x v="1"/>
    <s v="Budget YTD Nov23"/>
    <x v="1"/>
    <s v="Current Month End"/>
    <s v="Nov 23"/>
    <x v="10"/>
    <d v="2023-02-28T00:00:00"/>
    <m/>
    <n v="27991.581367770246"/>
  </r>
  <r>
    <s v="RHB BANKING GROUP"/>
    <s v="SBS"/>
    <s v="Group Wholesale Banking"/>
    <s v="Group Investment Banking"/>
    <s v="   Thailand"/>
    <s v="Jeffrey"/>
    <s v="HR Analytics"/>
    <x v="1"/>
    <s v="Budget YTD Nov23"/>
    <x v="1"/>
    <s v="Current Month End"/>
    <s v="Nov 23"/>
    <x v="10"/>
    <d v="2023-02-28T00:00:00"/>
    <m/>
    <n v="46977.867209000106"/>
  </r>
  <r>
    <s v="RHB BANKING GROUP"/>
    <s v="SBS"/>
    <s v="Group Wholesale Banking"/>
    <s v="Group Investment Banking"/>
    <s v="   Hong Kong "/>
    <s v="Jeffrey"/>
    <s v="HR Analytics"/>
    <x v="1"/>
    <s v="Budget YTD Nov23"/>
    <x v="1"/>
    <s v="Current Month End"/>
    <s v="Nov 23"/>
    <x v="10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Nov23"/>
    <x v="1"/>
    <s v="Current Month End"/>
    <s v="Nov 23"/>
    <x v="10"/>
    <d v="2023-02-28T00:00:00"/>
    <m/>
    <n v="1512.2763810742495"/>
  </r>
  <r>
    <s v="RHB BANKING GROUP"/>
    <s v="SBS"/>
    <s v="Group Wholesale Banking"/>
    <s v="Group Investment Banking"/>
    <s v="   Vietnam"/>
    <s v="Jeffrey"/>
    <s v="HR Analytics"/>
    <x v="1"/>
    <s v="Budget YTD Nov23"/>
    <x v="1"/>
    <s v="Current Month End"/>
    <s v="Nov 23"/>
    <x v="10"/>
    <d v="2023-02-28T00:00:00"/>
    <m/>
    <n v="2851.8595661520444"/>
  </r>
  <r>
    <s v="RHB BANKING GROUP"/>
    <s v="SBS"/>
    <s v="Group Shariah Business"/>
    <s v="Group Shariah Business"/>
    <s v="Group Shariah Business"/>
    <s v="norman"/>
    <s v="HR Analytics"/>
    <x v="1"/>
    <s v="Budget YTD Nov23"/>
    <x v="1"/>
    <s v="Current Month End"/>
    <s v="Nov 23"/>
    <x v="10"/>
    <d v="2023-02-28T00:00:00"/>
    <m/>
    <n v="10235.019349334681"/>
  </r>
  <r>
    <s v="RHB BANKING GROUP"/>
    <s v="SBS"/>
    <s v="Group Insurance"/>
    <s v="Group Insurance"/>
    <s v="Group Insurance"/>
    <s v="Jessie"/>
    <s v="HR Analytics"/>
    <x v="1"/>
    <s v="Budget YTD Nov23"/>
    <x v="1"/>
    <s v="Current Month End"/>
    <s v="Nov 23"/>
    <x v="10"/>
    <d v="2023-02-28T00:00:00"/>
    <m/>
    <n v="66846.701970047579"/>
  </r>
  <r>
    <s v="RHB BANKING GROUP"/>
    <s v="SBS"/>
    <s v="Group International Business"/>
    <s v="Group International Business"/>
    <s v="Cambodia"/>
    <s v="Jeffrey"/>
    <s v="HR Analytics"/>
    <x v="1"/>
    <s v="Budget YTD Nov23"/>
    <x v="1"/>
    <s v="Current Month End"/>
    <s v="Nov 23"/>
    <x v="10"/>
    <d v="2023-02-28T00:00:00"/>
    <m/>
    <n v="36484.119735190019"/>
  </r>
  <r>
    <s v="RHB BANKING GROUP"/>
    <s v="SBS"/>
    <s v="Group International Business"/>
    <s v="Group International Business"/>
    <s v="Thailand"/>
    <s v="Jeffrey"/>
    <s v="HR Analytics"/>
    <x v="1"/>
    <s v="Budget YTD Nov23"/>
    <x v="1"/>
    <s v="Current Month End"/>
    <s v="Nov 23"/>
    <x v="10"/>
    <d v="2023-02-28T00:00:00"/>
    <m/>
    <n v="16327.465189325354"/>
  </r>
  <r>
    <s v="RHB BANKING GROUP"/>
    <s v="SBS"/>
    <s v="Group International Business"/>
    <s v="Group International Business"/>
    <s v="Laos"/>
    <s v="Jeffrey"/>
    <s v="HR Analytics"/>
    <x v="1"/>
    <s v="Budget YTD Nov23"/>
    <x v="1"/>
    <s v="Current Month End"/>
    <s v="Nov 23"/>
    <x v="10"/>
    <d v="2023-02-28T00:00:00"/>
    <m/>
    <n v="7140.3612406041666"/>
  </r>
  <r>
    <s v="RHB BANKING GROUP"/>
    <s v="SBS"/>
    <s v="Group International Business"/>
    <s v="Group International Business"/>
    <s v="Brunei"/>
    <s v="Jeffrey"/>
    <s v="HR Analytics"/>
    <x v="1"/>
    <s v="Budget YTD Nov23"/>
    <x v="1"/>
    <s v="Current Month End"/>
    <s v="Nov 23"/>
    <x v="10"/>
    <d v="2023-02-28T00:00:00"/>
    <m/>
    <n v="5172.4564946236551"/>
  </r>
  <r>
    <s v="RHB BANKING GROUP"/>
    <s v="SBS"/>
    <s v="Group International Business"/>
    <s v="Group International Business"/>
    <s v="Malaysia "/>
    <s v="Jeffrey"/>
    <s v="HR Analytics"/>
    <x v="1"/>
    <s v="Budget YTD Nov23"/>
    <x v="1"/>
    <s v="Current Month End"/>
    <s v="Nov 23"/>
    <x v="10"/>
    <d v="2023-02-28T00:00:00"/>
    <m/>
    <n v="3311.8592856576829"/>
  </r>
  <r>
    <s v="RHB BANKING GROUP"/>
    <s v="SBS"/>
    <s v="Group International Business"/>
    <s v="Group International Business"/>
    <s v="Vietnam "/>
    <s v="Jeffrey"/>
    <s v="HR Analytics"/>
    <x v="1"/>
    <s v="Budget YTD Nov23"/>
    <x v="1"/>
    <s v="Current Month End"/>
    <s v="Nov 23"/>
    <x v="10"/>
    <d v="2023-02-28T00:00:00"/>
    <m/>
    <n v="10.788246952215331"/>
  </r>
  <r>
    <s v="RHB BANKING GROUP"/>
    <s v="SBS"/>
    <s v="Group International Business"/>
    <s v="Group International Business"/>
    <s v="Singapore"/>
    <s v="Jeffrey"/>
    <s v="HR Analytics"/>
    <x v="1"/>
    <s v="Budget YTD Nov23"/>
    <x v="1"/>
    <s v="Current Month End"/>
    <s v="Nov 23"/>
    <x v="10"/>
    <d v="2023-02-28T00:00:00"/>
    <m/>
    <n v="273383.24530439032"/>
  </r>
  <r>
    <s v="RHB BANKING GROUP"/>
    <s v="SFS"/>
    <s v="Group Compliance"/>
    <s v="Group Compliance"/>
    <s v="Group Compliance"/>
    <s v="Yussof"/>
    <s v="HR Analytics"/>
    <x v="1"/>
    <s v="Budget YTD Nov23"/>
    <x v="1"/>
    <s v="Current Month End"/>
    <s v="Nov 23"/>
    <x v="10"/>
    <d v="2023-02-28T00:00:00"/>
    <m/>
    <n v="28179.508212700304"/>
  </r>
  <r>
    <s v="RHB BANKING GROUP"/>
    <s v="SFS"/>
    <s v="Group Marketing "/>
    <s v="Group Marketing "/>
    <s v="Group Marketing "/>
    <s v="Yussof"/>
    <s v="HR Analytics"/>
    <x v="1"/>
    <s v="Budget YTD Nov23"/>
    <x v="1"/>
    <s v="Current Month End"/>
    <s v="Nov 23"/>
    <x v="10"/>
    <d v="2023-02-28T00:00:00"/>
    <m/>
    <n v="6414.7917035624523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Nov23"/>
    <x v="1"/>
    <s v="Current Month End"/>
    <s v="Nov 23"/>
    <x v="10"/>
    <d v="2023-02-28T00:00:00"/>
    <m/>
    <n v="5280.4665664656804"/>
  </r>
  <r>
    <s v="RHB BANKING GROUP"/>
    <s v="SFS"/>
    <s v="Group Human Resource"/>
    <s v="Group Human Resource"/>
    <s v="HR Pool"/>
    <s v="Yussof"/>
    <s v="HR Analytics"/>
    <x v="1"/>
    <s v="Budget YTD Nov23"/>
    <x v="1"/>
    <s v="Current Month End"/>
    <s v="Nov 23"/>
    <x v="10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Nov23"/>
    <x v="1"/>
    <s v="Current Month End"/>
    <s v="Nov 23"/>
    <x v="10"/>
    <d v="2023-02-28T00:00:00"/>
    <m/>
    <n v="2596.9695862453682"/>
  </r>
  <r>
    <s v="RHB BANKING GROUP"/>
    <s v="SFS"/>
    <s v="Group Human Resource"/>
    <s v="Agile &amp; HR CoE"/>
    <s v="    GHR Shared Service"/>
    <s v="Yussof"/>
    <s v="HR Analytics"/>
    <x v="1"/>
    <s v="Budget YTD Nov23"/>
    <x v="1"/>
    <s v="Current Month End"/>
    <s v="Nov 23"/>
    <x v="10"/>
    <d v="2023-02-28T00:00:00"/>
    <m/>
    <n v="4451.984429470609"/>
  </r>
  <r>
    <s v="RHB BANKING GROUP"/>
    <s v="SFS"/>
    <s v="Group Human Resource"/>
    <s v="Agile &amp; HR CoE"/>
    <s v="     Strategic Srcng &amp; Wrkfrc Plng"/>
    <s v="Yussof"/>
    <s v="HR Analytics"/>
    <x v="1"/>
    <s v="Budget YTD Nov23"/>
    <x v="1"/>
    <s v="Current Month End"/>
    <s v="Nov 23"/>
    <x v="10"/>
    <d v="2023-02-28T00:00:00"/>
    <m/>
    <n v="4174.2998168803369"/>
  </r>
  <r>
    <s v="RHB BANKING GROUP"/>
    <s v="SFS"/>
    <s v="Group Human Resource"/>
    <s v="Agile &amp; HR CoE"/>
    <s v="     IR &amp; HR Governance"/>
    <s v="Yussof"/>
    <s v="HR Analytics"/>
    <x v="1"/>
    <s v="Budget YTD Nov23"/>
    <x v="1"/>
    <s v="Current Month End"/>
    <s v="Nov 23"/>
    <x v="10"/>
    <d v="2023-02-28T00:00:00"/>
    <m/>
    <n v="796.97377088385338"/>
  </r>
  <r>
    <s v="RHB BANKING GROUP"/>
    <s v="SFS"/>
    <s v="Group Human Resource"/>
    <s v="Agile &amp; HR CoE"/>
    <s v="     Rewards &amp; PMOD"/>
    <s v="Yussof"/>
    <s v="HR Analytics"/>
    <x v="1"/>
    <s v="Budget YTD Nov23"/>
    <x v="1"/>
    <s v="Current Month End"/>
    <s v="Nov 23"/>
    <x v="10"/>
    <d v="2023-02-28T00:00:00"/>
    <m/>
    <n v="1571.8242566540559"/>
  </r>
  <r>
    <s v="RHB BANKING GROUP"/>
    <s v="SFS"/>
    <s v="Group Human Resource"/>
    <s v="Agile &amp; HR CoE"/>
    <s v="     AGILE"/>
    <s v="Yussof"/>
    <s v="HR Analytics"/>
    <x v="1"/>
    <s v="Budget YTD Nov23"/>
    <x v="1"/>
    <s v="Current Month End"/>
    <s v="Nov 23"/>
    <x v="10"/>
    <d v="2023-02-28T00:00:00"/>
    <m/>
    <n v="4886.3749897526104"/>
  </r>
  <r>
    <s v="RHB BANKING GROUP"/>
    <s v="SFS"/>
    <s v="Group Human Resource"/>
    <s v="Agile &amp; HR CoE"/>
    <s v="     AGILE Comm &amp; Change Mgmt"/>
    <s v="Yussof"/>
    <s v="HR Analytics"/>
    <x v="1"/>
    <s v="Budget YTD Nov23"/>
    <x v="1"/>
    <s v="Current Month End"/>
    <s v="Nov 23"/>
    <x v="10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Nov23"/>
    <x v="1"/>
    <s v="Current Month End"/>
    <s v="Nov 23"/>
    <x v="10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Nov23"/>
    <x v="1"/>
    <s v="Current Month End"/>
    <s v="Nov 23"/>
    <x v="10"/>
    <d v="2023-02-28T00:00:00"/>
    <m/>
    <n v="8364.8664002884216"/>
  </r>
  <r>
    <s v="RHB BANKING GROUP"/>
    <s v="SFS"/>
    <s v="Group Human Resource"/>
    <s v="Agile &amp; HR CoE"/>
    <s v="  HR Business Partner"/>
    <s v="Yussof"/>
    <s v="HR Analytics"/>
    <x v="1"/>
    <s v="Budget YTD Nov23"/>
    <x v="1"/>
    <s v="Current Month End"/>
    <s v="Nov 23"/>
    <x v="10"/>
    <d v="2023-02-28T00:00:00"/>
    <m/>
    <n v="3661.6784929936584"/>
  </r>
  <r>
    <s v="RHB BANKING GROUP"/>
    <s v="SFS"/>
    <s v="Mgt. Assoc. Programme"/>
    <s v="Mgt. Assoc. Programme"/>
    <s v="Mgt. Assoc. Programme"/>
    <s v="Yussof"/>
    <s v="HR Analytics"/>
    <x v="1"/>
    <s v="Budget YTD Nov23"/>
    <x v="1"/>
    <s v="Current Month End"/>
    <s v="Nov 23"/>
    <x v="10"/>
    <d v="2023-02-28T00:00:00"/>
    <m/>
    <n v="2390.0195821132629"/>
  </r>
  <r>
    <s v="RHB BANKING GROUP"/>
    <s v="SFS"/>
    <s v="Group Finance"/>
    <s v="Group Finance"/>
    <s v="  RHB Kawal"/>
    <s v="Yussof"/>
    <s v="HR Analytics"/>
    <x v="1"/>
    <s v="Budget YTD Nov23"/>
    <x v="1"/>
    <s v="Current Month End"/>
    <s v="Nov 23"/>
    <x v="10"/>
    <d v="2023-02-28T00:00:00"/>
    <m/>
    <n v="8679.304362884779"/>
  </r>
  <r>
    <s v="RHB BANKING GROUP"/>
    <s v="SFS"/>
    <s v="Group Finance"/>
    <s v="Group Finance"/>
    <s v="  Group Finance"/>
    <s v="Yussof"/>
    <s v="HR Analytics"/>
    <x v="1"/>
    <s v="Budget YTD Nov23"/>
    <x v="1"/>
    <s v="Current Month End"/>
    <s v="Nov 23"/>
    <x v="10"/>
    <d v="2023-02-28T00:00:00"/>
    <m/>
    <n v="6065.9263025012315"/>
  </r>
  <r>
    <s v="RHB BANKING GROUP"/>
    <s v="SFS"/>
    <s v="Group Finance"/>
    <s v="Group Finance"/>
    <s v="  Finance-RHB Investment"/>
    <s v="Yussof"/>
    <s v="HR Analytics"/>
    <x v="1"/>
    <s v="Budget YTD Nov23"/>
    <x v="1"/>
    <s v="Current Month End"/>
    <s v="Nov 23"/>
    <x v="10"/>
    <d v="2023-02-28T00:00:00"/>
    <m/>
    <n v="3717.7846642587524"/>
  </r>
  <r>
    <s v="RHB BANKING GROUP"/>
    <s v="SFS"/>
    <s v="Group Finance"/>
    <s v="Group Finance"/>
    <s v="  Group Finance Operations"/>
    <s v="Yussof"/>
    <s v="HR Analytics"/>
    <x v="1"/>
    <s v="Budget YTD Nov23"/>
    <x v="1"/>
    <s v="Current Month End"/>
    <s v="Nov 23"/>
    <x v="10"/>
    <d v="2023-02-28T00:00:00"/>
    <m/>
    <n v="24825.980507306267"/>
  </r>
  <r>
    <s v="RHB BANKING GROUP"/>
    <s v="SFS"/>
    <s v="Group Finance"/>
    <s v="Group Finance"/>
    <s v="  Group Capital &amp; Balance Sheet Management"/>
    <s v="Yussof"/>
    <s v="HR Analytics"/>
    <x v="1"/>
    <s v="Budget YTD Nov23"/>
    <x v="1"/>
    <s v="Current Month End"/>
    <s v="Nov 23"/>
    <x v="10"/>
    <d v="2023-02-28T00:00:00"/>
    <m/>
    <n v="2987.8347743725258"/>
  </r>
  <r>
    <s v="RHB BANKING GROUP"/>
    <s v="SFS"/>
    <s v="Group Finance"/>
    <s v="Group Finance"/>
    <s v="  Group Financial Performance"/>
    <s v="Yussof"/>
    <s v="HR Analytics"/>
    <x v="1"/>
    <s v="Budget YTD Nov23"/>
    <x v="1"/>
    <s v="Current Month End"/>
    <s v="Nov 23"/>
    <x v="10"/>
    <d v="2023-02-28T00:00:00"/>
    <m/>
    <n v="2528.9872021965352"/>
  </r>
  <r>
    <s v="RHB BANKING GROUP"/>
    <s v="SFS"/>
    <s v="Group Finance"/>
    <s v="Group Finance"/>
    <s v="     Group Procurement"/>
    <s v="Yussof"/>
    <s v="HR Analytics"/>
    <x v="1"/>
    <s v="Budget YTD Nov23"/>
    <x v="1"/>
    <s v="Current Month End"/>
    <s v="Nov 23"/>
    <x v="10"/>
    <d v="2023-02-28T00:00:00"/>
    <m/>
    <n v="3300.5919525237327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Nov23"/>
    <x v="1"/>
    <s v="Current Month End"/>
    <s v="Nov 23"/>
    <x v="10"/>
    <d v="2023-02-28T00:00:00"/>
    <m/>
    <n v="19300.973029141212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Nov23"/>
    <x v="1"/>
    <s v="Current Month End"/>
    <s v="Nov 23"/>
    <x v="10"/>
    <d v="2023-02-28T00:00:00"/>
    <m/>
    <n v="20820.974949521158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Nov23"/>
    <x v="1"/>
    <s v="Current Month End"/>
    <s v="Nov 23"/>
    <x v="10"/>
    <d v="2023-02-28T00:00:00"/>
    <m/>
    <n v="11073.622473836838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Nov23"/>
    <x v="1"/>
    <s v="Current Month End"/>
    <s v="Nov 23"/>
    <x v="10"/>
    <d v="2023-02-28T00:00:00"/>
    <m/>
    <n v="1431.804896948242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Nov23"/>
    <x v="1"/>
    <s v="Current Month End"/>
    <s v="Nov 23"/>
    <x v="10"/>
    <d v="2023-02-28T00:00:00"/>
    <m/>
    <n v="1408.3909139764555"/>
  </r>
  <r>
    <s v="RHB BANKING GROUP"/>
    <s v="SFS"/>
    <s v="Group Risk &amp; Credit Management"/>
    <s v="Group Risk &amp; Credit Management"/>
    <s v="  Digital Bank"/>
    <s v="Yussof"/>
    <s v="HR Analytics"/>
    <x v="1"/>
    <s v="Budget YTD Nov23"/>
    <x v="1"/>
    <s v="Current Month End"/>
    <s v="Nov 23"/>
    <x v="10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Nov23"/>
    <x v="1"/>
    <s v="Current Month End"/>
    <s v="Nov 23"/>
    <x v="10"/>
    <d v="2023-02-28T00:00:00"/>
    <m/>
    <n v="7255.2044746798947"/>
  </r>
  <r>
    <s v="RHB BANKING GROUP"/>
    <s v="SFS"/>
    <s v="Group Technology"/>
    <s v="Group Technology"/>
    <s v="Group Technology"/>
    <s v="norman"/>
    <s v="HR Analytics"/>
    <x v="1"/>
    <s v="Budget YTD Nov23"/>
    <x v="1"/>
    <s v="Current Month End"/>
    <s v="Nov 23"/>
    <x v="10"/>
    <d v="2023-02-28T00:00:00"/>
    <m/>
    <n v="89172.131529890219"/>
  </r>
  <r>
    <s v="RHB BANKING GROUP"/>
    <s v="SFS"/>
    <s v="Group Operations"/>
    <s v="Group Operations"/>
    <s v="  AML/CFT Ops Service Partner"/>
    <s v="Maizaitun"/>
    <s v="HR Analytics"/>
    <x v="1"/>
    <s v="Budget YTD Nov23"/>
    <x v="1"/>
    <s v="Current Month End"/>
    <s v="Nov 23"/>
    <x v="10"/>
    <d v="2023-02-28T00:00:00"/>
    <m/>
    <n v="16116.841481017336"/>
  </r>
  <r>
    <s v="RHB BANKING GROUP"/>
    <s v="SFS"/>
    <s v="Group Operations"/>
    <s v="Group Operations"/>
    <s v="  Group Operations"/>
    <s v="Maizaitun"/>
    <s v="HR Analytics"/>
    <x v="1"/>
    <s v="Budget YTD Nov23"/>
    <x v="1"/>
    <s v="Current Month End"/>
    <s v="Nov 23"/>
    <x v="10"/>
    <d v="2023-02-28T00:00:00"/>
    <m/>
    <n v="3232.1412384209088"/>
  </r>
  <r>
    <s v="RHB BANKING GROUP"/>
    <s v="SFS"/>
    <s v="Group Operations"/>
    <s v="Group Operations"/>
    <s v="  Banking Operations Service Partner"/>
    <s v="Maizaitun"/>
    <s v="HR Analytics"/>
    <x v="1"/>
    <s v="Budget YTD Nov23"/>
    <x v="1"/>
    <s v="Current Month End"/>
    <s v="Nov 23"/>
    <x v="10"/>
    <d v="2023-02-28T00:00:00"/>
    <m/>
    <n v="13346.160684358259"/>
  </r>
  <r>
    <s v="RHB BANKING GROUP"/>
    <s v="SFS"/>
    <s v="Group Operations"/>
    <s v="Group Operations"/>
    <s v="  Credit Operations Service Partner"/>
    <s v="Maizaitun"/>
    <s v="HR Analytics"/>
    <x v="1"/>
    <s v="Budget YTD Nov23"/>
    <x v="1"/>
    <s v="Current Month End"/>
    <s v="Nov 23"/>
    <x v="10"/>
    <d v="2023-02-28T00:00:00"/>
    <m/>
    <n v="50647.080765380677"/>
  </r>
  <r>
    <s v="RHB BANKING GROUP"/>
    <s v="SFS"/>
    <s v="Group Operations"/>
    <s v="Group Operations"/>
    <s v="  Customer Contact Centre"/>
    <s v="Maizaitun"/>
    <s v="HR Analytics"/>
    <x v="1"/>
    <s v="Budget YTD Nov23"/>
    <x v="1"/>
    <s v="Current Month End"/>
    <s v="Nov 23"/>
    <x v="10"/>
    <d v="2023-02-28T00:00:00"/>
    <m/>
    <n v="23043.283799325927"/>
  </r>
  <r>
    <s v="RHB BANKING GROUP"/>
    <s v="SFS"/>
    <s v="Group Operations"/>
    <s v="Group Operations"/>
    <s v="  Group Property, Admin &amp; Facilities Management"/>
    <s v="Maizaitun"/>
    <s v="HR Analytics"/>
    <x v="1"/>
    <s v="Budget YTD Nov23"/>
    <x v="1"/>
    <s v="Current Month End"/>
    <s v="Nov 23"/>
    <x v="10"/>
    <d v="2023-02-28T00:00:00"/>
    <m/>
    <n v="10981.365367761451"/>
  </r>
  <r>
    <s v="RHB BANKING GROUP"/>
    <s v="SFS"/>
    <s v="Group Operations"/>
    <s v="Group Operations"/>
    <s v="  Group Treasury Operations Service Partner"/>
    <s v="Maizaitun"/>
    <s v="HR Analytics"/>
    <x v="1"/>
    <s v="Budget YTD Nov23"/>
    <x v="1"/>
    <s v="Current Month End"/>
    <s v="Nov 23"/>
    <x v="10"/>
    <d v="2023-02-28T00:00:00"/>
    <m/>
    <n v="6506.6543262304112"/>
  </r>
  <r>
    <s v="RHB BANKING GROUP"/>
    <s v="SFS"/>
    <s v="Group Operations"/>
    <s v="Group Operations"/>
    <s v="  Grp Ops Transformation &amp; Governance COE"/>
    <s v="Maizaitun"/>
    <s v="HR Analytics"/>
    <x v="1"/>
    <s v="Budget YTD Nov23"/>
    <x v="1"/>
    <s v="Current Month End"/>
    <s v="Nov 23"/>
    <x v="10"/>
    <d v="2023-02-28T00:00:00"/>
    <m/>
    <n v="4256.9069917954721"/>
  </r>
  <r>
    <s v="RHB BANKING GROUP"/>
    <s v="SFS"/>
    <s v="Group Operations"/>
    <s v="Group Operations"/>
    <s v="  Group Customer Experience CoE"/>
    <s v="Maizaitun"/>
    <s v="HR Analytics"/>
    <x v="1"/>
    <s v="Budget YTD Nov23"/>
    <x v="1"/>
    <s v="Current Month End"/>
    <s v="Nov 23"/>
    <x v="10"/>
    <d v="2023-02-28T00:00:00"/>
    <m/>
    <n v="12924.348241812637"/>
  </r>
  <r>
    <s v="RHB BANKING GROUP"/>
    <s v="SFS"/>
    <s v="Group Operations"/>
    <s v="Group Operations"/>
    <s v="  Payment Operations Service Partner"/>
    <s v="Maizaitun"/>
    <s v="HR Analytics"/>
    <x v="1"/>
    <s v="Budget YTD Nov23"/>
    <x v="1"/>
    <s v="Current Month End"/>
    <s v="Nov 23"/>
    <x v="10"/>
    <d v="2023-02-28T00:00:00"/>
    <m/>
    <n v="19175.989347683819"/>
  </r>
  <r>
    <s v="RHB BANKING GROUP"/>
    <s v="SFS"/>
    <s v="Group Strategy &amp; Innovation"/>
    <s v="Group Strategy &amp; Innovation"/>
    <s v="  Data Centre Of Excellence"/>
    <s v="norman"/>
    <s v="HR Analytics"/>
    <x v="1"/>
    <s v="Budget YTD Nov23"/>
    <x v="1"/>
    <s v="Current Month End"/>
    <s v="Nov 23"/>
    <x v="10"/>
    <d v="2023-02-28T00:00:00"/>
    <m/>
    <n v="5606.5606083252906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Nov23"/>
    <x v="1"/>
    <s v="Current Month End"/>
    <s v="Nov 23"/>
    <x v="10"/>
    <d v="2023-02-28T00:00:00"/>
    <m/>
    <n v="29796.810563420557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Nov23"/>
    <x v="1"/>
    <s v="Current Month End"/>
    <s v="Nov 23"/>
    <x v="10"/>
    <d v="2023-02-28T00:00:00"/>
    <m/>
    <n v="7201.2546147043749"/>
  </r>
  <r>
    <s v="RHB BANKING GROUP"/>
    <s v="SFS"/>
    <s v="Group Strategy &amp; Innovation"/>
    <s v="Group Strategy &amp; Innovation"/>
    <s v="  Group Analytics"/>
    <s v="norman"/>
    <s v="HR Analytics"/>
    <x v="1"/>
    <s v="Budget YTD Nov23"/>
    <x v="1"/>
    <s v="Current Month End"/>
    <s v="Nov 23"/>
    <x v="10"/>
    <d v="2023-02-28T00:00:00"/>
    <m/>
    <n v="7399.9911719279107"/>
  </r>
  <r>
    <s v="RHB BANKING GROUP"/>
    <s v="SFS"/>
    <s v="Group Strategy &amp; Innovation"/>
    <s v="Group Strategy &amp; Innovation"/>
    <s v="  Group Strategy"/>
    <s v="norman"/>
    <s v="HR Analytics"/>
    <x v="1"/>
    <s v="Budget YTD Nov23"/>
    <x v="1"/>
    <s v="Current Month End"/>
    <s v="Nov 23"/>
    <x v="10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Nov23"/>
    <x v="1"/>
    <s v="Current Month End"/>
    <s v="Nov 23"/>
    <x v="10"/>
    <d v="2023-02-28T00:00:00"/>
    <m/>
    <n v="25284.049401876597"/>
  </r>
  <r>
    <s v="RHB BANKING GROUP"/>
    <s v="SFS"/>
    <s v="Group Legal &amp; Secretariat"/>
    <s v="Group Legal &amp; Secretariat"/>
    <s v="  Group Legal &amp; Secretariat"/>
    <s v="Yussof"/>
    <s v="HR Analytics"/>
    <x v="1"/>
    <s v="Budget YTD Nov23"/>
    <x v="1"/>
    <s v="Current Month End"/>
    <s v="Nov 23"/>
    <x v="10"/>
    <d v="2023-02-28T00:00:00"/>
    <m/>
    <n v="9276.8998830024084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Nov23"/>
    <x v="1"/>
    <s v="Current Month End"/>
    <s v="Nov 23"/>
    <x v="10"/>
    <d v="2023-02-28T00:00:00"/>
    <m/>
    <n v="6312.4453627460189"/>
  </r>
  <r>
    <s v="RHB BANKING GROUP"/>
    <s v="SFS"/>
    <s v="   Project RACE Program"/>
    <s v="   Project RACE Program"/>
    <s v="   Project RACE Program"/>
    <s v="Yussof"/>
    <s v="HR Analytics"/>
    <x v="1"/>
    <s v="Budget YTD Nov23"/>
    <x v="1"/>
    <s v="Current Month End"/>
    <s v="Nov 23"/>
    <x v="10"/>
    <d v="2023-02-28T00:00:00"/>
    <m/>
    <n v="3845.0663639134791"/>
  </r>
  <r>
    <s v="RHB BANKING GROUP"/>
    <s v="Consol"/>
    <s v="Consol"/>
    <s v="Consol"/>
    <s v="Others and Consol Adjustment"/>
    <m/>
    <m/>
    <x v="1"/>
    <s v="Budget YTD Nov23"/>
    <x v="1"/>
    <s v="Current Month End"/>
    <s v="Nov 23"/>
    <x v="10"/>
    <d v="2023-02-28T00:00:00"/>
    <m/>
    <n v="51449.956868257039"/>
  </r>
  <r>
    <s v="RHB BANKING GROUP"/>
    <s v="Consol"/>
    <s v="Consol"/>
    <s v="Consol"/>
    <s v="HR Cost: HRD90"/>
    <m/>
    <m/>
    <x v="1"/>
    <s v="Budget YTD Nov23"/>
    <x v="1"/>
    <s v="Current Month End"/>
    <s v="Nov 23"/>
    <x v="10"/>
    <d v="2023-02-28T00:00:00"/>
    <m/>
    <n v="46335.719001293306"/>
  </r>
  <r>
    <s v="RHB BANKING GROUP"/>
    <s v="SBS"/>
    <s v="Group Community Banking"/>
    <s v="Group Community Banking"/>
    <s v="  Group Community Banking"/>
    <s v="Jessie"/>
    <s v="HR Analytics"/>
    <x v="1"/>
    <s v="Budget YTD Dec23"/>
    <x v="1"/>
    <s v="Current Month End"/>
    <s v="Dec 23"/>
    <x v="11"/>
    <d v="2023-02-28T00:00:00"/>
    <m/>
    <n v="57858.54738953233"/>
  </r>
  <r>
    <s v="RHB BANKING GROUP"/>
    <s v="SBS"/>
    <s v="Group Community Banking"/>
    <s v="Group Community Banking"/>
    <s v="  Customer Analytics &amp; CRM CoE"/>
    <s v="Jessie"/>
    <s v="HR Analytics"/>
    <x v="1"/>
    <s v="Budget YTD Dec23"/>
    <x v="1"/>
    <s v="Current Month End"/>
    <s v="Dec 23"/>
    <x v="11"/>
    <d v="2023-02-28T00:00:00"/>
    <m/>
    <n v="5501.4719347740493"/>
  </r>
  <r>
    <s v="RHB BANKING GROUP"/>
    <s v="SBS"/>
    <s v="Group Community Banking"/>
    <s v="Group Community Banking"/>
    <s v="  Digital Business"/>
    <s v="Jessie"/>
    <s v="HR Analytics"/>
    <x v="1"/>
    <s v="Budget YTD Dec23"/>
    <x v="1"/>
    <s v="Current Month End"/>
    <s v="Dec 23"/>
    <x v="11"/>
    <d v="2023-02-28T00:00:00"/>
    <m/>
    <n v="8550.5048057024069"/>
  </r>
  <r>
    <s v="RHB BANKING GROUP"/>
    <s v="SBS"/>
    <s v="Group Community Banking"/>
    <s v="Group Community Banking"/>
    <s v="  Business Risk &amp; Fraud Mgmt"/>
    <s v="Jessie"/>
    <s v="HR Analytics"/>
    <x v="1"/>
    <s v="Budget YTD Dec23"/>
    <x v="1"/>
    <s v="Current Month End"/>
    <s v="Dec 23"/>
    <x v="11"/>
    <d v="2023-02-28T00:00:00"/>
    <m/>
    <n v="12011.679629065253"/>
  </r>
  <r>
    <s v="RHB BANKING GROUP"/>
    <s v="SBS"/>
    <s v="Group Community Banking"/>
    <s v="Group Community Banking"/>
    <s v="  GCB BPA CoE"/>
    <s v="Jessie"/>
    <s v="HR Analytics"/>
    <x v="1"/>
    <s v="Budget YTD Dec23"/>
    <x v="1"/>
    <s v="Current Month End"/>
    <s v="Dec 23"/>
    <x v="11"/>
    <d v="2023-02-28T00:00:00"/>
    <m/>
    <n v="4797.0976698234945"/>
  </r>
  <r>
    <s v="RHB BANKING GROUP"/>
    <s v="SBS"/>
    <s v="Group Community Banking"/>
    <s v="Group Community Banking"/>
    <s v="  GCB Strategy CoE"/>
    <s v="Jessie"/>
    <s v="HR Analytics"/>
    <x v="1"/>
    <s v="Budget YTD Dec23"/>
    <x v="1"/>
    <s v="Current Month End"/>
    <s v="Dec 23"/>
    <x v="11"/>
    <d v="2023-02-28T00:00:00"/>
    <m/>
    <n v="4103.9082155253545"/>
  </r>
  <r>
    <s v="RHB BANKING GROUP"/>
    <s v="SBS"/>
    <s v="Group Community Banking"/>
    <s v="Group Community Banking"/>
    <s v="  Group Retail Distribution"/>
    <s v="Jessie"/>
    <s v="HR Analytics"/>
    <x v="1"/>
    <s v="Budget YTD Dec23"/>
    <x v="1"/>
    <s v="Current Month End"/>
    <s v="Dec 23"/>
    <x v="11"/>
    <d v="2023-02-28T00:00:00"/>
    <m/>
    <n v="500629.16834603628"/>
  </r>
  <r>
    <s v="RHB BANKING GROUP"/>
    <s v="SBS"/>
    <s v="Group Community Banking"/>
    <s v="Group Community Banking"/>
    <s v="  Investors &amp; Affluent"/>
    <s v="Jessie"/>
    <s v="HR Analytics"/>
    <x v="1"/>
    <s v="Budget YTD Dec23"/>
    <x v="1"/>
    <s v="Current Month End"/>
    <s v="Dec 23"/>
    <x v="11"/>
    <d v="2023-02-28T00:00:00"/>
    <m/>
    <n v="13831.105478099806"/>
  </r>
  <r>
    <s v="RHB BANKING GROUP"/>
    <s v="SBS"/>
    <s v="Group Community Banking"/>
    <s v="Group Community Banking"/>
    <s v="  Consumer Finance"/>
    <s v="Jessie"/>
    <s v="HR Analytics"/>
    <x v="1"/>
    <s v="Budget YTD Dec23"/>
    <x v="1"/>
    <s v="Current Month End"/>
    <s v="Dec 23"/>
    <x v="11"/>
    <d v="2023-02-28T00:00:00"/>
    <m/>
    <n v="48033.898976187425"/>
  </r>
  <r>
    <s v="RHB BANKING GROUP"/>
    <s v="SBS"/>
    <s v="Group Community Banking"/>
    <s v="Group Community Banking"/>
    <s v="  GCB Coll.s &amp; Rcvry Svs Ptnr"/>
    <s v="Jessie"/>
    <s v="HR Analytics"/>
    <x v="1"/>
    <s v="Budget YTD Dec23"/>
    <x v="1"/>
    <s v="Current Month End"/>
    <s v="Dec 23"/>
    <x v="11"/>
    <d v="2023-02-28T00:00:00"/>
    <m/>
    <n v="46757.798651920122"/>
  </r>
  <r>
    <s v="RHB BANKING GROUP"/>
    <s v="SBS"/>
    <s v="Group Community Banking"/>
    <s v="Group Community Banking"/>
    <s v="  Transactors &amp; Savers"/>
    <s v="Jessie"/>
    <s v="HR Analytics"/>
    <x v="1"/>
    <s v="Budget YTD Dec23"/>
    <x v="1"/>
    <s v="Current Month End"/>
    <s v="Dec 23"/>
    <x v="11"/>
    <d v="2023-02-28T00:00:00"/>
    <m/>
    <n v="7322.134840311599"/>
  </r>
  <r>
    <s v="RHB BANKING GROUP"/>
    <s v="SBS"/>
    <s v="Group Community Banking"/>
    <s v="Group Community Banking"/>
    <s v="  Retail Credit Service Partner"/>
    <s v="Jessie"/>
    <s v="HR Analytics"/>
    <x v="1"/>
    <s v="Budget YTD Dec23"/>
    <x v="1"/>
    <s v="Current Month End"/>
    <s v="Dec 23"/>
    <x v="11"/>
    <d v="2023-02-28T00:00:00"/>
    <m/>
    <n v="17389.277178047381"/>
  </r>
  <r>
    <s v="RHB BANKING GROUP"/>
    <s v="SBS"/>
    <s v="Group Community Banking"/>
    <s v="Group Community Banking"/>
    <s v="  SME Banking"/>
    <s v="Jessie"/>
    <s v="HR Analytics"/>
    <x v="1"/>
    <s v="Budget YTD Dec23"/>
    <x v="1"/>
    <s v="Current Month End"/>
    <s v="Dec 23"/>
    <x v="11"/>
    <d v="2023-02-28T00:00:00"/>
    <m/>
    <n v="22216.038270912883"/>
  </r>
  <r>
    <s v="RHB BANKING GROUP"/>
    <s v="SBS"/>
    <s v="Group Wholesale Banking"/>
    <s v="Group Wholesale Banking"/>
    <s v="  GWB Mgmt Office"/>
    <s v="Jeffrey"/>
    <s v="HR Analytics"/>
    <x v="1"/>
    <s v="Budget YTD Dec23"/>
    <x v="1"/>
    <s v="Current Month End"/>
    <s v="Dec 23"/>
    <x v="11"/>
    <d v="2023-02-28T00:00:00"/>
    <m/>
    <n v="7788.0572654263015"/>
  </r>
  <r>
    <s v="RHB BANKING GROUP"/>
    <s v="SBS"/>
    <s v="Group Wholesale Banking"/>
    <s v="Group Wholesale Banking"/>
    <s v="  Economics"/>
    <s v="Jeffrey"/>
    <s v="HR Analytics"/>
    <x v="1"/>
    <s v="Budget YTD Dec23"/>
    <x v="1"/>
    <s v="Current Month End"/>
    <s v="Dec 23"/>
    <x v="11"/>
    <d v="2023-02-28T00:00:00"/>
    <m/>
    <n v="2893.4127802350044"/>
  </r>
  <r>
    <s v="RHB BANKING GROUP"/>
    <s v="SBS"/>
    <s v="Group Wholesale Banking"/>
    <s v="Group Wholesale Banking"/>
    <s v="  Loan Recovery Service Partner"/>
    <s v="Jeffrey"/>
    <s v="HR Analytics"/>
    <x v="1"/>
    <s v="Budget YTD Dec23"/>
    <x v="1"/>
    <s v="Current Month End"/>
    <s v="Dec 23"/>
    <x v="11"/>
    <d v="2023-02-28T00:00:00"/>
    <m/>
    <n v="7299.9095218137882"/>
  </r>
  <r>
    <s v="RHB BANKING GROUP"/>
    <s v="SBS"/>
    <s v="Group Wholesale Banking"/>
    <s v="Group Wholesale Banking"/>
    <s v="  Group Treasury &amp; Global Markets"/>
    <s v="Jeffrey"/>
    <s v="HR Analytics"/>
    <x v="1"/>
    <s v="Budget YTD Dec23"/>
    <x v="1"/>
    <s v="Current Month End"/>
    <s v="Dec 23"/>
    <x v="11"/>
    <d v="2023-02-28T00:00:00"/>
    <m/>
    <n v="37564.989211728418"/>
  </r>
  <r>
    <s v="RHB BANKING GROUP"/>
    <s v="SBS"/>
    <s v="Group Wholesale Banking"/>
    <s v="Group Wholesale Banking"/>
    <s v="  Commercial Banking"/>
    <s v="Jeffrey"/>
    <s v="HR Analytics"/>
    <x v="1"/>
    <s v="Budget YTD Dec23"/>
    <x v="1"/>
    <s v="Current Month End"/>
    <s v="Dec 23"/>
    <x v="11"/>
    <d v="2023-02-28T00:00:00"/>
    <m/>
    <n v="11143.191650212273"/>
  </r>
  <r>
    <s v="RHB BANKING GROUP"/>
    <s v="SBS"/>
    <s v="Group Wholesale Banking"/>
    <s v="Group Wholesale Banking"/>
    <s v="  Group Corporate Banking"/>
    <s v="Jeffrey"/>
    <s v="HR Analytics"/>
    <x v="1"/>
    <s v="Budget YTD Dec23"/>
    <x v="1"/>
    <s v="Current Month End"/>
    <s v="Dec 23"/>
    <x v="11"/>
    <d v="2023-02-28T00:00:00"/>
    <m/>
    <n v="28968.638426923641"/>
  </r>
  <r>
    <s v="RHB BANKING GROUP"/>
    <s v="SBS"/>
    <s v="Group Wholesale Banking"/>
    <s v="Group Wholesale Banking"/>
    <s v="  Group Transaction Banking"/>
    <s v="Jeffrey"/>
    <s v="HR Analytics"/>
    <x v="1"/>
    <s v="Budget YTD Dec23"/>
    <x v="1"/>
    <s v="Current Month End"/>
    <s v="Dec 23"/>
    <x v="11"/>
    <d v="2023-02-28T00:00:00"/>
    <m/>
    <n v="38153.594044875324"/>
  </r>
  <r>
    <s v="RHB BANKING GROUP"/>
    <s v="SBS"/>
    <s v="Group Wholesale Banking"/>
    <s v="Group Asset Management"/>
    <s v="  Group Asset Management - Malaysia"/>
    <s v="Jeffrey"/>
    <s v="HR Analytics"/>
    <x v="1"/>
    <s v="Budget YTD Dec23"/>
    <x v="1"/>
    <s v="Current Month End"/>
    <s v="Dec 23"/>
    <x v="11"/>
    <d v="2023-02-28T00:00:00"/>
    <m/>
    <n v="53657.610046791116"/>
  </r>
  <r>
    <s v="RHB BANKING GROUP"/>
    <s v="SBS"/>
    <s v="Group Wholesale Banking"/>
    <s v="Group Asset Management"/>
    <s v="  Asset Management - Singapore"/>
    <s v="Jeffrey"/>
    <s v="HR Analytics"/>
    <x v="1"/>
    <s v="Budget YTD Dec23"/>
    <x v="1"/>
    <s v="Current Month End"/>
    <s v="Dec 23"/>
    <x v="11"/>
    <d v="2023-02-28T00:00:00"/>
    <m/>
    <n v="12639.832185698924"/>
  </r>
  <r>
    <s v="RHB BANKING GROUP"/>
    <s v="SBS"/>
    <s v="Group Wholesale Banking"/>
    <s v="Group Investment Banking"/>
    <s v="   Malaysia"/>
    <s v="Jeffrey"/>
    <s v="HR Analytics"/>
    <x v="1"/>
    <s v="Budget YTD Dec23"/>
    <x v="1"/>
    <s v="Current Month End"/>
    <s v="Dec 23"/>
    <x v="11"/>
    <d v="2023-02-28T00:00:00"/>
    <m/>
    <n v="137377.09168468937"/>
  </r>
  <r>
    <s v="RHB BANKING GROUP"/>
    <s v="SBS"/>
    <s v="Group Wholesale Banking"/>
    <s v="Group Investment Banking"/>
    <s v="   Indonesia"/>
    <s v="Jeffrey"/>
    <s v="HR Analytics"/>
    <x v="1"/>
    <s v="Budget YTD Dec23"/>
    <x v="1"/>
    <s v="Current Month End"/>
    <s v="Dec 23"/>
    <x v="11"/>
    <d v="2023-02-28T00:00:00"/>
    <m/>
    <n v="30538.070122692825"/>
  </r>
  <r>
    <s v="RHB BANKING GROUP"/>
    <s v="SBS"/>
    <s v="Group Wholesale Banking"/>
    <s v="Group Investment Banking"/>
    <s v="   Thailand"/>
    <s v="Jeffrey"/>
    <s v="HR Analytics"/>
    <x v="1"/>
    <s v="Budget YTD Dec23"/>
    <x v="1"/>
    <s v="Current Month End"/>
    <s v="Dec 23"/>
    <x v="11"/>
    <d v="2023-02-28T00:00:00"/>
    <m/>
    <n v="51268.793404779579"/>
  </r>
  <r>
    <s v="RHB BANKING GROUP"/>
    <s v="SBS"/>
    <s v="Group Wholesale Banking"/>
    <s v="Group Investment Banking"/>
    <s v="   Hong Kong "/>
    <s v="Jeffrey"/>
    <s v="HR Analytics"/>
    <x v="1"/>
    <s v="Budget YTD Dec23"/>
    <x v="1"/>
    <s v="Current Month End"/>
    <s v="Dec 23"/>
    <x v="11"/>
    <d v="2023-02-28T00:00:00"/>
    <m/>
    <n v="663.68611538461528"/>
  </r>
  <r>
    <s v="RHB BANKING GROUP"/>
    <s v="SBS"/>
    <s v="Group Wholesale Banking"/>
    <s v="Group Investment Banking"/>
    <s v="   Cambodia"/>
    <s v="Jeffrey"/>
    <s v="HR Analytics"/>
    <x v="1"/>
    <s v="Budget YTD Dec23"/>
    <x v="1"/>
    <s v="Current Month End"/>
    <s v="Dec 23"/>
    <x v="11"/>
    <d v="2023-02-28T00:00:00"/>
    <m/>
    <n v="1649.7560520809993"/>
  </r>
  <r>
    <s v="RHB BANKING GROUP"/>
    <s v="SBS"/>
    <s v="Group Wholesale Banking"/>
    <s v="Group Investment Banking"/>
    <s v="   Vietnam"/>
    <s v="Jeffrey"/>
    <s v="HR Analytics"/>
    <x v="1"/>
    <s v="Budget YTD Dec23"/>
    <x v="1"/>
    <s v="Current Month End"/>
    <s v="Dec 23"/>
    <x v="11"/>
    <d v="2023-02-28T00:00:00"/>
    <m/>
    <n v="3182.243559850258"/>
  </r>
  <r>
    <s v="RHB BANKING GROUP"/>
    <s v="SBS"/>
    <s v="Group Shariah Business"/>
    <s v="Group Shariah Business"/>
    <s v="Group Shariah Business"/>
    <s v="norman"/>
    <s v="HR Analytics"/>
    <x v="1"/>
    <s v="Budget YTD Dec23"/>
    <x v="1"/>
    <s v="Current Month End"/>
    <s v="Dec 23"/>
    <x v="11"/>
    <d v="2023-02-28T00:00:00"/>
    <m/>
    <n v="11165.202926546925"/>
  </r>
  <r>
    <s v="RHB BANKING GROUP"/>
    <s v="SBS"/>
    <s v="Group Insurance"/>
    <s v="Group Insurance"/>
    <s v="Group Insurance"/>
    <s v="Jessie"/>
    <s v="HR Analytics"/>
    <x v="1"/>
    <s v="Budget YTD Dec23"/>
    <x v="1"/>
    <s v="Current Month End"/>
    <s v="Dec 23"/>
    <x v="11"/>
    <d v="2023-02-28T00:00:00"/>
    <m/>
    <n v="73006.624617205263"/>
  </r>
  <r>
    <s v="RHB BANKING GROUP"/>
    <s v="SBS"/>
    <s v="Group International Business"/>
    <s v="Group International Business"/>
    <s v="Cambodia"/>
    <s v="Jeffrey"/>
    <s v="HR Analytics"/>
    <x v="1"/>
    <s v="Budget YTD Dec23"/>
    <x v="1"/>
    <s v="Current Month End"/>
    <s v="Dec 23"/>
    <x v="11"/>
    <d v="2023-02-28T00:00:00"/>
    <m/>
    <n v="39811.698339548799"/>
  </r>
  <r>
    <s v="RHB BANKING GROUP"/>
    <s v="SBS"/>
    <s v="Group International Business"/>
    <s v="Group International Business"/>
    <s v="Thailand"/>
    <s v="Jeffrey"/>
    <s v="HR Analytics"/>
    <x v="1"/>
    <s v="Budget YTD Dec23"/>
    <x v="1"/>
    <s v="Current Month End"/>
    <s v="Dec 23"/>
    <x v="11"/>
    <d v="2023-02-28T00:00:00"/>
    <m/>
    <n v="17811.78020653675"/>
  </r>
  <r>
    <s v="RHB BANKING GROUP"/>
    <s v="SBS"/>
    <s v="Group International Business"/>
    <s v="Group International Business"/>
    <s v="Laos"/>
    <s v="Jeffrey"/>
    <s v="HR Analytics"/>
    <x v="1"/>
    <s v="Budget YTD Dec23"/>
    <x v="1"/>
    <s v="Current Month End"/>
    <s v="Dec 23"/>
    <x v="11"/>
    <d v="2023-02-28T00:00:00"/>
    <m/>
    <n v="7789.4849897499998"/>
  </r>
  <r>
    <s v="RHB BANKING GROUP"/>
    <s v="SBS"/>
    <s v="Group International Business"/>
    <s v="Group International Business"/>
    <s v="Brunei"/>
    <s v="Jeffrey"/>
    <s v="HR Analytics"/>
    <x v="1"/>
    <s v="Budget YTD Dec23"/>
    <x v="1"/>
    <s v="Current Month End"/>
    <s v="Dec 23"/>
    <x v="11"/>
    <d v="2023-02-28T00:00:00"/>
    <m/>
    <n v="5654.873634408601"/>
  </r>
  <r>
    <s v="RHB BANKING GROUP"/>
    <s v="SBS"/>
    <s v="Group International Business"/>
    <s v="Group International Business"/>
    <s v="Malaysia "/>
    <s v="Jeffrey"/>
    <s v="HR Analytics"/>
    <x v="1"/>
    <s v="Budget YTD Dec23"/>
    <x v="1"/>
    <s v="Current Month End"/>
    <s v="Dec 23"/>
    <x v="11"/>
    <d v="2023-02-28T00:00:00"/>
    <m/>
    <n v="3612.7779293707035"/>
  </r>
  <r>
    <s v="RHB BANKING GROUP"/>
    <s v="SBS"/>
    <s v="Group International Business"/>
    <s v="Group International Business"/>
    <s v="Vietnam "/>
    <s v="Jeffrey"/>
    <s v="HR Analytics"/>
    <x v="1"/>
    <s v="Budget YTD Dec23"/>
    <x v="1"/>
    <s v="Current Month End"/>
    <s v="Dec 23"/>
    <x v="11"/>
    <d v="2023-02-28T00:00:00"/>
    <m/>
    <n v="11.769451220598544"/>
  </r>
  <r>
    <s v="RHB BANKING GROUP"/>
    <s v="SBS"/>
    <s v="Group International Business"/>
    <s v="Group International Business"/>
    <s v="Singapore"/>
    <s v="Jeffrey"/>
    <s v="HR Analytics"/>
    <x v="1"/>
    <s v="Budget YTD Dec23"/>
    <x v="1"/>
    <s v="Current Month End"/>
    <s v="Dec 23"/>
    <x v="11"/>
    <d v="2023-02-28T00:00:00"/>
    <m/>
    <n v="299402.37009892025"/>
  </r>
  <r>
    <s v="RHB BANKING GROUP"/>
    <s v="SFS"/>
    <s v="Group Compliance"/>
    <s v="Group Compliance"/>
    <s v="Group Compliance"/>
    <s v="Yussof"/>
    <s v="HR Analytics"/>
    <x v="1"/>
    <s v="Budget YTD Dec23"/>
    <x v="1"/>
    <s v="Current Month End"/>
    <s v="Dec 23"/>
    <x v="11"/>
    <d v="2023-02-28T00:00:00"/>
    <m/>
    <n v="30739.898374527362"/>
  </r>
  <r>
    <s v="RHB BANKING GROUP"/>
    <s v="SFS"/>
    <s v="Group Marketing "/>
    <s v="Group Marketing "/>
    <s v="Group Marketing "/>
    <s v="Yussof"/>
    <s v="HR Analytics"/>
    <x v="1"/>
    <s v="Budget YTD Dec23"/>
    <x v="1"/>
    <s v="Current Month End"/>
    <s v="Dec 23"/>
    <x v="11"/>
    <d v="2023-02-28T00:00:00"/>
    <m/>
    <n v="6997.6424934962961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YTD Dec23"/>
    <x v="1"/>
    <s v="Current Month End"/>
    <s v="Dec 23"/>
    <x v="11"/>
    <d v="2023-02-28T00:00:00"/>
    <m/>
    <n v="5760.2509827717704"/>
  </r>
  <r>
    <s v="RHB BANKING GROUP"/>
    <s v="SFS"/>
    <s v="Group Human Resource"/>
    <s v="Group Human Resource"/>
    <s v="HR Pool"/>
    <s v="Yussof"/>
    <s v="HR Analytics"/>
    <x v="1"/>
    <s v="Budget YTD Dec23"/>
    <x v="1"/>
    <s v="Current Month End"/>
    <s v="Dec 23"/>
    <x v="11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Budget YTD Dec23"/>
    <x v="1"/>
    <s v="Current Month End"/>
    <s v="Dec 23"/>
    <x v="11"/>
    <d v="2023-02-28T00:00:00"/>
    <m/>
    <n v="2832.9324646640034"/>
  </r>
  <r>
    <s v="RHB BANKING GROUP"/>
    <s v="SFS"/>
    <s v="Group Human Resource"/>
    <s v="Agile &amp; HR CoE"/>
    <s v="    GHR Shared Service"/>
    <s v="Yussof"/>
    <s v="HR Analytics"/>
    <x v="1"/>
    <s v="Budget YTD Dec23"/>
    <x v="1"/>
    <s v="Current Month End"/>
    <s v="Dec 23"/>
    <x v="11"/>
    <d v="2023-02-28T00:00:00"/>
    <m/>
    <n v="4856.4768162524533"/>
  </r>
  <r>
    <s v="RHB BANKING GROUP"/>
    <s v="SFS"/>
    <s v="Group Human Resource"/>
    <s v="Agile &amp; HR CoE"/>
    <s v="     Strategic Srcng &amp; Wrkfrc Plng"/>
    <s v="Yussof"/>
    <s v="HR Analytics"/>
    <x v="1"/>
    <s v="Budget YTD Dec23"/>
    <x v="1"/>
    <s v="Current Month End"/>
    <s v="Dec 23"/>
    <x v="11"/>
    <d v="2023-02-28T00:00:00"/>
    <m/>
    <n v="4553.573121602798"/>
  </r>
  <r>
    <s v="RHB BANKING GROUP"/>
    <s v="SFS"/>
    <s v="Group Human Resource"/>
    <s v="Agile &amp; HR CoE"/>
    <s v="     IR &amp; HR Governance"/>
    <s v="Yussof"/>
    <s v="HR Analytics"/>
    <x v="1"/>
    <s v="Budget YTD Dec23"/>
    <x v="1"/>
    <s v="Current Month End"/>
    <s v="Dec 23"/>
    <x v="11"/>
    <d v="2023-02-28T00:00:00"/>
    <m/>
    <n v="869.38519036938555"/>
  </r>
  <r>
    <s v="RHB BANKING GROUP"/>
    <s v="SFS"/>
    <s v="Group Human Resource"/>
    <s v="Agile &amp; HR CoE"/>
    <s v="     Rewards &amp; PMOD"/>
    <s v="Yussof"/>
    <s v="HR Analytics"/>
    <x v="1"/>
    <s v="Budget YTD Dec23"/>
    <x v="1"/>
    <s v="Current Month End"/>
    <s v="Dec 23"/>
    <x v="11"/>
    <d v="2023-02-28T00:00:00"/>
    <m/>
    <n v="1714.6442876967621"/>
  </r>
  <r>
    <s v="RHB BANKING GROUP"/>
    <s v="SFS"/>
    <s v="Group Human Resource"/>
    <s v="Agile &amp; HR CoE"/>
    <s v="     AGILE"/>
    <s v="Yussof"/>
    <s v="HR Analytics"/>
    <x v="1"/>
    <s v="Budget YTD Dec23"/>
    <x v="1"/>
    <s v="Current Month End"/>
    <s v="Dec 23"/>
    <x v="11"/>
    <d v="2023-02-28T00:00:00"/>
    <m/>
    <n v="5259.4745737187068"/>
  </r>
  <r>
    <s v="RHB BANKING GROUP"/>
    <s v="SFS"/>
    <s v="Group Human Resource"/>
    <s v="Agile &amp; HR CoE"/>
    <s v="     AGILE Comm &amp; Change Mgmt"/>
    <s v="Yussof"/>
    <s v="HR Analytics"/>
    <x v="1"/>
    <s v="Budget YTD Dec23"/>
    <x v="1"/>
    <s v="Current Month End"/>
    <s v="Dec 23"/>
    <x v="11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YTD Dec23"/>
    <x v="1"/>
    <s v="Current Month End"/>
    <s v="Dec 23"/>
    <x v="11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Budget YTD Dec23"/>
    <x v="1"/>
    <s v="Current Month End"/>
    <s v="Dec 23"/>
    <x v="11"/>
    <d v="2023-02-28T00:00:00"/>
    <m/>
    <n v="9124.886608339244"/>
  </r>
  <r>
    <s v="RHB BANKING GROUP"/>
    <s v="SFS"/>
    <s v="Group Human Resource"/>
    <s v="Agile &amp; HR CoE"/>
    <s v="  HR Business Partner"/>
    <s v="Yussof"/>
    <s v="HR Analytics"/>
    <x v="1"/>
    <s v="Budget YTD Dec23"/>
    <x v="1"/>
    <s v="Current Month End"/>
    <s v="Dec 23"/>
    <x v="11"/>
    <d v="2023-02-28T00:00:00"/>
    <m/>
    <n v="3994.3822286425229"/>
  </r>
  <r>
    <s v="RHB BANKING GROUP"/>
    <s v="SFS"/>
    <s v="Mgt. Assoc. Programme"/>
    <s v="Mgt. Assoc. Programme"/>
    <s v="Mgt. Assoc. Programme"/>
    <s v="Yussof"/>
    <s v="HR Analytics"/>
    <x v="1"/>
    <s v="Budget YTD Dec23"/>
    <x v="1"/>
    <s v="Current Month End"/>
    <s v="Dec 23"/>
    <x v="11"/>
    <d v="2023-02-28T00:00:00"/>
    <m/>
    <n v="2607.2069065840569"/>
  </r>
  <r>
    <s v="RHB BANKING GROUP"/>
    <s v="SFS"/>
    <s v="Group Finance"/>
    <s v="Group Finance"/>
    <s v="  RHB Kawal"/>
    <s v="Yussof"/>
    <s v="HR Analytics"/>
    <x v="1"/>
    <s v="Budget YTD Dec23"/>
    <x v="1"/>
    <s v="Current Month End"/>
    <s v="Dec 23"/>
    <x v="11"/>
    <d v="2023-02-28T00:00:00"/>
    <m/>
    <n v="9469.7865776924864"/>
  </r>
  <r>
    <s v="RHB BANKING GROUP"/>
    <s v="SFS"/>
    <s v="Group Finance"/>
    <s v="Group Finance"/>
    <s v="  Group Finance"/>
    <s v="Yussof"/>
    <s v="HR Analytics"/>
    <x v="1"/>
    <s v="Budget YTD Dec23"/>
    <x v="1"/>
    <s v="Current Month End"/>
    <s v="Dec 23"/>
    <x v="11"/>
    <d v="2023-02-28T00:00:00"/>
    <m/>
    <n v="6620.0344995655378"/>
  </r>
  <r>
    <s v="RHB BANKING GROUP"/>
    <s v="SFS"/>
    <s v="Group Finance"/>
    <s v="Group Finance"/>
    <s v="  Finance-RHB Investment"/>
    <s v="Yussof"/>
    <s v="HR Analytics"/>
    <x v="1"/>
    <s v="Budget YTD Dec23"/>
    <x v="1"/>
    <s v="Current Month End"/>
    <s v="Dec 23"/>
    <x v="11"/>
    <d v="2023-02-28T00:00:00"/>
    <m/>
    <n v="4055.7652852309598"/>
  </r>
  <r>
    <s v="RHB BANKING GROUP"/>
    <s v="SFS"/>
    <s v="Group Finance"/>
    <s v="Group Finance"/>
    <s v="  Group Finance Operations"/>
    <s v="Yussof"/>
    <s v="HR Analytics"/>
    <x v="1"/>
    <s v="Budget YTD Dec23"/>
    <x v="1"/>
    <s v="Current Month End"/>
    <s v="Dec 23"/>
    <x v="11"/>
    <d v="2023-02-28T00:00:00"/>
    <m/>
    <n v="26997.444887668051"/>
  </r>
  <r>
    <s v="RHB BANKING GROUP"/>
    <s v="SFS"/>
    <s v="Group Finance"/>
    <s v="Group Finance"/>
    <s v="  Group Capital &amp; Balance Sheet Management"/>
    <s v="Yussof"/>
    <s v="HR Analytics"/>
    <x v="1"/>
    <s v="Budget YTD Dec23"/>
    <x v="1"/>
    <s v="Current Month End"/>
    <s v="Dec 23"/>
    <x v="11"/>
    <d v="2023-02-28T00:00:00"/>
    <m/>
    <n v="3259.3028656193396"/>
  </r>
  <r>
    <s v="RHB BANKING GROUP"/>
    <s v="SFS"/>
    <s v="Group Finance"/>
    <s v="Group Finance"/>
    <s v="  Group Financial Performance"/>
    <s v="Yussof"/>
    <s v="HR Analytics"/>
    <x v="1"/>
    <s v="Budget YTD Dec23"/>
    <x v="1"/>
    <s v="Current Month End"/>
    <s v="Dec 23"/>
    <x v="11"/>
    <d v="2023-02-28T00:00:00"/>
    <m/>
    <n v="2761.6267090319234"/>
  </r>
  <r>
    <s v="RHB BANKING GROUP"/>
    <s v="SFS"/>
    <s v="Group Finance"/>
    <s v="Group Finance"/>
    <s v="     Group Procurement"/>
    <s v="Yussof"/>
    <s v="HR Analytics"/>
    <x v="1"/>
    <s v="Budget YTD Dec23"/>
    <x v="1"/>
    <s v="Current Month End"/>
    <s v="Dec 23"/>
    <x v="11"/>
    <d v="2023-02-28T00:00:00"/>
    <m/>
    <n v="3600.4959184131872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YTD Dec23"/>
    <x v="1"/>
    <s v="Current Month End"/>
    <s v="Dec 23"/>
    <x v="11"/>
    <d v="2023-02-28T00:00:00"/>
    <m/>
    <n v="21054.754198568684"/>
  </r>
  <r>
    <s v="RHB BANKING GROUP"/>
    <s v="SFS"/>
    <s v="Group Risk &amp; Credit Management"/>
    <s v="Group Risk &amp; Credit Management"/>
    <s v="  Group Credit Management"/>
    <s v="Yussof"/>
    <s v="HR Analytics"/>
    <x v="1"/>
    <s v="Budget YTD Dec23"/>
    <x v="1"/>
    <s v="Current Month End"/>
    <s v="Dec 23"/>
    <x v="11"/>
    <d v="2023-02-28T00:00:00"/>
    <m/>
    <n v="22712.834117438371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YTD Dec23"/>
    <x v="1"/>
    <s v="Current Month End"/>
    <s v="Dec 23"/>
    <x v="11"/>
    <d v="2023-02-28T00:00:00"/>
    <m/>
    <n v="12079.821947310524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YTD Dec23"/>
    <x v="1"/>
    <s v="Current Month End"/>
    <s v="Dec 23"/>
    <x v="11"/>
    <d v="2023-02-28T00:00:00"/>
    <m/>
    <n v="1561.9439785359143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YTD Dec23"/>
    <x v="1"/>
    <s v="Current Month End"/>
    <s v="Dec 23"/>
    <x v="11"/>
    <d v="2023-02-28T00:00:00"/>
    <m/>
    <n v="1536.3629148067466"/>
  </r>
  <r>
    <s v="RHB BANKING GROUP"/>
    <s v="SFS"/>
    <s v="Group Risk &amp; Credit Management"/>
    <s v="Group Risk &amp; Credit Management"/>
    <s v="  Digital Bank"/>
    <s v="Yussof"/>
    <s v="HR Analytics"/>
    <x v="1"/>
    <s v="Budget YTD Dec23"/>
    <x v="1"/>
    <s v="Current Month End"/>
    <s v="Dec 23"/>
    <x v="11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YTD Dec23"/>
    <x v="1"/>
    <s v="Current Month End"/>
    <s v="Dec 23"/>
    <x v="11"/>
    <d v="2023-02-28T00:00:00"/>
    <m/>
    <n v="7914.4051971096742"/>
  </r>
  <r>
    <s v="RHB BANKING GROUP"/>
    <s v="SFS"/>
    <s v="Group Technology"/>
    <s v="Group Technology"/>
    <s v="Group Technology"/>
    <s v="norman"/>
    <s v="HR Analytics"/>
    <x v="1"/>
    <s v="Budget YTD Dec23"/>
    <x v="1"/>
    <s v="Current Month End"/>
    <s v="Dec 23"/>
    <x v="11"/>
    <d v="2023-02-28T00:00:00"/>
    <m/>
    <n v="97274.637568912251"/>
  </r>
  <r>
    <s v="RHB BANKING GROUP"/>
    <s v="SFS"/>
    <s v="Group Operations"/>
    <s v="Group Operations"/>
    <s v="  AML/CFT Ops Service Partner"/>
    <s v="Maizaitun"/>
    <s v="HR Analytics"/>
    <x v="1"/>
    <s v="Budget YTD Dec23"/>
    <x v="1"/>
    <s v="Current Month End"/>
    <s v="Dec 23"/>
    <x v="11"/>
    <d v="2023-02-28T00:00:00"/>
    <m/>
    <n v="17581.189254761292"/>
  </r>
  <r>
    <s v="RHB BANKING GROUP"/>
    <s v="SFS"/>
    <s v="Group Operations"/>
    <s v="Group Operations"/>
    <s v="  Group Operations"/>
    <s v="Maizaitun"/>
    <s v="HR Analytics"/>
    <x v="1"/>
    <s v="Budget YTD Dec23"/>
    <x v="1"/>
    <s v="Current Month End"/>
    <s v="Dec 23"/>
    <x v="11"/>
    <d v="2023-02-28T00:00:00"/>
    <m/>
    <n v="3519.5471954084646"/>
  </r>
  <r>
    <s v="RHB BANKING GROUP"/>
    <s v="SFS"/>
    <s v="Group Operations"/>
    <s v="Group Operations"/>
    <s v="  Banking Operations Service Partner"/>
    <s v="Maizaitun"/>
    <s v="HR Analytics"/>
    <x v="1"/>
    <s v="Budget YTD Dec23"/>
    <x v="1"/>
    <s v="Current Month End"/>
    <s v="Dec 23"/>
    <x v="11"/>
    <d v="2023-02-28T00:00:00"/>
    <m/>
    <n v="14558.837435423291"/>
  </r>
  <r>
    <s v="RHB BANKING GROUP"/>
    <s v="SFS"/>
    <s v="Group Operations"/>
    <s v="Group Operations"/>
    <s v="  Credit Operations Service Partner"/>
    <s v="Maizaitun"/>
    <s v="HR Analytics"/>
    <x v="1"/>
    <s v="Budget YTD Dec23"/>
    <x v="1"/>
    <s v="Current Month End"/>
    <s v="Dec 23"/>
    <x v="11"/>
    <d v="2023-02-28T00:00:00"/>
    <m/>
    <n v="55248.824060758394"/>
  </r>
  <r>
    <s v="RHB BANKING GROUP"/>
    <s v="SFS"/>
    <s v="Group Operations"/>
    <s v="Group Operations"/>
    <s v="  Customer Contact Centre"/>
    <s v="Maizaitun"/>
    <s v="HR Analytics"/>
    <x v="1"/>
    <s v="Budget YTD Dec23"/>
    <x v="1"/>
    <s v="Current Month End"/>
    <s v="Dec 23"/>
    <x v="11"/>
    <d v="2023-02-28T00:00:00"/>
    <m/>
    <n v="25136.973711868741"/>
  </r>
  <r>
    <s v="RHB BANKING GROUP"/>
    <s v="SFS"/>
    <s v="Group Operations"/>
    <s v="Group Operations"/>
    <s v="  Group Property, Admin &amp; Facilities Management"/>
    <s v="Maizaitun"/>
    <s v="HR Analytics"/>
    <x v="1"/>
    <s v="Budget YTD Dec23"/>
    <x v="1"/>
    <s v="Current Month End"/>
    <s v="Dec 23"/>
    <x v="11"/>
    <d v="2023-02-28T00:00:00"/>
    <m/>
    <n v="11979.335722350044"/>
  </r>
  <r>
    <s v="RHB BANKING GROUP"/>
    <s v="SFS"/>
    <s v="Group Operations"/>
    <s v="Group Operations"/>
    <s v="  Group Treasury Operations Service Partner"/>
    <s v="Maizaitun"/>
    <s v="HR Analytics"/>
    <x v="1"/>
    <s v="Budget YTD Dec23"/>
    <x v="1"/>
    <s v="Current Month End"/>
    <s v="Dec 23"/>
    <x v="11"/>
    <d v="2023-02-28T00:00:00"/>
    <m/>
    <n v="7097.8271314059502"/>
  </r>
  <r>
    <s v="RHB BANKING GROUP"/>
    <s v="SFS"/>
    <s v="Group Operations"/>
    <s v="Group Operations"/>
    <s v="  Grp Ops Transformation &amp; Governance COE"/>
    <s v="Maizaitun"/>
    <s v="HR Analytics"/>
    <x v="1"/>
    <s v="Budget YTD Dec23"/>
    <x v="1"/>
    <s v="Current Month End"/>
    <s v="Dec 23"/>
    <x v="11"/>
    <d v="2023-02-28T00:00:00"/>
    <m/>
    <n v="4643.689107027014"/>
  </r>
  <r>
    <s v="RHB BANKING GROUP"/>
    <s v="SFS"/>
    <s v="Group Operations"/>
    <s v="Group Operations"/>
    <s v="  Group Customer Experience CoE"/>
    <s v="Maizaitun"/>
    <s v="HR Analytics"/>
    <x v="1"/>
    <s v="Budget YTD Dec23"/>
    <x v="1"/>
    <s v="Current Month End"/>
    <s v="Dec 23"/>
    <x v="11"/>
    <d v="2023-02-28T00:00:00"/>
    <m/>
    <n v="14099.655605524131"/>
  </r>
  <r>
    <s v="RHB BANKING GROUP"/>
    <s v="SFS"/>
    <s v="Group Operations"/>
    <s v="Group Operations"/>
    <s v="  Payment Operations Service Partner"/>
    <s v="Maizaitun"/>
    <s v="HR Analytics"/>
    <x v="1"/>
    <s v="Budget YTD Dec23"/>
    <x v="1"/>
    <s v="Current Month End"/>
    <s v="Dec 23"/>
    <x v="11"/>
    <d v="2023-02-28T00:00:00"/>
    <m/>
    <n v="20918.269385291067"/>
  </r>
  <r>
    <s v="RHB BANKING GROUP"/>
    <s v="SFS"/>
    <s v="Group Strategy &amp; Innovation"/>
    <s v="Group Strategy &amp; Innovation"/>
    <s v="  Data Centre Of Excellence"/>
    <s v="norman"/>
    <s v="HR Analytics"/>
    <x v="1"/>
    <s v="Budget YTD Dec23"/>
    <x v="1"/>
    <s v="Current Month End"/>
    <s v="Dec 23"/>
    <x v="11"/>
    <d v="2023-02-28T00:00:00"/>
    <m/>
    <n v="6115.9597901863199"/>
  </r>
  <r>
    <s v="RHB BANKING GROUP"/>
    <s v="SFS"/>
    <s v="Group Strategy &amp; Innovation"/>
    <s v="Group Strategy &amp; Innovation"/>
    <s v="  Group Digital Transformation"/>
    <s v="norman"/>
    <s v="HR Analytics"/>
    <x v="1"/>
    <s v="Budget YTD Dec23"/>
    <x v="1"/>
    <s v="Current Month End"/>
    <s v="Dec 23"/>
    <x v="11"/>
    <d v="2023-02-28T00:00:00"/>
    <m/>
    <n v="32448.089668311422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YTD Dec23"/>
    <x v="1"/>
    <s v="Current Month End"/>
    <s v="Dec 23"/>
    <x v="11"/>
    <d v="2023-02-28T00:00:00"/>
    <m/>
    <n v="7764.443986743785"/>
  </r>
  <r>
    <s v="RHB BANKING GROUP"/>
    <s v="SFS"/>
    <s v="Group Strategy &amp; Innovation"/>
    <s v="Group Strategy &amp; Innovation"/>
    <s v="  Group Analytics"/>
    <s v="norman"/>
    <s v="HR Analytics"/>
    <x v="1"/>
    <s v="Budget YTD Dec23"/>
    <x v="1"/>
    <s v="Current Month End"/>
    <s v="Dec 23"/>
    <x v="11"/>
    <d v="2023-02-28T00:00:00"/>
    <m/>
    <n v="8072.3361025271624"/>
  </r>
  <r>
    <s v="RHB BANKING GROUP"/>
    <s v="SFS"/>
    <s v="Group Strategy &amp; Innovation"/>
    <s v="Group Strategy &amp; Innovation"/>
    <s v="  Group Strategy"/>
    <s v="norman"/>
    <s v="HR Analytics"/>
    <x v="1"/>
    <s v="Budget YTD Dec23"/>
    <x v="1"/>
    <s v="Current Month End"/>
    <s v="Dec 23"/>
    <x v="11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YTD Dec23"/>
    <x v="1"/>
    <s v="Current Month End"/>
    <s v="Dec 23"/>
    <x v="11"/>
    <d v="2023-02-28T00:00:00"/>
    <m/>
    <n v="27581.377871307435"/>
  </r>
  <r>
    <s v="RHB BANKING GROUP"/>
    <s v="SFS"/>
    <s v="Group Legal &amp; Secretariat"/>
    <s v="Group Legal &amp; Secretariat"/>
    <s v="  Group Legal &amp; Secretariat"/>
    <s v="Yussof"/>
    <s v="HR Analytics"/>
    <x v="1"/>
    <s v="Budget YTD Dec23"/>
    <x v="1"/>
    <s v="Current Month End"/>
    <s v="Dec 23"/>
    <x v="11"/>
    <d v="2023-02-28T00:00:00"/>
    <m/>
    <n v="10119.836961710367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Budget YTD Dec23"/>
    <x v="1"/>
    <s v="Current Month End"/>
    <s v="Dec 23"/>
    <x v="11"/>
    <d v="2023-02-28T00:00:00"/>
    <m/>
    <n v="6886.0538719401575"/>
  </r>
  <r>
    <s v="RHB BANKING GROUP"/>
    <s v="SFS"/>
    <s v="   Project RACE Program"/>
    <s v="   Project RACE Program"/>
    <s v="   Project RACE Program"/>
    <s v="Yussof"/>
    <s v="HR Analytics"/>
    <x v="1"/>
    <s v="Budget YTD Dec23"/>
    <x v="1"/>
    <s v="Current Month End"/>
    <s v="Dec 23"/>
    <x v="11"/>
    <d v="2023-02-28T00:00:00"/>
    <m/>
    <n v="4194.4241417019803"/>
  </r>
  <r>
    <s v="RHB BANKING GROUP"/>
    <s v="Consol"/>
    <s v="Consol"/>
    <s v="Consol"/>
    <s v="Others and Consol Adjustment"/>
    <m/>
    <m/>
    <x v="1"/>
    <s v="Budget YTD Dec23"/>
    <x v="1"/>
    <s v="Current Month End"/>
    <s v="Dec 23"/>
    <x v="11"/>
    <d v="2023-02-28T00:00:00"/>
    <m/>
    <n v="56745.569234495873"/>
  </r>
  <r>
    <s v="RHB BANKING GROUP"/>
    <s v="Consol"/>
    <s v="Consol"/>
    <s v="Consol"/>
    <s v="HR Cost: HRD90"/>
    <m/>
    <m/>
    <x v="1"/>
    <s v="Budget YTD Dec23"/>
    <x v="1"/>
    <s v="Current Month End"/>
    <s v="Dec 23"/>
    <x v="11"/>
    <d v="2023-02-28T00:00:00"/>
    <m/>
    <n v="50548.05305231997"/>
  </r>
  <r>
    <s v="RHB BANKING GROUP"/>
    <s v="SBS"/>
    <s v="Group Community Banking"/>
    <s v="Group Community Banking"/>
    <s v="Group Community Banking"/>
    <s v="Jessie"/>
    <s v="HR Analytics"/>
    <x v="0"/>
    <s v="Forecast YTD Mar23"/>
    <x v="2"/>
    <s v="Current Month End"/>
    <s v="Mar 23"/>
    <x v="2"/>
    <d v="2023-02-28T00:00:00"/>
    <m/>
    <n v="463134.88687568041"/>
  </r>
  <r>
    <s v="RHB BANKING GROUP"/>
    <s v="SBS"/>
    <s v="Group Wholesale Banking"/>
    <s v="Group Wholesale Banking"/>
    <s v="  Group Treasury &amp; Global Markets"/>
    <s v="Jeffrey"/>
    <s v="HR Analytics"/>
    <x v="0"/>
    <s v="Forecast YTD Mar23"/>
    <x v="2"/>
    <s v="Current Month End"/>
    <s v="Mar 23"/>
    <x v="2"/>
    <d v="2023-02-28T00:00:00"/>
    <m/>
    <n v="126936.38078935482"/>
  </r>
  <r>
    <s v="RHB BANKING GROUP"/>
    <s v="SBS"/>
    <s v="Group Wholesale Banking"/>
    <s v="Group Wholesale Banking"/>
    <s v="  Commercial Banking"/>
    <s v="Jeffrey"/>
    <s v="HR Analytics"/>
    <x v="0"/>
    <s v="Forecast YTD Mar23"/>
    <x v="2"/>
    <s v="Current Month End"/>
    <s v="Mar 23"/>
    <x v="2"/>
    <d v="2023-02-28T00:00:00"/>
    <m/>
    <n v="21854.954945908779"/>
  </r>
  <r>
    <s v="RHB BANKING GROUP"/>
    <s v="SBS"/>
    <s v="Group Wholesale Banking"/>
    <s v="Group Wholesale Banking"/>
    <s v="  Group Corporate Banking"/>
    <s v="Jeffrey"/>
    <s v="HR Analytics"/>
    <x v="0"/>
    <s v="Forecast YTD Mar23"/>
    <x v="2"/>
    <s v="Current Month End"/>
    <s v="Mar 23"/>
    <x v="2"/>
    <d v="2023-02-28T00:00:00"/>
    <m/>
    <n v="187809.81136679038"/>
  </r>
  <r>
    <s v="RHB BANKING GROUP"/>
    <s v="SBS"/>
    <s v="Group Wholesale Banking"/>
    <s v="Group Wholesale Banking"/>
    <s v="  Group Transaction Banking"/>
    <s v="Jeffrey"/>
    <s v="HR Analytics"/>
    <x v="0"/>
    <s v="Forecast YTD Mar23"/>
    <x v="2"/>
    <s v="Current Month End"/>
    <s v="Mar 23"/>
    <x v="2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Mar23"/>
    <x v="2"/>
    <s v="Current Month End"/>
    <s v="Mar 23"/>
    <x v="2"/>
    <d v="2023-02-28T00:00:00"/>
    <m/>
    <n v="14784.130528122763"/>
  </r>
  <r>
    <s v="RHB BANKING GROUP"/>
    <s v="SBS"/>
    <s v="Group Wholesale Banking"/>
    <s v="Group Investment Banking"/>
    <s v="   Malaysia"/>
    <s v="Jeffrey"/>
    <s v="HR Analytics"/>
    <x v="0"/>
    <s v="Forecast YTD Mar23"/>
    <x v="2"/>
    <s v="Current Month End"/>
    <s v="Mar 23"/>
    <x v="2"/>
    <d v="2023-02-28T00:00:00"/>
    <m/>
    <n v="35612.987475304559"/>
  </r>
  <r>
    <s v="RHB BANKING GROUP"/>
    <s v="SBS"/>
    <s v="Group Shariah Business"/>
    <s v="Group Shariah Business"/>
    <s v="Group Shariah Business"/>
    <s v="norman"/>
    <s v="HR Analytics"/>
    <x v="0"/>
    <s v="Forecast YTD Mar23"/>
    <x v="2"/>
    <s v="Current Month End"/>
    <s v="Mar 23"/>
    <x v="2"/>
    <d v="2023-02-28T00:00:00"/>
    <m/>
    <n v="259864.9898238162"/>
  </r>
  <r>
    <s v="RHB BANKING GROUP"/>
    <s v="SBS"/>
    <s v="Group Insurance"/>
    <s v="Group Insurance"/>
    <s v="Group Insurance"/>
    <s v="Jessie"/>
    <s v="HR Analytics"/>
    <x v="0"/>
    <s v="Forecast YTD Mar23"/>
    <x v="2"/>
    <s v="Current Month End"/>
    <s v="Mar 23"/>
    <x v="2"/>
    <d v="2023-02-28T00:00:00"/>
    <m/>
    <n v="18721.752541451991"/>
  </r>
  <r>
    <s v="RHB BANKING GROUP"/>
    <s v="SBS"/>
    <s v="Group International Business"/>
    <s v="Group International Business"/>
    <s v="Cambodia"/>
    <s v="Jeffrey"/>
    <s v="HR Analytics"/>
    <x v="0"/>
    <s v="Forecast YTD Mar23"/>
    <x v="2"/>
    <s v="Current Month End"/>
    <s v="Mar 23"/>
    <x v="2"/>
    <d v="2023-02-28T00:00:00"/>
    <m/>
    <n v="67583.03712220084"/>
  </r>
  <r>
    <s v="RHB BANKING GROUP"/>
    <s v="Consol"/>
    <s v="Consol"/>
    <s v="Consol"/>
    <s v="Consol"/>
    <s v="Consol"/>
    <s v="HR Analytics"/>
    <x v="0"/>
    <s v="Forecast YTD Mar23"/>
    <x v="2"/>
    <s v="Current Month End"/>
    <s v="Mar 23"/>
    <x v="2"/>
    <d v="2023-02-28T00:00:00"/>
    <m/>
    <n v="-381901.93279943429"/>
  </r>
  <r>
    <s v="RHB BANKING GROUP"/>
    <s v="SBS"/>
    <s v="Group Community Banking"/>
    <s v="Group Community Banking"/>
    <s v="Group Community Banking"/>
    <s v="Jessie"/>
    <s v="HR Analytics"/>
    <x v="0"/>
    <s v="Forecast YTD Apr23"/>
    <x v="2"/>
    <s v="Current Month End"/>
    <s v="Apr 23"/>
    <x v="3"/>
    <d v="2023-02-28T00:00:00"/>
    <m/>
    <n v="606453.21124429628"/>
  </r>
  <r>
    <s v="RHB BANKING GROUP"/>
    <s v="SBS"/>
    <s v="Group Wholesale Banking"/>
    <s v="Group Wholesale Banking"/>
    <s v="  Group Treasury &amp; Global Markets"/>
    <s v="Jeffrey"/>
    <s v="HR Analytics"/>
    <x v="0"/>
    <s v="Forecast YTD Apr23"/>
    <x v="2"/>
    <s v="Current Month End"/>
    <s v="Apr 23"/>
    <x v="3"/>
    <d v="2023-02-28T00:00:00"/>
    <m/>
    <n v="213413.78329752176"/>
  </r>
  <r>
    <s v="RHB BANKING GROUP"/>
    <s v="SBS"/>
    <s v="Group Wholesale Banking"/>
    <s v="Group Wholesale Banking"/>
    <s v="  Commercial Banking"/>
    <s v="Jeffrey"/>
    <s v="HR Analytics"/>
    <x v="0"/>
    <s v="Forecast YTD Apr23"/>
    <x v="2"/>
    <s v="Current Month End"/>
    <s v="Apr 23"/>
    <x v="3"/>
    <d v="2023-02-28T00:00:00"/>
    <m/>
    <n v="34471.460259224856"/>
  </r>
  <r>
    <s v="RHB BANKING GROUP"/>
    <s v="SBS"/>
    <s v="Group Wholesale Banking"/>
    <s v="Group Wholesale Banking"/>
    <s v="  Group Corporate Banking"/>
    <s v="Jeffrey"/>
    <s v="HR Analytics"/>
    <x v="0"/>
    <s v="Forecast YTD Apr23"/>
    <x v="2"/>
    <s v="Current Month End"/>
    <s v="Apr 23"/>
    <x v="3"/>
    <d v="2023-02-28T00:00:00"/>
    <m/>
    <n v="245728.35756243853"/>
  </r>
  <r>
    <s v="RHB BANKING GROUP"/>
    <s v="SBS"/>
    <s v="Group Wholesale Banking"/>
    <s v="Group Wholesale Banking"/>
    <s v="  Group Transaction Banking"/>
    <s v="Jeffrey"/>
    <s v="HR Analytics"/>
    <x v="0"/>
    <s v="Forecast YTD Apr23"/>
    <x v="2"/>
    <s v="Current Month End"/>
    <s v="Apr 23"/>
    <x v="3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Apr23"/>
    <x v="2"/>
    <s v="Current Month End"/>
    <s v="Apr 23"/>
    <x v="3"/>
    <d v="2023-02-28T00:00:00"/>
    <m/>
    <n v="20051.80422962294"/>
  </r>
  <r>
    <s v="RHB BANKING GROUP"/>
    <s v="SBS"/>
    <s v="Group Wholesale Banking"/>
    <s v="Group Investment Banking"/>
    <s v="   Malaysia"/>
    <s v="Jeffrey"/>
    <s v="HR Analytics"/>
    <x v="0"/>
    <s v="Forecast YTD Apr23"/>
    <x v="2"/>
    <s v="Current Month End"/>
    <s v="Apr 23"/>
    <x v="3"/>
    <d v="2023-02-28T00:00:00"/>
    <m/>
    <n v="32950.698114891689"/>
  </r>
  <r>
    <s v="RHB BANKING GROUP"/>
    <s v="SBS"/>
    <s v="Group Shariah Business"/>
    <s v="Group Shariah Business"/>
    <s v="Group Shariah Business"/>
    <s v="norman"/>
    <s v="HR Analytics"/>
    <x v="0"/>
    <s v="Forecast YTD Apr23"/>
    <x v="2"/>
    <s v="Current Month End"/>
    <s v="Apr 23"/>
    <x v="3"/>
    <d v="2023-02-28T00:00:00"/>
    <m/>
    <n v="354154.97275998472"/>
  </r>
  <r>
    <s v="RHB BANKING GROUP"/>
    <s v="SBS"/>
    <s v="Group Insurance"/>
    <s v="Group Insurance"/>
    <s v="Group Insurance"/>
    <s v="Jessie"/>
    <s v="HR Analytics"/>
    <x v="0"/>
    <s v="Forecast YTD Apr23"/>
    <x v="2"/>
    <s v="Current Month End"/>
    <s v="Apr 23"/>
    <x v="3"/>
    <d v="2023-02-28T00:00:00"/>
    <m/>
    <n v="23873.379149633976"/>
  </r>
  <r>
    <s v="RHB BANKING GROUP"/>
    <s v="SBS"/>
    <s v="Group International Business"/>
    <s v="Group International Business"/>
    <s v="Cambodia"/>
    <s v="Jeffrey"/>
    <s v="HR Analytics"/>
    <x v="0"/>
    <s v="Forecast YTD Apr23"/>
    <x v="2"/>
    <s v="Current Month End"/>
    <s v="Apr 23"/>
    <x v="3"/>
    <d v="2023-02-28T00:00:00"/>
    <m/>
    <n v="80314.046374180281"/>
  </r>
  <r>
    <s v="RHB BANKING GROUP"/>
    <s v="Consol"/>
    <s v="Consol"/>
    <s v="Consol"/>
    <s v="Consol"/>
    <s v="Consol"/>
    <s v="HR Analytics"/>
    <x v="0"/>
    <s v="Forecast YTD Apr23"/>
    <x v="2"/>
    <s v="Current Month End"/>
    <s v="Apr 23"/>
    <x v="3"/>
    <d v="2023-02-28T00:00:00"/>
    <m/>
    <n v="-499353.71432259865"/>
  </r>
  <r>
    <s v="RHB BANKING GROUP"/>
    <s v="SBS"/>
    <s v="Group Community Banking"/>
    <s v="Group Community Banking"/>
    <s v="Group Community Banking"/>
    <s v="Jessie"/>
    <s v="HR Analytics"/>
    <x v="0"/>
    <s v="Forecast YTD May23"/>
    <x v="2"/>
    <s v="Current Month End"/>
    <s v="May 23"/>
    <x v="4"/>
    <d v="2023-02-28T00:00:00"/>
    <m/>
    <n v="764675.28840074479"/>
  </r>
  <r>
    <s v="RHB BANKING GROUP"/>
    <s v="SBS"/>
    <s v="Group Wholesale Banking"/>
    <s v="Group Wholesale Banking"/>
    <s v="  Group Treasury &amp; Global Markets"/>
    <s v="Jeffrey"/>
    <s v="HR Analytics"/>
    <x v="0"/>
    <s v="Forecast YTD May23"/>
    <x v="2"/>
    <s v="Current Month End"/>
    <s v="May 23"/>
    <x v="4"/>
    <d v="2023-02-28T00:00:00"/>
    <m/>
    <n v="304792.00405875908"/>
  </r>
  <r>
    <s v="RHB BANKING GROUP"/>
    <s v="SBS"/>
    <s v="Group Wholesale Banking"/>
    <s v="Group Wholesale Banking"/>
    <s v="  Commercial Banking"/>
    <s v="Jeffrey"/>
    <s v="HR Analytics"/>
    <x v="0"/>
    <s v="Forecast YTD May23"/>
    <x v="2"/>
    <s v="Current Month End"/>
    <s v="May 23"/>
    <x v="4"/>
    <d v="2023-02-28T00:00:00"/>
    <m/>
    <n v="47725.016342698291"/>
  </r>
  <r>
    <s v="RHB BANKING GROUP"/>
    <s v="SBS"/>
    <s v="Group Wholesale Banking"/>
    <s v="Group Wholesale Banking"/>
    <s v="  Group Corporate Banking"/>
    <s v="Jeffrey"/>
    <s v="HR Analytics"/>
    <x v="0"/>
    <s v="Forecast YTD May23"/>
    <x v="2"/>
    <s v="Current Month End"/>
    <s v="May 23"/>
    <x v="4"/>
    <d v="2023-02-28T00:00:00"/>
    <m/>
    <n v="307516.32964130183"/>
  </r>
  <r>
    <s v="RHB BANKING GROUP"/>
    <s v="SBS"/>
    <s v="Group Wholesale Banking"/>
    <s v="Group Wholesale Banking"/>
    <s v="  Group Transaction Banking"/>
    <s v="Jeffrey"/>
    <s v="HR Analytics"/>
    <x v="0"/>
    <s v="Forecast YTD May23"/>
    <x v="2"/>
    <s v="Current Month End"/>
    <s v="May 23"/>
    <x v="4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May23"/>
    <x v="2"/>
    <s v="Current Month End"/>
    <s v="May 23"/>
    <x v="4"/>
    <d v="2023-02-28T00:00:00"/>
    <m/>
    <n v="25867.930684586659"/>
  </r>
  <r>
    <s v="RHB BANKING GROUP"/>
    <s v="SBS"/>
    <s v="Group Wholesale Banking"/>
    <s v="Group Investment Banking"/>
    <s v="   Malaysia"/>
    <s v="Jeffrey"/>
    <s v="HR Analytics"/>
    <x v="0"/>
    <s v="Forecast YTD May23"/>
    <x v="2"/>
    <s v="Current Month End"/>
    <s v="May 23"/>
    <x v="4"/>
    <d v="2023-02-28T00:00:00"/>
    <m/>
    <n v="29522.53210485067"/>
  </r>
  <r>
    <s v="RHB BANKING GROUP"/>
    <s v="SBS"/>
    <s v="Group Shariah Business"/>
    <s v="Group Shariah Business"/>
    <s v="Group Shariah Business"/>
    <s v="norman"/>
    <s v="HR Analytics"/>
    <x v="0"/>
    <s v="Forecast YTD May23"/>
    <x v="2"/>
    <s v="Current Month End"/>
    <s v="May 23"/>
    <x v="4"/>
    <d v="2023-02-28T00:00:00"/>
    <m/>
    <n v="453024.75032501918"/>
  </r>
  <r>
    <s v="RHB BANKING GROUP"/>
    <s v="SBS"/>
    <s v="Group Insurance"/>
    <s v="Group Insurance"/>
    <s v="Group Insurance"/>
    <s v="Jessie"/>
    <s v="HR Analytics"/>
    <x v="0"/>
    <s v="Forecast YTD May23"/>
    <x v="2"/>
    <s v="Current Month End"/>
    <s v="May 23"/>
    <x v="4"/>
    <d v="2023-02-28T00:00:00"/>
    <m/>
    <n v="29364.829479435964"/>
  </r>
  <r>
    <s v="RHB BANKING GROUP"/>
    <s v="SBS"/>
    <s v="Group International Business"/>
    <s v="Group International Business"/>
    <s v="Cambodia"/>
    <s v="Jeffrey"/>
    <s v="HR Analytics"/>
    <x v="0"/>
    <s v="Forecast YTD May23"/>
    <x v="2"/>
    <s v="Current Month End"/>
    <s v="May 23"/>
    <x v="4"/>
    <d v="2023-02-28T00:00:00"/>
    <m/>
    <n v="96226.213185189801"/>
  </r>
  <r>
    <s v="RHB BANKING GROUP"/>
    <s v="Consol"/>
    <s v="Consol"/>
    <s v="Consol"/>
    <s v="Consol"/>
    <s v="Consol"/>
    <s v="HR Analytics"/>
    <x v="0"/>
    <s v="Forecast YTD May23"/>
    <x v="2"/>
    <s v="Current Month End"/>
    <s v="May 23"/>
    <x v="4"/>
    <d v="2023-02-28T00:00:00"/>
    <m/>
    <n v="-622766.89555339003"/>
  </r>
  <r>
    <s v="RHB BANKING GROUP"/>
    <s v="SBS"/>
    <s v="Group Community Banking"/>
    <s v="Group Community Banking"/>
    <s v="Group Community Banking"/>
    <s v="Jessie"/>
    <s v="HR Analytics"/>
    <x v="0"/>
    <s v="Forecast YTD Jun23"/>
    <x v="2"/>
    <s v="Current Month End"/>
    <s v="Jun 23"/>
    <x v="5"/>
    <d v="2023-02-28T00:00:00"/>
    <m/>
    <n v="909960.6256763516"/>
  </r>
  <r>
    <s v="RHB BANKING GROUP"/>
    <s v="SBS"/>
    <s v="Group Wholesale Banking"/>
    <s v="Group Wholesale Banking"/>
    <s v="  Group Treasury &amp; Global Markets"/>
    <s v="Jeffrey"/>
    <s v="HR Analytics"/>
    <x v="0"/>
    <s v="Forecast YTD Jun23"/>
    <x v="2"/>
    <s v="Current Month End"/>
    <s v="Jun 23"/>
    <x v="5"/>
    <d v="2023-02-28T00:00:00"/>
    <m/>
    <n v="390215.95976952184"/>
  </r>
  <r>
    <s v="RHB BANKING GROUP"/>
    <s v="SBS"/>
    <s v="Group Wholesale Banking"/>
    <s v="Group Wholesale Banking"/>
    <s v="  Commercial Banking"/>
    <s v="Jeffrey"/>
    <s v="HR Analytics"/>
    <x v="0"/>
    <s v="Forecast YTD Jun23"/>
    <x v="2"/>
    <s v="Current Month End"/>
    <s v="Jun 23"/>
    <x v="5"/>
    <d v="2023-02-28T00:00:00"/>
    <m/>
    <n v="59881.466269015342"/>
  </r>
  <r>
    <s v="RHB BANKING GROUP"/>
    <s v="SBS"/>
    <s v="Group Wholesale Banking"/>
    <s v="Group Wholesale Banking"/>
    <s v="  Group Corporate Banking"/>
    <s v="Jeffrey"/>
    <s v="HR Analytics"/>
    <x v="0"/>
    <s v="Forecast YTD Jun23"/>
    <x v="2"/>
    <s v="Current Month End"/>
    <s v="Jun 23"/>
    <x v="5"/>
    <d v="2023-02-28T00:00:00"/>
    <m/>
    <n v="266286.84329137742"/>
  </r>
  <r>
    <s v="RHB BANKING GROUP"/>
    <s v="SBS"/>
    <s v="Group Wholesale Banking"/>
    <s v="Group Wholesale Banking"/>
    <s v="  Group Transaction Banking"/>
    <s v="Jeffrey"/>
    <s v="HR Analytics"/>
    <x v="0"/>
    <s v="Forecast YTD Jun23"/>
    <x v="2"/>
    <s v="Current Month End"/>
    <s v="Jun 23"/>
    <x v="5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Jun23"/>
    <x v="2"/>
    <s v="Current Month End"/>
    <s v="Jun 23"/>
    <x v="5"/>
    <d v="2023-02-28T00:00:00"/>
    <m/>
    <n v="31711.606427318133"/>
  </r>
  <r>
    <s v="RHB BANKING GROUP"/>
    <s v="SBS"/>
    <s v="Group Wholesale Banking"/>
    <s v="Group Investment Banking"/>
    <s v="   Malaysia"/>
    <s v="Jeffrey"/>
    <s v="HR Analytics"/>
    <x v="0"/>
    <s v="Forecast YTD Jun23"/>
    <x v="2"/>
    <s v="Current Month End"/>
    <s v="Jun 23"/>
    <x v="5"/>
    <d v="2023-02-28T00:00:00"/>
    <m/>
    <n v="51119.07687759737"/>
  </r>
  <r>
    <s v="RHB BANKING GROUP"/>
    <s v="SBS"/>
    <s v="Group Shariah Business"/>
    <s v="Group Shariah Business"/>
    <s v="Group Shariah Business"/>
    <s v="norman"/>
    <s v="HR Analytics"/>
    <x v="0"/>
    <s v="Forecast YTD Jun23"/>
    <x v="2"/>
    <s v="Current Month End"/>
    <s v="Jun 23"/>
    <x v="5"/>
    <d v="2023-02-28T00:00:00"/>
    <m/>
    <n v="546465.50860345073"/>
  </r>
  <r>
    <s v="RHB BANKING GROUP"/>
    <s v="SBS"/>
    <s v="Group Insurance"/>
    <s v="Group Insurance"/>
    <s v="Group Insurance"/>
    <s v="Jessie"/>
    <s v="HR Analytics"/>
    <x v="0"/>
    <s v="Forecast YTD Jun23"/>
    <x v="2"/>
    <s v="Current Month End"/>
    <s v="Jun 23"/>
    <x v="5"/>
    <d v="2023-02-28T00:00:00"/>
    <m/>
    <n v="34481.816602571285"/>
  </r>
  <r>
    <s v="RHB BANKING GROUP"/>
    <s v="SBS"/>
    <s v="Group International Business"/>
    <s v="Group International Business"/>
    <s v="Cambodia"/>
    <s v="Jeffrey"/>
    <s v="HR Analytics"/>
    <x v="0"/>
    <s v="Forecast YTD Jun23"/>
    <x v="2"/>
    <s v="Current Month End"/>
    <s v="Jun 23"/>
    <x v="5"/>
    <d v="2023-02-28T00:00:00"/>
    <m/>
    <n v="117334.79593293366"/>
  </r>
  <r>
    <s v="RHB BANKING GROUP"/>
    <s v="Consol"/>
    <s v="Consol"/>
    <s v="Consol"/>
    <s v="Consol"/>
    <s v="Consol"/>
    <s v="HR Analytics"/>
    <x v="0"/>
    <s v="Forecast YTD Jun23"/>
    <x v="2"/>
    <s v="Current Month End"/>
    <s v="Jun 23"/>
    <x v="5"/>
    <d v="2023-02-28T00:00:00"/>
    <m/>
    <n v="-710082.70078094117"/>
  </r>
  <r>
    <s v="RHB BANKING GROUP"/>
    <s v="SBS"/>
    <s v="Group Community Banking"/>
    <s v="Group Community Banking"/>
    <s v="Group Community Banking"/>
    <s v="Jessie"/>
    <s v="HR Analytics"/>
    <x v="0"/>
    <s v="Forecast YTD Jul23"/>
    <x v="2"/>
    <s v="Current Month End"/>
    <s v="Jul 23"/>
    <x v="6"/>
    <d v="2023-02-28T00:00:00"/>
    <m/>
    <n v="1068437.6445699097"/>
  </r>
  <r>
    <s v="RHB BANKING GROUP"/>
    <s v="SBS"/>
    <s v="Group Wholesale Banking"/>
    <s v="Group Wholesale Banking"/>
    <s v="  Group Treasury &amp; Global Markets"/>
    <s v="Jeffrey"/>
    <s v="HR Analytics"/>
    <x v="0"/>
    <s v="Forecast YTD Jul23"/>
    <x v="2"/>
    <s v="Current Month End"/>
    <s v="Jul 23"/>
    <x v="6"/>
    <d v="2023-02-28T00:00:00"/>
    <m/>
    <n v="504836.66084418137"/>
  </r>
  <r>
    <s v="RHB BANKING GROUP"/>
    <s v="SBS"/>
    <s v="Group Wholesale Banking"/>
    <s v="Group Wholesale Banking"/>
    <s v="  Commercial Banking"/>
    <s v="Jeffrey"/>
    <s v="HR Analytics"/>
    <x v="0"/>
    <s v="Forecast YTD Jul23"/>
    <x v="2"/>
    <s v="Current Month End"/>
    <s v="Jul 23"/>
    <x v="6"/>
    <d v="2023-02-28T00:00:00"/>
    <m/>
    <n v="73519.257952500891"/>
  </r>
  <r>
    <s v="RHB BANKING GROUP"/>
    <s v="SBS"/>
    <s v="Group Wholesale Banking"/>
    <s v="Group Wholesale Banking"/>
    <s v="  Group Corporate Banking"/>
    <s v="Jeffrey"/>
    <s v="HR Analytics"/>
    <x v="0"/>
    <s v="Forecast YTD Jul23"/>
    <x v="2"/>
    <s v="Current Month End"/>
    <s v="Jul 23"/>
    <x v="6"/>
    <d v="2023-02-28T00:00:00"/>
    <m/>
    <n v="328170.92146155087"/>
  </r>
  <r>
    <s v="RHB BANKING GROUP"/>
    <s v="SBS"/>
    <s v="Group Wholesale Banking"/>
    <s v="Group Wholesale Banking"/>
    <s v="  Group Transaction Banking"/>
    <s v="Jeffrey"/>
    <s v="HR Analytics"/>
    <x v="0"/>
    <s v="Forecast YTD Jul23"/>
    <x v="2"/>
    <s v="Current Month End"/>
    <s v="Jul 23"/>
    <x v="6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Jul23"/>
    <x v="2"/>
    <s v="Current Month End"/>
    <s v="Jul 23"/>
    <x v="6"/>
    <d v="2023-02-28T00:00:00"/>
    <m/>
    <n v="37820.1266067826"/>
  </r>
  <r>
    <s v="RHB BANKING GROUP"/>
    <s v="SBS"/>
    <s v="Group Wholesale Banking"/>
    <s v="Group Investment Banking"/>
    <s v="   Malaysia"/>
    <s v="Jeffrey"/>
    <s v="HR Analytics"/>
    <x v="0"/>
    <s v="Forecast YTD Jul23"/>
    <x v="2"/>
    <s v="Current Month End"/>
    <s v="Jul 23"/>
    <x v="6"/>
    <d v="2023-02-28T00:00:00"/>
    <m/>
    <n v="53407.922026887594"/>
  </r>
  <r>
    <s v="RHB BANKING GROUP"/>
    <s v="SBS"/>
    <s v="Group Shariah Business"/>
    <s v="Group Shariah Business"/>
    <s v="Group Shariah Business"/>
    <s v="norman"/>
    <s v="HR Analytics"/>
    <x v="0"/>
    <s v="Forecast YTD Jul23"/>
    <x v="2"/>
    <s v="Current Month End"/>
    <s v="Jul 23"/>
    <x v="6"/>
    <d v="2023-02-28T00:00:00"/>
    <m/>
    <n v="654940.94359574409"/>
  </r>
  <r>
    <s v="RHB BANKING GROUP"/>
    <s v="SBS"/>
    <s v="Group Insurance"/>
    <s v="Group Insurance"/>
    <s v="Group Insurance"/>
    <s v="Jessie"/>
    <s v="HR Analytics"/>
    <x v="0"/>
    <s v="Forecast YTD Jul23"/>
    <x v="2"/>
    <s v="Current Month End"/>
    <s v="Jul 23"/>
    <x v="6"/>
    <d v="2023-02-28T00:00:00"/>
    <m/>
    <n v="39969.513515706603"/>
  </r>
  <r>
    <s v="RHB BANKING GROUP"/>
    <s v="SBS"/>
    <s v="Group International Business"/>
    <s v="Group International Business"/>
    <s v="Cambodia"/>
    <s v="Jeffrey"/>
    <s v="HR Analytics"/>
    <x v="0"/>
    <s v="Forecast YTD Jul23"/>
    <x v="2"/>
    <s v="Current Month End"/>
    <s v="Jul 23"/>
    <x v="6"/>
    <d v="2023-02-28T00:00:00"/>
    <m/>
    <n v="139274.61395699278"/>
  </r>
  <r>
    <s v="RHB BANKING GROUP"/>
    <s v="Consol"/>
    <s v="Consol"/>
    <s v="Consol"/>
    <s v="Consol"/>
    <s v="Consol"/>
    <s v="HR Analytics"/>
    <x v="0"/>
    <s v="Forecast YTD Jul23"/>
    <x v="2"/>
    <s v="Current Month End"/>
    <s v="Jul 23"/>
    <x v="6"/>
    <d v="2023-02-28T00:00:00"/>
    <m/>
    <n v="-843368.60586106032"/>
  </r>
  <r>
    <s v="RHB BANKING GROUP"/>
    <s v="SBS"/>
    <s v="Group Community Banking"/>
    <s v="Group Community Banking"/>
    <s v="Group Community Banking"/>
    <s v="Jessie"/>
    <s v="HR Analytics"/>
    <x v="0"/>
    <s v="Forecast YTD Aug23"/>
    <x v="2"/>
    <s v="Current Month End"/>
    <s v="Aug 23"/>
    <x v="7"/>
    <d v="2023-02-28T00:00:00"/>
    <m/>
    <n v="1232263.3324182837"/>
  </r>
  <r>
    <s v="RHB BANKING GROUP"/>
    <s v="SBS"/>
    <s v="Group Wholesale Banking"/>
    <s v="Group Wholesale Banking"/>
    <s v="  Group Treasury &amp; Global Markets"/>
    <s v="Jeffrey"/>
    <s v="HR Analytics"/>
    <x v="0"/>
    <s v="Forecast YTD Aug23"/>
    <x v="2"/>
    <s v="Current Month End"/>
    <s v="Aug 23"/>
    <x v="7"/>
    <d v="2023-02-28T00:00:00"/>
    <m/>
    <n v="618602.54348008661"/>
  </r>
  <r>
    <s v="RHB BANKING GROUP"/>
    <s v="SBS"/>
    <s v="Group Wholesale Banking"/>
    <s v="Group Wholesale Banking"/>
    <s v="  Commercial Banking"/>
    <s v="Jeffrey"/>
    <s v="HR Analytics"/>
    <x v="0"/>
    <s v="Forecast YTD Aug23"/>
    <x v="2"/>
    <s v="Current Month End"/>
    <s v="Aug 23"/>
    <x v="7"/>
    <d v="2023-02-28T00:00:00"/>
    <m/>
    <n v="87247.46020279458"/>
  </r>
  <r>
    <s v="RHB BANKING GROUP"/>
    <s v="SBS"/>
    <s v="Group Wholesale Banking"/>
    <s v="Group Wholesale Banking"/>
    <s v="  Group Corporate Banking"/>
    <s v="Jeffrey"/>
    <s v="HR Analytics"/>
    <x v="0"/>
    <s v="Forecast YTD Aug23"/>
    <x v="2"/>
    <s v="Current Month End"/>
    <s v="Aug 23"/>
    <x v="7"/>
    <d v="2023-02-28T00:00:00"/>
    <m/>
    <n v="391017.52830163413"/>
  </r>
  <r>
    <s v="RHB BANKING GROUP"/>
    <s v="SBS"/>
    <s v="Group Wholesale Banking"/>
    <s v="Group Wholesale Banking"/>
    <s v="  Group Transaction Banking"/>
    <s v="Jeffrey"/>
    <s v="HR Analytics"/>
    <x v="0"/>
    <s v="Forecast YTD Aug23"/>
    <x v="2"/>
    <s v="Current Month End"/>
    <s v="Aug 23"/>
    <x v="7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Aug23"/>
    <x v="2"/>
    <s v="Current Month End"/>
    <s v="Aug 23"/>
    <x v="7"/>
    <d v="2023-02-28T00:00:00"/>
    <m/>
    <n v="44159.808528992791"/>
  </r>
  <r>
    <s v="RHB BANKING GROUP"/>
    <s v="SBS"/>
    <s v="Group Wholesale Banking"/>
    <s v="Group Investment Banking"/>
    <s v="   Malaysia"/>
    <s v="Jeffrey"/>
    <s v="HR Analytics"/>
    <x v="0"/>
    <s v="Forecast YTD Aug23"/>
    <x v="2"/>
    <s v="Current Month End"/>
    <s v="Aug 23"/>
    <x v="7"/>
    <d v="2023-02-28T00:00:00"/>
    <m/>
    <n v="52662.870416750819"/>
  </r>
  <r>
    <s v="RHB BANKING GROUP"/>
    <s v="SBS"/>
    <s v="Group Shariah Business"/>
    <s v="Group Shariah Business"/>
    <s v="Group Shariah Business"/>
    <s v="norman"/>
    <s v="HR Analytics"/>
    <x v="0"/>
    <s v="Forecast YTD Aug23"/>
    <x v="2"/>
    <s v="Current Month End"/>
    <s v="Aug 23"/>
    <x v="7"/>
    <d v="2023-02-28T00:00:00"/>
    <m/>
    <n v="764564.5091293141"/>
  </r>
  <r>
    <s v="RHB BANKING GROUP"/>
    <s v="SBS"/>
    <s v="Group Insurance"/>
    <s v="Group Insurance"/>
    <s v="Group Insurance"/>
    <s v="Jessie"/>
    <s v="HR Analytics"/>
    <x v="0"/>
    <s v="Forecast YTD Aug23"/>
    <x v="2"/>
    <s v="Current Month End"/>
    <s v="Aug 23"/>
    <x v="7"/>
    <d v="2023-02-28T00:00:00"/>
    <m/>
    <n v="45857.964518841924"/>
  </r>
  <r>
    <s v="RHB BANKING GROUP"/>
    <s v="SBS"/>
    <s v="Group International Business"/>
    <s v="Group International Business"/>
    <s v="Cambodia"/>
    <s v="Jeffrey"/>
    <s v="HR Analytics"/>
    <x v="0"/>
    <s v="Forecast YTD Aug23"/>
    <x v="2"/>
    <s v="Current Month End"/>
    <s v="Aug 23"/>
    <x v="7"/>
    <d v="2023-02-28T00:00:00"/>
    <m/>
    <n v="157364.40173514496"/>
  </r>
  <r>
    <s v="RHB BANKING GROUP"/>
    <s v="Consol"/>
    <s v="Consol"/>
    <s v="Consol"/>
    <s v="Consol"/>
    <s v="Consol"/>
    <s v="HR Analytics"/>
    <x v="0"/>
    <s v="Forecast YTD Aug23"/>
    <x v="2"/>
    <s v="Current Month End"/>
    <s v="Aug 23"/>
    <x v="7"/>
    <d v="2023-02-28T00:00:00"/>
    <m/>
    <n v="-979685.4200626472"/>
  </r>
  <r>
    <s v="RHB BANKING GROUP"/>
    <s v="SBS"/>
    <s v="Group Community Banking"/>
    <s v="Group Community Banking"/>
    <s v="Group Community Banking"/>
    <s v="Jessie"/>
    <s v="HR Analytics"/>
    <x v="0"/>
    <s v="Forecast YTD Sep23"/>
    <x v="2"/>
    <s v="Current Month End"/>
    <s v="Sep 23"/>
    <x v="8"/>
    <d v="2023-02-28T00:00:00"/>
    <m/>
    <n v="1392670.5304354103"/>
  </r>
  <r>
    <s v="RHB BANKING GROUP"/>
    <s v="SBS"/>
    <s v="Group Wholesale Banking"/>
    <s v="Group Wholesale Banking"/>
    <s v="  Group Treasury &amp; Global Markets"/>
    <s v="Jeffrey"/>
    <s v="HR Analytics"/>
    <x v="0"/>
    <s v="Forecast YTD Sep23"/>
    <x v="2"/>
    <s v="Current Month End"/>
    <s v="Sep 23"/>
    <x v="8"/>
    <d v="2023-02-28T00:00:00"/>
    <m/>
    <n v="729196.20289456099"/>
  </r>
  <r>
    <s v="RHB BANKING GROUP"/>
    <s v="SBS"/>
    <s v="Group Wholesale Banking"/>
    <s v="Group Wholesale Banking"/>
    <s v="  Commercial Banking"/>
    <s v="Jeffrey"/>
    <s v="HR Analytics"/>
    <x v="0"/>
    <s v="Forecast YTD Sep23"/>
    <x v="2"/>
    <s v="Current Month End"/>
    <s v="Sep 23"/>
    <x v="8"/>
    <d v="2023-02-28T00:00:00"/>
    <m/>
    <n v="100540.3820983976"/>
  </r>
  <r>
    <s v="RHB BANKING GROUP"/>
    <s v="SBS"/>
    <s v="Group Wholesale Banking"/>
    <s v="Group Wholesale Banking"/>
    <s v="  Group Corporate Banking"/>
    <s v="Jeffrey"/>
    <s v="HR Analytics"/>
    <x v="0"/>
    <s v="Forecast YTD Sep23"/>
    <x v="2"/>
    <s v="Current Month End"/>
    <s v="Sep 23"/>
    <x v="8"/>
    <d v="2023-02-28T00:00:00"/>
    <m/>
    <n v="451599.55090751458"/>
  </r>
  <r>
    <s v="RHB BANKING GROUP"/>
    <s v="SBS"/>
    <s v="Group Wholesale Banking"/>
    <s v="Group Wholesale Banking"/>
    <s v="  Group Transaction Banking"/>
    <s v="Jeffrey"/>
    <s v="HR Analytics"/>
    <x v="0"/>
    <s v="Forecast YTD Sep23"/>
    <x v="2"/>
    <s v="Current Month End"/>
    <s v="Sep 23"/>
    <x v="8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Sep23"/>
    <x v="2"/>
    <s v="Current Month End"/>
    <s v="Sep 23"/>
    <x v="8"/>
    <d v="2023-02-28T00:00:00"/>
    <m/>
    <n v="50317.038601430751"/>
  </r>
  <r>
    <s v="RHB BANKING GROUP"/>
    <s v="SBS"/>
    <s v="Group Wholesale Banking"/>
    <s v="Group Investment Banking"/>
    <s v="   Malaysia"/>
    <s v="Jeffrey"/>
    <s v="HR Analytics"/>
    <x v="0"/>
    <s v="Forecast YTD Sep23"/>
    <x v="2"/>
    <s v="Current Month End"/>
    <s v="Sep 23"/>
    <x v="8"/>
    <d v="2023-02-28T00:00:00"/>
    <m/>
    <n v="69527.713886932339"/>
  </r>
  <r>
    <s v="RHB BANKING GROUP"/>
    <s v="SBS"/>
    <s v="Group Shariah Business"/>
    <s v="Group Shariah Business"/>
    <s v="Group Shariah Business"/>
    <s v="norman"/>
    <s v="HR Analytics"/>
    <x v="0"/>
    <s v="Forecast YTD Sep23"/>
    <x v="2"/>
    <s v="Current Month End"/>
    <s v="Sep 23"/>
    <x v="8"/>
    <d v="2023-02-28T00:00:00"/>
    <m/>
    <n v="881975.44555546192"/>
  </r>
  <r>
    <s v="RHB BANKING GROUP"/>
    <s v="SBS"/>
    <s v="Group Insurance"/>
    <s v="Group Insurance"/>
    <s v="Group Insurance"/>
    <s v="Jessie"/>
    <s v="HR Analytics"/>
    <x v="0"/>
    <s v="Forecast YTD Sep23"/>
    <x v="2"/>
    <s v="Current Month End"/>
    <s v="Sep 23"/>
    <x v="8"/>
    <d v="2023-02-28T00:00:00"/>
    <m/>
    <n v="67745.122334870728"/>
  </r>
  <r>
    <s v="RHB BANKING GROUP"/>
    <s v="SBS"/>
    <s v="Group International Business"/>
    <s v="Group International Business"/>
    <s v="Cambodia"/>
    <s v="Jeffrey"/>
    <s v="HR Analytics"/>
    <x v="0"/>
    <s v="Forecast YTD Sep23"/>
    <x v="2"/>
    <s v="Current Month End"/>
    <s v="Sep 23"/>
    <x v="8"/>
    <d v="2023-02-28T00:00:00"/>
    <m/>
    <n v="183876.05571400066"/>
  </r>
  <r>
    <s v="RHB BANKING GROUP"/>
    <s v="Consol"/>
    <s v="Consol"/>
    <s v="Consol"/>
    <s v="Consol"/>
    <s v="Consol"/>
    <s v="HR Analytics"/>
    <x v="0"/>
    <s v="Forecast YTD Sep23"/>
    <x v="2"/>
    <s v="Current Month End"/>
    <s v="Sep 23"/>
    <x v="8"/>
    <d v="2023-02-28T00:00:00"/>
    <m/>
    <n v="-1094325.0437593833"/>
  </r>
  <r>
    <s v="RHB BANKING GROUP"/>
    <s v="SBS"/>
    <s v="Group Community Banking"/>
    <s v="Group Community Banking"/>
    <s v="Group Community Banking"/>
    <s v="Jessie"/>
    <s v="HR Analytics"/>
    <x v="0"/>
    <s v="Forecast YTD Oct23"/>
    <x v="2"/>
    <s v="Current Month End"/>
    <s v="Oct 23"/>
    <x v="9"/>
    <d v="2023-02-28T00:00:00"/>
    <m/>
    <n v="1577304.1350149317"/>
  </r>
  <r>
    <s v="RHB BANKING GROUP"/>
    <s v="SBS"/>
    <s v="Group Wholesale Banking"/>
    <s v="Group Wholesale Banking"/>
    <s v="  Group Treasury &amp; Global Markets"/>
    <s v="Jeffrey"/>
    <s v="HR Analytics"/>
    <x v="0"/>
    <s v="Forecast YTD Oct23"/>
    <x v="2"/>
    <s v="Current Month End"/>
    <s v="Oct 23"/>
    <x v="9"/>
    <d v="2023-02-28T00:00:00"/>
    <m/>
    <n v="840200.5368905965"/>
  </r>
  <r>
    <s v="RHB BANKING GROUP"/>
    <s v="SBS"/>
    <s v="Group Wholesale Banking"/>
    <s v="Group Wholesale Banking"/>
    <s v="  Commercial Banking"/>
    <s v="Jeffrey"/>
    <s v="HR Analytics"/>
    <x v="0"/>
    <s v="Forecast YTD Oct23"/>
    <x v="2"/>
    <s v="Current Month End"/>
    <s v="Oct 23"/>
    <x v="9"/>
    <d v="2023-02-28T00:00:00"/>
    <m/>
    <n v="114544.54356217185"/>
  </r>
  <r>
    <s v="RHB BANKING GROUP"/>
    <s v="SBS"/>
    <s v="Group Wholesale Banking"/>
    <s v="Group Wholesale Banking"/>
    <s v="  Group Corporate Banking"/>
    <s v="Jeffrey"/>
    <s v="HR Analytics"/>
    <x v="0"/>
    <s v="Forecast YTD Oct23"/>
    <x v="2"/>
    <s v="Current Month End"/>
    <s v="Oct 23"/>
    <x v="9"/>
    <d v="2023-02-28T00:00:00"/>
    <m/>
    <n v="510766.03015245934"/>
  </r>
  <r>
    <s v="RHB BANKING GROUP"/>
    <s v="SBS"/>
    <s v="Group Wholesale Banking"/>
    <s v="Group Wholesale Banking"/>
    <s v="  Group Transaction Banking"/>
    <s v="Jeffrey"/>
    <s v="HR Analytics"/>
    <x v="0"/>
    <s v="Forecast YTD Oct23"/>
    <x v="2"/>
    <s v="Current Month End"/>
    <s v="Oct 23"/>
    <x v="9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Oct23"/>
    <x v="2"/>
    <s v="Current Month End"/>
    <s v="Oct 23"/>
    <x v="9"/>
    <d v="2023-02-28T00:00:00"/>
    <m/>
    <n v="57447.771400600715"/>
  </r>
  <r>
    <s v="RHB BANKING GROUP"/>
    <s v="SBS"/>
    <s v="Group Wholesale Banking"/>
    <s v="Group Investment Banking"/>
    <s v="   Malaysia"/>
    <s v="Jeffrey"/>
    <s v="HR Analytics"/>
    <x v="0"/>
    <s v="Forecast YTD Oct23"/>
    <x v="2"/>
    <s v="Current Month End"/>
    <s v="Oct 23"/>
    <x v="9"/>
    <d v="2023-02-28T00:00:00"/>
    <m/>
    <n v="69374.156394049875"/>
  </r>
  <r>
    <s v="RHB BANKING GROUP"/>
    <s v="SBS"/>
    <s v="Group Shariah Business"/>
    <s v="Group Shariah Business"/>
    <s v="Group Shariah Business"/>
    <s v="norman"/>
    <s v="HR Analytics"/>
    <x v="0"/>
    <s v="Forecast YTD Oct23"/>
    <x v="2"/>
    <s v="Current Month End"/>
    <s v="Oct 23"/>
    <x v="9"/>
    <d v="2023-02-28T00:00:00"/>
    <m/>
    <n v="995117.97559298459"/>
  </r>
  <r>
    <s v="RHB BANKING GROUP"/>
    <s v="SBS"/>
    <s v="Group Insurance"/>
    <s v="Group Insurance"/>
    <s v="Group Insurance"/>
    <s v="Jessie"/>
    <s v="HR Analytics"/>
    <x v="0"/>
    <s v="Forecast YTD Oct23"/>
    <x v="2"/>
    <s v="Current Month End"/>
    <s v="Oct 23"/>
    <x v="9"/>
    <d v="2023-02-28T00:00:00"/>
    <m/>
    <n v="78799.97442089954"/>
  </r>
  <r>
    <s v="RHB BANKING GROUP"/>
    <s v="SBS"/>
    <s v="Group International Business"/>
    <s v="Group International Business"/>
    <s v="Cambodia"/>
    <s v="Jeffrey"/>
    <s v="HR Analytics"/>
    <x v="0"/>
    <s v="Forecast YTD Oct23"/>
    <x v="2"/>
    <s v="Current Month End"/>
    <s v="Oct 23"/>
    <x v="9"/>
    <d v="2023-02-28T00:00:00"/>
    <m/>
    <n v="199355.18580438819"/>
  </r>
  <r>
    <s v="RHB BANKING GROUP"/>
    <s v="Consol"/>
    <s v="Consol"/>
    <s v="Consol"/>
    <s v="Consol"/>
    <s v="Consol"/>
    <s v="HR Analytics"/>
    <x v="0"/>
    <s v="Forecast YTD Oct23"/>
    <x v="2"/>
    <s v="Current Month End"/>
    <s v="Oct 23"/>
    <x v="9"/>
    <d v="2023-02-28T00:00:00"/>
    <m/>
    <n v="-1233062.3105638865"/>
  </r>
  <r>
    <s v="RHB BANKING GROUP"/>
    <s v="SBS"/>
    <s v="Group Community Banking"/>
    <s v="Group Community Banking"/>
    <s v="Group Community Banking"/>
    <s v="Jessie"/>
    <s v="HR Analytics"/>
    <x v="0"/>
    <s v="Forecast YTD Nov23"/>
    <x v="2"/>
    <s v="Current Month End"/>
    <s v="Nov 23"/>
    <x v="10"/>
    <d v="2023-02-28T00:00:00"/>
    <m/>
    <n v="1749960.781488498"/>
  </r>
  <r>
    <s v="RHB BANKING GROUP"/>
    <s v="SBS"/>
    <s v="Group Wholesale Banking"/>
    <s v="Group Wholesale Banking"/>
    <s v="  Group Treasury &amp; Global Markets"/>
    <s v="Jeffrey"/>
    <s v="HR Analytics"/>
    <x v="0"/>
    <s v="Forecast YTD Nov23"/>
    <x v="2"/>
    <s v="Current Month End"/>
    <s v="Nov 23"/>
    <x v="10"/>
    <d v="2023-02-28T00:00:00"/>
    <m/>
    <n v="950927.50048267143"/>
  </r>
  <r>
    <s v="RHB BANKING GROUP"/>
    <s v="SBS"/>
    <s v="Group Wholesale Banking"/>
    <s v="Group Wholesale Banking"/>
    <s v="  Commercial Banking"/>
    <s v="Jeffrey"/>
    <s v="HR Analytics"/>
    <x v="0"/>
    <s v="Forecast YTD Nov23"/>
    <x v="2"/>
    <s v="Current Month End"/>
    <s v="Nov 23"/>
    <x v="10"/>
    <d v="2023-02-28T00:00:00"/>
    <m/>
    <n v="128150.56287998073"/>
  </r>
  <r>
    <s v="RHB BANKING GROUP"/>
    <s v="SBS"/>
    <s v="Group Wholesale Banking"/>
    <s v="Group Wholesale Banking"/>
    <s v="  Group Corporate Banking"/>
    <s v="Jeffrey"/>
    <s v="HR Analytics"/>
    <x v="0"/>
    <s v="Forecast YTD Nov23"/>
    <x v="2"/>
    <s v="Current Month End"/>
    <s v="Nov 23"/>
    <x v="10"/>
    <d v="2023-02-28T00:00:00"/>
    <m/>
    <n v="572657.76419130748"/>
  </r>
  <r>
    <s v="RHB BANKING GROUP"/>
    <s v="SBS"/>
    <s v="Group Wholesale Banking"/>
    <s v="Group Wholesale Banking"/>
    <s v="  Group Transaction Banking"/>
    <s v="Jeffrey"/>
    <s v="HR Analytics"/>
    <x v="0"/>
    <s v="Forecast YTD Nov23"/>
    <x v="2"/>
    <s v="Current Month End"/>
    <s v="Nov 23"/>
    <x v="10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Nov23"/>
    <x v="2"/>
    <s v="Current Month End"/>
    <s v="Nov 23"/>
    <x v="10"/>
    <d v="2023-02-28T00:00:00"/>
    <m/>
    <n v="66285.691881403502"/>
  </r>
  <r>
    <s v="RHB BANKING GROUP"/>
    <s v="SBS"/>
    <s v="Group Wholesale Banking"/>
    <s v="Group Investment Banking"/>
    <s v="   Malaysia"/>
    <s v="Jeffrey"/>
    <s v="HR Analytics"/>
    <x v="0"/>
    <s v="Forecast YTD Nov23"/>
    <x v="2"/>
    <s v="Current Month End"/>
    <s v="Nov 23"/>
    <x v="10"/>
    <d v="2023-02-28T00:00:00"/>
    <m/>
    <n v="67492.936779490643"/>
  </r>
  <r>
    <s v="RHB BANKING GROUP"/>
    <s v="SBS"/>
    <s v="Group Shariah Business"/>
    <s v="Group Shariah Business"/>
    <s v="Group Shariah Business"/>
    <s v="norman"/>
    <s v="HR Analytics"/>
    <x v="0"/>
    <s v="Forecast YTD Nov23"/>
    <x v="2"/>
    <s v="Current Month End"/>
    <s v="Nov 23"/>
    <x v="10"/>
    <d v="2023-02-28T00:00:00"/>
    <m/>
    <n v="1106739.7380307529"/>
  </r>
  <r>
    <s v="RHB BANKING GROUP"/>
    <s v="SBS"/>
    <s v="Group Insurance"/>
    <s v="Group Insurance"/>
    <s v="Group Insurance"/>
    <s v="Jessie"/>
    <s v="HR Analytics"/>
    <x v="0"/>
    <s v="Forecast YTD Nov23"/>
    <x v="2"/>
    <s v="Current Month End"/>
    <s v="Nov 23"/>
    <x v="10"/>
    <d v="2023-02-28T00:00:00"/>
    <m/>
    <n v="87232.872711928343"/>
  </r>
  <r>
    <s v="RHB BANKING GROUP"/>
    <s v="SBS"/>
    <s v="Group International Business"/>
    <s v="Group International Business"/>
    <s v="Cambodia"/>
    <s v="Jeffrey"/>
    <s v="HR Analytics"/>
    <x v="0"/>
    <s v="Forecast YTD Nov23"/>
    <x v="2"/>
    <s v="Current Month End"/>
    <s v="Nov 23"/>
    <x v="10"/>
    <d v="2023-02-28T00:00:00"/>
    <m/>
    <n v="214208.28332833713"/>
  </r>
  <r>
    <s v="RHB BANKING GROUP"/>
    <s v="Consol"/>
    <s v="Consol"/>
    <s v="Consol"/>
    <s v="Consol"/>
    <s v="Consol"/>
    <s v="HR Analytics"/>
    <x v="0"/>
    <s v="Forecast YTD Nov23"/>
    <x v="2"/>
    <s v="Current Month End"/>
    <s v="Nov 23"/>
    <x v="10"/>
    <d v="2023-02-28T00:00:00"/>
    <m/>
    <n v="-1371520.1331051737"/>
  </r>
  <r>
    <s v="RHB BANKING GROUP"/>
    <s v="SBS"/>
    <s v="Group Community Banking"/>
    <s v="Group Community Banking"/>
    <s v="Group Community Banking"/>
    <s v="Jessie"/>
    <s v="HR Analytics"/>
    <x v="0"/>
    <s v="Forecast YTD Dec23"/>
    <x v="2"/>
    <s v="Current Month End"/>
    <s v="Dec 23"/>
    <x v="11"/>
    <d v="2023-02-28T00:00:00"/>
    <m/>
    <n v="1933500.4692038209"/>
  </r>
  <r>
    <s v="RHB BANKING GROUP"/>
    <s v="SBS"/>
    <s v="Group Wholesale Banking"/>
    <s v="Group Wholesale Banking"/>
    <s v="  Group Treasury &amp; Global Markets"/>
    <s v="Jeffrey"/>
    <s v="HR Analytics"/>
    <x v="0"/>
    <s v="Forecast YTD Dec23"/>
    <x v="2"/>
    <s v="Current Month End"/>
    <s v="Dec 23"/>
    <x v="11"/>
    <d v="2023-02-28T00:00:00"/>
    <m/>
    <n v="1064541.5058655236"/>
  </r>
  <r>
    <s v="RHB BANKING GROUP"/>
    <s v="SBS"/>
    <s v="Group Wholesale Banking"/>
    <s v="Group Wholesale Banking"/>
    <s v="  Commercial Banking"/>
    <s v="Jeffrey"/>
    <s v="HR Analytics"/>
    <x v="0"/>
    <s v="Forecast YTD Dec23"/>
    <x v="2"/>
    <s v="Current Month End"/>
    <s v="Dec 23"/>
    <x v="11"/>
    <d v="2023-02-28T00:00:00"/>
    <m/>
    <n v="143431.13051402761"/>
  </r>
  <r>
    <s v="RHB BANKING GROUP"/>
    <s v="SBS"/>
    <s v="Group Wholesale Banking"/>
    <s v="Group Wholesale Banking"/>
    <s v="  Group Corporate Banking"/>
    <s v="Jeffrey"/>
    <s v="HR Analytics"/>
    <x v="0"/>
    <s v="Forecast YTD Dec23"/>
    <x v="2"/>
    <s v="Current Month End"/>
    <s v="Dec 23"/>
    <x v="11"/>
    <d v="2023-02-28T00:00:00"/>
    <m/>
    <n v="641505.43014052801"/>
  </r>
  <r>
    <s v="RHB BANKING GROUP"/>
    <s v="SBS"/>
    <s v="Group Wholesale Banking"/>
    <s v="Group Wholesale Banking"/>
    <s v="  Group Transaction Banking"/>
    <s v="Jeffrey"/>
    <s v="HR Analytics"/>
    <x v="0"/>
    <s v="Forecast YTD Dec23"/>
    <x v="2"/>
    <s v="Current Month End"/>
    <s v="Dec 23"/>
    <x v="11"/>
    <d v="2023-02-28T00:00:00"/>
    <m/>
    <n v="153545.00133080356"/>
  </r>
  <r>
    <s v="RHB BANKING GROUP"/>
    <s v="SBS"/>
    <s v="Group Wholesale Banking"/>
    <s v="Group Asset Management"/>
    <s v="  Group Asset Management - Malaysia"/>
    <s v="Jeffrey"/>
    <s v="HR Analytics"/>
    <x v="0"/>
    <s v="Forecast YTD Dec23"/>
    <x v="2"/>
    <s v="Current Month End"/>
    <s v="Dec 23"/>
    <x v="11"/>
    <d v="2023-02-28T00:00:00"/>
    <m/>
    <n v="75601.577233279473"/>
  </r>
  <r>
    <s v="RHB BANKING GROUP"/>
    <s v="SBS"/>
    <s v="Group Wholesale Banking"/>
    <s v="Group Investment Banking"/>
    <s v="   Malaysia"/>
    <s v="Jeffrey"/>
    <s v="HR Analytics"/>
    <x v="0"/>
    <s v="Forecast YTD Dec23"/>
    <x v="2"/>
    <s v="Current Month End"/>
    <s v="Dec 23"/>
    <x v="11"/>
    <d v="2023-02-28T00:00:00"/>
    <m/>
    <n v="107098.47384529939"/>
  </r>
  <r>
    <s v="RHB BANKING GROUP"/>
    <s v="SBS"/>
    <s v="Group Shariah Business"/>
    <s v="Group Shariah Business"/>
    <s v="Group Shariah Business"/>
    <s v="norman"/>
    <s v="HR Analytics"/>
    <x v="0"/>
    <s v="Forecast YTD Dec23"/>
    <x v="2"/>
    <s v="Current Month End"/>
    <s v="Dec 23"/>
    <x v="11"/>
    <d v="2023-02-28T00:00:00"/>
    <m/>
    <n v="1252611.9715147461"/>
  </r>
  <r>
    <s v="RHB BANKING GROUP"/>
    <s v="SBS"/>
    <s v="Group Insurance"/>
    <s v="Group Insurance"/>
    <s v="Group Insurance"/>
    <s v="Jessie"/>
    <s v="HR Analytics"/>
    <x v="0"/>
    <s v="Forecast YTD Dec23"/>
    <x v="2"/>
    <s v="Current Month End"/>
    <s v="Dec 23"/>
    <x v="11"/>
    <d v="2023-02-28T00:00:00"/>
    <m/>
    <n v="97022.709862957156"/>
  </r>
  <r>
    <s v="RHB BANKING GROUP"/>
    <s v="SBS"/>
    <s v="Group International Business"/>
    <s v="Group International Business"/>
    <s v="Cambodia"/>
    <s v="Jeffrey"/>
    <s v="HR Analytics"/>
    <x v="0"/>
    <s v="Forecast YTD Dec23"/>
    <x v="2"/>
    <s v="Current Month End"/>
    <s v="Dec 23"/>
    <x v="11"/>
    <d v="2023-02-28T00:00:00"/>
    <m/>
    <n v="239743.82072678977"/>
  </r>
  <r>
    <s v="RHB BANKING GROUP"/>
    <s v="Consol"/>
    <s v="Consol"/>
    <s v="Consol"/>
    <s v="Consol"/>
    <s v="Consol"/>
    <s v="HR Analytics"/>
    <x v="0"/>
    <s v="Forecast YTD Dec23"/>
    <x v="2"/>
    <s v="Current Month End"/>
    <s v="Dec 23"/>
    <x v="11"/>
    <d v="2023-02-28T00:00:00"/>
    <m/>
    <n v="-1501123.0902377749"/>
  </r>
  <r>
    <s v="RHB BANKING GROUP"/>
    <s v="SBS"/>
    <s v="Group Community Banking"/>
    <s v="Group Community Banking"/>
    <s v="  Group Community Banking"/>
    <s v="Jessie"/>
    <s v="HR Analytics"/>
    <x v="0"/>
    <s v="Actual 2022"/>
    <x v="0"/>
    <s v="Prior Year End"/>
    <s v="Dec 22"/>
    <x v="12"/>
    <d v="2023-02-28T00:00:00"/>
    <m/>
    <n v="1736360.9203064858"/>
  </r>
  <r>
    <s v="RHB BANKING GROUP"/>
    <s v="SBS"/>
    <s v="Group Wholesale Banking"/>
    <s v="Group Wholesale Banking"/>
    <s v="Group Wholesale Banking"/>
    <s v="Jeffrey"/>
    <s v="HR Analytics"/>
    <x v="0"/>
    <s v="Actual 2022"/>
    <x v="0"/>
    <s v="Prior Year End"/>
    <s v="Dec 22"/>
    <x v="12"/>
    <d v="2023-02-28T00:00:00"/>
    <m/>
    <n v="2539385.7219189797"/>
  </r>
  <r>
    <s v="RHB BANKING GROUP"/>
    <s v="SBS"/>
    <s v="Group Shariah Business"/>
    <s v="Group Shariah Business"/>
    <s v="Group Shariah Business"/>
    <s v="norman"/>
    <s v="HR Analytics"/>
    <x v="0"/>
    <s v="Actual 2022"/>
    <x v="0"/>
    <s v="Prior Year End"/>
    <s v="Dec 22"/>
    <x v="12"/>
    <d v="2023-02-28T00:00:00"/>
    <m/>
    <n v="1139363.5043223267"/>
  </r>
  <r>
    <s v="RHB BANKING GROUP"/>
    <s v="SBS"/>
    <s v="Group Insurance"/>
    <s v="Group Insurance"/>
    <s v="Group Insurance"/>
    <s v="Jessie"/>
    <s v="HR Analytics"/>
    <x v="0"/>
    <s v="Actual 2022"/>
    <x v="0"/>
    <s v="Prior Year End"/>
    <s v="Dec 22"/>
    <x v="12"/>
    <d v="2023-02-28T00:00:00"/>
    <m/>
    <n v="89266"/>
  </r>
  <r>
    <s v="RHB BANKING GROUP"/>
    <s v="SBS"/>
    <s v="Group International Business"/>
    <s v="Group International Business"/>
    <s v="Group International Business"/>
    <s v="Jeffrey"/>
    <s v="HR Analytics"/>
    <x v="0"/>
    <s v="Actual 2022"/>
    <x v="0"/>
    <s v="Prior Year End"/>
    <s v="Dec 22"/>
    <x v="12"/>
    <d v="2023-02-28T00:00:00"/>
    <m/>
    <n v="441898.66026300762"/>
  </r>
  <r>
    <s v="RHB BANKING GROUP"/>
    <s v="SBS"/>
    <s v="Group Community Banking"/>
    <s v="Group Community Banking"/>
    <s v="  Group Community Banking"/>
    <s v="Jessie"/>
    <s v="HR Analytics"/>
    <x v="0"/>
    <s v="Budget 2022"/>
    <x v="1"/>
    <s v="Prior Year End"/>
    <s v="Dec 22"/>
    <x v="12"/>
    <d v="2023-02-28T00:00:00"/>
    <m/>
    <n v="1715990.3541155325"/>
  </r>
  <r>
    <s v="RHB BANKING GROUP"/>
    <s v="SBS"/>
    <s v="Group Wholesale Banking"/>
    <s v="Group Wholesale Banking"/>
    <s v="Group Wholesale Banking"/>
    <s v="Jeffrey"/>
    <s v="HR Analytics"/>
    <x v="0"/>
    <s v="Budget 2022"/>
    <x v="1"/>
    <s v="Prior Year End"/>
    <s v="Dec 22"/>
    <x v="12"/>
    <d v="2023-02-28T00:00:00"/>
    <m/>
    <n v="2827324.8373604212"/>
  </r>
  <r>
    <s v="RHB BANKING GROUP"/>
    <s v="SBS"/>
    <s v="Group Shariah Business"/>
    <s v="Group Shariah Business"/>
    <s v="Group Shariah Business"/>
    <s v="norman"/>
    <s v="HR Analytics"/>
    <x v="0"/>
    <s v="Budget 2022"/>
    <x v="1"/>
    <s v="Prior Year End"/>
    <s v="Dec 22"/>
    <x v="12"/>
    <d v="2023-02-28T00:00:00"/>
    <m/>
    <n v="1158712.4345873597"/>
  </r>
  <r>
    <s v="RHB BANKING GROUP"/>
    <s v="SBS"/>
    <s v="Group Insurance"/>
    <s v="Group Insurance"/>
    <s v="Group Insurance"/>
    <s v="Jessie"/>
    <s v="HR Analytics"/>
    <x v="0"/>
    <s v="Budget 2022"/>
    <x v="1"/>
    <s v="Prior Year End"/>
    <s v="Dec 22"/>
    <x v="12"/>
    <d v="2023-02-28T00:00:00"/>
    <m/>
    <n v="139710.19999999998"/>
  </r>
  <r>
    <s v="RHB BANKING GROUP"/>
    <s v="SBS"/>
    <s v="Group International Business"/>
    <s v="Group International Business"/>
    <s v="Group International Business"/>
    <s v="Jeffrey"/>
    <s v="HR Analytics"/>
    <x v="0"/>
    <s v="Budget 2022"/>
    <x v="1"/>
    <s v="Prior Year End"/>
    <s v="Dec 22"/>
    <x v="12"/>
    <d v="2023-02-28T00:00:00"/>
    <m/>
    <n v="195646.13956346049"/>
  </r>
  <r>
    <s v="RHB BANKING GROUP"/>
    <s v="SBS"/>
    <s v="Group Community Banking"/>
    <s v="Group Community Banking"/>
    <s v="  Group Community Banking"/>
    <s v="Jessie"/>
    <s v="HR Analytics"/>
    <x v="1"/>
    <s v="Budget 2022"/>
    <x v="1"/>
    <s v="Prior Year End"/>
    <s v="Dec 22"/>
    <x v="12"/>
    <d v="2023-02-28T00:00:00"/>
    <m/>
    <n v="747199.52977340284"/>
  </r>
  <r>
    <s v="RHB BANKING GROUP"/>
    <s v="SBS"/>
    <s v="Group Community Banking"/>
    <s v="Group Community Banking"/>
    <s v="  Customer Analytics &amp; CRM CoE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Digital Business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Business Risk &amp; Fraud Mgmt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GCB BPA CoE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GCB Strategy CoE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Group Retail Distribution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Investors &amp; Affluent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Consumer Finance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GCB Coll.s &amp; Rcvry Svs Ptnr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Transactors &amp; Savers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Retail Credit Service Partner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SME Banking"/>
    <s v="Jessie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Wholesale Banking"/>
    <s v="Group Wholesale Banking"/>
    <s v="  GWB Mgmt Office"/>
    <s v="Jeffrey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Wholesale Banking"/>
    <s v="Group Wholesale Banking"/>
    <s v="  Economics"/>
    <s v="norman"/>
    <s v="HR Analytics"/>
    <x v="1"/>
    <s v="Budget 2022"/>
    <x v="1"/>
    <s v="Prior Year End"/>
    <s v="Dec 22"/>
    <x v="12"/>
    <d v="2023-02-28T00:00:00"/>
    <m/>
    <n v="3480.4108236069933"/>
  </r>
  <r>
    <s v="RHB BANKING GROUP"/>
    <s v="SBS"/>
    <s v="Group Wholesale Banking"/>
    <s v="Group Wholesale Banking"/>
    <s v="  Loan Recovery Service Partner"/>
    <s v="Jeffrey"/>
    <s v="HR Analytics"/>
    <x v="1"/>
    <s v="Budget 2022"/>
    <x v="1"/>
    <s v="Prior Year End"/>
    <s v="Dec 22"/>
    <x v="12"/>
    <d v="2023-02-28T00:00:00"/>
    <m/>
    <n v="18139.731149129846"/>
  </r>
  <r>
    <s v="RHB BANKING GROUP"/>
    <s v="SBS"/>
    <s v="Group Wholesale Banking"/>
    <s v="Group Wholesale Banking"/>
    <s v="  Group Treasury &amp; Global Markets"/>
    <s v="Jeffrey"/>
    <s v="HR Analytics"/>
    <x v="1"/>
    <s v="Budget 2022"/>
    <x v="1"/>
    <s v="Prior Year End"/>
    <s v="Dec 22"/>
    <x v="12"/>
    <d v="2023-02-28T00:00:00"/>
    <m/>
    <n v="41434.483159611264"/>
  </r>
  <r>
    <s v="RHB BANKING GROUP"/>
    <s v="SBS"/>
    <s v="Group Wholesale Banking"/>
    <s v="Group Wholesale Banking"/>
    <s v="  Commercial Banking"/>
    <s v="Jeffrey"/>
    <s v="HR Analytics"/>
    <x v="1"/>
    <s v="Budget 2022"/>
    <x v="1"/>
    <s v="Prior Year End"/>
    <s v="Dec 22"/>
    <x v="12"/>
    <d v="2023-02-28T00:00:00"/>
    <m/>
    <n v="10134.572125442974"/>
  </r>
  <r>
    <s v="RHB BANKING GROUP"/>
    <s v="SBS"/>
    <s v="Group Wholesale Banking"/>
    <s v="Group Wholesale Banking"/>
    <s v="  Group Corporate Banking"/>
    <s v="Jeffrey"/>
    <s v="HR Analytics"/>
    <x v="1"/>
    <s v="Budget 2022"/>
    <x v="1"/>
    <s v="Prior Year End"/>
    <s v="Dec 22"/>
    <x v="12"/>
    <d v="2023-02-28T00:00:00"/>
    <m/>
    <n v="32926.782484351919"/>
  </r>
  <r>
    <s v="RHB BANKING GROUP"/>
    <s v="SBS"/>
    <s v="Group Wholesale Banking"/>
    <s v="Group Wholesale Banking"/>
    <s v="  Group Transaction Banking"/>
    <s v="Jeffrey"/>
    <s v="HR Analytics"/>
    <x v="1"/>
    <s v="Budget 2022"/>
    <x v="1"/>
    <s v="Prior Year End"/>
    <s v="Dec 22"/>
    <x v="12"/>
    <d v="2023-02-28T00:00:00"/>
    <m/>
    <n v="35714.597188337757"/>
  </r>
  <r>
    <s v="RHB BANKING GROUP"/>
    <s v="SBS"/>
    <s v="Group Wholesale Banking"/>
    <s v="Group Asset Management"/>
    <s v="  Group Asset Management - Malaysia"/>
    <s v="Jeffrey"/>
    <s v="HR Analytics"/>
    <x v="1"/>
    <s v="Budget 2022"/>
    <x v="1"/>
    <s v="Prior Year End"/>
    <s v="Dec 22"/>
    <x v="12"/>
    <d v="2023-02-28T00:00:00"/>
    <m/>
    <n v="37707.153158097593"/>
  </r>
  <r>
    <s v="RHB BANKING GROUP"/>
    <s v="SBS"/>
    <s v="Group Wholesale Banking"/>
    <s v="Group Asset Management"/>
    <s v="  Asset Management - Singapore"/>
    <s v="Jeffrey"/>
    <s v="HR Analytics"/>
    <x v="1"/>
    <s v="Budget 2022"/>
    <x v="1"/>
    <s v="Prior Year End"/>
    <s v="Dec 22"/>
    <x v="12"/>
    <d v="2023-02-28T00:00:00"/>
    <m/>
    <n v="13263.588712109206"/>
  </r>
  <r>
    <s v="RHB BANKING GROUP"/>
    <s v="SBS"/>
    <s v="Group Wholesale Banking"/>
    <s v="Group Investment Banking"/>
    <s v="   Malaysia"/>
    <s v="Jeffrey"/>
    <s v="HR Analytics"/>
    <x v="1"/>
    <s v="Budget 2022"/>
    <x v="1"/>
    <s v="Prior Year End"/>
    <s v="Dec 22"/>
    <x v="12"/>
    <d v="2023-02-28T00:00:00"/>
    <m/>
    <n v="135592.56902360596"/>
  </r>
  <r>
    <s v="RHB BANKING GROUP"/>
    <s v="SBS"/>
    <s v="Group Wholesale Banking"/>
    <s v="Group Investment Banking"/>
    <s v="   Indonesia"/>
    <s v="Jeffrey"/>
    <s v="HR Analytics"/>
    <x v="1"/>
    <s v="Budget 2022"/>
    <x v="1"/>
    <s v="Prior Year End"/>
    <s v="Dec 22"/>
    <x v="12"/>
    <d v="2023-02-28T00:00:00"/>
    <m/>
    <n v="25517.460440916235"/>
  </r>
  <r>
    <s v="RHB BANKING GROUP"/>
    <s v="SBS"/>
    <s v="Group Wholesale Banking"/>
    <s v="Group Investment Banking"/>
    <s v="   Thailand"/>
    <s v="Jeffrey"/>
    <s v="HR Analytics"/>
    <x v="1"/>
    <s v="Budget 2022"/>
    <x v="1"/>
    <s v="Prior Year End"/>
    <s v="Dec 22"/>
    <x v="12"/>
    <d v="2023-02-28T00:00:00"/>
    <m/>
    <n v="48978.52462613488"/>
  </r>
  <r>
    <s v="RHB BANKING GROUP"/>
    <s v="SBS"/>
    <s v="Group Wholesale Banking"/>
    <s v="Group Investment Banking"/>
    <s v="   Hong Kong "/>
    <s v="Jeffrey"/>
    <s v="HR Analytics"/>
    <x v="1"/>
    <s v="Budget 2022"/>
    <x v="1"/>
    <s v="Prior Year End"/>
    <s v="Dec 22"/>
    <x v="12"/>
    <d v="2023-02-28T00:00:00"/>
    <m/>
    <n v="1107.332625"/>
  </r>
  <r>
    <s v="RHB BANKING GROUP"/>
    <s v="SBS"/>
    <s v="Group Wholesale Banking"/>
    <s v="Group Investment Banking"/>
    <s v="   Cambodia"/>
    <s v="Jeffrey"/>
    <s v="HR Analytics"/>
    <x v="1"/>
    <s v="Budget 2022"/>
    <x v="1"/>
    <s v="Prior Year End"/>
    <s v="Dec 22"/>
    <x v="12"/>
    <d v="2023-02-28T00:00:00"/>
    <m/>
    <n v="1319.7032394450005"/>
  </r>
  <r>
    <s v="RHB BANKING GROUP"/>
    <s v="SBS"/>
    <s v="Group Wholesale Banking"/>
    <s v="Group Investment Banking"/>
    <s v="   Vietnam"/>
    <s v="Jeffrey"/>
    <s v="HR Analytics"/>
    <x v="1"/>
    <s v="Budget 2022"/>
    <x v="1"/>
    <s v="Prior Year End"/>
    <s v="Dec 22"/>
    <x v="12"/>
    <d v="2023-02-28T00:00:00"/>
    <m/>
    <n v="3236.285104890299"/>
  </r>
  <r>
    <s v="RHB BANKING GROUP"/>
    <s v="SBS"/>
    <s v="Group Shariah Business"/>
    <s v="Group Shariah Business"/>
    <s v="Group Shariah Business"/>
    <s v="norman"/>
    <s v="HR Analytics"/>
    <x v="1"/>
    <s v="Budget 2022"/>
    <x v="1"/>
    <s v="Prior Year End"/>
    <s v="Dec 22"/>
    <x v="12"/>
    <d v="2023-02-28T00:00:00"/>
    <m/>
    <n v="11690.93380682534"/>
  </r>
  <r>
    <s v="RHB BANKING GROUP"/>
    <s v="SBS"/>
    <s v="Group Insurance"/>
    <s v="Group Insurance"/>
    <s v="Group Insurance"/>
    <s v="Jessie"/>
    <s v="HR Analytics"/>
    <x v="1"/>
    <s v="Budget 2022"/>
    <x v="1"/>
    <s v="Prior Year End"/>
    <s v="Dec 22"/>
    <x v="12"/>
    <d v="2023-02-28T00:00:00"/>
    <m/>
    <n v="72865.970067534858"/>
  </r>
  <r>
    <s v="RHB BANKING GROUP"/>
    <s v="SBS"/>
    <s v="Group International Business"/>
    <s v="Group International Business"/>
    <s v="Cambodia"/>
    <s v="Jeffrey"/>
    <s v="HR Analytics"/>
    <x v="1"/>
    <s v="Budget 2022"/>
    <x v="1"/>
    <s v="Prior Year End"/>
    <s v="Dec 22"/>
    <x v="12"/>
    <d v="2023-02-28T00:00:00"/>
    <m/>
    <n v="30407.392821194699"/>
  </r>
  <r>
    <s v="RHB BANKING GROUP"/>
    <s v="SBS"/>
    <s v="Group International Business"/>
    <s v="Group International Business"/>
    <s v="Thailand"/>
    <s v="Jeffrey"/>
    <s v="HR Analytics"/>
    <x v="1"/>
    <s v="Budget 2022"/>
    <x v="1"/>
    <s v="Prior Year End"/>
    <s v="Dec 22"/>
    <x v="12"/>
    <d v="2023-02-28T00:00:00"/>
    <m/>
    <n v="16468.924075796313"/>
  </r>
  <r>
    <s v="RHB BANKING GROUP"/>
    <s v="SBS"/>
    <s v="Group International Business"/>
    <s v="Group International Business"/>
    <s v="Laos"/>
    <s v="Jeffrey"/>
    <s v="HR Analytics"/>
    <x v="1"/>
    <s v="Budget 2022"/>
    <x v="1"/>
    <s v="Prior Year End"/>
    <s v="Dec 22"/>
    <x v="12"/>
    <d v="2023-02-28T00:00:00"/>
    <m/>
    <n v="7056.8634899271847"/>
  </r>
  <r>
    <s v="RHB BANKING GROUP"/>
    <s v="SBS"/>
    <s v="Group International Business"/>
    <s v="Group International Business"/>
    <s v="Brunei"/>
    <s v="Jeffrey"/>
    <s v="HR Analytics"/>
    <x v="1"/>
    <s v="Budget 2022"/>
    <x v="1"/>
    <s v="Prior Year End"/>
    <s v="Dec 22"/>
    <x v="12"/>
    <d v="2023-02-28T00:00:00"/>
    <m/>
    <n v="5210.539961800001"/>
  </r>
  <r>
    <s v="RHB BANKING GROUP"/>
    <s v="SBS"/>
    <s v="Group International Business"/>
    <s v="Group International Business"/>
    <s v="Malaysia "/>
    <s v="Jeffrey"/>
    <s v="HR Analytics"/>
    <x v="1"/>
    <s v="Budget 2022"/>
    <x v="1"/>
    <s v="Prior Year End"/>
    <s v="Dec 22"/>
    <x v="12"/>
    <d v="2023-02-28T00:00:00"/>
    <m/>
    <n v="2422.0345624143811"/>
  </r>
  <r>
    <s v="RHB BANKING GROUP"/>
    <s v="SBS"/>
    <s v="Group International Business"/>
    <s v="Group International Business"/>
    <s v="Vietnam "/>
    <s v="Jeffrey"/>
    <s v="HR Analytics"/>
    <x v="1"/>
    <s v="Budget 2022"/>
    <x v="1"/>
    <s v="Prior Year End"/>
    <s v="Dec 22"/>
    <x v="12"/>
    <d v="2023-02-28T00:00:00"/>
    <m/>
    <n v="281.50098615119998"/>
  </r>
  <r>
    <s v="RHB BANKING GROUP"/>
    <s v="SBS"/>
    <s v="Group International Business"/>
    <s v="Group International Business"/>
    <s v="Singapore"/>
    <s v="Jeffrey"/>
    <s v="HR Analytics"/>
    <x v="1"/>
    <s v="Budget 2022"/>
    <x v="1"/>
    <s v="Prior Year End"/>
    <s v="Dec 22"/>
    <x v="12"/>
    <d v="2023-02-28T00:00:00"/>
    <m/>
    <n v="284443.70788716042"/>
  </r>
  <r>
    <s v="RHB BANKING GROUP"/>
    <s v="SFS"/>
    <s v="Group Compliance"/>
    <s v="Group Compliance"/>
    <s v="Group Compliance"/>
    <s v="Yussof"/>
    <s v="HR Analytics"/>
    <x v="1"/>
    <s v="Budget 2022"/>
    <x v="1"/>
    <s v="Prior Year End"/>
    <s v="Dec 22"/>
    <x v="12"/>
    <d v="2023-02-28T00:00:00"/>
    <m/>
    <n v="32522.188431410519"/>
  </r>
  <r>
    <s v="RHB BANKING GROUP"/>
    <s v="SFS"/>
    <s v="Group Marketing"/>
    <s v="Group Marketing"/>
    <s v="Group Marketing "/>
    <s v="Yussof"/>
    <s v="HR Analytics"/>
    <x v="1"/>
    <s v="Budget 2022"/>
    <x v="1"/>
    <s v="Prior Year End"/>
    <s v="Dec 22"/>
    <x v="12"/>
    <d v="2023-02-28T00:00:00"/>
    <m/>
    <n v="6100.2294249426996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Budget 2022"/>
    <x v="1"/>
    <s v="Prior Year End"/>
    <s v="Dec 22"/>
    <x v="12"/>
    <d v="2023-02-28T00:00:00"/>
    <m/>
    <n v="7914.4080848651056"/>
  </r>
  <r>
    <s v="RHB BANKING GROUP"/>
    <s v="SFS"/>
    <s v="Group Human Resource"/>
    <s v="Group Human Resource"/>
    <s v="  Group Human Resource"/>
    <s v="Yussof"/>
    <s v="HR Analytics"/>
    <x v="1"/>
    <s v="Budget 2022"/>
    <x v="1"/>
    <s v="Prior Year End"/>
    <s v="Dec 22"/>
    <x v="12"/>
    <d v="2023-02-28T00:00:00"/>
    <m/>
    <n v="33787.231352829323"/>
  </r>
  <r>
    <s v="RHB BANKING GROUP"/>
    <s v="SFS"/>
    <s v="Group Human Resource"/>
    <s v="Agile &amp; HR CoE"/>
    <s v="    GHR Shared Servic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Strategic Srcng &amp; Wrkfrc Plng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IR &amp; HR Governanc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Rewards &amp; PMOD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AGIL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AGILE Comm &amp; Change Mgm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HR Strategy &amp; Org Development"/>
    <s v="  HR Strategy &amp; Org Develop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Human Resource"/>
    <s v="HR Strategy &amp; Org Development"/>
    <s v="  HR Business Partner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Mgt. Assoc. Programme"/>
    <s v="Mgt. Assoc. Programme"/>
    <s v="Mgt. Assoc. Programme"/>
    <s v="Yussof"/>
    <s v="HR Analytics"/>
    <x v="1"/>
    <s v="Budget 2022"/>
    <x v="1"/>
    <s v="Prior Year End"/>
    <s v="Dec 22"/>
    <x v="12"/>
    <d v="2023-02-28T00:00:00"/>
    <m/>
    <n v="4108.2510155663849"/>
  </r>
  <r>
    <s v="RHB BANKING GROUP"/>
    <s v="SFS"/>
    <s v="Group Finance"/>
    <s v="Group Finance"/>
    <s v="     RHB Kawal"/>
    <s v="Yussof"/>
    <s v="HR Analytics"/>
    <x v="1"/>
    <s v="Budget 2022"/>
    <x v="1"/>
    <s v="Prior Year End"/>
    <s v="Dec 22"/>
    <x v="12"/>
    <d v="2023-02-28T00:00:00"/>
    <m/>
    <n v="51772.631636722203"/>
  </r>
  <r>
    <s v="RHB BANKING GROUP"/>
    <s v="SFS"/>
    <s v="Group Finance"/>
    <s v="Group Finance"/>
    <s v="  Group Financ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Finance"/>
    <s v="Group Finance"/>
    <s v="  Finance-RHB Invest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Finance"/>
    <s v="Group Finance"/>
    <s v="  Group Finance Operations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Finance"/>
    <s v="Group Finance"/>
    <s v="  Group Capital &amp; Balance Sheet Manage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Finance"/>
    <s v="Group Finance"/>
    <s v="  Group Financial Performanc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Finance"/>
    <s v="Group Finance"/>
    <s v="     Group Procure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Budget 2022"/>
    <x v="1"/>
    <s v="Prior Year End"/>
    <s v="Dec 22"/>
    <x v="12"/>
    <d v="2023-02-28T00:00:00"/>
    <m/>
    <n v="63984.824539997848"/>
  </r>
  <r>
    <s v="RHB BANKING GROUP"/>
    <s v="SFS"/>
    <s v="Group Risk &amp; Credit Management"/>
    <s v="Group Risk &amp; Credit Management"/>
    <s v="  Group Credit Manage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Enterprise Risk Managemen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Digital Bank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Technology"/>
    <s v="Group Technology"/>
    <s v="Group Technology"/>
    <s v="norman"/>
    <s v="HR Analytics"/>
    <x v="1"/>
    <s v="Budget 2022"/>
    <x v="1"/>
    <s v="Prior Year End"/>
    <s v="Dec 22"/>
    <x v="12"/>
    <d v="2023-02-28T00:00:00"/>
    <m/>
    <n v="101942.93762955361"/>
  </r>
  <r>
    <s v="RHB BANKING GROUP"/>
    <s v="SFS"/>
    <s v="Group Operations"/>
    <s v="Group Operations"/>
    <s v="  AML/CFT Ops Service Partner"/>
    <s v="Maizaitun"/>
    <s v="HR Analytics"/>
    <x v="1"/>
    <s v="Budget 2022"/>
    <x v="1"/>
    <s v="Prior Year End"/>
    <s v="Dec 22"/>
    <x v="12"/>
    <d v="2023-02-28T00:00:00"/>
    <m/>
    <n v="173828.46078970734"/>
  </r>
  <r>
    <s v="RHB BANKING GROUP"/>
    <s v="SFS"/>
    <s v="Group Operations"/>
    <s v="Group Operations"/>
    <s v="  Group Operations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Banking Operations Service Partner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Credit Operations Service Partner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Customer Contact Centre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Group Property, Admin &amp; Facilities Management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Group Treasury Operations Service Partner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Grp Ops Transformation &amp; Governance COE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Group Customer Experience CoE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Operations"/>
    <s v="Group Operations"/>
    <s v="  Payment Operations Service Partner"/>
    <s v="Maizaitu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Data Centre Of Excellence"/>
    <s v="norman"/>
    <s v="HR Analytics"/>
    <x v="1"/>
    <s v="Budget 2022"/>
    <x v="1"/>
    <s v="Prior Year End"/>
    <s v="Dec 22"/>
    <x v="12"/>
    <d v="2023-02-28T00:00:00"/>
    <m/>
    <n v="48993.510738934681"/>
  </r>
  <r>
    <s v="RHB BANKING GROUP"/>
    <s v="SFS"/>
    <s v="Group Strategy &amp; Innovation"/>
    <s v="Group Strategy &amp; Innovation"/>
    <s v="  Group Digital Transformation"/>
    <s v="norma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Budget 2022"/>
    <x v="1"/>
    <s v="Prior Year End"/>
    <s v="Dec 22"/>
    <x v="12"/>
    <d v="2023-02-28T00:00:00"/>
    <m/>
    <n v="27049.453014015708"/>
  </r>
  <r>
    <s v="RHB BANKING GROUP"/>
    <s v="SFS"/>
    <s v="Group Legal &amp; Secretariat"/>
    <s v="Group Legal &amp; Secretariat"/>
    <s v="  Group Legal &amp; Secretariat"/>
    <s v="Yussof"/>
    <s v="HR Analytics"/>
    <x v="1"/>
    <s v="Budget 2022"/>
    <x v="1"/>
    <s v="Prior Year End"/>
    <s v="Dec 22"/>
    <x v="12"/>
    <d v="2023-02-28T00:00:00"/>
    <m/>
    <n v="10683.271109188508"/>
  </r>
  <r>
    <s v="RHB BANKING GROUP"/>
    <s v="SFS"/>
    <s v="Group Legal &amp; Secretariat"/>
    <s v="Group Legal &amp; Secretariat"/>
    <s v="  Group Integrity &amp; Governance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Legal &amp; Secretariat"/>
    <s v="Group Legal &amp; Secretariat"/>
    <s v="  Group Legal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Legal &amp; Secretariat"/>
    <s v="Group Legal &amp; Secretariat"/>
    <s v="  Grp Fincl Institutions Scrtr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FS"/>
    <s v="Group Managing Director's Office"/>
    <s v="Group Managing Director's Office"/>
    <s v="   Group Managing Director's Office"/>
    <s v="Yussof"/>
    <s v="HR Analytics"/>
    <x v="1"/>
    <s v="Budget 2022"/>
    <x v="1"/>
    <s v="Prior Year End"/>
    <s v="Dec 22"/>
    <x v="12"/>
    <d v="2023-02-28T00:00:00"/>
    <m/>
    <n v="5480.1401782370103"/>
  </r>
  <r>
    <s v="RHB BANKING GROUP"/>
    <s v="SFS"/>
    <s v="   Project RACE Program"/>
    <s v="   Project RACE Program"/>
    <s v="   Project RACE Program"/>
    <s v="Yussof"/>
    <s v="HR Analytics"/>
    <x v="1"/>
    <s v="Budget 2022"/>
    <x v="1"/>
    <s v="Prior Year End"/>
    <s v="Dec 22"/>
    <x v="12"/>
    <d v="2023-02-28T00:00:00"/>
    <m/>
    <n v="6199.6108298784047"/>
  </r>
  <r>
    <s v="RHB BANKING GROUP"/>
    <s v="SFS"/>
    <s v="HR Cost: Others and Consol Adjustment"/>
    <s v="HR Cost: Others and Consol Adjustment"/>
    <s v="HR Cost: Others and Consol Adjustment"/>
    <m/>
    <s v="HR Analytics"/>
    <x v="1"/>
    <s v="Budget 2022"/>
    <x v="1"/>
    <s v="Prior Year End"/>
    <s v="Dec 22"/>
    <x v="12"/>
    <d v="2023-02-28T00:00:00"/>
    <m/>
    <n v="21317.648352904682"/>
  </r>
  <r>
    <s v="RHB BANKING GROUP"/>
    <s v="SFS"/>
    <s v="HR Cost: HRD90"/>
    <s v="HR Cost: HRD90"/>
    <s v="HR Cost: HRD90"/>
    <m/>
    <s v="HR Analytics"/>
    <x v="1"/>
    <s v="Budget 2022"/>
    <x v="1"/>
    <s v="Prior Year End"/>
    <s v="Dec 22"/>
    <x v="12"/>
    <d v="2023-02-28T00:00:00"/>
    <m/>
    <n v="37248.970809537481"/>
  </r>
  <r>
    <s v="RHB BANKING GROUP"/>
    <s v="SFS"/>
    <s v="Group Legal &amp; Secretariat"/>
    <s v="Group Legal &amp; Secretariat"/>
    <s v="  Grp Corp Cmts &amp; Islamic Scrtrt"/>
    <s v="Yussof"/>
    <s v="HR Analytics"/>
    <x v="1"/>
    <s v="Budget 2022"/>
    <x v="1"/>
    <s v="Prior Year End"/>
    <s v="Dec 22"/>
    <x v="12"/>
    <d v="2023-02-28T00:00:00"/>
    <m/>
    <n v="0"/>
  </r>
  <r>
    <s v="RHB BANKING GROUP"/>
    <s v="SBS"/>
    <s v="Group Community Banking"/>
    <s v="Group Community Banking"/>
    <s v="  Group Community Banking"/>
    <s v="Jessie"/>
    <s v="HR Analytics"/>
    <x v="1"/>
    <s v="Actual 2022"/>
    <x v="0"/>
    <s v="Prior Year End"/>
    <s v="Dec 22"/>
    <x v="12"/>
    <d v="2023-02-28T00:00:00"/>
    <m/>
    <n v="757557.16112354118"/>
  </r>
  <r>
    <s v="RHB BANKING GROUP"/>
    <s v="SBS"/>
    <s v="Group Community Banking"/>
    <s v="Group Community Banking"/>
    <s v="  Customer Analytics &amp; CRM CoE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Digital Business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Business Risk &amp; Fraud Mgmt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GCB BPA CoE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GCB Strategy CoE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Group Retail Distribution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Investors &amp; Affluent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Consumer Finance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GCB Coll.s &amp; Rcvry Svs Ptnr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Transactors &amp; Savers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Retail Credit Service Partner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SME Banking"/>
    <s v="Jessie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Wholesale Banking"/>
    <s v="Group Wholesale Banking"/>
    <s v="  GWB Mgmt Office"/>
    <s v="Jeffrey"/>
    <s v="HR Analytics"/>
    <x v="1"/>
    <s v="Actual 2022"/>
    <x v="0"/>
    <s v="Prior Year End"/>
    <s v="Dec 22"/>
    <x v="12"/>
    <d v="2023-02-28T00:00:00"/>
    <m/>
    <n v="7063.1970933104549"/>
  </r>
  <r>
    <s v="RHB BANKING GROUP"/>
    <s v="SBS"/>
    <s v="Group Wholesale Banking"/>
    <s v="Group Wholesale Banking"/>
    <s v="  Economics"/>
    <s v="norman"/>
    <s v="HR Analytics"/>
    <x v="1"/>
    <s v="Actual 2022"/>
    <x v="0"/>
    <s v="Prior Year End"/>
    <s v="Dec 22"/>
    <x v="12"/>
    <d v="2023-02-28T00:00:00"/>
    <m/>
    <n v="2557.0055960699829"/>
  </r>
  <r>
    <s v="RHB BANKING GROUP"/>
    <s v="SBS"/>
    <s v="Group Wholesale Banking"/>
    <s v="Group Wholesale Banking"/>
    <s v="  Loan Recovery Service Partner"/>
    <s v="Jeffrey"/>
    <s v="HR Analytics"/>
    <x v="1"/>
    <s v="Actual 2022"/>
    <x v="0"/>
    <s v="Prior Year End"/>
    <s v="Dec 22"/>
    <x v="12"/>
    <d v="2023-02-28T00:00:00"/>
    <m/>
    <n v="18273.771908559527"/>
  </r>
  <r>
    <s v="RHB BANKING GROUP"/>
    <s v="SBS"/>
    <s v="Group Wholesale Banking"/>
    <s v="Group Wholesale Banking"/>
    <s v="  Group Treasury &amp; Global Markets"/>
    <s v="Jeffrey"/>
    <s v="HR Analytics"/>
    <x v="1"/>
    <s v="Actual 2022"/>
    <x v="0"/>
    <s v="Prior Year End"/>
    <s v="Dec 22"/>
    <x v="12"/>
    <d v="2023-02-28T00:00:00"/>
    <m/>
    <n v="38129.193282485016"/>
  </r>
  <r>
    <s v="RHB BANKING GROUP"/>
    <s v="SBS"/>
    <s v="Group Wholesale Banking"/>
    <s v="Group Wholesale Banking"/>
    <s v="  Commercial Banking"/>
    <s v="Jeffrey"/>
    <s v="HR Analytics"/>
    <x v="1"/>
    <s v="Actual 2022"/>
    <x v="0"/>
    <s v="Prior Year End"/>
    <s v="Dec 22"/>
    <x v="12"/>
    <d v="2023-02-28T00:00:00"/>
    <m/>
    <n v="11738.46302103068"/>
  </r>
  <r>
    <s v="RHB BANKING GROUP"/>
    <s v="SBS"/>
    <s v="Group Wholesale Banking"/>
    <s v="Group Wholesale Banking"/>
    <s v="  Group Corporate Banking"/>
    <s v="Jeffrey"/>
    <s v="HR Analytics"/>
    <x v="1"/>
    <s v="Actual 2022"/>
    <x v="0"/>
    <s v="Prior Year End"/>
    <s v="Dec 22"/>
    <x v="12"/>
    <d v="2023-02-28T00:00:00"/>
    <m/>
    <n v="31267.496845001649"/>
  </r>
  <r>
    <s v="RHB BANKING GROUP"/>
    <s v="SBS"/>
    <s v="Group Wholesale Banking"/>
    <s v="Group Wholesale Banking"/>
    <s v="  Group Transaction Banking"/>
    <s v="Jeffrey"/>
    <s v="HR Analytics"/>
    <x v="1"/>
    <s v="Actual 2022"/>
    <x v="0"/>
    <s v="Prior Year End"/>
    <s v="Dec 22"/>
    <x v="12"/>
    <d v="2023-02-28T00:00:00"/>
    <m/>
    <n v="40322.891956350126"/>
  </r>
  <r>
    <s v="RHB BANKING GROUP"/>
    <s v="SBS"/>
    <s v="Group Wholesale Banking"/>
    <s v="Group Asset Management"/>
    <s v="  Group Asset Management - Malaysia"/>
    <s v="Jeffrey"/>
    <s v="HR Analytics"/>
    <x v="1"/>
    <s v="Actual 2022"/>
    <x v="0"/>
    <s v="Prior Year End"/>
    <s v="Dec 22"/>
    <x v="12"/>
    <d v="2023-02-28T00:00:00"/>
    <m/>
    <n v="48775.587440000025"/>
  </r>
  <r>
    <s v="RHB BANKING GROUP"/>
    <s v="SBS"/>
    <s v="Group Wholesale Banking"/>
    <s v="Group Asset Management"/>
    <s v="  Asset Management - Singapore"/>
    <s v="Jeffrey"/>
    <s v="HR Analytics"/>
    <x v="1"/>
    <s v="Actual 2022"/>
    <x v="0"/>
    <s v="Prior Year End"/>
    <s v="Dec 22"/>
    <x v="12"/>
    <d v="2023-02-28T00:00:00"/>
    <m/>
    <n v="12135.431707530999"/>
  </r>
  <r>
    <s v="RHB BANKING GROUP"/>
    <s v="SBS"/>
    <s v="Group Wholesale Banking"/>
    <s v="Group Investment Banking"/>
    <s v="   Malaysia"/>
    <s v="Jeffrey"/>
    <s v="HR Analytics"/>
    <x v="1"/>
    <s v="Actual 2022"/>
    <x v="0"/>
    <s v="Prior Year End"/>
    <s v="Dec 22"/>
    <x v="12"/>
    <d v="2023-02-28T00:00:00"/>
    <m/>
    <n v="137769.7187320904"/>
  </r>
  <r>
    <s v="RHB BANKING GROUP"/>
    <s v="SBS"/>
    <s v="Group Wholesale Banking"/>
    <s v="Group Investment Banking"/>
    <s v="   Indonesia"/>
    <s v="Jeffrey"/>
    <s v="HR Analytics"/>
    <x v="1"/>
    <s v="Actual 2022"/>
    <x v="0"/>
    <s v="Prior Year End"/>
    <s v="Dec 22"/>
    <x v="12"/>
    <d v="2023-02-28T00:00:00"/>
    <m/>
    <n v="19872.508408154481"/>
  </r>
  <r>
    <s v="RHB BANKING GROUP"/>
    <s v="SBS"/>
    <s v="Group Wholesale Banking"/>
    <s v="Group Investment Banking"/>
    <s v="   Thailand"/>
    <s v="Jeffrey"/>
    <s v="HR Analytics"/>
    <x v="1"/>
    <s v="Actual 2022"/>
    <x v="0"/>
    <s v="Prior Year End"/>
    <s v="Dec 22"/>
    <x v="12"/>
    <d v="2023-02-28T00:00:00"/>
    <m/>
    <n v="29866.385387084974"/>
  </r>
  <r>
    <s v="RHB BANKING GROUP"/>
    <s v="SBS"/>
    <s v="Group Wholesale Banking"/>
    <s v="Group Investment Banking"/>
    <s v="   Hong Kong "/>
    <s v="Jeffrey"/>
    <s v="HR Analytics"/>
    <x v="1"/>
    <s v="Actual 2022"/>
    <x v="0"/>
    <s v="Prior Year End"/>
    <s v="Dec 22"/>
    <x v="12"/>
    <d v="2023-02-28T00:00:00"/>
    <m/>
    <n v="2445.5661994334"/>
  </r>
  <r>
    <s v="RHB BANKING GROUP"/>
    <s v="SBS"/>
    <s v="Group Wholesale Banking"/>
    <s v="Group Investment Banking"/>
    <s v="   Cambodia"/>
    <s v="Jeffrey"/>
    <s v="HR Analytics"/>
    <x v="1"/>
    <s v="Actual 2022"/>
    <x v="0"/>
    <s v="Prior Year End"/>
    <s v="Dec 22"/>
    <x v="12"/>
    <d v="2023-02-28T00:00:00"/>
    <m/>
    <n v="1362.4883901920002"/>
  </r>
  <r>
    <s v="RHB BANKING GROUP"/>
    <s v="SBS"/>
    <s v="Group Wholesale Banking"/>
    <s v="Group Investment Banking"/>
    <s v="   Vietnam"/>
    <s v="Jeffrey"/>
    <s v="HR Analytics"/>
    <x v="1"/>
    <s v="Actual 2022"/>
    <x v="0"/>
    <s v="Prior Year End"/>
    <s v="Dec 22"/>
    <x v="12"/>
    <d v="2023-02-28T00:00:00"/>
    <m/>
    <n v="1910.8724447931199"/>
  </r>
  <r>
    <s v="RHB BANKING GROUP"/>
    <s v="SBS"/>
    <s v="Group Shariah Business"/>
    <s v="Group Shariah Business"/>
    <s v="Group Shariah Business"/>
    <s v="norman"/>
    <s v="HR Analytics"/>
    <x v="1"/>
    <s v="Actual 2022"/>
    <x v="0"/>
    <s v="Prior Year End"/>
    <s v="Dec 22"/>
    <x v="12"/>
    <d v="2023-02-28T00:00:00"/>
    <m/>
    <n v="12334.274229769646"/>
  </r>
  <r>
    <s v="RHB BANKING GROUP"/>
    <s v="SBS"/>
    <s v="Group Insurance"/>
    <s v="Group Insurance"/>
    <s v="Group Insurance"/>
    <s v="Jessie"/>
    <s v="HR Analytics"/>
    <x v="1"/>
    <s v="Actual 2022"/>
    <x v="0"/>
    <s v="Prior Year End"/>
    <s v="Dec 22"/>
    <x v="12"/>
    <d v="2023-02-28T00:00:00"/>
    <m/>
    <n v="67649.897087175297"/>
  </r>
  <r>
    <s v="RHB BANKING GROUP"/>
    <s v="SBS"/>
    <s v="Group International Business"/>
    <s v="Group International Business"/>
    <s v="Cambodia"/>
    <s v="Jeffrey"/>
    <s v="HR Analytics"/>
    <x v="1"/>
    <s v="Actual 2022"/>
    <x v="0"/>
    <s v="Prior Year End"/>
    <s v="Dec 22"/>
    <x v="12"/>
    <d v="2023-02-28T00:00:00"/>
    <m/>
    <n v="34700.246146330057"/>
  </r>
  <r>
    <s v="RHB BANKING GROUP"/>
    <s v="SBS"/>
    <s v="Group International Business"/>
    <s v="Group International Business"/>
    <s v="Thailand"/>
    <s v="Jeffrey"/>
    <s v="HR Analytics"/>
    <x v="1"/>
    <s v="Actual 2022"/>
    <x v="0"/>
    <s v="Prior Year End"/>
    <s v="Dec 22"/>
    <x v="12"/>
    <d v="2023-02-28T00:00:00"/>
    <m/>
    <n v="15669.619956696813"/>
  </r>
  <r>
    <s v="RHB BANKING GROUP"/>
    <s v="SBS"/>
    <s v="Group International Business"/>
    <s v="Group International Business"/>
    <s v="Laos"/>
    <s v="Jeffrey"/>
    <s v="HR Analytics"/>
    <x v="1"/>
    <s v="Actual 2022"/>
    <x v="0"/>
    <s v="Prior Year End"/>
    <s v="Dec 22"/>
    <x v="12"/>
    <d v="2023-02-28T00:00:00"/>
    <m/>
    <n v="5473.5169321223775"/>
  </r>
  <r>
    <s v="RHB BANKING GROUP"/>
    <s v="SBS"/>
    <s v="Group International Business"/>
    <s v="Group International Business"/>
    <s v="Brunei"/>
    <s v="Jeffrey"/>
    <s v="HR Analytics"/>
    <x v="1"/>
    <s v="Actual 2022"/>
    <x v="0"/>
    <s v="Prior Year End"/>
    <s v="Dec 22"/>
    <x v="12"/>
    <d v="2023-02-28T00:00:00"/>
    <m/>
    <n v="4971.3745060890005"/>
  </r>
  <r>
    <s v="RHB BANKING GROUP"/>
    <s v="SBS"/>
    <s v="Group International Business"/>
    <s v="Group International Business"/>
    <s v="Malaysia "/>
    <s v="Jeffrey"/>
    <s v="HR Analytics"/>
    <x v="1"/>
    <s v="Actual 2022"/>
    <x v="0"/>
    <s v="Prior Year End"/>
    <s v="Dec 22"/>
    <x v="12"/>
    <d v="2023-02-28T00:00:00"/>
    <m/>
    <n v="3300.3987419848954"/>
  </r>
  <r>
    <s v="RHB BANKING GROUP"/>
    <s v="SBS"/>
    <s v="Group International Business"/>
    <s v="Group International Business"/>
    <s v="Vietnam "/>
    <s v="Jeffrey"/>
    <s v="HR Analytics"/>
    <x v="1"/>
    <s v="Actual 2022"/>
    <x v="0"/>
    <s v="Prior Year End"/>
    <s v="Dec 22"/>
    <x v="12"/>
    <d v="2023-02-28T00:00:00"/>
    <m/>
    <n v="431.09427550984071"/>
  </r>
  <r>
    <s v="RHB BANKING GROUP"/>
    <s v="SBS"/>
    <s v="Group International Business"/>
    <s v="Group International Business"/>
    <s v="Singapore"/>
    <s v="Jeffrey"/>
    <s v="HR Analytics"/>
    <x v="1"/>
    <s v="Actual 2022"/>
    <x v="0"/>
    <s v="Prior Year End"/>
    <s v="Dec 22"/>
    <x v="12"/>
    <d v="2023-02-28T00:00:00"/>
    <m/>
    <n v="289900.78112876764"/>
  </r>
  <r>
    <s v="RHB BANKING GROUP"/>
    <s v="SFS"/>
    <s v="Group Compliance"/>
    <s v="Group Compliance"/>
    <s v="Group Compliance"/>
    <s v="Yussof"/>
    <s v="HR Analytics"/>
    <x v="1"/>
    <s v="Actual 2022"/>
    <x v="0"/>
    <s v="Prior Year End"/>
    <s v="Dec 22"/>
    <x v="12"/>
    <d v="2023-02-28T00:00:00"/>
    <m/>
    <n v="34822.776815691286"/>
  </r>
  <r>
    <s v="RHB BANKING GROUP"/>
    <s v="SFS"/>
    <s v="Group Marketing"/>
    <s v="Group Marketing"/>
    <s v="Group Marketing "/>
    <s v="Yussof"/>
    <s v="HR Analytics"/>
    <x v="1"/>
    <s v="Actual 2022"/>
    <x v="0"/>
    <s v="Prior Year End"/>
    <s v="Dec 22"/>
    <x v="12"/>
    <d v="2023-02-28T00:00:00"/>
    <m/>
    <n v="7030.8143357478275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Actual 2022"/>
    <x v="0"/>
    <s v="Prior Year End"/>
    <s v="Dec 22"/>
    <x v="12"/>
    <d v="2023-02-28T00:00:00"/>
    <m/>
    <n v="6220.1923375976867"/>
  </r>
  <r>
    <s v="RHB BANKING GROUP"/>
    <s v="SFS"/>
    <s v="Group Human Resource"/>
    <s v="Group Human Resource [exc. MA]"/>
    <s v="  Group Human Resource"/>
    <s v="Yussof"/>
    <s v="HR Analytics"/>
    <x v="1"/>
    <s v="Actual 2022"/>
    <x v="0"/>
    <s v="Prior Year End"/>
    <s v="Dec 22"/>
    <x v="12"/>
    <d v="2023-02-28T00:00:00"/>
    <m/>
    <n v="33614.097135989279"/>
  </r>
  <r>
    <s v="RHB BANKING GROUP"/>
    <s v="SFS"/>
    <s v="Group Human Resource"/>
    <s v="Agile &amp; HR CoE"/>
    <s v="    GHR Shared Servic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Strategic Srcng &amp; Wrkfrc Plng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IR &amp; HR Governanc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Rewards &amp; PMOD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AGIL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AGILE Comm &amp; Change Mgm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HR Strategy &amp; Org Development"/>
    <s v="  HR Strategy &amp; Org Develop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Human Resource"/>
    <s v="HR Strategy &amp; Org Development"/>
    <s v="  HR Business Partner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Mgt. Assoc. Programme"/>
    <s v="Mgt. Assoc. Programme"/>
    <s v="Mgt. Assoc. Programme"/>
    <s v="Yussof"/>
    <s v="HR Analytics"/>
    <x v="1"/>
    <s v="Actual 2022"/>
    <x v="0"/>
    <s v="Prior Year End"/>
    <s v="Dec 22"/>
    <x v="12"/>
    <d v="2023-02-28T00:00:00"/>
    <m/>
    <n v="2863.1808407818612"/>
  </r>
  <r>
    <s v="RHB BANKING GROUP"/>
    <s v="SFS"/>
    <s v="Group Finance"/>
    <s v="Group Finance"/>
    <s v="     RHB Kawal"/>
    <s v="Yussof"/>
    <s v="HR Analytics"/>
    <x v="1"/>
    <s v="Actual 2022"/>
    <x v="0"/>
    <s v="Prior Year End"/>
    <s v="Dec 22"/>
    <x v="12"/>
    <d v="2023-02-28T00:00:00"/>
    <m/>
    <n v="54259.265314616896"/>
  </r>
  <r>
    <s v="RHB BANKING GROUP"/>
    <s v="SFS"/>
    <s v="Group Finance"/>
    <s v="Group Finance"/>
    <s v="  Group Financ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Finance"/>
    <s v="Group Finance"/>
    <s v="  Finance-RHB Invest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Finance"/>
    <s v="Group Finance"/>
    <s v="  Group Finance Operations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Finance"/>
    <s v="Group Finance"/>
    <s v="  Group Capital &amp; Balance Sheet Manage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Finance"/>
    <s v="Group Finance"/>
    <s v="  Group Financial Performanc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Finance"/>
    <s v="Group Finance"/>
    <s v="     Group Procure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Actual 2022"/>
    <x v="0"/>
    <s v="Prior Year End"/>
    <s v="Dec 22"/>
    <x v="12"/>
    <d v="2023-02-28T00:00:00"/>
    <m/>
    <n v="68272.63246963179"/>
  </r>
  <r>
    <s v="RHB BANKING GROUP"/>
    <s v="SFS"/>
    <s v="Group Risk &amp; Credit Management"/>
    <s v="Group Risk &amp; Credit Management"/>
    <s v="  Group Credit Manage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Enterprise Risk Managemen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Digital Bank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Technology"/>
    <s v="Group Technology"/>
    <s v="Group Technology"/>
    <s v="norman"/>
    <s v="HR Analytics"/>
    <x v="1"/>
    <s v="Actual 2022"/>
    <x v="0"/>
    <s v="Prior Year End"/>
    <s v="Dec 22"/>
    <x v="12"/>
    <d v="2023-02-28T00:00:00"/>
    <m/>
    <n v="98663.917301183668"/>
  </r>
  <r>
    <s v="RHB BANKING GROUP"/>
    <s v="SFS"/>
    <s v="Group Operations"/>
    <s v="Group Operations"/>
    <s v="  AML/CFT Ops Service Partner"/>
    <s v="Maizaitun"/>
    <s v="HR Analytics"/>
    <x v="1"/>
    <s v="Actual 2022"/>
    <x v="0"/>
    <s v="Prior Year End"/>
    <s v="Dec 22"/>
    <x v="12"/>
    <d v="2023-02-28T00:00:00"/>
    <m/>
    <n v="175757.31335945296"/>
  </r>
  <r>
    <s v="RHB BANKING GROUP"/>
    <s v="SFS"/>
    <s v="Group Operations"/>
    <s v="Group Operations"/>
    <s v="  Group Operations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Banking Operations Service Partner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Credit Operations Service Partner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Customer Contact Centre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Group Property, Admin &amp; Facilities Management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Group Treasury Operations Service Partner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Grp Ops Transformation &amp; Governance COE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Group Customer Experience CoE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Operations"/>
    <s v="Group Operations"/>
    <s v="  Payment Operations Service Partner"/>
    <s v="Maizaitu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Data Centre Of Excellence"/>
    <s v="norman"/>
    <s v="HR Analytics"/>
    <x v="1"/>
    <s v="Actual 2022"/>
    <x v="0"/>
    <s v="Prior Year End"/>
    <s v="Dec 22"/>
    <x v="12"/>
    <d v="2023-02-28T00:00:00"/>
    <m/>
    <n v="52534.739124720014"/>
  </r>
  <r>
    <s v="RHB BANKING GROUP"/>
    <s v="SFS"/>
    <s v="Group Strategy &amp; Innovation"/>
    <s v="Group Strategy &amp; Innovation"/>
    <s v="  Group Digital Transformation"/>
    <s v="norma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Actual 2022"/>
    <x v="0"/>
    <s v="Prior Year End"/>
    <s v="Dec 22"/>
    <x v="12"/>
    <d v="2023-02-28T00:00:00"/>
    <m/>
    <n v="29354.893044335488"/>
  </r>
  <r>
    <s v="RHB BANKING GROUP"/>
    <s v="SFS"/>
    <s v="Group Legal &amp; Secretariat"/>
    <s v="Group Legal &amp; Secretariat"/>
    <s v="  Group Legal &amp; Secretariat"/>
    <s v="Yussof"/>
    <s v="HR Analytics"/>
    <x v="1"/>
    <s v="Actual 2022"/>
    <x v="0"/>
    <s v="Prior Year End"/>
    <s v="Dec 22"/>
    <x v="12"/>
    <d v="2023-02-28T00:00:00"/>
    <m/>
    <n v="10765.910057298448"/>
  </r>
  <r>
    <s v="RHB BANKING GROUP"/>
    <s v="SFS"/>
    <s v="Group Legal &amp; Secretariat"/>
    <s v="Group Legal &amp; Secretariat"/>
    <s v="  Group Integrity &amp; Governance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Legal &amp; Secretariat"/>
    <s v="Group Legal &amp; Secretariat"/>
    <s v="  Group Legal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Legal &amp; Secretariat"/>
    <s v="Group Legal &amp; Secretariat"/>
    <s v="  Grp Fincl Institutions Scrtr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FS"/>
    <s v="Group Managing Director's Office"/>
    <s v="Group Managing Director's Office"/>
    <s v="   Group Managing Director's Office"/>
    <s v="Yussof"/>
    <s v="HR Analytics"/>
    <x v="1"/>
    <s v="Actual 2022"/>
    <x v="0"/>
    <s v="Prior Year End"/>
    <s v="Dec 22"/>
    <x v="12"/>
    <d v="2023-02-28T00:00:00"/>
    <m/>
    <n v="6658.8037825335687"/>
  </r>
  <r>
    <s v="RHB BANKING GROUP"/>
    <s v="SFS"/>
    <s v="   Project RACE Program"/>
    <s v="   Project RACE Program"/>
    <s v="   Project RACE Program"/>
    <s v="Yussof"/>
    <s v="HR Analytics"/>
    <x v="1"/>
    <s v="Actual 2022"/>
    <x v="0"/>
    <s v="Prior Year End"/>
    <s v="Dec 22"/>
    <x v="12"/>
    <d v="2023-02-28T00:00:00"/>
    <m/>
    <n v="5944.0484219669233"/>
  </r>
  <r>
    <s v="RHB BANKING GROUP"/>
    <s v="SFS"/>
    <s v="HR Cost: Others and Consol Adjustment"/>
    <s v="HR Cost: Others and Consol Adjustment"/>
    <s v="HR Cost: Others and Consol Adjustment"/>
    <m/>
    <s v="HR Analytics"/>
    <x v="1"/>
    <s v="Actual 2022"/>
    <x v="0"/>
    <s v="Prior Year End"/>
    <s v="Dec 22"/>
    <x v="12"/>
    <d v="2023-02-28T00:00:00"/>
    <m/>
    <n v="51820.046379090869"/>
  </r>
  <r>
    <s v="RHB BANKING GROUP"/>
    <s v="SFS"/>
    <s v="HR Cost: HRD90"/>
    <s v="HR Cost: HRD90"/>
    <s v="HR Cost: HRD90"/>
    <m/>
    <s v="HR Analytics"/>
    <x v="1"/>
    <s v="Actual 2022"/>
    <x v="0"/>
    <s v="Prior Year End"/>
    <s v="Dec 22"/>
    <x v="12"/>
    <d v="2023-02-28T00:00:00"/>
    <m/>
    <n v="17745.872306156129"/>
  </r>
  <r>
    <s v="RHB BANKING GROUP"/>
    <s v="SFS"/>
    <s v="Group Legal &amp; Secretariat"/>
    <s v="Group Legal &amp; Secretariat"/>
    <s v="  Grp Corp Cmts &amp; Islamic Scrtrt"/>
    <s v="Yussof"/>
    <s v="HR Analytics"/>
    <x v="1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4"/>
    <s v="Actual YTD Jan23"/>
    <x v="0"/>
    <s v="Current Month End"/>
    <s v="Jan 23"/>
    <x v="0"/>
    <d v="2023-02-28T00:00:00"/>
    <m/>
    <n v="365497"/>
  </r>
  <r>
    <s v="RHB BANKING GROUP"/>
    <s v="SBS"/>
    <s v="Group Wholesale Banking"/>
    <s v="Group Asset Management"/>
    <s v="  Group Asset Management - Malaysia"/>
    <s v="Jeffrey"/>
    <s v="HR Analytics"/>
    <x v="4"/>
    <s v="Actual YTD Jan23"/>
    <x v="0"/>
    <s v="Current Month End"/>
    <s v="Jan 23"/>
    <x v="0"/>
    <d v="2023-02-28T00:00:00"/>
    <m/>
    <n v="14203"/>
  </r>
  <r>
    <s v="RHB BANKING GROUP"/>
    <s v="SBS"/>
    <s v="Group Wholesale Banking"/>
    <s v="Group Investment Banking"/>
    <s v="   Malaysia"/>
    <s v="Jeffrey"/>
    <s v="HR Analytics"/>
    <x v="4"/>
    <s v="Actual YTD Jan23"/>
    <x v="0"/>
    <s v="Current Month End"/>
    <s v="Jan 23"/>
    <x v="0"/>
    <d v="2023-02-28T00:00:00"/>
    <m/>
    <n v="51670"/>
  </r>
  <r>
    <s v="RHB BANKING GROUP"/>
    <s v="SBS"/>
    <s v="Group Wholesale Banking"/>
    <s v="Group Wholesale Banking"/>
    <s v="  Group Treasury &amp; Global Markets"/>
    <s v="Jeffrey"/>
    <s v="HR Analytics"/>
    <x v="4"/>
    <s v="Actual YTD Jan23"/>
    <x v="0"/>
    <s v="Current Month End"/>
    <s v="Jan 23"/>
    <x v="0"/>
    <d v="2023-02-28T00:00:00"/>
    <m/>
    <n v="53729"/>
  </r>
  <r>
    <s v="RHB BANKING GROUP"/>
    <s v="SBS"/>
    <s v="Group Wholesale Banking"/>
    <s v="Group Wholesale Banking"/>
    <s v="  Group Transaction Banking"/>
    <s v="Jeffrey"/>
    <s v="HR Analytics"/>
    <x v="4"/>
    <s v="Actual YTD Jan23"/>
    <x v="0"/>
    <s v="Current Month End"/>
    <s v="Jan 23"/>
    <x v="0"/>
    <d v="2023-02-28T00:00:00"/>
    <m/>
    <n v="88341"/>
  </r>
  <r>
    <s v="RHB BANKING GROUP"/>
    <s v="SBS"/>
    <s v="Group Wholesale Banking"/>
    <s v="Group Wholesale Banking"/>
    <s v="  Commercial Banking"/>
    <s v="Jeffrey"/>
    <s v="HR Analytics"/>
    <x v="4"/>
    <s v="Actual YTD Jan23"/>
    <x v="0"/>
    <s v="Current Month End"/>
    <s v="Jan 23"/>
    <x v="0"/>
    <d v="2023-02-28T00:00:00"/>
    <m/>
    <n v="16467"/>
  </r>
  <r>
    <s v="RHB BANKING GROUP"/>
    <s v="SBS"/>
    <s v="Group Wholesale Banking"/>
    <s v="Group Wholesale Banking"/>
    <s v="  Group Corporate Banking"/>
    <s v="Jeffrey"/>
    <s v="HR Analytics"/>
    <x v="4"/>
    <s v="Actual YTD Jan23"/>
    <x v="0"/>
    <s v="Current Month End"/>
    <s v="Jan 23"/>
    <x v="0"/>
    <d v="2023-02-28T00:00:00"/>
    <m/>
    <n v="88376"/>
  </r>
  <r>
    <s v="RHB BANKING GROUP"/>
    <s v="SBS"/>
    <s v="Group Insurance"/>
    <s v="Group Insurance"/>
    <s v="Group Insurance"/>
    <s v="Jessie"/>
    <s v="HR Analytics"/>
    <x v="4"/>
    <s v="Actual YTD Jan23"/>
    <x v="0"/>
    <s v="Current Month End"/>
    <s v="Jan 23"/>
    <x v="0"/>
    <d v="2023-02-28T00:00:00"/>
    <m/>
    <n v="20822"/>
  </r>
  <r>
    <s v="RHB BANKING GROUP"/>
    <s v="SBS"/>
    <s v="Group Shariah Business"/>
    <s v="Group Shariah Business"/>
    <s v="Group Shariah Business"/>
    <s v="norman"/>
    <s v="HR Analytics"/>
    <x v="4"/>
    <s v="Actual YTD Jan23"/>
    <x v="0"/>
    <s v="Current Month End"/>
    <s v="Jan 23"/>
    <x v="0"/>
    <d v="2023-02-28T00:00:00"/>
    <m/>
    <n v="154063"/>
  </r>
  <r>
    <s v="RHB BANKING GROUP"/>
    <s v="SBS"/>
    <s v="Group International Business"/>
    <s v="Group International Business"/>
    <s v="Cambodia"/>
    <s v="Jeffrey"/>
    <s v="HR Analytics"/>
    <x v="4"/>
    <s v="Actual YTD Jan23"/>
    <x v="0"/>
    <s v="Current Month End"/>
    <s v="Jan 23"/>
    <x v="0"/>
    <d v="2023-02-28T00:00:00"/>
    <m/>
    <n v="77025"/>
  </r>
  <r>
    <s v="RHB BANKING GROUP"/>
    <s v="Consol"/>
    <s v="Consol"/>
    <s v="Consol"/>
    <s v="Consol"/>
    <s v="Consol"/>
    <s v="HR Analytics"/>
    <x v="4"/>
    <s v="Actual YTD Jan23"/>
    <x v="0"/>
    <s v="Current Month End"/>
    <s v="Jan 23"/>
    <x v="0"/>
    <d v="2023-02-28T00:00:00"/>
    <m/>
    <n v="-265424"/>
  </r>
  <r>
    <s v="RHB BANKING GROUP"/>
    <s v="SBS"/>
    <s v="Group Community Banking"/>
    <s v="Group Community Banking"/>
    <s v="Group Community Banking"/>
    <s v="Jessie"/>
    <s v="HR Analytics"/>
    <x v="4"/>
    <s v="Actual YTD Feb23"/>
    <x v="0"/>
    <s v="Current Month End"/>
    <s v="Feb 23"/>
    <x v="1"/>
    <d v="2023-02-28T00:00:00"/>
    <m/>
    <n v="712778"/>
  </r>
  <r>
    <s v="RHB BANKING GROUP"/>
    <s v="SBS"/>
    <s v="Group Wholesale Banking"/>
    <s v="Group Asset Management"/>
    <s v="  Group Asset Management - Malaysia"/>
    <s v="Jeffrey"/>
    <s v="HR Analytics"/>
    <x v="4"/>
    <s v="Actual YTD Feb23"/>
    <x v="0"/>
    <s v="Current Month End"/>
    <s v="Feb 23"/>
    <x v="1"/>
    <d v="2023-02-28T00:00:00"/>
    <m/>
    <n v="27800"/>
  </r>
  <r>
    <s v="RHB BANKING GROUP"/>
    <s v="SBS"/>
    <s v="Group Wholesale Banking"/>
    <s v="Group Investment Banking"/>
    <s v="   Malaysia"/>
    <s v="Jeffrey"/>
    <s v="HR Analytics"/>
    <x v="4"/>
    <s v="Actual YTD Feb23"/>
    <x v="0"/>
    <s v="Current Month End"/>
    <s v="Feb 23"/>
    <x v="1"/>
    <d v="2023-02-28T00:00:00"/>
    <m/>
    <n v="77766"/>
  </r>
  <r>
    <s v="RHB BANKING GROUP"/>
    <s v="SBS"/>
    <s v="Group Wholesale Banking"/>
    <s v="Group Wholesale Banking"/>
    <s v="  Group Treasury &amp; Global Markets"/>
    <s v="Jeffrey"/>
    <s v="HR Analytics"/>
    <x v="4"/>
    <s v="Actual YTD Feb23"/>
    <x v="0"/>
    <s v="Current Month End"/>
    <s v="Feb 23"/>
    <x v="1"/>
    <d v="2023-02-28T00:00:00"/>
    <m/>
    <n v="89919"/>
  </r>
  <r>
    <s v="RHB BANKING GROUP"/>
    <s v="SBS"/>
    <s v="Group Wholesale Banking"/>
    <s v="Group Wholesale Banking"/>
    <s v="  Group Transaction Banking"/>
    <s v="Jeffrey"/>
    <s v="HR Analytics"/>
    <x v="4"/>
    <s v="Actual YTD Feb23"/>
    <x v="0"/>
    <s v="Current Month End"/>
    <s v="Feb 23"/>
    <x v="1"/>
    <d v="2023-02-28T00:00:00"/>
    <m/>
    <n v="169665"/>
  </r>
  <r>
    <s v="RHB BANKING GROUP"/>
    <s v="SBS"/>
    <s v="Group Wholesale Banking"/>
    <s v="Group Wholesale Banking"/>
    <s v="  Commercial Banking"/>
    <s v="Jeffrey"/>
    <s v="HR Analytics"/>
    <x v="4"/>
    <s v="Actual YTD Feb23"/>
    <x v="0"/>
    <s v="Current Month End"/>
    <s v="Feb 23"/>
    <x v="1"/>
    <d v="2023-02-28T00:00:00"/>
    <m/>
    <n v="29902"/>
  </r>
  <r>
    <s v="RHB BANKING GROUP"/>
    <s v="SBS"/>
    <s v="Group Wholesale Banking"/>
    <s v="Group Wholesale Banking"/>
    <s v="  Group Corporate Banking"/>
    <s v="Jeffrey"/>
    <s v="HR Analytics"/>
    <x v="4"/>
    <s v="Actual YTD Feb23"/>
    <x v="0"/>
    <s v="Current Month End"/>
    <s v="Feb 23"/>
    <x v="1"/>
    <d v="2023-02-28T00:00:00"/>
    <m/>
    <n v="160976"/>
  </r>
  <r>
    <s v="RHB BANKING GROUP"/>
    <s v="SBS"/>
    <s v="Group Insurance"/>
    <s v="Group Insurance"/>
    <s v="Group Insurance"/>
    <s v="Jessie"/>
    <s v="HR Analytics"/>
    <x v="4"/>
    <s v="Actual YTD Feb23"/>
    <x v="0"/>
    <s v="Current Month End"/>
    <s v="Feb 23"/>
    <x v="1"/>
    <d v="2023-02-28T00:00:00"/>
    <m/>
    <n v="37894"/>
  </r>
  <r>
    <s v="RHB BANKING GROUP"/>
    <s v="SBS"/>
    <s v="Group Shariah Business"/>
    <s v="Group Shariah Business"/>
    <s v="Group Shariah Business"/>
    <s v="norman"/>
    <s v="HR Analytics"/>
    <x v="4"/>
    <s v="Actual YTD Feb23"/>
    <x v="0"/>
    <s v="Current Month End"/>
    <s v="Feb 23"/>
    <x v="1"/>
    <d v="2023-02-28T00:00:00"/>
    <m/>
    <n v="288139"/>
  </r>
  <r>
    <s v="RHB BANKING GROUP"/>
    <s v="SBS"/>
    <s v="Group International Business"/>
    <s v="Group International Business"/>
    <s v="Cambodia"/>
    <s v="Jeffrey"/>
    <s v="HR Analytics"/>
    <x v="4"/>
    <s v="Actual YTD Feb23"/>
    <x v="0"/>
    <s v="Current Month End"/>
    <s v="Feb 23"/>
    <x v="1"/>
    <d v="2023-02-28T00:00:00"/>
    <m/>
    <n v="141447"/>
  </r>
  <r>
    <s v="RHB BANKING GROUP"/>
    <s v="Consol"/>
    <s v="Consol"/>
    <s v="Consol"/>
    <s v="Consol"/>
    <s v="Consol"/>
    <s v="HR Analytics"/>
    <x v="4"/>
    <s v="Actual YTD Feb23"/>
    <x v="0"/>
    <s v="Current Month End"/>
    <s v="Feb 23"/>
    <x v="1"/>
    <d v="2023-02-28T00:00:00"/>
    <m/>
    <n v="-485997"/>
  </r>
  <r>
    <s v="RHB BANKING GROUP"/>
    <s v="SBS"/>
    <s v="Group Community Banking"/>
    <s v="Group Community Banking"/>
    <s v="Group Community Banking"/>
    <s v="Jessie"/>
    <s v="HR Analytics"/>
    <x v="4"/>
    <s v="Budget YTD Jan23"/>
    <x v="1"/>
    <s v="Current Month End"/>
    <s v="Jan 23"/>
    <x v="0"/>
    <d v="2023-02-28T00:00:00"/>
    <m/>
    <n v="350423"/>
  </r>
  <r>
    <s v="RHB BANKING GROUP"/>
    <s v="SBS"/>
    <s v="Group Wholesale Banking"/>
    <s v="Group Asset Management"/>
    <s v="  Group Asset Management - Malaysia"/>
    <s v="Jeffrey"/>
    <s v="HR Analytics"/>
    <x v="4"/>
    <s v="Budget YTD Jan23"/>
    <x v="1"/>
    <s v="Current Month End"/>
    <s v="Jan 23"/>
    <x v="0"/>
    <d v="2023-02-28T00:00:00"/>
    <m/>
    <n v="15140"/>
  </r>
  <r>
    <s v="RHB BANKING GROUP"/>
    <s v="SBS"/>
    <s v="Group Wholesale Banking"/>
    <s v="Group Investment Banking"/>
    <s v="   Malaysia"/>
    <s v="Jeffrey"/>
    <s v="HR Analytics"/>
    <x v="4"/>
    <s v="Budget YTD Jan23"/>
    <x v="1"/>
    <s v="Current Month End"/>
    <s v="Jan 23"/>
    <x v="0"/>
    <d v="2023-02-28T00:00:00"/>
    <m/>
    <n v="32677"/>
  </r>
  <r>
    <s v="RHB BANKING GROUP"/>
    <s v="SBS"/>
    <s v="Group Wholesale Banking"/>
    <s v="Group Wholesale Banking"/>
    <s v="  Group Treasury &amp; Global Markets"/>
    <s v="Jeffrey"/>
    <s v="HR Analytics"/>
    <x v="4"/>
    <s v="Budget YTD Jan23"/>
    <x v="1"/>
    <s v="Current Month End"/>
    <s v="Jan 23"/>
    <x v="0"/>
    <d v="2023-02-28T00:00:00"/>
    <m/>
    <n v="121316"/>
  </r>
  <r>
    <s v="RHB BANKING GROUP"/>
    <s v="SBS"/>
    <s v="Group Wholesale Banking"/>
    <s v="Group Wholesale Banking"/>
    <s v="  Group Transaction Banking"/>
    <s v="Jeffrey"/>
    <s v="HR Analytics"/>
    <x v="4"/>
    <s v="Budget YTD Jan23"/>
    <x v="1"/>
    <s v="Current Month End"/>
    <s v="Jan 23"/>
    <x v="0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Jan23"/>
    <x v="1"/>
    <s v="Current Month End"/>
    <s v="Jan 23"/>
    <x v="0"/>
    <d v="2023-02-28T00:00:00"/>
    <m/>
    <n v="18084"/>
  </r>
  <r>
    <s v="RHB BANKING GROUP"/>
    <s v="SBS"/>
    <s v="Group Wholesale Banking"/>
    <s v="Group Wholesale Banking"/>
    <s v="  Group Corporate Banking"/>
    <s v="Jeffrey"/>
    <s v="HR Analytics"/>
    <x v="4"/>
    <s v="Budget YTD Jan23"/>
    <x v="1"/>
    <s v="Current Month End"/>
    <s v="Jan 23"/>
    <x v="0"/>
    <d v="2023-02-28T00:00:00"/>
    <m/>
    <n v="90763"/>
  </r>
  <r>
    <s v="RHB BANKING GROUP"/>
    <s v="SBS"/>
    <s v="Group Insurance"/>
    <s v="Group Insurance"/>
    <s v="Group Insurance"/>
    <s v="Jessie"/>
    <s v="HR Analytics"/>
    <x v="4"/>
    <s v="Budget YTD Jan23"/>
    <x v="1"/>
    <s v="Current Month End"/>
    <s v="Jan 23"/>
    <x v="0"/>
    <d v="2023-02-28T00:00:00"/>
    <m/>
    <n v="16868"/>
  </r>
  <r>
    <s v="RHB BANKING GROUP"/>
    <s v="SBS"/>
    <s v="Group Shariah Business"/>
    <s v="Group Shariah Business"/>
    <s v="Group Shariah Business"/>
    <s v="norman"/>
    <s v="HR Analytics"/>
    <x v="4"/>
    <s v="Budget YTD Jan23"/>
    <x v="1"/>
    <s v="Current Month End"/>
    <s v="Jan 23"/>
    <x v="0"/>
    <d v="2023-02-28T00:00:00"/>
    <m/>
    <n v="171732"/>
  </r>
  <r>
    <s v="RHB BANKING GROUP"/>
    <s v="SBS"/>
    <s v="Group International Business"/>
    <s v="Group International Business"/>
    <s v="Cambodia"/>
    <s v="Jeffrey"/>
    <s v="HR Analytics"/>
    <x v="4"/>
    <s v="Budget YTD Jan23"/>
    <x v="1"/>
    <s v="Current Month End"/>
    <s v="Jan 23"/>
    <x v="0"/>
    <d v="2023-02-28T00:00:00"/>
    <m/>
    <n v="68982"/>
  </r>
  <r>
    <s v="RHB BANKING GROUP"/>
    <s v="Consol"/>
    <s v="Consol"/>
    <s v="Consol"/>
    <s v="Consol"/>
    <s v="Consol"/>
    <s v="HR Analytics"/>
    <x v="4"/>
    <s v="Budget YTD Jan23"/>
    <x v="1"/>
    <s v="Current Month End"/>
    <s v="Jan 23"/>
    <x v="0"/>
    <d v="2023-02-28T00:00:00"/>
    <m/>
    <n v="-194722"/>
  </r>
  <r>
    <s v="RHB BANKING GROUP"/>
    <s v="SBS"/>
    <s v="Group Community Banking"/>
    <s v="Group Community Banking"/>
    <s v="Group Community Banking"/>
    <s v="Jessie"/>
    <s v="HR Analytics"/>
    <x v="4"/>
    <s v="Budget YTD Feb23"/>
    <x v="1"/>
    <s v="Current Month End"/>
    <s v="Feb 23"/>
    <x v="1"/>
    <d v="2023-02-28T00:00:00"/>
    <m/>
    <n v="675552"/>
  </r>
  <r>
    <s v="RHB BANKING GROUP"/>
    <s v="SBS"/>
    <s v="Group Wholesale Banking"/>
    <s v="Group Asset Management"/>
    <s v="  Group Asset Management - Malaysia"/>
    <s v="Jeffrey"/>
    <s v="HR Analytics"/>
    <x v="4"/>
    <s v="Budget YTD Feb23"/>
    <x v="1"/>
    <s v="Current Month End"/>
    <s v="Feb 23"/>
    <x v="1"/>
    <d v="2023-02-28T00:00:00"/>
    <m/>
    <n v="29552"/>
  </r>
  <r>
    <s v="RHB BANKING GROUP"/>
    <s v="SBS"/>
    <s v="Group Wholesale Banking"/>
    <s v="Group Investment Banking"/>
    <s v="   Malaysia"/>
    <s v="Jeffrey"/>
    <s v="HR Analytics"/>
    <x v="4"/>
    <s v="Budget YTD Feb23"/>
    <x v="1"/>
    <s v="Current Month End"/>
    <s v="Feb 23"/>
    <x v="1"/>
    <d v="2023-02-28T00:00:00"/>
    <m/>
    <n v="64960"/>
  </r>
  <r>
    <s v="RHB BANKING GROUP"/>
    <s v="SBS"/>
    <s v="Group Wholesale Banking"/>
    <s v="Group Wholesale Banking"/>
    <s v="  Group Treasury &amp; Global Markets"/>
    <s v="Jeffrey"/>
    <s v="HR Analytics"/>
    <x v="4"/>
    <s v="Budget YTD Feb23"/>
    <x v="1"/>
    <s v="Current Month End"/>
    <s v="Feb 23"/>
    <x v="1"/>
    <d v="2023-02-28T00:00:00"/>
    <m/>
    <n v="231112"/>
  </r>
  <r>
    <s v="RHB BANKING GROUP"/>
    <s v="SBS"/>
    <s v="Group Wholesale Banking"/>
    <s v="Group Wholesale Banking"/>
    <s v="  Group Transaction Banking"/>
    <s v="Jeffrey"/>
    <s v="HR Analytics"/>
    <x v="4"/>
    <s v="Budget YTD Feb23"/>
    <x v="1"/>
    <s v="Current Month End"/>
    <s v="Feb 23"/>
    <x v="1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Feb23"/>
    <x v="1"/>
    <s v="Current Month End"/>
    <s v="Feb 23"/>
    <x v="1"/>
    <d v="2023-02-28T00:00:00"/>
    <m/>
    <n v="34606"/>
  </r>
  <r>
    <s v="RHB BANKING GROUP"/>
    <s v="SBS"/>
    <s v="Group Wholesale Banking"/>
    <s v="Group Wholesale Banking"/>
    <s v="  Group Corporate Banking"/>
    <s v="Jeffrey"/>
    <s v="HR Analytics"/>
    <x v="4"/>
    <s v="Budget YTD Feb23"/>
    <x v="1"/>
    <s v="Current Month End"/>
    <s v="Feb 23"/>
    <x v="1"/>
    <d v="2023-02-28T00:00:00"/>
    <m/>
    <n v="171667"/>
  </r>
  <r>
    <s v="RHB BANKING GROUP"/>
    <s v="SBS"/>
    <s v="Group Insurance"/>
    <s v="Group Insurance"/>
    <s v="Group Insurance"/>
    <s v="Jessie"/>
    <s v="HR Analytics"/>
    <x v="4"/>
    <s v="Budget YTD Feb23"/>
    <x v="1"/>
    <s v="Current Month End"/>
    <s v="Feb 23"/>
    <x v="1"/>
    <d v="2023-02-28T00:00:00"/>
    <m/>
    <n v="33067"/>
  </r>
  <r>
    <s v="RHB BANKING GROUP"/>
    <s v="SBS"/>
    <s v="Group Shariah Business"/>
    <s v="Group Shariah Business"/>
    <s v="Group Shariah Business"/>
    <s v="norman"/>
    <s v="HR Analytics"/>
    <x v="4"/>
    <s v="Budget YTD Feb23"/>
    <x v="1"/>
    <s v="Current Month End"/>
    <s v="Feb 23"/>
    <x v="1"/>
    <d v="2023-02-28T00:00:00"/>
    <m/>
    <n v="327119"/>
  </r>
  <r>
    <s v="RHB BANKING GROUP"/>
    <s v="SBS"/>
    <s v="Group International Business"/>
    <s v="Group International Business"/>
    <s v="Cambodia"/>
    <s v="Jeffrey"/>
    <s v="HR Analytics"/>
    <x v="4"/>
    <s v="Budget YTD Feb23"/>
    <x v="1"/>
    <s v="Current Month End"/>
    <s v="Feb 23"/>
    <x v="1"/>
    <d v="2023-02-28T00:00:00"/>
    <m/>
    <n v="130072"/>
  </r>
  <r>
    <s v="RHB BANKING GROUP"/>
    <s v="Consol"/>
    <s v="Consol"/>
    <s v="Consol"/>
    <s v="Consol"/>
    <s v="Consol"/>
    <s v="HR Analytics"/>
    <x v="4"/>
    <s v="Budget YTD Feb23"/>
    <x v="1"/>
    <s v="Current Month End"/>
    <s v="Feb 23"/>
    <x v="1"/>
    <d v="2023-02-28T00:00:00"/>
    <m/>
    <n v="-368355.22248267708"/>
  </r>
  <r>
    <s v="RHB BANKING GROUP"/>
    <s v="SBS"/>
    <s v="Group Community Banking"/>
    <s v="Group Community Banking"/>
    <s v="Group Community Banking"/>
    <s v="Jessie"/>
    <s v="HR Analytics"/>
    <x v="4"/>
    <s v="Budget YTD Mar23"/>
    <x v="1"/>
    <s v="Current Month End"/>
    <s v="Mar 23"/>
    <x v="2"/>
    <d v="2023-02-28T00:00:00"/>
    <m/>
    <n v="1039238"/>
  </r>
  <r>
    <s v="RHB BANKING GROUP"/>
    <s v="SBS"/>
    <s v="Group Wholesale Banking"/>
    <s v="Group Asset Management"/>
    <s v="  Group Asset Management - Malaysia"/>
    <s v="Jeffrey"/>
    <s v="HR Analytics"/>
    <x v="4"/>
    <s v="Budget YTD Mar23"/>
    <x v="1"/>
    <s v="Current Month End"/>
    <s v="Mar 23"/>
    <x v="2"/>
    <d v="2023-02-28T00:00:00"/>
    <m/>
    <n v="45308"/>
  </r>
  <r>
    <s v="RHB BANKING GROUP"/>
    <s v="SBS"/>
    <s v="Group Wholesale Banking"/>
    <s v="Group Investment Banking"/>
    <s v="   Malaysia"/>
    <s v="Jeffrey"/>
    <s v="HR Analytics"/>
    <x v="4"/>
    <s v="Budget YTD Mar23"/>
    <x v="1"/>
    <s v="Current Month End"/>
    <s v="Mar 23"/>
    <x v="2"/>
    <d v="2023-02-28T00:00:00"/>
    <m/>
    <n v="124770"/>
  </r>
  <r>
    <s v="RHB BANKING GROUP"/>
    <s v="SBS"/>
    <s v="Group Wholesale Banking"/>
    <s v="Group Wholesale Banking"/>
    <s v="  Group Treasury &amp; Global Markets"/>
    <s v="Jeffrey"/>
    <s v="HR Analytics"/>
    <x v="4"/>
    <s v="Budget YTD Mar23"/>
    <x v="1"/>
    <s v="Current Month End"/>
    <s v="Mar 23"/>
    <x v="2"/>
    <d v="2023-02-28T00:00:00"/>
    <m/>
    <n v="351551"/>
  </r>
  <r>
    <s v="RHB BANKING GROUP"/>
    <s v="SBS"/>
    <s v="Group Wholesale Banking"/>
    <s v="Group Wholesale Banking"/>
    <s v="  Group Transaction Banking"/>
    <s v="Jeffrey"/>
    <s v="HR Analytics"/>
    <x v="4"/>
    <s v="Budget YTD Mar23"/>
    <x v="1"/>
    <s v="Current Month End"/>
    <s v="Mar 23"/>
    <x v="2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Mar23"/>
    <x v="1"/>
    <s v="Current Month End"/>
    <s v="Mar 23"/>
    <x v="2"/>
    <d v="2023-02-28T00:00:00"/>
    <m/>
    <n v="52797"/>
  </r>
  <r>
    <s v="RHB BANKING GROUP"/>
    <s v="SBS"/>
    <s v="Group Wholesale Banking"/>
    <s v="Group Wholesale Banking"/>
    <s v="  Group Corporate Banking"/>
    <s v="Jeffrey"/>
    <s v="HR Analytics"/>
    <x v="4"/>
    <s v="Budget YTD Mar23"/>
    <x v="1"/>
    <s v="Current Month End"/>
    <s v="Mar 23"/>
    <x v="2"/>
    <d v="2023-02-28T00:00:00"/>
    <m/>
    <n v="260813"/>
  </r>
  <r>
    <s v="RHB BANKING GROUP"/>
    <s v="SBS"/>
    <s v="Group Insurance"/>
    <s v="Group Insurance"/>
    <s v="Group Insurance"/>
    <s v="Jessie"/>
    <s v="HR Analytics"/>
    <x v="4"/>
    <s v="Budget YTD Mar23"/>
    <x v="1"/>
    <s v="Current Month End"/>
    <s v="Mar 23"/>
    <x v="2"/>
    <d v="2023-02-28T00:00:00"/>
    <m/>
    <n v="49921"/>
  </r>
  <r>
    <s v="RHB BANKING GROUP"/>
    <s v="SBS"/>
    <s v="Group Shariah Business"/>
    <s v="Group Shariah Business"/>
    <s v="Group Shariah Business"/>
    <s v="norman"/>
    <s v="HR Analytics"/>
    <x v="4"/>
    <s v="Budget YTD Mar23"/>
    <x v="1"/>
    <s v="Current Month End"/>
    <s v="Mar 23"/>
    <x v="2"/>
    <d v="2023-02-28T00:00:00"/>
    <m/>
    <n v="510991"/>
  </r>
  <r>
    <s v="RHB BANKING GROUP"/>
    <s v="SBS"/>
    <s v="Group International Business"/>
    <s v="Group International Business"/>
    <s v="Cambodia"/>
    <s v="Jeffrey"/>
    <s v="HR Analytics"/>
    <x v="4"/>
    <s v="Budget YTD Mar23"/>
    <x v="1"/>
    <s v="Current Month End"/>
    <s v="Mar 23"/>
    <x v="2"/>
    <d v="2023-02-28T00:00:00"/>
    <m/>
    <n v="204691"/>
  </r>
  <r>
    <s v="RHB BANKING GROUP"/>
    <s v="Consol"/>
    <s v="Consol"/>
    <s v="Consol"/>
    <s v="Consol"/>
    <s v="Consol"/>
    <s v="HR Analytics"/>
    <x v="4"/>
    <s v="Budget YTD Mar23"/>
    <x v="1"/>
    <s v="Current Month End"/>
    <s v="Mar 23"/>
    <x v="2"/>
    <d v="2023-02-28T00:00:00"/>
    <m/>
    <n v="-541294.72016494069"/>
  </r>
  <r>
    <s v="RHB BANKING GROUP"/>
    <s v="SBS"/>
    <s v="Group Community Banking"/>
    <s v="Group Community Banking"/>
    <s v="Group Community Banking"/>
    <s v="Jessie"/>
    <s v="HR Analytics"/>
    <x v="4"/>
    <s v="Budget YTD Apr23"/>
    <x v="1"/>
    <s v="Current Month End"/>
    <s v="Apr 23"/>
    <x v="3"/>
    <d v="2023-02-28T00:00:00"/>
    <m/>
    <n v="1387336"/>
  </r>
  <r>
    <s v="RHB BANKING GROUP"/>
    <s v="SBS"/>
    <s v="Group Wholesale Banking"/>
    <s v="Group Asset Management"/>
    <s v="  Group Asset Management - Malaysia"/>
    <s v="Jeffrey"/>
    <s v="HR Analytics"/>
    <x v="4"/>
    <s v="Budget YTD Apr23"/>
    <x v="1"/>
    <s v="Current Month End"/>
    <s v="Apr 23"/>
    <x v="3"/>
    <d v="2023-02-28T00:00:00"/>
    <m/>
    <n v="60937"/>
  </r>
  <r>
    <s v="RHB BANKING GROUP"/>
    <s v="SBS"/>
    <s v="Group Wholesale Banking"/>
    <s v="Group Investment Banking"/>
    <s v="   Malaysia"/>
    <s v="Jeffrey"/>
    <s v="HR Analytics"/>
    <x v="4"/>
    <s v="Budget YTD Apr23"/>
    <x v="1"/>
    <s v="Current Month End"/>
    <s v="Apr 23"/>
    <x v="3"/>
    <d v="2023-02-28T00:00:00"/>
    <m/>
    <n v="159255"/>
  </r>
  <r>
    <s v="RHB BANKING GROUP"/>
    <s v="SBS"/>
    <s v="Group Wholesale Banking"/>
    <s v="Group Wholesale Banking"/>
    <s v="  Group Treasury &amp; Global Markets"/>
    <s v="Jeffrey"/>
    <s v="HR Analytics"/>
    <x v="4"/>
    <s v="Budget YTD Apr23"/>
    <x v="1"/>
    <s v="Current Month End"/>
    <s v="Apr 23"/>
    <x v="3"/>
    <d v="2023-02-28T00:00:00"/>
    <m/>
    <n v="469248"/>
  </r>
  <r>
    <s v="RHB BANKING GROUP"/>
    <s v="SBS"/>
    <s v="Group Wholesale Banking"/>
    <s v="Group Wholesale Banking"/>
    <s v="  Group Transaction Banking"/>
    <s v="Jeffrey"/>
    <s v="HR Analytics"/>
    <x v="4"/>
    <s v="Budget YTD Apr23"/>
    <x v="1"/>
    <s v="Current Month End"/>
    <s v="Apr 23"/>
    <x v="3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Apr23"/>
    <x v="1"/>
    <s v="Current Month End"/>
    <s v="Apr 23"/>
    <x v="3"/>
    <d v="2023-02-28T00:00:00"/>
    <m/>
    <n v="70599"/>
  </r>
  <r>
    <s v="RHB BANKING GROUP"/>
    <s v="SBS"/>
    <s v="Group Wholesale Banking"/>
    <s v="Group Wholesale Banking"/>
    <s v="  Group Corporate Banking"/>
    <s v="Jeffrey"/>
    <s v="HR Analytics"/>
    <x v="4"/>
    <s v="Budget YTD Apr23"/>
    <x v="1"/>
    <s v="Current Month End"/>
    <s v="Apr 23"/>
    <x v="3"/>
    <d v="2023-02-28T00:00:00"/>
    <m/>
    <n v="347613"/>
  </r>
  <r>
    <s v="RHB BANKING GROUP"/>
    <s v="SBS"/>
    <s v="Group Insurance"/>
    <s v="Group Insurance"/>
    <s v="Group Insurance"/>
    <s v="Jessie"/>
    <s v="HR Analytics"/>
    <x v="4"/>
    <s v="Budget YTD Apr23"/>
    <x v="1"/>
    <s v="Current Month End"/>
    <s v="Apr 23"/>
    <x v="3"/>
    <d v="2023-02-28T00:00:00"/>
    <m/>
    <n v="67344"/>
  </r>
  <r>
    <s v="RHB BANKING GROUP"/>
    <s v="SBS"/>
    <s v="Group Shariah Business"/>
    <s v="Group Shariah Business"/>
    <s v="Group Shariah Business"/>
    <s v="norman"/>
    <s v="HR Analytics"/>
    <x v="4"/>
    <s v="Budget YTD Apr23"/>
    <x v="1"/>
    <s v="Current Month End"/>
    <s v="Apr 23"/>
    <x v="3"/>
    <d v="2023-02-28T00:00:00"/>
    <m/>
    <n v="681494"/>
  </r>
  <r>
    <s v="RHB BANKING GROUP"/>
    <s v="SBS"/>
    <s v="Group International Business"/>
    <s v="Group International Business"/>
    <s v="Cambodia"/>
    <s v="Jeffrey"/>
    <s v="HR Analytics"/>
    <x v="4"/>
    <s v="Budget YTD Apr23"/>
    <x v="1"/>
    <s v="Current Month End"/>
    <s v="Apr 23"/>
    <x v="3"/>
    <d v="2023-02-28T00:00:00"/>
    <m/>
    <n v="270949"/>
  </r>
  <r>
    <s v="RHB BANKING GROUP"/>
    <s v="Consol"/>
    <s v="Consol"/>
    <s v="Consol"/>
    <s v="Consol"/>
    <s v="Consol"/>
    <s v="HR Analytics"/>
    <x v="4"/>
    <s v="Budget YTD Apr23"/>
    <x v="1"/>
    <s v="Current Month End"/>
    <s v="Apr 23"/>
    <x v="3"/>
    <d v="2023-02-28T00:00:00"/>
    <m/>
    <n v="-731154.19848733209"/>
  </r>
  <r>
    <s v="RHB BANKING GROUP"/>
    <s v="SBS"/>
    <s v="Group Community Banking"/>
    <s v="Group Community Banking"/>
    <s v="Group Community Banking"/>
    <s v="Jessie"/>
    <s v="HR Analytics"/>
    <x v="4"/>
    <s v="Budget YTD May23"/>
    <x v="1"/>
    <s v="Current Month End"/>
    <s v="May 23"/>
    <x v="4"/>
    <d v="2023-02-28T00:00:00"/>
    <m/>
    <n v="1746380"/>
  </r>
  <r>
    <s v="RHB BANKING GROUP"/>
    <s v="SBS"/>
    <s v="Group Wholesale Banking"/>
    <s v="Group Asset Management"/>
    <s v="  Group Asset Management - Malaysia"/>
    <s v="Jeffrey"/>
    <s v="HR Analytics"/>
    <x v="4"/>
    <s v="Budget YTD May23"/>
    <x v="1"/>
    <s v="Current Month End"/>
    <s v="May 23"/>
    <x v="4"/>
    <d v="2023-02-28T00:00:00"/>
    <m/>
    <n v="77117"/>
  </r>
  <r>
    <s v="RHB BANKING GROUP"/>
    <s v="SBS"/>
    <s v="Group Wholesale Banking"/>
    <s v="Group Investment Banking"/>
    <s v="   Malaysia"/>
    <s v="Jeffrey"/>
    <s v="HR Analytics"/>
    <x v="4"/>
    <s v="Budget YTD May23"/>
    <x v="1"/>
    <s v="Current Month End"/>
    <s v="May 23"/>
    <x v="4"/>
    <d v="2023-02-28T00:00:00"/>
    <m/>
    <n v="192897"/>
  </r>
  <r>
    <s v="RHB BANKING GROUP"/>
    <s v="SBS"/>
    <s v="Group Wholesale Banking"/>
    <s v="Group Wholesale Banking"/>
    <s v="  Group Treasury &amp; Global Markets"/>
    <s v="Jeffrey"/>
    <s v="HR Analytics"/>
    <x v="4"/>
    <s v="Budget YTD May23"/>
    <x v="1"/>
    <s v="Current Month End"/>
    <s v="May 23"/>
    <x v="4"/>
    <d v="2023-02-28T00:00:00"/>
    <m/>
    <n v="591976"/>
  </r>
  <r>
    <s v="RHB BANKING GROUP"/>
    <s v="SBS"/>
    <s v="Group Wholesale Banking"/>
    <s v="Group Wholesale Banking"/>
    <s v="  Group Transaction Banking"/>
    <s v="Jeffrey"/>
    <s v="HR Analytics"/>
    <x v="4"/>
    <s v="Budget YTD May23"/>
    <x v="1"/>
    <s v="Current Month End"/>
    <s v="May 23"/>
    <x v="4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May23"/>
    <x v="1"/>
    <s v="Current Month End"/>
    <s v="May 23"/>
    <x v="4"/>
    <d v="2023-02-28T00:00:00"/>
    <m/>
    <n v="89055"/>
  </r>
  <r>
    <s v="RHB BANKING GROUP"/>
    <s v="SBS"/>
    <s v="Group Wholesale Banking"/>
    <s v="Group Wholesale Banking"/>
    <s v="  Group Corporate Banking"/>
    <s v="Jeffrey"/>
    <s v="HR Analytics"/>
    <x v="4"/>
    <s v="Budget YTD May23"/>
    <x v="1"/>
    <s v="Current Month End"/>
    <s v="May 23"/>
    <x v="4"/>
    <d v="2023-02-28T00:00:00"/>
    <m/>
    <n v="437606"/>
  </r>
  <r>
    <s v="RHB BANKING GROUP"/>
    <s v="SBS"/>
    <s v="Group Insurance"/>
    <s v="Group Insurance"/>
    <s v="Group Insurance"/>
    <s v="Jessie"/>
    <s v="HR Analytics"/>
    <x v="4"/>
    <s v="Budget YTD May23"/>
    <x v="1"/>
    <s v="Current Month End"/>
    <s v="May 23"/>
    <x v="4"/>
    <d v="2023-02-28T00:00:00"/>
    <m/>
    <n v="84795"/>
  </r>
  <r>
    <s v="RHB BANKING GROUP"/>
    <s v="SBS"/>
    <s v="Group Shariah Business"/>
    <s v="Group Shariah Business"/>
    <s v="Group Shariah Business"/>
    <s v="norman"/>
    <s v="HR Analytics"/>
    <x v="4"/>
    <s v="Budget YTD May23"/>
    <x v="1"/>
    <s v="Current Month End"/>
    <s v="May 23"/>
    <x v="4"/>
    <d v="2023-02-28T00:00:00"/>
    <m/>
    <n v="859597"/>
  </r>
  <r>
    <s v="RHB BANKING GROUP"/>
    <s v="SBS"/>
    <s v="Group International Business"/>
    <s v="Group International Business"/>
    <s v="Cambodia"/>
    <s v="Jeffrey"/>
    <s v="HR Analytics"/>
    <x v="4"/>
    <s v="Budget YTD May23"/>
    <x v="1"/>
    <s v="Current Month End"/>
    <s v="May 23"/>
    <x v="4"/>
    <d v="2023-02-28T00:00:00"/>
    <m/>
    <n v="340958"/>
  </r>
  <r>
    <s v="RHB BANKING GROUP"/>
    <s v="Consol"/>
    <s v="Consol"/>
    <s v="Consol"/>
    <s v="Consol"/>
    <s v="Consol"/>
    <s v="HR Analytics"/>
    <x v="4"/>
    <s v="Budget YTD May23"/>
    <x v="1"/>
    <s v="Current Month End"/>
    <s v="May 23"/>
    <x v="4"/>
    <d v="2023-02-28T00:00:00"/>
    <m/>
    <n v="-930080.56287274417"/>
  </r>
  <r>
    <s v="RHB BANKING GROUP"/>
    <s v="SBS"/>
    <s v="Group Community Banking"/>
    <s v="Group Community Banking"/>
    <s v="Group Community Banking"/>
    <s v="Jessie"/>
    <s v="HR Analytics"/>
    <x v="4"/>
    <s v="Budget YTD Jun23"/>
    <x v="1"/>
    <s v="Current Month End"/>
    <s v="Jun 23"/>
    <x v="5"/>
    <d v="2023-02-28T00:00:00"/>
    <m/>
    <n v="2097831"/>
  </r>
  <r>
    <s v="RHB BANKING GROUP"/>
    <s v="SBS"/>
    <s v="Group Wholesale Banking"/>
    <s v="Group Asset Management"/>
    <s v="  Group Asset Management - Malaysia"/>
    <s v="Jeffrey"/>
    <s v="HR Analytics"/>
    <x v="4"/>
    <s v="Budget YTD Jun23"/>
    <x v="1"/>
    <s v="Current Month End"/>
    <s v="Jun 23"/>
    <x v="5"/>
    <d v="2023-02-28T00:00:00"/>
    <m/>
    <n v="93330"/>
  </r>
  <r>
    <s v="RHB BANKING GROUP"/>
    <s v="SBS"/>
    <s v="Group Wholesale Banking"/>
    <s v="Group Investment Banking"/>
    <s v="   Malaysia"/>
    <s v="Jeffrey"/>
    <s v="HR Analytics"/>
    <x v="4"/>
    <s v="Budget YTD Jun23"/>
    <x v="1"/>
    <s v="Current Month End"/>
    <s v="Jun 23"/>
    <x v="5"/>
    <d v="2023-02-28T00:00:00"/>
    <m/>
    <n v="251911"/>
  </r>
  <r>
    <s v="RHB BANKING GROUP"/>
    <s v="SBS"/>
    <s v="Group Wholesale Banking"/>
    <s v="Group Wholesale Banking"/>
    <s v="  Group Treasury &amp; Global Markets"/>
    <s v="Jeffrey"/>
    <s v="HR Analytics"/>
    <x v="4"/>
    <s v="Budget YTD Jun23"/>
    <x v="1"/>
    <s v="Current Month End"/>
    <s v="Jun 23"/>
    <x v="5"/>
    <d v="2023-02-28T00:00:00"/>
    <m/>
    <n v="709184"/>
  </r>
  <r>
    <s v="RHB BANKING GROUP"/>
    <s v="SBS"/>
    <s v="Group Wholesale Banking"/>
    <s v="Group Wholesale Banking"/>
    <s v="  Group Transaction Banking"/>
    <s v="Jeffrey"/>
    <s v="HR Analytics"/>
    <x v="4"/>
    <s v="Budget YTD Jun23"/>
    <x v="1"/>
    <s v="Current Month End"/>
    <s v="Jun 23"/>
    <x v="5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Jun23"/>
    <x v="1"/>
    <s v="Current Month End"/>
    <s v="Jun 23"/>
    <x v="5"/>
    <d v="2023-02-28T00:00:00"/>
    <m/>
    <n v="107113"/>
  </r>
  <r>
    <s v="RHB BANKING GROUP"/>
    <s v="SBS"/>
    <s v="Group Wholesale Banking"/>
    <s v="Group Wholesale Banking"/>
    <s v="  Group Corporate Banking"/>
    <s v="Jeffrey"/>
    <s v="HR Analytics"/>
    <x v="4"/>
    <s v="Budget YTD Jun23"/>
    <x v="1"/>
    <s v="Current Month End"/>
    <s v="Jun 23"/>
    <x v="5"/>
    <d v="2023-02-28T00:00:00"/>
    <m/>
    <n v="525303"/>
  </r>
  <r>
    <s v="RHB BANKING GROUP"/>
    <s v="SBS"/>
    <s v="Group Insurance"/>
    <s v="Group Insurance"/>
    <s v="Group Insurance"/>
    <s v="Jessie"/>
    <s v="HR Analytics"/>
    <x v="4"/>
    <s v="Budget YTD Jun23"/>
    <x v="1"/>
    <s v="Current Month End"/>
    <s v="Jun 23"/>
    <x v="5"/>
    <d v="2023-02-28T00:00:00"/>
    <m/>
    <n v="101998"/>
  </r>
  <r>
    <s v="RHB BANKING GROUP"/>
    <s v="SBS"/>
    <s v="Group Shariah Business"/>
    <s v="Group Shariah Business"/>
    <s v="Group Shariah Business"/>
    <s v="norman"/>
    <s v="HR Analytics"/>
    <x v="4"/>
    <s v="Budget YTD Jun23"/>
    <x v="1"/>
    <s v="Current Month End"/>
    <s v="Jun 23"/>
    <x v="5"/>
    <d v="2023-02-28T00:00:00"/>
    <m/>
    <n v="1044074"/>
  </r>
  <r>
    <s v="RHB BANKING GROUP"/>
    <s v="SBS"/>
    <s v="Group International Business"/>
    <s v="Group International Business"/>
    <s v="Cambodia"/>
    <s v="Jeffrey"/>
    <s v="HR Analytics"/>
    <x v="4"/>
    <s v="Budget YTD Jun23"/>
    <x v="1"/>
    <s v="Current Month End"/>
    <s v="Jun 23"/>
    <x v="5"/>
    <d v="2023-02-28T00:00:00"/>
    <m/>
    <n v="416096"/>
  </r>
  <r>
    <s v="RHB BANKING GROUP"/>
    <s v="Consol"/>
    <s v="Consol"/>
    <s v="Consol"/>
    <s v="Consol"/>
    <s v="Consol"/>
    <s v="HR Analytics"/>
    <x v="4"/>
    <s v="Budget YTD Jun23"/>
    <x v="1"/>
    <s v="Current Month End"/>
    <s v="Jun 23"/>
    <x v="5"/>
    <d v="2023-02-28T00:00:00"/>
    <m/>
    <n v="-1104023.0487637976"/>
  </r>
  <r>
    <s v="RHB BANKING GROUP"/>
    <s v="SBS"/>
    <s v="Group Community Banking"/>
    <s v="Group Community Banking"/>
    <s v="Group Community Banking"/>
    <s v="Jessie"/>
    <s v="HR Analytics"/>
    <x v="4"/>
    <s v="Budget YTD Jul23"/>
    <x v="1"/>
    <s v="Current Month End"/>
    <s v="Jul 23"/>
    <x v="6"/>
    <d v="2023-02-28T00:00:00"/>
    <m/>
    <n v="2461045"/>
  </r>
  <r>
    <s v="RHB BANKING GROUP"/>
    <s v="SBS"/>
    <s v="Group Wholesale Banking"/>
    <s v="Group Asset Management"/>
    <s v="  Group Asset Management - Malaysia"/>
    <s v="Jeffrey"/>
    <s v="HR Analytics"/>
    <x v="4"/>
    <s v="Budget YTD Jul23"/>
    <x v="1"/>
    <s v="Current Month End"/>
    <s v="Jul 23"/>
    <x v="6"/>
    <d v="2023-02-28T00:00:00"/>
    <m/>
    <n v="109815"/>
  </r>
  <r>
    <s v="RHB BANKING GROUP"/>
    <s v="SBS"/>
    <s v="Group Wholesale Banking"/>
    <s v="Group Investment Banking"/>
    <s v="   Malaysia"/>
    <s v="Jeffrey"/>
    <s v="HR Analytics"/>
    <x v="4"/>
    <s v="Budget YTD Jul23"/>
    <x v="1"/>
    <s v="Current Month End"/>
    <s v="Jul 23"/>
    <x v="6"/>
    <d v="2023-02-28T00:00:00"/>
    <m/>
    <n v="291646"/>
  </r>
  <r>
    <s v="RHB BANKING GROUP"/>
    <s v="SBS"/>
    <s v="Group Wholesale Banking"/>
    <s v="Group Wholesale Banking"/>
    <s v="  Group Treasury &amp; Global Markets"/>
    <s v="Jeffrey"/>
    <s v="HR Analytics"/>
    <x v="4"/>
    <s v="Budget YTD Jul23"/>
    <x v="1"/>
    <s v="Current Month End"/>
    <s v="Jul 23"/>
    <x v="6"/>
    <d v="2023-02-28T00:00:00"/>
    <m/>
    <n v="854796"/>
  </r>
  <r>
    <s v="RHB BANKING GROUP"/>
    <s v="SBS"/>
    <s v="Group Wholesale Banking"/>
    <s v="Group Wholesale Banking"/>
    <s v="  Group Transaction Banking"/>
    <s v="Jeffrey"/>
    <s v="HR Analytics"/>
    <x v="4"/>
    <s v="Budget YTD Jul23"/>
    <x v="1"/>
    <s v="Current Month End"/>
    <s v="Jul 23"/>
    <x v="6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Jul23"/>
    <x v="1"/>
    <s v="Current Month End"/>
    <s v="Jul 23"/>
    <x v="6"/>
    <d v="2023-02-28T00:00:00"/>
    <m/>
    <n v="125833"/>
  </r>
  <r>
    <s v="RHB BANKING GROUP"/>
    <s v="SBS"/>
    <s v="Group Wholesale Banking"/>
    <s v="Group Wholesale Banking"/>
    <s v="  Group Corporate Banking"/>
    <s v="Jeffrey"/>
    <s v="HR Analytics"/>
    <x v="4"/>
    <s v="Budget YTD Jul23"/>
    <x v="1"/>
    <s v="Current Month End"/>
    <s v="Jul 23"/>
    <x v="6"/>
    <d v="2023-02-28T00:00:00"/>
    <m/>
    <n v="615727"/>
  </r>
  <r>
    <s v="RHB BANKING GROUP"/>
    <s v="SBS"/>
    <s v="Group Insurance"/>
    <s v="Group Insurance"/>
    <s v="Group Insurance"/>
    <s v="Jessie"/>
    <s v="HR Analytics"/>
    <x v="4"/>
    <s v="Budget YTD Jul23"/>
    <x v="1"/>
    <s v="Current Month End"/>
    <s v="Jul 23"/>
    <x v="6"/>
    <d v="2023-02-28T00:00:00"/>
    <m/>
    <n v="119972"/>
  </r>
  <r>
    <s v="RHB BANKING GROUP"/>
    <s v="SBS"/>
    <s v="Group Shariah Business"/>
    <s v="Group Shariah Business"/>
    <s v="Group Shariah Business"/>
    <s v="norman"/>
    <s v="HR Analytics"/>
    <x v="4"/>
    <s v="Budget YTD Jul23"/>
    <x v="1"/>
    <s v="Current Month End"/>
    <s v="Jul 23"/>
    <x v="6"/>
    <d v="2023-02-28T00:00:00"/>
    <m/>
    <n v="1231360"/>
  </r>
  <r>
    <s v="RHB BANKING GROUP"/>
    <s v="SBS"/>
    <s v="Group International Business"/>
    <s v="Group International Business"/>
    <s v="Cambodia"/>
    <s v="Jeffrey"/>
    <s v="HR Analytics"/>
    <x v="4"/>
    <s v="Budget YTD Jul23"/>
    <x v="1"/>
    <s v="Current Month End"/>
    <s v="Jul 23"/>
    <x v="6"/>
    <d v="2023-02-28T00:00:00"/>
    <m/>
    <n v="487335"/>
  </r>
  <r>
    <s v="RHB BANKING GROUP"/>
    <s v="Consol"/>
    <s v="Consol"/>
    <s v="Consol"/>
    <s v="Consol"/>
    <s v="Consol"/>
    <s v="HR Analytics"/>
    <x v="4"/>
    <s v="Budget YTD Jul23"/>
    <x v="1"/>
    <s v="Current Month End"/>
    <s v="Jul 23"/>
    <x v="6"/>
    <d v="2023-02-28T00:00:00"/>
    <m/>
    <n v="-1312022.9971048385"/>
  </r>
  <r>
    <s v="RHB BANKING GROUP"/>
    <s v="SBS"/>
    <s v="Group Community Banking"/>
    <s v="Group Community Banking"/>
    <s v="Group Community Banking"/>
    <s v="Jessie"/>
    <s v="HR Analytics"/>
    <x v="4"/>
    <s v="Budget YTD Aug23"/>
    <x v="1"/>
    <s v="Current Month End"/>
    <d v="2023-08-31T00:00:00"/>
    <x v="7"/>
    <d v="2023-02-28T00:00:00"/>
    <m/>
    <n v="2827218"/>
  </r>
  <r>
    <s v="RHB BANKING GROUP"/>
    <s v="SBS"/>
    <s v="Group Wholesale Banking"/>
    <s v="Group Asset Management"/>
    <s v="  Group Asset Management - Malaysia"/>
    <s v="Jeffrey"/>
    <s v="HR Analytics"/>
    <x v="4"/>
    <s v="Budget YTD Aug23"/>
    <x v="1"/>
    <s v="Current Month End"/>
    <s v="Aug 23"/>
    <x v="7"/>
    <d v="2023-02-28T00:00:00"/>
    <m/>
    <n v="126533"/>
  </r>
  <r>
    <s v="RHB BANKING GROUP"/>
    <s v="SBS"/>
    <s v="Group Wholesale Banking"/>
    <s v="Group Investment Banking"/>
    <s v="   Malaysia"/>
    <s v="Jeffrey"/>
    <s v="HR Analytics"/>
    <x v="4"/>
    <s v="Budget YTD Aug23"/>
    <x v="1"/>
    <s v="Current Month End"/>
    <s v="Aug 23"/>
    <x v="7"/>
    <d v="2023-02-28T00:00:00"/>
    <m/>
    <n v="328372"/>
  </r>
  <r>
    <s v="RHB BANKING GROUP"/>
    <s v="SBS"/>
    <s v="Group Wholesale Banking"/>
    <s v="Group Wholesale Banking"/>
    <s v="  Group Treasury &amp; Global Markets"/>
    <s v="Jeffrey"/>
    <s v="HR Analytics"/>
    <x v="4"/>
    <s v="Budget YTD Aug23"/>
    <x v="1"/>
    <s v="Current Month End"/>
    <s v="Aug 23"/>
    <x v="7"/>
    <d v="2023-02-28T00:00:00"/>
    <m/>
    <n v="999721"/>
  </r>
  <r>
    <s v="RHB BANKING GROUP"/>
    <s v="SBS"/>
    <s v="Group Wholesale Banking"/>
    <s v="Group Wholesale Banking"/>
    <s v="  Group Transaction Banking"/>
    <s v="Jeffrey"/>
    <s v="HR Analytics"/>
    <x v="4"/>
    <s v="Budget YTD Aug23"/>
    <x v="1"/>
    <s v="Current Month End"/>
    <s v="Aug 23"/>
    <x v="7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Aug23"/>
    <x v="1"/>
    <s v="Current Month End"/>
    <s v="Aug 23"/>
    <x v="7"/>
    <d v="2023-02-28T00:00:00"/>
    <m/>
    <n v="144686"/>
  </r>
  <r>
    <s v="RHB BANKING GROUP"/>
    <s v="SBS"/>
    <s v="Group Wholesale Banking"/>
    <s v="Group Wholesale Banking"/>
    <s v="  Group Corporate Banking"/>
    <s v="Jeffrey"/>
    <s v="HR Analytics"/>
    <x v="4"/>
    <s v="Budget YTD Aug23"/>
    <x v="1"/>
    <s v="Current Month End"/>
    <s v="Aug 23"/>
    <x v="7"/>
    <d v="2023-02-28T00:00:00"/>
    <m/>
    <n v="706977"/>
  </r>
  <r>
    <s v="RHB BANKING GROUP"/>
    <s v="SBS"/>
    <s v="Group Insurance"/>
    <s v="Group Insurance"/>
    <s v="Group Insurance"/>
    <s v="Jessie"/>
    <s v="HR Analytics"/>
    <x v="4"/>
    <s v="Budget YTD Aug23"/>
    <x v="1"/>
    <s v="Current Month End"/>
    <s v="Aug 23"/>
    <x v="7"/>
    <d v="2023-02-28T00:00:00"/>
    <m/>
    <n v="137916"/>
  </r>
  <r>
    <s v="RHB BANKING GROUP"/>
    <s v="SBS"/>
    <s v="Group Shariah Business"/>
    <s v="Group Shariah Business"/>
    <s v="Group Shariah Business"/>
    <s v="norman"/>
    <s v="HR Analytics"/>
    <x v="4"/>
    <s v="Budget YTD Aug23"/>
    <x v="1"/>
    <s v="Current Month End"/>
    <s v="Aug 23"/>
    <x v="7"/>
    <d v="2023-02-28T00:00:00"/>
    <m/>
    <n v="1420207"/>
  </r>
  <r>
    <s v="RHB BANKING GROUP"/>
    <s v="SBS"/>
    <s v="Group International Business"/>
    <s v="Group International Business"/>
    <s v="Cambodia"/>
    <s v="Jeffrey"/>
    <s v="HR Analytics"/>
    <x v="4"/>
    <s v="Budget YTD Aug23"/>
    <x v="1"/>
    <s v="Current Month End"/>
    <s v="Aug 23"/>
    <x v="7"/>
    <d v="2023-02-28T00:00:00"/>
    <m/>
    <n v="560535"/>
  </r>
  <r>
    <s v="RHB BANKING GROUP"/>
    <s v="Consol"/>
    <s v="Consol"/>
    <s v="Consol"/>
    <s v="Consol"/>
    <s v="Consol"/>
    <s v="HR Analytics"/>
    <x v="4"/>
    <s v="Budget YTD Aug23"/>
    <x v="1"/>
    <s v="Current Month End"/>
    <s v="Aug 23"/>
    <x v="7"/>
    <d v="2023-02-28T00:00:00"/>
    <m/>
    <n v="-1523319.7601765143"/>
  </r>
  <r>
    <s v="RHB BANKING GROUP"/>
    <s v="SBS"/>
    <s v="Group Community Banking"/>
    <s v="Group Community Banking"/>
    <s v="Group Community Banking"/>
    <s v="Jessie"/>
    <s v="HR Analytics"/>
    <x v="4"/>
    <s v="Budget YTD Sep23"/>
    <x v="1"/>
    <s v="Current Month End"/>
    <s v="Sep 23"/>
    <x v="8"/>
    <d v="2023-02-28T00:00:00"/>
    <m/>
    <n v="3186147"/>
  </r>
  <r>
    <s v="RHB BANKING GROUP"/>
    <s v="SBS"/>
    <s v="Group Wholesale Banking"/>
    <s v="Group Asset Management"/>
    <s v="  Group Asset Management - Malaysia"/>
    <s v="Jeffrey"/>
    <s v="HR Analytics"/>
    <x v="4"/>
    <s v="Budget YTD Sep23"/>
    <x v="1"/>
    <s v="Current Month End"/>
    <s v="Sep 23"/>
    <x v="8"/>
    <d v="2023-02-28T00:00:00"/>
    <m/>
    <n v="143078"/>
  </r>
  <r>
    <s v="RHB BANKING GROUP"/>
    <s v="SBS"/>
    <s v="Group Wholesale Banking"/>
    <s v="Group Investment Banking"/>
    <s v="   Malaysia"/>
    <s v="Jeffrey"/>
    <s v="HR Analytics"/>
    <x v="4"/>
    <s v="Budget YTD Sep23"/>
    <x v="1"/>
    <s v="Current Month End"/>
    <s v="Sep 23"/>
    <x v="8"/>
    <d v="2023-02-28T00:00:00"/>
    <m/>
    <n v="382864"/>
  </r>
  <r>
    <s v="RHB BANKING GROUP"/>
    <s v="SBS"/>
    <s v="Group Wholesale Banking"/>
    <s v="Group Wholesale Banking"/>
    <s v="  Group Treasury &amp; Global Markets"/>
    <s v="Jeffrey"/>
    <s v="HR Analytics"/>
    <x v="4"/>
    <s v="Budget YTD Sep23"/>
    <x v="1"/>
    <s v="Current Month End"/>
    <s v="Sep 23"/>
    <x v="8"/>
    <d v="2023-02-28T00:00:00"/>
    <m/>
    <n v="1141516"/>
  </r>
  <r>
    <s v="RHB BANKING GROUP"/>
    <s v="SBS"/>
    <s v="Group Wholesale Banking"/>
    <s v="Group Wholesale Banking"/>
    <s v="  Group Transaction Banking"/>
    <s v="Jeffrey"/>
    <s v="HR Analytics"/>
    <x v="4"/>
    <s v="Budget YTD Sep23"/>
    <x v="1"/>
    <s v="Current Month End"/>
    <s v="Sep 23"/>
    <x v="8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Sep23"/>
    <x v="1"/>
    <s v="Current Month End"/>
    <s v="Sep 23"/>
    <x v="8"/>
    <d v="2023-02-28T00:00:00"/>
    <m/>
    <n v="163128"/>
  </r>
  <r>
    <s v="RHB BANKING GROUP"/>
    <s v="SBS"/>
    <s v="Group Wholesale Banking"/>
    <s v="Group Wholesale Banking"/>
    <s v="  Group Corporate Banking"/>
    <s v="Jeffrey"/>
    <s v="HR Analytics"/>
    <x v="4"/>
    <s v="Budget YTD Sep23"/>
    <x v="1"/>
    <s v="Current Month End"/>
    <s v="Sep 23"/>
    <x v="8"/>
    <d v="2023-02-28T00:00:00"/>
    <m/>
    <n v="796108"/>
  </r>
  <r>
    <s v="RHB BANKING GROUP"/>
    <s v="SBS"/>
    <s v="Group Insurance"/>
    <s v="Group Insurance"/>
    <s v="Group Insurance"/>
    <s v="Jessie"/>
    <s v="HR Analytics"/>
    <x v="4"/>
    <s v="Budget YTD Sep23"/>
    <x v="1"/>
    <s v="Current Month End"/>
    <s v="Sep 23"/>
    <x v="8"/>
    <d v="2023-02-28T00:00:00"/>
    <m/>
    <n v="171889"/>
  </r>
  <r>
    <s v="RHB BANKING GROUP"/>
    <s v="SBS"/>
    <s v="Group Shariah Business"/>
    <s v="Group Shariah Business"/>
    <s v="Group Shariah Business"/>
    <s v="norman"/>
    <s v="HR Analytics"/>
    <x v="4"/>
    <s v="Budget YTD Sep23"/>
    <x v="1"/>
    <s v="Current Month End"/>
    <s v="Sep 23"/>
    <x v="8"/>
    <d v="2023-02-28T00:00:00"/>
    <m/>
    <n v="1616892"/>
  </r>
  <r>
    <s v="RHB BANKING GROUP"/>
    <s v="SBS"/>
    <s v="Group International Business"/>
    <s v="Group International Business"/>
    <s v="Cambodia"/>
    <s v="Jeffrey"/>
    <s v="HR Analytics"/>
    <x v="4"/>
    <s v="Budget YTD Sep23"/>
    <x v="1"/>
    <s v="Current Month End"/>
    <s v="Sep 23"/>
    <x v="8"/>
    <d v="2023-02-28T00:00:00"/>
    <m/>
    <n v="640546"/>
  </r>
  <r>
    <s v="RHB BANKING GROUP"/>
    <s v="Consol"/>
    <s v="Consol"/>
    <s v="Consol"/>
    <s v="Consol"/>
    <s v="Consol"/>
    <s v="HR Analytics"/>
    <x v="4"/>
    <s v="Budget YTD Sep23"/>
    <x v="1"/>
    <s v="Current Month End"/>
    <s v="Sep 23"/>
    <x v="8"/>
    <d v="2023-02-28T00:00:00"/>
    <m/>
    <n v="-1712824.6211307589"/>
  </r>
  <r>
    <s v="RHB BANKING GROUP"/>
    <s v="SBS"/>
    <s v="Group Community Banking"/>
    <s v="Group Community Banking"/>
    <s v="Group Community Banking"/>
    <s v="Jessie"/>
    <s v="HR Analytics"/>
    <x v="4"/>
    <s v="Budget YTD Oct23"/>
    <x v="1"/>
    <s v="Current Month End"/>
    <s v="Oct 23"/>
    <x v="9"/>
    <d v="2023-02-28T00:00:00"/>
    <m/>
    <n v="3558295"/>
  </r>
  <r>
    <s v="RHB BANKING GROUP"/>
    <s v="SBS"/>
    <s v="Group Wholesale Banking"/>
    <s v="Group Asset Management"/>
    <s v="  Group Asset Management - Malaysia"/>
    <s v="Jeffrey"/>
    <s v="HR Analytics"/>
    <x v="4"/>
    <s v="Budget YTD Oct23"/>
    <x v="1"/>
    <s v="Current Month End"/>
    <s v="Oct 23"/>
    <x v="9"/>
    <d v="2023-02-28T00:00:00"/>
    <m/>
    <n v="160273"/>
  </r>
  <r>
    <s v="RHB BANKING GROUP"/>
    <s v="SBS"/>
    <s v="Group Wholesale Banking"/>
    <s v="Group Investment Banking"/>
    <s v="   Malaysia"/>
    <s v="Jeffrey"/>
    <s v="HR Analytics"/>
    <x v="4"/>
    <s v="Budget YTD Oct23"/>
    <x v="1"/>
    <s v="Current Month End"/>
    <s v="Oct 23"/>
    <x v="9"/>
    <d v="2023-02-28T00:00:00"/>
    <m/>
    <n v="419758"/>
  </r>
  <r>
    <s v="RHB BANKING GROUP"/>
    <s v="SBS"/>
    <s v="Group Wholesale Banking"/>
    <s v="Group Wholesale Banking"/>
    <s v="  Group Treasury &amp; Global Markets"/>
    <s v="Jeffrey"/>
    <s v="HR Analytics"/>
    <x v="4"/>
    <s v="Budget YTD Oct23"/>
    <x v="1"/>
    <s v="Current Month End"/>
    <s v="Oct 23"/>
    <x v="9"/>
    <d v="2023-02-28T00:00:00"/>
    <m/>
    <n v="1283537"/>
  </r>
  <r>
    <s v="RHB BANKING GROUP"/>
    <s v="SBS"/>
    <s v="Group Wholesale Banking"/>
    <s v="Group Wholesale Banking"/>
    <s v="  Group Transaction Banking"/>
    <s v="Jeffrey"/>
    <s v="HR Analytics"/>
    <x v="4"/>
    <s v="Budget YTD Oct23"/>
    <x v="1"/>
    <s v="Current Month End"/>
    <s v="Oct 23"/>
    <x v="9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Oct23"/>
    <x v="1"/>
    <s v="Current Month End"/>
    <s v="Oct 23"/>
    <x v="9"/>
    <d v="2023-02-28T00:00:00"/>
    <m/>
    <n v="182246"/>
  </r>
  <r>
    <s v="RHB BANKING GROUP"/>
    <s v="SBS"/>
    <s v="Group Wholesale Banking"/>
    <s v="Group Wholesale Banking"/>
    <s v="  Group Corporate Banking"/>
    <s v="Jeffrey"/>
    <s v="HR Analytics"/>
    <x v="4"/>
    <s v="Budget YTD Oct23"/>
    <x v="1"/>
    <s v="Current Month End"/>
    <s v="Oct 23"/>
    <x v="9"/>
    <d v="2023-02-28T00:00:00"/>
    <m/>
    <n v="888547"/>
  </r>
  <r>
    <s v="RHB BANKING GROUP"/>
    <s v="SBS"/>
    <s v="Group Insurance"/>
    <s v="Group Insurance"/>
    <s v="Group Insurance"/>
    <s v="Jessie"/>
    <s v="HR Analytics"/>
    <x v="4"/>
    <s v="Budget YTD Oct23"/>
    <x v="1"/>
    <s v="Current Month End"/>
    <s v="Oct 23"/>
    <x v="9"/>
    <d v="2023-02-28T00:00:00"/>
    <m/>
    <n v="195339"/>
  </r>
  <r>
    <s v="RHB BANKING GROUP"/>
    <s v="SBS"/>
    <s v="Group Shariah Business"/>
    <s v="Group Shariah Business"/>
    <s v="Group Shariah Business"/>
    <s v="norman"/>
    <s v="HR Analytics"/>
    <x v="4"/>
    <s v="Budget YTD Oct23"/>
    <x v="1"/>
    <s v="Current Month End"/>
    <s v="Oct 23"/>
    <x v="9"/>
    <d v="2023-02-28T00:00:00"/>
    <m/>
    <n v="1809147"/>
  </r>
  <r>
    <s v="RHB BANKING GROUP"/>
    <s v="SBS"/>
    <s v="Group International Business"/>
    <s v="Group International Business"/>
    <s v="Cambodia"/>
    <s v="Jeffrey"/>
    <s v="HR Analytics"/>
    <x v="4"/>
    <s v="Budget YTD Oct23"/>
    <x v="1"/>
    <s v="Current Month End"/>
    <s v="Oct 23"/>
    <x v="9"/>
    <d v="2023-02-28T00:00:00"/>
    <m/>
    <n v="712755"/>
  </r>
  <r>
    <s v="RHB BANKING GROUP"/>
    <s v="Consol"/>
    <s v="Consol"/>
    <s v="Consol"/>
    <s v="Consol"/>
    <s v="Consol"/>
    <s v="HR Analytics"/>
    <x v="4"/>
    <s v="Budget YTD Oct23"/>
    <x v="1"/>
    <s v="Current Month End"/>
    <s v="Oct 23"/>
    <x v="9"/>
    <d v="2023-02-28T00:00:00"/>
    <m/>
    <n v="-1926317.1845867019"/>
  </r>
  <r>
    <s v="RHB BANKING GROUP"/>
    <s v="SBS"/>
    <s v="Group Community Banking"/>
    <s v="Group Community Banking"/>
    <s v="Group Community Banking"/>
    <s v="Jessie"/>
    <s v="HR Analytics"/>
    <x v="4"/>
    <s v="Budget YTD Nov23"/>
    <x v="1"/>
    <s v="Current Month End"/>
    <s v="Nov 23"/>
    <x v="10"/>
    <d v="2023-02-28T00:00:00"/>
    <m/>
    <n v="3923164"/>
  </r>
  <r>
    <s v="RHB BANKING GROUP"/>
    <s v="SBS"/>
    <s v="Group Wholesale Banking"/>
    <s v="Group Asset Management"/>
    <s v="  Group Asset Management - Malaysia"/>
    <s v="Jeffrey"/>
    <s v="HR Analytics"/>
    <x v="4"/>
    <s v="Budget YTD Nov23"/>
    <x v="1"/>
    <s v="Current Month End"/>
    <s v="Nov 23"/>
    <x v="10"/>
    <d v="2023-02-28T00:00:00"/>
    <m/>
    <n v="179161"/>
  </r>
  <r>
    <s v="RHB BANKING GROUP"/>
    <s v="SBS"/>
    <s v="Group Wholesale Banking"/>
    <s v="Group Investment Banking"/>
    <s v="   Malaysia"/>
    <s v="Jeffrey"/>
    <s v="HR Analytics"/>
    <x v="4"/>
    <s v="Budget YTD Nov23"/>
    <x v="1"/>
    <s v="Current Month End"/>
    <s v="Nov 23"/>
    <x v="10"/>
    <d v="2023-02-28T00:00:00"/>
    <m/>
    <n v="454884"/>
  </r>
  <r>
    <s v="RHB BANKING GROUP"/>
    <s v="SBS"/>
    <s v="Group Wholesale Banking"/>
    <s v="Group Wholesale Banking"/>
    <s v="  Group Treasury &amp; Global Markets"/>
    <s v="Jeffrey"/>
    <s v="HR Analytics"/>
    <x v="4"/>
    <s v="Budget YTD Nov23"/>
    <x v="1"/>
    <s v="Current Month End"/>
    <s v="Nov 23"/>
    <x v="10"/>
    <d v="2023-02-28T00:00:00"/>
    <m/>
    <n v="1425214"/>
  </r>
  <r>
    <s v="RHB BANKING GROUP"/>
    <s v="SBS"/>
    <s v="Group Wholesale Banking"/>
    <s v="Group Wholesale Banking"/>
    <s v="  Group Transaction Banking"/>
    <s v="Jeffrey"/>
    <s v="HR Analytics"/>
    <x v="4"/>
    <s v="Budget YTD Nov23"/>
    <x v="1"/>
    <s v="Current Month End"/>
    <s v="Nov 23"/>
    <x v="10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Nov23"/>
    <x v="1"/>
    <s v="Current Month End"/>
    <s v="Nov 23"/>
    <x v="10"/>
    <d v="2023-02-28T00:00:00"/>
    <m/>
    <n v="200944"/>
  </r>
  <r>
    <s v="RHB BANKING GROUP"/>
    <s v="SBS"/>
    <s v="Group Wholesale Banking"/>
    <s v="Group Wholesale Banking"/>
    <s v="  Group Corporate Banking"/>
    <s v="Jeffrey"/>
    <s v="HR Analytics"/>
    <x v="4"/>
    <s v="Budget YTD Nov23"/>
    <x v="1"/>
    <s v="Current Month End"/>
    <s v="Nov 23"/>
    <x v="10"/>
    <d v="2023-02-28T00:00:00"/>
    <m/>
    <n v="978802"/>
  </r>
  <r>
    <s v="RHB BANKING GROUP"/>
    <s v="SBS"/>
    <s v="Group Insurance"/>
    <s v="Group Insurance"/>
    <s v="Group Insurance"/>
    <s v="Jessie"/>
    <s v="HR Analytics"/>
    <x v="4"/>
    <s v="Budget YTD Nov23"/>
    <x v="1"/>
    <s v="Current Month End"/>
    <s v="Nov 23"/>
    <x v="10"/>
    <d v="2023-02-28T00:00:00"/>
    <m/>
    <n v="215899"/>
  </r>
  <r>
    <s v="RHB BANKING GROUP"/>
    <s v="SBS"/>
    <s v="Group Shariah Business"/>
    <s v="Group Shariah Business"/>
    <s v="Group Shariah Business"/>
    <s v="norman"/>
    <s v="HR Analytics"/>
    <x v="4"/>
    <s v="Budget YTD Nov23"/>
    <x v="1"/>
    <s v="Current Month End"/>
    <s v="Nov 23"/>
    <x v="10"/>
    <d v="2023-02-28T00:00:00"/>
    <m/>
    <n v="2000692"/>
  </r>
  <r>
    <s v="RHB BANKING GROUP"/>
    <s v="SBS"/>
    <s v="Group International Business"/>
    <s v="Group International Business"/>
    <s v="Cambodia"/>
    <s v="Jeffrey"/>
    <s v="HR Analytics"/>
    <x v="4"/>
    <s v="Budget YTD Nov23"/>
    <x v="1"/>
    <s v="Current Month End"/>
    <s v="Nov 23"/>
    <x v="10"/>
    <d v="2023-02-28T00:00:00"/>
    <m/>
    <n v="785236"/>
  </r>
  <r>
    <s v="RHB BANKING GROUP"/>
    <s v="Consol"/>
    <s v="Consol"/>
    <s v="Consol"/>
    <s v="Consol"/>
    <s v="Consol"/>
    <s v="HR Analytics"/>
    <x v="4"/>
    <s v="Budget YTD Nov23"/>
    <x v="1"/>
    <s v="Current Month End"/>
    <s v="Nov 23"/>
    <x v="10"/>
    <d v="2023-02-28T00:00:00"/>
    <m/>
    <n v="-2140399.076718688"/>
  </r>
  <r>
    <s v="RHB BANKING GROUP"/>
    <s v="SBS"/>
    <s v="Group Community Banking"/>
    <s v="Group Community Banking"/>
    <s v="Group Community Banking"/>
    <s v="Jessie"/>
    <s v="HR Analytics"/>
    <x v="4"/>
    <s v="Budget YTD Dec23"/>
    <x v="1"/>
    <s v="Current Month End"/>
    <s v="Dec 23"/>
    <x v="11"/>
    <d v="2023-02-28T00:00:00"/>
    <m/>
    <n v="4301669"/>
  </r>
  <r>
    <s v="RHB BANKING GROUP"/>
    <s v="SBS"/>
    <s v="Group Wholesale Banking"/>
    <s v="Group Asset Management"/>
    <s v="  Group Asset Management - Malaysia"/>
    <s v="Jeffrey"/>
    <s v="HR Analytics"/>
    <x v="4"/>
    <s v="Budget YTD Dec23"/>
    <x v="1"/>
    <s v="Current Month End"/>
    <s v="Dec 23"/>
    <x v="11"/>
    <d v="2023-02-28T00:00:00"/>
    <m/>
    <n v="198586"/>
  </r>
  <r>
    <s v="RHB BANKING GROUP"/>
    <s v="SBS"/>
    <s v="Group Wholesale Banking"/>
    <s v="Group Investment Banking"/>
    <s v="   Malaysia"/>
    <s v="Jeffrey"/>
    <s v="HR Analytics"/>
    <x v="4"/>
    <s v="Budget YTD Dec23"/>
    <x v="1"/>
    <s v="Current Month End"/>
    <s v="Dec 23"/>
    <x v="11"/>
    <d v="2023-02-28T00:00:00"/>
    <m/>
    <n v="531269"/>
  </r>
  <r>
    <s v="RHB BANKING GROUP"/>
    <s v="SBS"/>
    <s v="Group Wholesale Banking"/>
    <s v="Group Wholesale Banking"/>
    <s v="  Group Treasury &amp; Global Markets"/>
    <s v="Jeffrey"/>
    <s v="HR Analytics"/>
    <x v="4"/>
    <s v="Budget YTD Dec23"/>
    <x v="1"/>
    <s v="Current Month End"/>
    <s v="Dec 23"/>
    <x v="11"/>
    <d v="2023-02-28T00:00:00"/>
    <m/>
    <n v="1570139"/>
  </r>
  <r>
    <s v="RHB BANKING GROUP"/>
    <s v="SBS"/>
    <s v="Group Wholesale Banking"/>
    <s v="Group Wholesale Banking"/>
    <s v="  Group Transaction Banking"/>
    <s v="Jeffrey"/>
    <s v="HR Analytics"/>
    <x v="4"/>
    <s v="Budget YTD Dec23"/>
    <x v="1"/>
    <s v="Current Month End"/>
    <s v="Dec 23"/>
    <x v="11"/>
    <d v="2023-02-28T00:00:00"/>
    <m/>
    <s v=" -   "/>
  </r>
  <r>
    <s v="RHB BANKING GROUP"/>
    <s v="SBS"/>
    <s v="Group Wholesale Banking"/>
    <s v="Group Wholesale Banking"/>
    <s v="  Commercial Banking"/>
    <s v="Jeffrey"/>
    <s v="HR Analytics"/>
    <x v="4"/>
    <s v="Budget YTD Dec23"/>
    <x v="1"/>
    <s v="Current Month End"/>
    <s v="Dec 23"/>
    <x v="11"/>
    <d v="2023-02-28T00:00:00"/>
    <m/>
    <n v="220326"/>
  </r>
  <r>
    <s v="RHB BANKING GROUP"/>
    <s v="SBS"/>
    <s v="Group Wholesale Banking"/>
    <s v="Group Wholesale Banking"/>
    <s v="  Group Corporate Banking"/>
    <s v="Jeffrey"/>
    <s v="HR Analytics"/>
    <x v="4"/>
    <s v="Budget YTD Dec23"/>
    <x v="1"/>
    <s v="Current Month End"/>
    <s v="Dec 23"/>
    <x v="11"/>
    <d v="2023-02-28T00:00:00"/>
    <m/>
    <n v="1072679"/>
  </r>
  <r>
    <s v="RHB BANKING GROUP"/>
    <s v="SBS"/>
    <s v="Group Insurance"/>
    <s v="Group Insurance"/>
    <s v="Group Insurance"/>
    <s v="Jessie"/>
    <s v="HR Analytics"/>
    <x v="4"/>
    <s v="Budget YTD Dec23"/>
    <x v="1"/>
    <s v="Current Month End"/>
    <s v="Dec 23"/>
    <x v="11"/>
    <d v="2023-02-28T00:00:00"/>
    <m/>
    <n v="237946"/>
  </r>
  <r>
    <s v="RHB BANKING GROUP"/>
    <s v="SBS"/>
    <s v="Group Shariah Business"/>
    <s v="Group Shariah Business"/>
    <s v="Group Shariah Business"/>
    <s v="norman"/>
    <s v="HR Analytics"/>
    <x v="4"/>
    <s v="Budget YTD Dec23"/>
    <x v="1"/>
    <s v="Current Month End"/>
    <s v="Dec 23"/>
    <x v="11"/>
    <d v="2023-02-28T00:00:00"/>
    <m/>
    <n v="2214211"/>
  </r>
  <r>
    <s v="RHB BANKING GROUP"/>
    <s v="SBS"/>
    <s v="Group International Business"/>
    <s v="Group International Business"/>
    <s v="Cambodia"/>
    <s v="Jeffrey"/>
    <s v="HR Analytics"/>
    <x v="4"/>
    <s v="Budget YTD Dec23"/>
    <x v="1"/>
    <s v="Current Month End"/>
    <s v="Dec 23"/>
    <x v="11"/>
    <d v="2023-02-28T00:00:00"/>
    <m/>
    <n v="868353"/>
  </r>
  <r>
    <s v="RHB BANKING GROUP"/>
    <s v="Consol"/>
    <s v="Consol"/>
    <s v="Consol"/>
    <s v="Consol"/>
    <s v="Consol"/>
    <s v="HR Analytics"/>
    <x v="4"/>
    <s v="Budget YTD Dec23"/>
    <x v="1"/>
    <s v="Current Month End"/>
    <s v="Dec 23"/>
    <x v="11"/>
    <d v="2023-02-28T00:00:00"/>
    <m/>
    <n v="-2344551.585146714"/>
  </r>
  <r>
    <s v="RHB BANKING GROUP"/>
    <s v="SBS"/>
    <s v="Group Community Banking"/>
    <s v="Group Community Banking"/>
    <s v="Group Community Banking"/>
    <s v="Jessie"/>
    <s v="HR Analytics"/>
    <x v="4"/>
    <s v="Forecast YTD Mar23"/>
    <x v="2"/>
    <s v="Current Month End"/>
    <s v="Mar 23"/>
    <x v="2"/>
    <d v="2023-02-28T00:00:00"/>
    <m/>
    <n v="1076897.3946334238"/>
  </r>
  <r>
    <s v="RHB BANKING GROUP"/>
    <s v="SBS"/>
    <s v="Group Wholesale Banking"/>
    <s v="Group Asset Management"/>
    <s v="  Group Asset Management - Malaysia"/>
    <s v="Jeffrey"/>
    <s v="HR Analytics"/>
    <x v="4"/>
    <s v="Forecast YTD Mar23"/>
    <x v="2"/>
    <s v="Current Month End"/>
    <s v="Mar 23"/>
    <x v="2"/>
    <d v="2023-02-28T00:00:00"/>
    <m/>
    <n v="43556.112038894134"/>
  </r>
  <r>
    <s v="RHB BANKING GROUP"/>
    <s v="SBS"/>
    <s v="Group Wholesale Banking"/>
    <s v="Group Investment Banking"/>
    <s v="   Malaysia"/>
    <s v="Jeffrey"/>
    <s v="HR Analytics"/>
    <x v="4"/>
    <s v="Forecast YTD Mar23"/>
    <x v="2"/>
    <s v="Current Month End"/>
    <s v="Mar 23"/>
    <x v="2"/>
    <d v="2023-02-28T00:00:00"/>
    <m/>
    <n v="137575.69401642002"/>
  </r>
  <r>
    <s v="RHB BANKING GROUP"/>
    <s v="SBS"/>
    <s v="Group Wholesale Banking"/>
    <s v="Group Wholesale Banking"/>
    <s v="  Group Treasury &amp; Global Markets"/>
    <s v="Jeffrey"/>
    <s v="HR Analytics"/>
    <x v="4"/>
    <s v="Forecast YTD Mar23"/>
    <x v="2"/>
    <s v="Current Month End"/>
    <s v="Mar 23"/>
    <x v="2"/>
    <d v="2023-02-28T00:00:00"/>
    <m/>
    <n v="210357.55245533207"/>
  </r>
  <r>
    <s v="RHB BANKING GROUP"/>
    <s v="SBS"/>
    <s v="Group Wholesale Banking"/>
    <s v="Group Wholesale Banking"/>
    <s v="  Group Transaction Banking"/>
    <s v="Jeffrey"/>
    <s v="HR Analytics"/>
    <x v="4"/>
    <s v="Forecast YTD Mar23"/>
    <x v="2"/>
    <s v="Current Month End"/>
    <s v="Mar 23"/>
    <x v="2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Mar23"/>
    <x v="2"/>
    <s v="Current Month End"/>
    <s v="Mar 23"/>
    <x v="2"/>
    <d v="2023-02-28T00:00:00"/>
    <m/>
    <n v="47659.792304397037"/>
  </r>
  <r>
    <s v="RHB BANKING GROUP"/>
    <s v="SBS"/>
    <s v="Group Wholesale Banking"/>
    <s v="Group Wholesale Banking"/>
    <s v="  Group Corporate Banking"/>
    <s v="Jeffrey"/>
    <s v="HR Analytics"/>
    <x v="4"/>
    <s v="Forecast YTD Mar23"/>
    <x v="2"/>
    <s v="Current Month End"/>
    <s v="Mar 23"/>
    <x v="2"/>
    <d v="2023-02-28T00:00:00"/>
    <m/>
    <n v="251707.26377401932"/>
  </r>
  <r>
    <s v="RHB BANKING GROUP"/>
    <s v="SBS"/>
    <s v="Group Insurance"/>
    <s v="Group Insurance"/>
    <s v="Group Insurance"/>
    <s v="Jessie"/>
    <s v="HR Analytics"/>
    <x v="4"/>
    <s v="Forecast YTD Mar23"/>
    <x v="2"/>
    <s v="Current Month End"/>
    <s v="Mar 23"/>
    <x v="2"/>
    <d v="2023-02-28T00:00:00"/>
    <m/>
    <n v="54748.064680000003"/>
  </r>
  <r>
    <s v="RHB BANKING GROUP"/>
    <s v="SBS"/>
    <s v="Group Shariah Business"/>
    <s v="Group Shariah Business"/>
    <s v="Group Shariah Business"/>
    <s v="norman"/>
    <s v="HR Analytics"/>
    <x v="4"/>
    <s v="Forecast YTD Mar23"/>
    <x v="2"/>
    <s v="Current Month End"/>
    <s v="Mar 23"/>
    <x v="2"/>
    <d v="2023-02-28T00:00:00"/>
    <m/>
    <n v="472011.44745531376"/>
  </r>
  <r>
    <s v="RHB BANKING GROUP"/>
    <s v="SBS"/>
    <s v="Group International Business"/>
    <s v="Group International Business"/>
    <s v="Cambodia"/>
    <s v="Jeffrey"/>
    <s v="HR Analytics"/>
    <x v="4"/>
    <s v="Forecast YTD Mar23"/>
    <x v="2"/>
    <s v="Current Month End"/>
    <s v="Mar 23"/>
    <x v="2"/>
    <d v="2023-02-28T00:00:00"/>
    <m/>
    <n v="216066.69690216467"/>
  </r>
  <r>
    <s v="RHB BANKING GROUP"/>
    <s v="Consol"/>
    <s v="Consol"/>
    <s v="Consol"/>
    <s v="Consol"/>
    <s v="Consol"/>
    <s v="HR Analytics"/>
    <x v="4"/>
    <s v="Forecast YTD Mar23"/>
    <x v="2"/>
    <s v="Current Month End"/>
    <s v="Mar 23"/>
    <x v="2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4"/>
    <s v="Forecast YTD Apr23"/>
    <x v="2"/>
    <s v="Current Month End"/>
    <s v="Apr 23"/>
    <x v="3"/>
    <d v="2023-02-28T00:00:00"/>
    <m/>
    <n v="1424995.6545503028"/>
  </r>
  <r>
    <s v="RHB BANKING GROUP"/>
    <s v="SBS"/>
    <s v="Group Wholesale Banking"/>
    <s v="Group Asset Management"/>
    <s v="  Group Asset Management - Malaysia"/>
    <s v="Jeffrey"/>
    <s v="HR Analytics"/>
    <x v="4"/>
    <s v="Forecast YTD Apr23"/>
    <x v="2"/>
    <s v="Current Month End"/>
    <s v="Apr 23"/>
    <x v="3"/>
    <d v="2023-02-28T00:00:00"/>
    <m/>
    <n v="59184.840615030844"/>
  </r>
  <r>
    <s v="RHB BANKING GROUP"/>
    <s v="SBS"/>
    <s v="Group Wholesale Banking"/>
    <s v="Group Investment Banking"/>
    <s v="   Malaysia"/>
    <s v="Jeffrey"/>
    <s v="HR Analytics"/>
    <x v="4"/>
    <s v="Forecast YTD Apr23"/>
    <x v="2"/>
    <s v="Current Month End"/>
    <s v="Apr 23"/>
    <x v="3"/>
    <d v="2023-02-28T00:00:00"/>
    <m/>
    <n v="172060.61303902662"/>
  </r>
  <r>
    <s v="RHB BANKING GROUP"/>
    <s v="SBS"/>
    <s v="Group Wholesale Banking"/>
    <s v="Group Wholesale Banking"/>
    <s v="  Group Treasury &amp; Global Markets"/>
    <s v="Jeffrey"/>
    <s v="HR Analytics"/>
    <x v="4"/>
    <s v="Forecast YTD Apr23"/>
    <x v="2"/>
    <s v="Current Month End"/>
    <s v="Apr 23"/>
    <x v="3"/>
    <d v="2023-02-28T00:00:00"/>
    <m/>
    <n v="328054.07838314481"/>
  </r>
  <r>
    <s v="RHB BANKING GROUP"/>
    <s v="SBS"/>
    <s v="Group Wholesale Banking"/>
    <s v="Group Wholesale Banking"/>
    <s v="  Group Transaction Banking"/>
    <s v="Jeffrey"/>
    <s v="HR Analytics"/>
    <x v="4"/>
    <s v="Forecast YTD Apr23"/>
    <x v="2"/>
    <s v="Current Month End"/>
    <s v="Apr 23"/>
    <x v="3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Apr23"/>
    <x v="2"/>
    <s v="Current Month End"/>
    <s v="Apr 23"/>
    <x v="3"/>
    <d v="2023-02-28T00:00:00"/>
    <m/>
    <n v="65462.112607421623"/>
  </r>
  <r>
    <s v="RHB BANKING GROUP"/>
    <s v="SBS"/>
    <s v="Group Wholesale Banking"/>
    <s v="Group Wholesale Banking"/>
    <s v="  Group Corporate Banking"/>
    <s v="Jeffrey"/>
    <s v="HR Analytics"/>
    <x v="4"/>
    <s v="Forecast YTD Apr23"/>
    <x v="2"/>
    <s v="Current Month End"/>
    <s v="Apr 23"/>
    <x v="3"/>
    <d v="2023-02-28T00:00:00"/>
    <m/>
    <n v="338507.8493014446"/>
  </r>
  <r>
    <s v="RHB BANKING GROUP"/>
    <s v="SBS"/>
    <s v="Group Insurance"/>
    <s v="Group Insurance"/>
    <s v="Group Insurance"/>
    <s v="Jessie"/>
    <s v="HR Analytics"/>
    <x v="4"/>
    <s v="Forecast YTD Apr23"/>
    <x v="2"/>
    <s v="Current Month End"/>
    <s v="Apr 23"/>
    <x v="3"/>
    <d v="2023-02-28T00:00:00"/>
    <m/>
    <n v="72170.854220000008"/>
  </r>
  <r>
    <s v="RHB BANKING GROUP"/>
    <s v="SBS"/>
    <s v="Group Shariah Business"/>
    <s v="Group Shariah Business"/>
    <s v="Group Shariah Business"/>
    <s v="norman"/>
    <s v="HR Analytics"/>
    <x v="4"/>
    <s v="Forecast YTD Apr23"/>
    <x v="2"/>
    <s v="Current Month End"/>
    <s v="Apr 23"/>
    <x v="3"/>
    <d v="2023-02-28T00:00:00"/>
    <m/>
    <n v="642514.00996396772"/>
  </r>
  <r>
    <s v="RHB BANKING GROUP"/>
    <s v="SBS"/>
    <s v="Group International Business"/>
    <s v="Group International Business"/>
    <s v="Cambodia"/>
    <s v="Jeffrey"/>
    <s v="HR Analytics"/>
    <x v="4"/>
    <s v="Forecast YTD Apr23"/>
    <x v="2"/>
    <s v="Current Month End"/>
    <s v="Apr 23"/>
    <x v="3"/>
    <d v="2023-02-28T00:00:00"/>
    <m/>
    <n v="282324.48390201741"/>
  </r>
  <r>
    <s v="RHB BANKING GROUP"/>
    <s v="Consol"/>
    <s v="Consol"/>
    <s v="Consol"/>
    <s v="Consol"/>
    <s v="Consol"/>
    <s v="HR Analytics"/>
    <x v="4"/>
    <s v="Forecast YTD Apr23"/>
    <x v="2"/>
    <s v="Current Month End"/>
    <s v="Apr 23"/>
    <x v="3"/>
    <d v="2023-02-28T00:00:00"/>
    <m/>
    <n v="-850381.60411193315"/>
  </r>
  <r>
    <s v="RHB BANKING GROUP"/>
    <s v="SBS"/>
    <s v="Group Community Banking"/>
    <s v="Group Community Banking"/>
    <s v="Group Community Banking"/>
    <s v="Jessie"/>
    <s v="HR Analytics"/>
    <x v="4"/>
    <s v="Forecast YTD May23"/>
    <x v="2"/>
    <s v="Current Month End"/>
    <s v="May 23"/>
    <x v="4"/>
    <d v="2023-02-28T00:00:00"/>
    <m/>
    <n v="1784039.8194837619"/>
  </r>
  <r>
    <s v="RHB BANKING GROUP"/>
    <s v="SBS"/>
    <s v="Group Wholesale Banking"/>
    <s v="Group Asset Management"/>
    <s v="  Group Asset Management - Malaysia"/>
    <s v="Jeffrey"/>
    <s v="HR Analytics"/>
    <x v="4"/>
    <s v="Forecast YTD May23"/>
    <x v="2"/>
    <s v="Current Month End"/>
    <s v="May 23"/>
    <x v="4"/>
    <d v="2023-02-28T00:00:00"/>
    <m/>
    <n v="75364.942561090851"/>
  </r>
  <r>
    <s v="RHB BANKING GROUP"/>
    <s v="SBS"/>
    <s v="Group Wholesale Banking"/>
    <s v="Group Investment Banking"/>
    <s v="   Malaysia"/>
    <s v="Jeffrey"/>
    <s v="HR Analytics"/>
    <x v="4"/>
    <s v="Forecast YTD May23"/>
    <x v="2"/>
    <s v="Current Month End"/>
    <s v="May 23"/>
    <x v="4"/>
    <d v="2023-02-28T00:00:00"/>
    <m/>
    <n v="205703.04322734594"/>
  </r>
  <r>
    <s v="RHB BANKING GROUP"/>
    <s v="SBS"/>
    <s v="Group Wholesale Banking"/>
    <s v="Group Wholesale Banking"/>
    <s v="  Group Treasury &amp; Global Markets"/>
    <s v="Jeffrey"/>
    <s v="HR Analytics"/>
    <x v="4"/>
    <s v="Forecast YTD May23"/>
    <x v="2"/>
    <s v="Current Month End"/>
    <s v="May 23"/>
    <x v="4"/>
    <d v="2023-02-28T00:00:00"/>
    <m/>
    <n v="450782.28661154205"/>
  </r>
  <r>
    <s v="RHB BANKING GROUP"/>
    <s v="SBS"/>
    <s v="Group Wholesale Banking"/>
    <s v="Group Wholesale Banking"/>
    <s v="  Group Transaction Banking"/>
    <s v="Jeffrey"/>
    <s v="HR Analytics"/>
    <x v="4"/>
    <s v="Forecast YTD May23"/>
    <x v="2"/>
    <s v="Current Month End"/>
    <s v="May 23"/>
    <x v="4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May23"/>
    <x v="2"/>
    <s v="Current Month End"/>
    <s v="May 23"/>
    <x v="4"/>
    <d v="2023-02-28T00:00:00"/>
    <m/>
    <n v="83917.849887131932"/>
  </r>
  <r>
    <s v="RHB BANKING GROUP"/>
    <s v="SBS"/>
    <s v="Group Wholesale Banking"/>
    <s v="Group Wholesale Banking"/>
    <s v="  Group Corporate Banking"/>
    <s v="Jeffrey"/>
    <s v="HR Analytics"/>
    <x v="4"/>
    <s v="Forecast YTD May23"/>
    <x v="2"/>
    <s v="Current Month End"/>
    <s v="May 23"/>
    <x v="4"/>
    <d v="2023-02-28T00:00:00"/>
    <m/>
    <n v="428500.90114732605"/>
  </r>
  <r>
    <s v="RHB BANKING GROUP"/>
    <s v="SBS"/>
    <s v="Group Insurance"/>
    <s v="Group Insurance"/>
    <s v="Group Insurance"/>
    <s v="Jessie"/>
    <s v="HR Analytics"/>
    <x v="4"/>
    <s v="Forecast YTD May23"/>
    <x v="2"/>
    <s v="Current Month End"/>
    <s v="May 23"/>
    <x v="4"/>
    <d v="2023-02-28T00:00:00"/>
    <m/>
    <n v="89621.409900000013"/>
  </r>
  <r>
    <s v="RHB BANKING GROUP"/>
    <s v="SBS"/>
    <s v="Group Shariah Business"/>
    <s v="Group Shariah Business"/>
    <s v="Group Shariah Business"/>
    <s v="norman"/>
    <s v="HR Analytics"/>
    <x v="4"/>
    <s v="Forecast YTD May23"/>
    <x v="2"/>
    <s v="Current Month End"/>
    <s v="May 23"/>
    <x v="4"/>
    <d v="2023-02-28T00:00:00"/>
    <m/>
    <n v="820617.02361022634"/>
  </r>
  <r>
    <s v="RHB BANKING GROUP"/>
    <s v="SBS"/>
    <s v="Group International Business"/>
    <s v="Group International Business"/>
    <s v="Cambodia"/>
    <s v="Jeffrey"/>
    <s v="HR Analytics"/>
    <x v="4"/>
    <s v="Forecast YTD May23"/>
    <x v="2"/>
    <s v="Current Month End"/>
    <s v="May 23"/>
    <x v="4"/>
    <d v="2023-02-28T00:00:00"/>
    <m/>
    <n v="352333.58453934343"/>
  </r>
  <r>
    <s v="RHB BANKING GROUP"/>
    <s v="Consol"/>
    <s v="Consol"/>
    <s v="Consol"/>
    <s v="Consol"/>
    <s v="Consol"/>
    <s v="HR Analytics"/>
    <x v="4"/>
    <s v="Forecast YTD May23"/>
    <x v="2"/>
    <s v="Current Month End"/>
    <s v="May 23"/>
    <x v="4"/>
    <d v="2023-02-28T00:00:00"/>
    <m/>
    <n v="-1049307.9684973452"/>
  </r>
  <r>
    <s v="RHB BANKING GROUP"/>
    <s v="SBS"/>
    <s v="Group Community Banking"/>
    <s v="Group Community Banking"/>
    <s v="Group Community Banking"/>
    <s v="Jessie"/>
    <s v="HR Analytics"/>
    <x v="4"/>
    <s v="Forecast YTD Jun23"/>
    <x v="2"/>
    <s v="Current Month End"/>
    <s v="Jun 23"/>
    <x v="5"/>
    <d v="2023-02-28T00:00:00"/>
    <m/>
    <n v="2135490.4270076905"/>
  </r>
  <r>
    <s v="RHB BANKING GROUP"/>
    <s v="SBS"/>
    <s v="Group Wholesale Banking"/>
    <s v="Group Asset Management"/>
    <s v="  Group Asset Management - Malaysia"/>
    <s v="Jeffrey"/>
    <s v="HR Analytics"/>
    <x v="4"/>
    <s v="Forecast YTD Jun23"/>
    <x v="2"/>
    <s v="Current Month End"/>
    <s v="Jun 23"/>
    <x v="5"/>
    <d v="2023-02-28T00:00:00"/>
    <m/>
    <n v="91577.812793732388"/>
  </r>
  <r>
    <s v="RHB BANKING GROUP"/>
    <s v="SBS"/>
    <s v="Group Wholesale Banking"/>
    <s v="Group Investment Banking"/>
    <s v="   Malaysia"/>
    <s v="Jeffrey"/>
    <s v="HR Analytics"/>
    <x v="4"/>
    <s v="Forecast YTD Jun23"/>
    <x v="2"/>
    <s v="Current Month End"/>
    <s v="Jun 23"/>
    <x v="5"/>
    <d v="2023-02-28T00:00:00"/>
    <m/>
    <n v="264716.4773929501"/>
  </r>
  <r>
    <s v="RHB BANKING GROUP"/>
    <s v="SBS"/>
    <s v="Group Wholesale Banking"/>
    <s v="Group Wholesale Banking"/>
    <s v="  Group Treasury &amp; Global Markets"/>
    <s v="Jeffrey"/>
    <s v="HR Analytics"/>
    <x v="4"/>
    <s v="Forecast YTD Jun23"/>
    <x v="2"/>
    <s v="Current Month End"/>
    <s v="Jun 23"/>
    <x v="5"/>
    <d v="2023-02-28T00:00:00"/>
    <m/>
    <n v="567990.01458409731"/>
  </r>
  <r>
    <s v="RHB BANKING GROUP"/>
    <s v="SBS"/>
    <s v="Group Wholesale Banking"/>
    <s v="Group Wholesale Banking"/>
    <s v="  Group Transaction Banking"/>
    <s v="Jeffrey"/>
    <s v="HR Analytics"/>
    <x v="4"/>
    <s v="Forecast YTD Jun23"/>
    <x v="2"/>
    <s v="Current Month End"/>
    <s v="Jun 23"/>
    <x v="5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Jun23"/>
    <x v="2"/>
    <s v="Current Month End"/>
    <s v="Jun 23"/>
    <x v="5"/>
    <d v="2023-02-28T00:00:00"/>
    <m/>
    <n v="101976.22854914614"/>
  </r>
  <r>
    <s v="RHB BANKING GROUP"/>
    <s v="SBS"/>
    <s v="Group Wholesale Banking"/>
    <s v="Group Wholesale Banking"/>
    <s v="  Group Corporate Banking"/>
    <s v="Jeffrey"/>
    <s v="HR Analytics"/>
    <x v="4"/>
    <s v="Forecast YTD Jun23"/>
    <x v="2"/>
    <s v="Current Month End"/>
    <s v="Jun 23"/>
    <x v="5"/>
    <d v="2023-02-28T00:00:00"/>
    <m/>
    <n v="516197.48229736107"/>
  </r>
  <r>
    <s v="RHB BANKING GROUP"/>
    <s v="SBS"/>
    <s v="Group Insurance"/>
    <s v="Group Insurance"/>
    <s v="Group Insurance"/>
    <s v="Jessie"/>
    <s v="HR Analytics"/>
    <x v="4"/>
    <s v="Forecast YTD Jun23"/>
    <x v="2"/>
    <s v="Current Month End"/>
    <s v="Jun 23"/>
    <x v="5"/>
    <d v="2023-02-28T00:00:00"/>
    <m/>
    <n v="106824.91904000001"/>
  </r>
  <r>
    <s v="RHB BANKING GROUP"/>
    <s v="SBS"/>
    <s v="Group Shariah Business"/>
    <s v="Group Shariah Business"/>
    <s v="Group Shariah Business"/>
    <s v="norman"/>
    <s v="HR Analytics"/>
    <x v="4"/>
    <s v="Forecast YTD Jun23"/>
    <x v="2"/>
    <s v="Current Month End"/>
    <s v="Jun 23"/>
    <x v="5"/>
    <d v="2023-02-28T00:00:00"/>
    <m/>
    <n v="1005093.9518314011"/>
  </r>
  <r>
    <s v="RHB BANKING GROUP"/>
    <s v="SBS"/>
    <s v="Group International Business"/>
    <s v="Group International Business"/>
    <s v="Cambodia"/>
    <s v="Jeffrey"/>
    <s v="HR Analytics"/>
    <x v="4"/>
    <s v="Forecast YTD Jun23"/>
    <x v="2"/>
    <s v="Current Month End"/>
    <s v="Jun 23"/>
    <x v="5"/>
    <d v="2023-02-28T00:00:00"/>
    <m/>
    <n v="427472.03336244373"/>
  </r>
  <r>
    <s v="RHB BANKING GROUP"/>
    <s v="Consol"/>
    <s v="Consol"/>
    <s v="Consol"/>
    <s v="Consol"/>
    <s v="Consol"/>
    <s v="HR Analytics"/>
    <x v="4"/>
    <s v="Forecast YTD Jun23"/>
    <x v="2"/>
    <s v="Current Month End"/>
    <s v="Jun 23"/>
    <x v="5"/>
    <d v="2023-02-28T00:00:00"/>
    <m/>
    <n v="-1223250.4543883987"/>
  </r>
  <r>
    <s v="RHB BANKING GROUP"/>
    <s v="SBS"/>
    <s v="Group Community Banking"/>
    <s v="Group Community Banking"/>
    <s v="Group Community Banking"/>
    <s v="Jessie"/>
    <s v="HR Analytics"/>
    <x v="4"/>
    <s v="Forecast YTD Jul23"/>
    <x v="2"/>
    <s v="Current Month End"/>
    <s v="Jul 23"/>
    <x v="6"/>
    <d v="2023-02-28T00:00:00"/>
    <m/>
    <n v="2498704.5574379414"/>
  </r>
  <r>
    <s v="RHB BANKING GROUP"/>
    <s v="SBS"/>
    <s v="Group Wholesale Banking"/>
    <s v="Group Asset Management"/>
    <s v="  Group Asset Management - Malaysia"/>
    <s v="Jeffrey"/>
    <s v="HR Analytics"/>
    <x v="4"/>
    <s v="Forecast YTD Jul23"/>
    <x v="2"/>
    <s v="Current Month End"/>
    <s v="Jul 23"/>
    <x v="6"/>
    <d v="2023-02-28T00:00:00"/>
    <m/>
    <n v="108063.05589498809"/>
  </r>
  <r>
    <s v="RHB BANKING GROUP"/>
    <s v="SBS"/>
    <s v="Group Wholesale Banking"/>
    <s v="Group Investment Banking"/>
    <s v="   Malaysia"/>
    <s v="Jeffrey"/>
    <s v="HR Analytics"/>
    <x v="4"/>
    <s v="Forecast YTD Jul23"/>
    <x v="2"/>
    <s v="Current Month End"/>
    <s v="Jul 23"/>
    <x v="6"/>
    <d v="2023-02-28T00:00:00"/>
    <m/>
    <n v="304451.91813145828"/>
  </r>
  <r>
    <s v="RHB BANKING GROUP"/>
    <s v="SBS"/>
    <s v="Group Wholesale Banking"/>
    <s v="Group Wholesale Banking"/>
    <s v="  Group Treasury &amp; Global Markets"/>
    <s v="Jeffrey"/>
    <s v="HR Analytics"/>
    <x v="4"/>
    <s v="Forecast YTD Jul23"/>
    <x v="2"/>
    <s v="Current Month End"/>
    <s v="Jul 23"/>
    <x v="6"/>
    <d v="2023-02-28T00:00:00"/>
    <m/>
    <n v="713601.92632998654"/>
  </r>
  <r>
    <s v="RHB BANKING GROUP"/>
    <s v="SBS"/>
    <s v="Group Wholesale Banking"/>
    <s v="Group Wholesale Banking"/>
    <s v="  Group Transaction Banking"/>
    <s v="Jeffrey"/>
    <s v="HR Analytics"/>
    <x v="4"/>
    <s v="Forecast YTD Jul23"/>
    <x v="2"/>
    <s v="Current Month End"/>
    <s v="Jul 23"/>
    <x v="6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Jul23"/>
    <x v="2"/>
    <s v="Current Month End"/>
    <s v="Jul 23"/>
    <x v="6"/>
    <d v="2023-02-28T00:00:00"/>
    <m/>
    <n v="120696.50641429907"/>
  </r>
  <r>
    <s v="RHB BANKING GROUP"/>
    <s v="SBS"/>
    <s v="Group Wholesale Banking"/>
    <s v="Group Wholesale Banking"/>
    <s v="  Group Corporate Banking"/>
    <s v="Jeffrey"/>
    <s v="HR Analytics"/>
    <x v="4"/>
    <s v="Forecast YTD Jul23"/>
    <x v="2"/>
    <s v="Current Month End"/>
    <s v="Jul 23"/>
    <x v="6"/>
    <d v="2023-02-28T00:00:00"/>
    <m/>
    <n v="606621.22606762033"/>
  </r>
  <r>
    <s v="RHB BANKING GROUP"/>
    <s v="SBS"/>
    <s v="Group Insurance"/>
    <s v="Group Insurance"/>
    <s v="Group Insurance"/>
    <s v="Jessie"/>
    <s v="HR Analytics"/>
    <x v="4"/>
    <s v="Forecast YTD Jul23"/>
    <x v="2"/>
    <s v="Current Month End"/>
    <s v="Jul 23"/>
    <x v="6"/>
    <d v="2023-02-28T00:00:00"/>
    <m/>
    <n v="124798.33797000001"/>
  </r>
  <r>
    <s v="RHB BANKING GROUP"/>
    <s v="SBS"/>
    <s v="Group Shariah Business"/>
    <s v="Group Shariah Business"/>
    <s v="Group Shariah Business"/>
    <s v="norman"/>
    <s v="HR Analytics"/>
    <x v="4"/>
    <s v="Forecast YTD Jul23"/>
    <x v="2"/>
    <s v="Current Month End"/>
    <s v="Jul 23"/>
    <x v="6"/>
    <d v="2023-02-28T00:00:00"/>
    <m/>
    <n v="1192379.9705062429"/>
  </r>
  <r>
    <s v="RHB BANKING GROUP"/>
    <s v="SBS"/>
    <s v="Group International Business"/>
    <s v="Group International Business"/>
    <s v="Cambodia"/>
    <s v="Jeffrey"/>
    <s v="HR Analytics"/>
    <x v="4"/>
    <s v="Forecast YTD Jul23"/>
    <x v="2"/>
    <s v="Current Month End"/>
    <s v="Jul 23"/>
    <x v="6"/>
    <d v="2023-02-28T00:00:00"/>
    <m/>
    <n v="498710.79644732655"/>
  </r>
  <r>
    <s v="RHB BANKING GROUP"/>
    <s v="Consol"/>
    <s v="Consol"/>
    <s v="Consol"/>
    <s v="Consol"/>
    <s v="Consol"/>
    <s v="HR Analytics"/>
    <x v="4"/>
    <s v="Forecast YTD Jul23"/>
    <x v="2"/>
    <s v="Current Month End"/>
    <s v="Jul 23"/>
    <x v="6"/>
    <d v="2023-02-28T00:00:00"/>
    <m/>
    <n v="-1431250.4027294395"/>
  </r>
  <r>
    <s v="RHB BANKING GROUP"/>
    <s v="SBS"/>
    <s v="Group Community Banking"/>
    <s v="Group Community Banking"/>
    <s v="Group Community Banking"/>
    <s v="Jessie"/>
    <s v="HR Analytics"/>
    <x v="4"/>
    <s v="Forecast YTD Aug23"/>
    <x v="2"/>
    <s v="Current Month End"/>
    <d v="2023-08-31T00:00:00"/>
    <x v="7"/>
    <d v="2023-02-28T00:00:00"/>
    <m/>
    <n v="2864877.1686825138"/>
  </r>
  <r>
    <s v="RHB BANKING GROUP"/>
    <s v="SBS"/>
    <s v="Group Wholesale Banking"/>
    <s v="Group Asset Management"/>
    <s v="  Group Asset Management - Malaysia"/>
    <s v="Jeffrey"/>
    <s v="HR Analytics"/>
    <x v="4"/>
    <s v="Forecast YTD Aug23"/>
    <x v="2"/>
    <s v="Current Month End"/>
    <s v="Aug 23"/>
    <x v="7"/>
    <d v="2023-02-28T00:00:00"/>
    <m/>
    <n v="124780.91998996909"/>
  </r>
  <r>
    <s v="RHB BANKING GROUP"/>
    <s v="SBS"/>
    <s v="Group Wholesale Banking"/>
    <s v="Group Investment Banking"/>
    <s v="   Malaysia"/>
    <s v="Jeffrey"/>
    <s v="HR Analytics"/>
    <x v="4"/>
    <s v="Forecast YTD Aug23"/>
    <x v="2"/>
    <s v="Current Month End"/>
    <s v="Aug 23"/>
    <x v="7"/>
    <d v="2023-02-28T00:00:00"/>
    <m/>
    <n v="341178.00469408074"/>
  </r>
  <r>
    <s v="RHB BANKING GROUP"/>
    <s v="SBS"/>
    <s v="Group Wholesale Banking"/>
    <s v="Group Wholesale Banking"/>
    <s v="  Group Treasury &amp; Global Markets"/>
    <s v="Jeffrey"/>
    <s v="HR Analytics"/>
    <x v="4"/>
    <s v="Forecast YTD Aug23"/>
    <x v="2"/>
    <s v="Current Month End"/>
    <s v="Aug 23"/>
    <x v="7"/>
    <d v="2023-02-28T00:00:00"/>
    <m/>
    <n v="858526.66795563069"/>
  </r>
  <r>
    <s v="RHB BANKING GROUP"/>
    <s v="SBS"/>
    <s v="Group Wholesale Banking"/>
    <s v="Group Wholesale Banking"/>
    <s v="  Group Transaction Banking"/>
    <s v="Jeffrey"/>
    <s v="HR Analytics"/>
    <x v="4"/>
    <s v="Forecast YTD Aug23"/>
    <x v="2"/>
    <s v="Current Month End"/>
    <s v="Aug 23"/>
    <x v="7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Aug23"/>
    <x v="2"/>
    <s v="Current Month End"/>
    <s v="Aug 23"/>
    <x v="7"/>
    <d v="2023-02-28T00:00:00"/>
    <m/>
    <n v="139549.08109826333"/>
  </r>
  <r>
    <s v="RHB BANKING GROUP"/>
    <s v="SBS"/>
    <s v="Group Wholesale Banking"/>
    <s v="Group Wholesale Banking"/>
    <s v="  Group Corporate Banking"/>
    <s v="Jeffrey"/>
    <s v="HR Analytics"/>
    <x v="4"/>
    <s v="Forecast YTD Aug23"/>
    <x v="2"/>
    <s v="Current Month End"/>
    <s v="Aug 23"/>
    <x v="7"/>
    <d v="2023-02-28T00:00:00"/>
    <m/>
    <n v="697871.25995007379"/>
  </r>
  <r>
    <s v="RHB BANKING GROUP"/>
    <s v="SBS"/>
    <s v="Group Insurance"/>
    <s v="Group Insurance"/>
    <s v="Group Insurance"/>
    <s v="Jessie"/>
    <s v="HR Analytics"/>
    <x v="4"/>
    <s v="Forecast YTD Aug23"/>
    <x v="2"/>
    <s v="Current Month End"/>
    <s v="Aug 23"/>
    <x v="7"/>
    <d v="2023-02-28T00:00:00"/>
    <m/>
    <n v="142742.51099000001"/>
  </r>
  <r>
    <s v="RHB BANKING GROUP"/>
    <s v="SBS"/>
    <s v="Group Shariah Business"/>
    <s v="Group Shariah Business"/>
    <s v="Group Shariah Business"/>
    <s v="norman"/>
    <s v="HR Analytics"/>
    <x v="4"/>
    <s v="Forecast YTD Aug23"/>
    <x v="2"/>
    <s v="Current Month End"/>
    <s v="Aug 23"/>
    <x v="7"/>
    <d v="2023-02-28T00:00:00"/>
    <m/>
    <n v="1381227.7183877553"/>
  </r>
  <r>
    <s v="RHB BANKING GROUP"/>
    <s v="SBS"/>
    <s v="Group International Business"/>
    <s v="Group International Business"/>
    <s v="Cambodia"/>
    <s v="Jeffrey"/>
    <s v="HR Analytics"/>
    <x v="4"/>
    <s v="Forecast YTD Aug23"/>
    <x v="2"/>
    <s v="Current Month End"/>
    <s v="Aug 23"/>
    <x v="7"/>
    <d v="2023-02-28T00:00:00"/>
    <m/>
    <n v="571910.72652325232"/>
  </r>
  <r>
    <s v="RHB BANKING GROUP"/>
    <s v="Consol"/>
    <s v="Consol"/>
    <s v="Consol"/>
    <s v="Consol"/>
    <s v="Consol"/>
    <s v="HR Analytics"/>
    <x v="4"/>
    <s v="Forecast YTD Aug23"/>
    <x v="2"/>
    <s v="Current Month End"/>
    <s v="Aug 23"/>
    <x v="7"/>
    <d v="2023-02-28T00:00:00"/>
    <m/>
    <n v="-1642547.1658011153"/>
  </r>
  <r>
    <s v="RHB BANKING GROUP"/>
    <s v="SBS"/>
    <s v="Group Community Banking"/>
    <s v="Group Community Banking"/>
    <s v="Group Community Banking"/>
    <s v="Jessie"/>
    <s v="HR Analytics"/>
    <x v="4"/>
    <s v="Forecast YTD Sep23"/>
    <x v="2"/>
    <s v="Current Month End"/>
    <s v="Sep 23"/>
    <x v="8"/>
    <d v="2023-02-28T00:00:00"/>
    <m/>
    <n v="3223806.395785559"/>
  </r>
  <r>
    <s v="RHB BANKING GROUP"/>
    <s v="SBS"/>
    <s v="Group Wholesale Banking"/>
    <s v="Group Asset Management"/>
    <s v="  Group Asset Management - Malaysia"/>
    <s v="Jeffrey"/>
    <s v="HR Analytics"/>
    <x v="4"/>
    <s v="Forecast YTD Sep23"/>
    <x v="2"/>
    <s v="Current Month End"/>
    <s v="Sep 23"/>
    <x v="8"/>
    <d v="2023-02-28T00:00:00"/>
    <m/>
    <n v="141325.81768836468"/>
  </r>
  <r>
    <s v="RHB BANKING GROUP"/>
    <s v="SBS"/>
    <s v="Group Wholesale Banking"/>
    <s v="Group Investment Banking"/>
    <s v="   Malaysia"/>
    <s v="Jeffrey"/>
    <s v="HR Analytics"/>
    <x v="4"/>
    <s v="Forecast YTD Sep23"/>
    <x v="2"/>
    <s v="Current Month End"/>
    <s v="Sep 23"/>
    <x v="8"/>
    <d v="2023-02-28T00:00:00"/>
    <m/>
    <n v="395670.41323871654"/>
  </r>
  <r>
    <s v="RHB BANKING GROUP"/>
    <s v="SBS"/>
    <s v="Group Wholesale Banking"/>
    <s v="Group Wholesale Banking"/>
    <s v="  Group Treasury &amp; Global Markets"/>
    <s v="Jeffrey"/>
    <s v="HR Analytics"/>
    <x v="4"/>
    <s v="Forecast YTD Sep23"/>
    <x v="2"/>
    <s v="Current Month End"/>
    <s v="Sep 23"/>
    <x v="8"/>
    <d v="2023-02-28T00:00:00"/>
    <m/>
    <n v="1000322.1974165952"/>
  </r>
  <r>
    <s v="RHB BANKING GROUP"/>
    <s v="SBS"/>
    <s v="Group Wholesale Banking"/>
    <s v="Group Wholesale Banking"/>
    <s v="  Group Transaction Banking"/>
    <s v="Jeffrey"/>
    <s v="HR Analytics"/>
    <x v="4"/>
    <s v="Forecast YTD Sep23"/>
    <x v="2"/>
    <s v="Current Month End"/>
    <s v="Sep 23"/>
    <x v="8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Sep23"/>
    <x v="2"/>
    <s v="Current Month End"/>
    <s v="Sep 23"/>
    <x v="8"/>
    <d v="2023-02-28T00:00:00"/>
    <m/>
    <n v="157991.49424658198"/>
  </r>
  <r>
    <s v="RHB BANKING GROUP"/>
    <s v="SBS"/>
    <s v="Group Wholesale Banking"/>
    <s v="Group Wholesale Banking"/>
    <s v="  Group Corporate Banking"/>
    <s v="Jeffrey"/>
    <s v="HR Analytics"/>
    <x v="4"/>
    <s v="Forecast YTD Sep23"/>
    <x v="2"/>
    <s v="Current Month End"/>
    <s v="Sep 23"/>
    <x v="8"/>
    <d v="2023-02-28T00:00:00"/>
    <m/>
    <n v="787002.76116321795"/>
  </r>
  <r>
    <s v="RHB BANKING GROUP"/>
    <s v="SBS"/>
    <s v="Group Insurance"/>
    <s v="Group Insurance"/>
    <s v="Group Insurance"/>
    <s v="Jessie"/>
    <s v="HR Analytics"/>
    <x v="4"/>
    <s v="Forecast YTD Sep23"/>
    <x v="2"/>
    <s v="Current Month End"/>
    <s v="Sep 23"/>
    <x v="8"/>
    <d v="2023-02-28T00:00:00"/>
    <m/>
    <n v="176715.81945000001"/>
  </r>
  <r>
    <s v="RHB BANKING GROUP"/>
    <s v="SBS"/>
    <s v="Group Shariah Business"/>
    <s v="Group Shariah Business"/>
    <s v="Group Shariah Business"/>
    <s v="norman"/>
    <s v="HR Analytics"/>
    <x v="4"/>
    <s v="Forecast YTD Sep23"/>
    <x v="2"/>
    <s v="Current Month End"/>
    <s v="Sep 23"/>
    <x v="8"/>
    <d v="2023-02-28T00:00:00"/>
    <m/>
    <n v="1577911.9122451877"/>
  </r>
  <r>
    <s v="RHB BANKING GROUP"/>
    <s v="SBS"/>
    <s v="Group International Business"/>
    <s v="Group International Business"/>
    <s v="Cambodia"/>
    <s v="Jeffrey"/>
    <s v="HR Analytics"/>
    <x v="4"/>
    <s v="Forecast YTD Sep23"/>
    <x v="2"/>
    <s v="Current Month End"/>
    <s v="Sep 23"/>
    <x v="8"/>
    <d v="2023-02-28T00:00:00"/>
    <m/>
    <n v="651921.10799156013"/>
  </r>
  <r>
    <s v="RHB BANKING GROUP"/>
    <s v="Consol"/>
    <s v="Consol"/>
    <s v="Consol"/>
    <s v="Consol"/>
    <s v="Consol"/>
    <s v="HR Analytics"/>
    <x v="4"/>
    <s v="Forecast YTD Sep23"/>
    <x v="2"/>
    <s v="Current Month End"/>
    <s v="Sep 23"/>
    <x v="8"/>
    <d v="2023-02-28T00:00:00"/>
    <m/>
    <n v="-1832052.026755359"/>
  </r>
  <r>
    <s v="RHB BANKING GROUP"/>
    <s v="SBS"/>
    <s v="Group Community Banking"/>
    <s v="Group Community Banking"/>
    <s v="Group Community Banking"/>
    <s v="Jessie"/>
    <s v="HR Analytics"/>
    <x v="4"/>
    <s v="Forecast YTD Oct23"/>
    <x v="2"/>
    <s v="Current Month End"/>
    <s v="Oct 23"/>
    <x v="9"/>
    <d v="2023-02-28T00:00:00"/>
    <m/>
    <n v="3595954.7012130762"/>
  </r>
  <r>
    <s v="RHB BANKING GROUP"/>
    <s v="SBS"/>
    <s v="Group Wholesale Banking"/>
    <s v="Group Asset Management"/>
    <s v="  Group Asset Management - Malaysia"/>
    <s v="Jeffrey"/>
    <s v="HR Analytics"/>
    <x v="4"/>
    <s v="Forecast YTD Oct23"/>
    <x v="2"/>
    <s v="Current Month End"/>
    <s v="Oct 23"/>
    <x v="9"/>
    <d v="2023-02-28T00:00:00"/>
    <m/>
    <n v="158521.21248494388"/>
  </r>
  <r>
    <s v="RHB BANKING GROUP"/>
    <s v="SBS"/>
    <s v="Group Wholesale Banking"/>
    <s v="Group Investment Banking"/>
    <s v="   Malaysia"/>
    <s v="Jeffrey"/>
    <s v="HR Analytics"/>
    <x v="4"/>
    <s v="Forecast YTD Oct23"/>
    <x v="2"/>
    <s v="Current Month End"/>
    <s v="Oct 23"/>
    <x v="9"/>
    <d v="2023-02-28T00:00:00"/>
    <m/>
    <n v="432563.4863161316"/>
  </r>
  <r>
    <s v="RHB BANKING GROUP"/>
    <s v="SBS"/>
    <s v="Group Wholesale Banking"/>
    <s v="Group Wholesale Banking"/>
    <s v="  Group Treasury &amp; Global Markets"/>
    <s v="Jeffrey"/>
    <s v="HR Analytics"/>
    <x v="4"/>
    <s v="Forecast YTD Oct23"/>
    <x v="2"/>
    <s v="Current Month End"/>
    <s v="Oct 23"/>
    <x v="9"/>
    <d v="2023-02-28T00:00:00"/>
    <m/>
    <n v="1142343.4961066986"/>
  </r>
  <r>
    <s v="RHB BANKING GROUP"/>
    <s v="SBS"/>
    <s v="Group Wholesale Banking"/>
    <s v="Group Wholesale Banking"/>
    <s v="  Group Transaction Banking"/>
    <s v="Jeffrey"/>
    <s v="HR Analytics"/>
    <x v="4"/>
    <s v="Forecast YTD Oct23"/>
    <x v="2"/>
    <s v="Current Month End"/>
    <s v="Oct 23"/>
    <x v="9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Oct23"/>
    <x v="2"/>
    <s v="Current Month End"/>
    <s v="Oct 23"/>
    <x v="9"/>
    <d v="2023-02-28T00:00:00"/>
    <m/>
    <n v="177108.66256816883"/>
  </r>
  <r>
    <s v="RHB BANKING GROUP"/>
    <s v="SBS"/>
    <s v="Group Wholesale Banking"/>
    <s v="Group Wholesale Banking"/>
    <s v="  Group Corporate Banking"/>
    <s v="Jeffrey"/>
    <s v="HR Analytics"/>
    <x v="4"/>
    <s v="Forecast YTD Oct23"/>
    <x v="2"/>
    <s v="Current Month End"/>
    <s v="Oct 23"/>
    <x v="9"/>
    <d v="2023-02-28T00:00:00"/>
    <m/>
    <n v="879441.54048385005"/>
  </r>
  <r>
    <s v="RHB BANKING GROUP"/>
    <s v="SBS"/>
    <s v="Group Insurance"/>
    <s v="Group Insurance"/>
    <s v="Group Insurance"/>
    <s v="Jessie"/>
    <s v="HR Analytics"/>
    <x v="4"/>
    <s v="Forecast YTD Oct23"/>
    <x v="2"/>
    <s v="Current Month End"/>
    <s v="Oct 23"/>
    <x v="9"/>
    <d v="2023-02-28T00:00:00"/>
    <m/>
    <n v="200165.82218000002"/>
  </r>
  <r>
    <s v="RHB BANKING GROUP"/>
    <s v="SBS"/>
    <s v="Group Shariah Business"/>
    <s v="Group Shariah Business"/>
    <s v="Group Shariah Business"/>
    <s v="norman"/>
    <s v="HR Analytics"/>
    <x v="4"/>
    <s v="Forecast YTD Oct23"/>
    <x v="2"/>
    <s v="Current Month End"/>
    <s v="Oct 23"/>
    <x v="9"/>
    <d v="2023-02-28T00:00:00"/>
    <m/>
    <n v="1770167.4486340084"/>
  </r>
  <r>
    <s v="RHB BANKING GROUP"/>
    <s v="SBS"/>
    <s v="Group International Business"/>
    <s v="Group International Business"/>
    <s v="Cambodia"/>
    <s v="Jeffrey"/>
    <s v="HR Analytics"/>
    <x v="4"/>
    <s v="Forecast YTD Oct23"/>
    <x v="2"/>
    <s v="Current Month End"/>
    <s v="Oct 23"/>
    <x v="9"/>
    <d v="2023-02-28T00:00:00"/>
    <m/>
    <n v="724130.11269484868"/>
  </r>
  <r>
    <s v="RHB BANKING GROUP"/>
    <s v="Consol"/>
    <s v="Consol"/>
    <s v="Consol"/>
    <s v="Consol"/>
    <s v="Consol"/>
    <s v="HR Analytics"/>
    <x v="4"/>
    <s v="Forecast YTD Oct23"/>
    <x v="2"/>
    <s v="Current Month End"/>
    <s v="Oct 23"/>
    <x v="9"/>
    <d v="2023-02-28T00:00:00"/>
    <m/>
    <n v="-2045544.590211302"/>
  </r>
  <r>
    <s v="RHB BANKING GROUP"/>
    <s v="SBS"/>
    <s v="Group Community Banking"/>
    <s v="Group Community Banking"/>
    <s v="Group Community Banking"/>
    <s v="Jessie"/>
    <s v="HR Analytics"/>
    <x v="4"/>
    <s v="Forecast YTD Nov23"/>
    <x v="2"/>
    <s v="Current Month End"/>
    <s v="Nov 23"/>
    <x v="10"/>
    <d v="2023-02-28T00:00:00"/>
    <m/>
    <n v="3960823.6175440443"/>
  </r>
  <r>
    <s v="RHB BANKING GROUP"/>
    <s v="SBS"/>
    <s v="Group Wholesale Banking"/>
    <s v="Group Asset Management"/>
    <s v="  Group Asset Management - Malaysia"/>
    <s v="Jeffrey"/>
    <s v="HR Analytics"/>
    <x v="4"/>
    <s v="Forecast YTD Nov23"/>
    <x v="2"/>
    <s v="Current Month End"/>
    <s v="Nov 23"/>
    <x v="10"/>
    <d v="2023-02-28T00:00:00"/>
    <m/>
    <n v="177408.47502703211"/>
  </r>
  <r>
    <s v="RHB BANKING GROUP"/>
    <s v="SBS"/>
    <s v="Group Wholesale Banking"/>
    <s v="Group Investment Banking"/>
    <s v="   Malaysia"/>
    <s v="Jeffrey"/>
    <s v="HR Analytics"/>
    <x v="4"/>
    <s v="Forecast YTD Nov23"/>
    <x v="2"/>
    <s v="Current Month End"/>
    <s v="Nov 23"/>
    <x v="10"/>
    <d v="2023-02-28T00:00:00"/>
    <m/>
    <n v="467689.86023676943"/>
  </r>
  <r>
    <s v="RHB BANKING GROUP"/>
    <s v="SBS"/>
    <s v="Group Wholesale Banking"/>
    <s v="Group Wholesale Banking"/>
    <s v="  Group Treasury &amp; Global Markets"/>
    <s v="Jeffrey"/>
    <s v="HR Analytics"/>
    <x v="4"/>
    <s v="Forecast YTD Nov23"/>
    <x v="2"/>
    <s v="Current Month End"/>
    <s v="Nov 23"/>
    <x v="10"/>
    <d v="2023-02-28T00:00:00"/>
    <m/>
    <n v="1284019.7701047673"/>
  </r>
  <r>
    <s v="RHB BANKING GROUP"/>
    <s v="SBS"/>
    <s v="Group Wholesale Banking"/>
    <s v="Group Wholesale Banking"/>
    <s v="  Group Transaction Banking"/>
    <s v="Jeffrey"/>
    <s v="HR Analytics"/>
    <x v="4"/>
    <s v="Forecast YTD Nov23"/>
    <x v="2"/>
    <s v="Current Month End"/>
    <s v="Nov 23"/>
    <x v="10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Nov23"/>
    <x v="2"/>
    <s v="Current Month End"/>
    <s v="Nov 23"/>
    <x v="10"/>
    <d v="2023-02-28T00:00:00"/>
    <m/>
    <n v="195807.13407547714"/>
  </r>
  <r>
    <s v="RHB BANKING GROUP"/>
    <s v="SBS"/>
    <s v="Group Wholesale Banking"/>
    <s v="Group Wholesale Banking"/>
    <s v="  Group Corporate Banking"/>
    <s v="Jeffrey"/>
    <s v="HR Analytics"/>
    <x v="4"/>
    <s v="Forecast YTD Nov23"/>
    <x v="2"/>
    <s v="Current Month End"/>
    <s v="Nov 23"/>
    <x v="10"/>
    <d v="2023-02-28T00:00:00"/>
    <m/>
    <n v="969696.69858096098"/>
  </r>
  <r>
    <s v="RHB BANKING GROUP"/>
    <s v="SBS"/>
    <s v="Group Insurance"/>
    <s v="Group Insurance"/>
    <s v="Group Insurance"/>
    <s v="Jessie"/>
    <s v="HR Analytics"/>
    <x v="4"/>
    <s v="Forecast YTD Nov23"/>
    <x v="2"/>
    <s v="Current Month End"/>
    <s v="Nov 23"/>
    <x v="10"/>
    <d v="2023-02-28T00:00:00"/>
    <m/>
    <n v="220725.56273000001"/>
  </r>
  <r>
    <s v="RHB BANKING GROUP"/>
    <s v="SBS"/>
    <s v="Group Shariah Business"/>
    <s v="Group Shariah Business"/>
    <s v="Group Shariah Business"/>
    <s v="norman"/>
    <s v="HR Analytics"/>
    <x v="4"/>
    <s v="Forecast YTD Nov23"/>
    <x v="2"/>
    <s v="Current Month End"/>
    <s v="Nov 23"/>
    <x v="10"/>
    <d v="2023-02-28T00:00:00"/>
    <m/>
    <n v="1961712.5732407246"/>
  </r>
  <r>
    <s v="RHB BANKING GROUP"/>
    <s v="SBS"/>
    <s v="Group International Business"/>
    <s v="Group International Business"/>
    <s v="Cambodia"/>
    <s v="Jeffrey"/>
    <s v="HR Analytics"/>
    <x v="4"/>
    <s v="Forecast YTD Nov23"/>
    <x v="2"/>
    <s v="Current Month End"/>
    <s v="Nov 23"/>
    <x v="10"/>
    <d v="2023-02-28T00:00:00"/>
    <m/>
    <n v="796611.68327393581"/>
  </r>
  <r>
    <s v="RHB BANKING GROUP"/>
    <s v="Consol"/>
    <s v="Consol"/>
    <s v="Consol"/>
    <s v="Consol"/>
    <s v="Consol"/>
    <s v="HR Analytics"/>
    <x v="4"/>
    <s v="Forecast YTD Nov23"/>
    <x v="2"/>
    <s v="Current Month End"/>
    <s v="Nov 23"/>
    <x v="10"/>
    <d v="2023-02-28T00:00:00"/>
    <m/>
    <n v="-2259626.4823432863"/>
  </r>
  <r>
    <s v="RHB BANKING GROUP"/>
    <s v="SBS"/>
    <s v="Group Community Banking"/>
    <s v="Group Community Banking"/>
    <s v="Group Community Banking"/>
    <s v="Jessie"/>
    <s v="HR Analytics"/>
    <x v="4"/>
    <s v="Forecast YTD Dec23"/>
    <x v="2"/>
    <s v="Current Month End"/>
    <s v="Dec 23"/>
    <x v="11"/>
    <d v="2023-02-28T00:00:00"/>
    <m/>
    <n v="4339328.0484449696"/>
  </r>
  <r>
    <s v="RHB BANKING GROUP"/>
    <s v="SBS"/>
    <s v="Group Wholesale Banking"/>
    <s v="Group Asset Management"/>
    <s v="  Group Asset Management - Malaysia"/>
    <s v="Jeffrey"/>
    <s v="HR Analytics"/>
    <x v="4"/>
    <s v="Forecast YTD Dec23"/>
    <x v="2"/>
    <s v="Current Month End"/>
    <s v="Dec 23"/>
    <x v="11"/>
    <d v="2023-02-28T00:00:00"/>
    <m/>
    <n v="196833.84951775873"/>
  </r>
  <r>
    <s v="RHB BANKING GROUP"/>
    <s v="SBS"/>
    <s v="Group Wholesale Banking"/>
    <s v="Group Investment Banking"/>
    <s v="   Malaysia"/>
    <s v="Jeffrey"/>
    <s v="HR Analytics"/>
    <x v="4"/>
    <s v="Forecast YTD Dec23"/>
    <x v="2"/>
    <s v="Current Month End"/>
    <s v="Dec 23"/>
    <x v="11"/>
    <d v="2023-02-28T00:00:00"/>
    <m/>
    <n v="544074.57017576543"/>
  </r>
  <r>
    <s v="RHB BANKING GROUP"/>
    <s v="SBS"/>
    <s v="Group Wholesale Banking"/>
    <s v="Group Wholesale Banking"/>
    <s v="  Group Treasury &amp; Global Markets"/>
    <s v="Jeffrey"/>
    <s v="HR Analytics"/>
    <x v="4"/>
    <s v="Forecast YTD Dec23"/>
    <x v="2"/>
    <s v="Current Month End"/>
    <s v="Dec 23"/>
    <x v="11"/>
    <d v="2023-02-28T00:00:00"/>
    <m/>
    <n v="1428944.641798699"/>
  </r>
  <r>
    <s v="RHB BANKING GROUP"/>
    <s v="SBS"/>
    <s v="Group Wholesale Banking"/>
    <s v="Group Wholesale Banking"/>
    <s v="  Group Transaction Banking"/>
    <s v="Jeffrey"/>
    <s v="HR Analytics"/>
    <x v="4"/>
    <s v="Forecast YTD Dec23"/>
    <x v="2"/>
    <s v="Current Month End"/>
    <s v="Dec 23"/>
    <x v="11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4"/>
    <s v="Forecast YTD Dec23"/>
    <x v="2"/>
    <s v="Current Month End"/>
    <s v="Dec 23"/>
    <x v="11"/>
    <d v="2023-02-28T00:00:00"/>
    <m/>
    <n v="215188.89603468662"/>
  </r>
  <r>
    <s v="RHB BANKING GROUP"/>
    <s v="SBS"/>
    <s v="Group Wholesale Banking"/>
    <s v="Group Wholesale Banking"/>
    <s v="  Group Corporate Banking"/>
    <s v="Jeffrey"/>
    <s v="HR Analytics"/>
    <x v="4"/>
    <s v="Forecast YTD Dec23"/>
    <x v="2"/>
    <s v="Current Month End"/>
    <s v="Dec 23"/>
    <x v="11"/>
    <d v="2023-02-28T00:00:00"/>
    <m/>
    <n v="1063573.8518755441"/>
  </r>
  <r>
    <s v="RHB BANKING GROUP"/>
    <s v="SBS"/>
    <s v="Group Insurance"/>
    <s v="Group Insurance"/>
    <s v="Group Insurance"/>
    <s v="Jessie"/>
    <s v="HR Analytics"/>
    <x v="4"/>
    <s v="Forecast YTD Dec23"/>
    <x v="2"/>
    <s v="Current Month End"/>
    <s v="Dec 23"/>
    <x v="11"/>
    <d v="2023-02-28T00:00:00"/>
    <m/>
    <n v="242772.80384000001"/>
  </r>
  <r>
    <s v="RHB BANKING GROUP"/>
    <s v="SBS"/>
    <s v="Group Shariah Business"/>
    <s v="Group Shariah Business"/>
    <s v="Group Shariah Business"/>
    <s v="norman"/>
    <s v="HR Analytics"/>
    <x v="4"/>
    <s v="Forecast YTD Dec23"/>
    <x v="2"/>
    <s v="Current Month End"/>
    <s v="Dec 23"/>
    <x v="11"/>
    <d v="2023-02-28T00:00:00"/>
    <m/>
    <n v="2175231.350633435"/>
  </r>
  <r>
    <s v="RHB BANKING GROUP"/>
    <s v="SBS"/>
    <s v="Group International Business"/>
    <s v="Group International Business"/>
    <s v="Cambodia"/>
    <s v="Jeffrey"/>
    <s v="HR Analytics"/>
    <x v="4"/>
    <s v="Forecast YTD Dec23"/>
    <x v="2"/>
    <s v="Current Month End"/>
    <s v="Dec 23"/>
    <x v="11"/>
    <d v="2023-02-28T00:00:00"/>
    <m/>
    <n v="879728.87092087988"/>
  </r>
  <r>
    <s v="RHB BANKING GROUP"/>
    <s v="Consol"/>
    <s v="Consol"/>
    <s v="Consol"/>
    <s v="Consol"/>
    <s v="Consol"/>
    <s v="HR Analytics"/>
    <x v="4"/>
    <s v="Forecast YTD Dec23"/>
    <x v="2"/>
    <s v="Current Month End"/>
    <s v="Dec 23"/>
    <x v="11"/>
    <d v="2023-02-28T00:00:00"/>
    <m/>
    <n v="-2463778.9907713123"/>
  </r>
  <r>
    <s v="RHB BANKING GROUP"/>
    <s v="SBS"/>
    <s v="Group Community Banking"/>
    <s v="Group Community Banking"/>
    <s v="Group Community Banking"/>
    <s v="Jessie"/>
    <s v="HR Analytics"/>
    <x v="5"/>
    <s v="Actual YTD Jan23"/>
    <x v="0"/>
    <s v="Current Month End"/>
    <s v="Jan 23"/>
    <x v="0"/>
    <d v="2023-02-28T00:00:00"/>
    <m/>
    <n v="175080.83049151348"/>
  </r>
  <r>
    <s v="RHB BANKING GROUP"/>
    <s v="SBS"/>
    <s v="Group Wholesale Banking"/>
    <s v="Group Asset Management"/>
    <s v="  Group Asset Management - Malaysia"/>
    <s v="Jeffrey"/>
    <s v="HR Analytics"/>
    <x v="5"/>
    <s v="Actual YTD Jan23"/>
    <x v="0"/>
    <s v="Current Month End"/>
    <s v="Jan 23"/>
    <x v="0"/>
    <d v="2023-02-28T00:00:00"/>
    <m/>
    <n v="9625.2370587028763"/>
  </r>
  <r>
    <s v="RHB BANKING GROUP"/>
    <s v="SBS"/>
    <s v="Group Wholesale Banking"/>
    <s v="Group Investment Banking"/>
    <s v="   Malaysia"/>
    <s v="Jeffrey"/>
    <s v="HR Analytics"/>
    <x v="5"/>
    <s v="Actual YTD Jan23"/>
    <x v="0"/>
    <s v="Current Month End"/>
    <s v="Jan 23"/>
    <x v="0"/>
    <d v="2023-02-28T00:00:00"/>
    <m/>
    <n v="32094.027298486671"/>
  </r>
  <r>
    <s v="RHB BANKING GROUP"/>
    <s v="SBS"/>
    <s v="Group Wholesale Banking"/>
    <s v="Group Wholesale Banking"/>
    <s v="  Group Treasury &amp; Global Markets"/>
    <s v="Jeffrey"/>
    <s v="HR Analytics"/>
    <x v="5"/>
    <s v="Actual YTD Jan23"/>
    <x v="0"/>
    <s v="Current Month End"/>
    <s v="Jan 23"/>
    <x v="0"/>
    <d v="2023-02-28T00:00:00"/>
    <m/>
    <n v="26645.333848264083"/>
  </r>
  <r>
    <s v="RHB BANKING GROUP"/>
    <s v="SBS"/>
    <s v="Group Wholesale Banking"/>
    <s v="Group Wholesale Banking"/>
    <s v="  Group Transaction Banking"/>
    <s v="Jeffrey"/>
    <s v="HR Analytics"/>
    <x v="5"/>
    <s v="Actual YTD Jan23"/>
    <x v="0"/>
    <s v="Current Month End"/>
    <s v="Jan 23"/>
    <x v="0"/>
    <d v="2023-02-28T00:00:00"/>
    <m/>
    <n v="8463.0070348017944"/>
  </r>
  <r>
    <s v="RHB BANKING GROUP"/>
    <s v="SBS"/>
    <s v="Group Wholesale Banking"/>
    <s v="Group Wholesale Banking"/>
    <s v="  Commercial Banking"/>
    <s v="Jeffrey"/>
    <s v="HR Analytics"/>
    <x v="5"/>
    <s v="Actual YTD Jan23"/>
    <x v="0"/>
    <s v="Current Month End"/>
    <s v="Jan 23"/>
    <x v="0"/>
    <d v="2023-02-28T00:00:00"/>
    <m/>
    <n v="4738.4303015013229"/>
  </r>
  <r>
    <s v="RHB BANKING GROUP"/>
    <s v="SBS"/>
    <s v="Group Wholesale Banking"/>
    <s v="Group Wholesale Banking"/>
    <s v="  Group Corporate Banking"/>
    <s v="Jeffrey"/>
    <s v="HR Analytics"/>
    <x v="5"/>
    <s v="Actual YTD Jan23"/>
    <x v="0"/>
    <s v="Current Month End"/>
    <s v="Jan 23"/>
    <x v="0"/>
    <d v="2023-02-28T00:00:00"/>
    <m/>
    <n v="24925.807923517674"/>
  </r>
  <r>
    <s v="RHB BANKING GROUP"/>
    <s v="SBS"/>
    <s v="Group Insurance"/>
    <s v="Group Insurance"/>
    <s v="Group Insurance"/>
    <s v="Jessie"/>
    <s v="HR Analytics"/>
    <x v="5"/>
    <s v="Actual YTD Jan23"/>
    <x v="0"/>
    <s v="Current Month End"/>
    <s v="Jan 23"/>
    <x v="0"/>
    <d v="2023-02-28T00:00:00"/>
    <m/>
    <n v="11438"/>
  </r>
  <r>
    <s v="RHB BANKING GROUP"/>
    <s v="SBS"/>
    <s v="Group Shariah Business"/>
    <s v="Group Shariah Business"/>
    <s v="Group Shariah Business"/>
    <s v="norman"/>
    <s v="HR Analytics"/>
    <x v="5"/>
    <s v="Actual YTD Jan23"/>
    <x v="0"/>
    <s v="Current Month End"/>
    <s v="Jan 23"/>
    <x v="0"/>
    <d v="2023-02-28T00:00:00"/>
    <m/>
    <n v="64692.704358026167"/>
  </r>
  <r>
    <s v="RHB BANKING GROUP"/>
    <s v="SBS"/>
    <s v="Group International Business"/>
    <s v="Group International Business"/>
    <s v="Cambodia"/>
    <s v="Jeffrey"/>
    <s v="HR Analytics"/>
    <x v="5"/>
    <s v="Actual YTD Jan23"/>
    <x v="0"/>
    <s v="Current Month End"/>
    <s v="Jan 23"/>
    <x v="0"/>
    <d v="2023-02-28T00:00:00"/>
    <m/>
    <n v="43183.31249706485"/>
  </r>
  <r>
    <s v="RHB BANKING GROUP"/>
    <s v="Consol"/>
    <s v="Consol"/>
    <s v="Consol"/>
    <s v="Consol"/>
    <s v="Consol"/>
    <s v="HR Analytics"/>
    <x v="5"/>
    <s v="Actual YTD Jan23"/>
    <x v="0"/>
    <s v="Current Month End"/>
    <s v="Jan 23"/>
    <x v="0"/>
    <d v="2023-02-28T00:00:00"/>
    <m/>
    <n v="-96702.690811878885"/>
  </r>
  <r>
    <s v="RHB BANKING GROUP"/>
    <s v="SBS"/>
    <s v="Group Community Banking"/>
    <s v="Group Community Banking"/>
    <s v="Group Community Banking"/>
    <s v="Jessie"/>
    <s v="HR Analytics"/>
    <x v="5"/>
    <s v="Actual YTD Feb23"/>
    <x v="0"/>
    <s v="Current Month End"/>
    <s v="Feb 23"/>
    <x v="1"/>
    <d v="2023-02-28T00:00:00"/>
    <m/>
    <n v="341194.80802105076"/>
  </r>
  <r>
    <s v="RHB BANKING GROUP"/>
    <s v="SBS"/>
    <s v="Group Wholesale Banking"/>
    <s v="Group Asset Management"/>
    <s v="  Group Asset Management - Malaysia"/>
    <s v="Jeffrey"/>
    <s v="HR Analytics"/>
    <x v="5"/>
    <s v="Actual YTD Feb23"/>
    <x v="0"/>
    <s v="Current Month End"/>
    <s v="Feb 23"/>
    <x v="1"/>
    <d v="2023-02-28T00:00:00"/>
    <m/>
    <n v="18417.587382612044"/>
  </r>
  <r>
    <s v="RHB BANKING GROUP"/>
    <s v="SBS"/>
    <s v="Group Wholesale Banking"/>
    <s v="Group Investment Banking"/>
    <s v="   Malaysia"/>
    <s v="Jeffrey"/>
    <s v="HR Analytics"/>
    <x v="5"/>
    <s v="Actual YTD Feb23"/>
    <x v="0"/>
    <s v="Current Month End"/>
    <s v="Feb 23"/>
    <x v="1"/>
    <d v="2023-02-28T00:00:00"/>
    <m/>
    <n v="65068.819861609634"/>
  </r>
  <r>
    <s v="RHB BANKING GROUP"/>
    <s v="SBS"/>
    <s v="Group Wholesale Banking"/>
    <s v="Group Wholesale Banking"/>
    <s v="  Group Treasury &amp; Global Markets"/>
    <s v="Jeffrey"/>
    <s v="HR Analytics"/>
    <x v="5"/>
    <s v="Actual YTD Feb23"/>
    <x v="0"/>
    <s v="Current Month End"/>
    <s v="Feb 23"/>
    <x v="1"/>
    <d v="2023-02-28T00:00:00"/>
    <m/>
    <n v="53121.63246059294"/>
  </r>
  <r>
    <s v="RHB BANKING GROUP"/>
    <s v="SBS"/>
    <s v="Group Wholesale Banking"/>
    <s v="Group Wholesale Banking"/>
    <s v="  Group Transaction Banking"/>
    <s v="Jeffrey"/>
    <s v="HR Analytics"/>
    <x v="5"/>
    <s v="Actual YTD Feb23"/>
    <x v="0"/>
    <s v="Current Month End"/>
    <s v="Feb 23"/>
    <x v="1"/>
    <d v="2023-02-28T00:00:00"/>
    <m/>
    <n v="16255.345599826711"/>
  </r>
  <r>
    <s v="RHB BANKING GROUP"/>
    <s v="SBS"/>
    <s v="Group Wholesale Banking"/>
    <s v="Group Wholesale Banking"/>
    <s v="  Commercial Banking"/>
    <s v="Jeffrey"/>
    <s v="HR Analytics"/>
    <x v="5"/>
    <s v="Actual YTD Feb23"/>
    <x v="0"/>
    <s v="Current Month End"/>
    <s v="Feb 23"/>
    <x v="1"/>
    <d v="2023-02-28T00:00:00"/>
    <m/>
    <n v="9199.0430394649284"/>
  </r>
  <r>
    <s v="RHB BANKING GROUP"/>
    <s v="SBS"/>
    <s v="Group Wholesale Banking"/>
    <s v="Group Wholesale Banking"/>
    <s v="  Group Corporate Banking"/>
    <s v="Jeffrey"/>
    <s v="HR Analytics"/>
    <x v="5"/>
    <s v="Actual YTD Feb23"/>
    <x v="0"/>
    <s v="Current Month End"/>
    <s v="Feb 23"/>
    <x v="1"/>
    <d v="2023-02-28T00:00:00"/>
    <m/>
    <n v="49147.810331600485"/>
  </r>
  <r>
    <s v="RHB BANKING GROUP"/>
    <s v="SBS"/>
    <s v="Group Insurance"/>
    <s v="Group Insurance"/>
    <s v="Group Insurance"/>
    <s v="Jessie"/>
    <s v="HR Analytics"/>
    <x v="5"/>
    <s v="Actual YTD Feb23"/>
    <x v="0"/>
    <s v="Current Month End"/>
    <s v="Feb 23"/>
    <x v="1"/>
    <d v="2023-02-28T00:00:00"/>
    <m/>
    <n v="23352"/>
  </r>
  <r>
    <s v="RHB BANKING GROUP"/>
    <s v="SBS"/>
    <s v="Group Shariah Business"/>
    <s v="Group Shariah Business"/>
    <s v="Group Shariah Business"/>
    <s v="norman"/>
    <s v="HR Analytics"/>
    <x v="5"/>
    <s v="Actual YTD Feb23"/>
    <x v="0"/>
    <s v="Current Month End"/>
    <s v="Feb 23"/>
    <x v="1"/>
    <d v="2023-02-28T00:00:00"/>
    <m/>
    <n v="110387.01686074951"/>
  </r>
  <r>
    <s v="RHB BANKING GROUP"/>
    <s v="SBS"/>
    <s v="Group International Business"/>
    <s v="Group International Business"/>
    <s v="Cambodia"/>
    <s v="Jeffrey"/>
    <s v="HR Analytics"/>
    <x v="5"/>
    <s v="Actual YTD Feb23"/>
    <x v="0"/>
    <s v="Current Month End"/>
    <s v="Feb 23"/>
    <x v="1"/>
    <d v="2023-02-28T00:00:00"/>
    <m/>
    <n v="89687.261990348488"/>
  </r>
  <r>
    <s v="RHB BANKING GROUP"/>
    <s v="Consol"/>
    <s v="Consol"/>
    <s v="Consol"/>
    <s v="Consol"/>
    <s v="Consol"/>
    <s v="HR Analytics"/>
    <x v="5"/>
    <s v="Actual YTD Feb23"/>
    <x v="0"/>
    <s v="Current Month End"/>
    <s v="Feb 23"/>
    <x v="1"/>
    <d v="2023-02-28T00:00:00"/>
    <m/>
    <n v="-177425.32554785546"/>
  </r>
  <r>
    <s v="RHB BANKING GROUP"/>
    <s v="SBS"/>
    <s v="Group Community Banking"/>
    <s v="Group Community Banking"/>
    <s v="Group Community Banking"/>
    <s v="Jessie"/>
    <s v="HR Analytics"/>
    <x v="5"/>
    <s v="Budget YTD Jan23"/>
    <x v="1"/>
    <s v="Current Month End"/>
    <s v="Jan 23"/>
    <x v="0"/>
    <d v="2023-02-28T00:00:00"/>
    <m/>
    <n v="174366.59447592753"/>
  </r>
  <r>
    <s v="RHB BANKING GROUP"/>
    <s v="SBS"/>
    <s v="Group Wholesale Banking"/>
    <s v="Group Asset Management"/>
    <s v="  Group Asset Management - Malaysia"/>
    <s v="Jeffrey"/>
    <s v="HR Analytics"/>
    <x v="5"/>
    <s v="Budget YTD Jan23"/>
    <x v="1"/>
    <s v="Current Month End"/>
    <s v="Jan 23"/>
    <x v="0"/>
    <d v="2023-02-28T00:00:00"/>
    <m/>
    <n v="10362.064738849194"/>
  </r>
  <r>
    <s v="RHB BANKING GROUP"/>
    <s v="SBS"/>
    <s v="Group Wholesale Banking"/>
    <s v="Group Investment Banking"/>
    <s v="   Malaysia"/>
    <s v="Jeffrey"/>
    <s v="HR Analytics"/>
    <x v="5"/>
    <s v="Budget YTD Jan23"/>
    <x v="1"/>
    <s v="Current Month End"/>
    <s v="Jan 23"/>
    <x v="0"/>
    <d v="2023-02-28T00:00:00"/>
    <m/>
    <n v="37373.182567832395"/>
  </r>
  <r>
    <s v="RHB BANKING GROUP"/>
    <s v="SBS"/>
    <s v="Group Wholesale Banking"/>
    <s v="Group Wholesale Banking"/>
    <s v="  Group Treasury &amp; Global Markets"/>
    <s v="Jeffrey"/>
    <s v="HR Analytics"/>
    <x v="5"/>
    <s v="Budget YTD Jan23"/>
    <x v="1"/>
    <s v="Current Month End"/>
    <s v="Jan 23"/>
    <x v="0"/>
    <d v="2023-02-28T00:00:00"/>
    <m/>
    <n v="28093.245529784585"/>
  </r>
  <r>
    <s v="RHB BANKING GROUP"/>
    <s v="SBS"/>
    <s v="Group Wholesale Banking"/>
    <s v="Group Wholesale Banking"/>
    <s v="  Group Transaction Banking"/>
    <s v="Jeffrey"/>
    <s v="HR Analytics"/>
    <x v="5"/>
    <s v="Budget YTD Jan23"/>
    <x v="1"/>
    <s v="Current Month End"/>
    <s v="Jan 23"/>
    <x v="0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Jan23"/>
    <x v="1"/>
    <s v="Current Month End"/>
    <s v="Jan 23"/>
    <x v="0"/>
    <d v="2023-02-28T00:00:00"/>
    <m/>
    <n v="4743.1019201920089"/>
  </r>
  <r>
    <s v="RHB BANKING GROUP"/>
    <s v="SBS"/>
    <s v="Group Wholesale Banking"/>
    <s v="Group Wholesale Banking"/>
    <s v="  Group Corporate Banking"/>
    <s v="Jeffrey"/>
    <s v="HR Analytics"/>
    <x v="5"/>
    <s v="Budget YTD Jan23"/>
    <x v="1"/>
    <s v="Current Month End"/>
    <s v="Jan 23"/>
    <x v="0"/>
    <d v="2023-02-28T00:00:00"/>
    <m/>
    <n v="26772.2829884846"/>
  </r>
  <r>
    <s v="RHB BANKING GROUP"/>
    <s v="SBS"/>
    <s v="Group Insurance"/>
    <s v="Group Insurance"/>
    <s v="Group Insurance"/>
    <s v="Jessie"/>
    <s v="HR Analytics"/>
    <x v="5"/>
    <s v="Budget YTD Jan23"/>
    <x v="1"/>
    <s v="Current Month End"/>
    <s v="Jan 23"/>
    <x v="0"/>
    <d v="2023-02-28T00:00:00"/>
    <m/>
    <n v="11908.14052701"/>
  </r>
  <r>
    <s v="RHB BANKING GROUP"/>
    <s v="SBS"/>
    <s v="Group Shariah Business"/>
    <s v="Group Shariah Business"/>
    <s v="Group Shariah Business"/>
    <s v="norman"/>
    <s v="HR Analytics"/>
    <x v="5"/>
    <s v="Budget YTD Jan23"/>
    <x v="1"/>
    <s v="Current Month End"/>
    <s v="Jan 23"/>
    <x v="0"/>
    <d v="2023-02-28T00:00:00"/>
    <m/>
    <n v="59651.268510324997"/>
  </r>
  <r>
    <s v="RHB BANKING GROUP"/>
    <s v="SBS"/>
    <s v="Group International Business"/>
    <s v="Group International Business"/>
    <s v="Cambodia"/>
    <s v="Jeffrey"/>
    <s v="HR Analytics"/>
    <x v="5"/>
    <s v="Budget YTD Jan23"/>
    <x v="1"/>
    <s v="Current Month End"/>
    <s v="Jan 23"/>
    <x v="0"/>
    <d v="2023-02-28T00:00:00"/>
    <m/>
    <n v="51827.665629352879"/>
  </r>
  <r>
    <s v="RHB BANKING GROUP"/>
    <s v="Consol"/>
    <s v="Consol"/>
    <s v="Consol"/>
    <s v="Consol"/>
    <s v="Consol"/>
    <s v="HR Analytics"/>
    <x v="5"/>
    <s v="Budget YTD Jan23"/>
    <x v="1"/>
    <s v="Current Month End"/>
    <s v="Jan 23"/>
    <x v="0"/>
    <d v="2023-02-28T00:00:00"/>
    <m/>
    <n v="-77689.546887758188"/>
  </r>
  <r>
    <s v="RHB BANKING GROUP"/>
    <s v="SBS"/>
    <s v="Group Community Banking"/>
    <s v="Group Community Banking"/>
    <s v="Group Community Banking"/>
    <s v="Jessie"/>
    <s v="HR Analytics"/>
    <x v="5"/>
    <s v="Budget YTD Feb23"/>
    <x v="1"/>
    <s v="Current Month End"/>
    <s v="Feb 23"/>
    <x v="1"/>
    <d v="2023-02-28T00:00:00"/>
    <m/>
    <n v="348468.20849612431"/>
  </r>
  <r>
    <s v="RHB BANKING GROUP"/>
    <s v="SBS"/>
    <s v="Group Wholesale Banking"/>
    <s v="Group Asset Management"/>
    <s v="  Group Asset Management - Malaysia"/>
    <s v="Jeffrey"/>
    <s v="HR Analytics"/>
    <x v="5"/>
    <s v="Budget YTD Feb23"/>
    <x v="1"/>
    <s v="Current Month End"/>
    <s v="Feb 23"/>
    <x v="1"/>
    <d v="2023-02-28T00:00:00"/>
    <m/>
    <n v="20698.107130130309"/>
  </r>
  <r>
    <s v="RHB BANKING GROUP"/>
    <s v="SBS"/>
    <s v="Group Wholesale Banking"/>
    <s v="Group Investment Banking"/>
    <s v="   Malaysia"/>
    <s v="Jeffrey"/>
    <s v="HR Analytics"/>
    <x v="5"/>
    <s v="Budget YTD Feb23"/>
    <x v="1"/>
    <s v="Current Month End"/>
    <s v="Feb 23"/>
    <x v="1"/>
    <d v="2023-02-28T00:00:00"/>
    <m/>
    <n v="74585.461443628592"/>
  </r>
  <r>
    <s v="RHB BANKING GROUP"/>
    <s v="SBS"/>
    <s v="Group Wholesale Banking"/>
    <s v="Group Wholesale Banking"/>
    <s v="  Group Treasury &amp; Global Markets"/>
    <s v="Jeffrey"/>
    <s v="HR Analytics"/>
    <x v="5"/>
    <s v="Budget YTD Feb23"/>
    <x v="1"/>
    <s v="Current Month End"/>
    <s v="Feb 23"/>
    <x v="1"/>
    <d v="2023-02-28T00:00:00"/>
    <m/>
    <n v="56136.115235334408"/>
  </r>
  <r>
    <s v="RHB BANKING GROUP"/>
    <s v="SBS"/>
    <s v="Group Wholesale Banking"/>
    <s v="Group Wholesale Banking"/>
    <s v="  Group Transaction Banking"/>
    <s v="Jeffrey"/>
    <s v="HR Analytics"/>
    <x v="5"/>
    <s v="Budget YTD Feb23"/>
    <x v="1"/>
    <s v="Current Month End"/>
    <s v="Feb 23"/>
    <x v="1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Feb23"/>
    <x v="1"/>
    <s v="Current Month End"/>
    <s v="Feb 23"/>
    <x v="1"/>
    <d v="2023-02-28T00:00:00"/>
    <m/>
    <n v="9472.9920139904316"/>
  </r>
  <r>
    <s v="RHB BANKING GROUP"/>
    <s v="SBS"/>
    <s v="Group Wholesale Banking"/>
    <s v="Group Wholesale Banking"/>
    <s v="  Group Corporate Banking"/>
    <s v="Jeffrey"/>
    <s v="HR Analytics"/>
    <x v="5"/>
    <s v="Budget YTD Feb23"/>
    <x v="1"/>
    <s v="Current Month End"/>
    <s v="Feb 23"/>
    <x v="1"/>
    <d v="2023-02-28T00:00:00"/>
    <m/>
    <n v="53438.36861179908"/>
  </r>
  <r>
    <s v="RHB BANKING GROUP"/>
    <s v="SBS"/>
    <s v="Group Insurance"/>
    <s v="Group Insurance"/>
    <s v="Group Insurance"/>
    <s v="Jessie"/>
    <s v="HR Analytics"/>
    <x v="5"/>
    <s v="Budget YTD Feb23"/>
    <x v="1"/>
    <s v="Current Month End"/>
    <s v="Feb 23"/>
    <x v="1"/>
    <d v="2023-02-28T00:00:00"/>
    <m/>
    <n v="23548.762542688011"/>
  </r>
  <r>
    <s v="RHB BANKING GROUP"/>
    <s v="SBS"/>
    <s v="Group Shariah Business"/>
    <s v="Group Shariah Business"/>
    <s v="Group Shariah Business"/>
    <s v="norman"/>
    <s v="HR Analytics"/>
    <x v="5"/>
    <s v="Budget YTD Feb23"/>
    <x v="1"/>
    <s v="Current Month End"/>
    <s v="Feb 23"/>
    <x v="1"/>
    <d v="2023-02-28T00:00:00"/>
    <m/>
    <n v="118872.81920558622"/>
  </r>
  <r>
    <s v="RHB BANKING GROUP"/>
    <s v="SBS"/>
    <s v="Group International Business"/>
    <s v="Group International Business"/>
    <s v="Cambodia"/>
    <s v="Jeffrey"/>
    <s v="HR Analytics"/>
    <x v="5"/>
    <s v="Budget YTD Feb23"/>
    <x v="1"/>
    <s v="Current Month End"/>
    <s v="Feb 23"/>
    <x v="1"/>
    <d v="2023-02-28T00:00:00"/>
    <m/>
    <n v="103690.57595713978"/>
  </r>
  <r>
    <s v="RHB BANKING GROUP"/>
    <s v="Consol"/>
    <s v="Consol"/>
    <s v="Consol"/>
    <s v="Consol"/>
    <s v="Consol"/>
    <s v="HR Analytics"/>
    <x v="5"/>
    <s v="Budget YTD Feb23"/>
    <x v="1"/>
    <s v="Current Month End"/>
    <s v="Feb 23"/>
    <x v="1"/>
    <d v="2023-02-28T00:00:00"/>
    <m/>
    <n v="-154902.41063642129"/>
  </r>
  <r>
    <s v="RHB BANKING GROUP"/>
    <s v="SBS"/>
    <s v="Group Community Banking"/>
    <s v="Group Community Banking"/>
    <s v="Group Community Banking"/>
    <s v="Jessie"/>
    <s v="HR Analytics"/>
    <x v="5"/>
    <s v="Budget YTD Mar23"/>
    <x v="1"/>
    <s v="Current Month End"/>
    <s v="Mar 23"/>
    <x v="2"/>
    <d v="2023-02-28T00:00:00"/>
    <m/>
    <n v="528055.66809149622"/>
  </r>
  <r>
    <s v="RHB BANKING GROUP"/>
    <s v="SBS"/>
    <s v="Group Wholesale Banking"/>
    <s v="Group Asset Management"/>
    <s v="  Group Asset Management - Malaysia"/>
    <s v="Jeffrey"/>
    <s v="HR Analytics"/>
    <x v="5"/>
    <s v="Budget YTD Mar23"/>
    <x v="1"/>
    <s v="Current Month End"/>
    <s v="Mar 23"/>
    <x v="2"/>
    <d v="2023-02-28T00:00:00"/>
    <m/>
    <n v="31054.273492599641"/>
  </r>
  <r>
    <s v="RHB BANKING GROUP"/>
    <s v="SBS"/>
    <s v="Group Wholesale Banking"/>
    <s v="Group Investment Banking"/>
    <s v="   Malaysia"/>
    <s v="Jeffrey"/>
    <s v="HR Analytics"/>
    <x v="5"/>
    <s v="Budget YTD Mar23"/>
    <x v="1"/>
    <s v="Current Month End"/>
    <s v="Mar 23"/>
    <x v="2"/>
    <d v="2023-02-28T00:00:00"/>
    <m/>
    <n v="112197.00429527168"/>
  </r>
  <r>
    <s v="RHB BANKING GROUP"/>
    <s v="SBS"/>
    <s v="Group Wholesale Banking"/>
    <s v="Group Wholesale Banking"/>
    <s v="  Group Treasury &amp; Global Markets"/>
    <s v="Jeffrey"/>
    <s v="HR Analytics"/>
    <x v="5"/>
    <s v="Budget YTD Mar23"/>
    <x v="1"/>
    <s v="Current Month End"/>
    <s v="Mar 23"/>
    <x v="2"/>
    <d v="2023-02-28T00:00:00"/>
    <m/>
    <n v="84789.544872484868"/>
  </r>
  <r>
    <s v="RHB BANKING GROUP"/>
    <s v="SBS"/>
    <s v="Group Wholesale Banking"/>
    <s v="Group Wholesale Banking"/>
    <s v="  Group Transaction Banking"/>
    <s v="Jeffrey"/>
    <s v="HR Analytics"/>
    <x v="5"/>
    <s v="Budget YTD Mar23"/>
    <x v="1"/>
    <s v="Current Month End"/>
    <s v="Mar 23"/>
    <x v="2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Mar23"/>
    <x v="1"/>
    <s v="Current Month End"/>
    <s v="Mar 23"/>
    <x v="2"/>
    <d v="2023-02-28T00:00:00"/>
    <m/>
    <n v="14425.17512044103"/>
  </r>
  <r>
    <s v="RHB BANKING GROUP"/>
    <s v="SBS"/>
    <s v="Group Wholesale Banking"/>
    <s v="Group Wholesale Banking"/>
    <s v="  Group Corporate Banking"/>
    <s v="Jeffrey"/>
    <s v="HR Analytics"/>
    <x v="5"/>
    <s v="Budget YTD Mar23"/>
    <x v="1"/>
    <s v="Current Month End"/>
    <s v="Mar 23"/>
    <x v="2"/>
    <d v="2023-02-28T00:00:00"/>
    <m/>
    <n v="81236.473007168097"/>
  </r>
  <r>
    <s v="RHB BANKING GROUP"/>
    <s v="SBS"/>
    <s v="Group Insurance"/>
    <s v="Group Insurance"/>
    <s v="Group Insurance"/>
    <s v="Jessie"/>
    <s v="HR Analytics"/>
    <x v="5"/>
    <s v="Budget YTD Mar23"/>
    <x v="1"/>
    <s v="Current Month End"/>
    <s v="Mar 23"/>
    <x v="2"/>
    <d v="2023-02-28T00:00:00"/>
    <m/>
    <n v="35757.074681236023"/>
  </r>
  <r>
    <s v="RHB BANKING GROUP"/>
    <s v="SBS"/>
    <s v="Group Shariah Business"/>
    <s v="Group Shariah Business"/>
    <s v="Group Shariah Business"/>
    <s v="norman"/>
    <s v="HR Analytics"/>
    <x v="5"/>
    <s v="Budget YTD Mar23"/>
    <x v="1"/>
    <s v="Current Month End"/>
    <s v="Mar 23"/>
    <x v="2"/>
    <d v="2023-02-28T00:00:00"/>
    <m/>
    <n v="179350.16914632669"/>
  </r>
  <r>
    <s v="RHB BANKING GROUP"/>
    <s v="SBS"/>
    <s v="Group International Business"/>
    <s v="Group International Business"/>
    <s v="Cambodia"/>
    <s v="Jeffrey"/>
    <s v="HR Analytics"/>
    <x v="5"/>
    <s v="Budget YTD Mar23"/>
    <x v="1"/>
    <s v="Current Month End"/>
    <s v="Mar 23"/>
    <x v="2"/>
    <d v="2023-02-28T00:00:00"/>
    <m/>
    <n v="155952.84282329018"/>
  </r>
  <r>
    <s v="RHB BANKING GROUP"/>
    <s v="Consol"/>
    <s v="Consol"/>
    <s v="Consol"/>
    <s v="Consol"/>
    <s v="Consol"/>
    <s v="HR Analytics"/>
    <x v="5"/>
    <s v="Budget YTD Mar23"/>
    <x v="1"/>
    <s v="Current Month End"/>
    <s v="Mar 23"/>
    <x v="2"/>
    <d v="2023-02-28T00:00:00"/>
    <m/>
    <n v="-233133.22553031449"/>
  </r>
  <r>
    <s v="RHB BANKING GROUP"/>
    <s v="SBS"/>
    <s v="Group Community Banking"/>
    <s v="Group Community Banking"/>
    <s v="Group Community Banking"/>
    <s v="Jessie"/>
    <s v="HR Analytics"/>
    <x v="5"/>
    <s v="Budget YTD Apr23"/>
    <x v="1"/>
    <s v="Current Month End"/>
    <s v="Apr 23"/>
    <x v="3"/>
    <d v="2023-02-28T00:00:00"/>
    <m/>
    <n v="705749.48541628546"/>
  </r>
  <r>
    <s v="RHB BANKING GROUP"/>
    <s v="SBS"/>
    <s v="Group Wholesale Banking"/>
    <s v="Group Asset Management"/>
    <s v="  Group Asset Management - Malaysia"/>
    <s v="Jeffrey"/>
    <s v="HR Analytics"/>
    <x v="5"/>
    <s v="Budget YTD Apr23"/>
    <x v="1"/>
    <s v="Current Month End"/>
    <s v="Apr 23"/>
    <x v="3"/>
    <d v="2023-02-28T00:00:00"/>
    <m/>
    <n v="41415.328367236172"/>
  </r>
  <r>
    <s v="RHB BANKING GROUP"/>
    <s v="SBS"/>
    <s v="Group Wholesale Banking"/>
    <s v="Group Investment Banking"/>
    <s v="   Malaysia"/>
    <s v="Jeffrey"/>
    <s v="HR Analytics"/>
    <x v="5"/>
    <s v="Budget YTD Apr23"/>
    <x v="1"/>
    <s v="Current Month End"/>
    <s v="Apr 23"/>
    <x v="3"/>
    <d v="2023-02-28T00:00:00"/>
    <m/>
    <n v="149375.69155153056"/>
  </r>
  <r>
    <s v="RHB BANKING GROUP"/>
    <s v="SBS"/>
    <s v="Group Wholesale Banking"/>
    <s v="Group Wholesale Banking"/>
    <s v="  Group Treasury &amp; Global Markets"/>
    <s v="Jeffrey"/>
    <s v="HR Analytics"/>
    <x v="5"/>
    <s v="Budget YTD Apr23"/>
    <x v="1"/>
    <s v="Current Month End"/>
    <s v="Apr 23"/>
    <x v="3"/>
    <d v="2023-02-28T00:00:00"/>
    <m/>
    <n v="113071.60794881436"/>
  </r>
  <r>
    <s v="RHB BANKING GROUP"/>
    <s v="SBS"/>
    <s v="Group Wholesale Banking"/>
    <s v="Group Wholesale Banking"/>
    <s v="  Group Transaction Banking"/>
    <s v="Jeffrey"/>
    <s v="HR Analytics"/>
    <x v="5"/>
    <s v="Budget YTD Apr23"/>
    <x v="1"/>
    <s v="Current Month End"/>
    <s v="Apr 23"/>
    <x v="3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Apr23"/>
    <x v="1"/>
    <s v="Current Month End"/>
    <s v="Apr 23"/>
    <x v="3"/>
    <d v="2023-02-28T00:00:00"/>
    <m/>
    <n v="19239.491039235167"/>
  </r>
  <r>
    <s v="RHB BANKING GROUP"/>
    <s v="SBS"/>
    <s v="Group Wholesale Banking"/>
    <s v="Group Wholesale Banking"/>
    <s v="  Group Corporate Banking"/>
    <s v="Jeffrey"/>
    <s v="HR Analytics"/>
    <x v="5"/>
    <s v="Budget YTD Apr23"/>
    <x v="1"/>
    <s v="Current Month End"/>
    <s v="Apr 23"/>
    <x v="3"/>
    <d v="2023-02-28T00:00:00"/>
    <m/>
    <n v="108195.29284952946"/>
  </r>
  <r>
    <s v="RHB BANKING GROUP"/>
    <s v="SBS"/>
    <s v="Group Insurance"/>
    <s v="Group Insurance"/>
    <s v="Group Insurance"/>
    <s v="Jessie"/>
    <s v="HR Analytics"/>
    <x v="5"/>
    <s v="Budget YTD Apr23"/>
    <x v="1"/>
    <s v="Current Month End"/>
    <s v="Apr 23"/>
    <x v="3"/>
    <d v="2023-02-28T00:00:00"/>
    <m/>
    <n v="47986.237613054036"/>
  </r>
  <r>
    <s v="RHB BANKING GROUP"/>
    <s v="SBS"/>
    <s v="Group Shariah Business"/>
    <s v="Group Shariah Business"/>
    <s v="Group Shariah Business"/>
    <s v="norman"/>
    <s v="HR Analytics"/>
    <x v="5"/>
    <s v="Budget YTD Apr23"/>
    <x v="1"/>
    <s v="Current Month End"/>
    <s v="Apr 23"/>
    <x v="3"/>
    <d v="2023-02-28T00:00:00"/>
    <m/>
    <n v="239068.71540631447"/>
  </r>
  <r>
    <s v="RHB BANKING GROUP"/>
    <s v="SBS"/>
    <s v="Group International Business"/>
    <s v="Group International Business"/>
    <s v="Cambodia"/>
    <s v="Jeffrey"/>
    <s v="HR Analytics"/>
    <x v="5"/>
    <s v="Budget YTD Apr23"/>
    <x v="1"/>
    <s v="Current Month End"/>
    <s v="Apr 23"/>
    <x v="3"/>
    <d v="2023-02-28T00:00:00"/>
    <m/>
    <n v="208153.49494817274"/>
  </r>
  <r>
    <s v="RHB BANKING GROUP"/>
    <s v="Consol"/>
    <s v="Consol"/>
    <s v="Consol"/>
    <s v="Consol"/>
    <s v="Consol"/>
    <s v="HR Analytics"/>
    <x v="5"/>
    <s v="Budget YTD Apr23"/>
    <x v="1"/>
    <s v="Current Month End"/>
    <s v="Apr 23"/>
    <x v="3"/>
    <d v="2023-02-28T00:00:00"/>
    <m/>
    <n v="-310437.34514017263"/>
  </r>
  <r>
    <s v="RHB BANKING GROUP"/>
    <s v="SBS"/>
    <s v="Group Community Banking"/>
    <s v="Group Community Banking"/>
    <s v="Group Community Banking"/>
    <s v="Jessie"/>
    <s v="HR Analytics"/>
    <x v="5"/>
    <s v="Budget YTD May23"/>
    <x v="1"/>
    <s v="Current Month End"/>
    <s v="May 23"/>
    <x v="4"/>
    <d v="2023-02-28T00:00:00"/>
    <m/>
    <n v="882774.56737572607"/>
  </r>
  <r>
    <s v="RHB BANKING GROUP"/>
    <s v="SBS"/>
    <s v="Group Wholesale Banking"/>
    <s v="Group Asset Management"/>
    <s v="  Group Asset Management - Malaysia"/>
    <s v="Jeffrey"/>
    <s v="HR Analytics"/>
    <x v="5"/>
    <s v="Budget YTD May23"/>
    <x v="1"/>
    <s v="Current Month End"/>
    <s v="May 23"/>
    <x v="4"/>
    <d v="2023-02-28T00:00:00"/>
    <m/>
    <n v="51779.303858332452"/>
  </r>
  <r>
    <s v="RHB BANKING GROUP"/>
    <s v="SBS"/>
    <s v="Group Wholesale Banking"/>
    <s v="Group Investment Banking"/>
    <s v="   Malaysia"/>
    <s v="Jeffrey"/>
    <s v="HR Analytics"/>
    <x v="5"/>
    <s v="Budget YTD May23"/>
    <x v="1"/>
    <s v="Current Month End"/>
    <s v="May 23"/>
    <x v="4"/>
    <d v="2023-02-28T00:00:00"/>
    <m/>
    <n v="186477.76662313033"/>
  </r>
  <r>
    <s v="RHB BANKING GROUP"/>
    <s v="SBS"/>
    <s v="Group Wholesale Banking"/>
    <s v="Group Wholesale Banking"/>
    <s v="  Group Treasury &amp; Global Markets"/>
    <s v="Jeffrey"/>
    <s v="HR Analytics"/>
    <x v="5"/>
    <s v="Budget YTD May23"/>
    <x v="1"/>
    <s v="Current Month End"/>
    <s v="May 23"/>
    <x v="4"/>
    <d v="2023-02-28T00:00:00"/>
    <m/>
    <n v="141484.53507265792"/>
  </r>
  <r>
    <s v="RHB BANKING GROUP"/>
    <s v="SBS"/>
    <s v="Group Wholesale Banking"/>
    <s v="Group Wholesale Banking"/>
    <s v="  Group Transaction Banking"/>
    <s v="Jeffrey"/>
    <s v="HR Analytics"/>
    <x v="5"/>
    <s v="Budget YTD May23"/>
    <x v="1"/>
    <s v="Current Month End"/>
    <s v="May 23"/>
    <x v="4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May23"/>
    <x v="1"/>
    <s v="Current Month End"/>
    <s v="May 23"/>
    <x v="4"/>
    <d v="2023-02-28T00:00:00"/>
    <m/>
    <n v="24070.173164557695"/>
  </r>
  <r>
    <s v="RHB BANKING GROUP"/>
    <s v="SBS"/>
    <s v="Group Wholesale Banking"/>
    <s v="Group Wholesale Banking"/>
    <s v="  Group Corporate Banking"/>
    <s v="Jeffrey"/>
    <s v="HR Analytics"/>
    <x v="5"/>
    <s v="Budget YTD May23"/>
    <x v="1"/>
    <s v="Current Month End"/>
    <s v="May 23"/>
    <x v="4"/>
    <d v="2023-02-28T00:00:00"/>
    <m/>
    <n v="135194.6348637607"/>
  </r>
  <r>
    <s v="RHB BANKING GROUP"/>
    <s v="SBS"/>
    <s v="Group Insurance"/>
    <s v="Group Insurance"/>
    <s v="Group Insurance"/>
    <s v="Jessie"/>
    <s v="HR Analytics"/>
    <x v="5"/>
    <s v="Budget YTD May23"/>
    <x v="1"/>
    <s v="Current Month End"/>
    <s v="May 23"/>
    <x v="4"/>
    <d v="2023-02-28T00:00:00"/>
    <m/>
    <n v="59903.342963252049"/>
  </r>
  <r>
    <s v="RHB BANKING GROUP"/>
    <s v="SBS"/>
    <s v="Group Shariah Business"/>
    <s v="Group Shariah Business"/>
    <s v="Group Shariah Business"/>
    <s v="norman"/>
    <s v="HR Analytics"/>
    <x v="5"/>
    <s v="Budget YTD May23"/>
    <x v="1"/>
    <s v="Current Month End"/>
    <s v="May 23"/>
    <x v="4"/>
    <d v="2023-02-28T00:00:00"/>
    <m/>
    <n v="298687.94528034702"/>
  </r>
  <r>
    <s v="RHB BANKING GROUP"/>
    <s v="SBS"/>
    <s v="Group International Business"/>
    <s v="Group International Business"/>
    <s v="Cambodia"/>
    <s v="Jeffrey"/>
    <s v="HR Analytics"/>
    <x v="5"/>
    <s v="Budget YTD May23"/>
    <x v="1"/>
    <s v="Current Month End"/>
    <s v="May 23"/>
    <x v="4"/>
    <d v="2023-02-28T00:00:00"/>
    <m/>
    <n v="260332.98257964355"/>
  </r>
  <r>
    <s v="RHB BANKING GROUP"/>
    <s v="Consol"/>
    <s v="Consol"/>
    <s v="Consol"/>
    <s v="Consol"/>
    <s v="Consol"/>
    <s v="HR Analytics"/>
    <x v="5"/>
    <s v="Budget YTD May23"/>
    <x v="1"/>
    <s v="Current Month End"/>
    <s v="May 23"/>
    <x v="4"/>
    <d v="2023-02-28T00:00:00"/>
    <m/>
    <n v="-387731.25178140821"/>
  </r>
  <r>
    <s v="RHB BANKING GROUP"/>
    <s v="SBS"/>
    <s v="Group Community Banking"/>
    <s v="Group Community Banking"/>
    <s v="Group Community Banking"/>
    <s v="Jessie"/>
    <s v="HR Analytics"/>
    <x v="5"/>
    <s v="Budget YTD Jun23"/>
    <x v="1"/>
    <s v="Current Month End"/>
    <s v="Jun 23"/>
    <x v="5"/>
    <d v="2023-02-28T00:00:00"/>
    <m/>
    <n v="1065756.0958466199"/>
  </r>
  <r>
    <s v="RHB BANKING GROUP"/>
    <s v="SBS"/>
    <s v="Group Wholesale Banking"/>
    <s v="Group Asset Management"/>
    <s v="  Group Asset Management - Malaysia"/>
    <s v="Jeffrey"/>
    <s v="HR Analytics"/>
    <x v="5"/>
    <s v="Budget YTD Jun23"/>
    <x v="1"/>
    <s v="Current Month End"/>
    <s v="Jun 23"/>
    <x v="5"/>
    <d v="2023-02-28T00:00:00"/>
    <m/>
    <n v="62148.498348242523"/>
  </r>
  <r>
    <s v="RHB BANKING GROUP"/>
    <s v="SBS"/>
    <s v="Group Wholesale Banking"/>
    <s v="Group Investment Banking"/>
    <s v="   Malaysia"/>
    <s v="Jeffrey"/>
    <s v="HR Analytics"/>
    <x v="5"/>
    <s v="Budget YTD Jun23"/>
    <x v="1"/>
    <s v="Current Month End"/>
    <s v="Jun 23"/>
    <x v="5"/>
    <d v="2023-02-28T00:00:00"/>
    <m/>
    <n v="223926.13488922725"/>
  </r>
  <r>
    <s v="RHB BANKING GROUP"/>
    <s v="SBS"/>
    <s v="Group Wholesale Banking"/>
    <s v="Group Wholesale Banking"/>
    <s v="  Group Treasury &amp; Global Markets"/>
    <s v="Jeffrey"/>
    <s v="HR Analytics"/>
    <x v="5"/>
    <s v="Budget YTD Jun23"/>
    <x v="1"/>
    <s v="Current Month End"/>
    <s v="Jun 23"/>
    <x v="5"/>
    <d v="2023-02-28T00:00:00"/>
    <m/>
    <n v="170331.24699113413"/>
  </r>
  <r>
    <s v="RHB BANKING GROUP"/>
    <s v="SBS"/>
    <s v="Group Wholesale Banking"/>
    <s v="Group Wholesale Banking"/>
    <s v="  Group Transaction Banking"/>
    <s v="Jeffrey"/>
    <s v="HR Analytics"/>
    <x v="5"/>
    <s v="Budget YTD Jun23"/>
    <x v="1"/>
    <s v="Current Month End"/>
    <s v="Jun 23"/>
    <x v="5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Jun23"/>
    <x v="1"/>
    <s v="Current Month End"/>
    <s v="Jun 23"/>
    <x v="5"/>
    <d v="2023-02-28T00:00:00"/>
    <m/>
    <n v="29000.602829340485"/>
  </r>
  <r>
    <s v="RHB BANKING GROUP"/>
    <s v="SBS"/>
    <s v="Group Wholesale Banking"/>
    <s v="Group Wholesale Banking"/>
    <s v="  Group Corporate Banking"/>
    <s v="Jeffrey"/>
    <s v="HR Analytics"/>
    <x v="5"/>
    <s v="Budget YTD Jun23"/>
    <x v="1"/>
    <s v="Current Month End"/>
    <s v="Jun 23"/>
    <x v="5"/>
    <d v="2023-02-28T00:00:00"/>
    <m/>
    <n v="162538.99473457609"/>
  </r>
  <r>
    <s v="RHB BANKING GROUP"/>
    <s v="SBS"/>
    <s v="Group Insurance"/>
    <s v="Group Insurance"/>
    <s v="Group Insurance"/>
    <s v="Jessie"/>
    <s v="HR Analytics"/>
    <x v="5"/>
    <s v="Budget YTD Jun23"/>
    <x v="1"/>
    <s v="Current Month End"/>
    <s v="Jun 23"/>
    <x v="5"/>
    <d v="2023-02-28T00:00:00"/>
    <m/>
    <n v="71947.864980116734"/>
  </r>
  <r>
    <s v="RHB BANKING GROUP"/>
    <s v="SBS"/>
    <s v="Group Shariah Business"/>
    <s v="Group Shariah Business"/>
    <s v="Group Shariah Business"/>
    <s v="norman"/>
    <s v="HR Analytics"/>
    <x v="5"/>
    <s v="Budget YTD Jun23"/>
    <x v="1"/>
    <s v="Current Month End"/>
    <s v="Jun 23"/>
    <x v="5"/>
    <d v="2023-02-28T00:00:00"/>
    <m/>
    <n v="358826.43618526205"/>
  </r>
  <r>
    <s v="RHB BANKING GROUP"/>
    <s v="SBS"/>
    <s v="Group International Business"/>
    <s v="Group International Business"/>
    <s v="Cambodia"/>
    <s v="Jeffrey"/>
    <s v="HR Analytics"/>
    <x v="5"/>
    <s v="Budget YTD Jun23"/>
    <x v="1"/>
    <s v="Current Month End"/>
    <s v="Jun 23"/>
    <x v="5"/>
    <d v="2023-02-28T00:00:00"/>
    <m/>
    <n v="312752.71636961424"/>
  </r>
  <r>
    <s v="RHB BANKING GROUP"/>
    <s v="Consol"/>
    <s v="Consol"/>
    <s v="Consol"/>
    <s v="Consol"/>
    <s v="Consol"/>
    <s v="HR Analytics"/>
    <x v="5"/>
    <s v="Budget YTD Jun23"/>
    <x v="1"/>
    <s v="Current Month End"/>
    <s v="Jun 23"/>
    <x v="5"/>
    <d v="2023-02-28T00:00:00"/>
    <m/>
    <n v="-464855.59117413359"/>
  </r>
  <r>
    <s v="RHB BANKING GROUP"/>
    <s v="SBS"/>
    <s v="Group Community Banking"/>
    <s v="Group Community Banking"/>
    <s v="Group Community Banking"/>
    <s v="Jessie"/>
    <s v="HR Analytics"/>
    <x v="5"/>
    <s v="Budget YTD Jul23"/>
    <x v="1"/>
    <s v="Current Month End"/>
    <s v="Jul 23"/>
    <x v="6"/>
    <d v="2023-02-28T00:00:00"/>
    <m/>
    <n v="1239399.2276629126"/>
  </r>
  <r>
    <s v="RHB BANKING GROUP"/>
    <s v="SBS"/>
    <s v="Group Wholesale Banking"/>
    <s v="Group Asset Management"/>
    <s v="  Group Asset Management - Malaysia"/>
    <s v="Jeffrey"/>
    <s v="HR Analytics"/>
    <x v="5"/>
    <s v="Budget YTD Jul23"/>
    <x v="1"/>
    <s v="Current Month End"/>
    <s v="Jul 23"/>
    <x v="6"/>
    <d v="2023-02-28T00:00:00"/>
    <m/>
    <n v="72525.221270033755"/>
  </r>
  <r>
    <s v="RHB BANKING GROUP"/>
    <s v="SBS"/>
    <s v="Group Wholesale Banking"/>
    <s v="Group Investment Banking"/>
    <s v="   Malaysia"/>
    <s v="Jeffrey"/>
    <s v="HR Analytics"/>
    <x v="5"/>
    <s v="Budget YTD Jul23"/>
    <x v="1"/>
    <s v="Current Month End"/>
    <s v="Jul 23"/>
    <x v="6"/>
    <d v="2023-02-28T00:00:00"/>
    <m/>
    <n v="261404.20935168467"/>
  </r>
  <r>
    <s v="RHB BANKING GROUP"/>
    <s v="SBS"/>
    <s v="Group Wholesale Banking"/>
    <s v="Group Wholesale Banking"/>
    <s v="  Group Treasury &amp; Global Markets"/>
    <s v="Jeffrey"/>
    <s v="HR Analytics"/>
    <x v="5"/>
    <s v="Budget YTD Jul23"/>
    <x v="1"/>
    <s v="Current Month End"/>
    <s v="Jul 23"/>
    <x v="6"/>
    <d v="2023-02-28T00:00:00"/>
    <m/>
    <n v="198385.39731904751"/>
  </r>
  <r>
    <s v="RHB BANKING GROUP"/>
    <s v="SBS"/>
    <s v="Group Wholesale Banking"/>
    <s v="Group Wholesale Banking"/>
    <s v="  Group Transaction Banking"/>
    <s v="Jeffrey"/>
    <s v="HR Analytics"/>
    <x v="5"/>
    <s v="Budget YTD Jul23"/>
    <x v="1"/>
    <s v="Current Month End"/>
    <s v="Jul 23"/>
    <x v="6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Jul23"/>
    <x v="1"/>
    <s v="Current Month End"/>
    <s v="Jul 23"/>
    <x v="6"/>
    <d v="2023-02-28T00:00:00"/>
    <m/>
    <n v="33710.589940093516"/>
  </r>
  <r>
    <s v="RHB BANKING GROUP"/>
    <s v="SBS"/>
    <s v="Group Wholesale Banking"/>
    <s v="Group Wholesale Banking"/>
    <s v="  Group Corporate Banking"/>
    <s v="Jeffrey"/>
    <s v="HR Analytics"/>
    <x v="5"/>
    <s v="Budget YTD Jul23"/>
    <x v="1"/>
    <s v="Current Month End"/>
    <s v="Jul 23"/>
    <x v="6"/>
    <d v="2023-02-28T00:00:00"/>
    <m/>
    <n v="189003.71814712667"/>
  </r>
  <r>
    <s v="RHB BANKING GROUP"/>
    <s v="SBS"/>
    <s v="Group Insurance"/>
    <s v="Group Insurance"/>
    <s v="Group Insurance"/>
    <s v="Jessie"/>
    <s v="HR Analytics"/>
    <x v="5"/>
    <s v="Budget YTD Jul23"/>
    <x v="1"/>
    <s v="Current Month End"/>
    <s v="Jul 23"/>
    <x v="6"/>
    <d v="2023-02-28T00:00:00"/>
    <m/>
    <n v="84391.586996981408"/>
  </r>
  <r>
    <s v="RHB BANKING GROUP"/>
    <s v="SBS"/>
    <s v="Group Shariah Business"/>
    <s v="Group Shariah Business"/>
    <s v="Group Shariah Business"/>
    <s v="norman"/>
    <s v="HR Analytics"/>
    <x v="5"/>
    <s v="Budget YTD Jul23"/>
    <x v="1"/>
    <s v="Current Month End"/>
    <s v="Jul 23"/>
    <x v="6"/>
    <d v="2023-02-28T00:00:00"/>
    <m/>
    <n v="418206.54845007206"/>
  </r>
  <r>
    <s v="RHB BANKING GROUP"/>
    <s v="SBS"/>
    <s v="Group International Business"/>
    <s v="Group International Business"/>
    <s v="Cambodia"/>
    <s v="Jeffrey"/>
    <s v="HR Analytics"/>
    <x v="5"/>
    <s v="Budget YTD Jul23"/>
    <x v="1"/>
    <s v="Current Month End"/>
    <s v="Jul 23"/>
    <x v="6"/>
    <d v="2023-02-28T00:00:00"/>
    <m/>
    <n v="365312.64897891233"/>
  </r>
  <r>
    <s v="RHB BANKING GROUP"/>
    <s v="Consol"/>
    <s v="Consol"/>
    <s v="Consol"/>
    <s v="Consol"/>
    <s v="Consol"/>
    <s v="HR Analytics"/>
    <x v="5"/>
    <s v="Budget YTD Jul23"/>
    <x v="1"/>
    <s v="Current Month End"/>
    <s v="Jul 23"/>
    <x v="6"/>
    <d v="2023-02-28T00:00:00"/>
    <m/>
    <n v="-541526.14811686473"/>
  </r>
  <r>
    <s v="RHB BANKING GROUP"/>
    <s v="SBS"/>
    <s v="Group Community Banking"/>
    <s v="Group Community Banking"/>
    <s v="Group Community Banking"/>
    <s v="Jessie"/>
    <s v="HR Analytics"/>
    <x v="5"/>
    <s v="Budget YTD Aug23"/>
    <x v="1"/>
    <s v="Current Month End"/>
    <d v="2023-08-31T00:00:00"/>
    <x v="7"/>
    <d v="2023-02-28T00:00:00"/>
    <m/>
    <n v="1413595.6716636717"/>
  </r>
  <r>
    <s v="RHB BANKING GROUP"/>
    <s v="SBS"/>
    <s v="Group Wholesale Banking"/>
    <s v="Group Asset Management"/>
    <s v="  Group Asset Management - Malaysia"/>
    <s v="Jeffrey"/>
    <s v="HR Analytics"/>
    <x v="5"/>
    <s v="Budget YTD Aug23"/>
    <x v="1"/>
    <s v="Current Month End"/>
    <s v="Aug 23"/>
    <x v="7"/>
    <d v="2023-02-28T00:00:00"/>
    <m/>
    <n v="82903.403442804556"/>
  </r>
  <r>
    <s v="RHB BANKING GROUP"/>
    <s v="SBS"/>
    <s v="Group Wholesale Banking"/>
    <s v="Group Investment Banking"/>
    <s v="   Malaysia"/>
    <s v="Jeffrey"/>
    <s v="HR Analytics"/>
    <x v="5"/>
    <s v="Budget YTD Aug23"/>
    <x v="1"/>
    <s v="Current Month End"/>
    <s v="Aug 23"/>
    <x v="7"/>
    <d v="2023-02-28T00:00:00"/>
    <m/>
    <n v="298906.82639768336"/>
  </r>
  <r>
    <s v="RHB BANKING GROUP"/>
    <s v="SBS"/>
    <s v="Group Wholesale Banking"/>
    <s v="Group Wholesale Banking"/>
    <s v="  Group Treasury &amp; Global Markets"/>
    <s v="Jeffrey"/>
    <s v="HR Analytics"/>
    <x v="5"/>
    <s v="Budget YTD Aug23"/>
    <x v="1"/>
    <s v="Current Month End"/>
    <s v="Aug 23"/>
    <x v="7"/>
    <d v="2023-02-28T00:00:00"/>
    <m/>
    <n v="226607.19596547022"/>
  </r>
  <r>
    <s v="RHB BANKING GROUP"/>
    <s v="SBS"/>
    <s v="Group Wholesale Banking"/>
    <s v="Group Wholesale Banking"/>
    <s v="  Group Transaction Banking"/>
    <s v="Jeffrey"/>
    <s v="HR Analytics"/>
    <x v="5"/>
    <s v="Budget YTD Aug23"/>
    <x v="1"/>
    <s v="Current Month End"/>
    <s v="Aug 23"/>
    <x v="7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Aug23"/>
    <x v="1"/>
    <s v="Current Month End"/>
    <s v="Aug 23"/>
    <x v="7"/>
    <d v="2023-02-28T00:00:00"/>
    <m/>
    <n v="38447.463302849719"/>
  </r>
  <r>
    <s v="RHB BANKING GROUP"/>
    <s v="SBS"/>
    <s v="Group Wholesale Banking"/>
    <s v="Group Wholesale Banking"/>
    <s v="  Group Corporate Banking"/>
    <s v="Jeffrey"/>
    <s v="HR Analytics"/>
    <x v="5"/>
    <s v="Budget YTD Aug23"/>
    <x v="1"/>
    <s v="Current Month End"/>
    <s v="Aug 23"/>
    <x v="7"/>
    <d v="2023-02-28T00:00:00"/>
    <m/>
    <n v="215538.17176146177"/>
  </r>
  <r>
    <s v="RHB BANKING GROUP"/>
    <s v="SBS"/>
    <s v="Group Insurance"/>
    <s v="Group Insurance"/>
    <s v="Group Insurance"/>
    <s v="Jessie"/>
    <s v="HR Analytics"/>
    <x v="5"/>
    <s v="Budget YTD Aug23"/>
    <x v="1"/>
    <s v="Current Month End"/>
    <s v="Aug 23"/>
    <x v="7"/>
    <d v="2023-02-28T00:00:00"/>
    <m/>
    <n v="96405.309013846083"/>
  </r>
  <r>
    <s v="RHB BANKING GROUP"/>
    <s v="SBS"/>
    <s v="Group Shariah Business"/>
    <s v="Group Shariah Business"/>
    <s v="Group Shariah Business"/>
    <s v="norman"/>
    <s v="HR Analytics"/>
    <x v="5"/>
    <s v="Budget YTD Aug23"/>
    <x v="1"/>
    <s v="Current Month End"/>
    <s v="Aug 23"/>
    <x v="7"/>
    <d v="2023-02-28T00:00:00"/>
    <m/>
    <n v="477441.9351718775"/>
  </r>
  <r>
    <s v="RHB BANKING GROUP"/>
    <s v="SBS"/>
    <s v="Group International Business"/>
    <s v="Group International Business"/>
    <s v="Cambodia"/>
    <s v="Jeffrey"/>
    <s v="HR Analytics"/>
    <x v="5"/>
    <s v="Budget YTD Aug23"/>
    <x v="1"/>
    <s v="Current Month End"/>
    <s v="Aug 23"/>
    <x v="7"/>
    <d v="2023-02-28T00:00:00"/>
    <m/>
    <n v="417883.62865040381"/>
  </r>
  <r>
    <s v="RHB BANKING GROUP"/>
    <s v="Consol"/>
    <s v="Consol"/>
    <s v="Consol"/>
    <s v="Consol"/>
    <s v="Consol"/>
    <s v="HR Analytics"/>
    <x v="5"/>
    <s v="Budget YTD Aug23"/>
    <x v="1"/>
    <s v="Current Month End"/>
    <s v="Aug 23"/>
    <x v="7"/>
    <d v="2023-02-28T00:00:00"/>
    <m/>
    <n v="-617904.60537006892"/>
  </r>
  <r>
    <s v="RHB BANKING GROUP"/>
    <s v="SBS"/>
    <s v="Group Community Banking"/>
    <s v="Group Community Banking"/>
    <s v="Group Community Banking"/>
    <s v="Jessie"/>
    <s v="HR Analytics"/>
    <x v="5"/>
    <s v="Budget YTD Sep23"/>
    <x v="1"/>
    <s v="Current Month End"/>
    <s v="Sep 23"/>
    <x v="8"/>
    <d v="2023-02-28T00:00:00"/>
    <m/>
    <n v="1588660.7525749665"/>
  </r>
  <r>
    <s v="RHB BANKING GROUP"/>
    <s v="SBS"/>
    <s v="Group Wholesale Banking"/>
    <s v="Group Asset Management"/>
    <s v="  Group Asset Management - Malaysia"/>
    <s v="Jeffrey"/>
    <s v="HR Analytics"/>
    <x v="5"/>
    <s v="Budget YTD Sep23"/>
    <x v="1"/>
    <s v="Current Month End"/>
    <s v="Sep 23"/>
    <x v="8"/>
    <d v="2023-02-28T00:00:00"/>
    <m/>
    <n v="93291.07106876219"/>
  </r>
  <r>
    <s v="RHB BANKING GROUP"/>
    <s v="SBS"/>
    <s v="Group Wholesale Banking"/>
    <s v="Group Investment Banking"/>
    <s v="   Malaysia"/>
    <s v="Jeffrey"/>
    <s v="HR Analytics"/>
    <x v="5"/>
    <s v="Budget YTD Sep23"/>
    <x v="1"/>
    <s v="Current Month End"/>
    <s v="Sep 23"/>
    <x v="8"/>
    <d v="2023-02-28T00:00:00"/>
    <m/>
    <n v="336565.87034537707"/>
  </r>
  <r>
    <s v="RHB BANKING GROUP"/>
    <s v="SBS"/>
    <s v="Group Wholesale Banking"/>
    <s v="Group Wholesale Banking"/>
    <s v="  Group Treasury &amp; Global Markets"/>
    <s v="Jeffrey"/>
    <s v="HR Analytics"/>
    <x v="5"/>
    <s v="Budget YTD Sep23"/>
    <x v="1"/>
    <s v="Current Month End"/>
    <s v="Sep 23"/>
    <x v="8"/>
    <d v="2023-02-28T00:00:00"/>
    <m/>
    <n v="254872.00566864407"/>
  </r>
  <r>
    <s v="RHB BANKING GROUP"/>
    <s v="SBS"/>
    <s v="Group Wholesale Banking"/>
    <s v="Group Wholesale Banking"/>
    <s v="  Group Transaction Banking"/>
    <s v="Jeffrey"/>
    <s v="HR Analytics"/>
    <x v="5"/>
    <s v="Budget YTD Sep23"/>
    <x v="1"/>
    <s v="Current Month End"/>
    <s v="Sep 23"/>
    <x v="8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Sep23"/>
    <x v="1"/>
    <s v="Current Month End"/>
    <s v="Sep 23"/>
    <x v="8"/>
    <d v="2023-02-28T00:00:00"/>
    <m/>
    <n v="43209.455484651"/>
  </r>
  <r>
    <s v="RHB BANKING GROUP"/>
    <s v="SBS"/>
    <s v="Group Wholesale Banking"/>
    <s v="Group Wholesale Banking"/>
    <s v="  Group Corporate Banking"/>
    <s v="Jeffrey"/>
    <s v="HR Analytics"/>
    <x v="5"/>
    <s v="Budget YTD Sep23"/>
    <x v="1"/>
    <s v="Current Month End"/>
    <s v="Sep 23"/>
    <x v="8"/>
    <d v="2023-02-28T00:00:00"/>
    <m/>
    <n v="242242.9715697903"/>
  </r>
  <r>
    <s v="RHB BANKING GROUP"/>
    <s v="SBS"/>
    <s v="Group Insurance"/>
    <s v="Group Insurance"/>
    <s v="Group Insurance"/>
    <s v="Jessie"/>
    <s v="HR Analytics"/>
    <x v="5"/>
    <s v="Budget YTD Sep23"/>
    <x v="1"/>
    <s v="Current Month End"/>
    <s v="Sep 23"/>
    <x v="8"/>
    <d v="2023-02-28T00:00:00"/>
    <m/>
    <n v="108449.45965781728"/>
  </r>
  <r>
    <s v="RHB BANKING GROUP"/>
    <s v="SBS"/>
    <s v="Group Shariah Business"/>
    <s v="Group Shariah Business"/>
    <s v="Group Shariah Business"/>
    <s v="norman"/>
    <s v="HR Analytics"/>
    <x v="5"/>
    <s v="Budget YTD Sep23"/>
    <x v="1"/>
    <s v="Current Month End"/>
    <s v="Sep 23"/>
    <x v="8"/>
    <d v="2023-02-28T00:00:00"/>
    <m/>
    <n v="537039.68680478865"/>
  </r>
  <r>
    <s v="RHB BANKING GROUP"/>
    <s v="SBS"/>
    <s v="Group International Business"/>
    <s v="Group International Business"/>
    <s v="Cambodia"/>
    <s v="Jeffrey"/>
    <s v="HR Analytics"/>
    <x v="5"/>
    <s v="Budget YTD Sep23"/>
    <x v="1"/>
    <s v="Current Month End"/>
    <s v="Sep 23"/>
    <x v="8"/>
    <d v="2023-02-28T00:00:00"/>
    <m/>
    <n v="470771.98142312875"/>
  </r>
  <r>
    <s v="RHB BANKING GROUP"/>
    <s v="Consol"/>
    <s v="Consol"/>
    <s v="Consol"/>
    <s v="Consol"/>
    <s v="Consol"/>
    <s v="HR Analytics"/>
    <x v="5"/>
    <s v="Budget YTD Sep23"/>
    <x v="1"/>
    <s v="Current Month End"/>
    <s v="Sep 23"/>
    <x v="8"/>
    <d v="2023-02-28T00:00:00"/>
    <m/>
    <n v="-694481.25459792605"/>
  </r>
  <r>
    <s v="RHB BANKING GROUP"/>
    <s v="SBS"/>
    <s v="Group Community Banking"/>
    <s v="Group Community Banking"/>
    <s v="Group Community Banking"/>
    <s v="Jessie"/>
    <s v="HR Analytics"/>
    <x v="5"/>
    <s v="Budget YTD Oct23"/>
    <x v="1"/>
    <s v="Current Month End"/>
    <s v="Oct 23"/>
    <x v="9"/>
    <d v="2023-02-28T00:00:00"/>
    <m/>
    <n v="1762994.7026908442"/>
  </r>
  <r>
    <s v="RHB BANKING GROUP"/>
    <s v="SBS"/>
    <s v="Group Wholesale Banking"/>
    <s v="Group Asset Management"/>
    <s v="  Group Asset Management - Malaysia"/>
    <s v="Jeffrey"/>
    <s v="HR Analytics"/>
    <x v="5"/>
    <s v="Budget YTD Oct23"/>
    <x v="1"/>
    <s v="Current Month End"/>
    <s v="Oct 23"/>
    <x v="9"/>
    <d v="2023-02-28T00:00:00"/>
    <m/>
    <n v="103355.73306617144"/>
  </r>
  <r>
    <s v="RHB BANKING GROUP"/>
    <s v="SBS"/>
    <s v="Group Wholesale Banking"/>
    <s v="Group Investment Banking"/>
    <s v="   Malaysia"/>
    <s v="Jeffrey"/>
    <s v="HR Analytics"/>
    <x v="5"/>
    <s v="Budget YTD Oct23"/>
    <x v="1"/>
    <s v="Current Month End"/>
    <s v="Oct 23"/>
    <x v="9"/>
    <d v="2023-02-28T00:00:00"/>
    <m/>
    <n v="373643.97978891403"/>
  </r>
  <r>
    <s v="RHB BANKING GROUP"/>
    <s v="SBS"/>
    <s v="Group Wholesale Banking"/>
    <s v="Group Wholesale Banking"/>
    <s v="  Group Treasury &amp; Global Markets"/>
    <s v="Jeffrey"/>
    <s v="HR Analytics"/>
    <x v="5"/>
    <s v="Budget YTD Oct23"/>
    <x v="1"/>
    <s v="Current Month End"/>
    <s v="Oct 23"/>
    <x v="9"/>
    <d v="2023-02-28T00:00:00"/>
    <m/>
    <n v="282951.9100193957"/>
  </r>
  <r>
    <s v="RHB BANKING GROUP"/>
    <s v="SBS"/>
    <s v="Group Wholesale Banking"/>
    <s v="Group Wholesale Banking"/>
    <s v="  Group Transaction Banking"/>
    <s v="Jeffrey"/>
    <s v="HR Analytics"/>
    <x v="5"/>
    <s v="Budget YTD Oct23"/>
    <x v="1"/>
    <s v="Current Month End"/>
    <s v="Oct 23"/>
    <x v="9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Oct23"/>
    <x v="1"/>
    <s v="Current Month End"/>
    <s v="Oct 23"/>
    <x v="9"/>
    <d v="2023-02-28T00:00:00"/>
    <m/>
    <n v="47934.963271549241"/>
  </r>
  <r>
    <s v="RHB BANKING GROUP"/>
    <s v="SBS"/>
    <s v="Group Wholesale Banking"/>
    <s v="Group Wholesale Banking"/>
    <s v="  Group Corporate Banking"/>
    <s v="Jeffrey"/>
    <s v="HR Analytics"/>
    <x v="5"/>
    <s v="Budget YTD Oct23"/>
    <x v="1"/>
    <s v="Current Month End"/>
    <s v="Oct 23"/>
    <x v="9"/>
    <d v="2023-02-28T00:00:00"/>
    <m/>
    <n v="268902.17341200926"/>
  </r>
  <r>
    <s v="RHB BANKING GROUP"/>
    <s v="SBS"/>
    <s v="Group Insurance"/>
    <s v="Group Insurance"/>
    <s v="Group Insurance"/>
    <s v="Jessie"/>
    <s v="HR Analytics"/>
    <x v="5"/>
    <s v="Budget YTD Oct23"/>
    <x v="1"/>
    <s v="Current Month End"/>
    <s v="Oct 23"/>
    <x v="9"/>
    <d v="2023-02-28T00:00:00"/>
    <m/>
    <n v="120802.61030178847"/>
  </r>
  <r>
    <s v="RHB BANKING GROUP"/>
    <s v="SBS"/>
    <s v="Group Shariah Business"/>
    <s v="Group Shariah Business"/>
    <s v="Group Shariah Business"/>
    <s v="norman"/>
    <s v="HR Analytics"/>
    <x v="5"/>
    <s v="Budget YTD Oct23"/>
    <x v="1"/>
    <s v="Current Month End"/>
    <s v="Oct 23"/>
    <x v="9"/>
    <d v="2023-02-28T00:00:00"/>
    <m/>
    <n v="596535.991347551"/>
  </r>
  <r>
    <s v="RHB BANKING GROUP"/>
    <s v="SBS"/>
    <s v="Group International Business"/>
    <s v="Group International Business"/>
    <s v="Cambodia"/>
    <s v="Jeffrey"/>
    <s v="HR Analytics"/>
    <x v="5"/>
    <s v="Budget YTD Oct23"/>
    <x v="1"/>
    <s v="Current Month End"/>
    <s v="Oct 23"/>
    <x v="9"/>
    <d v="2023-02-28T00:00:00"/>
    <m/>
    <n v="525282.57643906516"/>
  </r>
  <r>
    <s v="RHB BANKING GROUP"/>
    <s v="Consol"/>
    <s v="Consol"/>
    <s v="Consol"/>
    <s v="Consol"/>
    <s v="Consol"/>
    <s v="HR Analytics"/>
    <x v="5"/>
    <s v="Budget YTD Oct23"/>
    <x v="1"/>
    <s v="Current Month End"/>
    <s v="Oct 23"/>
    <x v="9"/>
    <d v="2023-02-28T00:00:00"/>
    <m/>
    <n v="-771007.64033728838"/>
  </r>
  <r>
    <s v="RHB BANKING GROUP"/>
    <s v="SBS"/>
    <s v="Group Community Banking"/>
    <s v="Group Community Banking"/>
    <s v="Group Community Banking"/>
    <s v="Jessie"/>
    <s v="HR Analytics"/>
    <x v="5"/>
    <s v="Budget YTD Nov23"/>
    <x v="1"/>
    <s v="Current Month End"/>
    <s v="Nov 23"/>
    <x v="10"/>
    <d v="2023-02-28T00:00:00"/>
    <m/>
    <n v="1936205.5110237196"/>
  </r>
  <r>
    <s v="RHB BANKING GROUP"/>
    <s v="SBS"/>
    <s v="Group Wholesale Banking"/>
    <s v="Group Asset Management"/>
    <s v="  Group Asset Management - Malaysia"/>
    <s v="Jeffrey"/>
    <s v="HR Analytics"/>
    <x v="5"/>
    <s v="Budget YTD Nov23"/>
    <x v="1"/>
    <s v="Current Month End"/>
    <s v="Nov 23"/>
    <x v="10"/>
    <d v="2023-02-28T00:00:00"/>
    <m/>
    <n v="113405.07512745688"/>
  </r>
  <r>
    <s v="RHB BANKING GROUP"/>
    <s v="SBS"/>
    <s v="Group Wholesale Banking"/>
    <s v="Group Investment Banking"/>
    <s v="   Malaysia"/>
    <s v="Jeffrey"/>
    <s v="HR Analytics"/>
    <x v="5"/>
    <s v="Budget YTD Nov23"/>
    <x v="1"/>
    <s v="Current Month End"/>
    <s v="Nov 23"/>
    <x v="10"/>
    <d v="2023-02-28T00:00:00"/>
    <m/>
    <n v="410683.05219735054"/>
  </r>
  <r>
    <s v="RHB BANKING GROUP"/>
    <s v="SBS"/>
    <s v="Group Wholesale Banking"/>
    <s v="Group Wholesale Banking"/>
    <s v="  Group Treasury &amp; Global Markets"/>
    <s v="Jeffrey"/>
    <s v="HR Analytics"/>
    <x v="5"/>
    <s v="Budget YTD Nov23"/>
    <x v="1"/>
    <s v="Current Month End"/>
    <s v="Nov 23"/>
    <x v="10"/>
    <d v="2023-02-28T00:00:00"/>
    <m/>
    <n v="310964.16008207301"/>
  </r>
  <r>
    <s v="RHB BANKING GROUP"/>
    <s v="SBS"/>
    <s v="Group Wholesale Banking"/>
    <s v="Group Wholesale Banking"/>
    <s v="  Group Transaction Banking"/>
    <s v="Jeffrey"/>
    <s v="HR Analytics"/>
    <x v="5"/>
    <s v="Budget YTD Nov23"/>
    <x v="1"/>
    <s v="Current Month End"/>
    <s v="Nov 23"/>
    <x v="10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Nov23"/>
    <x v="1"/>
    <s v="Current Month End"/>
    <s v="Nov 23"/>
    <x v="10"/>
    <d v="2023-02-28T00:00:00"/>
    <m/>
    <n v="52639.916390134284"/>
  </r>
  <r>
    <s v="RHB BANKING GROUP"/>
    <s v="SBS"/>
    <s v="Group Wholesale Banking"/>
    <s v="Group Wholesale Banking"/>
    <s v="  Group Corporate Banking"/>
    <s v="Jeffrey"/>
    <s v="HR Analytics"/>
    <x v="5"/>
    <s v="Budget YTD Nov23"/>
    <x v="1"/>
    <s v="Current Month End"/>
    <s v="Nov 23"/>
    <x v="10"/>
    <d v="2023-02-28T00:00:00"/>
    <m/>
    <n v="295494.22955539316"/>
  </r>
  <r>
    <s v="RHB BANKING GROUP"/>
    <s v="SBS"/>
    <s v="Group Insurance"/>
    <s v="Group Insurance"/>
    <s v="Group Insurance"/>
    <s v="Jessie"/>
    <s v="HR Analytics"/>
    <x v="5"/>
    <s v="Budget YTD Nov23"/>
    <x v="1"/>
    <s v="Current Month End"/>
    <s v="Nov 23"/>
    <x v="10"/>
    <d v="2023-02-28T00:00:00"/>
    <m/>
    <n v="132887.45256075967"/>
  </r>
  <r>
    <s v="RHB BANKING GROUP"/>
    <s v="SBS"/>
    <s v="Group Shariah Business"/>
    <s v="Group Shariah Business"/>
    <s v="Group Shariah Business"/>
    <s v="norman"/>
    <s v="HR Analytics"/>
    <x v="5"/>
    <s v="Budget YTD Nov23"/>
    <x v="1"/>
    <s v="Current Month End"/>
    <s v="Nov 23"/>
    <x v="10"/>
    <d v="2023-02-28T00:00:00"/>
    <m/>
    <n v="655923.80458816537"/>
  </r>
  <r>
    <s v="RHB BANKING GROUP"/>
    <s v="SBS"/>
    <s v="Group International Business"/>
    <s v="Group International Business"/>
    <s v="Cambodia"/>
    <s v="Jeffrey"/>
    <s v="HR Analytics"/>
    <x v="5"/>
    <s v="Budget YTD Nov23"/>
    <x v="1"/>
    <s v="Current Month End"/>
    <s v="Nov 23"/>
    <x v="10"/>
    <d v="2023-02-28T00:00:00"/>
    <m/>
    <n v="579925.69680800429"/>
  </r>
  <r>
    <s v="RHB BANKING GROUP"/>
    <s v="Consol"/>
    <s v="Consol"/>
    <s v="Consol"/>
    <s v="Consol"/>
    <s v="Consol"/>
    <s v="HR Analytics"/>
    <x v="5"/>
    <s v="Budget YTD Nov23"/>
    <x v="1"/>
    <s v="Current Month End"/>
    <s v="Nov 23"/>
    <x v="10"/>
    <d v="2023-02-28T00:00:00"/>
    <m/>
    <n v="-847326.89833305683"/>
  </r>
  <r>
    <s v="RHB BANKING GROUP"/>
    <s v="SBS"/>
    <s v="Group Community Banking"/>
    <s v="Group Community Banking"/>
    <s v="Group Community Banking"/>
    <s v="Jessie"/>
    <s v="HR Analytics"/>
    <x v="5"/>
    <s v="Budget YTD Dec23"/>
    <x v="1"/>
    <s v="Current Month End"/>
    <s v="Dec 23"/>
    <x v="11"/>
    <d v="2023-02-28T00:00:00"/>
    <m/>
    <n v="2112188.6871432844"/>
  </r>
  <r>
    <s v="RHB BANKING GROUP"/>
    <s v="SBS"/>
    <s v="Group Wholesale Banking"/>
    <s v="Group Asset Management"/>
    <s v="  Group Asset Management - Malaysia"/>
    <s v="Jeffrey"/>
    <s v="HR Analytics"/>
    <x v="5"/>
    <s v="Budget YTD Dec23"/>
    <x v="1"/>
    <s v="Current Month End"/>
    <s v="Dec 23"/>
    <x v="11"/>
    <d v="2023-02-28T00:00:00"/>
    <m/>
    <n v="123514.56426630751"/>
  </r>
  <r>
    <s v="RHB BANKING GROUP"/>
    <s v="SBS"/>
    <s v="Group Wholesale Banking"/>
    <s v="Group Investment Banking"/>
    <s v="   Malaysia"/>
    <s v="Jeffrey"/>
    <s v="HR Analytics"/>
    <x v="5"/>
    <s v="Budget YTD Dec23"/>
    <x v="1"/>
    <s v="Current Month End"/>
    <s v="Dec 23"/>
    <x v="11"/>
    <d v="2023-02-28T00:00:00"/>
    <m/>
    <n v="447493.70394377719"/>
  </r>
  <r>
    <s v="RHB BANKING GROUP"/>
    <s v="SBS"/>
    <s v="Group Wholesale Banking"/>
    <s v="Group Wholesale Banking"/>
    <s v="  Group Treasury &amp; Global Markets"/>
    <s v="Jeffrey"/>
    <s v="HR Analytics"/>
    <x v="5"/>
    <s v="Budget YTD Dec23"/>
    <x v="1"/>
    <s v="Current Month End"/>
    <s v="Dec 23"/>
    <x v="11"/>
    <d v="2023-02-28T00:00:00"/>
    <m/>
    <n v="339339.56819983624"/>
  </r>
  <r>
    <s v="RHB BANKING GROUP"/>
    <s v="SBS"/>
    <s v="Group Wholesale Banking"/>
    <s v="Group Wholesale Banking"/>
    <s v="  Group Transaction Banking"/>
    <s v="Jeffrey"/>
    <s v="HR Analytics"/>
    <x v="5"/>
    <s v="Budget YTD Dec23"/>
    <x v="1"/>
    <s v="Current Month End"/>
    <s v="Dec 23"/>
    <x v="11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5"/>
    <s v="Budget YTD Dec23"/>
    <x v="1"/>
    <s v="Current Month End"/>
    <s v="Dec 23"/>
    <x v="11"/>
    <d v="2023-02-28T00:00:00"/>
    <m/>
    <n v="57417.611644382509"/>
  </r>
  <r>
    <s v="RHB BANKING GROUP"/>
    <s v="SBS"/>
    <s v="Group Wholesale Banking"/>
    <s v="Group Wholesale Banking"/>
    <s v="  Group Corporate Banking"/>
    <s v="Jeffrey"/>
    <s v="HR Analytics"/>
    <x v="5"/>
    <s v="Budget YTD Dec23"/>
    <x v="1"/>
    <s v="Current Month End"/>
    <s v="Dec 23"/>
    <x v="11"/>
    <d v="2023-02-28T00:00:00"/>
    <m/>
    <n v="322548.49212911515"/>
  </r>
  <r>
    <s v="RHB BANKING GROUP"/>
    <s v="SBS"/>
    <s v="Group Insurance"/>
    <s v="Group Insurance"/>
    <s v="Group Insurance"/>
    <s v="Jessie"/>
    <s v="HR Analytics"/>
    <x v="5"/>
    <s v="Budget YTD Dec23"/>
    <x v="1"/>
    <s v="Current Month End"/>
    <s v="Dec 23"/>
    <x v="11"/>
    <d v="2023-02-28T00:00:00"/>
    <m/>
    <n v="145106.85651973088"/>
  </r>
  <r>
    <s v="RHB BANKING GROUP"/>
    <s v="SBS"/>
    <s v="Group Shariah Business"/>
    <s v="Group Shariah Business"/>
    <s v="Group Shariah Business"/>
    <s v="norman"/>
    <s v="HR Analytics"/>
    <x v="5"/>
    <s v="Budget YTD Dec23"/>
    <x v="1"/>
    <s v="Current Month End"/>
    <s v="Dec 23"/>
    <x v="11"/>
    <d v="2023-02-28T00:00:00"/>
    <m/>
    <n v="706757.55818600359"/>
  </r>
  <r>
    <s v="RHB BANKING GROUP"/>
    <s v="SBS"/>
    <s v="Group International Business"/>
    <s v="Group International Business"/>
    <s v="Cambodia"/>
    <s v="Jeffrey"/>
    <s v="HR Analytics"/>
    <x v="5"/>
    <s v="Budget YTD Dec23"/>
    <x v="1"/>
    <s v="Current Month End"/>
    <s v="Dec 23"/>
    <x v="11"/>
    <d v="2023-02-28T00:00:00"/>
    <m/>
    <n v="636824.91885008581"/>
  </r>
  <r>
    <s v="RHB BANKING GROUP"/>
    <s v="Consol"/>
    <s v="Consol"/>
    <s v="Consol"/>
    <s v="Consol"/>
    <s v="Consol"/>
    <s v="HR Analytics"/>
    <x v="5"/>
    <s v="Budget YTD Dec23"/>
    <x v="1"/>
    <s v="Current Month End"/>
    <s v="Dec 23"/>
    <x v="11"/>
    <d v="2023-02-28T00:00:00"/>
    <m/>
    <n v="-923178.96088252403"/>
  </r>
  <r>
    <s v="RHB BANKING GROUP"/>
    <s v="SBS"/>
    <s v="Group Community Banking"/>
    <s v="Group Community Banking"/>
    <s v="Group Community Banking"/>
    <s v="Jessie"/>
    <s v="HR Analytics"/>
    <x v="5"/>
    <s v="Forecast YTD Mar23"/>
    <x v="2"/>
    <s v="Current Month End"/>
    <s v="Mar 23"/>
    <x v="2"/>
    <d v="2023-02-28T00:00:00"/>
    <m/>
    <n v="516383.43427875731"/>
  </r>
  <r>
    <s v="RHB BANKING GROUP"/>
    <s v="SBS"/>
    <s v="Group Wholesale Banking"/>
    <s v="Group Asset Management"/>
    <s v="  Group Asset Management - Malaysia"/>
    <s v="Jeffrey"/>
    <s v="HR Analytics"/>
    <x v="5"/>
    <s v="Forecast YTD Mar23"/>
    <x v="2"/>
    <s v="Current Month End"/>
    <s v="Mar 23"/>
    <x v="2"/>
    <d v="2023-02-28T00:00:00"/>
    <m/>
    <n v="28314.46351042459"/>
  </r>
  <r>
    <s v="RHB BANKING GROUP"/>
    <s v="SBS"/>
    <s v="Group Wholesale Banking"/>
    <s v="Group Investment Banking"/>
    <s v="   Malaysia"/>
    <s v="Jeffrey"/>
    <s v="HR Analytics"/>
    <x v="5"/>
    <s v="Forecast YTD Mar23"/>
    <x v="2"/>
    <s v="Current Month End"/>
    <s v="Mar 23"/>
    <x v="2"/>
    <d v="2023-02-28T00:00:00"/>
    <m/>
    <n v="105734.51053558799"/>
  </r>
  <r>
    <s v="RHB BANKING GROUP"/>
    <s v="SBS"/>
    <s v="Group Wholesale Banking"/>
    <s v="Group Wholesale Banking"/>
    <s v="  Group Treasury &amp; Global Markets"/>
    <s v="Jeffrey"/>
    <s v="HR Analytics"/>
    <x v="5"/>
    <s v="Forecast YTD Mar23"/>
    <x v="2"/>
    <s v="Current Month End"/>
    <s v="Mar 23"/>
    <x v="2"/>
    <d v="2023-02-28T00:00:00"/>
    <m/>
    <n v="84693.1427283464"/>
  </r>
  <r>
    <s v="RHB BANKING GROUP"/>
    <s v="SBS"/>
    <s v="Group Wholesale Banking"/>
    <s v="Group Wholesale Banking"/>
    <s v="  Group Transaction Banking"/>
    <s v="Jeffrey"/>
    <s v="HR Analytics"/>
    <x v="5"/>
    <s v="Forecast YTD Mar23"/>
    <x v="2"/>
    <s v="Current Month End"/>
    <s v="Mar 23"/>
    <x v="2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Mar23"/>
    <x v="2"/>
    <s v="Current Month End"/>
    <s v="Mar 23"/>
    <x v="2"/>
    <d v="2023-02-28T00:00:00"/>
    <m/>
    <n v="14206.17753302494"/>
  </r>
  <r>
    <s v="RHB BANKING GROUP"/>
    <s v="SBS"/>
    <s v="Group Wholesale Banking"/>
    <s v="Group Wholesale Banking"/>
    <s v="  Group Corporate Banking"/>
    <s v="Jeffrey"/>
    <s v="HR Analytics"/>
    <x v="5"/>
    <s v="Forecast YTD Mar23"/>
    <x v="2"/>
    <s v="Current Month End"/>
    <s v="Mar 23"/>
    <x v="2"/>
    <d v="2023-02-28T00:00:00"/>
    <m/>
    <n v="76174.957913210324"/>
  </r>
  <r>
    <s v="RHB BANKING GROUP"/>
    <s v="SBS"/>
    <s v="Group Insurance"/>
    <s v="Group Insurance"/>
    <s v="Group Insurance"/>
    <s v="Jessie"/>
    <s v="HR Analytics"/>
    <x v="5"/>
    <s v="Forecast YTD Mar23"/>
    <x v="2"/>
    <s v="Current Month End"/>
    <s v="Mar 23"/>
    <x v="2"/>
    <d v="2023-02-28T00:00:00"/>
    <m/>
    <n v="35812"/>
  </r>
  <r>
    <s v="RHB BANKING GROUP"/>
    <s v="SBS"/>
    <s v="Group Shariah Business"/>
    <s v="Group Shariah Business"/>
    <s v="Group Shariah Business"/>
    <s v="norman"/>
    <s v="HR Analytics"/>
    <x v="5"/>
    <s v="Forecast YTD Mar23"/>
    <x v="2"/>
    <s v="Current Month End"/>
    <s v="Mar 23"/>
    <x v="2"/>
    <d v="2023-02-28T00:00:00"/>
    <m/>
    <n v="167167.94336005577"/>
  </r>
  <r>
    <s v="RHB BANKING GROUP"/>
    <s v="SBS"/>
    <s v="Group International Business"/>
    <s v="Group International Business"/>
    <s v="Cambodia"/>
    <s v="Jeffrey"/>
    <s v="HR Analytics"/>
    <x v="5"/>
    <s v="Forecast YTD Mar23"/>
    <x v="2"/>
    <s v="Current Month End"/>
    <s v="Mar 23"/>
    <x v="2"/>
    <d v="2023-02-28T00:00:00"/>
    <m/>
    <n v="139116.33622231381"/>
  </r>
  <r>
    <s v="RHB BANKING GROUP"/>
    <s v="Consol"/>
    <s v="Consol"/>
    <s v="Consol"/>
    <s v="Consol"/>
    <s v="Consol"/>
    <s v="HR Analytics"/>
    <x v="5"/>
    <s v="Forecast YTD Mar23"/>
    <x v="2"/>
    <s v="Current Month End"/>
    <s v="Mar 23"/>
    <x v="2"/>
    <d v="2023-02-28T00:00:00"/>
    <m/>
    <n v="-302589.97165053978"/>
  </r>
  <r>
    <s v="RHB BANKING GROUP"/>
    <s v="SBS"/>
    <s v="Group Community Banking"/>
    <s v="Group Community Banking"/>
    <s v="Group Community Banking"/>
    <s v="Jessie"/>
    <s v="HR Analytics"/>
    <x v="5"/>
    <s v="Forecast YTD Apr23"/>
    <x v="2"/>
    <s v="Current Month End"/>
    <s v="Apr 23"/>
    <x v="3"/>
    <d v="2023-02-28T00:00:00"/>
    <m/>
    <n v="694077.25160354655"/>
  </r>
  <r>
    <s v="RHB BANKING GROUP"/>
    <s v="SBS"/>
    <s v="Group Wholesale Banking"/>
    <s v="Group Asset Management"/>
    <s v="  Group Asset Management - Malaysia"/>
    <s v="Jeffrey"/>
    <s v="HR Analytics"/>
    <x v="5"/>
    <s v="Forecast YTD Apr23"/>
    <x v="2"/>
    <s v="Current Month End"/>
    <s v="Apr 23"/>
    <x v="3"/>
    <d v="2023-02-28T00:00:00"/>
    <m/>
    <n v="38675.518385061121"/>
  </r>
  <r>
    <s v="RHB BANKING GROUP"/>
    <s v="SBS"/>
    <s v="Group Wholesale Banking"/>
    <s v="Group Investment Banking"/>
    <s v="   Malaysia"/>
    <s v="Jeffrey"/>
    <s v="HR Analytics"/>
    <x v="5"/>
    <s v="Forecast YTD Apr23"/>
    <x v="2"/>
    <s v="Current Month End"/>
    <s v="Apr 23"/>
    <x v="3"/>
    <d v="2023-02-28T00:00:00"/>
    <m/>
    <n v="142913.19779184688"/>
  </r>
  <r>
    <s v="RHB BANKING GROUP"/>
    <s v="SBS"/>
    <s v="Group Wholesale Banking"/>
    <s v="Group Wholesale Banking"/>
    <s v="  Group Treasury &amp; Global Markets"/>
    <s v="Jeffrey"/>
    <s v="HR Analytics"/>
    <x v="5"/>
    <s v="Forecast YTD Apr23"/>
    <x v="2"/>
    <s v="Current Month End"/>
    <s v="Apr 23"/>
    <x v="3"/>
    <d v="2023-02-28T00:00:00"/>
    <m/>
    <n v="112975.20580467589"/>
  </r>
  <r>
    <s v="RHB BANKING GROUP"/>
    <s v="SBS"/>
    <s v="Group Wholesale Banking"/>
    <s v="Group Wholesale Banking"/>
    <s v="  Group Transaction Banking"/>
    <s v="Jeffrey"/>
    <s v="HR Analytics"/>
    <x v="5"/>
    <s v="Forecast YTD Apr23"/>
    <x v="2"/>
    <s v="Current Month End"/>
    <s v="Apr 23"/>
    <x v="3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Apr23"/>
    <x v="2"/>
    <s v="Current Month End"/>
    <s v="Apr 23"/>
    <x v="3"/>
    <d v="2023-02-28T00:00:00"/>
    <m/>
    <n v="19020.493451819078"/>
  </r>
  <r>
    <s v="RHB BANKING GROUP"/>
    <s v="SBS"/>
    <s v="Group Wholesale Banking"/>
    <s v="Group Wholesale Banking"/>
    <s v="  Group Corporate Banking"/>
    <s v="Jeffrey"/>
    <s v="HR Analytics"/>
    <x v="5"/>
    <s v="Forecast YTD Apr23"/>
    <x v="2"/>
    <s v="Current Month End"/>
    <s v="Apr 23"/>
    <x v="3"/>
    <d v="2023-02-28T00:00:00"/>
    <m/>
    <n v="103133.77775557169"/>
  </r>
  <r>
    <s v="RHB BANKING GROUP"/>
    <s v="SBS"/>
    <s v="Group Insurance"/>
    <s v="Group Insurance"/>
    <s v="Group Insurance"/>
    <s v="Jessie"/>
    <s v="HR Analytics"/>
    <x v="5"/>
    <s v="Forecast YTD Apr23"/>
    <x v="2"/>
    <s v="Current Month End"/>
    <s v="Apr 23"/>
    <x v="3"/>
    <d v="2023-02-28T00:00:00"/>
    <m/>
    <n v="48041.162931818013"/>
  </r>
  <r>
    <s v="RHB BANKING GROUP"/>
    <s v="SBS"/>
    <s v="Group Shariah Business"/>
    <s v="Group Shariah Business"/>
    <s v="Group Shariah Business"/>
    <s v="norman"/>
    <s v="HR Analytics"/>
    <x v="5"/>
    <s v="Forecast YTD Apr23"/>
    <x v="2"/>
    <s v="Current Month End"/>
    <s v="Apr 23"/>
    <x v="3"/>
    <d v="2023-02-28T00:00:00"/>
    <m/>
    <n v="226886.48962004355"/>
  </r>
  <r>
    <s v="RHB BANKING GROUP"/>
    <s v="SBS"/>
    <s v="Group International Business"/>
    <s v="Group International Business"/>
    <s v="Cambodia"/>
    <s v="Jeffrey"/>
    <s v="HR Analytics"/>
    <x v="5"/>
    <s v="Forecast YTD Apr23"/>
    <x v="2"/>
    <s v="Current Month End"/>
    <s v="Apr 23"/>
    <x v="3"/>
    <d v="2023-02-28T00:00:00"/>
    <m/>
    <n v="191316.98834719637"/>
  </r>
  <r>
    <s v="RHB BANKING GROUP"/>
    <s v="Consol"/>
    <s v="Consol"/>
    <s v="Consol"/>
    <s v="Consol"/>
    <s v="Consol"/>
    <s v="HR Analytics"/>
    <x v="5"/>
    <s v="Forecast YTD Apr23"/>
    <x v="2"/>
    <s v="Current Month End"/>
    <s v="Apr 23"/>
    <x v="3"/>
    <d v="2023-02-28T00:00:00"/>
    <m/>
    <n v="-379894.09126039786"/>
  </r>
  <r>
    <s v="RHB BANKING GROUP"/>
    <s v="SBS"/>
    <s v="Group Community Banking"/>
    <s v="Group Community Banking"/>
    <s v="Group Community Banking"/>
    <s v="Jessie"/>
    <s v="HR Analytics"/>
    <x v="5"/>
    <s v="Forecast YTD May23"/>
    <x v="2"/>
    <s v="Current Month End"/>
    <s v="May 23"/>
    <x v="4"/>
    <d v="2023-02-28T00:00:00"/>
    <m/>
    <n v="871102.33356298716"/>
  </r>
  <r>
    <s v="RHB BANKING GROUP"/>
    <s v="SBS"/>
    <s v="Group Wholesale Banking"/>
    <s v="Group Asset Management"/>
    <s v="  Group Asset Management - Malaysia"/>
    <s v="Jeffrey"/>
    <s v="HR Analytics"/>
    <x v="5"/>
    <s v="Forecast YTD May23"/>
    <x v="2"/>
    <s v="Current Month End"/>
    <s v="May 23"/>
    <x v="4"/>
    <d v="2023-02-28T00:00:00"/>
    <m/>
    <n v="49039.493876157401"/>
  </r>
  <r>
    <s v="RHB BANKING GROUP"/>
    <s v="SBS"/>
    <s v="Group Wholesale Banking"/>
    <s v="Group Investment Banking"/>
    <s v="   Malaysia"/>
    <s v="Jeffrey"/>
    <s v="HR Analytics"/>
    <x v="5"/>
    <s v="Forecast YTD May23"/>
    <x v="2"/>
    <s v="Current Month End"/>
    <s v="May 23"/>
    <x v="4"/>
    <d v="2023-02-28T00:00:00"/>
    <m/>
    <n v="180015.27286344665"/>
  </r>
  <r>
    <s v="RHB BANKING GROUP"/>
    <s v="SBS"/>
    <s v="Group Wholesale Banking"/>
    <s v="Group Wholesale Banking"/>
    <s v="  Group Treasury &amp; Global Markets"/>
    <s v="Jeffrey"/>
    <s v="HR Analytics"/>
    <x v="5"/>
    <s v="Forecast YTD May23"/>
    <x v="2"/>
    <s v="Current Month End"/>
    <s v="May 23"/>
    <x v="4"/>
    <d v="2023-02-28T00:00:00"/>
    <m/>
    <n v="141388.13292851945"/>
  </r>
  <r>
    <s v="RHB BANKING GROUP"/>
    <s v="SBS"/>
    <s v="Group Wholesale Banking"/>
    <s v="Group Wholesale Banking"/>
    <s v="  Group Transaction Banking"/>
    <s v="Jeffrey"/>
    <s v="HR Analytics"/>
    <x v="5"/>
    <s v="Forecast YTD May23"/>
    <x v="2"/>
    <s v="Current Month End"/>
    <s v="May 23"/>
    <x v="4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May23"/>
    <x v="2"/>
    <s v="Current Month End"/>
    <s v="May 23"/>
    <x v="4"/>
    <d v="2023-02-28T00:00:00"/>
    <m/>
    <n v="23851.175577141606"/>
  </r>
  <r>
    <s v="RHB BANKING GROUP"/>
    <s v="SBS"/>
    <s v="Group Wholesale Banking"/>
    <s v="Group Wholesale Banking"/>
    <s v="  Group Corporate Banking"/>
    <s v="Jeffrey"/>
    <s v="HR Analytics"/>
    <x v="5"/>
    <s v="Forecast YTD May23"/>
    <x v="2"/>
    <s v="Current Month End"/>
    <s v="May 23"/>
    <x v="4"/>
    <d v="2023-02-28T00:00:00"/>
    <m/>
    <n v="130133.11976980293"/>
  </r>
  <r>
    <s v="RHB BANKING GROUP"/>
    <s v="SBS"/>
    <s v="Group Insurance"/>
    <s v="Group Insurance"/>
    <s v="Group Insurance"/>
    <s v="Jessie"/>
    <s v="HR Analytics"/>
    <x v="5"/>
    <s v="Forecast YTD May23"/>
    <x v="2"/>
    <s v="Current Month End"/>
    <s v="May 23"/>
    <x v="4"/>
    <d v="2023-02-28T00:00:00"/>
    <m/>
    <n v="59958.268282016026"/>
  </r>
  <r>
    <s v="RHB BANKING GROUP"/>
    <s v="SBS"/>
    <s v="Group Shariah Business"/>
    <s v="Group Shariah Business"/>
    <s v="Group Shariah Business"/>
    <s v="norman"/>
    <s v="HR Analytics"/>
    <x v="5"/>
    <s v="Forecast YTD May23"/>
    <x v="2"/>
    <s v="Current Month End"/>
    <s v="May 23"/>
    <x v="4"/>
    <d v="2023-02-28T00:00:00"/>
    <m/>
    <n v="286505.7194940761"/>
  </r>
  <r>
    <s v="RHB BANKING GROUP"/>
    <s v="SBS"/>
    <s v="Group International Business"/>
    <s v="Group International Business"/>
    <s v="Cambodia"/>
    <s v="Jeffrey"/>
    <s v="HR Analytics"/>
    <x v="5"/>
    <s v="Forecast YTD May23"/>
    <x v="2"/>
    <s v="Current Month End"/>
    <s v="May 23"/>
    <x v="4"/>
    <d v="2023-02-28T00:00:00"/>
    <m/>
    <n v="243496.47597866718"/>
  </r>
  <r>
    <s v="RHB BANKING GROUP"/>
    <s v="Consol"/>
    <s v="Consol"/>
    <s v="Consol"/>
    <s v="Consol"/>
    <s v="Consol"/>
    <s v="HR Analytics"/>
    <x v="5"/>
    <s v="Forecast YTD May23"/>
    <x v="2"/>
    <s v="Current Month End"/>
    <s v="May 23"/>
    <x v="4"/>
    <d v="2023-02-28T00:00:00"/>
    <m/>
    <n v="-457187.99790163332"/>
  </r>
  <r>
    <s v="RHB BANKING GROUP"/>
    <s v="SBS"/>
    <s v="Group Community Banking"/>
    <s v="Group Community Banking"/>
    <s v="Group Community Banking"/>
    <s v="Jessie"/>
    <s v="HR Analytics"/>
    <x v="5"/>
    <s v="Forecast YTD Jun23"/>
    <x v="2"/>
    <s v="Current Month End"/>
    <s v="Jun 23"/>
    <x v="5"/>
    <d v="2023-02-28T00:00:00"/>
    <m/>
    <n v="1054083.8620338808"/>
  </r>
  <r>
    <s v="RHB BANKING GROUP"/>
    <s v="SBS"/>
    <s v="Group Wholesale Banking"/>
    <s v="Group Asset Management"/>
    <s v="  Group Asset Management - Malaysia"/>
    <s v="Jeffrey"/>
    <s v="HR Analytics"/>
    <x v="5"/>
    <s v="Forecast YTD Jun23"/>
    <x v="2"/>
    <s v="Current Month End"/>
    <s v="Jun 23"/>
    <x v="5"/>
    <d v="2023-02-28T00:00:00"/>
    <m/>
    <n v="59408.688366067472"/>
  </r>
  <r>
    <s v="RHB BANKING GROUP"/>
    <s v="SBS"/>
    <s v="Group Wholesale Banking"/>
    <s v="Group Investment Banking"/>
    <s v="   Malaysia"/>
    <s v="Jeffrey"/>
    <s v="HR Analytics"/>
    <x v="5"/>
    <s v="Forecast YTD Jun23"/>
    <x v="2"/>
    <s v="Current Month End"/>
    <s v="Jun 23"/>
    <x v="5"/>
    <d v="2023-02-28T00:00:00"/>
    <m/>
    <n v="217463.64112954357"/>
  </r>
  <r>
    <s v="RHB BANKING GROUP"/>
    <s v="SBS"/>
    <s v="Group Wholesale Banking"/>
    <s v="Group Wholesale Banking"/>
    <s v="  Group Treasury &amp; Global Markets"/>
    <s v="Jeffrey"/>
    <s v="HR Analytics"/>
    <x v="5"/>
    <s v="Forecast YTD Jun23"/>
    <x v="2"/>
    <s v="Current Month End"/>
    <s v="Jun 23"/>
    <x v="5"/>
    <d v="2023-02-28T00:00:00"/>
    <m/>
    <n v="170234.84484699566"/>
  </r>
  <r>
    <s v="RHB BANKING GROUP"/>
    <s v="SBS"/>
    <s v="Group Wholesale Banking"/>
    <s v="Group Wholesale Banking"/>
    <s v="  Group Transaction Banking"/>
    <s v="Jeffrey"/>
    <s v="HR Analytics"/>
    <x v="5"/>
    <s v="Forecast YTD Jun23"/>
    <x v="2"/>
    <s v="Current Month End"/>
    <s v="Jun 23"/>
    <x v="5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Jun23"/>
    <x v="2"/>
    <s v="Current Month End"/>
    <s v="Jun 23"/>
    <x v="5"/>
    <d v="2023-02-28T00:00:00"/>
    <m/>
    <n v="28781.605241924397"/>
  </r>
  <r>
    <s v="RHB BANKING GROUP"/>
    <s v="SBS"/>
    <s v="Group Wholesale Banking"/>
    <s v="Group Wholesale Banking"/>
    <s v="  Group Corporate Banking"/>
    <s v="Jeffrey"/>
    <s v="HR Analytics"/>
    <x v="5"/>
    <s v="Forecast YTD Jun23"/>
    <x v="2"/>
    <s v="Current Month End"/>
    <s v="Jun 23"/>
    <x v="5"/>
    <d v="2023-02-28T00:00:00"/>
    <m/>
    <n v="157477.47964061832"/>
  </r>
  <r>
    <s v="RHB BANKING GROUP"/>
    <s v="SBS"/>
    <s v="Group Insurance"/>
    <s v="Group Insurance"/>
    <s v="Group Insurance"/>
    <s v="Jessie"/>
    <s v="HR Analytics"/>
    <x v="5"/>
    <s v="Forecast YTD Jun23"/>
    <x v="2"/>
    <s v="Current Month End"/>
    <s v="Jun 23"/>
    <x v="5"/>
    <d v="2023-02-28T00:00:00"/>
    <m/>
    <n v="72002.790298880704"/>
  </r>
  <r>
    <s v="RHB BANKING GROUP"/>
    <s v="SBS"/>
    <s v="Group Shariah Business"/>
    <s v="Group Shariah Business"/>
    <s v="Group Shariah Business"/>
    <s v="norman"/>
    <s v="HR Analytics"/>
    <x v="5"/>
    <s v="Forecast YTD Jun23"/>
    <x v="2"/>
    <s v="Current Month End"/>
    <s v="Jun 23"/>
    <x v="5"/>
    <d v="2023-02-28T00:00:00"/>
    <m/>
    <n v="346644.21039899113"/>
  </r>
  <r>
    <s v="RHB BANKING GROUP"/>
    <s v="SBS"/>
    <s v="Group International Business"/>
    <s v="Group International Business"/>
    <s v="Cambodia"/>
    <s v="Jeffrey"/>
    <s v="HR Analytics"/>
    <x v="5"/>
    <s v="Forecast YTD Jun23"/>
    <x v="2"/>
    <s v="Current Month End"/>
    <s v="Jun 23"/>
    <x v="5"/>
    <d v="2023-02-28T00:00:00"/>
    <m/>
    <n v="295916.20976863784"/>
  </r>
  <r>
    <s v="RHB BANKING GROUP"/>
    <s v="Consol"/>
    <s v="Consol"/>
    <s v="Consol"/>
    <s v="Consol"/>
    <s v="Consol"/>
    <s v="HR Analytics"/>
    <x v="5"/>
    <s v="Forecast YTD Jun23"/>
    <x v="2"/>
    <s v="Current Month End"/>
    <s v="Jun 23"/>
    <x v="5"/>
    <d v="2023-02-28T00:00:00"/>
    <m/>
    <n v="-534312.33729435876"/>
  </r>
  <r>
    <s v="RHB BANKING GROUP"/>
    <s v="SBS"/>
    <s v="Group Community Banking"/>
    <s v="Group Community Banking"/>
    <s v="Group Community Banking"/>
    <s v="Jessie"/>
    <s v="HR Analytics"/>
    <x v="5"/>
    <s v="Forecast YTD Jul23"/>
    <x v="2"/>
    <s v="Current Month End"/>
    <s v="Jul 23"/>
    <x v="6"/>
    <d v="2023-02-28T00:00:00"/>
    <m/>
    <n v="1227726.9938501734"/>
  </r>
  <r>
    <s v="RHB BANKING GROUP"/>
    <s v="SBS"/>
    <s v="Group Wholesale Banking"/>
    <s v="Group Asset Management"/>
    <s v="  Group Asset Management - Malaysia"/>
    <s v="Jeffrey"/>
    <s v="HR Analytics"/>
    <x v="5"/>
    <s v="Forecast YTD Jul23"/>
    <x v="2"/>
    <s v="Current Month End"/>
    <s v="Jul 23"/>
    <x v="6"/>
    <d v="2023-02-28T00:00:00"/>
    <m/>
    <n v="69785.411287858704"/>
  </r>
  <r>
    <s v="RHB BANKING GROUP"/>
    <s v="SBS"/>
    <s v="Group Wholesale Banking"/>
    <s v="Group Investment Banking"/>
    <s v="   Malaysia"/>
    <s v="Jeffrey"/>
    <s v="HR Analytics"/>
    <x v="5"/>
    <s v="Forecast YTD Jul23"/>
    <x v="2"/>
    <s v="Current Month End"/>
    <s v="Jul 23"/>
    <x v="6"/>
    <d v="2023-02-28T00:00:00"/>
    <m/>
    <n v="254941.71559200098"/>
  </r>
  <r>
    <s v="RHB BANKING GROUP"/>
    <s v="SBS"/>
    <s v="Group Wholesale Banking"/>
    <s v="Group Wholesale Banking"/>
    <s v="  Group Treasury &amp; Global Markets"/>
    <s v="Jeffrey"/>
    <s v="HR Analytics"/>
    <x v="5"/>
    <s v="Forecast YTD Jul23"/>
    <x v="2"/>
    <s v="Current Month End"/>
    <s v="Jul 23"/>
    <x v="6"/>
    <d v="2023-02-28T00:00:00"/>
    <m/>
    <n v="198288.99517490904"/>
  </r>
  <r>
    <s v="RHB BANKING GROUP"/>
    <s v="SBS"/>
    <s v="Group Wholesale Banking"/>
    <s v="Group Wholesale Banking"/>
    <s v="  Group Transaction Banking"/>
    <s v="Jeffrey"/>
    <s v="HR Analytics"/>
    <x v="5"/>
    <s v="Forecast YTD Jul23"/>
    <x v="2"/>
    <s v="Current Month End"/>
    <s v="Jul 23"/>
    <x v="6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Jul23"/>
    <x v="2"/>
    <s v="Current Month End"/>
    <s v="Jul 23"/>
    <x v="6"/>
    <d v="2023-02-28T00:00:00"/>
    <m/>
    <n v="33491.592352677428"/>
  </r>
  <r>
    <s v="RHB BANKING GROUP"/>
    <s v="SBS"/>
    <s v="Group Wholesale Banking"/>
    <s v="Group Wholesale Banking"/>
    <s v="  Group Corporate Banking"/>
    <s v="Jeffrey"/>
    <s v="HR Analytics"/>
    <x v="5"/>
    <s v="Forecast YTD Jul23"/>
    <x v="2"/>
    <s v="Current Month End"/>
    <s v="Jul 23"/>
    <x v="6"/>
    <d v="2023-02-28T00:00:00"/>
    <m/>
    <n v="183942.20305316889"/>
  </r>
  <r>
    <s v="RHB BANKING GROUP"/>
    <s v="SBS"/>
    <s v="Group Insurance"/>
    <s v="Group Insurance"/>
    <s v="Group Insurance"/>
    <s v="Jessie"/>
    <s v="HR Analytics"/>
    <x v="5"/>
    <s v="Forecast YTD Jul23"/>
    <x v="2"/>
    <s v="Current Month End"/>
    <s v="Jul 23"/>
    <x v="6"/>
    <d v="2023-02-28T00:00:00"/>
    <m/>
    <n v="84446.512315745378"/>
  </r>
  <r>
    <s v="RHB BANKING GROUP"/>
    <s v="SBS"/>
    <s v="Group Shariah Business"/>
    <s v="Group Shariah Business"/>
    <s v="Group Shariah Business"/>
    <s v="norman"/>
    <s v="HR Analytics"/>
    <x v="5"/>
    <s v="Forecast YTD Jul23"/>
    <x v="2"/>
    <s v="Current Month End"/>
    <s v="Jul 23"/>
    <x v="6"/>
    <d v="2023-02-28T00:00:00"/>
    <m/>
    <n v="406024.32266380114"/>
  </r>
  <r>
    <s v="RHB BANKING GROUP"/>
    <s v="SBS"/>
    <s v="Group International Business"/>
    <s v="Group International Business"/>
    <s v="Cambodia"/>
    <s v="Jeffrey"/>
    <s v="HR Analytics"/>
    <x v="5"/>
    <s v="Forecast YTD Jul23"/>
    <x v="2"/>
    <s v="Current Month End"/>
    <s v="Jul 23"/>
    <x v="6"/>
    <d v="2023-02-28T00:00:00"/>
    <m/>
    <n v="348476.14237793593"/>
  </r>
  <r>
    <s v="RHB BANKING GROUP"/>
    <s v="Consol"/>
    <s v="Consol"/>
    <s v="Consol"/>
    <s v="Consol"/>
    <s v="Consol"/>
    <s v="HR Analytics"/>
    <x v="5"/>
    <s v="Forecast YTD Jul23"/>
    <x v="2"/>
    <s v="Current Month End"/>
    <s v="Jul 23"/>
    <x v="6"/>
    <d v="2023-02-28T00:00:00"/>
    <m/>
    <n v="-610982.8942370899"/>
  </r>
  <r>
    <s v="RHB BANKING GROUP"/>
    <s v="SBS"/>
    <s v="Group Community Banking"/>
    <s v="Group Community Banking"/>
    <s v="Group Community Banking"/>
    <s v="Jessie"/>
    <s v="HR Analytics"/>
    <x v="5"/>
    <s v="Forecast YTD Aug23"/>
    <x v="2"/>
    <s v="Current Month End"/>
    <d v="2023-08-31T00:00:00"/>
    <x v="7"/>
    <d v="2023-02-28T00:00:00"/>
    <m/>
    <n v="1401923.4378509326"/>
  </r>
  <r>
    <s v="RHB BANKING GROUP"/>
    <s v="SBS"/>
    <s v="Group Wholesale Banking"/>
    <s v="Group Asset Management"/>
    <s v="  Group Asset Management - Malaysia"/>
    <s v="Jeffrey"/>
    <s v="HR Analytics"/>
    <x v="5"/>
    <s v="Forecast YTD Aug23"/>
    <x v="2"/>
    <s v="Current Month End"/>
    <s v="Aug 23"/>
    <x v="7"/>
    <d v="2023-02-28T00:00:00"/>
    <m/>
    <n v="80163.593460629505"/>
  </r>
  <r>
    <s v="RHB BANKING GROUP"/>
    <s v="SBS"/>
    <s v="Group Wholesale Banking"/>
    <s v="Group Investment Banking"/>
    <s v="   Malaysia"/>
    <s v="Jeffrey"/>
    <s v="HR Analytics"/>
    <x v="5"/>
    <s v="Forecast YTD Aug23"/>
    <x v="2"/>
    <s v="Current Month End"/>
    <s v="Aug 23"/>
    <x v="7"/>
    <d v="2023-02-28T00:00:00"/>
    <m/>
    <n v="292444.33263799967"/>
  </r>
  <r>
    <s v="RHB BANKING GROUP"/>
    <s v="SBS"/>
    <s v="Group Wholesale Banking"/>
    <s v="Group Wholesale Banking"/>
    <s v="  Group Treasury &amp; Global Markets"/>
    <s v="Jeffrey"/>
    <s v="HR Analytics"/>
    <x v="5"/>
    <s v="Forecast YTD Aug23"/>
    <x v="2"/>
    <s v="Current Month End"/>
    <s v="Aug 23"/>
    <x v="7"/>
    <d v="2023-02-28T00:00:00"/>
    <m/>
    <n v="226510.79382133175"/>
  </r>
  <r>
    <s v="RHB BANKING GROUP"/>
    <s v="SBS"/>
    <s v="Group Wholesale Banking"/>
    <s v="Group Wholesale Banking"/>
    <s v="  Group Transaction Banking"/>
    <s v="Jeffrey"/>
    <s v="HR Analytics"/>
    <x v="5"/>
    <s v="Forecast YTD Aug23"/>
    <x v="2"/>
    <s v="Current Month End"/>
    <s v="Aug 23"/>
    <x v="7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Aug23"/>
    <x v="2"/>
    <s v="Current Month End"/>
    <s v="Aug 23"/>
    <x v="7"/>
    <d v="2023-02-28T00:00:00"/>
    <m/>
    <n v="38228.465715433631"/>
  </r>
  <r>
    <s v="RHB BANKING GROUP"/>
    <s v="SBS"/>
    <s v="Group Wholesale Banking"/>
    <s v="Group Wholesale Banking"/>
    <s v="  Group Corporate Banking"/>
    <s v="Jeffrey"/>
    <s v="HR Analytics"/>
    <x v="5"/>
    <s v="Forecast YTD Aug23"/>
    <x v="2"/>
    <s v="Current Month End"/>
    <s v="Aug 23"/>
    <x v="7"/>
    <d v="2023-02-28T00:00:00"/>
    <m/>
    <n v="210476.65666750399"/>
  </r>
  <r>
    <s v="RHB BANKING GROUP"/>
    <s v="SBS"/>
    <s v="Group Insurance"/>
    <s v="Group Insurance"/>
    <s v="Group Insurance"/>
    <s v="Jessie"/>
    <s v="HR Analytics"/>
    <x v="5"/>
    <s v="Forecast YTD Aug23"/>
    <x v="2"/>
    <s v="Current Month End"/>
    <s v="Aug 23"/>
    <x v="7"/>
    <d v="2023-02-28T00:00:00"/>
    <m/>
    <n v="96460.234332610053"/>
  </r>
  <r>
    <s v="RHB BANKING GROUP"/>
    <s v="SBS"/>
    <s v="Group Shariah Business"/>
    <s v="Group Shariah Business"/>
    <s v="Group Shariah Business"/>
    <s v="norman"/>
    <s v="HR Analytics"/>
    <x v="5"/>
    <s v="Forecast YTD Aug23"/>
    <x v="2"/>
    <s v="Current Month End"/>
    <s v="Aug 23"/>
    <x v="7"/>
    <d v="2023-02-28T00:00:00"/>
    <m/>
    <n v="465259.70938560658"/>
  </r>
  <r>
    <s v="RHB BANKING GROUP"/>
    <s v="SBS"/>
    <s v="Group International Business"/>
    <s v="Group International Business"/>
    <s v="Cambodia"/>
    <s v="Jeffrey"/>
    <s v="HR Analytics"/>
    <x v="5"/>
    <s v="Forecast YTD Aug23"/>
    <x v="2"/>
    <s v="Current Month End"/>
    <s v="Aug 23"/>
    <x v="7"/>
    <d v="2023-02-28T00:00:00"/>
    <m/>
    <n v="401047.12204942747"/>
  </r>
  <r>
    <s v="RHB BANKING GROUP"/>
    <s v="Consol"/>
    <s v="Consol"/>
    <s v="Consol"/>
    <s v="Consol"/>
    <s v="Consol"/>
    <s v="HR Analytics"/>
    <x v="5"/>
    <s v="Forecast YTD Aug23"/>
    <x v="2"/>
    <s v="Current Month End"/>
    <s v="Aug 23"/>
    <x v="7"/>
    <d v="2023-02-28T00:00:00"/>
    <m/>
    <n v="-687361.3514902941"/>
  </r>
  <r>
    <s v="RHB BANKING GROUP"/>
    <s v="SBS"/>
    <s v="Group Community Banking"/>
    <s v="Group Community Banking"/>
    <s v="Group Community Banking"/>
    <s v="Jessie"/>
    <s v="HR Analytics"/>
    <x v="5"/>
    <s v="Forecast YTD Sep23"/>
    <x v="2"/>
    <s v="Current Month End"/>
    <s v="Sep 23"/>
    <x v="8"/>
    <d v="2023-02-28T00:00:00"/>
    <m/>
    <n v="1576988.5187622274"/>
  </r>
  <r>
    <s v="RHB BANKING GROUP"/>
    <s v="SBS"/>
    <s v="Group Wholesale Banking"/>
    <s v="Group Asset Management"/>
    <s v="  Group Asset Management - Malaysia"/>
    <s v="Jeffrey"/>
    <s v="HR Analytics"/>
    <x v="5"/>
    <s v="Forecast YTD Sep23"/>
    <x v="2"/>
    <s v="Current Month End"/>
    <s v="Sep 23"/>
    <x v="8"/>
    <d v="2023-02-28T00:00:00"/>
    <m/>
    <n v="90551.261086587139"/>
  </r>
  <r>
    <s v="RHB BANKING GROUP"/>
    <s v="SBS"/>
    <s v="Group Wholesale Banking"/>
    <s v="Group Investment Banking"/>
    <s v="   Malaysia"/>
    <s v="Jeffrey"/>
    <s v="HR Analytics"/>
    <x v="5"/>
    <s v="Forecast YTD Sep23"/>
    <x v="2"/>
    <s v="Current Month End"/>
    <s v="Sep 23"/>
    <x v="8"/>
    <d v="2023-02-28T00:00:00"/>
    <m/>
    <n v="330103.37658569339"/>
  </r>
  <r>
    <s v="RHB BANKING GROUP"/>
    <s v="SBS"/>
    <s v="Group Wholesale Banking"/>
    <s v="Group Wholesale Banking"/>
    <s v="  Group Treasury &amp; Global Markets"/>
    <s v="Jeffrey"/>
    <s v="HR Analytics"/>
    <x v="5"/>
    <s v="Forecast YTD Sep23"/>
    <x v="2"/>
    <s v="Current Month End"/>
    <s v="Sep 23"/>
    <x v="8"/>
    <d v="2023-02-28T00:00:00"/>
    <m/>
    <n v="254775.6035245056"/>
  </r>
  <r>
    <s v="RHB BANKING GROUP"/>
    <s v="SBS"/>
    <s v="Group Wholesale Banking"/>
    <s v="Group Wholesale Banking"/>
    <s v="  Group Transaction Banking"/>
    <s v="Jeffrey"/>
    <s v="HR Analytics"/>
    <x v="5"/>
    <s v="Forecast YTD Sep23"/>
    <x v="2"/>
    <s v="Current Month End"/>
    <s v="Sep 23"/>
    <x v="8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Sep23"/>
    <x v="2"/>
    <s v="Current Month End"/>
    <s v="Sep 23"/>
    <x v="8"/>
    <d v="2023-02-28T00:00:00"/>
    <m/>
    <n v="42990.457897234912"/>
  </r>
  <r>
    <s v="RHB BANKING GROUP"/>
    <s v="SBS"/>
    <s v="Group Wholesale Banking"/>
    <s v="Group Wholesale Banking"/>
    <s v="  Group Corporate Banking"/>
    <s v="Jeffrey"/>
    <s v="HR Analytics"/>
    <x v="5"/>
    <s v="Forecast YTD Sep23"/>
    <x v="2"/>
    <s v="Current Month End"/>
    <s v="Sep 23"/>
    <x v="8"/>
    <d v="2023-02-28T00:00:00"/>
    <m/>
    <n v="237181.45647583253"/>
  </r>
  <r>
    <s v="RHB BANKING GROUP"/>
    <s v="SBS"/>
    <s v="Group Insurance"/>
    <s v="Group Insurance"/>
    <s v="Group Insurance"/>
    <s v="Jessie"/>
    <s v="HR Analytics"/>
    <x v="5"/>
    <s v="Forecast YTD Sep23"/>
    <x v="2"/>
    <s v="Current Month End"/>
    <s v="Sep 23"/>
    <x v="8"/>
    <d v="2023-02-28T00:00:00"/>
    <m/>
    <n v="108504.38497658125"/>
  </r>
  <r>
    <s v="RHB BANKING GROUP"/>
    <s v="SBS"/>
    <s v="Group Shariah Business"/>
    <s v="Group Shariah Business"/>
    <s v="Group Shariah Business"/>
    <s v="norman"/>
    <s v="HR Analytics"/>
    <x v="5"/>
    <s v="Forecast YTD Sep23"/>
    <x v="2"/>
    <s v="Current Month End"/>
    <s v="Sep 23"/>
    <x v="8"/>
    <d v="2023-02-28T00:00:00"/>
    <m/>
    <n v="524857.46101851773"/>
  </r>
  <r>
    <s v="RHB BANKING GROUP"/>
    <s v="SBS"/>
    <s v="Group International Business"/>
    <s v="Group International Business"/>
    <s v="Cambodia"/>
    <s v="Jeffrey"/>
    <s v="HR Analytics"/>
    <x v="5"/>
    <s v="Forecast YTD Sep23"/>
    <x v="2"/>
    <s v="Current Month End"/>
    <s v="Sep 23"/>
    <x v="8"/>
    <d v="2023-02-28T00:00:00"/>
    <m/>
    <n v="453935.47482215241"/>
  </r>
  <r>
    <s v="RHB BANKING GROUP"/>
    <s v="Consol"/>
    <s v="Consol"/>
    <s v="Consol"/>
    <s v="Consol"/>
    <s v="Consol"/>
    <s v="HR Analytics"/>
    <x v="5"/>
    <s v="Forecast YTD Sep23"/>
    <x v="2"/>
    <s v="Current Month End"/>
    <s v="Sep 23"/>
    <x v="8"/>
    <d v="2023-02-28T00:00:00"/>
    <m/>
    <n v="-763938.00071815122"/>
  </r>
  <r>
    <s v="RHB BANKING GROUP"/>
    <s v="SBS"/>
    <s v="Group Community Banking"/>
    <s v="Group Community Banking"/>
    <s v="Group Community Banking"/>
    <s v="Jessie"/>
    <s v="HR Analytics"/>
    <x v="5"/>
    <s v="Forecast YTD Oct23"/>
    <x v="2"/>
    <s v="Current Month End"/>
    <s v="Oct 23"/>
    <x v="9"/>
    <d v="2023-02-28T00:00:00"/>
    <m/>
    <n v="1751322.468878105"/>
  </r>
  <r>
    <s v="RHB BANKING GROUP"/>
    <s v="SBS"/>
    <s v="Group Wholesale Banking"/>
    <s v="Group Asset Management"/>
    <s v="  Group Asset Management - Malaysia"/>
    <s v="Jeffrey"/>
    <s v="HR Analytics"/>
    <x v="5"/>
    <s v="Forecast YTD Oct23"/>
    <x v="2"/>
    <s v="Current Month End"/>
    <s v="Oct 23"/>
    <x v="9"/>
    <d v="2023-02-28T00:00:00"/>
    <m/>
    <n v="100615.92308399639"/>
  </r>
  <r>
    <s v="RHB BANKING GROUP"/>
    <s v="SBS"/>
    <s v="Group Wholesale Banking"/>
    <s v="Group Investment Banking"/>
    <s v="   Malaysia"/>
    <s v="Jeffrey"/>
    <s v="HR Analytics"/>
    <x v="5"/>
    <s v="Forecast YTD Oct23"/>
    <x v="2"/>
    <s v="Current Month End"/>
    <s v="Oct 23"/>
    <x v="9"/>
    <d v="2023-02-28T00:00:00"/>
    <m/>
    <n v="367181.48602923035"/>
  </r>
  <r>
    <s v="RHB BANKING GROUP"/>
    <s v="SBS"/>
    <s v="Group Wholesale Banking"/>
    <s v="Group Wholesale Banking"/>
    <s v="  Group Treasury &amp; Global Markets"/>
    <s v="Jeffrey"/>
    <s v="HR Analytics"/>
    <x v="5"/>
    <s v="Forecast YTD Oct23"/>
    <x v="2"/>
    <s v="Current Month End"/>
    <s v="Oct 23"/>
    <x v="9"/>
    <d v="2023-02-28T00:00:00"/>
    <m/>
    <n v="282855.50787525723"/>
  </r>
  <r>
    <s v="RHB BANKING GROUP"/>
    <s v="SBS"/>
    <s v="Group Wholesale Banking"/>
    <s v="Group Wholesale Banking"/>
    <s v="  Group Transaction Banking"/>
    <s v="Jeffrey"/>
    <s v="HR Analytics"/>
    <x v="5"/>
    <s v="Forecast YTD Oct23"/>
    <x v="2"/>
    <s v="Current Month End"/>
    <s v="Oct 23"/>
    <x v="9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Oct23"/>
    <x v="2"/>
    <s v="Current Month End"/>
    <s v="Oct 23"/>
    <x v="9"/>
    <d v="2023-02-28T00:00:00"/>
    <m/>
    <n v="47715.965684133153"/>
  </r>
  <r>
    <s v="RHB BANKING GROUP"/>
    <s v="SBS"/>
    <s v="Group Wholesale Banking"/>
    <s v="Group Wholesale Banking"/>
    <s v="  Group Corporate Banking"/>
    <s v="Jeffrey"/>
    <s v="HR Analytics"/>
    <x v="5"/>
    <s v="Forecast YTD Oct23"/>
    <x v="2"/>
    <s v="Current Month End"/>
    <s v="Oct 23"/>
    <x v="9"/>
    <d v="2023-02-28T00:00:00"/>
    <m/>
    <n v="263840.65831805149"/>
  </r>
  <r>
    <s v="RHB BANKING GROUP"/>
    <s v="SBS"/>
    <s v="Group Insurance"/>
    <s v="Group Insurance"/>
    <s v="Group Insurance"/>
    <s v="Jessie"/>
    <s v="HR Analytics"/>
    <x v="5"/>
    <s v="Forecast YTD Oct23"/>
    <x v="2"/>
    <s v="Current Month End"/>
    <s v="Oct 23"/>
    <x v="9"/>
    <d v="2023-02-28T00:00:00"/>
    <m/>
    <n v="120857.53562055244"/>
  </r>
  <r>
    <s v="RHB BANKING GROUP"/>
    <s v="SBS"/>
    <s v="Group Shariah Business"/>
    <s v="Group Shariah Business"/>
    <s v="Group Shariah Business"/>
    <s v="norman"/>
    <s v="HR Analytics"/>
    <x v="5"/>
    <s v="Forecast YTD Oct23"/>
    <x v="2"/>
    <s v="Current Month End"/>
    <s v="Oct 23"/>
    <x v="9"/>
    <d v="2023-02-28T00:00:00"/>
    <m/>
    <n v="584353.76556128007"/>
  </r>
  <r>
    <s v="RHB BANKING GROUP"/>
    <s v="SBS"/>
    <s v="Group International Business"/>
    <s v="Group International Business"/>
    <s v="Cambodia"/>
    <s v="Jeffrey"/>
    <s v="HR Analytics"/>
    <x v="5"/>
    <s v="Forecast YTD Oct23"/>
    <x v="2"/>
    <s v="Current Month End"/>
    <s v="Oct 23"/>
    <x v="9"/>
    <d v="2023-02-28T00:00:00"/>
    <m/>
    <n v="508446.06983808876"/>
  </r>
  <r>
    <s v="RHB BANKING GROUP"/>
    <s v="Consol"/>
    <s v="Consol"/>
    <s v="Consol"/>
    <s v="Consol"/>
    <s v="Consol"/>
    <s v="HR Analytics"/>
    <x v="5"/>
    <s v="Forecast YTD Oct23"/>
    <x v="2"/>
    <s v="Current Month End"/>
    <s v="Oct 23"/>
    <x v="9"/>
    <d v="2023-02-28T00:00:00"/>
    <m/>
    <n v="-840464.38645751378"/>
  </r>
  <r>
    <s v="RHB BANKING GROUP"/>
    <s v="SBS"/>
    <s v="Group Community Banking"/>
    <s v="Group Community Banking"/>
    <s v="Group Community Banking"/>
    <s v="Jessie"/>
    <s v="HR Analytics"/>
    <x v="5"/>
    <s v="Forecast YTD Nov23"/>
    <x v="2"/>
    <s v="Current Month End"/>
    <s v="Nov 23"/>
    <x v="10"/>
    <d v="2023-02-28T00:00:00"/>
    <m/>
    <n v="1924533.2772109804"/>
  </r>
  <r>
    <s v="RHB BANKING GROUP"/>
    <s v="SBS"/>
    <s v="Group Wholesale Banking"/>
    <s v="Group Asset Management"/>
    <s v="  Group Asset Management - Malaysia"/>
    <s v="Jeffrey"/>
    <s v="HR Analytics"/>
    <x v="5"/>
    <s v="Forecast YTD Nov23"/>
    <x v="2"/>
    <s v="Current Month End"/>
    <s v="Nov 23"/>
    <x v="10"/>
    <d v="2023-02-28T00:00:00"/>
    <m/>
    <n v="110665.26514528182"/>
  </r>
  <r>
    <s v="RHB BANKING GROUP"/>
    <s v="SBS"/>
    <s v="Group Wholesale Banking"/>
    <s v="Group Investment Banking"/>
    <s v="   Malaysia"/>
    <s v="Jeffrey"/>
    <s v="HR Analytics"/>
    <x v="5"/>
    <s v="Forecast YTD Nov23"/>
    <x v="2"/>
    <s v="Current Month End"/>
    <s v="Nov 23"/>
    <x v="10"/>
    <d v="2023-02-28T00:00:00"/>
    <m/>
    <n v="404220.55843766686"/>
  </r>
  <r>
    <s v="RHB BANKING GROUP"/>
    <s v="SBS"/>
    <s v="Group Wholesale Banking"/>
    <s v="Group Wholesale Banking"/>
    <s v="  Group Treasury &amp; Global Markets"/>
    <s v="Jeffrey"/>
    <s v="HR Analytics"/>
    <x v="5"/>
    <s v="Forecast YTD Nov23"/>
    <x v="2"/>
    <s v="Current Month End"/>
    <s v="Nov 23"/>
    <x v="10"/>
    <d v="2023-02-28T00:00:00"/>
    <m/>
    <n v="310867.75793793454"/>
  </r>
  <r>
    <s v="RHB BANKING GROUP"/>
    <s v="SBS"/>
    <s v="Group Wholesale Banking"/>
    <s v="Group Wholesale Banking"/>
    <s v="  Group Transaction Banking"/>
    <s v="Jeffrey"/>
    <s v="HR Analytics"/>
    <x v="5"/>
    <s v="Forecast YTD Nov23"/>
    <x v="2"/>
    <s v="Current Month End"/>
    <s v="Nov 23"/>
    <x v="10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Nov23"/>
    <x v="2"/>
    <s v="Current Month End"/>
    <s v="Nov 23"/>
    <x v="10"/>
    <d v="2023-02-28T00:00:00"/>
    <m/>
    <n v="52420.918802718195"/>
  </r>
  <r>
    <s v="RHB BANKING GROUP"/>
    <s v="SBS"/>
    <s v="Group Wholesale Banking"/>
    <s v="Group Wholesale Banking"/>
    <s v="  Group Corporate Banking"/>
    <s v="Jeffrey"/>
    <s v="HR Analytics"/>
    <x v="5"/>
    <s v="Forecast YTD Nov23"/>
    <x v="2"/>
    <s v="Current Month End"/>
    <s v="Nov 23"/>
    <x v="10"/>
    <d v="2023-02-28T00:00:00"/>
    <m/>
    <n v="290432.71446143539"/>
  </r>
  <r>
    <s v="RHB BANKING GROUP"/>
    <s v="SBS"/>
    <s v="Group Insurance"/>
    <s v="Group Insurance"/>
    <s v="Group Insurance"/>
    <s v="Jessie"/>
    <s v="HR Analytics"/>
    <x v="5"/>
    <s v="Forecast YTD Nov23"/>
    <x v="2"/>
    <s v="Current Month End"/>
    <s v="Nov 23"/>
    <x v="10"/>
    <d v="2023-02-28T00:00:00"/>
    <m/>
    <n v="132942.37787952364"/>
  </r>
  <r>
    <s v="RHB BANKING GROUP"/>
    <s v="SBS"/>
    <s v="Group Shariah Business"/>
    <s v="Group Shariah Business"/>
    <s v="Group Shariah Business"/>
    <s v="norman"/>
    <s v="HR Analytics"/>
    <x v="5"/>
    <s v="Forecast YTD Nov23"/>
    <x v="2"/>
    <s v="Current Month End"/>
    <s v="Nov 23"/>
    <x v="10"/>
    <d v="2023-02-28T00:00:00"/>
    <m/>
    <n v="643741.57880189444"/>
  </r>
  <r>
    <s v="RHB BANKING GROUP"/>
    <s v="SBS"/>
    <s v="Group International Business"/>
    <s v="Group International Business"/>
    <s v="Cambodia"/>
    <s v="Jeffrey"/>
    <s v="HR Analytics"/>
    <x v="5"/>
    <s v="Forecast YTD Nov23"/>
    <x v="2"/>
    <s v="Current Month End"/>
    <s v="Nov 23"/>
    <x v="10"/>
    <d v="2023-02-28T00:00:00"/>
    <m/>
    <n v="563089.19020702795"/>
  </r>
  <r>
    <s v="RHB BANKING GROUP"/>
    <s v="Consol"/>
    <s v="Consol"/>
    <s v="Consol"/>
    <s v="Consol"/>
    <s v="Consol"/>
    <s v="HR Analytics"/>
    <x v="5"/>
    <s v="Forecast YTD Nov23"/>
    <x v="2"/>
    <s v="Current Month End"/>
    <s v="Nov 23"/>
    <x v="10"/>
    <d v="2023-02-28T00:00:00"/>
    <m/>
    <n v="-916783.644453282"/>
  </r>
  <r>
    <s v="RHB BANKING GROUP"/>
    <s v="SBS"/>
    <s v="Group Community Banking"/>
    <s v="Group Community Banking"/>
    <s v="Group Community Banking"/>
    <s v="Jessie"/>
    <s v="HR Analytics"/>
    <x v="5"/>
    <s v="Forecast YTD Dec23"/>
    <x v="2"/>
    <s v="Current Month End"/>
    <s v="Dec 23"/>
    <x v="11"/>
    <d v="2023-02-28T00:00:00"/>
    <m/>
    <n v="2100516.4533305452"/>
  </r>
  <r>
    <s v="RHB BANKING GROUP"/>
    <s v="SBS"/>
    <s v="Group Wholesale Banking"/>
    <s v="Group Asset Management"/>
    <s v="  Group Asset Management - Malaysia"/>
    <s v="Jeffrey"/>
    <s v="HR Analytics"/>
    <x v="5"/>
    <s v="Forecast YTD Dec23"/>
    <x v="2"/>
    <s v="Current Month End"/>
    <s v="Dec 23"/>
    <x v="11"/>
    <d v="2023-02-28T00:00:00"/>
    <m/>
    <n v="120774.75428413246"/>
  </r>
  <r>
    <s v="RHB BANKING GROUP"/>
    <s v="SBS"/>
    <s v="Group Wholesale Banking"/>
    <s v="Group Investment Banking"/>
    <s v="   Malaysia"/>
    <s v="Jeffrey"/>
    <s v="HR Analytics"/>
    <x v="5"/>
    <s v="Forecast YTD Dec23"/>
    <x v="2"/>
    <s v="Current Month End"/>
    <s v="Dec 23"/>
    <x v="11"/>
    <d v="2023-02-28T00:00:00"/>
    <m/>
    <n v="441031.21018409351"/>
  </r>
  <r>
    <s v="RHB BANKING GROUP"/>
    <s v="SBS"/>
    <s v="Group Wholesale Banking"/>
    <s v="Group Wholesale Banking"/>
    <s v="  Group Treasury &amp; Global Markets"/>
    <s v="Jeffrey"/>
    <s v="HR Analytics"/>
    <x v="5"/>
    <s v="Forecast YTD Dec23"/>
    <x v="2"/>
    <s v="Current Month End"/>
    <s v="Dec 23"/>
    <x v="11"/>
    <d v="2023-02-28T00:00:00"/>
    <m/>
    <n v="339243.16605569777"/>
  </r>
  <r>
    <s v="RHB BANKING GROUP"/>
    <s v="SBS"/>
    <s v="Group Wholesale Banking"/>
    <s v="Group Wholesale Banking"/>
    <s v="  Group Transaction Banking"/>
    <s v="Jeffrey"/>
    <s v="HR Analytics"/>
    <x v="5"/>
    <s v="Forecast YTD Dec23"/>
    <x v="2"/>
    <s v="Current Month End"/>
    <s v="Dec 23"/>
    <x v="11"/>
    <d v="2023-02-28T00:00:00"/>
    <m/>
    <n v="25151.005568818659"/>
  </r>
  <r>
    <s v="RHB BANKING GROUP"/>
    <s v="SBS"/>
    <s v="Group Wholesale Banking"/>
    <s v="Group Wholesale Banking"/>
    <s v="  Commercial Banking"/>
    <s v="Jeffrey"/>
    <s v="HR Analytics"/>
    <x v="5"/>
    <s v="Forecast YTD Dec23"/>
    <x v="2"/>
    <s v="Current Month End"/>
    <s v="Dec 23"/>
    <x v="11"/>
    <d v="2023-02-28T00:00:00"/>
    <m/>
    <n v="57198.61405696642"/>
  </r>
  <r>
    <s v="RHB BANKING GROUP"/>
    <s v="SBS"/>
    <s v="Group Wholesale Banking"/>
    <s v="Group Wholesale Banking"/>
    <s v="  Group Corporate Banking"/>
    <s v="Jeffrey"/>
    <s v="HR Analytics"/>
    <x v="5"/>
    <s v="Forecast YTD Dec23"/>
    <x v="2"/>
    <s v="Current Month End"/>
    <s v="Dec 23"/>
    <x v="11"/>
    <d v="2023-02-28T00:00:00"/>
    <m/>
    <n v="317486.97703515738"/>
  </r>
  <r>
    <s v="RHB BANKING GROUP"/>
    <s v="SBS"/>
    <s v="Group Insurance"/>
    <s v="Group Insurance"/>
    <s v="Group Insurance"/>
    <s v="Jessie"/>
    <s v="HR Analytics"/>
    <x v="5"/>
    <s v="Forecast YTD Dec23"/>
    <x v="2"/>
    <s v="Current Month End"/>
    <s v="Dec 23"/>
    <x v="11"/>
    <d v="2023-02-28T00:00:00"/>
    <m/>
    <n v="145161.78183849485"/>
  </r>
  <r>
    <s v="RHB BANKING GROUP"/>
    <s v="SBS"/>
    <s v="Group Shariah Business"/>
    <s v="Group Shariah Business"/>
    <s v="Group Shariah Business"/>
    <s v="norman"/>
    <s v="HR Analytics"/>
    <x v="5"/>
    <s v="Forecast YTD Dec23"/>
    <x v="2"/>
    <s v="Current Month End"/>
    <s v="Dec 23"/>
    <x v="11"/>
    <d v="2023-02-28T00:00:00"/>
    <m/>
    <n v="694575.33239973267"/>
  </r>
  <r>
    <s v="RHB BANKING GROUP"/>
    <s v="SBS"/>
    <s v="Group International Business"/>
    <s v="Group International Business"/>
    <s v="Cambodia"/>
    <s v="Jeffrey"/>
    <s v="HR Analytics"/>
    <x v="5"/>
    <s v="Forecast YTD Dec23"/>
    <x v="2"/>
    <s v="Current Month End"/>
    <s v="Dec 23"/>
    <x v="11"/>
    <d v="2023-02-28T00:00:00"/>
    <m/>
    <n v="619988.41224910947"/>
  </r>
  <r>
    <s v="RHB BANKING GROUP"/>
    <s v="Consol"/>
    <s v="Consol"/>
    <s v="Consol"/>
    <s v="Consol"/>
    <s v="Consol"/>
    <s v="HR Analytics"/>
    <x v="5"/>
    <s v="Forecast YTD Dec23"/>
    <x v="2"/>
    <s v="Current Month End"/>
    <s v="Dec 23"/>
    <x v="11"/>
    <d v="2023-02-28T00:00:00"/>
    <m/>
    <n v="-992635.70700274874"/>
  </r>
  <r>
    <s v="RHB BANKING GROUP"/>
    <s v="SBS"/>
    <s v="Group Community Banking"/>
    <s v="Group Community Banking"/>
    <s v="  Group Community Banking"/>
    <s v="Jessie"/>
    <s v="HR Analytics"/>
    <x v="1"/>
    <s v="Forecast YTD Mar23"/>
    <x v="2"/>
    <s v="Current Month End"/>
    <s v="Mar 23"/>
    <x v="2"/>
    <d v="2023-02-28T00:00:00"/>
    <m/>
    <n v="13931.943820768063"/>
  </r>
  <r>
    <s v="RHB BANKING GROUP"/>
    <s v="SBS"/>
    <s v="Group Community Banking"/>
    <s v="Group Community Banking"/>
    <s v="  Customer Analytics &amp; CRM CoE"/>
    <s v="Jessie"/>
    <s v="HR Analytics"/>
    <x v="1"/>
    <s v="Forecast YTD Mar23"/>
    <x v="2"/>
    <s v="Current Month End"/>
    <s v="Mar 23"/>
    <x v="2"/>
    <d v="2023-02-28T00:00:00"/>
    <m/>
    <n v="1418.4402006404255"/>
  </r>
  <r>
    <s v="RHB BANKING GROUP"/>
    <s v="SBS"/>
    <s v="Group Community Banking"/>
    <s v="Group Community Banking"/>
    <s v="  Digital Business"/>
    <s v="Jessie"/>
    <s v="HR Analytics"/>
    <x v="1"/>
    <s v="Forecast YTD Mar23"/>
    <x v="2"/>
    <s v="Current Month End"/>
    <s v="Mar 23"/>
    <x v="2"/>
    <d v="2023-02-28T00:00:00"/>
    <m/>
    <n v="1928.1876241230657"/>
  </r>
  <r>
    <s v="RHB BANKING GROUP"/>
    <s v="SBS"/>
    <s v="Group Community Banking"/>
    <s v="Group Community Banking"/>
    <s v="  Business Risk &amp; Fraud Mgmt"/>
    <s v="Jessie"/>
    <s v="HR Analytics"/>
    <x v="1"/>
    <s v="Forecast YTD Mar23"/>
    <x v="2"/>
    <s v="Current Month End"/>
    <s v="Mar 23"/>
    <x v="2"/>
    <d v="2023-02-28T00:00:00"/>
    <m/>
    <n v="2980.8648467265639"/>
  </r>
  <r>
    <s v="RHB BANKING GROUP"/>
    <s v="SBS"/>
    <s v="Group Community Banking"/>
    <s v="Group Community Banking"/>
    <s v="  GCB BPA CoE"/>
    <s v="Jessie"/>
    <s v="HR Analytics"/>
    <x v="1"/>
    <s v="Forecast YTD Mar23"/>
    <x v="2"/>
    <s v="Current Month End"/>
    <s v="Mar 23"/>
    <x v="2"/>
    <d v="2023-02-28T00:00:00"/>
    <m/>
    <n v="1203.622262823633"/>
  </r>
  <r>
    <s v="RHB BANKING GROUP"/>
    <s v="SBS"/>
    <s v="Group Community Banking"/>
    <s v="Group Community Banking"/>
    <s v="  GCB Strategy CoE"/>
    <s v="Jessie"/>
    <s v="HR Analytics"/>
    <x v="1"/>
    <s v="Forecast YTD Mar23"/>
    <x v="2"/>
    <s v="Current Month End"/>
    <s v="Mar 23"/>
    <x v="2"/>
    <d v="2023-02-28T00:00:00"/>
    <m/>
    <n v="1039.513723678207"/>
  </r>
  <r>
    <s v="RHB BANKING GROUP"/>
    <s v="SBS"/>
    <s v="Group Community Banking"/>
    <s v="Group Community Banking"/>
    <s v="  Group Retail Distribution"/>
    <s v="Jessie"/>
    <s v="HR Analytics"/>
    <x v="1"/>
    <s v="Forecast YTD Mar23"/>
    <x v="2"/>
    <s v="Current Month End"/>
    <s v="Mar 23"/>
    <x v="2"/>
    <d v="2023-02-28T00:00:00"/>
    <m/>
    <n v="127033.10581874044"/>
  </r>
  <r>
    <s v="RHB BANKING GROUP"/>
    <s v="SBS"/>
    <s v="Group Community Banking"/>
    <s v="Group Community Banking"/>
    <s v="  Investors &amp; Affluent"/>
    <s v="Jessie"/>
    <s v="HR Analytics"/>
    <x v="1"/>
    <s v="Forecast YTD Mar23"/>
    <x v="2"/>
    <s v="Current Month End"/>
    <s v="Mar 23"/>
    <x v="2"/>
    <d v="2023-02-28T00:00:00"/>
    <m/>
    <n v="2685.0692765203585"/>
  </r>
  <r>
    <s v="RHB BANKING GROUP"/>
    <s v="SBS"/>
    <s v="Group Community Banking"/>
    <s v="Group Community Banking"/>
    <s v="  Consumer Finance"/>
    <s v="Jessie"/>
    <s v="HR Analytics"/>
    <x v="1"/>
    <s v="Forecast YTD Mar23"/>
    <x v="2"/>
    <s v="Current Month End"/>
    <s v="Mar 23"/>
    <x v="2"/>
    <d v="2023-02-28T00:00:00"/>
    <m/>
    <n v="11929.681916894076"/>
  </r>
  <r>
    <s v="RHB BANKING GROUP"/>
    <s v="SBS"/>
    <s v="Group Community Banking"/>
    <s v="Group Community Banking"/>
    <s v="  GCB Coll.s &amp; Rcvry Svs Ptnr"/>
    <s v="Jessie"/>
    <s v="HR Analytics"/>
    <x v="1"/>
    <s v="Forecast YTD Mar23"/>
    <x v="2"/>
    <s v="Current Month End"/>
    <s v="Mar 23"/>
    <x v="2"/>
    <d v="2023-02-28T00:00:00"/>
    <m/>
    <n v="11715.274366726231"/>
  </r>
  <r>
    <s v="RHB BANKING GROUP"/>
    <s v="SBS"/>
    <s v="Group Community Banking"/>
    <s v="Group Community Banking"/>
    <s v="  Transactors &amp; Savers"/>
    <s v="Jessie"/>
    <s v="HR Analytics"/>
    <x v="1"/>
    <s v="Forecast YTD Mar23"/>
    <x v="2"/>
    <s v="Current Month End"/>
    <s v="Mar 23"/>
    <x v="2"/>
    <d v="2023-02-28T00:00:00"/>
    <m/>
    <n v="1799.5887070602334"/>
  </r>
  <r>
    <s v="RHB BANKING GROUP"/>
    <s v="SBS"/>
    <s v="Group Community Banking"/>
    <s v="Group Community Banking"/>
    <s v="  Retail Credit Service Partner"/>
    <s v="Jessie"/>
    <s v="HR Analytics"/>
    <x v="1"/>
    <s v="Forecast YTD Mar23"/>
    <x v="2"/>
    <s v="Current Month End"/>
    <s v="Mar 23"/>
    <x v="2"/>
    <d v="2023-02-28T00:00:00"/>
    <m/>
    <n v="4337.4945531275334"/>
  </r>
  <r>
    <s v="RHB BANKING GROUP"/>
    <s v="SBS"/>
    <s v="Group Community Banking"/>
    <s v="Group Community Banking"/>
    <s v="  SME Banking"/>
    <s v="Jessie"/>
    <s v="HR Analytics"/>
    <x v="1"/>
    <s v="Forecast YTD Mar23"/>
    <x v="2"/>
    <s v="Current Month End"/>
    <s v="Mar 23"/>
    <x v="2"/>
    <d v="2023-02-28T00:00:00"/>
    <m/>
    <n v="5238.3478815740336"/>
  </r>
  <r>
    <s v="RHB BANKING GROUP"/>
    <s v="SBS"/>
    <s v="Group Wholesale Banking"/>
    <s v="Group Wholesale Banking"/>
    <s v="  GWB Mgmt Office"/>
    <s v="Jeffrey"/>
    <s v="HR Analytics"/>
    <x v="1"/>
    <s v="Forecast YTD Mar23"/>
    <x v="2"/>
    <s v="Current Month End"/>
    <s v="Mar 23"/>
    <x v="2"/>
    <d v="2023-02-28T00:00:00"/>
    <m/>
    <n v="2136.6920354060817"/>
  </r>
  <r>
    <s v="RHB BANKING GROUP"/>
    <s v="SBS"/>
    <s v="Group Wholesale Banking"/>
    <s v="Group Wholesale Banking"/>
    <s v="  Economics"/>
    <s v="Jeffrey"/>
    <s v="HR Analytics"/>
    <x v="1"/>
    <s v="Forecast YTD Mar23"/>
    <x v="2"/>
    <s v="Current Month End"/>
    <s v="Mar 23"/>
    <x v="2"/>
    <d v="2023-02-28T00:00:00"/>
    <m/>
    <n v="747.02474838564149"/>
  </r>
  <r>
    <s v="RHB BANKING GROUP"/>
    <s v="SBS"/>
    <s v="Group Wholesale Banking"/>
    <s v="Group Wholesale Banking"/>
    <s v="  Loan Recovery Service Partner"/>
    <s v="Jeffrey"/>
    <s v="HR Analytics"/>
    <x v="1"/>
    <s v="Forecast YTD Mar23"/>
    <x v="2"/>
    <s v="Current Month End"/>
    <s v="Mar 23"/>
    <x v="2"/>
    <d v="2023-02-28T00:00:00"/>
    <m/>
    <n v="1785.9329614499593"/>
  </r>
  <r>
    <s v="RHB BANKING GROUP"/>
    <s v="SBS"/>
    <s v="Group Wholesale Banking"/>
    <s v="Group Wholesale Banking"/>
    <s v="  Group Treasury &amp; Global Markets"/>
    <s v="Jeffrey"/>
    <s v="HR Analytics"/>
    <x v="1"/>
    <s v="Forecast YTD Mar23"/>
    <x v="2"/>
    <s v="Current Month End"/>
    <s v="Mar 23"/>
    <x v="2"/>
    <d v="2023-02-28T00:00:00"/>
    <m/>
    <n v="9186.1405030453643"/>
  </r>
  <r>
    <s v="RHB BANKING GROUP"/>
    <s v="SBS"/>
    <s v="Group Wholesale Banking"/>
    <s v="Group Wholesale Banking"/>
    <s v="  Commercial Banking"/>
    <s v="Jeffrey"/>
    <s v="HR Analytics"/>
    <x v="1"/>
    <s v="Forecast YTD Mar23"/>
    <x v="2"/>
    <s v="Current Month End"/>
    <s v="Mar 23"/>
    <x v="2"/>
    <d v="2023-02-28T00:00:00"/>
    <m/>
    <n v="2708.4709955435565"/>
  </r>
  <r>
    <s v="RHB BANKING GROUP"/>
    <s v="SBS"/>
    <s v="Group Wholesale Banking"/>
    <s v="Group Wholesale Banking"/>
    <s v="  Group Corporate Banking"/>
    <s v="Jeffrey"/>
    <s v="HR Analytics"/>
    <x v="1"/>
    <s v="Forecast YTD Mar23"/>
    <x v="2"/>
    <s v="Current Month End"/>
    <s v="Mar 23"/>
    <x v="2"/>
    <d v="2023-02-28T00:00:00"/>
    <m/>
    <n v="7460.5059967053558"/>
  </r>
  <r>
    <s v="RHB BANKING GROUP"/>
    <s v="SBS"/>
    <s v="Group Wholesale Banking"/>
    <s v="Group Wholesale Banking"/>
    <s v="  Group Transaction Banking"/>
    <s v="Jeffrey"/>
    <s v="HR Analytics"/>
    <x v="1"/>
    <s v="Forecast YTD Mar23"/>
    <x v="2"/>
    <s v="Current Month End"/>
    <s v="Mar 23"/>
    <x v="2"/>
    <d v="2023-02-28T00:00:00"/>
    <m/>
    <n v="9486.5117911380603"/>
  </r>
  <r>
    <s v="RHB BANKING GROUP"/>
    <s v="SBS"/>
    <s v="Group Wholesale Banking"/>
    <s v="Group Asset Management"/>
    <s v="  Group Asset Management - Malaysia"/>
    <s v="Jeffrey"/>
    <s v="HR Analytics"/>
    <x v="1"/>
    <s v="Forecast YTD Mar23"/>
    <x v="2"/>
    <s v="Current Month End"/>
    <s v="Mar 23"/>
    <x v="2"/>
    <d v="2023-02-28T00:00:00"/>
    <m/>
    <n v="12835.710611285043"/>
  </r>
  <r>
    <s v="RHB BANKING GROUP"/>
    <s v="SBS"/>
    <s v="Group Wholesale Banking"/>
    <s v="Group Asset Management"/>
    <s v="  Asset Management - Singapore"/>
    <s v="Jeffrey"/>
    <s v="HR Analytics"/>
    <x v="1"/>
    <s v="Forecast YTD Mar23"/>
    <x v="2"/>
    <s v="Current Month End"/>
    <s v="Mar 23"/>
    <x v="2"/>
    <d v="2023-02-28T00:00:00"/>
    <m/>
    <n v="3302.4937141264959"/>
  </r>
  <r>
    <s v="RHB BANKING GROUP"/>
    <s v="SBS"/>
    <s v="Group Wholesale Banking"/>
    <s v="Group Investment Banking"/>
    <s v="   Malaysia"/>
    <s v="Jeffrey"/>
    <s v="HR Analytics"/>
    <x v="1"/>
    <s v="Forecast YTD Mar23"/>
    <x v="2"/>
    <s v="Current Month End"/>
    <s v="Mar 23"/>
    <x v="2"/>
    <d v="2023-02-28T00:00:00"/>
    <m/>
    <n v="34266.200464362781"/>
  </r>
  <r>
    <s v="RHB BANKING GROUP"/>
    <s v="SBS"/>
    <s v="Group Wholesale Banking"/>
    <s v="Group Investment Banking"/>
    <s v="   Indonesia"/>
    <s v="Jeffrey"/>
    <s v="HR Analytics"/>
    <x v="1"/>
    <s v="Forecast YTD Mar23"/>
    <x v="2"/>
    <s v="Current Month End"/>
    <s v="Mar 23"/>
    <x v="2"/>
    <d v="2023-02-28T00:00:00"/>
    <m/>
    <n v="5933.8198437832953"/>
  </r>
  <r>
    <s v="RHB BANKING GROUP"/>
    <s v="SBS"/>
    <s v="Group Wholesale Banking"/>
    <s v="Group Investment Banking"/>
    <s v="   Thailand"/>
    <s v="Jeffrey"/>
    <s v="HR Analytics"/>
    <x v="1"/>
    <s v="Forecast YTD Mar23"/>
    <x v="2"/>
    <s v="Current Month End"/>
    <s v="Mar 23"/>
    <x v="2"/>
    <d v="2023-02-28T00:00:00"/>
    <m/>
    <n v="10711.42020767129"/>
  </r>
  <r>
    <s v="RHB BANKING GROUP"/>
    <s v="SBS"/>
    <s v="Group Wholesale Banking"/>
    <s v="Group Investment Banking"/>
    <s v="   Hong Kong "/>
    <s v="Jeffrey"/>
    <s v="HR Analytics"/>
    <x v="1"/>
    <s v="Forecast YTD Mar23"/>
    <x v="2"/>
    <s v="Current Month End"/>
    <s v="Mar 23"/>
    <x v="2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Mar23"/>
    <x v="2"/>
    <s v="Current Month End"/>
    <s v="Mar 23"/>
    <x v="2"/>
    <d v="2023-02-28T00:00:00"/>
    <m/>
    <n v="406.27885531336494"/>
  </r>
  <r>
    <s v="RHB BANKING GROUP"/>
    <s v="SBS"/>
    <s v="Group Wholesale Banking"/>
    <s v="Group Investment Banking"/>
    <s v="   Vietnam"/>
    <s v="Jeffrey"/>
    <s v="HR Analytics"/>
    <x v="1"/>
    <s v="Forecast YTD Mar23"/>
    <x v="2"/>
    <s v="Current Month End"/>
    <s v="Mar 23"/>
    <x v="2"/>
    <d v="2023-02-28T00:00:00"/>
    <m/>
    <n v="576.8391234408258"/>
  </r>
  <r>
    <s v="RHB BANKING GROUP"/>
    <s v="SBS"/>
    <s v="Group Shariah Business"/>
    <s v="Group Shariah Business"/>
    <s v="Group Shariah Business"/>
    <s v="norman"/>
    <s v="HR Analytics"/>
    <x v="1"/>
    <s v="Forecast YTD Mar23"/>
    <x v="2"/>
    <s v="Current Month End"/>
    <s v="Mar 23"/>
    <x v="2"/>
    <d v="2023-02-28T00:00:00"/>
    <m/>
    <n v="2747.4418179386166"/>
  </r>
  <r>
    <s v="RHB BANKING GROUP"/>
    <s v="SBS"/>
    <s v="Group Insurance"/>
    <s v="Group Insurance"/>
    <s v="Group Insurance"/>
    <s v="Jessie"/>
    <s v="HR Analytics"/>
    <x v="1"/>
    <s v="Forecast YTD Mar23"/>
    <x v="2"/>
    <s v="Current Month End"/>
    <s v="Mar 23"/>
    <x v="2"/>
    <d v="2023-02-28T00:00:00"/>
    <m/>
    <n v="18104.172691294494"/>
  </r>
  <r>
    <s v="RHB BANKING GROUP"/>
    <s v="SBS"/>
    <s v="Group International Business"/>
    <s v="Group International Business"/>
    <s v="Cambodia"/>
    <s v="Jeffrey"/>
    <s v="HR Analytics"/>
    <x v="1"/>
    <s v="Forecast YTD Mar23"/>
    <x v="2"/>
    <s v="Current Month End"/>
    <s v="Mar 23"/>
    <x v="2"/>
    <d v="2023-02-28T00:00:00"/>
    <m/>
    <n v="9416.1396097513662"/>
  </r>
  <r>
    <s v="RHB BANKING GROUP"/>
    <s v="SBS"/>
    <s v="Group International Business"/>
    <s v="Group International Business"/>
    <s v="Thailand"/>
    <s v="Jeffrey"/>
    <s v="HR Analytics"/>
    <x v="1"/>
    <s v="Forecast YTD Mar23"/>
    <x v="2"/>
    <s v="Current Month End"/>
    <s v="Mar 23"/>
    <x v="2"/>
    <d v="2023-02-28T00:00:00"/>
    <m/>
    <n v="4297.2057948545471"/>
  </r>
  <r>
    <s v="RHB BANKING GROUP"/>
    <s v="SBS"/>
    <s v="Group International Business"/>
    <s v="Group International Business"/>
    <s v="Laos"/>
    <s v="Jeffrey"/>
    <s v="HR Analytics"/>
    <x v="1"/>
    <s v="Forecast YTD Mar23"/>
    <x v="2"/>
    <s v="Current Month End"/>
    <s v="Mar 23"/>
    <x v="2"/>
    <d v="2023-02-28T00:00:00"/>
    <m/>
    <n v="1788.189905735637"/>
  </r>
  <r>
    <s v="RHB BANKING GROUP"/>
    <s v="SBS"/>
    <s v="Group International Business"/>
    <s v="Group International Business"/>
    <s v="Brunei"/>
    <s v="Jeffrey"/>
    <s v="HR Analytics"/>
    <x v="1"/>
    <s v="Forecast YTD Mar23"/>
    <x v="2"/>
    <s v="Current Month End"/>
    <s v="Mar 23"/>
    <x v="2"/>
    <d v="2023-02-28T00:00:00"/>
    <m/>
    <n v="1380.2970164513804"/>
  </r>
  <r>
    <s v="RHB BANKING GROUP"/>
    <s v="SBS"/>
    <s v="Group International Business"/>
    <s v="Group International Business"/>
    <s v="Malaysia "/>
    <s v="Jeffrey"/>
    <s v="HR Analytics"/>
    <x v="1"/>
    <s v="Forecast YTD Mar23"/>
    <x v="2"/>
    <s v="Current Month End"/>
    <s v="Mar 23"/>
    <x v="2"/>
    <d v="2023-02-28T00:00:00"/>
    <m/>
    <n v="800.14851085924238"/>
  </r>
  <r>
    <s v="RHB BANKING GROUP"/>
    <s v="SBS"/>
    <s v="Group International Business"/>
    <s v="Group International Business"/>
    <s v="Vietnam "/>
    <s v="Jeffrey"/>
    <s v="HR Analytics"/>
    <x v="1"/>
    <s v="Forecast YTD Mar23"/>
    <x v="2"/>
    <s v="Current Month End"/>
    <s v="Mar 23"/>
    <x v="2"/>
    <d v="2023-02-28T00:00:00"/>
    <m/>
    <n v="32.642179447547441"/>
  </r>
  <r>
    <s v="RHB BANKING GROUP"/>
    <s v="SBS"/>
    <s v="Group International Business"/>
    <s v="Group International Business"/>
    <s v="Singapore"/>
    <s v="Jeffrey"/>
    <s v="HR Analytics"/>
    <x v="1"/>
    <s v="Forecast YTD Mar23"/>
    <x v="2"/>
    <s v="Current Month End"/>
    <s v="Mar 23"/>
    <x v="2"/>
    <d v="2023-02-28T00:00:00"/>
    <m/>
    <n v="74193.182441149591"/>
  </r>
  <r>
    <s v="RHB BANKING GROUP"/>
    <s v="SFS"/>
    <s v="Group Compliance"/>
    <s v="Group Compliance"/>
    <s v="Group Compliance"/>
    <s v="Yussof"/>
    <s v="HR Analytics"/>
    <x v="1"/>
    <s v="Forecast YTD Mar23"/>
    <x v="2"/>
    <s v="Current Month End"/>
    <s v="Mar 23"/>
    <x v="2"/>
    <d v="2023-02-28T00:00:00"/>
    <m/>
    <n v="7701.3815593529698"/>
  </r>
  <r>
    <s v="RHB BANKING GROUP"/>
    <s v="SFS"/>
    <s v="Group Marketing "/>
    <s v="Group Marketing "/>
    <s v="Group Marketing "/>
    <s v="Yussof"/>
    <s v="HR Analytics"/>
    <x v="1"/>
    <s v="Forecast YTD Mar23"/>
    <x v="2"/>
    <s v="Current Month End"/>
    <s v="Mar 23"/>
    <x v="2"/>
    <d v="2023-02-28T00:00:00"/>
    <m/>
    <n v="1669.6618089157769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Mar23"/>
    <x v="2"/>
    <s v="Current Month End"/>
    <s v="Mar 23"/>
    <x v="2"/>
    <d v="2023-02-28T00:00:00"/>
    <m/>
    <n v="1447.321740667621"/>
  </r>
  <r>
    <s v="RHB BANKING GROUP"/>
    <s v="SFS"/>
    <s v="Group Human Resource"/>
    <s v="Group Human Resource"/>
    <s v="HR Pool"/>
    <s v="Yussof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Mar23"/>
    <x v="2"/>
    <s v="Current Month End"/>
    <s v="Mar 23"/>
    <x v="2"/>
    <d v="2023-02-28T00:00:00"/>
    <m/>
    <n v="535.45687601987743"/>
  </r>
  <r>
    <s v="RHB BANKING GROUP"/>
    <s v="SFS"/>
    <s v="Group Human Resource"/>
    <s v="Agile &amp; HR CoE"/>
    <s v="    GHR Shared Service"/>
    <s v="Yussof"/>
    <s v="HR Analytics"/>
    <x v="1"/>
    <s v="Forecast YTD Mar23"/>
    <x v="2"/>
    <s v="Current Month End"/>
    <s v="Mar 23"/>
    <x v="2"/>
    <d v="2023-02-28T00:00:00"/>
    <m/>
    <n v="1162.3386918393362"/>
  </r>
  <r>
    <s v="RHB BANKING GROUP"/>
    <s v="SFS"/>
    <s v="Group Human Resource"/>
    <s v="Agile &amp; HR CoE"/>
    <s v="     Strategic Srcng &amp; Wrkfrc Plng"/>
    <s v="Yussof"/>
    <s v="HR Analytics"/>
    <x v="1"/>
    <s v="Forecast YTD Mar23"/>
    <x v="2"/>
    <s v="Current Month End"/>
    <s v="Mar 23"/>
    <x v="2"/>
    <d v="2023-02-28T00:00:00"/>
    <m/>
    <n v="1178.7641772612908"/>
  </r>
  <r>
    <s v="RHB BANKING GROUP"/>
    <s v="SFS"/>
    <s v="Group Human Resource"/>
    <s v="Agile &amp; HR CoE"/>
    <s v="     IR &amp; HR Governance"/>
    <s v="Yussof"/>
    <s v="HR Analytics"/>
    <x v="1"/>
    <s v="Forecast YTD Mar23"/>
    <x v="2"/>
    <s v="Current Month End"/>
    <s v="Mar 23"/>
    <x v="2"/>
    <d v="2023-02-28T00:00:00"/>
    <m/>
    <n v="182.49850301702179"/>
  </r>
  <r>
    <s v="RHB BANKING GROUP"/>
    <s v="SFS"/>
    <s v="Group Human Resource"/>
    <s v="Agile &amp; HR CoE"/>
    <s v="     Rewards &amp; PMOD"/>
    <s v="Yussof"/>
    <s v="HR Analytics"/>
    <x v="1"/>
    <s v="Forecast YTD Mar23"/>
    <x v="2"/>
    <s v="Current Month End"/>
    <s v="Mar 23"/>
    <x v="2"/>
    <d v="2023-02-28T00:00:00"/>
    <m/>
    <n v="363.36933913035779"/>
  </r>
  <r>
    <s v="RHB BANKING GROUP"/>
    <s v="SFS"/>
    <s v="Group Human Resource"/>
    <s v="Agile &amp; HR CoE"/>
    <s v="     AGILE"/>
    <s v="Yussof"/>
    <s v="HR Analytics"/>
    <x v="1"/>
    <s v="Forecast YTD Mar23"/>
    <x v="2"/>
    <s v="Current Month End"/>
    <s v="Mar 23"/>
    <x v="2"/>
    <d v="2023-02-28T00:00:00"/>
    <m/>
    <n v="1099.814763076291"/>
  </r>
  <r>
    <s v="RHB BANKING GROUP"/>
    <s v="SFS"/>
    <s v="Group Human Resource"/>
    <s v="Agile &amp; HR CoE"/>
    <s v="     AGILE Comm &amp; Change Mgmt"/>
    <s v="Yussof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Mar23"/>
    <x v="2"/>
    <s v="Current Month End"/>
    <s v="Mar 23"/>
    <x v="2"/>
    <d v="2023-02-28T00:00:00"/>
    <m/>
    <n v="2062.9301056657541"/>
  </r>
  <r>
    <s v="RHB BANKING GROUP"/>
    <s v="SFS"/>
    <s v="Group Human Resource"/>
    <s v="Agile &amp; HR CoE"/>
    <s v="  HR Business Partner"/>
    <s v="Yussof"/>
    <s v="HR Analytics"/>
    <x v="1"/>
    <s v="Forecast YTD Mar23"/>
    <x v="2"/>
    <s v="Current Month End"/>
    <s v="Mar 23"/>
    <x v="2"/>
    <d v="2023-02-28T00:00:00"/>
    <m/>
    <n v="1018.3051735272841"/>
  </r>
  <r>
    <s v="RHB BANKING GROUP"/>
    <s v="SFS"/>
    <s v="Mgt. Assoc. Programme"/>
    <s v="Mgt. Assoc. Programme"/>
    <s v="Mgt. Assoc. Programme"/>
    <s v="Yussof"/>
    <s v="HR Analytics"/>
    <x v="1"/>
    <s v="Forecast YTD Mar23"/>
    <x v="2"/>
    <s v="Current Month End"/>
    <s v="Mar 23"/>
    <x v="2"/>
    <d v="2023-02-28T00:00:00"/>
    <m/>
    <n v="548.60425719423301"/>
  </r>
  <r>
    <s v="RHB BANKING GROUP"/>
    <s v="SFS"/>
    <s v="Group Finance"/>
    <s v="Group Finance"/>
    <s v="  RHB Kawal"/>
    <s v="Yussof"/>
    <s v="HR Analytics"/>
    <x v="1"/>
    <s v="Forecast YTD Mar23"/>
    <x v="2"/>
    <s v="Current Month End"/>
    <s v="Mar 23"/>
    <x v="2"/>
    <d v="2023-02-28T00:00:00"/>
    <m/>
    <n v="2137.0400490255452"/>
  </r>
  <r>
    <s v="RHB BANKING GROUP"/>
    <s v="SFS"/>
    <s v="Group Finance"/>
    <s v="Group Finance"/>
    <s v="  Group Finance"/>
    <s v="Yussof"/>
    <s v="HR Analytics"/>
    <x v="1"/>
    <s v="Forecast YTD Mar23"/>
    <x v="2"/>
    <s v="Current Month End"/>
    <s v="Mar 23"/>
    <x v="2"/>
    <d v="2023-02-28T00:00:00"/>
    <m/>
    <n v="1553.0324586413917"/>
  </r>
  <r>
    <s v="RHB BANKING GROUP"/>
    <s v="SFS"/>
    <s v="Group Finance"/>
    <s v="Group Finance"/>
    <s v="  Finance-RHB Investment"/>
    <s v="Yussof"/>
    <s v="HR Analytics"/>
    <x v="1"/>
    <s v="Forecast YTD Mar23"/>
    <x v="2"/>
    <s v="Current Month End"/>
    <s v="Mar 23"/>
    <x v="2"/>
    <d v="2023-02-28T00:00:00"/>
    <m/>
    <n v="1073.3021716243277"/>
  </r>
  <r>
    <s v="RHB BANKING GROUP"/>
    <s v="SFS"/>
    <s v="Group Finance"/>
    <s v="Group Finance"/>
    <s v="  Group Finance Operations"/>
    <s v="Yussof"/>
    <s v="HR Analytics"/>
    <x v="1"/>
    <s v="Forecast YTD Mar23"/>
    <x v="2"/>
    <s v="Current Month End"/>
    <s v="Mar 23"/>
    <x v="2"/>
    <d v="2023-02-28T00:00:00"/>
    <m/>
    <n v="6700.9266147081817"/>
  </r>
  <r>
    <s v="RHB BANKING GROUP"/>
    <s v="SFS"/>
    <s v="Group Finance"/>
    <s v="Group Finance"/>
    <s v="  Group Capital &amp; Balance Sheet Management"/>
    <s v="Yussof"/>
    <s v="HR Analytics"/>
    <x v="1"/>
    <s v="Forecast YTD Mar23"/>
    <x v="2"/>
    <s v="Current Month End"/>
    <s v="Mar 23"/>
    <x v="2"/>
    <d v="2023-02-28T00:00:00"/>
    <m/>
    <n v="842.70844319459627"/>
  </r>
  <r>
    <s v="RHB BANKING GROUP"/>
    <s v="SFS"/>
    <s v="Group Finance"/>
    <s v="Group Finance"/>
    <s v="  Group Financial Performance"/>
    <s v="Yussof"/>
    <s v="HR Analytics"/>
    <x v="1"/>
    <s v="Forecast YTD Mar23"/>
    <x v="2"/>
    <s v="Current Month End"/>
    <s v="Mar 23"/>
    <x v="2"/>
    <d v="2023-02-28T00:00:00"/>
    <m/>
    <n v="659.77003956877547"/>
  </r>
  <r>
    <s v="RHB BANKING GROUP"/>
    <s v="SFS"/>
    <s v="Group Finance"/>
    <s v="Group Finance"/>
    <s v="     Group Procurement"/>
    <s v="Yussof"/>
    <s v="HR Analytics"/>
    <x v="1"/>
    <s v="Forecast YTD Mar23"/>
    <x v="2"/>
    <s v="Current Month End"/>
    <s v="Mar 23"/>
    <x v="2"/>
    <d v="2023-02-28T00:00:00"/>
    <m/>
    <n v="866.5042165775547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Mar23"/>
    <x v="2"/>
    <s v="Current Month End"/>
    <s v="Mar 23"/>
    <x v="2"/>
    <d v="2023-02-28T00:00:00"/>
    <m/>
    <n v="4995.1377453342684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Mar23"/>
    <x v="2"/>
    <s v="Current Month End"/>
    <s v="Mar 23"/>
    <x v="2"/>
    <d v="2023-02-28T00:00:00"/>
    <m/>
    <n v="5436.0270691693477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Mar23"/>
    <x v="2"/>
    <s v="Current Month End"/>
    <s v="Mar 23"/>
    <x v="2"/>
    <d v="2023-02-28T00:00:00"/>
    <m/>
    <n v="3093.6678853764811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Mar23"/>
    <x v="2"/>
    <s v="Current Month End"/>
    <s v="Mar 23"/>
    <x v="2"/>
    <d v="2023-02-28T00:00:00"/>
    <m/>
    <n v="590.1505923738963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Mar23"/>
    <x v="2"/>
    <s v="Current Month End"/>
    <s v="Mar 23"/>
    <x v="2"/>
    <d v="2023-02-28T00:00:00"/>
    <m/>
    <n v="372.22968517381236"/>
  </r>
  <r>
    <s v="RHB BANKING GROUP"/>
    <s v="SFS"/>
    <s v="Group Risk &amp; Credit Management"/>
    <s v="Group Risk &amp; Credit Management"/>
    <s v="  Digital Bank"/>
    <s v="Yussof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Mar23"/>
    <x v="2"/>
    <s v="Current Month End"/>
    <s v="Mar 23"/>
    <x v="2"/>
    <d v="2023-02-28T00:00:00"/>
    <m/>
    <n v="2003.1092581125965"/>
  </r>
  <r>
    <s v="RHB BANKING GROUP"/>
    <s v="SFS"/>
    <s v="Group Technology"/>
    <s v="Group Technology"/>
    <s v="Group Technology"/>
    <s v="norman"/>
    <s v="HR Analytics"/>
    <x v="1"/>
    <s v="Forecast YTD Mar23"/>
    <x v="2"/>
    <s v="Current Month End"/>
    <s v="Mar 23"/>
    <x v="2"/>
    <d v="2023-02-28T00:00:00"/>
    <m/>
    <n v="24327.591409383196"/>
  </r>
  <r>
    <s v="RHB BANKING GROUP"/>
    <s v="SFS"/>
    <s v="Group Operations"/>
    <s v="Group Operations"/>
    <s v="  AML/CFT Ops Service Partner"/>
    <s v="Maizaitun"/>
    <s v="HR Analytics"/>
    <x v="1"/>
    <s v="Forecast YTD Mar23"/>
    <x v="2"/>
    <s v="Current Month End"/>
    <s v="Mar 23"/>
    <x v="2"/>
    <d v="2023-02-28T00:00:00"/>
    <m/>
    <n v="4184.5444962097863"/>
  </r>
  <r>
    <s v="RHB BANKING GROUP"/>
    <s v="SFS"/>
    <s v="Group Operations"/>
    <s v="Group Operations"/>
    <s v="  Group Operations"/>
    <s v="Maizaitun"/>
    <s v="HR Analytics"/>
    <x v="1"/>
    <s v="Forecast YTD Mar23"/>
    <x v="2"/>
    <s v="Current Month End"/>
    <s v="Mar 23"/>
    <x v="2"/>
    <d v="2023-02-28T00:00:00"/>
    <m/>
    <n v="898.47603056155572"/>
  </r>
  <r>
    <s v="RHB BANKING GROUP"/>
    <s v="SFS"/>
    <s v="Group Operations"/>
    <s v="Group Operations"/>
    <s v="  Banking Operations Service Partner"/>
    <s v="Maizaitun"/>
    <s v="HR Analytics"/>
    <x v="1"/>
    <s v="Forecast YTD Mar23"/>
    <x v="2"/>
    <s v="Current Month End"/>
    <s v="Mar 23"/>
    <x v="2"/>
    <d v="2023-02-28T00:00:00"/>
    <m/>
    <n v="3460.9812630995161"/>
  </r>
  <r>
    <s v="RHB BANKING GROUP"/>
    <s v="SFS"/>
    <s v="Group Operations"/>
    <s v="Group Operations"/>
    <s v="  Credit Operations Service Partner"/>
    <s v="Maizaitun"/>
    <s v="HR Analytics"/>
    <x v="1"/>
    <s v="Forecast YTD Mar23"/>
    <x v="2"/>
    <s v="Current Month End"/>
    <s v="Mar 23"/>
    <x v="2"/>
    <d v="2023-02-28T00:00:00"/>
    <m/>
    <n v="14004.346912212432"/>
  </r>
  <r>
    <s v="RHB BANKING GROUP"/>
    <s v="SFS"/>
    <s v="Group Operations"/>
    <s v="Group Operations"/>
    <s v="  Customer Contact Centre"/>
    <s v="Maizaitun"/>
    <s v="HR Analytics"/>
    <x v="1"/>
    <s v="Forecast YTD Mar23"/>
    <x v="2"/>
    <s v="Current Month End"/>
    <s v="Mar 23"/>
    <x v="2"/>
    <d v="2023-02-28T00:00:00"/>
    <m/>
    <n v="6458.2870240409147"/>
  </r>
  <r>
    <s v="RHB BANKING GROUP"/>
    <s v="SFS"/>
    <s v="Group Operations"/>
    <s v="Group Operations"/>
    <s v="  Group Property, Admin &amp; Facilities Management"/>
    <s v="Maizaitun"/>
    <s v="HR Analytics"/>
    <x v="1"/>
    <s v="Forecast YTD Mar23"/>
    <x v="2"/>
    <s v="Current Month End"/>
    <s v="Mar 23"/>
    <x v="2"/>
    <d v="2023-02-28T00:00:00"/>
    <m/>
    <n v="3079.0328756166009"/>
  </r>
  <r>
    <s v="RHB BANKING GROUP"/>
    <s v="SFS"/>
    <s v="Group Operations"/>
    <s v="Group Operations"/>
    <s v="  Group Treasury Operations Service Partner"/>
    <s v="Maizaitun"/>
    <s v="HR Analytics"/>
    <x v="1"/>
    <s v="Forecast YTD Mar23"/>
    <x v="2"/>
    <s v="Current Month End"/>
    <s v="Mar 23"/>
    <x v="2"/>
    <d v="2023-02-28T00:00:00"/>
    <m/>
    <n v="1842.7705077671649"/>
  </r>
  <r>
    <s v="RHB BANKING GROUP"/>
    <s v="SFS"/>
    <s v="Group Operations"/>
    <s v="Group Operations"/>
    <s v="  Grp Ops Transformation &amp; Governance COE"/>
    <s v="Maizaitun"/>
    <s v="HR Analytics"/>
    <x v="1"/>
    <s v="Forecast YTD Mar23"/>
    <x v="2"/>
    <s v="Current Month End"/>
    <s v="Mar 23"/>
    <x v="2"/>
    <d v="2023-02-28T00:00:00"/>
    <m/>
    <n v="1418.6599020932163"/>
  </r>
  <r>
    <s v="RHB BANKING GROUP"/>
    <s v="SFS"/>
    <s v="Group Operations"/>
    <s v="Group Operations"/>
    <s v="  Group Customer Experience CoE"/>
    <s v="Maizaitun"/>
    <s v="HR Analytics"/>
    <x v="1"/>
    <s v="Forecast YTD Mar23"/>
    <x v="2"/>
    <s v="Current Month End"/>
    <s v="Mar 23"/>
    <x v="2"/>
    <d v="2023-02-28T00:00:00"/>
    <m/>
    <n v="3197.9349750468614"/>
  </r>
  <r>
    <s v="RHB BANKING GROUP"/>
    <s v="SFS"/>
    <s v="Group Operations"/>
    <s v="Group Operations"/>
    <s v="  Payment Operations Service Partner"/>
    <s v="Maizaitun"/>
    <s v="HR Analytics"/>
    <x v="1"/>
    <s v="Forecast YTD Mar23"/>
    <x v="2"/>
    <s v="Current Month End"/>
    <s v="Mar 23"/>
    <x v="2"/>
    <d v="2023-02-28T00:00:00"/>
    <m/>
    <n v="5215.2794323578537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Mar23"/>
    <x v="2"/>
    <s v="Current Month End"/>
    <s v="Mar 23"/>
    <x v="2"/>
    <d v="2023-02-28T00:00:00"/>
    <m/>
    <n v="12533.953869096564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Mar23"/>
    <x v="2"/>
    <s v="Current Month End"/>
    <s v="Mar 23"/>
    <x v="2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Mar23"/>
    <x v="2"/>
    <s v="Current Month End"/>
    <s v="Mar 23"/>
    <x v="2"/>
    <d v="2023-02-28T00:00:00"/>
    <m/>
    <n v="7407.2604906515307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Mar23"/>
    <x v="2"/>
    <s v="Current Month End"/>
    <s v="Mar 23"/>
    <x v="2"/>
    <d v="2023-02-28T00:00:00"/>
    <m/>
    <n v="2502.576269359491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Mar23"/>
    <x v="2"/>
    <s v="Current Month End"/>
    <s v="Mar 23"/>
    <x v="2"/>
    <d v="2023-02-28T00:00:00"/>
    <m/>
    <n v="1849.1368537419346"/>
  </r>
  <r>
    <s v="RHB BANKING GROUP"/>
    <s v="SFS"/>
    <s v="   Project RACE Program"/>
    <s v="   Project RACE Program"/>
    <s v="   Project RACE Program"/>
    <s v="Yussof"/>
    <s v="HR Analytics"/>
    <x v="1"/>
    <s v="Forecast YTD Mar23"/>
    <x v="2"/>
    <s v="Current Month End"/>
    <s v="Mar 23"/>
    <x v="2"/>
    <d v="2023-02-28T00:00:00"/>
    <m/>
    <n v="1046.7812990146517"/>
  </r>
  <r>
    <s v="RHB BANKING GROUP"/>
    <s v="Consol"/>
    <s v="Consol"/>
    <s v="Consol"/>
    <s v="Others and Consol Adjustment"/>
    <m/>
    <m/>
    <x v="1"/>
    <s v="Forecast YTD Mar23"/>
    <x v="2"/>
    <s v="Current Month End"/>
    <s v="Mar 23"/>
    <x v="2"/>
    <d v="2023-02-28T00:00:00"/>
    <m/>
    <n v="-4525.8103097906878"/>
  </r>
  <r>
    <s v="RHB BANKING GROUP"/>
    <s v="Consol"/>
    <s v="Consol"/>
    <s v="Consol"/>
    <s v="HR Cost: HRD90"/>
    <m/>
    <m/>
    <x v="1"/>
    <s v="Forecast YTD Mar23"/>
    <x v="2"/>
    <s v="Current Month End"/>
    <s v="Mar 23"/>
    <x v="2"/>
    <d v="2023-02-28T00:00:00"/>
    <m/>
    <n v="24133.059323631023"/>
  </r>
  <r>
    <s v="RHB BANKING GROUP"/>
    <s v="SBS"/>
    <s v="Group Community Banking"/>
    <s v="Group Community Banking"/>
    <s v="  Group Community Banking"/>
    <s v="Jessie"/>
    <s v="HR Analytics"/>
    <x v="1"/>
    <s v="Forecast YTD Apr23"/>
    <x v="2"/>
    <s v="Current Month End"/>
    <s v="Apr 23"/>
    <x v="3"/>
    <d v="2023-02-28T00:00:00"/>
    <m/>
    <n v="18315.91992196361"/>
  </r>
  <r>
    <s v="RHB BANKING GROUP"/>
    <s v="SBS"/>
    <s v="Group Community Banking"/>
    <s v="Group Community Banking"/>
    <s v="  Customer Analytics &amp; CRM CoE"/>
    <s v="Jessie"/>
    <s v="HR Analytics"/>
    <x v="1"/>
    <s v="Forecast YTD Apr23"/>
    <x v="2"/>
    <s v="Current Month End"/>
    <s v="Apr 23"/>
    <x v="3"/>
    <d v="2023-02-28T00:00:00"/>
    <m/>
    <n v="1891.2536008539007"/>
  </r>
  <r>
    <s v="RHB BANKING GROUP"/>
    <s v="SBS"/>
    <s v="Group Community Banking"/>
    <s v="Group Community Banking"/>
    <s v="  Digital Business"/>
    <s v="Jessie"/>
    <s v="HR Analytics"/>
    <x v="1"/>
    <s v="Forecast YTD Apr23"/>
    <x v="2"/>
    <s v="Current Month End"/>
    <s v="Apr 23"/>
    <x v="3"/>
    <d v="2023-02-28T00:00:00"/>
    <m/>
    <n v="2642.3311886130896"/>
  </r>
  <r>
    <s v="RHB BANKING GROUP"/>
    <s v="SBS"/>
    <s v="Group Community Banking"/>
    <s v="Group Community Banking"/>
    <s v="  Business Risk &amp; Fraud Mgmt"/>
    <s v="Jessie"/>
    <s v="HR Analytics"/>
    <x v="1"/>
    <s v="Forecast YTD Apr23"/>
    <x v="2"/>
    <s v="Current Month End"/>
    <s v="Apr 23"/>
    <x v="3"/>
    <d v="2023-02-28T00:00:00"/>
    <m/>
    <n v="3974.4864623020853"/>
  </r>
  <r>
    <s v="RHB BANKING GROUP"/>
    <s v="SBS"/>
    <s v="Group Community Banking"/>
    <s v="Group Community Banking"/>
    <s v="  GCB BPA CoE"/>
    <s v="Jessie"/>
    <s v="HR Analytics"/>
    <x v="1"/>
    <s v="Forecast YTD Apr23"/>
    <x v="2"/>
    <s v="Current Month End"/>
    <s v="Apr 23"/>
    <x v="3"/>
    <d v="2023-02-28T00:00:00"/>
    <m/>
    <n v="1666.5539023711842"/>
  </r>
  <r>
    <s v="RHB BANKING GROUP"/>
    <s v="SBS"/>
    <s v="Group Community Banking"/>
    <s v="Group Community Banking"/>
    <s v="  GCB Strategy CoE"/>
    <s v="Jessie"/>
    <s v="HR Analytics"/>
    <x v="1"/>
    <s v="Forecast YTD Apr23"/>
    <x v="2"/>
    <s v="Current Month End"/>
    <s v="Apr 23"/>
    <x v="3"/>
    <d v="2023-02-28T00:00:00"/>
    <m/>
    <n v="1386.0182982376095"/>
  </r>
  <r>
    <s v="RHB BANKING GROUP"/>
    <s v="SBS"/>
    <s v="Group Community Banking"/>
    <s v="Group Community Banking"/>
    <s v="  Group Retail Distribution"/>
    <s v="Jessie"/>
    <s v="HR Analytics"/>
    <x v="1"/>
    <s v="Forecast YTD Apr23"/>
    <x v="2"/>
    <s v="Current Month End"/>
    <s v="Apr 23"/>
    <x v="3"/>
    <d v="2023-02-28T00:00:00"/>
    <m/>
    <n v="167957.49989734872"/>
  </r>
  <r>
    <s v="RHB BANKING GROUP"/>
    <s v="SBS"/>
    <s v="Group Community Banking"/>
    <s v="Group Community Banking"/>
    <s v="  Investors &amp; Affluent"/>
    <s v="Jessie"/>
    <s v="HR Analytics"/>
    <x v="1"/>
    <s v="Forecast YTD Apr23"/>
    <x v="2"/>
    <s v="Current Month End"/>
    <s v="Apr 23"/>
    <x v="3"/>
    <d v="2023-02-28T00:00:00"/>
    <m/>
    <n v="3669.5946779111573"/>
  </r>
  <r>
    <s v="RHB BANKING GROUP"/>
    <s v="SBS"/>
    <s v="Group Community Banking"/>
    <s v="Group Community Banking"/>
    <s v="  Consumer Finance"/>
    <s v="Jessie"/>
    <s v="HR Analytics"/>
    <x v="1"/>
    <s v="Forecast YTD Apr23"/>
    <x v="2"/>
    <s v="Current Month End"/>
    <s v="Apr 23"/>
    <x v="3"/>
    <d v="2023-02-28T00:00:00"/>
    <m/>
    <n v="16105.070587807006"/>
  </r>
  <r>
    <s v="RHB BANKING GROUP"/>
    <s v="SBS"/>
    <s v="Group Community Banking"/>
    <s v="Group Community Banking"/>
    <s v="  GCB Coll.s &amp; Rcvry Svs Ptnr"/>
    <s v="Jessie"/>
    <s v="HR Analytics"/>
    <x v="1"/>
    <s v="Forecast YTD Apr23"/>
    <x v="2"/>
    <s v="Current Month End"/>
    <s v="Apr 23"/>
    <x v="3"/>
    <d v="2023-02-28T00:00:00"/>
    <m/>
    <n v="15656.524076519932"/>
  </r>
  <r>
    <s v="RHB BANKING GROUP"/>
    <s v="SBS"/>
    <s v="Group Community Banking"/>
    <s v="Group Community Banking"/>
    <s v="  Transactors &amp; Savers"/>
    <s v="Jessie"/>
    <s v="HR Analytics"/>
    <x v="1"/>
    <s v="Forecast YTD Apr23"/>
    <x v="2"/>
    <s v="Current Month End"/>
    <s v="Apr 23"/>
    <x v="3"/>
    <d v="2023-02-28T00:00:00"/>
    <m/>
    <n v="2399.4516094136447"/>
  </r>
  <r>
    <s v="RHB BANKING GROUP"/>
    <s v="SBS"/>
    <s v="Group Community Banking"/>
    <s v="Group Community Banking"/>
    <s v="  Retail Credit Service Partner"/>
    <s v="Jessie"/>
    <s v="HR Analytics"/>
    <x v="1"/>
    <s v="Forecast YTD Apr23"/>
    <x v="2"/>
    <s v="Current Month End"/>
    <s v="Apr 23"/>
    <x v="3"/>
    <d v="2023-02-28T00:00:00"/>
    <m/>
    <n v="5783.3260708367106"/>
  </r>
  <r>
    <s v="RHB BANKING GROUP"/>
    <s v="SBS"/>
    <s v="Group Community Banking"/>
    <s v="Group Community Banking"/>
    <s v="  SME Banking"/>
    <s v="Jessie"/>
    <s v="HR Analytics"/>
    <x v="1"/>
    <s v="Forecast YTD Apr23"/>
    <x v="2"/>
    <s v="Current Month End"/>
    <s v="Apr 23"/>
    <x v="3"/>
    <d v="2023-02-28T00:00:00"/>
    <m/>
    <n v="6917.3055359246846"/>
  </r>
  <r>
    <s v="RHB BANKING GROUP"/>
    <s v="SBS"/>
    <s v="Group Wholesale Banking"/>
    <s v="Group Wholesale Banking"/>
    <s v="  GWB Mgmt Office"/>
    <s v="Jeffrey"/>
    <s v="HR Analytics"/>
    <x v="1"/>
    <s v="Forecast YTD Apr23"/>
    <x v="2"/>
    <s v="Current Month End"/>
    <s v="Apr 23"/>
    <x v="3"/>
    <d v="2023-02-28T00:00:00"/>
    <m/>
    <n v="2932.7145584005043"/>
  </r>
  <r>
    <s v="RHB BANKING GROUP"/>
    <s v="SBS"/>
    <s v="Group Wholesale Banking"/>
    <s v="Group Wholesale Banking"/>
    <s v="  Economics"/>
    <s v="Jeffrey"/>
    <s v="HR Analytics"/>
    <x v="1"/>
    <s v="Forecast YTD Apr23"/>
    <x v="2"/>
    <s v="Current Month End"/>
    <s v="Apr 23"/>
    <x v="3"/>
    <d v="2023-02-28T00:00:00"/>
    <m/>
    <n v="996.03299784752198"/>
  </r>
  <r>
    <s v="RHB BANKING GROUP"/>
    <s v="SBS"/>
    <s v="Group Wholesale Banking"/>
    <s v="Group Wholesale Banking"/>
    <s v="  Loan Recovery Service Partner"/>
    <s v="Jeffrey"/>
    <s v="HR Analytics"/>
    <x v="1"/>
    <s v="Forecast YTD Apr23"/>
    <x v="2"/>
    <s v="Current Month End"/>
    <s v="Apr 23"/>
    <x v="3"/>
    <d v="2023-02-28T00:00:00"/>
    <m/>
    <n v="2381.2439485999457"/>
  </r>
  <r>
    <s v="RHB BANKING GROUP"/>
    <s v="SBS"/>
    <s v="Group Wholesale Banking"/>
    <s v="Group Wholesale Banking"/>
    <s v="  Group Treasury &amp; Global Markets"/>
    <s v="Jeffrey"/>
    <s v="HR Analytics"/>
    <x v="1"/>
    <s v="Forecast YTD Apr23"/>
    <x v="2"/>
    <s v="Current Month End"/>
    <s v="Apr 23"/>
    <x v="3"/>
    <d v="2023-02-28T00:00:00"/>
    <m/>
    <n v="12248.18733739382"/>
  </r>
  <r>
    <s v="RHB BANKING GROUP"/>
    <s v="SBS"/>
    <s v="Group Wholesale Banking"/>
    <s v="Group Wholesale Banking"/>
    <s v="  Commercial Banking"/>
    <s v="Jeffrey"/>
    <s v="HR Analytics"/>
    <x v="1"/>
    <s v="Forecast YTD Apr23"/>
    <x v="2"/>
    <s v="Current Month End"/>
    <s v="Apr 23"/>
    <x v="3"/>
    <d v="2023-02-28T00:00:00"/>
    <m/>
    <n v="3611.2946607247422"/>
  </r>
  <r>
    <s v="RHB BANKING GROUP"/>
    <s v="SBS"/>
    <s v="Group Wholesale Banking"/>
    <s v="Group Wholesale Banking"/>
    <s v="  Group Corporate Banking"/>
    <s v="Jeffrey"/>
    <s v="HR Analytics"/>
    <x v="1"/>
    <s v="Forecast YTD Apr23"/>
    <x v="2"/>
    <s v="Current Month End"/>
    <s v="Apr 23"/>
    <x v="3"/>
    <d v="2023-02-28T00:00:00"/>
    <m/>
    <n v="10024.452502033037"/>
  </r>
  <r>
    <s v="RHB BANKING GROUP"/>
    <s v="SBS"/>
    <s v="Group Wholesale Banking"/>
    <s v="Group Wholesale Banking"/>
    <s v="  Group Transaction Banking"/>
    <s v="Jeffrey"/>
    <s v="HR Analytics"/>
    <x v="1"/>
    <s v="Forecast YTD Apr23"/>
    <x v="2"/>
    <s v="Current Month End"/>
    <s v="Apr 23"/>
    <x v="3"/>
    <d v="2023-02-28T00:00:00"/>
    <m/>
    <n v="12697.899051173124"/>
  </r>
  <r>
    <s v="RHB BANKING GROUP"/>
    <s v="SBS"/>
    <s v="Group Wholesale Banking"/>
    <s v="Group Asset Management"/>
    <s v="  Group Asset Management - Malaysia"/>
    <s v="Jeffrey"/>
    <s v="HR Analytics"/>
    <x v="1"/>
    <s v="Forecast YTD Apr23"/>
    <x v="2"/>
    <s v="Current Month End"/>
    <s v="Apr 23"/>
    <x v="3"/>
    <d v="2023-02-28T00:00:00"/>
    <m/>
    <n v="17243.934457584957"/>
  </r>
  <r>
    <s v="RHB BANKING GROUP"/>
    <s v="SBS"/>
    <s v="Group Wholesale Banking"/>
    <s v="Group Asset Management"/>
    <s v="  Asset Management - Singapore"/>
    <s v="Jeffrey"/>
    <s v="HR Analytics"/>
    <x v="1"/>
    <s v="Forecast YTD Apr23"/>
    <x v="2"/>
    <s v="Current Month End"/>
    <s v="Apr 23"/>
    <x v="3"/>
    <d v="2023-02-28T00:00:00"/>
    <m/>
    <n v="4219.853079161634"/>
  </r>
  <r>
    <s v="RHB BANKING GROUP"/>
    <s v="SBS"/>
    <s v="Group Wholesale Banking"/>
    <s v="Group Investment Banking"/>
    <s v="   Malaysia"/>
    <s v="Jeffrey"/>
    <s v="HR Analytics"/>
    <x v="1"/>
    <s v="Forecast YTD Apr23"/>
    <x v="2"/>
    <s v="Current Month End"/>
    <s v="Apr 23"/>
    <x v="3"/>
    <d v="2023-02-28T00:00:00"/>
    <m/>
    <n v="45396.142814680104"/>
  </r>
  <r>
    <s v="RHB BANKING GROUP"/>
    <s v="SBS"/>
    <s v="Group Wholesale Banking"/>
    <s v="Group Investment Banking"/>
    <s v="   Indonesia"/>
    <s v="Jeffrey"/>
    <s v="HR Analytics"/>
    <x v="1"/>
    <s v="Forecast YTD Apr23"/>
    <x v="2"/>
    <s v="Current Month End"/>
    <s v="Apr 23"/>
    <x v="3"/>
    <d v="2023-02-28T00:00:00"/>
    <m/>
    <n v="8005.3900851040908"/>
  </r>
  <r>
    <s v="RHB BANKING GROUP"/>
    <s v="SBS"/>
    <s v="Group Wholesale Banking"/>
    <s v="Group Investment Banking"/>
    <s v="   Thailand"/>
    <s v="Jeffrey"/>
    <s v="HR Analytics"/>
    <x v="1"/>
    <s v="Forecast YTD Apr23"/>
    <x v="2"/>
    <s v="Current Month End"/>
    <s v="Apr 23"/>
    <x v="3"/>
    <d v="2023-02-28T00:00:00"/>
    <m/>
    <n v="13899.34288852584"/>
  </r>
  <r>
    <s v="RHB BANKING GROUP"/>
    <s v="SBS"/>
    <s v="Group Wholesale Banking"/>
    <s v="Group Investment Banking"/>
    <s v="   Hong Kong "/>
    <s v="Jeffrey"/>
    <s v="HR Analytics"/>
    <x v="1"/>
    <s v="Forecast YTD Apr23"/>
    <x v="2"/>
    <s v="Current Month End"/>
    <s v="Apr 23"/>
    <x v="3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Apr23"/>
    <x v="2"/>
    <s v="Current Month End"/>
    <s v="Apr 23"/>
    <x v="3"/>
    <d v="2023-02-28T00:00:00"/>
    <m/>
    <n v="541.70514041781985"/>
  </r>
  <r>
    <s v="RHB BANKING GROUP"/>
    <s v="SBS"/>
    <s v="Group Wholesale Banking"/>
    <s v="Group Investment Banking"/>
    <s v="   Vietnam"/>
    <s v="Jeffrey"/>
    <s v="HR Analytics"/>
    <x v="1"/>
    <s v="Forecast YTD Apr23"/>
    <x v="2"/>
    <s v="Current Month End"/>
    <s v="Apr 23"/>
    <x v="3"/>
    <d v="2023-02-28T00:00:00"/>
    <m/>
    <n v="830.64833775478917"/>
  </r>
  <r>
    <s v="RHB BANKING GROUP"/>
    <s v="SBS"/>
    <s v="Group Shariah Business"/>
    <s v="Group Shariah Business"/>
    <s v="Group Shariah Business"/>
    <s v="norman"/>
    <s v="HR Analytics"/>
    <x v="1"/>
    <s v="Forecast YTD Apr23"/>
    <x v="2"/>
    <s v="Current Month End"/>
    <s v="Apr 23"/>
    <x v="3"/>
    <d v="2023-02-28T00:00:00"/>
    <m/>
    <n v="3663.2557572514888"/>
  </r>
  <r>
    <s v="RHB BANKING GROUP"/>
    <s v="SBS"/>
    <s v="Group Insurance"/>
    <s v="Group Insurance"/>
    <s v="Group Insurance"/>
    <s v="Jessie"/>
    <s v="HR Analytics"/>
    <x v="1"/>
    <s v="Forecast YTD Apr23"/>
    <x v="2"/>
    <s v="Current Month End"/>
    <s v="Apr 23"/>
    <x v="3"/>
    <d v="2023-02-28T00:00:00"/>
    <m/>
    <n v="23838.41272767961"/>
  </r>
  <r>
    <s v="RHB BANKING GROUP"/>
    <s v="SBS"/>
    <s v="Group International Business"/>
    <s v="Group International Business"/>
    <s v="Cambodia"/>
    <s v="Jeffrey"/>
    <s v="HR Analytics"/>
    <x v="1"/>
    <s v="Forecast YTD Apr23"/>
    <x v="2"/>
    <s v="Current Month End"/>
    <s v="Apr 23"/>
    <x v="3"/>
    <d v="2023-02-28T00:00:00"/>
    <m/>
    <n v="12859.41797558138"/>
  </r>
  <r>
    <s v="RHB BANKING GROUP"/>
    <s v="SBS"/>
    <s v="Group International Business"/>
    <s v="Group International Business"/>
    <s v="Thailand"/>
    <s v="Jeffrey"/>
    <s v="HR Analytics"/>
    <x v="1"/>
    <s v="Forecast YTD Apr23"/>
    <x v="2"/>
    <s v="Current Month End"/>
    <s v="Apr 23"/>
    <x v="3"/>
    <d v="2023-02-28T00:00:00"/>
    <m/>
    <n v="5729.6077264727301"/>
  </r>
  <r>
    <s v="RHB BANKING GROUP"/>
    <s v="SBS"/>
    <s v="Group International Business"/>
    <s v="Group International Business"/>
    <s v="Laos"/>
    <s v="Jeffrey"/>
    <s v="HR Analytics"/>
    <x v="1"/>
    <s v="Forecast YTD Apr23"/>
    <x v="2"/>
    <s v="Current Month End"/>
    <s v="Apr 23"/>
    <x v="3"/>
    <d v="2023-02-28T00:00:00"/>
    <m/>
    <n v="2416.0432504161495"/>
  </r>
  <r>
    <s v="RHB BANKING GROUP"/>
    <s v="SBS"/>
    <s v="Group International Business"/>
    <s v="Group International Business"/>
    <s v="Brunei"/>
    <s v="Jeffrey"/>
    <s v="HR Analytics"/>
    <x v="1"/>
    <s v="Forecast YTD Apr23"/>
    <x v="2"/>
    <s v="Current Month End"/>
    <s v="Apr 23"/>
    <x v="3"/>
    <d v="2023-02-28T00:00:00"/>
    <m/>
    <n v="1840.3960219351741"/>
  </r>
  <r>
    <s v="RHB BANKING GROUP"/>
    <s v="SBS"/>
    <s v="Group International Business"/>
    <s v="Group International Business"/>
    <s v="Malaysia "/>
    <s v="Jeffrey"/>
    <s v="HR Analytics"/>
    <x v="1"/>
    <s v="Forecast YTD Apr23"/>
    <x v="2"/>
    <s v="Current Month End"/>
    <s v="Apr 23"/>
    <x v="3"/>
    <d v="2023-02-28T00:00:00"/>
    <m/>
    <n v="1066.8646811456565"/>
  </r>
  <r>
    <s v="RHB BANKING GROUP"/>
    <s v="SBS"/>
    <s v="Group International Business"/>
    <s v="Group International Business"/>
    <s v="Vietnam "/>
    <s v="Jeffrey"/>
    <s v="HR Analytics"/>
    <x v="1"/>
    <s v="Forecast YTD Apr23"/>
    <x v="2"/>
    <s v="Current Month End"/>
    <s v="Apr 23"/>
    <x v="3"/>
    <d v="2023-02-28T00:00:00"/>
    <m/>
    <n v="43.522905930063253"/>
  </r>
  <r>
    <s v="RHB BANKING GROUP"/>
    <s v="SBS"/>
    <s v="Group International Business"/>
    <s v="Group International Business"/>
    <s v="Singapore"/>
    <s v="Jeffrey"/>
    <s v="HR Analytics"/>
    <x v="1"/>
    <s v="Forecast YTD Apr23"/>
    <x v="2"/>
    <s v="Current Month End"/>
    <s v="Apr 23"/>
    <x v="3"/>
    <d v="2023-02-28T00:00:00"/>
    <m/>
    <n v="98011.096394051972"/>
  </r>
  <r>
    <s v="RHB BANKING GROUP"/>
    <s v="SFS"/>
    <s v="Group Compliance"/>
    <s v="Group Compliance"/>
    <s v="Group Compliance"/>
    <s v="Yussof"/>
    <s v="HR Analytics"/>
    <x v="1"/>
    <s v="Forecast YTD Apr23"/>
    <x v="2"/>
    <s v="Current Month End"/>
    <s v="Apr 23"/>
    <x v="3"/>
    <d v="2023-02-28T00:00:00"/>
    <m/>
    <n v="10371.193833261999"/>
  </r>
  <r>
    <s v="RHB BANKING GROUP"/>
    <s v="SFS"/>
    <s v="Group Marketing "/>
    <s v="Group Marketing "/>
    <s v="Group Marketing "/>
    <s v="Yussof"/>
    <s v="HR Analytics"/>
    <x v="1"/>
    <s v="Forecast YTD Apr23"/>
    <x v="2"/>
    <s v="Current Month End"/>
    <s v="Apr 23"/>
    <x v="3"/>
    <d v="2023-02-28T00:00:00"/>
    <m/>
    <n v="2288.0550714771757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Apr23"/>
    <x v="2"/>
    <s v="Current Month End"/>
    <s v="Apr 23"/>
    <x v="3"/>
    <d v="2023-02-28T00:00:00"/>
    <m/>
    <n v="1929.7623208901614"/>
  </r>
  <r>
    <s v="RHB BANKING GROUP"/>
    <s v="SFS"/>
    <s v="Group Human Resource"/>
    <s v="Group Human Resource"/>
    <s v="HR Pool"/>
    <s v="Yussof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Apr23"/>
    <x v="2"/>
    <s v="Current Month End"/>
    <s v="Apr 23"/>
    <x v="3"/>
    <d v="2023-02-28T00:00:00"/>
    <m/>
    <n v="713.94250135983657"/>
  </r>
  <r>
    <s v="RHB BANKING GROUP"/>
    <s v="SFS"/>
    <s v="Group Human Resource"/>
    <s v="Agile &amp; HR CoE"/>
    <s v="    GHR Shared Service"/>
    <s v="Yussof"/>
    <s v="HR Analytics"/>
    <x v="1"/>
    <s v="Forecast YTD Apr23"/>
    <x v="2"/>
    <s v="Current Month End"/>
    <s v="Apr 23"/>
    <x v="3"/>
    <d v="2023-02-28T00:00:00"/>
    <m/>
    <n v="1549.7849224524482"/>
  </r>
  <r>
    <s v="RHB BANKING GROUP"/>
    <s v="SFS"/>
    <s v="Group Human Resource"/>
    <s v="Agile &amp; HR CoE"/>
    <s v="     Strategic Srcng &amp; Wrkfrc Plng"/>
    <s v="Yussof"/>
    <s v="HR Analytics"/>
    <x v="1"/>
    <s v="Forecast YTD Apr23"/>
    <x v="2"/>
    <s v="Current Month End"/>
    <s v="Apr 23"/>
    <x v="3"/>
    <d v="2023-02-28T00:00:00"/>
    <m/>
    <n v="1571.6855696817208"/>
  </r>
  <r>
    <s v="RHB BANKING GROUP"/>
    <s v="SFS"/>
    <s v="Group Human Resource"/>
    <s v="Agile &amp; HR CoE"/>
    <s v="     IR &amp; HR Governance"/>
    <s v="Yussof"/>
    <s v="HR Analytics"/>
    <x v="1"/>
    <s v="Forecast YTD Apr23"/>
    <x v="2"/>
    <s v="Current Month End"/>
    <s v="Apr 23"/>
    <x v="3"/>
    <d v="2023-02-28T00:00:00"/>
    <m/>
    <n v="243.33133735602905"/>
  </r>
  <r>
    <s v="RHB BANKING GROUP"/>
    <s v="SFS"/>
    <s v="Group Human Resource"/>
    <s v="Agile &amp; HR CoE"/>
    <s v="     Rewards &amp; PMOD"/>
    <s v="Yussof"/>
    <s v="HR Analytics"/>
    <x v="1"/>
    <s v="Forecast YTD Apr23"/>
    <x v="2"/>
    <s v="Current Month End"/>
    <s v="Apr 23"/>
    <x v="3"/>
    <d v="2023-02-28T00:00:00"/>
    <m/>
    <n v="565.24119420277873"/>
  </r>
  <r>
    <s v="RHB BANKING GROUP"/>
    <s v="SFS"/>
    <s v="Group Human Resource"/>
    <s v="Agile &amp; HR CoE"/>
    <s v="     AGILE"/>
    <s v="Yussof"/>
    <s v="HR Analytics"/>
    <x v="1"/>
    <s v="Forecast YTD Apr23"/>
    <x v="2"/>
    <s v="Current Month End"/>
    <s v="Apr 23"/>
    <x v="3"/>
    <d v="2023-02-28T00:00:00"/>
    <m/>
    <n v="1466.4196841017215"/>
  </r>
  <r>
    <s v="RHB BANKING GROUP"/>
    <s v="SFS"/>
    <s v="Group Human Resource"/>
    <s v="Agile &amp; HR CoE"/>
    <s v="     AGILE Comm &amp; Change Mgmt"/>
    <s v="Yussof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Apr23"/>
    <x v="2"/>
    <s v="Current Month End"/>
    <s v="Apr 23"/>
    <x v="3"/>
    <d v="2023-02-28T00:00:00"/>
    <m/>
    <n v="2798.8291492073386"/>
  </r>
  <r>
    <s v="RHB BANKING GROUP"/>
    <s v="SFS"/>
    <s v="Group Human Resource"/>
    <s v="Agile &amp; HR CoE"/>
    <s v="  HR Business Partner"/>
    <s v="Yussof"/>
    <s v="HR Analytics"/>
    <x v="1"/>
    <s v="Forecast YTD Apr23"/>
    <x v="2"/>
    <s v="Current Month End"/>
    <s v="Apr 23"/>
    <x v="3"/>
    <d v="2023-02-28T00:00:00"/>
    <m/>
    <n v="1357.7402313697121"/>
  </r>
  <r>
    <s v="RHB BANKING GROUP"/>
    <s v="SFS"/>
    <s v="Mgt. Assoc. Programme"/>
    <s v="Mgt. Assoc. Programme"/>
    <s v="Mgt. Assoc. Programme"/>
    <s v="Yussof"/>
    <s v="HR Analytics"/>
    <x v="1"/>
    <s v="Forecast YTD Apr23"/>
    <x v="2"/>
    <s v="Current Month End"/>
    <s v="Apr 23"/>
    <x v="3"/>
    <d v="2023-02-28T00:00:00"/>
    <m/>
    <n v="731.47234292564394"/>
  </r>
  <r>
    <s v="RHB BANKING GROUP"/>
    <s v="SFS"/>
    <s v="Group Finance"/>
    <s v="Group Finance"/>
    <s v="  RHB Kawal"/>
    <s v="Yussof"/>
    <s v="HR Analytics"/>
    <x v="1"/>
    <s v="Forecast YTD Apr23"/>
    <x v="2"/>
    <s v="Current Month End"/>
    <s v="Apr 23"/>
    <x v="3"/>
    <d v="2023-02-28T00:00:00"/>
    <m/>
    <n v="2822.2497155384976"/>
  </r>
  <r>
    <s v="RHB BANKING GROUP"/>
    <s v="SFS"/>
    <s v="Group Finance"/>
    <s v="Group Finance"/>
    <s v="  Group Finance"/>
    <s v="Yussof"/>
    <s v="HR Analytics"/>
    <x v="1"/>
    <s v="Forecast YTD Apr23"/>
    <x v="2"/>
    <s v="Current Month End"/>
    <s v="Apr 23"/>
    <x v="3"/>
    <d v="2023-02-28T00:00:00"/>
    <m/>
    <n v="2070.709944855189"/>
  </r>
  <r>
    <s v="RHB BANKING GROUP"/>
    <s v="SFS"/>
    <s v="Group Finance"/>
    <s v="Group Finance"/>
    <s v="  Finance-RHB Investment"/>
    <s v="Yussof"/>
    <s v="HR Analytics"/>
    <x v="1"/>
    <s v="Forecast YTD Apr23"/>
    <x v="2"/>
    <s v="Current Month End"/>
    <s v="Apr 23"/>
    <x v="3"/>
    <d v="2023-02-28T00:00:00"/>
    <m/>
    <n v="1368.8491464194324"/>
  </r>
  <r>
    <s v="RHB BANKING GROUP"/>
    <s v="SFS"/>
    <s v="Group Finance"/>
    <s v="Group Finance"/>
    <s v="  Group Finance Operations"/>
    <s v="Yussof"/>
    <s v="HR Analytics"/>
    <x v="1"/>
    <s v="Forecast YTD Apr23"/>
    <x v="2"/>
    <s v="Current Month End"/>
    <s v="Apr 23"/>
    <x v="3"/>
    <d v="2023-02-28T00:00:00"/>
    <m/>
    <n v="8831.2790066674315"/>
  </r>
  <r>
    <s v="RHB BANKING GROUP"/>
    <s v="SFS"/>
    <s v="Group Finance"/>
    <s v="Group Finance"/>
    <s v="  Group Capital &amp; Balance Sheet Management"/>
    <s v="Yussof"/>
    <s v="HR Analytics"/>
    <x v="1"/>
    <s v="Forecast YTD Apr23"/>
    <x v="2"/>
    <s v="Current Month End"/>
    <s v="Apr 23"/>
    <x v="3"/>
    <d v="2023-02-28T00:00:00"/>
    <m/>
    <n v="1123.611257592795"/>
  </r>
  <r>
    <s v="RHB BANKING GROUP"/>
    <s v="SFS"/>
    <s v="Group Finance"/>
    <s v="Group Finance"/>
    <s v="  Group Financial Performance"/>
    <s v="Yussof"/>
    <s v="HR Analytics"/>
    <x v="1"/>
    <s v="Forecast YTD Apr23"/>
    <x v="2"/>
    <s v="Current Month End"/>
    <s v="Apr 23"/>
    <x v="3"/>
    <d v="2023-02-28T00:00:00"/>
    <m/>
    <n v="879.69338609170063"/>
  </r>
  <r>
    <s v="RHB BANKING GROUP"/>
    <s v="SFS"/>
    <s v="Group Finance"/>
    <s v="Group Finance"/>
    <s v="     Group Procurement"/>
    <s v="Yussof"/>
    <s v="HR Analytics"/>
    <x v="1"/>
    <s v="Forecast YTD Apr23"/>
    <x v="2"/>
    <s v="Current Month End"/>
    <s v="Apr 23"/>
    <x v="3"/>
    <d v="2023-02-28T00:00:00"/>
    <m/>
    <n v="1155.338955436739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Apr23"/>
    <x v="2"/>
    <s v="Current Month End"/>
    <s v="Apr 23"/>
    <x v="3"/>
    <d v="2023-02-28T00:00:00"/>
    <m/>
    <n v="6800.39805329718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Apr23"/>
    <x v="2"/>
    <s v="Current Month End"/>
    <s v="Apr 23"/>
    <x v="3"/>
    <d v="2023-02-28T00:00:00"/>
    <m/>
    <n v="7403.9078361446309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Apr23"/>
    <x v="2"/>
    <s v="Current Month End"/>
    <s v="Apr 23"/>
    <x v="3"/>
    <d v="2023-02-28T00:00:00"/>
    <m/>
    <n v="4124.8905138353084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Apr23"/>
    <x v="2"/>
    <s v="Current Month End"/>
    <s v="Apr 23"/>
    <x v="3"/>
    <d v="2023-02-28T00:00:00"/>
    <m/>
    <n v="786.86745649852844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Apr23"/>
    <x v="2"/>
    <s v="Current Month End"/>
    <s v="Apr 23"/>
    <x v="3"/>
    <d v="2023-02-28T00:00:00"/>
    <m/>
    <n v="496.30624689841648"/>
  </r>
  <r>
    <s v="RHB BANKING GROUP"/>
    <s v="SFS"/>
    <s v="Group Risk &amp; Credit Management"/>
    <s v="Group Risk &amp; Credit Management"/>
    <s v="  Digital Bank"/>
    <s v="Yussof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Apr23"/>
    <x v="2"/>
    <s v="Current Month End"/>
    <s v="Apr 23"/>
    <x v="3"/>
    <d v="2023-02-28T00:00:00"/>
    <m/>
    <n v="2762.9093215346161"/>
  </r>
  <r>
    <s v="RHB BANKING GROUP"/>
    <s v="SFS"/>
    <s v="Group Technology"/>
    <s v="Group Technology"/>
    <s v="Group Technology"/>
    <s v="norman"/>
    <s v="HR Analytics"/>
    <x v="1"/>
    <s v="Forecast YTD Apr23"/>
    <x v="2"/>
    <s v="Current Month End"/>
    <s v="Apr 23"/>
    <x v="3"/>
    <d v="2023-02-28T00:00:00"/>
    <m/>
    <n v="32842.248402667312"/>
  </r>
  <r>
    <s v="RHB BANKING GROUP"/>
    <s v="SFS"/>
    <s v="Group Operations"/>
    <s v="Group Operations"/>
    <s v="  AML/CFT Ops Service Partner"/>
    <s v="Maizaitun"/>
    <s v="HR Analytics"/>
    <x v="1"/>
    <s v="Forecast YTD Apr23"/>
    <x v="2"/>
    <s v="Current Month End"/>
    <s v="Apr 23"/>
    <x v="3"/>
    <d v="2023-02-28T00:00:00"/>
    <m/>
    <n v="5619.6770851626015"/>
  </r>
  <r>
    <s v="RHB BANKING GROUP"/>
    <s v="SFS"/>
    <s v="Group Operations"/>
    <s v="Group Operations"/>
    <s v="  Group Operations"/>
    <s v="Maizaitun"/>
    <s v="HR Analytics"/>
    <x v="1"/>
    <s v="Forecast YTD Apr23"/>
    <x v="2"/>
    <s v="Current Month End"/>
    <s v="Apr 23"/>
    <x v="3"/>
    <d v="2023-02-28T00:00:00"/>
    <m/>
    <n v="1197.968040748741"/>
  </r>
  <r>
    <s v="RHB BANKING GROUP"/>
    <s v="SFS"/>
    <s v="Group Operations"/>
    <s v="Group Operations"/>
    <s v="  Banking Operations Service Partner"/>
    <s v="Maizaitun"/>
    <s v="HR Analytics"/>
    <x v="1"/>
    <s v="Forecast YTD Apr23"/>
    <x v="2"/>
    <s v="Current Month End"/>
    <s v="Apr 23"/>
    <x v="3"/>
    <d v="2023-02-28T00:00:00"/>
    <m/>
    <n v="4614.6416841326882"/>
  </r>
  <r>
    <s v="RHB BANKING GROUP"/>
    <s v="SFS"/>
    <s v="Group Operations"/>
    <s v="Group Operations"/>
    <s v="  Credit Operations Service Partner"/>
    <s v="Maizaitun"/>
    <s v="HR Analytics"/>
    <x v="1"/>
    <s v="Forecast YTD Apr23"/>
    <x v="2"/>
    <s v="Current Month End"/>
    <s v="Apr 23"/>
    <x v="3"/>
    <d v="2023-02-28T00:00:00"/>
    <m/>
    <n v="18634.041844781972"/>
  </r>
  <r>
    <s v="RHB BANKING GROUP"/>
    <s v="SFS"/>
    <s v="Group Operations"/>
    <s v="Group Operations"/>
    <s v="  Customer Contact Centre"/>
    <s v="Maizaitun"/>
    <s v="HR Analytics"/>
    <x v="1"/>
    <s v="Forecast YTD Apr23"/>
    <x v="2"/>
    <s v="Current Month End"/>
    <s v="Apr 23"/>
    <x v="3"/>
    <d v="2023-02-28T00:00:00"/>
    <m/>
    <n v="8559.7931191653388"/>
  </r>
  <r>
    <s v="RHB BANKING GROUP"/>
    <s v="SFS"/>
    <s v="Group Operations"/>
    <s v="Group Operations"/>
    <s v="  Group Property, Admin &amp; Facilities Management"/>
    <s v="Maizaitun"/>
    <s v="HR Analytics"/>
    <x v="1"/>
    <s v="Forecast YTD Apr23"/>
    <x v="2"/>
    <s v="Current Month End"/>
    <s v="Apr 23"/>
    <x v="3"/>
    <d v="2023-02-28T00:00:00"/>
    <m/>
    <n v="4105.3771674888012"/>
  </r>
  <r>
    <s v="RHB BANKING GROUP"/>
    <s v="SFS"/>
    <s v="Group Operations"/>
    <s v="Group Operations"/>
    <s v="  Group Treasury Operations Service Partner"/>
    <s v="Maizaitun"/>
    <s v="HR Analytics"/>
    <x v="1"/>
    <s v="Forecast YTD Apr23"/>
    <x v="2"/>
    <s v="Current Month End"/>
    <s v="Apr 23"/>
    <x v="3"/>
    <d v="2023-02-28T00:00:00"/>
    <m/>
    <n v="2495.4183959347024"/>
  </r>
  <r>
    <s v="RHB BANKING GROUP"/>
    <s v="SFS"/>
    <s v="Group Operations"/>
    <s v="Group Operations"/>
    <s v="  Grp Ops Transformation &amp; Governance COE"/>
    <s v="Maizaitun"/>
    <s v="HR Analytics"/>
    <x v="1"/>
    <s v="Forecast YTD Apr23"/>
    <x v="2"/>
    <s v="Current Month End"/>
    <s v="Apr 23"/>
    <x v="3"/>
    <d v="2023-02-28T00:00:00"/>
    <m/>
    <n v="1891.5465361242882"/>
  </r>
  <r>
    <s v="RHB BANKING GROUP"/>
    <s v="SFS"/>
    <s v="Group Operations"/>
    <s v="Group Operations"/>
    <s v="  Group Customer Experience CoE"/>
    <s v="Maizaitun"/>
    <s v="HR Analytics"/>
    <x v="1"/>
    <s v="Forecast YTD Apr23"/>
    <x v="2"/>
    <s v="Current Month End"/>
    <s v="Apr 23"/>
    <x v="3"/>
    <d v="2023-02-28T00:00:00"/>
    <m/>
    <n v="4263.9133000624815"/>
  </r>
  <r>
    <s v="RHB BANKING GROUP"/>
    <s v="SFS"/>
    <s v="Group Operations"/>
    <s v="Group Operations"/>
    <s v="  Payment Operations Service Partner"/>
    <s v="Maizaitun"/>
    <s v="HR Analytics"/>
    <x v="1"/>
    <s v="Forecast YTD Apr23"/>
    <x v="2"/>
    <s v="Current Month End"/>
    <s v="Apr 23"/>
    <x v="3"/>
    <d v="2023-02-28T00:00:00"/>
    <m/>
    <n v="6953.705909810471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Apr23"/>
    <x v="2"/>
    <s v="Current Month End"/>
    <s v="Apr 23"/>
    <x v="3"/>
    <d v="2023-02-28T00:00:00"/>
    <m/>
    <n v="17451.95052868058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Apr23"/>
    <x v="2"/>
    <s v="Current Month End"/>
    <s v="Apr 23"/>
    <x v="3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Apr23"/>
    <x v="2"/>
    <s v="Current Month End"/>
    <s v="Apr 23"/>
    <x v="3"/>
    <d v="2023-02-28T00:00:00"/>
    <m/>
    <n v="9811.3713516524658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Apr23"/>
    <x v="2"/>
    <s v="Current Month End"/>
    <s v="Apr 23"/>
    <x v="3"/>
    <d v="2023-02-28T00:00:00"/>
    <m/>
    <n v="3336.768359145988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Apr23"/>
    <x v="2"/>
    <s v="Current Month End"/>
    <s v="Apr 23"/>
    <x v="3"/>
    <d v="2023-02-28T00:00:00"/>
    <m/>
    <n v="2465.5158049892461"/>
  </r>
  <r>
    <s v="RHB BANKING GROUP"/>
    <s v="SFS"/>
    <s v="   Project RACE Program"/>
    <s v="   Project RACE Program"/>
    <s v="   Project RACE Program"/>
    <s v="Yussof"/>
    <s v="HR Analytics"/>
    <x v="1"/>
    <s v="Forecast YTD Apr23"/>
    <x v="2"/>
    <s v="Current Month End"/>
    <s v="Apr 23"/>
    <x v="3"/>
    <d v="2023-02-28T00:00:00"/>
    <m/>
    <n v="1395.7083986862021"/>
  </r>
  <r>
    <s v="RHB BANKING GROUP"/>
    <s v="Consol"/>
    <s v="Consol"/>
    <s v="Consol"/>
    <s v="Others and Consol Adjustment"/>
    <m/>
    <m/>
    <x v="1"/>
    <s v="Forecast YTD Apr23"/>
    <x v="2"/>
    <s v="Current Month End"/>
    <s v="Apr 23"/>
    <x v="3"/>
    <d v="2023-02-28T00:00:00"/>
    <m/>
    <n v="-6034.4137463875841"/>
  </r>
  <r>
    <s v="RHB BANKING GROUP"/>
    <s v="Consol"/>
    <s v="Consol"/>
    <s v="Consol"/>
    <s v="HR Cost: HRD90"/>
    <m/>
    <m/>
    <x v="1"/>
    <s v="Forecast YTD Apr23"/>
    <x v="2"/>
    <s v="Current Month End"/>
    <s v="Apr 23"/>
    <x v="3"/>
    <d v="2023-02-28T00:00:00"/>
    <m/>
    <n v="32177.412431508033"/>
  </r>
  <r>
    <s v="RHB BANKING GROUP"/>
    <s v="SBS"/>
    <s v="Group Community Banking"/>
    <s v="Group Community Banking"/>
    <s v="  Group Community Banking"/>
    <s v="Jessie"/>
    <s v="HR Analytics"/>
    <x v="1"/>
    <s v="Forecast YTD May23"/>
    <x v="2"/>
    <s v="Current Month End"/>
    <s v="May 23"/>
    <x v="4"/>
    <d v="2023-02-28T00:00:00"/>
    <m/>
    <n v="23111.570879449351"/>
  </r>
  <r>
    <s v="RHB BANKING GROUP"/>
    <s v="SBS"/>
    <s v="Group Community Banking"/>
    <s v="Group Community Banking"/>
    <s v="  Customer Analytics &amp; CRM CoE"/>
    <s v="Jessie"/>
    <s v="HR Analytics"/>
    <x v="1"/>
    <s v="Forecast YTD May23"/>
    <x v="2"/>
    <s v="Current Month End"/>
    <s v="May 23"/>
    <x v="4"/>
    <d v="2023-02-28T00:00:00"/>
    <m/>
    <n v="2364.0670010673762"/>
  </r>
  <r>
    <s v="RHB BANKING GROUP"/>
    <s v="SBS"/>
    <s v="Group Community Banking"/>
    <s v="Group Community Banking"/>
    <s v="  Digital Business"/>
    <s v="Jessie"/>
    <s v="HR Analytics"/>
    <x v="1"/>
    <s v="Forecast YTD May23"/>
    <x v="2"/>
    <s v="Current Month End"/>
    <s v="May 23"/>
    <x v="4"/>
    <d v="2023-02-28T00:00:00"/>
    <m/>
    <n v="3392.1819313276151"/>
  </r>
  <r>
    <s v="RHB BANKING GROUP"/>
    <s v="SBS"/>
    <s v="Group Community Banking"/>
    <s v="Group Community Banking"/>
    <s v="  Business Risk &amp; Fraud Mgmt"/>
    <s v="Jessie"/>
    <s v="HR Analytics"/>
    <x v="1"/>
    <s v="Forecast YTD May23"/>
    <x v="2"/>
    <s v="Current Month End"/>
    <s v="May 23"/>
    <x v="4"/>
    <d v="2023-02-28T00:00:00"/>
    <m/>
    <n v="4968.1080778776068"/>
  </r>
  <r>
    <s v="RHB BANKING GROUP"/>
    <s v="SBS"/>
    <s v="Group Community Banking"/>
    <s v="Group Community Banking"/>
    <s v="  GCB BPA CoE"/>
    <s v="Jessie"/>
    <s v="HR Analytics"/>
    <x v="1"/>
    <s v="Forecast YTD May23"/>
    <x v="2"/>
    <s v="Current Month End"/>
    <s v="May 23"/>
    <x v="4"/>
    <d v="2023-02-28T00:00:00"/>
    <m/>
    <n v="2160.3476512219058"/>
  </r>
  <r>
    <s v="RHB BANKING GROUP"/>
    <s v="SBS"/>
    <s v="Group Community Banking"/>
    <s v="Group Community Banking"/>
    <s v="  GCB Strategy CoE"/>
    <s v="Jessie"/>
    <s v="HR Analytics"/>
    <x v="1"/>
    <s v="Forecast YTD May23"/>
    <x v="2"/>
    <s v="Current Month End"/>
    <s v="May 23"/>
    <x v="4"/>
    <d v="2023-02-28T00:00:00"/>
    <m/>
    <n v="1732.5228727970116"/>
  </r>
  <r>
    <s v="RHB BANKING GROUP"/>
    <s v="SBS"/>
    <s v="Group Community Banking"/>
    <s v="Group Community Banking"/>
    <s v="  Group Retail Distribution"/>
    <s v="Jessie"/>
    <s v="HR Analytics"/>
    <x v="1"/>
    <s v="Forecast YTD May23"/>
    <x v="2"/>
    <s v="Current Month End"/>
    <s v="May 23"/>
    <x v="4"/>
    <d v="2023-02-28T00:00:00"/>
    <m/>
    <n v="208444.97873668358"/>
  </r>
  <r>
    <s v="RHB BANKING GROUP"/>
    <s v="SBS"/>
    <s v="Group Community Banking"/>
    <s v="Group Community Banking"/>
    <s v="  Investors &amp; Affluent"/>
    <s v="Jessie"/>
    <s v="HR Analytics"/>
    <x v="1"/>
    <s v="Forecast YTD May23"/>
    <x v="2"/>
    <s v="Current Month End"/>
    <s v="May 23"/>
    <x v="4"/>
    <d v="2023-02-28T00:00:00"/>
    <m/>
    <n v="4475.115460867265"/>
  </r>
  <r>
    <s v="RHB BANKING GROUP"/>
    <s v="SBS"/>
    <s v="Group Community Banking"/>
    <s v="Group Community Banking"/>
    <s v="  Consumer Finance"/>
    <s v="Jessie"/>
    <s v="HR Analytics"/>
    <x v="1"/>
    <s v="Forecast YTD May23"/>
    <x v="2"/>
    <s v="Current Month End"/>
    <s v="May 23"/>
    <x v="4"/>
    <d v="2023-02-28T00:00:00"/>
    <m/>
    <n v="20280.459258719933"/>
  </r>
  <r>
    <s v="RHB BANKING GROUP"/>
    <s v="SBS"/>
    <s v="Group Community Banking"/>
    <s v="Group Community Banking"/>
    <s v="  GCB Coll.s &amp; Rcvry Svs Ptnr"/>
    <s v="Jessie"/>
    <s v="HR Analytics"/>
    <x v="1"/>
    <s v="Forecast YTD May23"/>
    <x v="2"/>
    <s v="Current Month End"/>
    <s v="May 23"/>
    <x v="4"/>
    <d v="2023-02-28T00:00:00"/>
    <m/>
    <n v="19570.655095649916"/>
  </r>
  <r>
    <s v="RHB BANKING GROUP"/>
    <s v="SBS"/>
    <s v="Group Community Banking"/>
    <s v="Group Community Banking"/>
    <s v="  Transactors &amp; Savers"/>
    <s v="Jessie"/>
    <s v="HR Analytics"/>
    <x v="1"/>
    <s v="Forecast YTD May23"/>
    <x v="2"/>
    <s v="Current Month End"/>
    <s v="May 23"/>
    <x v="4"/>
    <d v="2023-02-28T00:00:00"/>
    <m/>
    <n v="2999.314511767056"/>
  </r>
  <r>
    <s v="RHB BANKING GROUP"/>
    <s v="SBS"/>
    <s v="Group Community Banking"/>
    <s v="Group Community Banking"/>
    <s v="  Retail Credit Service Partner"/>
    <s v="Jessie"/>
    <s v="HR Analytics"/>
    <x v="1"/>
    <s v="Forecast YTD May23"/>
    <x v="2"/>
    <s v="Current Month End"/>
    <s v="May 23"/>
    <x v="4"/>
    <d v="2023-02-28T00:00:00"/>
    <m/>
    <n v="7289.9068119790472"/>
  </r>
  <r>
    <s v="RHB BANKING GROUP"/>
    <s v="SBS"/>
    <s v="Group Community Banking"/>
    <s v="Group Community Banking"/>
    <s v="  SME Banking"/>
    <s v="Jessie"/>
    <s v="HR Analytics"/>
    <x v="1"/>
    <s v="Forecast YTD May23"/>
    <x v="2"/>
    <s v="Current Month End"/>
    <s v="May 23"/>
    <x v="4"/>
    <d v="2023-02-28T00:00:00"/>
    <m/>
    <n v="8646.6319199058562"/>
  </r>
  <r>
    <s v="RHB BANKING GROUP"/>
    <s v="SBS"/>
    <s v="Group Wholesale Banking"/>
    <s v="Group Wholesale Banking"/>
    <s v="  GWB Mgmt Office"/>
    <s v="Jeffrey"/>
    <s v="HR Analytics"/>
    <x v="1"/>
    <s v="Forecast YTD May23"/>
    <x v="2"/>
    <s v="Current Month End"/>
    <s v="May 23"/>
    <x v="4"/>
    <d v="2023-02-28T00:00:00"/>
    <m/>
    <n v="3875.3728093149521"/>
  </r>
  <r>
    <s v="RHB BANKING GROUP"/>
    <s v="SBS"/>
    <s v="Group Wholesale Banking"/>
    <s v="Group Wholesale Banking"/>
    <s v="  Economics"/>
    <s v="Jeffrey"/>
    <s v="HR Analytics"/>
    <x v="1"/>
    <s v="Forecast YTD May23"/>
    <x v="2"/>
    <s v="Current Month End"/>
    <s v="May 23"/>
    <x v="4"/>
    <d v="2023-02-28T00:00:00"/>
    <m/>
    <n v="1245.0412473094025"/>
  </r>
  <r>
    <s v="RHB BANKING GROUP"/>
    <s v="SBS"/>
    <s v="Group Wholesale Banking"/>
    <s v="Group Wholesale Banking"/>
    <s v="  Loan Recovery Service Partner"/>
    <s v="Jeffrey"/>
    <s v="HR Analytics"/>
    <x v="1"/>
    <s v="Forecast YTD May23"/>
    <x v="2"/>
    <s v="Current Month End"/>
    <s v="May 23"/>
    <x v="4"/>
    <d v="2023-02-28T00:00:00"/>
    <m/>
    <n v="2877.3364378916008"/>
  </r>
  <r>
    <s v="RHB BANKING GROUP"/>
    <s v="SBS"/>
    <s v="Group Wholesale Banking"/>
    <s v="Group Wholesale Banking"/>
    <s v="  Group Treasury &amp; Global Markets"/>
    <s v="Jeffrey"/>
    <s v="HR Analytics"/>
    <x v="1"/>
    <s v="Forecast YTD May23"/>
    <x v="2"/>
    <s v="Current Month End"/>
    <s v="May 23"/>
    <x v="4"/>
    <d v="2023-02-28T00:00:00"/>
    <m/>
    <n v="15310.234171742275"/>
  </r>
  <r>
    <s v="RHB BANKING GROUP"/>
    <s v="SBS"/>
    <s v="Group Wholesale Banking"/>
    <s v="Group Wholesale Banking"/>
    <s v="  Commercial Banking"/>
    <s v="Jeffrey"/>
    <s v="HR Analytics"/>
    <x v="1"/>
    <s v="Forecast YTD May23"/>
    <x v="2"/>
    <s v="Current Month End"/>
    <s v="May 23"/>
    <x v="4"/>
    <d v="2023-02-28T00:00:00"/>
    <m/>
    <n v="4602.630449943299"/>
  </r>
  <r>
    <s v="RHB BANKING GROUP"/>
    <s v="SBS"/>
    <s v="Group Wholesale Banking"/>
    <s v="Group Wholesale Banking"/>
    <s v="  Group Corporate Banking"/>
    <s v="Jeffrey"/>
    <s v="HR Analytics"/>
    <x v="1"/>
    <s v="Forecast YTD May23"/>
    <x v="2"/>
    <s v="Current Month End"/>
    <s v="May 23"/>
    <x v="4"/>
    <d v="2023-02-28T00:00:00"/>
    <m/>
    <n v="12337.787694809889"/>
  </r>
  <r>
    <s v="RHB BANKING GROUP"/>
    <s v="SBS"/>
    <s v="Group Wholesale Banking"/>
    <s v="Group Wholesale Banking"/>
    <s v="  Group Transaction Banking"/>
    <s v="Jeffrey"/>
    <s v="HR Analytics"/>
    <x v="1"/>
    <s v="Forecast YTD May23"/>
    <x v="2"/>
    <s v="Current Month End"/>
    <s v="May 23"/>
    <x v="4"/>
    <d v="2023-02-28T00:00:00"/>
    <m/>
    <n v="15933.894642702709"/>
  </r>
  <r>
    <s v="RHB BANKING GROUP"/>
    <s v="SBS"/>
    <s v="Group Wholesale Banking"/>
    <s v="Group Asset Management"/>
    <s v="  Group Asset Management - Malaysia"/>
    <s v="Jeffrey"/>
    <s v="HR Analytics"/>
    <x v="1"/>
    <s v="Forecast YTD May23"/>
    <x v="2"/>
    <s v="Current Month End"/>
    <s v="May 23"/>
    <x v="4"/>
    <d v="2023-02-28T00:00:00"/>
    <m/>
    <n v="22122.152758085966"/>
  </r>
  <r>
    <s v="RHB BANKING GROUP"/>
    <s v="SBS"/>
    <s v="Group Wholesale Banking"/>
    <s v="Group Asset Management"/>
    <s v="  Asset Management - Singapore"/>
    <s v="Jeffrey"/>
    <s v="HR Analytics"/>
    <x v="1"/>
    <s v="Forecast YTD May23"/>
    <x v="2"/>
    <s v="Current Month End"/>
    <s v="May 23"/>
    <x v="4"/>
    <d v="2023-02-28T00:00:00"/>
    <m/>
    <n v="5504.1561902108269"/>
  </r>
  <r>
    <s v="RHB BANKING GROUP"/>
    <s v="SBS"/>
    <s v="Group Wholesale Banking"/>
    <s v="Group Investment Banking"/>
    <s v="   Malaysia"/>
    <s v="Jeffrey"/>
    <s v="HR Analytics"/>
    <x v="1"/>
    <s v="Forecast YTD May23"/>
    <x v="2"/>
    <s v="Current Month End"/>
    <s v="May 23"/>
    <x v="4"/>
    <d v="2023-02-28T00:00:00"/>
    <m/>
    <n v="56599.116282781666"/>
  </r>
  <r>
    <s v="RHB BANKING GROUP"/>
    <s v="SBS"/>
    <s v="Group Wholesale Banking"/>
    <s v="Group Investment Banking"/>
    <s v="   Indonesia"/>
    <s v="Jeffrey"/>
    <s v="HR Analytics"/>
    <x v="1"/>
    <s v="Forecast YTD May23"/>
    <x v="2"/>
    <s v="Current Month End"/>
    <s v="May 23"/>
    <x v="4"/>
    <d v="2023-02-28T00:00:00"/>
    <m/>
    <n v="10123.775473121401"/>
  </r>
  <r>
    <s v="RHB BANKING GROUP"/>
    <s v="SBS"/>
    <s v="Group Wholesale Banking"/>
    <s v="Group Investment Banking"/>
    <s v="   Thailand"/>
    <s v="Jeffrey"/>
    <s v="HR Analytics"/>
    <x v="1"/>
    <s v="Forecast YTD May23"/>
    <x v="2"/>
    <s v="Current Month End"/>
    <s v="May 23"/>
    <x v="4"/>
    <d v="2023-02-28T00:00:00"/>
    <m/>
    <n v="17055.386342571845"/>
  </r>
  <r>
    <s v="RHB BANKING GROUP"/>
    <s v="SBS"/>
    <s v="Group Wholesale Banking"/>
    <s v="Group Investment Banking"/>
    <s v="   Hong Kong "/>
    <s v="Jeffrey"/>
    <s v="HR Analytics"/>
    <x v="1"/>
    <s v="Forecast YTD May23"/>
    <x v="2"/>
    <s v="Current Month End"/>
    <s v="May 23"/>
    <x v="4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May23"/>
    <x v="2"/>
    <s v="Current Month End"/>
    <s v="May 23"/>
    <x v="4"/>
    <d v="2023-02-28T00:00:00"/>
    <m/>
    <n v="677.13142552227487"/>
  </r>
  <r>
    <s v="RHB BANKING GROUP"/>
    <s v="SBS"/>
    <s v="Group Wholesale Banking"/>
    <s v="Group Investment Banking"/>
    <s v="   Vietnam"/>
    <s v="Jeffrey"/>
    <s v="HR Analytics"/>
    <x v="1"/>
    <s v="Forecast YTD May23"/>
    <x v="2"/>
    <s v="Current Month End"/>
    <s v="May 23"/>
    <x v="4"/>
    <d v="2023-02-28T00:00:00"/>
    <m/>
    <n v="1153.6782468816516"/>
  </r>
  <r>
    <s v="RHB BANKING GROUP"/>
    <s v="SBS"/>
    <s v="Group Shariah Business"/>
    <s v="Group Shariah Business"/>
    <s v="Group Shariah Business"/>
    <s v="norman"/>
    <s v="HR Analytics"/>
    <x v="1"/>
    <s v="Forecast YTD May23"/>
    <x v="2"/>
    <s v="Current Month End"/>
    <s v="May 23"/>
    <x v="4"/>
    <d v="2023-02-28T00:00:00"/>
    <m/>
    <n v="4579.069696564361"/>
  </r>
  <r>
    <s v="RHB BANKING GROUP"/>
    <s v="SBS"/>
    <s v="Group Insurance"/>
    <s v="Group Insurance"/>
    <s v="Group Insurance"/>
    <s v="Jessie"/>
    <s v="HR Analytics"/>
    <x v="1"/>
    <s v="Forecast YTD May23"/>
    <x v="2"/>
    <s v="Current Month End"/>
    <s v="May 23"/>
    <x v="4"/>
    <d v="2023-02-28T00:00:00"/>
    <m/>
    <n v="29798.015909599511"/>
  </r>
  <r>
    <s v="RHB BANKING GROUP"/>
    <s v="SBS"/>
    <s v="Group International Business"/>
    <s v="Group International Business"/>
    <s v="Cambodia"/>
    <s v="Jeffrey"/>
    <s v="HR Analytics"/>
    <x v="1"/>
    <s v="Forecast YTD May23"/>
    <x v="2"/>
    <s v="Current Month End"/>
    <s v="May 23"/>
    <x v="4"/>
    <d v="2023-02-28T00:00:00"/>
    <m/>
    <n v="16581.881073775992"/>
  </r>
  <r>
    <s v="RHB BANKING GROUP"/>
    <s v="SBS"/>
    <s v="Group International Business"/>
    <s v="Group International Business"/>
    <s v="Thailand"/>
    <s v="Jeffrey"/>
    <s v="HR Analytics"/>
    <x v="1"/>
    <s v="Forecast YTD May23"/>
    <x v="2"/>
    <s v="Current Month End"/>
    <s v="May 23"/>
    <x v="4"/>
    <d v="2023-02-28T00:00:00"/>
    <m/>
    <n v="7067.7726889055057"/>
  </r>
  <r>
    <s v="RHB BANKING GROUP"/>
    <s v="SBS"/>
    <s v="Group International Business"/>
    <s v="Group International Business"/>
    <s v="Laos"/>
    <s v="Jeffrey"/>
    <s v="HR Analytics"/>
    <x v="1"/>
    <s v="Forecast YTD May23"/>
    <x v="2"/>
    <s v="Current Month End"/>
    <s v="May 23"/>
    <x v="4"/>
    <d v="2023-02-28T00:00:00"/>
    <m/>
    <n v="2980.3165095593945"/>
  </r>
  <r>
    <s v="RHB BANKING GROUP"/>
    <s v="SBS"/>
    <s v="Group International Business"/>
    <s v="Group International Business"/>
    <s v="Brunei"/>
    <s v="Jeffrey"/>
    <s v="HR Analytics"/>
    <x v="1"/>
    <s v="Forecast YTD May23"/>
    <x v="2"/>
    <s v="Current Month End"/>
    <s v="May 23"/>
    <x v="4"/>
    <d v="2023-02-28T00:00:00"/>
    <m/>
    <n v="2300.4950274189678"/>
  </r>
  <r>
    <s v="RHB BANKING GROUP"/>
    <s v="SBS"/>
    <s v="Group International Business"/>
    <s v="Group International Business"/>
    <s v="Malaysia "/>
    <s v="Jeffrey"/>
    <s v="HR Analytics"/>
    <x v="1"/>
    <s v="Forecast YTD May23"/>
    <x v="2"/>
    <s v="Current Month End"/>
    <s v="May 23"/>
    <x v="4"/>
    <d v="2023-02-28T00:00:00"/>
    <m/>
    <n v="1333.5808514320706"/>
  </r>
  <r>
    <s v="RHB BANKING GROUP"/>
    <s v="SBS"/>
    <s v="Group International Business"/>
    <s v="Group International Business"/>
    <s v="Vietnam "/>
    <s v="Jeffrey"/>
    <s v="HR Analytics"/>
    <x v="1"/>
    <s v="Forecast YTD May23"/>
    <x v="2"/>
    <s v="Current Month End"/>
    <s v="May 23"/>
    <x v="4"/>
    <d v="2023-02-28T00:00:00"/>
    <m/>
    <n v="54.403632412579064"/>
  </r>
  <r>
    <s v="RHB BANKING GROUP"/>
    <s v="SBS"/>
    <s v="Group International Business"/>
    <s v="Group International Business"/>
    <s v="Singapore"/>
    <s v="Jeffrey"/>
    <s v="HR Analytics"/>
    <x v="1"/>
    <s v="Forecast YTD May23"/>
    <x v="2"/>
    <s v="Current Month End"/>
    <s v="May 23"/>
    <x v="4"/>
    <d v="2023-02-28T00:00:00"/>
    <m/>
    <n v="122133.39263389241"/>
  </r>
  <r>
    <s v="RHB BANKING GROUP"/>
    <s v="SFS"/>
    <s v="Group Compliance"/>
    <s v="Group Compliance"/>
    <s v="Group Compliance"/>
    <s v="Yussof"/>
    <s v="HR Analytics"/>
    <x v="1"/>
    <s v="Forecast YTD May23"/>
    <x v="2"/>
    <s v="Current Month End"/>
    <s v="May 23"/>
    <x v="4"/>
    <d v="2023-02-28T00:00:00"/>
    <m/>
    <n v="13477.417728867695"/>
  </r>
  <r>
    <s v="RHB BANKING GROUP"/>
    <s v="SFS"/>
    <s v="Group Marketing "/>
    <s v="Group Marketing "/>
    <s v="Group Marketing "/>
    <s v="Yussof"/>
    <s v="HR Analytics"/>
    <x v="1"/>
    <s v="Forecast YTD May23"/>
    <x v="2"/>
    <s v="Current Month End"/>
    <s v="May 23"/>
    <x v="4"/>
    <d v="2023-02-28T00:00:00"/>
    <m/>
    <n v="2860.0688393464698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May23"/>
    <x v="2"/>
    <s v="Current Month End"/>
    <s v="May 23"/>
    <x v="4"/>
    <d v="2023-02-28T00:00:00"/>
    <m/>
    <n v="2412.2029011127015"/>
  </r>
  <r>
    <s v="RHB BANKING GROUP"/>
    <s v="SFS"/>
    <s v="Group Human Resource"/>
    <s v="Group Human Resource"/>
    <s v="HR Pool"/>
    <s v="Yussof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May23"/>
    <x v="2"/>
    <s v="Current Month End"/>
    <s v="May 23"/>
    <x v="4"/>
    <d v="2023-02-28T00:00:00"/>
    <m/>
    <n v="892.42812669979571"/>
  </r>
  <r>
    <s v="RHB BANKING GROUP"/>
    <s v="SFS"/>
    <s v="Group Human Resource"/>
    <s v="Agile &amp; HR CoE"/>
    <s v="    GHR Shared Service"/>
    <s v="Yussof"/>
    <s v="HR Analytics"/>
    <x v="1"/>
    <s v="Forecast YTD May23"/>
    <x v="2"/>
    <s v="Current Month End"/>
    <s v="May 23"/>
    <x v="4"/>
    <d v="2023-02-28T00:00:00"/>
    <m/>
    <n v="1937.2311530655602"/>
  </r>
  <r>
    <s v="RHB BANKING GROUP"/>
    <s v="SFS"/>
    <s v="Group Human Resource"/>
    <s v="Agile &amp; HR CoE"/>
    <s v="     Strategic Srcng &amp; Wrkfrc Plng"/>
    <s v="Yussof"/>
    <s v="HR Analytics"/>
    <x v="1"/>
    <s v="Forecast YTD May23"/>
    <x v="2"/>
    <s v="Current Month End"/>
    <s v="May 23"/>
    <x v="4"/>
    <d v="2023-02-28T00:00:00"/>
    <m/>
    <n v="1911.5094766399311"/>
  </r>
  <r>
    <s v="RHB BANKING GROUP"/>
    <s v="SFS"/>
    <s v="Group Human Resource"/>
    <s v="Agile &amp; HR CoE"/>
    <s v="     IR &amp; HR Governance"/>
    <s v="Yussof"/>
    <s v="HR Analytics"/>
    <x v="1"/>
    <s v="Forecast YTD May23"/>
    <x v="2"/>
    <s v="Current Month End"/>
    <s v="May 23"/>
    <x v="4"/>
    <d v="2023-02-28T00:00:00"/>
    <m/>
    <n v="304.16417169503632"/>
  </r>
  <r>
    <s v="RHB BANKING GROUP"/>
    <s v="SFS"/>
    <s v="Group Human Resource"/>
    <s v="Agile &amp; HR CoE"/>
    <s v="     Rewards &amp; PMOD"/>
    <s v="Yussof"/>
    <s v="HR Analytics"/>
    <x v="1"/>
    <s v="Forecast YTD May23"/>
    <x v="2"/>
    <s v="Current Month End"/>
    <s v="May 23"/>
    <x v="4"/>
    <d v="2023-02-28T00:00:00"/>
    <m/>
    <n v="706.55149275347344"/>
  </r>
  <r>
    <s v="RHB BANKING GROUP"/>
    <s v="SFS"/>
    <s v="Group Human Resource"/>
    <s v="Agile &amp; HR CoE"/>
    <s v="     AGILE"/>
    <s v="Yussof"/>
    <s v="HR Analytics"/>
    <x v="1"/>
    <s v="Forecast YTD May23"/>
    <x v="2"/>
    <s v="Current Month End"/>
    <s v="May 23"/>
    <x v="4"/>
    <d v="2023-02-28T00:00:00"/>
    <m/>
    <n v="1680.272554699889"/>
  </r>
  <r>
    <s v="RHB BANKING GROUP"/>
    <s v="SFS"/>
    <s v="Group Human Resource"/>
    <s v="Agile &amp; HR CoE"/>
    <s v="     AGILE Comm &amp; Change Mgmt"/>
    <s v="Yussof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May23"/>
    <x v="2"/>
    <s v="Current Month End"/>
    <s v="May 23"/>
    <x v="4"/>
    <d v="2023-02-28T00:00:00"/>
    <m/>
    <n v="3679.4952177079235"/>
  </r>
  <r>
    <s v="RHB BANKING GROUP"/>
    <s v="SFS"/>
    <s v="Group Human Resource"/>
    <s v="Agile &amp; HR CoE"/>
    <s v="  HR Business Partner"/>
    <s v="Yussof"/>
    <s v="HR Analytics"/>
    <x v="1"/>
    <s v="Forecast YTD May23"/>
    <x v="2"/>
    <s v="Current Month End"/>
    <s v="May 23"/>
    <x v="4"/>
    <d v="2023-02-28T00:00:00"/>
    <m/>
    <n v="1697.1752892121401"/>
  </r>
  <r>
    <s v="RHB BANKING GROUP"/>
    <s v="SFS"/>
    <s v="Mgt. Assoc. Programme"/>
    <s v="Mgt. Assoc. Programme"/>
    <s v="Mgt. Assoc. Programme"/>
    <s v="Yussof"/>
    <s v="HR Analytics"/>
    <x v="1"/>
    <s v="Forecast YTD May23"/>
    <x v="2"/>
    <s v="Current Month End"/>
    <s v="May 23"/>
    <x v="4"/>
    <d v="2023-02-28T00:00:00"/>
    <m/>
    <n v="914.34042865705487"/>
  </r>
  <r>
    <s v="RHB BANKING GROUP"/>
    <s v="SFS"/>
    <s v="Group Finance"/>
    <s v="Group Finance"/>
    <s v="  RHB Kawal"/>
    <s v="Yussof"/>
    <s v="HR Analytics"/>
    <x v="1"/>
    <s v="Forecast YTD May23"/>
    <x v="2"/>
    <s v="Current Month End"/>
    <s v="May 23"/>
    <x v="4"/>
    <d v="2023-02-28T00:00:00"/>
    <m/>
    <n v="3527.8121444231219"/>
  </r>
  <r>
    <s v="RHB BANKING GROUP"/>
    <s v="SFS"/>
    <s v="Group Finance"/>
    <s v="Group Finance"/>
    <s v="  Group Finance"/>
    <s v="Yussof"/>
    <s v="HR Analytics"/>
    <x v="1"/>
    <s v="Forecast YTD May23"/>
    <x v="2"/>
    <s v="Current Month End"/>
    <s v="May 23"/>
    <x v="4"/>
    <d v="2023-02-28T00:00:00"/>
    <m/>
    <n v="2666.8234138286525"/>
  </r>
  <r>
    <s v="RHB BANKING GROUP"/>
    <s v="SFS"/>
    <s v="Group Finance"/>
    <s v="Group Finance"/>
    <s v="  Finance-RHB Investment"/>
    <s v="Yussof"/>
    <s v="HR Analytics"/>
    <x v="1"/>
    <s v="Forecast YTD May23"/>
    <x v="2"/>
    <s v="Current Month End"/>
    <s v="May 23"/>
    <x v="4"/>
    <d v="2023-02-28T00:00:00"/>
    <m/>
    <n v="1633.2859133413681"/>
  </r>
  <r>
    <s v="RHB BANKING GROUP"/>
    <s v="SFS"/>
    <s v="Group Finance"/>
    <s v="Group Finance"/>
    <s v="  Group Finance Operations"/>
    <s v="Yussof"/>
    <s v="HR Analytics"/>
    <x v="1"/>
    <s v="Forecast YTD May23"/>
    <x v="2"/>
    <s v="Current Month End"/>
    <s v="May 23"/>
    <x v="4"/>
    <d v="2023-02-28T00:00:00"/>
    <m/>
    <n v="10974.542625244614"/>
  </r>
  <r>
    <s v="RHB BANKING GROUP"/>
    <s v="SFS"/>
    <s v="Group Finance"/>
    <s v="Group Finance"/>
    <s v="  Group Capital &amp; Balance Sheet Management"/>
    <s v="Yussof"/>
    <s v="HR Analytics"/>
    <x v="1"/>
    <s v="Forecast YTD May23"/>
    <x v="2"/>
    <s v="Current Month End"/>
    <s v="May 23"/>
    <x v="4"/>
    <d v="2023-02-28T00:00:00"/>
    <m/>
    <n v="1404.5140719909937"/>
  </r>
  <r>
    <s v="RHB BANKING GROUP"/>
    <s v="SFS"/>
    <s v="Group Finance"/>
    <s v="Group Finance"/>
    <s v="  Group Financial Performance"/>
    <s v="Yussof"/>
    <s v="HR Analytics"/>
    <x v="1"/>
    <s v="Forecast YTD May23"/>
    <x v="2"/>
    <s v="Current Month End"/>
    <s v="May 23"/>
    <x v="4"/>
    <d v="2023-02-28T00:00:00"/>
    <m/>
    <n v="1007.9820048967404"/>
  </r>
  <r>
    <s v="RHB BANKING GROUP"/>
    <s v="SFS"/>
    <s v="Group Finance"/>
    <s v="Group Finance"/>
    <s v="     Group Procurement"/>
    <s v="Yussof"/>
    <s v="HR Analytics"/>
    <x v="1"/>
    <s v="Forecast YTD May23"/>
    <x v="2"/>
    <s v="Current Month End"/>
    <s v="May 23"/>
    <x v="4"/>
    <d v="2023-02-28T00:00:00"/>
    <m/>
    <n v="1444.173694295924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May23"/>
    <x v="2"/>
    <s v="Current Month End"/>
    <s v="May 23"/>
    <x v="4"/>
    <d v="2023-02-28T00:00:00"/>
    <m/>
    <n v="8588.1315621536542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May23"/>
    <x v="2"/>
    <s v="Current Month End"/>
    <s v="May 23"/>
    <x v="4"/>
    <d v="2023-02-28T00:00:00"/>
    <m/>
    <n v="9352.30463513006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May23"/>
    <x v="2"/>
    <s v="Current Month End"/>
    <s v="May 23"/>
    <x v="4"/>
    <d v="2023-02-28T00:00:00"/>
    <m/>
    <n v="5156.1131422941353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May23"/>
    <x v="2"/>
    <s v="Current Month End"/>
    <s v="May 23"/>
    <x v="4"/>
    <d v="2023-02-28T00:00:00"/>
    <m/>
    <n v="983.58432062316058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May23"/>
    <x v="2"/>
    <s v="Current Month End"/>
    <s v="May 23"/>
    <x v="4"/>
    <d v="2023-02-28T00:00:00"/>
    <m/>
    <n v="668.10456313248369"/>
  </r>
  <r>
    <s v="RHB BANKING GROUP"/>
    <s v="SFS"/>
    <s v="Group Risk &amp; Credit Management"/>
    <s v="Group Risk &amp; Credit Management"/>
    <s v="  Digital Bank"/>
    <s v="Yussof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May23"/>
    <x v="2"/>
    <s v="Current Month End"/>
    <s v="May 23"/>
    <x v="4"/>
    <d v="2023-02-28T00:00:00"/>
    <m/>
    <n v="3453.6366519182702"/>
  </r>
  <r>
    <s v="RHB BANKING GROUP"/>
    <s v="SFS"/>
    <s v="Group Technology"/>
    <s v="Group Technology"/>
    <s v="Group Technology"/>
    <s v="norman"/>
    <s v="HR Analytics"/>
    <x v="1"/>
    <s v="Forecast YTD May23"/>
    <x v="2"/>
    <s v="Current Month End"/>
    <s v="May 23"/>
    <x v="4"/>
    <d v="2023-02-28T00:00:00"/>
    <m/>
    <n v="41414.828232640437"/>
  </r>
  <r>
    <s v="RHB BANKING GROUP"/>
    <s v="SFS"/>
    <s v="Group Operations"/>
    <s v="Group Operations"/>
    <s v="  AML/CFT Ops Service Partner"/>
    <s v="Maizaitun"/>
    <s v="HR Analytics"/>
    <x v="1"/>
    <s v="Forecast YTD May23"/>
    <x v="2"/>
    <s v="Current Month End"/>
    <s v="May 23"/>
    <x v="4"/>
    <d v="2023-02-28T00:00:00"/>
    <m/>
    <n v="7200.8407094825443"/>
  </r>
  <r>
    <s v="RHB BANKING GROUP"/>
    <s v="SFS"/>
    <s v="Group Operations"/>
    <s v="Group Operations"/>
    <s v="  Group Operations"/>
    <s v="Maizaitun"/>
    <s v="HR Analytics"/>
    <x v="1"/>
    <s v="Forecast YTD May23"/>
    <x v="2"/>
    <s v="Current Month End"/>
    <s v="May 23"/>
    <x v="4"/>
    <d v="2023-02-28T00:00:00"/>
    <m/>
    <n v="1497.4600509359263"/>
  </r>
  <r>
    <s v="RHB BANKING GROUP"/>
    <s v="SFS"/>
    <s v="Group Operations"/>
    <s v="Group Operations"/>
    <s v="  Banking Operations Service Partner"/>
    <s v="Maizaitun"/>
    <s v="HR Analytics"/>
    <x v="1"/>
    <s v="Forecast YTD May23"/>
    <x v="2"/>
    <s v="Current Month End"/>
    <s v="May 23"/>
    <x v="4"/>
    <d v="2023-02-28T00:00:00"/>
    <m/>
    <n v="5821.7123098433212"/>
  </r>
  <r>
    <s v="RHB BANKING GROUP"/>
    <s v="SFS"/>
    <s v="Group Operations"/>
    <s v="Group Operations"/>
    <s v="  Credit Operations Service Partner"/>
    <s v="Maizaitun"/>
    <s v="HR Analytics"/>
    <x v="1"/>
    <s v="Forecast YTD May23"/>
    <x v="2"/>
    <s v="Current Month End"/>
    <s v="May 23"/>
    <x v="4"/>
    <d v="2023-02-28T00:00:00"/>
    <m/>
    <n v="23340.578187020717"/>
  </r>
  <r>
    <s v="RHB BANKING GROUP"/>
    <s v="SFS"/>
    <s v="Group Operations"/>
    <s v="Group Operations"/>
    <s v="  Customer Contact Centre"/>
    <s v="Maizaitun"/>
    <s v="HR Analytics"/>
    <x v="1"/>
    <s v="Forecast YTD May23"/>
    <x v="2"/>
    <s v="Current Month End"/>
    <s v="May 23"/>
    <x v="4"/>
    <d v="2023-02-28T00:00:00"/>
    <m/>
    <n v="10603.635937289398"/>
  </r>
  <r>
    <s v="RHB BANKING GROUP"/>
    <s v="SFS"/>
    <s v="Group Operations"/>
    <s v="Group Operations"/>
    <s v="  Group Property, Admin &amp; Facilities Management"/>
    <s v="Maizaitun"/>
    <s v="HR Analytics"/>
    <x v="1"/>
    <s v="Forecast YTD May23"/>
    <x v="2"/>
    <s v="Current Month End"/>
    <s v="May 23"/>
    <x v="4"/>
    <d v="2023-02-28T00:00:00"/>
    <m/>
    <n v="5079.885889064426"/>
  </r>
  <r>
    <s v="RHB BANKING GROUP"/>
    <s v="SFS"/>
    <s v="Group Operations"/>
    <s v="Group Operations"/>
    <s v="  Group Treasury Operations Service Partner"/>
    <s v="Maizaitun"/>
    <s v="HR Analytics"/>
    <x v="1"/>
    <s v="Forecast YTD May23"/>
    <x v="2"/>
    <s v="Current Month End"/>
    <s v="May 23"/>
    <x v="4"/>
    <d v="2023-02-28T00:00:00"/>
    <m/>
    <n v="3119.2729949183781"/>
  </r>
  <r>
    <s v="RHB BANKING GROUP"/>
    <s v="SFS"/>
    <s v="Group Operations"/>
    <s v="Group Operations"/>
    <s v="  Grp Ops Transformation &amp; Governance COE"/>
    <s v="Maizaitun"/>
    <s v="HR Analytics"/>
    <x v="1"/>
    <s v="Forecast YTD May23"/>
    <x v="2"/>
    <s v="Current Month End"/>
    <s v="May 23"/>
    <x v="4"/>
    <d v="2023-02-28T00:00:00"/>
    <m/>
    <n v="2364.4331701553601"/>
  </r>
  <r>
    <s v="RHB BANKING GROUP"/>
    <s v="SFS"/>
    <s v="Group Operations"/>
    <s v="Group Operations"/>
    <s v="  Group Customer Experience CoE"/>
    <s v="Maizaitun"/>
    <s v="HR Analytics"/>
    <x v="1"/>
    <s v="Forecast YTD May23"/>
    <x v="2"/>
    <s v="Current Month End"/>
    <s v="May 23"/>
    <x v="4"/>
    <d v="2023-02-28T00:00:00"/>
    <m/>
    <n v="5423.3984956935064"/>
  </r>
  <r>
    <s v="RHB BANKING GROUP"/>
    <s v="SFS"/>
    <s v="Group Operations"/>
    <s v="Group Operations"/>
    <s v="  Payment Operations Service Partner"/>
    <s v="Maizaitun"/>
    <s v="HR Analytics"/>
    <x v="1"/>
    <s v="Forecast YTD May23"/>
    <x v="2"/>
    <s v="Current Month End"/>
    <s v="May 23"/>
    <x v="4"/>
    <d v="2023-02-28T00:00:00"/>
    <m/>
    <n v="8745.7875254560713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May23"/>
    <x v="2"/>
    <s v="Current Month End"/>
    <s v="May 23"/>
    <x v="4"/>
    <d v="2023-02-28T00:00:00"/>
    <m/>
    <n v="22431.614857977245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May23"/>
    <x v="2"/>
    <s v="Current Month End"/>
    <s v="May 23"/>
    <x v="4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May23"/>
    <x v="2"/>
    <s v="Current Month End"/>
    <s v="May 23"/>
    <x v="4"/>
    <d v="2023-02-28T00:00:00"/>
    <m/>
    <n v="12264.214189565582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May23"/>
    <x v="2"/>
    <s v="Current Month End"/>
    <s v="May 23"/>
    <x v="4"/>
    <d v="2023-02-28T00:00:00"/>
    <m/>
    <n v="4244.1351936505989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May23"/>
    <x v="2"/>
    <s v="Current Month End"/>
    <s v="May 23"/>
    <x v="4"/>
    <d v="2023-02-28T00:00:00"/>
    <m/>
    <n v="3081.8947562365574"/>
  </r>
  <r>
    <s v="RHB BANKING GROUP"/>
    <s v="SFS"/>
    <s v="   Project RACE Program"/>
    <s v="   Project RACE Program"/>
    <s v="   Project RACE Program"/>
    <s v="Yussof"/>
    <s v="HR Analytics"/>
    <x v="1"/>
    <s v="Forecast YTD May23"/>
    <x v="2"/>
    <s v="Current Month End"/>
    <s v="May 23"/>
    <x v="4"/>
    <d v="2023-02-28T00:00:00"/>
    <m/>
    <n v="1744.6354983577528"/>
  </r>
  <r>
    <s v="RHB BANKING GROUP"/>
    <s v="Consol"/>
    <s v="Consol"/>
    <s v="Consol"/>
    <s v="Others and Consol Adjustment"/>
    <m/>
    <m/>
    <x v="1"/>
    <s v="Forecast YTD May23"/>
    <x v="2"/>
    <s v="Current Month End"/>
    <s v="May 23"/>
    <x v="4"/>
    <d v="2023-02-28T00:00:00"/>
    <m/>
    <n v="-7543.0171829844803"/>
  </r>
  <r>
    <s v="RHB BANKING GROUP"/>
    <s v="Consol"/>
    <s v="Consol"/>
    <s v="Consol"/>
    <s v="HR Cost: HRD90"/>
    <m/>
    <m/>
    <x v="1"/>
    <s v="Forecast YTD May23"/>
    <x v="2"/>
    <s v="Current Month End"/>
    <s v="May 23"/>
    <x v="4"/>
    <d v="2023-02-28T00:00:00"/>
    <m/>
    <n v="40221.765539385044"/>
  </r>
  <r>
    <s v="RHB BANKING GROUP"/>
    <s v="SBS"/>
    <s v="Group Community Banking"/>
    <s v="Group Community Banking"/>
    <s v="  Group Community Banking"/>
    <s v="Jessie"/>
    <s v="HR Analytics"/>
    <x v="1"/>
    <s v="Forecast YTD Jun23"/>
    <x v="2"/>
    <s v="Current Month End"/>
    <s v="Jun 23"/>
    <x v="5"/>
    <d v="2023-02-28T00:00:00"/>
    <m/>
    <n v="27430.545687546452"/>
  </r>
  <r>
    <s v="RHB BANKING GROUP"/>
    <s v="SBS"/>
    <s v="Group Community Banking"/>
    <s v="Group Community Banking"/>
    <s v="  Customer Analytics &amp; CRM CoE"/>
    <s v="Jessie"/>
    <s v="HR Analytics"/>
    <x v="1"/>
    <s v="Forecast YTD Jun23"/>
    <x v="2"/>
    <s v="Current Month End"/>
    <s v="Jun 23"/>
    <x v="5"/>
    <d v="2023-02-28T00:00:00"/>
    <m/>
    <n v="2917.9341270317323"/>
  </r>
  <r>
    <s v="RHB BANKING GROUP"/>
    <s v="SBS"/>
    <s v="Group Community Banking"/>
    <s v="Group Community Banking"/>
    <s v="  Digital Business"/>
    <s v="Jessie"/>
    <s v="HR Analytics"/>
    <x v="1"/>
    <s v="Forecast YTD Jun23"/>
    <x v="2"/>
    <s v="Current Month End"/>
    <s v="Jun 23"/>
    <x v="5"/>
    <d v="2023-02-28T00:00:00"/>
    <m/>
    <n v="3963.4967829196348"/>
  </r>
  <r>
    <s v="RHB BANKING GROUP"/>
    <s v="SBS"/>
    <s v="Group Community Banking"/>
    <s v="Group Community Banking"/>
    <s v="  Business Risk &amp; Fraud Mgmt"/>
    <s v="Jessie"/>
    <s v="HR Analytics"/>
    <x v="1"/>
    <s v="Forecast YTD Jun23"/>
    <x v="2"/>
    <s v="Current Month End"/>
    <s v="Jun 23"/>
    <x v="5"/>
    <d v="2023-02-28T00:00:00"/>
    <m/>
    <n v="6029.4766217878223"/>
  </r>
  <r>
    <s v="RHB BANKING GROUP"/>
    <s v="SBS"/>
    <s v="Group Community Banking"/>
    <s v="Group Community Banking"/>
    <s v="  GCB BPA CoE"/>
    <s v="Jessie"/>
    <s v="HR Analytics"/>
    <x v="1"/>
    <s v="Forecast YTD Jun23"/>
    <x v="2"/>
    <s v="Current Month End"/>
    <s v="Jun 23"/>
    <x v="5"/>
    <d v="2023-02-28T00:00:00"/>
    <m/>
    <n v="2592.4171814662864"/>
  </r>
  <r>
    <s v="RHB BANKING GROUP"/>
    <s v="SBS"/>
    <s v="Group Community Banking"/>
    <s v="Group Community Banking"/>
    <s v="  GCB Strategy CoE"/>
    <s v="Jessie"/>
    <s v="HR Analytics"/>
    <x v="1"/>
    <s v="Forecast YTD Jun23"/>
    <x v="2"/>
    <s v="Current Month End"/>
    <s v="Jun 23"/>
    <x v="5"/>
    <d v="2023-02-28T00:00:00"/>
    <m/>
    <n v="2079.0274473564141"/>
  </r>
  <r>
    <s v="RHB BANKING GROUP"/>
    <s v="SBS"/>
    <s v="Group Community Banking"/>
    <s v="Group Community Banking"/>
    <s v="  Group Retail Distribution"/>
    <s v="Jessie"/>
    <s v="HR Analytics"/>
    <x v="1"/>
    <s v="Forecast YTD Jun23"/>
    <x v="2"/>
    <s v="Current Month End"/>
    <s v="Jun 23"/>
    <x v="5"/>
    <d v="2023-02-28T00:00:00"/>
    <m/>
    <n v="248550.15674165424"/>
  </r>
  <r>
    <s v="RHB BANKING GROUP"/>
    <s v="SBS"/>
    <s v="Group Community Banking"/>
    <s v="Group Community Banking"/>
    <s v="  Investors &amp; Affluent"/>
    <s v="Jessie"/>
    <s v="HR Analytics"/>
    <x v="1"/>
    <s v="Forecast YTD Jun23"/>
    <x v="2"/>
    <s v="Current Month End"/>
    <s v="Jun 23"/>
    <x v="5"/>
    <d v="2023-02-28T00:00:00"/>
    <m/>
    <n v="5235.8850892146993"/>
  </r>
  <r>
    <s v="RHB BANKING GROUP"/>
    <s v="SBS"/>
    <s v="Group Community Banking"/>
    <s v="Group Community Banking"/>
    <s v="  Consumer Finance"/>
    <s v="Jessie"/>
    <s v="HR Analytics"/>
    <x v="1"/>
    <s v="Forecast YTD Jun23"/>
    <x v="2"/>
    <s v="Current Month End"/>
    <s v="Jun 23"/>
    <x v="5"/>
    <d v="2023-02-28T00:00:00"/>
    <m/>
    <n v="24515.49633921733"/>
  </r>
  <r>
    <s v="RHB BANKING GROUP"/>
    <s v="SBS"/>
    <s v="Group Community Banking"/>
    <s v="Group Community Banking"/>
    <s v="  GCB Coll.s &amp; Rcvry Svs Ptnr"/>
    <s v="Jessie"/>
    <s v="HR Analytics"/>
    <x v="1"/>
    <s v="Forecast YTD Jun23"/>
    <x v="2"/>
    <s v="Current Month End"/>
    <s v="Jun 23"/>
    <x v="5"/>
    <d v="2023-02-28T00:00:00"/>
    <m/>
    <n v="23322.073970797588"/>
  </r>
  <r>
    <s v="RHB BANKING GROUP"/>
    <s v="SBS"/>
    <s v="Group Community Banking"/>
    <s v="Group Community Banking"/>
    <s v="  Transactors &amp; Savers"/>
    <s v="Jessie"/>
    <s v="HR Analytics"/>
    <x v="1"/>
    <s v="Forecast YTD Jun23"/>
    <x v="2"/>
    <s v="Current Month End"/>
    <s v="Jun 23"/>
    <x v="5"/>
    <d v="2023-02-28T00:00:00"/>
    <m/>
    <n v="3501.9023488739681"/>
  </r>
  <r>
    <s v="RHB BANKING GROUP"/>
    <s v="SBS"/>
    <s v="Group Community Banking"/>
    <s v="Group Community Banking"/>
    <s v="  Retail Credit Service Partner"/>
    <s v="Jessie"/>
    <s v="HR Analytics"/>
    <x v="1"/>
    <s v="Forecast YTD Jun23"/>
    <x v="2"/>
    <s v="Current Month End"/>
    <s v="Jun 23"/>
    <x v="5"/>
    <d v="2023-02-28T00:00:00"/>
    <m/>
    <n v="8747.888174374857"/>
  </r>
  <r>
    <s v="RHB BANKING GROUP"/>
    <s v="SBS"/>
    <s v="Group Community Banking"/>
    <s v="Group Community Banking"/>
    <s v="  SME Banking"/>
    <s v="Jessie"/>
    <s v="HR Analytics"/>
    <x v="1"/>
    <s v="Forecast YTD Jun23"/>
    <x v="2"/>
    <s v="Current Month End"/>
    <s v="Jun 23"/>
    <x v="5"/>
    <d v="2023-02-28T00:00:00"/>
    <m/>
    <n v="10174.483385364949"/>
  </r>
  <r>
    <s v="RHB BANKING GROUP"/>
    <s v="SBS"/>
    <s v="Group Wholesale Banking"/>
    <s v="Group Wholesale Banking"/>
    <s v="  GWB Mgmt Office"/>
    <s v="Jeffrey"/>
    <s v="HR Analytics"/>
    <x v="1"/>
    <s v="Forecast YTD Jun23"/>
    <x v="2"/>
    <s v="Current Month End"/>
    <s v="Jun 23"/>
    <x v="5"/>
    <d v="2023-02-28T00:00:00"/>
    <m/>
    <n v="4776.1351379665357"/>
  </r>
  <r>
    <s v="RHB BANKING GROUP"/>
    <s v="SBS"/>
    <s v="Group Wholesale Banking"/>
    <s v="Group Wholesale Banking"/>
    <s v="  Economics"/>
    <s v="Jeffrey"/>
    <s v="HR Analytics"/>
    <x v="1"/>
    <s v="Forecast YTD Jun23"/>
    <x v="2"/>
    <s v="Current Month End"/>
    <s v="Jun 23"/>
    <x v="5"/>
    <d v="2023-02-28T00:00:00"/>
    <m/>
    <n v="1707.4851391671805"/>
  </r>
  <r>
    <s v="RHB BANKING GROUP"/>
    <s v="SBS"/>
    <s v="Group Wholesale Banking"/>
    <s v="Group Wholesale Banking"/>
    <s v="  Loan Recovery Service Partner"/>
    <s v="Jeffrey"/>
    <s v="HR Analytics"/>
    <x v="1"/>
    <s v="Forecast YTD Jun23"/>
    <x v="2"/>
    <s v="Current Month End"/>
    <s v="Jun 23"/>
    <x v="5"/>
    <d v="2023-02-28T00:00:00"/>
    <m/>
    <n v="3452.8037254699211"/>
  </r>
  <r>
    <s v="RHB BANKING GROUP"/>
    <s v="SBS"/>
    <s v="Group Wholesale Banking"/>
    <s v="Group Wholesale Banking"/>
    <s v="  Group Treasury &amp; Global Markets"/>
    <s v="Jeffrey"/>
    <s v="HR Analytics"/>
    <x v="1"/>
    <s v="Forecast YTD Jun23"/>
    <x v="2"/>
    <s v="Current Month End"/>
    <s v="Jun 23"/>
    <x v="5"/>
    <d v="2023-02-28T00:00:00"/>
    <m/>
    <n v="17779.626780087801"/>
  </r>
  <r>
    <s v="RHB BANKING GROUP"/>
    <s v="SBS"/>
    <s v="Group Wholesale Banking"/>
    <s v="Group Wholesale Banking"/>
    <s v="  Commercial Banking"/>
    <s v="Jeffrey"/>
    <s v="HR Analytics"/>
    <x v="1"/>
    <s v="Forecast YTD Jun23"/>
    <x v="2"/>
    <s v="Current Month End"/>
    <s v="Jun 23"/>
    <x v="5"/>
    <d v="2023-02-28T00:00:00"/>
    <m/>
    <n v="5629.3710887768038"/>
  </r>
  <r>
    <s v="RHB BANKING GROUP"/>
    <s v="SBS"/>
    <s v="Group Wholesale Banking"/>
    <s v="Group Wholesale Banking"/>
    <s v="  Group Corporate Banking"/>
    <s v="Jeffrey"/>
    <s v="HR Analytics"/>
    <x v="1"/>
    <s v="Forecast YTD Jun23"/>
    <x v="2"/>
    <s v="Current Month End"/>
    <s v="Jun 23"/>
    <x v="5"/>
    <d v="2023-02-28T00:00:00"/>
    <m/>
    <n v="15036.678753049553"/>
  </r>
  <r>
    <s v="RHB BANKING GROUP"/>
    <s v="SBS"/>
    <s v="Group Wholesale Banking"/>
    <s v="Group Wholesale Banking"/>
    <s v="  Group Transaction Banking"/>
    <s v="Jeffrey"/>
    <s v="HR Analytics"/>
    <x v="1"/>
    <s v="Forecast YTD Jun23"/>
    <x v="2"/>
    <s v="Current Month End"/>
    <s v="Jun 23"/>
    <x v="5"/>
    <d v="2023-02-28T00:00:00"/>
    <m/>
    <n v="19194.498565726812"/>
  </r>
  <r>
    <s v="RHB BANKING GROUP"/>
    <s v="SBS"/>
    <s v="Group Wholesale Banking"/>
    <s v="Group Asset Management"/>
    <s v="  Group Asset Management - Malaysia"/>
    <s v="Jeffrey"/>
    <s v="HR Analytics"/>
    <x v="1"/>
    <s v="Forecast YTD Jun23"/>
    <x v="2"/>
    <s v="Current Month End"/>
    <s v="Jun 23"/>
    <x v="5"/>
    <d v="2023-02-28T00:00:00"/>
    <m/>
    <n v="26352.10284589581"/>
  </r>
  <r>
    <s v="RHB BANKING GROUP"/>
    <s v="SBS"/>
    <s v="Group Wholesale Banking"/>
    <s v="Group Asset Management"/>
    <s v="  Asset Management - Singapore"/>
    <s v="Jeffrey"/>
    <s v="HR Analytics"/>
    <x v="1"/>
    <s v="Forecast YTD Jun23"/>
    <x v="2"/>
    <s v="Current Month End"/>
    <s v="Jun 23"/>
    <x v="5"/>
    <d v="2023-02-28T00:00:00"/>
    <m/>
    <n v="6604.9874282529918"/>
  </r>
  <r>
    <s v="RHB BANKING GROUP"/>
    <s v="SBS"/>
    <s v="Group Wholesale Banking"/>
    <s v="Group Investment Banking"/>
    <s v="   Malaysia"/>
    <s v="Jeffrey"/>
    <s v="HR Analytics"/>
    <x v="1"/>
    <s v="Forecast YTD Jun23"/>
    <x v="2"/>
    <s v="Current Month End"/>
    <s v="Jun 23"/>
    <x v="5"/>
    <d v="2023-02-28T00:00:00"/>
    <m/>
    <n v="67305.478149950417"/>
  </r>
  <r>
    <s v="RHB BANKING GROUP"/>
    <s v="SBS"/>
    <s v="Group Wholesale Banking"/>
    <s v="Group Investment Banking"/>
    <s v="   Indonesia"/>
    <s v="Jeffrey"/>
    <s v="HR Analytics"/>
    <x v="1"/>
    <s v="Forecast YTD Jun23"/>
    <x v="2"/>
    <s v="Current Month End"/>
    <s v="Jun 23"/>
    <x v="5"/>
    <d v="2023-02-28T00:00:00"/>
    <m/>
    <n v="12218.753287790454"/>
  </r>
  <r>
    <s v="RHB BANKING GROUP"/>
    <s v="SBS"/>
    <s v="Group Wholesale Banking"/>
    <s v="Group Investment Banking"/>
    <s v="   Thailand"/>
    <s v="Jeffrey"/>
    <s v="HR Analytics"/>
    <x v="1"/>
    <s v="Forecast YTD Jun23"/>
    <x v="2"/>
    <s v="Current Month End"/>
    <s v="Jun 23"/>
    <x v="5"/>
    <d v="2023-02-28T00:00:00"/>
    <m/>
    <n v="20466.463611086216"/>
  </r>
  <r>
    <s v="RHB BANKING GROUP"/>
    <s v="SBS"/>
    <s v="Group Wholesale Banking"/>
    <s v="Group Investment Banking"/>
    <s v="   Hong Kong "/>
    <s v="Jeffrey"/>
    <s v="HR Analytics"/>
    <x v="1"/>
    <s v="Forecast YTD Jun23"/>
    <x v="2"/>
    <s v="Current Month End"/>
    <s v="Jun 23"/>
    <x v="5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Jun23"/>
    <x v="2"/>
    <s v="Current Month End"/>
    <s v="Jun 23"/>
    <x v="5"/>
    <d v="2023-02-28T00:00:00"/>
    <m/>
    <n v="812.55771062672989"/>
  </r>
  <r>
    <s v="RHB BANKING GROUP"/>
    <s v="SBS"/>
    <s v="Group Wholesale Banking"/>
    <s v="Group Investment Banking"/>
    <s v="   Vietnam"/>
    <s v="Jeffrey"/>
    <s v="HR Analytics"/>
    <x v="1"/>
    <s v="Forecast YTD Jun23"/>
    <x v="2"/>
    <s v="Current Month End"/>
    <s v="Jun 23"/>
    <x v="5"/>
    <d v="2023-02-28T00:00:00"/>
    <m/>
    <n v="1292.1196365074497"/>
  </r>
  <r>
    <s v="RHB BANKING GROUP"/>
    <s v="SBS"/>
    <s v="Group Shariah Business"/>
    <s v="Group Shariah Business"/>
    <s v="Group Shariah Business"/>
    <s v="norman"/>
    <s v="HR Analytics"/>
    <x v="1"/>
    <s v="Forecast YTD Jun23"/>
    <x v="2"/>
    <s v="Current Month End"/>
    <s v="Jun 23"/>
    <x v="5"/>
    <d v="2023-02-28T00:00:00"/>
    <m/>
    <n v="5494.8836358772332"/>
  </r>
  <r>
    <s v="RHB BANKING GROUP"/>
    <s v="SBS"/>
    <s v="Group Insurance"/>
    <s v="Group Insurance"/>
    <s v="Group Insurance"/>
    <s v="Jessie"/>
    <s v="HR Analytics"/>
    <x v="1"/>
    <s v="Forecast YTD Jun23"/>
    <x v="2"/>
    <s v="Current Month End"/>
    <s v="Jun 23"/>
    <x v="5"/>
    <d v="2023-02-28T00:00:00"/>
    <m/>
    <n v="35607.376994496219"/>
  </r>
  <r>
    <s v="RHB BANKING GROUP"/>
    <s v="SBS"/>
    <s v="Group International Business"/>
    <s v="Group International Business"/>
    <s v="Cambodia"/>
    <s v="Jeffrey"/>
    <s v="HR Analytics"/>
    <x v="1"/>
    <s v="Forecast YTD Jun23"/>
    <x v="2"/>
    <s v="Current Month End"/>
    <s v="Jun 23"/>
    <x v="5"/>
    <d v="2023-02-28T00:00:00"/>
    <m/>
    <n v="20202.822451110747"/>
  </r>
  <r>
    <s v="RHB BANKING GROUP"/>
    <s v="SBS"/>
    <s v="Group International Business"/>
    <s v="Group International Business"/>
    <s v="Thailand"/>
    <s v="Jeffrey"/>
    <s v="HR Analytics"/>
    <x v="1"/>
    <s v="Forecast YTD Jun23"/>
    <x v="2"/>
    <s v="Current Month End"/>
    <s v="Jun 23"/>
    <x v="5"/>
    <d v="2023-02-28T00:00:00"/>
    <m/>
    <n v="9046.7490417990466"/>
  </r>
  <r>
    <s v="RHB BANKING GROUP"/>
    <s v="SBS"/>
    <s v="Group International Business"/>
    <s v="Group International Business"/>
    <s v="Laos"/>
    <s v="Jeffrey"/>
    <s v="HR Analytics"/>
    <x v="1"/>
    <s v="Forecast YTD Jun23"/>
    <x v="2"/>
    <s v="Current Month End"/>
    <s v="Jun 23"/>
    <x v="5"/>
    <d v="2023-02-28T00:00:00"/>
    <m/>
    <n v="3671.7499397771744"/>
  </r>
  <r>
    <s v="RHB BANKING GROUP"/>
    <s v="SBS"/>
    <s v="Group International Business"/>
    <s v="Group International Business"/>
    <s v="Brunei"/>
    <s v="Jeffrey"/>
    <s v="HR Analytics"/>
    <x v="1"/>
    <s v="Forecast YTD Jun23"/>
    <x v="2"/>
    <s v="Current Month End"/>
    <s v="Jun 23"/>
    <x v="5"/>
    <d v="2023-02-28T00:00:00"/>
    <m/>
    <n v="2760.5940329027608"/>
  </r>
  <r>
    <s v="RHB BANKING GROUP"/>
    <s v="SBS"/>
    <s v="Group International Business"/>
    <s v="Group International Business"/>
    <s v="Malaysia "/>
    <s v="Jeffrey"/>
    <s v="HR Analytics"/>
    <x v="1"/>
    <s v="Forecast YTD Jun23"/>
    <x v="2"/>
    <s v="Current Month End"/>
    <s v="Jun 23"/>
    <x v="5"/>
    <d v="2023-02-28T00:00:00"/>
    <m/>
    <n v="1600.2970217184848"/>
  </r>
  <r>
    <s v="RHB BANKING GROUP"/>
    <s v="SBS"/>
    <s v="Group International Business"/>
    <s v="Group International Business"/>
    <s v="Vietnam "/>
    <s v="Jeffrey"/>
    <s v="HR Analytics"/>
    <x v="1"/>
    <s v="Forecast YTD Jun23"/>
    <x v="2"/>
    <s v="Current Month End"/>
    <s v="Jun 23"/>
    <x v="5"/>
    <d v="2023-02-28T00:00:00"/>
    <m/>
    <n v="65.284358895094883"/>
  </r>
  <r>
    <s v="RHB BANKING GROUP"/>
    <s v="SBS"/>
    <s v="Group International Business"/>
    <s v="Group International Business"/>
    <s v="Singapore"/>
    <s v="Jeffrey"/>
    <s v="HR Analytics"/>
    <x v="1"/>
    <s v="Forecast YTD Jun23"/>
    <x v="2"/>
    <s v="Current Month End"/>
    <s v="Jun 23"/>
    <x v="5"/>
    <d v="2023-02-28T00:00:00"/>
    <m/>
    <n v="145190.35086944967"/>
  </r>
  <r>
    <s v="RHB BANKING GROUP"/>
    <s v="SFS"/>
    <s v="Group Compliance"/>
    <s v="Group Compliance"/>
    <s v="Group Compliance"/>
    <s v="Yussof"/>
    <s v="HR Analytics"/>
    <x v="1"/>
    <s v="Forecast YTD Jun23"/>
    <x v="2"/>
    <s v="Current Month End"/>
    <s v="Jun 23"/>
    <x v="5"/>
    <d v="2023-02-28T00:00:00"/>
    <m/>
    <n v="16326.928905828296"/>
  </r>
  <r>
    <s v="RHB BANKING GROUP"/>
    <s v="SFS"/>
    <s v="Group Marketing "/>
    <s v="Group Marketing "/>
    <s v="Group Marketing "/>
    <s v="Yussof"/>
    <s v="HR Analytics"/>
    <x v="1"/>
    <s v="Forecast YTD Jun23"/>
    <x v="2"/>
    <s v="Current Month End"/>
    <s v="Jun 23"/>
    <x v="5"/>
    <d v="2023-02-28T00:00:00"/>
    <m/>
    <n v="3339.3236178315537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Jun23"/>
    <x v="2"/>
    <s v="Current Month End"/>
    <s v="Jun 23"/>
    <x v="5"/>
    <d v="2023-02-28T00:00:00"/>
    <m/>
    <n v="2894.6434813352421"/>
  </r>
  <r>
    <s v="RHB BANKING GROUP"/>
    <s v="SFS"/>
    <s v="Group Human Resource"/>
    <s v="Group Human Resource"/>
    <s v="HR Pool"/>
    <s v="Yussof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Jun23"/>
    <x v="2"/>
    <s v="Current Month End"/>
    <s v="Jun 23"/>
    <x v="5"/>
    <d v="2023-02-28T00:00:00"/>
    <m/>
    <n v="1070.9137520397549"/>
  </r>
  <r>
    <s v="RHB BANKING GROUP"/>
    <s v="SFS"/>
    <s v="Group Human Resource"/>
    <s v="Agile &amp; HR CoE"/>
    <s v="    GHR Shared Service"/>
    <s v="Yussof"/>
    <s v="HR Analytics"/>
    <x v="1"/>
    <s v="Forecast YTD Jun23"/>
    <x v="2"/>
    <s v="Current Month End"/>
    <s v="Jun 23"/>
    <x v="5"/>
    <d v="2023-02-28T00:00:00"/>
    <m/>
    <n v="2324.6773836786724"/>
  </r>
  <r>
    <s v="RHB BANKING GROUP"/>
    <s v="SFS"/>
    <s v="Group Human Resource"/>
    <s v="Agile &amp; HR CoE"/>
    <s v="     Strategic Srcng &amp; Wrkfrc Plng"/>
    <s v="Yussof"/>
    <s v="HR Analytics"/>
    <x v="1"/>
    <s v="Forecast YTD Jun23"/>
    <x v="2"/>
    <s v="Current Month End"/>
    <s v="Jun 23"/>
    <x v="5"/>
    <d v="2023-02-28T00:00:00"/>
    <m/>
    <n v="2357.5283545225816"/>
  </r>
  <r>
    <s v="RHB BANKING GROUP"/>
    <s v="SFS"/>
    <s v="Group Human Resource"/>
    <s v="Agile &amp; HR CoE"/>
    <s v="     IR &amp; HR Governance"/>
    <s v="Yussof"/>
    <s v="HR Analytics"/>
    <x v="1"/>
    <s v="Forecast YTD Jun23"/>
    <x v="2"/>
    <s v="Current Month End"/>
    <s v="Jun 23"/>
    <x v="5"/>
    <d v="2023-02-28T00:00:00"/>
    <m/>
    <n v="364.99700603404358"/>
  </r>
  <r>
    <s v="RHB BANKING GROUP"/>
    <s v="SFS"/>
    <s v="Group Human Resource"/>
    <s v="Agile &amp; HR CoE"/>
    <s v="     Rewards &amp; PMOD"/>
    <s v="Yussof"/>
    <s v="HR Analytics"/>
    <x v="1"/>
    <s v="Forecast YTD Jun23"/>
    <x v="2"/>
    <s v="Current Month End"/>
    <s v="Jun 23"/>
    <x v="5"/>
    <d v="2023-02-28T00:00:00"/>
    <m/>
    <n v="847.86179130416815"/>
  </r>
  <r>
    <s v="RHB BANKING GROUP"/>
    <s v="SFS"/>
    <s v="Group Human Resource"/>
    <s v="Agile &amp; HR CoE"/>
    <s v="     AGILE"/>
    <s v="Yussof"/>
    <s v="HR Analytics"/>
    <x v="1"/>
    <s v="Forecast YTD Jun23"/>
    <x v="2"/>
    <s v="Current Month End"/>
    <s v="Jun 23"/>
    <x v="5"/>
    <d v="2023-02-28T00:00:00"/>
    <m/>
    <n v="1649.7221446144367"/>
  </r>
  <r>
    <s v="RHB BANKING GROUP"/>
    <s v="SFS"/>
    <s v="Group Human Resource"/>
    <s v="Agile &amp; HR CoE"/>
    <s v="     AGILE Comm &amp; Change Mgmt"/>
    <s v="Yussof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Jun23"/>
    <x v="2"/>
    <s v="Current Month End"/>
    <s v="Jun 23"/>
    <x v="5"/>
    <d v="2023-02-28T00:00:00"/>
    <m/>
    <n v="4487.7777737290089"/>
  </r>
  <r>
    <s v="RHB BANKING GROUP"/>
    <s v="SFS"/>
    <s v="Group Human Resource"/>
    <s v="Agile &amp; HR CoE"/>
    <s v="  HR Business Partner"/>
    <s v="Yussof"/>
    <s v="HR Analytics"/>
    <x v="1"/>
    <s v="Forecast YTD Jun23"/>
    <x v="2"/>
    <s v="Current Month End"/>
    <s v="Jun 23"/>
    <x v="5"/>
    <d v="2023-02-28T00:00:00"/>
    <m/>
    <n v="2036.6103470545681"/>
  </r>
  <r>
    <s v="RHB BANKING GROUP"/>
    <s v="SFS"/>
    <s v="Mgt. Assoc. Programme"/>
    <s v="Mgt. Assoc. Programme"/>
    <s v="Mgt. Assoc. Programme"/>
    <s v="Yussof"/>
    <s v="HR Analytics"/>
    <x v="1"/>
    <s v="Forecast YTD Jun23"/>
    <x v="2"/>
    <s v="Current Month End"/>
    <s v="Jun 23"/>
    <x v="5"/>
    <d v="2023-02-28T00:00:00"/>
    <m/>
    <n v="1097.208514388466"/>
  </r>
  <r>
    <s v="RHB BANKING GROUP"/>
    <s v="SFS"/>
    <s v="Group Finance"/>
    <s v="Group Finance"/>
    <s v="  RHB Kawal"/>
    <s v="Yussof"/>
    <s v="HR Analytics"/>
    <x v="1"/>
    <s v="Forecast YTD Jun23"/>
    <x v="2"/>
    <s v="Current Month End"/>
    <s v="Jun 23"/>
    <x v="5"/>
    <d v="2023-02-28T00:00:00"/>
    <m/>
    <n v="4233.3745733077467"/>
  </r>
  <r>
    <s v="RHB BANKING GROUP"/>
    <s v="SFS"/>
    <s v="Group Finance"/>
    <s v="Group Finance"/>
    <s v="  Group Finance"/>
    <s v="Yussof"/>
    <s v="HR Analytics"/>
    <x v="1"/>
    <s v="Forecast YTD Jun23"/>
    <x v="2"/>
    <s v="Current Month End"/>
    <s v="Jun 23"/>
    <x v="5"/>
    <d v="2023-02-28T00:00:00"/>
    <m/>
    <n v="3200.1880965943828"/>
  </r>
  <r>
    <s v="RHB BANKING GROUP"/>
    <s v="SFS"/>
    <s v="Group Finance"/>
    <s v="Group Finance"/>
    <s v="  Finance-RHB Investment"/>
    <s v="Yussof"/>
    <s v="HR Analytics"/>
    <x v="1"/>
    <s v="Forecast YTD Jun23"/>
    <x v="2"/>
    <s v="Current Month End"/>
    <s v="Jun 23"/>
    <x v="5"/>
    <d v="2023-02-28T00:00:00"/>
    <m/>
    <n v="1959.9430960096417"/>
  </r>
  <r>
    <s v="RHB BANKING GROUP"/>
    <s v="SFS"/>
    <s v="Group Finance"/>
    <s v="Group Finance"/>
    <s v="  Group Finance Operations"/>
    <s v="Yussof"/>
    <s v="HR Analytics"/>
    <x v="1"/>
    <s v="Forecast YTD Jun23"/>
    <x v="2"/>
    <s v="Current Month End"/>
    <s v="Jun 23"/>
    <x v="5"/>
    <d v="2023-02-28T00:00:00"/>
    <m/>
    <n v="13246.918510001145"/>
  </r>
  <r>
    <s v="RHB BANKING GROUP"/>
    <s v="SFS"/>
    <s v="Group Finance"/>
    <s v="Group Finance"/>
    <s v="  Group Capital &amp; Balance Sheet Management"/>
    <s v="Yussof"/>
    <s v="HR Analytics"/>
    <x v="1"/>
    <s v="Forecast YTD Jun23"/>
    <x v="2"/>
    <s v="Current Month End"/>
    <s v="Jun 23"/>
    <x v="5"/>
    <d v="2023-02-28T00:00:00"/>
    <m/>
    <n v="1685.4168863891925"/>
  </r>
  <r>
    <s v="RHB BANKING GROUP"/>
    <s v="SFS"/>
    <s v="Group Finance"/>
    <s v="Group Finance"/>
    <s v="  Group Financial Performance"/>
    <s v="Yussof"/>
    <s v="HR Analytics"/>
    <x v="1"/>
    <s v="Forecast YTD Jun23"/>
    <x v="2"/>
    <s v="Current Month End"/>
    <s v="Jun 23"/>
    <x v="5"/>
    <d v="2023-02-28T00:00:00"/>
    <m/>
    <n v="1209.5784058760883"/>
  </r>
  <r>
    <s v="RHB BANKING GROUP"/>
    <s v="SFS"/>
    <s v="Group Finance"/>
    <s v="Group Finance"/>
    <s v="     Group Procurement"/>
    <s v="Yussof"/>
    <s v="HR Analytics"/>
    <x v="1"/>
    <s v="Forecast YTD Jun23"/>
    <x v="2"/>
    <s v="Current Month End"/>
    <s v="Jun 23"/>
    <x v="5"/>
    <d v="2023-02-28T00:00:00"/>
    <m/>
    <n v="1733.0084331551095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Jun23"/>
    <x v="2"/>
    <s v="Current Month End"/>
    <s v="Jun 23"/>
    <x v="5"/>
    <d v="2023-02-28T00:00:00"/>
    <m/>
    <n v="10516.079463861619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Jun23"/>
    <x v="2"/>
    <s v="Current Month End"/>
    <s v="Jun 23"/>
    <x v="5"/>
    <d v="2023-02-28T00:00:00"/>
    <m/>
    <n v="11339.669370095198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Jun23"/>
    <x v="2"/>
    <s v="Current Month End"/>
    <s v="Jun 23"/>
    <x v="5"/>
    <d v="2023-02-28T00:00:00"/>
    <m/>
    <n v="6098.9452597422051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Jun23"/>
    <x v="2"/>
    <s v="Current Month End"/>
    <s v="Jun 23"/>
    <x v="5"/>
    <d v="2023-02-28T00:00:00"/>
    <m/>
    <n v="1180.3011847477926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Jun23"/>
    <x v="2"/>
    <s v="Current Month End"/>
    <s v="Jun 23"/>
    <x v="5"/>
    <d v="2023-02-28T00:00:00"/>
    <m/>
    <n v="858.99158117033619"/>
  </r>
  <r>
    <s v="RHB BANKING GROUP"/>
    <s v="SFS"/>
    <s v="Group Risk &amp; Credit Management"/>
    <s v="Group Risk &amp; Credit Management"/>
    <s v="  Digital Bank"/>
    <s v="Yussof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Jun23"/>
    <x v="2"/>
    <s v="Current Month End"/>
    <s v="Jun 23"/>
    <x v="5"/>
    <d v="2023-02-28T00:00:00"/>
    <m/>
    <n v="4144.3639823019239"/>
  </r>
  <r>
    <s v="RHB BANKING GROUP"/>
    <s v="SFS"/>
    <s v="Group Technology"/>
    <s v="Group Technology"/>
    <s v="Group Technology"/>
    <s v="norman"/>
    <s v="HR Analytics"/>
    <x v="1"/>
    <s v="Forecast YTD Jun23"/>
    <x v="2"/>
    <s v="Current Month End"/>
    <s v="Jun 23"/>
    <x v="5"/>
    <d v="2023-02-28T00:00:00"/>
    <m/>
    <n v="49871.562389235551"/>
  </r>
  <r>
    <s v="RHB BANKING GROUP"/>
    <s v="SFS"/>
    <s v="Group Operations"/>
    <s v="Group Operations"/>
    <s v="  AML/CFT Ops Service Partner"/>
    <s v="Maizaitun"/>
    <s v="HR Analytics"/>
    <x v="1"/>
    <s v="Forecast YTD Jun23"/>
    <x v="2"/>
    <s v="Current Month End"/>
    <s v="Jun 23"/>
    <x v="5"/>
    <d v="2023-02-28T00:00:00"/>
    <m/>
    <n v="8550.3688983925604"/>
  </r>
  <r>
    <s v="RHB BANKING GROUP"/>
    <s v="SFS"/>
    <s v="Group Operations"/>
    <s v="Group Operations"/>
    <s v="  Group Operations"/>
    <s v="Maizaitun"/>
    <s v="HR Analytics"/>
    <x v="1"/>
    <s v="Forecast YTD Jun23"/>
    <x v="2"/>
    <s v="Current Month End"/>
    <s v="Jun 23"/>
    <x v="5"/>
    <d v="2023-02-28T00:00:00"/>
    <m/>
    <n v="1796.9520611231114"/>
  </r>
  <r>
    <s v="RHB BANKING GROUP"/>
    <s v="SFS"/>
    <s v="Group Operations"/>
    <s v="Group Operations"/>
    <s v="  Banking Operations Service Partner"/>
    <s v="Maizaitun"/>
    <s v="HR Analytics"/>
    <x v="1"/>
    <s v="Forecast YTD Jun23"/>
    <x v="2"/>
    <s v="Current Month End"/>
    <s v="Jun 23"/>
    <x v="5"/>
    <d v="2023-02-28T00:00:00"/>
    <m/>
    <n v="6986.054771811986"/>
  </r>
  <r>
    <s v="RHB BANKING GROUP"/>
    <s v="SFS"/>
    <s v="Group Operations"/>
    <s v="Group Operations"/>
    <s v="  Credit Operations Service Partner"/>
    <s v="Maizaitun"/>
    <s v="HR Analytics"/>
    <x v="1"/>
    <s v="Forecast YTD Jun23"/>
    <x v="2"/>
    <s v="Current Month End"/>
    <s v="Jun 23"/>
    <x v="5"/>
    <d v="2023-02-28T00:00:00"/>
    <m/>
    <n v="28412.111225188182"/>
  </r>
  <r>
    <s v="RHB BANKING GROUP"/>
    <s v="SFS"/>
    <s v="Group Operations"/>
    <s v="Group Operations"/>
    <s v="  Customer Contact Centre"/>
    <s v="Maizaitun"/>
    <s v="HR Analytics"/>
    <x v="1"/>
    <s v="Forecast YTD Jun23"/>
    <x v="2"/>
    <s v="Current Month End"/>
    <s v="Jun 23"/>
    <x v="5"/>
    <d v="2023-02-28T00:00:00"/>
    <m/>
    <n v="13147.227156083291"/>
  </r>
  <r>
    <s v="RHB BANKING GROUP"/>
    <s v="SFS"/>
    <s v="Group Operations"/>
    <s v="Group Operations"/>
    <s v="  Group Property, Admin &amp; Facilities Management"/>
    <s v="Maizaitun"/>
    <s v="HR Analytics"/>
    <x v="1"/>
    <s v="Forecast YTD Jun23"/>
    <x v="2"/>
    <s v="Current Month End"/>
    <s v="Jun 23"/>
    <x v="5"/>
    <d v="2023-02-28T00:00:00"/>
    <m/>
    <n v="6095.8630668773103"/>
  </r>
  <r>
    <s v="RHB BANKING GROUP"/>
    <s v="SFS"/>
    <s v="Group Operations"/>
    <s v="Group Operations"/>
    <s v="  Group Treasury Operations Service Partner"/>
    <s v="Maizaitun"/>
    <s v="HR Analytics"/>
    <x v="1"/>
    <s v="Forecast YTD Jun23"/>
    <x v="2"/>
    <s v="Current Month End"/>
    <s v="Jun 23"/>
    <x v="5"/>
    <d v="2023-02-28T00:00:00"/>
    <m/>
    <n v="3685.5410155343297"/>
  </r>
  <r>
    <s v="RHB BANKING GROUP"/>
    <s v="SFS"/>
    <s v="Group Operations"/>
    <s v="Group Operations"/>
    <s v="  Grp Ops Transformation &amp; Governance COE"/>
    <s v="Maizaitun"/>
    <s v="HR Analytics"/>
    <x v="1"/>
    <s v="Forecast YTD Jun23"/>
    <x v="2"/>
    <s v="Current Month End"/>
    <s v="Jun 23"/>
    <x v="5"/>
    <d v="2023-02-28T00:00:00"/>
    <m/>
    <n v="2942.4057228600041"/>
  </r>
  <r>
    <s v="RHB BANKING GROUP"/>
    <s v="SFS"/>
    <s v="Group Operations"/>
    <s v="Group Operations"/>
    <s v="  Group Customer Experience CoE"/>
    <s v="Maizaitun"/>
    <s v="HR Analytics"/>
    <x v="1"/>
    <s v="Forecast YTD Jun23"/>
    <x v="2"/>
    <s v="Current Month End"/>
    <s v="Jun 23"/>
    <x v="5"/>
    <d v="2023-02-28T00:00:00"/>
    <m/>
    <n v="6508.0781948322083"/>
  </r>
  <r>
    <s v="RHB BANKING GROUP"/>
    <s v="SFS"/>
    <s v="Group Operations"/>
    <s v="Group Operations"/>
    <s v="  Payment Operations Service Partner"/>
    <s v="Maizaitun"/>
    <s v="HR Analytics"/>
    <x v="1"/>
    <s v="Forecast YTD Jun23"/>
    <x v="2"/>
    <s v="Current Month End"/>
    <s v="Jun 23"/>
    <x v="5"/>
    <d v="2023-02-28T00:00:00"/>
    <m/>
    <n v="10494.945030547286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Jun23"/>
    <x v="2"/>
    <s v="Current Month End"/>
    <s v="Jun 23"/>
    <x v="5"/>
    <d v="2023-02-28T00:00:00"/>
    <m/>
    <n v="27287.943847848608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Jun23"/>
    <x v="2"/>
    <s v="Current Month End"/>
    <s v="Jun 23"/>
    <x v="5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Jun23"/>
    <x v="2"/>
    <s v="Current Month End"/>
    <s v="Jun 23"/>
    <x v="5"/>
    <d v="2023-02-28T00:00:00"/>
    <m/>
    <n v="9483.4469154675462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Jun23"/>
    <x v="2"/>
    <s v="Current Month End"/>
    <s v="Jun 23"/>
    <x v="5"/>
    <d v="2023-02-28T00:00:00"/>
    <m/>
    <n v="4741.723457733773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Jun23"/>
    <x v="2"/>
    <s v="Current Month End"/>
    <s v="Jun 23"/>
    <x v="5"/>
    <d v="2023-02-28T00:00:00"/>
    <m/>
    <n v="3698.2737074838692"/>
  </r>
  <r>
    <s v="RHB BANKING GROUP"/>
    <s v="SFS"/>
    <s v="   Project RACE Program"/>
    <s v="   Project RACE Program"/>
    <s v="   Project RACE Program"/>
    <s v="Yussof"/>
    <s v="HR Analytics"/>
    <x v="1"/>
    <s v="Forecast YTD Jun23"/>
    <x v="2"/>
    <s v="Current Month End"/>
    <s v="Jun 23"/>
    <x v="5"/>
    <d v="2023-02-28T00:00:00"/>
    <m/>
    <n v="2093.5625980293034"/>
  </r>
  <r>
    <s v="RHB BANKING GROUP"/>
    <s v="Consol"/>
    <s v="Consol"/>
    <s v="Consol"/>
    <s v="Others and Consol Adjustment"/>
    <m/>
    <m/>
    <x v="1"/>
    <s v="Forecast YTD Jun23"/>
    <x v="2"/>
    <s v="Current Month End"/>
    <s v="Jun 23"/>
    <x v="5"/>
    <d v="2023-02-28T00:00:00"/>
    <m/>
    <n v="-5657.2628872383602"/>
  </r>
  <r>
    <s v="RHB BANKING GROUP"/>
    <s v="Consol"/>
    <s v="Consol"/>
    <s v="Consol"/>
    <s v="HR Cost: HRD90"/>
    <m/>
    <m/>
    <x v="1"/>
    <s v="Forecast YTD Jun23"/>
    <x v="2"/>
    <s v="Current Month End"/>
    <s v="Jun 23"/>
    <x v="5"/>
    <d v="2023-02-28T00:00:00"/>
    <m/>
    <n v="50473.259664485362"/>
  </r>
  <r>
    <s v="RHB BANKING GROUP"/>
    <s v="SBS"/>
    <s v="Group Community Banking"/>
    <s v="Group Community Banking"/>
    <s v="  Group Community Banking"/>
    <s v="Jessie"/>
    <s v="HR Analytics"/>
    <x v="1"/>
    <s v="Forecast YTD Jul23"/>
    <x v="2"/>
    <s v="Current Month End"/>
    <s v="Jul 23"/>
    <x v="6"/>
    <d v="2023-02-28T00:00:00"/>
    <m/>
    <n v="32153.97298603391"/>
  </r>
  <r>
    <s v="RHB BANKING GROUP"/>
    <s v="SBS"/>
    <s v="Group Community Banking"/>
    <s v="Group Community Banking"/>
    <s v="  Customer Analytics &amp; CRM CoE"/>
    <s v="Jessie"/>
    <s v="HR Analytics"/>
    <x v="1"/>
    <s v="Forecast YTD Jul23"/>
    <x v="2"/>
    <s v="Current Month End"/>
    <s v="Jul 23"/>
    <x v="6"/>
    <d v="2023-02-28T00:00:00"/>
    <m/>
    <n v="3404.2564815370215"/>
  </r>
  <r>
    <s v="RHB BANKING GROUP"/>
    <s v="SBS"/>
    <s v="Group Community Banking"/>
    <s v="Group Community Banking"/>
    <s v="  Digital Business"/>
    <s v="Jessie"/>
    <s v="HR Analytics"/>
    <x v="1"/>
    <s v="Forecast YTD Jul23"/>
    <x v="2"/>
    <s v="Current Month End"/>
    <s v="Jul 23"/>
    <x v="6"/>
    <d v="2023-02-28T00:00:00"/>
    <m/>
    <n v="4374.1293325013985"/>
  </r>
  <r>
    <s v="RHB BANKING GROUP"/>
    <s v="SBS"/>
    <s v="Group Community Banking"/>
    <s v="Group Community Banking"/>
    <s v="  Business Risk &amp; Fraud Mgmt"/>
    <s v="Jessie"/>
    <s v="HR Analytics"/>
    <x v="1"/>
    <s v="Forecast YTD Jul23"/>
    <x v="2"/>
    <s v="Current Month End"/>
    <s v="Jul 23"/>
    <x v="6"/>
    <d v="2023-02-28T00:00:00"/>
    <m/>
    <n v="7113.4274751429366"/>
  </r>
  <r>
    <s v="RHB BANKING GROUP"/>
    <s v="SBS"/>
    <s v="Group Community Banking"/>
    <s v="Group Community Banking"/>
    <s v="  GCB BPA CoE"/>
    <s v="Jessie"/>
    <s v="HR Analytics"/>
    <x v="1"/>
    <s v="Forecast YTD Jul23"/>
    <x v="2"/>
    <s v="Current Month End"/>
    <s v="Jul 23"/>
    <x v="6"/>
    <d v="2023-02-28T00:00:00"/>
    <m/>
    <n v="2916.4693291495723"/>
  </r>
  <r>
    <s v="RHB BANKING GROUP"/>
    <s v="SBS"/>
    <s v="Group Community Banking"/>
    <s v="Group Community Banking"/>
    <s v="  GCB Strategy CoE"/>
    <s v="Jessie"/>
    <s v="HR Analytics"/>
    <x v="1"/>
    <s v="Forecast YTD Jul23"/>
    <x v="2"/>
    <s v="Current Month End"/>
    <s v="Jul 23"/>
    <x v="6"/>
    <d v="2023-02-28T00:00:00"/>
    <m/>
    <n v="2297.8724418149841"/>
  </r>
  <r>
    <s v="RHB BANKING GROUP"/>
    <s v="SBS"/>
    <s v="Group Community Banking"/>
    <s v="Group Community Banking"/>
    <s v="  Group Retail Distribution"/>
    <s v="Jessie"/>
    <s v="HR Analytics"/>
    <x v="1"/>
    <s v="Forecast YTD Jul23"/>
    <x v="2"/>
    <s v="Current Month End"/>
    <s v="Jul 23"/>
    <x v="6"/>
    <d v="2023-02-28T00:00:00"/>
    <m/>
    <n v="287171.64341325895"/>
  </r>
  <r>
    <s v="RHB BANKING GROUP"/>
    <s v="SBS"/>
    <s v="Group Community Banking"/>
    <s v="Group Community Banking"/>
    <s v="  Investors &amp; Affluent"/>
    <s v="Jessie"/>
    <s v="HR Analytics"/>
    <x v="1"/>
    <s v="Forecast YTD Jul23"/>
    <x v="2"/>
    <s v="Current Month End"/>
    <s v="Jul 23"/>
    <x v="6"/>
    <d v="2023-02-28T00:00:00"/>
    <m/>
    <n v="6265.1616452141707"/>
  </r>
  <r>
    <s v="RHB BANKING GROUP"/>
    <s v="SBS"/>
    <s v="Group Community Banking"/>
    <s v="Group Community Banking"/>
    <s v="  Consumer Finance"/>
    <s v="Jessie"/>
    <s v="HR Analytics"/>
    <x v="1"/>
    <s v="Forecast YTD Jul23"/>
    <x v="2"/>
    <s v="Current Month End"/>
    <s v="Jul 23"/>
    <x v="6"/>
    <d v="2023-02-28T00:00:00"/>
    <m/>
    <n v="28462.232773389791"/>
  </r>
  <r>
    <s v="RHB BANKING GROUP"/>
    <s v="SBS"/>
    <s v="Group Community Banking"/>
    <s v="Group Community Banking"/>
    <s v="  GCB Coll.s &amp; Rcvry Svs Ptnr"/>
    <s v="Jessie"/>
    <s v="HR Analytics"/>
    <x v="1"/>
    <s v="Forecast YTD Jul23"/>
    <x v="2"/>
    <s v="Current Month End"/>
    <s v="Jul 23"/>
    <x v="6"/>
    <d v="2023-02-28T00:00:00"/>
    <m/>
    <n v="27272.363244145861"/>
  </r>
  <r>
    <s v="RHB BANKING GROUP"/>
    <s v="SBS"/>
    <s v="Group Community Banking"/>
    <s v="Group Community Banking"/>
    <s v="  Transactors &amp; Savers"/>
    <s v="Jessie"/>
    <s v="HR Analytics"/>
    <x v="1"/>
    <s v="Forecast YTD Jul23"/>
    <x v="2"/>
    <s v="Current Month End"/>
    <s v="Jul 23"/>
    <x v="6"/>
    <d v="2023-02-28T00:00:00"/>
    <m/>
    <n v="4199.0403164738782"/>
  </r>
  <r>
    <s v="RHB BANKING GROUP"/>
    <s v="SBS"/>
    <s v="Group Community Banking"/>
    <s v="Group Community Banking"/>
    <s v="  Retail Credit Service Partner"/>
    <s v="Jessie"/>
    <s v="HR Analytics"/>
    <x v="1"/>
    <s v="Forecast YTD Jul23"/>
    <x v="2"/>
    <s v="Current Month End"/>
    <s v="Jul 23"/>
    <x v="6"/>
    <d v="2023-02-28T00:00:00"/>
    <m/>
    <n v="10290.918449577088"/>
  </r>
  <r>
    <s v="RHB BANKING GROUP"/>
    <s v="SBS"/>
    <s v="Group Community Banking"/>
    <s v="Group Community Banking"/>
    <s v="  SME Banking"/>
    <s v="Jessie"/>
    <s v="HR Analytics"/>
    <x v="1"/>
    <s v="Forecast YTD Jul23"/>
    <x v="2"/>
    <s v="Current Month End"/>
    <s v="Jul 23"/>
    <x v="6"/>
    <d v="2023-02-28T00:00:00"/>
    <m/>
    <n v="11987.757652063654"/>
  </r>
  <r>
    <s v="RHB BANKING GROUP"/>
    <s v="SBS"/>
    <s v="Group Wholesale Banking"/>
    <s v="Group Wholesale Banking"/>
    <s v="  GWB Mgmt Office"/>
    <s v="Jeffrey"/>
    <s v="HR Analytics"/>
    <x v="1"/>
    <s v="Forecast YTD Jul23"/>
    <x v="2"/>
    <s v="Current Month End"/>
    <s v="Jul 23"/>
    <x v="6"/>
    <d v="2023-02-28T00:00:00"/>
    <m/>
    <n v="5718.793388880983"/>
  </r>
  <r>
    <s v="RHB BANKING GROUP"/>
    <s v="SBS"/>
    <s v="Group Wholesale Banking"/>
    <s v="Group Wholesale Banking"/>
    <s v="  Economics"/>
    <s v="Jeffrey"/>
    <s v="HR Analytics"/>
    <x v="1"/>
    <s v="Forecast YTD Jul23"/>
    <x v="2"/>
    <s v="Current Month End"/>
    <s v="Jul 23"/>
    <x v="6"/>
    <d v="2023-02-28T00:00:00"/>
    <m/>
    <n v="1992.065995695044"/>
  </r>
  <r>
    <s v="RHB BANKING GROUP"/>
    <s v="SBS"/>
    <s v="Group Wholesale Banking"/>
    <s v="Group Wholesale Banking"/>
    <s v="  Loan Recovery Service Partner"/>
    <s v="Jeffrey"/>
    <s v="HR Analytics"/>
    <x v="1"/>
    <s v="Forecast YTD Jul23"/>
    <x v="2"/>
    <s v="Current Month End"/>
    <s v="Jul 23"/>
    <x v="6"/>
    <d v="2023-02-28T00:00:00"/>
    <m/>
    <n v="3889.3651160465779"/>
  </r>
  <r>
    <s v="RHB BANKING GROUP"/>
    <s v="SBS"/>
    <s v="Group Wholesale Banking"/>
    <s v="Group Wholesale Banking"/>
    <s v="  Group Treasury &amp; Global Markets"/>
    <s v="Jeffrey"/>
    <s v="HR Analytics"/>
    <x v="1"/>
    <s v="Forecast YTD Jul23"/>
    <x v="2"/>
    <s v="Current Month End"/>
    <s v="Jul 23"/>
    <x v="6"/>
    <d v="2023-02-28T00:00:00"/>
    <m/>
    <n v="21261.470357855"/>
  </r>
  <r>
    <s v="RHB BANKING GROUP"/>
    <s v="SBS"/>
    <s v="Group Wholesale Banking"/>
    <s v="Group Wholesale Banking"/>
    <s v="  Commercial Banking"/>
    <s v="Jeffrey"/>
    <s v="HR Analytics"/>
    <x v="1"/>
    <s v="Forecast YTD Jul23"/>
    <x v="2"/>
    <s v="Current Month End"/>
    <s v="Jul 23"/>
    <x v="6"/>
    <d v="2023-02-28T00:00:00"/>
    <m/>
    <n v="6691.5165772252576"/>
  </r>
  <r>
    <s v="RHB BANKING GROUP"/>
    <s v="SBS"/>
    <s v="Group Wholesale Banking"/>
    <s v="Group Wholesale Banking"/>
    <s v="  Group Corporate Banking"/>
    <s v="Jeffrey"/>
    <s v="HR Analytics"/>
    <x v="1"/>
    <s v="Forecast YTD Jul23"/>
    <x v="2"/>
    <s v="Current Month End"/>
    <s v="Jul 23"/>
    <x v="6"/>
    <d v="2023-02-28T00:00:00"/>
    <m/>
    <n v="17137.958219821863"/>
  </r>
  <r>
    <s v="RHB BANKING GROUP"/>
    <s v="SBS"/>
    <s v="Group Wholesale Banking"/>
    <s v="Group Wholesale Banking"/>
    <s v="  Group Transaction Banking"/>
    <s v="Jeffrey"/>
    <s v="HR Analytics"/>
    <x v="1"/>
    <s v="Forecast YTD Jul23"/>
    <x v="2"/>
    <s v="Current Month End"/>
    <s v="Jul 23"/>
    <x v="6"/>
    <d v="2023-02-28T00:00:00"/>
    <m/>
    <n v="22393.581660014617"/>
  </r>
  <r>
    <s v="RHB BANKING GROUP"/>
    <s v="SBS"/>
    <s v="Group Wholesale Banking"/>
    <s v="Group Asset Management"/>
    <s v="  Group Asset Management - Malaysia"/>
    <s v="Jeffrey"/>
    <s v="HR Analytics"/>
    <x v="1"/>
    <s v="Forecast YTD Jul23"/>
    <x v="2"/>
    <s v="Current Month End"/>
    <s v="Jul 23"/>
    <x v="6"/>
    <d v="2023-02-28T00:00:00"/>
    <m/>
    <n v="29723.097551889859"/>
  </r>
  <r>
    <s v="RHB BANKING GROUP"/>
    <s v="SBS"/>
    <s v="Group Wholesale Banking"/>
    <s v="Group Asset Management"/>
    <s v="  Asset Management - Singapore"/>
    <s v="Jeffrey"/>
    <s v="HR Analytics"/>
    <x v="1"/>
    <s v="Forecast YTD Jul23"/>
    <x v="2"/>
    <s v="Current Month End"/>
    <s v="Jul 23"/>
    <x v="6"/>
    <d v="2023-02-28T00:00:00"/>
    <m/>
    <n v="7705.8186662951575"/>
  </r>
  <r>
    <s v="RHB BANKING GROUP"/>
    <s v="SBS"/>
    <s v="Group Wholesale Banking"/>
    <s v="Group Investment Banking"/>
    <s v="   Malaysia"/>
    <s v="Jeffrey"/>
    <s v="HR Analytics"/>
    <x v="1"/>
    <s v="Forecast YTD Jul23"/>
    <x v="2"/>
    <s v="Current Month End"/>
    <s v="Jul 23"/>
    <x v="6"/>
    <d v="2023-02-28T00:00:00"/>
    <m/>
    <n v="77398.378627731625"/>
  </r>
  <r>
    <s v="RHB BANKING GROUP"/>
    <s v="SBS"/>
    <s v="Group Wholesale Banking"/>
    <s v="Group Investment Banking"/>
    <s v="   Indonesia"/>
    <s v="Jeffrey"/>
    <s v="HR Analytics"/>
    <x v="1"/>
    <s v="Forecast YTD Jul23"/>
    <x v="2"/>
    <s v="Current Month End"/>
    <s v="Jul 23"/>
    <x v="6"/>
    <d v="2023-02-28T00:00:00"/>
    <m/>
    <n v="14419.065182526665"/>
  </r>
  <r>
    <s v="RHB BANKING GROUP"/>
    <s v="SBS"/>
    <s v="Group Wholesale Banking"/>
    <s v="Group Investment Banking"/>
    <s v="   Thailand"/>
    <s v="Jeffrey"/>
    <s v="HR Analytics"/>
    <x v="1"/>
    <s v="Forecast YTD Jul23"/>
    <x v="2"/>
    <s v="Current Month End"/>
    <s v="Jul 23"/>
    <x v="6"/>
    <d v="2023-02-28T00:00:00"/>
    <m/>
    <n v="24547.004642580039"/>
  </r>
  <r>
    <s v="RHB BANKING GROUP"/>
    <s v="SBS"/>
    <s v="Group Wholesale Banking"/>
    <s v="Group Investment Banking"/>
    <s v="   Hong Kong "/>
    <s v="Jeffrey"/>
    <s v="HR Analytics"/>
    <x v="1"/>
    <s v="Forecast YTD Jul23"/>
    <x v="2"/>
    <s v="Current Month End"/>
    <s v="Jul 23"/>
    <x v="6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Jul23"/>
    <x v="2"/>
    <s v="Current Month End"/>
    <s v="Jul 23"/>
    <x v="6"/>
    <d v="2023-02-28T00:00:00"/>
    <m/>
    <n v="947.98399573118479"/>
  </r>
  <r>
    <s v="RHB BANKING GROUP"/>
    <s v="SBS"/>
    <s v="Group Wholesale Banking"/>
    <s v="Group Investment Banking"/>
    <s v="   Vietnam"/>
    <s v="Jeffrey"/>
    <s v="HR Analytics"/>
    <x v="1"/>
    <s v="Forecast YTD Jul23"/>
    <x v="2"/>
    <s v="Current Month End"/>
    <s v="Jul 23"/>
    <x v="6"/>
    <d v="2023-02-28T00:00:00"/>
    <m/>
    <n v="1238.2813183196395"/>
  </r>
  <r>
    <s v="RHB BANKING GROUP"/>
    <s v="SBS"/>
    <s v="Group Shariah Business"/>
    <s v="Group Shariah Business"/>
    <s v="Group Shariah Business"/>
    <s v="norman"/>
    <s v="HR Analytics"/>
    <x v="1"/>
    <s v="Forecast YTD Jul23"/>
    <x v="2"/>
    <s v="Current Month End"/>
    <s v="Jul 23"/>
    <x v="6"/>
    <d v="2023-02-28T00:00:00"/>
    <m/>
    <n v="6410.6975751901055"/>
  </r>
  <r>
    <s v="RHB BANKING GROUP"/>
    <s v="SBS"/>
    <s v="Group Insurance"/>
    <s v="Group Insurance"/>
    <s v="Group Insurance"/>
    <s v="Jessie"/>
    <s v="HR Analytics"/>
    <x v="1"/>
    <s v="Forecast YTD Jul23"/>
    <x v="2"/>
    <s v="Current Month End"/>
    <s v="Jul 23"/>
    <x v="6"/>
    <d v="2023-02-28T00:00:00"/>
    <m/>
    <n v="41804.863496702848"/>
  </r>
  <r>
    <s v="RHB BANKING GROUP"/>
    <s v="SBS"/>
    <s v="Group International Business"/>
    <s v="Group International Business"/>
    <s v="Cambodia"/>
    <s v="Jeffrey"/>
    <s v="HR Analytics"/>
    <x v="1"/>
    <s v="Forecast YTD Jul23"/>
    <x v="2"/>
    <s v="Current Month End"/>
    <s v="Jul 23"/>
    <x v="6"/>
    <d v="2023-02-28T00:00:00"/>
    <m/>
    <n v="23629.180530130787"/>
  </r>
  <r>
    <s v="RHB BANKING GROUP"/>
    <s v="SBS"/>
    <s v="Group International Business"/>
    <s v="Group International Business"/>
    <s v="Thailand"/>
    <s v="Jeffrey"/>
    <s v="HR Analytics"/>
    <x v="1"/>
    <s v="Forecast YTD Jul23"/>
    <x v="2"/>
    <s v="Current Month End"/>
    <s v="Jul 23"/>
    <x v="6"/>
    <d v="2023-02-28T00:00:00"/>
    <m/>
    <n v="10158.745278186847"/>
  </r>
  <r>
    <s v="RHB BANKING GROUP"/>
    <s v="SBS"/>
    <s v="Group International Business"/>
    <s v="Group International Business"/>
    <s v="Laos"/>
    <s v="Jeffrey"/>
    <s v="HR Analytics"/>
    <x v="1"/>
    <s v="Forecast YTD Jul23"/>
    <x v="2"/>
    <s v="Current Month End"/>
    <s v="Jul 23"/>
    <x v="6"/>
    <d v="2023-02-28T00:00:00"/>
    <m/>
    <n v="4228.0756882282612"/>
  </r>
  <r>
    <s v="RHB BANKING GROUP"/>
    <s v="SBS"/>
    <s v="Group International Business"/>
    <s v="Group International Business"/>
    <s v="Brunei"/>
    <s v="Jeffrey"/>
    <s v="HR Analytics"/>
    <x v="1"/>
    <s v="Forecast YTD Jul23"/>
    <x v="2"/>
    <s v="Current Month End"/>
    <s v="Jul 23"/>
    <x v="6"/>
    <d v="2023-02-28T00:00:00"/>
    <m/>
    <n v="3220.6930383865547"/>
  </r>
  <r>
    <s v="RHB BANKING GROUP"/>
    <s v="SBS"/>
    <s v="Group International Business"/>
    <s v="Group International Business"/>
    <s v="Malaysia "/>
    <s v="Jeffrey"/>
    <s v="HR Analytics"/>
    <x v="1"/>
    <s v="Forecast YTD Jul23"/>
    <x v="2"/>
    <s v="Current Month End"/>
    <s v="Jul 23"/>
    <x v="6"/>
    <d v="2023-02-28T00:00:00"/>
    <m/>
    <n v="1867.0131920048989"/>
  </r>
  <r>
    <s v="RHB BANKING GROUP"/>
    <s v="SBS"/>
    <s v="Group International Business"/>
    <s v="Group International Business"/>
    <s v="Vietnam "/>
    <s v="Jeffrey"/>
    <s v="HR Analytics"/>
    <x v="1"/>
    <s v="Forecast YTD Jul23"/>
    <x v="2"/>
    <s v="Current Month End"/>
    <s v="Jul 23"/>
    <x v="6"/>
    <d v="2023-02-28T00:00:00"/>
    <m/>
    <n v="76.165085377610694"/>
  </r>
  <r>
    <s v="RHB BANKING GROUP"/>
    <s v="SBS"/>
    <s v="Group International Business"/>
    <s v="Group International Business"/>
    <s v="Singapore"/>
    <s v="Jeffrey"/>
    <s v="HR Analytics"/>
    <x v="1"/>
    <s v="Forecast YTD Jul23"/>
    <x v="2"/>
    <s v="Current Month End"/>
    <s v="Jul 23"/>
    <x v="6"/>
    <d v="2023-02-28T00:00:00"/>
    <m/>
    <n v="169122.40817995381"/>
  </r>
  <r>
    <s v="RHB BANKING GROUP"/>
    <s v="SFS"/>
    <s v="Group Compliance"/>
    <s v="Group Compliance"/>
    <s v="Group Compliance"/>
    <s v="Yussof"/>
    <s v="HR Analytics"/>
    <x v="1"/>
    <s v="Forecast YTD Jul23"/>
    <x v="2"/>
    <s v="Current Month End"/>
    <s v="Jul 23"/>
    <x v="6"/>
    <d v="2023-02-28T00:00:00"/>
    <m/>
    <n v="18868.384820414776"/>
  </r>
  <r>
    <s v="RHB BANKING GROUP"/>
    <s v="SFS"/>
    <s v="Group Marketing "/>
    <s v="Group Marketing "/>
    <s v="Group Marketing "/>
    <s v="Yussof"/>
    <s v="HR Analytics"/>
    <x v="1"/>
    <s v="Forecast YTD Jul23"/>
    <x v="2"/>
    <s v="Current Month End"/>
    <s v="Jul 23"/>
    <x v="6"/>
    <d v="2023-02-28T00:00:00"/>
    <m/>
    <n v="3787.658733188568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Jul23"/>
    <x v="2"/>
    <s v="Current Month End"/>
    <s v="Jul 23"/>
    <x v="6"/>
    <d v="2023-02-28T00:00:00"/>
    <m/>
    <n v="3377.0840615577827"/>
  </r>
  <r>
    <s v="RHB BANKING GROUP"/>
    <s v="SFS"/>
    <s v="Group Human Resource"/>
    <s v="Group Human Resource"/>
    <s v="HR Pool"/>
    <s v="Yussof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Jul23"/>
    <x v="2"/>
    <s v="Current Month End"/>
    <s v="Jul 23"/>
    <x v="6"/>
    <d v="2023-02-28T00:00:00"/>
    <m/>
    <n v="1249.399377379714"/>
  </r>
  <r>
    <s v="RHB BANKING GROUP"/>
    <s v="SFS"/>
    <s v="Group Human Resource"/>
    <s v="Agile &amp; HR CoE"/>
    <s v="    GHR Shared Service"/>
    <s v="Yussof"/>
    <s v="HR Analytics"/>
    <x v="1"/>
    <s v="Forecast YTD Jul23"/>
    <x v="2"/>
    <s v="Current Month End"/>
    <s v="Jul 23"/>
    <x v="6"/>
    <d v="2023-02-28T00:00:00"/>
    <m/>
    <n v="2712.1236142917842"/>
  </r>
  <r>
    <s v="RHB BANKING GROUP"/>
    <s v="SFS"/>
    <s v="Group Human Resource"/>
    <s v="Agile &amp; HR CoE"/>
    <s v="     Strategic Srcng &amp; Wrkfrc Plng"/>
    <s v="Yussof"/>
    <s v="HR Analytics"/>
    <x v="1"/>
    <s v="Forecast YTD Jul23"/>
    <x v="2"/>
    <s v="Current Month End"/>
    <s v="Jul 23"/>
    <x v="6"/>
    <d v="2023-02-28T00:00:00"/>
    <m/>
    <n v="2527.4403080016864"/>
  </r>
  <r>
    <s v="RHB BANKING GROUP"/>
    <s v="SFS"/>
    <s v="Group Human Resource"/>
    <s v="Agile &amp; HR CoE"/>
    <s v="     IR &amp; HR Governance"/>
    <s v="Yussof"/>
    <s v="HR Analytics"/>
    <x v="1"/>
    <s v="Forecast YTD Jul23"/>
    <x v="2"/>
    <s v="Current Month End"/>
    <s v="Jul 23"/>
    <x v="6"/>
    <d v="2023-02-28T00:00:00"/>
    <m/>
    <n v="425.82984037305084"/>
  </r>
  <r>
    <s v="RHB BANKING GROUP"/>
    <s v="SFS"/>
    <s v="Group Human Resource"/>
    <s v="Agile &amp; HR CoE"/>
    <s v="     Rewards &amp; PMOD"/>
    <s v="Yussof"/>
    <s v="HR Analytics"/>
    <x v="1"/>
    <s v="Forecast YTD Jul23"/>
    <x v="2"/>
    <s v="Current Month End"/>
    <s v="Jul 23"/>
    <x v="6"/>
    <d v="2023-02-28T00:00:00"/>
    <m/>
    <n v="989.17208985486275"/>
  </r>
  <r>
    <s v="RHB BANKING GROUP"/>
    <s v="SFS"/>
    <s v="Group Human Resource"/>
    <s v="Agile &amp; HR CoE"/>
    <s v="     AGILE"/>
    <s v="Yussof"/>
    <s v="HR Analytics"/>
    <x v="1"/>
    <s v="Forecast YTD Jul23"/>
    <x v="2"/>
    <s v="Current Month End"/>
    <s v="Jul 23"/>
    <x v="6"/>
    <d v="2023-02-28T00:00:00"/>
    <m/>
    <n v="1710.8229647853416"/>
  </r>
  <r>
    <s v="RHB BANKING GROUP"/>
    <s v="SFS"/>
    <s v="Group Human Resource"/>
    <s v="Agile &amp; HR CoE"/>
    <s v="     AGILE Comm &amp; Change Mgmt"/>
    <s v="Yussof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Jul23"/>
    <x v="2"/>
    <s v="Current Month End"/>
    <s v="Jul 23"/>
    <x v="6"/>
    <d v="2023-02-28T00:00:00"/>
    <m/>
    <n v="5235.7407360171765"/>
  </r>
  <r>
    <s v="RHB BANKING GROUP"/>
    <s v="SFS"/>
    <s v="Group Human Resource"/>
    <s v="Agile &amp; HR CoE"/>
    <s v="  HR Business Partner"/>
    <s v="Yussof"/>
    <s v="HR Analytics"/>
    <x v="1"/>
    <s v="Forecast YTD Jul23"/>
    <x v="2"/>
    <s v="Current Month End"/>
    <s v="Jul 23"/>
    <x v="6"/>
    <d v="2023-02-28T00:00:00"/>
    <m/>
    <n v="2376.0454048969959"/>
  </r>
  <r>
    <s v="RHB BANKING GROUP"/>
    <s v="SFS"/>
    <s v="Mgt. Assoc. Programme"/>
    <s v="Mgt. Assoc. Programme"/>
    <s v="Mgt. Assoc. Programme"/>
    <s v="Yussof"/>
    <s v="HR Analytics"/>
    <x v="1"/>
    <s v="Forecast YTD Jul23"/>
    <x v="2"/>
    <s v="Current Month End"/>
    <s v="Jul 23"/>
    <x v="6"/>
    <d v="2023-02-28T00:00:00"/>
    <m/>
    <n v="1280.076600119877"/>
  </r>
  <r>
    <s v="RHB BANKING GROUP"/>
    <s v="SFS"/>
    <s v="Group Finance"/>
    <s v="Group Finance"/>
    <s v="  RHB Kawal"/>
    <s v="Yussof"/>
    <s v="HR Analytics"/>
    <x v="1"/>
    <s v="Forecast YTD Jul23"/>
    <x v="2"/>
    <s v="Current Month End"/>
    <s v="Jul 23"/>
    <x v="6"/>
    <d v="2023-02-28T00:00:00"/>
    <m/>
    <n v="4891.4472233251363"/>
  </r>
  <r>
    <s v="RHB BANKING GROUP"/>
    <s v="SFS"/>
    <s v="Group Finance"/>
    <s v="Group Finance"/>
    <s v="  Group Finance"/>
    <s v="Yussof"/>
    <s v="HR Analytics"/>
    <x v="1"/>
    <s v="Forecast YTD Jul23"/>
    <x v="2"/>
    <s v="Current Month End"/>
    <s v="Jul 23"/>
    <x v="6"/>
    <d v="2023-02-28T00:00:00"/>
    <m/>
    <n v="3843.3631552236461"/>
  </r>
  <r>
    <s v="RHB BANKING GROUP"/>
    <s v="SFS"/>
    <s v="Group Finance"/>
    <s v="Group Finance"/>
    <s v="  Finance-RHB Investment"/>
    <s v="Yussof"/>
    <s v="HR Analytics"/>
    <x v="1"/>
    <s v="Forecast YTD Jul23"/>
    <x v="2"/>
    <s v="Current Month End"/>
    <s v="Jul 23"/>
    <x v="6"/>
    <d v="2023-02-28T00:00:00"/>
    <m/>
    <n v="2286.6002786779154"/>
  </r>
  <r>
    <s v="RHB BANKING GROUP"/>
    <s v="SFS"/>
    <s v="Group Finance"/>
    <s v="Group Finance"/>
    <s v="  Group Finance Operations"/>
    <s v="Yussof"/>
    <s v="HR Analytics"/>
    <x v="1"/>
    <s v="Forecast YTD Jul23"/>
    <x v="2"/>
    <s v="Current Month End"/>
    <s v="Jul 23"/>
    <x v="6"/>
    <d v="2023-02-28T00:00:00"/>
    <m/>
    <n v="15364.359675342459"/>
  </r>
  <r>
    <s v="RHB BANKING GROUP"/>
    <s v="SFS"/>
    <s v="Group Finance"/>
    <s v="Group Finance"/>
    <s v="  Group Capital &amp; Balance Sheet Management"/>
    <s v="Yussof"/>
    <s v="HR Analytics"/>
    <x v="1"/>
    <s v="Forecast YTD Jul23"/>
    <x v="2"/>
    <s v="Current Month End"/>
    <s v="Jul 23"/>
    <x v="6"/>
    <d v="2023-02-28T00:00:00"/>
    <m/>
    <n v="2106.7711079864907"/>
  </r>
  <r>
    <s v="RHB BANKING GROUP"/>
    <s v="SFS"/>
    <s v="Group Finance"/>
    <s v="Group Finance"/>
    <s v="  Group Financial Performance"/>
    <s v="Yussof"/>
    <s v="HR Analytics"/>
    <x v="1"/>
    <s v="Forecast YTD Jul23"/>
    <x v="2"/>
    <s v="Current Month End"/>
    <s v="Jul 23"/>
    <x v="6"/>
    <d v="2023-02-28T00:00:00"/>
    <m/>
    <n v="1282.8861880503969"/>
  </r>
  <r>
    <s v="RHB BANKING GROUP"/>
    <s v="SFS"/>
    <s v="Group Finance"/>
    <s v="Group Finance"/>
    <s v="     Group Procurement"/>
    <s v="Yussof"/>
    <s v="HR Analytics"/>
    <x v="1"/>
    <s v="Forecast YTD Jul23"/>
    <x v="2"/>
    <s v="Current Month End"/>
    <s v="Jul 23"/>
    <x v="6"/>
    <d v="2023-02-28T00:00:00"/>
    <m/>
    <n v="2021.8431720142944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Jul23"/>
    <x v="2"/>
    <s v="Current Month End"/>
    <s v="Jul 23"/>
    <x v="6"/>
    <d v="2023-02-28T00:00:00"/>
    <m/>
    <n v="12023.384187015117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Jul23"/>
    <x v="2"/>
    <s v="Current Month End"/>
    <s v="Jul 23"/>
    <x v="6"/>
    <d v="2023-02-28T00:00:00"/>
    <m/>
    <n v="13229.614265111064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Jul23"/>
    <x v="2"/>
    <s v="Current Month End"/>
    <s v="Jul 23"/>
    <x v="6"/>
    <d v="2023-02-28T00:00:00"/>
    <m/>
    <n v="7218.558399211789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Jul23"/>
    <x v="2"/>
    <s v="Current Month End"/>
    <s v="Jul 23"/>
    <x v="6"/>
    <d v="2023-02-28T00:00:00"/>
    <m/>
    <n v="1377.0180488724247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Jul23"/>
    <x v="2"/>
    <s v="Current Month End"/>
    <s v="Jul 23"/>
    <x v="6"/>
    <d v="2023-02-28T00:00:00"/>
    <m/>
    <n v="1135.7777573252222"/>
  </r>
  <r>
    <s v="RHB BANKING GROUP"/>
    <s v="SFS"/>
    <s v="Group Risk &amp; Credit Management"/>
    <s v="Group Risk &amp; Credit Management"/>
    <s v="  Digital Bank"/>
    <s v="Yussof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Jul23"/>
    <x v="2"/>
    <s v="Current Month End"/>
    <s v="Jul 23"/>
    <x v="6"/>
    <d v="2023-02-28T00:00:00"/>
    <m/>
    <n v="4996.2610231084309"/>
  </r>
  <r>
    <s v="RHB BANKING GROUP"/>
    <s v="SFS"/>
    <s v="Group Technology"/>
    <s v="Group Technology"/>
    <s v="Group Technology"/>
    <s v="norman"/>
    <s v="HR Analytics"/>
    <x v="1"/>
    <s v="Forecast YTD Jul23"/>
    <x v="2"/>
    <s v="Current Month End"/>
    <s v="Jul 23"/>
    <x v="6"/>
    <d v="2023-02-28T00:00:00"/>
    <m/>
    <n v="58791.679239342717"/>
  </r>
  <r>
    <s v="RHB BANKING GROUP"/>
    <s v="SFS"/>
    <s v="Group Operations"/>
    <s v="Group Operations"/>
    <s v="  AML/CFT Ops Service Partner"/>
    <s v="Maizaitun"/>
    <s v="HR Analytics"/>
    <x v="1"/>
    <s v="Forecast YTD Jul23"/>
    <x v="2"/>
    <s v="Current Month End"/>
    <s v="Jul 23"/>
    <x v="6"/>
    <d v="2023-02-28T00:00:00"/>
    <m/>
    <n v="10116.425863881423"/>
  </r>
  <r>
    <s v="RHB BANKING GROUP"/>
    <s v="SFS"/>
    <s v="Group Operations"/>
    <s v="Group Operations"/>
    <s v="  Group Operations"/>
    <s v="Maizaitun"/>
    <s v="HR Analytics"/>
    <x v="1"/>
    <s v="Forecast YTD Jul23"/>
    <x v="2"/>
    <s v="Current Month End"/>
    <s v="Jul 23"/>
    <x v="6"/>
    <d v="2023-02-28T00:00:00"/>
    <m/>
    <n v="2096.4440713102967"/>
  </r>
  <r>
    <s v="RHB BANKING GROUP"/>
    <s v="SFS"/>
    <s v="Group Operations"/>
    <s v="Group Operations"/>
    <s v="  Banking Operations Service Partner"/>
    <s v="Maizaitun"/>
    <s v="HR Analytics"/>
    <x v="1"/>
    <s v="Forecast YTD Jul23"/>
    <x v="2"/>
    <s v="Current Month End"/>
    <s v="Jul 23"/>
    <x v="6"/>
    <d v="2023-02-28T00:00:00"/>
    <m/>
    <n v="8150.3972337806499"/>
  </r>
  <r>
    <s v="RHB BANKING GROUP"/>
    <s v="SFS"/>
    <s v="Group Operations"/>
    <s v="Group Operations"/>
    <s v="  Credit Operations Service Partner"/>
    <s v="Maizaitun"/>
    <s v="HR Analytics"/>
    <x v="1"/>
    <s v="Forecast YTD Jul23"/>
    <x v="2"/>
    <s v="Current Month End"/>
    <s v="Jul 23"/>
    <x v="6"/>
    <d v="2023-02-28T00:00:00"/>
    <m/>
    <n v="33416.408029895094"/>
  </r>
  <r>
    <s v="RHB BANKING GROUP"/>
    <s v="SFS"/>
    <s v="Group Operations"/>
    <s v="Group Operations"/>
    <s v="  Customer Contact Centre"/>
    <s v="Maizaitun"/>
    <s v="HR Analytics"/>
    <x v="1"/>
    <s v="Forecast YTD Jul23"/>
    <x v="2"/>
    <s v="Current Month End"/>
    <s v="Jul 23"/>
    <x v="6"/>
    <d v="2023-02-28T00:00:00"/>
    <m/>
    <n v="15562.677759320813"/>
  </r>
  <r>
    <s v="RHB BANKING GROUP"/>
    <s v="SFS"/>
    <s v="Group Operations"/>
    <s v="Group Operations"/>
    <s v="  Group Property, Admin &amp; Facilities Management"/>
    <s v="Maizaitun"/>
    <s v="HR Analytics"/>
    <x v="1"/>
    <s v="Forecast YTD Jul23"/>
    <x v="2"/>
    <s v="Current Month End"/>
    <s v="Jul 23"/>
    <x v="6"/>
    <d v="2023-02-28T00:00:00"/>
    <m/>
    <n v="7111.8402446901955"/>
  </r>
  <r>
    <s v="RHB BANKING GROUP"/>
    <s v="SFS"/>
    <s v="Group Operations"/>
    <s v="Group Operations"/>
    <s v="  Group Treasury Operations Service Partner"/>
    <s v="Maizaitun"/>
    <s v="HR Analytics"/>
    <x v="1"/>
    <s v="Forecast YTD Jul23"/>
    <x v="2"/>
    <s v="Current Month End"/>
    <s v="Jul 23"/>
    <x v="6"/>
    <d v="2023-02-28T00:00:00"/>
    <m/>
    <n v="4434.1665343147406"/>
  </r>
  <r>
    <s v="RHB BANKING GROUP"/>
    <s v="SFS"/>
    <s v="Group Operations"/>
    <s v="Group Operations"/>
    <s v="  Grp Ops Transformation &amp; Governance COE"/>
    <s v="Maizaitun"/>
    <s v="HR Analytics"/>
    <x v="1"/>
    <s v="Forecast YTD Jul23"/>
    <x v="2"/>
    <s v="Current Month End"/>
    <s v="Jul 23"/>
    <x v="6"/>
    <d v="2023-02-28T00:00:00"/>
    <m/>
    <n v="3555.4069151225049"/>
  </r>
  <r>
    <s v="RHB BANKING GROUP"/>
    <s v="SFS"/>
    <s v="Group Operations"/>
    <s v="Group Operations"/>
    <s v="  Group Customer Experience CoE"/>
    <s v="Maizaitun"/>
    <s v="HR Analytics"/>
    <x v="1"/>
    <s v="Forecast YTD Jul23"/>
    <x v="2"/>
    <s v="Current Month End"/>
    <s v="Jul 23"/>
    <x v="6"/>
    <d v="2023-02-28T00:00:00"/>
    <m/>
    <n v="7723.6675128324778"/>
  </r>
  <r>
    <s v="RHB BANKING GROUP"/>
    <s v="SFS"/>
    <s v="Group Operations"/>
    <s v="Group Operations"/>
    <s v="  Payment Operations Service Partner"/>
    <s v="Maizaitun"/>
    <s v="HR Analytics"/>
    <x v="1"/>
    <s v="Forecast YTD Jul23"/>
    <x v="2"/>
    <s v="Current Month End"/>
    <s v="Jul 23"/>
    <x v="6"/>
    <d v="2023-02-28T00:00:00"/>
    <m/>
    <n v="12319.219729108674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Jul23"/>
    <x v="2"/>
    <s v="Current Month End"/>
    <s v="Jul 23"/>
    <x v="6"/>
    <d v="2023-02-28T00:00:00"/>
    <m/>
    <n v="31835.934489156705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Jul23"/>
    <x v="2"/>
    <s v="Current Month End"/>
    <s v="Jul 23"/>
    <x v="6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Jul23"/>
    <x v="2"/>
    <s v="Current Month End"/>
    <s v="Jul 23"/>
    <x v="6"/>
    <d v="2023-02-28T00:00:00"/>
    <m/>
    <n v="11064.021401378803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Jul23"/>
    <x v="2"/>
    <s v="Current Month End"/>
    <s v="Jul 23"/>
    <x v="6"/>
    <d v="2023-02-28T00:00:00"/>
    <m/>
    <n v="5532.0107006894013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Jul23"/>
    <x v="2"/>
    <s v="Current Month End"/>
    <s v="Jul 23"/>
    <x v="6"/>
    <d v="2023-02-28T00:00:00"/>
    <m/>
    <n v="4314.652658731181"/>
  </r>
  <r>
    <s v="RHB BANKING GROUP"/>
    <s v="SFS"/>
    <s v="   Project RACE Program"/>
    <s v="   Project RACE Program"/>
    <s v="   Project RACE Program"/>
    <s v="Yussof"/>
    <s v="HR Analytics"/>
    <x v="1"/>
    <s v="Forecast YTD Jul23"/>
    <x v="2"/>
    <s v="Current Month End"/>
    <s v="Jul 23"/>
    <x v="6"/>
    <d v="2023-02-28T00:00:00"/>
    <m/>
    <n v="2595.1453038071572"/>
  </r>
  <r>
    <s v="RHB BANKING GROUP"/>
    <s v="Consol"/>
    <s v="Consol"/>
    <s v="Consol"/>
    <s v="Others and Consol Adjustment"/>
    <m/>
    <m/>
    <x v="1"/>
    <s v="Forecast YTD Jul23"/>
    <x v="2"/>
    <s v="Current Month End"/>
    <s v="Jul 23"/>
    <x v="6"/>
    <d v="2023-02-28T00:00:00"/>
    <m/>
    <n v="-6600.1400351114207"/>
  </r>
  <r>
    <s v="RHB BANKING GROUP"/>
    <s v="Consol"/>
    <s v="Consol"/>
    <s v="Consol"/>
    <s v="HR Cost: HRD90"/>
    <m/>
    <m/>
    <x v="1"/>
    <s v="Forecast YTD Jul23"/>
    <x v="2"/>
    <s v="Current Month End"/>
    <s v="Jul 23"/>
    <x v="6"/>
    <d v="2023-02-28T00:00:00"/>
    <m/>
    <n v="58885.469608566258"/>
  </r>
  <r>
    <s v="RHB BANKING GROUP"/>
    <s v="SBS"/>
    <s v="Group Community Banking"/>
    <s v="Group Community Banking"/>
    <s v="  Group Community Banking"/>
    <s v="Jessie"/>
    <s v="HR Analytics"/>
    <x v="1"/>
    <s v="Forecast YTD Aug23"/>
    <x v="2"/>
    <s v="Current Month End"/>
    <s v="Aug 23"/>
    <x v="7"/>
    <d v="2023-02-28T00:00:00"/>
    <m/>
    <n v="36844.424930330555"/>
  </r>
  <r>
    <s v="RHB BANKING GROUP"/>
    <s v="SBS"/>
    <s v="Group Community Banking"/>
    <s v="Group Community Banking"/>
    <s v="  Customer Analytics &amp; CRM CoE"/>
    <s v="Jessie"/>
    <s v="HR Analytics"/>
    <x v="1"/>
    <s v="Forecast YTD Aug23"/>
    <x v="2"/>
    <s v="Current Month End"/>
    <s v="Aug 23"/>
    <x v="7"/>
    <d v="2023-02-28T00:00:00"/>
    <m/>
    <n v="3850.5793410608471"/>
  </r>
  <r>
    <s v="RHB BANKING GROUP"/>
    <s v="SBS"/>
    <s v="Group Community Banking"/>
    <s v="Group Community Banking"/>
    <s v="  Digital Business"/>
    <s v="Jessie"/>
    <s v="HR Analytics"/>
    <x v="1"/>
    <s v="Forecast YTD Aug23"/>
    <x v="2"/>
    <s v="Current Month End"/>
    <s v="Aug 23"/>
    <x v="7"/>
    <d v="2023-02-28T00:00:00"/>
    <m/>
    <n v="5606.6204897850921"/>
  </r>
  <r>
    <s v="RHB BANKING GROUP"/>
    <s v="SBS"/>
    <s v="Group Community Banking"/>
    <s v="Group Community Banking"/>
    <s v="  Business Risk &amp; Fraud Mgmt"/>
    <s v="Jessie"/>
    <s v="HR Analytics"/>
    <x v="1"/>
    <s v="Forecast YTD Aug23"/>
    <x v="2"/>
    <s v="Current Month End"/>
    <s v="Aug 23"/>
    <x v="7"/>
    <d v="2023-02-28T00:00:00"/>
    <m/>
    <n v="7894.0413312479968"/>
  </r>
  <r>
    <s v="RHB BANKING GROUP"/>
    <s v="SBS"/>
    <s v="Group Community Banking"/>
    <s v="Group Community Banking"/>
    <s v="  GCB BPA CoE"/>
    <s v="Jessie"/>
    <s v="HR Analytics"/>
    <x v="1"/>
    <s v="Forecast YTD Aug23"/>
    <x v="2"/>
    <s v="Current Month End"/>
    <s v="Aug 23"/>
    <x v="7"/>
    <d v="2023-02-28T00:00:00"/>
    <m/>
    <n v="3576.1623999231888"/>
  </r>
  <r>
    <s v="RHB BANKING GROUP"/>
    <s v="SBS"/>
    <s v="Group Community Banking"/>
    <s v="Group Community Banking"/>
    <s v="  GCB Strategy CoE"/>
    <s v="Jessie"/>
    <s v="HR Analytics"/>
    <x v="1"/>
    <s v="Forecast YTD Aug23"/>
    <x v="2"/>
    <s v="Current Month End"/>
    <s v="Aug 23"/>
    <x v="7"/>
    <d v="2023-02-28T00:00:00"/>
    <m/>
    <n v="2796.5068060631525"/>
  </r>
  <r>
    <s v="RHB BANKING GROUP"/>
    <s v="SBS"/>
    <s v="Group Community Banking"/>
    <s v="Group Community Banking"/>
    <s v="  Group Retail Distribution"/>
    <s v="Jessie"/>
    <s v="HR Analytics"/>
    <x v="1"/>
    <s v="Forecast YTD Aug23"/>
    <x v="2"/>
    <s v="Current Month End"/>
    <s v="Aug 23"/>
    <x v="7"/>
    <d v="2023-02-28T00:00:00"/>
    <m/>
    <n v="332240.33104757604"/>
  </r>
  <r>
    <s v="RHB BANKING GROUP"/>
    <s v="SBS"/>
    <s v="Group Community Banking"/>
    <s v="Group Community Banking"/>
    <s v="  Investors &amp; Affluent"/>
    <s v="Jessie"/>
    <s v="HR Analytics"/>
    <x v="1"/>
    <s v="Forecast YTD Aug23"/>
    <x v="2"/>
    <s v="Current Month End"/>
    <s v="Aug 23"/>
    <x v="7"/>
    <d v="2023-02-28T00:00:00"/>
    <m/>
    <n v="6982.5880006569278"/>
  </r>
  <r>
    <s v="RHB BANKING GROUP"/>
    <s v="SBS"/>
    <s v="Group Community Banking"/>
    <s v="Group Community Banking"/>
    <s v="  Consumer Finance"/>
    <s v="Jessie"/>
    <s v="HR Analytics"/>
    <x v="1"/>
    <s v="Forecast YTD Aug23"/>
    <x v="2"/>
    <s v="Current Month End"/>
    <s v="Aug 23"/>
    <x v="7"/>
    <d v="2023-02-28T00:00:00"/>
    <m/>
    <n v="32749.685542299325"/>
  </r>
  <r>
    <s v="RHB BANKING GROUP"/>
    <s v="SBS"/>
    <s v="Group Community Banking"/>
    <s v="Group Community Banking"/>
    <s v="  GCB Coll.s &amp; Rcvry Svs Ptnr"/>
    <s v="Jessie"/>
    <s v="HR Analytics"/>
    <x v="1"/>
    <s v="Forecast YTD Aug23"/>
    <x v="2"/>
    <s v="Current Month End"/>
    <s v="Aug 23"/>
    <x v="7"/>
    <d v="2023-02-28T00:00:00"/>
    <m/>
    <n v="31233.049567584141"/>
  </r>
  <r>
    <s v="RHB BANKING GROUP"/>
    <s v="SBS"/>
    <s v="Group Community Banking"/>
    <s v="Group Community Banking"/>
    <s v="  Transactors &amp; Savers"/>
    <s v="Jessie"/>
    <s v="HR Analytics"/>
    <x v="1"/>
    <s v="Forecast YTD Aug23"/>
    <x v="2"/>
    <s v="Current Month End"/>
    <s v="Aug 23"/>
    <x v="7"/>
    <d v="2023-02-28T00:00:00"/>
    <m/>
    <n v="4917.190569314871"/>
  </r>
  <r>
    <s v="RHB BANKING GROUP"/>
    <s v="SBS"/>
    <s v="Group Community Banking"/>
    <s v="Group Community Banking"/>
    <s v="  Retail Credit Service Partner"/>
    <s v="Jessie"/>
    <s v="HR Analytics"/>
    <x v="1"/>
    <s v="Forecast YTD Aug23"/>
    <x v="2"/>
    <s v="Current Month End"/>
    <s v="Aug 23"/>
    <x v="7"/>
    <d v="2023-02-28T00:00:00"/>
    <m/>
    <n v="11774.209929316425"/>
  </r>
  <r>
    <s v="RHB BANKING GROUP"/>
    <s v="SBS"/>
    <s v="Group Community Banking"/>
    <s v="Group Community Banking"/>
    <s v="  SME Banking"/>
    <s v="Jessie"/>
    <s v="HR Analytics"/>
    <x v="1"/>
    <s v="Forecast YTD Aug23"/>
    <x v="2"/>
    <s v="Current Month End"/>
    <s v="Aug 23"/>
    <x v="7"/>
    <d v="2023-02-28T00:00:00"/>
    <m/>
    <n v="13926.393036217647"/>
  </r>
  <r>
    <s v="RHB BANKING GROUP"/>
    <s v="SBS"/>
    <s v="Group Wholesale Banking"/>
    <s v="Group Wholesale Banking"/>
    <s v="  GWB Mgmt Office"/>
    <s v="Jeffrey"/>
    <s v="HR Analytics"/>
    <x v="1"/>
    <s v="Forecast YTD Aug23"/>
    <x v="2"/>
    <s v="Current Month End"/>
    <s v="Aug 23"/>
    <x v="7"/>
    <d v="2023-02-28T00:00:00"/>
    <m/>
    <n v="6097.7270077070571"/>
  </r>
  <r>
    <s v="RHB BANKING GROUP"/>
    <s v="SBS"/>
    <s v="Group Wholesale Banking"/>
    <s v="Group Wholesale Banking"/>
    <s v="  Economics"/>
    <s v="Jeffrey"/>
    <s v="HR Analytics"/>
    <x v="1"/>
    <s v="Forecast YTD Aug23"/>
    <x v="2"/>
    <s v="Current Month End"/>
    <s v="Aug 23"/>
    <x v="7"/>
    <d v="2023-02-28T00:00:00"/>
    <m/>
    <n v="2129.1387107302089"/>
  </r>
  <r>
    <s v="RHB BANKING GROUP"/>
    <s v="SBS"/>
    <s v="Group Wholesale Banking"/>
    <s v="Group Wholesale Banking"/>
    <s v="  Loan Recovery Service Partner"/>
    <s v="Jeffrey"/>
    <s v="HR Analytics"/>
    <x v="1"/>
    <s v="Forecast YTD Aug23"/>
    <x v="2"/>
    <s v="Current Month End"/>
    <s v="Aug 23"/>
    <x v="7"/>
    <d v="2023-02-28T00:00:00"/>
    <m/>
    <n v="4564.9649198223315"/>
  </r>
  <r>
    <s v="RHB BANKING GROUP"/>
    <s v="SBS"/>
    <s v="Group Wholesale Banking"/>
    <s v="Group Wholesale Banking"/>
    <s v="  Group Treasury &amp; Global Markets"/>
    <s v="Jeffrey"/>
    <s v="HR Analytics"/>
    <x v="1"/>
    <s v="Forecast YTD Aug23"/>
    <x v="2"/>
    <s v="Current Month End"/>
    <s v="Aug 23"/>
    <x v="7"/>
    <d v="2023-02-28T00:00:00"/>
    <m/>
    <n v="24479.681470724558"/>
  </r>
  <r>
    <s v="RHB BANKING GROUP"/>
    <s v="SBS"/>
    <s v="Group Wholesale Banking"/>
    <s v="Group Wholesale Banking"/>
    <s v="  Commercial Banking"/>
    <s v="Jeffrey"/>
    <s v="HR Analytics"/>
    <x v="1"/>
    <s v="Forecast YTD Aug23"/>
    <x v="2"/>
    <s v="Current Month End"/>
    <s v="Aug 23"/>
    <x v="7"/>
    <d v="2023-02-28T00:00:00"/>
    <m/>
    <n v="7497.6817178155243"/>
  </r>
  <r>
    <s v="RHB BANKING GROUP"/>
    <s v="SBS"/>
    <s v="Group Wholesale Banking"/>
    <s v="Group Wholesale Banking"/>
    <s v="  Group Corporate Banking"/>
    <s v="Jeffrey"/>
    <s v="HR Analytics"/>
    <x v="1"/>
    <s v="Forecast YTD Aug23"/>
    <x v="2"/>
    <s v="Current Month End"/>
    <s v="Aug 23"/>
    <x v="7"/>
    <d v="2023-02-28T00:00:00"/>
    <m/>
    <n v="19833.05610569063"/>
  </r>
  <r>
    <s v="RHB BANKING GROUP"/>
    <s v="SBS"/>
    <s v="Group Wholesale Banking"/>
    <s v="Group Wholesale Banking"/>
    <s v="  Group Transaction Banking"/>
    <s v="Jeffrey"/>
    <s v="HR Analytics"/>
    <x v="1"/>
    <s v="Forecast YTD Aug23"/>
    <x v="2"/>
    <s v="Current Month End"/>
    <s v="Aug 23"/>
    <x v="7"/>
    <d v="2023-02-28T00:00:00"/>
    <m/>
    <n v="25596.534091003254"/>
  </r>
  <r>
    <s v="RHB BANKING GROUP"/>
    <s v="SBS"/>
    <s v="Group Wholesale Banking"/>
    <s v="Group Asset Management"/>
    <s v="  Group Asset Management - Malaysia"/>
    <s v="Jeffrey"/>
    <s v="HR Analytics"/>
    <x v="1"/>
    <s v="Forecast YTD Aug23"/>
    <x v="2"/>
    <s v="Current Month End"/>
    <s v="Aug 23"/>
    <x v="7"/>
    <d v="2023-02-28T00:00:00"/>
    <m/>
    <n v="35809.728067947377"/>
  </r>
  <r>
    <s v="RHB BANKING GROUP"/>
    <s v="SBS"/>
    <s v="Group Wholesale Banking"/>
    <s v="Group Asset Management"/>
    <s v="  Asset Management - Singapore"/>
    <s v="Jeffrey"/>
    <s v="HR Analytics"/>
    <x v="1"/>
    <s v="Forecast YTD Aug23"/>
    <x v="2"/>
    <s v="Current Month End"/>
    <s v="Aug 23"/>
    <x v="7"/>
    <d v="2023-02-28T00:00:00"/>
    <m/>
    <n v="8808.4460025563203"/>
  </r>
  <r>
    <s v="RHB BANKING GROUP"/>
    <s v="SBS"/>
    <s v="Group Wholesale Banking"/>
    <s v="Group Investment Banking"/>
    <s v="   Malaysia"/>
    <s v="Jeffrey"/>
    <s v="HR Analytics"/>
    <x v="1"/>
    <s v="Forecast YTD Aug23"/>
    <x v="2"/>
    <s v="Current Month End"/>
    <s v="Aug 23"/>
    <x v="7"/>
    <d v="2023-02-28T00:00:00"/>
    <m/>
    <n v="90488.975978447837"/>
  </r>
  <r>
    <s v="RHB BANKING GROUP"/>
    <s v="SBS"/>
    <s v="Group Wholesale Banking"/>
    <s v="Group Investment Banking"/>
    <s v="   Indonesia"/>
    <s v="Jeffrey"/>
    <s v="HR Analytics"/>
    <x v="1"/>
    <s v="Forecast YTD Aug23"/>
    <x v="2"/>
    <s v="Current Month End"/>
    <s v="Aug 23"/>
    <x v="7"/>
    <d v="2023-02-28T00:00:00"/>
    <m/>
    <n v="17867.461591062591"/>
  </r>
  <r>
    <s v="RHB BANKING GROUP"/>
    <s v="SBS"/>
    <s v="Group Wholesale Banking"/>
    <s v="Group Investment Banking"/>
    <s v="   Thailand"/>
    <s v="Jeffrey"/>
    <s v="HR Analytics"/>
    <x v="1"/>
    <s v="Forecast YTD Aug23"/>
    <x v="2"/>
    <s v="Current Month End"/>
    <s v="Aug 23"/>
    <x v="7"/>
    <d v="2023-02-28T00:00:00"/>
    <m/>
    <n v="29638.901281253577"/>
  </r>
  <r>
    <s v="RHB BANKING GROUP"/>
    <s v="SBS"/>
    <s v="Group Wholesale Banking"/>
    <s v="Group Investment Banking"/>
    <s v="   Hong Kong "/>
    <s v="Jeffrey"/>
    <s v="HR Analytics"/>
    <x v="1"/>
    <s v="Forecast YTD Aug23"/>
    <x v="2"/>
    <s v="Current Month End"/>
    <s v="Aug 23"/>
    <x v="7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Aug23"/>
    <x v="2"/>
    <s v="Current Month End"/>
    <s v="Aug 23"/>
    <x v="7"/>
    <d v="2023-02-28T00:00:00"/>
    <m/>
    <n v="1130.81433984455"/>
  </r>
  <r>
    <s v="RHB BANKING GROUP"/>
    <s v="SBS"/>
    <s v="Group Wholesale Banking"/>
    <s v="Group Investment Banking"/>
    <s v="   Vietnam"/>
    <s v="Jeffrey"/>
    <s v="HR Analytics"/>
    <x v="1"/>
    <s v="Forecast YTD Aug23"/>
    <x v="2"/>
    <s v="Current Month End"/>
    <s v="Aug 23"/>
    <x v="7"/>
    <d v="2023-02-28T00:00:00"/>
    <m/>
    <n v="2031.1324385373375"/>
  </r>
  <r>
    <s v="RHB BANKING GROUP"/>
    <s v="SBS"/>
    <s v="Group Shariah Business"/>
    <s v="Group Shariah Business"/>
    <s v="Group Shariah Business"/>
    <s v="norman"/>
    <s v="HR Analytics"/>
    <x v="1"/>
    <s v="Forecast YTD Aug23"/>
    <x v="2"/>
    <s v="Current Month End"/>
    <s v="Aug 23"/>
    <x v="7"/>
    <d v="2023-02-28T00:00:00"/>
    <m/>
    <n v="7319.3740512622426"/>
  </r>
  <r>
    <s v="RHB BANKING GROUP"/>
    <s v="SBS"/>
    <s v="Group Insurance"/>
    <s v="Group Insurance"/>
    <s v="Group Insurance"/>
    <s v="Jessie"/>
    <s v="HR Analytics"/>
    <x v="1"/>
    <s v="Forecast YTD Aug23"/>
    <x v="2"/>
    <s v="Current Month End"/>
    <s v="Aug 23"/>
    <x v="7"/>
    <d v="2023-02-28T00:00:00"/>
    <m/>
    <n v="48392.091245080454"/>
  </r>
  <r>
    <s v="RHB BANKING GROUP"/>
    <s v="SBS"/>
    <s v="Group International Business"/>
    <s v="Group International Business"/>
    <s v="Cambodia"/>
    <s v="Jeffrey"/>
    <s v="HR Analytics"/>
    <x v="1"/>
    <s v="Forecast YTD Aug23"/>
    <x v="2"/>
    <s v="Current Month End"/>
    <s v="Aug 23"/>
    <x v="7"/>
    <d v="2023-02-28T00:00:00"/>
    <m/>
    <n v="27350.553375006133"/>
  </r>
  <r>
    <s v="RHB BANKING GROUP"/>
    <s v="SBS"/>
    <s v="Group International Business"/>
    <s v="Group International Business"/>
    <s v="Thailand"/>
    <s v="Jeffrey"/>
    <s v="HR Analytics"/>
    <x v="1"/>
    <s v="Forecast YTD Aug23"/>
    <x v="2"/>
    <s v="Current Month End"/>
    <s v="Aug 23"/>
    <x v="7"/>
    <d v="2023-02-28T00:00:00"/>
    <m/>
    <n v="11501.187279786913"/>
  </r>
  <r>
    <s v="RHB BANKING GROUP"/>
    <s v="SBS"/>
    <s v="Group International Business"/>
    <s v="Group International Business"/>
    <s v="Laos"/>
    <s v="Jeffrey"/>
    <s v="HR Analytics"/>
    <x v="1"/>
    <s v="Forecast YTD Aug23"/>
    <x v="2"/>
    <s v="Current Month End"/>
    <s v="Aug 23"/>
    <x v="7"/>
    <d v="2023-02-28T00:00:00"/>
    <m/>
    <n v="5046.5414012066949"/>
  </r>
  <r>
    <s v="RHB BANKING GROUP"/>
    <s v="SBS"/>
    <s v="Group International Business"/>
    <s v="Group International Business"/>
    <s v="Brunei"/>
    <s v="Jeffrey"/>
    <s v="HR Analytics"/>
    <x v="1"/>
    <s v="Forecast YTD Aug23"/>
    <x v="2"/>
    <s v="Current Month End"/>
    <s v="Aug 23"/>
    <x v="7"/>
    <d v="2023-02-28T00:00:00"/>
    <m/>
    <n v="3731.6658754476421"/>
  </r>
  <r>
    <s v="RHB BANKING GROUP"/>
    <s v="SBS"/>
    <s v="Group International Business"/>
    <s v="Group International Business"/>
    <s v="Malaysia "/>
    <s v="Jeffrey"/>
    <s v="HR Analytics"/>
    <x v="1"/>
    <s v="Forecast YTD Aug23"/>
    <x v="2"/>
    <s v="Current Month End"/>
    <s v="Aug 23"/>
    <x v="7"/>
    <d v="2023-02-28T00:00:00"/>
    <m/>
    <n v="2236.7794509719329"/>
  </r>
  <r>
    <s v="RHB BANKING GROUP"/>
    <s v="SBS"/>
    <s v="Group International Business"/>
    <s v="Group International Business"/>
    <s v="Vietnam "/>
    <s v="Jeffrey"/>
    <s v="HR Analytics"/>
    <x v="1"/>
    <s v="Forecast YTD Aug23"/>
    <x v="2"/>
    <s v="Current Month End"/>
    <s v="Aug 23"/>
    <x v="7"/>
    <d v="2023-02-28T00:00:00"/>
    <m/>
    <n v="57.346245217728693"/>
  </r>
  <r>
    <s v="RHB BANKING GROUP"/>
    <s v="SBS"/>
    <s v="Group International Business"/>
    <s v="Group International Business"/>
    <s v="Singapore"/>
    <s v="Jeffrey"/>
    <s v="HR Analytics"/>
    <x v="1"/>
    <s v="Forecast YTD Aug23"/>
    <x v="2"/>
    <s v="Current Month End"/>
    <s v="Aug 23"/>
    <x v="7"/>
    <d v="2023-02-28T00:00:00"/>
    <m/>
    <n v="195152.0701005575"/>
  </r>
  <r>
    <s v="RHB BANKING GROUP"/>
    <s v="SFS"/>
    <s v="Group Compliance"/>
    <s v="Group Compliance"/>
    <s v="Group Compliance"/>
    <s v="Yussof"/>
    <s v="HR Analytics"/>
    <x v="1"/>
    <s v="Forecast YTD Aug23"/>
    <x v="2"/>
    <s v="Current Month End"/>
    <s v="Aug 23"/>
    <x v="7"/>
    <d v="2023-02-28T00:00:00"/>
    <m/>
    <n v="21911.454520596806"/>
  </r>
  <r>
    <s v="RHB BANKING GROUP"/>
    <s v="SFS"/>
    <s v="Group Marketing "/>
    <s v="Group Marketing "/>
    <s v="Group Marketing "/>
    <s v="Yussof"/>
    <s v="HR Analytics"/>
    <x v="1"/>
    <s v="Forecast YTD Aug23"/>
    <x v="2"/>
    <s v="Current Month End"/>
    <s v="Aug 23"/>
    <x v="7"/>
    <d v="2023-02-28T00:00:00"/>
    <m/>
    <n v="4641.8862298097738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Aug23"/>
    <x v="2"/>
    <s v="Current Month End"/>
    <s v="Aug 23"/>
    <x v="7"/>
    <d v="2023-02-28T00:00:00"/>
    <m/>
    <n v="3870.0486635649822"/>
  </r>
  <r>
    <s v="RHB BANKING GROUP"/>
    <s v="SFS"/>
    <s v="Group Human Resource"/>
    <s v="Group Human Resource"/>
    <s v="HR Pool"/>
    <s v="Yussof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Aug23"/>
    <x v="2"/>
    <s v="Current Month End"/>
    <s v="Aug 23"/>
    <x v="7"/>
    <d v="2023-02-28T00:00:00"/>
    <m/>
    <n v="1600.6644769142317"/>
  </r>
  <r>
    <s v="RHB BANKING GROUP"/>
    <s v="SFS"/>
    <s v="Group Human Resource"/>
    <s v="Agile &amp; HR CoE"/>
    <s v="    GHR Shared Service"/>
    <s v="Yussof"/>
    <s v="HR Analytics"/>
    <x v="1"/>
    <s v="Forecast YTD Aug23"/>
    <x v="2"/>
    <s v="Current Month End"/>
    <s v="Aug 23"/>
    <x v="7"/>
    <d v="2023-02-28T00:00:00"/>
    <m/>
    <n v="3196.3224393292257"/>
  </r>
  <r>
    <s v="RHB BANKING GROUP"/>
    <s v="SFS"/>
    <s v="Group Human Resource"/>
    <s v="Agile &amp; HR CoE"/>
    <s v="     Strategic Srcng &amp; Wrkfrc Plng"/>
    <s v="Yussof"/>
    <s v="HR Analytics"/>
    <x v="1"/>
    <s v="Forecast YTD Aug23"/>
    <x v="2"/>
    <s v="Current Month End"/>
    <s v="Aug 23"/>
    <x v="7"/>
    <d v="2023-02-28T00:00:00"/>
    <m/>
    <n v="3049.9124017697741"/>
  </r>
  <r>
    <s v="RHB BANKING GROUP"/>
    <s v="SFS"/>
    <s v="Group Human Resource"/>
    <s v="Agile &amp; HR CoE"/>
    <s v="     IR &amp; HR Governance"/>
    <s v="Yussof"/>
    <s v="HR Analytics"/>
    <x v="1"/>
    <s v="Forecast YTD Aug23"/>
    <x v="2"/>
    <s v="Current Month End"/>
    <s v="Aug 23"/>
    <x v="7"/>
    <d v="2023-02-28T00:00:00"/>
    <m/>
    <n v="478.04205124367979"/>
  </r>
  <r>
    <s v="RHB BANKING GROUP"/>
    <s v="SFS"/>
    <s v="Group Human Resource"/>
    <s v="Agile &amp; HR CoE"/>
    <s v="     Rewards &amp; PMOD"/>
    <s v="Yussof"/>
    <s v="HR Analytics"/>
    <x v="1"/>
    <s v="Forecast YTD Aug23"/>
    <x v="2"/>
    <s v="Current Month End"/>
    <s v="Aug 23"/>
    <x v="7"/>
    <d v="2023-02-28T00:00:00"/>
    <m/>
    <n v="1135.2144515025705"/>
  </r>
  <r>
    <s v="RHB BANKING GROUP"/>
    <s v="SFS"/>
    <s v="Group Human Resource"/>
    <s v="Agile &amp; HR CoE"/>
    <s v="     AGILE"/>
    <s v="Yussof"/>
    <s v="HR Analytics"/>
    <x v="1"/>
    <s v="Forecast YTD Aug23"/>
    <x v="2"/>
    <s v="Current Month End"/>
    <s v="Aug 23"/>
    <x v="7"/>
    <d v="2023-02-28T00:00:00"/>
    <m/>
    <n v="2727.3970790329304"/>
  </r>
  <r>
    <s v="RHB BANKING GROUP"/>
    <s v="SFS"/>
    <s v="Group Human Resource"/>
    <s v="Agile &amp; HR CoE"/>
    <s v="     AGILE Comm &amp; Change Mgmt"/>
    <s v="Yussof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Aug23"/>
    <x v="2"/>
    <s v="Current Month End"/>
    <s v="Aug 23"/>
    <x v="7"/>
    <d v="2023-02-28T00:00:00"/>
    <m/>
    <n v="5998.7483122644644"/>
  </r>
  <r>
    <s v="RHB BANKING GROUP"/>
    <s v="SFS"/>
    <s v="Group Human Resource"/>
    <s v="Agile &amp; HR CoE"/>
    <s v="  HR Business Partner"/>
    <s v="Yussof"/>
    <s v="HR Analytics"/>
    <x v="1"/>
    <s v="Forecast YTD Aug23"/>
    <x v="2"/>
    <s v="Current Month End"/>
    <s v="Aug 23"/>
    <x v="7"/>
    <d v="2023-02-28T00:00:00"/>
    <m/>
    <n v="2695.7753935392634"/>
  </r>
  <r>
    <s v="RHB BANKING GROUP"/>
    <s v="SFS"/>
    <s v="Mgt. Assoc. Programme"/>
    <s v="Mgt. Assoc. Programme"/>
    <s v="Mgt. Assoc. Programme"/>
    <s v="Yussof"/>
    <s v="HR Analytics"/>
    <x v="1"/>
    <s v="Forecast YTD Aug23"/>
    <x v="2"/>
    <s v="Current Month End"/>
    <s v="Aug 23"/>
    <x v="7"/>
    <d v="2023-02-28T00:00:00"/>
    <m/>
    <n v="1486.4787825281983"/>
  </r>
  <r>
    <s v="RHB BANKING GROUP"/>
    <s v="SFS"/>
    <s v="Group Finance"/>
    <s v="Group Finance"/>
    <s v="  RHB Kawal"/>
    <s v="Yussof"/>
    <s v="HR Analytics"/>
    <x v="1"/>
    <s v="Forecast YTD Aug23"/>
    <x v="2"/>
    <s v="Current Month End"/>
    <s v="Aug 23"/>
    <x v="7"/>
    <d v="2023-02-28T00:00:00"/>
    <m/>
    <n v="5887.6772290884774"/>
  </r>
  <r>
    <s v="RHB BANKING GROUP"/>
    <s v="SFS"/>
    <s v="Group Finance"/>
    <s v="Group Finance"/>
    <s v="  Group Finance"/>
    <s v="Yussof"/>
    <s v="HR Analytics"/>
    <x v="1"/>
    <s v="Forecast YTD Aug23"/>
    <x v="2"/>
    <s v="Current Month End"/>
    <s v="Aug 23"/>
    <x v="7"/>
    <d v="2023-02-28T00:00:00"/>
    <m/>
    <n v="4346.2258691952675"/>
  </r>
  <r>
    <s v="RHB BANKING GROUP"/>
    <s v="SFS"/>
    <s v="Group Finance"/>
    <s v="Group Finance"/>
    <s v="  Finance-RHB Investment"/>
    <s v="Yussof"/>
    <s v="HR Analytics"/>
    <x v="1"/>
    <s v="Forecast YTD Aug23"/>
    <x v="2"/>
    <s v="Current Month End"/>
    <s v="Aug 23"/>
    <x v="7"/>
    <d v="2023-02-28T00:00:00"/>
    <m/>
    <n v="2573.7537216301644"/>
  </r>
  <r>
    <s v="RHB BANKING GROUP"/>
    <s v="SFS"/>
    <s v="Group Finance"/>
    <s v="Group Finance"/>
    <s v="  Group Finance Operations"/>
    <s v="Yussof"/>
    <s v="HR Analytics"/>
    <x v="1"/>
    <s v="Forecast YTD Aug23"/>
    <x v="2"/>
    <s v="Current Month End"/>
    <s v="Aug 23"/>
    <x v="7"/>
    <d v="2023-02-28T00:00:00"/>
    <m/>
    <n v="17270.070133509114"/>
  </r>
  <r>
    <s v="RHB BANKING GROUP"/>
    <s v="SFS"/>
    <s v="Group Finance"/>
    <s v="Group Finance"/>
    <s v="  Group Capital &amp; Balance Sheet Management"/>
    <s v="Yussof"/>
    <s v="HR Analytics"/>
    <x v="1"/>
    <s v="Forecast YTD Aug23"/>
    <x v="2"/>
    <s v="Current Month End"/>
    <s v="Aug 23"/>
    <x v="7"/>
    <d v="2023-02-28T00:00:00"/>
    <m/>
    <n v="2302.9132078126177"/>
  </r>
  <r>
    <s v="RHB BANKING GROUP"/>
    <s v="SFS"/>
    <s v="Group Finance"/>
    <s v="Group Finance"/>
    <s v="  Group Financial Performance"/>
    <s v="Yussof"/>
    <s v="HR Analytics"/>
    <x v="1"/>
    <s v="Forecast YTD Aug23"/>
    <x v="2"/>
    <s v="Current Month End"/>
    <s v="Aug 23"/>
    <x v="7"/>
    <d v="2023-02-28T00:00:00"/>
    <m/>
    <n v="1609.2881224465777"/>
  </r>
  <r>
    <s v="RHB BANKING GROUP"/>
    <s v="SFS"/>
    <s v="Group Finance"/>
    <s v="Group Finance"/>
    <s v="     Group Procurement"/>
    <s v="Yussof"/>
    <s v="HR Analytics"/>
    <x v="1"/>
    <s v="Forecast YTD Aug23"/>
    <x v="2"/>
    <s v="Current Month End"/>
    <s v="Aug 23"/>
    <x v="7"/>
    <d v="2023-02-28T00:00:00"/>
    <m/>
    <n v="2355.890268781424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Aug23"/>
    <x v="2"/>
    <s v="Current Month End"/>
    <s v="Aug 23"/>
    <x v="7"/>
    <d v="2023-02-28T00:00:00"/>
    <m/>
    <n v="14214.029723926888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Aug23"/>
    <x v="2"/>
    <s v="Current Month End"/>
    <s v="Aug 23"/>
    <x v="7"/>
    <d v="2023-02-28T00:00:00"/>
    <m/>
    <n v="15234.056315993816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Aug23"/>
    <x v="2"/>
    <s v="Current Month End"/>
    <s v="Aug 23"/>
    <x v="7"/>
    <d v="2023-02-28T00:00:00"/>
    <m/>
    <n v="8313.3153505795581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Aug23"/>
    <x v="2"/>
    <s v="Current Month End"/>
    <s v="Aug 23"/>
    <x v="7"/>
    <d v="2023-02-28T00:00:00"/>
    <m/>
    <n v="1429.9989647288089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Aug23"/>
    <x v="2"/>
    <s v="Current Month End"/>
    <s v="Aug 23"/>
    <x v="7"/>
    <d v="2023-02-28T00:00:00"/>
    <m/>
    <n v="1169.5558645057474"/>
  </r>
  <r>
    <s v="RHB BANKING GROUP"/>
    <s v="SFS"/>
    <s v="Group Risk &amp; Credit Management"/>
    <s v="Group Risk &amp; Credit Management"/>
    <s v="  Digital Bank"/>
    <s v="Yussof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Aug23"/>
    <x v="2"/>
    <s v="Current Month End"/>
    <s v="Aug 23"/>
    <x v="7"/>
    <d v="2023-02-28T00:00:00"/>
    <m/>
    <n v="5652.0927027367688"/>
  </r>
  <r>
    <s v="RHB BANKING GROUP"/>
    <s v="SFS"/>
    <s v="Group Technology"/>
    <s v="Group Technology"/>
    <s v="Group Technology"/>
    <s v="norman"/>
    <s v="HR Analytics"/>
    <x v="1"/>
    <s v="Forecast YTD Aug23"/>
    <x v="2"/>
    <s v="Current Month End"/>
    <s v="Aug 23"/>
    <x v="7"/>
    <d v="2023-02-28T00:00:00"/>
    <m/>
    <n v="66931.78058976226"/>
  </r>
  <r>
    <s v="RHB BANKING GROUP"/>
    <s v="SFS"/>
    <s v="Group Operations"/>
    <s v="Group Operations"/>
    <s v="  AML/CFT Ops Service Partner"/>
    <s v="Maizaitun"/>
    <s v="HR Analytics"/>
    <x v="1"/>
    <s v="Forecast YTD Aug23"/>
    <x v="2"/>
    <s v="Current Month End"/>
    <s v="Aug 23"/>
    <x v="7"/>
    <d v="2023-02-28T00:00:00"/>
    <m/>
    <n v="11570.636048646376"/>
  </r>
  <r>
    <s v="RHB BANKING GROUP"/>
    <s v="SFS"/>
    <s v="Group Operations"/>
    <s v="Group Operations"/>
    <s v="  Group Operations"/>
    <s v="Maizaitun"/>
    <s v="HR Analytics"/>
    <x v="1"/>
    <s v="Forecast YTD Aug23"/>
    <x v="2"/>
    <s v="Current Month End"/>
    <s v="Aug 23"/>
    <x v="7"/>
    <d v="2023-02-28T00:00:00"/>
    <m/>
    <n v="2379.8484357133016"/>
  </r>
  <r>
    <s v="RHB BANKING GROUP"/>
    <s v="SFS"/>
    <s v="Group Operations"/>
    <s v="Group Operations"/>
    <s v="  Banking Operations Service Partner"/>
    <s v="Maizaitun"/>
    <s v="HR Analytics"/>
    <x v="1"/>
    <s v="Forecast YTD Aug23"/>
    <x v="2"/>
    <s v="Current Month End"/>
    <s v="Aug 23"/>
    <x v="7"/>
    <d v="2023-02-28T00:00:00"/>
    <m/>
    <n v="9450.261719551756"/>
  </r>
  <r>
    <s v="RHB BANKING GROUP"/>
    <s v="SFS"/>
    <s v="Group Operations"/>
    <s v="Group Operations"/>
    <s v="  Credit Operations Service Partner"/>
    <s v="Maizaitun"/>
    <s v="HR Analytics"/>
    <x v="1"/>
    <s v="Forecast YTD Aug23"/>
    <x v="2"/>
    <s v="Current Month End"/>
    <s v="Aug 23"/>
    <x v="7"/>
    <d v="2023-02-28T00:00:00"/>
    <m/>
    <n v="37266.754110304428"/>
  </r>
  <r>
    <s v="RHB BANKING GROUP"/>
    <s v="SFS"/>
    <s v="Group Operations"/>
    <s v="Group Operations"/>
    <s v="  Customer Contact Centre"/>
    <s v="Maizaitun"/>
    <s v="HR Analytics"/>
    <x v="1"/>
    <s v="Forecast YTD Aug23"/>
    <x v="2"/>
    <s v="Current Month End"/>
    <s v="Aug 23"/>
    <x v="7"/>
    <d v="2023-02-28T00:00:00"/>
    <m/>
    <n v="17092.883910667966"/>
  </r>
  <r>
    <s v="RHB BANKING GROUP"/>
    <s v="SFS"/>
    <s v="Group Operations"/>
    <s v="Group Operations"/>
    <s v="  Group Property, Admin &amp; Facilities Management"/>
    <s v="Maizaitun"/>
    <s v="HR Analytics"/>
    <x v="1"/>
    <s v="Forecast YTD Aug23"/>
    <x v="2"/>
    <s v="Current Month End"/>
    <s v="Aug 23"/>
    <x v="7"/>
    <d v="2023-02-28T00:00:00"/>
    <m/>
    <n v="8105.6033620719409"/>
  </r>
  <r>
    <s v="RHB BANKING GROUP"/>
    <s v="SFS"/>
    <s v="Group Operations"/>
    <s v="Group Operations"/>
    <s v="  Group Treasury Operations Service Partner"/>
    <s v="Maizaitun"/>
    <s v="HR Analytics"/>
    <x v="1"/>
    <s v="Forecast YTD Aug23"/>
    <x v="2"/>
    <s v="Current Month End"/>
    <s v="Aug 23"/>
    <x v="7"/>
    <d v="2023-02-28T00:00:00"/>
    <m/>
    <n v="4930.7053490323278"/>
  </r>
  <r>
    <s v="RHB BANKING GROUP"/>
    <s v="SFS"/>
    <s v="Group Operations"/>
    <s v="Group Operations"/>
    <s v="  Grp Ops Transformation &amp; Governance COE"/>
    <s v="Maizaitun"/>
    <s v="HR Analytics"/>
    <x v="1"/>
    <s v="Forecast YTD Aug23"/>
    <x v="2"/>
    <s v="Current Month End"/>
    <s v="Aug 23"/>
    <x v="7"/>
    <d v="2023-02-28T00:00:00"/>
    <m/>
    <n v="4054.9015721680335"/>
  </r>
  <r>
    <s v="RHB BANKING GROUP"/>
    <s v="SFS"/>
    <s v="Group Operations"/>
    <s v="Group Operations"/>
    <s v="  Group Customer Experience CoE"/>
    <s v="Maizaitun"/>
    <s v="HR Analytics"/>
    <x v="1"/>
    <s v="Forecast YTD Aug23"/>
    <x v="2"/>
    <s v="Current Month End"/>
    <s v="Aug 23"/>
    <x v="7"/>
    <d v="2023-02-28T00:00:00"/>
    <m/>
    <n v="9106.5210013330634"/>
  </r>
  <r>
    <s v="RHB BANKING GROUP"/>
    <s v="SFS"/>
    <s v="Group Operations"/>
    <s v="Group Operations"/>
    <s v="  Payment Operations Service Partner"/>
    <s v="Maizaitun"/>
    <s v="HR Analytics"/>
    <x v="1"/>
    <s v="Forecast YTD Aug23"/>
    <x v="2"/>
    <s v="Current Month End"/>
    <s v="Aug 23"/>
    <x v="7"/>
    <d v="2023-02-28T00:00:00"/>
    <m/>
    <n v="13986.073488707088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Aug23"/>
    <x v="2"/>
    <s v="Current Month End"/>
    <s v="Aug 23"/>
    <x v="7"/>
    <d v="2023-02-28T00:00:00"/>
    <m/>
    <n v="37903.081526864771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Aug23"/>
    <x v="2"/>
    <s v="Current Month End"/>
    <s v="Aug 23"/>
    <x v="7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Aug23"/>
    <x v="2"/>
    <s v="Current Month End"/>
    <s v="Aug 23"/>
    <x v="7"/>
    <d v="2023-02-28T00:00:00"/>
    <m/>
    <n v="19299.337307813727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Aug23"/>
    <x v="2"/>
    <s v="Current Month End"/>
    <s v="Aug 23"/>
    <x v="7"/>
    <d v="2023-02-28T00:00:00"/>
    <m/>
    <n v="6730.4885845688841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Aug23"/>
    <x v="2"/>
    <s v="Current Month End"/>
    <s v="Aug 23"/>
    <x v="7"/>
    <d v="2023-02-28T00:00:00"/>
    <m/>
    <n v="4670.99090074981"/>
  </r>
  <r>
    <s v="RHB BANKING GROUP"/>
    <s v="SFS"/>
    <s v="   Project RACE Program"/>
    <s v="   Project RACE Program"/>
    <s v="   Project RACE Program"/>
    <s v="Yussof"/>
    <s v="HR Analytics"/>
    <x v="1"/>
    <s v="Forecast YTD Aug23"/>
    <x v="2"/>
    <s v="Current Month End"/>
    <s v="Aug 23"/>
    <x v="7"/>
    <d v="2023-02-28T00:00:00"/>
    <m/>
    <n v="2815.0897109344073"/>
  </r>
  <r>
    <s v="RHB BANKING GROUP"/>
    <s v="Consol"/>
    <s v="Consol"/>
    <s v="Consol"/>
    <s v="Others and Consol Adjustment"/>
    <m/>
    <m/>
    <x v="1"/>
    <s v="Forecast YTD Aug23"/>
    <x v="2"/>
    <s v="Current Month End"/>
    <s v="Aug 23"/>
    <x v="7"/>
    <d v="2023-02-28T00:00:00"/>
    <m/>
    <n v="-7543.0171829844803"/>
  </r>
  <r>
    <s v="RHB BANKING GROUP"/>
    <s v="Consol"/>
    <s v="Consol"/>
    <s v="Consol"/>
    <s v="HR Cost: HRD90"/>
    <m/>
    <m/>
    <x v="1"/>
    <s v="Forecast YTD Aug23"/>
    <x v="2"/>
    <s v="Current Month End"/>
    <s v="Aug 23"/>
    <x v="7"/>
    <d v="2023-02-28T00:00:00"/>
    <m/>
    <n v="67297.679552647154"/>
  </r>
  <r>
    <s v="RHB BANKING GROUP"/>
    <s v="SBS"/>
    <s v="Group Community Banking"/>
    <s v="Group Community Banking"/>
    <s v="  Group Community Banking"/>
    <s v="Jessie"/>
    <s v="HR Analytics"/>
    <x v="1"/>
    <s v="Forecast YTD Sep23"/>
    <x v="2"/>
    <s v="Current Month End"/>
    <s v="Sep 23"/>
    <x v="8"/>
    <d v="2023-02-28T00:00:00"/>
    <m/>
    <n v="42639.929569491396"/>
  </r>
  <r>
    <s v="RHB BANKING GROUP"/>
    <s v="SBS"/>
    <s v="Group Community Banking"/>
    <s v="Group Community Banking"/>
    <s v="  Customer Analytics &amp; CRM CoE"/>
    <s v="Jessie"/>
    <s v="HR Analytics"/>
    <x v="1"/>
    <s v="Forecast YTD Sep23"/>
    <x v="2"/>
    <s v="Current Month End"/>
    <s v="Sep 23"/>
    <x v="8"/>
    <d v="2023-02-28T00:00:00"/>
    <m/>
    <n v="4214.8233327828193"/>
  </r>
  <r>
    <s v="RHB BANKING GROUP"/>
    <s v="SBS"/>
    <s v="Group Community Banking"/>
    <s v="Group Community Banking"/>
    <s v="  Digital Business"/>
    <s v="Jessie"/>
    <s v="HR Analytics"/>
    <x v="1"/>
    <s v="Forecast YTD Sep23"/>
    <x v="2"/>
    <s v="Current Month End"/>
    <s v="Sep 23"/>
    <x v="8"/>
    <d v="2023-02-28T00:00:00"/>
    <m/>
    <n v="6132.2411607024442"/>
  </r>
  <r>
    <s v="RHB BANKING GROUP"/>
    <s v="SBS"/>
    <s v="Group Community Banking"/>
    <s v="Group Community Banking"/>
    <s v="  Business Risk &amp; Fraud Mgmt"/>
    <s v="Jessie"/>
    <s v="HR Analytics"/>
    <x v="1"/>
    <s v="Forecast YTD Sep23"/>
    <x v="2"/>
    <s v="Current Month End"/>
    <s v="Sep 23"/>
    <x v="8"/>
    <d v="2023-02-28T00:00:00"/>
    <m/>
    <n v="8979.4720142945971"/>
  </r>
  <r>
    <s v="RHB BANKING GROUP"/>
    <s v="SBS"/>
    <s v="Group Community Banking"/>
    <s v="Group Community Banking"/>
    <s v="  GCB BPA CoE"/>
    <s v="Jessie"/>
    <s v="HR Analytics"/>
    <x v="1"/>
    <s v="Forecast YTD Sep23"/>
    <x v="2"/>
    <s v="Current Month End"/>
    <s v="Sep 23"/>
    <x v="8"/>
    <d v="2023-02-28T00:00:00"/>
    <m/>
    <n v="4161.9131378416414"/>
  </r>
  <r>
    <s v="RHB BANKING GROUP"/>
    <s v="SBS"/>
    <s v="Group Community Banking"/>
    <s v="Group Community Banking"/>
    <s v="  GCB Strategy CoE"/>
    <s v="Jessie"/>
    <s v="HR Analytics"/>
    <x v="1"/>
    <s v="Forecast YTD Sep23"/>
    <x v="2"/>
    <s v="Current Month End"/>
    <s v="Sep 23"/>
    <x v="8"/>
    <d v="2023-02-28T00:00:00"/>
    <m/>
    <n v="3146.0701568210461"/>
  </r>
  <r>
    <s v="RHB BANKING GROUP"/>
    <s v="SBS"/>
    <s v="Group Community Banking"/>
    <s v="Group Community Banking"/>
    <s v="  Group Retail Distribution"/>
    <s v="Jessie"/>
    <s v="HR Analytics"/>
    <x v="1"/>
    <s v="Forecast YTD Sep23"/>
    <x v="2"/>
    <s v="Current Month End"/>
    <s v="Sep 23"/>
    <x v="8"/>
    <d v="2023-02-28T00:00:00"/>
    <m/>
    <n v="371268.00439173309"/>
  </r>
  <r>
    <s v="RHB BANKING GROUP"/>
    <s v="SBS"/>
    <s v="Group Community Banking"/>
    <s v="Group Community Banking"/>
    <s v="  Investors &amp; Affluent"/>
    <s v="Jessie"/>
    <s v="HR Analytics"/>
    <x v="1"/>
    <s v="Forecast YTD Sep23"/>
    <x v="2"/>
    <s v="Current Month End"/>
    <s v="Sep 23"/>
    <x v="8"/>
    <d v="2023-02-28T00:00:00"/>
    <m/>
    <n v="7200.7938756774565"/>
  </r>
  <r>
    <s v="RHB BANKING GROUP"/>
    <s v="SBS"/>
    <s v="Group Community Banking"/>
    <s v="Group Community Banking"/>
    <s v="  Consumer Finance"/>
    <s v="Jessie"/>
    <s v="HR Analytics"/>
    <x v="1"/>
    <s v="Forecast YTD Sep23"/>
    <x v="2"/>
    <s v="Current Month End"/>
    <s v="Sep 23"/>
    <x v="8"/>
    <d v="2023-02-28T00:00:00"/>
    <m/>
    <n v="36752.424886358131"/>
  </r>
  <r>
    <s v="RHB BANKING GROUP"/>
    <s v="SBS"/>
    <s v="Group Community Banking"/>
    <s v="Group Community Banking"/>
    <s v="  GCB Coll.s &amp; Rcvry Svs Ptnr"/>
    <s v="Jessie"/>
    <s v="HR Analytics"/>
    <x v="1"/>
    <s v="Forecast YTD Sep23"/>
    <x v="2"/>
    <s v="Current Month End"/>
    <s v="Sep 23"/>
    <x v="8"/>
    <d v="2023-02-28T00:00:00"/>
    <m/>
    <n v="34972.603804452381"/>
  </r>
  <r>
    <s v="RHB BANKING GROUP"/>
    <s v="SBS"/>
    <s v="Group Community Banking"/>
    <s v="Group Community Banking"/>
    <s v="  Transactors &amp; Savers"/>
    <s v="Jessie"/>
    <s v="HR Analytics"/>
    <x v="1"/>
    <s v="Forecast YTD Sep23"/>
    <x v="2"/>
    <s v="Current Month End"/>
    <s v="Sep 23"/>
    <x v="8"/>
    <d v="2023-02-28T00:00:00"/>
    <m/>
    <n v="5531.8393904792301"/>
  </r>
  <r>
    <s v="RHB BANKING GROUP"/>
    <s v="SBS"/>
    <s v="Group Community Banking"/>
    <s v="Group Community Banking"/>
    <s v="  Retail Credit Service Partner"/>
    <s v="Jessie"/>
    <s v="HR Analytics"/>
    <x v="1"/>
    <s v="Forecast YTD Sep23"/>
    <x v="2"/>
    <s v="Current Month End"/>
    <s v="Sep 23"/>
    <x v="8"/>
    <d v="2023-02-28T00:00:00"/>
    <m/>
    <n v="13463.133484751159"/>
  </r>
  <r>
    <s v="RHB BANKING GROUP"/>
    <s v="SBS"/>
    <s v="Group Community Banking"/>
    <s v="Group Community Banking"/>
    <s v="  SME Banking"/>
    <s v="Jessie"/>
    <s v="HR Analytics"/>
    <x v="1"/>
    <s v="Forecast YTD Sep23"/>
    <x v="2"/>
    <s v="Current Month End"/>
    <s v="Sep 23"/>
    <x v="8"/>
    <d v="2023-02-28T00:00:00"/>
    <m/>
    <n v="15206.392396164121"/>
  </r>
  <r>
    <s v="RHB BANKING GROUP"/>
    <s v="SBS"/>
    <s v="Group Wholesale Banking"/>
    <s v="Group Wholesale Banking"/>
    <s v="  GWB Mgmt Office"/>
    <s v="Jeffrey"/>
    <s v="HR Analytics"/>
    <x v="1"/>
    <s v="Forecast YTD Sep23"/>
    <x v="2"/>
    <s v="Current Month End"/>
    <s v="Sep 23"/>
    <x v="8"/>
    <d v="2023-02-28T00:00:00"/>
    <m/>
    <n v="7035.8388550466043"/>
  </r>
  <r>
    <s v="RHB BANKING GROUP"/>
    <s v="SBS"/>
    <s v="Group Wholesale Banking"/>
    <s v="Group Wholesale Banking"/>
    <s v="  Economics"/>
    <s v="Jeffrey"/>
    <s v="HR Analytics"/>
    <x v="1"/>
    <s v="Forecast YTD Sep23"/>
    <x v="2"/>
    <s v="Current Month End"/>
    <s v="Sep 23"/>
    <x v="8"/>
    <d v="2023-02-28T00:00:00"/>
    <m/>
    <n v="2395.2810495714848"/>
  </r>
  <r>
    <s v="RHB BANKING GROUP"/>
    <s v="SBS"/>
    <s v="Group Wholesale Banking"/>
    <s v="Group Wholesale Banking"/>
    <s v="  Loan Recovery Service Partner"/>
    <s v="Jeffrey"/>
    <s v="HR Analytics"/>
    <x v="1"/>
    <s v="Forecast YTD Sep23"/>
    <x v="2"/>
    <s v="Current Month End"/>
    <s v="Sep 23"/>
    <x v="8"/>
    <d v="2023-02-28T00:00:00"/>
    <m/>
    <n v="5135.5855348001223"/>
  </r>
  <r>
    <s v="RHB BANKING GROUP"/>
    <s v="SBS"/>
    <s v="Group Wholesale Banking"/>
    <s v="Group Wholesale Banking"/>
    <s v="  Group Treasury &amp; Global Markets"/>
    <s v="Jeffrey"/>
    <s v="HR Analytics"/>
    <x v="1"/>
    <s v="Forecast YTD Sep23"/>
    <x v="2"/>
    <s v="Current Month End"/>
    <s v="Sep 23"/>
    <x v="8"/>
    <d v="2023-02-28T00:00:00"/>
    <m/>
    <n v="27095.453885943109"/>
  </r>
  <r>
    <s v="RHB BANKING GROUP"/>
    <s v="SBS"/>
    <s v="Group Wholesale Banking"/>
    <s v="Group Wholesale Banking"/>
    <s v="  Commercial Banking"/>
    <s v="Jeffrey"/>
    <s v="HR Analytics"/>
    <x v="1"/>
    <s v="Forecast YTD Sep23"/>
    <x v="2"/>
    <s v="Current Month End"/>
    <s v="Sep 23"/>
    <x v="8"/>
    <d v="2023-02-28T00:00:00"/>
    <m/>
    <n v="8281.5302610416929"/>
  </r>
  <r>
    <s v="RHB BANKING GROUP"/>
    <s v="SBS"/>
    <s v="Group Wholesale Banking"/>
    <s v="Group Wholesale Banking"/>
    <s v="  Group Corporate Banking"/>
    <s v="Jeffrey"/>
    <s v="HR Analytics"/>
    <x v="1"/>
    <s v="Forecast YTD Sep23"/>
    <x v="2"/>
    <s v="Current Month End"/>
    <s v="Sep 23"/>
    <x v="8"/>
    <d v="2023-02-28T00:00:00"/>
    <m/>
    <n v="22485.150817498095"/>
  </r>
  <r>
    <s v="RHB BANKING GROUP"/>
    <s v="SBS"/>
    <s v="Group Wholesale Banking"/>
    <s v="Group Wholesale Banking"/>
    <s v="  Group Transaction Banking"/>
    <s v="Jeffrey"/>
    <s v="HR Analytics"/>
    <x v="1"/>
    <s v="Forecast YTD Sep23"/>
    <x v="2"/>
    <s v="Current Month End"/>
    <s v="Sep 23"/>
    <x v="8"/>
    <d v="2023-02-28T00:00:00"/>
    <m/>
    <n v="28796.100852378659"/>
  </r>
  <r>
    <s v="RHB BANKING GROUP"/>
    <s v="SBS"/>
    <s v="Group Wholesale Banking"/>
    <s v="Group Asset Management"/>
    <s v="  Group Asset Management - Malaysia"/>
    <s v="Jeffrey"/>
    <s v="HR Analytics"/>
    <x v="1"/>
    <s v="Forecast YTD Sep23"/>
    <x v="2"/>
    <s v="Current Month End"/>
    <s v="Sep 23"/>
    <x v="8"/>
    <d v="2023-02-28T00:00:00"/>
    <m/>
    <n v="41488.509571259929"/>
  </r>
  <r>
    <s v="RHB BANKING GROUP"/>
    <s v="SBS"/>
    <s v="Group Wholesale Banking"/>
    <s v="Group Asset Management"/>
    <s v="  Asset Management - Singapore"/>
    <s v="Jeffrey"/>
    <s v="HR Analytics"/>
    <x v="1"/>
    <s v="Forecast YTD Sep23"/>
    <x v="2"/>
    <s v="Current Month End"/>
    <s v="Sep 23"/>
    <x v="8"/>
    <d v="2023-02-28T00:00:00"/>
    <m/>
    <n v="9909.5017528758599"/>
  </r>
  <r>
    <s v="RHB BANKING GROUP"/>
    <s v="SBS"/>
    <s v="Group Wholesale Banking"/>
    <s v="Group Investment Banking"/>
    <s v="   Malaysia"/>
    <s v="Jeffrey"/>
    <s v="HR Analytics"/>
    <x v="1"/>
    <s v="Forecast YTD Sep23"/>
    <x v="2"/>
    <s v="Current Month End"/>
    <s v="Sep 23"/>
    <x v="8"/>
    <d v="2023-02-28T00:00:00"/>
    <m/>
    <n v="101129.47809449062"/>
  </r>
  <r>
    <s v="RHB BANKING GROUP"/>
    <s v="SBS"/>
    <s v="Group Wholesale Banking"/>
    <s v="Group Investment Banking"/>
    <s v="   Indonesia"/>
    <s v="Jeffrey"/>
    <s v="HR Analytics"/>
    <x v="1"/>
    <s v="Forecast YTD Sep23"/>
    <x v="2"/>
    <s v="Current Month End"/>
    <s v="Sep 23"/>
    <x v="8"/>
    <d v="2023-02-28T00:00:00"/>
    <m/>
    <n v="20100.894289945412"/>
  </r>
  <r>
    <s v="RHB BANKING GROUP"/>
    <s v="SBS"/>
    <s v="Group Wholesale Banking"/>
    <s v="Group Investment Banking"/>
    <s v="   Thailand"/>
    <s v="Jeffrey"/>
    <s v="HR Analytics"/>
    <x v="1"/>
    <s v="Forecast YTD Sep23"/>
    <x v="2"/>
    <s v="Current Month End"/>
    <s v="Sep 23"/>
    <x v="8"/>
    <d v="2023-02-28T00:00:00"/>
    <m/>
    <n v="32763.872394603139"/>
  </r>
  <r>
    <s v="RHB BANKING GROUP"/>
    <s v="SBS"/>
    <s v="Group Wholesale Banking"/>
    <s v="Group Investment Banking"/>
    <s v="   Hong Kong "/>
    <s v="Jeffrey"/>
    <s v="HR Analytics"/>
    <x v="1"/>
    <s v="Forecast YTD Sep23"/>
    <x v="2"/>
    <s v="Current Month End"/>
    <s v="Sep 23"/>
    <x v="8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Sep23"/>
    <x v="2"/>
    <s v="Current Month End"/>
    <s v="Sep 23"/>
    <x v="8"/>
    <d v="2023-02-28T00:00:00"/>
    <m/>
    <n v="1272.1661323251187"/>
  </r>
  <r>
    <s v="RHB BANKING GROUP"/>
    <s v="SBS"/>
    <s v="Group Wholesale Banking"/>
    <s v="Group Investment Banking"/>
    <s v="   Vietnam"/>
    <s v="Jeffrey"/>
    <s v="HR Analytics"/>
    <x v="1"/>
    <s v="Forecast YTD Sep23"/>
    <x v="2"/>
    <s v="Current Month End"/>
    <s v="Sep 23"/>
    <x v="8"/>
    <d v="2023-02-28T00:00:00"/>
    <m/>
    <n v="2193.6230336203243"/>
  </r>
  <r>
    <s v="RHB BANKING GROUP"/>
    <s v="SBS"/>
    <s v="Group Shariah Business"/>
    <s v="Group Shariah Business"/>
    <s v="Group Shariah Business"/>
    <s v="norman"/>
    <s v="HR Analytics"/>
    <x v="1"/>
    <s v="Forecast YTD Sep23"/>
    <x v="2"/>
    <s v="Current Month End"/>
    <s v="Sep 23"/>
    <x v="8"/>
    <d v="2023-02-28T00:00:00"/>
    <m/>
    <n v="8234.2958076700234"/>
  </r>
  <r>
    <s v="RHB BANKING GROUP"/>
    <s v="SBS"/>
    <s v="Group Insurance"/>
    <s v="Group Insurance"/>
    <s v="Group Insurance"/>
    <s v="Jessie"/>
    <s v="HR Analytics"/>
    <x v="1"/>
    <s v="Forecast YTD Sep23"/>
    <x v="2"/>
    <s v="Current Month End"/>
    <s v="Sep 23"/>
    <x v="8"/>
    <d v="2023-02-28T00:00:00"/>
    <m/>
    <n v="55016.589993746333"/>
  </r>
  <r>
    <s v="RHB BANKING GROUP"/>
    <s v="SBS"/>
    <s v="Group International Business"/>
    <s v="Group International Business"/>
    <s v="Cambodia"/>
    <s v="Jeffrey"/>
    <s v="HR Analytics"/>
    <x v="1"/>
    <s v="Forecast YTD Sep23"/>
    <x v="2"/>
    <s v="Current Month End"/>
    <s v="Sep 23"/>
    <x v="8"/>
    <d v="2023-02-28T00:00:00"/>
    <m/>
    <n v="30995.064766052186"/>
  </r>
  <r>
    <s v="RHB BANKING GROUP"/>
    <s v="SBS"/>
    <s v="Group International Business"/>
    <s v="Group International Business"/>
    <s v="Thailand"/>
    <s v="Jeffrey"/>
    <s v="HR Analytics"/>
    <x v="1"/>
    <s v="Forecast YTD Sep23"/>
    <x v="2"/>
    <s v="Current Month End"/>
    <s v="Sep 23"/>
    <x v="8"/>
    <d v="2023-02-28T00:00:00"/>
    <m/>
    <n v="13610.982998319252"/>
  </r>
  <r>
    <s v="RHB BANKING GROUP"/>
    <s v="SBS"/>
    <s v="Group International Business"/>
    <s v="Group International Business"/>
    <s v="Laos"/>
    <s v="Jeffrey"/>
    <s v="HR Analytics"/>
    <x v="1"/>
    <s v="Forecast YTD Sep23"/>
    <x v="2"/>
    <s v="Current Month End"/>
    <s v="Sep 23"/>
    <x v="8"/>
    <d v="2023-02-28T00:00:00"/>
    <m/>
    <n v="5752.061169467499"/>
  </r>
  <r>
    <s v="RHB BANKING GROUP"/>
    <s v="SBS"/>
    <s v="Group International Business"/>
    <s v="Group International Business"/>
    <s v="Brunei"/>
    <s v="Jeffrey"/>
    <s v="HR Analytics"/>
    <x v="1"/>
    <s v="Forecast YTD Sep23"/>
    <x v="2"/>
    <s v="Current Month End"/>
    <s v="Sep 23"/>
    <x v="8"/>
    <d v="2023-02-28T00:00:00"/>
    <m/>
    <n v="4342.8870102192377"/>
  </r>
  <r>
    <s v="RHB BANKING GROUP"/>
    <s v="SBS"/>
    <s v="Group International Business"/>
    <s v="Group International Business"/>
    <s v="Malaysia "/>
    <s v="Jeffrey"/>
    <s v="HR Analytics"/>
    <x v="1"/>
    <s v="Forecast YTD Sep23"/>
    <x v="2"/>
    <s v="Current Month End"/>
    <s v="Sep 23"/>
    <x v="8"/>
    <d v="2023-02-28T00:00:00"/>
    <m/>
    <n v="2516.3768823434243"/>
  </r>
  <r>
    <s v="RHB BANKING GROUP"/>
    <s v="SBS"/>
    <s v="Group International Business"/>
    <s v="Group International Business"/>
    <s v="Vietnam "/>
    <s v="Jeffrey"/>
    <s v="HR Analytics"/>
    <x v="1"/>
    <s v="Forecast YTD Sep23"/>
    <x v="2"/>
    <s v="Current Month End"/>
    <s v="Sep 23"/>
    <x v="8"/>
    <d v="2023-02-28T00:00:00"/>
    <m/>
    <n v="64.514525869944777"/>
  </r>
  <r>
    <s v="RHB BANKING GROUP"/>
    <s v="SBS"/>
    <s v="Group International Business"/>
    <s v="Group International Business"/>
    <s v="Singapore"/>
    <s v="Jeffrey"/>
    <s v="HR Analytics"/>
    <x v="1"/>
    <s v="Forecast YTD Sep23"/>
    <x v="2"/>
    <s v="Current Month End"/>
    <s v="Sep 23"/>
    <x v="8"/>
    <d v="2023-02-28T00:00:00"/>
    <m/>
    <n v="224765.082322631"/>
  </r>
  <r>
    <s v="RHB BANKING GROUP"/>
    <s v="SFS"/>
    <s v="Group Compliance"/>
    <s v="Group Compliance"/>
    <s v="Group Compliance"/>
    <s v="Yussof"/>
    <s v="HR Analytics"/>
    <x v="1"/>
    <s v="Forecast YTD Sep23"/>
    <x v="2"/>
    <s v="Current Month End"/>
    <s v="Sep 23"/>
    <x v="8"/>
    <d v="2023-02-28T00:00:00"/>
    <m/>
    <n v="25316.612993392257"/>
  </r>
  <r>
    <s v="RHB BANKING GROUP"/>
    <s v="SFS"/>
    <s v="Group Marketing "/>
    <s v="Group Marketing "/>
    <s v="Group Marketing "/>
    <s v="Yussof"/>
    <s v="HR Analytics"/>
    <x v="1"/>
    <s v="Forecast YTD Sep23"/>
    <x v="2"/>
    <s v="Current Month End"/>
    <s v="Sep 23"/>
    <x v="8"/>
    <d v="2023-02-28T00:00:00"/>
    <m/>
    <n v="5222.1220085359955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Sep23"/>
    <x v="2"/>
    <s v="Current Month End"/>
    <s v="Sep 23"/>
    <x v="8"/>
    <d v="2023-02-28T00:00:00"/>
    <m/>
    <n v="4509.2977731716974"/>
  </r>
  <r>
    <s v="RHB BANKING GROUP"/>
    <s v="SFS"/>
    <s v="Group Human Resource"/>
    <s v="Group Human Resource"/>
    <s v="HR Pool"/>
    <s v="Yussof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Sep23"/>
    <x v="2"/>
    <s v="Current Month End"/>
    <s v="Sep 23"/>
    <x v="8"/>
    <d v="2023-02-28T00:00:00"/>
    <m/>
    <n v="1800.7475365285106"/>
  </r>
  <r>
    <s v="RHB BANKING GROUP"/>
    <s v="SFS"/>
    <s v="Group Human Resource"/>
    <s v="Agile &amp; HR CoE"/>
    <s v="    GHR Shared Service"/>
    <s v="Yussof"/>
    <s v="HR Analytics"/>
    <x v="1"/>
    <s v="Forecast YTD Sep23"/>
    <x v="2"/>
    <s v="Current Month End"/>
    <s v="Sep 23"/>
    <x v="8"/>
    <d v="2023-02-28T00:00:00"/>
    <m/>
    <n v="3406.6068103377274"/>
  </r>
  <r>
    <s v="RHB BANKING GROUP"/>
    <s v="SFS"/>
    <s v="Group Human Resource"/>
    <s v="Agile &amp; HR CoE"/>
    <s v="     Strategic Srcng &amp; Wrkfrc Plng"/>
    <s v="Yussof"/>
    <s v="HR Analytics"/>
    <x v="1"/>
    <s v="Forecast YTD Sep23"/>
    <x v="2"/>
    <s v="Current Month End"/>
    <s v="Sep 23"/>
    <x v="8"/>
    <d v="2023-02-28T00:00:00"/>
    <m/>
    <n v="3639.100024838935"/>
  </r>
  <r>
    <s v="RHB BANKING GROUP"/>
    <s v="SFS"/>
    <s v="Group Human Resource"/>
    <s v="Agile &amp; HR CoE"/>
    <s v="     IR &amp; HR Governance"/>
    <s v="Yussof"/>
    <s v="HR Analytics"/>
    <x v="1"/>
    <s v="Forecast YTD Sep23"/>
    <x v="2"/>
    <s v="Current Month End"/>
    <s v="Sep 23"/>
    <x v="8"/>
    <d v="2023-02-28T00:00:00"/>
    <m/>
    <n v="537.79730764913973"/>
  </r>
  <r>
    <s v="RHB BANKING GROUP"/>
    <s v="SFS"/>
    <s v="Group Human Resource"/>
    <s v="Agile &amp; HR CoE"/>
    <s v="     Rewards &amp; PMOD"/>
    <s v="Yussof"/>
    <s v="HR Analytics"/>
    <x v="1"/>
    <s v="Forecast YTD Sep23"/>
    <x v="2"/>
    <s v="Current Month End"/>
    <s v="Sep 23"/>
    <x v="8"/>
    <d v="2023-02-28T00:00:00"/>
    <m/>
    <n v="1277.1162579403917"/>
  </r>
  <r>
    <s v="RHB BANKING GROUP"/>
    <s v="SFS"/>
    <s v="Group Human Resource"/>
    <s v="Agile &amp; HR CoE"/>
    <s v="     AGILE"/>
    <s v="Yussof"/>
    <s v="HR Analytics"/>
    <x v="1"/>
    <s v="Forecast YTD Sep23"/>
    <x v="2"/>
    <s v="Current Month End"/>
    <s v="Sep 23"/>
    <x v="8"/>
    <d v="2023-02-28T00:00:00"/>
    <m/>
    <n v="3068.3217139120466"/>
  </r>
  <r>
    <s v="RHB BANKING GROUP"/>
    <s v="SFS"/>
    <s v="Group Human Resource"/>
    <s v="Agile &amp; HR CoE"/>
    <s v="     AGILE Comm &amp; Change Mgmt"/>
    <s v="Yussof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Sep23"/>
    <x v="2"/>
    <s v="Current Month End"/>
    <s v="Sep 23"/>
    <x v="8"/>
    <d v="2023-02-28T00:00:00"/>
    <m/>
    <n v="6748.5918512975222"/>
  </r>
  <r>
    <s v="RHB BANKING GROUP"/>
    <s v="SFS"/>
    <s v="Group Human Resource"/>
    <s v="Agile &amp; HR CoE"/>
    <s v="  HR Business Partner"/>
    <s v="Yussof"/>
    <s v="HR Analytics"/>
    <x v="1"/>
    <s v="Forecast YTD Sep23"/>
    <x v="2"/>
    <s v="Current Month End"/>
    <s v="Sep 23"/>
    <x v="8"/>
    <d v="2023-02-28T00:00:00"/>
    <m/>
    <n v="2780.0183745873655"/>
  </r>
  <r>
    <s v="RHB BANKING GROUP"/>
    <s v="SFS"/>
    <s v="Mgt. Assoc. Programme"/>
    <s v="Mgt. Assoc. Programme"/>
    <s v="Mgt. Assoc. Programme"/>
    <s v="Yussof"/>
    <s v="HR Analytics"/>
    <x v="1"/>
    <s v="Forecast YTD Sep23"/>
    <x v="2"/>
    <s v="Current Month End"/>
    <s v="Sep 23"/>
    <x v="8"/>
    <d v="2023-02-28T00:00:00"/>
    <m/>
    <n v="1796.1618622215728"/>
  </r>
  <r>
    <s v="RHB BANKING GROUP"/>
    <s v="SFS"/>
    <s v="Group Finance"/>
    <s v="Group Finance"/>
    <s v="  RHB Kawal"/>
    <s v="Yussof"/>
    <s v="HR Analytics"/>
    <x v="1"/>
    <s v="Forecast YTD Sep23"/>
    <x v="2"/>
    <s v="Current Month End"/>
    <s v="Sep 23"/>
    <x v="8"/>
    <d v="2023-02-28T00:00:00"/>
    <m/>
    <n v="6559.3297285233284"/>
  </r>
  <r>
    <s v="RHB BANKING GROUP"/>
    <s v="SFS"/>
    <s v="Group Finance"/>
    <s v="Group Finance"/>
    <s v="  Group Finance"/>
    <s v="Yussof"/>
    <s v="HR Analytics"/>
    <x v="1"/>
    <s v="Forecast YTD Sep23"/>
    <x v="2"/>
    <s v="Current Month End"/>
    <s v="Sep 23"/>
    <x v="8"/>
    <d v="2023-02-28T00:00:00"/>
    <m/>
    <n v="4889.5041028446758"/>
  </r>
  <r>
    <s v="RHB BANKING GROUP"/>
    <s v="SFS"/>
    <s v="Group Finance"/>
    <s v="Group Finance"/>
    <s v="  Finance-RHB Investment"/>
    <s v="Yussof"/>
    <s v="HR Analytics"/>
    <x v="1"/>
    <s v="Forecast YTD Sep23"/>
    <x v="2"/>
    <s v="Current Month End"/>
    <s v="Sep 23"/>
    <x v="8"/>
    <d v="2023-02-28T00:00:00"/>
    <m/>
    <n v="2895.4729368339349"/>
  </r>
  <r>
    <s v="RHB BANKING GROUP"/>
    <s v="SFS"/>
    <s v="Group Finance"/>
    <s v="Group Finance"/>
    <s v="  Group Finance Operations"/>
    <s v="Yussof"/>
    <s v="HR Analytics"/>
    <x v="1"/>
    <s v="Forecast YTD Sep23"/>
    <x v="2"/>
    <s v="Current Month End"/>
    <s v="Sep 23"/>
    <x v="8"/>
    <d v="2023-02-28T00:00:00"/>
    <m/>
    <n v="19428.828900197754"/>
  </r>
  <r>
    <s v="RHB BANKING GROUP"/>
    <s v="SFS"/>
    <s v="Group Finance"/>
    <s v="Group Finance"/>
    <s v="  Group Capital &amp; Balance Sheet Management"/>
    <s v="Yussof"/>
    <s v="HR Analytics"/>
    <x v="1"/>
    <s v="Forecast YTD Sep23"/>
    <x v="2"/>
    <s v="Current Month End"/>
    <s v="Sep 23"/>
    <x v="8"/>
    <d v="2023-02-28T00:00:00"/>
    <m/>
    <n v="2763.4958493751415"/>
  </r>
  <r>
    <s v="RHB BANKING GROUP"/>
    <s v="SFS"/>
    <s v="Group Finance"/>
    <s v="Group Finance"/>
    <s v="  Group Financial Performance"/>
    <s v="Yussof"/>
    <s v="HR Analytics"/>
    <x v="1"/>
    <s v="Forecast YTD Sep23"/>
    <x v="2"/>
    <s v="Current Month End"/>
    <s v="Sep 23"/>
    <x v="8"/>
    <d v="2023-02-28T00:00:00"/>
    <m/>
    <n v="1810.4491377524"/>
  </r>
  <r>
    <s v="RHB BANKING GROUP"/>
    <s v="SFS"/>
    <s v="Group Finance"/>
    <s v="Group Finance"/>
    <s v="     Group Procurement"/>
    <s v="Yussof"/>
    <s v="HR Analytics"/>
    <x v="1"/>
    <s v="Forecast YTD Sep23"/>
    <x v="2"/>
    <s v="Current Month End"/>
    <s v="Sep 23"/>
    <x v="8"/>
    <d v="2023-02-28T00:00:00"/>
    <m/>
    <n v="2650.376552379103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Sep23"/>
    <x v="2"/>
    <s v="Current Month End"/>
    <s v="Sep 23"/>
    <x v="8"/>
    <d v="2023-02-28T00:00:00"/>
    <m/>
    <n v="16313.829569506997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Sep23"/>
    <x v="2"/>
    <s v="Current Month End"/>
    <s v="Sep 23"/>
    <x v="8"/>
    <d v="2023-02-28T00:00:00"/>
    <m/>
    <n v="17138.313355493043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Sep23"/>
    <x v="2"/>
    <s v="Current Month End"/>
    <s v="Sep 23"/>
    <x v="8"/>
    <d v="2023-02-28T00:00:00"/>
    <m/>
    <n v="9212.8905191124213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Sep23"/>
    <x v="2"/>
    <s v="Current Month End"/>
    <s v="Sep 23"/>
    <x v="8"/>
    <d v="2023-02-28T00:00:00"/>
    <m/>
    <n v="1608.7488353199101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Sep23"/>
    <x v="2"/>
    <s v="Current Month End"/>
    <s v="Sep 23"/>
    <x v="8"/>
    <d v="2023-02-28T00:00:00"/>
    <m/>
    <n v="1246.5003292758624"/>
  </r>
  <r>
    <s v="RHB BANKING GROUP"/>
    <s v="SFS"/>
    <s v="Group Risk &amp; Credit Management"/>
    <s v="Group Risk &amp; Credit Management"/>
    <s v="  Digital Bank"/>
    <s v="Yussof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Sep23"/>
    <x v="2"/>
    <s v="Current Month End"/>
    <s v="Sep 23"/>
    <x v="8"/>
    <d v="2023-02-28T00:00:00"/>
    <m/>
    <n v="6782.5112432841233"/>
  </r>
  <r>
    <s v="RHB BANKING GROUP"/>
    <s v="SFS"/>
    <s v="Group Technology"/>
    <s v="Group Technology"/>
    <s v="Group Technology"/>
    <s v="norman"/>
    <s v="HR Analytics"/>
    <x v="1"/>
    <s v="Forecast YTD Sep23"/>
    <x v="2"/>
    <s v="Current Month End"/>
    <s v="Sep 23"/>
    <x v="8"/>
    <d v="2023-02-28T00:00:00"/>
    <m/>
    <n v="76723.865529744697"/>
  </r>
  <r>
    <s v="RHB BANKING GROUP"/>
    <s v="SFS"/>
    <s v="Group Operations"/>
    <s v="Group Operations"/>
    <s v="  AML/CFT Ops Service Partner"/>
    <s v="Maizaitun"/>
    <s v="HR Analytics"/>
    <x v="1"/>
    <s v="Forecast YTD Sep23"/>
    <x v="2"/>
    <s v="Current Month End"/>
    <s v="Sep 23"/>
    <x v="8"/>
    <d v="2023-02-28T00:00:00"/>
    <m/>
    <n v="12879.462397458929"/>
  </r>
  <r>
    <s v="RHB BANKING GROUP"/>
    <s v="SFS"/>
    <s v="Group Operations"/>
    <s v="Group Operations"/>
    <s v="  Group Operations"/>
    <s v="Maizaitun"/>
    <s v="HR Analytics"/>
    <x v="1"/>
    <s v="Forecast YTD Sep23"/>
    <x v="2"/>
    <s v="Current Month End"/>
    <s v="Sep 23"/>
    <x v="8"/>
    <d v="2023-02-28T00:00:00"/>
    <m/>
    <n v="2677.3294901774643"/>
  </r>
  <r>
    <s v="RHB BANKING GROUP"/>
    <s v="SFS"/>
    <s v="Group Operations"/>
    <s v="Group Operations"/>
    <s v="  Banking Operations Service Partner"/>
    <s v="Maizaitun"/>
    <s v="HR Analytics"/>
    <x v="1"/>
    <s v="Forecast YTD Sep23"/>
    <x v="2"/>
    <s v="Current Month End"/>
    <s v="Sep 23"/>
    <x v="8"/>
    <d v="2023-02-28T00:00:00"/>
    <m/>
    <n v="10828.424886986388"/>
  </r>
  <r>
    <s v="RHB BANKING GROUP"/>
    <s v="SFS"/>
    <s v="Group Operations"/>
    <s v="Group Operations"/>
    <s v="  Credit Operations Service Partner"/>
    <s v="Maizaitun"/>
    <s v="HR Analytics"/>
    <x v="1"/>
    <s v="Forecast YTD Sep23"/>
    <x v="2"/>
    <s v="Current Month End"/>
    <s v="Sep 23"/>
    <x v="8"/>
    <d v="2023-02-28T00:00:00"/>
    <m/>
    <n v="42348.584216255033"/>
  </r>
  <r>
    <s v="RHB BANKING GROUP"/>
    <s v="SFS"/>
    <s v="Group Operations"/>
    <s v="Group Operations"/>
    <s v="  Customer Contact Centre"/>
    <s v="Maizaitun"/>
    <s v="HR Analytics"/>
    <x v="1"/>
    <s v="Forecast YTD Sep23"/>
    <x v="2"/>
    <s v="Current Month End"/>
    <s v="Sep 23"/>
    <x v="8"/>
    <d v="2023-02-28T00:00:00"/>
    <m/>
    <n v="19667.773474133977"/>
  </r>
  <r>
    <s v="RHB BANKING GROUP"/>
    <s v="SFS"/>
    <s v="Group Operations"/>
    <s v="Group Operations"/>
    <s v="  Group Property, Admin &amp; Facilities Management"/>
    <s v="Maizaitun"/>
    <s v="HR Analytics"/>
    <x v="1"/>
    <s v="Forecast YTD Sep23"/>
    <x v="2"/>
    <s v="Current Month End"/>
    <s v="Sep 23"/>
    <x v="8"/>
    <d v="2023-02-28T00:00:00"/>
    <m/>
    <n v="8932.7057459568314"/>
  </r>
  <r>
    <s v="RHB BANKING GROUP"/>
    <s v="SFS"/>
    <s v="Group Operations"/>
    <s v="Group Operations"/>
    <s v="  Group Treasury Operations Service Partner"/>
    <s v="Maizaitun"/>
    <s v="HR Analytics"/>
    <x v="1"/>
    <s v="Forecast YTD Sep23"/>
    <x v="2"/>
    <s v="Current Month End"/>
    <s v="Sep 23"/>
    <x v="8"/>
    <d v="2023-02-28T00:00:00"/>
    <m/>
    <n v="5462.9974037574084"/>
  </r>
  <r>
    <s v="RHB BANKING GROUP"/>
    <s v="SFS"/>
    <s v="Group Operations"/>
    <s v="Group Operations"/>
    <s v="  Grp Ops Transformation &amp; Governance COE"/>
    <s v="Maizaitun"/>
    <s v="HR Analytics"/>
    <x v="1"/>
    <s v="Forecast YTD Sep23"/>
    <x v="2"/>
    <s v="Current Month End"/>
    <s v="Sep 23"/>
    <x v="8"/>
    <d v="2023-02-28T00:00:00"/>
    <m/>
    <n v="4561.7642686890376"/>
  </r>
  <r>
    <s v="RHB BANKING GROUP"/>
    <s v="SFS"/>
    <s v="Group Operations"/>
    <s v="Group Operations"/>
    <s v="  Group Customer Experience CoE"/>
    <s v="Maizaitun"/>
    <s v="HR Analytics"/>
    <x v="1"/>
    <s v="Forecast YTD Sep23"/>
    <x v="2"/>
    <s v="Current Month End"/>
    <s v="Sep 23"/>
    <x v="8"/>
    <d v="2023-02-28T00:00:00"/>
    <m/>
    <n v="10244.836126499697"/>
  </r>
  <r>
    <s v="RHB BANKING GROUP"/>
    <s v="SFS"/>
    <s v="Group Operations"/>
    <s v="Group Operations"/>
    <s v="  Payment Operations Service Partner"/>
    <s v="Maizaitun"/>
    <s v="HR Analytics"/>
    <x v="1"/>
    <s v="Forecast YTD Sep23"/>
    <x v="2"/>
    <s v="Current Month End"/>
    <s v="Sep 23"/>
    <x v="8"/>
    <d v="2023-02-28T00:00:00"/>
    <m/>
    <n v="15734.332674795474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Sep23"/>
    <x v="2"/>
    <s v="Current Month End"/>
    <s v="Sep 23"/>
    <x v="8"/>
    <d v="2023-02-28T00:00:00"/>
    <m/>
    <n v="42640.966717722869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Sep23"/>
    <x v="2"/>
    <s v="Current Month End"/>
    <s v="Sep 23"/>
    <x v="8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Sep23"/>
    <x v="2"/>
    <s v="Current Month End"/>
    <s v="Sep 23"/>
    <x v="8"/>
    <d v="2023-02-28T00:00:00"/>
    <m/>
    <n v="21711.754471290442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Sep23"/>
    <x v="2"/>
    <s v="Current Month End"/>
    <s v="Sep 23"/>
    <x v="8"/>
    <d v="2023-02-28T00:00:00"/>
    <m/>
    <n v="7571.7996576399937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Sep23"/>
    <x v="2"/>
    <s v="Current Month End"/>
    <s v="Sep 23"/>
    <x v="8"/>
    <d v="2023-02-28T00:00:00"/>
    <m/>
    <n v="5254.8647633435357"/>
  </r>
  <r>
    <s v="RHB BANKING GROUP"/>
    <s v="SFS"/>
    <s v="   Project RACE Program"/>
    <s v="   Project RACE Program"/>
    <s v="   Project RACE Program"/>
    <s v="Yussof"/>
    <s v="HR Analytics"/>
    <x v="1"/>
    <s v="Forecast YTD Sep23"/>
    <x v="2"/>
    <s v="Current Month End"/>
    <s v="Sep 23"/>
    <x v="8"/>
    <d v="2023-02-28T00:00:00"/>
    <m/>
    <n v="3166.9759248012078"/>
  </r>
  <r>
    <s v="RHB BANKING GROUP"/>
    <s v="Consol"/>
    <s v="Consol"/>
    <s v="Consol"/>
    <s v="Others and Consol Adjustment"/>
    <m/>
    <m/>
    <x v="1"/>
    <s v="Forecast YTD Sep23"/>
    <x v="2"/>
    <s v="Current Month End"/>
    <s v="Sep 23"/>
    <x v="8"/>
    <d v="2023-02-28T00:00:00"/>
    <m/>
    <n v="-5657.2628872383602"/>
  </r>
  <r>
    <s v="RHB BANKING GROUP"/>
    <s v="Consol"/>
    <s v="Consol"/>
    <s v="Consol"/>
    <s v="HR Cost: HRD90"/>
    <m/>
    <m/>
    <x v="1"/>
    <s v="Forecast YTD Sep23"/>
    <x v="2"/>
    <s v="Current Month End"/>
    <s v="Sep 23"/>
    <x v="8"/>
    <d v="2023-02-28T00:00:00"/>
    <m/>
    <n v="78751.665840239832"/>
  </r>
  <r>
    <s v="RHB BANKING GROUP"/>
    <s v="SBS"/>
    <s v="Group Community Banking"/>
    <s v="Group Community Banking"/>
    <s v="  Group Community Banking"/>
    <s v="Jessie"/>
    <s v="HR Analytics"/>
    <x v="1"/>
    <s v="Forecast YTD Oct23"/>
    <x v="2"/>
    <s v="Current Month End"/>
    <s v="Oct 23"/>
    <x v="9"/>
    <d v="2023-02-28T00:00:00"/>
    <m/>
    <n v="48185.69129644506"/>
  </r>
  <r>
    <s v="RHB BANKING GROUP"/>
    <s v="SBS"/>
    <s v="Group Community Banking"/>
    <s v="Group Community Banking"/>
    <s v="  Customer Analytics &amp; CRM CoE"/>
    <s v="Jessie"/>
    <s v="HR Analytics"/>
    <x v="1"/>
    <s v="Forecast YTD Oct23"/>
    <x v="2"/>
    <s v="Current Month End"/>
    <s v="Oct 23"/>
    <x v="9"/>
    <d v="2023-02-28T00:00:00"/>
    <m/>
    <n v="4553.0498965246506"/>
  </r>
  <r>
    <s v="RHB BANKING GROUP"/>
    <s v="SBS"/>
    <s v="Group Community Banking"/>
    <s v="Group Community Banking"/>
    <s v="  Digital Business"/>
    <s v="Jessie"/>
    <s v="HR Analytics"/>
    <x v="1"/>
    <s v="Forecast YTD Oct23"/>
    <x v="2"/>
    <s v="Current Month End"/>
    <s v="Oct 23"/>
    <x v="9"/>
    <d v="2023-02-28T00:00:00"/>
    <m/>
    <n v="6424.2526445454178"/>
  </r>
  <r>
    <s v="RHB BANKING GROUP"/>
    <s v="SBS"/>
    <s v="Group Community Banking"/>
    <s v="Group Community Banking"/>
    <s v="  Business Risk &amp; Fraud Mgmt"/>
    <s v="Jessie"/>
    <s v="HR Analytics"/>
    <x v="1"/>
    <s v="Forecast YTD Oct23"/>
    <x v="2"/>
    <s v="Current Month End"/>
    <s v="Oct 23"/>
    <x v="9"/>
    <d v="2023-02-28T00:00:00"/>
    <m/>
    <n v="9867.5516640599963"/>
  </r>
  <r>
    <s v="RHB BANKING GROUP"/>
    <s v="SBS"/>
    <s v="Group Community Banking"/>
    <s v="Group Community Banking"/>
    <s v="  GCB BPA CoE"/>
    <s v="Jessie"/>
    <s v="HR Analytics"/>
    <x v="1"/>
    <s v="Forecast YTD Oct23"/>
    <x v="2"/>
    <s v="Current Month End"/>
    <s v="Oct 23"/>
    <x v="9"/>
    <d v="2023-02-28T00:00:00"/>
    <m/>
    <n v="4624.3479309351578"/>
  </r>
  <r>
    <s v="RHB BANKING GROUP"/>
    <s v="SBS"/>
    <s v="Group Community Banking"/>
    <s v="Group Community Banking"/>
    <s v="  GCB Strategy CoE"/>
    <s v="Jessie"/>
    <s v="HR Analytics"/>
    <x v="1"/>
    <s v="Forecast YTD Oct23"/>
    <x v="2"/>
    <s v="Current Month End"/>
    <s v="Oct 23"/>
    <x v="9"/>
    <d v="2023-02-28T00:00:00"/>
    <m/>
    <n v="3495.6335075789402"/>
  </r>
  <r>
    <s v="RHB BANKING GROUP"/>
    <s v="SBS"/>
    <s v="Group Community Banking"/>
    <s v="Group Community Banking"/>
    <s v="  Group Retail Distribution"/>
    <s v="Jessie"/>
    <s v="HR Analytics"/>
    <x v="1"/>
    <s v="Forecast YTD Oct23"/>
    <x v="2"/>
    <s v="Current Month End"/>
    <s v="Oct 23"/>
    <x v="9"/>
    <d v="2023-02-28T00:00:00"/>
    <m/>
    <n v="410944.43981950235"/>
  </r>
  <r>
    <s v="RHB BANKING GROUP"/>
    <s v="SBS"/>
    <s v="Group Community Banking"/>
    <s v="Group Community Banking"/>
    <s v="  Investors &amp; Affluent"/>
    <s v="Jessie"/>
    <s v="HR Analytics"/>
    <x v="1"/>
    <s v="Forecast YTD Oct23"/>
    <x v="2"/>
    <s v="Current Month End"/>
    <s v="Oct 23"/>
    <x v="9"/>
    <d v="2023-02-28T00:00:00"/>
    <m/>
    <n v="8243.3330563310956"/>
  </r>
  <r>
    <s v="RHB BANKING GROUP"/>
    <s v="SBS"/>
    <s v="Group Community Banking"/>
    <s v="Group Community Banking"/>
    <s v="  Consumer Finance"/>
    <s v="Jessie"/>
    <s v="HR Analytics"/>
    <x v="1"/>
    <s v="Forecast YTD Oct23"/>
    <x v="2"/>
    <s v="Current Month End"/>
    <s v="Oct 23"/>
    <x v="9"/>
    <d v="2023-02-28T00:00:00"/>
    <m/>
    <n v="40836.027651509037"/>
  </r>
  <r>
    <s v="RHB BANKING GROUP"/>
    <s v="SBS"/>
    <s v="Group Community Banking"/>
    <s v="Group Community Banking"/>
    <s v="  GCB Coll.s &amp; Rcvry Svs Ptnr"/>
    <s v="Jessie"/>
    <s v="HR Analytics"/>
    <x v="1"/>
    <s v="Forecast YTD Oct23"/>
    <x v="2"/>
    <s v="Current Month End"/>
    <s v="Oct 23"/>
    <x v="9"/>
    <d v="2023-02-28T00:00:00"/>
    <m/>
    <n v="38767.017027680551"/>
  </r>
  <r>
    <s v="RHB BANKING GROUP"/>
    <s v="SBS"/>
    <s v="Group Community Banking"/>
    <s v="Group Community Banking"/>
    <s v="  Transactors &amp; Savers"/>
    <s v="Jessie"/>
    <s v="HR Analytics"/>
    <x v="1"/>
    <s v="Forecast YTD Oct23"/>
    <x v="2"/>
    <s v="Current Month End"/>
    <s v="Oct 23"/>
    <x v="9"/>
    <d v="2023-02-28T00:00:00"/>
    <m/>
    <n v="6146.4882116435892"/>
  </r>
  <r>
    <s v="RHB BANKING GROUP"/>
    <s v="SBS"/>
    <s v="Group Community Banking"/>
    <s v="Group Community Banking"/>
    <s v="  Retail Credit Service Partner"/>
    <s v="Jessie"/>
    <s v="HR Analytics"/>
    <x v="1"/>
    <s v="Forecast YTD Oct23"/>
    <x v="2"/>
    <s v="Current Month End"/>
    <s v="Oct 23"/>
    <x v="9"/>
    <d v="2023-02-28T00:00:00"/>
    <m/>
    <n v="15079.674602095831"/>
  </r>
  <r>
    <s v="RHB BANKING GROUP"/>
    <s v="SBS"/>
    <s v="Group Community Banking"/>
    <s v="Group Community Banking"/>
    <s v="  SME Banking"/>
    <s v="Jessie"/>
    <s v="HR Analytics"/>
    <x v="1"/>
    <s v="Forecast YTD Oct23"/>
    <x v="2"/>
    <s v="Current Month End"/>
    <s v="Oct 23"/>
    <x v="9"/>
    <d v="2023-02-28T00:00:00"/>
    <m/>
    <n v="17237.324713945862"/>
  </r>
  <r>
    <s v="RHB BANKING GROUP"/>
    <s v="SBS"/>
    <s v="Group Wholesale Banking"/>
    <s v="Group Wholesale Banking"/>
    <s v="  GWB Mgmt Office"/>
    <s v="Jeffrey"/>
    <s v="HR Analytics"/>
    <x v="1"/>
    <s v="Forecast YTD Oct23"/>
    <x v="2"/>
    <s v="Current Month End"/>
    <s v="Oct 23"/>
    <x v="9"/>
    <d v="2023-02-28T00:00:00"/>
    <m/>
    <n v="7817.5987278295615"/>
  </r>
  <r>
    <s v="RHB BANKING GROUP"/>
    <s v="SBS"/>
    <s v="Group Wholesale Banking"/>
    <s v="Group Wholesale Banking"/>
    <s v="  Economics"/>
    <s v="Jeffrey"/>
    <s v="HR Analytics"/>
    <x v="1"/>
    <s v="Forecast YTD Oct23"/>
    <x v="2"/>
    <s v="Current Month End"/>
    <s v="Oct 23"/>
    <x v="9"/>
    <d v="2023-02-28T00:00:00"/>
    <m/>
    <n v="2661.4233884127611"/>
  </r>
  <r>
    <s v="RHB BANKING GROUP"/>
    <s v="SBS"/>
    <s v="Group Wholesale Banking"/>
    <s v="Group Wholesale Banking"/>
    <s v="  Loan Recovery Service Partner"/>
    <s v="Jeffrey"/>
    <s v="HR Analytics"/>
    <x v="1"/>
    <s v="Forecast YTD Oct23"/>
    <x v="2"/>
    <s v="Current Month End"/>
    <s v="Oct 23"/>
    <x v="9"/>
    <d v="2023-02-28T00:00:00"/>
    <m/>
    <n v="5706.2061497779141"/>
  </r>
  <r>
    <s v="RHB BANKING GROUP"/>
    <s v="SBS"/>
    <s v="Group Wholesale Banking"/>
    <s v="Group Wholesale Banking"/>
    <s v="  Group Treasury &amp; Global Markets"/>
    <s v="Jeffrey"/>
    <s v="HR Analytics"/>
    <x v="1"/>
    <s v="Forecast YTD Oct23"/>
    <x v="2"/>
    <s v="Current Month End"/>
    <s v="Oct 23"/>
    <x v="9"/>
    <d v="2023-02-28T00:00:00"/>
    <m/>
    <n v="30106.059873270122"/>
  </r>
  <r>
    <s v="RHB BANKING GROUP"/>
    <s v="SBS"/>
    <s v="Group Wholesale Banking"/>
    <s v="Group Wholesale Banking"/>
    <s v="  Commercial Banking"/>
    <s v="Jeffrey"/>
    <s v="HR Analytics"/>
    <x v="1"/>
    <s v="Forecast YTD Oct23"/>
    <x v="2"/>
    <s v="Current Month End"/>
    <s v="Oct 23"/>
    <x v="9"/>
    <d v="2023-02-28T00:00:00"/>
    <m/>
    <n v="9201.7002900463249"/>
  </r>
  <r>
    <s v="RHB BANKING GROUP"/>
    <s v="SBS"/>
    <s v="Group Wholesale Banking"/>
    <s v="Group Wholesale Banking"/>
    <s v="  Group Corporate Banking"/>
    <s v="Jeffrey"/>
    <s v="HR Analytics"/>
    <x v="1"/>
    <s v="Forecast YTD Oct23"/>
    <x v="2"/>
    <s v="Current Month End"/>
    <s v="Oct 23"/>
    <x v="9"/>
    <d v="2023-02-28T00:00:00"/>
    <m/>
    <n v="24983.500908331218"/>
  </r>
  <r>
    <s v="RHB BANKING GROUP"/>
    <s v="SBS"/>
    <s v="Group Wholesale Banking"/>
    <s v="Group Wholesale Banking"/>
    <s v="  Group Transaction Banking"/>
    <s v="Jeffrey"/>
    <s v="HR Analytics"/>
    <x v="1"/>
    <s v="Forecast YTD Oct23"/>
    <x v="2"/>
    <s v="Current Month End"/>
    <s v="Oct 23"/>
    <x v="9"/>
    <d v="2023-02-28T00:00:00"/>
    <m/>
    <n v="33472.390734388864"/>
  </r>
  <r>
    <s v="RHB BANKING GROUP"/>
    <s v="SBS"/>
    <s v="Group Wholesale Banking"/>
    <s v="Group Asset Management"/>
    <s v="  Group Asset Management - Malaysia"/>
    <s v="Jeffrey"/>
    <s v="HR Analytics"/>
    <x v="1"/>
    <s v="Forecast YTD Oct23"/>
    <x v="2"/>
    <s v="Current Month End"/>
    <s v="Oct 23"/>
    <x v="9"/>
    <d v="2023-02-28T00:00:00"/>
    <m/>
    <n v="45430.252026500406"/>
  </r>
  <r>
    <s v="RHB BANKING GROUP"/>
    <s v="SBS"/>
    <s v="Group Wholesale Banking"/>
    <s v="Group Asset Management"/>
    <s v="  Asset Management - Singapore"/>
    <s v="Jeffrey"/>
    <s v="HR Analytics"/>
    <x v="1"/>
    <s v="Forecast YTD Oct23"/>
    <x v="2"/>
    <s v="Current Month End"/>
    <s v="Oct 23"/>
    <x v="9"/>
    <d v="2023-02-28T00:00:00"/>
    <m/>
    <n v="11010.557503195399"/>
  </r>
  <r>
    <s v="RHB BANKING GROUP"/>
    <s v="SBS"/>
    <s v="Group Wholesale Banking"/>
    <s v="Group Investment Banking"/>
    <s v="   Malaysia"/>
    <s v="Jeffrey"/>
    <s v="HR Analytics"/>
    <x v="1"/>
    <s v="Forecast YTD Oct23"/>
    <x v="2"/>
    <s v="Current Month End"/>
    <s v="Oct 23"/>
    <x v="9"/>
    <d v="2023-02-28T00:00:00"/>
    <m/>
    <n v="111919.00685081411"/>
  </r>
  <r>
    <s v="RHB BANKING GROUP"/>
    <s v="SBS"/>
    <s v="Group Wholesale Banking"/>
    <s v="Group Investment Banking"/>
    <s v="   Indonesia"/>
    <s v="Jeffrey"/>
    <s v="HR Analytics"/>
    <x v="1"/>
    <s v="Forecast YTD Oct23"/>
    <x v="2"/>
    <s v="Current Month End"/>
    <s v="Oct 23"/>
    <x v="9"/>
    <d v="2023-02-28T00:00:00"/>
    <m/>
    <n v="22591.043390998675"/>
  </r>
  <r>
    <s v="RHB BANKING GROUP"/>
    <s v="SBS"/>
    <s v="Group Wholesale Banking"/>
    <s v="Group Investment Banking"/>
    <s v="   Thailand"/>
    <s v="Jeffrey"/>
    <s v="HR Analytics"/>
    <x v="1"/>
    <s v="Forecast YTD Oct23"/>
    <x v="2"/>
    <s v="Current Month End"/>
    <s v="Oct 23"/>
    <x v="9"/>
    <d v="2023-02-28T00:00:00"/>
    <m/>
    <n v="36082.14069022175"/>
  </r>
  <r>
    <s v="RHB BANKING GROUP"/>
    <s v="SBS"/>
    <s v="Group Wholesale Banking"/>
    <s v="Group Investment Banking"/>
    <s v="   Hong Kong "/>
    <s v="Jeffrey"/>
    <s v="HR Analytics"/>
    <x v="1"/>
    <s v="Forecast YTD Oct23"/>
    <x v="2"/>
    <s v="Current Month End"/>
    <s v="Oct 23"/>
    <x v="9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Oct23"/>
    <x v="2"/>
    <s v="Current Month End"/>
    <s v="Oct 23"/>
    <x v="9"/>
    <d v="2023-02-28T00:00:00"/>
    <m/>
    <n v="1413.5179248056875"/>
  </r>
  <r>
    <s v="RHB BANKING GROUP"/>
    <s v="SBS"/>
    <s v="Group Wholesale Banking"/>
    <s v="Group Investment Banking"/>
    <s v="   Vietnam"/>
    <s v="Jeffrey"/>
    <s v="HR Analytics"/>
    <x v="1"/>
    <s v="Forecast YTD Oct23"/>
    <x v="2"/>
    <s v="Current Month End"/>
    <s v="Oct 23"/>
    <x v="9"/>
    <d v="2023-02-28T00:00:00"/>
    <m/>
    <n v="2538.9155481716721"/>
  </r>
  <r>
    <s v="RHB BANKING GROUP"/>
    <s v="SBS"/>
    <s v="Group Shariah Business"/>
    <s v="Group Shariah Business"/>
    <s v="Group Shariah Business"/>
    <s v="norman"/>
    <s v="HR Analytics"/>
    <x v="1"/>
    <s v="Forecast YTD Oct23"/>
    <x v="2"/>
    <s v="Current Month End"/>
    <s v="Oct 23"/>
    <x v="9"/>
    <d v="2023-02-28T00:00:00"/>
    <m/>
    <n v="9318.6475189681332"/>
  </r>
  <r>
    <s v="RHB BANKING GROUP"/>
    <s v="SBS"/>
    <s v="Group Insurance"/>
    <s v="Group Insurance"/>
    <s v="Group Insurance"/>
    <s v="Jessie"/>
    <s v="HR Analytics"/>
    <x v="1"/>
    <s v="Forecast YTD Oct23"/>
    <x v="2"/>
    <s v="Current Month End"/>
    <s v="Oct 23"/>
    <x v="9"/>
    <d v="2023-02-28T00:00:00"/>
    <m/>
    <n v="61001.658361266847"/>
  </r>
  <r>
    <s v="RHB BANKING GROUP"/>
    <s v="SBS"/>
    <s v="Group International Business"/>
    <s v="Group International Business"/>
    <s v="Cambodia"/>
    <s v="Jeffrey"/>
    <s v="HR Analytics"/>
    <x v="1"/>
    <s v="Forecast YTD Oct23"/>
    <x v="2"/>
    <s v="Current Month End"/>
    <s v="Oct 23"/>
    <x v="9"/>
    <d v="2023-02-28T00:00:00"/>
    <m/>
    <n v="34773.319694384321"/>
  </r>
  <r>
    <s v="RHB BANKING GROUP"/>
    <s v="SBS"/>
    <s v="Group International Business"/>
    <s v="Group International Business"/>
    <s v="Thailand"/>
    <s v="Jeffrey"/>
    <s v="HR Analytics"/>
    <x v="1"/>
    <s v="Forecast YTD Oct23"/>
    <x v="2"/>
    <s v="Current Month End"/>
    <s v="Oct 23"/>
    <x v="9"/>
    <d v="2023-02-28T00:00:00"/>
    <m/>
    <n v="15123.314442576946"/>
  </r>
  <r>
    <s v="RHB BANKING GROUP"/>
    <s v="SBS"/>
    <s v="Group International Business"/>
    <s v="Group International Business"/>
    <s v="Laos"/>
    <s v="Jeffrey"/>
    <s v="HR Analytics"/>
    <x v="1"/>
    <s v="Forecast YTD Oct23"/>
    <x v="2"/>
    <s v="Current Month End"/>
    <s v="Oct 23"/>
    <x v="9"/>
    <d v="2023-02-28T00:00:00"/>
    <m/>
    <n v="6557.1837285415932"/>
  </r>
  <r>
    <s v="RHB BANKING GROUP"/>
    <s v="SBS"/>
    <s v="Group International Business"/>
    <s v="Group International Business"/>
    <s v="Brunei"/>
    <s v="Jeffrey"/>
    <s v="HR Analytics"/>
    <x v="1"/>
    <s v="Forecast YTD Oct23"/>
    <x v="2"/>
    <s v="Current Month End"/>
    <s v="Oct 23"/>
    <x v="9"/>
    <d v="2023-02-28T00:00:00"/>
    <m/>
    <n v="4825.4300113547097"/>
  </r>
  <r>
    <s v="RHB BANKING GROUP"/>
    <s v="SBS"/>
    <s v="Group International Business"/>
    <s v="Group International Business"/>
    <s v="Malaysia "/>
    <s v="Jeffrey"/>
    <s v="HR Analytics"/>
    <x v="1"/>
    <s v="Forecast YTD Oct23"/>
    <x v="2"/>
    <s v="Current Month End"/>
    <s v="Oct 23"/>
    <x v="9"/>
    <d v="2023-02-28T00:00:00"/>
    <m/>
    <n v="2795.9743137149162"/>
  </r>
  <r>
    <s v="RHB BANKING GROUP"/>
    <s v="SBS"/>
    <s v="Group International Business"/>
    <s v="Group International Business"/>
    <s v="Vietnam "/>
    <s v="Jeffrey"/>
    <s v="HR Analytics"/>
    <x v="1"/>
    <s v="Forecast YTD Oct23"/>
    <x v="2"/>
    <s v="Current Month End"/>
    <s v="Oct 23"/>
    <x v="9"/>
    <d v="2023-02-28T00:00:00"/>
    <m/>
    <n v="71.68280652216086"/>
  </r>
  <r>
    <s v="RHB BANKING GROUP"/>
    <s v="SBS"/>
    <s v="Group International Business"/>
    <s v="Group International Business"/>
    <s v="Singapore"/>
    <s v="Jeffrey"/>
    <s v="HR Analytics"/>
    <x v="1"/>
    <s v="Forecast YTD Oct23"/>
    <x v="2"/>
    <s v="Current Month End"/>
    <s v="Oct 23"/>
    <x v="9"/>
    <d v="2023-02-28T00:00:00"/>
    <m/>
    <n v="249352.38750962677"/>
  </r>
  <r>
    <s v="RHB BANKING GROUP"/>
    <s v="SFS"/>
    <s v="Group Compliance"/>
    <s v="Group Compliance"/>
    <s v="Group Compliance"/>
    <s v="Yussof"/>
    <s v="HR Analytics"/>
    <x v="1"/>
    <s v="Forecast YTD Oct23"/>
    <x v="2"/>
    <s v="Current Month End"/>
    <s v="Oct 23"/>
    <x v="9"/>
    <d v="2023-02-28T00:00:00"/>
    <m/>
    <n v="28129.569992658064"/>
  </r>
  <r>
    <s v="RHB BANKING GROUP"/>
    <s v="SFS"/>
    <s v="Group Marketing "/>
    <s v="Group Marketing "/>
    <s v="Group Marketing "/>
    <s v="Yussof"/>
    <s v="HR Analytics"/>
    <x v="1"/>
    <s v="Forecast YTD Oct23"/>
    <x v="2"/>
    <s v="Current Month End"/>
    <s v="Oct 23"/>
    <x v="9"/>
    <d v="2023-02-28T00:00:00"/>
    <m/>
    <n v="5963.5343924639456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Oct23"/>
    <x v="2"/>
    <s v="Current Month End"/>
    <s v="Oct 23"/>
    <x v="9"/>
    <d v="2023-02-28T00:00:00"/>
    <m/>
    <n v="5010.3308590796642"/>
  </r>
  <r>
    <s v="RHB BANKING GROUP"/>
    <s v="SFS"/>
    <s v="Group Human Resource"/>
    <s v="Group Human Resource"/>
    <s v="HR Pool"/>
    <s v="Yussof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Oct23"/>
    <x v="2"/>
    <s v="Current Month End"/>
    <s v="Oct 23"/>
    <x v="9"/>
    <d v="2023-02-28T00:00:00"/>
    <m/>
    <n v="2000.8305961427895"/>
  </r>
  <r>
    <s v="RHB BANKING GROUP"/>
    <s v="SFS"/>
    <s v="Group Human Resource"/>
    <s v="Agile &amp; HR CoE"/>
    <s v="    GHR Shared Service"/>
    <s v="Yussof"/>
    <s v="HR Analytics"/>
    <x v="1"/>
    <s v="Forecast YTD Oct23"/>
    <x v="2"/>
    <s v="Current Month End"/>
    <s v="Oct 23"/>
    <x v="9"/>
    <d v="2023-02-28T00:00:00"/>
    <m/>
    <n v="3785.1186781530305"/>
  </r>
  <r>
    <s v="RHB BANKING GROUP"/>
    <s v="SFS"/>
    <s v="Group Human Resource"/>
    <s v="Agile &amp; HR CoE"/>
    <s v="     Strategic Srcng &amp; Wrkfrc Plng"/>
    <s v="Yussof"/>
    <s v="HR Analytics"/>
    <x v="1"/>
    <s v="Forecast YTD Oct23"/>
    <x v="2"/>
    <s v="Current Month End"/>
    <s v="Oct 23"/>
    <x v="9"/>
    <d v="2023-02-28T00:00:00"/>
    <m/>
    <n v="4274.4984418743052"/>
  </r>
  <r>
    <s v="RHB BANKING GROUP"/>
    <s v="SFS"/>
    <s v="Group Human Resource"/>
    <s v="Agile &amp; HR CoE"/>
    <s v="     IR &amp; HR Governance"/>
    <s v="Yussof"/>
    <s v="HR Analytics"/>
    <x v="1"/>
    <s v="Forecast YTD Oct23"/>
    <x v="2"/>
    <s v="Current Month End"/>
    <s v="Oct 23"/>
    <x v="9"/>
    <d v="2023-02-28T00:00:00"/>
    <m/>
    <n v="597.55256405459977"/>
  </r>
  <r>
    <s v="RHB BANKING GROUP"/>
    <s v="SFS"/>
    <s v="Group Human Resource"/>
    <s v="Agile &amp; HR CoE"/>
    <s v="     Rewards &amp; PMOD"/>
    <s v="Yussof"/>
    <s v="HR Analytics"/>
    <x v="1"/>
    <s v="Forecast YTD Oct23"/>
    <x v="2"/>
    <s v="Current Month End"/>
    <s v="Oct 23"/>
    <x v="9"/>
    <d v="2023-02-28T00:00:00"/>
    <m/>
    <n v="1419.018064378213"/>
  </r>
  <r>
    <s v="RHB BANKING GROUP"/>
    <s v="SFS"/>
    <s v="Group Human Resource"/>
    <s v="Agile &amp; HR CoE"/>
    <s v="     AGILE"/>
    <s v="Yussof"/>
    <s v="HR Analytics"/>
    <x v="1"/>
    <s v="Forecast YTD Oct23"/>
    <x v="2"/>
    <s v="Current Month End"/>
    <s v="Oct 23"/>
    <x v="9"/>
    <d v="2023-02-28T00:00:00"/>
    <m/>
    <n v="3409.2463487911627"/>
  </r>
  <r>
    <s v="RHB BANKING GROUP"/>
    <s v="SFS"/>
    <s v="Group Human Resource"/>
    <s v="Agile &amp; HR CoE"/>
    <s v="     AGILE Comm &amp; Change Mgmt"/>
    <s v="Yussof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Oct23"/>
    <x v="2"/>
    <s v="Current Month End"/>
    <s v="Oct 23"/>
    <x v="9"/>
    <d v="2023-02-28T00:00:00"/>
    <m/>
    <n v="7498.435390330581"/>
  </r>
  <r>
    <s v="RHB BANKING GROUP"/>
    <s v="SFS"/>
    <s v="Group Human Resource"/>
    <s v="Agile &amp; HR CoE"/>
    <s v="  HR Business Partner"/>
    <s v="Yussof"/>
    <s v="HR Analytics"/>
    <x v="1"/>
    <s v="Forecast YTD Oct23"/>
    <x v="2"/>
    <s v="Current Month End"/>
    <s v="Oct 23"/>
    <x v="9"/>
    <d v="2023-02-28T00:00:00"/>
    <m/>
    <n v="3088.9093050970723"/>
  </r>
  <r>
    <s v="RHB BANKING GROUP"/>
    <s v="SFS"/>
    <s v="Mgt. Assoc. Programme"/>
    <s v="Mgt. Assoc. Programme"/>
    <s v="Mgt. Assoc. Programme"/>
    <s v="Yussof"/>
    <s v="HR Analytics"/>
    <x v="1"/>
    <s v="Forecast YTD Oct23"/>
    <x v="2"/>
    <s v="Current Month End"/>
    <s v="Oct 23"/>
    <x v="9"/>
    <d v="2023-02-28T00:00:00"/>
    <m/>
    <n v="2271.0092510847471"/>
  </r>
  <r>
    <s v="RHB BANKING GROUP"/>
    <s v="SFS"/>
    <s v="Group Finance"/>
    <s v="Group Finance"/>
    <s v="  RHB Kawal"/>
    <s v="Yussof"/>
    <s v="HR Analytics"/>
    <x v="1"/>
    <s v="Forecast YTD Oct23"/>
    <x v="2"/>
    <s v="Current Month End"/>
    <s v="Oct 23"/>
    <x v="9"/>
    <d v="2023-02-28T00:00:00"/>
    <m/>
    <n v="7288.1441428036978"/>
  </r>
  <r>
    <s v="RHB BANKING GROUP"/>
    <s v="SFS"/>
    <s v="Group Finance"/>
    <s v="Group Finance"/>
    <s v="  Group Finance"/>
    <s v="Yussof"/>
    <s v="HR Analytics"/>
    <x v="1"/>
    <s v="Forecast YTD Oct23"/>
    <x v="2"/>
    <s v="Current Month End"/>
    <s v="Oct 23"/>
    <x v="9"/>
    <d v="2023-02-28T00:00:00"/>
    <m/>
    <n v="5432.782336494085"/>
  </r>
  <r>
    <s v="RHB BANKING GROUP"/>
    <s v="SFS"/>
    <s v="Group Finance"/>
    <s v="Group Finance"/>
    <s v="  Finance-RHB Investment"/>
    <s v="Yussof"/>
    <s v="HR Analytics"/>
    <x v="1"/>
    <s v="Forecast YTD Oct23"/>
    <x v="2"/>
    <s v="Current Month End"/>
    <s v="Oct 23"/>
    <x v="9"/>
    <d v="2023-02-28T00:00:00"/>
    <m/>
    <n v="3363.4281589485104"/>
  </r>
  <r>
    <s v="RHB BANKING GROUP"/>
    <s v="SFS"/>
    <s v="Group Finance"/>
    <s v="Group Finance"/>
    <s v="  Group Finance Operations"/>
    <s v="Yussof"/>
    <s v="HR Analytics"/>
    <x v="1"/>
    <s v="Forecast YTD Oct23"/>
    <x v="2"/>
    <s v="Current Month End"/>
    <s v="Oct 23"/>
    <x v="9"/>
    <d v="2023-02-28T00:00:00"/>
    <m/>
    <n v="21460.601857081179"/>
  </r>
  <r>
    <s v="RHB BANKING GROUP"/>
    <s v="SFS"/>
    <s v="Group Finance"/>
    <s v="Group Finance"/>
    <s v="  Group Capital &amp; Balance Sheet Management"/>
    <s v="Yussof"/>
    <s v="HR Analytics"/>
    <x v="1"/>
    <s v="Forecast YTD Oct23"/>
    <x v="2"/>
    <s v="Current Month End"/>
    <s v="Oct 23"/>
    <x v="9"/>
    <d v="2023-02-28T00:00:00"/>
    <m/>
    <n v="3070.5509437501569"/>
  </r>
  <r>
    <s v="RHB BANKING GROUP"/>
    <s v="SFS"/>
    <s v="Group Finance"/>
    <s v="Group Finance"/>
    <s v="  Group Financial Performance"/>
    <s v="Yussof"/>
    <s v="HR Analytics"/>
    <x v="1"/>
    <s v="Forecast YTD Oct23"/>
    <x v="2"/>
    <s v="Current Month End"/>
    <s v="Oct 23"/>
    <x v="9"/>
    <d v="2023-02-28T00:00:00"/>
    <m/>
    <n v="2011.6101530582223"/>
  </r>
  <r>
    <s v="RHB BANKING GROUP"/>
    <s v="SFS"/>
    <s v="Group Finance"/>
    <s v="Group Finance"/>
    <s v="     Group Procurement"/>
    <s v="Yussof"/>
    <s v="HR Analytics"/>
    <x v="1"/>
    <s v="Forecast YTD Oct23"/>
    <x v="2"/>
    <s v="Current Month End"/>
    <s v="Oct 23"/>
    <x v="9"/>
    <d v="2023-02-28T00:00:00"/>
    <m/>
    <n v="2835.7938420517148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Oct23"/>
    <x v="2"/>
    <s v="Current Month End"/>
    <s v="Oct 23"/>
    <x v="9"/>
    <d v="2023-02-28T00:00:00"/>
    <m/>
    <n v="17767.537154908612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Oct23"/>
    <x v="2"/>
    <s v="Current Month End"/>
    <s v="Oct 23"/>
    <x v="9"/>
    <d v="2023-02-28T00:00:00"/>
    <m/>
    <n v="19042.570394992272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Oct23"/>
    <x v="2"/>
    <s v="Current Month End"/>
    <s v="Oct 23"/>
    <x v="9"/>
    <d v="2023-02-28T00:00:00"/>
    <m/>
    <n v="10236.545021236023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Oct23"/>
    <x v="2"/>
    <s v="Current Month End"/>
    <s v="Oct 23"/>
    <x v="9"/>
    <d v="2023-02-28T00:00:00"/>
    <m/>
    <n v="2010.9360441498877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Oct23"/>
    <x v="2"/>
    <s v="Current Month End"/>
    <s v="Oct 23"/>
    <x v="9"/>
    <d v="2023-02-28T00:00:00"/>
    <m/>
    <n v="1308.0559010919544"/>
  </r>
  <r>
    <s v="RHB BANKING GROUP"/>
    <s v="SFS"/>
    <s v="Group Risk &amp; Credit Management"/>
    <s v="Group Risk &amp; Credit Management"/>
    <s v="  Digital Bank"/>
    <s v="Yussof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Oct23"/>
    <x v="2"/>
    <s v="Current Month End"/>
    <s v="Oct 23"/>
    <x v="9"/>
    <d v="2023-02-28T00:00:00"/>
    <m/>
    <n v="7536.1236036490254"/>
  </r>
  <r>
    <s v="RHB BANKING GROUP"/>
    <s v="SFS"/>
    <s v="Group Technology"/>
    <s v="Group Technology"/>
    <s v="Group Technology"/>
    <s v="norman"/>
    <s v="HR Analytics"/>
    <x v="1"/>
    <s v="Forecast YTD Oct23"/>
    <x v="2"/>
    <s v="Current Month End"/>
    <s v="Oct 23"/>
    <x v="9"/>
    <d v="2023-02-28T00:00:00"/>
    <m/>
    <n v="86256.748221315822"/>
  </r>
  <r>
    <s v="RHB BANKING GROUP"/>
    <s v="SFS"/>
    <s v="Group Operations"/>
    <s v="Group Operations"/>
    <s v="  AML/CFT Ops Service Partner"/>
    <s v="Maizaitun"/>
    <s v="HR Analytics"/>
    <x v="1"/>
    <s v="Forecast YTD Oct23"/>
    <x v="2"/>
    <s v="Current Month End"/>
    <s v="Oct 23"/>
    <x v="9"/>
    <d v="2023-02-28T00:00:00"/>
    <m/>
    <n v="14004.951203247154"/>
  </r>
  <r>
    <s v="RHB BANKING GROUP"/>
    <s v="SFS"/>
    <s v="Group Operations"/>
    <s v="Group Operations"/>
    <s v="  Group Operations"/>
    <s v="Maizaitun"/>
    <s v="HR Analytics"/>
    <x v="1"/>
    <s v="Forecast YTD Oct23"/>
    <x v="2"/>
    <s v="Current Month End"/>
    <s v="Oct 23"/>
    <x v="9"/>
    <d v="2023-02-28T00:00:00"/>
    <m/>
    <n v="2974.8105446416271"/>
  </r>
  <r>
    <s v="RHB BANKING GROUP"/>
    <s v="SFS"/>
    <s v="Group Operations"/>
    <s v="Group Operations"/>
    <s v="  Banking Operations Service Partner"/>
    <s v="Maizaitun"/>
    <s v="HR Analytics"/>
    <x v="1"/>
    <s v="Forecast YTD Oct23"/>
    <x v="2"/>
    <s v="Current Month End"/>
    <s v="Oct 23"/>
    <x v="9"/>
    <d v="2023-02-28T00:00:00"/>
    <m/>
    <n v="12031.583207762653"/>
  </r>
  <r>
    <s v="RHB BANKING GROUP"/>
    <s v="SFS"/>
    <s v="Group Operations"/>
    <s v="Group Operations"/>
    <s v="  Credit Operations Service Partner"/>
    <s v="Maizaitun"/>
    <s v="HR Analytics"/>
    <x v="1"/>
    <s v="Forecast YTD Oct23"/>
    <x v="2"/>
    <s v="Current Month End"/>
    <s v="Oct 23"/>
    <x v="9"/>
    <d v="2023-02-28T00:00:00"/>
    <m/>
    <n v="47242.198392355618"/>
  </r>
  <r>
    <s v="RHB BANKING GROUP"/>
    <s v="SFS"/>
    <s v="Group Operations"/>
    <s v="Group Operations"/>
    <s v="  Customer Contact Centre"/>
    <s v="Maizaitun"/>
    <s v="HR Analytics"/>
    <x v="1"/>
    <s v="Forecast YTD Oct23"/>
    <x v="2"/>
    <s v="Current Month End"/>
    <s v="Oct 23"/>
    <x v="9"/>
    <d v="2023-02-28T00:00:00"/>
    <m/>
    <n v="21974.825825324559"/>
  </r>
  <r>
    <s v="RHB BANKING GROUP"/>
    <s v="SFS"/>
    <s v="Group Operations"/>
    <s v="Group Operations"/>
    <s v="  Group Property, Admin &amp; Facilities Management"/>
    <s v="Maizaitun"/>
    <s v="HR Analytics"/>
    <x v="1"/>
    <s v="Forecast YTD Oct23"/>
    <x v="2"/>
    <s v="Current Month End"/>
    <s v="Oct 23"/>
    <x v="9"/>
    <d v="2023-02-28T00:00:00"/>
    <m/>
    <n v="9821.840808633091"/>
  </r>
  <r>
    <s v="RHB BANKING GROUP"/>
    <s v="SFS"/>
    <s v="Group Operations"/>
    <s v="Group Operations"/>
    <s v="  Group Treasury Operations Service Partner"/>
    <s v="Maizaitun"/>
    <s v="HR Analytics"/>
    <x v="1"/>
    <s v="Forecast YTD Oct23"/>
    <x v="2"/>
    <s v="Current Month End"/>
    <s v="Oct 23"/>
    <x v="9"/>
    <d v="2023-02-28T00:00:00"/>
    <m/>
    <n v="6163.3816862904105"/>
  </r>
  <r>
    <s v="RHB BANKING GROUP"/>
    <s v="SFS"/>
    <s v="Group Operations"/>
    <s v="Group Operations"/>
    <s v="  Grp Ops Transformation &amp; Governance COE"/>
    <s v="Maizaitun"/>
    <s v="HR Analytics"/>
    <x v="1"/>
    <s v="Forecast YTD Oct23"/>
    <x v="2"/>
    <s v="Current Month End"/>
    <s v="Oct 23"/>
    <x v="9"/>
    <d v="2023-02-28T00:00:00"/>
    <m/>
    <n v="5068.6269652100418"/>
  </r>
  <r>
    <s v="RHB BANKING GROUP"/>
    <s v="SFS"/>
    <s v="Group Operations"/>
    <s v="Group Operations"/>
    <s v="  Group Customer Experience CoE"/>
    <s v="Maizaitun"/>
    <s v="HR Analytics"/>
    <x v="1"/>
    <s v="Forecast YTD Oct23"/>
    <x v="2"/>
    <s v="Current Month End"/>
    <s v="Oct 23"/>
    <x v="9"/>
    <d v="2023-02-28T00:00:00"/>
    <m/>
    <n v="11566.750465402883"/>
  </r>
  <r>
    <s v="RHB BANKING GROUP"/>
    <s v="SFS"/>
    <s v="Group Operations"/>
    <s v="Group Operations"/>
    <s v="  Payment Operations Service Partner"/>
    <s v="Maizaitun"/>
    <s v="HR Analytics"/>
    <x v="1"/>
    <s v="Forecast YTD Oct23"/>
    <x v="2"/>
    <s v="Current Month End"/>
    <s v="Oct 23"/>
    <x v="9"/>
    <d v="2023-02-28T00:00:00"/>
    <m/>
    <n v="17375.990691000421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Oct23"/>
    <x v="2"/>
    <s v="Current Month End"/>
    <s v="Oct 23"/>
    <x v="9"/>
    <d v="2023-02-28T00:00:00"/>
    <m/>
    <n v="47378.851908580968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Oct23"/>
    <x v="2"/>
    <s v="Current Month End"/>
    <s v="Oct 23"/>
    <x v="9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Oct23"/>
    <x v="2"/>
    <s v="Current Month End"/>
    <s v="Oct 23"/>
    <x v="9"/>
    <d v="2023-02-28T00:00:00"/>
    <m/>
    <n v="24124.171634767157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Oct23"/>
    <x v="2"/>
    <s v="Current Month End"/>
    <s v="Oct 23"/>
    <x v="9"/>
    <d v="2023-02-28T00:00:00"/>
    <m/>
    <n v="8413.1107307111033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Oct23"/>
    <x v="2"/>
    <s v="Current Month End"/>
    <s v="Oct 23"/>
    <x v="9"/>
    <d v="2023-02-28T00:00:00"/>
    <m/>
    <n v="5838.7386259372615"/>
  </r>
  <r>
    <s v="RHB BANKING GROUP"/>
    <s v="SFS"/>
    <s v="   Project RACE Program"/>
    <s v="   Project RACE Program"/>
    <s v="   Project RACE Program"/>
    <s v="Yussof"/>
    <s v="HR Analytics"/>
    <x v="1"/>
    <s v="Forecast YTD Oct23"/>
    <x v="2"/>
    <s v="Current Month End"/>
    <s v="Oct 23"/>
    <x v="9"/>
    <d v="2023-02-28T00:00:00"/>
    <m/>
    <n v="3725.8540291778918"/>
  </r>
  <r>
    <s v="RHB BANKING GROUP"/>
    <s v="Consol"/>
    <s v="Consol"/>
    <s v="Consol"/>
    <s v="Others and Consol Adjustment"/>
    <m/>
    <m/>
    <x v="1"/>
    <s v="Forecast YTD Oct23"/>
    <x v="2"/>
    <s v="Current Month End"/>
    <s v="Oct 23"/>
    <x v="9"/>
    <d v="2023-02-28T00:00:00"/>
    <m/>
    <n v="-6285.8476524870675"/>
  </r>
  <r>
    <s v="RHB BANKING GROUP"/>
    <s v="Consol"/>
    <s v="Consol"/>
    <s v="Consol"/>
    <s v="HR Cost: HRD90"/>
    <m/>
    <m/>
    <x v="1"/>
    <s v="Forecast YTD Oct23"/>
    <x v="2"/>
    <s v="Current Month End"/>
    <s v="Oct 23"/>
    <x v="9"/>
    <d v="2023-02-28T00:00:00"/>
    <m/>
    <n v="87501.85093359981"/>
  </r>
  <r>
    <s v="RHB BANKING GROUP"/>
    <s v="SBS"/>
    <s v="Group Community Banking"/>
    <s v="Group Community Banking"/>
    <s v="  Group Community Banking"/>
    <s v="Jessie"/>
    <s v="HR Analytics"/>
    <x v="1"/>
    <s v="Forecast YTD Nov23"/>
    <x v="2"/>
    <s v="Current Month End"/>
    <s v="Nov 23"/>
    <x v="10"/>
    <d v="2023-02-28T00:00:00"/>
    <m/>
    <n v="53650.653845919929"/>
  </r>
  <r>
    <s v="RHB BANKING GROUP"/>
    <s v="SBS"/>
    <s v="Group Community Banking"/>
    <s v="Group Community Banking"/>
    <s v="  Customer Analytics &amp; CRM CoE"/>
    <s v="Jessie"/>
    <s v="HR Analytics"/>
    <x v="1"/>
    <s v="Forecast YTD Nov23"/>
    <x v="2"/>
    <s v="Current Month End"/>
    <s v="Nov 23"/>
    <x v="10"/>
    <d v="2023-02-28T00:00:00"/>
    <m/>
    <n v="4865.2590322863407"/>
  </r>
  <r>
    <s v="RHB BANKING GROUP"/>
    <s v="SBS"/>
    <s v="Group Community Banking"/>
    <s v="Group Community Banking"/>
    <s v="  Digital Business"/>
    <s v="Jessie"/>
    <s v="HR Analytics"/>
    <x v="1"/>
    <s v="Forecast YTD Nov23"/>
    <x v="2"/>
    <s v="Current Month End"/>
    <s v="Nov 23"/>
    <x v="10"/>
    <d v="2023-02-28T00:00:00"/>
    <m/>
    <n v="7066.67790899996"/>
  </r>
  <r>
    <s v="RHB BANKING GROUP"/>
    <s v="SBS"/>
    <s v="Group Community Banking"/>
    <s v="Group Community Banking"/>
    <s v="  Business Risk &amp; Fraud Mgmt"/>
    <s v="Jessie"/>
    <s v="HR Analytics"/>
    <x v="1"/>
    <s v="Forecast YTD Nov23"/>
    <x v="2"/>
    <s v="Current Month End"/>
    <s v="Nov 23"/>
    <x v="10"/>
    <d v="2023-02-28T00:00:00"/>
    <m/>
    <n v="10854.306830465996"/>
  </r>
  <r>
    <s v="RHB BANKING GROUP"/>
    <s v="SBS"/>
    <s v="Group Community Banking"/>
    <s v="Group Community Banking"/>
    <s v="  GCB BPA CoE"/>
    <s v="Jessie"/>
    <s v="HR Analytics"/>
    <x v="1"/>
    <s v="Forecast YTD Nov23"/>
    <x v="2"/>
    <s v="Current Month End"/>
    <s v="Nov 23"/>
    <x v="10"/>
    <d v="2023-02-28T00:00:00"/>
    <m/>
    <n v="4917.2232998943846"/>
  </r>
  <r>
    <s v="RHB BANKING GROUP"/>
    <s v="SBS"/>
    <s v="Group Community Banking"/>
    <s v="Group Community Banking"/>
    <s v="  GCB Strategy CoE"/>
    <s v="Jessie"/>
    <s v="HR Analytics"/>
    <x v="1"/>
    <s v="Forecast YTD Nov23"/>
    <x v="2"/>
    <s v="Current Month End"/>
    <s v="Nov 23"/>
    <x v="10"/>
    <d v="2023-02-28T00:00:00"/>
    <m/>
    <n v="3417.9527629660752"/>
  </r>
  <r>
    <s v="RHB BANKING GROUP"/>
    <s v="SBS"/>
    <s v="Group Community Banking"/>
    <s v="Group Community Banking"/>
    <s v="  Group Retail Distribution"/>
    <s v="Jessie"/>
    <s v="HR Analytics"/>
    <x v="1"/>
    <s v="Forecast YTD Nov23"/>
    <x v="2"/>
    <s v="Current Month End"/>
    <s v="Nov 23"/>
    <x v="10"/>
    <d v="2023-02-28T00:00:00"/>
    <m/>
    <n v="450305.76223523141"/>
  </r>
  <r>
    <s v="RHB BANKING GROUP"/>
    <s v="SBS"/>
    <s v="Group Community Banking"/>
    <s v="Group Community Banking"/>
    <s v="  Investors &amp; Affluent"/>
    <s v="Jessie"/>
    <s v="HR Analytics"/>
    <x v="1"/>
    <s v="Forecast YTD Nov23"/>
    <x v="2"/>
    <s v="Current Month End"/>
    <s v="Nov 23"/>
    <x v="10"/>
    <d v="2023-02-28T00:00:00"/>
    <m/>
    <n v="9334.3624314337412"/>
  </r>
  <r>
    <s v="RHB BANKING GROUP"/>
    <s v="SBS"/>
    <s v="Group Community Banking"/>
    <s v="Group Community Banking"/>
    <s v="  Consumer Finance"/>
    <s v="Jessie"/>
    <s v="HR Analytics"/>
    <x v="1"/>
    <s v="Forecast YTD Nov23"/>
    <x v="2"/>
    <s v="Current Month End"/>
    <s v="Nov 23"/>
    <x v="10"/>
    <d v="2023-02-28T00:00:00"/>
    <m/>
    <n v="45364.379232666477"/>
  </r>
  <r>
    <s v="RHB BANKING GROUP"/>
    <s v="SBS"/>
    <s v="Group Community Banking"/>
    <s v="Group Community Banking"/>
    <s v="  GCB Coll.s &amp; Rcvry Svs Ptnr"/>
    <s v="Jessie"/>
    <s v="HR Analytics"/>
    <x v="1"/>
    <s v="Forecast YTD Nov23"/>
    <x v="2"/>
    <s v="Current Month End"/>
    <s v="Nov 23"/>
    <x v="10"/>
    <d v="2023-02-28T00:00:00"/>
    <m/>
    <n v="44655.214896979196"/>
  </r>
  <r>
    <s v="RHB BANKING GROUP"/>
    <s v="SBS"/>
    <s v="Group Community Banking"/>
    <s v="Group Community Banking"/>
    <s v="  Transactors &amp; Savers"/>
    <s v="Jessie"/>
    <s v="HR Analytics"/>
    <x v="1"/>
    <s v="Forecast YTD Nov23"/>
    <x v="2"/>
    <s v="Current Month End"/>
    <s v="Nov 23"/>
    <x v="10"/>
    <d v="2023-02-28T00:00:00"/>
    <m/>
    <n v="6948.946394830391"/>
  </r>
  <r>
    <s v="RHB BANKING GROUP"/>
    <s v="SBS"/>
    <s v="Group Community Banking"/>
    <s v="Group Community Banking"/>
    <s v="  Retail Credit Service Partner"/>
    <s v="Jessie"/>
    <s v="HR Analytics"/>
    <x v="1"/>
    <s v="Forecast YTD Nov23"/>
    <x v="2"/>
    <s v="Current Month End"/>
    <s v="Nov 23"/>
    <x v="10"/>
    <d v="2023-02-28T00:00:00"/>
    <m/>
    <n v="16853.0443353023"/>
  </r>
  <r>
    <s v="RHB BANKING GROUP"/>
    <s v="SBS"/>
    <s v="Group Community Banking"/>
    <s v="Group Community Banking"/>
    <s v="  SME Banking"/>
    <s v="Jessie"/>
    <s v="HR Analytics"/>
    <x v="1"/>
    <s v="Forecast YTD Nov23"/>
    <x v="2"/>
    <s v="Current Month End"/>
    <s v="Nov 23"/>
    <x v="10"/>
    <d v="2023-02-28T00:00:00"/>
    <m/>
    <n v="18961.057185340447"/>
  </r>
  <r>
    <s v="RHB BANKING GROUP"/>
    <s v="SBS"/>
    <s v="Group Wholesale Banking"/>
    <s v="Group Wholesale Banking"/>
    <s v="  GWB Mgmt Office"/>
    <s v="Jeffrey"/>
    <s v="HR Analytics"/>
    <x v="1"/>
    <s v="Forecast YTD Nov23"/>
    <x v="2"/>
    <s v="Current Month End"/>
    <s v="Nov 23"/>
    <x v="10"/>
    <d v="2023-02-28T00:00:00"/>
    <m/>
    <n v="8599.358600612517"/>
  </r>
  <r>
    <s v="RHB BANKING GROUP"/>
    <s v="SBS"/>
    <s v="Group Wholesale Banking"/>
    <s v="Group Wholesale Banking"/>
    <s v="  Economics"/>
    <s v="Jeffrey"/>
    <s v="HR Analytics"/>
    <x v="1"/>
    <s v="Forecast YTD Nov23"/>
    <x v="2"/>
    <s v="Current Month End"/>
    <s v="Nov 23"/>
    <x v="10"/>
    <d v="2023-02-28T00:00:00"/>
    <m/>
    <n v="2561.6200113472828"/>
  </r>
  <r>
    <s v="RHB BANKING GROUP"/>
    <s v="SBS"/>
    <s v="Group Wholesale Banking"/>
    <s v="Group Wholesale Banking"/>
    <s v="  Loan Recovery Service Partner"/>
    <s v="Jeffrey"/>
    <s v="HR Analytics"/>
    <x v="1"/>
    <s v="Forecast YTD Nov23"/>
    <x v="2"/>
    <s v="Current Month End"/>
    <s v="Nov 23"/>
    <x v="10"/>
    <d v="2023-02-28T00:00:00"/>
    <m/>
    <n v="6052.654380300145"/>
  </r>
  <r>
    <s v="RHB BANKING GROUP"/>
    <s v="SBS"/>
    <s v="Group Wholesale Banking"/>
    <s v="Group Wholesale Banking"/>
    <s v="  Group Treasury &amp; Global Markets"/>
    <s v="Jeffrey"/>
    <s v="HR Analytics"/>
    <x v="1"/>
    <s v="Forecast YTD Nov23"/>
    <x v="2"/>
    <s v="Current Month End"/>
    <s v="Nov 23"/>
    <x v="10"/>
    <d v="2023-02-28T00:00:00"/>
    <m/>
    <n v="33388.113941421696"/>
  </r>
  <r>
    <s v="RHB BANKING GROUP"/>
    <s v="SBS"/>
    <s v="Group Wholesale Banking"/>
    <s v="Group Wholesale Banking"/>
    <s v="  Commercial Banking"/>
    <s v="Jeffrey"/>
    <s v="HR Analytics"/>
    <x v="1"/>
    <s v="Forecast YTD Nov23"/>
    <x v="2"/>
    <s v="Current Month End"/>
    <s v="Nov 23"/>
    <x v="10"/>
    <d v="2023-02-28T00:00:00"/>
    <m/>
    <n v="9934.4282761055692"/>
  </r>
  <r>
    <s v="RHB BANKING GROUP"/>
    <s v="SBS"/>
    <s v="Group Wholesale Banking"/>
    <s v="Group Wholesale Banking"/>
    <s v="  Group Corporate Banking"/>
    <s v="Jeffrey"/>
    <s v="HR Analytics"/>
    <x v="1"/>
    <s v="Forecast YTD Nov23"/>
    <x v="2"/>
    <s v="Current Month End"/>
    <s v="Nov 23"/>
    <x v="10"/>
    <d v="2023-02-28T00:00:00"/>
    <m/>
    <n v="27059.053291484888"/>
  </r>
  <r>
    <s v="RHB BANKING GROUP"/>
    <s v="SBS"/>
    <s v="Group Wholesale Banking"/>
    <s v="Group Wholesale Banking"/>
    <s v="  Group Transaction Banking"/>
    <s v="Jeffrey"/>
    <s v="HR Analytics"/>
    <x v="1"/>
    <s v="Forecast YTD Nov23"/>
    <x v="2"/>
    <s v="Current Month End"/>
    <s v="Nov 23"/>
    <x v="10"/>
    <d v="2023-02-28T00:00:00"/>
    <m/>
    <n v="38579.39152658423"/>
  </r>
  <r>
    <s v="RHB BANKING GROUP"/>
    <s v="SBS"/>
    <s v="Group Wholesale Banking"/>
    <s v="Group Asset Management"/>
    <s v="  Group Asset Management - Malaysia"/>
    <s v="Jeffrey"/>
    <s v="HR Analytics"/>
    <x v="1"/>
    <s v="Forecast YTD Nov23"/>
    <x v="2"/>
    <s v="Current Month End"/>
    <s v="Nov 23"/>
    <x v="10"/>
    <d v="2023-02-28T00:00:00"/>
    <m/>
    <n v="49789.551945219748"/>
  </r>
  <r>
    <s v="RHB BANKING GROUP"/>
    <s v="SBS"/>
    <s v="Group Wholesale Banking"/>
    <s v="Group Asset Management"/>
    <s v="  Asset Management - Singapore"/>
    <s v="Jeffrey"/>
    <s v="HR Analytics"/>
    <x v="1"/>
    <s v="Forecast YTD Nov23"/>
    <x v="2"/>
    <s v="Current Month End"/>
    <s v="Nov 23"/>
    <x v="10"/>
    <d v="2023-02-28T00:00:00"/>
    <m/>
    <n v="12111.613253514941"/>
  </r>
  <r>
    <s v="RHB BANKING GROUP"/>
    <s v="SBS"/>
    <s v="Group Wholesale Banking"/>
    <s v="Group Investment Banking"/>
    <s v="   Malaysia"/>
    <s v="Jeffrey"/>
    <s v="HR Analytics"/>
    <x v="1"/>
    <s v="Forecast YTD Nov23"/>
    <x v="2"/>
    <s v="Current Month End"/>
    <s v="Nov 23"/>
    <x v="10"/>
    <d v="2023-02-28T00:00:00"/>
    <m/>
    <n v="121963.40240573404"/>
  </r>
  <r>
    <s v="RHB BANKING GROUP"/>
    <s v="SBS"/>
    <s v="Group Wholesale Banking"/>
    <s v="Group Investment Banking"/>
    <s v="   Indonesia"/>
    <s v="Jeffrey"/>
    <s v="HR Analytics"/>
    <x v="1"/>
    <s v="Forecast YTD Nov23"/>
    <x v="2"/>
    <s v="Current Month End"/>
    <s v="Nov 23"/>
    <x v="10"/>
    <d v="2023-02-28T00:00:00"/>
    <m/>
    <n v="24708.953708904803"/>
  </r>
  <r>
    <s v="RHB BANKING GROUP"/>
    <s v="SBS"/>
    <s v="Group Wholesale Banking"/>
    <s v="Group Investment Banking"/>
    <s v="   Thailand"/>
    <s v="Jeffrey"/>
    <s v="HR Analytics"/>
    <x v="1"/>
    <s v="Forecast YTD Nov23"/>
    <x v="2"/>
    <s v="Current Month End"/>
    <s v="Nov 23"/>
    <x v="10"/>
    <d v="2023-02-28T00:00:00"/>
    <m/>
    <n v="40044.732926737168"/>
  </r>
  <r>
    <s v="RHB BANKING GROUP"/>
    <s v="SBS"/>
    <s v="Group Wholesale Banking"/>
    <s v="Group Investment Banking"/>
    <s v="   Hong Kong "/>
    <s v="Jeffrey"/>
    <s v="HR Analytics"/>
    <x v="1"/>
    <s v="Forecast YTD Nov23"/>
    <x v="2"/>
    <s v="Current Month End"/>
    <s v="Nov 23"/>
    <x v="10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Nov23"/>
    <x v="2"/>
    <s v="Current Month End"/>
    <s v="Nov 23"/>
    <x v="10"/>
    <d v="2023-02-28T00:00:00"/>
    <m/>
    <n v="565.40716992227499"/>
  </r>
  <r>
    <s v="RHB BANKING GROUP"/>
    <s v="SBS"/>
    <s v="Group Wholesale Banking"/>
    <s v="Group Investment Banking"/>
    <s v="   Vietnam"/>
    <s v="Jeffrey"/>
    <s v="HR Analytics"/>
    <x v="1"/>
    <s v="Forecast YTD Nov23"/>
    <x v="2"/>
    <s v="Current Month End"/>
    <s v="Nov 23"/>
    <x v="10"/>
    <d v="2023-02-28T00:00:00"/>
    <m/>
    <n v="2904.5193871083925"/>
  </r>
  <r>
    <s v="RHB BANKING GROUP"/>
    <s v="SBS"/>
    <s v="Group Shariah Business"/>
    <s v="Group Shariah Business"/>
    <s v="Group Shariah Business"/>
    <s v="norman"/>
    <s v="HR Analytics"/>
    <x v="1"/>
    <s v="Forecast YTD Nov23"/>
    <x v="2"/>
    <s v="Current Month End"/>
    <s v="Nov 23"/>
    <x v="10"/>
    <d v="2023-02-28T00:00:00"/>
    <m/>
    <n v="10250.512270864947"/>
  </r>
  <r>
    <s v="RHB BANKING GROUP"/>
    <s v="SBS"/>
    <s v="Group Insurance"/>
    <s v="Group Insurance"/>
    <s v="Group Insurance"/>
    <s v="Jessie"/>
    <s v="HR Analytics"/>
    <x v="1"/>
    <s v="Forecast YTD Nov23"/>
    <x v="2"/>
    <s v="Current Month End"/>
    <s v="Nov 23"/>
    <x v="10"/>
    <d v="2023-02-28T00:00:00"/>
    <m/>
    <n v="66820.474829689585"/>
  </r>
  <r>
    <s v="RHB BANKING GROUP"/>
    <s v="SBS"/>
    <s v="Group International Business"/>
    <s v="Group International Business"/>
    <s v="Cambodia"/>
    <s v="Jeffrey"/>
    <s v="HR Analytics"/>
    <x v="1"/>
    <s v="Forecast YTD Nov23"/>
    <x v="2"/>
    <s v="Current Month End"/>
    <s v="Nov 23"/>
    <x v="10"/>
    <d v="2023-02-28T00:00:00"/>
    <m/>
    <n v="39537.933210201401"/>
  </r>
  <r>
    <s v="RHB BANKING GROUP"/>
    <s v="SBS"/>
    <s v="Group International Business"/>
    <s v="Group International Business"/>
    <s v="Thailand"/>
    <s v="Jeffrey"/>
    <s v="HR Analytics"/>
    <x v="1"/>
    <s v="Forecast YTD Nov23"/>
    <x v="2"/>
    <s v="Current Month End"/>
    <s v="Nov 23"/>
    <x v="10"/>
    <d v="2023-02-28T00:00:00"/>
    <m/>
    <n v="16635.645886834642"/>
  </r>
  <r>
    <s v="RHB BANKING GROUP"/>
    <s v="SBS"/>
    <s v="Group International Business"/>
    <s v="Group International Business"/>
    <s v="Laos"/>
    <s v="Jeffrey"/>
    <s v="HR Analytics"/>
    <x v="1"/>
    <s v="Forecast YTD Nov23"/>
    <x v="2"/>
    <s v="Current Month End"/>
    <s v="Nov 23"/>
    <x v="10"/>
    <d v="2023-02-28T00:00:00"/>
    <m/>
    <n v="7121.599543150237"/>
  </r>
  <r>
    <s v="RHB BANKING GROUP"/>
    <s v="SBS"/>
    <s v="Group International Business"/>
    <s v="Group International Business"/>
    <s v="Brunei"/>
    <s v="Jeffrey"/>
    <s v="HR Analytics"/>
    <x v="1"/>
    <s v="Forecast YTD Nov23"/>
    <x v="2"/>
    <s v="Current Month End"/>
    <s v="Nov 23"/>
    <x v="10"/>
    <d v="2023-02-28T00:00:00"/>
    <m/>
    <n v="5484.9054462398526"/>
  </r>
  <r>
    <s v="RHB BANKING GROUP"/>
    <s v="SBS"/>
    <s v="Group International Business"/>
    <s v="Group International Business"/>
    <s v="Malaysia "/>
    <s v="Jeffrey"/>
    <s v="HR Analytics"/>
    <x v="1"/>
    <s v="Forecast YTD Nov23"/>
    <x v="2"/>
    <s v="Current Month End"/>
    <s v="Nov 23"/>
    <x v="10"/>
    <d v="2023-02-28T00:00:00"/>
    <m/>
    <n v="3075.5717450864076"/>
  </r>
  <r>
    <s v="RHB BANKING GROUP"/>
    <s v="SBS"/>
    <s v="Group International Business"/>
    <s v="Group International Business"/>
    <s v="Vietnam "/>
    <s v="Jeffrey"/>
    <s v="HR Analytics"/>
    <x v="1"/>
    <s v="Forecast YTD Nov23"/>
    <x v="2"/>
    <s v="Current Month End"/>
    <s v="Nov 23"/>
    <x v="10"/>
    <d v="2023-02-28T00:00:00"/>
    <m/>
    <n v="78.851087174376957"/>
  </r>
  <r>
    <s v="RHB BANKING GROUP"/>
    <s v="SBS"/>
    <s v="Group International Business"/>
    <s v="Group International Business"/>
    <s v="Singapore"/>
    <s v="Jeffrey"/>
    <s v="HR Analytics"/>
    <x v="1"/>
    <s v="Forecast YTD Nov23"/>
    <x v="2"/>
    <s v="Current Month End"/>
    <s v="Nov 23"/>
    <x v="10"/>
    <d v="2023-02-28T00:00:00"/>
    <m/>
    <n v="278965.39973170031"/>
  </r>
  <r>
    <s v="RHB BANKING GROUP"/>
    <s v="SFS"/>
    <s v="Group Compliance"/>
    <s v="Group Compliance"/>
    <s v="Group Compliance"/>
    <s v="Yussof"/>
    <s v="HR Analytics"/>
    <x v="1"/>
    <s v="Forecast YTD Nov23"/>
    <x v="2"/>
    <s v="Current Month End"/>
    <s v="Nov 23"/>
    <x v="10"/>
    <d v="2023-02-28T00:00:00"/>
    <m/>
    <n v="30671.101316556116"/>
  </r>
  <r>
    <s v="RHB BANKING GROUP"/>
    <s v="SFS"/>
    <s v="Group Marketing "/>
    <s v="Group Marketing "/>
    <s v="Group Marketing "/>
    <s v="Yussof"/>
    <s v="HR Analytics"/>
    <x v="1"/>
    <s v="Forecast YTD Nov23"/>
    <x v="2"/>
    <s v="Current Month End"/>
    <s v="Nov 23"/>
    <x v="10"/>
    <d v="2023-02-28T00:00:00"/>
    <m/>
    <n v="6382.5935659884399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Nov23"/>
    <x v="2"/>
    <s v="Current Month End"/>
    <s v="Nov 23"/>
    <x v="10"/>
    <d v="2023-02-28T00:00:00"/>
    <m/>
    <n v="5511.36394498763"/>
  </r>
  <r>
    <s v="RHB BANKING GROUP"/>
    <s v="SFS"/>
    <s v="Group Human Resource"/>
    <s v="Group Human Resource"/>
    <s v="HR Pool"/>
    <s v="Yussof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Nov23"/>
    <x v="2"/>
    <s v="Current Month End"/>
    <s v="Nov 23"/>
    <x v="10"/>
    <d v="2023-02-28T00:00:00"/>
    <m/>
    <n v="2200.9136557570687"/>
  </r>
  <r>
    <s v="RHB BANKING GROUP"/>
    <s v="SFS"/>
    <s v="Group Human Resource"/>
    <s v="Agile &amp; HR CoE"/>
    <s v="    GHR Shared Service"/>
    <s v="Yussof"/>
    <s v="HR Analytics"/>
    <x v="1"/>
    <s v="Forecast YTD Nov23"/>
    <x v="2"/>
    <s v="Current Month End"/>
    <s v="Nov 23"/>
    <x v="10"/>
    <d v="2023-02-28T00:00:00"/>
    <m/>
    <n v="4163.6305459683335"/>
  </r>
  <r>
    <s v="RHB BANKING GROUP"/>
    <s v="SFS"/>
    <s v="Group Human Resource"/>
    <s v="Agile &amp; HR CoE"/>
    <s v="     Strategic Srcng &amp; Wrkfrc Plng"/>
    <s v="Yussof"/>
    <s v="HR Analytics"/>
    <x v="1"/>
    <s v="Forecast YTD Nov23"/>
    <x v="2"/>
    <s v="Current Month End"/>
    <s v="Nov 23"/>
    <x v="10"/>
    <d v="2023-02-28T00:00:00"/>
    <m/>
    <n v="4701.9482860617345"/>
  </r>
  <r>
    <s v="RHB BANKING GROUP"/>
    <s v="SFS"/>
    <s v="Group Human Resource"/>
    <s v="Agile &amp; HR CoE"/>
    <s v="     IR &amp; HR Governance"/>
    <s v="Yussof"/>
    <s v="HR Analytics"/>
    <x v="1"/>
    <s v="Forecast YTD Nov23"/>
    <x v="2"/>
    <s v="Current Month End"/>
    <s v="Nov 23"/>
    <x v="10"/>
    <d v="2023-02-28T00:00:00"/>
    <m/>
    <n v="657.3078204600597"/>
  </r>
  <r>
    <s v="RHB BANKING GROUP"/>
    <s v="SFS"/>
    <s v="Group Human Resource"/>
    <s v="Agile &amp; HR CoE"/>
    <s v="     Rewards &amp; PMOD"/>
    <s v="Yussof"/>
    <s v="HR Analytics"/>
    <x v="1"/>
    <s v="Forecast YTD Nov23"/>
    <x v="2"/>
    <s v="Current Month End"/>
    <s v="Nov 23"/>
    <x v="10"/>
    <d v="2023-02-28T00:00:00"/>
    <m/>
    <n v="1560.9198708160343"/>
  </r>
  <r>
    <s v="RHB BANKING GROUP"/>
    <s v="SFS"/>
    <s v="Group Human Resource"/>
    <s v="Agile &amp; HR CoE"/>
    <s v="     AGILE"/>
    <s v="Yussof"/>
    <s v="HR Analytics"/>
    <x v="1"/>
    <s v="Forecast YTD Nov23"/>
    <x v="2"/>
    <s v="Current Month End"/>
    <s v="Nov 23"/>
    <x v="10"/>
    <d v="2023-02-28T00:00:00"/>
    <m/>
    <n v="3750.1709836702789"/>
  </r>
  <r>
    <s v="RHB BANKING GROUP"/>
    <s v="SFS"/>
    <s v="Group Human Resource"/>
    <s v="Agile &amp; HR CoE"/>
    <s v="     AGILE Comm &amp; Change Mgmt"/>
    <s v="Yussof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Nov23"/>
    <x v="2"/>
    <s v="Current Month End"/>
    <s v="Nov 23"/>
    <x v="10"/>
    <d v="2023-02-28T00:00:00"/>
    <m/>
    <n v="8248.2789293636397"/>
  </r>
  <r>
    <s v="RHB BANKING GROUP"/>
    <s v="SFS"/>
    <s v="Group Human Resource"/>
    <s v="Agile &amp; HR CoE"/>
    <s v="  HR Business Partner"/>
    <s v="Yussof"/>
    <s v="HR Analytics"/>
    <x v="1"/>
    <s v="Forecast YTD Nov23"/>
    <x v="2"/>
    <s v="Current Month End"/>
    <s v="Nov 23"/>
    <x v="10"/>
    <d v="2023-02-28T00:00:00"/>
    <m/>
    <n v="3397.80023560678"/>
  </r>
  <r>
    <s v="RHB BANKING GROUP"/>
    <s v="SFS"/>
    <s v="Mgt. Assoc. Programme"/>
    <s v="Mgt. Assoc. Programme"/>
    <s v="Mgt. Assoc. Programme"/>
    <s v="Yussof"/>
    <s v="HR Analytics"/>
    <x v="1"/>
    <s v="Forecast YTD Nov23"/>
    <x v="2"/>
    <s v="Current Month End"/>
    <s v="Nov 23"/>
    <x v="10"/>
    <d v="2023-02-28T00:00:00"/>
    <m/>
    <n v="2498.1101761932223"/>
  </r>
  <r>
    <s v="RHB BANKING GROUP"/>
    <s v="SFS"/>
    <s v="Group Finance"/>
    <s v="Group Finance"/>
    <s v="  RHB Kawal"/>
    <s v="Yussof"/>
    <s v="HR Analytics"/>
    <x v="1"/>
    <s v="Forecast YTD Nov23"/>
    <x v="2"/>
    <s v="Current Month End"/>
    <s v="Nov 23"/>
    <x v="10"/>
    <d v="2023-02-28T00:00:00"/>
    <m/>
    <n v="8095.556189996656"/>
  </r>
  <r>
    <s v="RHB BANKING GROUP"/>
    <s v="SFS"/>
    <s v="Group Finance"/>
    <s v="Group Finance"/>
    <s v="  Group Finance"/>
    <s v="Yussof"/>
    <s v="HR Analytics"/>
    <x v="1"/>
    <s v="Forecast YTD Nov23"/>
    <x v="2"/>
    <s v="Current Month End"/>
    <s v="Nov 23"/>
    <x v="10"/>
    <d v="2023-02-28T00:00:00"/>
    <m/>
    <n v="5976.0605701434924"/>
  </r>
  <r>
    <s v="RHB BANKING GROUP"/>
    <s v="SFS"/>
    <s v="Group Finance"/>
    <s v="Group Finance"/>
    <s v="  Finance-RHB Investment"/>
    <s v="Yussof"/>
    <s v="HR Analytics"/>
    <x v="1"/>
    <s v="Forecast YTD Nov23"/>
    <x v="2"/>
    <s v="Current Month End"/>
    <s v="Nov 23"/>
    <x v="10"/>
    <d v="2023-02-28T00:00:00"/>
    <m/>
    <n v="3699.7709748433613"/>
  </r>
  <r>
    <s v="RHB BANKING GROUP"/>
    <s v="SFS"/>
    <s v="Group Finance"/>
    <s v="Group Finance"/>
    <s v="  Group Finance Operations"/>
    <s v="Yussof"/>
    <s v="HR Analytics"/>
    <x v="1"/>
    <s v="Forecast YTD Nov23"/>
    <x v="2"/>
    <s v="Current Month End"/>
    <s v="Nov 23"/>
    <x v="10"/>
    <d v="2023-02-28T00:00:00"/>
    <m/>
    <n v="23746.346433575032"/>
  </r>
  <r>
    <s v="RHB BANKING GROUP"/>
    <s v="SFS"/>
    <s v="Group Finance"/>
    <s v="Group Finance"/>
    <s v="  Group Capital &amp; Balance Sheet Management"/>
    <s v="Yussof"/>
    <s v="HR Analytics"/>
    <x v="1"/>
    <s v="Forecast YTD Nov23"/>
    <x v="2"/>
    <s v="Current Month End"/>
    <s v="Nov 23"/>
    <x v="10"/>
    <d v="2023-02-28T00:00:00"/>
    <m/>
    <n v="3166.5056607423494"/>
  </r>
  <r>
    <s v="RHB BANKING GROUP"/>
    <s v="SFS"/>
    <s v="Group Finance"/>
    <s v="Group Finance"/>
    <s v="  Group Financial Performance"/>
    <s v="Yussof"/>
    <s v="HR Analytics"/>
    <x v="1"/>
    <s v="Forecast YTD Nov23"/>
    <x v="2"/>
    <s v="Current Month End"/>
    <s v="Nov 23"/>
    <x v="10"/>
    <d v="2023-02-28T00:00:00"/>
    <m/>
    <n v="2458.6346315156052"/>
  </r>
  <r>
    <s v="RHB BANKING GROUP"/>
    <s v="SFS"/>
    <s v="Group Finance"/>
    <s v="Group Finance"/>
    <s v="     Group Procurement"/>
    <s v="Yussof"/>
    <s v="HR Analytics"/>
    <x v="1"/>
    <s v="Forecast YTD Nov23"/>
    <x v="2"/>
    <s v="Current Month End"/>
    <s v="Nov 23"/>
    <x v="10"/>
    <d v="2023-02-28T00:00:00"/>
    <m/>
    <n v="3119.373226256886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Nov23"/>
    <x v="2"/>
    <s v="Current Month End"/>
    <s v="Nov 23"/>
    <x v="10"/>
    <d v="2023-02-28T00:00:00"/>
    <m/>
    <n v="19544.290870399469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Nov23"/>
    <x v="2"/>
    <s v="Current Month End"/>
    <s v="Nov 23"/>
    <x v="10"/>
    <d v="2023-02-28T00:00:00"/>
    <m/>
    <n v="20730.880759909112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Nov23"/>
    <x v="2"/>
    <s v="Current Month End"/>
    <s v="Nov 23"/>
    <x v="10"/>
    <d v="2023-02-28T00:00:00"/>
    <m/>
    <n v="11430.808607046893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Nov23"/>
    <x v="2"/>
    <s v="Current Month End"/>
    <s v="Nov 23"/>
    <x v="10"/>
    <d v="2023-02-28T00:00:00"/>
    <m/>
    <n v="2457.8107206276404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Nov23"/>
    <x v="2"/>
    <s v="Current Month End"/>
    <s v="Nov 23"/>
    <x v="10"/>
    <d v="2023-02-28T00:00:00"/>
    <m/>
    <n v="1523.5004024482762"/>
  </r>
  <r>
    <s v="RHB BANKING GROUP"/>
    <s v="SFS"/>
    <s v="Group Risk &amp; Credit Management"/>
    <s v="Group Risk &amp; Credit Management"/>
    <s v="  Digital Bank"/>
    <s v="Yussof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Nov23"/>
    <x v="2"/>
    <s v="Current Month End"/>
    <s v="Nov 23"/>
    <x v="10"/>
    <d v="2023-02-28T00:00:00"/>
    <m/>
    <n v="8030.6817151384921"/>
  </r>
  <r>
    <s v="RHB BANKING GROUP"/>
    <s v="SFS"/>
    <s v="Group Technology"/>
    <s v="Group Technology"/>
    <s v="Group Technology"/>
    <s v="norman"/>
    <s v="HR Analytics"/>
    <x v="1"/>
    <s v="Forecast YTD Nov23"/>
    <x v="2"/>
    <s v="Current Month End"/>
    <s v="Nov 23"/>
    <x v="10"/>
    <d v="2023-02-28T00:00:00"/>
    <m/>
    <n v="95516.028539563922"/>
  </r>
  <r>
    <s v="RHB BANKING GROUP"/>
    <s v="SFS"/>
    <s v="Group Operations"/>
    <s v="Group Operations"/>
    <s v="  AML/CFT Ops Service Partner"/>
    <s v="Maizaitun"/>
    <s v="HR Analytics"/>
    <x v="1"/>
    <s v="Forecast YTD Nov23"/>
    <x v="2"/>
    <s v="Current Month End"/>
    <s v="Nov 23"/>
    <x v="10"/>
    <d v="2023-02-28T00:00:00"/>
    <m/>
    <n v="15293.406713945893"/>
  </r>
  <r>
    <s v="RHB BANKING GROUP"/>
    <s v="SFS"/>
    <s v="Group Operations"/>
    <s v="Group Operations"/>
    <s v="  Group Operations"/>
    <s v="Maizaitun"/>
    <s v="HR Analytics"/>
    <x v="1"/>
    <s v="Forecast YTD Nov23"/>
    <x v="2"/>
    <s v="Current Month End"/>
    <s v="Nov 23"/>
    <x v="10"/>
    <d v="2023-02-28T00:00:00"/>
    <m/>
    <n v="3272.2915991057898"/>
  </r>
  <r>
    <s v="RHB BANKING GROUP"/>
    <s v="SFS"/>
    <s v="Group Operations"/>
    <s v="Group Operations"/>
    <s v="  Banking Operations Service Partner"/>
    <s v="Maizaitun"/>
    <s v="HR Analytics"/>
    <x v="1"/>
    <s v="Forecast YTD Nov23"/>
    <x v="2"/>
    <s v="Current Month End"/>
    <s v="Nov 23"/>
    <x v="10"/>
    <d v="2023-02-28T00:00:00"/>
    <m/>
    <n v="13234.74152853892"/>
  </r>
  <r>
    <s v="RHB BANKING GROUP"/>
    <s v="SFS"/>
    <s v="Group Operations"/>
    <s v="Group Operations"/>
    <s v="  Credit Operations Service Partner"/>
    <s v="Maizaitun"/>
    <s v="HR Analytics"/>
    <x v="1"/>
    <s v="Forecast YTD Nov23"/>
    <x v="2"/>
    <s v="Current Month End"/>
    <s v="Nov 23"/>
    <x v="10"/>
    <d v="2023-02-28T00:00:00"/>
    <m/>
    <n v="52794.568322931278"/>
  </r>
  <r>
    <s v="RHB BANKING GROUP"/>
    <s v="SFS"/>
    <s v="Group Operations"/>
    <s v="Group Operations"/>
    <s v="  Customer Contact Centre"/>
    <s v="Maizaitun"/>
    <s v="HR Analytics"/>
    <x v="1"/>
    <s v="Forecast YTD Nov23"/>
    <x v="2"/>
    <s v="Current Month End"/>
    <s v="Nov 23"/>
    <x v="10"/>
    <d v="2023-02-28T00:00:00"/>
    <m/>
    <n v="24373.186317063584"/>
  </r>
  <r>
    <s v="RHB BANKING GROUP"/>
    <s v="SFS"/>
    <s v="Group Operations"/>
    <s v="Group Operations"/>
    <s v="  Group Property, Admin &amp; Facilities Management"/>
    <s v="Maizaitun"/>
    <s v="HR Analytics"/>
    <x v="1"/>
    <s v="Forecast YTD Nov23"/>
    <x v="2"/>
    <s v="Current Month End"/>
    <s v="Nov 23"/>
    <x v="10"/>
    <d v="2023-02-28T00:00:00"/>
    <m/>
    <n v="10804.024889496401"/>
  </r>
  <r>
    <s v="RHB BANKING GROUP"/>
    <s v="SFS"/>
    <s v="Group Operations"/>
    <s v="Group Operations"/>
    <s v="  Group Treasury Operations Service Partner"/>
    <s v="Maizaitun"/>
    <s v="HR Analytics"/>
    <x v="1"/>
    <s v="Forecast YTD Nov23"/>
    <x v="2"/>
    <s v="Current Month End"/>
    <s v="Nov 23"/>
    <x v="10"/>
    <d v="2023-02-28T00:00:00"/>
    <m/>
    <n v="6779.7198549194509"/>
  </r>
  <r>
    <s v="RHB BANKING GROUP"/>
    <s v="SFS"/>
    <s v="Group Operations"/>
    <s v="Group Operations"/>
    <s v="  Grp Ops Transformation &amp; Governance COE"/>
    <s v="Maizaitun"/>
    <s v="HR Analytics"/>
    <x v="1"/>
    <s v="Forecast YTD Nov23"/>
    <x v="2"/>
    <s v="Current Month End"/>
    <s v="Nov 23"/>
    <x v="10"/>
    <d v="2023-02-28T00:00:00"/>
    <m/>
    <n v="5575.489661731046"/>
  </r>
  <r>
    <s v="RHB BANKING GROUP"/>
    <s v="SFS"/>
    <s v="Group Operations"/>
    <s v="Group Operations"/>
    <s v="  Group Customer Experience CoE"/>
    <s v="Maizaitun"/>
    <s v="HR Analytics"/>
    <x v="1"/>
    <s v="Forecast YTD Nov23"/>
    <x v="2"/>
    <s v="Current Month End"/>
    <s v="Nov 23"/>
    <x v="10"/>
    <d v="2023-02-28T00:00:00"/>
    <m/>
    <n v="12521.466376832963"/>
  </r>
  <r>
    <s v="RHB BANKING GROUP"/>
    <s v="SFS"/>
    <s v="Group Operations"/>
    <s v="Group Operations"/>
    <s v="  Payment Operations Service Partner"/>
    <s v="Maizaitun"/>
    <s v="HR Analytics"/>
    <x v="1"/>
    <s v="Forecast YTD Nov23"/>
    <x v="2"/>
    <s v="Current Month End"/>
    <s v="Nov 23"/>
    <x v="10"/>
    <d v="2023-02-28T00:00:00"/>
    <m/>
    <n v="19113.589760100465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Nov23"/>
    <x v="2"/>
    <s v="Current Month End"/>
    <s v="Nov 23"/>
    <x v="10"/>
    <d v="2023-02-28T00:00:00"/>
    <m/>
    <n v="52816.290617552331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Nov23"/>
    <x v="2"/>
    <s v="Current Month End"/>
    <s v="Nov 23"/>
    <x v="10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Nov23"/>
    <x v="2"/>
    <s v="Current Month End"/>
    <s v="Nov 23"/>
    <x v="10"/>
    <d v="2023-02-28T00:00:00"/>
    <m/>
    <n v="27415.283791563208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Nov23"/>
    <x v="2"/>
    <s v="Current Month End"/>
    <s v="Nov 23"/>
    <x v="10"/>
    <d v="2023-02-28T00:00:00"/>
    <m/>
    <n v="9254.4218037822156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Nov23"/>
    <x v="2"/>
    <s v="Current Month End"/>
    <s v="Nov 23"/>
    <x v="10"/>
    <d v="2023-02-28T00:00:00"/>
    <m/>
    <n v="6422.6124885309873"/>
  </r>
  <r>
    <s v="RHB BANKING GROUP"/>
    <s v="SFS"/>
    <s v="   Project RACE Program"/>
    <s v="   Project RACE Program"/>
    <s v="   Project RACE Program"/>
    <s v="Yussof"/>
    <s v="HR Analytics"/>
    <x v="1"/>
    <s v="Forecast YTD Nov23"/>
    <x v="2"/>
    <s v="Current Month End"/>
    <s v="Nov 23"/>
    <x v="10"/>
    <d v="2023-02-28T00:00:00"/>
    <m/>
    <n v="4098.4394320956808"/>
  </r>
  <r>
    <s v="RHB BANKING GROUP"/>
    <s v="Consol"/>
    <s v="Consol"/>
    <s v="Consol"/>
    <s v="Others and Consol Adjustment"/>
    <m/>
    <m/>
    <x v="1"/>
    <s v="Forecast YTD Nov23"/>
    <x v="2"/>
    <s v="Current Month End"/>
    <s v="Nov 23"/>
    <x v="10"/>
    <d v="2023-02-28T00:00:00"/>
    <m/>
    <n v="-6914.4324177357739"/>
  </r>
  <r>
    <s v="RHB BANKING GROUP"/>
    <s v="Consol"/>
    <s v="Consol"/>
    <s v="Consol"/>
    <s v="HR Cost: HRD90"/>
    <m/>
    <m/>
    <x v="1"/>
    <s v="Forecast YTD Nov23"/>
    <x v="2"/>
    <s v="Current Month End"/>
    <s v="Nov 23"/>
    <x v="10"/>
    <d v="2023-02-28T00:00:00"/>
    <m/>
    <n v="96252.036026959802"/>
  </r>
  <r>
    <s v="RHB BANKING GROUP"/>
    <s v="SBS"/>
    <s v="Group Community Banking"/>
    <s v="Group Community Banking"/>
    <s v="  Group Community Banking"/>
    <s v="Jessie"/>
    <s v="HR Analytics"/>
    <x v="1"/>
    <s v="Forecast YTD Dec23"/>
    <x v="2"/>
    <s v="Current Month End"/>
    <s v="Dec 23"/>
    <x v="11"/>
    <d v="2023-02-28T00:00:00"/>
    <m/>
    <n v="55116.75881774239"/>
  </r>
  <r>
    <s v="RHB BANKING GROUP"/>
    <s v="SBS"/>
    <s v="Group Community Banking"/>
    <s v="Group Community Banking"/>
    <s v="  Customer Analytics &amp; CRM CoE"/>
    <s v="Jessie"/>
    <s v="HR Analytics"/>
    <x v="1"/>
    <s v="Forecast YTD Dec23"/>
    <x v="2"/>
    <s v="Current Month End"/>
    <s v="Dec 23"/>
    <x v="11"/>
    <d v="2023-02-28T00:00:00"/>
    <m/>
    <n v="5905.8005383133323"/>
  </r>
  <r>
    <s v="RHB BANKING GROUP"/>
    <s v="SBS"/>
    <s v="Group Community Banking"/>
    <s v="Group Community Banking"/>
    <s v="  Digital Business"/>
    <s v="Jessie"/>
    <s v="HR Analytics"/>
    <x v="1"/>
    <s v="Forecast YTD Dec23"/>
    <x v="2"/>
    <s v="Current Month End"/>
    <s v="Dec 23"/>
    <x v="11"/>
    <d v="2023-02-28T00:00:00"/>
    <m/>
    <n v="8333.7064689450835"/>
  </r>
  <r>
    <s v="RHB BANKING GROUP"/>
    <s v="SBS"/>
    <s v="Group Community Banking"/>
    <s v="Group Community Banking"/>
    <s v="  Business Risk &amp; Fraud Mgmt"/>
    <s v="Jessie"/>
    <s v="HR Analytics"/>
    <x v="1"/>
    <s v="Forecast YTD Dec23"/>
    <x v="2"/>
    <s v="Current Month End"/>
    <s v="Dec 23"/>
    <x v="11"/>
    <d v="2023-02-28T00:00:00"/>
    <m/>
    <n v="11863.233948369929"/>
  </r>
  <r>
    <s v="RHB BANKING GROUP"/>
    <s v="SBS"/>
    <s v="Group Community Banking"/>
    <s v="Group Community Banking"/>
    <s v="  GCB BPA CoE"/>
    <s v="Jessie"/>
    <s v="HR Analytics"/>
    <x v="1"/>
    <s v="Forecast YTD Dec23"/>
    <x v="2"/>
    <s v="Current Month End"/>
    <s v="Dec 23"/>
    <x v="11"/>
    <d v="2023-02-28T00:00:00"/>
    <m/>
    <n v="5524.1435907117493"/>
  </r>
  <r>
    <s v="RHB BANKING GROUP"/>
    <s v="SBS"/>
    <s v="Group Community Banking"/>
    <s v="Group Community Banking"/>
    <s v="  GCB Strategy CoE"/>
    <s v="Jessie"/>
    <s v="HR Analytics"/>
    <x v="1"/>
    <s v="Forecast YTD Dec23"/>
    <x v="2"/>
    <s v="Current Month End"/>
    <s v="Dec 23"/>
    <x v="11"/>
    <d v="2023-02-28T00:00:00"/>
    <m/>
    <n v="4068.9435645990629"/>
  </r>
  <r>
    <s v="RHB BANKING GROUP"/>
    <s v="SBS"/>
    <s v="Group Community Banking"/>
    <s v="Group Community Banking"/>
    <s v="  Group Retail Distribution"/>
    <s v="Jessie"/>
    <s v="HR Analytics"/>
    <x v="1"/>
    <s v="Forecast YTD Dec23"/>
    <x v="2"/>
    <s v="Current Month End"/>
    <s v="Dec 23"/>
    <x v="11"/>
    <d v="2023-02-28T00:00:00"/>
    <m/>
    <n v="493740.78279852052"/>
  </r>
  <r>
    <s v="RHB BANKING GROUP"/>
    <s v="SBS"/>
    <s v="Group Community Banking"/>
    <s v="Group Community Banking"/>
    <s v="  Investors &amp; Affluent"/>
    <s v="Jessie"/>
    <s v="HR Analytics"/>
    <x v="1"/>
    <s v="Forecast YTD Dec23"/>
    <x v="2"/>
    <s v="Current Month End"/>
    <s v="Dec 23"/>
    <x v="11"/>
    <d v="2023-02-28T00:00:00"/>
    <m/>
    <n v="9290.5259075384856"/>
  </r>
  <r>
    <s v="RHB BANKING GROUP"/>
    <s v="SBS"/>
    <s v="Group Community Banking"/>
    <s v="Group Community Banking"/>
    <s v="  Consumer Finance"/>
    <s v="Jessie"/>
    <s v="HR Analytics"/>
    <x v="1"/>
    <s v="Forecast YTD Dec23"/>
    <x v="2"/>
    <s v="Current Month End"/>
    <s v="Dec 23"/>
    <x v="11"/>
    <d v="2023-02-28T00:00:00"/>
    <m/>
    <n v="49382.120904213334"/>
  </r>
  <r>
    <s v="RHB BANKING GROUP"/>
    <s v="SBS"/>
    <s v="Group Community Banking"/>
    <s v="Group Community Banking"/>
    <s v="  GCB Coll.s &amp; Rcvry Svs Ptnr"/>
    <s v="Jessie"/>
    <s v="HR Analytics"/>
    <x v="1"/>
    <s v="Forecast YTD Dec23"/>
    <x v="2"/>
    <s v="Current Month End"/>
    <s v="Dec 23"/>
    <x v="11"/>
    <d v="2023-02-28T00:00:00"/>
    <m/>
    <n v="46714.5999114023"/>
  </r>
  <r>
    <s v="RHB BANKING GROUP"/>
    <s v="SBS"/>
    <s v="Group Community Banking"/>
    <s v="Group Community Banking"/>
    <s v="  Transactors &amp; Savers"/>
    <s v="Jessie"/>
    <s v="HR Analytics"/>
    <x v="1"/>
    <s v="Forecast YTD Dec23"/>
    <x v="2"/>
    <s v="Current Month End"/>
    <s v="Dec 23"/>
    <x v="11"/>
    <d v="2023-02-28T00:00:00"/>
    <m/>
    <n v="7403.4806402844861"/>
  </r>
  <r>
    <s v="RHB BANKING GROUP"/>
    <s v="SBS"/>
    <s v="Group Community Banking"/>
    <s v="Group Community Banking"/>
    <s v="  Retail Credit Service Partner"/>
    <s v="Jessie"/>
    <s v="HR Analytics"/>
    <x v="1"/>
    <s v="Forecast YTD Dec23"/>
    <x v="2"/>
    <s v="Current Month End"/>
    <s v="Dec 23"/>
    <x v="11"/>
    <d v="2023-02-28T00:00:00"/>
    <m/>
    <n v="17911.612596516388"/>
  </r>
  <r>
    <s v="RHB BANKING GROUP"/>
    <s v="SBS"/>
    <s v="Group Community Banking"/>
    <s v="Group Community Banking"/>
    <s v="  SME Banking"/>
    <s v="Jessie"/>
    <s v="HR Analytics"/>
    <x v="1"/>
    <s v="Forecast YTD Dec23"/>
    <x v="2"/>
    <s v="Current Month End"/>
    <s v="Dec 23"/>
    <x v="11"/>
    <d v="2023-02-28T00:00:00"/>
    <m/>
    <n v="20849.270824116858"/>
  </r>
  <r>
    <s v="RHB BANKING GROUP"/>
    <s v="SBS"/>
    <s v="Group Wholesale Banking"/>
    <s v="Group Wholesale Banking"/>
    <s v="  GWB Mgmt Office"/>
    <s v="Jeffrey"/>
    <s v="HR Analytics"/>
    <x v="1"/>
    <s v="Forecast YTD Dec23"/>
    <x v="2"/>
    <s v="Current Month End"/>
    <s v="Dec 23"/>
    <x v="11"/>
    <d v="2023-02-28T00:00:00"/>
    <m/>
    <n v="9223.648190940221"/>
  </r>
  <r>
    <s v="RHB BANKING GROUP"/>
    <s v="SBS"/>
    <s v="Group Wholesale Banking"/>
    <s v="Group Wholesale Banking"/>
    <s v="  Economics"/>
    <s v="Jeffrey"/>
    <s v="HR Analytics"/>
    <x v="1"/>
    <s v="Forecast YTD Dec23"/>
    <x v="2"/>
    <s v="Current Month End"/>
    <s v="Dec 23"/>
    <x v="11"/>
    <d v="2023-02-28T00:00:00"/>
    <m/>
    <n v="3374.4940749756338"/>
  </r>
  <r>
    <s v="RHB BANKING GROUP"/>
    <s v="SBS"/>
    <s v="Group Wholesale Banking"/>
    <s v="Group Wholesale Banking"/>
    <s v="  Loan Recovery Service Partner"/>
    <s v="Jeffrey"/>
    <s v="HR Analytics"/>
    <x v="1"/>
    <s v="Forecast YTD Dec23"/>
    <x v="2"/>
    <s v="Current Month End"/>
    <s v="Dec 23"/>
    <x v="11"/>
    <d v="2023-02-28T00:00:00"/>
    <m/>
    <n v="6722.9326597069112"/>
  </r>
  <r>
    <s v="RHB BANKING GROUP"/>
    <s v="SBS"/>
    <s v="Group Wholesale Banking"/>
    <s v="Group Wholesale Banking"/>
    <s v="  Group Treasury &amp; Global Markets"/>
    <s v="Jeffrey"/>
    <s v="HR Analytics"/>
    <x v="1"/>
    <s v="Forecast YTD Dec23"/>
    <x v="2"/>
    <s v="Current Month End"/>
    <s v="Dec 23"/>
    <x v="11"/>
    <d v="2023-02-28T00:00:00"/>
    <m/>
    <n v="36651.541133313214"/>
  </r>
  <r>
    <s v="RHB BANKING GROUP"/>
    <s v="SBS"/>
    <s v="Group Wholesale Banking"/>
    <s v="Group Wholesale Banking"/>
    <s v="  Commercial Banking"/>
    <s v="Jeffrey"/>
    <s v="HR Analytics"/>
    <x v="1"/>
    <s v="Forecast YTD Dec23"/>
    <x v="2"/>
    <s v="Current Month End"/>
    <s v="Dec 23"/>
    <x v="11"/>
    <d v="2023-02-28T00:00:00"/>
    <m/>
    <n v="11519.978402741939"/>
  </r>
  <r>
    <s v="RHB BANKING GROUP"/>
    <s v="SBS"/>
    <s v="Group Wholesale Banking"/>
    <s v="Group Wholesale Banking"/>
    <s v="  Group Corporate Banking"/>
    <s v="Jeffrey"/>
    <s v="HR Analytics"/>
    <x v="1"/>
    <s v="Forecast YTD Dec23"/>
    <x v="2"/>
    <s v="Current Month End"/>
    <s v="Dec 23"/>
    <x v="11"/>
    <d v="2023-02-28T00:00:00"/>
    <m/>
    <n v="29895.229157590795"/>
  </r>
  <r>
    <s v="RHB BANKING GROUP"/>
    <s v="SBS"/>
    <s v="Group Wholesale Banking"/>
    <s v="Group Wholesale Banking"/>
    <s v="  Group Transaction Banking"/>
    <s v="Jeffrey"/>
    <s v="HR Analytics"/>
    <x v="1"/>
    <s v="Forecast YTD Dec23"/>
    <x v="2"/>
    <s v="Current Month End"/>
    <s v="Dec 23"/>
    <x v="11"/>
    <d v="2023-02-28T00:00:00"/>
    <m/>
    <n v="38818.217028446197"/>
  </r>
  <r>
    <s v="RHB BANKING GROUP"/>
    <s v="SBS"/>
    <s v="Group Wholesale Banking"/>
    <s v="Group Asset Management"/>
    <s v="  Group Asset Management - Malaysia"/>
    <s v="Jeffrey"/>
    <s v="HR Analytics"/>
    <x v="1"/>
    <s v="Forecast YTD Dec23"/>
    <x v="2"/>
    <s v="Current Month End"/>
    <s v="Dec 23"/>
    <x v="11"/>
    <d v="2023-02-28T00:00:00"/>
    <m/>
    <n v="53907.197773696927"/>
  </r>
  <r>
    <s v="RHB BANKING GROUP"/>
    <s v="SBS"/>
    <s v="Group Wholesale Banking"/>
    <s v="Group Asset Management"/>
    <s v="  Asset Management - Singapore"/>
    <s v="Jeffrey"/>
    <s v="HR Analytics"/>
    <x v="1"/>
    <s v="Forecast YTD Dec23"/>
    <x v="2"/>
    <s v="Current Month End"/>
    <s v="Dec 23"/>
    <x v="11"/>
    <d v="2023-02-28T00:00:00"/>
    <m/>
    <n v="13214.165752350313"/>
  </r>
  <r>
    <s v="RHB BANKING GROUP"/>
    <s v="SBS"/>
    <s v="Group Wholesale Banking"/>
    <s v="Group Investment Banking"/>
    <s v="   Malaysia"/>
    <s v="Jeffrey"/>
    <s v="HR Analytics"/>
    <x v="1"/>
    <s v="Forecast YTD Dec23"/>
    <x v="2"/>
    <s v="Current Month End"/>
    <s v="Dec 23"/>
    <x v="11"/>
    <d v="2023-02-28T00:00:00"/>
    <m/>
    <n v="134564.48717006645"/>
  </r>
  <r>
    <s v="RHB BANKING GROUP"/>
    <s v="SBS"/>
    <s v="Group Wholesale Banking"/>
    <s v="Group Investment Banking"/>
    <s v="   Indonesia"/>
    <s v="Jeffrey"/>
    <s v="HR Analytics"/>
    <x v="1"/>
    <s v="Forecast YTD Dec23"/>
    <x v="2"/>
    <s v="Current Month End"/>
    <s v="Dec 23"/>
    <x v="11"/>
    <d v="2023-02-28T00:00:00"/>
    <m/>
    <n v="28261.856063972569"/>
  </r>
  <r>
    <s v="RHB BANKING GROUP"/>
    <s v="SBS"/>
    <s v="Group Wholesale Banking"/>
    <s v="Group Investment Banking"/>
    <s v="   Thailand"/>
    <s v="Jeffrey"/>
    <s v="HR Analytics"/>
    <x v="1"/>
    <s v="Forecast YTD Dec23"/>
    <x v="2"/>
    <s v="Current Month End"/>
    <s v="Dec 23"/>
    <x v="11"/>
    <d v="2023-02-28T00:00:00"/>
    <m/>
    <n v="47460.862982062477"/>
  </r>
  <r>
    <s v="RHB BANKING GROUP"/>
    <s v="SBS"/>
    <s v="Group Wholesale Banking"/>
    <s v="Group Investment Banking"/>
    <s v="   Hong Kong "/>
    <s v="Jeffrey"/>
    <s v="HR Analytics"/>
    <x v="1"/>
    <s v="Forecast YTD Dec23"/>
    <x v="2"/>
    <s v="Current Month End"/>
    <s v="Dec 23"/>
    <x v="11"/>
    <d v="2023-02-28T00:00:00"/>
    <m/>
    <n v="0"/>
  </r>
  <r>
    <s v="RHB BANKING GROUP"/>
    <s v="SBS"/>
    <s v="Group Wholesale Banking"/>
    <s v="Group Investment Banking"/>
    <s v="   Cambodia"/>
    <s v="Jeffrey"/>
    <s v="HR Analytics"/>
    <x v="1"/>
    <s v="Forecast YTD Dec23"/>
    <x v="2"/>
    <s v="Current Month End"/>
    <s v="Dec 23"/>
    <x v="11"/>
    <d v="2023-02-28T00:00:00"/>
    <m/>
    <n v="1625.7411554688501"/>
  </r>
  <r>
    <s v="RHB BANKING GROUP"/>
    <s v="SBS"/>
    <s v="Group Wholesale Banking"/>
    <s v="Group Investment Banking"/>
    <s v="   Vietnam"/>
    <s v="Jeffrey"/>
    <s v="HR Analytics"/>
    <x v="1"/>
    <s v="Forecast YTD Dec23"/>
    <x v="2"/>
    <s v="Current Month End"/>
    <s v="Dec 23"/>
    <x v="11"/>
    <d v="2023-02-28T00:00:00"/>
    <m/>
    <n v="3108.2373026408627"/>
  </r>
  <r>
    <s v="RHB BANKING GROUP"/>
    <s v="SBS"/>
    <s v="Group Shariah Business"/>
    <s v="Group Shariah Business"/>
    <s v="Group Shariah Business"/>
    <s v="norman"/>
    <s v="HR Analytics"/>
    <x v="1"/>
    <s v="Forecast YTD Dec23"/>
    <x v="2"/>
    <s v="Current Month End"/>
    <s v="Dec 23"/>
    <x v="11"/>
    <d v="2023-02-28T00:00:00"/>
    <m/>
    <n v="10990.352892263278"/>
  </r>
  <r>
    <s v="RHB BANKING GROUP"/>
    <s v="SBS"/>
    <s v="Group Insurance"/>
    <s v="Group Insurance"/>
    <s v="Group Insurance"/>
    <s v="Jessie"/>
    <s v="HR Analytics"/>
    <x v="1"/>
    <s v="Forecast YTD Dec23"/>
    <x v="2"/>
    <s v="Current Month End"/>
    <s v="Dec 23"/>
    <x v="11"/>
    <d v="2023-02-28T00:00:00"/>
    <m/>
    <n v="73043.416320255696"/>
  </r>
  <r>
    <s v="RHB BANKING GROUP"/>
    <s v="SBS"/>
    <s v="Group International Business"/>
    <s v="Group International Business"/>
    <s v="Cambodia"/>
    <s v="Jeffrey"/>
    <s v="HR Analytics"/>
    <x v="1"/>
    <s v="Forecast YTD Dec23"/>
    <x v="2"/>
    <s v="Current Month End"/>
    <s v="Dec 23"/>
    <x v="11"/>
    <d v="2023-02-28T00:00:00"/>
    <m/>
    <n v="42568.255481005312"/>
  </r>
  <r>
    <s v="RHB BANKING GROUP"/>
    <s v="SBS"/>
    <s v="Group International Business"/>
    <s v="Group International Business"/>
    <s v="Thailand"/>
    <s v="Jeffrey"/>
    <s v="HR Analytics"/>
    <x v="1"/>
    <s v="Forecast YTD Dec23"/>
    <x v="2"/>
    <s v="Current Month End"/>
    <s v="Dec 23"/>
    <x v="11"/>
    <d v="2023-02-28T00:00:00"/>
    <m/>
    <n v="17692.343338418657"/>
  </r>
  <r>
    <s v="RHB BANKING GROUP"/>
    <s v="SBS"/>
    <s v="Group International Business"/>
    <s v="Group International Business"/>
    <s v="Laos"/>
    <s v="Jeffrey"/>
    <s v="HR Analytics"/>
    <x v="1"/>
    <s v="Forecast YTD Dec23"/>
    <x v="2"/>
    <s v="Current Month End"/>
    <s v="Dec 23"/>
    <x v="11"/>
    <d v="2023-02-28T00:00:00"/>
    <m/>
    <n v="7853.3159221612132"/>
  </r>
  <r>
    <s v="RHB BANKING GROUP"/>
    <s v="SBS"/>
    <s v="Group International Business"/>
    <s v="Group International Business"/>
    <s v="Brunei"/>
    <s v="Jeffrey"/>
    <s v="HR Analytics"/>
    <x v="1"/>
    <s v="Forecast YTD Dec23"/>
    <x v="2"/>
    <s v="Current Month End"/>
    <s v="Dec 23"/>
    <x v="11"/>
    <d v="2023-02-28T00:00:00"/>
    <m/>
    <n v="5613.0927206089327"/>
  </r>
  <r>
    <s v="RHB BANKING GROUP"/>
    <s v="SBS"/>
    <s v="Group International Business"/>
    <s v="Group International Business"/>
    <s v="Malaysia "/>
    <s v="Jeffrey"/>
    <s v="HR Analytics"/>
    <x v="1"/>
    <s v="Forecast YTD Dec23"/>
    <x v="2"/>
    <s v="Current Month End"/>
    <s v="Dec 23"/>
    <x v="11"/>
    <d v="2023-02-28T00:00:00"/>
    <m/>
    <n v="3440.5565610263802"/>
  </r>
  <r>
    <s v="RHB BANKING GROUP"/>
    <s v="SBS"/>
    <s v="Group International Business"/>
    <s v="Group International Business"/>
    <s v="Vietnam "/>
    <s v="Jeffrey"/>
    <s v="HR Analytics"/>
    <x v="1"/>
    <s v="Forecast YTD Dec23"/>
    <x v="2"/>
    <s v="Current Month End"/>
    <s v="Dec 23"/>
    <x v="11"/>
    <d v="2023-02-28T00:00:00"/>
    <m/>
    <n v="61.269062291261534"/>
  </r>
  <r>
    <s v="RHB BANKING GROUP"/>
    <s v="SBS"/>
    <s v="Group International Business"/>
    <s v="Group International Business"/>
    <s v="Singapore"/>
    <s v="Jeffrey"/>
    <s v="HR Analytics"/>
    <x v="1"/>
    <s v="Forecast YTD Dec23"/>
    <x v="2"/>
    <s v="Current Month End"/>
    <s v="Dec 23"/>
    <x v="11"/>
    <d v="2023-02-28T00:00:00"/>
    <m/>
    <n v="296381.9106593465"/>
  </r>
  <r>
    <s v="RHB BANKING GROUP"/>
    <s v="SFS"/>
    <s v="Group Compliance"/>
    <s v="Group Compliance"/>
    <s v="Group Compliance"/>
    <s v="Yussof"/>
    <s v="HR Analytics"/>
    <x v="1"/>
    <s v="Forecast YTD Dec23"/>
    <x v="2"/>
    <s v="Current Month End"/>
    <s v="Dec 23"/>
    <x v="11"/>
    <d v="2023-02-28T00:00:00"/>
    <m/>
    <n v="33781.973828491304"/>
  </r>
  <r>
    <s v="RHB BANKING GROUP"/>
    <s v="SFS"/>
    <s v="Group Marketing "/>
    <s v="Group Marketing "/>
    <s v="Group Marketing "/>
    <s v="Yussof"/>
    <s v="HR Analytics"/>
    <x v="1"/>
    <s v="Forecast YTD Dec23"/>
    <x v="2"/>
    <s v="Current Month End"/>
    <s v="Dec 23"/>
    <x v="11"/>
    <d v="2023-02-28T00:00:00"/>
    <m/>
    <n v="6973.49005300934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Forecast YTD Dec23"/>
    <x v="2"/>
    <s v="Current Month End"/>
    <s v="Dec 23"/>
    <x v="11"/>
    <d v="2023-02-28T00:00:00"/>
    <m/>
    <n v="5895.9771152705553"/>
  </r>
  <r>
    <s v="RHB BANKING GROUP"/>
    <s v="SFS"/>
    <s v="Group Human Resource"/>
    <s v="Group Human Resource"/>
    <s v="HR Pool"/>
    <s v="Yussof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Human Resource"/>
    <s v="  Group Human Resource"/>
    <s v="  Group Human Resource"/>
    <s v="Yussof"/>
    <s v="HR Analytics"/>
    <x v="1"/>
    <s v="Forecast YTD Dec23"/>
    <x v="2"/>
    <s v="Current Month End"/>
    <s v="Dec 23"/>
    <x v="11"/>
    <d v="2023-02-28T00:00:00"/>
    <m/>
    <n v="2544.5965317423183"/>
  </r>
  <r>
    <s v="RHB BANKING GROUP"/>
    <s v="SFS"/>
    <s v="Group Human Resource"/>
    <s v="Agile &amp; HR CoE"/>
    <s v="    GHR Shared Service"/>
    <s v="Yussof"/>
    <s v="HR Analytics"/>
    <x v="1"/>
    <s v="Forecast YTD Dec23"/>
    <x v="2"/>
    <s v="Current Month End"/>
    <s v="Dec 23"/>
    <x v="11"/>
    <d v="2023-02-28T00:00:00"/>
    <m/>
    <n v="4881.8658364932571"/>
  </r>
  <r>
    <s v="RHB BANKING GROUP"/>
    <s v="SFS"/>
    <s v="Group Human Resource"/>
    <s v="Agile &amp; HR CoE"/>
    <s v="     Strategic Srcng &amp; Wrkfrc Plng"/>
    <s v="Yussof"/>
    <s v="HR Analytics"/>
    <x v="1"/>
    <s v="Forecast YTD Dec23"/>
    <x v="2"/>
    <s v="Current Month End"/>
    <s v="Dec 23"/>
    <x v="11"/>
    <d v="2023-02-28T00:00:00"/>
    <m/>
    <n v="4469.6045946780396"/>
  </r>
  <r>
    <s v="RHB BANKING GROUP"/>
    <s v="SFS"/>
    <s v="Group Human Resource"/>
    <s v="Agile &amp; HR CoE"/>
    <s v="     IR &amp; HR Governance"/>
    <s v="Yussof"/>
    <s v="HR Analytics"/>
    <x v="1"/>
    <s v="Forecast YTD Dec23"/>
    <x v="2"/>
    <s v="Current Month End"/>
    <s v="Dec 23"/>
    <x v="11"/>
    <d v="2023-02-28T00:00:00"/>
    <m/>
    <n v="709.77954979198432"/>
  </r>
  <r>
    <s v="RHB BANKING GROUP"/>
    <s v="SFS"/>
    <s v="Group Human Resource"/>
    <s v="Agile &amp; HR CoE"/>
    <s v="     Rewards &amp; PMOD"/>
    <s v="Yussof"/>
    <s v="HR Analytics"/>
    <x v="1"/>
    <s v="Forecast YTD Dec23"/>
    <x v="2"/>
    <s v="Current Month End"/>
    <s v="Dec 23"/>
    <x v="11"/>
    <d v="2023-02-28T00:00:00"/>
    <m/>
    <n v="1706.5415654008361"/>
  </r>
  <r>
    <s v="RHB BANKING GROUP"/>
    <s v="SFS"/>
    <s v="Group Human Resource"/>
    <s v="Agile &amp; HR CoE"/>
    <s v="     AGILE"/>
    <s v="Yussof"/>
    <s v="HR Analytics"/>
    <x v="1"/>
    <s v="Forecast YTD Dec23"/>
    <x v="2"/>
    <s v="Current Month End"/>
    <s v="Dec 23"/>
    <x v="11"/>
    <d v="2023-02-28T00:00:00"/>
    <m/>
    <n v="3774.6572717988383"/>
  </r>
  <r>
    <s v="RHB BANKING GROUP"/>
    <s v="SFS"/>
    <s v="Group Human Resource"/>
    <s v="Agile &amp; HR CoE"/>
    <s v="     AGILE Comm &amp; Change Mgmt"/>
    <s v="Yussof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Human Resource"/>
    <s v="Agile &amp; HR CoE"/>
    <s v="     Design Squad"/>
    <s v="Yussof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Human Resource"/>
    <s v="Agile &amp; HR CoE"/>
    <s v="  HR Strategy &amp; Org Development"/>
    <s v="Yussof"/>
    <s v="HR Analytics"/>
    <x v="1"/>
    <s v="Forecast YTD Dec23"/>
    <x v="2"/>
    <s v="Current Month End"/>
    <s v="Dec 23"/>
    <x v="11"/>
    <d v="2023-02-28T00:00:00"/>
    <m/>
    <n v="9089.7731360044927"/>
  </r>
  <r>
    <s v="RHB BANKING GROUP"/>
    <s v="SFS"/>
    <s v="Group Human Resource"/>
    <s v="Agile &amp; HR CoE"/>
    <s v="  HR Business Partner"/>
    <s v="Yussof"/>
    <s v="HR Analytics"/>
    <x v="1"/>
    <s v="Forecast YTD Dec23"/>
    <x v="2"/>
    <s v="Current Month End"/>
    <s v="Dec 23"/>
    <x v="11"/>
    <d v="2023-02-28T00:00:00"/>
    <m/>
    <n v="3998.9782680433077"/>
  </r>
  <r>
    <s v="RHB BANKING GROUP"/>
    <s v="SFS"/>
    <s v="Mgt. Assoc. Programme"/>
    <s v="Mgt. Assoc. Programme"/>
    <s v="Mgt. Assoc. Programme"/>
    <s v="Yussof"/>
    <s v="HR Analytics"/>
    <x v="1"/>
    <s v="Forecast YTD Dec23"/>
    <x v="2"/>
    <s v="Current Month End"/>
    <s v="Dec 23"/>
    <x v="11"/>
    <d v="2023-02-28T00:00:00"/>
    <m/>
    <n v="2319.0806428250771"/>
  </r>
  <r>
    <s v="RHB BANKING GROUP"/>
    <s v="SFS"/>
    <s v="Group Finance"/>
    <s v="Group Finance"/>
    <s v="  RHB Kawal"/>
    <s v="Yussof"/>
    <s v="HR Analytics"/>
    <x v="1"/>
    <s v="Forecast YTD Dec23"/>
    <x v="2"/>
    <s v="Current Month End"/>
    <s v="Dec 23"/>
    <x v="11"/>
    <d v="2023-02-28T00:00:00"/>
    <m/>
    <n v="9022.8421782767764"/>
  </r>
  <r>
    <s v="RHB BANKING GROUP"/>
    <s v="SFS"/>
    <s v="Group Finance"/>
    <s v="Group Finance"/>
    <s v="  Group Finance"/>
    <s v="Yussof"/>
    <s v="HR Analytics"/>
    <x v="1"/>
    <s v="Forecast YTD Dec23"/>
    <x v="2"/>
    <s v="Current Month End"/>
    <s v="Dec 23"/>
    <x v="11"/>
    <d v="2023-02-28T00:00:00"/>
    <m/>
    <n v="6644.3299320615079"/>
  </r>
  <r>
    <s v="RHB BANKING GROUP"/>
    <s v="SFS"/>
    <s v="Group Finance"/>
    <s v="Group Finance"/>
    <s v="  Finance-RHB Investment"/>
    <s v="Yussof"/>
    <s v="HR Analytics"/>
    <x v="1"/>
    <s v="Forecast YTD Dec23"/>
    <x v="2"/>
    <s v="Current Month End"/>
    <s v="Dec 23"/>
    <x v="11"/>
    <d v="2023-02-28T00:00:00"/>
    <m/>
    <n v="3896.2865795076809"/>
  </r>
  <r>
    <s v="RHB BANKING GROUP"/>
    <s v="SFS"/>
    <s v="Group Finance"/>
    <s v="Group Finance"/>
    <s v="  Group Finance Operations"/>
    <s v="Yussof"/>
    <s v="HR Analytics"/>
    <x v="1"/>
    <s v="Forecast YTD Dec23"/>
    <x v="2"/>
    <s v="Current Month End"/>
    <s v="Dec 23"/>
    <x v="11"/>
    <d v="2023-02-28T00:00:00"/>
    <m/>
    <n v="25672.901651891229"/>
  </r>
  <r>
    <s v="RHB BANKING GROUP"/>
    <s v="SFS"/>
    <s v="Group Finance"/>
    <s v="Group Finance"/>
    <s v="  Group Capital &amp; Balance Sheet Management"/>
    <s v="Yussof"/>
    <s v="HR Analytics"/>
    <x v="1"/>
    <s v="Forecast YTD Dec23"/>
    <x v="2"/>
    <s v="Current Month End"/>
    <s v="Dec 23"/>
    <x v="11"/>
    <d v="2023-02-28T00:00:00"/>
    <m/>
    <n v="3576.8387149906284"/>
  </r>
  <r>
    <s v="RHB BANKING GROUP"/>
    <s v="SFS"/>
    <s v="Group Finance"/>
    <s v="Group Finance"/>
    <s v="  Group Financial Performance"/>
    <s v="Yussof"/>
    <s v="HR Analytics"/>
    <x v="1"/>
    <s v="Forecast YTD Dec23"/>
    <x v="2"/>
    <s v="Current Month End"/>
    <s v="Dec 23"/>
    <x v="11"/>
    <d v="2023-02-28T00:00:00"/>
    <m/>
    <n v="2287.8836627874698"/>
  </r>
  <r>
    <s v="RHB BANKING GROUP"/>
    <s v="SFS"/>
    <s v="Group Finance"/>
    <s v="Group Finance"/>
    <s v="     Group Procurement"/>
    <s v="Yussof"/>
    <s v="HR Analytics"/>
    <x v="1"/>
    <s v="Forecast YTD Dec23"/>
    <x v="2"/>
    <s v="Current Month End"/>
    <s v="Dec 23"/>
    <x v="11"/>
    <d v="2023-02-28T00:00:00"/>
    <m/>
    <n v="3624.8147920603351"/>
  </r>
  <r>
    <s v="RHB BANKING GROUP"/>
    <s v="SFS"/>
    <s v="Group Risk &amp; Credit Management"/>
    <s v="Group Risk &amp; Credit Management"/>
    <s v="  Group Risk &amp; Credit Management"/>
    <s v="Yussof"/>
    <s v="HR Analytics"/>
    <x v="1"/>
    <s v="Forecast YTD Dec23"/>
    <x v="2"/>
    <s v="Current Month End"/>
    <s v="Dec 23"/>
    <x v="11"/>
    <d v="2023-02-28T00:00:00"/>
    <m/>
    <n v="21782.527724422911"/>
  </r>
  <r>
    <s v="RHB BANKING GROUP"/>
    <s v="SFS"/>
    <s v="Group Risk &amp; Credit Management"/>
    <s v="Group Risk &amp; Credit Management"/>
    <s v="  Group Credit Management"/>
    <s v="Yussof"/>
    <s v="HR Analytics"/>
    <x v="1"/>
    <s v="Forecast YTD Dec23"/>
    <x v="2"/>
    <s v="Current Month End"/>
    <s v="Dec 23"/>
    <x v="11"/>
    <d v="2023-02-28T00:00:00"/>
    <m/>
    <n v="23086.930594672267"/>
  </r>
  <r>
    <s v="RHB BANKING GROUP"/>
    <s v="SFS"/>
    <s v="Group Risk &amp; Credit Management"/>
    <s v="Group Risk &amp; Credit Management"/>
    <s v="  Enterprise Risk Management"/>
    <s v="Yussof"/>
    <s v="HR Analytics"/>
    <x v="1"/>
    <s v="Forecast YTD Dec23"/>
    <x v="2"/>
    <s v="Current Month End"/>
    <s v="Dec 23"/>
    <x v="11"/>
    <d v="2023-02-28T00:00:00"/>
    <m/>
    <n v="12399.202960936291"/>
  </r>
  <r>
    <s v="RHB BANKING GROUP"/>
    <s v="SFS"/>
    <s v="Group Risk &amp; Credit Management"/>
    <s v="Group Risk &amp; Credit Management"/>
    <s v="  Risk Strategy, Transformations &amp; Entprs"/>
    <s v="Yussof"/>
    <s v="HR Analytics"/>
    <x v="1"/>
    <s v="Forecast YTD Dec23"/>
    <x v="2"/>
    <s v="Current Month End"/>
    <s v="Dec 23"/>
    <x v="11"/>
    <d v="2023-02-28T00:00:00"/>
    <m/>
    <n v="2080.7461436076505"/>
  </r>
  <r>
    <s v="RHB BANKING GROUP"/>
    <s v="SFS"/>
    <s v="Group Risk &amp; Credit Management"/>
    <s v="Group Risk &amp; Credit Management"/>
    <s v="  Investment Banking &amp; Regional Risk"/>
    <s v="Yussof"/>
    <s v="HR Analytics"/>
    <x v="1"/>
    <s v="Forecast YTD Dec23"/>
    <x v="2"/>
    <s v="Current Month End"/>
    <s v="Dec 23"/>
    <x v="11"/>
    <d v="2023-02-28T00:00:00"/>
    <m/>
    <n v="2022.768284004497"/>
  </r>
  <r>
    <s v="RHB BANKING GROUP"/>
    <s v="SFS"/>
    <s v="Group Risk &amp; Credit Management"/>
    <s v="Group Risk &amp; Credit Management"/>
    <s v="  Digital Bank"/>
    <s v="Yussof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Risk &amp; Credit Management"/>
    <s v="Group Risk &amp; Credit Management"/>
    <s v="  GW Crdt Risk Mgt &amp; GCRM"/>
    <s v="Yussof"/>
    <s v="HR Analytics"/>
    <x v="1"/>
    <s v="Forecast YTD Dec23"/>
    <x v="2"/>
    <s v="Current Month End"/>
    <s v="Dec 23"/>
    <x v="11"/>
    <d v="2023-02-28T00:00:00"/>
    <m/>
    <n v="8582.1337031088351"/>
  </r>
  <r>
    <s v="RHB BANKING GROUP"/>
    <s v="SFS"/>
    <s v="Group Technology"/>
    <s v="Group Technology"/>
    <s v="Group Technology"/>
    <s v="norman"/>
    <s v="HR Analytics"/>
    <x v="1"/>
    <s v="Forecast YTD Dec23"/>
    <x v="2"/>
    <s v="Current Month End"/>
    <s v="Dec 23"/>
    <x v="11"/>
    <d v="2023-02-28T00:00:00"/>
    <m/>
    <n v="101695.48005853883"/>
  </r>
  <r>
    <s v="RHB BANKING GROUP"/>
    <s v="SFS"/>
    <s v="Group Operations"/>
    <s v="Group Operations"/>
    <s v="  AML/CFT Ops Service Partner"/>
    <s v="Maizaitun"/>
    <s v="HR Analytics"/>
    <x v="1"/>
    <s v="Forecast YTD Dec23"/>
    <x v="2"/>
    <s v="Current Month End"/>
    <s v="Dec 23"/>
    <x v="11"/>
    <d v="2023-02-28T00:00:00"/>
    <m/>
    <n v="17352.014772571423"/>
  </r>
  <r>
    <s v="RHB BANKING GROUP"/>
    <s v="SFS"/>
    <s v="Group Operations"/>
    <s v="Group Operations"/>
    <s v="  Group Operations"/>
    <s v="Maizaitun"/>
    <s v="HR Analytics"/>
    <x v="1"/>
    <s v="Forecast YTD Dec23"/>
    <x v="2"/>
    <s v="Current Month End"/>
    <s v="Dec 23"/>
    <x v="11"/>
    <d v="2023-02-28T00:00:00"/>
    <m/>
    <n v="3529.5117597478752"/>
  </r>
  <r>
    <s v="RHB BANKING GROUP"/>
    <s v="SFS"/>
    <s v="Group Operations"/>
    <s v="Group Operations"/>
    <s v="  Banking Operations Service Partner"/>
    <s v="Maizaitun"/>
    <s v="HR Analytics"/>
    <x v="1"/>
    <s v="Forecast YTD Dec23"/>
    <x v="2"/>
    <s v="Current Month End"/>
    <s v="Dec 23"/>
    <x v="11"/>
    <d v="2023-02-28T00:00:00"/>
    <m/>
    <n v="14278.966504589782"/>
  </r>
  <r>
    <s v="RHB BANKING GROUP"/>
    <s v="SFS"/>
    <s v="Group Operations"/>
    <s v="Group Operations"/>
    <s v="  Credit Operations Service Partner"/>
    <s v="Maizaitun"/>
    <s v="HR Analytics"/>
    <x v="1"/>
    <s v="Forecast YTD Dec23"/>
    <x v="2"/>
    <s v="Current Month End"/>
    <s v="Dec 23"/>
    <x v="11"/>
    <d v="2023-02-28T00:00:00"/>
    <m/>
    <n v="56263.656060231042"/>
  </r>
  <r>
    <s v="RHB BANKING GROUP"/>
    <s v="SFS"/>
    <s v="Group Operations"/>
    <s v="Group Operations"/>
    <s v="  Customer Contact Centre"/>
    <s v="Maizaitun"/>
    <s v="HR Analytics"/>
    <x v="1"/>
    <s v="Forecast YTD Dec23"/>
    <x v="2"/>
    <s v="Current Month End"/>
    <s v="Dec 23"/>
    <x v="11"/>
    <d v="2023-02-28T00:00:00"/>
    <m/>
    <n v="26300.793831862538"/>
  </r>
  <r>
    <s v="RHB BANKING GROUP"/>
    <s v="SFS"/>
    <s v="Group Operations"/>
    <s v="Group Operations"/>
    <s v="  Group Property, Admin &amp; Facilities Management"/>
    <s v="Maizaitun"/>
    <s v="HR Analytics"/>
    <x v="1"/>
    <s v="Forecast YTD Dec23"/>
    <x v="2"/>
    <s v="Current Month End"/>
    <s v="Dec 23"/>
    <x v="11"/>
    <d v="2023-02-28T00:00:00"/>
    <m/>
    <n v="12118.279532742456"/>
  </r>
  <r>
    <s v="RHB BANKING GROUP"/>
    <s v="SFS"/>
    <s v="Group Operations"/>
    <s v="Group Operations"/>
    <s v="  Group Treasury Operations Service Partner"/>
    <s v="Maizaitun"/>
    <s v="HR Analytics"/>
    <x v="1"/>
    <s v="Forecast YTD Dec23"/>
    <x v="2"/>
    <s v="Current Month End"/>
    <s v="Dec 23"/>
    <x v="11"/>
    <d v="2023-02-28T00:00:00"/>
    <m/>
    <n v="7378.756495949905"/>
  </r>
  <r>
    <s v="RHB BANKING GROUP"/>
    <s v="SFS"/>
    <s v="Group Operations"/>
    <s v="Group Operations"/>
    <s v="  Grp Ops Transformation &amp; Governance COE"/>
    <s v="Maizaitun"/>
    <s v="HR Analytics"/>
    <x v="1"/>
    <s v="Forecast YTD Dec23"/>
    <x v="2"/>
    <s v="Current Month End"/>
    <s v="Dec 23"/>
    <x v="11"/>
    <d v="2023-02-28T00:00:00"/>
    <m/>
    <n v="6457.2276072444702"/>
  </r>
  <r>
    <s v="RHB BANKING GROUP"/>
    <s v="SFS"/>
    <s v="Group Operations"/>
    <s v="Group Operations"/>
    <s v="  Group Customer Experience CoE"/>
    <s v="Maizaitun"/>
    <s v="HR Analytics"/>
    <x v="1"/>
    <s v="Forecast YTD Dec23"/>
    <x v="2"/>
    <s v="Current Month End"/>
    <s v="Dec 23"/>
    <x v="11"/>
    <d v="2023-02-28T00:00:00"/>
    <m/>
    <n v="13686.021816899645"/>
  </r>
  <r>
    <s v="RHB BANKING GROUP"/>
    <s v="SFS"/>
    <s v="Group Operations"/>
    <s v="Group Operations"/>
    <s v="  Payment Operations Service Partner"/>
    <s v="Maizaitun"/>
    <s v="HR Analytics"/>
    <x v="1"/>
    <s v="Forecast YTD Dec23"/>
    <x v="2"/>
    <s v="Current Month End"/>
    <s v="Dec 23"/>
    <x v="11"/>
    <d v="2023-02-28T00:00:00"/>
    <m/>
    <n v="20987.901693993332"/>
  </r>
  <r>
    <s v="RHB BANKING GROUP"/>
    <s v="SFS"/>
    <s v="Group Strategy &amp; Innovation"/>
    <s v="Group Strategy &amp; Innovation"/>
    <s v="  Data Centre Of Excellence"/>
    <s v="norman"/>
    <s v="HR Analytics"/>
    <x v="1"/>
    <s v="Forecast YTD Dec23"/>
    <x v="2"/>
    <s v="Current Month End"/>
    <s v="Dec 23"/>
    <x v="11"/>
    <d v="2023-02-28T00:00:00"/>
    <m/>
    <n v="58292.56690408881"/>
  </r>
  <r>
    <s v="RHB BANKING GROUP"/>
    <s v="SFS"/>
    <s v="Group Strategy &amp; Innovation"/>
    <s v="Group Strategy &amp; Innovation"/>
    <s v="  Group Digital Transformation"/>
    <s v="norman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Strategy &amp; Innovation"/>
    <s v="Group Strategy &amp; Innovation"/>
    <s v="  Group Strategy &amp; Innovation"/>
    <s v="norman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Strategy &amp; Innovation"/>
    <s v="Group Strategy &amp; Innovation"/>
    <s v="  Group Analytics"/>
    <s v="norman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Strategy &amp; Innovation"/>
    <s v="Group Strategy &amp; Innovation"/>
    <s v="  Group Strategy"/>
    <s v="norman"/>
    <s v="HR Analytics"/>
    <x v="1"/>
    <s v="Forecast YTD Dec23"/>
    <x v="2"/>
    <s v="Current Month End"/>
    <s v="Dec 23"/>
    <x v="11"/>
    <d v="2023-02-28T00:00:00"/>
    <m/>
    <n v="0"/>
  </r>
  <r>
    <s v="RHB BANKING GROUP"/>
    <s v="SFS"/>
    <s v="Group Internal Audit"/>
    <s v="Group Internal Audit"/>
    <s v="Group Internal Audit"/>
    <s v="norman"/>
    <s v="HR Analytics"/>
    <x v="1"/>
    <s v="Forecast YTD Dec23"/>
    <x v="2"/>
    <s v="Current Month End"/>
    <s v="Dec 23"/>
    <x v="11"/>
    <d v="2023-02-28T00:00:00"/>
    <m/>
    <n v="28830.941676645572"/>
  </r>
  <r>
    <s v="RHB BANKING GROUP"/>
    <s v="SFS"/>
    <s v="Group Legal &amp; Secretariat"/>
    <s v="Group Legal &amp; Secretariat"/>
    <s v="  Group Legal &amp; Secretariat"/>
    <s v="Yussof"/>
    <s v="HR Analytics"/>
    <x v="1"/>
    <s v="Forecast YTD Dec23"/>
    <x v="2"/>
    <s v="Current Month End"/>
    <s v="Dec 23"/>
    <x v="11"/>
    <d v="2023-02-28T00:00:00"/>
    <m/>
    <n v="9913.5393664402072"/>
  </r>
  <r>
    <s v="RHB BANKING GROUP"/>
    <s v="SFS"/>
    <s v="   Group Managing Director's Office"/>
    <s v="   Group Managing Director's Office"/>
    <s v="   Group Managing Director's Office"/>
    <s v="Yussof"/>
    <s v="HR Analytics"/>
    <x v="1"/>
    <s v="Forecast YTD Dec23"/>
    <x v="2"/>
    <s v="Current Month End"/>
    <s v="Dec 23"/>
    <x v="11"/>
    <d v="2023-02-28T00:00:00"/>
    <m/>
    <n v="6789.0871854482293"/>
  </r>
  <r>
    <s v="RHB BANKING GROUP"/>
    <s v="SFS"/>
    <s v="   Project RACE Program"/>
    <s v="   Project RACE Program"/>
    <s v="   Project RACE Program"/>
    <s v="Yussof"/>
    <s v="HR Analytics"/>
    <x v="1"/>
    <s v="Forecast YTD Dec23"/>
    <x v="2"/>
    <s v="Current Month End"/>
    <s v="Dec 23"/>
    <x v="11"/>
    <d v="2023-02-28T00:00:00"/>
    <m/>
    <n v="4343.662321101684"/>
  </r>
  <r>
    <s v="RHB BANKING GROUP"/>
    <s v="Consol"/>
    <s v="Consol"/>
    <s v="Consol"/>
    <s v="Others and Consol Adjustment"/>
    <m/>
    <m/>
    <x v="1"/>
    <s v="Forecast YTD Dec23"/>
    <x v="2"/>
    <s v="Current Month End"/>
    <s v="Dec 23"/>
    <x v="11"/>
    <d v="2023-02-28T00:00:00"/>
    <m/>
    <n v="-7543.0171829844803"/>
  </r>
  <r>
    <s v="RHB BANKING GROUP"/>
    <s v="Consol"/>
    <s v="Consol"/>
    <s v="Consol"/>
    <s v="HR Cost: HRD90"/>
    <m/>
    <m/>
    <x v="1"/>
    <s v="Forecast YTD Dec23"/>
    <x v="2"/>
    <s v="Current Month End"/>
    <s v="Dec 23"/>
    <x v="11"/>
    <d v="2023-02-28T00:00:00"/>
    <m/>
    <n v="105002.22112031978"/>
  </r>
  <r>
    <s v="RHB BANKING GROUP"/>
    <s v="SBS"/>
    <s v="Group Community Banking"/>
    <s v="Group Community Banking"/>
    <s v="Group Community Banking"/>
    <s v="Jessie"/>
    <s v="HR Analytics"/>
    <x v="6"/>
    <s v="Actual YTD Jan23"/>
    <x v="0"/>
    <s v="Current Month End"/>
    <s v="Jan 23"/>
    <x v="0"/>
    <d v="2023-02-28T00:00:00"/>
    <m/>
    <n v="190416.35936616466"/>
  </r>
  <r>
    <s v="RHB BANKING GROUP"/>
    <s v="SBS"/>
    <s v="Group Wholesale Banking"/>
    <s v="Group Asset Management"/>
    <s v="  Group Asset Management - Malaysia"/>
    <s v="Jeffrey"/>
    <s v="HR Analytics"/>
    <x v="6"/>
    <s v="Actual YTD Jan23"/>
    <x v="0"/>
    <s v="Current Month End"/>
    <s v="Jan 23"/>
    <x v="0"/>
    <d v="2023-02-28T00:00:00"/>
    <m/>
    <n v="4578.1123353051134"/>
  </r>
  <r>
    <s v="RHB BANKING GROUP"/>
    <s v="SBS"/>
    <s v="Group Wholesale Banking"/>
    <s v="Group Investment Banking"/>
    <s v="   Malaysia"/>
    <s v="Jeffrey"/>
    <s v="HR Analytics"/>
    <x v="6"/>
    <s v="Actual YTD Jan23"/>
    <x v="0"/>
    <s v="Current Month End"/>
    <s v="Jan 23"/>
    <x v="0"/>
    <d v="2023-02-28T00:00:00"/>
    <m/>
    <n v="19575.904280205385"/>
  </r>
  <r>
    <s v="RHB BANKING GROUP"/>
    <s v="SBS"/>
    <s v="Group Wholesale Banking"/>
    <s v="Group Wholesale Banking"/>
    <s v="  Group Treasury &amp; Global Markets"/>
    <s v="Jeffrey"/>
    <s v="HR Analytics"/>
    <x v="6"/>
    <s v="Actual YTD Jan23"/>
    <x v="0"/>
    <s v="Current Month End"/>
    <s v="Jan 23"/>
    <x v="0"/>
    <d v="2023-02-28T00:00:00"/>
    <m/>
    <n v="27083.935823446409"/>
  </r>
  <r>
    <s v="RHB BANKING GROUP"/>
    <s v="SBS"/>
    <s v="Group Wholesale Banking"/>
    <s v="Group Wholesale Banking"/>
    <s v="  Group Transaction Banking"/>
    <s v="Jeffrey"/>
    <s v="HR Analytics"/>
    <x v="6"/>
    <s v="Actual YTD Jan23"/>
    <x v="0"/>
    <s v="Current Month End"/>
    <s v="Jan 23"/>
    <x v="0"/>
    <d v="2023-02-28T00:00:00"/>
    <m/>
    <n v="79877.563667794559"/>
  </r>
  <r>
    <s v="RHB BANKING GROUP"/>
    <s v="SBS"/>
    <s v="Group Wholesale Banking"/>
    <s v="Group Wholesale Banking"/>
    <s v="  Commercial Banking"/>
    <s v="Jeffrey"/>
    <s v="HR Analytics"/>
    <x v="6"/>
    <s v="Actual YTD Jan23"/>
    <x v="0"/>
    <s v="Current Month End"/>
    <s v="Jan 23"/>
    <x v="0"/>
    <d v="2023-02-28T00:00:00"/>
    <m/>
    <n v="11728.362089028438"/>
  </r>
  <r>
    <s v="RHB BANKING GROUP"/>
    <s v="SBS"/>
    <s v="Group Wholesale Banking"/>
    <s v="Group Wholesale Banking"/>
    <s v="  Group Corporate Banking"/>
    <s v="Jeffrey"/>
    <s v="HR Analytics"/>
    <x v="6"/>
    <s v="Actual YTD Jan23"/>
    <x v="0"/>
    <s v="Current Month End"/>
    <s v="Jan 23"/>
    <x v="0"/>
    <d v="2023-02-28T00:00:00"/>
    <m/>
    <n v="63450.434486163475"/>
  </r>
  <r>
    <s v="RHB BANKING GROUP"/>
    <s v="SBS"/>
    <s v="Group Insurance"/>
    <s v="Group Insurance"/>
    <s v="Group Insurance"/>
    <s v="Jessie"/>
    <s v="HR Analytics"/>
    <x v="6"/>
    <s v="Actual YTD Jan23"/>
    <x v="0"/>
    <s v="Current Month End"/>
    <s v="Jan 23"/>
    <x v="0"/>
    <d v="2023-02-28T00:00:00"/>
    <m/>
    <n v="9384"/>
  </r>
  <r>
    <s v="RHB BANKING GROUP"/>
    <s v="SBS"/>
    <s v="Group Shariah Business"/>
    <s v="Group Shariah Business"/>
    <s v="Group Shariah Business"/>
    <s v="norman"/>
    <s v="HR Analytics"/>
    <x v="6"/>
    <s v="Actual YTD Jan23"/>
    <x v="0"/>
    <s v="Current Month End"/>
    <s v="Jan 23"/>
    <x v="0"/>
    <d v="2023-02-28T00:00:00"/>
    <m/>
    <n v="89369.957576884903"/>
  </r>
  <r>
    <s v="RHB BANKING GROUP"/>
    <s v="SBS"/>
    <s v="Group International Business"/>
    <s v="Group International Business"/>
    <s v="Cambodia"/>
    <s v="Jeffrey"/>
    <s v="HR Analytics"/>
    <x v="6"/>
    <s v="Actual YTD Jan23"/>
    <x v="0"/>
    <s v="Current Month End"/>
    <s v="Jan 23"/>
    <x v="0"/>
    <d v="2023-02-28T00:00:00"/>
    <m/>
    <n v="33841.207769407527"/>
  </r>
  <r>
    <s v="RHB BANKING GROUP"/>
    <s v="Consol"/>
    <s v="Consol"/>
    <s v="Consol"/>
    <s v="Consol"/>
    <s v="Consol"/>
    <s v="HR Analytics"/>
    <x v="6"/>
    <s v="Actual YTD Jan23"/>
    <x v="0"/>
    <s v="Current Month End"/>
    <s v="Jan 23"/>
    <x v="0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Actual YTD Feb23"/>
    <x v="0"/>
    <s v="Current Month End"/>
    <s v="Feb 23"/>
    <x v="1"/>
    <d v="2023-02-28T00:00:00"/>
    <m/>
    <n v="371583.68660051876"/>
  </r>
  <r>
    <s v="RHB BANKING GROUP"/>
    <s v="SBS"/>
    <s v="Group Wholesale Banking"/>
    <s v="Group Asset Management"/>
    <s v="  Group Asset Management - Malaysia"/>
    <s v="Jeffrey"/>
    <s v="HR Analytics"/>
    <x v="6"/>
    <s v="Actual YTD Feb23"/>
    <x v="0"/>
    <s v="Current Month End"/>
    <s v="Feb 23"/>
    <x v="1"/>
    <d v="2023-02-28T00:00:00"/>
    <m/>
    <n v="9382.5782561028718"/>
  </r>
  <r>
    <s v="RHB BANKING GROUP"/>
    <s v="SBS"/>
    <s v="Group Wholesale Banking"/>
    <s v="Group Investment Banking"/>
    <s v="   Malaysia"/>
    <s v="Jeffrey"/>
    <s v="HR Analytics"/>
    <x v="6"/>
    <s v="Actual YTD Feb23"/>
    <x v="0"/>
    <s v="Current Month End"/>
    <s v="Feb 23"/>
    <x v="1"/>
    <d v="2023-02-28T00:00:00"/>
    <m/>
    <n v="12697.401208840784"/>
  </r>
  <r>
    <s v="RHB BANKING GROUP"/>
    <s v="SBS"/>
    <s v="Group Wholesale Banking"/>
    <s v="Group Wholesale Banking"/>
    <s v="  Group Treasury &amp; Global Markets"/>
    <s v="Jeffrey"/>
    <s v="HR Analytics"/>
    <x v="6"/>
    <s v="Actual YTD Feb23"/>
    <x v="0"/>
    <s v="Current Month End"/>
    <s v="Feb 23"/>
    <x v="1"/>
    <d v="2023-02-28T00:00:00"/>
    <m/>
    <n v="36796.879651568437"/>
  </r>
  <r>
    <s v="RHB BANKING GROUP"/>
    <s v="SBS"/>
    <s v="Group Wholesale Banking"/>
    <s v="Group Wholesale Banking"/>
    <s v="  Group Transaction Banking"/>
    <s v="Jeffrey"/>
    <s v="HR Analytics"/>
    <x v="6"/>
    <s v="Actual YTD Feb23"/>
    <x v="0"/>
    <s v="Current Month End"/>
    <s v="Feb 23"/>
    <x v="1"/>
    <d v="2023-02-28T00:00:00"/>
    <m/>
    <n v="153409.76192975012"/>
  </r>
  <r>
    <s v="RHB BANKING GROUP"/>
    <s v="SBS"/>
    <s v="Group Wholesale Banking"/>
    <s v="Group Wholesale Banking"/>
    <s v="  Commercial Banking"/>
    <s v="Jeffrey"/>
    <s v="HR Analytics"/>
    <x v="6"/>
    <s v="Actual YTD Feb23"/>
    <x v="0"/>
    <s v="Current Month End"/>
    <s v="Feb 23"/>
    <x v="1"/>
    <d v="2023-02-28T00:00:00"/>
    <m/>
    <n v="20702.553104544411"/>
  </r>
  <r>
    <s v="RHB BANKING GROUP"/>
    <s v="SBS"/>
    <s v="Group Wholesale Banking"/>
    <s v="Group Wholesale Banking"/>
    <s v="  Group Corporate Banking"/>
    <s v="Jeffrey"/>
    <s v="HR Analytics"/>
    <x v="6"/>
    <s v="Actual YTD Feb23"/>
    <x v="0"/>
    <s v="Current Month End"/>
    <s v="Feb 23"/>
    <x v="1"/>
    <d v="2023-02-28T00:00:00"/>
    <m/>
    <n v="111828.14293959134"/>
  </r>
  <r>
    <s v="RHB BANKING GROUP"/>
    <s v="SBS"/>
    <s v="Group Insurance"/>
    <s v="Group Insurance"/>
    <s v="Group Insurance"/>
    <s v="Jessie"/>
    <s v="HR Analytics"/>
    <x v="6"/>
    <s v="Actual YTD Feb23"/>
    <x v="0"/>
    <s v="Current Month End"/>
    <s v="Feb 23"/>
    <x v="1"/>
    <d v="2023-02-28T00:00:00"/>
    <m/>
    <n v="14542"/>
  </r>
  <r>
    <s v="RHB BANKING GROUP"/>
    <s v="SBS"/>
    <s v="Group Shariah Business"/>
    <s v="Group Shariah Business"/>
    <s v="Group Shariah Business"/>
    <s v="norman"/>
    <s v="HR Analytics"/>
    <x v="6"/>
    <s v="Actual YTD Feb23"/>
    <x v="0"/>
    <s v="Current Month End"/>
    <s v="Feb 23"/>
    <x v="1"/>
    <d v="2023-02-28T00:00:00"/>
    <m/>
    <n v="177752.38068526983"/>
  </r>
  <r>
    <s v="RHB BANKING GROUP"/>
    <s v="SBS"/>
    <s v="Group International Business"/>
    <s v="Group International Business"/>
    <s v="Cambodia"/>
    <s v="Jeffrey"/>
    <s v="HR Analytics"/>
    <x v="6"/>
    <s v="Actual YTD Feb23"/>
    <x v="0"/>
    <s v="Current Month End"/>
    <s v="Feb 23"/>
    <x v="1"/>
    <d v="2023-02-28T00:00:00"/>
    <m/>
    <n v="51760.208294709766"/>
  </r>
  <r>
    <s v="RHB BANKING GROUP"/>
    <s v="Consol"/>
    <s v="Consol"/>
    <s v="Consol"/>
    <s v="Consol"/>
    <s v="Consol"/>
    <s v="HR Analytics"/>
    <x v="6"/>
    <s v="Actual YTD Feb23"/>
    <x v="0"/>
    <s v="Current Month End"/>
    <s v="Feb 23"/>
    <x v="1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Jan23"/>
    <x v="1"/>
    <s v="Current Month End"/>
    <s v="Jan 23"/>
    <x v="0"/>
    <d v="2023-02-28T00:00:00"/>
    <m/>
    <n v="176056.69893416099"/>
  </r>
  <r>
    <s v="RHB BANKING GROUP"/>
    <s v="SBS"/>
    <s v="Group Wholesale Banking"/>
    <s v="Group Asset Management"/>
    <s v="  Group Asset Management - Malaysia"/>
    <s v="Jeffrey"/>
    <s v="HR Analytics"/>
    <x v="6"/>
    <s v="Budget YTD Jan23"/>
    <x v="1"/>
    <s v="Current Month End"/>
    <s v="Jan 23"/>
    <x v="0"/>
    <d v="2023-02-28T00:00:00"/>
    <m/>
    <n v="4777.5413246645348"/>
  </r>
  <r>
    <s v="RHB BANKING GROUP"/>
    <s v="SBS"/>
    <s v="Group Wholesale Banking"/>
    <s v="Group Investment Banking"/>
    <s v="   Malaysia"/>
    <s v="Jeffrey"/>
    <s v="HR Analytics"/>
    <x v="6"/>
    <s v="Budget YTD Jan23"/>
    <x v="1"/>
    <s v="Current Month End"/>
    <s v="Jan 23"/>
    <x v="0"/>
    <d v="2023-02-28T00:00:00"/>
    <m/>
    <n v="-4696.5384770222954"/>
  </r>
  <r>
    <s v="RHB BANKING GROUP"/>
    <s v="SBS"/>
    <s v="Group Wholesale Banking"/>
    <s v="Group Wholesale Banking"/>
    <s v="  Group Treasury &amp; Global Markets"/>
    <s v="Jeffrey"/>
    <s v="HR Analytics"/>
    <x v="6"/>
    <s v="Budget YTD Jan23"/>
    <x v="1"/>
    <s v="Current Month End"/>
    <s v="Jan 23"/>
    <x v="0"/>
    <d v="2023-02-28T00:00:00"/>
    <m/>
    <n v="93222.941895319571"/>
  </r>
  <r>
    <s v="RHB BANKING GROUP"/>
    <s v="SBS"/>
    <s v="Group Wholesale Banking"/>
    <s v="Group Wholesale Banking"/>
    <s v="  Group Transaction Banking"/>
    <s v="Jeffrey"/>
    <s v="HR Analytics"/>
    <x v="6"/>
    <s v="Budget YTD Jan23"/>
    <x v="1"/>
    <s v="Current Month End"/>
    <s v="Jan 23"/>
    <x v="0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Jan23"/>
    <x v="1"/>
    <s v="Current Month End"/>
    <s v="Jan 23"/>
    <x v="0"/>
    <d v="2023-02-28T00:00:00"/>
    <m/>
    <n v="13341.396709291828"/>
  </r>
  <r>
    <s v="RHB BANKING GROUP"/>
    <s v="SBS"/>
    <s v="Group Wholesale Banking"/>
    <s v="Group Wholesale Banking"/>
    <s v="  Group Corporate Banking"/>
    <s v="Jeffrey"/>
    <s v="HR Analytics"/>
    <x v="6"/>
    <s v="Budget YTD Jan23"/>
    <x v="1"/>
    <s v="Current Month End"/>
    <s v="Jan 23"/>
    <x v="0"/>
    <d v="2023-02-28T00:00:00"/>
    <m/>
    <n v="63990.871692278539"/>
  </r>
  <r>
    <s v="RHB BANKING GROUP"/>
    <s v="SBS"/>
    <s v="Group Insurance"/>
    <s v="Group Insurance"/>
    <s v="Group Insurance"/>
    <s v="Jessie"/>
    <s v="HR Analytics"/>
    <x v="6"/>
    <s v="Budget YTD Jan23"/>
    <x v="1"/>
    <s v="Current Month End"/>
    <s v="Jan 23"/>
    <x v="0"/>
    <d v="2023-02-28T00:00:00"/>
    <m/>
    <n v="4959.8223129899998"/>
  </r>
  <r>
    <s v="RHB BANKING GROUP"/>
    <s v="SBS"/>
    <s v="Group Shariah Business"/>
    <s v="Group Shariah Business"/>
    <s v="Group Shariah Business"/>
    <s v="norman"/>
    <s v="HR Analytics"/>
    <x v="6"/>
    <s v="Budget YTD Jan23"/>
    <x v="1"/>
    <s v="Current Month End"/>
    <s v="Jan 23"/>
    <x v="0"/>
    <d v="2023-02-28T00:00:00"/>
    <m/>
    <n v="112081.04561817218"/>
  </r>
  <r>
    <s v="RHB BANKING GROUP"/>
    <s v="SBS"/>
    <s v="Group International Business"/>
    <s v="Group International Business"/>
    <s v="Cambodia"/>
    <s v="Jeffrey"/>
    <s v="HR Analytics"/>
    <x v="6"/>
    <s v="Budget YTD Jan23"/>
    <x v="1"/>
    <s v="Current Month End"/>
    <s v="Jan 23"/>
    <x v="0"/>
    <d v="2023-02-28T00:00:00"/>
    <m/>
    <n v="17154.666889874119"/>
  </r>
  <r>
    <s v="RHB BANKING GROUP"/>
    <s v="Consol"/>
    <s v="Consol"/>
    <s v="Consol"/>
    <s v="Consol"/>
    <s v="Consol"/>
    <s v="HR Analytics"/>
    <x v="6"/>
    <s v="Budget YTD Jan23"/>
    <x v="1"/>
    <s v="Current Month End"/>
    <s v="Jan 23"/>
    <x v="0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Feb23"/>
    <x v="1"/>
    <s v="Current Month End"/>
    <s v="Feb 23"/>
    <x v="1"/>
    <d v="2023-02-28T00:00:00"/>
    <m/>
    <n v="327083.82858741248"/>
  </r>
  <r>
    <s v="RHB BANKING GROUP"/>
    <s v="SBS"/>
    <s v="Group Wholesale Banking"/>
    <s v="Group Asset Management"/>
    <s v="  Group Asset Management - Malaysia"/>
    <s v="Jeffrey"/>
    <s v="HR Analytics"/>
    <x v="6"/>
    <s v="Budget YTD Feb23"/>
    <x v="1"/>
    <s v="Current Month End"/>
    <s v="Feb 23"/>
    <x v="1"/>
    <d v="2023-02-28T00:00:00"/>
    <m/>
    <n v="8854.2367951046817"/>
  </r>
  <r>
    <s v="RHB BANKING GROUP"/>
    <s v="SBS"/>
    <s v="Group Wholesale Banking"/>
    <s v="Group Investment Banking"/>
    <s v="   Malaysia"/>
    <s v="Jeffrey"/>
    <s v="HR Analytics"/>
    <x v="6"/>
    <s v="Budget YTD Feb23"/>
    <x v="1"/>
    <s v="Current Month End"/>
    <s v="Feb 23"/>
    <x v="1"/>
    <d v="2023-02-28T00:00:00"/>
    <m/>
    <n v="-9625.1843588506563"/>
  </r>
  <r>
    <s v="RHB BANKING GROUP"/>
    <s v="SBS"/>
    <s v="Group Wholesale Banking"/>
    <s v="Group Wholesale Banking"/>
    <s v="  Group Treasury &amp; Global Markets"/>
    <s v="Jeffrey"/>
    <s v="HR Analytics"/>
    <x v="6"/>
    <s v="Budget YTD Feb23"/>
    <x v="1"/>
    <s v="Current Month End"/>
    <s v="Feb 23"/>
    <x v="1"/>
    <d v="2023-02-28T00:00:00"/>
    <m/>
    <n v="174976.27623212396"/>
  </r>
  <r>
    <s v="RHB BANKING GROUP"/>
    <s v="SBS"/>
    <s v="Group Wholesale Banking"/>
    <s v="Group Wholesale Banking"/>
    <s v="  Group Transaction Banking"/>
    <s v="Jeffrey"/>
    <s v="HR Analytics"/>
    <x v="6"/>
    <s v="Budget YTD Feb23"/>
    <x v="1"/>
    <s v="Current Month End"/>
    <s v="Feb 23"/>
    <x v="1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Feb23"/>
    <x v="1"/>
    <s v="Current Month End"/>
    <s v="Feb 23"/>
    <x v="1"/>
    <d v="2023-02-28T00:00:00"/>
    <m/>
    <n v="25132.598801045497"/>
  </r>
  <r>
    <s v="RHB BANKING GROUP"/>
    <s v="SBS"/>
    <s v="Group Wholesale Banking"/>
    <s v="Group Wholesale Banking"/>
    <s v="  Group Corporate Banking"/>
    <s v="Jeffrey"/>
    <s v="HR Analytics"/>
    <x v="6"/>
    <s v="Budget YTD Feb23"/>
    <x v="1"/>
    <s v="Current Month End"/>
    <s v="Feb 23"/>
    <x v="1"/>
    <d v="2023-02-28T00:00:00"/>
    <m/>
    <n v="118228.74938376516"/>
  </r>
  <r>
    <s v="RHB BANKING GROUP"/>
    <s v="SBS"/>
    <s v="Group Insurance"/>
    <s v="Group Insurance"/>
    <s v="Group Insurance"/>
    <s v="Jessie"/>
    <s v="HR Analytics"/>
    <x v="6"/>
    <s v="Budget YTD Feb23"/>
    <x v="1"/>
    <s v="Current Month End"/>
    <s v="Feb 23"/>
    <x v="1"/>
    <d v="2023-02-28T00:00:00"/>
    <m/>
    <n v="9518.5934073119879"/>
  </r>
  <r>
    <s v="RHB BANKING GROUP"/>
    <s v="SBS"/>
    <s v="Group Shariah Business"/>
    <s v="Group Shariah Business"/>
    <s v="Group Shariah Business"/>
    <s v="norman"/>
    <s v="HR Analytics"/>
    <x v="6"/>
    <s v="Budget YTD Feb23"/>
    <x v="1"/>
    <s v="Current Month End"/>
    <s v="Feb 23"/>
    <x v="1"/>
    <d v="2023-02-28T00:00:00"/>
    <m/>
    <n v="208246.35527893718"/>
  </r>
  <r>
    <s v="RHB BANKING GROUP"/>
    <s v="SBS"/>
    <s v="Group International Business"/>
    <s v="Group International Business"/>
    <s v="Cambodia"/>
    <s v="Jeffrey"/>
    <s v="HR Analytics"/>
    <x v="6"/>
    <s v="Budget YTD Feb23"/>
    <x v="1"/>
    <s v="Current Month End"/>
    <s v="Feb 23"/>
    <x v="1"/>
    <d v="2023-02-28T00:00:00"/>
    <m/>
    <n v="26381.357719405576"/>
  </r>
  <r>
    <s v="RHB BANKING GROUP"/>
    <s v="Consol"/>
    <s v="Consol"/>
    <s v="Consol"/>
    <s v="Consol"/>
    <s v="Consol"/>
    <s v="HR Analytics"/>
    <x v="6"/>
    <s v="Budget YTD Feb23"/>
    <x v="1"/>
    <s v="Current Month End"/>
    <s v="Feb 23"/>
    <x v="1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Mar23"/>
    <x v="1"/>
    <s v="Current Month End"/>
    <s v="Mar 23"/>
    <x v="2"/>
    <d v="2023-02-28T00:00:00"/>
    <m/>
    <n v="511182.32152219483"/>
  </r>
  <r>
    <s v="RHB BANKING GROUP"/>
    <s v="SBS"/>
    <s v="Group Wholesale Banking"/>
    <s v="Group Asset Management"/>
    <s v="  Group Asset Management - Malaysia"/>
    <s v="Jeffrey"/>
    <s v="HR Analytics"/>
    <x v="6"/>
    <s v="Budget YTD Mar23"/>
    <x v="1"/>
    <s v="Current Month End"/>
    <s v="Mar 23"/>
    <x v="2"/>
    <d v="2023-02-28T00:00:00"/>
    <m/>
    <n v="14254.016832814574"/>
  </r>
  <r>
    <s v="RHB BANKING GROUP"/>
    <s v="SBS"/>
    <s v="Group Wholesale Banking"/>
    <s v="Group Investment Banking"/>
    <s v="   Malaysia"/>
    <s v="Jeffrey"/>
    <s v="HR Analytics"/>
    <x v="6"/>
    <s v="Budget YTD Mar23"/>
    <x v="1"/>
    <s v="Current Month End"/>
    <s v="Mar 23"/>
    <x v="2"/>
    <d v="2023-02-28T00:00:00"/>
    <m/>
    <n v="12572.745735475841"/>
  </r>
  <r>
    <s v="RHB BANKING GROUP"/>
    <s v="SBS"/>
    <s v="Group Wholesale Banking"/>
    <s v="Group Wholesale Banking"/>
    <s v="  Group Treasury &amp; Global Markets"/>
    <s v="Jeffrey"/>
    <s v="HR Analytics"/>
    <x v="6"/>
    <s v="Budget YTD Mar23"/>
    <x v="1"/>
    <s v="Current Month End"/>
    <s v="Mar 23"/>
    <x v="2"/>
    <d v="2023-02-28T00:00:00"/>
    <m/>
    <n v="266761.88693814422"/>
  </r>
  <r>
    <s v="RHB BANKING GROUP"/>
    <s v="SBS"/>
    <s v="Group Wholesale Banking"/>
    <s v="Group Wholesale Banking"/>
    <s v="  Group Transaction Banking"/>
    <s v="Jeffrey"/>
    <s v="HR Analytics"/>
    <x v="6"/>
    <s v="Budget YTD Mar23"/>
    <x v="1"/>
    <s v="Current Month End"/>
    <s v="Mar 23"/>
    <x v="2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Mar23"/>
    <x v="1"/>
    <s v="Current Month End"/>
    <s v="Mar 23"/>
    <x v="2"/>
    <d v="2023-02-28T00:00:00"/>
    <m/>
    <n v="38371.5593366826"/>
  </r>
  <r>
    <s v="RHB BANKING GROUP"/>
    <s v="SBS"/>
    <s v="Group Wholesale Banking"/>
    <s v="Group Wholesale Banking"/>
    <s v="  Group Corporate Banking"/>
    <s v="Jeffrey"/>
    <s v="HR Analytics"/>
    <x v="6"/>
    <s v="Budget YTD Mar23"/>
    <x v="1"/>
    <s v="Current Month End"/>
    <s v="Mar 23"/>
    <x v="2"/>
    <d v="2023-02-28T00:00:00"/>
    <m/>
    <n v="179576.24560269728"/>
  </r>
  <r>
    <s v="RHB BANKING GROUP"/>
    <s v="SBS"/>
    <s v="Group Insurance"/>
    <s v="Group Insurance"/>
    <s v="Group Insurance"/>
    <s v="Jessie"/>
    <s v="HR Analytics"/>
    <x v="6"/>
    <s v="Budget YTD Mar23"/>
    <x v="1"/>
    <s v="Current Month End"/>
    <s v="Mar 23"/>
    <x v="2"/>
    <d v="2023-02-28T00:00:00"/>
    <m/>
    <n v="14164.345948763979"/>
  </r>
  <r>
    <s v="RHB BANKING GROUP"/>
    <s v="SBS"/>
    <s v="Group Shariah Business"/>
    <s v="Group Shariah Business"/>
    <s v="Group Shariah Business"/>
    <s v="norman"/>
    <s v="HR Analytics"/>
    <x v="6"/>
    <s v="Budget YTD Mar23"/>
    <x v="1"/>
    <s v="Current Month End"/>
    <s v="Mar 23"/>
    <x v="2"/>
    <d v="2023-02-28T00:00:00"/>
    <m/>
    <n v="331641.05524749111"/>
  </r>
  <r>
    <s v="RHB BANKING GROUP"/>
    <s v="SBS"/>
    <s v="Group International Business"/>
    <s v="Group International Business"/>
    <s v="Cambodia"/>
    <s v="Jeffrey"/>
    <s v="HR Analytics"/>
    <x v="6"/>
    <s v="Budget YTD Mar23"/>
    <x v="1"/>
    <s v="Current Month End"/>
    <s v="Mar 23"/>
    <x v="2"/>
    <d v="2023-02-28T00:00:00"/>
    <m/>
    <n v="48738.317470361595"/>
  </r>
  <r>
    <s v="RHB BANKING GROUP"/>
    <s v="Consol"/>
    <s v="Consol"/>
    <s v="Consol"/>
    <s v="Consol"/>
    <s v="Consol"/>
    <s v="HR Analytics"/>
    <x v="6"/>
    <s v="Budget YTD Mar23"/>
    <x v="1"/>
    <s v="Current Month End"/>
    <s v="Mar 23"/>
    <x v="2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Apr23"/>
    <x v="1"/>
    <s v="Current Month End"/>
    <s v="Apr 23"/>
    <x v="3"/>
    <d v="2023-02-28T00:00:00"/>
    <m/>
    <n v="681586.76411428442"/>
  </r>
  <r>
    <s v="RHB BANKING GROUP"/>
    <s v="SBS"/>
    <s v="Group Wholesale Banking"/>
    <s v="Group Asset Management"/>
    <s v="  Group Asset Management - Malaysia"/>
    <s v="Jeffrey"/>
    <s v="HR Analytics"/>
    <x v="6"/>
    <s v="Budget YTD Apr23"/>
    <x v="1"/>
    <s v="Current Month End"/>
    <s v="Apr 23"/>
    <x v="3"/>
    <d v="2023-02-28T00:00:00"/>
    <m/>
    <n v="19521.690534314752"/>
  </r>
  <r>
    <s v="RHB BANKING GROUP"/>
    <s v="SBS"/>
    <s v="Group Wholesale Banking"/>
    <s v="Group Investment Banking"/>
    <s v="   Malaysia"/>
    <s v="Jeffrey"/>
    <s v="HR Analytics"/>
    <x v="6"/>
    <s v="Budget YTD Apr23"/>
    <x v="1"/>
    <s v="Current Month End"/>
    <s v="Apr 23"/>
    <x v="3"/>
    <d v="2023-02-28T00:00:00"/>
    <m/>
    <n v="9878.9775018235341"/>
  </r>
  <r>
    <s v="RHB BANKING GROUP"/>
    <s v="SBS"/>
    <s v="Group Wholesale Banking"/>
    <s v="Group Wholesale Banking"/>
    <s v="  Group Treasury &amp; Global Markets"/>
    <s v="Jeffrey"/>
    <s v="HR Analytics"/>
    <x v="6"/>
    <s v="Budget YTD Apr23"/>
    <x v="1"/>
    <s v="Current Month End"/>
    <s v="Apr 23"/>
    <x v="3"/>
    <d v="2023-02-28T00:00:00"/>
    <m/>
    <n v="356176.34978962748"/>
  </r>
  <r>
    <s v="RHB BANKING GROUP"/>
    <s v="SBS"/>
    <s v="Group Wholesale Banking"/>
    <s v="Group Wholesale Banking"/>
    <s v="  Group Transaction Banking"/>
    <s v="Jeffrey"/>
    <s v="HR Analytics"/>
    <x v="6"/>
    <s v="Budget YTD Apr23"/>
    <x v="1"/>
    <s v="Current Month End"/>
    <s v="Apr 23"/>
    <x v="3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Apr23"/>
    <x v="1"/>
    <s v="Current Month End"/>
    <s v="Apr 23"/>
    <x v="3"/>
    <d v="2023-02-28T00:00:00"/>
    <m/>
    <n v="51359.563720913051"/>
  </r>
  <r>
    <s v="RHB BANKING GROUP"/>
    <s v="SBS"/>
    <s v="Group Wholesale Banking"/>
    <s v="Group Wholesale Banking"/>
    <s v="  Group Corporate Banking"/>
    <s v="Jeffrey"/>
    <s v="HR Analytics"/>
    <x v="6"/>
    <s v="Budget YTD Apr23"/>
    <x v="1"/>
    <s v="Current Month End"/>
    <s v="Apr 23"/>
    <x v="3"/>
    <d v="2023-02-28T00:00:00"/>
    <m/>
    <n v="239418.01128776121"/>
  </r>
  <r>
    <s v="RHB BANKING GROUP"/>
    <s v="SBS"/>
    <s v="Group Insurance"/>
    <s v="Group Insurance"/>
    <s v="Group Insurance"/>
    <s v="Jessie"/>
    <s v="HR Analytics"/>
    <x v="6"/>
    <s v="Budget YTD Apr23"/>
    <x v="1"/>
    <s v="Current Month End"/>
    <s v="Apr 23"/>
    <x v="3"/>
    <d v="2023-02-28T00:00:00"/>
    <m/>
    <n v="19357.972556945966"/>
  </r>
  <r>
    <s v="RHB BANKING GROUP"/>
    <s v="SBS"/>
    <s v="Group Shariah Business"/>
    <s v="Group Shariah Business"/>
    <s v="Group Shariah Business"/>
    <s v="norman"/>
    <s v="HR Analytics"/>
    <x v="6"/>
    <s v="Budget YTD Apr23"/>
    <x v="1"/>
    <s v="Current Month End"/>
    <s v="Apr 23"/>
    <x v="3"/>
    <d v="2023-02-28T00:00:00"/>
    <m/>
    <n v="442425.07149615732"/>
  </r>
  <r>
    <s v="RHB BANKING GROUP"/>
    <s v="SBS"/>
    <s v="Group International Business"/>
    <s v="Group International Business"/>
    <s v="Cambodia"/>
    <s v="Jeffrey"/>
    <s v="HR Analytics"/>
    <x v="6"/>
    <s v="Budget YTD Apr23"/>
    <x v="1"/>
    <s v="Current Month End"/>
    <s v="Apr 23"/>
    <x v="3"/>
    <d v="2023-02-28T00:00:00"/>
    <m/>
    <n v="62795.452345331796"/>
  </r>
  <r>
    <s v="RHB BANKING GROUP"/>
    <s v="Consol"/>
    <s v="Consol"/>
    <s v="Consol"/>
    <s v="Consol"/>
    <s v="Consol"/>
    <s v="HR Analytics"/>
    <x v="6"/>
    <s v="Budget YTD Apr23"/>
    <x v="1"/>
    <s v="Current Month End"/>
    <s v="Apr 23"/>
    <x v="3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May23"/>
    <x v="1"/>
    <s v="Current Month End"/>
    <s v="May 23"/>
    <x v="4"/>
    <d v="2023-02-28T00:00:00"/>
    <m/>
    <n v="863605.84708830283"/>
  </r>
  <r>
    <s v="RHB BANKING GROUP"/>
    <s v="SBS"/>
    <s v="Group Wholesale Banking"/>
    <s v="Group Asset Management"/>
    <s v="  Group Asset Management - Malaysia"/>
    <s v="Jeffrey"/>
    <s v="HR Analytics"/>
    <x v="6"/>
    <s v="Budget YTD May23"/>
    <x v="1"/>
    <s v="Current Month End"/>
    <s v="May 23"/>
    <x v="4"/>
    <d v="2023-02-28T00:00:00"/>
    <m/>
    <n v="25337.816989278472"/>
  </r>
  <r>
    <s v="RHB BANKING GROUP"/>
    <s v="SBS"/>
    <s v="Group Wholesale Banking"/>
    <s v="Group Investment Banking"/>
    <s v="   Malaysia"/>
    <s v="Jeffrey"/>
    <s v="HR Analytics"/>
    <x v="6"/>
    <s v="Budget YTD May23"/>
    <x v="1"/>
    <s v="Current Month End"/>
    <s v="May 23"/>
    <x v="4"/>
    <d v="2023-02-28T00:00:00"/>
    <m/>
    <n v="6419.3326185430888"/>
  </r>
  <r>
    <s v="RHB BANKING GROUP"/>
    <s v="SBS"/>
    <s v="Group Wholesale Banking"/>
    <s v="Group Wholesale Banking"/>
    <s v="  Group Treasury &amp; Global Markets"/>
    <s v="Jeffrey"/>
    <s v="HR Analytics"/>
    <x v="6"/>
    <s v="Budget YTD May23"/>
    <x v="1"/>
    <s v="Current Month End"/>
    <s v="May 23"/>
    <x v="4"/>
    <d v="2023-02-28T00:00:00"/>
    <m/>
    <n v="450491.63089418114"/>
  </r>
  <r>
    <s v="RHB BANKING GROUP"/>
    <s v="SBS"/>
    <s v="Group Wholesale Banking"/>
    <s v="Group Wholesale Banking"/>
    <s v="  Group Transaction Banking"/>
    <s v="Jeffrey"/>
    <s v="HR Analytics"/>
    <x v="6"/>
    <s v="Budget YTD May23"/>
    <x v="1"/>
    <s v="Current Month End"/>
    <s v="May 23"/>
    <x v="4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May23"/>
    <x v="1"/>
    <s v="Current Month End"/>
    <s v="May 23"/>
    <x v="4"/>
    <d v="2023-02-28T00:00:00"/>
    <m/>
    <n v="64984.618875300832"/>
  </r>
  <r>
    <s v="RHB BANKING GROUP"/>
    <s v="SBS"/>
    <s v="Group Wholesale Banking"/>
    <s v="Group Wholesale Banking"/>
    <s v="  Group Corporate Banking"/>
    <s v="Jeffrey"/>
    <s v="HR Analytics"/>
    <x v="6"/>
    <s v="Budget YTD May23"/>
    <x v="1"/>
    <s v="Current Month End"/>
    <s v="May 23"/>
    <x v="4"/>
    <d v="2023-02-28T00:00:00"/>
    <m/>
    <n v="302411.72111941141"/>
  </r>
  <r>
    <s v="RHB BANKING GROUP"/>
    <s v="SBS"/>
    <s v="Group Insurance"/>
    <s v="Group Insurance"/>
    <s v="Group Insurance"/>
    <s v="Jessie"/>
    <s v="HR Analytics"/>
    <x v="6"/>
    <s v="Budget YTD May23"/>
    <x v="1"/>
    <s v="Current Month End"/>
    <s v="May 23"/>
    <x v="4"/>
    <d v="2023-02-28T00:00:00"/>
    <m/>
    <n v="24891.422886747954"/>
  </r>
  <r>
    <s v="RHB BANKING GROUP"/>
    <s v="SBS"/>
    <s v="Group Shariah Business"/>
    <s v="Group Shariah Business"/>
    <s v="Group Shariah Business"/>
    <s v="norman"/>
    <s v="HR Analytics"/>
    <x v="6"/>
    <s v="Budget YTD May23"/>
    <x v="1"/>
    <s v="Current Month End"/>
    <s v="May 23"/>
    <x v="4"/>
    <d v="2023-02-28T00:00:00"/>
    <m/>
    <n v="560908.8552683834"/>
  </r>
  <r>
    <s v="RHB BANKING GROUP"/>
    <s v="SBS"/>
    <s v="Group International Business"/>
    <s v="Group International Business"/>
    <s v="Cambodia"/>
    <s v="Jeffrey"/>
    <s v="HR Analytics"/>
    <x v="6"/>
    <s v="Budget YTD May23"/>
    <x v="1"/>
    <s v="Current Month End"/>
    <s v="May 23"/>
    <x v="4"/>
    <d v="2023-02-28T00:00:00"/>
    <m/>
    <n v="80625.065351187019"/>
  </r>
  <r>
    <s v="RHB BANKING GROUP"/>
    <s v="Consol"/>
    <s v="Consol"/>
    <s v="Consol"/>
    <s v="Consol"/>
    <s v="Consol"/>
    <s v="HR Analytics"/>
    <x v="6"/>
    <s v="Budget YTD May23"/>
    <x v="1"/>
    <s v="Current Month End"/>
    <s v="May 23"/>
    <x v="4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Jun23"/>
    <x v="1"/>
    <s v="Current Month End"/>
    <s v="Jun 23"/>
    <x v="5"/>
    <d v="2023-02-28T00:00:00"/>
    <m/>
    <n v="1032074.9261413376"/>
  </r>
  <r>
    <s v="RHB BANKING GROUP"/>
    <s v="SBS"/>
    <s v="Group Wholesale Banking"/>
    <s v="Group Asset Management"/>
    <s v="  Group Asset Management - Malaysia"/>
    <s v="Jeffrey"/>
    <s v="HR Analytics"/>
    <x v="6"/>
    <s v="Budget YTD Jun23"/>
    <x v="1"/>
    <s v="Current Month End"/>
    <s v="Jun 23"/>
    <x v="5"/>
    <d v="2023-02-28T00:00:00"/>
    <m/>
    <n v="31181.492732009945"/>
  </r>
  <r>
    <s v="RHB BANKING GROUP"/>
    <s v="SBS"/>
    <s v="Group Wholesale Banking"/>
    <s v="Group Investment Banking"/>
    <s v="   Malaysia"/>
    <s v="Jeffrey"/>
    <s v="HR Analytics"/>
    <x v="6"/>
    <s v="Budget YTD Jun23"/>
    <x v="1"/>
    <s v="Current Month End"/>
    <s v="Jun 23"/>
    <x v="5"/>
    <d v="2023-02-28T00:00:00"/>
    <m/>
    <n v="27984.398518050348"/>
  </r>
  <r>
    <s v="RHB BANKING GROUP"/>
    <s v="SBS"/>
    <s v="Group Wholesale Banking"/>
    <s v="Group Wholesale Banking"/>
    <s v="  Group Treasury &amp; Global Markets"/>
    <s v="Jeffrey"/>
    <s v="HR Analytics"/>
    <x v="6"/>
    <s v="Budget YTD Jun23"/>
    <x v="1"/>
    <s v="Current Month End"/>
    <s v="Jun 23"/>
    <x v="5"/>
    <d v="2023-02-28T00:00:00"/>
    <m/>
    <n v="538852.64694826026"/>
  </r>
  <r>
    <s v="RHB BANKING GROUP"/>
    <s v="SBS"/>
    <s v="Group Wholesale Banking"/>
    <s v="Group Wholesale Banking"/>
    <s v="  Group Transaction Banking"/>
    <s v="Jeffrey"/>
    <s v="HR Analytics"/>
    <x v="6"/>
    <s v="Budget YTD Jun23"/>
    <x v="1"/>
    <s v="Current Month End"/>
    <s v="Jun 23"/>
    <x v="5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Jun23"/>
    <x v="1"/>
    <s v="Current Month End"/>
    <s v="Jun 23"/>
    <x v="5"/>
    <d v="2023-02-28T00:00:00"/>
    <m/>
    <n v="78112.56787253225"/>
  </r>
  <r>
    <s v="RHB BANKING GROUP"/>
    <s v="SBS"/>
    <s v="Group Wholesale Banking"/>
    <s v="Group Wholesale Banking"/>
    <s v="  Group Corporate Banking"/>
    <s v="Jeffrey"/>
    <s v="HR Analytics"/>
    <x v="6"/>
    <s v="Budget YTD Jun23"/>
    <x v="1"/>
    <s v="Current Month End"/>
    <s v="Jun 23"/>
    <x v="5"/>
    <d v="2023-02-28T00:00:00"/>
    <m/>
    <n v="362763.94239863101"/>
  </r>
  <r>
    <s v="RHB BANKING GROUP"/>
    <s v="SBS"/>
    <s v="Group Insurance"/>
    <s v="Group Insurance"/>
    <s v="Group Insurance"/>
    <s v="Jessie"/>
    <s v="HR Analytics"/>
    <x v="6"/>
    <s v="Budget YTD Jun23"/>
    <x v="1"/>
    <s v="Current Month End"/>
    <s v="Jun 23"/>
    <x v="5"/>
    <d v="2023-02-28T00:00:00"/>
    <m/>
    <n v="30050.410009883279"/>
  </r>
  <r>
    <s v="RHB BANKING GROUP"/>
    <s v="SBS"/>
    <s v="Group Shariah Business"/>
    <s v="Group Shariah Business"/>
    <s v="Group Shariah Business"/>
    <s v="norman"/>
    <s v="HR Analytics"/>
    <x v="6"/>
    <s v="Budget YTD Jun23"/>
    <x v="1"/>
    <s v="Current Month End"/>
    <s v="Jun 23"/>
    <x v="5"/>
    <d v="2023-02-28T00:00:00"/>
    <m/>
    <n v="685247.29258464312"/>
  </r>
  <r>
    <s v="RHB BANKING GROUP"/>
    <s v="SBS"/>
    <s v="Group International Business"/>
    <s v="Group International Business"/>
    <s v="Cambodia"/>
    <s v="Jeffrey"/>
    <s v="HR Analytics"/>
    <x v="6"/>
    <s v="Budget YTD Jun23"/>
    <x v="1"/>
    <s v="Current Month End"/>
    <s v="Jun 23"/>
    <x v="5"/>
    <d v="2023-02-28T00:00:00"/>
    <m/>
    <n v="103343.78038431666"/>
  </r>
  <r>
    <s v="RHB BANKING GROUP"/>
    <s v="Consol"/>
    <s v="Consol"/>
    <s v="Consol"/>
    <s v="Consol"/>
    <s v="Consol"/>
    <s v="HR Analytics"/>
    <x v="6"/>
    <s v="Budget YTD Jun23"/>
    <x v="1"/>
    <s v="Current Month End"/>
    <s v="Jun 23"/>
    <x v="5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Jul23"/>
    <x v="1"/>
    <s v="Current Month End"/>
    <s v="Jul 23"/>
    <x v="6"/>
    <d v="2023-02-28T00:00:00"/>
    <m/>
    <n v="1221645.9247552962"/>
  </r>
  <r>
    <s v="RHB BANKING GROUP"/>
    <s v="SBS"/>
    <s v="Group Wholesale Banking"/>
    <s v="Group Asset Management"/>
    <s v="  Group Asset Management - Malaysia"/>
    <s v="Jeffrey"/>
    <s v="HR Analytics"/>
    <x v="6"/>
    <s v="Budget YTD Jul23"/>
    <x v="1"/>
    <s v="Current Month End"/>
    <s v="Jul 23"/>
    <x v="6"/>
    <d v="2023-02-28T00:00:00"/>
    <m/>
    <n v="37290.012911474412"/>
  </r>
  <r>
    <s v="RHB BANKING GROUP"/>
    <s v="SBS"/>
    <s v="Group Wholesale Banking"/>
    <s v="Group Investment Banking"/>
    <s v="   Malaysia"/>
    <s v="Jeffrey"/>
    <s v="HR Analytics"/>
    <x v="6"/>
    <s v="Budget YTD Jul23"/>
    <x v="1"/>
    <s v="Current Month End"/>
    <s v="Jul 23"/>
    <x v="6"/>
    <d v="2023-02-28T00:00:00"/>
    <m/>
    <n v="30241.764794101127"/>
  </r>
  <r>
    <s v="RHB BANKING GROUP"/>
    <s v="SBS"/>
    <s v="Group Wholesale Banking"/>
    <s v="Group Wholesale Banking"/>
    <s v="  Group Treasury &amp; Global Markets"/>
    <s v="Jeffrey"/>
    <s v="HR Analytics"/>
    <x v="6"/>
    <s v="Budget YTD Jul23"/>
    <x v="1"/>
    <s v="Current Month End"/>
    <s v="Jul 23"/>
    <x v="6"/>
    <d v="2023-02-28T00:00:00"/>
    <m/>
    <n v="656410.40836623614"/>
  </r>
  <r>
    <s v="RHB BANKING GROUP"/>
    <s v="SBS"/>
    <s v="Group Wholesale Banking"/>
    <s v="Group Wholesale Banking"/>
    <s v="  Group Transaction Banking"/>
    <s v="Jeffrey"/>
    <s v="HR Analytics"/>
    <x v="6"/>
    <s v="Budget YTD Jul23"/>
    <x v="1"/>
    <s v="Current Month End"/>
    <s v="Jul 23"/>
    <x v="6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Jul23"/>
    <x v="1"/>
    <s v="Current Month End"/>
    <s v="Jul 23"/>
    <x v="6"/>
    <d v="2023-02-28T00:00:00"/>
    <m/>
    <n v="92122.858626932153"/>
  </r>
  <r>
    <s v="RHB BANKING GROUP"/>
    <s v="SBS"/>
    <s v="Group Wholesale Banking"/>
    <s v="Group Wholesale Banking"/>
    <s v="  Group Corporate Banking"/>
    <s v="Jeffrey"/>
    <s v="HR Analytics"/>
    <x v="6"/>
    <s v="Budget YTD Jul23"/>
    <x v="1"/>
    <s v="Current Month End"/>
    <s v="Jul 23"/>
    <x v="6"/>
    <d v="2023-02-28T00:00:00"/>
    <m/>
    <n v="426722.96275633964"/>
  </r>
  <r>
    <s v="RHB BANKING GROUP"/>
    <s v="SBS"/>
    <s v="Group Insurance"/>
    <s v="Group Insurance"/>
    <s v="Group Insurance"/>
    <s v="Jessie"/>
    <s v="HR Analytics"/>
    <x v="6"/>
    <s v="Budget YTD Jul23"/>
    <x v="1"/>
    <s v="Current Month End"/>
    <s v="Jul 23"/>
    <x v="6"/>
    <d v="2023-02-28T00:00:00"/>
    <m/>
    <n v="35580.106923018597"/>
  </r>
  <r>
    <s v="RHB BANKING GROUP"/>
    <s v="SBS"/>
    <s v="Group Shariah Business"/>
    <s v="Group Shariah Business"/>
    <s v="Group Shariah Business"/>
    <s v="norman"/>
    <s v="HR Analytics"/>
    <x v="6"/>
    <s v="Budget YTD Jul23"/>
    <x v="1"/>
    <s v="Current Month End"/>
    <s v="Jul 23"/>
    <x v="6"/>
    <d v="2023-02-28T00:00:00"/>
    <m/>
    <n v="813153.19899467484"/>
  </r>
  <r>
    <s v="RHB BANKING GROUP"/>
    <s v="SBS"/>
    <s v="Group International Business"/>
    <s v="Group International Business"/>
    <s v="Cambodia"/>
    <s v="Jeffrey"/>
    <s v="HR Analytics"/>
    <x v="6"/>
    <s v="Budget YTD Jul23"/>
    <x v="1"/>
    <s v="Current Month End"/>
    <s v="Jul 23"/>
    <x v="6"/>
    <d v="2023-02-28T00:00:00"/>
    <m/>
    <n v="122022.61085990134"/>
  </r>
  <r>
    <s v="RHB BANKING GROUP"/>
    <s v="Consol"/>
    <s v="Consol"/>
    <s v="Consol"/>
    <s v="Consol"/>
    <s v="Consol"/>
    <s v="HR Analytics"/>
    <x v="6"/>
    <s v="Budget YTD Jul23"/>
    <x v="1"/>
    <s v="Current Month End"/>
    <s v="Jul 23"/>
    <x v="6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Aug23"/>
    <x v="1"/>
    <s v="Current Month End"/>
    <d v="2023-08-31T00:00:00"/>
    <x v="7"/>
    <d v="2023-02-28T00:00:00"/>
    <m/>
    <n v="1413622.0919991094"/>
  </r>
  <r>
    <s v="RHB BANKING GROUP"/>
    <s v="SBS"/>
    <s v="Group Wholesale Banking"/>
    <s v="Group Asset Management"/>
    <s v="  Group Asset Management - Malaysia"/>
    <s v="Jeffrey"/>
    <s v="HR Analytics"/>
    <x v="6"/>
    <s v="Budget YTD Aug23"/>
    <x v="1"/>
    <s v="Current Month End"/>
    <s v="Aug 23"/>
    <x v="7"/>
    <d v="2023-02-28T00:00:00"/>
    <m/>
    <n v="43629.694833684604"/>
  </r>
  <r>
    <s v="RHB BANKING GROUP"/>
    <s v="SBS"/>
    <s v="Group Wholesale Banking"/>
    <s v="Group Investment Banking"/>
    <s v="   Malaysia"/>
    <s v="Jeffrey"/>
    <s v="HR Analytics"/>
    <x v="6"/>
    <s v="Budget YTD Aug23"/>
    <x v="1"/>
    <s v="Current Month End"/>
    <s v="Aug 23"/>
    <x v="7"/>
    <d v="2023-02-28T00:00:00"/>
    <m/>
    <n v="29465.2343107249"/>
  </r>
  <r>
    <s v="RHB BANKING GROUP"/>
    <s v="SBS"/>
    <s v="Group Wholesale Banking"/>
    <s v="Group Wholesale Banking"/>
    <s v="  Group Treasury &amp; Global Markets"/>
    <s v="Jeffrey"/>
    <s v="HR Analytics"/>
    <x v="6"/>
    <s v="Budget YTD Aug23"/>
    <x v="1"/>
    <s v="Current Month End"/>
    <s v="Aug 23"/>
    <x v="7"/>
    <d v="2023-02-28T00:00:00"/>
    <m/>
    <n v="773113.3513454576"/>
  </r>
  <r>
    <s v="RHB BANKING GROUP"/>
    <s v="SBS"/>
    <s v="Group Wholesale Banking"/>
    <s v="Group Wholesale Banking"/>
    <s v="  Group Transaction Banking"/>
    <s v="Jeffrey"/>
    <s v="HR Analytics"/>
    <x v="6"/>
    <s v="Budget YTD Aug23"/>
    <x v="1"/>
    <s v="Current Month End"/>
    <s v="Aug 23"/>
    <x v="7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Aug23"/>
    <x v="1"/>
    <s v="Current Month End"/>
    <s v="Aug 23"/>
    <x v="7"/>
    <d v="2023-02-28T00:00:00"/>
    <m/>
    <n v="106238.5599481402"/>
  </r>
  <r>
    <s v="RHB BANKING GROUP"/>
    <s v="SBS"/>
    <s v="Group Wholesale Banking"/>
    <s v="Group Wholesale Banking"/>
    <s v="  Group Corporate Banking"/>
    <s v="Jeffrey"/>
    <s v="HR Analytics"/>
    <x v="6"/>
    <s v="Budget YTD Aug23"/>
    <x v="1"/>
    <s v="Current Month End"/>
    <s v="Aug 23"/>
    <x v="7"/>
    <d v="2023-02-28T00:00:00"/>
    <m/>
    <n v="491438.54302445799"/>
  </r>
  <r>
    <s v="RHB BANKING GROUP"/>
    <s v="SBS"/>
    <s v="Group Insurance"/>
    <s v="Group Insurance"/>
    <s v="Group Insurance"/>
    <s v="Jessie"/>
    <s v="HR Analytics"/>
    <x v="6"/>
    <s v="Budget YTD Aug23"/>
    <x v="1"/>
    <s v="Current Month End"/>
    <s v="Aug 23"/>
    <x v="7"/>
    <d v="2023-02-28T00:00:00"/>
    <m/>
    <n v="41510.557926153917"/>
  </r>
  <r>
    <s v="RHB BANKING GROUP"/>
    <s v="SBS"/>
    <s v="Group Shariah Business"/>
    <s v="Group Shariah Business"/>
    <s v="Group Shariah Business"/>
    <s v="norman"/>
    <s v="HR Analytics"/>
    <x v="6"/>
    <s v="Budget YTD Aug23"/>
    <x v="1"/>
    <s v="Current Month End"/>
    <s v="Aug 23"/>
    <x v="7"/>
    <d v="2023-02-28T00:00:00"/>
    <m/>
    <n v="942765.56015438191"/>
  </r>
  <r>
    <s v="RHB BANKING GROUP"/>
    <s v="SBS"/>
    <s v="Group International Business"/>
    <s v="Group International Business"/>
    <s v="Cambodia"/>
    <s v="Jeffrey"/>
    <s v="HR Analytics"/>
    <x v="6"/>
    <s v="Budget YTD Aug23"/>
    <x v="1"/>
    <s v="Current Month End"/>
    <s v="Aug 23"/>
    <x v="7"/>
    <d v="2023-02-28T00:00:00"/>
    <m/>
    <n v="142651.56126433561"/>
  </r>
  <r>
    <s v="RHB BANKING GROUP"/>
    <s v="Consol"/>
    <s v="Consol"/>
    <s v="Consol"/>
    <s v="Consol"/>
    <s v="Consol"/>
    <s v="HR Analytics"/>
    <x v="6"/>
    <s v="Budget YTD Aug23"/>
    <x v="1"/>
    <s v="Current Month End"/>
    <s v="Aug 23"/>
    <x v="7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Sep23"/>
    <x v="1"/>
    <s v="Current Month End"/>
    <s v="Sep 23"/>
    <x v="8"/>
    <d v="2023-02-28T00:00:00"/>
    <m/>
    <n v="1597486.2381908598"/>
  </r>
  <r>
    <s v="RHB BANKING GROUP"/>
    <s v="SBS"/>
    <s v="Group Wholesale Banking"/>
    <s v="Group Asset Management"/>
    <s v="  Group Asset Management - Malaysia"/>
    <s v="Jeffrey"/>
    <s v="HR Analytics"/>
    <x v="6"/>
    <s v="Budget YTD Sep23"/>
    <x v="1"/>
    <s v="Current Month End"/>
    <s v="Sep 23"/>
    <x v="8"/>
    <d v="2023-02-28T00:00:00"/>
    <m/>
    <n v="49786.924906122564"/>
  </r>
  <r>
    <s v="RHB BANKING GROUP"/>
    <s v="SBS"/>
    <s v="Group Wholesale Banking"/>
    <s v="Group Investment Banking"/>
    <s v="   Malaysia"/>
    <s v="Jeffrey"/>
    <s v="HR Analytics"/>
    <x v="6"/>
    <s v="Budget YTD Sep23"/>
    <x v="1"/>
    <s v="Current Month End"/>
    <s v="Sep 23"/>
    <x v="8"/>
    <d v="2023-02-28T00:00:00"/>
    <m/>
    <n v="46298.598907666994"/>
  </r>
  <r>
    <s v="RHB BANKING GROUP"/>
    <s v="SBS"/>
    <s v="Group Wholesale Banking"/>
    <s v="Group Wholesale Banking"/>
    <s v="  Group Treasury &amp; Global Markets"/>
    <s v="Jeffrey"/>
    <s v="HR Analytics"/>
    <x v="6"/>
    <s v="Budget YTD Sep23"/>
    <x v="1"/>
    <s v="Current Month End"/>
    <s v="Sep 23"/>
    <x v="8"/>
    <d v="2023-02-28T00:00:00"/>
    <m/>
    <n v="886644.07110324828"/>
  </r>
  <r>
    <s v="RHB BANKING GROUP"/>
    <s v="SBS"/>
    <s v="Group Wholesale Banking"/>
    <s v="Group Wholesale Banking"/>
    <s v="  Group Transaction Banking"/>
    <s v="Jeffrey"/>
    <s v="HR Analytics"/>
    <x v="6"/>
    <s v="Budget YTD Sep23"/>
    <x v="1"/>
    <s v="Current Month End"/>
    <s v="Sep 23"/>
    <x v="8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Sep23"/>
    <x v="1"/>
    <s v="Current Month End"/>
    <s v="Sep 23"/>
    <x v="8"/>
    <d v="2023-02-28T00:00:00"/>
    <m/>
    <n v="119918.98091465759"/>
  </r>
  <r>
    <s v="RHB BANKING GROUP"/>
    <s v="SBS"/>
    <s v="Group Wholesale Banking"/>
    <s v="Group Wholesale Banking"/>
    <s v="  Group Corporate Banking"/>
    <s v="Jeffrey"/>
    <s v="HR Analytics"/>
    <x v="6"/>
    <s v="Budget YTD Sep23"/>
    <x v="1"/>
    <s v="Current Month End"/>
    <s v="Sep 23"/>
    <x v="8"/>
    <d v="2023-02-28T00:00:00"/>
    <m/>
    <n v="553865.24442927365"/>
  </r>
  <r>
    <s v="RHB BANKING GROUP"/>
    <s v="SBS"/>
    <s v="Group Insurance"/>
    <s v="Group Insurance"/>
    <s v="Group Insurance"/>
    <s v="Jessie"/>
    <s v="HR Analytics"/>
    <x v="6"/>
    <s v="Budget YTD Sep23"/>
    <x v="1"/>
    <s v="Current Month End"/>
    <s v="Sep 23"/>
    <x v="8"/>
    <d v="2023-02-28T00:00:00"/>
    <m/>
    <n v="63439.715742182721"/>
  </r>
  <r>
    <s v="RHB BANKING GROUP"/>
    <s v="SBS"/>
    <s v="Group Shariah Business"/>
    <s v="Group Shariah Business"/>
    <s v="Group Shariah Business"/>
    <s v="norman"/>
    <s v="HR Analytics"/>
    <x v="6"/>
    <s v="Budget YTD Sep23"/>
    <x v="1"/>
    <s v="Current Month End"/>
    <s v="Sep 23"/>
    <x v="8"/>
    <d v="2023-02-28T00:00:00"/>
    <m/>
    <n v="1079852.0023789033"/>
  </r>
  <r>
    <s v="RHB BANKING GROUP"/>
    <s v="SBS"/>
    <s v="Group International Business"/>
    <s v="Group International Business"/>
    <s v="Cambodia"/>
    <s v="Jeffrey"/>
    <s v="HR Analytics"/>
    <x v="6"/>
    <s v="Budget YTD Sep23"/>
    <x v="1"/>
    <s v="Current Month End"/>
    <s v="Sep 23"/>
    <x v="8"/>
    <d v="2023-02-28T00:00:00"/>
    <m/>
    <n v="169773.58995991846"/>
  </r>
  <r>
    <s v="RHB BANKING GROUP"/>
    <s v="Consol"/>
    <s v="Consol"/>
    <s v="Consol"/>
    <s v="Consol"/>
    <s v="Consol"/>
    <s v="HR Analytics"/>
    <x v="6"/>
    <s v="Budget YTD Sep23"/>
    <x v="1"/>
    <s v="Current Month End"/>
    <s v="Sep 23"/>
    <x v="8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Oct23"/>
    <x v="1"/>
    <s v="Current Month End"/>
    <s v="Oct 23"/>
    <x v="9"/>
    <d v="2023-02-28T00:00:00"/>
    <m/>
    <n v="1795300.5935024994"/>
  </r>
  <r>
    <s v="RHB BANKING GROUP"/>
    <s v="SBS"/>
    <s v="Group Wholesale Banking"/>
    <s v="Group Asset Management"/>
    <s v="  Group Asset Management - Malaysia"/>
    <s v="Jeffrey"/>
    <s v="HR Analytics"/>
    <x v="6"/>
    <s v="Budget YTD Oct23"/>
    <x v="1"/>
    <s v="Current Month End"/>
    <s v="Oct 23"/>
    <x v="9"/>
    <d v="2023-02-28T00:00:00"/>
    <m/>
    <n v="56917.657705292528"/>
  </r>
  <r>
    <s v="RHB BANKING GROUP"/>
    <s v="SBS"/>
    <s v="Group Wholesale Banking"/>
    <s v="Group Investment Banking"/>
    <s v="   Malaysia"/>
    <s v="Jeffrey"/>
    <s v="HR Analytics"/>
    <x v="6"/>
    <s v="Budget YTD Oct23"/>
    <x v="1"/>
    <s v="Current Month End"/>
    <s v="Oct 23"/>
    <x v="9"/>
    <d v="2023-02-28T00:00:00"/>
    <m/>
    <n v="46113.562541545092"/>
  </r>
  <r>
    <s v="RHB BANKING GROUP"/>
    <s v="SBS"/>
    <s v="Group Wholesale Banking"/>
    <s v="Group Wholesale Banking"/>
    <s v="  Group Treasury &amp; Global Markets"/>
    <s v="Jeffrey"/>
    <s v="HR Analytics"/>
    <x v="6"/>
    <s v="Budget YTD Oct23"/>
    <x v="1"/>
    <s v="Current Month End"/>
    <s v="Oct 23"/>
    <x v="9"/>
    <d v="2023-02-28T00:00:00"/>
    <m/>
    <n v="1000585.4654426002"/>
  </r>
  <r>
    <s v="RHB BANKING GROUP"/>
    <s v="SBS"/>
    <s v="Group Wholesale Banking"/>
    <s v="Group Wholesale Banking"/>
    <s v="  Group Transaction Banking"/>
    <s v="Jeffrey"/>
    <s v="HR Analytics"/>
    <x v="6"/>
    <s v="Budget YTD Oct23"/>
    <x v="1"/>
    <s v="Current Month End"/>
    <s v="Oct 23"/>
    <x v="9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Oct23"/>
    <x v="1"/>
    <s v="Current Month End"/>
    <s v="Oct 23"/>
    <x v="9"/>
    <d v="2023-02-28T00:00:00"/>
    <m/>
    <n v="134310.64144934621"/>
  </r>
  <r>
    <s v="RHB BANKING GROUP"/>
    <s v="SBS"/>
    <s v="Group Wholesale Banking"/>
    <s v="Group Wholesale Banking"/>
    <s v="  Group Corporate Banking"/>
    <s v="Jeffrey"/>
    <s v="HR Analytics"/>
    <x v="6"/>
    <s v="Budget YTD Oct23"/>
    <x v="1"/>
    <s v="Current Month End"/>
    <s v="Oct 23"/>
    <x v="9"/>
    <d v="2023-02-28T00:00:00"/>
    <m/>
    <n v="619644.82190768688"/>
  </r>
  <r>
    <s v="RHB BANKING GROUP"/>
    <s v="SBS"/>
    <s v="Group Insurance"/>
    <s v="Group Insurance"/>
    <s v="Group Insurance"/>
    <s v="Jessie"/>
    <s v="HR Analytics"/>
    <x v="6"/>
    <s v="Budget YTD Oct23"/>
    <x v="1"/>
    <s v="Current Month End"/>
    <s v="Oct 23"/>
    <x v="9"/>
    <d v="2023-02-28T00:00:00"/>
    <m/>
    <n v="74536.567828211526"/>
  </r>
  <r>
    <s v="RHB BANKING GROUP"/>
    <s v="SBS"/>
    <s v="Group Shariah Business"/>
    <s v="Group Shariah Business"/>
    <s v="Group Shariah Business"/>
    <s v="norman"/>
    <s v="HR Analytics"/>
    <x v="6"/>
    <s v="Budget YTD Oct23"/>
    <x v="1"/>
    <s v="Current Month End"/>
    <s v="Oct 23"/>
    <x v="9"/>
    <d v="2023-02-28T00:00:00"/>
    <m/>
    <n v="1212611.2342249618"/>
  </r>
  <r>
    <s v="RHB BANKING GROUP"/>
    <s v="SBS"/>
    <s v="Group International Business"/>
    <s v="Group International Business"/>
    <s v="Cambodia"/>
    <s v="Jeffrey"/>
    <s v="HR Analytics"/>
    <x v="6"/>
    <s v="Budget YTD Oct23"/>
    <x v="1"/>
    <s v="Current Month End"/>
    <s v="Oct 23"/>
    <x v="9"/>
    <d v="2023-02-28T00:00:00"/>
    <m/>
    <n v="187471.99964727066"/>
  </r>
  <r>
    <s v="RHB BANKING GROUP"/>
    <s v="Consol"/>
    <s v="Consol"/>
    <s v="Consol"/>
    <s v="Consol"/>
    <s v="Consol"/>
    <s v="HR Analytics"/>
    <x v="6"/>
    <s v="Budget YTD Oct23"/>
    <x v="1"/>
    <s v="Current Month End"/>
    <s v="Oct 23"/>
    <x v="9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Nov23"/>
    <x v="1"/>
    <s v="Current Month End"/>
    <s v="Nov 23"/>
    <x v="10"/>
    <d v="2023-02-28T00:00:00"/>
    <m/>
    <n v="1986958.7015005923"/>
  </r>
  <r>
    <s v="RHB BANKING GROUP"/>
    <s v="SBS"/>
    <s v="Group Wholesale Banking"/>
    <s v="Group Asset Management"/>
    <s v="  Group Asset Management - Malaysia"/>
    <s v="Jeffrey"/>
    <s v="HR Analytics"/>
    <x v="6"/>
    <s v="Budget YTD Nov23"/>
    <x v="1"/>
    <s v="Current Month End"/>
    <s v="Nov 23"/>
    <x v="10"/>
    <d v="2023-02-28T00:00:00"/>
    <m/>
    <n v="65755.578186095314"/>
  </r>
  <r>
    <s v="RHB BANKING GROUP"/>
    <s v="SBS"/>
    <s v="Group Wholesale Banking"/>
    <s v="Group Investment Banking"/>
    <s v="   Malaysia"/>
    <s v="Jeffrey"/>
    <s v="HR Analytics"/>
    <x v="6"/>
    <s v="Budget YTD Nov23"/>
    <x v="1"/>
    <s v="Current Month End"/>
    <s v="Nov 23"/>
    <x v="10"/>
    <d v="2023-02-28T00:00:00"/>
    <m/>
    <n v="44200.864053746409"/>
  </r>
  <r>
    <s v="RHB BANKING GROUP"/>
    <s v="SBS"/>
    <s v="Group Wholesale Banking"/>
    <s v="Group Wholesale Banking"/>
    <s v="  Group Treasury &amp; Global Markets"/>
    <s v="Jeffrey"/>
    <s v="HR Analytics"/>
    <x v="6"/>
    <s v="Budget YTD Nov23"/>
    <x v="1"/>
    <s v="Current Month End"/>
    <s v="Nov 23"/>
    <x v="10"/>
    <d v="2023-02-28T00:00:00"/>
    <m/>
    <n v="1114249.4893779915"/>
  </r>
  <r>
    <s v="RHB BANKING GROUP"/>
    <s v="SBS"/>
    <s v="Group Wholesale Banking"/>
    <s v="Group Wholesale Banking"/>
    <s v="  Group Transaction Banking"/>
    <s v="Jeffrey"/>
    <s v="HR Analytics"/>
    <x v="6"/>
    <s v="Budget YTD Nov23"/>
    <x v="1"/>
    <s v="Current Month End"/>
    <s v="Nov 23"/>
    <x v="10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Nov23"/>
    <x v="1"/>
    <s v="Current Month End"/>
    <s v="Nov 23"/>
    <x v="10"/>
    <d v="2023-02-28T00:00:00"/>
    <m/>
    <n v="148304.15983806946"/>
  </r>
  <r>
    <s v="RHB BANKING GROUP"/>
    <s v="SBS"/>
    <s v="Group Wholesale Banking"/>
    <s v="Group Wholesale Banking"/>
    <s v="  Group Corporate Banking"/>
    <s v="Jeffrey"/>
    <s v="HR Analytics"/>
    <x v="6"/>
    <s v="Budget YTD Nov23"/>
    <x v="1"/>
    <s v="Current Month End"/>
    <s v="Nov 23"/>
    <x v="10"/>
    <d v="2023-02-28T00:00:00"/>
    <m/>
    <n v="683307.92386141396"/>
  </r>
  <r>
    <s v="RHB BANKING GROUP"/>
    <s v="SBS"/>
    <s v="Group Insurance"/>
    <s v="Group Insurance"/>
    <s v="Group Insurance"/>
    <s v="Jessie"/>
    <s v="HR Analytics"/>
    <x v="6"/>
    <s v="Budget YTD Nov23"/>
    <x v="1"/>
    <s v="Current Month End"/>
    <s v="Nov 23"/>
    <x v="10"/>
    <d v="2023-02-28T00:00:00"/>
    <m/>
    <n v="83011.466119240329"/>
  </r>
  <r>
    <s v="RHB BANKING GROUP"/>
    <s v="SBS"/>
    <s v="Group Shariah Business"/>
    <s v="Group Shariah Business"/>
    <s v="Group Shariah Business"/>
    <s v="norman"/>
    <s v="HR Analytics"/>
    <x v="6"/>
    <s v="Budget YTD Nov23"/>
    <x v="1"/>
    <s v="Current Month End"/>
    <s v="Nov 23"/>
    <x v="10"/>
    <d v="2023-02-28T00:00:00"/>
    <m/>
    <n v="1344768.5455910636"/>
  </r>
  <r>
    <s v="RHB BANKING GROUP"/>
    <s v="SBS"/>
    <s v="Group International Business"/>
    <s v="Group International Business"/>
    <s v="Cambodia"/>
    <s v="Jeffrey"/>
    <s v="HR Analytics"/>
    <x v="6"/>
    <s v="Budget YTD Nov23"/>
    <x v="1"/>
    <s v="Current Month End"/>
    <s v="Nov 23"/>
    <x v="10"/>
    <d v="2023-02-28T00:00:00"/>
    <m/>
    <n v="205310.44985741863"/>
  </r>
  <r>
    <s v="RHB BANKING GROUP"/>
    <s v="Consol"/>
    <s v="Consol"/>
    <s v="Consol"/>
    <s v="Consol"/>
    <s v="Consol"/>
    <s v="HR Analytics"/>
    <x v="6"/>
    <s v="Budget YTD Nov23"/>
    <x v="1"/>
    <s v="Current Month End"/>
    <s v="Nov 23"/>
    <x v="10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Budget YTD Dec23"/>
    <x v="1"/>
    <s v="Current Month End"/>
    <s v="Dec 23"/>
    <x v="11"/>
    <d v="2023-02-28T00:00:00"/>
    <m/>
    <n v="2189479.956281953"/>
  </r>
  <r>
    <s v="RHB BANKING GROUP"/>
    <s v="SBS"/>
    <s v="Group Wholesale Banking"/>
    <s v="Group Asset Management"/>
    <s v="  Group Asset Management - Malaysia"/>
    <s v="Jeffrey"/>
    <s v="HR Analytics"/>
    <x v="6"/>
    <s v="Budget YTD Dec23"/>
    <x v="1"/>
    <s v="Current Month End"/>
    <s v="Dec 23"/>
    <x v="11"/>
    <d v="2023-02-28T00:00:00"/>
    <m/>
    <n v="75071.463537971285"/>
  </r>
  <r>
    <s v="RHB BANKING GROUP"/>
    <s v="SBS"/>
    <s v="Group Wholesale Banking"/>
    <s v="Group Investment Banking"/>
    <s v="   Malaysia"/>
    <s v="Jeffrey"/>
    <s v="HR Analytics"/>
    <x v="6"/>
    <s v="Budget YTD Dec23"/>
    <x v="1"/>
    <s v="Current Month End"/>
    <s v="Dec 23"/>
    <x v="11"/>
    <d v="2023-02-28T00:00:00"/>
    <m/>
    <n v="83774.92224631572"/>
  </r>
  <r>
    <s v="RHB BANKING GROUP"/>
    <s v="SBS"/>
    <s v="Group Wholesale Banking"/>
    <s v="Group Wholesale Banking"/>
    <s v="  Group Treasury &amp; Global Markets"/>
    <s v="Jeffrey"/>
    <s v="HR Analytics"/>
    <x v="6"/>
    <s v="Budget YTD Dec23"/>
    <x v="1"/>
    <s v="Current Month End"/>
    <s v="Dec 23"/>
    <x v="11"/>
    <d v="2023-02-28T00:00:00"/>
    <m/>
    <n v="1230798.95295416"/>
  </r>
  <r>
    <s v="RHB BANKING GROUP"/>
    <s v="SBS"/>
    <s v="Group Wholesale Banking"/>
    <s v="Group Wholesale Banking"/>
    <s v="  Group Transaction Banking"/>
    <s v="Jeffrey"/>
    <s v="HR Analytics"/>
    <x v="6"/>
    <s v="Budget YTD Dec23"/>
    <x v="1"/>
    <s v="Current Month End"/>
    <s v="Dec 23"/>
    <x v="11"/>
    <d v="2023-02-28T00:00:00"/>
    <m/>
    <n v="0"/>
  </r>
  <r>
    <s v="RHB BANKING GROUP"/>
    <s v="SBS"/>
    <s v="Group Wholesale Banking"/>
    <s v="Group Wholesale Banking"/>
    <s v="  Commercial Banking"/>
    <s v="Jeffrey"/>
    <s v="HR Analytics"/>
    <x v="6"/>
    <s v="Budget YTD Dec23"/>
    <x v="1"/>
    <s v="Current Month End"/>
    <s v="Dec 23"/>
    <x v="11"/>
    <d v="2023-02-28T00:00:00"/>
    <m/>
    <n v="162908.22654303073"/>
  </r>
  <r>
    <s v="RHB BANKING GROUP"/>
    <s v="SBS"/>
    <s v="Group Wholesale Banking"/>
    <s v="Group Wholesale Banking"/>
    <s v="  Group Corporate Banking"/>
    <s v="Jeffrey"/>
    <s v="HR Analytics"/>
    <x v="6"/>
    <s v="Budget YTD Dec23"/>
    <x v="1"/>
    <s v="Current Month End"/>
    <s v="Dec 23"/>
    <x v="11"/>
    <d v="2023-02-28T00:00:00"/>
    <m/>
    <n v="750130.81458227511"/>
  </r>
  <r>
    <s v="RHB BANKING GROUP"/>
    <s v="SBS"/>
    <s v="Group Insurance"/>
    <s v="Group Insurance"/>
    <s v="Group Insurance"/>
    <s v="Jessie"/>
    <s v="HR Analytics"/>
    <x v="6"/>
    <s v="Budget YTD Dec23"/>
    <x v="1"/>
    <s v="Current Month End"/>
    <s v="Dec 23"/>
    <x v="11"/>
    <d v="2023-02-28T00:00:00"/>
    <m/>
    <n v="92839.303270269142"/>
  </r>
  <r>
    <s v="RHB BANKING GROUP"/>
    <s v="SBS"/>
    <s v="Group Shariah Business"/>
    <s v="Group Shariah Business"/>
    <s v="Group Shariah Business"/>
    <s v="norman"/>
    <s v="HR Analytics"/>
    <x v="6"/>
    <s v="Budget YTD Dec23"/>
    <x v="1"/>
    <s v="Current Month End"/>
    <s v="Dec 23"/>
    <x v="11"/>
    <d v="2023-02-28T00:00:00"/>
    <m/>
    <n v="1507453.5693859356"/>
  </r>
  <r>
    <s v="RHB BANKING GROUP"/>
    <s v="SBS"/>
    <s v="Group International Business"/>
    <s v="Group International Business"/>
    <s v="Cambodia"/>
    <s v="Jeffrey"/>
    <s v="HR Analytics"/>
    <x v="6"/>
    <s v="Budget YTD Dec23"/>
    <x v="1"/>
    <s v="Current Month End"/>
    <s v="Dec 23"/>
    <x v="11"/>
    <d v="2023-02-28T00:00:00"/>
    <m/>
    <n v="231528.41546228121"/>
  </r>
  <r>
    <s v="RHB BANKING GROUP"/>
    <s v="Consol"/>
    <s v="Consol"/>
    <s v="Consol"/>
    <s v="Consol"/>
    <s v="Consol"/>
    <s v="HR Analytics"/>
    <x v="6"/>
    <s v="Budget YTD Dec23"/>
    <x v="1"/>
    <s v="Current Month End"/>
    <s v="Dec 23"/>
    <x v="11"/>
    <d v="2023-02-28T00:00:00"/>
    <m/>
    <n v="0"/>
  </r>
  <r>
    <s v="RHB BANKING GROUP"/>
    <s v="SBS"/>
    <s v="Group Community Banking"/>
    <s v="Group Community Banking"/>
    <s v="Group Community Banking"/>
    <s v="Jessie"/>
    <s v="HR Analytics"/>
    <x v="6"/>
    <s v="Forecast YTD Mar23"/>
    <x v="2"/>
    <s v="Current Month End"/>
    <s v="Mar 23"/>
    <x v="2"/>
    <d v="2023-02-28T00:00:00"/>
    <m/>
    <n v="476897.39463341999"/>
  </r>
  <r>
    <s v="RHB BANKING GROUP"/>
    <s v="SBS"/>
    <s v="Group Wholesale Banking"/>
    <s v="Group Asset Management"/>
    <s v="  Group Asset Management - Malaysia"/>
    <s v="Jeffrey"/>
    <s v="HR Analytics"/>
    <x v="6"/>
    <s v="Forecast YTD Mar23"/>
    <x v="2"/>
    <s v="Current Month End"/>
    <s v="Mar 23"/>
    <x v="2"/>
    <d v="2023-02-28T00:00:00"/>
    <m/>
    <n v="43556.112038894134"/>
  </r>
  <r>
    <s v="RHB BANKING GROUP"/>
    <s v="SBS"/>
    <s v="Group Wholesale Banking"/>
    <s v="Group Investment Banking"/>
    <s v="   Malaysia"/>
    <s v="Jeffrey"/>
    <s v="HR Analytics"/>
    <x v="6"/>
    <s v="Forecast YTD Mar23"/>
    <x v="2"/>
    <s v="Current Month End"/>
    <s v="Mar 23"/>
    <x v="2"/>
    <d v="2023-02-28T00:00:00"/>
    <m/>
    <n v="137575.69401642002"/>
  </r>
  <r>
    <s v="RHB BANKING GROUP"/>
    <s v="SBS"/>
    <s v="Group Wholesale Banking"/>
    <s v="Group Wholesale Banking"/>
    <s v="  Group Treasury &amp; Global Markets"/>
    <s v="Jeffrey"/>
    <s v="HR Analytics"/>
    <x v="6"/>
    <s v="Forecast YTD Mar23"/>
    <x v="2"/>
    <s v="Current Month End"/>
    <s v="Mar 23"/>
    <x v="2"/>
    <d v="2023-02-28T00:00:00"/>
    <m/>
    <n v="210357.55245533207"/>
  </r>
  <r>
    <s v="RHB BANKING GROUP"/>
    <s v="SBS"/>
    <s v="Group Wholesale Banking"/>
    <s v="Group Wholesale Banking"/>
    <s v="  Group Transaction Banking"/>
    <s v="Jeffrey"/>
    <s v="HR Analytics"/>
    <x v="6"/>
    <s v="Forecast YTD Mar23"/>
    <x v="2"/>
    <s v="Current Month End"/>
    <s v="Mar 23"/>
    <x v="2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Mar23"/>
    <x v="2"/>
    <s v="Current Month End"/>
    <s v="Mar 23"/>
    <x v="2"/>
    <d v="2023-02-28T00:00:00"/>
    <m/>
    <n v="47659.792304397037"/>
  </r>
  <r>
    <s v="RHB BANKING GROUP"/>
    <s v="SBS"/>
    <s v="Group Wholesale Banking"/>
    <s v="Group Wholesale Banking"/>
    <s v="  Group Corporate Banking"/>
    <s v="Jeffrey"/>
    <s v="HR Analytics"/>
    <x v="6"/>
    <s v="Forecast YTD Mar23"/>
    <x v="2"/>
    <s v="Current Month End"/>
    <s v="Mar 23"/>
    <x v="2"/>
    <d v="2023-02-28T00:00:00"/>
    <m/>
    <n v="251707.26377401932"/>
  </r>
  <r>
    <s v="RHB BANKING GROUP"/>
    <s v="SBS"/>
    <s v="Group Insurance"/>
    <s v="Group Insurance"/>
    <s v="Group Insurance"/>
    <s v="Jessie"/>
    <s v="HR Analytics"/>
    <x v="6"/>
    <s v="Forecast YTD Mar23"/>
    <x v="2"/>
    <s v="Current Month End"/>
    <s v="Mar 23"/>
    <x v="2"/>
    <d v="2023-02-28T00:00:00"/>
    <m/>
    <n v="54748.064680000003"/>
  </r>
  <r>
    <s v="RHB BANKING GROUP"/>
    <s v="SBS"/>
    <s v="Group Shariah Business"/>
    <s v="Group Shariah Business"/>
    <s v="Group Shariah Business"/>
    <s v="norman"/>
    <s v="HR Analytics"/>
    <x v="6"/>
    <s v="Forecast YTD Mar23"/>
    <x v="2"/>
    <s v="Current Month End"/>
    <s v="Mar 23"/>
    <x v="2"/>
    <d v="2023-02-28T00:00:00"/>
    <m/>
    <n v="472011.44745531376"/>
  </r>
  <r>
    <s v="RHB BANKING GROUP"/>
    <s v="SBS"/>
    <s v="Group International Business"/>
    <s v="Group International Business"/>
    <s v="Cambodia"/>
    <s v="Jeffrey"/>
    <s v="HR Analytics"/>
    <x v="6"/>
    <s v="Forecast YTD Mar23"/>
    <x v="2"/>
    <s v="Current Month End"/>
    <s v="Mar 23"/>
    <x v="2"/>
    <d v="2023-02-28T00:00:00"/>
    <m/>
    <n v="216066.69690216467"/>
  </r>
  <r>
    <s v="RHB BANKING GROUP"/>
    <s v="Consol"/>
    <s v="Consol"/>
    <s v="Consol"/>
    <s v="Consol"/>
    <s v="Consol"/>
    <s v="HR Analytics"/>
    <x v="6"/>
    <s v="Forecast YTD Mar23"/>
    <x v="2"/>
    <s v="Current Month End"/>
    <s v="Mar 23"/>
    <x v="2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Apr23"/>
    <x v="2"/>
    <s v="Current Month End"/>
    <s v="Apr 23"/>
    <x v="3"/>
    <d v="2023-02-28T00:00:00"/>
    <m/>
    <n v="624995.65455029998"/>
  </r>
  <r>
    <s v="RHB BANKING GROUP"/>
    <s v="SBS"/>
    <s v="Group Wholesale Banking"/>
    <s v="Group Asset Management"/>
    <s v="  Group Asset Management - Malaysia"/>
    <s v="Jeffrey"/>
    <s v="HR Analytics"/>
    <x v="6"/>
    <s v="Forecast YTD Apr23"/>
    <x v="2"/>
    <s v="Current Month End"/>
    <s v="Apr 23"/>
    <x v="3"/>
    <d v="2023-02-28T00:00:00"/>
    <m/>
    <n v="59184.840615030844"/>
  </r>
  <r>
    <s v="RHB BANKING GROUP"/>
    <s v="SBS"/>
    <s v="Group Wholesale Banking"/>
    <s v="Group Investment Banking"/>
    <s v="   Malaysia"/>
    <s v="Jeffrey"/>
    <s v="HR Analytics"/>
    <x v="6"/>
    <s v="Forecast YTD Apr23"/>
    <x v="2"/>
    <s v="Current Month End"/>
    <s v="Apr 23"/>
    <x v="3"/>
    <d v="2023-02-28T00:00:00"/>
    <m/>
    <n v="172060.61303902662"/>
  </r>
  <r>
    <s v="RHB BANKING GROUP"/>
    <s v="SBS"/>
    <s v="Group Wholesale Banking"/>
    <s v="Group Wholesale Banking"/>
    <s v="  Group Treasury &amp; Global Markets"/>
    <s v="Jeffrey"/>
    <s v="HR Analytics"/>
    <x v="6"/>
    <s v="Forecast YTD Apr23"/>
    <x v="2"/>
    <s v="Current Month End"/>
    <s v="Apr 23"/>
    <x v="3"/>
    <d v="2023-02-28T00:00:00"/>
    <m/>
    <n v="328054.07838314481"/>
  </r>
  <r>
    <s v="RHB BANKING GROUP"/>
    <s v="SBS"/>
    <s v="Group Wholesale Banking"/>
    <s v="Group Wholesale Banking"/>
    <s v="  Group Transaction Banking"/>
    <s v="Jeffrey"/>
    <s v="HR Analytics"/>
    <x v="6"/>
    <s v="Forecast YTD Apr23"/>
    <x v="2"/>
    <s v="Current Month End"/>
    <s v="Apr 23"/>
    <x v="3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Apr23"/>
    <x v="2"/>
    <s v="Current Month End"/>
    <s v="Apr 23"/>
    <x v="3"/>
    <d v="2023-02-28T00:00:00"/>
    <m/>
    <n v="65462.112607421623"/>
  </r>
  <r>
    <s v="RHB BANKING GROUP"/>
    <s v="SBS"/>
    <s v="Group Wholesale Banking"/>
    <s v="Group Wholesale Banking"/>
    <s v="  Group Corporate Banking"/>
    <s v="Jeffrey"/>
    <s v="HR Analytics"/>
    <x v="6"/>
    <s v="Forecast YTD Apr23"/>
    <x v="2"/>
    <s v="Current Month End"/>
    <s v="Apr 23"/>
    <x v="3"/>
    <d v="2023-02-28T00:00:00"/>
    <m/>
    <n v="338507.8493014446"/>
  </r>
  <r>
    <s v="RHB BANKING GROUP"/>
    <s v="SBS"/>
    <s v="Group Insurance"/>
    <s v="Group Insurance"/>
    <s v="Group Insurance"/>
    <s v="Jessie"/>
    <s v="HR Analytics"/>
    <x v="6"/>
    <s v="Forecast YTD Apr23"/>
    <x v="2"/>
    <s v="Current Month End"/>
    <s v="Apr 23"/>
    <x v="3"/>
    <d v="2023-02-28T00:00:00"/>
    <m/>
    <n v="72170.854220000008"/>
  </r>
  <r>
    <s v="RHB BANKING GROUP"/>
    <s v="SBS"/>
    <s v="Group Shariah Business"/>
    <s v="Group Shariah Business"/>
    <s v="Group Shariah Business"/>
    <s v="norman"/>
    <s v="HR Analytics"/>
    <x v="6"/>
    <s v="Forecast YTD Apr23"/>
    <x v="2"/>
    <s v="Current Month End"/>
    <s v="Apr 23"/>
    <x v="3"/>
    <d v="2023-02-28T00:00:00"/>
    <m/>
    <n v="642514.00996396772"/>
  </r>
  <r>
    <s v="RHB BANKING GROUP"/>
    <s v="SBS"/>
    <s v="Group International Business"/>
    <s v="Group International Business"/>
    <s v="Cambodia"/>
    <s v="Jeffrey"/>
    <s v="HR Analytics"/>
    <x v="6"/>
    <s v="Forecast YTD Apr23"/>
    <x v="2"/>
    <s v="Current Month End"/>
    <s v="Apr 23"/>
    <x v="3"/>
    <d v="2023-02-28T00:00:00"/>
    <m/>
    <n v="282324.48390201741"/>
  </r>
  <r>
    <s v="RHB BANKING GROUP"/>
    <s v="Consol"/>
    <s v="Consol"/>
    <s v="Consol"/>
    <s v="Consol"/>
    <s v="Consol"/>
    <s v="HR Analytics"/>
    <x v="6"/>
    <s v="Forecast YTD Apr23"/>
    <x v="2"/>
    <s v="Current Month End"/>
    <s v="Apr 23"/>
    <x v="3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May23"/>
    <x v="2"/>
    <s v="Current Month End"/>
    <s v="May 23"/>
    <x v="4"/>
    <d v="2023-02-28T00:00:00"/>
    <m/>
    <n v="884039.81948376005"/>
  </r>
  <r>
    <s v="RHB BANKING GROUP"/>
    <s v="SBS"/>
    <s v="Group Wholesale Banking"/>
    <s v="Group Asset Management"/>
    <s v="  Group Asset Management - Malaysia"/>
    <s v="Jeffrey"/>
    <s v="HR Analytics"/>
    <x v="6"/>
    <s v="Forecast YTD May23"/>
    <x v="2"/>
    <s v="Current Month End"/>
    <s v="May 23"/>
    <x v="4"/>
    <d v="2023-02-28T00:00:00"/>
    <m/>
    <n v="75364.942561090851"/>
  </r>
  <r>
    <s v="RHB BANKING GROUP"/>
    <s v="SBS"/>
    <s v="Group Wholesale Banking"/>
    <s v="Group Investment Banking"/>
    <s v="   Malaysia"/>
    <s v="Jeffrey"/>
    <s v="HR Analytics"/>
    <x v="6"/>
    <s v="Forecast YTD May23"/>
    <x v="2"/>
    <s v="Current Month End"/>
    <s v="May 23"/>
    <x v="4"/>
    <d v="2023-02-28T00:00:00"/>
    <m/>
    <n v="205703.04322734594"/>
  </r>
  <r>
    <s v="RHB BANKING GROUP"/>
    <s v="SBS"/>
    <s v="Group Wholesale Banking"/>
    <s v="Group Wholesale Banking"/>
    <s v="  Group Treasury &amp; Global Markets"/>
    <s v="Jeffrey"/>
    <s v="HR Analytics"/>
    <x v="6"/>
    <s v="Forecast YTD May23"/>
    <x v="2"/>
    <s v="Current Month End"/>
    <s v="May 23"/>
    <x v="4"/>
    <d v="2023-02-28T00:00:00"/>
    <m/>
    <n v="450782.28661154205"/>
  </r>
  <r>
    <s v="RHB BANKING GROUP"/>
    <s v="SBS"/>
    <s v="Group Wholesale Banking"/>
    <s v="Group Wholesale Banking"/>
    <s v="  Group Transaction Banking"/>
    <s v="Jeffrey"/>
    <s v="HR Analytics"/>
    <x v="6"/>
    <s v="Forecast YTD May23"/>
    <x v="2"/>
    <s v="Current Month End"/>
    <s v="May 23"/>
    <x v="4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May23"/>
    <x v="2"/>
    <s v="Current Month End"/>
    <s v="May 23"/>
    <x v="4"/>
    <d v="2023-02-28T00:00:00"/>
    <m/>
    <n v="83917.849887131932"/>
  </r>
  <r>
    <s v="RHB BANKING GROUP"/>
    <s v="SBS"/>
    <s v="Group Wholesale Banking"/>
    <s v="Group Wholesale Banking"/>
    <s v="  Group Corporate Banking"/>
    <s v="Jeffrey"/>
    <s v="HR Analytics"/>
    <x v="6"/>
    <s v="Forecast YTD May23"/>
    <x v="2"/>
    <s v="Current Month End"/>
    <s v="May 23"/>
    <x v="4"/>
    <d v="2023-02-28T00:00:00"/>
    <m/>
    <n v="428500.90114732605"/>
  </r>
  <r>
    <s v="RHB BANKING GROUP"/>
    <s v="SBS"/>
    <s v="Group Insurance"/>
    <s v="Group Insurance"/>
    <s v="Group Insurance"/>
    <s v="Jessie"/>
    <s v="HR Analytics"/>
    <x v="6"/>
    <s v="Forecast YTD May23"/>
    <x v="2"/>
    <s v="Current Month End"/>
    <s v="May 23"/>
    <x v="4"/>
    <d v="2023-02-28T00:00:00"/>
    <m/>
    <n v="89621.409900000013"/>
  </r>
  <r>
    <s v="RHB BANKING GROUP"/>
    <s v="SBS"/>
    <s v="Group Shariah Business"/>
    <s v="Group Shariah Business"/>
    <s v="Group Shariah Business"/>
    <s v="norman"/>
    <s v="HR Analytics"/>
    <x v="6"/>
    <s v="Forecast YTD May23"/>
    <x v="2"/>
    <s v="Current Month End"/>
    <s v="May 23"/>
    <x v="4"/>
    <d v="2023-02-28T00:00:00"/>
    <m/>
    <n v="820617.02361022634"/>
  </r>
  <r>
    <s v="RHB BANKING GROUP"/>
    <s v="SBS"/>
    <s v="Group International Business"/>
    <s v="Group International Business"/>
    <s v="Cambodia"/>
    <s v="Jeffrey"/>
    <s v="HR Analytics"/>
    <x v="6"/>
    <s v="Forecast YTD May23"/>
    <x v="2"/>
    <s v="Current Month End"/>
    <s v="May 23"/>
    <x v="4"/>
    <d v="2023-02-28T00:00:00"/>
    <m/>
    <n v="352333.58453934343"/>
  </r>
  <r>
    <s v="RHB BANKING GROUP"/>
    <s v="Consol"/>
    <s v="Consol"/>
    <s v="Consol"/>
    <s v="Consol"/>
    <s v="Consol"/>
    <s v="HR Analytics"/>
    <x v="6"/>
    <s v="Forecast YTD May23"/>
    <x v="2"/>
    <s v="Current Month End"/>
    <s v="May 23"/>
    <x v="4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Jun23"/>
    <x v="2"/>
    <s v="Current Month End"/>
    <s v="Jun 23"/>
    <x v="5"/>
    <d v="2023-02-28T00:00:00"/>
    <m/>
    <n v="1035490.42700769"/>
  </r>
  <r>
    <s v="RHB BANKING GROUP"/>
    <s v="SBS"/>
    <s v="Group Wholesale Banking"/>
    <s v="Group Asset Management"/>
    <s v="  Group Asset Management - Malaysia"/>
    <s v="Jeffrey"/>
    <s v="HR Analytics"/>
    <x v="6"/>
    <s v="Forecast YTD Jun23"/>
    <x v="2"/>
    <s v="Current Month End"/>
    <s v="Jun 23"/>
    <x v="5"/>
    <d v="2023-02-28T00:00:00"/>
    <m/>
    <n v="91577.812793732388"/>
  </r>
  <r>
    <s v="RHB BANKING GROUP"/>
    <s v="SBS"/>
    <s v="Group Wholesale Banking"/>
    <s v="Group Investment Banking"/>
    <s v="   Malaysia"/>
    <s v="Jeffrey"/>
    <s v="HR Analytics"/>
    <x v="6"/>
    <s v="Forecast YTD Jun23"/>
    <x v="2"/>
    <s v="Current Month End"/>
    <s v="Jun 23"/>
    <x v="5"/>
    <d v="2023-02-28T00:00:00"/>
    <m/>
    <n v="264716.4773929501"/>
  </r>
  <r>
    <s v="RHB BANKING GROUP"/>
    <s v="SBS"/>
    <s v="Group Wholesale Banking"/>
    <s v="Group Wholesale Banking"/>
    <s v="  Group Treasury &amp; Global Markets"/>
    <s v="Jeffrey"/>
    <s v="HR Analytics"/>
    <x v="6"/>
    <s v="Forecast YTD Jun23"/>
    <x v="2"/>
    <s v="Current Month End"/>
    <s v="Jun 23"/>
    <x v="5"/>
    <d v="2023-02-28T00:00:00"/>
    <m/>
    <n v="567990.01458409731"/>
  </r>
  <r>
    <s v="RHB BANKING GROUP"/>
    <s v="SBS"/>
    <s v="Group Wholesale Banking"/>
    <s v="Group Wholesale Banking"/>
    <s v="  Group Transaction Banking"/>
    <s v="Jeffrey"/>
    <s v="HR Analytics"/>
    <x v="6"/>
    <s v="Forecast YTD Jun23"/>
    <x v="2"/>
    <s v="Current Month End"/>
    <s v="Jun 23"/>
    <x v="5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Jun23"/>
    <x v="2"/>
    <s v="Current Month End"/>
    <s v="Jun 23"/>
    <x v="5"/>
    <d v="2023-02-28T00:00:00"/>
    <m/>
    <n v="101976.22854914614"/>
  </r>
  <r>
    <s v="RHB BANKING GROUP"/>
    <s v="SBS"/>
    <s v="Group Wholesale Banking"/>
    <s v="Group Wholesale Banking"/>
    <s v="  Group Corporate Banking"/>
    <s v="Jeffrey"/>
    <s v="HR Analytics"/>
    <x v="6"/>
    <s v="Forecast YTD Jun23"/>
    <x v="2"/>
    <s v="Current Month End"/>
    <s v="Jun 23"/>
    <x v="5"/>
    <d v="2023-02-28T00:00:00"/>
    <m/>
    <n v="516197.48229736107"/>
  </r>
  <r>
    <s v="RHB BANKING GROUP"/>
    <s v="SBS"/>
    <s v="Group Insurance"/>
    <s v="Group Insurance"/>
    <s v="Group Insurance"/>
    <s v="Jessie"/>
    <s v="HR Analytics"/>
    <x v="6"/>
    <s v="Forecast YTD Jun23"/>
    <x v="2"/>
    <s v="Current Month End"/>
    <s v="Jun 23"/>
    <x v="5"/>
    <d v="2023-02-28T00:00:00"/>
    <m/>
    <n v="106824.91904000001"/>
  </r>
  <r>
    <s v="RHB BANKING GROUP"/>
    <s v="SBS"/>
    <s v="Group Shariah Business"/>
    <s v="Group Shariah Business"/>
    <s v="Group Shariah Business"/>
    <s v="norman"/>
    <s v="HR Analytics"/>
    <x v="6"/>
    <s v="Forecast YTD Jun23"/>
    <x v="2"/>
    <s v="Current Month End"/>
    <s v="Jun 23"/>
    <x v="5"/>
    <d v="2023-02-28T00:00:00"/>
    <m/>
    <n v="1005093.9518314011"/>
  </r>
  <r>
    <s v="RHB BANKING GROUP"/>
    <s v="SBS"/>
    <s v="Group International Business"/>
    <s v="Group International Business"/>
    <s v="Cambodia"/>
    <s v="Jeffrey"/>
    <s v="HR Analytics"/>
    <x v="6"/>
    <s v="Forecast YTD Jun23"/>
    <x v="2"/>
    <s v="Current Month End"/>
    <s v="Jun 23"/>
    <x v="5"/>
    <d v="2023-02-28T00:00:00"/>
    <m/>
    <n v="427472.03336244373"/>
  </r>
  <r>
    <s v="RHB BANKING GROUP"/>
    <s v="Consol"/>
    <s v="Consol"/>
    <s v="Consol"/>
    <s v="Consol"/>
    <s v="Consol"/>
    <s v="HR Analytics"/>
    <x v="6"/>
    <s v="Forecast YTD Jun23"/>
    <x v="2"/>
    <s v="Current Month End"/>
    <s v="Jun 23"/>
    <x v="5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Jul23"/>
    <x v="2"/>
    <s v="Current Month End"/>
    <s v="Jul 23"/>
    <x v="6"/>
    <d v="2023-02-28T00:00:00"/>
    <m/>
    <n v="1298704.55743794"/>
  </r>
  <r>
    <s v="RHB BANKING GROUP"/>
    <s v="SBS"/>
    <s v="Group Wholesale Banking"/>
    <s v="Group Asset Management"/>
    <s v="  Group Asset Management - Malaysia"/>
    <s v="Jeffrey"/>
    <s v="HR Analytics"/>
    <x v="6"/>
    <s v="Forecast YTD Jul23"/>
    <x v="2"/>
    <s v="Current Month End"/>
    <s v="Jul 23"/>
    <x v="6"/>
    <d v="2023-02-28T00:00:00"/>
    <m/>
    <n v="108063.05589498809"/>
  </r>
  <r>
    <s v="RHB BANKING GROUP"/>
    <s v="SBS"/>
    <s v="Group Wholesale Banking"/>
    <s v="Group Investment Banking"/>
    <s v="   Malaysia"/>
    <s v="Jeffrey"/>
    <s v="HR Analytics"/>
    <x v="6"/>
    <s v="Forecast YTD Jul23"/>
    <x v="2"/>
    <s v="Current Month End"/>
    <s v="Jul 23"/>
    <x v="6"/>
    <d v="2023-02-28T00:00:00"/>
    <m/>
    <n v="304451.91813145828"/>
  </r>
  <r>
    <s v="RHB BANKING GROUP"/>
    <s v="SBS"/>
    <s v="Group Wholesale Banking"/>
    <s v="Group Wholesale Banking"/>
    <s v="  Group Treasury &amp; Global Markets"/>
    <s v="Jeffrey"/>
    <s v="HR Analytics"/>
    <x v="6"/>
    <s v="Forecast YTD Jul23"/>
    <x v="2"/>
    <s v="Current Month End"/>
    <s v="Jul 23"/>
    <x v="6"/>
    <d v="2023-02-28T00:00:00"/>
    <m/>
    <n v="713601.92632998654"/>
  </r>
  <r>
    <s v="RHB BANKING GROUP"/>
    <s v="SBS"/>
    <s v="Group Wholesale Banking"/>
    <s v="Group Wholesale Banking"/>
    <s v="  Group Transaction Banking"/>
    <s v="Jeffrey"/>
    <s v="HR Analytics"/>
    <x v="6"/>
    <s v="Forecast YTD Jul23"/>
    <x v="2"/>
    <s v="Current Month End"/>
    <s v="Jul 23"/>
    <x v="6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Jul23"/>
    <x v="2"/>
    <s v="Current Month End"/>
    <s v="Jul 23"/>
    <x v="6"/>
    <d v="2023-02-28T00:00:00"/>
    <m/>
    <n v="120696.50641429907"/>
  </r>
  <r>
    <s v="RHB BANKING GROUP"/>
    <s v="SBS"/>
    <s v="Group Wholesale Banking"/>
    <s v="Group Wholesale Banking"/>
    <s v="  Group Corporate Banking"/>
    <s v="Jeffrey"/>
    <s v="HR Analytics"/>
    <x v="6"/>
    <s v="Forecast YTD Jul23"/>
    <x v="2"/>
    <s v="Current Month End"/>
    <s v="Jul 23"/>
    <x v="6"/>
    <d v="2023-02-28T00:00:00"/>
    <m/>
    <n v="606621.22606762033"/>
  </r>
  <r>
    <s v="RHB BANKING GROUP"/>
    <s v="SBS"/>
    <s v="Group Insurance"/>
    <s v="Group Insurance"/>
    <s v="Group Insurance"/>
    <s v="Jessie"/>
    <s v="HR Analytics"/>
    <x v="6"/>
    <s v="Forecast YTD Jul23"/>
    <x v="2"/>
    <s v="Current Month End"/>
    <s v="Jul 23"/>
    <x v="6"/>
    <d v="2023-02-28T00:00:00"/>
    <m/>
    <n v="124798.33797000001"/>
  </r>
  <r>
    <s v="RHB BANKING GROUP"/>
    <s v="SBS"/>
    <s v="Group Shariah Business"/>
    <s v="Group Shariah Business"/>
    <s v="Group Shariah Business"/>
    <s v="norman"/>
    <s v="HR Analytics"/>
    <x v="6"/>
    <s v="Forecast YTD Jul23"/>
    <x v="2"/>
    <s v="Current Month End"/>
    <s v="Jul 23"/>
    <x v="6"/>
    <d v="2023-02-28T00:00:00"/>
    <m/>
    <n v="1192379.9705062429"/>
  </r>
  <r>
    <s v="RHB BANKING GROUP"/>
    <s v="SBS"/>
    <s v="Group International Business"/>
    <s v="Group International Business"/>
    <s v="Cambodia"/>
    <s v="Jeffrey"/>
    <s v="HR Analytics"/>
    <x v="6"/>
    <s v="Forecast YTD Jul23"/>
    <x v="2"/>
    <s v="Current Month End"/>
    <s v="Jul 23"/>
    <x v="6"/>
    <d v="2023-02-28T00:00:00"/>
    <m/>
    <n v="498710.79644732655"/>
  </r>
  <r>
    <s v="RHB BANKING GROUP"/>
    <s v="Consol"/>
    <s v="Consol"/>
    <s v="Consol"/>
    <s v="Consol"/>
    <s v="Consol"/>
    <s v="HR Analytics"/>
    <x v="6"/>
    <s v="Forecast YTD Jul23"/>
    <x v="2"/>
    <s v="Current Month End"/>
    <s v="Jul 23"/>
    <x v="6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Aug23"/>
    <x v="2"/>
    <s v="Current Month End"/>
    <d v="2023-08-31T00:00:00"/>
    <x v="7"/>
    <d v="2023-02-28T00:00:00"/>
    <m/>
    <n v="1464877.16868251"/>
  </r>
  <r>
    <s v="RHB BANKING GROUP"/>
    <s v="SBS"/>
    <s v="Group Wholesale Banking"/>
    <s v="Group Asset Management"/>
    <s v="  Group Asset Management - Malaysia"/>
    <s v="Jeffrey"/>
    <s v="HR Analytics"/>
    <x v="6"/>
    <s v="Forecast YTD Aug23"/>
    <x v="2"/>
    <s v="Current Month End"/>
    <s v="Aug 23"/>
    <x v="7"/>
    <d v="2023-02-28T00:00:00"/>
    <m/>
    <n v="124780.91998996909"/>
  </r>
  <r>
    <s v="RHB BANKING GROUP"/>
    <s v="SBS"/>
    <s v="Group Wholesale Banking"/>
    <s v="Group Investment Banking"/>
    <s v="   Malaysia"/>
    <s v="Jeffrey"/>
    <s v="HR Analytics"/>
    <x v="6"/>
    <s v="Forecast YTD Aug23"/>
    <x v="2"/>
    <s v="Current Month End"/>
    <s v="Aug 23"/>
    <x v="7"/>
    <d v="2023-02-28T00:00:00"/>
    <m/>
    <n v="341178.00469408074"/>
  </r>
  <r>
    <s v="RHB BANKING GROUP"/>
    <s v="SBS"/>
    <s v="Group Wholesale Banking"/>
    <s v="Group Wholesale Banking"/>
    <s v="  Group Treasury &amp; Global Markets"/>
    <s v="Jeffrey"/>
    <s v="HR Analytics"/>
    <x v="6"/>
    <s v="Forecast YTD Aug23"/>
    <x v="2"/>
    <s v="Current Month End"/>
    <s v="Aug 23"/>
    <x v="7"/>
    <d v="2023-02-28T00:00:00"/>
    <m/>
    <n v="858526.66795563069"/>
  </r>
  <r>
    <s v="RHB BANKING GROUP"/>
    <s v="SBS"/>
    <s v="Group Wholesale Banking"/>
    <s v="Group Wholesale Banking"/>
    <s v="  Group Transaction Banking"/>
    <s v="Jeffrey"/>
    <s v="HR Analytics"/>
    <x v="6"/>
    <s v="Forecast YTD Aug23"/>
    <x v="2"/>
    <s v="Current Month End"/>
    <s v="Aug 23"/>
    <x v="7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Aug23"/>
    <x v="2"/>
    <s v="Current Month End"/>
    <s v="Aug 23"/>
    <x v="7"/>
    <d v="2023-02-28T00:00:00"/>
    <m/>
    <n v="139549.08109826333"/>
  </r>
  <r>
    <s v="RHB BANKING GROUP"/>
    <s v="SBS"/>
    <s v="Group Wholesale Banking"/>
    <s v="Group Wholesale Banking"/>
    <s v="  Group Corporate Banking"/>
    <s v="Jeffrey"/>
    <s v="HR Analytics"/>
    <x v="6"/>
    <s v="Forecast YTD Aug23"/>
    <x v="2"/>
    <s v="Current Month End"/>
    <s v="Aug 23"/>
    <x v="7"/>
    <d v="2023-02-28T00:00:00"/>
    <m/>
    <n v="697871.25995007379"/>
  </r>
  <r>
    <s v="RHB BANKING GROUP"/>
    <s v="SBS"/>
    <s v="Group Insurance"/>
    <s v="Group Insurance"/>
    <s v="Group Insurance"/>
    <s v="Jessie"/>
    <s v="HR Analytics"/>
    <x v="6"/>
    <s v="Forecast YTD Aug23"/>
    <x v="2"/>
    <s v="Current Month End"/>
    <s v="Aug 23"/>
    <x v="7"/>
    <d v="2023-02-28T00:00:00"/>
    <m/>
    <n v="142742.51099000001"/>
  </r>
  <r>
    <s v="RHB BANKING GROUP"/>
    <s v="SBS"/>
    <s v="Group Shariah Business"/>
    <s v="Group Shariah Business"/>
    <s v="Group Shariah Business"/>
    <s v="norman"/>
    <s v="HR Analytics"/>
    <x v="6"/>
    <s v="Forecast YTD Aug23"/>
    <x v="2"/>
    <s v="Current Month End"/>
    <s v="Aug 23"/>
    <x v="7"/>
    <d v="2023-02-28T00:00:00"/>
    <m/>
    <n v="1381227.7183877553"/>
  </r>
  <r>
    <s v="RHB BANKING GROUP"/>
    <s v="SBS"/>
    <s v="Group International Business"/>
    <s v="Group International Business"/>
    <s v="Cambodia"/>
    <s v="Jeffrey"/>
    <s v="HR Analytics"/>
    <x v="6"/>
    <s v="Forecast YTD Aug23"/>
    <x v="2"/>
    <s v="Current Month End"/>
    <s v="Aug 23"/>
    <x v="7"/>
    <d v="2023-02-28T00:00:00"/>
    <m/>
    <n v="571910.72652325232"/>
  </r>
  <r>
    <s v="RHB BANKING GROUP"/>
    <s v="Consol"/>
    <s v="Consol"/>
    <s v="Consol"/>
    <s v="Consol"/>
    <s v="Consol"/>
    <s v="HR Analytics"/>
    <x v="6"/>
    <s v="Forecast YTD Aug23"/>
    <x v="2"/>
    <s v="Current Month End"/>
    <s v="Aug 23"/>
    <x v="7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Sep23"/>
    <x v="2"/>
    <s v="Current Month End"/>
    <s v="Sep 23"/>
    <x v="8"/>
    <d v="2023-02-28T00:00:00"/>
    <m/>
    <n v="1623806.3957855599"/>
  </r>
  <r>
    <s v="RHB BANKING GROUP"/>
    <s v="SBS"/>
    <s v="Group Wholesale Banking"/>
    <s v="Group Asset Management"/>
    <s v="  Group Asset Management - Malaysia"/>
    <s v="Jeffrey"/>
    <s v="HR Analytics"/>
    <x v="6"/>
    <s v="Forecast YTD Sep23"/>
    <x v="2"/>
    <s v="Current Month End"/>
    <s v="Sep 23"/>
    <x v="8"/>
    <d v="2023-02-28T00:00:00"/>
    <m/>
    <n v="141325.81768836468"/>
  </r>
  <r>
    <s v="RHB BANKING GROUP"/>
    <s v="SBS"/>
    <s v="Group Wholesale Banking"/>
    <s v="Group Investment Banking"/>
    <s v="   Malaysia"/>
    <s v="Jeffrey"/>
    <s v="HR Analytics"/>
    <x v="6"/>
    <s v="Forecast YTD Sep23"/>
    <x v="2"/>
    <s v="Current Month End"/>
    <s v="Sep 23"/>
    <x v="8"/>
    <d v="2023-02-28T00:00:00"/>
    <m/>
    <n v="395670.41323871654"/>
  </r>
  <r>
    <s v="RHB BANKING GROUP"/>
    <s v="SBS"/>
    <s v="Group Wholesale Banking"/>
    <s v="Group Wholesale Banking"/>
    <s v="  Group Treasury &amp; Global Markets"/>
    <s v="Jeffrey"/>
    <s v="HR Analytics"/>
    <x v="6"/>
    <s v="Forecast YTD Sep23"/>
    <x v="2"/>
    <s v="Current Month End"/>
    <s v="Sep 23"/>
    <x v="8"/>
    <d v="2023-02-28T00:00:00"/>
    <m/>
    <n v="1000322.1974165952"/>
  </r>
  <r>
    <s v="RHB BANKING GROUP"/>
    <s v="SBS"/>
    <s v="Group Wholesale Banking"/>
    <s v="Group Wholesale Banking"/>
    <s v="  Group Transaction Banking"/>
    <s v="Jeffrey"/>
    <s v="HR Analytics"/>
    <x v="6"/>
    <s v="Forecast YTD Sep23"/>
    <x v="2"/>
    <s v="Current Month End"/>
    <s v="Sep 23"/>
    <x v="8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Sep23"/>
    <x v="2"/>
    <s v="Current Month End"/>
    <s v="Sep 23"/>
    <x v="8"/>
    <d v="2023-02-28T00:00:00"/>
    <m/>
    <n v="157991.49424658198"/>
  </r>
  <r>
    <s v="RHB BANKING GROUP"/>
    <s v="SBS"/>
    <s v="Group Wholesale Banking"/>
    <s v="Group Wholesale Banking"/>
    <s v="  Group Corporate Banking"/>
    <s v="Jeffrey"/>
    <s v="HR Analytics"/>
    <x v="6"/>
    <s v="Forecast YTD Sep23"/>
    <x v="2"/>
    <s v="Current Month End"/>
    <s v="Sep 23"/>
    <x v="8"/>
    <d v="2023-02-28T00:00:00"/>
    <m/>
    <n v="787002.76116321795"/>
  </r>
  <r>
    <s v="RHB BANKING GROUP"/>
    <s v="SBS"/>
    <s v="Group Insurance"/>
    <s v="Group Insurance"/>
    <s v="Group Insurance"/>
    <s v="Jessie"/>
    <s v="HR Analytics"/>
    <x v="6"/>
    <s v="Forecast YTD Sep23"/>
    <x v="2"/>
    <s v="Current Month End"/>
    <s v="Sep 23"/>
    <x v="8"/>
    <d v="2023-02-28T00:00:00"/>
    <m/>
    <n v="176715.81945000001"/>
  </r>
  <r>
    <s v="RHB BANKING GROUP"/>
    <s v="SBS"/>
    <s v="Group Shariah Business"/>
    <s v="Group Shariah Business"/>
    <s v="Group Shariah Business"/>
    <s v="norman"/>
    <s v="HR Analytics"/>
    <x v="6"/>
    <s v="Forecast YTD Sep23"/>
    <x v="2"/>
    <s v="Current Month End"/>
    <s v="Sep 23"/>
    <x v="8"/>
    <d v="2023-02-28T00:00:00"/>
    <m/>
    <n v="1577911.9122451877"/>
  </r>
  <r>
    <s v="RHB BANKING GROUP"/>
    <s v="SBS"/>
    <s v="Group International Business"/>
    <s v="Group International Business"/>
    <s v="Cambodia"/>
    <s v="Jeffrey"/>
    <s v="HR Analytics"/>
    <x v="6"/>
    <s v="Forecast YTD Sep23"/>
    <x v="2"/>
    <s v="Current Month End"/>
    <s v="Sep 23"/>
    <x v="8"/>
    <d v="2023-02-28T00:00:00"/>
    <m/>
    <n v="651921.10799156013"/>
  </r>
  <r>
    <s v="RHB BANKING GROUP"/>
    <s v="Consol"/>
    <s v="Consol"/>
    <s v="Consol"/>
    <s v="Consol"/>
    <s v="Consol"/>
    <s v="HR Analytics"/>
    <x v="6"/>
    <s v="Forecast YTD Sep23"/>
    <x v="2"/>
    <s v="Current Month End"/>
    <s v="Sep 23"/>
    <x v="8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Oct23"/>
    <x v="2"/>
    <s v="Current Month End"/>
    <s v="Oct 23"/>
    <x v="9"/>
    <d v="2023-02-28T00:00:00"/>
    <m/>
    <n v="1895954.70121308"/>
  </r>
  <r>
    <s v="RHB BANKING GROUP"/>
    <s v="SBS"/>
    <s v="Group Wholesale Banking"/>
    <s v="Group Asset Management"/>
    <s v="  Group Asset Management - Malaysia"/>
    <s v="Jeffrey"/>
    <s v="HR Analytics"/>
    <x v="6"/>
    <s v="Forecast YTD Oct23"/>
    <x v="2"/>
    <s v="Current Month End"/>
    <s v="Oct 23"/>
    <x v="9"/>
    <d v="2023-02-28T00:00:00"/>
    <m/>
    <n v="158521.21248494388"/>
  </r>
  <r>
    <s v="RHB BANKING GROUP"/>
    <s v="SBS"/>
    <s v="Group Wholesale Banking"/>
    <s v="Group Investment Banking"/>
    <s v="   Malaysia"/>
    <s v="Jeffrey"/>
    <s v="HR Analytics"/>
    <x v="6"/>
    <s v="Forecast YTD Oct23"/>
    <x v="2"/>
    <s v="Current Month End"/>
    <s v="Oct 23"/>
    <x v="9"/>
    <d v="2023-02-28T00:00:00"/>
    <m/>
    <n v="432563.4863161316"/>
  </r>
  <r>
    <s v="RHB BANKING GROUP"/>
    <s v="SBS"/>
    <s v="Group Wholesale Banking"/>
    <s v="Group Wholesale Banking"/>
    <s v="  Group Treasury &amp; Global Markets"/>
    <s v="Jeffrey"/>
    <s v="HR Analytics"/>
    <x v="6"/>
    <s v="Forecast YTD Oct23"/>
    <x v="2"/>
    <s v="Current Month End"/>
    <s v="Oct 23"/>
    <x v="9"/>
    <d v="2023-02-28T00:00:00"/>
    <m/>
    <n v="1142343.4961066986"/>
  </r>
  <r>
    <s v="RHB BANKING GROUP"/>
    <s v="SBS"/>
    <s v="Group Wholesale Banking"/>
    <s v="Group Wholesale Banking"/>
    <s v="  Group Transaction Banking"/>
    <s v="Jeffrey"/>
    <s v="HR Analytics"/>
    <x v="6"/>
    <s v="Forecast YTD Oct23"/>
    <x v="2"/>
    <s v="Current Month End"/>
    <s v="Oct 23"/>
    <x v="9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Oct23"/>
    <x v="2"/>
    <s v="Current Month End"/>
    <s v="Oct 23"/>
    <x v="9"/>
    <d v="2023-02-28T00:00:00"/>
    <m/>
    <n v="177108.66256816883"/>
  </r>
  <r>
    <s v="RHB BANKING GROUP"/>
    <s v="SBS"/>
    <s v="Group Wholesale Banking"/>
    <s v="Group Wholesale Banking"/>
    <s v="  Group Corporate Banking"/>
    <s v="Jeffrey"/>
    <s v="HR Analytics"/>
    <x v="6"/>
    <s v="Forecast YTD Oct23"/>
    <x v="2"/>
    <s v="Current Month End"/>
    <s v="Oct 23"/>
    <x v="9"/>
    <d v="2023-02-28T00:00:00"/>
    <m/>
    <n v="879441.54048385005"/>
  </r>
  <r>
    <s v="RHB BANKING GROUP"/>
    <s v="SBS"/>
    <s v="Group Insurance"/>
    <s v="Group Insurance"/>
    <s v="Group Insurance"/>
    <s v="Jessie"/>
    <s v="HR Analytics"/>
    <x v="6"/>
    <s v="Forecast YTD Oct23"/>
    <x v="2"/>
    <s v="Current Month End"/>
    <s v="Oct 23"/>
    <x v="9"/>
    <d v="2023-02-28T00:00:00"/>
    <m/>
    <n v="200165.82218000002"/>
  </r>
  <r>
    <s v="RHB BANKING GROUP"/>
    <s v="SBS"/>
    <s v="Group Shariah Business"/>
    <s v="Group Shariah Business"/>
    <s v="Group Shariah Business"/>
    <s v="norman"/>
    <s v="HR Analytics"/>
    <x v="6"/>
    <s v="Forecast YTD Oct23"/>
    <x v="2"/>
    <s v="Current Month End"/>
    <s v="Oct 23"/>
    <x v="9"/>
    <d v="2023-02-28T00:00:00"/>
    <m/>
    <n v="1770167.4486340084"/>
  </r>
  <r>
    <s v="RHB BANKING GROUP"/>
    <s v="SBS"/>
    <s v="Group International Business"/>
    <s v="Group International Business"/>
    <s v="Cambodia"/>
    <s v="Jeffrey"/>
    <s v="HR Analytics"/>
    <x v="6"/>
    <s v="Forecast YTD Oct23"/>
    <x v="2"/>
    <s v="Current Month End"/>
    <s v="Oct 23"/>
    <x v="9"/>
    <d v="2023-02-28T00:00:00"/>
    <m/>
    <n v="724130.11269484868"/>
  </r>
  <r>
    <s v="RHB BANKING GROUP"/>
    <s v="Consol"/>
    <s v="Consol"/>
    <s v="Consol"/>
    <s v="Consol"/>
    <s v="Consol"/>
    <s v="HR Analytics"/>
    <x v="6"/>
    <s v="Forecast YTD Oct23"/>
    <x v="2"/>
    <s v="Current Month End"/>
    <s v="Oct 23"/>
    <x v="9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Nov23"/>
    <x v="2"/>
    <s v="Current Month End"/>
    <s v="Nov 23"/>
    <x v="10"/>
    <d v="2023-02-28T00:00:00"/>
    <m/>
    <n v="2060823.6175440401"/>
  </r>
  <r>
    <s v="RHB BANKING GROUP"/>
    <s v="SBS"/>
    <s v="Group Wholesale Banking"/>
    <s v="Group Asset Management"/>
    <s v="  Group Asset Management - Malaysia"/>
    <s v="Jeffrey"/>
    <s v="HR Analytics"/>
    <x v="6"/>
    <s v="Forecast YTD Nov23"/>
    <x v="2"/>
    <s v="Current Month End"/>
    <s v="Nov 23"/>
    <x v="10"/>
    <d v="2023-02-28T00:00:00"/>
    <m/>
    <n v="177408.47502703211"/>
  </r>
  <r>
    <s v="RHB BANKING GROUP"/>
    <s v="SBS"/>
    <s v="Group Wholesale Banking"/>
    <s v="Group Investment Banking"/>
    <s v="   Malaysia"/>
    <s v="Jeffrey"/>
    <s v="HR Analytics"/>
    <x v="6"/>
    <s v="Forecast YTD Nov23"/>
    <x v="2"/>
    <s v="Current Month End"/>
    <s v="Nov 23"/>
    <x v="10"/>
    <d v="2023-02-28T00:00:00"/>
    <m/>
    <n v="467689.86023676943"/>
  </r>
  <r>
    <s v="RHB BANKING GROUP"/>
    <s v="SBS"/>
    <s v="Group Wholesale Banking"/>
    <s v="Group Wholesale Banking"/>
    <s v="  Group Treasury &amp; Global Markets"/>
    <s v="Jeffrey"/>
    <s v="HR Analytics"/>
    <x v="6"/>
    <s v="Forecast YTD Nov23"/>
    <x v="2"/>
    <s v="Current Month End"/>
    <s v="Nov 23"/>
    <x v="10"/>
    <d v="2023-02-28T00:00:00"/>
    <m/>
    <n v="1284019.7701047673"/>
  </r>
  <r>
    <s v="RHB BANKING GROUP"/>
    <s v="SBS"/>
    <s v="Group Wholesale Banking"/>
    <s v="Group Wholesale Banking"/>
    <s v="  Group Transaction Banking"/>
    <s v="Jeffrey"/>
    <s v="HR Analytics"/>
    <x v="6"/>
    <s v="Forecast YTD Nov23"/>
    <x v="2"/>
    <s v="Current Month End"/>
    <s v="Nov 23"/>
    <x v="10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Nov23"/>
    <x v="2"/>
    <s v="Current Month End"/>
    <s v="Nov 23"/>
    <x v="10"/>
    <d v="2023-02-28T00:00:00"/>
    <m/>
    <n v="195807.13407547714"/>
  </r>
  <r>
    <s v="RHB BANKING GROUP"/>
    <s v="SBS"/>
    <s v="Group Wholesale Banking"/>
    <s v="Group Wholesale Banking"/>
    <s v="  Group Corporate Banking"/>
    <s v="Jeffrey"/>
    <s v="HR Analytics"/>
    <x v="6"/>
    <s v="Forecast YTD Nov23"/>
    <x v="2"/>
    <s v="Current Month End"/>
    <s v="Nov 23"/>
    <x v="10"/>
    <d v="2023-02-28T00:00:00"/>
    <m/>
    <n v="969696.69858096098"/>
  </r>
  <r>
    <s v="RHB BANKING GROUP"/>
    <s v="SBS"/>
    <s v="Group Insurance"/>
    <s v="Group Insurance"/>
    <s v="Group Insurance"/>
    <s v="Jessie"/>
    <s v="HR Analytics"/>
    <x v="6"/>
    <s v="Forecast YTD Nov23"/>
    <x v="2"/>
    <s v="Current Month End"/>
    <s v="Nov 23"/>
    <x v="10"/>
    <d v="2023-02-28T00:00:00"/>
    <m/>
    <n v="220725.56273000001"/>
  </r>
  <r>
    <s v="RHB BANKING GROUP"/>
    <s v="SBS"/>
    <s v="Group Shariah Business"/>
    <s v="Group Shariah Business"/>
    <s v="Group Shariah Business"/>
    <s v="norman"/>
    <s v="HR Analytics"/>
    <x v="6"/>
    <s v="Forecast YTD Nov23"/>
    <x v="2"/>
    <s v="Current Month End"/>
    <s v="Nov 23"/>
    <x v="10"/>
    <d v="2023-02-28T00:00:00"/>
    <m/>
    <n v="1961712.5732407246"/>
  </r>
  <r>
    <s v="RHB BANKING GROUP"/>
    <s v="SBS"/>
    <s v="Group International Business"/>
    <s v="Group International Business"/>
    <s v="Cambodia"/>
    <s v="Jeffrey"/>
    <s v="HR Analytics"/>
    <x v="6"/>
    <s v="Forecast YTD Nov23"/>
    <x v="2"/>
    <s v="Current Month End"/>
    <s v="Nov 23"/>
    <x v="10"/>
    <d v="2023-02-28T00:00:00"/>
    <m/>
    <n v="796611.68327393581"/>
  </r>
  <r>
    <s v="RHB BANKING GROUP"/>
    <s v="Consol"/>
    <s v="Consol"/>
    <s v="Consol"/>
    <s v="Consol"/>
    <s v="Consol"/>
    <s v="HR Analytics"/>
    <x v="6"/>
    <s v="Forecast YTD Nov23"/>
    <x v="2"/>
    <s v="Current Month End"/>
    <s v="Nov 23"/>
    <x v="10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6"/>
    <s v="Forecast YTD Dec23"/>
    <x v="2"/>
    <s v="Current Month End"/>
    <s v="Dec 23"/>
    <x v="11"/>
    <d v="2023-02-28T00:00:00"/>
    <m/>
    <n v="2239328.04844497"/>
  </r>
  <r>
    <s v="RHB BANKING GROUP"/>
    <s v="SBS"/>
    <s v="Group Wholesale Banking"/>
    <s v="Group Asset Management"/>
    <s v="  Group Asset Management - Malaysia"/>
    <s v="Jeffrey"/>
    <s v="HR Analytics"/>
    <x v="6"/>
    <s v="Forecast YTD Dec23"/>
    <x v="2"/>
    <s v="Current Month End"/>
    <s v="Dec 23"/>
    <x v="11"/>
    <d v="2023-02-28T00:00:00"/>
    <m/>
    <n v="196833.84951775873"/>
  </r>
  <r>
    <s v="RHB BANKING GROUP"/>
    <s v="SBS"/>
    <s v="Group Wholesale Banking"/>
    <s v="Group Investment Banking"/>
    <s v="   Malaysia"/>
    <s v="Jeffrey"/>
    <s v="HR Analytics"/>
    <x v="6"/>
    <s v="Forecast YTD Dec23"/>
    <x v="2"/>
    <s v="Current Month End"/>
    <s v="Dec 23"/>
    <x v="11"/>
    <d v="2023-02-28T00:00:00"/>
    <m/>
    <n v="544074.57017576543"/>
  </r>
  <r>
    <s v="RHB BANKING GROUP"/>
    <s v="SBS"/>
    <s v="Group Wholesale Banking"/>
    <s v="Group Wholesale Banking"/>
    <s v="  Group Treasury &amp; Global Markets"/>
    <s v="Jeffrey"/>
    <s v="HR Analytics"/>
    <x v="6"/>
    <s v="Forecast YTD Dec23"/>
    <x v="2"/>
    <s v="Current Month End"/>
    <s v="Dec 23"/>
    <x v="11"/>
    <d v="2023-02-28T00:00:00"/>
    <m/>
    <n v="1428944.641798699"/>
  </r>
  <r>
    <s v="RHB BANKING GROUP"/>
    <s v="SBS"/>
    <s v="Group Wholesale Banking"/>
    <s v="Group Wholesale Banking"/>
    <s v="  Group Transaction Banking"/>
    <s v="Jeffrey"/>
    <s v="HR Analytics"/>
    <x v="6"/>
    <s v="Forecast YTD Dec23"/>
    <x v="2"/>
    <s v="Current Month End"/>
    <s v="Dec 23"/>
    <x v="11"/>
    <d v="2023-02-28T00:00:00"/>
    <m/>
    <n v="169665.10752957681"/>
  </r>
  <r>
    <s v="RHB BANKING GROUP"/>
    <s v="SBS"/>
    <s v="Group Wholesale Banking"/>
    <s v="Group Wholesale Banking"/>
    <s v="  Commercial Banking"/>
    <s v="Jeffrey"/>
    <s v="HR Analytics"/>
    <x v="6"/>
    <s v="Forecast YTD Dec23"/>
    <x v="2"/>
    <s v="Current Month End"/>
    <s v="Dec 23"/>
    <x v="11"/>
    <d v="2023-02-28T00:00:00"/>
    <m/>
    <n v="215188.89603468662"/>
  </r>
  <r>
    <s v="RHB BANKING GROUP"/>
    <s v="SBS"/>
    <s v="Group Wholesale Banking"/>
    <s v="Group Wholesale Banking"/>
    <s v="  Group Corporate Banking"/>
    <s v="Jeffrey"/>
    <s v="HR Analytics"/>
    <x v="6"/>
    <s v="Forecast YTD Dec23"/>
    <x v="2"/>
    <s v="Current Month End"/>
    <s v="Dec 23"/>
    <x v="11"/>
    <d v="2023-02-28T00:00:00"/>
    <m/>
    <n v="1063573.8518755441"/>
  </r>
  <r>
    <s v="RHB BANKING GROUP"/>
    <s v="SBS"/>
    <s v="Group Insurance"/>
    <s v="Group Insurance"/>
    <s v="Group Insurance"/>
    <s v="Jessie"/>
    <s v="HR Analytics"/>
    <x v="6"/>
    <s v="Forecast YTD Dec23"/>
    <x v="2"/>
    <s v="Current Month End"/>
    <s v="Dec 23"/>
    <x v="11"/>
    <d v="2023-02-28T00:00:00"/>
    <m/>
    <n v="242772.80384000001"/>
  </r>
  <r>
    <s v="RHB BANKING GROUP"/>
    <s v="SBS"/>
    <s v="Group Shariah Business"/>
    <s v="Group Shariah Business"/>
    <s v="Group Shariah Business"/>
    <s v="norman"/>
    <s v="HR Analytics"/>
    <x v="6"/>
    <s v="Forecast YTD Dec23"/>
    <x v="2"/>
    <s v="Current Month End"/>
    <s v="Dec 23"/>
    <x v="11"/>
    <d v="2023-02-28T00:00:00"/>
    <m/>
    <n v="2175231.350633435"/>
  </r>
  <r>
    <s v="RHB BANKING GROUP"/>
    <s v="SBS"/>
    <s v="Group International Business"/>
    <s v="Group International Business"/>
    <s v="Cambodia"/>
    <s v="Jeffrey"/>
    <s v="HR Analytics"/>
    <x v="6"/>
    <s v="Forecast YTD Dec23"/>
    <x v="2"/>
    <s v="Current Month End"/>
    <s v="Dec 23"/>
    <x v="11"/>
    <d v="2023-02-28T00:00:00"/>
    <m/>
    <n v="879728.87092087988"/>
  </r>
  <r>
    <s v="RHB BANKING GROUP"/>
    <s v="Consol"/>
    <s v="Consol"/>
    <s v="Consol"/>
    <s v="Consol"/>
    <s v="Consol"/>
    <s v="HR Analytics"/>
    <x v="6"/>
    <s v="Forecast YTD Dec23"/>
    <x v="2"/>
    <s v="Current Month End"/>
    <s v="Dec 23"/>
    <x v="11"/>
    <d v="2023-02-28T00:00:00"/>
    <m/>
    <n v="-660522.12578954175"/>
  </r>
  <r>
    <s v="RHB BANKING GROUP"/>
    <s v="SBS"/>
    <s v="Group Community Banking"/>
    <s v="Group Community Banking"/>
    <s v="Group Community Banking"/>
    <s v="Jessie"/>
    <s v="HR Analytics"/>
    <x v="4"/>
    <s v="Actual 2022"/>
    <x v="0"/>
    <s v="Prior Year End"/>
    <s v="Dec 22"/>
    <x v="12"/>
    <d v="2023-02-28T00:00:00"/>
    <m/>
    <n v="4042064.1642343616"/>
  </r>
  <r>
    <s v="RHB BANKING GROUP"/>
    <s v="SBS"/>
    <s v="Group Wholesale Banking"/>
    <s v="Group Wholesale Banking"/>
    <s v="  Group Treasury &amp; Global Markets"/>
    <s v="Jeffrey"/>
    <s v="HR Analytics"/>
    <x v="4"/>
    <s v="Actual 2022"/>
    <x v="0"/>
    <s v="Prior Year End"/>
    <s v="Dec 22"/>
    <x v="12"/>
    <d v="2023-02-28T00:00:00"/>
    <m/>
    <n v="1435977.005872464"/>
  </r>
  <r>
    <s v="RHB BANKING GROUP"/>
    <s v="SBS"/>
    <s v="Group Wholesale Banking"/>
    <s v="Group Wholesale Banking"/>
    <s v="  Commercial Banking"/>
    <s v="Jeffrey"/>
    <s v="HR Analytics"/>
    <x v="4"/>
    <s v="Actual 2022"/>
    <x v="0"/>
    <s v="Prior Year End"/>
    <s v="Dec 22"/>
    <x v="12"/>
    <d v="2023-02-28T00:00:00"/>
    <m/>
    <n v="190009.74593842562"/>
  </r>
  <r>
    <s v="RHB BANKING GROUP"/>
    <s v="SBS"/>
    <s v="Group Wholesale Banking"/>
    <s v="Group Wholesale Banking"/>
    <s v="  Group Corporate Banking"/>
    <s v="Jeffrey"/>
    <s v="HR Analytics"/>
    <x v="4"/>
    <s v="Actual 2022"/>
    <x v="0"/>
    <s v="Prior Year End"/>
    <s v="Dec 22"/>
    <x v="12"/>
    <d v="2023-02-28T00:00:00"/>
    <m/>
    <n v="980199.49459570786"/>
  </r>
  <r>
    <s v="RHB BANKING GROUP"/>
    <s v="SBS"/>
    <s v="Group Wholesale Banking"/>
    <s v="Group Wholesale Banking"/>
    <s v="  Group Transaction Banking"/>
    <s v="Jeffrey"/>
    <s v="HR Analytics"/>
    <x v="4"/>
    <s v="Actual 2022"/>
    <x v="0"/>
    <s v="Prior Year End"/>
    <s v="Dec 22"/>
    <x v="12"/>
    <d v="2023-02-28T00:00:00"/>
    <m/>
    <n v="882490.22947660601"/>
  </r>
  <r>
    <s v="RHB BANKING GROUP"/>
    <s v="SBS"/>
    <s v="Group Wholesale Banking"/>
    <s v="Group Asset Management"/>
    <s v="  Group Asset Management - Malaysia"/>
    <s v="Jeffrey"/>
    <s v="HR Analytics"/>
    <x v="4"/>
    <s v="Actual 2022"/>
    <x v="0"/>
    <s v="Prior Year End"/>
    <s v="Dec 22"/>
    <x v="12"/>
    <d v="2023-02-28T00:00:00"/>
    <m/>
    <n v="176903.7111494985"/>
  </r>
  <r>
    <s v="RHB BANKING GROUP"/>
    <s v="SBS"/>
    <s v="Group Wholesale Banking"/>
    <s v="Group Investment Banking"/>
    <s v="   Malaysia"/>
    <s v="Jeffrey"/>
    <s v="HR Analytics"/>
    <x v="4"/>
    <s v="Actual 2022"/>
    <x v="0"/>
    <s v="Prior Year End"/>
    <s v="Dec 22"/>
    <x v="12"/>
    <d v="2023-02-28T00:00:00"/>
    <m/>
    <n v="427744.66842208168"/>
  </r>
  <r>
    <s v="RHB BANKING GROUP"/>
    <s v="SBS"/>
    <s v="Group Shariah Business"/>
    <s v="Group Shariah Business"/>
    <s v="Group Shariah Business"/>
    <s v="norman"/>
    <s v="HR Analytics"/>
    <x v="4"/>
    <s v="Actual 2022"/>
    <x v="0"/>
    <s v="Prior Year End"/>
    <s v="Dec 22"/>
    <x v="12"/>
    <d v="2023-02-28T00:00:00"/>
    <m/>
    <n v="2022112.7919637091"/>
  </r>
  <r>
    <s v="RHB BANKING GROUP"/>
    <s v="SBS"/>
    <s v="Group Insurance"/>
    <s v="Group Insurance"/>
    <s v="Group Insurance"/>
    <s v="Jessie"/>
    <s v="HR Analytics"/>
    <x v="4"/>
    <s v="Actual 2022"/>
    <x v="0"/>
    <s v="Prior Year End"/>
    <s v="Dec 22"/>
    <x v="12"/>
    <d v="2023-02-28T00:00:00"/>
    <m/>
    <n v="206721"/>
  </r>
  <r>
    <s v="RHB BANKING GROUP"/>
    <s v="SBS"/>
    <s v="Group International Business"/>
    <s v="Group International Business"/>
    <s v="Cambodia"/>
    <s v="Jeffrey"/>
    <s v="HR Analytics"/>
    <x v="4"/>
    <s v="Actual 2022"/>
    <x v="0"/>
    <s v="Prior Year End"/>
    <s v="Dec 22"/>
    <x v="12"/>
    <d v="2023-02-28T00:00:00"/>
    <m/>
    <n v="838291.82189922419"/>
  </r>
  <r>
    <s v="RHB BANKING GROUP"/>
    <s v="Consol"/>
    <s v="Consol"/>
    <s v="Consol"/>
    <s v="Consol"/>
    <s v="Consol"/>
    <s v="HR Analytics"/>
    <x v="4"/>
    <s v="Actual 2022"/>
    <x v="0"/>
    <s v="Prior Year End"/>
    <s v="Dec 22"/>
    <x v="12"/>
    <d v="2023-02-28T00:00:00"/>
    <m/>
    <n v="-2893759.63355208"/>
  </r>
  <r>
    <s v="RHB BANKING GROUP"/>
    <s v="SBS"/>
    <s v="Group Community Banking"/>
    <s v="Group Community Banking"/>
    <s v="Group Community Banking"/>
    <s v="Jessie"/>
    <s v="HR Analytics"/>
    <x v="6"/>
    <s v="Actual 2022"/>
    <x v="0"/>
    <s v="Prior Year End"/>
    <s v="Dec 22"/>
    <x v="12"/>
    <d v="2023-02-28T00:00:00"/>
    <m/>
    <n v="2001669"/>
  </r>
  <r>
    <s v="RHB BANKING GROUP"/>
    <s v="SBS"/>
    <s v="Group Wholesale Banking"/>
    <s v="Group Wholesale Banking"/>
    <s v="  Group Treasury &amp; Global Markets"/>
    <s v="Jeffrey"/>
    <s v="HR Analytics"/>
    <x v="6"/>
    <s v="Actual 2022"/>
    <x v="0"/>
    <s v="Prior Year End"/>
    <s v="Dec 22"/>
    <x v="12"/>
    <d v="2023-02-28T00:00:00"/>
    <m/>
    <n v="198586"/>
  </r>
  <r>
    <s v="RHB BANKING GROUP"/>
    <s v="SBS"/>
    <s v="Group Wholesale Banking"/>
    <s v="Group Wholesale Banking"/>
    <s v="  Commercial Banking"/>
    <s v="Jeffrey"/>
    <s v="HR Analytics"/>
    <x v="6"/>
    <s v="Actual 2022"/>
    <x v="0"/>
    <s v="Prior Year End"/>
    <s v="Dec 22"/>
    <x v="12"/>
    <d v="2023-02-28T00:00:00"/>
    <m/>
    <n v="531269"/>
  </r>
  <r>
    <s v="RHB BANKING GROUP"/>
    <s v="SBS"/>
    <s v="Group Wholesale Banking"/>
    <s v="Group Wholesale Banking"/>
    <s v="  Group Corporate Banking"/>
    <s v="Jeffrey"/>
    <s v="HR Analytics"/>
    <x v="6"/>
    <s v="Actual 2022"/>
    <x v="0"/>
    <s v="Prior Year End"/>
    <s v="Dec 22"/>
    <x v="12"/>
    <d v="2023-02-28T00:00:00"/>
    <m/>
    <n v="1570139"/>
  </r>
  <r>
    <s v="RHB BANKING GROUP"/>
    <s v="SBS"/>
    <s v="Group Wholesale Banking"/>
    <s v="Group Wholesale Banking"/>
    <s v="  Group Transaction Banking"/>
    <s v="Jeffrey"/>
    <s v="HR Analytics"/>
    <x v="6"/>
    <s v="Actual 2022"/>
    <x v="0"/>
    <s v="Prior Year End"/>
    <s v="Dec 22"/>
    <x v="12"/>
    <d v="2023-02-28T00:00:00"/>
    <m/>
    <s v=" -   "/>
  </r>
  <r>
    <s v="RHB BANKING GROUP"/>
    <s v="SBS"/>
    <s v="Group Wholesale Banking"/>
    <s v="Group Asset Management"/>
    <s v="  Group Asset Management - Malaysia"/>
    <s v="Jeffrey"/>
    <s v="HR Analytics"/>
    <x v="6"/>
    <s v="Actual 2022"/>
    <x v="0"/>
    <s v="Prior Year End"/>
    <s v="Dec 22"/>
    <x v="12"/>
    <d v="2023-02-28T00:00:00"/>
    <m/>
    <n v="220326"/>
  </r>
  <r>
    <s v="RHB BANKING GROUP"/>
    <s v="SBS"/>
    <s v="Group Wholesale Banking"/>
    <s v="Group Investment Banking"/>
    <s v="   Malaysia"/>
    <s v="Jeffrey"/>
    <s v="HR Analytics"/>
    <x v="6"/>
    <s v="Actual 2022"/>
    <x v="0"/>
    <s v="Prior Year End"/>
    <s v="Dec 22"/>
    <x v="12"/>
    <d v="2023-02-28T00:00:00"/>
    <m/>
    <n v="1072679"/>
  </r>
  <r>
    <s v="RHB BANKING GROUP"/>
    <s v="SBS"/>
    <s v="Group Shariah Business"/>
    <s v="Group Shariah Business"/>
    <s v="Group Shariah Business"/>
    <s v="norman"/>
    <s v="HR Analytics"/>
    <x v="6"/>
    <s v="Actual 2022"/>
    <x v="0"/>
    <s v="Prior Year End"/>
    <s v="Dec 22"/>
    <x v="12"/>
    <d v="2023-02-28T00:00:00"/>
    <m/>
    <n v="237946"/>
  </r>
  <r>
    <s v="RHB BANKING GROUP"/>
    <s v="SBS"/>
    <s v="Group Insurance"/>
    <s v="Group Insurance"/>
    <s v="Group Insurance"/>
    <s v="Jessie"/>
    <s v="HR Analytics"/>
    <x v="6"/>
    <s v="Actual 2022"/>
    <x v="0"/>
    <s v="Prior Year End"/>
    <s v="Dec 22"/>
    <x v="12"/>
    <d v="2023-02-28T00:00:00"/>
    <m/>
    <n v="2214211"/>
  </r>
  <r>
    <s v="RHB BANKING GROUP"/>
    <s v="SBS"/>
    <s v="Group International Business"/>
    <s v="Group International Business"/>
    <s v="Cambodia"/>
    <s v="Jeffrey"/>
    <s v="HR Analytics"/>
    <x v="6"/>
    <s v="Actual 2022"/>
    <x v="0"/>
    <s v="Prior Year End"/>
    <s v="Dec 22"/>
    <x v="12"/>
    <d v="2023-02-28T00:00:00"/>
    <m/>
    <n v="868353"/>
  </r>
  <r>
    <s v="RHB BANKING GROUP"/>
    <s v="Consol"/>
    <s v="Consol"/>
    <s v="Consol"/>
    <s v="Consol"/>
    <s v="Consol"/>
    <s v="HR Analytics"/>
    <x v="6"/>
    <s v="Actual 2022"/>
    <x v="0"/>
    <s v="Prior Year End"/>
    <s v="Dec 22"/>
    <x v="12"/>
    <d v="2023-02-28T00:00:00"/>
    <m/>
    <n v="-194722"/>
  </r>
  <r>
    <s v="RHB BANKING GROUP"/>
    <s v="SBS"/>
    <s v="Group Community Banking"/>
    <s v="Group Community Banking"/>
    <s v="Group Community Banking"/>
    <s v="Jessie"/>
    <s v="HR Analytics"/>
    <x v="5"/>
    <s v="Actual 2022"/>
    <x v="0"/>
    <s v="Prior Year End"/>
    <s v="Dec 22"/>
    <x v="12"/>
    <d v="2023-02-28T00:00:00"/>
    <m/>
    <n v="2039803.8047689332"/>
  </r>
  <r>
    <s v="RHB BANKING GROUP"/>
    <s v="SBS"/>
    <s v="Group Wholesale Banking"/>
    <s v="Group Wholesale Banking"/>
    <s v="  Group Treasury &amp; Global Markets"/>
    <s v="Jeffrey"/>
    <s v="HR Analytics"/>
    <x v="5"/>
    <s v="Actual 2022"/>
    <x v="0"/>
    <s v="Prior Year End"/>
    <s v="Dec 22"/>
    <x v="12"/>
    <d v="2023-02-28T00:00:00"/>
    <m/>
    <n v="113713.70492912388"/>
  </r>
  <r>
    <s v="RHB BANKING GROUP"/>
    <s v="SBS"/>
    <s v="Group Wholesale Banking"/>
    <s v="Group Wholesale Banking"/>
    <s v="  Commercial Banking"/>
    <s v="Jeffrey"/>
    <s v="HR Analytics"/>
    <x v="5"/>
    <s v="Actual 2022"/>
    <x v="0"/>
    <s v="Prior Year End"/>
    <s v="Dec 22"/>
    <x v="12"/>
    <d v="2023-02-28T00:00:00"/>
    <m/>
    <n v="401369.18788234482"/>
  </r>
  <r>
    <s v="RHB BANKING GROUP"/>
    <s v="SBS"/>
    <s v="Group Wholesale Banking"/>
    <s v="Group Wholesale Banking"/>
    <s v="  Group Corporate Banking"/>
    <s v="Jeffrey"/>
    <s v="HR Analytics"/>
    <x v="5"/>
    <s v="Actual 2022"/>
    <x v="0"/>
    <s v="Prior Year End"/>
    <s v="Dec 22"/>
    <x v="12"/>
    <d v="2023-02-28T00:00:00"/>
    <m/>
    <n v="315510.68797536026"/>
  </r>
  <r>
    <s v="RHB BANKING GROUP"/>
    <s v="SBS"/>
    <s v="Group Wholesale Banking"/>
    <s v="Group Wholesale Banking"/>
    <s v="  Group Transaction Banking"/>
    <s v="Jeffrey"/>
    <s v="HR Analytics"/>
    <x v="5"/>
    <s v="Actual 2022"/>
    <x v="0"/>
    <s v="Prior Year End"/>
    <s v="Dec 22"/>
    <x v="12"/>
    <d v="2023-02-28T00:00:00"/>
    <m/>
    <n v="100098.51924013722"/>
  </r>
  <r>
    <s v="RHB BANKING GROUP"/>
    <s v="SBS"/>
    <s v="Group Wholesale Banking"/>
    <s v="Group Asset Management"/>
    <s v="  Group Asset Management - Malaysia"/>
    <s v="Jeffrey"/>
    <s v="HR Analytics"/>
    <x v="5"/>
    <s v="Actual 2022"/>
    <x v="0"/>
    <s v="Prior Year End"/>
    <s v="Dec 22"/>
    <x v="12"/>
    <d v="2023-02-28T00:00:00"/>
    <m/>
    <n v="55927.406329315403"/>
  </r>
  <r>
    <s v="RHB BANKING GROUP"/>
    <s v="SBS"/>
    <s v="Group Wholesale Banking"/>
    <s v="Group Investment Banking"/>
    <s v="   Malaysia"/>
    <s v="Jeffrey"/>
    <s v="HR Analytics"/>
    <x v="5"/>
    <s v="Actual 2022"/>
    <x v="0"/>
    <s v="Prior Year End"/>
    <s v="Dec 22"/>
    <x v="12"/>
    <d v="2023-02-28T00:00:00"/>
    <m/>
    <n v="290865.14857496886"/>
  </r>
  <r>
    <s v="RHB BANKING GROUP"/>
    <s v="SBS"/>
    <s v="Group Shariah Business"/>
    <s v="Group Shariah Business"/>
    <s v="Group Shariah Business"/>
    <s v="norman"/>
    <s v="HR Analytics"/>
    <x v="5"/>
    <s v="Actual 2022"/>
    <x v="0"/>
    <s v="Prior Year End"/>
    <s v="Dec 22"/>
    <x v="12"/>
    <d v="2023-02-28T00:00:00"/>
    <m/>
    <n v="119096"/>
  </r>
  <r>
    <s v="RHB BANKING GROUP"/>
    <s v="SBS"/>
    <s v="Group Insurance"/>
    <s v="Group Insurance"/>
    <s v="Group Insurance"/>
    <s v="Jessie"/>
    <s v="HR Analytics"/>
    <x v="5"/>
    <s v="Actual 2022"/>
    <x v="0"/>
    <s v="Prior Year End"/>
    <s v="Dec 22"/>
    <x v="12"/>
    <d v="2023-02-28T00:00:00"/>
    <m/>
    <n v="621697.21099282836"/>
  </r>
  <r>
    <s v="RHB BANKING GROUP"/>
    <s v="SBS"/>
    <s v="Group International Business"/>
    <s v="Group International Business"/>
    <s v="Cambodia"/>
    <s v="Jeffrey"/>
    <s v="HR Analytics"/>
    <x v="5"/>
    <s v="Actual 2022"/>
    <x v="0"/>
    <s v="Prior Year End"/>
    <s v="Dec 22"/>
    <x v="12"/>
    <d v="2023-02-28T00:00:00"/>
    <m/>
    <n v="567482.60343442042"/>
  </r>
  <r>
    <s v="RHB BANKING GROUP"/>
    <s v="Consol"/>
    <s v="Consol"/>
    <s v="Consol"/>
    <s v="Consol"/>
    <s v="Consol"/>
    <s v="HR Analytics"/>
    <x v="5"/>
    <s v="Actual 2022"/>
    <x v="0"/>
    <s v="Prior Year End"/>
    <s v="Dec 22"/>
    <x v="12"/>
    <d v="2023-02-28T00:00:00"/>
    <m/>
    <n v="0"/>
  </r>
  <r>
    <s v="RHB BANKING GROUP"/>
    <s v="SBS"/>
    <s v="Group Community Banking"/>
    <s v="Group Community Banking"/>
    <s v="  Group Community Banking"/>
    <s v="Jessie"/>
    <s v="HR Analytics"/>
    <x v="1"/>
    <s v="Actual YTD Jan22"/>
    <x v="0"/>
    <s v="Current Month End"/>
    <s v="Jan 22"/>
    <x v="13"/>
    <d v="2023-02-28T00:00:00"/>
    <m/>
    <n v="60563.331737917375"/>
  </r>
  <r>
    <s v="RHB BANKING GROUP"/>
    <s v="SBS"/>
    <s v="Group Community Banking"/>
    <s v="Group Community Banking"/>
    <s v="  Customer Analytics &amp; CRM CoE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Digital Business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Business Risk &amp; Fraud Mgmt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GCB BPA CoE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GCB Strategy CoE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Group Retail Distribution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Investors &amp; Affluent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Consumer Finance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GCB Coll.s &amp; Rcvry Svs Ptnr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Transactors &amp; Savers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Retail Credit Service Partner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Community Banking"/>
    <s v="Group Community Banking"/>
    <s v="  SME Banking"/>
    <s v="Jessie"/>
    <s v="HR Analytics"/>
    <x v="1"/>
    <s v="Actual YTD Jan22"/>
    <x v="0"/>
    <s v="Current Month End"/>
    <s v="Jan 22"/>
    <x v="13"/>
    <d v="2023-02-28T00:00:00"/>
    <m/>
    <n v="0"/>
  </r>
  <r>
    <s v="RHB BANKING GROUP"/>
    <s v="SBS"/>
    <s v="Group Wholesale Banking"/>
    <s v="Group Wholesale Banking"/>
    <s v="  GWB Mgmt Office"/>
    <s v="Jeffrey"/>
    <s v="HR Analytics"/>
    <x v="1"/>
    <s v="Actual YTD Jan22"/>
    <x v="0"/>
    <s v="Current Month End"/>
    <s v="Jan 22"/>
    <x v="13"/>
    <d v="2023-02-28T00:00:00"/>
    <m/>
    <n v="312.92474636908412"/>
  </r>
  <r>
    <s v="RHB BANKING GROUP"/>
    <s v="SBS"/>
    <s v="Group Wholesale Banking"/>
    <s v="Group Wholesale Banking"/>
    <s v="  Economics"/>
    <s v="norman"/>
    <s v="HR Analytics"/>
    <x v="1"/>
    <s v="Actual YTD Jan22"/>
    <x v="0"/>
    <s v="Current Month End"/>
    <s v="Jan 22"/>
    <x v="13"/>
    <d v="2023-02-28T00:00:00"/>
    <m/>
    <n v="197.59184811707851"/>
  </r>
  <r>
    <s v="RHB BANKING GROUP"/>
    <s v="SBS"/>
    <s v="Group Wholesale Banking"/>
    <s v="Group Wholesale Banking"/>
    <s v="  Loan Recovery Service Partner"/>
    <s v="Jeffrey"/>
    <s v="HR Analytics"/>
    <x v="1"/>
    <s v="Actual YTD Jan22"/>
    <x v="0"/>
    <s v="Current Month End"/>
    <s v="Jan 22"/>
    <x v="13"/>
    <d v="2023-02-28T00:00:00"/>
    <m/>
    <n v="1471.9497911241356"/>
  </r>
  <r>
    <s v="RHB BANKING GROUP"/>
    <s v="SBS"/>
    <s v="Group Wholesale Banking"/>
    <s v="Group Wholesale Banking"/>
    <s v="  Group Treasury &amp; Global Markets"/>
    <s v="Jeffrey"/>
    <s v="HR Analytics"/>
    <x v="1"/>
    <s v="Actual YTD Jan22"/>
    <x v="0"/>
    <s v="Current Month End"/>
    <s v="Jan 22"/>
    <x v="13"/>
    <d v="2023-02-28T00:00:00"/>
    <m/>
    <n v="3290.2118151625405"/>
  </r>
  <r>
    <s v="RHB BANKING GROUP"/>
    <s v="SBS"/>
    <s v="Group Wholesale Banking"/>
    <s v="Group Wholesale Banking"/>
    <s v="  Commercial Banking"/>
    <s v="Jeffrey"/>
    <s v="HR Analytics"/>
    <x v="1"/>
    <s v="Actual YTD Jan22"/>
    <x v="0"/>
    <s v="Current Month End"/>
    <s v="Jan 22"/>
    <x v="13"/>
    <d v="2023-02-28T00:00:00"/>
    <m/>
    <n v="844.06738731563462"/>
  </r>
  <r>
    <s v="RHB BANKING GROUP"/>
    <s v="SBS"/>
    <s v="Group Wholesale Banking"/>
    <s v="Group Wholesale Banking"/>
    <s v="  Group Corporate Banking"/>
    <s v="Jeffrey"/>
    <s v="HR Analytics"/>
    <x v="1"/>
    <s v="Actual YTD Jan22"/>
    <x v="0"/>
    <s v="Current Month End"/>
    <s v="Jan 22"/>
    <x v="13"/>
    <d v="2023-02-28T00:00:00"/>
    <m/>
    <n v="2566.65531249268"/>
  </r>
  <r>
    <s v="RHB BANKING GROUP"/>
    <s v="SBS"/>
    <s v="Group Wholesale Banking"/>
    <s v="Group Wholesale Banking"/>
    <s v="  Group Transaction Banking"/>
    <s v="Jeffrey"/>
    <s v="HR Analytics"/>
    <x v="1"/>
    <s v="Actual YTD Jan22"/>
    <x v="0"/>
    <s v="Current Month End"/>
    <s v="Jan 22"/>
    <x v="13"/>
    <d v="2023-02-28T00:00:00"/>
    <m/>
    <n v="2975.2991245134181"/>
  </r>
  <r>
    <s v="RHB BANKING GROUP"/>
    <s v="SBS"/>
    <s v="Group Wholesale Banking"/>
    <s v="Group Asset Management"/>
    <s v="  Group Asset Management - Malaysia"/>
    <s v="Jeffrey"/>
    <s v="HR Analytics"/>
    <x v="1"/>
    <s v="Actual YTD Jan22"/>
    <x v="0"/>
    <s v="Current Month End"/>
    <s v="Jan 22"/>
    <x v="13"/>
    <d v="2023-02-28T00:00:00"/>
    <m/>
    <n v="4242.1765300000006"/>
  </r>
  <r>
    <m/>
    <m/>
    <s v="Group Wholesale Banking"/>
    <s v="Group Asset Management"/>
    <s v="  Asset Management - Singapore"/>
    <s v="Jeffrey"/>
    <s v="HR Analytics"/>
    <x v="1"/>
    <s v="Actual YTD Jan22"/>
    <x v="0"/>
    <s v="Current Month End"/>
    <s v="Jan 22"/>
    <x v="13"/>
    <d v="2023-02-28T00:00:00"/>
    <m/>
    <n v="403.55443313159998"/>
  </r>
  <r>
    <s v="RHB BANKING GROUP"/>
    <s v="SBS"/>
    <s v="Group Wholesale Banking"/>
    <s v="Group Asset Management"/>
    <s v="  Asset Management - Singapore"/>
    <s v="Jeffrey"/>
    <s v="HR Analytics"/>
    <x v="1"/>
    <s v="Actual YTD Jan22"/>
    <x v="0"/>
    <s v="Current Month End"/>
    <s v="Jan 22"/>
    <x v="13"/>
    <d v="2023-02-28T00:00:00"/>
    <m/>
    <n v="1031.2230754799998"/>
  </r>
  <r>
    <s v="RHB BANKING GROUP"/>
    <s v="SBS"/>
    <s v="Group Wholesale Banking"/>
    <s v="Group Investment Banking"/>
    <s v="   Malaysia"/>
    <s v="Jeffrey"/>
    <s v="HR Analytics"/>
    <x v="1"/>
    <s v="Actual YTD Jan22"/>
    <x v="0"/>
    <s v="Current Month End"/>
    <s v="Jan 22"/>
    <x v="13"/>
    <d v="2023-02-28T00:00:00"/>
    <m/>
    <n v="11365.332354144855"/>
  </r>
  <r>
    <s v="RHB BANKING GROUP"/>
    <s v="SBS"/>
    <s v="Group Wholesale Banking"/>
    <s v="Group Investment Banking"/>
    <s v="   Indonesia"/>
    <s v="Jeffrey"/>
    <s v="HR Analytics"/>
    <x v="1"/>
    <s v="Actual YTD Jan22"/>
    <x v="0"/>
    <s v="Current Month End"/>
    <s v="Jan 22"/>
    <x v="13"/>
    <d v="2023-02-28T00:00:00"/>
    <m/>
    <n v="1740.5343738194276"/>
  </r>
  <r>
    <s v="RHB BANKING GROUP"/>
    <s v="SBS"/>
    <s v="Group Wholesale Banking"/>
    <s v="Group Investment Banking"/>
    <s v="   Thailand"/>
    <s v="Jeffrey"/>
    <s v="HR Analytics"/>
    <x v="1"/>
    <s v="Actual YTD Jan22"/>
    <x v="0"/>
    <s v="Current Month End"/>
    <s v="Jan 22"/>
    <x v="13"/>
    <d v="2023-02-28T00:00:00"/>
    <m/>
    <n v="2847.2394669487194"/>
  </r>
  <r>
    <s v="RHB BANKING GROUP"/>
    <s v="SBS"/>
    <s v="Group Wholesale Banking"/>
    <s v="Group Investment Banking"/>
    <s v="   Hong Kong "/>
    <s v="Jeffrey"/>
    <s v="HR Analytics"/>
    <x v="1"/>
    <s v="Actual YTD Jan22"/>
    <x v="0"/>
    <s v="Current Month End"/>
    <s v="Jan 22"/>
    <x v="13"/>
    <d v="2023-02-28T00:00:00"/>
    <m/>
    <n v="178.20718060910997"/>
  </r>
  <r>
    <s v="RHB BANKING GROUP"/>
    <s v="SBS"/>
    <s v="Group Wholesale Banking"/>
    <s v="Group Investment Banking"/>
    <s v="   Cambodia"/>
    <s v="Jeffrey"/>
    <s v="HR Analytics"/>
    <x v="1"/>
    <s v="Actual YTD Jan22"/>
    <x v="0"/>
    <s v="Current Month End"/>
    <s v="Jan 22"/>
    <x v="13"/>
    <d v="2023-02-28T00:00:00"/>
    <m/>
    <n v="90.116263128"/>
  </r>
  <r>
    <s v="RHB BANKING GROUP"/>
    <s v="SBS"/>
    <s v="Group Wholesale Banking"/>
    <s v="Group Investment Banking"/>
    <s v="   Vietnam"/>
    <s v="Jeffrey"/>
    <s v="HR Analytics"/>
    <x v="1"/>
    <s v="Actual YTD Jan22"/>
    <x v="0"/>
    <s v="Current Month End"/>
    <s v="Jan 22"/>
    <x v="13"/>
    <d v="2023-02-28T00:00:00"/>
    <m/>
    <n v="162.61245725399993"/>
  </r>
  <r>
    <s v="RHB BANKING GROUP"/>
    <s v="SBS"/>
    <s v="Group Shariah Business"/>
    <s v="Group Shariah Business"/>
    <s v="Group Shariah Business"/>
    <s v="norman"/>
    <s v="HR Analytics"/>
    <x v="1"/>
    <s v="Actual YTD Jan22"/>
    <x v="0"/>
    <s v="Current Month End"/>
    <s v="Jan 22"/>
    <x v="13"/>
    <d v="2023-02-28T00:00:00"/>
    <m/>
    <n v="973.41828511759184"/>
  </r>
  <r>
    <s v="RHB BANKING GROUP"/>
    <s v="SBS"/>
    <s v="Group Insurance"/>
    <s v="Group Insurance"/>
    <s v="Group Insurance"/>
    <s v="Jessie"/>
    <s v="HR Analytics"/>
    <x v="1"/>
    <s v="Actual YTD Jan22"/>
    <x v="0"/>
    <s v="Current Month End"/>
    <s v="Jan 22"/>
    <x v="13"/>
    <d v="2023-02-28T00:00:00"/>
    <m/>
    <n v="5442.8087344377445"/>
  </r>
  <r>
    <s v="RHB BANKING GROUP"/>
    <s v="SBS"/>
    <s v="Group International Business"/>
    <s v="Group International Business"/>
    <s v="Cambodia"/>
    <s v="Jeffrey"/>
    <s v="HR Analytics"/>
    <x v="1"/>
    <s v="Actual YTD Jan22"/>
    <x v="0"/>
    <s v="Current Month End"/>
    <s v="Jan 22"/>
    <x v="13"/>
    <d v="2023-02-28T00:00:00"/>
    <m/>
    <n v="2401.6268799999993"/>
  </r>
  <r>
    <s v="RHB BANKING GROUP"/>
    <s v="SBS"/>
    <s v="Group International Business"/>
    <s v="Group International Business"/>
    <s v="Thailand"/>
    <s v="Jeffrey"/>
    <s v="HR Analytics"/>
    <x v="1"/>
    <s v="Actual YTD Jan22"/>
    <x v="0"/>
    <s v="Current Month End"/>
    <s v="Jan 22"/>
    <x v="13"/>
    <d v="2023-02-28T00:00:00"/>
    <m/>
    <n v="1254.9848042935198"/>
  </r>
  <r>
    <s v="RHB BANKING GROUP"/>
    <s v="SBS"/>
    <s v="Group International Business"/>
    <s v="Group International Business"/>
    <s v="Laos"/>
    <s v="Jeffrey"/>
    <s v="HR Analytics"/>
    <x v="1"/>
    <s v="Actual YTD Jan22"/>
    <x v="0"/>
    <s v="Current Month End"/>
    <s v="Jan 22"/>
    <x v="13"/>
    <d v="2023-02-28T00:00:00"/>
    <m/>
    <n v="443.72098758957492"/>
  </r>
  <r>
    <s v="RHB BANKING GROUP"/>
    <s v="SBS"/>
    <s v="Group International Business"/>
    <s v="Group International Business"/>
    <s v="Brunei"/>
    <s v="Jeffrey"/>
    <s v="HR Analytics"/>
    <x v="1"/>
    <s v="Actual YTD Jan22"/>
    <x v="0"/>
    <s v="Current Month End"/>
    <s v="Jan 22"/>
    <x v="13"/>
    <d v="2023-02-28T00:00:00"/>
    <m/>
    <n v="399.32015408999996"/>
  </r>
  <r>
    <s v="RHB BANKING GROUP"/>
    <s v="SBS"/>
    <s v="Group International Business"/>
    <s v="Group International Business"/>
    <s v="Malaysia "/>
    <s v="Jeffrey"/>
    <s v="HR Analytics"/>
    <x v="1"/>
    <s v="Actual YTD Jan22"/>
    <x v="0"/>
    <s v="Current Month End"/>
    <s v="Jan 22"/>
    <x v="13"/>
    <d v="2023-02-28T00:00:00"/>
    <m/>
    <n v="204.78611467441149"/>
  </r>
  <r>
    <s v="RHB BANKING GROUP"/>
    <s v="SBS"/>
    <s v="Group International Business"/>
    <s v="Group International Business"/>
    <s v="Vietnam "/>
    <s v="Jeffrey"/>
    <s v="HR Analytics"/>
    <x v="1"/>
    <s v="Actual YTD Jan22"/>
    <x v="0"/>
    <s v="Current Month End"/>
    <s v="Jan 22"/>
    <x v="13"/>
    <d v="2023-02-28T00:00:00"/>
    <m/>
    <n v="106.14794879292275"/>
  </r>
  <r>
    <s v="RHB BANKING GROUP"/>
    <s v="SBS"/>
    <s v="Group International Business"/>
    <s v="Group International Business"/>
    <s v="Singapore"/>
    <s v="Jeffrey"/>
    <s v="HR Analytics"/>
    <x v="1"/>
    <s v="Actual YTD Jan22"/>
    <x v="0"/>
    <s v="Current Month End"/>
    <s v="Jan 22"/>
    <x v="13"/>
    <d v="2023-02-28T00:00:00"/>
    <m/>
    <n v="22298.904889560003"/>
  </r>
  <r>
    <s v="RHB BANKING GROUP"/>
    <s v="SFS"/>
    <s v="Group Compliance"/>
    <s v="Group Compliance"/>
    <s v="Group Compliance"/>
    <s v="Yussof"/>
    <s v="HR Analytics"/>
    <x v="1"/>
    <s v="Actual YTD Jan22"/>
    <x v="0"/>
    <s v="Current Month End"/>
    <s v="Jan 22"/>
    <x v="13"/>
    <d v="2023-02-28T00:00:00"/>
    <m/>
    <n v="2534.2414557789793"/>
  </r>
  <r>
    <s v="RHB BANKING GROUP"/>
    <s v="SFS"/>
    <s v="Group Marketing"/>
    <s v="Group Marketing"/>
    <s v="Group Marketing "/>
    <s v="Yussof"/>
    <s v="HR Analytics"/>
    <x v="1"/>
    <s v="Actual YTD Jan22"/>
    <x v="0"/>
    <s v="Current Month End"/>
    <s v="Jan 22"/>
    <x v="13"/>
    <d v="2023-02-28T00:00:00"/>
    <m/>
    <n v="510.51032415913159"/>
  </r>
  <r>
    <s v="RHB BANKING GROUP"/>
    <s v="SFS"/>
    <s v="Group Sustainability &amp; Corporate Communications"/>
    <s v="Group Sustainability &amp; Corporate Communications"/>
    <s v="Group Sustainability &amp; Corporate Communications"/>
    <s v="Maizaitun"/>
    <s v="HR Analytics"/>
    <x v="1"/>
    <s v="Actual YTD Jan22"/>
    <x v="0"/>
    <s v="Current Month End"/>
    <s v="Jan 22"/>
    <x v="13"/>
    <d v="2023-02-28T00:00:00"/>
    <m/>
    <n v="471.4318898833759"/>
  </r>
  <r>
    <s v="RHB BANKING GROUP"/>
    <s v="SFS"/>
    <s v="Group Human Resource"/>
    <s v="Group Human Resource [exc. MA]"/>
    <s v="  Group Human Resource"/>
    <s v="Yussof"/>
    <s v="HR Analytics"/>
    <x v="1"/>
    <s v="Actual YTD Jan22"/>
    <x v="0"/>
    <s v="Current Month End"/>
    <s v="Jan 22"/>
    <x v="13"/>
    <d v="2023-02-28T00:00:00"/>
    <m/>
    <n v="2544.0628904258442"/>
  </r>
  <r>
    <s v="RHB BANKING GROUP"/>
    <s v="SFS"/>
    <s v="Group Human Resource"/>
    <s v="Agile &amp; HR CoE"/>
    <s v="    GHR Shared Service"/>
    <s v="Yussof"/>
    <s v="HR Analytics"/>
    <x v="1"/>
    <s v="Actual YTD Jan22"/>
    <x v="0"/>
    <s v="Current Month End"/>
    <s v="Jan 22"/>
    <x v="13"/>
    <d v="2023-02-28T00:00:00"/>
    <m/>
    <n v="0"/>
  </r>
  <r>
    <s v="RHB BANKING GROUP"/>
    <s v="SFS"/>
    <s v="Group Human Resource"/>
    <s v="Agile &amp; HR CoE"/>
    <s v="     Strategic Srcng &amp; Wrkfrc Plng"/>
    <s v="Yussof"/>
    <s v="HR Analytics"/>
    <x v="1"/>
    <s v="Actual YTD Jan22"/>
    <x v="0"/>
    <s v="Current Month End"/>
    <s v="Jan 22"/>
    <x v="13"/>
    <d v="2023-02-28T00:00:00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73"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Jan 23"/>
    <x v="0"/>
    <d v="2023-06-30T00:00:00"/>
    <m/>
    <n v="356058.21521159622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Jan 23"/>
    <x v="0"/>
    <d v="2023-06-30T00:00:00"/>
    <m/>
    <n v="66495.284852965589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Jan 23"/>
    <x v="0"/>
    <d v="2023-06-30T00:00:00"/>
    <m/>
    <n v="18089.83083538694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Jan 23"/>
    <x v="0"/>
    <d v="2023-06-30T00:00:00"/>
    <m/>
    <n v="89714.661856087376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Jan 23"/>
    <x v="0"/>
    <d v="2023-06-30T00:00:00"/>
    <m/>
    <n v="15139.606063513729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Jan 23"/>
    <x v="0"/>
    <d v="2023-06-30T00:00:00"/>
    <m/>
    <n v="32676.644090810099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Jan 23"/>
    <x v="0"/>
    <d v="2023-06-30T00:00:00"/>
    <m/>
    <n v="155136.88639764357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Jan 23"/>
    <x v="0"/>
    <d v="2023-06-30T00:00:00"/>
    <m/>
    <n v="5030.7223129899994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Jan 23"/>
    <x v="0"/>
    <d v="2023-06-30T00:00:00"/>
    <m/>
    <n v="70947.472212845765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Jan 23"/>
    <x v="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Jan 23"/>
    <x v="0"/>
    <d v="2023-06-30T00:00:00"/>
    <m/>
    <n v="-169327.32383383939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Jan 23"/>
    <x v="0"/>
    <d v="2023-06-30T00:00:00"/>
    <m/>
    <n v="152427.25988471514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Jan 23"/>
    <x v="0"/>
    <d v="2023-06-30T00:00:00"/>
    <m/>
    <n v="35542.816366404113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Jan 23"/>
    <x v="0"/>
    <d v="2023-06-30T00:00:00"/>
    <m/>
    <n v="12933.978092601334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Jan 23"/>
    <x v="0"/>
    <d v="2023-06-30T00:00:00"/>
    <m/>
    <n v="63104.643344916891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Jan 23"/>
    <x v="0"/>
    <d v="2023-06-30T00:00:00"/>
    <m/>
    <n v="4777.5413246645348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Jan 23"/>
    <x v="0"/>
    <d v="2023-06-30T00:00:00"/>
    <m/>
    <n v="-4470.8091524947176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Jan 23"/>
    <x v="0"/>
    <d v="2023-06-30T00:00:00"/>
    <m/>
    <n v="75559.836500127349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Jan 23"/>
    <x v="0"/>
    <d v="2023-06-30T00:00:00"/>
    <m/>
    <n v="4917.8223129899998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Jan 23"/>
    <x v="0"/>
    <d v="2023-06-30T00:00:00"/>
    <m/>
    <n v="27220.779267664271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Jan 23"/>
    <x v="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Jan 23"/>
    <x v="0"/>
    <d v="2023-06-30T00:00:00"/>
    <m/>
    <n v="-42312.867941588862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Jan 23"/>
    <x v="0"/>
    <d v="2023-06-30T00:00:00"/>
    <m/>
    <n v="182441.68299319729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Jan 23"/>
    <x v="0"/>
    <d v="2023-06-30T00:00:00"/>
    <m/>
    <n v="38479.87670972044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Jan 23"/>
    <x v="0"/>
    <d v="2023-06-30T00:00:00"/>
    <m/>
    <n v="13274.389592967062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Jan 23"/>
    <x v="0"/>
    <d v="2023-06-30T00:00:00"/>
    <m/>
    <n v="62477.91562147587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Jan 23"/>
    <x v="0"/>
    <d v="2023-06-30T00:00:00"/>
    <m/>
    <n v="4777.5413246645348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Jan 23"/>
    <x v="0"/>
    <d v="2023-06-30T00:00:00"/>
    <m/>
    <n v="-4502.2880257341531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Jan 23"/>
    <x v="0"/>
    <d v="2023-06-30T00:00:00"/>
    <m/>
    <n v="95485.617887318571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Jan 23"/>
    <x v="0"/>
    <d v="2023-06-30T00:00:00"/>
    <m/>
    <n v="4959.8223129899998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Jan 23"/>
    <x v="0"/>
    <d v="2023-06-30T00:00:00"/>
    <m/>
    <n v="19127.418957434355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Jan 23"/>
    <x v="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Jan 23"/>
    <x v="0"/>
    <d v="2023-06-30T00:00:00"/>
    <m/>
    <n v="-51977.346459805325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Jan 23"/>
    <x v="0"/>
    <d v="2023-06-30T00:00:00"/>
    <m/>
    <n v="173616.53221839893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Jan 23"/>
    <x v="0"/>
    <d v="2023-06-30T00:00:00"/>
    <m/>
    <n v="28015.408143245149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Jan 23"/>
    <x v="0"/>
    <d v="2023-06-30T00:00:00"/>
    <m/>
    <n v="4815.4412424198772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Jan 23"/>
    <x v="0"/>
    <d v="2023-06-30T00:00:00"/>
    <m/>
    <n v="27236.746234611503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Jan 23"/>
    <x v="0"/>
    <d v="2023-06-30T00:00:00"/>
    <m/>
    <n v="10362.064738849194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Jan 23"/>
    <x v="0"/>
    <d v="2023-06-30T00:00:00"/>
    <m/>
    <n v="37178.932116544252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Jan 23"/>
    <x v="0"/>
    <d v="2023-06-30T00:00:00"/>
    <m/>
    <n v="59651.26851032499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Jan 23"/>
    <x v="0"/>
    <d v="2023-06-30T00:00:00"/>
    <m/>
    <n v="70.900000000000091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Jan 23"/>
    <x v="0"/>
    <d v="2023-06-30T00:00:00"/>
    <m/>
    <n v="51820.053255411411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Jan 23"/>
    <x v="0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Jan 23"/>
    <x v="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Jan 23"/>
    <x v="0"/>
    <d v="2023-06-30T00:00:00"/>
    <m/>
    <n v="-93595.346459805325"/>
  </r>
  <r>
    <s v="RHB BANKING GROUP"/>
    <s v="HRD90"/>
    <x v="21"/>
    <s v="HR Cost: HRD90"/>
    <s v="HR Cost: HRD90"/>
    <s v="SSWP"/>
    <s v="HR Analytics"/>
    <x v="3"/>
    <s v="Budget 2023"/>
    <x v="0"/>
    <s v="Current Month End"/>
    <s v="Jan 23"/>
    <x v="0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Feb 23"/>
    <x v="1"/>
    <d v="2023-06-30T00:00:00"/>
    <m/>
    <n v="686263.5987536381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Feb 23"/>
    <x v="1"/>
    <d v="2023-06-30T00:00:00"/>
    <m/>
    <n v="131404.57606038108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Feb 23"/>
    <x v="1"/>
    <d v="2023-06-30T00:00:00"/>
    <m/>
    <n v="34613.384032443428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Feb 23"/>
    <x v="1"/>
    <d v="2023-06-30T00:00:00"/>
    <m/>
    <n v="164227.17543242589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Feb 23"/>
    <x v="1"/>
    <d v="2023-06-30T00:00:00"/>
    <m/>
    <n v="29552.343925234989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Feb 23"/>
    <x v="1"/>
    <d v="2023-06-30T00:00:00"/>
    <m/>
    <n v="64960.277084777947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Feb 23"/>
    <x v="1"/>
    <d v="2023-06-30T00:00:00"/>
    <m/>
    <n v="298701.02432421502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Feb 23"/>
    <x v="1"/>
    <d v="2023-06-30T00:00:00"/>
    <m/>
    <n v="9655.3934073119854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Feb 23"/>
    <x v="1"/>
    <d v="2023-06-30T00:00:00"/>
    <m/>
    <n v="124438.22323656158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Feb 23"/>
    <x v="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Feb 23"/>
    <x v="1"/>
    <d v="2023-06-30T00:00:00"/>
    <m/>
    <n v="-321653.99625699013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Feb 23"/>
    <x v="1"/>
    <d v="2023-06-30T00:00:00"/>
    <m/>
    <n v="275799.34190007218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Feb 23"/>
    <x v="1"/>
    <d v="2023-06-30T00:00:00"/>
    <m/>
    <n v="69550.014345694974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Feb 23"/>
    <x v="1"/>
    <d v="2023-06-30T00:00:00"/>
    <m/>
    <n v="24283.560417440822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Feb 23"/>
    <x v="1"/>
    <d v="2023-06-30T00:00:00"/>
    <m/>
    <n v="114552.37748370002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Feb 23"/>
    <x v="1"/>
    <d v="2023-06-30T00:00:00"/>
    <m/>
    <n v="8854.2367951046817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Feb 23"/>
    <x v="1"/>
    <d v="2023-06-30T00:00:00"/>
    <m/>
    <n v="-9173.7257097985203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Feb 23"/>
    <x v="1"/>
    <d v="2023-06-30T00:00:00"/>
    <m/>
    <n v="139918.5889539826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Feb 23"/>
    <x v="1"/>
    <d v="2023-06-30T00:00:00"/>
    <m/>
    <n v="9434.5934073119861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Feb 23"/>
    <x v="1"/>
    <d v="2023-06-30T00:00:00"/>
    <m/>
    <n v="22708.654696544076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Feb 23"/>
    <x v="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Feb 23"/>
    <x v="1"/>
    <d v="2023-06-30T00:00:00"/>
    <m/>
    <n v="-80758.642290052783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Feb 23"/>
    <x v="1"/>
    <d v="2023-06-30T00:00:00"/>
    <m/>
    <n v="339296.89131469035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Feb 23"/>
    <x v="1"/>
    <d v="2023-06-30T00:00:00"/>
    <m/>
    <n v="75424.135032327642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Feb 23"/>
    <x v="1"/>
    <d v="2023-06-30T00:00:00"/>
    <m/>
    <n v="24995.47098872091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Feb 23"/>
    <x v="1"/>
    <d v="2023-06-30T00:00:00"/>
    <m/>
    <n v="109858.92801328626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Feb 23"/>
    <x v="1"/>
    <d v="2023-06-30T00:00:00"/>
    <m/>
    <n v="8854.2367951046817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Feb 23"/>
    <x v="1"/>
    <d v="2023-06-30T00:00:00"/>
    <m/>
    <n v="-9236.6834562773911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Feb 23"/>
    <x v="1"/>
    <d v="2023-06-30T00:00:00"/>
    <m/>
    <n v="179828.20511862874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Feb 23"/>
    <x v="1"/>
    <d v="2023-06-30T00:00:00"/>
    <m/>
    <n v="9518.5934073119861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Feb 23"/>
    <x v="1"/>
    <d v="2023-06-30T00:00:00"/>
    <m/>
    <n v="20762.69075311003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Feb 23"/>
    <x v="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Feb 23"/>
    <x v="1"/>
    <d v="2023-06-30T00:00:00"/>
    <m/>
    <n v="-157151.52829008678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Feb 23"/>
    <x v="1"/>
    <d v="2023-06-30T00:00:00"/>
    <m/>
    <n v="346966.70743894775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Feb 23"/>
    <x v="1"/>
    <d v="2023-06-30T00:00:00"/>
    <m/>
    <n v="55980.44102805345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Feb 23"/>
    <x v="1"/>
    <d v="2023-06-30T00:00:00"/>
    <m/>
    <n v="9617.913043722514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Feb 23"/>
    <x v="1"/>
    <d v="2023-06-30T00:00:00"/>
    <m/>
    <n v="54368.247419139632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Feb 23"/>
    <x v="1"/>
    <d v="2023-06-30T00:00:00"/>
    <m/>
    <n v="20698.107130130309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Feb 23"/>
    <x v="1"/>
    <d v="2023-06-30T00:00:00"/>
    <m/>
    <n v="74196.960541055334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Feb 23"/>
    <x v="1"/>
    <d v="2023-06-30T00:00:00"/>
    <m/>
    <n v="118872.81920558622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Feb 23"/>
    <x v="1"/>
    <d v="2023-06-30T00:00:00"/>
    <m/>
    <n v="136.80000000000018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Feb 23"/>
    <x v="1"/>
    <d v="2023-06-30T00:00:00"/>
    <m/>
    <n v="103675.53248345156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Feb 23"/>
    <x v="1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Feb 23"/>
    <x v="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Feb 23"/>
    <x v="1"/>
    <d v="2023-06-30T00:00:00"/>
    <m/>
    <n v="-189714.52829008678"/>
  </r>
  <r>
    <s v="RHB BANKING GROUP"/>
    <s v="HRD90"/>
    <x v="21"/>
    <s v="HR Cost: HRD90"/>
    <s v="HR Cost: HRD90"/>
    <s v="SSWP"/>
    <s v="HR Analytics"/>
    <x v="3"/>
    <s v="Budget 2023"/>
    <x v="0"/>
    <s v="Current Month End"/>
    <s v="Feb 23"/>
    <x v="1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Mar 23"/>
    <x v="2"/>
    <d v="2023-06-30T00:00:00"/>
    <m/>
    <n v="1055484.4687187048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Mar 23"/>
    <x v="2"/>
    <d v="2023-06-30T00:00:00"/>
    <m/>
    <n v="204557.56747949909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Mar 23"/>
    <x v="2"/>
    <d v="2023-06-30T00:00:00"/>
    <m/>
    <n v="52835.971466604555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Mar 23"/>
    <x v="2"/>
    <d v="2023-06-30T00:00:00"/>
    <m/>
    <n v="248075.07728172507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Mar 23"/>
    <x v="2"/>
    <d v="2023-06-30T00:00:00"/>
    <m/>
    <n v="45308.290325414215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Mar 23"/>
    <x v="2"/>
    <d v="2023-06-30T00:00:00"/>
    <m/>
    <n v="124769.75003074753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Mar 23"/>
    <x v="2"/>
    <d v="2023-06-30T00:00:00"/>
    <m/>
    <n v="469556.5124560768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Mar 23"/>
    <x v="2"/>
    <d v="2023-06-30T00:00:00"/>
    <m/>
    <n v="14367.045948763973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Mar 23"/>
    <x v="2"/>
    <d v="2023-06-30T00:00:00"/>
    <m/>
    <n v="194098.19588347303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Mar 23"/>
    <x v="2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Mar 23"/>
    <x v="2"/>
    <d v="2023-06-30T00:00:00"/>
    <m/>
    <n v="-474996.87959100911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Mar 23"/>
    <x v="2"/>
    <d v="2023-06-30T00:00:00"/>
    <m/>
    <n v="434655.61151439953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Mar 23"/>
    <x v="2"/>
    <d v="2023-06-30T00:00:00"/>
    <m/>
    <n v="111188.51543525938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Mar 23"/>
    <x v="2"/>
    <d v="2023-06-30T00:00:00"/>
    <m/>
    <n v="29401.703365483005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Mar 23"/>
    <x v="2"/>
    <d v="2023-06-30T00:00:00"/>
    <m/>
    <n v="160425.2144151658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Mar 23"/>
    <x v="2"/>
    <d v="2023-06-30T00:00:00"/>
    <m/>
    <n v="14254.016832814574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Mar 23"/>
    <x v="2"/>
    <d v="2023-06-30T00:00:00"/>
    <m/>
    <n v="13249.933709052541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Mar 23"/>
    <x v="2"/>
    <d v="2023-06-30T00:00:00"/>
    <m/>
    <n v="223981.38987340566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Mar 23"/>
    <x v="2"/>
    <d v="2023-06-30T00:00:00"/>
    <m/>
    <n v="14038.345948763974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Mar 23"/>
    <x v="2"/>
    <d v="2023-06-30T00:00:00"/>
    <m/>
    <n v="39765.446979402601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Mar 23"/>
    <x v="2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Mar 23"/>
    <x v="2"/>
    <d v="2023-06-30T00:00:00"/>
    <m/>
    <n v="-113124.17807374703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Mar 23"/>
    <x v="2"/>
    <d v="2023-06-30T00:00:00"/>
    <m/>
    <n v="529701.02194639482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Mar 23"/>
    <x v="2"/>
    <d v="2023-06-30T00:00:00"/>
    <m/>
    <n v="119999.69646520838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Mar 23"/>
    <x v="2"/>
    <d v="2023-06-30T00:00:00"/>
    <m/>
    <n v="38187.771007677453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Mar 23"/>
    <x v="2"/>
    <d v="2023-06-30T00:00:00"/>
    <m/>
    <n v="165420.87783992002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Mar 23"/>
    <x v="2"/>
    <d v="2023-06-30T00:00:00"/>
    <m/>
    <n v="14254.016832814574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Mar 23"/>
    <x v="2"/>
    <d v="2023-06-30T00:00:00"/>
    <m/>
    <n v="13155.497089334236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Mar 23"/>
    <x v="2"/>
    <d v="2023-06-30T00:00:00"/>
    <m/>
    <n v="290206.34330975008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Mar 23"/>
    <x v="2"/>
    <d v="2023-06-30T00:00:00"/>
    <m/>
    <n v="14164.345948763974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Mar 23"/>
    <x v="2"/>
    <d v="2023-06-30T00:00:00"/>
    <m/>
    <n v="38167.833007329755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Mar 23"/>
    <x v="2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Mar 23"/>
    <x v="2"/>
    <d v="2023-06-30T00:00:00"/>
    <m/>
    <n v="-157673.47614381579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Mar 23"/>
    <x v="2"/>
    <d v="2023-06-30T00:00:00"/>
    <m/>
    <n v="525783.44677230995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Mar 23"/>
    <x v="2"/>
    <d v="2023-06-30T00:00:00"/>
    <m/>
    <n v="84557.871014290737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Mar 23"/>
    <x v="2"/>
    <d v="2023-06-30T00:00:00"/>
    <m/>
    <n v="14648.200458927095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Mar 23"/>
    <x v="2"/>
    <d v="2023-06-30T00:00:00"/>
    <m/>
    <n v="82654.199441805045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Mar 23"/>
    <x v="2"/>
    <d v="2023-06-30T00:00:00"/>
    <m/>
    <n v="31054.273492599641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Mar 23"/>
    <x v="2"/>
    <d v="2023-06-30T00:00:00"/>
    <m/>
    <n v="111614.25294141329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Mar 23"/>
    <x v="2"/>
    <d v="2023-06-30T00:00:00"/>
    <m/>
    <n v="179350.16914632666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Mar 23"/>
    <x v="2"/>
    <d v="2023-06-30T00:00:00"/>
    <m/>
    <n v="202.70000000000027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Mar 23"/>
    <x v="2"/>
    <d v="2023-06-30T00:00:00"/>
    <m/>
    <n v="155930.36287614331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Mar 23"/>
    <x v="2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Mar 23"/>
    <x v="2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Mar 23"/>
    <x v="2"/>
    <d v="2023-06-30T00:00:00"/>
    <m/>
    <n v="-279862.47614381579"/>
  </r>
  <r>
    <s v="RHB BANKING GROUP"/>
    <s v="HRD90"/>
    <x v="21"/>
    <s v="HR Cost: HRD90"/>
    <s v="HR Cost: HRD90"/>
    <s v="SSWP"/>
    <s v="HR Analytics"/>
    <x v="3"/>
    <s v="Budget 2023"/>
    <x v="0"/>
    <s v="Current Month End"/>
    <s v="Mar 23"/>
    <x v="2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Apr 23"/>
    <x v="3"/>
    <d v="2023-06-30T00:00:00"/>
    <m/>
    <n v="1408761.4287457457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Apr 23"/>
    <x v="3"/>
    <d v="2023-06-30T00:00:00"/>
    <m/>
    <n v="276659.37886089814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Apr 23"/>
    <x v="3"/>
    <d v="2023-06-30T00:00:00"/>
    <m/>
    <n v="70742.526885742831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Apr 23"/>
    <x v="3"/>
    <d v="2023-06-30T00:00:00"/>
    <m/>
    <n v="335946.83016798645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Apr 23"/>
    <x v="3"/>
    <d v="2023-06-30T00:00:00"/>
    <m/>
    <n v="60937.018901550924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Apr 23"/>
    <x v="3"/>
    <d v="2023-06-30T00:00:00"/>
    <m/>
    <n v="159254.66905335413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Apr 23"/>
    <x v="3"/>
    <d v="2023-06-30T00:00:00"/>
    <m/>
    <n v="626671.43062358559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Apr 23"/>
    <x v="3"/>
    <d v="2023-06-30T00:00:00"/>
    <m/>
    <n v="19626.572556945957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Apr 23"/>
    <x v="3"/>
    <d v="2023-06-30T00:00:00"/>
    <m/>
    <n v="259358.48723563072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Apr 23"/>
    <x v="3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Apr 23"/>
    <x v="3"/>
    <d v="2023-06-30T00:00:00"/>
    <m/>
    <n v="-650754.34303144051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Apr 23"/>
    <x v="3"/>
    <d v="2023-06-30T00:00:00"/>
    <m/>
    <n v="583929.06956932973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Apr 23"/>
    <x v="3"/>
    <d v="2023-06-30T00:00:00"/>
    <m/>
    <n v="152149.03933838787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Apr 23"/>
    <x v="3"/>
    <d v="2023-06-30T00:00:00"/>
    <m/>
    <n v="42044.844813985692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Apr 23"/>
    <x v="3"/>
    <d v="2023-06-30T00:00:00"/>
    <m/>
    <n v="218202.02627468345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Apr 23"/>
    <x v="3"/>
    <d v="2023-06-30T00:00:00"/>
    <m/>
    <n v="19521.690534314752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Apr 23"/>
    <x v="3"/>
    <d v="2023-06-30T00:00:00"/>
    <m/>
    <n v="10781.894799922142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Apr 23"/>
    <x v="3"/>
    <d v="2023-06-30T00:00:00"/>
    <m/>
    <n v="304883.72846842901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Apr 23"/>
    <x v="3"/>
    <d v="2023-06-30T00:00:00"/>
    <m/>
    <n v="19189.972556945959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Apr 23"/>
    <x v="3"/>
    <d v="2023-06-30T00:00:00"/>
    <m/>
    <n v="51253.96499497474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Apr 23"/>
    <x v="3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Apr 23"/>
    <x v="3"/>
    <d v="2023-06-30T00:00:00"/>
    <m/>
    <n v="-153713.23135097331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Apr 23"/>
    <x v="3"/>
    <d v="2023-06-30T00:00:00"/>
    <m/>
    <n v="706060.59822479868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Apr 23"/>
    <x v="3"/>
    <d v="2023-06-30T00:00:00"/>
    <m/>
    <n v="163897.28071165318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Apr 23"/>
    <x v="3"/>
    <d v="2023-06-30T00:00:00"/>
    <m/>
    <n v="51202.411527094519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Apr 23"/>
    <x v="3"/>
    <d v="2023-06-30T00:00:00"/>
    <m/>
    <n v="225848.40871249497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Apr 23"/>
    <x v="3"/>
    <d v="2023-06-30T00:00:00"/>
    <m/>
    <n v="19521.690534314752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Apr 23"/>
    <x v="3"/>
    <d v="2023-06-30T00:00:00"/>
    <m/>
    <n v="10655.979306964404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Apr 23"/>
    <x v="3"/>
    <d v="2023-06-30T00:00:00"/>
    <m/>
    <n v="387602.71521727112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Apr 23"/>
    <x v="3"/>
    <d v="2023-06-30T00:00:00"/>
    <m/>
    <n v="19357.972556945959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Apr 23"/>
    <x v="3"/>
    <d v="2023-06-30T00:00:00"/>
    <m/>
    <n v="51234.908291120868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Apr 23"/>
    <x v="3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Apr 23"/>
    <x v="3"/>
    <d v="2023-06-30T00:00:00"/>
    <m/>
    <n v="-232876.377948782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Apr 23"/>
    <x v="3"/>
    <d v="2023-06-30T00:00:00"/>
    <m/>
    <n v="702700.830520947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Apr 23"/>
    <x v="3"/>
    <d v="2023-06-30T00:00:00"/>
    <m/>
    <n v="112762.09814924496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Apr 23"/>
    <x v="3"/>
    <d v="2023-06-30T00:00:00"/>
    <m/>
    <n v="19540.115358648312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Apr 23"/>
    <x v="3"/>
    <d v="2023-06-30T00:00:00"/>
    <m/>
    <n v="110098.42145549151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Apr 23"/>
    <x v="3"/>
    <d v="2023-06-30T00:00:00"/>
    <m/>
    <n v="41415.328367236172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Apr 23"/>
    <x v="3"/>
    <d v="2023-06-30T00:00:00"/>
    <m/>
    <n v="148598.68974638972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Apr 23"/>
    <x v="3"/>
    <d v="2023-06-30T00:00:00"/>
    <m/>
    <n v="239068.71540631447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Apr 23"/>
    <x v="3"/>
    <d v="2023-06-30T00:00:00"/>
    <m/>
    <n v="268.60000000000036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Apr 23"/>
    <x v="3"/>
    <d v="2023-06-30T00:00:00"/>
    <m/>
    <n v="208123.57894450988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Apr 23"/>
    <x v="3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Apr 23"/>
    <x v="3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Apr 23"/>
    <x v="3"/>
    <d v="2023-06-30T00:00:00"/>
    <m/>
    <n v="-365073.377948782"/>
  </r>
  <r>
    <s v="RHB BANKING GROUP"/>
    <s v="HRD90"/>
    <x v="21"/>
    <s v="HR Cost: HRD90"/>
    <s v="HR Cost: HRD90"/>
    <s v="SSWP"/>
    <s v="HR Analytics"/>
    <x v="3"/>
    <s v="Budget 2023"/>
    <x v="0"/>
    <s v="Current Month End"/>
    <s v="Apr 23"/>
    <x v="3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May 23"/>
    <x v="4"/>
    <d v="2023-06-30T00:00:00"/>
    <m/>
    <n v="1773457.3182374656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May 23"/>
    <x v="4"/>
    <d v="2023-06-30T00:00:00"/>
    <m/>
    <n v="351220.53115805221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May 23"/>
    <x v="4"/>
    <d v="2023-06-30T00:00:00"/>
    <m/>
    <n v="89341.511663211335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May 23"/>
    <x v="4"/>
    <d v="2023-06-30T00:00:00"/>
    <m/>
    <n v="427795.87145307934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May 23"/>
    <x v="4"/>
    <d v="2023-06-30T00:00:00"/>
    <m/>
    <n v="77117.120847610931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May 23"/>
    <x v="4"/>
    <d v="2023-06-30T00:00:00"/>
    <m/>
    <n v="192897.09924167345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May 23"/>
    <x v="4"/>
    <d v="2023-06-30T00:00:00"/>
    <m/>
    <n v="791270.35229675355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May 23"/>
    <x v="4"/>
    <d v="2023-06-30T00:00:00"/>
    <m/>
    <n v="25225.922886747943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May 23"/>
    <x v="4"/>
    <d v="2023-06-30T00:00:00"/>
    <m/>
    <n v="330089.39456173813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May 23"/>
    <x v="4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May 23"/>
    <x v="4"/>
    <d v="2023-06-30T00:00:00"/>
    <m/>
    <n v="-837137.12234633253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May 23"/>
    <x v="4"/>
    <d v="2023-06-30T00:00:00"/>
    <m/>
    <n v="748557.47969594796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May 23"/>
    <x v="4"/>
    <d v="2023-06-30T00:00:00"/>
    <m/>
    <n v="195438.04012965123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May 23"/>
    <x v="4"/>
    <d v="2023-06-30T00:00:00"/>
    <m/>
    <n v="55368.396428254309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May 23"/>
    <x v="4"/>
    <d v="2023-06-30T00:00:00"/>
    <m/>
    <n v="280629.84570367669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May 23"/>
    <x v="4"/>
    <d v="2023-06-30T00:00:00"/>
    <m/>
    <n v="25337.816989278472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May 23"/>
    <x v="4"/>
    <d v="2023-06-30T00:00:00"/>
    <m/>
    <n v="7547.9792411646986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May 23"/>
    <x v="4"/>
    <d v="2023-06-30T00:00:00"/>
    <m/>
    <n v="390249.4140603728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May 23"/>
    <x v="4"/>
    <d v="2023-06-30T00:00:00"/>
    <m/>
    <n v="24681.422886747947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May 23"/>
    <x v="4"/>
    <d v="2023-06-30T00:00:00"/>
    <m/>
    <n v="67590.580821857278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May 23"/>
    <x v="4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May 23"/>
    <x v="4"/>
    <d v="2023-06-30T00:00:00"/>
    <m/>
    <n v="-243850.97595695138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May 23"/>
    <x v="4"/>
    <d v="2023-06-30T00:00:00"/>
    <m/>
    <n v="894486.01416898682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May 23"/>
    <x v="4"/>
    <d v="2023-06-30T00:00:00"/>
    <m/>
    <n v="210123.34184623286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May 23"/>
    <x v="4"/>
    <d v="2023-06-30T00:00:00"/>
    <m/>
    <n v="64897.462212277489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May 23"/>
    <x v="4"/>
    <d v="2023-06-30T00:00:00"/>
    <m/>
    <n v="290230.18411128025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May 23"/>
    <x v="4"/>
    <d v="2023-06-30T00:00:00"/>
    <m/>
    <n v="25337.816989278472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May 23"/>
    <x v="4"/>
    <d v="2023-06-30T00:00:00"/>
    <m/>
    <n v="7390.5848749675315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May 23"/>
    <x v="4"/>
    <d v="2023-06-30T00:00:00"/>
    <m/>
    <n v="492582.40701640653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May 23"/>
    <x v="4"/>
    <d v="2023-06-30T00:00:00"/>
    <m/>
    <n v="24891.422886747947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May 23"/>
    <x v="4"/>
    <d v="2023-06-30T00:00:00"/>
    <m/>
    <n v="69793.764032638253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May 23"/>
    <x v="4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May 23"/>
    <x v="4"/>
    <d v="2023-06-30T00:00:00"/>
    <m/>
    <n v="-290813.12420751638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May 23"/>
    <x v="4"/>
    <d v="2023-06-30T00:00:00"/>
    <m/>
    <n v="878971.30406847876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May 23"/>
    <x v="4"/>
    <d v="2023-06-30T00:00:00"/>
    <m/>
    <n v="141097.18931181935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May 23"/>
    <x v="4"/>
    <d v="2023-06-30T00:00:00"/>
    <m/>
    <n v="24444.04945093385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May 23"/>
    <x v="4"/>
    <d v="2023-06-30T00:00:00"/>
    <m/>
    <n v="137565.68734179914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May 23"/>
    <x v="4"/>
    <d v="2023-06-30T00:00:00"/>
    <m/>
    <n v="51779.303858332452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May 23"/>
    <x v="4"/>
    <d v="2023-06-30T00:00:00"/>
    <m/>
    <n v="185506.51436670593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May 23"/>
    <x v="4"/>
    <d v="2023-06-30T00:00:00"/>
    <m/>
    <n v="298687.94528034702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May 23"/>
    <x v="4"/>
    <d v="2023-06-30T00:00:00"/>
    <m/>
    <n v="334.50000000000045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May 23"/>
    <x v="4"/>
    <d v="2023-06-30T00:00:00"/>
    <m/>
    <n v="260295.63052909987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May 23"/>
    <x v="4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May 23"/>
    <x v="4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May 23"/>
    <x v="4"/>
    <d v="2023-06-30T00:00:00"/>
    <m/>
    <n v="-445274.12420751638"/>
  </r>
  <r>
    <s v="RHB BANKING GROUP"/>
    <s v="HRD90"/>
    <x v="21"/>
    <s v="HR Cost: HRD90"/>
    <s v="HR Cost: HRD90"/>
    <s v="SSWP"/>
    <s v="HR Analytics"/>
    <x v="3"/>
    <s v="Budget 2023"/>
    <x v="0"/>
    <s v="Current Month End"/>
    <s v="May 23"/>
    <x v="4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Jun 23"/>
    <x v="5"/>
    <d v="2023-06-30T00:00:00"/>
    <m/>
    <n v="2130292.075534509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Jun 23"/>
    <x v="5"/>
    <d v="2023-06-30T00:00:00"/>
    <m/>
    <n v="426880.36727047327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Jun 23"/>
    <x v="5"/>
    <d v="2023-06-30T00:00:00"/>
    <m/>
    <n v="107567.29619869616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Jun 23"/>
    <x v="5"/>
    <d v="2023-06-30T00:00:00"/>
    <m/>
    <n v="517718.33565821499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Jun 23"/>
    <x v="5"/>
    <d v="2023-06-30T00:00:00"/>
    <m/>
    <n v="93329.991080252483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Jun 23"/>
    <x v="5"/>
    <d v="2023-06-30T00:00:00"/>
    <m/>
    <n v="251910.53340727763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Jun 23"/>
    <x v="5"/>
    <d v="2023-06-30T00:00:00"/>
    <m/>
    <n v="964809.04442977451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Jun 23"/>
    <x v="5"/>
    <d v="2023-06-30T00:00:00"/>
    <m/>
    <n v="30450.810009883262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Jun 23"/>
    <x v="5"/>
    <d v="2023-06-30T00:00:00"/>
    <m/>
    <n v="406757.14524263708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Jun 23"/>
    <x v="5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Jun 23"/>
    <x v="5"/>
    <d v="2023-06-30T00:00:00"/>
    <m/>
    <n v="-1001331.5988317187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Jun 23"/>
    <x v="5"/>
    <d v="2023-06-30T00:00:00"/>
    <m/>
    <n v="900031.36172245478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Jun 23"/>
    <x v="5"/>
    <d v="2023-06-30T00:00:00"/>
    <m/>
    <n v="239397.35806472361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Jun 23"/>
    <x v="5"/>
    <d v="2023-06-30T00:00:00"/>
    <m/>
    <n v="67608.122900644856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Jun 23"/>
    <x v="5"/>
    <d v="2023-06-30T00:00:00"/>
    <m/>
    <n v="240348.82935241677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Jun 23"/>
    <x v="5"/>
    <d v="2023-06-30T00:00:00"/>
    <m/>
    <n v="31181.492732009945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Jun 23"/>
    <x v="5"/>
    <d v="2023-06-30T00:00:00"/>
    <m/>
    <n v="29338.774465194969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Jun 23"/>
    <x v="5"/>
    <d v="2023-06-30T00:00:00"/>
    <m/>
    <n v="472751.93625065056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Jun 23"/>
    <x v="5"/>
    <d v="2023-06-30T00:00:00"/>
    <m/>
    <n v="29798.410009883264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Jun 23"/>
    <x v="5"/>
    <d v="2023-06-30T00:00:00"/>
    <m/>
    <n v="89879.298103409325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Jun 23"/>
    <x v="5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Jun 23"/>
    <x v="5"/>
    <d v="2023-06-30T00:00:00"/>
    <m/>
    <n v="-200185.58360138803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Jun 23"/>
    <x v="5"/>
    <d v="2023-06-30T00:00:00"/>
    <m/>
    <n v="1069143.6379729216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Jun 23"/>
    <x v="5"/>
    <d v="2023-06-30T00:00:00"/>
    <m/>
    <n v="257019.72012462158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Jun 23"/>
    <x v="5"/>
    <d v="2023-06-30T00:00:00"/>
    <m/>
    <n v="78108.687755582403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Jun 23"/>
    <x v="5"/>
    <d v="2023-06-30T00:00:00"/>
    <m/>
    <n v="352295.90003021376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Jun 23"/>
    <x v="5"/>
    <d v="2023-06-30T00:00:00"/>
    <m/>
    <n v="31181.492732009945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Jun 23"/>
    <x v="5"/>
    <d v="2023-06-30T00:00:00"/>
    <m/>
    <n v="29149.901225758364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Jun 23"/>
    <x v="5"/>
    <d v="2023-06-30T00:00:00"/>
    <m/>
    <n v="605982.60824451246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Jun 23"/>
    <x v="5"/>
    <d v="2023-06-30T00:00:00"/>
    <m/>
    <n v="30050.410009883264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Jun 23"/>
    <x v="5"/>
    <d v="2023-06-30T00:00:00"/>
    <m/>
    <n v="94049.35417175878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Jun 23"/>
    <x v="5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Jun 23"/>
    <x v="5"/>
    <d v="2023-06-30T00:00:00"/>
    <m/>
    <n v="-304779.88656445657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Jun 23"/>
    <x v="5"/>
    <d v="2023-06-30T00:00:00"/>
    <m/>
    <n v="1061148.4375615877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Jun 23"/>
    <x v="5"/>
    <d v="2023-06-30T00:00:00"/>
    <m/>
    <n v="169860.64714585172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Jun 23"/>
    <x v="5"/>
    <d v="2023-06-30T00:00:00"/>
    <m/>
    <n v="29458.608443113761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Jun 23"/>
    <x v="5"/>
    <d v="2023-06-30T00:00:00"/>
    <m/>
    <n v="165422.43562800132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Jun 23"/>
    <x v="5"/>
    <d v="2023-06-30T00:00:00"/>
    <m/>
    <n v="62148.498348242523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Jun 23"/>
    <x v="5"/>
    <d v="2023-06-30T00:00:00"/>
    <m/>
    <n v="222760.63218151926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Jun 23"/>
    <x v="5"/>
    <d v="2023-06-30T00:00:00"/>
    <m/>
    <n v="358826.43618526205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Jun 23"/>
    <x v="5"/>
    <d v="2023-06-30T00:00:00"/>
    <m/>
    <n v="400.40000000000055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Jun 23"/>
    <x v="5"/>
    <d v="2023-06-30T00:00:00"/>
    <m/>
    <n v="312707.79107087833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Jun 23"/>
    <x v="5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Jun 23"/>
    <x v="5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Jun 23"/>
    <x v="5"/>
    <d v="2023-06-30T00:00:00"/>
    <m/>
    <n v="-532304.88656445662"/>
  </r>
  <r>
    <s v="RHB BANKING GROUP"/>
    <s v="HRD90"/>
    <x v="21"/>
    <s v="HR Cost: HRD90"/>
    <s v="HR Cost: HRD90"/>
    <s v="SSWP"/>
    <s v="HR Analytics"/>
    <x v="3"/>
    <s v="Budget 2023"/>
    <x v="0"/>
    <s v="Current Month End"/>
    <s v="Jun 23"/>
    <x v="5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Jul 23"/>
    <x v="6"/>
    <d v="2023-06-30T00:00:00"/>
    <m/>
    <n v="2499113.4423444546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Jul 23"/>
    <x v="6"/>
    <d v="2023-06-30T00:00:00"/>
    <m/>
    <n v="609518.19261263288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Jul 23"/>
    <x v="6"/>
    <d v="2023-06-30T00:00:00"/>
    <m/>
    <n v="126487.69453185755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Jul 23"/>
    <x v="6"/>
    <d v="2023-06-30T00:00:00"/>
    <m/>
    <n v="610821.57289366145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Jul 23"/>
    <x v="6"/>
    <d v="2023-06-30T00:00:00"/>
    <m/>
    <n v="109815.23418150819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Jul 23"/>
    <x v="6"/>
    <d v="2023-06-30T00:00:00"/>
    <m/>
    <n v="291645.97414578585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Jul 23"/>
    <x v="6"/>
    <d v="2023-06-30T00:00:00"/>
    <m/>
    <n v="1165430.774149874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Jul 23"/>
    <x v="6"/>
    <d v="2023-06-30T00:00:00"/>
    <m/>
    <n v="36046.406923018585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Jul 23"/>
    <x v="6"/>
    <d v="2023-06-30T00:00:00"/>
    <m/>
    <n v="479912.56471608742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Jul 23"/>
    <x v="6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Jul 23"/>
    <x v="6"/>
    <d v="2023-06-30T00:00:00"/>
    <m/>
    <n v="-1225464.8564988812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Jul 23"/>
    <x v="6"/>
    <d v="2023-06-30T00:00:00"/>
    <m/>
    <n v="1064827.4276095275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Jul 23"/>
    <x v="6"/>
    <d v="2023-06-30T00:00:00"/>
    <m/>
    <n v="391121.62977155257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Jul 23"/>
    <x v="6"/>
    <d v="2023-06-30T00:00:00"/>
    <m/>
    <n v="81381.327220912935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Jul 23"/>
    <x v="6"/>
    <d v="2023-06-30T00:00:00"/>
    <m/>
    <n v="304222.85069549881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Jul 23"/>
    <x v="6"/>
    <d v="2023-06-30T00:00:00"/>
    <m/>
    <n v="37290.012911474412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Jul 23"/>
    <x v="6"/>
    <d v="2023-06-30T00:00:00"/>
    <m/>
    <n v="31821.87000591433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Jul 23"/>
    <x v="6"/>
    <d v="2023-06-30T00:00:00"/>
    <m/>
    <n v="594563.08228820167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Jul 23"/>
    <x v="6"/>
    <d v="2023-06-30T00:00:00"/>
    <m/>
    <n v="35286.106923018582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Jul 23"/>
    <x v="6"/>
    <d v="2023-06-30T00:00:00"/>
    <m/>
    <n v="113854.64941442035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Jul 23"/>
    <x v="6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Jul 23"/>
    <x v="6"/>
    <d v="2023-06-30T00:00:00"/>
    <m/>
    <n v="-396556.95684052119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Jul 23"/>
    <x v="6"/>
    <d v="2023-06-30T00:00:00"/>
    <m/>
    <n v="1265033.6835803948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Jul 23"/>
    <x v="6"/>
    <d v="2023-06-30T00:00:00"/>
    <m/>
    <n v="411681.0521747669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Jul 23"/>
    <x v="6"/>
    <d v="2023-06-30T00:00:00"/>
    <m/>
    <n v="92254.391146764843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Jul 23"/>
    <x v="6"/>
    <d v="2023-06-30T00:00:00"/>
    <m/>
    <n v="418498.78612505936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Jul 23"/>
    <x v="6"/>
    <d v="2023-06-30T00:00:00"/>
    <m/>
    <n v="37290.012911474412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Jul 23"/>
    <x v="6"/>
    <d v="2023-06-30T00:00:00"/>
    <m/>
    <n v="31601.517893238281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Jul 23"/>
    <x v="6"/>
    <d v="2023-06-30T00:00:00"/>
    <m/>
    <n v="747224.22569980193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Jul 23"/>
    <x v="6"/>
    <d v="2023-06-30T00:00:00"/>
    <m/>
    <n v="35580.106923018582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Jul 23"/>
    <x v="6"/>
    <d v="2023-06-30T00:00:00"/>
    <m/>
    <n v="114652.27708279183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Jul 23"/>
    <x v="6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Jul 23"/>
    <x v="6"/>
    <d v="2023-06-30T00:00:00"/>
    <m/>
    <n v="-238408.80296156998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Jul 23"/>
    <x v="6"/>
    <d v="2023-06-30T00:00:00"/>
    <m/>
    <n v="1234079.75876406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Jul 23"/>
    <x v="6"/>
    <d v="2023-06-30T00:00:00"/>
    <m/>
    <n v="197837.14043786607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Jul 23"/>
    <x v="6"/>
    <d v="2023-06-30T00:00:00"/>
    <m/>
    <n v="34233.303385092717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Jul 23"/>
    <x v="6"/>
    <d v="2023-06-30T00:00:00"/>
    <m/>
    <n v="192322.78676860224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Jul 23"/>
    <x v="6"/>
    <d v="2023-06-30T00:00:00"/>
    <m/>
    <n v="72525.221270033755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Jul 23"/>
    <x v="6"/>
    <d v="2023-06-30T00:00:00"/>
    <m/>
    <n v="260044.45625254756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Jul 23"/>
    <x v="6"/>
    <d v="2023-06-30T00:00:00"/>
    <m/>
    <n v="418206.54845007206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Jul 23"/>
    <x v="6"/>
    <d v="2023-06-30T00:00:00"/>
    <m/>
    <n v="466.30000000000064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Jul 23"/>
    <x v="6"/>
    <d v="2023-06-30T00:00:00"/>
    <m/>
    <n v="365260.28763329564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Jul 23"/>
    <x v="6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Jul 23"/>
    <x v="6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Jul 23"/>
    <x v="6"/>
    <d v="2023-06-30T00:00:00"/>
    <m/>
    <n v="-608216.80296156998"/>
  </r>
  <r>
    <s v="RHB BANKING GROUP"/>
    <s v="HRD90"/>
    <x v="21"/>
    <s v="HR Cost: HRD90"/>
    <s v="HR Cost: HRD90"/>
    <s v="SSWP"/>
    <s v="HR Analytics"/>
    <x v="3"/>
    <s v="Budget 2023"/>
    <x v="0"/>
    <s v="Current Month End"/>
    <s v="Jul 23"/>
    <x v="6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Aug 23"/>
    <x v="7"/>
    <d v="2023-06-30T00:00:00"/>
    <m/>
    <n v="2870901.8939420455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Aug 23"/>
    <x v="7"/>
    <d v="2023-06-30T00:00:00"/>
    <m/>
    <n v="790168.07462955627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Aug 23"/>
    <x v="7"/>
    <d v="2023-06-30T00:00:00"/>
    <m/>
    <n v="145562.51869132678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Aug 23"/>
    <x v="7"/>
    <d v="2023-06-30T00:00:00"/>
    <m/>
    <n v="704329.64810476988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Aug 23"/>
    <x v="7"/>
    <d v="2023-06-30T00:00:00"/>
    <m/>
    <n v="126533.09827648918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Aug 23"/>
    <x v="7"/>
    <d v="2023-06-30T00:00:00"/>
    <m/>
    <n v="328372.0607084083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Aug 23"/>
    <x v="7"/>
    <d v="2023-06-30T00:00:00"/>
    <m/>
    <n v="1366728.9908581842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Aug 23"/>
    <x v="7"/>
    <d v="2023-06-30T00:00:00"/>
    <m/>
    <n v="42042.757926153907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Aug 23"/>
    <x v="7"/>
    <d v="2023-06-30T00:00:00"/>
    <m/>
    <n v="554769.92302861053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Aug 23"/>
    <x v="7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Aug 23"/>
    <x v="7"/>
    <d v="2023-06-30T00:00:00"/>
    <m/>
    <n v="-1451549.9661655456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Aug 23"/>
    <x v="7"/>
    <d v="2023-06-30T00:00:00"/>
    <m/>
    <n v="1234979.7467239089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Aug 23"/>
    <x v="7"/>
    <d v="2023-06-30T00:00:00"/>
    <m/>
    <n v="540695.72804783843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Aug 23"/>
    <x v="7"/>
    <d v="2023-06-30T00:00:00"/>
    <m/>
    <n v="95266.360626649228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Aug 23"/>
    <x v="7"/>
    <d v="2023-06-30T00:00:00"/>
    <m/>
    <n v="368624.95011900499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Aug 23"/>
    <x v="7"/>
    <d v="2023-06-30T00:00:00"/>
    <m/>
    <n v="43629.694833684604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Aug 23"/>
    <x v="7"/>
    <d v="2023-06-30T00:00:00"/>
    <m/>
    <n v="31271.068787206692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Aug 23"/>
    <x v="7"/>
    <d v="2023-06-30T00:00:00"/>
    <m/>
    <n v="716637.11664856947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Aug 23"/>
    <x v="7"/>
    <d v="2023-06-30T00:00:00"/>
    <m/>
    <n v="41174.557926153902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Aug 23"/>
    <x v="7"/>
    <d v="2023-06-30T00:00:00"/>
    <m/>
    <n v="133677.51002963501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Aug 23"/>
    <x v="7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Aug 23"/>
    <x v="7"/>
    <d v="2023-06-30T00:00:00"/>
    <m/>
    <n v="-609173.7337426513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Aug 23"/>
    <x v="7"/>
    <d v="2023-06-30T00:00:00"/>
    <m/>
    <n v="1463336.4820902154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Aug 23"/>
    <x v="7"/>
    <d v="2023-06-30T00:00:00"/>
    <m/>
    <n v="564192.21079436911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Aug 23"/>
    <x v="7"/>
    <d v="2023-06-30T00:00:00"/>
    <m/>
    <n v="106526.9236234155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Aug 23"/>
    <x v="7"/>
    <d v="2023-06-30T00:00:00"/>
    <m/>
    <n v="485033.09175337327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Aug 23"/>
    <x v="7"/>
    <d v="2023-06-30T00:00:00"/>
    <m/>
    <n v="43629.694833684604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Aug 23"/>
    <x v="7"/>
    <d v="2023-06-30T00:00:00"/>
    <m/>
    <n v="31019.23780129119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Aug 23"/>
    <x v="7"/>
    <d v="2023-06-30T00:00:00"/>
    <m/>
    <n v="889287.05568630679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Aug 23"/>
    <x v="7"/>
    <d v="2023-06-30T00:00:00"/>
    <m/>
    <n v="41510.557926153902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Aug 23"/>
    <x v="7"/>
    <d v="2023-06-30T00:00:00"/>
    <m/>
    <n v="136946.09195820423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Aug 23"/>
    <x v="7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Aug 23"/>
    <x v="7"/>
    <d v="2023-06-30T00:00:00"/>
    <m/>
    <n v="-189960.61969853146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Aug 23"/>
    <x v="7"/>
    <d v="2023-06-30T00:00:00"/>
    <m/>
    <n v="1407565.4118518305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Aug 23"/>
    <x v="7"/>
    <d v="2023-06-30T00:00:00"/>
    <m/>
    <n v="225975.86383518731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Aug 23"/>
    <x v="7"/>
    <d v="2023-06-30T00:00:00"/>
    <m/>
    <n v="39035.595067911316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Aug 23"/>
    <x v="7"/>
    <d v="2023-06-30T00:00:00"/>
    <m/>
    <n v="219296.55635139681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Aug 23"/>
    <x v="7"/>
    <d v="2023-06-30T00:00:00"/>
    <m/>
    <n v="82903.403442804556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Aug 23"/>
    <x v="7"/>
    <d v="2023-06-30T00:00:00"/>
    <m/>
    <n v="297352.82290711708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Aug 23"/>
    <x v="7"/>
    <d v="2023-06-30T00:00:00"/>
    <m/>
    <n v="477441.9351718775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Aug 23"/>
    <x v="7"/>
    <d v="2023-06-30T00:00:00"/>
    <m/>
    <n v="532.20000000000073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Aug 23"/>
    <x v="7"/>
    <d v="2023-06-30T00:00:00"/>
    <m/>
    <n v="417823.83107040636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Aug 23"/>
    <x v="7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Aug 23"/>
    <x v="7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Aug 23"/>
    <x v="7"/>
    <d v="2023-06-30T00:00:00"/>
    <m/>
    <n v="-668036.61969853146"/>
  </r>
  <r>
    <s v="RHB BANKING GROUP"/>
    <s v="HRD90"/>
    <x v="21"/>
    <s v="HR Cost: HRD90"/>
    <s v="HR Cost: HRD90"/>
    <s v="SSWP"/>
    <s v="HR Analytics"/>
    <x v="3"/>
    <s v="Budget 2023"/>
    <x v="0"/>
    <s v="Current Month End"/>
    <s v="Aug 23"/>
    <x v="7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Sep 23"/>
    <x v="8"/>
    <d v="2023-06-30T00:00:00"/>
    <m/>
    <n v="3235194.3145688414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Sep 23"/>
    <x v="8"/>
    <d v="2023-06-30T00:00:00"/>
    <m/>
    <n v="966604.59675334487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Sep 23"/>
    <x v="8"/>
    <d v="2023-06-30T00:00:00"/>
    <m/>
    <n v="164245.03619297876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Sep 23"/>
    <x v="8"/>
    <d v="2023-06-30T00:00:00"/>
    <m/>
    <n v="795455.55139284511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Sep 23"/>
    <x v="8"/>
    <d v="2023-06-30T00:00:00"/>
    <m/>
    <n v="143077.99597488478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Sep 23"/>
    <x v="8"/>
    <d v="2023-06-30T00:00:00"/>
    <m/>
    <n v="382864.46925304411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Sep 23"/>
    <x v="8"/>
    <d v="2023-06-30T00:00:00"/>
    <m/>
    <n v="1576651.6957813387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Sep 23"/>
    <x v="8"/>
    <d v="2023-06-30T00:00:00"/>
    <m/>
    <n v="64037.815742182713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Sep 23"/>
    <x v="8"/>
    <d v="2023-06-30T00:00:00"/>
    <m/>
    <n v="636128.55933020962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Sep 23"/>
    <x v="8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Sep 23"/>
    <x v="8"/>
    <d v="2023-06-30T00:00:00"/>
    <m/>
    <n v="-1656030.0349896713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Sep 23"/>
    <x v="8"/>
    <d v="2023-06-30T00:00:00"/>
    <m/>
    <n v="1401464.9399851975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Sep 23"/>
    <x v="8"/>
    <d v="2023-06-30T00:00:00"/>
    <m/>
    <n v="686008.03709553974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Sep 23"/>
    <x v="8"/>
    <d v="2023-06-30T00:00:00"/>
    <m/>
    <n v="108734.0440645272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Sep 23"/>
    <x v="8"/>
    <d v="2023-06-30T00:00:00"/>
    <m/>
    <n v="430594.54679915734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Sep 23"/>
    <x v="8"/>
    <d v="2023-06-30T00:00:00"/>
    <m/>
    <n v="49786.924906122564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Sep 23"/>
    <x v="8"/>
    <d v="2023-06-30T00:00:00"/>
    <m/>
    <n v="48330.16264881735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Sep 23"/>
    <x v="8"/>
    <d v="2023-06-30T00:00:00"/>
    <m/>
    <n v="847286.56414043938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Sep 23"/>
    <x v="8"/>
    <d v="2023-06-30T00:00:00"/>
    <m/>
    <n v="63061.715742182707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Sep 23"/>
    <x v="8"/>
    <d v="2023-06-30T00:00:00"/>
    <m/>
    <n v="161674.17421201777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Sep 23"/>
    <x v="8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Sep 23"/>
    <x v="8"/>
    <d v="2023-06-30T00:00:00"/>
    <m/>
    <n v="-817412.10959400155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Sep 23"/>
    <x v="8"/>
    <d v="2023-06-30T00:00:00"/>
    <m/>
    <n v="1653278.6235261278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Sep 23"/>
    <x v="8"/>
    <d v="2023-06-30T00:00:00"/>
    <m/>
    <n v="712441.5801853867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Sep 23"/>
    <x v="8"/>
    <d v="2023-06-30T00:00:00"/>
    <m/>
    <n v="120382.10613220783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Sep 23"/>
    <x v="8"/>
    <d v="2023-06-30T00:00:00"/>
    <m/>
    <n v="549016.14241502574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Sep 23"/>
    <x v="8"/>
    <d v="2023-06-30T00:00:00"/>
    <m/>
    <n v="49786.924906122564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Sep 23"/>
    <x v="8"/>
    <d v="2023-06-30T00:00:00"/>
    <m/>
    <n v="48046.852789662415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Sep 23"/>
    <x v="8"/>
    <d v="2023-06-30T00:00:00"/>
    <m/>
    <n v="1039612.0089765502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Sep 23"/>
    <x v="8"/>
    <d v="2023-06-30T00:00:00"/>
    <m/>
    <n v="63439.715742182707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Sep 23"/>
    <x v="8"/>
    <d v="2023-06-30T00:00:00"/>
    <m/>
    <n v="165423.88053227859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Sep 23"/>
    <x v="8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Sep 23"/>
    <x v="8"/>
    <d v="2023-06-30T00:00:00"/>
    <m/>
    <n v="-87380.199784126657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Sep 23"/>
    <x v="8"/>
    <d v="2023-06-30T00:00:00"/>
    <m/>
    <n v="1581915.6910427143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Sep 23"/>
    <x v="8"/>
    <d v="2023-06-30T00:00:00"/>
    <m/>
    <n v="254163.01656795832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Sep 23"/>
    <x v="8"/>
    <d v="2023-06-30T00:00:00"/>
    <m/>
    <n v="43862.930060770967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Sep 23"/>
    <x v="8"/>
    <d v="2023-06-30T00:00:00"/>
    <m/>
    <n v="246439.40897781949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Sep 23"/>
    <x v="8"/>
    <d v="2023-06-30T00:00:00"/>
    <m/>
    <n v="93291.07106876219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Sep 23"/>
    <x v="8"/>
    <d v="2023-06-30T00:00:00"/>
    <m/>
    <n v="334817.61646338168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Sep 23"/>
    <x v="8"/>
    <d v="2023-06-30T00:00:00"/>
    <m/>
    <n v="537039.68680478865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Sep 23"/>
    <x v="8"/>
    <d v="2023-06-30T00:00:00"/>
    <m/>
    <n v="598.10000000000082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Sep 23"/>
    <x v="8"/>
    <d v="2023-06-30T00:00:00"/>
    <m/>
    <n v="470704.67879793112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Sep 23"/>
    <x v="8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Sep 23"/>
    <x v="8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Sep 23"/>
    <x v="8"/>
    <d v="2023-06-30T00:00:00"/>
    <m/>
    <n v="-730055.1997841266"/>
  </r>
  <r>
    <s v="RHB BANKING GROUP"/>
    <s v="HRD90"/>
    <x v="21"/>
    <s v="HR Cost: HRD90"/>
    <s v="HR Cost: HRD90"/>
    <s v="SSWP"/>
    <s v="HR Analytics"/>
    <x v="3"/>
    <s v="Budget 2023"/>
    <x v="0"/>
    <s v="Current Month End"/>
    <s v="Sep 23"/>
    <x v="8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Oct 23"/>
    <x v="9"/>
    <d v="2023-06-30T00:00:00"/>
    <m/>
    <n v="3612946.693239538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Oct 23"/>
    <x v="9"/>
    <d v="2023-06-30T00:00:00"/>
    <m/>
    <n v="1142849.6170365943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Oct 23"/>
    <x v="9"/>
    <d v="2023-06-30T00:00:00"/>
    <m/>
    <n v="183630.28964122862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Oct 23"/>
    <x v="9"/>
    <d v="2023-06-30T00:00:00"/>
    <m/>
    <n v="889904.41429841577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Oct 23"/>
    <x v="9"/>
    <d v="2023-06-30T00:00:00"/>
    <m/>
    <n v="160273.39077146398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Oct 23"/>
    <x v="9"/>
    <d v="2023-06-30T00:00:00"/>
    <m/>
    <n v="419757.54233045917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Oct 23"/>
    <x v="9"/>
    <d v="2023-06-30T00:00:00"/>
    <m/>
    <n v="1783321.2579026644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Oct 23"/>
    <x v="9"/>
    <d v="2023-06-30T00:00:00"/>
    <m/>
    <n v="75200.567828211511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Oct 23"/>
    <x v="9"/>
    <d v="2023-06-30T00:00:00"/>
    <m/>
    <n v="717487.19563180872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Oct 23"/>
    <x v="9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Oct 23"/>
    <x v="9"/>
    <d v="2023-06-30T00:00:00"/>
    <m/>
    <n v="-1893696.9686803857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Oct 23"/>
    <x v="9"/>
    <d v="2023-06-30T00:00:00"/>
    <m/>
    <n v="1592416.5850045725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Oct 23"/>
    <x v="9"/>
    <d v="2023-06-30T00:00:00"/>
    <m/>
    <n v="831313.74970617157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Oct 23"/>
    <x v="9"/>
    <d v="2023-06-30T00:00:00"/>
    <m/>
    <n v="122941.12890173467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Oct 23"/>
    <x v="9"/>
    <d v="2023-06-30T00:00:00"/>
    <m/>
    <n v="491260.88832411397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Oct 23"/>
    <x v="9"/>
    <d v="2023-06-30T00:00:00"/>
    <m/>
    <n v="56917.657705292528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Oct 23"/>
    <x v="9"/>
    <d v="2023-06-30T00:00:00"/>
    <m/>
    <n v="48370.85554736403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Oct 23"/>
    <x v="9"/>
    <d v="2023-06-30T00:00:00"/>
    <m/>
    <n v="974843.11991046695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Oct 23"/>
    <x v="9"/>
    <d v="2023-06-30T00:00:00"/>
    <m/>
    <n v="74116.567828211511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Oct 23"/>
    <x v="9"/>
    <d v="2023-06-30T00:00:00"/>
    <m/>
    <n v="178645.71646802747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Oct 23"/>
    <x v="9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Oct 23"/>
    <x v="9"/>
    <d v="2023-06-30T00:00:00"/>
    <m/>
    <n v="-1021887.2693959551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Oct 23"/>
    <x v="9"/>
    <d v="2023-06-30T00:00:00"/>
    <m/>
    <n v="1857411.0192776211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Oct 23"/>
    <x v="9"/>
    <d v="2023-06-30T00:00:00"/>
    <m/>
    <n v="860684.35313933482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Oct 23"/>
    <x v="9"/>
    <d v="2023-06-30T00:00:00"/>
    <m/>
    <n v="134976.69004032967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Oct 23"/>
    <x v="9"/>
    <d v="2023-06-30T00:00:00"/>
    <m/>
    <n v="616368.47288705071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Oct 23"/>
    <x v="9"/>
    <d v="2023-06-30T00:00:00"/>
    <m/>
    <n v="56917.657705292528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Oct 23"/>
    <x v="9"/>
    <d v="2023-06-30T00:00:00"/>
    <m/>
    <n v="48056.066814969658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Oct 23"/>
    <x v="9"/>
    <d v="2023-06-30T00:00:00"/>
    <m/>
    <n v="1186785.2665551135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Oct 23"/>
    <x v="9"/>
    <d v="2023-06-30T00:00:00"/>
    <m/>
    <n v="74536.567828211511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Oct 23"/>
    <x v="9"/>
    <d v="2023-06-30T00:00:00"/>
    <m/>
    <n v="192279.35805232218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Oct 23"/>
    <x v="9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Oct 23"/>
    <x v="9"/>
    <d v="2023-06-30T00:00:00"/>
    <m/>
    <n v="-29014.516380139976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Oct 23"/>
    <x v="9"/>
    <d v="2023-06-30T00:00:00"/>
    <m/>
    <n v="1755535.6739619176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Oct 23"/>
    <x v="9"/>
    <d v="2023-06-30T00:00:00"/>
    <m/>
    <n v="282165.26389725966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Oct 23"/>
    <x v="9"/>
    <d v="2023-06-30T00:00:00"/>
    <m/>
    <n v="48653.599600898975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Oct 23"/>
    <x v="9"/>
    <d v="2023-06-30T00:00:00"/>
    <m/>
    <n v="273535.94141136511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Oct 23"/>
    <x v="9"/>
    <d v="2023-06-30T00:00:00"/>
    <m/>
    <n v="103355.73306617144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Oct 23"/>
    <x v="9"/>
    <d v="2023-06-30T00:00:00"/>
    <m/>
    <n v="371701.47551548947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Oct 23"/>
    <x v="9"/>
    <d v="2023-06-30T00:00:00"/>
    <m/>
    <n v="596535.991347551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Oct 23"/>
    <x v="9"/>
    <d v="2023-06-30T00:00:00"/>
    <m/>
    <n v="664.00000000000091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Oct 23"/>
    <x v="9"/>
    <d v="2023-06-30T00:00:00"/>
    <m/>
    <n v="525207.83757948666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Oct 23"/>
    <x v="9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Oct 23"/>
    <x v="9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Oct 23"/>
    <x v="9"/>
    <d v="2023-06-30T00:00:00"/>
    <m/>
    <n v="-794023.51638013986"/>
  </r>
  <r>
    <s v="RHB BANKING GROUP"/>
    <s v="HRD90"/>
    <x v="21"/>
    <s v="HR Cost: HRD90"/>
    <s v="HR Cost: HRD90"/>
    <s v="SSWP"/>
    <s v="HR Analytics"/>
    <x v="3"/>
    <s v="Budget 2023"/>
    <x v="0"/>
    <s v="Current Month End"/>
    <s v="Oct 23"/>
    <x v="9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Nov 23"/>
    <x v="10"/>
    <d v="2023-06-30T00:00:00"/>
    <m/>
    <n v="3983212.425632888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Nov 23"/>
    <x v="10"/>
    <d v="2023-06-30T00:00:00"/>
    <m/>
    <n v="1315961.1444609528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Nov 23"/>
    <x v="10"/>
    <d v="2023-06-30T00:00:00"/>
    <m/>
    <n v="202596.83260395541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Nov 23"/>
    <x v="10"/>
    <d v="2023-06-30T00:00:00"/>
    <m/>
    <n v="981712.96229192556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Nov 23"/>
    <x v="10"/>
    <d v="2023-06-30T00:00:00"/>
    <m/>
    <n v="179160.6533135522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Nov 23"/>
    <x v="10"/>
    <d v="2023-06-30T00:00:00"/>
    <m/>
    <n v="454883.91625109699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Nov 23"/>
    <x v="10"/>
    <d v="2023-06-30T00:00:00"/>
    <m/>
    <n v="1987099.2286886163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Nov 23"/>
    <x v="10"/>
    <d v="2023-06-30T00:00:00"/>
    <m/>
    <n v="83741.366119240309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Nov 23"/>
    <x v="10"/>
    <d v="2023-06-30T00:00:00"/>
    <m/>
    <n v="790885.67272864387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Nov 23"/>
    <x v="1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Nov 23"/>
    <x v="10"/>
    <d v="2023-06-30T00:00:00"/>
    <m/>
    <n v="-2121235.2020908725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Nov 23"/>
    <x v="10"/>
    <d v="2023-06-30T00:00:00"/>
    <m/>
    <n v="1771183.1485869044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Nov 23"/>
    <x v="10"/>
    <d v="2023-06-30T00:00:00"/>
    <m/>
    <n v="973553.62373153563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Nov 23"/>
    <x v="10"/>
    <d v="2023-06-30T00:00:00"/>
    <m/>
    <n v="136750.23111006312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Nov 23"/>
    <x v="10"/>
    <d v="2023-06-30T00:00:00"/>
    <m/>
    <n v="554397.7739293651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Nov 23"/>
    <x v="10"/>
    <d v="2023-06-30T00:00:00"/>
    <m/>
    <n v="65755.578186095314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Nov 23"/>
    <x v="10"/>
    <d v="2023-06-30T00:00:00"/>
    <m/>
    <n v="46683.886324233936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Nov 23"/>
    <x v="10"/>
    <d v="2023-06-30T00:00:00"/>
    <m/>
    <n v="1098697.728527471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Nov 23"/>
    <x v="10"/>
    <d v="2023-06-30T00:00:00"/>
    <m/>
    <n v="82549.466119240315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Nov 23"/>
    <x v="10"/>
    <d v="2023-06-30T00:00:00"/>
    <m/>
    <n v="193885.48786900192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Nov 23"/>
    <x v="1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Nov 23"/>
    <x v="10"/>
    <d v="2023-06-30T00:00:00"/>
    <m/>
    <n v="-1222150.9243839106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Nov 23"/>
    <x v="10"/>
    <d v="2023-06-30T00:00:00"/>
    <m/>
    <n v="2055179.0443844793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Nov 23"/>
    <x v="10"/>
    <d v="2023-06-30T00:00:00"/>
    <m/>
    <n v="1005861.2875080152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Nov 23"/>
    <x v="10"/>
    <d v="2023-06-30T00:00:00"/>
    <m/>
    <n v="149173.29131957248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Nov 23"/>
    <x v="10"/>
    <d v="2023-06-30T00:00:00"/>
    <m/>
    <n v="681148.32690538582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Nov 23"/>
    <x v="10"/>
    <d v="2023-06-30T00:00:00"/>
    <m/>
    <n v="65755.578186095314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Nov 23"/>
    <x v="10"/>
    <d v="2023-06-30T00:00:00"/>
    <m/>
    <n v="46337.618718600126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Nov 23"/>
    <x v="10"/>
    <d v="2023-06-30T00:00:00"/>
    <m/>
    <n v="1331175.4241004509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Nov 23"/>
    <x v="10"/>
    <d v="2023-06-30T00:00:00"/>
    <m/>
    <n v="83011.466119240315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Nov 23"/>
    <x v="10"/>
    <d v="2023-06-30T00:00:00"/>
    <m/>
    <n v="211042.15120209899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Nov 23"/>
    <x v="1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Nov 23"/>
    <x v="10"/>
    <d v="2023-06-30T00:00:00"/>
    <m/>
    <n v="13161.986353066051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Nov 23"/>
    <x v="10"/>
    <d v="2023-06-30T00:00:00"/>
    <m/>
    <n v="1928033.3812484092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Nov 23"/>
    <x v="10"/>
    <d v="2023-06-30T00:00:00"/>
    <m/>
    <n v="310099.85695293773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Nov 23"/>
    <x v="10"/>
    <d v="2023-06-30T00:00:00"/>
    <m/>
    <n v="53423.54128438294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Nov 23"/>
    <x v="10"/>
    <d v="2023-06-30T00:00:00"/>
    <m/>
    <n v="300564.63538653986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Nov 23"/>
    <x v="10"/>
    <d v="2023-06-30T00:00:00"/>
    <m/>
    <n v="113405.07512745688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Nov 23"/>
    <x v="10"/>
    <d v="2023-06-30T00:00:00"/>
    <m/>
    <n v="408546.2975324968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Nov 23"/>
    <x v="10"/>
    <d v="2023-06-30T00:00:00"/>
    <m/>
    <n v="655923.80458816537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Nov 23"/>
    <x v="10"/>
    <d v="2023-06-30T00:00:00"/>
    <m/>
    <n v="729.900000000001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Nov 23"/>
    <x v="10"/>
    <d v="2023-06-30T00:00:00"/>
    <m/>
    <n v="579843.52152654505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Nov 23"/>
    <x v="1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Nov 23"/>
    <x v="10"/>
    <d v="2023-06-30T00:00:00"/>
    <m/>
    <n v="-856285.01364693383"/>
  </r>
  <r>
    <s v="RHB BANKING GROUP"/>
    <s v="HRD90"/>
    <x v="21"/>
    <s v="HR Cost: HRD90"/>
    <s v="HR Cost: HRD90"/>
    <s v="SSWP"/>
    <s v="HR Analytics"/>
    <x v="3"/>
    <s v="Budget 2023"/>
    <x v="0"/>
    <s v="Current Month End"/>
    <s v="Nov 23"/>
    <x v="10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roup Community Banking"/>
    <s v="Jessie"/>
    <s v="HR Analytics"/>
    <x v="0"/>
    <s v="Budget 2023"/>
    <x v="0"/>
    <s v="Current Month End"/>
    <s v="Dec 23"/>
    <x v="11"/>
    <d v="2023-06-30T00:00:00"/>
    <m/>
    <n v="4367328.0997505151"/>
  </r>
  <r>
    <s v="RHB BANKING GROUP"/>
    <s v="SBS"/>
    <x v="1"/>
    <s v="Group Wholesale Banking"/>
    <s v="Group Treasury &amp; Global Markets"/>
    <s v="Jeffrey"/>
    <s v="HR Analytics"/>
    <x v="0"/>
    <s v="Budget 2023"/>
    <x v="0"/>
    <s v="Current Month End"/>
    <s v="Dec 23"/>
    <x v="11"/>
    <d v="2023-06-30T00:00:00"/>
    <m/>
    <n v="1499062.4510821747"/>
  </r>
  <r>
    <s v="RHB BANKING GROUP"/>
    <s v="SBS"/>
    <x v="1"/>
    <s v="Group Wholesale Banking"/>
    <s v="Commercial Banking"/>
    <s v="Jeffrey"/>
    <s v="HR Analytics"/>
    <x v="0"/>
    <s v="Budget 2023"/>
    <x v="0"/>
    <s v="Current Month End"/>
    <s v="Dec 23"/>
    <x v="11"/>
    <d v="2023-06-30T00:00:00"/>
    <m/>
    <n v="222294.43998878161"/>
  </r>
  <r>
    <s v="RHB BANKING GROUP"/>
    <s v="SBS"/>
    <x v="1"/>
    <s v="Group Wholesale Banking"/>
    <s v="Group Corporate Banking"/>
    <s v="Jeffrey"/>
    <s v="HR Analytics"/>
    <x v="0"/>
    <s v="Budget 2023"/>
    <x v="0"/>
    <s v="Current Month End"/>
    <s v="Dec 23"/>
    <x v="11"/>
    <d v="2023-06-30T00:00:00"/>
    <m/>
    <n v="1075662.40901747"/>
  </r>
  <r>
    <s v="RHB BANKING GROUP"/>
    <s v="SBS"/>
    <x v="1"/>
    <s v="Group Wholesale Banking"/>
    <s v="Group Transaction Banking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Group Asset Management - Malaysia"/>
    <s v="Jeffrey"/>
    <s v="HR Analytics"/>
    <x v="0"/>
    <s v="Budget 2023"/>
    <x v="0"/>
    <s v="Current Month End"/>
    <s v="Dec 23"/>
    <x v="11"/>
    <d v="2023-06-30T00:00:00"/>
    <m/>
    <n v="198586.02780427883"/>
  </r>
  <r>
    <s v="RHB BANKING GROUP"/>
    <s v="SBS"/>
    <x v="1"/>
    <s v="Group Asset Management"/>
    <s v="Group Asset Management - Indonesia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Asset Management - Singapore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Malaysia"/>
    <s v="Jeffrey"/>
    <s v="HR Analytics"/>
    <x v="0"/>
    <s v="Budget 2023"/>
    <x v="0"/>
    <s v="Current Month End"/>
    <s v="Dec 23"/>
    <x v="11"/>
    <d v="2023-06-30T00:00:00"/>
    <m/>
    <n v="531422.432590093"/>
  </r>
  <r>
    <s v="RHB BANKING GROUP"/>
    <s v="SBS"/>
    <x v="1"/>
    <s v="Group Investment Banking"/>
    <s v="Indonesia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Thailand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Hong Kong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Cambodia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Vietnam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2"/>
    <s v="Group Shariah Business"/>
    <s v="Group Shariah Business"/>
    <s v="Jessie"/>
    <s v="HR Analytics"/>
    <x v="0"/>
    <s v="Budget 2023"/>
    <x v="0"/>
    <s v="Current Month End"/>
    <s v="Dec 23"/>
    <x v="11"/>
    <d v="2023-06-30T00:00:00"/>
    <m/>
    <n v="2214210.5206956398"/>
  </r>
  <r>
    <s v="RHB BANKING GROUP"/>
    <s v="SBS"/>
    <x v="3"/>
    <s v="Group Insurance"/>
    <s v="Group Insurance"/>
    <s v="Jessie"/>
    <s v="HR Analytics"/>
    <x v="0"/>
    <s v="Budget 2023"/>
    <x v="0"/>
    <s v="Current Month End"/>
    <s v="Dec 23"/>
    <x v="11"/>
    <d v="2023-06-30T00:00:00"/>
    <m/>
    <n v="93635.103270269115"/>
  </r>
  <r>
    <s v="RHB BANKING GROUP"/>
    <s v="SBS"/>
    <x v="4"/>
    <s v="Group International Business"/>
    <s v="Cambodia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Thailand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Laos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Brunei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Malaysia "/>
    <s v="Jeffrey"/>
    <s v="HR Analytics"/>
    <x v="0"/>
    <s v="Budget 2023"/>
    <x v="0"/>
    <s v="Current Month End"/>
    <s v="Dec 23"/>
    <x v="11"/>
    <d v="2023-06-30T00:00:00"/>
    <m/>
    <n v="876206.67352222581"/>
  </r>
  <r>
    <s v="RHB BANKING GROUP"/>
    <s v="SBS"/>
    <x v="4"/>
    <s v="Group International Business"/>
    <s v="Vietnam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Singapore"/>
    <s v="Jeffrey"/>
    <s v="HR Analytics"/>
    <x v="0"/>
    <s v="Budget 2023"/>
    <x v="0"/>
    <s v="Current Month End"/>
    <s v="Dec 23"/>
    <x v="1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0"/>
    <s v="Budget 2023"/>
    <x v="0"/>
    <s v="Current Month End"/>
    <s v="Dec 23"/>
    <x v="11"/>
    <d v="2023-06-30T00:00:00"/>
    <m/>
    <n v="-2344882.1577214487"/>
  </r>
  <r>
    <s v="RHB BANKING GROUP"/>
    <s v="SBS"/>
    <x v="0"/>
    <s v="Group Community Banking"/>
    <s v="Group Community Banking"/>
    <s v="Jessie"/>
    <s v="HR Analytics"/>
    <x v="1"/>
    <s v="Budget 2023"/>
    <x v="0"/>
    <s v="Current Month End"/>
    <s v="Dec 23"/>
    <x v="11"/>
    <d v="2023-06-30T00:00:00"/>
    <m/>
    <n v="1960952.0099396808"/>
  </r>
  <r>
    <s v="RHB BANKING GROUP"/>
    <s v="SBS"/>
    <x v="1"/>
    <s v="Group Wholesale Banking"/>
    <s v="Group Treasury &amp; Global Markets"/>
    <s v="Jeffrey"/>
    <s v="HR Analytics"/>
    <x v="1"/>
    <s v="Budget 2023"/>
    <x v="0"/>
    <s v="Current Month End"/>
    <s v="Dec 23"/>
    <x v="11"/>
    <d v="2023-06-30T00:00:00"/>
    <m/>
    <n v="1125413.8368802378"/>
  </r>
  <r>
    <s v="RHB BANKING GROUP"/>
    <s v="SBS"/>
    <x v="1"/>
    <s v="Group Wholesale Banking"/>
    <s v="Commercial Banking"/>
    <s v="Jeffrey"/>
    <s v="HR Analytics"/>
    <x v="1"/>
    <s v="Budget 2023"/>
    <x v="0"/>
    <s v="Current Month End"/>
    <s v="Dec 23"/>
    <x v="11"/>
    <d v="2023-06-30T00:00:00"/>
    <m/>
    <n v="152281.35548958054"/>
  </r>
  <r>
    <s v="RHB BANKING GROUP"/>
    <s v="SBS"/>
    <x v="1"/>
    <s v="Group Wholesale Banking"/>
    <s v="Group Corporate Banking"/>
    <s v="Jeffrey"/>
    <s v="HR Analytics"/>
    <x v="1"/>
    <s v="Budget 2023"/>
    <x v="0"/>
    <s v="Current Month End"/>
    <s v="Dec 23"/>
    <x v="11"/>
    <d v="2023-06-30T00:00:00"/>
    <m/>
    <n v="623998.46978274523"/>
  </r>
  <r>
    <s v="RHB BANKING GROUP"/>
    <s v="SBS"/>
    <x v="1"/>
    <s v="Group Wholesale Banking"/>
    <s v="Group Transaction Banking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Group Asset Management - Malaysia"/>
    <s v="Jeffrey"/>
    <s v="HR Analytics"/>
    <x v="1"/>
    <s v="Budget 2023"/>
    <x v="0"/>
    <s v="Current Month End"/>
    <s v="Dec 23"/>
    <x v="11"/>
    <d v="2023-06-30T00:00:00"/>
    <m/>
    <n v="75071.463537971285"/>
  </r>
  <r>
    <s v="RHB BANKING GROUP"/>
    <s v="SBS"/>
    <x v="1"/>
    <s v="Group Asset Management"/>
    <s v="Group Asset Management - Indonesia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Asset Management - Singapore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Malaysia"/>
    <s v="Jeffrey"/>
    <s v="HR Analytics"/>
    <x v="1"/>
    <s v="Budget 2023"/>
    <x v="0"/>
    <s v="Current Month End"/>
    <s v="Dec 23"/>
    <x v="11"/>
    <d v="2023-06-30T00:00:00"/>
    <m/>
    <n v="86653.501682047703"/>
  </r>
  <r>
    <s v="RHB BANKING GROUP"/>
    <s v="SBS"/>
    <x v="1"/>
    <s v="Group Investment Banking"/>
    <s v="Indonesia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Thailand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Hong Kong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Cambodia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Vietnam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2"/>
    <s v="Group Shariah Business"/>
    <s v="Group Shariah Business"/>
    <s v="Jessie"/>
    <s v="HR Analytics"/>
    <x v="1"/>
    <s v="Budget 2023"/>
    <x v="0"/>
    <s v="Current Month End"/>
    <s v="Dec 23"/>
    <x v="11"/>
    <d v="2023-06-30T00:00:00"/>
    <m/>
    <n v="1258162.4766257775"/>
  </r>
  <r>
    <s v="RHB BANKING GROUP"/>
    <s v="SBS"/>
    <x v="3"/>
    <s v="Group Insurance"/>
    <s v="Group Insurance"/>
    <s v="Jessie"/>
    <s v="HR Analytics"/>
    <x v="1"/>
    <s v="Budget 2023"/>
    <x v="0"/>
    <s v="Current Month End"/>
    <s v="Dec 23"/>
    <x v="11"/>
    <d v="2023-06-30T00:00:00"/>
    <m/>
    <n v="92339.303270269127"/>
  </r>
  <r>
    <s v="RHB BANKING GROUP"/>
    <s v="SBS"/>
    <x v="4"/>
    <s v="Group International Business"/>
    <s v="Cambodia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Thailand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Laos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Brunei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Malaysia "/>
    <s v="Jeffrey"/>
    <s v="HR Analytics"/>
    <x v="1"/>
    <s v="Budget 2023"/>
    <x v="0"/>
    <s v="Current Month End"/>
    <s v="Dec 23"/>
    <x v="11"/>
    <d v="2023-06-30T00:00:00"/>
    <m/>
    <n v="217572.48166333608"/>
  </r>
  <r>
    <s v="RHB BANKING GROUP"/>
    <s v="SBS"/>
    <x v="4"/>
    <s v="Group International Business"/>
    <s v="Vietnam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Singapore"/>
    <s v="Jeffrey"/>
    <s v="HR Analytics"/>
    <x v="1"/>
    <s v="Budget 2023"/>
    <x v="0"/>
    <s v="Current Month End"/>
    <s v="Dec 23"/>
    <x v="1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1"/>
    <s v="Budget 2023"/>
    <x v="0"/>
    <s v="Current Month End"/>
    <s v="Dec 23"/>
    <x v="11"/>
    <d v="2023-06-30T00:00:00"/>
    <m/>
    <n v="-1429391.898871646"/>
  </r>
  <r>
    <s v="RHB BANKING GROUP"/>
    <s v="SBS"/>
    <x v="0"/>
    <s v="Group Community Banking"/>
    <s v="Group Community Banking"/>
    <s v="Jessie"/>
    <s v="HR Analytics"/>
    <x v="2"/>
    <s v="Budget 2023"/>
    <x v="0"/>
    <s v="Current Month End"/>
    <s v="Dec 23"/>
    <x v="11"/>
    <d v="2023-06-30T00:00:00"/>
    <m/>
    <n v="2263929.4728032933"/>
  </r>
  <r>
    <s v="RHB BANKING GROUP"/>
    <s v="SBS"/>
    <x v="1"/>
    <s v="Group Wholesale Banking"/>
    <s v="Group Treasury &amp; Global Markets"/>
    <s v="Jeffrey"/>
    <s v="HR Analytics"/>
    <x v="2"/>
    <s v="Budget 2023"/>
    <x v="0"/>
    <s v="Current Month End"/>
    <s v="Dec 23"/>
    <x v="11"/>
    <d v="2023-06-30T00:00:00"/>
    <m/>
    <n v="1160656.9588500336"/>
  </r>
  <r>
    <s v="RHB BANKING GROUP"/>
    <s v="SBS"/>
    <x v="1"/>
    <s v="Group Wholesale Banking"/>
    <s v="Commercial Banking"/>
    <s v="Jeffrey"/>
    <s v="HR Analytics"/>
    <x v="2"/>
    <s v="Budget 2023"/>
    <x v="0"/>
    <s v="Current Month End"/>
    <s v="Dec 23"/>
    <x v="11"/>
    <d v="2023-06-30T00:00:00"/>
    <m/>
    <n v="164027.91477000425"/>
  </r>
  <r>
    <s v="RHB BANKING GROUP"/>
    <s v="SBS"/>
    <x v="1"/>
    <s v="Group Wholesale Banking"/>
    <s v="Group Corporate Banking"/>
    <s v="Jeffrey"/>
    <s v="HR Analytics"/>
    <x v="2"/>
    <s v="Budget 2023"/>
    <x v="0"/>
    <s v="Current Month End"/>
    <s v="Dec 23"/>
    <x v="11"/>
    <d v="2023-06-30T00:00:00"/>
    <m/>
    <n v="747605.44821379194"/>
  </r>
  <r>
    <s v="RHB BANKING GROUP"/>
    <s v="SBS"/>
    <x v="1"/>
    <s v="Group Wholesale Banking"/>
    <s v="Group Transaction Banking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Group Asset Management - Malaysia"/>
    <s v="Jeffrey"/>
    <s v="HR Analytics"/>
    <x v="2"/>
    <s v="Budget 2023"/>
    <x v="0"/>
    <s v="Current Month End"/>
    <s v="Dec 23"/>
    <x v="11"/>
    <d v="2023-06-30T00:00:00"/>
    <m/>
    <n v="75071.463537971285"/>
  </r>
  <r>
    <s v="RHB BANKING GROUP"/>
    <s v="SBS"/>
    <x v="1"/>
    <s v="Group Asset Management"/>
    <s v="Group Asset Management - Indonesia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Asset Management - Singapore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Malaysia"/>
    <s v="Jeffrey"/>
    <s v="HR Analytics"/>
    <x v="2"/>
    <s v="Budget 2023"/>
    <x v="0"/>
    <s v="Current Month End"/>
    <s v="Dec 23"/>
    <x v="11"/>
    <d v="2023-06-30T00:00:00"/>
    <m/>
    <n v="86275.755203174442"/>
  </r>
  <r>
    <s v="RHB BANKING GROUP"/>
    <s v="SBS"/>
    <x v="1"/>
    <s v="Group Investment Banking"/>
    <s v="Indonesia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Thailand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Hong Kong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Cambodia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Vietnam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2"/>
    <s v="Group Shariah Business"/>
    <s v="Group Shariah Business"/>
    <s v="Jessie"/>
    <s v="HR Analytics"/>
    <x v="2"/>
    <s v="Budget 2023"/>
    <x v="0"/>
    <s v="Current Month End"/>
    <s v="Dec 23"/>
    <x v="11"/>
    <d v="2023-06-30T00:00:00"/>
    <m/>
    <n v="1507452.9625096363"/>
  </r>
  <r>
    <s v="RHB BANKING GROUP"/>
    <s v="SBS"/>
    <x v="3"/>
    <s v="Group Insurance"/>
    <s v="Group Insurance"/>
    <s v="Jessie"/>
    <s v="HR Analytics"/>
    <x v="2"/>
    <s v="Budget 2023"/>
    <x v="0"/>
    <s v="Current Month End"/>
    <s v="Dec 23"/>
    <x v="11"/>
    <d v="2023-06-30T00:00:00"/>
    <m/>
    <n v="92839.303270269127"/>
  </r>
  <r>
    <s v="RHB BANKING GROUP"/>
    <s v="SBS"/>
    <x v="4"/>
    <s v="Group International Business"/>
    <s v="Cambodia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Thailand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Laos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Brunei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Malaysia "/>
    <s v="Jeffrey"/>
    <s v="HR Analytics"/>
    <x v="2"/>
    <s v="Budget 2023"/>
    <x v="0"/>
    <s v="Current Month End"/>
    <s v="Dec 23"/>
    <x v="11"/>
    <d v="2023-06-30T00:00:00"/>
    <m/>
    <n v="239471.40056903393"/>
  </r>
  <r>
    <s v="RHB BANKING GROUP"/>
    <s v="SBS"/>
    <x v="4"/>
    <s v="Group International Business"/>
    <s v="Vietnam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Singapore"/>
    <s v="Jeffrey"/>
    <s v="HR Analytics"/>
    <x v="2"/>
    <s v="Budget 2023"/>
    <x v="0"/>
    <s v="Current Month End"/>
    <s v="Dec 23"/>
    <x v="1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2"/>
    <s v="Budget 2023"/>
    <x v="0"/>
    <s v="Current Month End"/>
    <s v="Dec 23"/>
    <x v="11"/>
    <d v="2023-06-30T00:00:00"/>
    <m/>
    <n v="161536.52200575924"/>
  </r>
  <r>
    <s v="RHB BANKING GROUP"/>
    <s v="SBS"/>
    <x v="0"/>
    <s v="Group Community Banking"/>
    <s v="Group Community Banking"/>
    <s v="Jessie"/>
    <s v="HR Analytics"/>
    <x v="3"/>
    <s v="Budget 2023"/>
    <x v="0"/>
    <s v="Current Month End"/>
    <s v="Dec 23"/>
    <x v="11"/>
    <d v="2023-06-30T00:00:00"/>
    <m/>
    <n v="2103398.6269472223"/>
  </r>
  <r>
    <s v="RHB BANKING GROUP"/>
    <s v="SBS"/>
    <x v="0"/>
    <s v="Group Community Banking"/>
    <s v="Customer Analytics &amp; CRM CoE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Digital Business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Business Risk &amp; Fraud Mgmt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GCB BPA CoE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GCB Strategy CoE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Group Retail Distribution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Investors &amp; Affluent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Consumer Finance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GCB Coll.s &amp; Rcvry Svs Ptnr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Transactors &amp; Savers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Retail Credit Service Partner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SME Banking"/>
    <s v="Jessie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Wholesale Banking"/>
    <s v="GWB Mgmt Office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Wholesale Banking"/>
    <s v="Economics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Wholesale Banking"/>
    <s v="Loan Recovery Service Partner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Wholesale Banking"/>
    <s v="Group Treasury &amp; Global Markets"/>
    <s v="Jeffrey"/>
    <s v="HR Analytics"/>
    <x v="3"/>
    <s v="Budget 2023"/>
    <x v="0"/>
    <s v="Current Month End"/>
    <s v="Dec 23"/>
    <x v="11"/>
    <d v="2023-06-30T00:00:00"/>
    <m/>
    <n v="338405.49223214108"/>
  </r>
  <r>
    <s v="RHB BANKING GROUP"/>
    <s v="SBS"/>
    <x v="1"/>
    <s v="Group Wholesale Banking"/>
    <s v="Commercial Banking"/>
    <s v="Jeffrey"/>
    <s v="HR Analytics"/>
    <x v="3"/>
    <s v="Budget 2023"/>
    <x v="0"/>
    <s v="Current Month End"/>
    <s v="Dec 23"/>
    <x v="11"/>
    <d v="2023-06-30T00:00:00"/>
    <m/>
    <n v="58266.525218777359"/>
  </r>
  <r>
    <s v="RHB BANKING GROUP"/>
    <s v="SBS"/>
    <x v="1"/>
    <s v="Group Wholesale Banking"/>
    <s v="Group Corporate Banking"/>
    <s v="Jeffrey"/>
    <s v="HR Analytics"/>
    <x v="3"/>
    <s v="Budget 2023"/>
    <x v="0"/>
    <s v="Current Month End"/>
    <s v="Dec 23"/>
    <x v="11"/>
    <d v="2023-06-30T00:00:00"/>
    <m/>
    <n v="328056.96080367808"/>
  </r>
  <r>
    <s v="RHB BANKING GROUP"/>
    <s v="SBS"/>
    <x v="1"/>
    <s v="Group Wholesale Banking"/>
    <s v="Group Transaction Banking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Group Asset Management - Malaysia"/>
    <s v="Jeffrey"/>
    <s v="HR Analytics"/>
    <x v="3"/>
    <s v="Budget 2023"/>
    <x v="0"/>
    <s v="Current Month End"/>
    <s v="Dec 23"/>
    <x v="11"/>
    <d v="2023-06-30T00:00:00"/>
    <m/>
    <n v="123514.56426630751"/>
  </r>
  <r>
    <s v="RHB BANKING GROUP"/>
    <s v="SBS"/>
    <x v="1"/>
    <s v="Group Asset Management"/>
    <s v="Group Asset Management - Indonesia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Asset Management - Singapore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Malaysia"/>
    <s v="Jeffrey"/>
    <s v="HR Analytics"/>
    <x v="3"/>
    <s v="Budget 2023"/>
    <x v="0"/>
    <s v="Current Month End"/>
    <s v="Dec 23"/>
    <x v="11"/>
    <d v="2023-06-30T00:00:00"/>
    <m/>
    <n v="445146.67738691845"/>
  </r>
  <r>
    <s v="RHB BANKING GROUP"/>
    <s v="SBS"/>
    <x v="1"/>
    <s v="Group Investment Banking"/>
    <s v="Indonesia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Thailand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Hong Kong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Cambodia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1"/>
    <s v="Group Investment Banking"/>
    <s v="Vietnam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2"/>
    <s v="Group Shariah Business"/>
    <s v="Group Shariah Business"/>
    <s v="Jessie"/>
    <s v="HR Analytics"/>
    <x v="3"/>
    <s v="Budget 2023"/>
    <x v="0"/>
    <s v="Current Month End"/>
    <s v="Dec 23"/>
    <x v="11"/>
    <d v="2023-06-30T00:00:00"/>
    <m/>
    <n v="706757.55818600359"/>
  </r>
  <r>
    <s v="RHB BANKING GROUP"/>
    <s v="SBS"/>
    <x v="3"/>
    <s v="Group Insurance"/>
    <s v="Group Insurance"/>
    <s v="Jessie"/>
    <s v="HR Analytics"/>
    <x v="3"/>
    <s v="Budget 2023"/>
    <x v="0"/>
    <s v="Current Month End"/>
    <s v="Dec 23"/>
    <x v="11"/>
    <d v="2023-06-30T00:00:00"/>
    <m/>
    <n v="795.80000000000109"/>
  </r>
  <r>
    <s v="RHB BANKING GROUP"/>
    <s v="SBS"/>
    <x v="4"/>
    <s v="Group International Business"/>
    <s v="Cambodia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Thailand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Laos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Brunei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Malaysia "/>
    <s v="Jeffrey"/>
    <s v="HR Analytics"/>
    <x v="3"/>
    <s v="Budget 2023"/>
    <x v="0"/>
    <s v="Current Month End"/>
    <s v="Dec 23"/>
    <x v="11"/>
    <d v="2023-06-30T00:00:00"/>
    <m/>
    <n v="636735.27295319212"/>
  </r>
  <r>
    <s v="RHB BANKING GROUP"/>
    <s v="SBS"/>
    <x v="4"/>
    <s v="Group International Business"/>
    <s v="Vietnam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4"/>
    <s v="Group International Business"/>
    <s v="Singapore"/>
    <s v="Jeffrey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6"/>
    <s v="Group Compliance"/>
    <s v="Group Complian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7"/>
    <s v="Group Marketing"/>
    <s v="Group Marketing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8"/>
    <s v="Group Sustainability &amp; Corporate Communications"/>
    <s v="Group Sustainability &amp; Corporate Communications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Group Human Resource"/>
    <s v="Group Human Resour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HR Center of Excellence (CoE)"/>
    <s v="GHR Shared Servi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HR Center of Excellence (CoE)"/>
    <s v="Strategic Srcng &amp; Wrkfrc Plng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HR Center of Excellence (CoE)"/>
    <s v="IR &amp; HR Governan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HR Center of Excellence (CoE)"/>
    <s v="Rewards &amp; PMOD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HR Strategy &amp; Org Development"/>
    <s v="HR Strategy &amp; Org Develop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9"/>
    <s v="  HR Business Partner"/>
    <s v="HR Business Partner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0"/>
    <s v="Mgt. Assoc. Programme"/>
    <s v="Mgt. Assoc. Programm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RHB Kawal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Group Finan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Finance-RHB Invest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Group Finance Operations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Group Capital &amp; Balance Sheet Manage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Group Financial Performan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1"/>
    <s v="Group Finance"/>
    <s v="Group Procure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Group Risk &amp; Credit Manage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Group Credit Manage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Enterprise Risk Managemen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Risk Strategy, Transformations &amp; Entprs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Investment Banking &amp; Regional Risk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Digital Bank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GW Crdt Risk Mgt &amp; GCRM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3"/>
    <s v="Group Technology"/>
    <s v="Group Technology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AML/CFT Ops Service Partner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Group Operations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Banking Operations Service Partner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Credit Operations Service Partner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Customer Contact Centre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Group Property, Admin &amp; Facilities Management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Group Treasury Operations Service Partner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Grp Ops Transformation &amp; Governance COE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Group Customer Experience CoE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4"/>
    <s v="Group Operations"/>
    <s v="Payment Operations Service Partner"/>
    <s v="Maizaitu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5"/>
    <s v="Group Strategy &amp; Innovation"/>
    <s v="Data Centre Of Excellence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5"/>
    <s v="Group Strategy &amp; Innovation"/>
    <s v="Group Digital Transformation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5"/>
    <s v="Group Strategy &amp; Innovation"/>
    <s v="Group Strategy &amp; Innovation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5"/>
    <s v="Group Strategy &amp; Innovation"/>
    <s v="Group Analytics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5"/>
    <s v="Group Strategy &amp; Innovation"/>
    <s v="Group Strategy"/>
    <s v="Norman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6"/>
    <s v="Group Internal Audit"/>
    <s v="Group Internal Audi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oup Legal, Secretariat &amp; Gov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oup Integrity &amp; Governan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oup Legal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8"/>
    <s v="Group Managing Director's Office"/>
    <s v="Group Managing Director's Office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19"/>
    <s v="   Project RACE Program"/>
    <s v="Project RACE Program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20"/>
    <s v="Project Mgmt &amp; Transformation"/>
    <s v="Project Mgmt &amp; Transformation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SFS"/>
    <x v="20"/>
    <s v="AGILE Coaches"/>
    <s v="AGILE Coaches"/>
    <s v="Yussof"/>
    <s v="HR Analytics"/>
    <x v="3"/>
    <s v="Budget 2023"/>
    <x v="0"/>
    <s v="Current Month End"/>
    <s v="Dec 23"/>
    <x v="1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3"/>
    <s v="Budget 2023"/>
    <x v="0"/>
    <s v="Current Month End"/>
    <s v="Dec 23"/>
    <x v="11"/>
    <d v="2023-06-30T00:00:00"/>
    <m/>
    <n v="-910167.47799424059"/>
  </r>
  <r>
    <s v="RHB BANKING GROUP"/>
    <s v="HRD90"/>
    <x v="21"/>
    <s v="HR Cost: HRD90"/>
    <s v="HR Cost: HRD90"/>
    <s v="SSWP"/>
    <s v="HR Analytics"/>
    <x v="3"/>
    <s v="Budget 2023"/>
    <x v="0"/>
    <s v="Current Month End"/>
    <s v="Dec 23"/>
    <x v="11"/>
    <d v="2023-06-30T00:00:00"/>
    <m/>
    <n v="0"/>
  </r>
  <r>
    <s v="RHB BANKING GROUP"/>
    <s v="HR Pool"/>
    <x v="22"/>
    <s v="HR Pool"/>
    <s v="HR Pool"/>
    <s v="SSWP"/>
    <s v="HR Analytics"/>
    <x v="3"/>
    <s v="Budget 2023"/>
    <x v="0"/>
    <s v="Current Month End"/>
    <s v="Dec 23"/>
    <x v="11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Jan 23"/>
    <x v="0"/>
    <d v="2023-06-30T00:00:00"/>
    <m/>
    <n v="4803.4330247898815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Jan 23"/>
    <x v="0"/>
    <d v="2023-06-30T00:00:00"/>
    <m/>
    <n v="458.64475217073294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Jan 23"/>
    <x v="0"/>
    <d v="2023-06-30T00:00:00"/>
    <m/>
    <n v="712.83434777997377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Jan 23"/>
    <x v="0"/>
    <d v="2023-06-30T00:00:00"/>
    <m/>
    <n v="1001.3835725975798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Jan 23"/>
    <x v="0"/>
    <d v="2023-06-30T00:00:00"/>
    <m/>
    <n v="399.92270771901553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Jan 23"/>
    <x v="0"/>
    <d v="2023-06-30T00:00:00"/>
    <m/>
    <n v="342.13207794120689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Jan 23"/>
    <x v="0"/>
    <d v="2023-06-30T00:00:00"/>
    <m/>
    <n v="41737.592548344539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Jan 23"/>
    <x v="0"/>
    <d v="2023-06-30T00:00:00"/>
    <m/>
    <n v="1122.6877874428681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Jan 23"/>
    <x v="0"/>
    <d v="2023-06-30T00:00:00"/>
    <m/>
    <n v="4018.9843024701818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Jan 23"/>
    <x v="0"/>
    <d v="2023-06-30T00:00:00"/>
    <m/>
    <n v="3897.7362352966657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Jan 23"/>
    <x v="0"/>
    <d v="2023-06-30T00:00:00"/>
    <m/>
    <n v="621.81694505798805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Jan 23"/>
    <x v="0"/>
    <d v="2023-06-30T00:00:00"/>
    <m/>
    <n v="1446.3800479925151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Jan 23"/>
    <x v="0"/>
    <d v="2023-06-30T00:00:00"/>
    <m/>
    <n v="1851.9755232735106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Jan 23"/>
    <x v="0"/>
    <d v="2023-06-30T00:00:00"/>
    <m/>
    <n v="649.22276934906006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Jan 23"/>
    <x v="0"/>
    <d v="2023-06-30T00:00:00"/>
    <m/>
    <n v="241.19599585782112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Jan 23"/>
    <x v="0"/>
    <d v="2023-06-30T00:00:00"/>
    <m/>
    <n v="608.40846708398169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Jan 23"/>
    <x v="0"/>
    <d v="2023-06-30T00:00:00"/>
    <m/>
    <n v="3131.5777356588674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Jan 23"/>
    <x v="0"/>
    <d v="2023-06-30T00:00:00"/>
    <m/>
    <n v="928.95978428580622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Jan 23"/>
    <x v="0"/>
    <d v="2023-06-30T00:00:00"/>
    <m/>
    <n v="2414.7120800210614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Jan 23"/>
    <x v="0"/>
    <d v="2023-06-30T00:00:00"/>
    <m/>
    <n v="3180.7007945864166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Jan 23"/>
    <x v="0"/>
    <d v="2023-06-30T00:00:00"/>
    <m/>
    <n v="4471.4366217361812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Jan 23"/>
    <x v="0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Jan 23"/>
    <x v="0"/>
    <d v="2023-06-30T00:00:00"/>
    <m/>
    <n v="1050.5310728225807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Jan 23"/>
    <x v="0"/>
    <d v="2023-06-30T00:00:00"/>
    <m/>
    <n v="11446.604408271392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Jan 23"/>
    <x v="0"/>
    <d v="2023-06-30T00:00:00"/>
    <m/>
    <n v="2539.9125593497238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Jan 23"/>
    <x v="0"/>
    <d v="2023-06-30T00:00:00"/>
    <m/>
    <n v="4232.6219530628414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Jan 23"/>
    <x v="0"/>
    <d v="2023-06-30T00:00:00"/>
    <m/>
    <n v="142.4583269230769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Jan 23"/>
    <x v="0"/>
    <d v="2023-06-30T00:00:00"/>
    <m/>
    <n v="137.47967100674998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Jan 23"/>
    <x v="0"/>
    <d v="2023-06-30T00:00:00"/>
    <m/>
    <n v="245.30666174852772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Jan 23"/>
    <x v="0"/>
    <d v="2023-06-30T00:00:00"/>
    <m/>
    <n v="930.68357721224379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Jan 23"/>
    <x v="0"/>
    <d v="2023-06-30T00:00:00"/>
    <m/>
    <n v="5813.8731249061575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Jan 23"/>
    <x v="0"/>
    <d v="2023-06-30T00:00:00"/>
    <m/>
    <n v="3284.920267120568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Jan 23"/>
    <x v="0"/>
    <d v="2023-06-30T00:00:00"/>
    <m/>
    <n v="1484.3150172113956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Jan 23"/>
    <x v="0"/>
    <d v="2023-06-30T00:00:00"/>
    <m/>
    <n v="649.12374914583336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Jan 23"/>
    <x v="0"/>
    <d v="2023-06-30T00:00:00"/>
    <m/>
    <n v="451.83208602150535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Jan 23"/>
    <x v="0"/>
    <d v="2023-06-30T00:00:00"/>
    <m/>
    <n v="301.18020823128148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Jan 23"/>
    <x v="0"/>
    <d v="2023-06-30T00:00:00"/>
    <m/>
    <n v="0.98020426838321195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Jan 23"/>
    <x v="0"/>
    <d v="2023-06-30T00:00:00"/>
    <m/>
    <n v="24594.93006102668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Jan 23"/>
    <x v="0"/>
    <d v="2023-06-30T00:00:00"/>
    <m/>
    <n v="2562.2111934161903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Jan 23"/>
    <x v="0"/>
    <d v="2023-06-30T00:00:00"/>
    <m/>
    <n v="583.36267698465474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Jan 23"/>
    <x v="0"/>
    <d v="2023-06-30T00:00:00"/>
    <m/>
    <n v="480.2075805353643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Jan 23"/>
    <x v="0"/>
    <d v="2023-06-30T00:00:00"/>
    <m/>
    <n v="236.16833671530955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Jan 23"/>
    <x v="0"/>
    <d v="2023-06-30T00:00:00"/>
    <m/>
    <n v="404.87532007288837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Jan 23"/>
    <x v="0"/>
    <d v="2023-06-30T00:00:00"/>
    <m/>
    <n v="379.61527679178511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Jan 23"/>
    <x v="0"/>
    <d v="2023-06-30T00:00:00"/>
    <m/>
    <n v="72.478242840085201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Jan 23"/>
    <x v="0"/>
    <d v="2023-06-30T00:00:00"/>
    <m/>
    <n v="142.93990056202787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Jan 23"/>
    <x v="0"/>
    <d v="2023-06-30T00:00:00"/>
    <m/>
    <n v="760.71267841530494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Jan 23"/>
    <x v="0"/>
    <d v="2023-06-30T00:00:00"/>
    <m/>
    <n v="332.99261601074727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Jan 23"/>
    <x v="0"/>
    <d v="2023-06-30T00:00:00"/>
    <m/>
    <n v="217.33032017697295"/>
  </r>
  <r>
    <s v="RHB BANKING GROUP"/>
    <s v="SFS"/>
    <x v="11"/>
    <s v="Group Finance"/>
    <s v="     RHB Kawal"/>
    <s v="Yussof"/>
    <s v="HR Analytics"/>
    <x v="4"/>
    <s v="Budget 2023"/>
    <x v="0"/>
    <s v="Current Month End"/>
    <s v="Jan 23"/>
    <x v="0"/>
    <d v="2023-06-30T00:00:00"/>
    <m/>
    <n v="788.48221480770724"/>
  </r>
  <r>
    <s v="RHB BANKING GROUP"/>
    <s v="SFS"/>
    <x v="11"/>
    <s v="Group Finance"/>
    <s v="  Group Finance"/>
    <s v="Yussof"/>
    <s v="HR Analytics"/>
    <x v="4"/>
    <s v="Budget 2023"/>
    <x v="0"/>
    <s v="Current Month End"/>
    <s v="Jan 23"/>
    <x v="0"/>
    <d v="2023-06-30T00:00:00"/>
    <m/>
    <n v="533.206918898921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Jan 23"/>
    <x v="0"/>
    <d v="2023-06-30T00:00:00"/>
    <m/>
    <n v="337.97990514282071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Jan 23"/>
    <x v="0"/>
    <d v="2023-06-30T00:00:00"/>
    <m/>
    <n v="2482.3629852896343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Jan 23"/>
    <x v="0"/>
    <d v="2023-06-30T00:00:00"/>
    <m/>
    <n v="271.71945174150221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Jan 23"/>
    <x v="0"/>
    <d v="2023-06-30T00:00:00"/>
    <m/>
    <n v="225.43062391293708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Jan 23"/>
    <x v="0"/>
    <d v="2023-06-30T00:00:00"/>
    <m/>
    <n v="300.09974337656786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Jan 23"/>
    <x v="0"/>
    <d v="2023-06-30T00:00:00"/>
    <m/>
    <n v="1755.7073737610251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Jan 23"/>
    <x v="0"/>
    <d v="2023-06-30T00:00:00"/>
    <m/>
    <n v="1893.4283870642698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Jan 23"/>
    <x v="0"/>
    <d v="2023-06-30T00:00:00"/>
    <m/>
    <n v="1007.1390970114845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Jan 23"/>
    <x v="0"/>
    <d v="2023-06-30T00:00:00"/>
    <m/>
    <n v="129.754639568687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Jan 23"/>
    <x v="0"/>
    <d v="2023-06-30T00:00:00"/>
    <m/>
    <n v="128.07409186279651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Jan 23"/>
    <x v="0"/>
    <d v="2023-06-30T00:00:00"/>
    <m/>
    <n v="659.7966771591033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Jan 23"/>
    <x v="0"/>
    <d v="2023-06-30T00:00:00"/>
    <m/>
    <n v="8109.1392000217302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Jan 23"/>
    <x v="0"/>
    <d v="2023-06-30T00:00:00"/>
    <m/>
    <n v="1465.6921195049542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Jan 23"/>
    <x v="0"/>
    <d v="2023-06-30T00:00:00"/>
    <m/>
    <n v="337.50671042674441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Jan 23"/>
    <x v="0"/>
    <d v="2023-06-30T00:00:00"/>
    <m/>
    <n v="1213.8273250200543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Jan 23"/>
    <x v="0"/>
    <d v="2023-06-30T00:00:00"/>
    <m/>
    <n v="4605.9040595404076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Jan 23"/>
    <x v="0"/>
    <d v="2023-06-30T00:00:00"/>
    <m/>
    <n v="2095.5827925023755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Jan 23"/>
    <x v="0"/>
    <d v="2023-06-30T00:00:00"/>
    <m/>
    <n v="998.52006975738004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Jan 23"/>
    <x v="0"/>
    <d v="2023-06-30T00:00:00"/>
    <m/>
    <n v="591.73247436640804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Jan 23"/>
    <x v="0"/>
    <d v="2023-06-30T00:00:00"/>
    <m/>
    <n v="387.12558300263146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Jan 23"/>
    <x v="0"/>
    <d v="2023-06-30T00:00:00"/>
    <m/>
    <n v="1011.1945614215513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Jan 23"/>
    <x v="0"/>
    <d v="2023-06-30T00:00:00"/>
    <m/>
    <n v="1743.9066379015842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Jan 23"/>
    <x v="0"/>
    <d v="2023-06-30T00:00:00"/>
    <m/>
    <n v="509.87179312316164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Jan 23"/>
    <x v="0"/>
    <d v="2023-06-30T00:00:00"/>
    <m/>
    <n v="2648.7752200205978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Jan 23"/>
    <x v="0"/>
    <d v="2023-06-30T00:00:00"/>
    <m/>
    <n v="561.53056484918068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Jan 23"/>
    <x v="0"/>
    <d v="2023-06-30T00:00:00"/>
    <m/>
    <n v="672.97072375654022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Jan 23"/>
    <x v="0"/>
    <d v="2023-06-30T00:00:00"/>
    <m/>
    <n v="2299.549045487387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Jan 23"/>
    <x v="0"/>
    <d v="2023-06-30T00:00:00"/>
    <m/>
    <n v="843.62689090925267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Jan 23"/>
    <x v="0"/>
    <d v="2023-06-30T00:00:00"/>
    <m/>
    <n v="574.01625586920022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Jan 23"/>
    <x v="0"/>
    <d v="2023-06-30T00:00:00"/>
    <m/>
    <n v="349.67549657834809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Jan 23"/>
    <x v="0"/>
    <d v="2023-06-30T00:00:00"/>
    <m/>
    <n v="373.41860861949169"/>
  </r>
  <r>
    <s v="RHB BANKING GROUP"/>
    <s v="SFS"/>
    <x v="20"/>
    <s v="AGILE Coaches"/>
    <s v="AGILE Coaches"/>
    <s v="Yussof"/>
    <s v="HR Analytics"/>
    <x v="4"/>
    <s v="Budget 2023"/>
    <x v="0"/>
    <s v="Current Month End"/>
    <s v="Jan 23"/>
    <x v="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Jan 23"/>
    <x v="0"/>
    <d v="2023-06-30T00:00:00"/>
    <m/>
    <n v="-5687.4715456091535"/>
  </r>
  <r>
    <s v="RHB BANKING GROUP"/>
    <s v="HRD90"/>
    <x v="21"/>
    <s v="HR Cost: HRD90"/>
    <s v="HR Cost: HRD90"/>
    <s v="SSWP"/>
    <s v="HR Analytics"/>
    <x v="4"/>
    <s v="Budget 2023"/>
    <x v="0"/>
    <s v="Current Month End"/>
    <s v="Jan 23"/>
    <x v="0"/>
    <d v="2023-06-30T00:00:00"/>
    <m/>
    <n v="4212.3380910266642"/>
  </r>
  <r>
    <s v="RHB BANKING GROUP"/>
    <s v="HR Pool"/>
    <x v="22"/>
    <s v="HR Pool"/>
    <s v="HR Pool"/>
    <s v="SSWP"/>
    <s v="HR Analytics"/>
    <x v="4"/>
    <s v="Budget 2023"/>
    <x v="0"/>
    <s v="Current Month End"/>
    <s v="Jan 23"/>
    <x v="0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Feb 23"/>
    <x v="1"/>
    <d v="2023-06-30T00:00:00"/>
    <m/>
    <n v="9602.965968507975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Feb 23"/>
    <x v="1"/>
    <d v="2023-06-30T00:00:00"/>
    <m/>
    <n v="917.25487527716393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Feb 23"/>
    <x v="1"/>
    <d v="2023-06-30T00:00:00"/>
    <m/>
    <n v="1425.6150743829608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Feb 23"/>
    <x v="1"/>
    <d v="2023-06-30T00:00:00"/>
    <m/>
    <n v="2002.6918779115172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Feb 23"/>
    <x v="1"/>
    <d v="2023-06-30T00:00:00"/>
    <m/>
    <n v="799.81522404280963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Feb 23"/>
    <x v="1"/>
    <d v="2023-06-30T00:00:00"/>
    <m/>
    <n v="684.23852193231698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Feb 23"/>
    <x v="1"/>
    <d v="2023-06-30T00:00:00"/>
    <m/>
    <n v="83467.632858100013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Feb 23"/>
    <x v="1"/>
    <d v="2023-06-30T00:00:00"/>
    <m/>
    <n v="2259.7929718245714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Feb 23"/>
    <x v="1"/>
    <d v="2023-06-30T00:00:00"/>
    <m/>
    <n v="8009.7876155413724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Feb 23"/>
    <x v="1"/>
    <d v="2023-06-30T00:00:00"/>
    <m/>
    <n v="7795.0935125745109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Feb 23"/>
    <x v="1"/>
    <d v="2023-06-30T00:00:00"/>
    <m/>
    <n v="1226.4912999207299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Feb 23"/>
    <x v="1"/>
    <d v="2023-06-30T00:00:00"/>
    <m/>
    <n v="2893.5732648719586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Feb 23"/>
    <x v="1"/>
    <d v="2023-06-30T00:00:00"/>
    <m/>
    <n v="3703.833816853964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Feb 23"/>
    <x v="1"/>
    <d v="2023-06-30T00:00:00"/>
    <m/>
    <n v="1298.4055453953169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Feb 23"/>
    <x v="1"/>
    <d v="2023-06-30T00:00:00"/>
    <m/>
    <n v="482.37763353912152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Feb 23"/>
    <x v="1"/>
    <d v="2023-06-30T00:00:00"/>
    <m/>
    <n v="1216.7742483700272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Feb 23"/>
    <x v="1"/>
    <d v="2023-06-30T00:00:00"/>
    <m/>
    <n v="6262.9422991537913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Feb 23"/>
    <x v="1"/>
    <d v="2023-06-30T00:00:00"/>
    <m/>
    <n v="1857.8534356678208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Feb 23"/>
    <x v="1"/>
    <d v="2023-06-30T00:00:00"/>
    <m/>
    <n v="4829.303283742739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Feb 23"/>
    <x v="1"/>
    <d v="2023-06-30T00:00:00"/>
    <m/>
    <n v="6361.1750876772003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Feb 23"/>
    <x v="1"/>
    <d v="2023-06-30T00:00:00"/>
    <m/>
    <n v="8942.8732434723624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Feb 23"/>
    <x v="1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Feb 23"/>
    <x v="1"/>
    <d v="2023-06-30T00:00:00"/>
    <m/>
    <n v="2100.6665601124146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Feb 23"/>
    <x v="1"/>
    <d v="2023-06-30T00:00:00"/>
    <m/>
    <n v="22894.798004993121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Feb 23"/>
    <x v="1"/>
    <d v="2023-06-30T00:00:00"/>
    <m/>
    <n v="5079.8472338383963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Feb 23"/>
    <x v="1"/>
    <d v="2023-06-30T00:00:00"/>
    <m/>
    <n v="8472.0131431735681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Feb 23"/>
    <x v="1"/>
    <d v="2023-06-30T00:00:00"/>
    <m/>
    <n v="284.91665384615379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Feb 23"/>
    <x v="1"/>
    <d v="2023-06-30T00:00:00"/>
    <m/>
    <n v="274.95934201349996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Feb 23"/>
    <x v="1"/>
    <d v="2023-06-30T00:00:00"/>
    <m/>
    <n v="490.61332349705543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Feb 23"/>
    <x v="1"/>
    <d v="2023-06-30T00:00:00"/>
    <m/>
    <n v="1860.8671544244876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Feb 23"/>
    <x v="1"/>
    <d v="2023-06-30T00:00:00"/>
    <m/>
    <n v="11697.579541173491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Feb 23"/>
    <x v="1"/>
    <d v="2023-06-30T00:00:00"/>
    <m/>
    <n v="6531.2791694919943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Feb 23"/>
    <x v="1"/>
    <d v="2023-06-30T00:00:00"/>
    <m/>
    <n v="2968.6300344227911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Feb 23"/>
    <x v="1"/>
    <d v="2023-06-30T00:00:00"/>
    <m/>
    <n v="1298.2474982916667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Feb 23"/>
    <x v="1"/>
    <d v="2023-06-30T00:00:00"/>
    <m/>
    <n v="903.66417204301069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Feb 23"/>
    <x v="1"/>
    <d v="2023-06-30T00:00:00"/>
    <m/>
    <n v="602.33924895223811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Feb 23"/>
    <x v="1"/>
    <d v="2023-06-30T00:00:00"/>
    <m/>
    <n v="1.9614085367664238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Feb 23"/>
    <x v="1"/>
    <d v="2023-06-30T00:00:00"/>
    <m/>
    <n v="49188.688267814658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Feb 23"/>
    <x v="1"/>
    <d v="2023-06-30T00:00:00"/>
    <m/>
    <n v="5124.7749398324813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Feb 23"/>
    <x v="1"/>
    <d v="2023-06-30T00:00:00"/>
    <m/>
    <n v="1166.6839287236178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Feb 23"/>
    <x v="1"/>
    <d v="2023-06-30T00:00:00"/>
    <m/>
    <n v="960.3809158556215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Feb 23"/>
    <x v="1"/>
    <d v="2023-06-30T00:00:00"/>
    <m/>
    <n v="472.32004640243849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Feb 23"/>
    <x v="1"/>
    <d v="2023-06-30T00:00:00"/>
    <m/>
    <n v="809.71965068112854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Feb 23"/>
    <x v="1"/>
    <d v="2023-06-30T00:00:00"/>
    <m/>
    <n v="759.20287896869377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Feb 23"/>
    <x v="1"/>
    <d v="2023-06-30T00:00:00"/>
    <m/>
    <n v="144.95107789758259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Feb 23"/>
    <x v="1"/>
    <d v="2023-06-30T00:00:00"/>
    <m/>
    <n v="285.87010049912107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Feb 23"/>
    <x v="1"/>
    <d v="2023-06-30T00:00:00"/>
    <m/>
    <n v="1521.3693176029374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Feb 23"/>
    <x v="1"/>
    <d v="2023-06-30T00:00:00"/>
    <m/>
    <n v="665.96185393457563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Feb 23"/>
    <x v="1"/>
    <d v="2023-06-30T00:00:00"/>
    <m/>
    <n v="434.64906820682489"/>
  </r>
  <r>
    <s v="RHB BANKING GROUP"/>
    <s v="SFS"/>
    <x v="11"/>
    <s v="Group Finance"/>
    <s v="     RHB Kawal"/>
    <s v="Yussof"/>
    <s v="HR Analytics"/>
    <x v="4"/>
    <s v="Budget 2023"/>
    <x v="0"/>
    <s v="Current Month End"/>
    <s v="Feb 23"/>
    <x v="1"/>
    <d v="2023-06-30T00:00:00"/>
    <m/>
    <n v="1576.9644296154145"/>
  </r>
  <r>
    <s v="RHB BANKING GROUP"/>
    <s v="SFS"/>
    <x v="11"/>
    <s v="Group Finance"/>
    <s v="  Group Finance"/>
    <s v="Yussof"/>
    <s v="HR Analytics"/>
    <x v="4"/>
    <s v="Budget 2023"/>
    <x v="0"/>
    <s v="Current Month End"/>
    <s v="Feb 23"/>
    <x v="1"/>
    <d v="2023-06-30T00:00:00"/>
    <m/>
    <n v="1076.4003807835734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Feb 23"/>
    <x v="1"/>
    <d v="2023-06-30T00:00:00"/>
    <m/>
    <n v="675.95981028564142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Feb 23"/>
    <x v="1"/>
    <d v="2023-06-30T00:00:00"/>
    <m/>
    <n v="4964.5364726866355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Feb 23"/>
    <x v="1"/>
    <d v="2023-06-30T00:00:00"/>
    <m/>
    <n v="543.41856174895747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Feb 23"/>
    <x v="1"/>
    <d v="2023-06-30T00:00:00"/>
    <m/>
    <n v="450.12439055879372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Feb 23"/>
    <x v="1"/>
    <d v="2023-06-30T00:00:00"/>
    <m/>
    <n v="600.1795968325506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Feb 23"/>
    <x v="1"/>
    <d v="2023-06-30T00:00:00"/>
    <m/>
    <n v="3510.6890408239369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Feb 23"/>
    <x v="1"/>
    <d v="2023-06-30T00:00:00"/>
    <m/>
    <n v="3786.7297826592148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Feb 23"/>
    <x v="1"/>
    <d v="2023-06-30T00:00:00"/>
    <m/>
    <n v="2014.1148135451931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Feb 23"/>
    <x v="1"/>
    <d v="2023-06-30T00:00:00"/>
    <m/>
    <n v="259.99992743029804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Feb 23"/>
    <x v="1"/>
    <d v="2023-06-30T00:00:00"/>
    <m/>
    <n v="256.13961132743998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Feb 23"/>
    <x v="1"/>
    <d v="2023-06-30T00:00:00"/>
    <m/>
    <n v="1319.5450448399929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Feb 23"/>
    <x v="1"/>
    <d v="2023-06-30T00:00:00"/>
    <m/>
    <n v="16217.739871033245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Feb 23"/>
    <x v="1"/>
    <d v="2023-06-30T00:00:00"/>
    <m/>
    <n v="2931.2754457646879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Feb 23"/>
    <x v="1"/>
    <d v="2023-06-30T00:00:00"/>
    <m/>
    <n v="625.00526722669554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Feb 23"/>
    <x v="1"/>
    <d v="2023-06-30T00:00:00"/>
    <m/>
    <n v="2427.361538075862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Feb 23"/>
    <x v="1"/>
    <d v="2023-06-30T00:00:00"/>
    <m/>
    <n v="9211.4714027660775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Feb 23"/>
    <x v="1"/>
    <d v="2023-06-30T00:00:00"/>
    <m/>
    <n v="4191.0124007871282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Feb 23"/>
    <x v="1"/>
    <d v="2023-06-30T00:00:00"/>
    <m/>
    <n v="1996.9964188650824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Feb 23"/>
    <x v="1"/>
    <d v="2023-06-30T00:00:00"/>
    <m/>
    <n v="1183.4196566440612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Feb 23"/>
    <x v="1"/>
    <d v="2023-06-30T00:00:00"/>
    <m/>
    <n v="774.22340711136258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Feb 23"/>
    <x v="1"/>
    <d v="2023-06-30T00:00:00"/>
    <m/>
    <n v="2022.3176487120895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Feb 23"/>
    <x v="1"/>
    <d v="2023-06-30T00:00:00"/>
    <m/>
    <n v="3487.6816406763792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Feb 23"/>
    <x v="1"/>
    <d v="2023-06-30T00:00:00"/>
    <m/>
    <n v="1019.7053394541463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Feb 23"/>
    <x v="1"/>
    <d v="2023-06-30T00:00:00"/>
    <m/>
    <n v="5302.3484380910377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Feb 23"/>
    <x v="1"/>
    <d v="2023-06-30T00:00:00"/>
    <m/>
    <n v="1630.4311207377641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Feb 23"/>
    <x v="1"/>
    <d v="2023-06-30T00:00:00"/>
    <m/>
    <n v="1345.8908042407966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Feb 23"/>
    <x v="1"/>
    <d v="2023-06-30T00:00:00"/>
    <m/>
    <n v="4598.6371254618753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Feb 23"/>
    <x v="1"/>
    <d v="2023-06-30T00:00:00"/>
    <m/>
    <n v="1687.1973102944858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Feb 23"/>
    <x v="1"/>
    <d v="2023-06-30T00:00:00"/>
    <m/>
    <n v="1147.9998379186873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Feb 23"/>
    <x v="1"/>
    <d v="2023-06-30T00:00:00"/>
    <m/>
    <n v="699.3252812757072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Feb 23"/>
    <x v="1"/>
    <d v="2023-06-30T00:00:00"/>
    <m/>
    <n v="746.81139967898116"/>
  </r>
  <r>
    <s v="RHB BANKING GROUP"/>
    <s v="SFS"/>
    <x v="20"/>
    <s v="AGILE Coaches"/>
    <s v="AGILE Coaches"/>
    <s v="Yussof"/>
    <s v="HR Analytics"/>
    <x v="4"/>
    <s v="Budget 2023"/>
    <x v="0"/>
    <s v="Current Month End"/>
    <s v="Feb 23"/>
    <x v="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Feb 23"/>
    <x v="1"/>
    <d v="2023-06-30T00:00:00"/>
    <m/>
    <n v="-13397.77559399774"/>
  </r>
  <r>
    <s v="RHB BANKING GROUP"/>
    <s v="HRD90"/>
    <x v="21"/>
    <s v="HR Cost: HRD90"/>
    <s v="HR Cost: HRD90"/>
    <s v="SSWP"/>
    <s v="HR Analytics"/>
    <x v="4"/>
    <s v="Budget 2023"/>
    <x v="0"/>
    <s v="Current Month End"/>
    <s v="Feb 23"/>
    <x v="1"/>
    <d v="2023-06-30T00:00:00"/>
    <m/>
    <n v="8424.6761820533284"/>
  </r>
  <r>
    <s v="RHB BANKING GROUP"/>
    <s v="HR Pool"/>
    <x v="22"/>
    <s v="HR Pool"/>
    <s v="HR Pool"/>
    <s v="SSWP"/>
    <s v="HR Analytics"/>
    <x v="4"/>
    <s v="Budget 2023"/>
    <x v="0"/>
    <s v="Current Month End"/>
    <s v="Feb 23"/>
    <x v="1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Mar 23"/>
    <x v="2"/>
    <d v="2023-06-30T00:00:00"/>
    <m/>
    <n v="14397.445510475542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Mar 23"/>
    <x v="2"/>
    <d v="2023-06-30T00:00:00"/>
    <m/>
    <n v="1375.802203364643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Mar 23"/>
    <x v="2"/>
    <d v="2023-06-30T00:00:00"/>
    <m/>
    <n v="2138.298566397229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Mar 23"/>
    <x v="2"/>
    <d v="2023-06-30T00:00:00"/>
    <m/>
    <n v="3003.8636964159477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Mar 23"/>
    <x v="2"/>
    <d v="2023-06-30T00:00:00"/>
    <m/>
    <n v="1199.6529924468048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Mar 23"/>
    <x v="2"/>
    <d v="2023-06-30T00:00:00"/>
    <m/>
    <n v="1026.2984823000725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Mar 23"/>
    <x v="2"/>
    <d v="2023-06-30T00:00:00"/>
    <m/>
    <n v="125193.04503614578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Mar 23"/>
    <x v="2"/>
    <d v="2023-06-30T00:00:00"/>
    <m/>
    <n v="3429.9289836493945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Mar 23"/>
    <x v="2"/>
    <d v="2023-06-30T00:00:00"/>
    <m/>
    <n v="12000.522976306596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Mar 23"/>
    <x v="2"/>
    <d v="2023-06-30T00:00:00"/>
    <m/>
    <n v="11692.245606149854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Mar 23"/>
    <x v="2"/>
    <d v="2023-06-30T00:00:00"/>
    <m/>
    <n v="1831.0858121137185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Mar 23"/>
    <x v="2"/>
    <d v="2023-06-30T00:00:00"/>
    <m/>
    <n v="4341.0115172382029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Mar 23"/>
    <x v="2"/>
    <d v="2023-06-30T00:00:00"/>
    <m/>
    <n v="5555.4795305987882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Mar 23"/>
    <x v="2"/>
    <d v="2023-06-30T00:00:00"/>
    <m/>
    <n v="1947.5157991179681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Mar 23"/>
    <x v="2"/>
    <d v="2023-06-30T00:00:00"/>
    <m/>
    <n v="723.53323465302083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Mar 23"/>
    <x v="2"/>
    <d v="2023-06-30T00:00:00"/>
    <m/>
    <n v="1825.5126248649117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Mar 23"/>
    <x v="2"/>
    <d v="2023-06-30T00:00:00"/>
    <m/>
    <n v="9393.920304410869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Mar 23"/>
    <x v="2"/>
    <d v="2023-06-30T00:00:00"/>
    <m/>
    <n v="2786.627164174914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Mar 23"/>
    <x v="2"/>
    <d v="2023-06-30T00:00:00"/>
    <m/>
    <n v="7243.6752950125356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Mar 23"/>
    <x v="2"/>
    <d v="2023-06-30T00:00:00"/>
    <m/>
    <n v="9541.2386516305523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Mar 23"/>
    <x v="2"/>
    <d v="2023-06-30T00:00:00"/>
    <m/>
    <n v="13414.309865208543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Mar 23"/>
    <x v="2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Mar 23"/>
    <x v="2"/>
    <d v="2023-06-30T00:00:00"/>
    <m/>
    <n v="3150.8020474022487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Mar 23"/>
    <x v="2"/>
    <d v="2023-06-30T00:00:00"/>
    <m/>
    <n v="34342.984360294548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Mar 23"/>
    <x v="2"/>
    <d v="2023-06-30T00:00:00"/>
    <m/>
    <n v="7619.759793188121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Mar 23"/>
    <x v="2"/>
    <d v="2023-06-30T00:00:00"/>
    <m/>
    <n v="12712.141125713606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Mar 23"/>
    <x v="2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Mar 23"/>
    <x v="2"/>
    <d v="2023-06-30T00:00:00"/>
    <m/>
    <n v="412.43901302024994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Mar 23"/>
    <x v="2"/>
    <d v="2023-06-30T00:00:00"/>
    <m/>
    <n v="748.68808574872787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Mar 23"/>
    <x v="2"/>
    <d v="2023-06-30T00:00:00"/>
    <m/>
    <n v="2791.5507316367316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Mar 23"/>
    <x v="2"/>
    <d v="2023-06-30T00:00:00"/>
    <m/>
    <n v="17677.184677822748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Mar 23"/>
    <x v="2"/>
    <d v="2023-06-30T00:00:00"/>
    <m/>
    <n v="9920.2280969099993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Mar 23"/>
    <x v="2"/>
    <d v="2023-06-30T00:00:00"/>
    <m/>
    <n v="4452.9450516341867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Mar 23"/>
    <x v="2"/>
    <d v="2023-06-30T00:00:00"/>
    <m/>
    <n v="1947.3712474375002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Mar 23"/>
    <x v="2"/>
    <d v="2023-06-30T00:00:00"/>
    <m/>
    <n v="1361.7606666666666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Mar 23"/>
    <x v="2"/>
    <d v="2023-06-30T00:00:00"/>
    <m/>
    <n v="903.45990532066287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Mar 23"/>
    <x v="2"/>
    <d v="2023-06-30T00:00:00"/>
    <m/>
    <n v="2.9426128051496359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Mar 23"/>
    <x v="2"/>
    <d v="2023-06-30T00:00:00"/>
    <m/>
    <n v="73782.446474602635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Mar 23"/>
    <x v="2"/>
    <d v="2023-06-30T00:00:00"/>
    <m/>
    <n v="7687.0713115062044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Mar 23"/>
    <x v="2"/>
    <d v="2023-06-30T00:00:00"/>
    <m/>
    <n v="1749.9300615085826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Mar 23"/>
    <x v="2"/>
    <d v="2023-06-30T00:00:00"/>
    <m/>
    <n v="1440.492152214355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Mar 23"/>
    <x v="2"/>
    <d v="2023-06-30T00:00:00"/>
    <m/>
    <n v="708.44160527346071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Mar 23"/>
    <x v="2"/>
    <d v="2023-06-30T00:00:00"/>
    <m/>
    <n v="1214.507786181036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Mar 23"/>
    <x v="2"/>
    <d v="2023-06-30T00:00:00"/>
    <m/>
    <n v="1138.7402970588912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Mar 23"/>
    <x v="2"/>
    <d v="2023-06-30T00:00:00"/>
    <m/>
    <n v="217.41410668924709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Mar 23"/>
    <x v="2"/>
    <d v="2023-06-30T00:00:00"/>
    <m/>
    <n v="428.78270969448045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Mar 23"/>
    <x v="2"/>
    <d v="2023-06-30T00:00:00"/>
    <m/>
    <n v="2281.9243374013467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Mar 23"/>
    <x v="2"/>
    <d v="2023-06-30T00:00:00"/>
    <m/>
    <n v="998.88869893093897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Mar 23"/>
    <x v="2"/>
    <d v="2023-06-30T00:00:00"/>
    <m/>
    <n v="651.94683174828754"/>
  </r>
  <r>
    <s v="RHB BANKING GROUP"/>
    <s v="SFS"/>
    <x v="11"/>
    <s v="Group Finance"/>
    <s v="     RHB Kawal"/>
    <s v="Yussof"/>
    <s v="HR Analytics"/>
    <x v="4"/>
    <s v="Budget 2023"/>
    <x v="0"/>
    <s v="Current Month End"/>
    <s v="Mar 23"/>
    <x v="2"/>
    <d v="2023-06-30T00:00:00"/>
    <m/>
    <n v="2367.4466444231216"/>
  </r>
  <r>
    <s v="RHB BANKING GROUP"/>
    <s v="SFS"/>
    <x v="11"/>
    <s v="Group Finance"/>
    <s v="  Group Finance"/>
    <s v="Yussof"/>
    <s v="HR Analytics"/>
    <x v="4"/>
    <s v="Budget 2023"/>
    <x v="0"/>
    <s v="Current Month End"/>
    <s v="Mar 23"/>
    <x v="2"/>
    <d v="2023-06-30T00:00:00"/>
    <m/>
    <n v="1631.2222165303392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Mar 23"/>
    <x v="2"/>
    <d v="2023-06-30T00:00:00"/>
    <m/>
    <n v="1013.9397154284621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Mar 23"/>
    <x v="2"/>
    <d v="2023-06-30T00:00:00"/>
    <m/>
    <n v="7446.3663318626877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Mar 23"/>
    <x v="2"/>
    <d v="2023-06-30T00:00:00"/>
    <m/>
    <n v="815.08078483495694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Mar 23"/>
    <x v="2"/>
    <d v="2023-06-30T00:00:00"/>
    <m/>
    <n v="674.78758888214054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Mar 23"/>
    <x v="2"/>
    <d v="2023-06-30T00:00:00"/>
    <m/>
    <n v="900.22338266830525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Mar 23"/>
    <x v="2"/>
    <d v="2023-06-30T00:00:00"/>
    <m/>
    <n v="5265.479023408936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Mar 23"/>
    <x v="2"/>
    <d v="2023-06-30T00:00:00"/>
    <m/>
    <n v="5679.8008967873129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Mar 23"/>
    <x v="2"/>
    <d v="2023-06-30T00:00:00"/>
    <m/>
    <n v="3020.952641188765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Mar 23"/>
    <x v="2"/>
    <d v="2023-06-30T00:00:00"/>
    <m/>
    <n v="390.22825726445706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Mar 23"/>
    <x v="2"/>
    <d v="2023-06-30T00:00:00"/>
    <m/>
    <n v="384.18958593358582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Mar 23"/>
    <x v="2"/>
    <d v="2023-06-30T00:00:00"/>
    <m/>
    <n v="1979.2058099632868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Mar 23"/>
    <x v="2"/>
    <d v="2023-06-30T00:00:00"/>
    <m/>
    <n v="24325.363994162679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Mar 23"/>
    <x v="2"/>
    <d v="2023-06-30T00:00:00"/>
    <m/>
    <n v="4396.661490520195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Mar 23"/>
    <x v="2"/>
    <d v="2023-06-30T00:00:00"/>
    <m/>
    <n v="912.48903855209403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Mar 23"/>
    <x v="2"/>
    <d v="2023-06-30T00:00:00"/>
    <m/>
    <n v="3640.8269054617867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Mar 23"/>
    <x v="2"/>
    <d v="2023-06-30T00:00:00"/>
    <m/>
    <n v="13816.428157522454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Mar 23"/>
    <x v="2"/>
    <d v="2023-06-30T00:00:00"/>
    <m/>
    <n v="6286.1642306784215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Mar 23"/>
    <x v="2"/>
    <d v="2023-06-30T00:00:00"/>
    <m/>
    <n v="2995.3919754863587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Mar 23"/>
    <x v="2"/>
    <d v="2023-06-30T00:00:00"/>
    <m/>
    <n v="1775.0247079826011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Mar 23"/>
    <x v="2"/>
    <d v="2023-06-30T00:00:00"/>
    <m/>
    <n v="1161.2708217705606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Mar 23"/>
    <x v="2"/>
    <d v="2023-06-30T00:00:00"/>
    <m/>
    <n v="3368.3111275508254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Mar 23"/>
    <x v="2"/>
    <d v="2023-06-30T00:00:00"/>
    <m/>
    <n v="5231.2179413537287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Mar 23"/>
    <x v="2"/>
    <d v="2023-06-30T00:00:00"/>
    <m/>
    <n v="1529.4695305170048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Mar 23"/>
    <x v="2"/>
    <d v="2023-06-30T00:00:00"/>
    <m/>
    <n v="8032.5553535615054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Mar 23"/>
    <x v="2"/>
    <d v="2023-06-30T00:00:00"/>
    <m/>
    <n v="2193.6004182563574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Mar 23"/>
    <x v="2"/>
    <d v="2023-06-30T00:00:00"/>
    <m/>
    <n v="2018.719050154672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Mar 23"/>
    <x v="2"/>
    <d v="2023-06-30T00:00:00"/>
    <m/>
    <n v="6897.4333167400655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Mar 23"/>
    <x v="2"/>
    <d v="2023-06-30T00:00:00"/>
    <m/>
    <n v="2530.6653263808557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Mar 23"/>
    <x v="2"/>
    <d v="2023-06-30T00:00:00"/>
    <m/>
    <n v="1721.9241705148766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Mar 23"/>
    <x v="2"/>
    <d v="2023-06-30T00:00:00"/>
    <m/>
    <n v="1048.9284410328162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Mar 23"/>
    <x v="2"/>
    <d v="2023-06-30T00:00:00"/>
    <m/>
    <n v="1300.0873741639457"/>
  </r>
  <r>
    <s v="RHB BANKING GROUP"/>
    <s v="SFS"/>
    <x v="20"/>
    <s v="AGILE Coaches"/>
    <s v="AGILE Coaches"/>
    <s v="Yussof"/>
    <s v="HR Analytics"/>
    <x v="4"/>
    <s v="Budget 2023"/>
    <x v="0"/>
    <s v="Current Month End"/>
    <s v="Mar 23"/>
    <x v="2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Mar 23"/>
    <x v="2"/>
    <d v="2023-06-30T00:00:00"/>
    <m/>
    <n v="-16089.014281091317"/>
  </r>
  <r>
    <s v="RHB BANKING GROUP"/>
    <s v="HRD90"/>
    <x v="21"/>
    <s v="HR Cost: HRD90"/>
    <s v="HR Cost: HRD90"/>
    <s v="SSWP"/>
    <s v="HR Analytics"/>
    <x v="4"/>
    <s v="Budget 2023"/>
    <x v="0"/>
    <s v="Current Month End"/>
    <s v="Mar 23"/>
    <x v="2"/>
    <d v="2023-06-30T00:00:00"/>
    <m/>
    <n v="12637.014273079993"/>
  </r>
  <r>
    <s v="RHB BANKING GROUP"/>
    <s v="HR Pool"/>
    <x v="22"/>
    <s v="HR Pool"/>
    <s v="HR Pool"/>
    <s v="SSWP"/>
    <s v="HR Analytics"/>
    <x v="4"/>
    <s v="Budget 2023"/>
    <x v="0"/>
    <s v="Current Month End"/>
    <s v="Mar 23"/>
    <x v="2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Apr 23"/>
    <x v="3"/>
    <d v="2023-06-30T00:00:00"/>
    <m/>
    <n v="19225.198421582234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Apr 23"/>
    <x v="3"/>
    <d v="2023-06-30T00:00:00"/>
    <m/>
    <n v="1834.4614585127651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Apr 23"/>
    <x v="3"/>
    <d v="2023-06-30T00:00:00"/>
    <m/>
    <n v="2851.1553712297709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Apr 23"/>
    <x v="3"/>
    <d v="2023-06-30T00:00:00"/>
    <m/>
    <n v="4005.2787916588782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Apr 23"/>
    <x v="3"/>
    <d v="2023-06-30T00:00:00"/>
    <m/>
    <n v="1599.5883446057169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Apr 23"/>
    <x v="3"/>
    <d v="2023-06-30T00:00:00"/>
    <m/>
    <n v="1368.4412959803512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Apr 23"/>
    <x v="3"/>
    <d v="2023-06-30T00:00:00"/>
    <m/>
    <n v="166926.7064859838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Apr 23"/>
    <x v="3"/>
    <d v="2023-06-30T00:00:00"/>
    <m/>
    <n v="4567.4311789926815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Apr 23"/>
    <x v="3"/>
    <d v="2023-06-30T00:00:00"/>
    <m/>
    <n v="16021.511976673195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Apr 23"/>
    <x v="3"/>
    <d v="2023-06-30T00:00:00"/>
    <m/>
    <n v="15590.16773121533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Apr 23"/>
    <x v="3"/>
    <d v="2023-06-30T00:00:00"/>
    <m/>
    <n v="2452.9211974310369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Apr 23"/>
    <x v="3"/>
    <d v="2023-06-30T00:00:00"/>
    <m/>
    <n v="5789.7207565456483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Apr 23"/>
    <x v="3"/>
    <d v="2023-06-30T00:00:00"/>
    <m/>
    <n v="7407.5041507688511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Apr 23"/>
    <x v="3"/>
    <d v="2023-06-30T00:00:00"/>
    <m/>
    <n v="2596.7553180378859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Apr 23"/>
    <x v="3"/>
    <d v="2023-06-30T00:00:00"/>
    <m/>
    <n v="964.73524385003054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Apr 23"/>
    <x v="3"/>
    <d v="2023-06-30T00:00:00"/>
    <m/>
    <n v="2433.9389691620026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Apr 23"/>
    <x v="3"/>
    <d v="2023-06-30T00:00:00"/>
    <m/>
    <n v="12525.587318574251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Apr 23"/>
    <x v="3"/>
    <d v="2023-06-30T00:00:00"/>
    <m/>
    <n v="3715.614645541993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Apr 23"/>
    <x v="3"/>
    <d v="2023-06-30T00:00:00"/>
    <m/>
    <n v="9658.4379991631304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Apr 23"/>
    <x v="3"/>
    <d v="2023-06-30T00:00:00"/>
    <m/>
    <n v="12722.034307170794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Apr 23"/>
    <x v="3"/>
    <d v="2023-06-30T00:00:00"/>
    <m/>
    <n v="17887.153885384385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Apr 23"/>
    <x v="3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Apr 23"/>
    <x v="3"/>
    <d v="2023-06-30T00:00:00"/>
    <m/>
    <n v="4200.9375346920824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Apr 23"/>
    <x v="3"/>
    <d v="2023-06-30T00:00:00"/>
    <m/>
    <n v="45791.308622844088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Apr 23"/>
    <x v="3"/>
    <d v="2023-06-30T00:00:00"/>
    <m/>
    <n v="10166.2485475046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Apr 23"/>
    <x v="3"/>
    <d v="2023-06-30T00:00:00"/>
    <m/>
    <n v="16976.395146281815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Apr 23"/>
    <x v="3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Apr 23"/>
    <x v="3"/>
    <d v="2023-06-30T00:00:00"/>
    <m/>
    <n v="549.91868402699993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Apr 23"/>
    <x v="3"/>
    <d v="2023-06-30T00:00:00"/>
    <m/>
    <n v="1006.7628480004003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Apr 23"/>
    <x v="3"/>
    <d v="2023-06-30T00:00:00"/>
    <m/>
    <n v="3721.734308848975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Apr 23"/>
    <x v="3"/>
    <d v="2023-06-30T00:00:00"/>
    <m/>
    <n v="23730.014807563974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Apr 23"/>
    <x v="3"/>
    <d v="2023-06-30T00:00:00"/>
    <m/>
    <n v="13225.718167357236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Apr 23"/>
    <x v="3"/>
    <d v="2023-06-30T00:00:00"/>
    <m/>
    <n v="5937.2600688455823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Apr 23"/>
    <x v="3"/>
    <d v="2023-06-30T00:00:00"/>
    <m/>
    <n v="2596.4949965833334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Apr 23"/>
    <x v="3"/>
    <d v="2023-06-30T00:00:00"/>
    <m/>
    <n v="1819.8571612903224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Apr 23"/>
    <x v="3"/>
    <d v="2023-06-30T00:00:00"/>
    <m/>
    <n v="1204.648978704088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Apr 23"/>
    <x v="3"/>
    <d v="2023-06-30T00:00:00"/>
    <m/>
    <n v="3.9238170735328479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Apr 23"/>
    <x v="3"/>
    <d v="2023-06-30T00:00:00"/>
    <m/>
    <n v="98376.204681390605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Apr 23"/>
    <x v="3"/>
    <d v="2023-06-30T00:00:00"/>
    <m/>
    <n v="10249.845210281608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Apr 23"/>
    <x v="3"/>
    <d v="2023-06-30T00:00:00"/>
    <m/>
    <n v="2333.3100877752267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Apr 23"/>
    <x v="3"/>
    <d v="2023-06-30T00:00:00"/>
    <m/>
    <n v="1920.7140749674609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Apr 23"/>
    <x v="3"/>
    <d v="2023-06-30T00:00:00"/>
    <m/>
    <n v="944.6169055443446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Apr 23"/>
    <x v="3"/>
    <d v="2023-06-30T00:00:00"/>
    <m/>
    <n v="1619.396084932793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Apr 23"/>
    <x v="3"/>
    <d v="2023-06-30T00:00:00"/>
    <m/>
    <n v="1518.3671642393251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Apr 23"/>
    <x v="3"/>
    <d v="2023-06-30T00:00:00"/>
    <m/>
    <n v="289.89461435947362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Apr 23"/>
    <x v="3"/>
    <d v="2023-06-30T00:00:00"/>
    <m/>
    <n v="571.72667296934583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Apr 23"/>
    <x v="3"/>
    <d v="2023-06-30T00:00:00"/>
    <m/>
    <n v="3042.6604855715595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Apr 23"/>
    <x v="3"/>
    <d v="2023-06-30T00:00:00"/>
    <m/>
    <n v="1331.8911059040706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Apr 23"/>
    <x v="3"/>
    <d v="2023-06-30T00:00:00"/>
    <m/>
    <n v="869.28199844916821"/>
  </r>
  <r>
    <s v="RHB BANKING GROUP"/>
    <s v="SFS"/>
    <x v="11"/>
    <s v="Group Finance"/>
    <s v="     RHB Kawal"/>
    <s v="Yussof"/>
    <s v="HR Analytics"/>
    <x v="4"/>
    <s v="Budget 2023"/>
    <x v="0"/>
    <s v="Current Month End"/>
    <s v="Apr 23"/>
    <x v="3"/>
    <d v="2023-06-30T00:00:00"/>
    <m/>
    <n v="3155.9288592308289"/>
  </r>
  <r>
    <s v="RHB BANKING GROUP"/>
    <s v="SFS"/>
    <x v="11"/>
    <s v="Group Finance"/>
    <s v="  Group Finance"/>
    <s v="Yussof"/>
    <s v="HR Analytics"/>
    <x v="4"/>
    <s v="Budget 2023"/>
    <x v="0"/>
    <s v="Current Month End"/>
    <s v="Apr 23"/>
    <x v="3"/>
    <d v="2023-06-30T00:00:00"/>
    <m/>
    <n v="2185.803821521235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Apr 23"/>
    <x v="3"/>
    <d v="2023-06-30T00:00:00"/>
    <m/>
    <n v="1351.9203340322483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Apr 23"/>
    <x v="3"/>
    <d v="2023-06-30T00:00:00"/>
    <m/>
    <n v="9619.8647033736161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Apr 23"/>
    <x v="3"/>
    <d v="2023-06-30T00:00:00"/>
    <m/>
    <n v="1086.8087558857414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Apr 23"/>
    <x v="3"/>
    <d v="2023-06-30T00:00:00"/>
    <m/>
    <n v="899.5052727768657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Apr 23"/>
    <x v="3"/>
    <d v="2023-06-30T00:00:00"/>
    <m/>
    <n v="1200.4314561304338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Apr 23"/>
    <x v="3"/>
    <d v="2023-06-30T00:00:00"/>
    <m/>
    <n v="7020.6106681279998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Apr 23"/>
    <x v="3"/>
    <d v="2023-06-30T00:00:00"/>
    <m/>
    <n v="7573.2824690717252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Apr 23"/>
    <x v="3"/>
    <d v="2023-06-30T00:00:00"/>
    <m/>
    <n v="4028.0362446665658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Apr 23"/>
    <x v="3"/>
    <d v="2023-06-30T00:00:00"/>
    <m/>
    <n v="520.48681341590509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Apr 23"/>
    <x v="3"/>
    <d v="2023-06-30T00:00:00"/>
    <m/>
    <n v="512.27110511400474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Apr 23"/>
    <x v="3"/>
    <d v="2023-06-30T00:00:00"/>
    <m/>
    <n v="2639.0227195856214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Apr 23"/>
    <x v="3"/>
    <d v="2023-06-30T00:00:00"/>
    <m/>
    <n v="32434.750114623137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Apr 23"/>
    <x v="3"/>
    <d v="2023-06-30T00:00:00"/>
    <m/>
    <n v="5862.3991736581065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Apr 23"/>
    <x v="3"/>
    <d v="2023-06-30T00:00:00"/>
    <m/>
    <n v="1199.999163794324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Apr 23"/>
    <x v="3"/>
    <d v="2023-06-30T00:00:00"/>
    <m/>
    <n v="4854.6932266470376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Apr 23"/>
    <x v="3"/>
    <d v="2023-06-30T00:00:00"/>
    <m/>
    <n v="18422.473237018141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Apr 23"/>
    <x v="3"/>
    <d v="2023-06-30T00:00:00"/>
    <m/>
    <n v="8381.8111781699463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Apr 23"/>
    <x v="3"/>
    <d v="2023-06-30T00:00:00"/>
    <m/>
    <n v="3993.9315382036384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Apr 23"/>
    <x v="3"/>
    <d v="2023-06-30T00:00:00"/>
    <m/>
    <n v="2366.7761511011936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Apr 23"/>
    <x v="3"/>
    <d v="2023-06-30T00:00:00"/>
    <m/>
    <n v="1548.4080872110635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Apr 23"/>
    <x v="3"/>
    <d v="2023-06-30T00:00:00"/>
    <m/>
    <n v="4379.5356230097786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Apr 23"/>
    <x v="3"/>
    <d v="2023-06-30T00:00:00"/>
    <m/>
    <n v="6975.1797092828183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Apr 23"/>
    <x v="3"/>
    <d v="2023-06-30T00:00:00"/>
    <m/>
    <n v="2039.3573417559701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Apr 23"/>
    <x v="3"/>
    <d v="2023-06-30T00:00:00"/>
    <m/>
    <n v="10681.415173896168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Apr 23"/>
    <x v="3"/>
    <d v="2023-06-30T00:00:00"/>
    <m/>
    <n v="2755.2558620255459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Apr 23"/>
    <x v="3"/>
    <d v="2023-06-30T00:00:00"/>
    <m/>
    <n v="2691.7109837893208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Apr 23"/>
    <x v="3"/>
    <d v="2023-06-30T00:00:00"/>
    <m/>
    <n v="9196.8187451830654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Apr 23"/>
    <x v="3"/>
    <d v="2023-06-30T00:00:00"/>
    <m/>
    <n v="3374.3158680947863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Apr 23"/>
    <x v="3"/>
    <d v="2023-06-30T00:00:00"/>
    <m/>
    <n v="2295.9541104866671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Apr 23"/>
    <x v="3"/>
    <d v="2023-06-30T00:00:00"/>
    <m/>
    <n v="1398.6147059884261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Apr 23"/>
    <x v="3"/>
    <d v="2023-06-30T00:00:00"/>
    <m/>
    <n v="1673.5167954200622"/>
  </r>
  <r>
    <s v="RHB BANKING GROUP"/>
    <s v="SFS"/>
    <x v="20"/>
    <s v="AGILE Coaches"/>
    <s v="AGILE Coaches"/>
    <s v="Yussof"/>
    <s v="HR Analytics"/>
    <x v="4"/>
    <s v="Budget 2023"/>
    <x v="0"/>
    <s v="Current Month End"/>
    <s v="Apr 23"/>
    <x v="3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Apr 23"/>
    <x v="3"/>
    <d v="2023-06-30T00:00:00"/>
    <m/>
    <n v="-19019.406115850063"/>
  </r>
  <r>
    <s v="RHB BANKING GROUP"/>
    <s v="HRD90"/>
    <x v="21"/>
    <s v="HR Cost: HRD90"/>
    <s v="HR Cost: HRD90"/>
    <s v="SSWP"/>
    <s v="HR Analytics"/>
    <x v="4"/>
    <s v="Budget 2023"/>
    <x v="0"/>
    <s v="Current Month End"/>
    <s v="Apr 23"/>
    <x v="3"/>
    <d v="2023-06-30T00:00:00"/>
    <m/>
    <n v="16849.352364106657"/>
  </r>
  <r>
    <s v="RHB BANKING GROUP"/>
    <s v="HR Pool"/>
    <x v="22"/>
    <s v="HR Pool"/>
    <s v="HR Pool"/>
    <s v="SSWP"/>
    <s v="HR Analytics"/>
    <x v="4"/>
    <s v="Budget 2023"/>
    <x v="0"/>
    <s v="Current Month End"/>
    <s v="Apr 23"/>
    <x v="3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May 23"/>
    <x v="4"/>
    <d v="2023-06-30T00:00:00"/>
    <m/>
    <n v="24045.95509812353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May 23"/>
    <x v="4"/>
    <d v="2023-06-30T00:00:00"/>
    <m/>
    <n v="2293.0620936632204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May 23"/>
    <x v="4"/>
    <d v="2023-06-30T00:00:00"/>
    <m/>
    <n v="3563.9214062614765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May 23"/>
    <x v="4"/>
    <d v="2023-06-30T00:00:00"/>
    <m/>
    <n v="5006.5664746231214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May 23"/>
    <x v="4"/>
    <d v="2023-06-30T00:00:00"/>
    <m/>
    <n v="1999.4725888426244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May 23"/>
    <x v="4"/>
    <d v="2023-06-30T00:00:00"/>
    <m/>
    <n v="1710.5407165708903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May 23"/>
    <x v="4"/>
    <d v="2023-06-30T00:00:00"/>
    <m/>
    <n v="208656.04751240998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May 23"/>
    <x v="4"/>
    <d v="2023-06-30T00:00:00"/>
    <m/>
    <n v="5734.9109372110297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May 23"/>
    <x v="4"/>
    <d v="2023-06-30T00:00:00"/>
    <m/>
    <n v="20014.547647176845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May 23"/>
    <x v="4"/>
    <d v="2023-06-30T00:00:00"/>
    <m/>
    <n v="19487.612276691245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May 23"/>
    <x v="4"/>
    <d v="2023-06-30T00:00:00"/>
    <m/>
    <n v="3057.5834885385921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May 23"/>
    <x v="4"/>
    <d v="2023-06-30T00:00:00"/>
    <m/>
    <n v="7238.6554931057126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May 23"/>
    <x v="4"/>
    <d v="2023-06-30T00:00:00"/>
    <m/>
    <n v="9259.3303247934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May 23"/>
    <x v="4"/>
    <d v="2023-06-30T00:00:00"/>
    <m/>
    <n v="3245.9271363899643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May 23"/>
    <x v="4"/>
    <d v="2023-06-30T00:00:00"/>
    <m/>
    <n v="1205.9129475599846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May 23"/>
    <x v="4"/>
    <d v="2023-06-30T00:00:00"/>
    <m/>
    <n v="3042.2930550418982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May 23"/>
    <x v="4"/>
    <d v="2023-06-30T00:00:00"/>
    <m/>
    <n v="15656.893475405654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May 23"/>
    <x v="4"/>
    <d v="2023-06-30T00:00:00"/>
    <m/>
    <n v="4644.4901772868661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May 23"/>
    <x v="4"/>
    <d v="2023-06-30T00:00:00"/>
    <m/>
    <n v="12072.996084201695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May 23"/>
    <x v="4"/>
    <d v="2023-06-30T00:00:00"/>
    <m/>
    <n v="15902.446541518082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May 23"/>
    <x v="4"/>
    <d v="2023-06-30T00:00:00"/>
    <m/>
    <n v="22359.997905560227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May 23"/>
    <x v="4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May 23"/>
    <x v="4"/>
    <d v="2023-06-30T00:00:00"/>
    <m/>
    <n v="5251.0730219819161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May 23"/>
    <x v="4"/>
    <d v="2023-06-30T00:00:00"/>
    <m/>
    <n v="57239.501125430033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May 23"/>
    <x v="4"/>
    <d v="2023-06-30T00:00:00"/>
    <m/>
    <n v="12712.715186379077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May 23"/>
    <x v="4"/>
    <d v="2023-06-30T00:00:00"/>
    <m/>
    <n v="21247.637476709177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May 23"/>
    <x v="4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May 23"/>
    <x v="4"/>
    <d v="2023-06-30T00:00:00"/>
    <m/>
    <n v="687.39835503374991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May 23"/>
    <x v="4"/>
    <d v="2023-06-30T00:00:00"/>
    <m/>
    <n v="1264.8376102520726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May 23"/>
    <x v="4"/>
    <d v="2023-06-30T00:00:00"/>
    <m/>
    <n v="4652.417886061219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May 23"/>
    <x v="4"/>
    <d v="2023-06-30T00:00:00"/>
    <m/>
    <n v="29889.546046443655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May 23"/>
    <x v="4"/>
    <d v="2023-06-30T00:00:00"/>
    <m/>
    <n v="16536.798942507634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May 23"/>
    <x v="4"/>
    <d v="2023-06-30T00:00:00"/>
    <m/>
    <n v="7421.5750860569779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May 23"/>
    <x v="4"/>
    <d v="2023-06-30T00:00:00"/>
    <m/>
    <n v="3245.6187457291667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May 23"/>
    <x v="4"/>
    <d v="2023-06-30T00:00:00"/>
    <m/>
    <n v="2277.9536559139783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May 23"/>
    <x v="4"/>
    <d v="2023-06-30T00:00:00"/>
    <m/>
    <n v="1505.8022197763933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May 23"/>
    <x v="4"/>
    <d v="2023-06-30T00:00:00"/>
    <m/>
    <n v="4.9040213419160601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May 23"/>
    <x v="4"/>
    <d v="2023-06-30T00:00:00"/>
    <m/>
    <n v="122969.96288817859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May 23"/>
    <x v="4"/>
    <d v="2023-06-30T00:00:00"/>
    <m/>
    <n v="12812.369511126362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May 23"/>
    <x v="4"/>
    <d v="2023-06-30T00:00:00"/>
    <m/>
    <n v="2916.6199894845163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May 23"/>
    <x v="4"/>
    <d v="2023-06-30T00:00:00"/>
    <m/>
    <n v="2400.878027501903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May 23"/>
    <x v="4"/>
    <d v="2023-06-30T00:00:00"/>
    <m/>
    <n v="1180.7640596214806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May 23"/>
    <x v="4"/>
    <d v="2023-06-30T00:00:00"/>
    <m/>
    <n v="2024.2319247925182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May 23"/>
    <x v="4"/>
    <d v="2023-06-30T00:00:00"/>
    <m/>
    <n v="1897.9471838975348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May 23"/>
    <x v="4"/>
    <d v="2023-06-30T00:00:00"/>
    <m/>
    <n v="362.36596774820077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May 23"/>
    <x v="4"/>
    <d v="2023-06-30T00:00:00"/>
    <m/>
    <n v="714.6542150493998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May 23"/>
    <x v="4"/>
    <d v="2023-06-30T00:00:00"/>
    <m/>
    <n v="3803.3017706704873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May 23"/>
    <x v="4"/>
    <d v="2023-06-30T00:00:00"/>
    <m/>
    <n v="1664.8539385072831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May 23"/>
    <x v="4"/>
    <d v="2023-06-30T00:00:00"/>
    <m/>
    <n v="1086.5975758469328"/>
  </r>
  <r>
    <s v="RHB BANKING GROUP"/>
    <s v="SFS"/>
    <x v="11"/>
    <s v="Group Finance"/>
    <s v="     RHB Kawal"/>
    <s v="Yussof"/>
    <s v="HR Analytics"/>
    <x v="4"/>
    <s v="Budget 2023"/>
    <x v="0"/>
    <s v="Current Month End"/>
    <s v="May 23"/>
    <x v="4"/>
    <d v="2023-06-30T00:00:00"/>
    <m/>
    <n v="3944.4110740385363"/>
  </r>
  <r>
    <s v="RHB BANKING GROUP"/>
    <s v="SFS"/>
    <x v="11"/>
    <s v="Group Finance"/>
    <s v="  Group Finance"/>
    <s v="Yussof"/>
    <s v="HR Analytics"/>
    <x v="4"/>
    <s v="Budget 2023"/>
    <x v="0"/>
    <s v="Current Month End"/>
    <s v="May 23"/>
    <x v="4"/>
    <d v="2023-06-30T00:00:00"/>
    <m/>
    <n v="2740.322699297004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May 23"/>
    <x v="4"/>
    <d v="2023-06-30T00:00:00"/>
    <m/>
    <n v="1689.9009526360346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May 23"/>
    <x v="4"/>
    <d v="2023-06-30T00:00:00"/>
    <m/>
    <n v="11793.093568200748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May 23"/>
    <x v="4"/>
    <d v="2023-06-30T00:00:00"/>
    <m/>
    <n v="1358.5022924975246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May 23"/>
    <x v="4"/>
    <d v="2023-06-30T00:00:00"/>
    <m/>
    <n v="1132.6989378908422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May 23"/>
    <x v="4"/>
    <d v="2023-06-30T00:00:00"/>
    <m/>
    <n v="1500.6058599823145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May 23"/>
    <x v="4"/>
    <d v="2023-06-30T00:00:00"/>
    <m/>
    <n v="8775.5633727999775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May 23"/>
    <x v="4"/>
    <d v="2023-06-30T00:00:00"/>
    <m/>
    <n v="9466.5490704989807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May 23"/>
    <x v="4"/>
    <d v="2023-06-30T00:00:00"/>
    <m/>
    <n v="5034.9911270044895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May 23"/>
    <x v="4"/>
    <d v="2023-06-30T00:00:00"/>
    <m/>
    <n v="650.72953901986284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May 23"/>
    <x v="4"/>
    <d v="2023-06-30T00:00:00"/>
    <m/>
    <n v="640.3381129592243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May 23"/>
    <x v="4"/>
    <d v="2023-06-30T00:00:00"/>
    <m/>
    <n v="3298.7578510381654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May 23"/>
    <x v="4"/>
    <d v="2023-06-30T00:00:00"/>
    <m/>
    <n v="40543.224614456281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May 23"/>
    <x v="4"/>
    <d v="2023-06-30T00:00:00"/>
    <m/>
    <n v="7327.952691849332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May 23"/>
    <x v="4"/>
    <d v="2023-06-30T00:00:00"/>
    <m/>
    <n v="1487.4954865965158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May 23"/>
    <x v="4"/>
    <d v="2023-06-30T00:00:00"/>
    <m/>
    <n v="6068.2019281207286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May 23"/>
    <x v="4"/>
    <d v="2023-06-30T00:00:00"/>
    <m/>
    <n v="23027.9483239373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May 23"/>
    <x v="4"/>
    <d v="2023-06-30T00:00:00"/>
    <m/>
    <n v="10477.198815782311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May 23"/>
    <x v="4"/>
    <d v="2023-06-30T00:00:00"/>
    <m/>
    <n v="4992.3956800444721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May 23"/>
    <x v="4"/>
    <d v="2023-06-30T00:00:00"/>
    <m/>
    <n v="2958.4509238796932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May 23"/>
    <x v="4"/>
    <d v="2023-06-30T00:00:00"/>
    <m/>
    <n v="1935.4982947501064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May 23"/>
    <x v="4"/>
    <d v="2023-06-30T00:00:00"/>
    <m/>
    <n v="5690.6391272297924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May 23"/>
    <x v="4"/>
    <d v="2023-06-30T00:00:00"/>
    <m/>
    <n v="8718.9186455824438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May 23"/>
    <x v="4"/>
    <d v="2023-06-30T00:00:00"/>
    <m/>
    <n v="2549.1804089161283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May 23"/>
    <x v="4"/>
    <d v="2023-06-30T00:00:00"/>
    <m/>
    <n v="13329.933045810174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May 23"/>
    <x v="4"/>
    <d v="2023-06-30T00:00:00"/>
    <m/>
    <n v="3317.2631312285907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May 23"/>
    <x v="4"/>
    <d v="2023-06-30T00:00:00"/>
    <m/>
    <n v="3364.6171886131287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May 23"/>
    <x v="4"/>
    <d v="2023-06-30T00:00:00"/>
    <m/>
    <n v="11495.931623668163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May 23"/>
    <x v="4"/>
    <d v="2023-06-30T00:00:00"/>
    <m/>
    <n v="4217.8708149472041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May 23"/>
    <x v="4"/>
    <d v="2023-06-30T00:00:00"/>
    <m/>
    <n v="2869.9287402941795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May 23"/>
    <x v="4"/>
    <d v="2023-06-30T00:00:00"/>
    <m/>
    <n v="1748.2574459330669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May 23"/>
    <x v="4"/>
    <d v="2023-06-30T00:00:00"/>
    <m/>
    <n v="2046.9025127720279"/>
  </r>
  <r>
    <s v="RHB BANKING GROUP"/>
    <s v="SFS"/>
    <x v="20"/>
    <s v="AGILE Coaches"/>
    <s v="AGILE Coaches"/>
    <s v="Yussof"/>
    <s v="HR Analytics"/>
    <x v="4"/>
    <s v="Budget 2023"/>
    <x v="0"/>
    <s v="Current Month End"/>
    <s v="May 23"/>
    <x v="4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May 23"/>
    <x v="4"/>
    <d v="2023-06-30T00:00:00"/>
    <m/>
    <n v="-18620.140285811536"/>
  </r>
  <r>
    <s v="RHB BANKING GROUP"/>
    <s v="HRD90"/>
    <x v="21"/>
    <s v="HR Cost: HRD90"/>
    <s v="HR Cost: HRD90"/>
    <s v="SSWP"/>
    <s v="HR Analytics"/>
    <x v="4"/>
    <s v="Budget 2023"/>
    <x v="0"/>
    <s v="Current Month End"/>
    <s v="May 23"/>
    <x v="4"/>
    <d v="2023-06-30T00:00:00"/>
    <m/>
    <n v="21061.690455133321"/>
  </r>
  <r>
    <s v="RHB BANKING GROUP"/>
    <s v="HR Pool"/>
    <x v="22"/>
    <s v="HR Pool"/>
    <s v="HR Pool"/>
    <s v="SSWP"/>
    <s v="HR Analytics"/>
    <x v="4"/>
    <s v="Budget 2023"/>
    <x v="0"/>
    <s v="Current Month End"/>
    <s v="May 23"/>
    <x v="4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Jun 23"/>
    <x v="5"/>
    <d v="2023-06-30T00:00:00"/>
    <m/>
    <n v="28861.969248047757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Jun 23"/>
    <x v="5"/>
    <d v="2023-06-30T00:00:00"/>
    <m/>
    <n v="2751.5744954253955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Jun 23"/>
    <x v="5"/>
    <d v="2023-06-30T00:00:00"/>
    <m/>
    <n v="4276.5508168066563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Jun 23"/>
    <x v="5"/>
    <d v="2023-06-30T00:00:00"/>
    <m/>
    <n v="6007.6623797384309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Jun 23"/>
    <x v="5"/>
    <d v="2023-06-30T00:00:00"/>
    <m/>
    <n v="2399.2799066840025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Jun 23"/>
    <x v="5"/>
    <d v="2023-06-30T00:00:00"/>
    <m/>
    <n v="2052.5748229429355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Jun 23"/>
    <x v="5"/>
    <d v="2023-06-30T00:00:00"/>
    <m/>
    <n v="250378.88554307364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Jun 23"/>
    <x v="5"/>
    <d v="2023-06-30T00:00:00"/>
    <m/>
    <n v="6899.4109584450862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Jun 23"/>
    <x v="5"/>
    <d v="2023-06-30T00:00:00"/>
    <m/>
    <n v="24007.776949019451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Jun 23"/>
    <x v="5"/>
    <d v="2023-06-30T00:00:00"/>
    <m/>
    <n v="23384.32344683832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Jun 23"/>
    <x v="5"/>
    <d v="2023-06-30T00:00:00"/>
    <m/>
    <n v="3662.1335925746357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Jun 23"/>
    <x v="5"/>
    <d v="2023-06-30T00:00:00"/>
    <m/>
    <n v="8687.6339099711604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Jun 23"/>
    <x v="5"/>
    <d v="2023-06-30T00:00:00"/>
    <m/>
    <n v="11110.857802528168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Jun 23"/>
    <x v="5"/>
    <d v="2023-06-30T00:00:00"/>
    <m/>
    <n v="3894.9970535013949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Jun 23"/>
    <x v="5"/>
    <d v="2023-06-30T00:00:00"/>
    <m/>
    <n v="1447.0540672446555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Jun 23"/>
    <x v="5"/>
    <d v="2023-06-30T00:00:00"/>
    <m/>
    <n v="3650.9883793176532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Jun 23"/>
    <x v="5"/>
    <d v="2023-06-30T00:00:00"/>
    <m/>
    <n v="18787.656478597448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Jun 23"/>
    <x v="5"/>
    <d v="2023-06-30T00:00:00"/>
    <m/>
    <n v="5573.1972051955545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Jun 23"/>
    <x v="5"/>
    <d v="2023-06-30T00:00:00"/>
    <m/>
    <n v="14487.246181552102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Jun 23"/>
    <x v="5"/>
    <d v="2023-06-30T00:00:00"/>
    <m/>
    <n v="19082.281659653512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Jun 23"/>
    <x v="5"/>
    <d v="2023-06-30T00:00:00"/>
    <m/>
    <n v="26832.841925736069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Jun 23"/>
    <x v="5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Jun 23"/>
    <x v="5"/>
    <d v="2023-06-30T00:00:00"/>
    <m/>
    <n v="6306.6100453700601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Jun 23"/>
    <x v="5"/>
    <d v="2023-06-30T00:00:00"/>
    <m/>
    <n v="68687.883453083952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Jun 23"/>
    <x v="5"/>
    <d v="2023-06-30T00:00:00"/>
    <m/>
    <n v="15259.203940392505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Jun 23"/>
    <x v="5"/>
    <d v="2023-06-30T00:00:00"/>
    <m/>
    <n v="25518.369849390059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Jun 23"/>
    <x v="5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Jun 23"/>
    <x v="5"/>
    <d v="2023-06-30T00:00:00"/>
    <m/>
    <n v="824.87802604049989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Jun 23"/>
    <x v="5"/>
    <d v="2023-06-30T00:00:00"/>
    <m/>
    <n v="1522.912372503745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Jun 23"/>
    <x v="5"/>
    <d v="2023-06-30T00:00:00"/>
    <m/>
    <n v="5582.601463273463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Jun 23"/>
    <x v="5"/>
    <d v="2023-06-30T00:00:00"/>
    <m/>
    <n v="36049.075314684946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Jun 23"/>
    <x v="5"/>
    <d v="2023-06-30T00:00:00"/>
    <m/>
    <n v="19853.103187759178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Jun 23"/>
    <x v="5"/>
    <d v="2023-06-30T00:00:00"/>
    <m/>
    <n v="8905.8901032683734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Jun 23"/>
    <x v="5"/>
    <d v="2023-06-30T00:00:00"/>
    <m/>
    <n v="3894.7424948749999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Jun 23"/>
    <x v="5"/>
    <d v="2023-06-30T00:00:00"/>
    <m/>
    <n v="2760.3707956989247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Jun 23"/>
    <x v="5"/>
    <d v="2023-06-30T00:00:00"/>
    <m/>
    <n v="1806.9015269294584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Jun 23"/>
    <x v="5"/>
    <d v="2023-06-30T00:00:00"/>
    <m/>
    <n v="5.8842256102992723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Jun 23"/>
    <x v="5"/>
    <d v="2023-06-30T00:00:00"/>
    <m/>
    <n v="147563.72109496658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Jun 23"/>
    <x v="5"/>
    <d v="2023-06-30T00:00:00"/>
    <m/>
    <n v="15374.518123264097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Jun 23"/>
    <x v="5"/>
    <d v="2023-06-30T00:00:00"/>
    <m/>
    <n v="3499.8243414233625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Jun 23"/>
    <x v="5"/>
    <d v="2023-06-30T00:00:00"/>
    <m/>
    <n v="2880.9547246795455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Jun 23"/>
    <x v="5"/>
    <d v="2023-06-30T00:00:00"/>
    <m/>
    <n v="1416.8688487354566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Jun 23"/>
    <x v="5"/>
    <d v="2023-06-30T00:00:00"/>
    <m/>
    <n v="2428.9888048096363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Jun 23"/>
    <x v="5"/>
    <d v="2023-06-30T00:00:00"/>
    <m/>
    <n v="2277.4566898098747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Jun 23"/>
    <x v="5"/>
    <d v="2023-06-30T00:00:00"/>
    <m/>
    <n v="434.82354233607305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Jun 23"/>
    <x v="5"/>
    <d v="2023-06-30T00:00:00"/>
    <m/>
    <n v="857.55704034822736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Jun 23"/>
    <x v="5"/>
    <d v="2023-06-30T00:00:00"/>
    <m/>
    <n v="4563.8002701922178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Jun 23"/>
    <x v="5"/>
    <d v="2023-06-30T00:00:00"/>
    <m/>
    <n v="1997.7572047357771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Jun 23"/>
    <x v="5"/>
    <d v="2023-06-30T00:00:00"/>
    <m/>
    <n v="1303.8836679042547"/>
  </r>
  <r>
    <s v="RHB BANKING GROUP"/>
    <s v="SFS"/>
    <x v="11"/>
    <s v="Group Finance"/>
    <s v="     RHB Kawal"/>
    <s v="Yussof"/>
    <s v="HR Analytics"/>
    <x v="4"/>
    <s v="Budget 2023"/>
    <x v="0"/>
    <s v="Current Month End"/>
    <s v="Jun 23"/>
    <x v="5"/>
    <d v="2023-06-30T00:00:00"/>
    <m/>
    <n v="4734.8932888462432"/>
  </r>
  <r>
    <s v="RHB BANKING GROUP"/>
    <s v="SFS"/>
    <x v="11"/>
    <s v="Group Finance"/>
    <s v="  Group Finance"/>
    <s v="Yussof"/>
    <s v="HR Analytics"/>
    <x v="4"/>
    <s v="Budget 2023"/>
    <x v="0"/>
    <s v="Current Month End"/>
    <s v="Jun 23"/>
    <x v="5"/>
    <d v="2023-06-30T00:00:00"/>
    <m/>
    <n v="3294.7471616011198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Jun 23"/>
    <x v="5"/>
    <d v="2023-06-30T00:00:00"/>
    <m/>
    <n v="2027.8815712398209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Jun 23"/>
    <x v="5"/>
    <d v="2023-06-30T00:00:00"/>
    <m/>
    <n v="13965.916778152034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Jun 23"/>
    <x v="5"/>
    <d v="2023-06-30T00:00:00"/>
    <m/>
    <n v="1630.1439992330281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Jun 23"/>
    <x v="5"/>
    <d v="2023-06-30T00:00:00"/>
    <m/>
    <n v="1365.4879660278762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Jun 23"/>
    <x v="5"/>
    <d v="2023-06-30T00:00:00"/>
    <m/>
    <n v="1800.7295851594686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Jun 23"/>
    <x v="5"/>
    <d v="2023-06-30T00:00:00"/>
    <m/>
    <n v="10530.246741284955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Jun 23"/>
    <x v="5"/>
    <d v="2023-06-30T00:00:00"/>
    <m/>
    <n v="11359.492103044226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Jun 23"/>
    <x v="5"/>
    <d v="2023-06-30T00:00:00"/>
    <m/>
    <n v="6041.752261427594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Jun 23"/>
    <x v="5"/>
    <d v="2023-06-30T00:00:00"/>
    <m/>
    <n v="780.94843687051116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Jun 23"/>
    <x v="5"/>
    <d v="2023-06-30T00:00:00"/>
    <m/>
    <n v="768.38327869724367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Jun 23"/>
    <x v="5"/>
    <d v="2023-06-30T00:00:00"/>
    <m/>
    <n v="3958.3698919875501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Jun 23"/>
    <x v="5"/>
    <d v="2023-06-30T00:00:00"/>
    <m/>
    <n v="48650.326965193963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Jun 23"/>
    <x v="5"/>
    <d v="2023-06-30T00:00:00"/>
    <m/>
    <n v="8793.2290094623349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Jun 23"/>
    <x v="5"/>
    <d v="2023-06-30T00:00:00"/>
    <m/>
    <n v="1774.9710343031843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Jun 23"/>
    <x v="5"/>
    <d v="2023-06-30T00:00:00"/>
    <m/>
    <n v="7281.5733842555546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Jun 23"/>
    <x v="5"/>
    <d v="2023-06-30T00:00:00"/>
    <m/>
    <n v="27632.565471956368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Jun 23"/>
    <x v="5"/>
    <d v="2023-06-30T00:00:00"/>
    <m/>
    <n v="12572.196146500035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Jun 23"/>
    <x v="5"/>
    <d v="2023-06-30T00:00:00"/>
    <m/>
    <n v="5990.7463002247669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Jun 23"/>
    <x v="5"/>
    <d v="2023-06-30T00:00:00"/>
    <m/>
    <n v="3550.0102943354996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Jun 23"/>
    <x v="5"/>
    <d v="2023-06-30T00:00:00"/>
    <m/>
    <n v="2322.5176718855937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Jun 23"/>
    <x v="5"/>
    <d v="2023-06-30T00:00:00"/>
    <m/>
    <n v="7536.5605183930193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Jun 23"/>
    <x v="5"/>
    <d v="2023-06-30T00:00:00"/>
    <m/>
    <n v="10462.322181157635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Jun 23"/>
    <x v="5"/>
    <d v="2023-06-30T00:00:00"/>
    <m/>
    <n v="3058.9060248706974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Jun 23"/>
    <x v="5"/>
    <d v="2023-06-30T00:00:00"/>
    <m/>
    <n v="16179.936225315912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Jun 23"/>
    <x v="5"/>
    <d v="2023-06-30T00:00:00"/>
    <m/>
    <n v="3880.519318819971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Jun 23"/>
    <x v="5"/>
    <d v="2023-06-30T00:00:00"/>
    <m/>
    <n v="4037.3943565253917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Jun 23"/>
    <x v="5"/>
    <d v="2023-06-30T00:00:00"/>
    <m/>
    <n v="13794.634266615583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Jun 23"/>
    <x v="5"/>
    <d v="2023-06-30T00:00:00"/>
    <m/>
    <n v="5061.281954749652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Jun 23"/>
    <x v="5"/>
    <d v="2023-06-30T00:00:00"/>
    <m/>
    <n v="3443.8201185937619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Jun 23"/>
    <x v="5"/>
    <d v="2023-06-30T00:00:00"/>
    <m/>
    <n v="2097.8346730946032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Jun 23"/>
    <x v="5"/>
    <d v="2023-06-30T00:00:00"/>
    <m/>
    <n v="2637.1524480752423"/>
  </r>
  <r>
    <s v="RHB BANKING GROUP"/>
    <s v="SFS"/>
    <x v="20"/>
    <s v="AGILE Coaches"/>
    <s v="AGILE Coaches"/>
    <s v="Yussof"/>
    <s v="HR Analytics"/>
    <x v="4"/>
    <s v="Budget 2023"/>
    <x v="0"/>
    <s v="Current Month End"/>
    <s v="Jun 23"/>
    <x v="5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Jun 23"/>
    <x v="5"/>
    <d v="2023-06-30T00:00:00"/>
    <m/>
    <n v="-18379.684064424731"/>
  </r>
  <r>
    <s v="RHB BANKING GROUP"/>
    <s v="HRD90"/>
    <x v="21"/>
    <s v="HR Cost: HRD90"/>
    <s v="HR Cost: HRD90"/>
    <s v="SSWP"/>
    <s v="HR Analytics"/>
    <x v="4"/>
    <s v="Budget 2023"/>
    <x v="0"/>
    <s v="Current Month End"/>
    <s v="Jun 23"/>
    <x v="5"/>
    <d v="2023-06-30T00:00:00"/>
    <m/>
    <n v="25274.028546159985"/>
  </r>
  <r>
    <s v="RHB BANKING GROUP"/>
    <s v="HR Pool"/>
    <x v="22"/>
    <s v="HR Pool"/>
    <s v="HR Pool"/>
    <s v="SSWP"/>
    <s v="HR Analytics"/>
    <x v="4"/>
    <s v="Budget 2023"/>
    <x v="0"/>
    <s v="Current Month End"/>
    <s v="Jun 23"/>
    <x v="5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Jul 23"/>
    <x v="6"/>
    <d v="2023-06-30T00:00:00"/>
    <m/>
    <n v="33689.878718520267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Jul 23"/>
    <x v="6"/>
    <d v="2023-06-30T00:00:00"/>
    <m/>
    <n v="3210.0407896552624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Jul 23"/>
    <x v="6"/>
    <d v="2023-06-30T00:00:00"/>
    <m/>
    <n v="4989.1088324065731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Jul 23"/>
    <x v="6"/>
    <d v="2023-06-30T00:00:00"/>
    <m/>
    <n v="7008.6580687843125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Jul 23"/>
    <x v="6"/>
    <d v="2023-06-30T00:00:00"/>
    <m/>
    <n v="2799.0470256127428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Jul 23"/>
    <x v="6"/>
    <d v="2023-06-30T00:00:00"/>
    <m/>
    <n v="2394.5747985001262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Jul 23"/>
    <x v="6"/>
    <d v="2023-06-30T00:00:00"/>
    <m/>
    <n v="292098.3253466821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Jul 23"/>
    <x v="6"/>
    <d v="2023-06-30T00:00:00"/>
    <m/>
    <n v="8065.4719605588307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Jul 23"/>
    <x v="6"/>
    <d v="2023-06-30T00:00:00"/>
    <m/>
    <n v="28029.751317625414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Jul 23"/>
    <x v="6"/>
    <d v="2023-06-30T00:00:00"/>
    <m/>
    <n v="27280.879766436796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Jul 23"/>
    <x v="6"/>
    <d v="2023-06-30T00:00:00"/>
    <m/>
    <n v="4283.7236317621373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Jul 23"/>
    <x v="6"/>
    <d v="2023-06-30T00:00:00"/>
    <m/>
    <n v="10137.019281971088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Jul 23"/>
    <x v="6"/>
    <d v="2023-06-30T00:00:00"/>
    <m/>
    <n v="12962.2291925381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Jul 23"/>
    <x v="6"/>
    <d v="2023-06-30T00:00:00"/>
    <m/>
    <n v="4544.0137207622083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Jul 23"/>
    <x v="6"/>
    <d v="2023-06-30T00:00:00"/>
    <m/>
    <n v="1688.1760694596182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Jul 23"/>
    <x v="6"/>
    <d v="2023-06-30T00:00:00"/>
    <m/>
    <n v="4259.176868768468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Jul 23"/>
    <x v="6"/>
    <d v="2023-06-30T00:00:00"/>
    <m/>
    <n v="21918.135649620101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Jul 23"/>
    <x v="6"/>
    <d v="2023-06-30T00:00:00"/>
    <m/>
    <n v="6501.8161791801858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Jul 23"/>
    <x v="6"/>
    <d v="2023-06-30T00:00:00"/>
    <m/>
    <n v="16901.33533583369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Jul 23"/>
    <x v="6"/>
    <d v="2023-06-30T00:00:00"/>
    <m/>
    <n v="22261.815198025291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Jul 23"/>
    <x v="6"/>
    <d v="2023-06-30T00:00:00"/>
    <m/>
    <n v="31305.685945911911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Jul 23"/>
    <x v="6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Jul 23"/>
    <x v="6"/>
    <d v="2023-06-30T00:00:00"/>
    <m/>
    <n v="7362.1470687582041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Jul 23"/>
    <x v="6"/>
    <d v="2023-06-30T00:00:00"/>
    <m/>
    <n v="80136.18546369161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Jul 23"/>
    <x v="6"/>
    <d v="2023-06-30T00:00:00"/>
    <m/>
    <n v="17805.670579266982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Jul 23"/>
    <x v="6"/>
    <d v="2023-06-30T00:00:00"/>
    <m/>
    <n v="29806.909862214605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Jul 23"/>
    <x v="6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Jul 23"/>
    <x v="6"/>
    <d v="2023-06-30T00:00:00"/>
    <m/>
    <n v="962.35769704724987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Jul 23"/>
    <x v="6"/>
    <d v="2023-06-30T00:00:00"/>
    <m/>
    <n v="1780.9871347554174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Jul 23"/>
    <x v="6"/>
    <d v="2023-06-30T00:00:00"/>
    <m/>
    <n v="6513.285040485707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Jul 23"/>
    <x v="6"/>
    <d v="2023-06-30T00:00:00"/>
    <m/>
    <n v="42208.603553142901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Jul 23"/>
    <x v="6"/>
    <d v="2023-06-30T00:00:00"/>
    <m/>
    <n v="23174.696938643519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Jul 23"/>
    <x v="6"/>
    <d v="2023-06-30T00:00:00"/>
    <m/>
    <n v="10390.205120479768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Jul 23"/>
    <x v="6"/>
    <d v="2023-06-30T00:00:00"/>
    <m/>
    <n v="4543.8662440208336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Jul 23"/>
    <x v="6"/>
    <d v="2023-06-30T00:00:00"/>
    <m/>
    <n v="3242.787935483871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Jul 23"/>
    <x v="6"/>
    <d v="2023-06-30T00:00:00"/>
    <m/>
    <n v="2107.9726501946288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Jul 23"/>
    <x v="6"/>
    <d v="2023-06-30T00:00:00"/>
    <m/>
    <n v="6.8654298786824839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Jul 23"/>
    <x v="6"/>
    <d v="2023-06-30T00:00:00"/>
    <m/>
    <n v="172157.47930175456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Jul 23"/>
    <x v="6"/>
    <d v="2023-06-30T00:00:00"/>
    <m/>
    <n v="17936.470414263833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Jul 23"/>
    <x v="6"/>
    <d v="2023-06-30T00:00:00"/>
    <m/>
    <n v="4082.9735369237487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Jul 23"/>
    <x v="6"/>
    <d v="2023-06-30T00:00:00"/>
    <m/>
    <n v="3360.9858254082578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Jul 23"/>
    <x v="6"/>
    <d v="2023-06-30T00:00:00"/>
    <m/>
    <n v="1652.9514994736353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Jul 23"/>
    <x v="6"/>
    <d v="2023-06-30T00:00:00"/>
    <m/>
    <n v="2833.7044233092606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Jul 23"/>
    <x v="6"/>
    <d v="2023-06-30T00:00:00"/>
    <m/>
    <n v="2656.929347825072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Jul 23"/>
    <x v="6"/>
    <d v="2023-06-30T00:00:00"/>
    <m/>
    <n v="507.27391662802603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Jul 23"/>
    <x v="6"/>
    <d v="2023-06-30T00:00:00"/>
    <m/>
    <n v="1000.4469495637994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Jul 23"/>
    <x v="6"/>
    <d v="2023-06-30T00:00:00"/>
    <m/>
    <n v="5324.2241552086907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Jul 23"/>
    <x v="6"/>
    <d v="2023-06-30T00:00:00"/>
    <m/>
    <n v="2330.6293437617419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Jul 23"/>
    <x v="6"/>
    <d v="2023-06-30T00:00:00"/>
    <m/>
    <n v="1521.1543520041853"/>
  </r>
  <r>
    <s v="RHB BANKING GROUP"/>
    <s v="SFS"/>
    <x v="11"/>
    <s v="Group Finance"/>
    <s v="     RHB Kawal"/>
    <s v="Yussof"/>
    <s v="HR Analytics"/>
    <x v="4"/>
    <s v="Budget 2023"/>
    <x v="0"/>
    <s v="Current Month End"/>
    <s v="Jul 23"/>
    <x v="6"/>
    <d v="2023-06-30T00:00:00"/>
    <m/>
    <n v="5523.3755036539505"/>
  </r>
  <r>
    <s v="RHB BANKING GROUP"/>
    <s v="SFS"/>
    <x v="11"/>
    <s v="Group Finance"/>
    <s v="  Group Finance"/>
    <s v="Yussof"/>
    <s v="HR Analytics"/>
    <x v="4"/>
    <s v="Budget 2023"/>
    <x v="0"/>
    <s v="Current Month End"/>
    <s v="Jul 23"/>
    <x v="6"/>
    <d v="2023-06-30T00:00:00"/>
    <m/>
    <n v="3849.122285842916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Jul 23"/>
    <x v="6"/>
    <d v="2023-06-30T00:00:00"/>
    <m/>
    <n v="2365.8621898436072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Jul 23"/>
    <x v="6"/>
    <d v="2023-06-30T00:00:00"/>
    <m/>
    <n v="16138.528007744653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Jul 23"/>
    <x v="6"/>
    <d v="2023-06-30T00:00:00"/>
    <m/>
    <n v="1901.7586215763113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Jul 23"/>
    <x v="6"/>
    <d v="2023-06-30T00:00:00"/>
    <m/>
    <n v="1598.2536685180476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Jul 23"/>
    <x v="6"/>
    <d v="2023-06-30T00:00:00"/>
    <m/>
    <n v="2100.7768275201079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Jul 23"/>
    <x v="6"/>
    <d v="2023-06-30T00:00:00"/>
    <m/>
    <n v="12284.789364557877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Jul 23"/>
    <x v="6"/>
    <d v="2023-06-30T00:00:00"/>
    <m/>
    <n v="13252.266050360262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Jul 23"/>
    <x v="6"/>
    <d v="2023-06-30T00:00:00"/>
    <m/>
    <n v="7048.412150297102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Jul 23"/>
    <x v="6"/>
    <d v="2023-06-30T00:00:00"/>
    <m/>
    <n v="911.15488321128385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Jul 23"/>
    <x v="6"/>
    <d v="2023-06-30T00:00:00"/>
    <m/>
    <n v="896.41703055121025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Jul 23"/>
    <x v="6"/>
    <d v="2023-06-30T00:00:00"/>
    <m/>
    <n v="4617.9176103549526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Jul 23"/>
    <x v="6"/>
    <d v="2023-06-30T00:00:00"/>
    <m/>
    <n v="56756.712281144893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Jul 23"/>
    <x v="6"/>
    <d v="2023-06-30T00:00:00"/>
    <m/>
    <n v="10258.360472220897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Jul 23"/>
    <x v="6"/>
    <d v="2023-06-30T00:00:00"/>
    <m/>
    <n v="2082.4357257069646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Jul 23"/>
    <x v="6"/>
    <d v="2023-06-30T00:00:00"/>
    <m/>
    <n v="8494.9208646784664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Jul 23"/>
    <x v="6"/>
    <d v="2023-06-30T00:00:00"/>
    <m/>
    <n v="32236.734292575507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Jul 23"/>
    <x v="6"/>
    <d v="2023-06-30T00:00:00"/>
    <m/>
    <n v="14666.989517151105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Jul 23"/>
    <x v="6"/>
    <d v="2023-06-30T00:00:00"/>
    <m/>
    <n v="6989.0375981492471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Jul 23"/>
    <x v="6"/>
    <d v="2023-06-30T00:00:00"/>
    <m/>
    <n v="4141.5093597704317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Jul 23"/>
    <x v="6"/>
    <d v="2023-06-30T00:00:00"/>
    <m/>
    <n v="2709.5000356502469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Jul 23"/>
    <x v="6"/>
    <d v="2023-06-30T00:00:00"/>
    <m/>
    <n v="8547.3867439526894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Jul 23"/>
    <x v="6"/>
    <d v="2023-06-30T00:00:00"/>
    <m/>
    <n v="12205.550448616761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Jul 23"/>
    <x v="6"/>
    <d v="2023-06-30T00:00:00"/>
    <m/>
    <n v="3568.5807163997429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Jul 23"/>
    <x v="6"/>
    <d v="2023-06-30T00:00:00"/>
    <m/>
    <n v="18877.670445448046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Jul 23"/>
    <x v="6"/>
    <d v="2023-06-30T00:00:00"/>
    <m/>
    <n v="4443.3007358905907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Jul 23"/>
    <x v="6"/>
    <d v="2023-06-30T00:00:00"/>
    <m/>
    <n v="4710.1040944807646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Jul 23"/>
    <x v="6"/>
    <d v="2023-06-30T00:00:00"/>
    <m/>
    <n v="16093.122535518483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Jul 23"/>
    <x v="6"/>
    <d v="2023-06-30T00:00:00"/>
    <m/>
    <n v="5904.6178244575731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Jul 23"/>
    <x v="6"/>
    <d v="2023-06-30T00:00:00"/>
    <m/>
    <n v="4017.6679927089713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Jul 23"/>
    <x v="6"/>
    <d v="2023-06-30T00:00:00"/>
    <m/>
    <n v="2447.3776656787027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Jul 23"/>
    <x v="6"/>
    <d v="2023-06-30T00:00:00"/>
    <m/>
    <n v="3010.4380080926699"/>
  </r>
  <r>
    <s v="RHB BANKING GROUP"/>
    <s v="SFS"/>
    <x v="20"/>
    <s v="AGILE Coaches"/>
    <s v="AGILE Coaches"/>
    <s v="Yussof"/>
    <s v="HR Analytics"/>
    <x v="4"/>
    <s v="Budget 2023"/>
    <x v="0"/>
    <s v="Current Month End"/>
    <s v="Jul 23"/>
    <x v="6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Jul 23"/>
    <x v="6"/>
    <d v="2023-06-30T00:00:00"/>
    <m/>
    <n v="-18380.33178770043"/>
  </r>
  <r>
    <s v="RHB BANKING GROUP"/>
    <s v="HRD90"/>
    <x v="21"/>
    <s v="HR Cost: HRD90"/>
    <s v="HR Cost: HRD90"/>
    <s v="SSWP"/>
    <s v="HR Analytics"/>
    <x v="4"/>
    <s v="Budget 2023"/>
    <x v="0"/>
    <s v="Current Month End"/>
    <s v="Jul 23"/>
    <x v="6"/>
    <d v="2023-06-30T00:00:00"/>
    <m/>
    <n v="29486.366637186649"/>
  </r>
  <r>
    <s v="RHB BANKING GROUP"/>
    <s v="HR Pool"/>
    <x v="22"/>
    <s v="HR Pool"/>
    <s v="HR Pool"/>
    <s v="SSWP"/>
    <s v="HR Analytics"/>
    <x v="4"/>
    <s v="Budget 2023"/>
    <x v="0"/>
    <s v="Current Month End"/>
    <s v="Jul 23"/>
    <x v="6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Aug 23"/>
    <x v="7"/>
    <d v="2023-06-30T00:00:00"/>
    <m/>
    <n v="38519.738600013763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Aug 23"/>
    <x v="7"/>
    <d v="2023-06-30T00:00:00"/>
    <m/>
    <n v="3668.4368129002105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Aug 23"/>
    <x v="7"/>
    <d v="2023-06-30T00:00:00"/>
    <m/>
    <n v="5701.5580373009361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Aug 23"/>
    <x v="7"/>
    <d v="2023-06-30T00:00:00"/>
    <m/>
    <n v="8009.5010217900981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Aug 23"/>
    <x v="7"/>
    <d v="2023-06-30T00:00:00"/>
    <m/>
    <n v="3198.7528786909311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Aug 23"/>
    <x v="7"/>
    <d v="2023-06-30T00:00:00"/>
    <m/>
    <n v="2736.5227563965177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Aug 23"/>
    <x v="7"/>
    <d v="2023-06-30T00:00:00"/>
    <m/>
    <n v="333812.58602336282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Aug 23"/>
    <x v="7"/>
    <d v="2023-06-30T00:00:00"/>
    <m/>
    <n v="9237.1685220791005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Aug 23"/>
    <x v="7"/>
    <d v="2023-06-30T00:00:00"/>
    <m/>
    <n v="32024.1552821195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Aug 23"/>
    <x v="7"/>
    <d v="2023-06-30T00:00:00"/>
    <m/>
    <n v="31177.061473265279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Aug 23"/>
    <x v="7"/>
    <d v="2023-06-30T00:00:00"/>
    <m/>
    <n v="4888.1257627316472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Aug 23"/>
    <x v="7"/>
    <d v="2023-06-30T00:00:00"/>
    <m/>
    <n v="11586.689856271318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Aug 23"/>
    <x v="7"/>
    <d v="2023-06-30T00:00:00"/>
    <m/>
    <n v="14813.362694341722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Aug 23"/>
    <x v="7"/>
    <d v="2023-06-30T00:00:00"/>
    <m/>
    <n v="5192.9492316639116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Aug 23"/>
    <x v="7"/>
    <d v="2023-06-30T00:00:00"/>
    <m/>
    <n v="1929.2689353630435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Aug 23"/>
    <x v="7"/>
    <d v="2023-06-30T00:00:00"/>
    <m/>
    <n v="4867.2787381178305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Aug 23"/>
    <x v="7"/>
    <d v="2023-06-30T00:00:00"/>
    <m/>
    <n v="25048.182241298793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Aug 23"/>
    <x v="7"/>
    <d v="2023-06-30T00:00:00"/>
    <m/>
    <n v="7430.3009530534746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Aug 23"/>
    <x v="7"/>
    <d v="2023-06-30T00:00:00"/>
    <m/>
    <n v="19315.179202037696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Aug 23"/>
    <x v="7"/>
    <d v="2023-06-30T00:00:00"/>
    <m/>
    <n v="25440.889108523646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Aug 23"/>
    <x v="7"/>
    <d v="2023-06-30T00:00:00"/>
    <m/>
    <n v="35778.52996608775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Aug 23"/>
    <x v="7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Aug 23"/>
    <x v="7"/>
    <d v="2023-06-30T00:00:00"/>
    <m/>
    <n v="8417.6840921463481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Aug 23"/>
    <x v="7"/>
    <d v="2023-06-30T00:00:00"/>
    <m/>
    <n v="91584.354370762623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Aug 23"/>
    <x v="7"/>
    <d v="2023-06-30T00:00:00"/>
    <m/>
    <n v="20352.159333280408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Aug 23"/>
    <x v="7"/>
    <d v="2023-06-30T00:00:00"/>
    <m/>
    <n v="34098.314452503939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Aug 23"/>
    <x v="7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Aug 23"/>
    <x v="7"/>
    <d v="2023-06-30T00:00:00"/>
    <m/>
    <n v="1099.8373680539999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Aug 23"/>
    <x v="7"/>
    <d v="2023-06-30T00:00:00"/>
    <m/>
    <n v="2039.0618970070898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Aug 23"/>
    <x v="7"/>
    <d v="2023-06-30T00:00:00"/>
    <m/>
    <n v="7443.468617697951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Aug 23"/>
    <x v="7"/>
    <d v="2023-06-30T00:00:00"/>
    <m/>
    <n v="48368.130222141684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Aug 23"/>
    <x v="7"/>
    <d v="2023-06-30T00:00:00"/>
    <m/>
    <n v="26501.873937096883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Aug 23"/>
    <x v="7"/>
    <d v="2023-06-30T00:00:00"/>
    <m/>
    <n v="11874.520137691165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Aug 23"/>
    <x v="7"/>
    <d v="2023-06-30T00:00:00"/>
    <m/>
    <n v="5192.9899931666669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Aug 23"/>
    <x v="7"/>
    <d v="2023-06-30T00:00:00"/>
    <m/>
    <n v="3725.2050752688174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Aug 23"/>
    <x v="7"/>
    <d v="2023-06-30T00:00:00"/>
    <m/>
    <n v="2409.0008193162557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Aug 23"/>
    <x v="7"/>
    <d v="2023-06-30T00:00:00"/>
    <m/>
    <n v="7.8466341470656955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Aug 23"/>
    <x v="7"/>
    <d v="2023-06-30T00:00:00"/>
    <m/>
    <n v="196751.23750854254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Aug 23"/>
    <x v="7"/>
    <d v="2023-06-30T00:00:00"/>
    <m/>
    <n v="20497.623498625584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Aug 23"/>
    <x v="7"/>
    <d v="2023-06-30T00:00:00"/>
    <m/>
    <n v="4666.0386702967298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Aug 23"/>
    <x v="7"/>
    <d v="2023-06-30T00:00:00"/>
    <m/>
    <n v="3840.9474340775437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Aug 23"/>
    <x v="7"/>
    <d v="2023-06-30T00:00:00"/>
    <m/>
    <n v="1889.0004098359166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Aug 23"/>
    <x v="7"/>
    <d v="2023-06-30T00:00:00"/>
    <m/>
    <n v="3238.3571564769582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Aug 23"/>
    <x v="7"/>
    <d v="2023-06-30T00:00:00"/>
    <m/>
    <n v="3036.3458471630474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Aug 23"/>
    <x v="7"/>
    <d v="2023-06-30T00:00:00"/>
    <m/>
    <n v="579.71331718400506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Aug 23"/>
    <x v="7"/>
    <d v="2023-06-30T00:00:00"/>
    <m/>
    <n v="1143.3171737984967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Aug 23"/>
    <x v="7"/>
    <d v="2023-06-30T00:00:00"/>
    <m/>
    <n v="6084.5343226933146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Aug 23"/>
    <x v="7"/>
    <d v="2023-06-30T00:00:00"/>
    <m/>
    <n v="2663.4540428344067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Aug 23"/>
    <x v="7"/>
    <d v="2023-06-30T00:00:00"/>
    <m/>
    <n v="1738.4015533392128"/>
  </r>
  <r>
    <s v="RHB BANKING GROUP"/>
    <s v="SFS"/>
    <x v="11"/>
    <s v="Group Finance"/>
    <s v="     RHB Kawal"/>
    <s v="Yussof"/>
    <s v="HR Analytics"/>
    <x v="4"/>
    <s v="Budget 2023"/>
    <x v="0"/>
    <s v="Current Month End"/>
    <s v="Aug 23"/>
    <x v="7"/>
    <d v="2023-06-30T00:00:00"/>
    <m/>
    <n v="6311.8577184616579"/>
  </r>
  <r>
    <s v="RHB BANKING GROUP"/>
    <s v="SFS"/>
    <x v="11"/>
    <s v="Group Finance"/>
    <s v="  Group Finance"/>
    <s v="Yussof"/>
    <s v="HR Analytics"/>
    <x v="4"/>
    <s v="Budget 2023"/>
    <x v="0"/>
    <s v="Current Month End"/>
    <s v="Aug 23"/>
    <x v="7"/>
    <d v="2023-06-30T00:00:00"/>
    <m/>
    <n v="4403.4222155544558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Aug 23"/>
    <x v="7"/>
    <d v="2023-06-30T00:00:00"/>
    <m/>
    <n v="2703.8428084473935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Aug 23"/>
    <x v="7"/>
    <d v="2023-06-30T00:00:00"/>
    <m/>
    <n v="18310.816164992229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Aug 23"/>
    <x v="7"/>
    <d v="2023-06-30T00:00:00"/>
    <m/>
    <n v="2173.3319654815177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Aug 23"/>
    <x v="7"/>
    <d v="2023-06-30T00:00:00"/>
    <m/>
    <n v="1830.9838211512465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Aug 23"/>
    <x v="7"/>
    <d v="2023-06-30T00:00:00"/>
    <m/>
    <n v="2400.7837082845663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Aug 23"/>
    <x v="7"/>
    <d v="2023-06-30T00:00:00"/>
    <m/>
    <n v="14039.117482647403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Aug 23"/>
    <x v="7"/>
    <d v="2023-06-30T00:00:00"/>
    <m/>
    <n v="15144.782300397852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Aug 23"/>
    <x v="7"/>
    <d v="2023-06-30T00:00:00"/>
    <m/>
    <n v="8054.9177341232953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Aug 23"/>
    <x v="7"/>
    <d v="2023-06-30T00:00:00"/>
    <m/>
    <n v="1041.3423526123051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Aug 23"/>
    <x v="7"/>
    <d v="2023-06-30T00:00:00"/>
    <m/>
    <n v="1024.4333868770714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Aug 23"/>
    <x v="7"/>
    <d v="2023-06-30T00:00:00"/>
    <m/>
    <n v="5277.3682967748146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Aug 23"/>
    <x v="7"/>
    <d v="2023-06-30T00:00:00"/>
    <m/>
    <n v="64862.00478778324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Aug 23"/>
    <x v="7"/>
    <d v="2023-06-30T00:00:00"/>
    <m/>
    <n v="11723.271166424249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Aug 23"/>
    <x v="7"/>
    <d v="2023-06-30T00:00:00"/>
    <m/>
    <n v="2369.883871373891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Aug 23"/>
    <x v="7"/>
    <d v="2023-06-30T00:00:00"/>
    <m/>
    <n v="9707.8793977657442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Aug 23"/>
    <x v="7"/>
    <d v="2023-06-30T00:00:00"/>
    <m/>
    <n v="36840.219832039009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Aug 23"/>
    <x v="7"/>
    <d v="2023-06-30T00:00:00"/>
    <m/>
    <n v="16761.472038922388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Aug 23"/>
    <x v="7"/>
    <d v="2023-06-30T00:00:00"/>
    <m/>
    <n v="7987.2384849600749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Aug 23"/>
    <x v="7"/>
    <d v="2023-06-30T00:00:00"/>
    <m/>
    <n v="4732.9165162915651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Aug 23"/>
    <x v="7"/>
    <d v="2023-06-30T00:00:00"/>
    <m/>
    <n v="3096.4259885446268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Aug 23"/>
    <x v="7"/>
    <d v="2023-06-30T00:00:00"/>
    <m/>
    <n v="9558.0679307224382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Aug 23"/>
    <x v="7"/>
    <d v="2023-06-30T00:00:00"/>
    <m/>
    <n v="13948.511595661406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Aug 23"/>
    <x v="7"/>
    <d v="2023-06-30T00:00:00"/>
    <m/>
    <n v="4078.1777956741562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Aug 23"/>
    <x v="7"/>
    <d v="2023-06-30T00:00:00"/>
    <m/>
    <n v="21549.994753378414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Aug 23"/>
    <x v="7"/>
    <d v="2023-06-30T00:00:00"/>
    <m/>
    <n v="5512.202854725434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Aug 23"/>
    <x v="7"/>
    <d v="2023-06-30T00:00:00"/>
    <m/>
    <n v="5382.7110646399333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Aug 23"/>
    <x v="7"/>
    <d v="2023-06-30T00:00:00"/>
    <m/>
    <n v="18391.28408393787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Aug 23"/>
    <x v="7"/>
    <d v="2023-06-30T00:00:00"/>
    <m/>
    <n v="6747.8390993968296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Aug 23"/>
    <x v="7"/>
    <d v="2023-06-30T00:00:00"/>
    <m/>
    <n v="4591.4495635168696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Aug 23"/>
    <x v="7"/>
    <d v="2023-06-30T00:00:00"/>
    <m/>
    <n v="2796.8684824608381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Aug 23"/>
    <x v="7"/>
    <d v="2023-06-30T00:00:00"/>
    <m/>
    <n v="3383.6711778591298"/>
  </r>
  <r>
    <s v="RHB BANKING GROUP"/>
    <s v="SFS"/>
    <x v="20"/>
    <s v="AGILE Coaches"/>
    <s v="AGILE Coaches"/>
    <s v="Yussof"/>
    <s v="HR Analytics"/>
    <x v="4"/>
    <s v="Budget 2023"/>
    <x v="0"/>
    <s v="Current Month End"/>
    <s v="Aug 23"/>
    <x v="7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Aug 23"/>
    <x v="7"/>
    <d v="2023-06-30T00:00:00"/>
    <m/>
    <n v="-15236.137268040675"/>
  </r>
  <r>
    <s v="RHB BANKING GROUP"/>
    <s v="HRD90"/>
    <x v="21"/>
    <s v="HR Cost: HRD90"/>
    <s v="HR Cost: HRD90"/>
    <s v="SSWP"/>
    <s v="HR Analytics"/>
    <x v="4"/>
    <s v="Budget 2023"/>
    <x v="0"/>
    <s v="Current Month End"/>
    <s v="Aug 23"/>
    <x v="7"/>
    <d v="2023-06-30T00:00:00"/>
    <m/>
    <n v="33698.704728213314"/>
  </r>
  <r>
    <s v="RHB BANKING GROUP"/>
    <s v="HR Pool"/>
    <x v="22"/>
    <s v="HR Pool"/>
    <s v="HR Pool"/>
    <s v="SSWP"/>
    <s v="HR Analytics"/>
    <x v="4"/>
    <s v="Budget 2023"/>
    <x v="0"/>
    <s v="Current Month End"/>
    <s v="Aug 23"/>
    <x v="7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Sep 23"/>
    <x v="8"/>
    <d v="2023-06-30T00:00:00"/>
    <m/>
    <n v="43348.411753320717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Sep 23"/>
    <x v="8"/>
    <d v="2023-06-30T00:00:00"/>
    <m/>
    <n v="4126.767266364629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Sep 23"/>
    <x v="8"/>
    <d v="2023-06-30T00:00:00"/>
    <m/>
    <n v="6413.9057110428512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Sep 23"/>
    <x v="8"/>
    <d v="2023-06-30T00:00:00"/>
    <m/>
    <n v="9010.2014569609655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Sep 23"/>
    <x v="8"/>
    <d v="2023-06-30T00:00:00"/>
    <m/>
    <n v="3598.4015646697917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Sep 23"/>
    <x v="8"/>
    <d v="2023-06-30T00:00:00"/>
    <m/>
    <n v="3078.4221766695041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Sep 23"/>
    <x v="8"/>
    <d v="2023-06-30T00:00:00"/>
    <m/>
    <n v="375522.01406227174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Sep 23"/>
    <x v="8"/>
    <d v="2023-06-30T00:00:00"/>
    <m/>
    <n v="10393.260160035135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Sep 23"/>
    <x v="8"/>
    <d v="2023-06-30T00:00:00"/>
    <m/>
    <n v="36018.939621618993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Sep 23"/>
    <x v="8"/>
    <d v="2023-06-30T00:00:00"/>
    <m/>
    <n v="35072.779650417251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Sep 23"/>
    <x v="8"/>
    <d v="2023-06-30T00:00:00"/>
    <m/>
    <n v="5492.4445229749426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Sep 23"/>
    <x v="8"/>
    <d v="2023-06-30T00:00:00"/>
    <m/>
    <n v="13036.635948324969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Sep 23"/>
    <x v="8"/>
    <d v="2023-06-30T00:00:00"/>
    <m/>
    <n v="16664.274222915621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Sep 23"/>
    <x v="8"/>
    <d v="2023-06-30T00:00:00"/>
    <m/>
    <n v="5841.809015654122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Sep 23"/>
    <x v="8"/>
    <d v="2023-06-30T00:00:00"/>
    <m/>
    <n v="2170.334614205477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Sep 23"/>
    <x v="8"/>
    <d v="2023-06-30T00:00:00"/>
    <m/>
    <n v="5475.7497823435906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Sep 23"/>
    <x v="8"/>
    <d v="2023-06-30T00:00:00"/>
    <m/>
    <n v="28177.825193656394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Sep 23"/>
    <x v="8"/>
    <d v="2023-06-30T00:00:00"/>
    <m/>
    <n v="8358.6605049470527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Sep 23"/>
    <x v="8"/>
    <d v="2023-06-30T00:00:00"/>
    <m/>
    <n v="21728.794190200042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Sep 23"/>
    <x v="8"/>
    <d v="2023-06-30T00:00:00"/>
    <m/>
    <n v="28619.534140747128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Sep 23"/>
    <x v="8"/>
    <d v="2023-06-30T00:00:00"/>
    <m/>
    <n v="40251.373986263592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Sep 23"/>
    <x v="8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Sep 23"/>
    <x v="8"/>
    <d v="2023-06-30T00:00:00"/>
    <m/>
    <n v="9473.2211155344921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Sep 23"/>
    <x v="8"/>
    <d v="2023-06-30T00:00:00"/>
    <m/>
    <n v="103032.51571643229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Sep 23"/>
    <x v="8"/>
    <d v="2023-06-30T00:00:00"/>
    <m/>
    <n v="22898.625973064038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Sep 23"/>
    <x v="8"/>
    <d v="2023-06-30T00:00:00"/>
    <m/>
    <n v="38396.014817441159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Sep 23"/>
    <x v="8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Sep 23"/>
    <x v="8"/>
    <d v="2023-06-30T00:00:00"/>
    <m/>
    <n v="1237.3170390607497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Sep 23"/>
    <x v="8"/>
    <d v="2023-06-30T00:00:00"/>
    <m/>
    <n v="2297.1366592587624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Sep 23"/>
    <x v="8"/>
    <d v="2023-06-30T00:00:00"/>
    <m/>
    <n v="8374.1521949101952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Sep 23"/>
    <x v="8"/>
    <d v="2023-06-30T00:00:00"/>
    <m/>
    <n v="54527.655426679805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Sep 23"/>
    <x v="8"/>
    <d v="2023-06-30T00:00:00"/>
    <m/>
    <n v="29829.188987580234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Sep 23"/>
    <x v="8"/>
    <d v="2023-06-30T00:00:00"/>
    <m/>
    <n v="13358.835154902561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Sep 23"/>
    <x v="8"/>
    <d v="2023-06-30T00:00:00"/>
    <m/>
    <n v="5842.1137423125001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Sep 23"/>
    <x v="8"/>
    <d v="2023-06-30T00:00:00"/>
    <m/>
    <n v="4207.6222150537633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Sep 23"/>
    <x v="8"/>
    <d v="2023-06-30T00:00:00"/>
    <m/>
    <n v="2709.9889079726909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Sep 23"/>
    <x v="8"/>
    <d v="2023-06-30T00:00:00"/>
    <m/>
    <n v="8.8268384154489077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Sep 23"/>
    <x v="8"/>
    <d v="2023-06-30T00:00:00"/>
    <m/>
    <n v="221344.99571533053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Sep 23"/>
    <x v="8"/>
    <d v="2023-06-30T00:00:00"/>
    <m/>
    <n v="23058.497393594895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Sep 23"/>
    <x v="8"/>
    <d v="2023-06-30T00:00:00"/>
    <m/>
    <n v="5249.025365388944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Sep 23"/>
    <x v="8"/>
    <d v="2023-06-30T00:00:00"/>
    <m/>
    <n v="4320.844199780840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Sep 23"/>
    <x v="8"/>
    <d v="2023-06-30T00:00:00"/>
    <m/>
    <n v="2125.0178370896979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Sep 23"/>
    <x v="8"/>
    <d v="2023-06-30T00:00:00"/>
    <m/>
    <n v="3642.9512114089976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Sep 23"/>
    <x v="8"/>
    <d v="2023-06-30T00:00:00"/>
    <m/>
    <n v="3415.7099448996432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Sep 23"/>
    <x v="8"/>
    <d v="2023-06-30T00:00:00"/>
    <m/>
    <n v="652.14247815873682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Sep 23"/>
    <x v="8"/>
    <d v="2023-06-30T00:00:00"/>
    <m/>
    <n v="1286.1690299986892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Sep 23"/>
    <x v="8"/>
    <d v="2023-06-30T00:00:00"/>
    <m/>
    <n v="6844.7383804711471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Sep 23"/>
    <x v="8"/>
    <d v="2023-06-30T00:00:00"/>
    <m/>
    <n v="2996.2344757376159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Sep 23"/>
    <x v="8"/>
    <d v="2023-06-30T00:00:00"/>
    <m/>
    <n v="1955.6268429315387"/>
  </r>
  <r>
    <s v="RHB BANKING GROUP"/>
    <s v="SFS"/>
    <x v="11"/>
    <s v="Group Finance"/>
    <s v="     RHB Kawal"/>
    <s v="Yussof"/>
    <s v="HR Analytics"/>
    <x v="4"/>
    <s v="Budget 2023"/>
    <x v="0"/>
    <s v="Current Month End"/>
    <s v="Sep 23"/>
    <x v="8"/>
    <d v="2023-06-30T00:00:00"/>
    <m/>
    <n v="7102.3399332693652"/>
  </r>
  <r>
    <s v="RHB BANKING GROUP"/>
    <s v="SFS"/>
    <x v="11"/>
    <s v="Group Finance"/>
    <s v="  Group Finance"/>
    <s v="Yussof"/>
    <s v="HR Analytics"/>
    <x v="4"/>
    <s v="Budget 2023"/>
    <x v="0"/>
    <s v="Current Month End"/>
    <s v="Sep 23"/>
    <x v="8"/>
    <d v="2023-06-30T00:00:00"/>
    <m/>
    <n v="4957.6519813306013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Sep 23"/>
    <x v="8"/>
    <d v="2023-06-30T00:00:00"/>
    <m/>
    <n v="3041.8234270511798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Sep 23"/>
    <x v="8"/>
    <d v="2023-06-30T00:00:00"/>
    <m/>
    <n v="20482.802863781748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Sep 23"/>
    <x v="8"/>
    <d v="2023-06-30T00:00:00"/>
    <m/>
    <n v="2444.8667925205041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Sep 23"/>
    <x v="8"/>
    <d v="2023-06-30T00:00:00"/>
    <m/>
    <n v="2063.6808022510986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Sep 23"/>
    <x v="8"/>
    <d v="2023-06-30T00:00:00"/>
    <m/>
    <n v="2700.7529276869923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Sep 23"/>
    <x v="8"/>
    <d v="2023-06-30T00:00:00"/>
    <m/>
    <n v="15793.245446180765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Sep 23"/>
    <x v="8"/>
    <d v="2023-06-30T00:00:00"/>
    <m/>
    <n v="17037.058093381787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Sep 23"/>
    <x v="8"/>
    <d v="2023-06-30T00:00:00"/>
    <m/>
    <n v="9061.2793360793548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Sep 23"/>
    <x v="8"/>
    <d v="2023-06-30T00:00:00"/>
    <m/>
    <n v="1171.5121146512329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Sep 23"/>
    <x v="8"/>
    <d v="2023-06-30T00:00:00"/>
    <m/>
    <n v="1152.4335114543469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Sep 23"/>
    <x v="8"/>
    <d v="2023-06-30T00:00:00"/>
    <m/>
    <n v="5936.7275096897511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Sep 23"/>
    <x v="8"/>
    <d v="2023-06-30T00:00:00"/>
    <m/>
    <n v="72966.2775952261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Sep 23"/>
    <x v="8"/>
    <d v="2023-06-30T00:00:00"/>
    <m/>
    <n v="13187.975861725927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Sep 23"/>
    <x v="8"/>
    <d v="2023-06-30T00:00:00"/>
    <m/>
    <n v="2657.3165782315355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Sep 23"/>
    <x v="8"/>
    <d v="2023-06-30T00:00:00"/>
    <m/>
    <n v="10920.661624297145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Sep 23"/>
    <x v="8"/>
    <d v="2023-06-30T00:00:00"/>
    <m/>
    <n v="41443.067802590296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Sep 23"/>
    <x v="8"/>
    <d v="2023-06-30T00:00:00"/>
    <m/>
    <n v="18855.664507937909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Sep 23"/>
    <x v="8"/>
    <d v="2023-06-30T00:00:00"/>
    <m/>
    <n v="8985.3550092578898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Sep 23"/>
    <x v="8"/>
    <d v="2023-06-30T00:00:00"/>
    <m/>
    <n v="5324.2379127039785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Sep 23"/>
    <x v="8"/>
    <d v="2023-06-30T00:00:00"/>
    <m/>
    <n v="3483.2993045165613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Sep 23"/>
    <x v="8"/>
    <d v="2023-06-30T00:00:00"/>
    <m/>
    <n v="10903.613781953136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Sep 23"/>
    <x v="8"/>
    <d v="2023-06-30T00:00:00"/>
    <m/>
    <n v="15691.22349293429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Sep 23"/>
    <x v="8"/>
    <d v="2023-06-30T00:00:00"/>
    <m/>
    <n v="4587.702455037158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Sep 23"/>
    <x v="8"/>
    <d v="2023-06-30T00:00:00"/>
    <m/>
    <n v="24398.936572673716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Sep 23"/>
    <x v="8"/>
    <d v="2023-06-30T00:00:00"/>
    <m/>
    <n v="6075.3867365231372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Sep 23"/>
    <x v="8"/>
    <d v="2023-06-30T00:00:00"/>
    <m/>
    <n v="6055.2221422788762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Sep 23"/>
    <x v="8"/>
    <d v="2023-06-30T00:00:00"/>
    <m/>
    <n v="20689.140769825106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Sep 23"/>
    <x v="8"/>
    <d v="2023-06-30T00:00:00"/>
    <m/>
    <n v="7590.9534460805644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Sep 23"/>
    <x v="8"/>
    <d v="2023-06-30T00:00:00"/>
    <m/>
    <n v="5165.1692667799516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Sep 23"/>
    <x v="8"/>
    <d v="2023-06-30T00:00:00"/>
    <m/>
    <n v="3146.3106140582177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Sep 23"/>
    <x v="8"/>
    <d v="2023-06-30T00:00:00"/>
    <m/>
    <n v="3937.7854623386993"/>
  </r>
  <r>
    <s v="RHB BANKING GROUP"/>
    <s v="SFS"/>
    <x v="20"/>
    <s v="AGILE Coaches"/>
    <s v="AGILE Coaches"/>
    <s v="Yussof"/>
    <s v="HR Analytics"/>
    <x v="4"/>
    <s v="Budget 2023"/>
    <x v="0"/>
    <s v="Current Month End"/>
    <s v="Sep 23"/>
    <x v="8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Sep 23"/>
    <x v="8"/>
    <d v="2023-06-30T00:00:00"/>
    <m/>
    <n v="-13959.911819938172"/>
  </r>
  <r>
    <s v="RHB BANKING GROUP"/>
    <s v="HRD90"/>
    <x v="21"/>
    <s v="HR Cost: HRD90"/>
    <s v="HR Cost: HRD90"/>
    <s v="SSWP"/>
    <s v="HR Analytics"/>
    <x v="4"/>
    <s v="Budget 2023"/>
    <x v="0"/>
    <s v="Current Month End"/>
    <s v="Sep 23"/>
    <x v="8"/>
    <d v="2023-06-30T00:00:00"/>
    <m/>
    <n v="37911.042819239978"/>
  </r>
  <r>
    <s v="RHB BANKING GROUP"/>
    <s v="HR Pool"/>
    <x v="22"/>
    <s v="HR Pool"/>
    <s v="HR Pool"/>
    <s v="SSWP"/>
    <s v="HR Analytics"/>
    <x v="4"/>
    <s v="Budget 2023"/>
    <x v="0"/>
    <s v="Current Month End"/>
    <s v="Sep 23"/>
    <x v="8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Oct 23"/>
    <x v="9"/>
    <d v="2023-06-30T00:00:00"/>
    <m/>
    <n v="48181.397888221421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Oct 23"/>
    <x v="9"/>
    <d v="2023-06-30T00:00:00"/>
    <m/>
    <n v="4585.0337496076618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Oct 23"/>
    <x v="9"/>
    <d v="2023-06-30T00:00:00"/>
    <m/>
    <n v="7126.1543304605457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Oct 23"/>
    <x v="9"/>
    <d v="2023-06-30T00:00:00"/>
    <m/>
    <n v="10010.76285098548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Oct 23"/>
    <x v="9"/>
    <d v="2023-06-30T00:00:00"/>
    <m/>
    <n v="3997.9944781270669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Oct 23"/>
    <x v="9"/>
    <d v="2023-06-30T00:00:00"/>
    <m/>
    <n v="3420.2742433828221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Oct 23"/>
    <x v="9"/>
    <d v="2023-06-30T00:00:00"/>
    <m/>
    <n v="417226.7273544537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Oct 23"/>
    <x v="9"/>
    <d v="2023-06-30T00:00:00"/>
    <m/>
    <n v="11569.239266398537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Oct 23"/>
    <x v="9"/>
    <d v="2023-06-30T00:00:00"/>
    <m/>
    <n v="40041.972101213658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Oct 23"/>
    <x v="9"/>
    <d v="2023-06-30T00:00:00"/>
    <m/>
    <n v="38967.86487374569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Oct 23"/>
    <x v="9"/>
    <d v="2023-06-30T00:00:00"/>
    <m/>
    <n v="6113.7805063009891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Oct 23"/>
    <x v="9"/>
    <d v="2023-06-30T00:00:00"/>
    <m/>
    <n v="14486.952967152472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Oct 23"/>
    <x v="9"/>
    <d v="2023-06-30T00:00:00"/>
    <m/>
    <n v="18514.969193243753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Oct 23"/>
    <x v="9"/>
    <d v="2023-06-30T00:00:00"/>
    <m/>
    <n v="6490.59492007277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Oct 23"/>
    <x v="9"/>
    <d v="2023-06-30T00:00:00"/>
    <m/>
    <n v="2411.3737692087816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Oct 23"/>
    <x v="9"/>
    <d v="2023-06-30T00:00:00"/>
    <m/>
    <n v="6083.6919731553453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Oct 23"/>
    <x v="9"/>
    <d v="2023-06-30T00:00:00"/>
    <m/>
    <n v="31307.07435337779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Oct 23"/>
    <x v="9"/>
    <d v="2023-06-30T00:00:00"/>
    <m/>
    <n v="9286.8978896212247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Oct 23"/>
    <x v="9"/>
    <d v="2023-06-30T00:00:00"/>
    <m/>
    <n v="24142.185883745922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Oct 23"/>
    <x v="9"/>
    <d v="2023-06-30T00:00:00"/>
    <m/>
    <n v="31797.760757078879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Oct 23"/>
    <x v="9"/>
    <d v="2023-06-30T00:00:00"/>
    <m/>
    <n v="44724.218006439434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Oct 23"/>
    <x v="9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Oct 23"/>
    <x v="9"/>
    <d v="2023-06-30T00:00:00"/>
    <m/>
    <n v="10528.758138922636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Oct 23"/>
    <x v="9"/>
    <d v="2023-06-30T00:00:00"/>
    <m/>
    <n v="114480.7946851592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Oct 23"/>
    <x v="9"/>
    <d v="2023-06-30T00:00:00"/>
    <m/>
    <n v="25445.114727986616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Oct 23"/>
    <x v="9"/>
    <d v="2023-06-30T00:00:00"/>
    <m/>
    <n v="42686.941013220632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Oct 23"/>
    <x v="9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Oct 23"/>
    <x v="9"/>
    <d v="2023-06-30T00:00:00"/>
    <m/>
    <n v="1374.7967100674996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Oct 23"/>
    <x v="9"/>
    <d v="2023-06-30T00:00:00"/>
    <m/>
    <n v="2555.2114215104348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Oct 23"/>
    <x v="9"/>
    <d v="2023-06-30T00:00:00"/>
    <m/>
    <n v="9304.3357721224384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Oct 23"/>
    <x v="9"/>
    <d v="2023-06-30T00:00:00"/>
    <m/>
    <n v="60687.179202482424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Oct 23"/>
    <x v="9"/>
    <d v="2023-06-30T00:00:00"/>
    <m/>
    <n v="33156.611411864687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Oct 23"/>
    <x v="9"/>
    <d v="2023-06-30T00:00:00"/>
    <m/>
    <n v="14843.150172113958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Oct 23"/>
    <x v="9"/>
    <d v="2023-06-30T00:00:00"/>
    <m/>
    <n v="6491.2374914583334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Oct 23"/>
    <x v="9"/>
    <d v="2023-06-30T00:00:00"/>
    <m/>
    <n v="4690.0393548387092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Oct 23"/>
    <x v="9"/>
    <d v="2023-06-30T00:00:00"/>
    <m/>
    <n v="3010.9378939173157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Oct 23"/>
    <x v="9"/>
    <d v="2023-06-30T00:00:00"/>
    <m/>
    <n v="9.807042683832119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Oct 23"/>
    <x v="9"/>
    <d v="2023-06-30T00:00:00"/>
    <m/>
    <n v="247364.12050986043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Oct 23"/>
    <x v="9"/>
    <d v="2023-06-30T00:00:00"/>
    <m/>
    <n v="25619.098909930352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Oct 23"/>
    <x v="9"/>
    <d v="2023-06-30T00:00:00"/>
    <m/>
    <n v="5831.9355356835276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Oct 23"/>
    <x v="9"/>
    <d v="2023-06-30T00:00:00"/>
    <m/>
    <n v="4800.6777043468246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Oct 23"/>
    <x v="9"/>
    <d v="2023-06-30T00:00:00"/>
    <m/>
    <n v="2361.0045492578961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Oct 23"/>
    <x v="9"/>
    <d v="2023-06-30T00:00:00"/>
    <m/>
    <n v="4047.4880195469304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Oct 23"/>
    <x v="9"/>
    <d v="2023-06-30T00:00:00"/>
    <m/>
    <n v="3795.0229193594164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Oct 23"/>
    <x v="9"/>
    <d v="2023-06-30T00:00:00"/>
    <m/>
    <n v="724.56164934436163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Oct 23"/>
    <x v="9"/>
    <d v="2023-06-30T00:00:00"/>
    <m/>
    <n v="1429.0029662481938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Oct 23"/>
    <x v="9"/>
    <d v="2023-06-30T00:00:00"/>
    <m/>
    <n v="7604.8389170631563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Oct 23"/>
    <x v="9"/>
    <d v="2023-06-30T00:00:00"/>
    <m/>
    <n v="3328.9717223340067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Oct 23"/>
    <x v="9"/>
    <d v="2023-06-30T00:00:00"/>
    <m/>
    <n v="2172.8307553128957"/>
  </r>
  <r>
    <s v="RHB BANKING GROUP"/>
    <s v="SFS"/>
    <x v="11"/>
    <s v="Group Finance"/>
    <s v="     RHB Kawal"/>
    <s v="Yussof"/>
    <s v="HR Analytics"/>
    <x v="4"/>
    <s v="Budget 2023"/>
    <x v="0"/>
    <s v="Current Month End"/>
    <s v="Oct 23"/>
    <x v="9"/>
    <d v="2023-06-30T00:00:00"/>
    <m/>
    <n v="7890.8221480770726"/>
  </r>
  <r>
    <s v="RHB BANKING GROUP"/>
    <s v="SFS"/>
    <x v="11"/>
    <s v="Group Finance"/>
    <s v="  Group Finance"/>
    <s v="Yussof"/>
    <s v="HR Analytics"/>
    <x v="4"/>
    <s v="Budget 2023"/>
    <x v="0"/>
    <s v="Current Month End"/>
    <s v="Oct 23"/>
    <x v="9"/>
    <d v="2023-06-30T00:00:00"/>
    <m/>
    <n v="5511.8132948038074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Oct 23"/>
    <x v="9"/>
    <d v="2023-06-30T00:00:00"/>
    <m/>
    <n v="3379.8040456549661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Oct 23"/>
    <x v="9"/>
    <d v="2023-06-30T00:00:00"/>
    <m/>
    <n v="22654.495458120335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Oct 23"/>
    <x v="9"/>
    <d v="2023-06-30T00:00:00"/>
    <m/>
    <n v="2716.3640423030274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Oct 23"/>
    <x v="9"/>
    <d v="2023-06-30T00:00:00"/>
    <m/>
    <n v="2296.3454210292416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Oct 23"/>
    <x v="9"/>
    <d v="2023-06-30T00:00:00"/>
    <m/>
    <n v="3000.6854044673228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Oct 23"/>
    <x v="9"/>
    <d v="2023-06-30T00:00:00"/>
    <m/>
    <n v="17547.178137880579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Oct 23"/>
    <x v="9"/>
    <d v="2023-06-30T00:00:00"/>
    <m/>
    <n v="18929.099295204498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Oct 23"/>
    <x v="9"/>
    <d v="2023-06-30T00:00:00"/>
    <m/>
    <n v="10067.500468568634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Oct 23"/>
    <x v="9"/>
    <d v="2023-06-30T00:00:00"/>
    <m/>
    <n v="1301.6646012949386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Oct 23"/>
    <x v="9"/>
    <d v="2023-06-30T00:00:00"/>
    <m/>
    <n v="1280.4178002526689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Oct 23"/>
    <x v="9"/>
    <d v="2023-06-30T00:00:00"/>
    <m/>
    <n v="6595.9974805740794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Oct 23"/>
    <x v="9"/>
    <d v="2023-06-30T00:00:00"/>
    <m/>
    <n v="81069.555578791958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Oct 23"/>
    <x v="9"/>
    <d v="2023-06-30T00:00:00"/>
    <m/>
    <n v="14652.479583419963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Oct 23"/>
    <x v="9"/>
    <d v="2023-06-30T00:00:00"/>
    <m/>
    <n v="2944.7342229059655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Oct 23"/>
    <x v="9"/>
    <d v="2023-06-30T00:00:00"/>
    <m/>
    <n v="12133.471845229013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Oct 23"/>
    <x v="9"/>
    <d v="2023-06-30T00:00:00"/>
    <m/>
    <n v="46045.293757570784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Oct 23"/>
    <x v="9"/>
    <d v="2023-06-30T00:00:00"/>
    <m/>
    <n v="20949.573999965407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Oct 23"/>
    <x v="9"/>
    <d v="2023-06-30T00:00:00"/>
    <m/>
    <n v="9983.389229046059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Oct 23"/>
    <x v="9"/>
    <d v="2023-06-30T00:00:00"/>
    <m/>
    <n v="5915.475641105053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Oct 23"/>
    <x v="9"/>
    <d v="2023-06-30T00:00:00"/>
    <m/>
    <n v="3870.1212676312089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Oct 23"/>
    <x v="9"/>
    <d v="2023-06-30T00:00:00"/>
    <m/>
    <n v="11914.027599122954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Oct 23"/>
    <x v="9"/>
    <d v="2023-06-30T00:00:00"/>
    <m/>
    <n v="17433.692220824098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Oct 23"/>
    <x v="9"/>
    <d v="2023-06-30T00:00:00"/>
    <m/>
    <n v="5097.1564611551994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Oct 23"/>
    <x v="9"/>
    <d v="2023-06-30T00:00:00"/>
    <m/>
    <n v="27125.505234052904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Oct 23"/>
    <x v="9"/>
    <d v="2023-06-30T00:00:00"/>
    <m/>
    <n v="6638.0858803723368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Oct 23"/>
    <x v="9"/>
    <d v="2023-06-30T00:00:00"/>
    <m/>
    <n v="6727.6396666727342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Oct 23"/>
    <x v="9"/>
    <d v="2023-06-30T00:00:00"/>
    <m/>
    <n v="22986.700030228894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Oct 23"/>
    <x v="9"/>
    <d v="2023-06-30T00:00:00"/>
    <m/>
    <n v="8433.9634729980462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Oct 23"/>
    <x v="9"/>
    <d v="2023-06-30T00:00:00"/>
    <m/>
    <n v="5738.8286117422049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Oct 23"/>
    <x v="9"/>
    <d v="2023-06-30T00:00:00"/>
    <m/>
    <n v="3495.7052481343021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Oct 23"/>
    <x v="9"/>
    <d v="2023-06-30T00:00:00"/>
    <m/>
    <n v="4310.9220540762826"/>
  </r>
  <r>
    <s v="RHB BANKING GROUP"/>
    <s v="SFS"/>
    <x v="20"/>
    <s v="AGILE Coaches"/>
    <s v="AGILE Coaches"/>
    <s v="Yussof"/>
    <s v="HR Analytics"/>
    <x v="4"/>
    <s v="Budget 2023"/>
    <x v="0"/>
    <s v="Current Month End"/>
    <s v="Oct 23"/>
    <x v="9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Oct 23"/>
    <x v="9"/>
    <d v="2023-06-30T00:00:00"/>
    <m/>
    <n v="-14890.966781558502"/>
  </r>
  <r>
    <s v="RHB BANKING GROUP"/>
    <s v="HRD90"/>
    <x v="21"/>
    <s v="HR Cost: HRD90"/>
    <s v="HR Cost: HRD90"/>
    <s v="SSWP"/>
    <s v="HR Analytics"/>
    <x v="4"/>
    <s v="Budget 2023"/>
    <x v="0"/>
    <s v="Current Month End"/>
    <s v="Oct 23"/>
    <x v="9"/>
    <d v="2023-06-30T00:00:00"/>
    <m/>
    <n v="42123.380910266642"/>
  </r>
  <r>
    <s v="RHB BANKING GROUP"/>
    <s v="HR Pool"/>
    <x v="22"/>
    <s v="HR Pool"/>
    <s v="HR Pool"/>
    <s v="SSWP"/>
    <s v="HR Analytics"/>
    <x v="4"/>
    <s v="Budget 2023"/>
    <x v="0"/>
    <s v="Current Month End"/>
    <s v="Oct 23"/>
    <x v="9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Nov 23"/>
    <x v="10"/>
    <d v="2023-06-30T00:00:00"/>
    <m/>
    <n v="53014.504006773539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Nov 23"/>
    <x v="10"/>
    <d v="2023-06-30T00:00:00"/>
    <m/>
    <n v="5043.2550900134438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Nov 23"/>
    <x v="10"/>
    <d v="2023-06-30T00:00:00"/>
    <m/>
    <n v="7838.3330487095354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Nov 23"/>
    <x v="10"/>
    <d v="2023-06-30T00:00:00"/>
    <m/>
    <n v="11011.226125733478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Nov 23"/>
    <x v="10"/>
    <d v="2023-06-30T00:00:00"/>
    <m/>
    <n v="4397.5480337423587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Nov 23"/>
    <x v="10"/>
    <d v="2023-06-30T00:00:00"/>
    <m/>
    <n v="3762.0928933908194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Nov 23"/>
    <x v="10"/>
    <d v="2023-06-30T00:00:00"/>
    <m/>
    <n v="458928.11351973878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Nov 23"/>
    <x v="10"/>
    <d v="2023-06-30T00:00:00"/>
    <m/>
    <n v="12713.152839961807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Nov 23"/>
    <x v="10"/>
    <d v="2023-06-30T00:00:00"/>
    <m/>
    <n v="44037.402779211559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Nov 23"/>
    <x v="10"/>
    <d v="2023-06-30T00:00:00"/>
    <m/>
    <n v="42862.801624828659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Nov 23"/>
    <x v="10"/>
    <d v="2023-06-30T00:00:00"/>
    <m/>
    <n v="6717.960531369873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Nov 23"/>
    <x v="10"/>
    <d v="2023-06-30T00:00:00"/>
    <m/>
    <n v="15937.783062945084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Nov 23"/>
    <x v="10"/>
    <d v="2023-06-30T00:00:00"/>
    <m/>
    <n v="20365.511341627043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Nov 23"/>
    <x v="10"/>
    <d v="2023-06-30T00:00:00"/>
    <m/>
    <n v="7139.3286887725944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Nov 23"/>
    <x v="10"/>
    <d v="2023-06-30T00:00:00"/>
    <m/>
    <n v="2652.3942067318726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Nov 23"/>
    <x v="10"/>
    <d v="2023-06-30T00:00:00"/>
    <m/>
    <n v="6691.5785182813743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Nov 23"/>
    <x v="10"/>
    <d v="2023-06-30T00:00:00"/>
    <m/>
    <n v="34436.045619471472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Nov 23"/>
    <x v="10"/>
    <d v="2023-06-30T00:00:00"/>
    <m/>
    <n v="10215.049062699069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Nov 23"/>
    <x v="10"/>
    <d v="2023-06-30T00:00:00"/>
    <m/>
    <n v="26555.420001589991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Nov 23"/>
    <x v="10"/>
    <d v="2023-06-30T00:00:00"/>
    <m/>
    <n v="34975.692103516383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Nov 23"/>
    <x v="10"/>
    <d v="2023-06-30T00:00:00"/>
    <m/>
    <n v="49190.914026615275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Nov 23"/>
    <x v="10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Nov 23"/>
    <x v="10"/>
    <d v="2023-06-30T00:00:00"/>
    <m/>
    <n v="11584.29516231078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Nov 23"/>
    <x v="10"/>
    <d v="2023-06-30T00:00:00"/>
    <m/>
    <n v="125928.94344808692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Nov 23"/>
    <x v="10"/>
    <d v="2023-06-30T00:00:00"/>
    <m/>
    <n v="27991.581367770246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Nov 23"/>
    <x v="10"/>
    <d v="2023-06-30T00:00:00"/>
    <m/>
    <n v="46977.867209000106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Nov 23"/>
    <x v="10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Nov 23"/>
    <x v="10"/>
    <d v="2023-06-30T00:00:00"/>
    <m/>
    <n v="1512.2763810742495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Nov 23"/>
    <x v="10"/>
    <d v="2023-06-30T00:00:00"/>
    <m/>
    <n v="2851.8595661520444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Nov 23"/>
    <x v="10"/>
    <d v="2023-06-30T00:00:00"/>
    <m/>
    <n v="10235.019349334681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Nov 23"/>
    <x v="10"/>
    <d v="2023-06-30T00:00:00"/>
    <m/>
    <n v="66846.701970047579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Nov 23"/>
    <x v="10"/>
    <d v="2023-06-30T00:00:00"/>
    <m/>
    <n v="36484.119735190019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Nov 23"/>
    <x v="10"/>
    <d v="2023-06-30T00:00:00"/>
    <m/>
    <n v="16327.465189325354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Nov 23"/>
    <x v="10"/>
    <d v="2023-06-30T00:00:00"/>
    <m/>
    <n v="7140.3612406041666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Nov 23"/>
    <x v="10"/>
    <d v="2023-06-30T00:00:00"/>
    <m/>
    <n v="5172.4564946236551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Nov 23"/>
    <x v="10"/>
    <d v="2023-06-30T00:00:00"/>
    <m/>
    <n v="3311.8592856576829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Nov 23"/>
    <x v="10"/>
    <d v="2023-06-30T00:00:00"/>
    <m/>
    <n v="10.788246952215331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Nov 23"/>
    <x v="10"/>
    <d v="2023-06-30T00:00:00"/>
    <m/>
    <n v="273383.24530439032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Nov 23"/>
    <x v="10"/>
    <d v="2023-06-30T00:00:00"/>
    <m/>
    <n v="28179.508212700304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Nov 23"/>
    <x v="10"/>
    <d v="2023-06-30T00:00:00"/>
    <m/>
    <n v="6414.7917035624523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Nov 23"/>
    <x v="10"/>
    <d v="2023-06-30T00:00:00"/>
    <m/>
    <n v="5280.466566465680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Nov 23"/>
    <x v="10"/>
    <d v="2023-06-30T00:00:00"/>
    <m/>
    <n v="2596.9695862453682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Nov 23"/>
    <x v="10"/>
    <d v="2023-06-30T00:00:00"/>
    <m/>
    <n v="4451.984429470609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Nov 23"/>
    <x v="10"/>
    <d v="2023-06-30T00:00:00"/>
    <m/>
    <n v="4174.2998168803369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Nov 23"/>
    <x v="10"/>
    <d v="2023-06-30T00:00:00"/>
    <m/>
    <n v="796.97377088385338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Nov 23"/>
    <x v="10"/>
    <d v="2023-06-30T00:00:00"/>
    <m/>
    <n v="1571.8242566540559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Nov 23"/>
    <x v="10"/>
    <d v="2023-06-30T00:00:00"/>
    <m/>
    <n v="8364.8664002884216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Nov 23"/>
    <x v="10"/>
    <d v="2023-06-30T00:00:00"/>
    <m/>
    <n v="3661.6784929936584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Nov 23"/>
    <x v="10"/>
    <d v="2023-06-30T00:00:00"/>
    <m/>
    <n v="2390.0195821132629"/>
  </r>
  <r>
    <s v="RHB BANKING GROUP"/>
    <s v="SFS"/>
    <x v="11"/>
    <s v="Group Finance"/>
    <s v="     RHB Kawal"/>
    <s v="Yussof"/>
    <s v="HR Analytics"/>
    <x v="4"/>
    <s v="Budget 2023"/>
    <x v="0"/>
    <s v="Current Month End"/>
    <s v="Nov 23"/>
    <x v="10"/>
    <d v="2023-06-30T00:00:00"/>
    <m/>
    <n v="8679.304362884779"/>
  </r>
  <r>
    <s v="RHB BANKING GROUP"/>
    <s v="SFS"/>
    <x v="11"/>
    <s v="Group Finance"/>
    <s v="  Group Finance"/>
    <s v="Yussof"/>
    <s v="HR Analytics"/>
    <x v="4"/>
    <s v="Budget 2023"/>
    <x v="0"/>
    <s v="Current Month End"/>
    <s v="Nov 23"/>
    <x v="10"/>
    <d v="2023-06-30T00:00:00"/>
    <m/>
    <n v="6065.9263025012315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Nov 23"/>
    <x v="10"/>
    <d v="2023-06-30T00:00:00"/>
    <m/>
    <n v="3717.7846642587524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Nov 23"/>
    <x v="10"/>
    <d v="2023-06-30T00:00:00"/>
    <m/>
    <n v="24825.980507306267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Nov 23"/>
    <x v="10"/>
    <d v="2023-06-30T00:00:00"/>
    <m/>
    <n v="2987.8347743725258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Nov 23"/>
    <x v="10"/>
    <d v="2023-06-30T00:00:00"/>
    <m/>
    <n v="2528.9872021965352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Nov 23"/>
    <x v="10"/>
    <d v="2023-06-30T00:00:00"/>
    <m/>
    <n v="3300.5919525237327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Nov 23"/>
    <x v="10"/>
    <d v="2023-06-30T00:00:00"/>
    <m/>
    <n v="19300.973029141212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Nov 23"/>
    <x v="10"/>
    <d v="2023-06-30T00:00:00"/>
    <m/>
    <n v="20820.974949521158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Nov 23"/>
    <x v="10"/>
    <d v="2023-06-30T00:00:00"/>
    <m/>
    <n v="11073.622473836838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Nov 23"/>
    <x v="10"/>
    <d v="2023-06-30T00:00:00"/>
    <m/>
    <n v="1431.804896948242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Nov 23"/>
    <x v="10"/>
    <d v="2023-06-30T00:00:00"/>
    <m/>
    <n v="1408.3909139764555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Nov 23"/>
    <x v="10"/>
    <d v="2023-06-30T00:00:00"/>
    <m/>
    <n v="7255.2044746798947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Nov 23"/>
    <x v="10"/>
    <d v="2023-06-30T00:00:00"/>
    <m/>
    <n v="89172.131529890219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Nov 23"/>
    <x v="10"/>
    <d v="2023-06-30T00:00:00"/>
    <m/>
    <n v="16116.841481017336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Nov 23"/>
    <x v="10"/>
    <d v="2023-06-30T00:00:00"/>
    <m/>
    <n v="3232.1412384209088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Nov 23"/>
    <x v="10"/>
    <d v="2023-06-30T00:00:00"/>
    <m/>
    <n v="13346.160684358259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Nov 23"/>
    <x v="10"/>
    <d v="2023-06-30T00:00:00"/>
    <m/>
    <n v="50647.080765380677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Nov 23"/>
    <x v="10"/>
    <d v="2023-06-30T00:00:00"/>
    <m/>
    <n v="23043.283799325927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Nov 23"/>
    <x v="10"/>
    <d v="2023-06-30T00:00:00"/>
    <m/>
    <n v="10981.365367761451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Nov 23"/>
    <x v="10"/>
    <d v="2023-06-30T00:00:00"/>
    <m/>
    <n v="6506.6543262304112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Nov 23"/>
    <x v="10"/>
    <d v="2023-06-30T00:00:00"/>
    <m/>
    <n v="4256.9069917954721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Nov 23"/>
    <x v="10"/>
    <d v="2023-06-30T00:00:00"/>
    <m/>
    <n v="12924.348241812637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Nov 23"/>
    <x v="10"/>
    <d v="2023-06-30T00:00:00"/>
    <m/>
    <n v="19175.989347683819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Nov 23"/>
    <x v="10"/>
    <d v="2023-06-30T00:00:00"/>
    <m/>
    <n v="5606.5606083252906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Nov 23"/>
    <x v="10"/>
    <d v="2023-06-30T00:00:00"/>
    <m/>
    <n v="29796.810563420557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Nov 23"/>
    <x v="10"/>
    <d v="2023-06-30T00:00:00"/>
    <m/>
    <n v="7201.2546147043749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Nov 23"/>
    <x v="10"/>
    <d v="2023-06-30T00:00:00"/>
    <m/>
    <n v="7399.9911719279107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Nov 23"/>
    <x v="10"/>
    <d v="2023-06-30T00:00:00"/>
    <m/>
    <n v="25284.049401876597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Nov 23"/>
    <x v="10"/>
    <d v="2023-06-30T00:00:00"/>
    <m/>
    <n v="9276.8998830024084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Nov 23"/>
    <x v="10"/>
    <d v="2023-06-30T00:00:00"/>
    <m/>
    <n v="6312.4453627460189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Nov 23"/>
    <x v="10"/>
    <d v="2023-06-30T00:00:00"/>
    <m/>
    <n v="3845.0663639134791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Nov 23"/>
    <x v="10"/>
    <d v="2023-06-30T00:00:00"/>
    <m/>
    <n v="4886.3749897526104"/>
  </r>
  <r>
    <s v="RHB BANKING GROUP"/>
    <s v="SFS"/>
    <x v="20"/>
    <s v="AGILE Coaches"/>
    <s v="AGILE Coaches"/>
    <s v="Yussof"/>
    <s v="HR Analytics"/>
    <x v="4"/>
    <s v="Budget 2023"/>
    <x v="0"/>
    <s v="Current Month End"/>
    <s v="Nov 23"/>
    <x v="10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Nov 23"/>
    <x v="10"/>
    <d v="2023-06-30T00:00:00"/>
    <m/>
    <n v="-15563.472248674159"/>
  </r>
  <r>
    <s v="RHB BANKING GROUP"/>
    <s v="HRD90"/>
    <x v="21"/>
    <s v="HR Cost: HRD90"/>
    <s v="HR Cost: HRD90"/>
    <s v="SSWP"/>
    <s v="HR Analytics"/>
    <x v="4"/>
    <s v="Budget 2023"/>
    <x v="0"/>
    <s v="Current Month End"/>
    <s v="Nov 23"/>
    <x v="10"/>
    <d v="2023-06-30T00:00:00"/>
    <m/>
    <n v="46335.719001293306"/>
  </r>
  <r>
    <s v="RHB BANKING GROUP"/>
    <s v="HR Pool"/>
    <x v="22"/>
    <s v="HR Pool"/>
    <s v="HR Pool"/>
    <s v="SSWP"/>
    <s v="HR Analytics"/>
    <x v="4"/>
    <s v="Budget 2023"/>
    <x v="0"/>
    <s v="Current Month End"/>
    <s v="Nov 23"/>
    <x v="10"/>
    <d v="2023-06-30T00:00:00"/>
    <m/>
    <n v="0"/>
  </r>
  <r>
    <s v="RHB BANKING GROUP"/>
    <s v="SBS"/>
    <x v="0"/>
    <s v="Group Community Banking"/>
    <s v="Group Community Banking"/>
    <s v="Jessie"/>
    <s v="HR Analytics"/>
    <x v="4"/>
    <s v="Budget 2023"/>
    <x v="0"/>
    <s v="Current Month End"/>
    <s v="Dec 23"/>
    <x v="11"/>
    <d v="2023-06-30T00:00:00"/>
    <m/>
    <n v="57858.54738953233"/>
  </r>
  <r>
    <s v="RHB BANKING GROUP"/>
    <s v="SBS"/>
    <x v="0"/>
    <s v="Group Community Banking"/>
    <s v="Customer Analytics &amp; CRM CoE"/>
    <s v="Jessie"/>
    <s v="HR Analytics"/>
    <x v="4"/>
    <s v="Budget 2023"/>
    <x v="0"/>
    <s v="Current Month End"/>
    <s v="Dec 23"/>
    <x v="11"/>
    <d v="2023-06-30T00:00:00"/>
    <m/>
    <n v="5501.4719347740493"/>
  </r>
  <r>
    <s v="RHB BANKING GROUP"/>
    <s v="SBS"/>
    <x v="0"/>
    <s v="Group Community Banking"/>
    <s v="Digital Business"/>
    <s v="Jessie"/>
    <s v="HR Analytics"/>
    <x v="4"/>
    <s v="Budget 2023"/>
    <x v="0"/>
    <s v="Current Month End"/>
    <s v="Dec 23"/>
    <x v="11"/>
    <d v="2023-06-30T00:00:00"/>
    <m/>
    <n v="8550.5048057024069"/>
  </r>
  <r>
    <s v="RHB BANKING GROUP"/>
    <s v="SBS"/>
    <x v="0"/>
    <s v="Group Community Banking"/>
    <s v="Business Risk &amp; Fraud Mgmt"/>
    <s v="Jessie"/>
    <s v="HR Analytics"/>
    <x v="4"/>
    <s v="Budget 2023"/>
    <x v="0"/>
    <s v="Current Month End"/>
    <s v="Dec 23"/>
    <x v="11"/>
    <d v="2023-06-30T00:00:00"/>
    <m/>
    <n v="12011.679629065253"/>
  </r>
  <r>
    <s v="RHB BANKING GROUP"/>
    <s v="SBS"/>
    <x v="0"/>
    <s v="Group Community Banking"/>
    <s v="GCB BPA CoE"/>
    <s v="Jessie"/>
    <s v="HR Analytics"/>
    <x v="4"/>
    <s v="Budget 2023"/>
    <x v="0"/>
    <s v="Current Month End"/>
    <s v="Dec 23"/>
    <x v="11"/>
    <d v="2023-06-30T00:00:00"/>
    <m/>
    <n v="4797.0976698234945"/>
  </r>
  <r>
    <s v="RHB BANKING GROUP"/>
    <s v="SBS"/>
    <x v="0"/>
    <s v="Group Community Banking"/>
    <s v="GCB Strategy CoE"/>
    <s v="Jessie"/>
    <s v="HR Analytics"/>
    <x v="4"/>
    <s v="Budget 2023"/>
    <x v="0"/>
    <s v="Current Month End"/>
    <s v="Dec 23"/>
    <x v="11"/>
    <d v="2023-06-30T00:00:00"/>
    <m/>
    <n v="4103.9082155253545"/>
  </r>
  <r>
    <s v="RHB BANKING GROUP"/>
    <s v="SBS"/>
    <x v="0"/>
    <s v="Group Community Banking"/>
    <s v="Group Retail Distribution"/>
    <s v="Jessie"/>
    <s v="HR Analytics"/>
    <x v="4"/>
    <s v="Budget 2023"/>
    <x v="0"/>
    <s v="Current Month End"/>
    <s v="Dec 23"/>
    <x v="11"/>
    <d v="2023-06-30T00:00:00"/>
    <m/>
    <n v="500629.16834603628"/>
  </r>
  <r>
    <s v="RHB BANKING GROUP"/>
    <s v="SBS"/>
    <x v="0"/>
    <s v="Group Community Banking"/>
    <s v="Investors &amp; Affluent"/>
    <s v="Jessie"/>
    <s v="HR Analytics"/>
    <x v="4"/>
    <s v="Budget 2023"/>
    <x v="0"/>
    <s v="Current Month End"/>
    <s v="Dec 23"/>
    <x v="11"/>
    <d v="2023-06-30T00:00:00"/>
    <m/>
    <n v="13831.105478099806"/>
  </r>
  <r>
    <s v="RHB BANKING GROUP"/>
    <s v="SBS"/>
    <x v="0"/>
    <s v="Group Community Banking"/>
    <s v="Consumer Finance"/>
    <s v="Jessie"/>
    <s v="HR Analytics"/>
    <x v="4"/>
    <s v="Budget 2023"/>
    <x v="0"/>
    <s v="Current Month End"/>
    <s v="Dec 23"/>
    <x v="11"/>
    <d v="2023-06-30T00:00:00"/>
    <m/>
    <n v="48033.898976187425"/>
  </r>
  <r>
    <s v="RHB BANKING GROUP"/>
    <s v="SBS"/>
    <x v="0"/>
    <s v="Group Community Banking"/>
    <s v="GCB Coll.s &amp; Rcvry Svs Ptnr"/>
    <s v="Jessie"/>
    <s v="HR Analytics"/>
    <x v="4"/>
    <s v="Budget 2023"/>
    <x v="0"/>
    <s v="Current Month End"/>
    <s v="Dec 23"/>
    <x v="11"/>
    <d v="2023-06-30T00:00:00"/>
    <m/>
    <n v="46757.798651920122"/>
  </r>
  <r>
    <s v="RHB BANKING GROUP"/>
    <s v="SBS"/>
    <x v="0"/>
    <s v="Group Community Banking"/>
    <s v="Transactors &amp; Savers"/>
    <s v="Jessie"/>
    <s v="HR Analytics"/>
    <x v="4"/>
    <s v="Budget 2023"/>
    <x v="0"/>
    <s v="Current Month End"/>
    <s v="Dec 23"/>
    <x v="11"/>
    <d v="2023-06-30T00:00:00"/>
    <m/>
    <n v="7322.134840311599"/>
  </r>
  <r>
    <s v="RHB BANKING GROUP"/>
    <s v="SBS"/>
    <x v="0"/>
    <s v="Group Community Banking"/>
    <s v="Retail Credit Service Partner"/>
    <s v="Jessie"/>
    <s v="HR Analytics"/>
    <x v="4"/>
    <s v="Budget 2023"/>
    <x v="0"/>
    <s v="Current Month End"/>
    <s v="Dec 23"/>
    <x v="11"/>
    <d v="2023-06-30T00:00:00"/>
    <m/>
    <n v="17389.277178047381"/>
  </r>
  <r>
    <s v="RHB BANKING GROUP"/>
    <s v="SBS"/>
    <x v="0"/>
    <s v="Group Community Banking"/>
    <s v="SME Banking"/>
    <s v="Jessie"/>
    <s v="HR Analytics"/>
    <x v="4"/>
    <s v="Budget 2023"/>
    <x v="0"/>
    <s v="Current Month End"/>
    <s v="Dec 23"/>
    <x v="11"/>
    <d v="2023-06-30T00:00:00"/>
    <m/>
    <n v="22216.038270912883"/>
  </r>
  <r>
    <s v="RHB BANKING GROUP"/>
    <s v="SBS"/>
    <x v="1"/>
    <s v="Group Wholesale Banking"/>
    <s v="GWB Mgmt Office"/>
    <s v="Jeffrey"/>
    <s v="HR Analytics"/>
    <x v="4"/>
    <s v="Budget 2023"/>
    <x v="0"/>
    <s v="Current Month End"/>
    <s v="Dec 23"/>
    <x v="11"/>
    <d v="2023-06-30T00:00:00"/>
    <m/>
    <n v="7788.0572654263015"/>
  </r>
  <r>
    <s v="RHB BANKING GROUP"/>
    <s v="SBS"/>
    <x v="1"/>
    <s v="Group Wholesale Banking"/>
    <s v="Economics"/>
    <s v="Norman"/>
    <s v="HR Analytics"/>
    <x v="4"/>
    <s v="Budget 2023"/>
    <x v="0"/>
    <s v="Current Month End"/>
    <s v="Dec 23"/>
    <x v="11"/>
    <d v="2023-06-30T00:00:00"/>
    <m/>
    <n v="2893.4127802350044"/>
  </r>
  <r>
    <s v="RHB BANKING GROUP"/>
    <s v="SBS"/>
    <x v="1"/>
    <s v="Group Wholesale Banking"/>
    <s v="Loan Recovery Service Partner"/>
    <s v="Jeffrey"/>
    <s v="HR Analytics"/>
    <x v="4"/>
    <s v="Budget 2023"/>
    <x v="0"/>
    <s v="Current Month End"/>
    <s v="Dec 23"/>
    <x v="11"/>
    <d v="2023-06-30T00:00:00"/>
    <m/>
    <n v="7299.9095218137882"/>
  </r>
  <r>
    <s v="RHB BANKING GROUP"/>
    <s v="SBS"/>
    <x v="1"/>
    <s v="Group Wholesale Banking"/>
    <s v="  Group Treasury &amp; Global Markets"/>
    <s v="Jeffrey"/>
    <s v="HR Analytics"/>
    <x v="4"/>
    <s v="Budget 2023"/>
    <x v="0"/>
    <s v="Current Month End"/>
    <s v="Dec 23"/>
    <x v="11"/>
    <d v="2023-06-30T00:00:00"/>
    <m/>
    <n v="37564.989211728418"/>
  </r>
  <r>
    <s v="RHB BANKING GROUP"/>
    <s v="SBS"/>
    <x v="1"/>
    <s v="Group Wholesale Banking"/>
    <s v="  Commercial Banking"/>
    <s v="Jeffrey"/>
    <s v="HR Analytics"/>
    <x v="4"/>
    <s v="Budget 2023"/>
    <x v="0"/>
    <s v="Current Month End"/>
    <s v="Dec 23"/>
    <x v="11"/>
    <d v="2023-06-30T00:00:00"/>
    <m/>
    <n v="11143.191650212273"/>
  </r>
  <r>
    <s v="RHB BANKING GROUP"/>
    <s v="SBS"/>
    <x v="1"/>
    <s v="Group Wholesale Banking"/>
    <s v="  Group Corporate Banking"/>
    <s v="Jeffrey"/>
    <s v="HR Analytics"/>
    <x v="4"/>
    <s v="Budget 2023"/>
    <x v="0"/>
    <s v="Current Month End"/>
    <s v="Dec 23"/>
    <x v="11"/>
    <d v="2023-06-30T00:00:00"/>
    <m/>
    <n v="28968.638426923641"/>
  </r>
  <r>
    <s v="RHB BANKING GROUP"/>
    <s v="SBS"/>
    <x v="1"/>
    <s v="Group Wholesale Banking"/>
    <s v="  Group Transaction Banking"/>
    <s v="Jeffrey"/>
    <s v="HR Analytics"/>
    <x v="4"/>
    <s v="Budget 2023"/>
    <x v="0"/>
    <s v="Current Month End"/>
    <s v="Dec 23"/>
    <x v="11"/>
    <d v="2023-06-30T00:00:00"/>
    <m/>
    <n v="38153.594044875324"/>
  </r>
  <r>
    <s v="RHB BANKING GROUP"/>
    <s v="SBS"/>
    <x v="1"/>
    <s v="Group Asset Management"/>
    <s v="  Group Asset Management - Malaysia"/>
    <s v="Jeffrey"/>
    <s v="HR Analytics"/>
    <x v="4"/>
    <s v="Budget 2023"/>
    <x v="0"/>
    <s v="Current Month End"/>
    <s v="Dec 23"/>
    <x v="11"/>
    <d v="2023-06-30T00:00:00"/>
    <m/>
    <n v="53657.610046791116"/>
  </r>
  <r>
    <s v="RHB BANKING GROUP"/>
    <s v="SBS"/>
    <x v="1"/>
    <s v="Group Asset Management"/>
    <s v="  Group Asset Management - Indonesia"/>
    <s v="Jeffrey"/>
    <s v="HR Analytics"/>
    <x v="4"/>
    <s v="Budget 2023"/>
    <x v="0"/>
    <s v="Current Month End"/>
    <s v="Dec 23"/>
    <x v="11"/>
    <d v="2023-06-30T00:00:00"/>
    <m/>
    <n v="0"/>
  </r>
  <r>
    <s v="RHB BANKING GROUP"/>
    <s v="SBS"/>
    <x v="1"/>
    <s v="Group Asset Management"/>
    <s v="  Asset Management - Singapore"/>
    <s v="Jeffrey"/>
    <s v="HR Analytics"/>
    <x v="4"/>
    <s v="Budget 2023"/>
    <x v="0"/>
    <s v="Current Month End"/>
    <s v="Dec 23"/>
    <x v="11"/>
    <d v="2023-06-30T00:00:00"/>
    <m/>
    <n v="12639.832185698924"/>
  </r>
  <r>
    <s v="RHB BANKING GROUP"/>
    <s v="SBS"/>
    <x v="1"/>
    <s v="Group Investment Banking"/>
    <s v="   Malaysia"/>
    <s v="Jeffrey"/>
    <s v="HR Analytics"/>
    <x v="4"/>
    <s v="Budget 2023"/>
    <x v="0"/>
    <s v="Current Month End"/>
    <s v="Dec 23"/>
    <x v="11"/>
    <d v="2023-06-30T00:00:00"/>
    <m/>
    <n v="137377.09168468937"/>
  </r>
  <r>
    <s v="RHB BANKING GROUP"/>
    <s v="SBS"/>
    <x v="1"/>
    <s v="Group Investment Banking"/>
    <s v="   Indonesia"/>
    <s v="Jeffrey"/>
    <s v="HR Analytics"/>
    <x v="4"/>
    <s v="Budget 2023"/>
    <x v="0"/>
    <s v="Current Month End"/>
    <s v="Dec 23"/>
    <x v="11"/>
    <d v="2023-06-30T00:00:00"/>
    <m/>
    <n v="30538.070122692825"/>
  </r>
  <r>
    <s v="RHB BANKING GROUP"/>
    <s v="SBS"/>
    <x v="1"/>
    <s v="Group Investment Banking"/>
    <s v="   Thailand"/>
    <s v="Jeffrey"/>
    <s v="HR Analytics"/>
    <x v="4"/>
    <s v="Budget 2023"/>
    <x v="0"/>
    <s v="Current Month End"/>
    <s v="Dec 23"/>
    <x v="11"/>
    <d v="2023-06-30T00:00:00"/>
    <m/>
    <n v="51268.793404779579"/>
  </r>
  <r>
    <s v="RHB BANKING GROUP"/>
    <s v="SBS"/>
    <x v="1"/>
    <s v="Group Investment Banking"/>
    <s v="   Hong Kong "/>
    <s v="Jeffrey"/>
    <s v="HR Analytics"/>
    <x v="4"/>
    <s v="Budget 2023"/>
    <x v="0"/>
    <s v="Current Month End"/>
    <s v="Dec 23"/>
    <x v="11"/>
    <d v="2023-06-30T00:00:00"/>
    <m/>
    <n v="663.68611538461528"/>
  </r>
  <r>
    <s v="RHB BANKING GROUP"/>
    <s v="SBS"/>
    <x v="1"/>
    <s v="Group Investment Banking"/>
    <s v="   Cambodia"/>
    <s v="Jeffrey"/>
    <s v="HR Analytics"/>
    <x v="4"/>
    <s v="Budget 2023"/>
    <x v="0"/>
    <s v="Current Month End"/>
    <s v="Dec 23"/>
    <x v="11"/>
    <d v="2023-06-30T00:00:00"/>
    <m/>
    <n v="1649.7560520809993"/>
  </r>
  <r>
    <s v="RHB BANKING GROUP"/>
    <s v="SBS"/>
    <x v="1"/>
    <s v="Group Investment Banking"/>
    <s v="   Vietnam"/>
    <s v="Jeffrey"/>
    <s v="HR Analytics"/>
    <x v="4"/>
    <s v="Budget 2023"/>
    <x v="0"/>
    <s v="Current Month End"/>
    <s v="Dec 23"/>
    <x v="11"/>
    <d v="2023-06-30T00:00:00"/>
    <m/>
    <n v="3182.243559850258"/>
  </r>
  <r>
    <s v="RHB BANKING GROUP"/>
    <s v="SBS"/>
    <x v="2"/>
    <s v="Group Shariah Business"/>
    <s v="Group Shariah Business"/>
    <s v="Jessie"/>
    <s v="HR Analytics"/>
    <x v="4"/>
    <s v="Budget 2023"/>
    <x v="0"/>
    <s v="Current Month End"/>
    <s v="Dec 23"/>
    <x v="11"/>
    <d v="2023-06-30T00:00:00"/>
    <m/>
    <n v="11165.202926546925"/>
  </r>
  <r>
    <s v="RHB BANKING GROUP"/>
    <s v="SBS"/>
    <x v="3"/>
    <s v="Group Insurance"/>
    <s v="Group Insurance"/>
    <s v="Jessie"/>
    <s v="HR Analytics"/>
    <x v="4"/>
    <s v="Budget 2023"/>
    <x v="0"/>
    <s v="Current Month End"/>
    <s v="Dec 23"/>
    <x v="11"/>
    <d v="2023-06-30T00:00:00"/>
    <m/>
    <n v="73006.624617205263"/>
  </r>
  <r>
    <s v="RHB BANKING GROUP"/>
    <s v="SBS"/>
    <x v="4"/>
    <s v="Group International Business"/>
    <s v="Cambodia"/>
    <s v="Jeffrey"/>
    <s v="HR Analytics"/>
    <x v="4"/>
    <s v="Budget 2023"/>
    <x v="0"/>
    <s v="Current Month End"/>
    <s v="Dec 23"/>
    <x v="11"/>
    <d v="2023-06-30T00:00:00"/>
    <m/>
    <n v="39811.698339548799"/>
  </r>
  <r>
    <s v="RHB BANKING GROUP"/>
    <s v="SBS"/>
    <x v="4"/>
    <s v="Group International Business"/>
    <s v="Thailand"/>
    <s v="Jeffrey"/>
    <s v="HR Analytics"/>
    <x v="4"/>
    <s v="Budget 2023"/>
    <x v="0"/>
    <s v="Current Month End"/>
    <s v="Dec 23"/>
    <x v="11"/>
    <d v="2023-06-30T00:00:00"/>
    <m/>
    <n v="17811.78020653675"/>
  </r>
  <r>
    <s v="RHB BANKING GROUP"/>
    <s v="SBS"/>
    <x v="4"/>
    <s v="Group International Business"/>
    <s v="Laos"/>
    <s v="Jeffrey"/>
    <s v="HR Analytics"/>
    <x v="4"/>
    <s v="Budget 2023"/>
    <x v="0"/>
    <s v="Current Month End"/>
    <s v="Dec 23"/>
    <x v="11"/>
    <d v="2023-06-30T00:00:00"/>
    <m/>
    <n v="7789.4849897499998"/>
  </r>
  <r>
    <s v="RHB BANKING GROUP"/>
    <s v="SBS"/>
    <x v="4"/>
    <s v="Group International Business"/>
    <s v="Brunei"/>
    <s v="Jeffrey"/>
    <s v="HR Analytics"/>
    <x v="4"/>
    <s v="Budget 2023"/>
    <x v="0"/>
    <s v="Current Month End"/>
    <s v="Dec 23"/>
    <x v="11"/>
    <d v="2023-06-30T00:00:00"/>
    <m/>
    <n v="5654.873634408601"/>
  </r>
  <r>
    <s v="RHB BANKING GROUP"/>
    <s v="SBS"/>
    <x v="4"/>
    <s v="Group International Business"/>
    <s v="Malaysia "/>
    <s v="Jeffrey"/>
    <s v="HR Analytics"/>
    <x v="4"/>
    <s v="Budget 2023"/>
    <x v="0"/>
    <s v="Current Month End"/>
    <s v="Dec 23"/>
    <x v="11"/>
    <d v="2023-06-30T00:00:00"/>
    <m/>
    <n v="3612.7779293707035"/>
  </r>
  <r>
    <s v="RHB BANKING GROUP"/>
    <s v="SBS"/>
    <x v="4"/>
    <s v="Group International Business"/>
    <s v="Vietnam "/>
    <s v="Jeffrey"/>
    <s v="HR Analytics"/>
    <x v="4"/>
    <s v="Budget 2023"/>
    <x v="0"/>
    <s v="Current Month End"/>
    <s v="Dec 23"/>
    <x v="11"/>
    <d v="2023-06-30T00:00:00"/>
    <m/>
    <n v="11.769451220598544"/>
  </r>
  <r>
    <s v="RHB BANKING GROUP"/>
    <s v="SBS"/>
    <x v="4"/>
    <s v="Group International Business"/>
    <s v="Singapore"/>
    <s v="Jeffrey"/>
    <s v="HR Analytics"/>
    <x v="4"/>
    <s v="Budget 2023"/>
    <x v="0"/>
    <s v="Current Month End"/>
    <s v="Dec 23"/>
    <x v="11"/>
    <d v="2023-06-30T00:00:00"/>
    <m/>
    <n v="299402.37009892025"/>
  </r>
  <r>
    <s v="RHB BANKING GROUP"/>
    <s v="SFS"/>
    <x v="6"/>
    <s v="Group Compliance"/>
    <s v="Group Compliance"/>
    <s v="Yussof"/>
    <s v="HR Analytics"/>
    <x v="4"/>
    <s v="Budget 2023"/>
    <x v="0"/>
    <s v="Current Month End"/>
    <s v="Dec 23"/>
    <x v="11"/>
    <d v="2023-06-30T00:00:00"/>
    <m/>
    <n v="30739.898374527362"/>
  </r>
  <r>
    <s v="RHB BANKING GROUP"/>
    <s v="SFS"/>
    <x v="7"/>
    <s v="Group Marketing"/>
    <s v="Group Marketing "/>
    <s v="Yussof"/>
    <s v="HR Analytics"/>
    <x v="4"/>
    <s v="Budget 2023"/>
    <x v="0"/>
    <s v="Current Month End"/>
    <s v="Dec 23"/>
    <x v="11"/>
    <d v="2023-06-30T00:00:00"/>
    <m/>
    <n v="6997.6424934962961"/>
  </r>
  <r>
    <s v="RHB BANKING GROUP"/>
    <s v="SFS"/>
    <x v="8"/>
    <s v="Group Sustainability &amp; Corporate Communications"/>
    <s v="Group Sustainability &amp; Corporate Communications"/>
    <s v="Maizaitun"/>
    <s v="HR Analytics"/>
    <x v="4"/>
    <s v="Budget 2023"/>
    <x v="0"/>
    <s v="Current Month End"/>
    <s v="Dec 23"/>
    <x v="11"/>
    <d v="2023-06-30T00:00:00"/>
    <m/>
    <n v="5760.2509827717704"/>
  </r>
  <r>
    <s v="RHB BANKING GROUP"/>
    <s v="SFS"/>
    <x v="9"/>
    <s v="Group Human Resource"/>
    <s v="  Group Human Resource"/>
    <s v="Yussof"/>
    <s v="HR Analytics"/>
    <x v="4"/>
    <s v="Budget 2023"/>
    <x v="0"/>
    <s v="Current Month End"/>
    <s v="Dec 23"/>
    <x v="11"/>
    <d v="2023-06-30T00:00:00"/>
    <m/>
    <n v="2832.9324646640034"/>
  </r>
  <r>
    <s v="RHB BANKING GROUP"/>
    <s v="SFS"/>
    <x v="9"/>
    <s v="HR Center of Excellence (CoE)"/>
    <s v="    GHR Shared Service"/>
    <s v="Yussof"/>
    <s v="HR Analytics"/>
    <x v="4"/>
    <s v="Budget 2023"/>
    <x v="0"/>
    <s v="Current Month End"/>
    <s v="Dec 23"/>
    <x v="11"/>
    <d v="2023-06-30T00:00:00"/>
    <m/>
    <n v="4856.4768162524533"/>
  </r>
  <r>
    <s v="RHB BANKING GROUP"/>
    <s v="SFS"/>
    <x v="9"/>
    <s v="HR Center of Excellence (CoE)"/>
    <s v="     Strategic Srcng &amp; Wrkfrc Plng"/>
    <s v="Yussof"/>
    <s v="HR Analytics"/>
    <x v="4"/>
    <s v="Budget 2023"/>
    <x v="0"/>
    <s v="Current Month End"/>
    <s v="Dec 23"/>
    <x v="11"/>
    <d v="2023-06-30T00:00:00"/>
    <m/>
    <n v="4553.573121602798"/>
  </r>
  <r>
    <s v="RHB BANKING GROUP"/>
    <s v="SFS"/>
    <x v="9"/>
    <s v="HR Center of Excellence (CoE)"/>
    <s v="     IR &amp; HR Governance"/>
    <s v="Yussof"/>
    <s v="HR Analytics"/>
    <x v="4"/>
    <s v="Budget 2023"/>
    <x v="0"/>
    <s v="Current Month End"/>
    <s v="Dec 23"/>
    <x v="11"/>
    <d v="2023-06-30T00:00:00"/>
    <m/>
    <n v="869.38519036938555"/>
  </r>
  <r>
    <s v="RHB BANKING GROUP"/>
    <s v="SFS"/>
    <x v="9"/>
    <s v="HR Center of Excellence (CoE)"/>
    <s v="     Rewards &amp; PMOD"/>
    <s v="Yussof"/>
    <s v="HR Analytics"/>
    <x v="4"/>
    <s v="Budget 2023"/>
    <x v="0"/>
    <s v="Current Month End"/>
    <s v="Dec 23"/>
    <x v="11"/>
    <d v="2023-06-30T00:00:00"/>
    <m/>
    <n v="1714.6442876967621"/>
  </r>
  <r>
    <s v="RHB BANKING GROUP"/>
    <s v="SFS"/>
    <x v="9"/>
    <s v="HR Strategy &amp; Org Development"/>
    <s v="  HR Strategy &amp; Org Development"/>
    <s v="Yussof"/>
    <s v="HR Analytics"/>
    <x v="4"/>
    <s v="Budget 2023"/>
    <x v="0"/>
    <s v="Current Month End"/>
    <s v="Dec 23"/>
    <x v="11"/>
    <d v="2023-06-30T00:00:00"/>
    <m/>
    <n v="9124.886608339244"/>
  </r>
  <r>
    <s v="RHB BANKING GROUP"/>
    <s v="SFS"/>
    <x v="9"/>
    <s v="  HR Business Partner"/>
    <s v="  HR Business Partner"/>
    <s v="Yussof"/>
    <s v="HR Analytics"/>
    <x v="4"/>
    <s v="Budget 2023"/>
    <x v="0"/>
    <s v="Current Month End"/>
    <s v="Dec 23"/>
    <x v="11"/>
    <d v="2023-06-30T00:00:00"/>
    <m/>
    <n v="3994.3822286425229"/>
  </r>
  <r>
    <s v="RHB BANKING GROUP"/>
    <s v="SFS"/>
    <x v="10"/>
    <s v="Mgt. Assoc. Programme"/>
    <s v="Mgt. Assoc. Programme"/>
    <s v="Yussof"/>
    <s v="HR Analytics"/>
    <x v="4"/>
    <s v="Budget 2023"/>
    <x v="0"/>
    <s v="Current Month End"/>
    <s v="Dec 23"/>
    <x v="11"/>
    <d v="2023-06-30T00:00:00"/>
    <m/>
    <n v="2607.2069065840569"/>
  </r>
  <r>
    <s v="RHB BANKING GROUP"/>
    <s v="SFS"/>
    <x v="11"/>
    <s v="Group Finance"/>
    <s v="     RHB Kawal"/>
    <s v="Yussof"/>
    <s v="HR Analytics"/>
    <x v="4"/>
    <s v="Budget 2023"/>
    <x v="0"/>
    <s v="Current Month End"/>
    <s v="Dec 23"/>
    <x v="11"/>
    <d v="2023-06-30T00:00:00"/>
    <m/>
    <n v="9469.7865776924864"/>
  </r>
  <r>
    <s v="RHB BANKING GROUP"/>
    <s v="SFS"/>
    <x v="11"/>
    <s v="Group Finance"/>
    <s v="  Group Finance"/>
    <s v="Yussof"/>
    <s v="HR Analytics"/>
    <x v="4"/>
    <s v="Budget 2023"/>
    <x v="0"/>
    <s v="Current Month End"/>
    <s v="Dec 23"/>
    <x v="11"/>
    <d v="2023-06-30T00:00:00"/>
    <m/>
    <n v="6620.0344995655378"/>
  </r>
  <r>
    <s v="RHB BANKING GROUP"/>
    <s v="SFS"/>
    <x v="11"/>
    <s v="Group Finance"/>
    <s v="  Finance-RHB Investment"/>
    <s v="Yussof"/>
    <s v="HR Analytics"/>
    <x v="4"/>
    <s v="Budget 2023"/>
    <x v="0"/>
    <s v="Current Month End"/>
    <s v="Dec 23"/>
    <x v="11"/>
    <d v="2023-06-30T00:00:00"/>
    <m/>
    <n v="4055.7652852309598"/>
  </r>
  <r>
    <s v="RHB BANKING GROUP"/>
    <s v="SFS"/>
    <x v="11"/>
    <s v="Group Finance"/>
    <s v="  Group Finance Operations"/>
    <s v="Yussof"/>
    <s v="HR Analytics"/>
    <x v="4"/>
    <s v="Budget 2023"/>
    <x v="0"/>
    <s v="Current Month End"/>
    <s v="Dec 23"/>
    <x v="11"/>
    <d v="2023-06-30T00:00:00"/>
    <m/>
    <n v="26997.444887668051"/>
  </r>
  <r>
    <s v="RHB BANKING GROUP"/>
    <s v="SFS"/>
    <x v="11"/>
    <s v="Group Finance"/>
    <s v="  Group Capital &amp; Balance Sheet Management"/>
    <s v="Yussof"/>
    <s v="HR Analytics"/>
    <x v="4"/>
    <s v="Budget 2023"/>
    <x v="0"/>
    <s v="Current Month End"/>
    <s v="Dec 23"/>
    <x v="11"/>
    <d v="2023-06-30T00:00:00"/>
    <m/>
    <n v="3259.3028656193396"/>
  </r>
  <r>
    <s v="RHB BANKING GROUP"/>
    <s v="SFS"/>
    <x v="11"/>
    <s v="Group Finance"/>
    <s v="  Group Financial Performance"/>
    <s v="Yussof"/>
    <s v="HR Analytics"/>
    <x v="4"/>
    <s v="Budget 2023"/>
    <x v="0"/>
    <s v="Current Month End"/>
    <s v="Dec 23"/>
    <x v="11"/>
    <d v="2023-06-30T00:00:00"/>
    <m/>
    <n v="2761.6267090319234"/>
  </r>
  <r>
    <s v="RHB BANKING GROUP"/>
    <s v="SFS"/>
    <x v="11"/>
    <s v="Group Finance"/>
    <s v="     Group Procurement"/>
    <s v="Yussof"/>
    <s v="HR Analytics"/>
    <x v="4"/>
    <s v="Budget 2023"/>
    <x v="0"/>
    <s v="Current Month End"/>
    <s v="Dec 23"/>
    <x v="11"/>
    <d v="2023-06-30T00:00:00"/>
    <m/>
    <n v="3600.4959184131872"/>
  </r>
  <r>
    <s v="RHB BANKING GROUP"/>
    <s v="SFS"/>
    <x v="12"/>
    <s v="Group Risk &amp; Credit Management"/>
    <s v="  Group Risk &amp; Credit Management"/>
    <s v="Yussof"/>
    <s v="HR Analytics"/>
    <x v="4"/>
    <s v="Budget 2023"/>
    <x v="0"/>
    <s v="Current Month End"/>
    <s v="Dec 23"/>
    <x v="11"/>
    <d v="2023-06-30T00:00:00"/>
    <m/>
    <n v="21054.754198568684"/>
  </r>
  <r>
    <s v="RHB BANKING GROUP"/>
    <s v="SFS"/>
    <x v="12"/>
    <s v="Group Risk &amp; Credit Management"/>
    <s v="  Group Credit Management"/>
    <s v="Yussof"/>
    <s v="HR Analytics"/>
    <x v="4"/>
    <s v="Budget 2023"/>
    <x v="0"/>
    <s v="Current Month End"/>
    <s v="Dec 23"/>
    <x v="11"/>
    <d v="2023-06-30T00:00:00"/>
    <m/>
    <n v="22712.834117438371"/>
  </r>
  <r>
    <s v="RHB BANKING GROUP"/>
    <s v="SFS"/>
    <x v="12"/>
    <s v="Group Risk &amp; Credit Management"/>
    <s v="  Enterprise Risk Management"/>
    <s v="Yussof"/>
    <s v="HR Analytics"/>
    <x v="4"/>
    <s v="Budget 2023"/>
    <x v="0"/>
    <s v="Current Month End"/>
    <s v="Dec 23"/>
    <x v="11"/>
    <d v="2023-06-30T00:00:00"/>
    <m/>
    <n v="12079.821947310524"/>
  </r>
  <r>
    <s v="RHB BANKING GROUP"/>
    <s v="SFS"/>
    <x v="12"/>
    <s v="Group Risk &amp; Credit Management"/>
    <s v="  Risk Strategy, Transformations &amp; Entprs"/>
    <s v="Yussof"/>
    <s v="HR Analytics"/>
    <x v="4"/>
    <s v="Budget 2023"/>
    <x v="0"/>
    <s v="Current Month End"/>
    <s v="Dec 23"/>
    <x v="11"/>
    <d v="2023-06-30T00:00:00"/>
    <m/>
    <n v="1561.9439785359143"/>
  </r>
  <r>
    <s v="RHB BANKING GROUP"/>
    <s v="SFS"/>
    <x v="12"/>
    <s v="Group Risk &amp; Credit Management"/>
    <s v="  Investment Banking &amp; Regional Risk"/>
    <s v="Yussof"/>
    <s v="HR Analytics"/>
    <x v="4"/>
    <s v="Budget 2023"/>
    <x v="0"/>
    <s v="Current Month End"/>
    <s v="Dec 23"/>
    <x v="11"/>
    <d v="2023-06-30T00:00:00"/>
    <m/>
    <n v="1536.3629148067466"/>
  </r>
  <r>
    <s v="RHB BANKING GROUP"/>
    <s v="SFS"/>
    <x v="12"/>
    <s v="Group Risk &amp; Credit Management"/>
    <s v="  Digital Bank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2"/>
    <s v="Group Risk &amp; Credit Management"/>
    <s v="  GW Crdt Risk Mgt &amp; GCRM"/>
    <s v="Yussof"/>
    <s v="HR Analytics"/>
    <x v="4"/>
    <s v="Budget 2023"/>
    <x v="0"/>
    <s v="Current Month End"/>
    <s v="Dec 23"/>
    <x v="11"/>
    <d v="2023-06-30T00:00:00"/>
    <m/>
    <n v="7914.4051971096742"/>
  </r>
  <r>
    <s v="RHB BANKING GROUP"/>
    <s v="SFS"/>
    <x v="13"/>
    <s v="Group Technology"/>
    <s v="Group Technology"/>
    <s v="Norman"/>
    <s v="HR Analytics"/>
    <x v="4"/>
    <s v="Budget 2023"/>
    <x v="0"/>
    <s v="Current Month End"/>
    <s v="Dec 23"/>
    <x v="11"/>
    <d v="2023-06-30T00:00:00"/>
    <m/>
    <n v="97274.637568912251"/>
  </r>
  <r>
    <s v="RHB BANKING GROUP"/>
    <s v="SFS"/>
    <x v="14"/>
    <s v="Group Operations"/>
    <s v="  AML/CFT Ops Service Partner"/>
    <s v="Maizaitun"/>
    <s v="HR Analytics"/>
    <x v="4"/>
    <s v="Budget 2023"/>
    <x v="0"/>
    <s v="Current Month End"/>
    <s v="Dec 23"/>
    <x v="11"/>
    <d v="2023-06-30T00:00:00"/>
    <m/>
    <n v="17581.189254761292"/>
  </r>
  <r>
    <s v="RHB BANKING GROUP"/>
    <s v="SFS"/>
    <x v="14"/>
    <s v="Group Operations"/>
    <s v="  Group Operations"/>
    <s v="Maizaitun"/>
    <s v="HR Analytics"/>
    <x v="4"/>
    <s v="Budget 2023"/>
    <x v="0"/>
    <s v="Current Month End"/>
    <s v="Dec 23"/>
    <x v="11"/>
    <d v="2023-06-30T00:00:00"/>
    <m/>
    <n v="3519.5471954084646"/>
  </r>
  <r>
    <s v="RHB BANKING GROUP"/>
    <s v="SFS"/>
    <x v="14"/>
    <s v="Group Operations"/>
    <s v="  Banking Operations Service Partner"/>
    <s v="Maizaitun"/>
    <s v="HR Analytics"/>
    <x v="4"/>
    <s v="Budget 2023"/>
    <x v="0"/>
    <s v="Current Month End"/>
    <s v="Dec 23"/>
    <x v="11"/>
    <d v="2023-06-30T00:00:00"/>
    <m/>
    <n v="14558.837435423291"/>
  </r>
  <r>
    <s v="RHB BANKING GROUP"/>
    <s v="SFS"/>
    <x v="14"/>
    <s v="Group Operations"/>
    <s v="  Credit Operations Service Partner"/>
    <s v="Maizaitun"/>
    <s v="HR Analytics"/>
    <x v="4"/>
    <s v="Budget 2023"/>
    <x v="0"/>
    <s v="Current Month End"/>
    <s v="Dec 23"/>
    <x v="11"/>
    <d v="2023-06-30T00:00:00"/>
    <m/>
    <n v="55248.824060758394"/>
  </r>
  <r>
    <s v="RHB BANKING GROUP"/>
    <s v="SFS"/>
    <x v="14"/>
    <s v="Group Operations"/>
    <s v="  Customer Contact Centre"/>
    <s v="Maizaitun"/>
    <s v="HR Analytics"/>
    <x v="4"/>
    <s v="Budget 2023"/>
    <x v="0"/>
    <s v="Current Month End"/>
    <s v="Dec 23"/>
    <x v="11"/>
    <d v="2023-06-30T00:00:00"/>
    <m/>
    <n v="25136.973711868741"/>
  </r>
  <r>
    <s v="RHB BANKING GROUP"/>
    <s v="SFS"/>
    <x v="14"/>
    <s v="Group Operations"/>
    <s v="  Group Property, Admin &amp; Facilities Management"/>
    <s v="Maizaitun"/>
    <s v="HR Analytics"/>
    <x v="4"/>
    <s v="Budget 2023"/>
    <x v="0"/>
    <s v="Current Month End"/>
    <s v="Dec 23"/>
    <x v="11"/>
    <d v="2023-06-30T00:00:00"/>
    <m/>
    <n v="11979.335722350044"/>
  </r>
  <r>
    <s v="RHB BANKING GROUP"/>
    <s v="SFS"/>
    <x v="14"/>
    <s v="Group Operations"/>
    <s v="  Group Treasury Operations Service Partner"/>
    <s v="Maizaitun"/>
    <s v="HR Analytics"/>
    <x v="4"/>
    <s v="Budget 2023"/>
    <x v="0"/>
    <s v="Current Month End"/>
    <s v="Dec 23"/>
    <x v="11"/>
    <d v="2023-06-30T00:00:00"/>
    <m/>
    <n v="7097.8271314059502"/>
  </r>
  <r>
    <s v="RHB BANKING GROUP"/>
    <s v="SFS"/>
    <x v="14"/>
    <s v="Group Operations"/>
    <s v="  Grp Ops Transformation &amp; Governance COE"/>
    <s v="Maizaitun"/>
    <s v="HR Analytics"/>
    <x v="4"/>
    <s v="Budget 2023"/>
    <x v="0"/>
    <s v="Current Month End"/>
    <s v="Dec 23"/>
    <x v="11"/>
    <d v="2023-06-30T00:00:00"/>
    <m/>
    <n v="4643.689107027014"/>
  </r>
  <r>
    <s v="RHB BANKING GROUP"/>
    <s v="SFS"/>
    <x v="14"/>
    <s v="Group Operations"/>
    <s v="  Group Customer Experience CoE"/>
    <s v="Maizaitun"/>
    <s v="HR Analytics"/>
    <x v="4"/>
    <s v="Budget 2023"/>
    <x v="0"/>
    <s v="Current Month End"/>
    <s v="Dec 23"/>
    <x v="11"/>
    <d v="2023-06-30T00:00:00"/>
    <m/>
    <n v="14099.655605524131"/>
  </r>
  <r>
    <s v="RHB BANKING GROUP"/>
    <s v="SFS"/>
    <x v="14"/>
    <s v="Group Operations"/>
    <s v="  Payment Operations Service Partner"/>
    <s v="Maizaitun"/>
    <s v="HR Analytics"/>
    <x v="4"/>
    <s v="Budget 2023"/>
    <x v="0"/>
    <s v="Current Month End"/>
    <s v="Dec 23"/>
    <x v="11"/>
    <d v="2023-06-30T00:00:00"/>
    <m/>
    <n v="20918.269385291067"/>
  </r>
  <r>
    <s v="RHB BANKING GROUP"/>
    <s v="SFS"/>
    <x v="15"/>
    <s v="Group Strategy &amp; Innovation"/>
    <s v="  Data Centre Of Excellence"/>
    <s v="Norman"/>
    <s v="HR Analytics"/>
    <x v="4"/>
    <s v="Budget 2023"/>
    <x v="0"/>
    <s v="Current Month End"/>
    <s v="Dec 23"/>
    <x v="11"/>
    <d v="2023-06-30T00:00:00"/>
    <m/>
    <n v="6115.9597901863199"/>
  </r>
  <r>
    <s v="RHB BANKING GROUP"/>
    <s v="SFS"/>
    <x v="15"/>
    <s v="Group Strategy &amp; Innovation"/>
    <s v="  Group Digital Transformation"/>
    <s v="Norman"/>
    <s v="HR Analytics"/>
    <x v="4"/>
    <s v="Budget 2023"/>
    <x v="0"/>
    <s v="Current Month End"/>
    <s v="Dec 23"/>
    <x v="11"/>
    <d v="2023-06-30T00:00:00"/>
    <m/>
    <n v="32448.089668311422"/>
  </r>
  <r>
    <s v="RHB BANKING GROUP"/>
    <s v="SFS"/>
    <x v="15"/>
    <s v="Group Strategy &amp; Innovation"/>
    <s v="  Group Strategy &amp; Innovation"/>
    <s v="Norman"/>
    <s v="HR Analytics"/>
    <x v="4"/>
    <s v="Budget 2023"/>
    <x v="0"/>
    <s v="Current Month End"/>
    <s v="Dec 23"/>
    <x v="11"/>
    <d v="2023-06-30T00:00:00"/>
    <m/>
    <n v="7764.443986743785"/>
  </r>
  <r>
    <s v="RHB BANKING GROUP"/>
    <s v="SFS"/>
    <x v="15"/>
    <s v="Group Strategy &amp; Innovation"/>
    <s v="  Group Analytics"/>
    <s v="Norman"/>
    <s v="HR Analytics"/>
    <x v="4"/>
    <s v="Budget 2023"/>
    <x v="0"/>
    <s v="Current Month End"/>
    <s v="Dec 23"/>
    <x v="11"/>
    <d v="2023-06-30T00:00:00"/>
    <m/>
    <n v="8072.3361025271624"/>
  </r>
  <r>
    <s v="RHB BANKING GROUP"/>
    <s v="SFS"/>
    <x v="15"/>
    <s v="Group Strategy &amp; Innovation"/>
    <s v="  Group Strategy"/>
    <s v="Norman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6"/>
    <s v="Group Internal Audit"/>
    <s v="Group Internal Audit"/>
    <s v="Yussof"/>
    <s v="HR Analytics"/>
    <x v="4"/>
    <s v="Budget 2023"/>
    <x v="0"/>
    <s v="Current Month End"/>
    <s v="Dec 23"/>
    <x v="11"/>
    <d v="2023-06-30T00:00:00"/>
    <m/>
    <n v="27581.377871307435"/>
  </r>
  <r>
    <s v="RHB BANKING GROUP"/>
    <s v="SFS"/>
    <x v="17"/>
    <s v="Group Legal, Secretariat &amp; Gov"/>
    <s v="Group Legal, Secretariat &amp; Gov"/>
    <s v="Yussof"/>
    <s v="HR Analytics"/>
    <x v="4"/>
    <s v="Budget 2023"/>
    <x v="0"/>
    <s v="Current Month End"/>
    <s v="Dec 23"/>
    <x v="11"/>
    <d v="2023-06-30T00:00:00"/>
    <m/>
    <n v="10119.836961710367"/>
  </r>
  <r>
    <s v="RHB BANKING GROUP"/>
    <s v="SFS"/>
    <x v="17"/>
    <s v="Group Legal, Secretariat &amp; Gov"/>
    <s v="Group Integrity &amp; Governance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oup Legal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p Fincl Institutions Scrtrt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7"/>
    <s v="Group Legal, Secretariat &amp; Gov"/>
    <s v="Grp Corp Cmts &amp; Islamic Scrtrt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SFS"/>
    <x v="18"/>
    <s v="Group Managing Director's Office"/>
    <s v="   Group Managing Director's Office"/>
    <s v="Yussof"/>
    <s v="HR Analytics"/>
    <x v="4"/>
    <s v="Budget 2023"/>
    <x v="0"/>
    <s v="Current Month End"/>
    <s v="Dec 23"/>
    <x v="11"/>
    <d v="2023-06-30T00:00:00"/>
    <m/>
    <n v="6886.0538719401575"/>
  </r>
  <r>
    <s v="RHB BANKING GROUP"/>
    <s v="SFS"/>
    <x v="19"/>
    <s v="   Project RACE Program"/>
    <s v="   Project RACE Program"/>
    <s v="Yussof"/>
    <s v="HR Analytics"/>
    <x v="4"/>
    <s v="Budget 2023"/>
    <x v="0"/>
    <s v="Current Month End"/>
    <s v="Dec 23"/>
    <x v="11"/>
    <d v="2023-06-30T00:00:00"/>
    <m/>
    <n v="4194.4241417019803"/>
  </r>
  <r>
    <s v="RHB BANKING GROUP"/>
    <s v="SFS"/>
    <x v="20"/>
    <s v="Project Mgmt &amp; Transformation"/>
    <s v="Project Mgmt &amp; Transformation"/>
    <s v="Yussof"/>
    <s v="HR Analytics"/>
    <x v="4"/>
    <s v="Budget 2023"/>
    <x v="0"/>
    <s v="Current Month End"/>
    <s v="Dec 23"/>
    <x v="11"/>
    <d v="2023-06-30T00:00:00"/>
    <m/>
    <n v="5259.4745737187068"/>
  </r>
  <r>
    <s v="RHB BANKING GROUP"/>
    <s v="SFS"/>
    <x v="20"/>
    <s v="AGILE Coaches"/>
    <s v="AGILE Coaches"/>
    <s v="Yussof"/>
    <s v="HR Analytics"/>
    <x v="4"/>
    <s v="Budget 2023"/>
    <x v="0"/>
    <s v="Current Month End"/>
    <s v="Dec 23"/>
    <x v="11"/>
    <d v="2023-06-30T00:00:00"/>
    <m/>
    <n v="0"/>
  </r>
  <r>
    <s v="RHB BANKING GROUP"/>
    <s v="Consol Adjustment"/>
    <x v="5"/>
    <s v="Others and Consol Adjustment"/>
    <s v="Others and Consol Adjustment"/>
    <s v="SSWP"/>
    <s v="HR Analytics"/>
    <x v="4"/>
    <s v="Budget 2023"/>
    <x v="0"/>
    <s v="Current Month End"/>
    <s v="Dec 23"/>
    <x v="11"/>
    <d v="2023-06-30T00:00:00"/>
    <m/>
    <n v="-15897.78442376497"/>
  </r>
  <r>
    <s v="RHB BANKING GROUP"/>
    <s v="HRD90"/>
    <x v="21"/>
    <s v="HR Cost: HRD90"/>
    <s v="HR Cost: HRD90"/>
    <s v="SSWP"/>
    <s v="HR Analytics"/>
    <x v="4"/>
    <s v="Budget 2023"/>
    <x v="0"/>
    <s v="Current Month End"/>
    <s v="Dec 23"/>
    <x v="11"/>
    <d v="2023-06-30T00:00:00"/>
    <m/>
    <n v="50548.05305231997"/>
  </r>
  <r>
    <s v="RHB BANKING GROUP"/>
    <s v="HR Pool"/>
    <x v="22"/>
    <s v="HR Pool"/>
    <s v="HR Pool"/>
    <s v="SSWP"/>
    <s v="HR Analytics"/>
    <x v="4"/>
    <s v="Budget 2023"/>
    <x v="0"/>
    <s v="Current Month End"/>
    <s v="Dec 23"/>
    <x v="11"/>
    <d v="2023-06-30T00:00:00"/>
    <m/>
    <n v="0"/>
  </r>
  <r>
    <m/>
    <m/>
    <x v="23"/>
    <m/>
    <m/>
    <m/>
    <m/>
    <x v="5"/>
    <m/>
    <x v="1"/>
    <m/>
    <m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1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>
  <location ref="A4:G30" firstHeaderRow="1" firstDataRow="2" firstDataCol="1" rowPageCount="2" colPageCount="1"/>
  <pivotFields count="17">
    <pivotField showAll="0"/>
    <pivotField showAll="0"/>
    <pivotField axis="axisRow">
      <items count="25">
        <item x="19"/>
        <item x="0"/>
        <item x="6"/>
        <item x="11"/>
        <item x="9"/>
        <item x="3"/>
        <item x="16"/>
        <item x="4"/>
        <item x="17"/>
        <item x="18"/>
        <item x="7"/>
        <item x="14"/>
        <item x="12"/>
        <item x="2"/>
        <item x="15"/>
        <item x="8"/>
        <item x="13"/>
        <item x="1"/>
        <item x="21"/>
        <item x="22"/>
        <item x="10"/>
        <item x="5"/>
        <item x="20"/>
        <item x="23"/>
        <item t="default"/>
      </items>
    </pivotField>
    <pivotField showAll="0"/>
    <pivotField showAll="0"/>
    <pivotField showAll="0"/>
    <pivotField showAll="0"/>
    <pivotField axis="axisCol" showAll="0">
      <items count="7">
        <item x="0"/>
        <item x="1"/>
        <item x="3"/>
        <item x="2"/>
        <item x="4"/>
        <item x="5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7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7" showAll="0"/>
    <pivotField showAll="0"/>
    <pivotField dataField="1" numFmtId="166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>
      <x v="5"/>
    </i>
  </colItems>
  <pageFields count="2">
    <pageField fld="9" hier="-1"/>
    <pageField fld="12" hier="-1"/>
  </pageFields>
  <dataFields count="1">
    <dataField name="Sum of Amount" fld="15" baseField="0" baseItem="0" numFmtId="166"/>
  </dataFields>
  <formats count="12">
    <format dxfId="12">
      <pivotArea outline="0" collapsedLevelsAreSubtotals="1" fieldPosition="0"/>
    </format>
    <format dxfId="11">
      <pivotArea dataOnly="0" labelOnly="1" outline="0" fieldPosition="0">
        <references count="1">
          <reference field="9" count="0"/>
        </references>
      </pivotArea>
    </format>
    <format dxfId="10">
      <pivotArea field="7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7" count="0"/>
        </references>
      </pivotArea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9" count="0"/>
        </references>
      </pivotArea>
    </format>
    <format dxfId="5">
      <pivotArea field="7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collapsedLevelsAreSubtotals="1" fieldPosition="0">
        <references count="2">
          <reference field="2" count="1">
            <x v="1"/>
          </reference>
          <reference field="7" count="1" selected="0">
            <x v="0"/>
          </reference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P2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sd="0" x="2"/>
        <item x="1"/>
        <item sd="0" x="3"/>
        <item x="0"/>
        <item x="4"/>
        <item x="5"/>
        <item x="6"/>
        <item m="1" x="7"/>
        <item t="default"/>
      </items>
    </pivotField>
    <pivotField showAll="0"/>
    <pivotField axis="axisRow" showAll="0">
      <items count="5">
        <item x="0"/>
        <item x="1"/>
        <item x="2"/>
        <item m="1" x="3"/>
        <item t="default"/>
      </items>
    </pivotField>
    <pivotField showAll="0"/>
    <pivotField showAll="0"/>
    <pivotField axis="axisCol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/>
    <pivotField dataField="1" showAll="0"/>
  </pivotFields>
  <rowFields count="2">
    <field x="7"/>
    <field x="9"/>
  </rowFields>
  <rowItems count="23">
    <i>
      <x/>
    </i>
    <i>
      <x v="1"/>
    </i>
    <i r="1">
      <x/>
    </i>
    <i r="1">
      <x v="1"/>
    </i>
    <i r="1">
      <x v="2"/>
    </i>
    <i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Fields count="1">
    <field x="1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Amount" fld="15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2355-553D-4F0F-8497-F37D0C96B234}">
  <sheetPr>
    <tabColor rgb="FFFFFF00"/>
  </sheetPr>
  <dimension ref="A1:S3869"/>
  <sheetViews>
    <sheetView tabSelected="1" zoomScale="70" zoomScaleNormal="70" workbookViewId="0">
      <selection activeCell="R1" sqref="R1:V1048576"/>
    </sheetView>
  </sheetViews>
  <sheetFormatPr defaultRowHeight="12" customHeight="1" x14ac:dyDescent="0.35"/>
  <cols>
    <col min="1" max="2" width="8.7265625" style="39"/>
    <col min="3" max="3" width="28.08984375" style="39" customWidth="1"/>
    <col min="4" max="4" width="33.54296875" style="39" customWidth="1"/>
    <col min="5" max="5" width="43.453125" style="39" bestFit="1" customWidth="1"/>
    <col min="6" max="7" width="8.7265625" style="39"/>
    <col min="8" max="8" width="11.6328125" style="39" bestFit="1" customWidth="1"/>
    <col min="9" max="9" width="31.6328125" style="39" bestFit="1" customWidth="1"/>
    <col min="10" max="10" width="13.36328125" style="39" customWidth="1"/>
    <col min="11" max="11" width="17.08984375" style="39" customWidth="1"/>
    <col min="12" max="12" width="15.6328125" style="41" customWidth="1"/>
    <col min="13" max="14" width="8.7265625" style="41" customWidth="1"/>
    <col min="15" max="15" width="10.453125" style="39" customWidth="1"/>
    <col min="16" max="16" width="8.7265625" style="39"/>
    <col min="17" max="17" width="22.26953125" style="93" customWidth="1"/>
    <col min="18" max="18" width="11.36328125" style="93" bestFit="1" customWidth="1"/>
    <col min="19" max="16384" width="8.7265625" style="93"/>
  </cols>
  <sheetData>
    <row r="1" spans="1:19" ht="12" customHeight="1" x14ac:dyDescent="0.35">
      <c r="A1" s="94" t="s">
        <v>1</v>
      </c>
      <c r="B1" s="94" t="s">
        <v>2</v>
      </c>
      <c r="C1" s="94" t="s">
        <v>3</v>
      </c>
      <c r="D1" s="94" t="s">
        <v>4</v>
      </c>
      <c r="E1" s="29" t="s">
        <v>5</v>
      </c>
      <c r="F1" s="96" t="s">
        <v>115</v>
      </c>
      <c r="G1" s="96" t="s">
        <v>116</v>
      </c>
      <c r="H1" s="97" t="s">
        <v>117</v>
      </c>
      <c r="I1" s="29" t="s">
        <v>118</v>
      </c>
      <c r="J1" s="29" t="s">
        <v>119</v>
      </c>
      <c r="K1" s="29" t="s">
        <v>120</v>
      </c>
      <c r="L1" s="141" t="s">
        <v>121</v>
      </c>
      <c r="M1" s="141" t="s">
        <v>0</v>
      </c>
      <c r="N1" s="141" t="s">
        <v>122</v>
      </c>
      <c r="O1" s="29" t="s">
        <v>123</v>
      </c>
      <c r="P1" s="99" t="s">
        <v>124</v>
      </c>
    </row>
    <row r="2" spans="1:19" ht="12" customHeight="1" x14ac:dyDescent="0.35">
      <c r="A2" s="94" t="s">
        <v>6</v>
      </c>
      <c r="B2" s="94" t="s">
        <v>318</v>
      </c>
      <c r="C2" s="94" t="s">
        <v>8</v>
      </c>
      <c r="D2" s="94" t="s">
        <v>8</v>
      </c>
      <c r="E2" s="29" t="s">
        <v>319</v>
      </c>
      <c r="F2" s="96"/>
      <c r="G2" s="96" t="s">
        <v>136</v>
      </c>
      <c r="H2" s="97" t="s">
        <v>127</v>
      </c>
      <c r="I2" s="29" t="s">
        <v>320</v>
      </c>
      <c r="J2" s="29" t="s">
        <v>128</v>
      </c>
      <c r="K2" s="29" t="s">
        <v>129</v>
      </c>
      <c r="L2" s="141">
        <v>44620</v>
      </c>
      <c r="M2" s="141">
        <v>44620</v>
      </c>
      <c r="N2" s="141">
        <v>44620</v>
      </c>
      <c r="O2" s="29" t="s">
        <v>321</v>
      </c>
      <c r="P2" s="99">
        <v>653</v>
      </c>
    </row>
    <row r="3" spans="1:19" ht="12" customHeight="1" x14ac:dyDescent="0.35">
      <c r="A3" s="94" t="s">
        <v>6</v>
      </c>
      <c r="B3" s="94" t="s">
        <v>318</v>
      </c>
      <c r="C3" s="94" t="s">
        <v>8</v>
      </c>
      <c r="D3" s="94" t="s">
        <v>8</v>
      </c>
      <c r="E3" s="29" t="s">
        <v>322</v>
      </c>
      <c r="F3" s="96"/>
      <c r="G3" s="96" t="s">
        <v>136</v>
      </c>
      <c r="H3" s="97" t="s">
        <v>127</v>
      </c>
      <c r="I3" s="29" t="s">
        <v>320</v>
      </c>
      <c r="J3" s="29" t="s">
        <v>128</v>
      </c>
      <c r="K3" s="29" t="s">
        <v>129</v>
      </c>
      <c r="L3" s="141">
        <v>44620</v>
      </c>
      <c r="M3" s="141">
        <v>44620</v>
      </c>
      <c r="N3" s="141">
        <v>44620</v>
      </c>
      <c r="O3" s="29" t="s">
        <v>321</v>
      </c>
      <c r="P3" s="99">
        <v>22</v>
      </c>
    </row>
    <row r="4" spans="1:19" ht="12" customHeight="1" x14ac:dyDescent="0.35">
      <c r="A4" s="94" t="s">
        <v>6</v>
      </c>
      <c r="B4" s="94" t="s">
        <v>318</v>
      </c>
      <c r="C4" s="94" t="s">
        <v>8</v>
      </c>
      <c r="D4" s="94" t="s">
        <v>8</v>
      </c>
      <c r="E4" s="29" t="s">
        <v>323</v>
      </c>
      <c r="F4" s="96"/>
      <c r="G4" s="96" t="s">
        <v>136</v>
      </c>
      <c r="H4" s="97" t="s">
        <v>127</v>
      </c>
      <c r="I4" s="29" t="s">
        <v>320</v>
      </c>
      <c r="J4" s="29" t="s">
        <v>128</v>
      </c>
      <c r="K4" s="29" t="s">
        <v>129</v>
      </c>
      <c r="L4" s="141">
        <v>44620</v>
      </c>
      <c r="M4" s="141">
        <v>44620</v>
      </c>
      <c r="N4" s="141">
        <v>44620</v>
      </c>
      <c r="O4" s="29" t="s">
        <v>321</v>
      </c>
      <c r="P4" s="99">
        <v>32</v>
      </c>
    </row>
    <row r="5" spans="1:19" ht="12" customHeight="1" x14ac:dyDescent="0.35">
      <c r="A5" s="94" t="s">
        <v>6</v>
      </c>
      <c r="B5" s="94" t="s">
        <v>318</v>
      </c>
      <c r="C5" s="94" t="s">
        <v>8</v>
      </c>
      <c r="D5" s="94" t="s">
        <v>8</v>
      </c>
      <c r="E5" s="29" t="s">
        <v>324</v>
      </c>
      <c r="F5" s="96"/>
      <c r="G5" s="96" t="s">
        <v>136</v>
      </c>
      <c r="H5" s="97" t="s">
        <v>127</v>
      </c>
      <c r="I5" s="29" t="s">
        <v>320</v>
      </c>
      <c r="J5" s="29" t="s">
        <v>128</v>
      </c>
      <c r="K5" s="29" t="s">
        <v>129</v>
      </c>
      <c r="L5" s="141">
        <v>44620</v>
      </c>
      <c r="M5" s="141">
        <v>44620</v>
      </c>
      <c r="N5" s="141">
        <v>44620</v>
      </c>
      <c r="O5" s="29" t="s">
        <v>321</v>
      </c>
      <c r="P5" s="99">
        <v>69</v>
      </c>
    </row>
    <row r="6" spans="1:19" ht="12" customHeight="1" x14ac:dyDescent="0.35">
      <c r="A6" s="94" t="s">
        <v>6</v>
      </c>
      <c r="B6" s="94" t="s">
        <v>318</v>
      </c>
      <c r="C6" s="94" t="s">
        <v>8</v>
      </c>
      <c r="D6" s="94" t="s">
        <v>8</v>
      </c>
      <c r="E6" s="29" t="s">
        <v>325</v>
      </c>
      <c r="F6" s="96"/>
      <c r="G6" s="96" t="s">
        <v>136</v>
      </c>
      <c r="H6" s="97" t="s">
        <v>127</v>
      </c>
      <c r="I6" s="29" t="s">
        <v>320</v>
      </c>
      <c r="J6" s="29" t="s">
        <v>128</v>
      </c>
      <c r="K6" s="29" t="s">
        <v>129</v>
      </c>
      <c r="L6" s="141">
        <v>44620</v>
      </c>
      <c r="M6" s="141">
        <v>44620</v>
      </c>
      <c r="N6" s="141">
        <v>44620</v>
      </c>
      <c r="O6" s="29" t="s">
        <v>321</v>
      </c>
      <c r="P6" s="99">
        <v>6</v>
      </c>
    </row>
    <row r="7" spans="1:19" ht="12" customHeight="1" x14ac:dyDescent="0.35">
      <c r="A7" s="94" t="s">
        <v>6</v>
      </c>
      <c r="B7" s="94" t="s">
        <v>318</v>
      </c>
      <c r="C7" s="94" t="s">
        <v>8</v>
      </c>
      <c r="D7" s="94" t="s">
        <v>8</v>
      </c>
      <c r="E7" s="29" t="s">
        <v>326</v>
      </c>
      <c r="F7" s="96"/>
      <c r="G7" s="96" t="s">
        <v>136</v>
      </c>
      <c r="H7" s="97" t="s">
        <v>127</v>
      </c>
      <c r="I7" s="29" t="s">
        <v>320</v>
      </c>
      <c r="J7" s="29" t="s">
        <v>128</v>
      </c>
      <c r="K7" s="29" t="s">
        <v>129</v>
      </c>
      <c r="L7" s="141">
        <v>44620</v>
      </c>
      <c r="M7" s="141">
        <v>44620</v>
      </c>
      <c r="N7" s="141">
        <v>44620</v>
      </c>
      <c r="O7" s="29" t="s">
        <v>321</v>
      </c>
      <c r="P7" s="99">
        <v>20</v>
      </c>
    </row>
    <row r="8" spans="1:19" ht="12" customHeight="1" x14ac:dyDescent="0.35">
      <c r="A8" s="94" t="s">
        <v>6</v>
      </c>
      <c r="B8" s="94" t="s">
        <v>318</v>
      </c>
      <c r="C8" s="94" t="s">
        <v>8</v>
      </c>
      <c r="D8" s="94" t="s">
        <v>8</v>
      </c>
      <c r="E8" s="29" t="s">
        <v>327</v>
      </c>
      <c r="F8" s="96"/>
      <c r="G8" s="96" t="s">
        <v>136</v>
      </c>
      <c r="H8" s="97" t="s">
        <v>127</v>
      </c>
      <c r="I8" s="29" t="s">
        <v>320</v>
      </c>
      <c r="J8" s="29" t="s">
        <v>128</v>
      </c>
      <c r="K8" s="29" t="s">
        <v>129</v>
      </c>
      <c r="L8" s="141">
        <v>44620</v>
      </c>
      <c r="M8" s="141">
        <v>44620</v>
      </c>
      <c r="N8" s="141">
        <v>44620</v>
      </c>
      <c r="O8" s="29" t="s">
        <v>321</v>
      </c>
      <c r="P8" s="99">
        <v>2560</v>
      </c>
      <c r="R8" s="101"/>
      <c r="S8" s="101"/>
    </row>
    <row r="9" spans="1:19" ht="12" customHeight="1" x14ac:dyDescent="0.35">
      <c r="A9" s="94" t="s">
        <v>6</v>
      </c>
      <c r="B9" s="94" t="s">
        <v>318</v>
      </c>
      <c r="C9" s="94" t="s">
        <v>8</v>
      </c>
      <c r="D9" s="94" t="s">
        <v>8</v>
      </c>
      <c r="E9" s="29" t="s">
        <v>328</v>
      </c>
      <c r="F9" s="96"/>
      <c r="G9" s="96" t="s">
        <v>136</v>
      </c>
      <c r="H9" s="97" t="s">
        <v>127</v>
      </c>
      <c r="I9" s="29" t="s">
        <v>320</v>
      </c>
      <c r="J9" s="29" t="s">
        <v>128</v>
      </c>
      <c r="K9" s="29" t="s">
        <v>129</v>
      </c>
      <c r="L9" s="141">
        <v>44620</v>
      </c>
      <c r="M9" s="141">
        <v>44620</v>
      </c>
      <c r="N9" s="141">
        <v>44620</v>
      </c>
      <c r="O9" s="29" t="s">
        <v>321</v>
      </c>
      <c r="P9" s="99">
        <v>76</v>
      </c>
      <c r="R9" s="103"/>
    </row>
    <row r="10" spans="1:19" ht="12" customHeight="1" x14ac:dyDescent="0.35">
      <c r="A10" s="94" t="s">
        <v>6</v>
      </c>
      <c r="B10" s="94" t="s">
        <v>318</v>
      </c>
      <c r="C10" s="94" t="s">
        <v>8</v>
      </c>
      <c r="D10" s="94" t="s">
        <v>8</v>
      </c>
      <c r="E10" s="29" t="s">
        <v>329</v>
      </c>
      <c r="F10" s="96"/>
      <c r="G10" s="96" t="s">
        <v>136</v>
      </c>
      <c r="H10" s="97" t="s">
        <v>127</v>
      </c>
      <c r="I10" s="29" t="s">
        <v>320</v>
      </c>
      <c r="J10" s="29" t="s">
        <v>128</v>
      </c>
      <c r="K10" s="29" t="s">
        <v>129</v>
      </c>
      <c r="L10" s="141">
        <v>44620</v>
      </c>
      <c r="M10" s="141">
        <v>44620</v>
      </c>
      <c r="N10" s="141">
        <v>44620</v>
      </c>
      <c r="O10" s="29" t="s">
        <v>321</v>
      </c>
      <c r="P10" s="99">
        <v>218</v>
      </c>
    </row>
    <row r="11" spans="1:19" ht="12" customHeight="1" x14ac:dyDescent="0.35">
      <c r="A11" s="94" t="s">
        <v>6</v>
      </c>
      <c r="B11" s="94" t="s">
        <v>318</v>
      </c>
      <c r="C11" s="94" t="s">
        <v>8</v>
      </c>
      <c r="D11" s="94" t="s">
        <v>8</v>
      </c>
      <c r="E11" s="29" t="s">
        <v>330</v>
      </c>
      <c r="F11" s="96"/>
      <c r="G11" s="96" t="s">
        <v>136</v>
      </c>
      <c r="H11" s="97" t="s">
        <v>127</v>
      </c>
      <c r="I11" s="29" t="s">
        <v>320</v>
      </c>
      <c r="J11" s="29" t="s">
        <v>128</v>
      </c>
      <c r="K11" s="29" t="s">
        <v>129</v>
      </c>
      <c r="L11" s="141">
        <v>44620</v>
      </c>
      <c r="M11" s="141">
        <v>44620</v>
      </c>
      <c r="N11" s="141">
        <v>44620</v>
      </c>
      <c r="O11" s="29" t="s">
        <v>321</v>
      </c>
      <c r="P11" s="99">
        <v>93</v>
      </c>
    </row>
    <row r="12" spans="1:19" ht="12" customHeight="1" x14ac:dyDescent="0.35">
      <c r="A12" s="94" t="s">
        <v>6</v>
      </c>
      <c r="B12" s="94" t="s">
        <v>318</v>
      </c>
      <c r="C12" s="94" t="s">
        <v>8</v>
      </c>
      <c r="D12" s="94" t="s">
        <v>8</v>
      </c>
      <c r="E12" s="29" t="s">
        <v>331</v>
      </c>
      <c r="F12" s="96"/>
      <c r="G12" s="96" t="s">
        <v>136</v>
      </c>
      <c r="H12" s="97" t="s">
        <v>127</v>
      </c>
      <c r="I12" s="29" t="s">
        <v>320</v>
      </c>
      <c r="J12" s="29" t="s">
        <v>128</v>
      </c>
      <c r="K12" s="29" t="s">
        <v>129</v>
      </c>
      <c r="L12" s="141">
        <v>44620</v>
      </c>
      <c r="M12" s="141">
        <v>44620</v>
      </c>
      <c r="N12" s="141">
        <v>44620</v>
      </c>
      <c r="O12" s="29" t="s">
        <v>321</v>
      </c>
      <c r="P12" s="99">
        <v>34</v>
      </c>
    </row>
    <row r="13" spans="1:19" ht="12" customHeight="1" x14ac:dyDescent="0.35">
      <c r="A13" s="94" t="s">
        <v>6</v>
      </c>
      <c r="B13" s="94" t="s">
        <v>318</v>
      </c>
      <c r="C13" s="94" t="s">
        <v>8</v>
      </c>
      <c r="D13" s="94" t="s">
        <v>8</v>
      </c>
      <c r="E13" s="29" t="s">
        <v>332</v>
      </c>
      <c r="F13" s="96"/>
      <c r="G13" s="96" t="s">
        <v>136</v>
      </c>
      <c r="H13" s="97" t="s">
        <v>127</v>
      </c>
      <c r="I13" s="29" t="s">
        <v>320</v>
      </c>
      <c r="J13" s="29" t="s">
        <v>128</v>
      </c>
      <c r="K13" s="29" t="s">
        <v>129</v>
      </c>
      <c r="L13" s="141">
        <v>44620</v>
      </c>
      <c r="M13" s="141">
        <v>44620</v>
      </c>
      <c r="N13" s="141">
        <v>44620</v>
      </c>
      <c r="O13" s="29" t="s">
        <v>321</v>
      </c>
      <c r="P13" s="99"/>
    </row>
    <row r="14" spans="1:19" ht="12" customHeight="1" x14ac:dyDescent="0.35">
      <c r="A14" s="94" t="s">
        <v>6</v>
      </c>
      <c r="B14" s="94" t="s">
        <v>318</v>
      </c>
      <c r="C14" s="94" t="s">
        <v>8</v>
      </c>
      <c r="D14" s="94" t="s">
        <v>8</v>
      </c>
      <c r="E14" s="29" t="s">
        <v>333</v>
      </c>
      <c r="F14" s="96"/>
      <c r="G14" s="96" t="s">
        <v>136</v>
      </c>
      <c r="H14" s="97" t="s">
        <v>127</v>
      </c>
      <c r="I14" s="29" t="s">
        <v>320</v>
      </c>
      <c r="J14" s="29" t="s">
        <v>128</v>
      </c>
      <c r="K14" s="29" t="s">
        <v>129</v>
      </c>
      <c r="L14" s="141">
        <v>44620</v>
      </c>
      <c r="M14" s="141">
        <v>44620</v>
      </c>
      <c r="N14" s="141">
        <v>44620</v>
      </c>
      <c r="O14" s="29" t="s">
        <v>321</v>
      </c>
      <c r="P14" s="99">
        <v>67</v>
      </c>
    </row>
    <row r="15" spans="1:19" ht="12" customHeight="1" x14ac:dyDescent="0.35">
      <c r="A15" s="94" t="s">
        <v>6</v>
      </c>
      <c r="B15" s="94" t="s">
        <v>318</v>
      </c>
      <c r="C15" s="94" t="s">
        <v>21</v>
      </c>
      <c r="D15" s="94" t="s">
        <v>21</v>
      </c>
      <c r="E15" s="29" t="s">
        <v>334</v>
      </c>
      <c r="F15" s="96"/>
      <c r="G15" s="96" t="s">
        <v>136</v>
      </c>
      <c r="H15" s="97" t="s">
        <v>127</v>
      </c>
      <c r="I15" s="29" t="s">
        <v>320</v>
      </c>
      <c r="J15" s="29" t="s">
        <v>128</v>
      </c>
      <c r="K15" s="29" t="s">
        <v>129</v>
      </c>
      <c r="L15" s="141">
        <v>44620</v>
      </c>
      <c r="M15" s="141">
        <v>44620</v>
      </c>
      <c r="N15" s="141">
        <v>44620</v>
      </c>
      <c r="O15" s="29" t="s">
        <v>321</v>
      </c>
      <c r="P15" s="99">
        <v>6</v>
      </c>
    </row>
    <row r="16" spans="1:19" ht="12" customHeight="1" x14ac:dyDescent="0.35">
      <c r="A16" s="94" t="s">
        <v>6</v>
      </c>
      <c r="B16" s="94" t="s">
        <v>318</v>
      </c>
      <c r="C16" s="94" t="s">
        <v>21</v>
      </c>
      <c r="D16" s="94" t="s">
        <v>21</v>
      </c>
      <c r="E16" s="29" t="s">
        <v>335</v>
      </c>
      <c r="F16" s="96"/>
      <c r="G16" s="96" t="s">
        <v>136</v>
      </c>
      <c r="H16" s="97" t="s">
        <v>127</v>
      </c>
      <c r="I16" s="29" t="s">
        <v>320</v>
      </c>
      <c r="J16" s="29" t="s">
        <v>128</v>
      </c>
      <c r="K16" s="29" t="s">
        <v>129</v>
      </c>
      <c r="L16" s="141">
        <v>44620</v>
      </c>
      <c r="M16" s="141">
        <v>44620</v>
      </c>
      <c r="N16" s="141">
        <v>44620</v>
      </c>
      <c r="O16" s="29" t="s">
        <v>321</v>
      </c>
      <c r="P16" s="99">
        <v>6</v>
      </c>
    </row>
    <row r="17" spans="1:16" ht="12" customHeight="1" x14ac:dyDescent="0.35">
      <c r="A17" s="94" t="s">
        <v>6</v>
      </c>
      <c r="B17" s="94" t="s">
        <v>318</v>
      </c>
      <c r="C17" s="94" t="s">
        <v>21</v>
      </c>
      <c r="D17" s="94" t="s">
        <v>21</v>
      </c>
      <c r="E17" s="29" t="s">
        <v>336</v>
      </c>
      <c r="F17" s="96"/>
      <c r="G17" s="96" t="s">
        <v>136</v>
      </c>
      <c r="H17" s="97" t="s">
        <v>127</v>
      </c>
      <c r="I17" s="29" t="s">
        <v>320</v>
      </c>
      <c r="J17" s="29" t="s">
        <v>128</v>
      </c>
      <c r="K17" s="29" t="s">
        <v>129</v>
      </c>
      <c r="L17" s="141">
        <v>44620</v>
      </c>
      <c r="M17" s="141">
        <v>44620</v>
      </c>
      <c r="N17" s="141">
        <v>44620</v>
      </c>
      <c r="O17" s="29" t="s">
        <v>321</v>
      </c>
      <c r="P17" s="99">
        <v>33</v>
      </c>
    </row>
    <row r="18" spans="1:16" ht="12" customHeight="1" x14ac:dyDescent="0.35">
      <c r="A18" s="94" t="s">
        <v>6</v>
      </c>
      <c r="B18" s="94" t="s">
        <v>318</v>
      </c>
      <c r="C18" s="94" t="s">
        <v>21</v>
      </c>
      <c r="D18" s="94" t="s">
        <v>21</v>
      </c>
      <c r="E18" s="29" t="s">
        <v>25</v>
      </c>
      <c r="F18" s="96"/>
      <c r="G18" s="96" t="s">
        <v>136</v>
      </c>
      <c r="H18" s="97" t="s">
        <v>127</v>
      </c>
      <c r="I18" s="29" t="s">
        <v>320</v>
      </c>
      <c r="J18" s="29" t="s">
        <v>128</v>
      </c>
      <c r="K18" s="29" t="s">
        <v>129</v>
      </c>
      <c r="L18" s="141">
        <v>44620</v>
      </c>
      <c r="M18" s="141">
        <v>44620</v>
      </c>
      <c r="N18" s="141">
        <v>44620</v>
      </c>
      <c r="O18" s="29" t="s">
        <v>321</v>
      </c>
      <c r="P18" s="99">
        <v>112</v>
      </c>
    </row>
    <row r="19" spans="1:16" ht="12" customHeight="1" x14ac:dyDescent="0.35">
      <c r="A19" s="94" t="s">
        <v>6</v>
      </c>
      <c r="B19" s="94" t="s">
        <v>318</v>
      </c>
      <c r="C19" s="94" t="s">
        <v>21</v>
      </c>
      <c r="D19" s="94" t="s">
        <v>21</v>
      </c>
      <c r="E19" s="29" t="s">
        <v>26</v>
      </c>
      <c r="F19" s="96"/>
      <c r="G19" s="96" t="s">
        <v>136</v>
      </c>
      <c r="H19" s="97" t="s">
        <v>127</v>
      </c>
      <c r="I19" s="29" t="s">
        <v>320</v>
      </c>
      <c r="J19" s="29" t="s">
        <v>128</v>
      </c>
      <c r="K19" s="29" t="s">
        <v>129</v>
      </c>
      <c r="L19" s="141">
        <v>44620</v>
      </c>
      <c r="M19" s="141">
        <v>44620</v>
      </c>
      <c r="N19" s="141">
        <v>44620</v>
      </c>
      <c r="O19" s="29" t="s">
        <v>321</v>
      </c>
      <c r="P19" s="99">
        <v>42</v>
      </c>
    </row>
    <row r="20" spans="1:16" ht="12" customHeight="1" x14ac:dyDescent="0.35">
      <c r="A20" s="94" t="s">
        <v>6</v>
      </c>
      <c r="B20" s="94" t="s">
        <v>318</v>
      </c>
      <c r="C20" s="94" t="s">
        <v>21</v>
      </c>
      <c r="D20" s="94" t="s">
        <v>21</v>
      </c>
      <c r="E20" s="29" t="s">
        <v>27</v>
      </c>
      <c r="F20" s="96"/>
      <c r="G20" s="96" t="s">
        <v>136</v>
      </c>
      <c r="H20" s="97" t="s">
        <v>127</v>
      </c>
      <c r="I20" s="29" t="s">
        <v>320</v>
      </c>
      <c r="J20" s="29" t="s">
        <v>128</v>
      </c>
      <c r="K20" s="29" t="s">
        <v>129</v>
      </c>
      <c r="L20" s="141">
        <v>44620</v>
      </c>
      <c r="M20" s="141">
        <v>44620</v>
      </c>
      <c r="N20" s="141">
        <v>44620</v>
      </c>
      <c r="O20" s="29" t="s">
        <v>321</v>
      </c>
      <c r="P20" s="99">
        <v>82</v>
      </c>
    </row>
    <row r="21" spans="1:16" ht="12" customHeight="1" x14ac:dyDescent="0.35">
      <c r="A21" s="94" t="s">
        <v>6</v>
      </c>
      <c r="B21" s="94" t="s">
        <v>318</v>
      </c>
      <c r="C21" s="94" t="s">
        <v>21</v>
      </c>
      <c r="D21" s="94" t="s">
        <v>21</v>
      </c>
      <c r="E21" s="29" t="s">
        <v>28</v>
      </c>
      <c r="F21" s="96"/>
      <c r="G21" s="96" t="s">
        <v>136</v>
      </c>
      <c r="H21" s="97" t="s">
        <v>127</v>
      </c>
      <c r="I21" s="29" t="s">
        <v>320</v>
      </c>
      <c r="J21" s="29" t="s">
        <v>128</v>
      </c>
      <c r="K21" s="29" t="s">
        <v>129</v>
      </c>
      <c r="L21" s="141">
        <v>44620</v>
      </c>
      <c r="M21" s="141">
        <v>44620</v>
      </c>
      <c r="N21" s="141">
        <v>44620</v>
      </c>
      <c r="O21" s="29" t="s">
        <v>321</v>
      </c>
      <c r="P21" s="99">
        <v>92</v>
      </c>
    </row>
    <row r="22" spans="1:16" ht="12" customHeight="1" x14ac:dyDescent="0.35">
      <c r="A22" s="94" t="s">
        <v>6</v>
      </c>
      <c r="B22" s="94" t="s">
        <v>318</v>
      </c>
      <c r="C22" s="94" t="s">
        <v>21</v>
      </c>
      <c r="D22" s="94" t="s">
        <v>29</v>
      </c>
      <c r="E22" s="29" t="s">
        <v>30</v>
      </c>
      <c r="F22" s="96"/>
      <c r="G22" s="96" t="s">
        <v>136</v>
      </c>
      <c r="H22" s="97" t="s">
        <v>127</v>
      </c>
      <c r="I22" s="29" t="s">
        <v>320</v>
      </c>
      <c r="J22" s="29" t="s">
        <v>128</v>
      </c>
      <c r="K22" s="29" t="s">
        <v>129</v>
      </c>
      <c r="L22" s="141">
        <v>44620</v>
      </c>
      <c r="M22" s="141">
        <v>44620</v>
      </c>
      <c r="N22" s="141">
        <v>44620</v>
      </c>
      <c r="O22" s="29" t="s">
        <v>321</v>
      </c>
      <c r="P22" s="99">
        <v>125</v>
      </c>
    </row>
    <row r="23" spans="1:16" ht="12" customHeight="1" x14ac:dyDescent="0.35">
      <c r="A23" s="94" t="s">
        <v>6</v>
      </c>
      <c r="B23" s="94" t="s">
        <v>318</v>
      </c>
      <c r="C23" s="94" t="s">
        <v>21</v>
      </c>
      <c r="D23" s="94" t="s">
        <v>29</v>
      </c>
      <c r="E23" s="29" t="s">
        <v>32</v>
      </c>
      <c r="F23" s="96"/>
      <c r="G23" s="96" t="s">
        <v>136</v>
      </c>
      <c r="H23" s="97" t="s">
        <v>127</v>
      </c>
      <c r="I23" s="29" t="s">
        <v>320</v>
      </c>
      <c r="J23" s="29" t="s">
        <v>128</v>
      </c>
      <c r="K23" s="29" t="s">
        <v>129</v>
      </c>
      <c r="L23" s="141">
        <v>44620</v>
      </c>
      <c r="M23" s="141">
        <v>44620</v>
      </c>
      <c r="N23" s="141">
        <v>44620</v>
      </c>
      <c r="O23" s="29" t="s">
        <v>321</v>
      </c>
      <c r="P23" s="99">
        <v>16</v>
      </c>
    </row>
    <row r="24" spans="1:16" ht="12" customHeight="1" x14ac:dyDescent="0.35">
      <c r="A24" s="94" t="s">
        <v>6</v>
      </c>
      <c r="B24" s="94" t="s">
        <v>318</v>
      </c>
      <c r="C24" s="94" t="s">
        <v>21</v>
      </c>
      <c r="D24" s="94" t="s">
        <v>33</v>
      </c>
      <c r="E24" s="29" t="s">
        <v>34</v>
      </c>
      <c r="F24" s="96"/>
      <c r="G24" s="96" t="s">
        <v>136</v>
      </c>
      <c r="H24" s="97" t="s">
        <v>127</v>
      </c>
      <c r="I24" s="29" t="s">
        <v>320</v>
      </c>
      <c r="J24" s="29" t="s">
        <v>128</v>
      </c>
      <c r="K24" s="29" t="s">
        <v>129</v>
      </c>
      <c r="L24" s="141">
        <v>44620</v>
      </c>
      <c r="M24" s="141">
        <v>44620</v>
      </c>
      <c r="N24" s="141">
        <v>44620</v>
      </c>
      <c r="O24" s="29" t="s">
        <v>321</v>
      </c>
      <c r="P24" s="99">
        <v>526</v>
      </c>
    </row>
    <row r="25" spans="1:16" ht="12" customHeight="1" x14ac:dyDescent="0.35">
      <c r="A25" s="94" t="s">
        <v>6</v>
      </c>
      <c r="B25" s="94" t="s">
        <v>318</v>
      </c>
      <c r="C25" s="94" t="s">
        <v>21</v>
      </c>
      <c r="D25" s="94" t="s">
        <v>33</v>
      </c>
      <c r="E25" s="29" t="s">
        <v>35</v>
      </c>
      <c r="F25" s="96"/>
      <c r="G25" s="96" t="s">
        <v>136</v>
      </c>
      <c r="H25" s="97" t="s">
        <v>127</v>
      </c>
      <c r="I25" s="29" t="s">
        <v>320</v>
      </c>
      <c r="J25" s="29" t="s">
        <v>128</v>
      </c>
      <c r="K25" s="29" t="s">
        <v>129</v>
      </c>
      <c r="L25" s="141">
        <v>44620</v>
      </c>
      <c r="M25" s="141">
        <v>44620</v>
      </c>
      <c r="N25" s="141">
        <v>44620</v>
      </c>
      <c r="O25" s="29" t="s">
        <v>321</v>
      </c>
      <c r="P25" s="99">
        <v>81</v>
      </c>
    </row>
    <row r="26" spans="1:16" ht="12" customHeight="1" x14ac:dyDescent="0.35">
      <c r="A26" s="94" t="s">
        <v>6</v>
      </c>
      <c r="B26" s="94" t="s">
        <v>318</v>
      </c>
      <c r="C26" s="94" t="s">
        <v>21</v>
      </c>
      <c r="D26" s="94" t="s">
        <v>33</v>
      </c>
      <c r="E26" s="29" t="s">
        <v>36</v>
      </c>
      <c r="F26" s="96"/>
      <c r="G26" s="96" t="s">
        <v>136</v>
      </c>
      <c r="H26" s="97" t="s">
        <v>127</v>
      </c>
      <c r="I26" s="29" t="s">
        <v>320</v>
      </c>
      <c r="J26" s="29" t="s">
        <v>128</v>
      </c>
      <c r="K26" s="29" t="s">
        <v>129</v>
      </c>
      <c r="L26" s="141">
        <v>44620</v>
      </c>
      <c r="M26" s="141">
        <v>44620</v>
      </c>
      <c r="N26" s="141">
        <v>44620</v>
      </c>
      <c r="O26" s="29" t="s">
        <v>321</v>
      </c>
      <c r="P26" s="99">
        <v>60</v>
      </c>
    </row>
    <row r="27" spans="1:16" ht="12" customHeight="1" x14ac:dyDescent="0.35">
      <c r="A27" s="94" t="s">
        <v>6</v>
      </c>
      <c r="B27" s="94" t="s">
        <v>318</v>
      </c>
      <c r="C27" s="94" t="s">
        <v>21</v>
      </c>
      <c r="D27" s="94" t="s">
        <v>33</v>
      </c>
      <c r="E27" s="29" t="s">
        <v>37</v>
      </c>
      <c r="F27" s="96"/>
      <c r="G27" s="96" t="s">
        <v>136</v>
      </c>
      <c r="H27" s="97" t="s">
        <v>127</v>
      </c>
      <c r="I27" s="29" t="s">
        <v>320</v>
      </c>
      <c r="J27" s="29" t="s">
        <v>128</v>
      </c>
      <c r="K27" s="29" t="s">
        <v>129</v>
      </c>
      <c r="L27" s="141">
        <v>44620</v>
      </c>
      <c r="M27" s="141">
        <v>44620</v>
      </c>
      <c r="N27" s="141">
        <v>44620</v>
      </c>
      <c r="O27" s="29" t="s">
        <v>321</v>
      </c>
      <c r="P27" s="99">
        <v>6</v>
      </c>
    </row>
    <row r="28" spans="1:16" ht="12" customHeight="1" x14ac:dyDescent="0.35">
      <c r="A28" s="94" t="s">
        <v>6</v>
      </c>
      <c r="B28" s="94" t="s">
        <v>318</v>
      </c>
      <c r="C28" s="94" t="s">
        <v>21</v>
      </c>
      <c r="D28" s="94" t="s">
        <v>33</v>
      </c>
      <c r="E28" s="29" t="s">
        <v>38</v>
      </c>
      <c r="F28" s="96"/>
      <c r="G28" s="96" t="s">
        <v>136</v>
      </c>
      <c r="H28" s="97" t="s">
        <v>127</v>
      </c>
      <c r="I28" s="29" t="s">
        <v>320</v>
      </c>
      <c r="J28" s="29" t="s">
        <v>128</v>
      </c>
      <c r="K28" s="29" t="s">
        <v>129</v>
      </c>
      <c r="L28" s="141">
        <v>44620</v>
      </c>
      <c r="M28" s="141">
        <v>44620</v>
      </c>
      <c r="N28" s="141">
        <v>44620</v>
      </c>
      <c r="O28" s="29" t="s">
        <v>321</v>
      </c>
      <c r="P28" s="99">
        <v>8</v>
      </c>
    </row>
    <row r="29" spans="1:16" ht="12" customHeight="1" x14ac:dyDescent="0.35">
      <c r="A29" s="94" t="s">
        <v>6</v>
      </c>
      <c r="B29" s="94" t="s">
        <v>318</v>
      </c>
      <c r="C29" s="94" t="s">
        <v>21</v>
      </c>
      <c r="D29" s="94" t="s">
        <v>33</v>
      </c>
      <c r="E29" s="29" t="s">
        <v>39</v>
      </c>
      <c r="F29" s="96"/>
      <c r="G29" s="96" t="s">
        <v>136</v>
      </c>
      <c r="H29" s="97" t="s">
        <v>127</v>
      </c>
      <c r="I29" s="29" t="s">
        <v>320</v>
      </c>
      <c r="J29" s="29" t="s">
        <v>128</v>
      </c>
      <c r="K29" s="29" t="s">
        <v>129</v>
      </c>
      <c r="L29" s="141">
        <v>44620</v>
      </c>
      <c r="M29" s="141">
        <v>44620</v>
      </c>
      <c r="N29" s="141">
        <v>44620</v>
      </c>
      <c r="O29" s="29" t="s">
        <v>321</v>
      </c>
      <c r="P29" s="99">
        <v>15</v>
      </c>
    </row>
    <row r="30" spans="1:16" ht="12" customHeight="1" x14ac:dyDescent="0.35">
      <c r="A30" s="94" t="s">
        <v>6</v>
      </c>
      <c r="B30" s="94" t="s">
        <v>318</v>
      </c>
      <c r="C30" s="94" t="s">
        <v>40</v>
      </c>
      <c r="D30" s="94" t="s">
        <v>40</v>
      </c>
      <c r="E30" s="29" t="s">
        <v>40</v>
      </c>
      <c r="F30" s="96"/>
      <c r="G30" s="96" t="s">
        <v>136</v>
      </c>
      <c r="H30" s="97" t="s">
        <v>127</v>
      </c>
      <c r="I30" s="29" t="s">
        <v>320</v>
      </c>
      <c r="J30" s="29" t="s">
        <v>128</v>
      </c>
      <c r="K30" s="29" t="s">
        <v>129</v>
      </c>
      <c r="L30" s="141">
        <v>44620</v>
      </c>
      <c r="M30" s="141">
        <v>44620</v>
      </c>
      <c r="N30" s="141">
        <v>44620</v>
      </c>
      <c r="O30" s="29" t="s">
        <v>321</v>
      </c>
      <c r="P30" s="99">
        <v>50</v>
      </c>
    </row>
    <row r="31" spans="1:16" ht="12" customHeight="1" x14ac:dyDescent="0.35">
      <c r="A31" s="94" t="s">
        <v>6</v>
      </c>
      <c r="B31" s="94" t="s">
        <v>318</v>
      </c>
      <c r="C31" s="94" t="s">
        <v>41</v>
      </c>
      <c r="D31" s="94" t="s">
        <v>41</v>
      </c>
      <c r="E31" s="29" t="s">
        <v>41</v>
      </c>
      <c r="F31" s="96"/>
      <c r="G31" s="96" t="s">
        <v>136</v>
      </c>
      <c r="H31" s="97" t="s">
        <v>127</v>
      </c>
      <c r="I31" s="29" t="s">
        <v>320</v>
      </c>
      <c r="J31" s="29" t="s">
        <v>128</v>
      </c>
      <c r="K31" s="29" t="s">
        <v>129</v>
      </c>
      <c r="L31" s="141">
        <v>44620</v>
      </c>
      <c r="M31" s="141">
        <v>44620</v>
      </c>
      <c r="N31" s="141">
        <v>44620</v>
      </c>
      <c r="O31" s="29" t="s">
        <v>321</v>
      </c>
      <c r="P31" s="99">
        <v>262</v>
      </c>
    </row>
    <row r="32" spans="1:16" ht="12" customHeight="1" x14ac:dyDescent="0.35">
      <c r="A32" s="94" t="s">
        <v>6</v>
      </c>
      <c r="B32" s="94" t="s">
        <v>318</v>
      </c>
      <c r="C32" s="94" t="s">
        <v>42</v>
      </c>
      <c r="D32" s="94" t="s">
        <v>42</v>
      </c>
      <c r="E32" s="29" t="s">
        <v>43</v>
      </c>
      <c r="F32" s="96"/>
      <c r="G32" s="96" t="s">
        <v>136</v>
      </c>
      <c r="H32" s="97" t="s">
        <v>127</v>
      </c>
      <c r="I32" s="29" t="s">
        <v>320</v>
      </c>
      <c r="J32" s="29" t="s">
        <v>128</v>
      </c>
      <c r="K32" s="29" t="s">
        <v>129</v>
      </c>
      <c r="L32" s="141">
        <v>44620</v>
      </c>
      <c r="M32" s="141">
        <v>44620</v>
      </c>
      <c r="N32" s="141">
        <v>44620</v>
      </c>
      <c r="O32" s="29" t="s">
        <v>321</v>
      </c>
      <c r="P32" s="99">
        <v>178</v>
      </c>
    </row>
    <row r="33" spans="1:16" ht="12" customHeight="1" x14ac:dyDescent="0.35">
      <c r="A33" s="94" t="s">
        <v>6</v>
      </c>
      <c r="B33" s="94" t="s">
        <v>318</v>
      </c>
      <c r="C33" s="94" t="s">
        <v>42</v>
      </c>
      <c r="D33" s="94" t="s">
        <v>42</v>
      </c>
      <c r="E33" s="29" t="s">
        <v>44</v>
      </c>
      <c r="F33" s="96"/>
      <c r="G33" s="96" t="s">
        <v>136</v>
      </c>
      <c r="H33" s="97" t="s">
        <v>127</v>
      </c>
      <c r="I33" s="29" t="s">
        <v>320</v>
      </c>
      <c r="J33" s="29" t="s">
        <v>128</v>
      </c>
      <c r="K33" s="29" t="s">
        <v>129</v>
      </c>
      <c r="L33" s="141">
        <v>44620</v>
      </c>
      <c r="M33" s="141">
        <v>44620</v>
      </c>
      <c r="N33" s="141">
        <v>44620</v>
      </c>
      <c r="O33" s="29" t="s">
        <v>321</v>
      </c>
      <c r="P33" s="99">
        <v>44</v>
      </c>
    </row>
    <row r="34" spans="1:16" ht="12" customHeight="1" x14ac:dyDescent="0.35">
      <c r="A34" s="94" t="s">
        <v>6</v>
      </c>
      <c r="B34" s="94" t="s">
        <v>318</v>
      </c>
      <c r="C34" s="94" t="s">
        <v>42</v>
      </c>
      <c r="D34" s="94" t="s">
        <v>42</v>
      </c>
      <c r="E34" s="29" t="s">
        <v>45</v>
      </c>
      <c r="F34" s="96"/>
      <c r="G34" s="96" t="s">
        <v>136</v>
      </c>
      <c r="H34" s="97" t="s">
        <v>127</v>
      </c>
      <c r="I34" s="29" t="s">
        <v>320</v>
      </c>
      <c r="J34" s="29" t="s">
        <v>128</v>
      </c>
      <c r="K34" s="29" t="s">
        <v>129</v>
      </c>
      <c r="L34" s="141">
        <v>44620</v>
      </c>
      <c r="M34" s="141">
        <v>44620</v>
      </c>
      <c r="N34" s="141">
        <v>44620</v>
      </c>
      <c r="O34" s="29" t="s">
        <v>321</v>
      </c>
      <c r="P34" s="99">
        <v>28</v>
      </c>
    </row>
    <row r="35" spans="1:16" ht="12" customHeight="1" x14ac:dyDescent="0.35">
      <c r="A35" s="94" t="s">
        <v>6</v>
      </c>
      <c r="B35" s="94" t="s">
        <v>318</v>
      </c>
      <c r="C35" s="94" t="s">
        <v>42</v>
      </c>
      <c r="D35" s="94" t="s">
        <v>42</v>
      </c>
      <c r="E35" s="29" t="s">
        <v>46</v>
      </c>
      <c r="F35" s="96"/>
      <c r="G35" s="96" t="s">
        <v>136</v>
      </c>
      <c r="H35" s="97" t="s">
        <v>127</v>
      </c>
      <c r="I35" s="29" t="s">
        <v>320</v>
      </c>
      <c r="J35" s="29" t="s">
        <v>128</v>
      </c>
      <c r="K35" s="29" t="s">
        <v>129</v>
      </c>
      <c r="L35" s="141">
        <v>44620</v>
      </c>
      <c r="M35" s="141">
        <v>44620</v>
      </c>
      <c r="N35" s="141">
        <v>44620</v>
      </c>
      <c r="O35" s="29" t="s">
        <v>321</v>
      </c>
      <c r="P35" s="99">
        <v>12</v>
      </c>
    </row>
    <row r="36" spans="1:16" ht="12" customHeight="1" x14ac:dyDescent="0.35">
      <c r="A36" s="94" t="s">
        <v>6</v>
      </c>
      <c r="B36" s="94" t="s">
        <v>318</v>
      </c>
      <c r="C36" s="94" t="s">
        <v>42</v>
      </c>
      <c r="D36" s="94" t="s">
        <v>42</v>
      </c>
      <c r="E36" s="29" t="s">
        <v>47</v>
      </c>
      <c r="F36" s="96"/>
      <c r="G36" s="96" t="s">
        <v>136</v>
      </c>
      <c r="H36" s="97" t="s">
        <v>127</v>
      </c>
      <c r="I36" s="29" t="s">
        <v>320</v>
      </c>
      <c r="J36" s="29" t="s">
        <v>128</v>
      </c>
      <c r="K36" s="29" t="s">
        <v>129</v>
      </c>
      <c r="L36" s="141">
        <v>44620</v>
      </c>
      <c r="M36" s="141">
        <v>44620</v>
      </c>
      <c r="N36" s="141">
        <v>44620</v>
      </c>
      <c r="O36" s="29" t="s">
        <v>321</v>
      </c>
      <c r="P36" s="99">
        <v>5</v>
      </c>
    </row>
    <row r="37" spans="1:16" ht="12" customHeight="1" x14ac:dyDescent="0.35">
      <c r="A37" s="94" t="s">
        <v>6</v>
      </c>
      <c r="B37" s="94" t="s">
        <v>318</v>
      </c>
      <c r="C37" s="94" t="s">
        <v>42</v>
      </c>
      <c r="D37" s="94" t="s">
        <v>42</v>
      </c>
      <c r="E37" s="29" t="s">
        <v>48</v>
      </c>
      <c r="F37" s="96"/>
      <c r="G37" s="96" t="s">
        <v>136</v>
      </c>
      <c r="H37" s="97" t="s">
        <v>127</v>
      </c>
      <c r="I37" s="29" t="s">
        <v>320</v>
      </c>
      <c r="J37" s="29" t="s">
        <v>128</v>
      </c>
      <c r="K37" s="29" t="s">
        <v>129</v>
      </c>
      <c r="L37" s="141">
        <v>44620</v>
      </c>
      <c r="M37" s="141">
        <v>44620</v>
      </c>
      <c r="N37" s="141">
        <v>44620</v>
      </c>
      <c r="O37" s="29" t="s">
        <v>321</v>
      </c>
      <c r="P37" s="99">
        <v>1</v>
      </c>
    </row>
    <row r="38" spans="1:16" ht="12" customHeight="1" x14ac:dyDescent="0.35">
      <c r="A38" s="94" t="s">
        <v>6</v>
      </c>
      <c r="B38" s="94" t="s">
        <v>318</v>
      </c>
      <c r="C38" s="94" t="s">
        <v>42</v>
      </c>
      <c r="D38" s="94" t="s">
        <v>42</v>
      </c>
      <c r="E38" s="29" t="s">
        <v>49</v>
      </c>
      <c r="F38" s="96"/>
      <c r="G38" s="96" t="s">
        <v>136</v>
      </c>
      <c r="H38" s="97" t="s">
        <v>127</v>
      </c>
      <c r="I38" s="29" t="s">
        <v>320</v>
      </c>
      <c r="J38" s="29" t="s">
        <v>128</v>
      </c>
      <c r="K38" s="29" t="s">
        <v>129</v>
      </c>
      <c r="L38" s="141">
        <v>44620</v>
      </c>
      <c r="M38" s="141">
        <v>44620</v>
      </c>
      <c r="N38" s="141">
        <v>44620</v>
      </c>
      <c r="O38" s="29" t="s">
        <v>321</v>
      </c>
      <c r="P38" s="99">
        <v>356</v>
      </c>
    </row>
    <row r="39" spans="1:16" ht="12" customHeight="1" x14ac:dyDescent="0.35">
      <c r="A39" s="94" t="s">
        <v>6</v>
      </c>
      <c r="B39" s="94" t="s">
        <v>337</v>
      </c>
      <c r="C39" s="94" t="s">
        <v>51</v>
      </c>
      <c r="D39" s="94" t="s">
        <v>51</v>
      </c>
      <c r="E39" s="29" t="s">
        <v>51</v>
      </c>
      <c r="F39" s="96"/>
      <c r="G39" s="96" t="s">
        <v>136</v>
      </c>
      <c r="H39" s="97" t="s">
        <v>127</v>
      </c>
      <c r="I39" s="29" t="s">
        <v>320</v>
      </c>
      <c r="J39" s="29" t="s">
        <v>128</v>
      </c>
      <c r="K39" s="29" t="s">
        <v>129</v>
      </c>
      <c r="L39" s="141">
        <v>44620</v>
      </c>
      <c r="M39" s="141">
        <v>44620</v>
      </c>
      <c r="N39" s="141">
        <v>44620</v>
      </c>
      <c r="O39" s="29" t="s">
        <v>321</v>
      </c>
      <c r="P39" s="99">
        <v>191</v>
      </c>
    </row>
    <row r="40" spans="1:16" ht="12" customHeight="1" x14ac:dyDescent="0.35">
      <c r="A40" s="94" t="s">
        <v>6</v>
      </c>
      <c r="B40" s="94" t="s">
        <v>337</v>
      </c>
      <c r="C40" s="94" t="s">
        <v>53</v>
      </c>
      <c r="D40" s="94" t="s">
        <v>53</v>
      </c>
      <c r="E40" s="29" t="s">
        <v>53</v>
      </c>
      <c r="F40" s="96"/>
      <c r="G40" s="96" t="s">
        <v>136</v>
      </c>
      <c r="H40" s="97" t="s">
        <v>127</v>
      </c>
      <c r="I40" s="29" t="s">
        <v>320</v>
      </c>
      <c r="J40" s="29" t="s">
        <v>128</v>
      </c>
      <c r="K40" s="29" t="s">
        <v>129</v>
      </c>
      <c r="L40" s="141">
        <v>44620</v>
      </c>
      <c r="M40" s="141">
        <v>44620</v>
      </c>
      <c r="N40" s="141">
        <v>44620</v>
      </c>
      <c r="O40" s="29" t="s">
        <v>321</v>
      </c>
      <c r="P40" s="99">
        <v>9</v>
      </c>
    </row>
    <row r="41" spans="1:16" ht="12" customHeight="1" x14ac:dyDescent="0.35">
      <c r="A41" s="94" t="s">
        <v>6</v>
      </c>
      <c r="B41" s="94" t="s">
        <v>337</v>
      </c>
      <c r="C41" s="94" t="s">
        <v>54</v>
      </c>
      <c r="D41" s="94" t="s">
        <v>54</v>
      </c>
      <c r="E41" s="29" t="s">
        <v>54</v>
      </c>
      <c r="F41" s="96"/>
      <c r="G41" s="96" t="s">
        <v>136</v>
      </c>
      <c r="H41" s="97" t="s">
        <v>127</v>
      </c>
      <c r="I41" s="29" t="s">
        <v>320</v>
      </c>
      <c r="J41" s="29" t="s">
        <v>128</v>
      </c>
      <c r="K41" s="29" t="s">
        <v>129</v>
      </c>
      <c r="L41" s="141">
        <v>44620</v>
      </c>
      <c r="M41" s="141">
        <v>44620</v>
      </c>
      <c r="N41" s="141">
        <v>44620</v>
      </c>
      <c r="O41" s="29" t="s">
        <v>321</v>
      </c>
      <c r="P41" s="99">
        <v>6</v>
      </c>
    </row>
    <row r="42" spans="1:16" ht="12" customHeight="1" x14ac:dyDescent="0.35">
      <c r="A42" s="94" t="s">
        <v>6</v>
      </c>
      <c r="B42" s="94" t="s">
        <v>337</v>
      </c>
      <c r="C42" s="94" t="s">
        <v>55</v>
      </c>
      <c r="D42" s="94" t="s">
        <v>55</v>
      </c>
      <c r="E42" s="29" t="s">
        <v>114</v>
      </c>
      <c r="F42" s="96"/>
      <c r="G42" s="96" t="s">
        <v>136</v>
      </c>
      <c r="H42" s="97" t="s">
        <v>127</v>
      </c>
      <c r="I42" s="29" t="s">
        <v>320</v>
      </c>
      <c r="J42" s="29" t="s">
        <v>128</v>
      </c>
      <c r="K42" s="29" t="s">
        <v>129</v>
      </c>
      <c r="L42" s="141">
        <v>44620</v>
      </c>
      <c r="M42" s="141">
        <v>44620</v>
      </c>
      <c r="N42" s="141">
        <v>44620</v>
      </c>
      <c r="O42" s="29" t="s">
        <v>321</v>
      </c>
      <c r="P42" s="99"/>
    </row>
    <row r="43" spans="1:16" ht="12" customHeight="1" x14ac:dyDescent="0.35">
      <c r="A43" s="94" t="s">
        <v>6</v>
      </c>
      <c r="B43" s="94" t="s">
        <v>337</v>
      </c>
      <c r="C43" s="94" t="s">
        <v>55</v>
      </c>
      <c r="D43" s="94" t="s">
        <v>56</v>
      </c>
      <c r="E43" s="29" t="s">
        <v>56</v>
      </c>
      <c r="F43" s="96"/>
      <c r="G43" s="96" t="s">
        <v>136</v>
      </c>
      <c r="H43" s="97" t="s">
        <v>127</v>
      </c>
      <c r="I43" s="29" t="s">
        <v>320</v>
      </c>
      <c r="J43" s="29" t="s">
        <v>128</v>
      </c>
      <c r="K43" s="29" t="s">
        <v>129</v>
      </c>
      <c r="L43" s="141">
        <v>44620</v>
      </c>
      <c r="M43" s="141">
        <v>44620</v>
      </c>
      <c r="N43" s="141">
        <v>44620</v>
      </c>
      <c r="O43" s="29" t="s">
        <v>321</v>
      </c>
      <c r="P43" s="99">
        <v>0</v>
      </c>
    </row>
    <row r="44" spans="1:16" s="20" customFormat="1" ht="12" customHeight="1" x14ac:dyDescent="0.35">
      <c r="A44" s="94" t="s">
        <v>6</v>
      </c>
      <c r="B44" s="94" t="s">
        <v>337</v>
      </c>
      <c r="C44" s="94" t="s">
        <v>55</v>
      </c>
      <c r="D44" s="94" t="s">
        <v>338</v>
      </c>
      <c r="E44" s="29" t="s">
        <v>58</v>
      </c>
      <c r="F44" s="96"/>
      <c r="G44" s="96" t="s">
        <v>136</v>
      </c>
      <c r="H44" s="97" t="s">
        <v>127</v>
      </c>
      <c r="I44" s="29" t="s">
        <v>320</v>
      </c>
      <c r="J44" s="29" t="s">
        <v>128</v>
      </c>
      <c r="K44" s="29" t="s">
        <v>129</v>
      </c>
      <c r="L44" s="141">
        <v>44620</v>
      </c>
      <c r="M44" s="141">
        <v>44620</v>
      </c>
      <c r="N44" s="141">
        <v>44620</v>
      </c>
      <c r="O44" s="29" t="s">
        <v>321</v>
      </c>
      <c r="P44" s="99">
        <v>9</v>
      </c>
    </row>
    <row r="45" spans="1:16" ht="12" customHeight="1" x14ac:dyDescent="0.35">
      <c r="A45" s="94" t="s">
        <v>6</v>
      </c>
      <c r="B45" s="94" t="s">
        <v>337</v>
      </c>
      <c r="C45" s="94" t="s">
        <v>55</v>
      </c>
      <c r="D45" s="94" t="s">
        <v>338</v>
      </c>
      <c r="E45" s="29" t="s">
        <v>59</v>
      </c>
      <c r="F45" s="96"/>
      <c r="G45" s="96" t="s">
        <v>136</v>
      </c>
      <c r="H45" s="97" t="s">
        <v>127</v>
      </c>
      <c r="I45" s="29" t="s">
        <v>320</v>
      </c>
      <c r="J45" s="29" t="s">
        <v>128</v>
      </c>
      <c r="K45" s="29" t="s">
        <v>129</v>
      </c>
      <c r="L45" s="141">
        <v>44620</v>
      </c>
      <c r="M45" s="141">
        <v>44620</v>
      </c>
      <c r="N45" s="141">
        <v>44620</v>
      </c>
      <c r="O45" s="29" t="s">
        <v>321</v>
      </c>
      <c r="P45" s="99">
        <v>29</v>
      </c>
    </row>
    <row r="46" spans="1:16" ht="12" customHeight="1" x14ac:dyDescent="0.35">
      <c r="A46" s="94" t="s">
        <v>6</v>
      </c>
      <c r="B46" s="94" t="s">
        <v>337</v>
      </c>
      <c r="C46" s="94" t="s">
        <v>55</v>
      </c>
      <c r="D46" s="94" t="s">
        <v>338</v>
      </c>
      <c r="E46" s="29" t="s">
        <v>60</v>
      </c>
      <c r="F46" s="96"/>
      <c r="G46" s="96" t="s">
        <v>136</v>
      </c>
      <c r="H46" s="97" t="s">
        <v>127</v>
      </c>
      <c r="I46" s="29" t="s">
        <v>320</v>
      </c>
      <c r="J46" s="29" t="s">
        <v>128</v>
      </c>
      <c r="K46" s="29" t="s">
        <v>129</v>
      </c>
      <c r="L46" s="141">
        <v>44620</v>
      </c>
      <c r="M46" s="141">
        <v>44620</v>
      </c>
      <c r="N46" s="141">
        <v>44620</v>
      </c>
      <c r="O46" s="29" t="s">
        <v>321</v>
      </c>
      <c r="P46" s="99">
        <v>1</v>
      </c>
    </row>
    <row r="47" spans="1:16" ht="12" customHeight="1" x14ac:dyDescent="0.35">
      <c r="A47" s="94" t="s">
        <v>6</v>
      </c>
      <c r="B47" s="94" t="s">
        <v>337</v>
      </c>
      <c r="C47" s="94" t="s">
        <v>55</v>
      </c>
      <c r="D47" s="94" t="s">
        <v>338</v>
      </c>
      <c r="E47" s="29" t="s">
        <v>61</v>
      </c>
      <c r="F47" s="96"/>
      <c r="G47" s="96" t="s">
        <v>136</v>
      </c>
      <c r="H47" s="97" t="s">
        <v>127</v>
      </c>
      <c r="I47" s="29" t="s">
        <v>320</v>
      </c>
      <c r="J47" s="29" t="s">
        <v>128</v>
      </c>
      <c r="K47" s="29" t="s">
        <v>129</v>
      </c>
      <c r="L47" s="141">
        <v>44620</v>
      </c>
      <c r="M47" s="141">
        <v>44620</v>
      </c>
      <c r="N47" s="141">
        <v>44620</v>
      </c>
      <c r="O47" s="29" t="s">
        <v>321</v>
      </c>
      <c r="P47" s="99">
        <v>5</v>
      </c>
    </row>
    <row r="48" spans="1:16" ht="12" customHeight="1" x14ac:dyDescent="0.35">
      <c r="A48" s="94" t="s">
        <v>6</v>
      </c>
      <c r="B48" s="94" t="s">
        <v>337</v>
      </c>
      <c r="C48" s="94" t="s">
        <v>55</v>
      </c>
      <c r="D48" s="94" t="s">
        <v>338</v>
      </c>
      <c r="E48" s="29" t="s">
        <v>339</v>
      </c>
      <c r="F48" s="96"/>
      <c r="G48" s="96" t="s">
        <v>136</v>
      </c>
      <c r="H48" s="97" t="s">
        <v>127</v>
      </c>
      <c r="I48" s="29" t="s">
        <v>320</v>
      </c>
      <c r="J48" s="29" t="s">
        <v>128</v>
      </c>
      <c r="K48" s="29" t="s">
        <v>129</v>
      </c>
      <c r="L48" s="141">
        <v>44620</v>
      </c>
      <c r="M48" s="141">
        <v>44620</v>
      </c>
      <c r="N48" s="141">
        <v>44620</v>
      </c>
      <c r="O48" s="29" t="s">
        <v>321</v>
      </c>
      <c r="P48" s="99">
        <v>21</v>
      </c>
    </row>
    <row r="49" spans="1:16" ht="12" customHeight="1" x14ac:dyDescent="0.35">
      <c r="A49" s="94" t="s">
        <v>6</v>
      </c>
      <c r="B49" s="94" t="s">
        <v>337</v>
      </c>
      <c r="C49" s="94" t="s">
        <v>55</v>
      </c>
      <c r="D49" s="94" t="s">
        <v>338</v>
      </c>
      <c r="E49" s="29" t="s">
        <v>340</v>
      </c>
      <c r="F49" s="96"/>
      <c r="G49" s="96" t="s">
        <v>136</v>
      </c>
      <c r="H49" s="97" t="s">
        <v>127</v>
      </c>
      <c r="I49" s="29" t="s">
        <v>320</v>
      </c>
      <c r="J49" s="29" t="s">
        <v>128</v>
      </c>
      <c r="K49" s="29" t="s">
        <v>129</v>
      </c>
      <c r="L49" s="141">
        <v>44620</v>
      </c>
      <c r="M49" s="141">
        <v>44620</v>
      </c>
      <c r="N49" s="141">
        <v>44620</v>
      </c>
      <c r="O49" s="29" t="s">
        <v>321</v>
      </c>
      <c r="P49" s="99"/>
    </row>
    <row r="50" spans="1:16" ht="12" customHeight="1" x14ac:dyDescent="0.35">
      <c r="A50" s="94" t="s">
        <v>6</v>
      </c>
      <c r="B50" s="94" t="s">
        <v>337</v>
      </c>
      <c r="C50" s="94" t="s">
        <v>55</v>
      </c>
      <c r="D50" s="94" t="s">
        <v>338</v>
      </c>
      <c r="E50" s="29" t="s">
        <v>341</v>
      </c>
      <c r="F50" s="96"/>
      <c r="G50" s="96" t="s">
        <v>136</v>
      </c>
      <c r="H50" s="97" t="s">
        <v>127</v>
      </c>
      <c r="I50" s="29" t="s">
        <v>320</v>
      </c>
      <c r="J50" s="29" t="s">
        <v>128</v>
      </c>
      <c r="K50" s="29" t="s">
        <v>129</v>
      </c>
      <c r="L50" s="141">
        <v>44620</v>
      </c>
      <c r="M50" s="141">
        <v>44620</v>
      </c>
      <c r="N50" s="141">
        <v>44620</v>
      </c>
      <c r="O50" s="29" t="s">
        <v>321</v>
      </c>
      <c r="P50" s="99"/>
    </row>
    <row r="51" spans="1:16" ht="12" customHeight="1" x14ac:dyDescent="0.35">
      <c r="A51" s="94" t="s">
        <v>6</v>
      </c>
      <c r="B51" s="94" t="s">
        <v>337</v>
      </c>
      <c r="C51" s="94" t="s">
        <v>55</v>
      </c>
      <c r="D51" s="94" t="s">
        <v>338</v>
      </c>
      <c r="E51" s="29" t="s">
        <v>63</v>
      </c>
      <c r="F51" s="96"/>
      <c r="G51" s="96" t="s">
        <v>136</v>
      </c>
      <c r="H51" s="97" t="s">
        <v>127</v>
      </c>
      <c r="I51" s="29" t="s">
        <v>320</v>
      </c>
      <c r="J51" s="29" t="s">
        <v>128</v>
      </c>
      <c r="K51" s="29" t="s">
        <v>129</v>
      </c>
      <c r="L51" s="141">
        <v>44620</v>
      </c>
      <c r="M51" s="141">
        <v>44620</v>
      </c>
      <c r="N51" s="141">
        <v>44620</v>
      </c>
      <c r="O51" s="29" t="s">
        <v>321</v>
      </c>
      <c r="P51" s="99">
        <v>23</v>
      </c>
    </row>
    <row r="52" spans="1:16" ht="12" customHeight="1" x14ac:dyDescent="0.35">
      <c r="A52" s="94" t="s">
        <v>6</v>
      </c>
      <c r="B52" s="94" t="s">
        <v>337</v>
      </c>
      <c r="C52" s="94" t="s">
        <v>55</v>
      </c>
      <c r="D52" s="94" t="s">
        <v>338</v>
      </c>
      <c r="E52" s="29" t="s">
        <v>64</v>
      </c>
      <c r="F52" s="96"/>
      <c r="G52" s="96" t="s">
        <v>136</v>
      </c>
      <c r="H52" s="97" t="s">
        <v>127</v>
      </c>
      <c r="I52" s="29" t="s">
        <v>320</v>
      </c>
      <c r="J52" s="29" t="s">
        <v>128</v>
      </c>
      <c r="K52" s="29" t="s">
        <v>129</v>
      </c>
      <c r="L52" s="141">
        <v>44620</v>
      </c>
      <c r="M52" s="141">
        <v>44620</v>
      </c>
      <c r="N52" s="141">
        <v>44620</v>
      </c>
      <c r="O52" s="29" t="s">
        <v>321</v>
      </c>
      <c r="P52" s="99">
        <v>9</v>
      </c>
    </row>
    <row r="53" spans="1:16" ht="12" customHeight="1" x14ac:dyDescent="0.35">
      <c r="A53" s="94" t="s">
        <v>6</v>
      </c>
      <c r="B53" s="94" t="s">
        <v>337</v>
      </c>
      <c r="C53" s="94" t="s">
        <v>65</v>
      </c>
      <c r="D53" s="94" t="s">
        <v>65</v>
      </c>
      <c r="E53" s="29" t="s">
        <v>65</v>
      </c>
      <c r="F53" s="96"/>
      <c r="G53" s="96" t="s">
        <v>136</v>
      </c>
      <c r="H53" s="97" t="s">
        <v>127</v>
      </c>
      <c r="I53" s="29" t="s">
        <v>320</v>
      </c>
      <c r="J53" s="29" t="s">
        <v>128</v>
      </c>
      <c r="K53" s="29" t="s">
        <v>129</v>
      </c>
      <c r="L53" s="141">
        <v>44620</v>
      </c>
      <c r="M53" s="141">
        <v>44620</v>
      </c>
      <c r="N53" s="141">
        <v>44620</v>
      </c>
      <c r="O53" s="29" t="s">
        <v>321</v>
      </c>
      <c r="P53" s="99">
        <v>37</v>
      </c>
    </row>
    <row r="54" spans="1:16" ht="12" customHeight="1" x14ac:dyDescent="0.35">
      <c r="A54" s="94" t="s">
        <v>6</v>
      </c>
      <c r="B54" s="94" t="s">
        <v>337</v>
      </c>
      <c r="C54" s="94" t="s">
        <v>66</v>
      </c>
      <c r="D54" s="94" t="s">
        <v>66</v>
      </c>
      <c r="E54" s="29" t="s">
        <v>342</v>
      </c>
      <c r="F54" s="96"/>
      <c r="G54" s="96" t="s">
        <v>136</v>
      </c>
      <c r="H54" s="97" t="s">
        <v>127</v>
      </c>
      <c r="I54" s="29" t="s">
        <v>320</v>
      </c>
      <c r="J54" s="29" t="s">
        <v>128</v>
      </c>
      <c r="K54" s="29" t="s">
        <v>129</v>
      </c>
      <c r="L54" s="141">
        <v>44620</v>
      </c>
      <c r="M54" s="141">
        <v>44620</v>
      </c>
      <c r="N54" s="141">
        <v>44620</v>
      </c>
      <c r="O54" s="29" t="s">
        <v>321</v>
      </c>
      <c r="P54" s="99">
        <v>9</v>
      </c>
    </row>
    <row r="55" spans="1:16" ht="12" customHeight="1" x14ac:dyDescent="0.35">
      <c r="A55" s="94" t="s">
        <v>6</v>
      </c>
      <c r="B55" s="94" t="s">
        <v>337</v>
      </c>
      <c r="C55" s="94" t="s">
        <v>66</v>
      </c>
      <c r="D55" s="94" t="s">
        <v>66</v>
      </c>
      <c r="E55" s="29" t="s">
        <v>68</v>
      </c>
      <c r="F55" s="96"/>
      <c r="G55" s="96" t="s">
        <v>136</v>
      </c>
      <c r="H55" s="97" t="s">
        <v>127</v>
      </c>
      <c r="I55" s="29" t="s">
        <v>320</v>
      </c>
      <c r="J55" s="29" t="s">
        <v>128</v>
      </c>
      <c r="K55" s="29" t="s">
        <v>129</v>
      </c>
      <c r="L55" s="141">
        <v>44620</v>
      </c>
      <c r="M55" s="141">
        <v>44620</v>
      </c>
      <c r="N55" s="141">
        <v>44620</v>
      </c>
      <c r="O55" s="29" t="s">
        <v>321</v>
      </c>
      <c r="P55" s="99">
        <v>19</v>
      </c>
    </row>
    <row r="56" spans="1:16" ht="12" customHeight="1" x14ac:dyDescent="0.35">
      <c r="A56" s="94" t="s">
        <v>6</v>
      </c>
      <c r="B56" s="94" t="s">
        <v>337</v>
      </c>
      <c r="C56" s="94" t="s">
        <v>66</v>
      </c>
      <c r="D56" s="94" t="s">
        <v>66</v>
      </c>
      <c r="E56" s="29" t="s">
        <v>69</v>
      </c>
      <c r="F56" s="96"/>
      <c r="G56" s="96" t="s">
        <v>136</v>
      </c>
      <c r="H56" s="97" t="s">
        <v>127</v>
      </c>
      <c r="I56" s="29" t="s">
        <v>320</v>
      </c>
      <c r="J56" s="29" t="s">
        <v>128</v>
      </c>
      <c r="K56" s="29" t="s">
        <v>129</v>
      </c>
      <c r="L56" s="141">
        <v>44620</v>
      </c>
      <c r="M56" s="141">
        <v>44620</v>
      </c>
      <c r="N56" s="141">
        <v>44620</v>
      </c>
      <c r="O56" s="29" t="s">
        <v>321</v>
      </c>
      <c r="P56" s="99">
        <v>11</v>
      </c>
    </row>
    <row r="57" spans="1:16" ht="12" customHeight="1" x14ac:dyDescent="0.35">
      <c r="A57" s="94" t="s">
        <v>6</v>
      </c>
      <c r="B57" s="94" t="s">
        <v>337</v>
      </c>
      <c r="C57" s="94" t="s">
        <v>66</v>
      </c>
      <c r="D57" s="94" t="s">
        <v>66</v>
      </c>
      <c r="E57" s="29" t="s">
        <v>70</v>
      </c>
      <c r="F57" s="96"/>
      <c r="G57" s="96" t="s">
        <v>136</v>
      </c>
      <c r="H57" s="97" t="s">
        <v>127</v>
      </c>
      <c r="I57" s="29" t="s">
        <v>320</v>
      </c>
      <c r="J57" s="29" t="s">
        <v>128</v>
      </c>
      <c r="K57" s="29" t="s">
        <v>129</v>
      </c>
      <c r="L57" s="141">
        <v>44620</v>
      </c>
      <c r="M57" s="141">
        <v>44620</v>
      </c>
      <c r="N57" s="141">
        <v>44620</v>
      </c>
      <c r="O57" s="29" t="s">
        <v>321</v>
      </c>
      <c r="P57" s="99">
        <v>61</v>
      </c>
    </row>
    <row r="58" spans="1:16" ht="12" customHeight="1" x14ac:dyDescent="0.35">
      <c r="A58" s="94" t="s">
        <v>6</v>
      </c>
      <c r="B58" s="94" t="s">
        <v>337</v>
      </c>
      <c r="C58" s="94" t="s">
        <v>66</v>
      </c>
      <c r="D58" s="94" t="s">
        <v>66</v>
      </c>
      <c r="E58" s="29" t="s">
        <v>71</v>
      </c>
      <c r="F58" s="96"/>
      <c r="G58" s="96" t="s">
        <v>136</v>
      </c>
      <c r="H58" s="97" t="s">
        <v>127</v>
      </c>
      <c r="I58" s="29" t="s">
        <v>320</v>
      </c>
      <c r="J58" s="29" t="s">
        <v>128</v>
      </c>
      <c r="K58" s="29" t="s">
        <v>129</v>
      </c>
      <c r="L58" s="141">
        <v>44620</v>
      </c>
      <c r="M58" s="141">
        <v>44620</v>
      </c>
      <c r="N58" s="141">
        <v>44620</v>
      </c>
      <c r="O58" s="29" t="s">
        <v>321</v>
      </c>
      <c r="P58" s="99">
        <v>6</v>
      </c>
    </row>
    <row r="59" spans="1:16" ht="12" customHeight="1" x14ac:dyDescent="0.35">
      <c r="A59" s="94" t="s">
        <v>6</v>
      </c>
      <c r="B59" s="94" t="s">
        <v>337</v>
      </c>
      <c r="C59" s="94" t="s">
        <v>66</v>
      </c>
      <c r="D59" s="94" t="s">
        <v>66</v>
      </c>
      <c r="E59" s="29" t="s">
        <v>72</v>
      </c>
      <c r="F59" s="96"/>
      <c r="G59" s="96" t="s">
        <v>136</v>
      </c>
      <c r="H59" s="97" t="s">
        <v>127</v>
      </c>
      <c r="I59" s="29" t="s">
        <v>320</v>
      </c>
      <c r="J59" s="29" t="s">
        <v>128</v>
      </c>
      <c r="K59" s="29" t="s">
        <v>129</v>
      </c>
      <c r="L59" s="141">
        <v>44620</v>
      </c>
      <c r="M59" s="141">
        <v>44620</v>
      </c>
      <c r="N59" s="141">
        <v>44620</v>
      </c>
      <c r="O59" s="29" t="s">
        <v>321</v>
      </c>
      <c r="P59" s="99">
        <v>3</v>
      </c>
    </row>
    <row r="60" spans="1:16" ht="12" customHeight="1" x14ac:dyDescent="0.35">
      <c r="A60" s="94" t="s">
        <v>6</v>
      </c>
      <c r="B60" s="94" t="s">
        <v>337</v>
      </c>
      <c r="C60" s="94" t="s">
        <v>66</v>
      </c>
      <c r="D60" s="94" t="s">
        <v>66</v>
      </c>
      <c r="E60" s="29" t="s">
        <v>73</v>
      </c>
      <c r="F60" s="96"/>
      <c r="G60" s="96" t="s">
        <v>136</v>
      </c>
      <c r="H60" s="97" t="s">
        <v>127</v>
      </c>
      <c r="I60" s="29" t="s">
        <v>320</v>
      </c>
      <c r="J60" s="29" t="s">
        <v>128</v>
      </c>
      <c r="K60" s="29" t="s">
        <v>129</v>
      </c>
      <c r="L60" s="141">
        <v>44620</v>
      </c>
      <c r="M60" s="141">
        <v>44620</v>
      </c>
      <c r="N60" s="141">
        <v>44620</v>
      </c>
      <c r="O60" s="29" t="s">
        <v>321</v>
      </c>
      <c r="P60" s="99">
        <v>6</v>
      </c>
    </row>
    <row r="61" spans="1:16" ht="12" customHeight="1" x14ac:dyDescent="0.35">
      <c r="A61" s="94" t="s">
        <v>6</v>
      </c>
      <c r="B61" s="94" t="s">
        <v>337</v>
      </c>
      <c r="C61" s="94" t="s">
        <v>74</v>
      </c>
      <c r="D61" s="94" t="s">
        <v>74</v>
      </c>
      <c r="E61" s="29" t="s">
        <v>75</v>
      </c>
      <c r="F61" s="96"/>
      <c r="G61" s="96" t="s">
        <v>136</v>
      </c>
      <c r="H61" s="97" t="s">
        <v>127</v>
      </c>
      <c r="I61" s="29" t="s">
        <v>320</v>
      </c>
      <c r="J61" s="29" t="s">
        <v>128</v>
      </c>
      <c r="K61" s="29" t="s">
        <v>129</v>
      </c>
      <c r="L61" s="141">
        <v>44620</v>
      </c>
      <c r="M61" s="141">
        <v>44620</v>
      </c>
      <c r="N61" s="141">
        <v>44620</v>
      </c>
      <c r="O61" s="29" t="s">
        <v>321</v>
      </c>
      <c r="P61" s="99">
        <v>80</v>
      </c>
    </row>
    <row r="62" spans="1:16" ht="12" customHeight="1" x14ac:dyDescent="0.35">
      <c r="A62" s="94" t="s">
        <v>6</v>
      </c>
      <c r="B62" s="94" t="s">
        <v>337</v>
      </c>
      <c r="C62" s="94" t="s">
        <v>74</v>
      </c>
      <c r="D62" s="94" t="s">
        <v>74</v>
      </c>
      <c r="E62" s="29" t="s">
        <v>76</v>
      </c>
      <c r="F62" s="96"/>
      <c r="G62" s="96" t="s">
        <v>136</v>
      </c>
      <c r="H62" s="97" t="s">
        <v>127</v>
      </c>
      <c r="I62" s="29" t="s">
        <v>320</v>
      </c>
      <c r="J62" s="29" t="s">
        <v>128</v>
      </c>
      <c r="K62" s="29" t="s">
        <v>129</v>
      </c>
      <c r="L62" s="141">
        <v>44620</v>
      </c>
      <c r="M62" s="141">
        <v>44620</v>
      </c>
      <c r="N62" s="141">
        <v>44620</v>
      </c>
      <c r="O62" s="29" t="s">
        <v>321</v>
      </c>
      <c r="P62" s="99">
        <v>68</v>
      </c>
    </row>
    <row r="63" spans="1:16" ht="12" customHeight="1" x14ac:dyDescent="0.35">
      <c r="A63" s="94" t="s">
        <v>6</v>
      </c>
      <c r="B63" s="94" t="s">
        <v>337</v>
      </c>
      <c r="C63" s="94" t="s">
        <v>74</v>
      </c>
      <c r="D63" s="94" t="s">
        <v>74</v>
      </c>
      <c r="E63" s="29" t="s">
        <v>77</v>
      </c>
      <c r="F63" s="96"/>
      <c r="G63" s="96" t="s">
        <v>136</v>
      </c>
      <c r="H63" s="97" t="s">
        <v>127</v>
      </c>
      <c r="I63" s="29" t="s">
        <v>320</v>
      </c>
      <c r="J63" s="29" t="s">
        <v>128</v>
      </c>
      <c r="K63" s="29" t="s">
        <v>129</v>
      </c>
      <c r="L63" s="141">
        <v>44620</v>
      </c>
      <c r="M63" s="141">
        <v>44620</v>
      </c>
      <c r="N63" s="141">
        <v>44620</v>
      </c>
      <c r="O63" s="29" t="s">
        <v>321</v>
      </c>
      <c r="P63" s="99">
        <v>50</v>
      </c>
    </row>
    <row r="64" spans="1:16" ht="12" customHeight="1" x14ac:dyDescent="0.35">
      <c r="A64" s="94" t="s">
        <v>6</v>
      </c>
      <c r="B64" s="94" t="s">
        <v>337</v>
      </c>
      <c r="C64" s="94" t="s">
        <v>74</v>
      </c>
      <c r="D64" s="94" t="s">
        <v>74</v>
      </c>
      <c r="E64" s="29" t="s">
        <v>78</v>
      </c>
      <c r="F64" s="96"/>
      <c r="G64" s="96" t="s">
        <v>136</v>
      </c>
      <c r="H64" s="97" t="s">
        <v>127</v>
      </c>
      <c r="I64" s="29" t="s">
        <v>320</v>
      </c>
      <c r="J64" s="29" t="s">
        <v>128</v>
      </c>
      <c r="K64" s="29" t="s">
        <v>129</v>
      </c>
      <c r="L64" s="141">
        <v>44620</v>
      </c>
      <c r="M64" s="141">
        <v>44620</v>
      </c>
      <c r="N64" s="141">
        <v>44620</v>
      </c>
      <c r="O64" s="29" t="s">
        <v>321</v>
      </c>
      <c r="P64" s="99"/>
    </row>
    <row r="65" spans="1:16" ht="12" customHeight="1" x14ac:dyDescent="0.35">
      <c r="A65" s="94" t="s">
        <v>6</v>
      </c>
      <c r="B65" s="94" t="s">
        <v>337</v>
      </c>
      <c r="C65" s="94" t="s">
        <v>74</v>
      </c>
      <c r="D65" s="94" t="s">
        <v>74</v>
      </c>
      <c r="E65" s="29" t="s">
        <v>79</v>
      </c>
      <c r="F65" s="96"/>
      <c r="G65" s="96" t="s">
        <v>136</v>
      </c>
      <c r="H65" s="97" t="s">
        <v>127</v>
      </c>
      <c r="I65" s="29" t="s">
        <v>320</v>
      </c>
      <c r="J65" s="29" t="s">
        <v>128</v>
      </c>
      <c r="K65" s="29" t="s">
        <v>129</v>
      </c>
      <c r="L65" s="141">
        <v>44620</v>
      </c>
      <c r="M65" s="141">
        <v>44620</v>
      </c>
      <c r="N65" s="141">
        <v>44620</v>
      </c>
      <c r="O65" s="29" t="s">
        <v>321</v>
      </c>
      <c r="P65" s="99">
        <v>7</v>
      </c>
    </row>
    <row r="66" spans="1:16" ht="12" customHeight="1" x14ac:dyDescent="0.35">
      <c r="A66" s="94" t="s">
        <v>6</v>
      </c>
      <c r="B66" s="94" t="s">
        <v>337</v>
      </c>
      <c r="C66" s="94" t="s">
        <v>74</v>
      </c>
      <c r="D66" s="94" t="s">
        <v>74</v>
      </c>
      <c r="E66" s="29" t="s">
        <v>80</v>
      </c>
      <c r="F66" s="96"/>
      <c r="G66" s="96" t="s">
        <v>136</v>
      </c>
      <c r="H66" s="97" t="s">
        <v>127</v>
      </c>
      <c r="I66" s="29" t="s">
        <v>320</v>
      </c>
      <c r="J66" s="29" t="s">
        <v>128</v>
      </c>
      <c r="K66" s="29" t="s">
        <v>129</v>
      </c>
      <c r="L66" s="141">
        <v>44620</v>
      </c>
      <c r="M66" s="141">
        <v>44620</v>
      </c>
      <c r="N66" s="141">
        <v>44620</v>
      </c>
      <c r="O66" s="29" t="s">
        <v>321</v>
      </c>
      <c r="P66" s="99"/>
    </row>
    <row r="67" spans="1:16" ht="12" customHeight="1" x14ac:dyDescent="0.35">
      <c r="A67" s="94" t="s">
        <v>6</v>
      </c>
      <c r="B67" s="94" t="s">
        <v>337</v>
      </c>
      <c r="C67" s="94" t="s">
        <v>74</v>
      </c>
      <c r="D67" s="94" t="s">
        <v>74</v>
      </c>
      <c r="E67" s="29" t="s">
        <v>81</v>
      </c>
      <c r="F67" s="96"/>
      <c r="G67" s="96" t="s">
        <v>136</v>
      </c>
      <c r="H67" s="97" t="s">
        <v>127</v>
      </c>
      <c r="I67" s="29" t="s">
        <v>320</v>
      </c>
      <c r="J67" s="29" t="s">
        <v>128</v>
      </c>
      <c r="K67" s="29" t="s">
        <v>129</v>
      </c>
      <c r="L67" s="141">
        <v>44620</v>
      </c>
      <c r="M67" s="141">
        <v>44620</v>
      </c>
      <c r="N67" s="141">
        <v>44620</v>
      </c>
      <c r="O67" s="29" t="s">
        <v>321</v>
      </c>
      <c r="P67" s="99">
        <v>21</v>
      </c>
    </row>
    <row r="68" spans="1:16" ht="12" customHeight="1" x14ac:dyDescent="0.35">
      <c r="A68" s="94" t="s">
        <v>6</v>
      </c>
      <c r="B68" s="94" t="s">
        <v>337</v>
      </c>
      <c r="C68" s="94" t="s">
        <v>82</v>
      </c>
      <c r="D68" s="94" t="s">
        <v>82</v>
      </c>
      <c r="E68" s="29" t="s">
        <v>82</v>
      </c>
      <c r="F68" s="96"/>
      <c r="G68" s="96" t="s">
        <v>136</v>
      </c>
      <c r="H68" s="97" t="s">
        <v>127</v>
      </c>
      <c r="I68" s="29" t="s">
        <v>320</v>
      </c>
      <c r="J68" s="29" t="s">
        <v>128</v>
      </c>
      <c r="K68" s="29" t="s">
        <v>129</v>
      </c>
      <c r="L68" s="141">
        <v>44620</v>
      </c>
      <c r="M68" s="141">
        <v>44620</v>
      </c>
      <c r="N68" s="141">
        <v>44620</v>
      </c>
      <c r="O68" s="29" t="s">
        <v>321</v>
      </c>
      <c r="P68" s="99">
        <v>419</v>
      </c>
    </row>
    <row r="69" spans="1:16" ht="12" customHeight="1" x14ac:dyDescent="0.35">
      <c r="A69" s="94" t="s">
        <v>6</v>
      </c>
      <c r="B69" s="94" t="s">
        <v>337</v>
      </c>
      <c r="C69" s="94" t="s">
        <v>83</v>
      </c>
      <c r="D69" s="94" t="s">
        <v>83</v>
      </c>
      <c r="E69" s="29" t="s">
        <v>84</v>
      </c>
      <c r="F69" s="96"/>
      <c r="G69" s="96" t="s">
        <v>136</v>
      </c>
      <c r="H69" s="97" t="s">
        <v>127</v>
      </c>
      <c r="I69" s="29" t="s">
        <v>320</v>
      </c>
      <c r="J69" s="29" t="s">
        <v>128</v>
      </c>
      <c r="K69" s="29" t="s">
        <v>129</v>
      </c>
      <c r="L69" s="141">
        <v>44620</v>
      </c>
      <c r="M69" s="141">
        <v>44620</v>
      </c>
      <c r="N69" s="141">
        <v>44620</v>
      </c>
      <c r="O69" s="29" t="s">
        <v>321</v>
      </c>
      <c r="P69" s="99">
        <v>36</v>
      </c>
    </row>
    <row r="70" spans="1:16" ht="12" customHeight="1" x14ac:dyDescent="0.35">
      <c r="A70" s="94" t="s">
        <v>6</v>
      </c>
      <c r="B70" s="94" t="s">
        <v>337</v>
      </c>
      <c r="C70" s="94" t="s">
        <v>83</v>
      </c>
      <c r="D70" s="94" t="s">
        <v>83</v>
      </c>
      <c r="E70" s="29" t="s">
        <v>85</v>
      </c>
      <c r="F70" s="96"/>
      <c r="G70" s="96" t="s">
        <v>136</v>
      </c>
      <c r="H70" s="97" t="s">
        <v>127</v>
      </c>
      <c r="I70" s="29" t="s">
        <v>320</v>
      </c>
      <c r="J70" s="29" t="s">
        <v>128</v>
      </c>
      <c r="K70" s="29" t="s">
        <v>129</v>
      </c>
      <c r="L70" s="141">
        <v>44620</v>
      </c>
      <c r="M70" s="141">
        <v>44620</v>
      </c>
      <c r="N70" s="141">
        <v>44620</v>
      </c>
      <c r="O70" s="29" t="s">
        <v>321</v>
      </c>
      <c r="P70" s="99">
        <v>1</v>
      </c>
    </row>
    <row r="71" spans="1:16" ht="12" customHeight="1" x14ac:dyDescent="0.35">
      <c r="A71" s="94" t="s">
        <v>6</v>
      </c>
      <c r="B71" s="94" t="s">
        <v>337</v>
      </c>
      <c r="C71" s="94" t="s">
        <v>83</v>
      </c>
      <c r="D71" s="94" t="s">
        <v>83</v>
      </c>
      <c r="E71" s="29" t="s">
        <v>86</v>
      </c>
      <c r="F71" s="96"/>
      <c r="G71" s="96" t="s">
        <v>136</v>
      </c>
      <c r="H71" s="97" t="s">
        <v>127</v>
      </c>
      <c r="I71" s="29" t="s">
        <v>320</v>
      </c>
      <c r="J71" s="29" t="s">
        <v>128</v>
      </c>
      <c r="K71" s="29" t="s">
        <v>129</v>
      </c>
      <c r="L71" s="141">
        <v>44620</v>
      </c>
      <c r="M71" s="141">
        <v>44620</v>
      </c>
      <c r="N71" s="141">
        <v>44620</v>
      </c>
      <c r="O71" s="29" t="s">
        <v>321</v>
      </c>
      <c r="P71" s="99">
        <v>38</v>
      </c>
    </row>
    <row r="72" spans="1:16" ht="12" customHeight="1" x14ac:dyDescent="0.35">
      <c r="A72" s="94" t="s">
        <v>6</v>
      </c>
      <c r="B72" s="94" t="s">
        <v>337</v>
      </c>
      <c r="C72" s="94" t="s">
        <v>83</v>
      </c>
      <c r="D72" s="94" t="s">
        <v>83</v>
      </c>
      <c r="E72" s="29" t="s">
        <v>87</v>
      </c>
      <c r="F72" s="96"/>
      <c r="G72" s="96" t="s">
        <v>136</v>
      </c>
      <c r="H72" s="97" t="s">
        <v>127</v>
      </c>
      <c r="I72" s="29" t="s">
        <v>320</v>
      </c>
      <c r="J72" s="29" t="s">
        <v>128</v>
      </c>
      <c r="K72" s="29" t="s">
        <v>129</v>
      </c>
      <c r="L72" s="141">
        <v>44620</v>
      </c>
      <c r="M72" s="141">
        <v>44620</v>
      </c>
      <c r="N72" s="141">
        <v>44620</v>
      </c>
      <c r="O72" s="29" t="s">
        <v>321</v>
      </c>
      <c r="P72" s="99">
        <v>88</v>
      </c>
    </row>
    <row r="73" spans="1:16" ht="12" customHeight="1" x14ac:dyDescent="0.35">
      <c r="A73" s="94" t="s">
        <v>6</v>
      </c>
      <c r="B73" s="94" t="s">
        <v>337</v>
      </c>
      <c r="C73" s="94" t="s">
        <v>83</v>
      </c>
      <c r="D73" s="94" t="s">
        <v>83</v>
      </c>
      <c r="E73" s="29" t="s">
        <v>88</v>
      </c>
      <c r="F73" s="96"/>
      <c r="G73" s="96" t="s">
        <v>136</v>
      </c>
      <c r="H73" s="97" t="s">
        <v>127</v>
      </c>
      <c r="I73" s="29" t="s">
        <v>320</v>
      </c>
      <c r="J73" s="29" t="s">
        <v>128</v>
      </c>
      <c r="K73" s="29" t="s">
        <v>129</v>
      </c>
      <c r="L73" s="141">
        <v>44620</v>
      </c>
      <c r="M73" s="141">
        <v>44620</v>
      </c>
      <c r="N73" s="141">
        <v>44620</v>
      </c>
      <c r="O73" s="29" t="s">
        <v>321</v>
      </c>
      <c r="P73" s="99">
        <v>60</v>
      </c>
    </row>
    <row r="74" spans="1:16" ht="12" customHeight="1" x14ac:dyDescent="0.35">
      <c r="A74" s="94" t="s">
        <v>6</v>
      </c>
      <c r="B74" s="94" t="s">
        <v>337</v>
      </c>
      <c r="C74" s="94" t="s">
        <v>83</v>
      </c>
      <c r="D74" s="94" t="s">
        <v>83</v>
      </c>
      <c r="E74" s="29" t="s">
        <v>89</v>
      </c>
      <c r="F74" s="96"/>
      <c r="G74" s="96" t="s">
        <v>136</v>
      </c>
      <c r="H74" s="97" t="s">
        <v>127</v>
      </c>
      <c r="I74" s="29" t="s">
        <v>320</v>
      </c>
      <c r="J74" s="29" t="s">
        <v>128</v>
      </c>
      <c r="K74" s="29" t="s">
        <v>129</v>
      </c>
      <c r="L74" s="141">
        <v>44620</v>
      </c>
      <c r="M74" s="141">
        <v>44620</v>
      </c>
      <c r="N74" s="141">
        <v>44620</v>
      </c>
      <c r="O74" s="29" t="s">
        <v>321</v>
      </c>
      <c r="P74" s="99">
        <v>22</v>
      </c>
    </row>
    <row r="75" spans="1:16" ht="12" customHeight="1" x14ac:dyDescent="0.35">
      <c r="A75" s="94" t="s">
        <v>6</v>
      </c>
      <c r="B75" s="94" t="s">
        <v>337</v>
      </c>
      <c r="C75" s="94" t="s">
        <v>83</v>
      </c>
      <c r="D75" s="94" t="s">
        <v>83</v>
      </c>
      <c r="E75" s="29" t="s">
        <v>90</v>
      </c>
      <c r="F75" s="96"/>
      <c r="G75" s="96" t="s">
        <v>136</v>
      </c>
      <c r="H75" s="97" t="s">
        <v>127</v>
      </c>
      <c r="I75" s="29" t="s">
        <v>320</v>
      </c>
      <c r="J75" s="29" t="s">
        <v>128</v>
      </c>
      <c r="K75" s="29" t="s">
        <v>129</v>
      </c>
      <c r="L75" s="141">
        <v>44620</v>
      </c>
      <c r="M75" s="141">
        <v>44620</v>
      </c>
      <c r="N75" s="141">
        <v>44620</v>
      </c>
      <c r="O75" s="29" t="s">
        <v>321</v>
      </c>
      <c r="P75" s="99">
        <v>54</v>
      </c>
    </row>
    <row r="76" spans="1:16" ht="12" customHeight="1" x14ac:dyDescent="0.35">
      <c r="A76" s="94" t="s">
        <v>6</v>
      </c>
      <c r="B76" s="94" t="s">
        <v>337</v>
      </c>
      <c r="C76" s="94" t="s">
        <v>83</v>
      </c>
      <c r="D76" s="94" t="s">
        <v>83</v>
      </c>
      <c r="E76" s="29" t="s">
        <v>91</v>
      </c>
      <c r="F76" s="96"/>
      <c r="G76" s="96" t="s">
        <v>136</v>
      </c>
      <c r="H76" s="97" t="s">
        <v>127</v>
      </c>
      <c r="I76" s="29" t="s">
        <v>320</v>
      </c>
      <c r="J76" s="29" t="s">
        <v>128</v>
      </c>
      <c r="K76" s="29" t="s">
        <v>129</v>
      </c>
      <c r="L76" s="141">
        <v>44620</v>
      </c>
      <c r="M76" s="141">
        <v>44620</v>
      </c>
      <c r="N76" s="141">
        <v>44620</v>
      </c>
      <c r="O76" s="29" t="s">
        <v>321</v>
      </c>
      <c r="P76" s="99">
        <v>18</v>
      </c>
    </row>
    <row r="77" spans="1:16" ht="12" customHeight="1" x14ac:dyDescent="0.35">
      <c r="A77" s="94" t="s">
        <v>6</v>
      </c>
      <c r="B77" s="94" t="s">
        <v>337</v>
      </c>
      <c r="C77" s="94" t="s">
        <v>83</v>
      </c>
      <c r="D77" s="94" t="s">
        <v>83</v>
      </c>
      <c r="E77" s="29" t="s">
        <v>92</v>
      </c>
      <c r="F77" s="96"/>
      <c r="G77" s="96" t="s">
        <v>136</v>
      </c>
      <c r="H77" s="97" t="s">
        <v>127</v>
      </c>
      <c r="I77" s="29" t="s">
        <v>320</v>
      </c>
      <c r="J77" s="29" t="s">
        <v>128</v>
      </c>
      <c r="K77" s="29" t="s">
        <v>129</v>
      </c>
      <c r="L77" s="141">
        <v>44620</v>
      </c>
      <c r="M77" s="141">
        <v>44620</v>
      </c>
      <c r="N77" s="141">
        <v>44620</v>
      </c>
      <c r="O77" s="29" t="s">
        <v>321</v>
      </c>
      <c r="P77" s="99">
        <v>57</v>
      </c>
    </row>
    <row r="78" spans="1:16" ht="12" customHeight="1" x14ac:dyDescent="0.35">
      <c r="A78" s="94" t="s">
        <v>6</v>
      </c>
      <c r="B78" s="94" t="s">
        <v>337</v>
      </c>
      <c r="C78" s="94" t="s">
        <v>83</v>
      </c>
      <c r="D78" s="94" t="s">
        <v>83</v>
      </c>
      <c r="E78" s="29" t="s">
        <v>93</v>
      </c>
      <c r="F78" s="96"/>
      <c r="G78" s="96" t="s">
        <v>136</v>
      </c>
      <c r="H78" s="97" t="s">
        <v>127</v>
      </c>
      <c r="I78" s="29" t="s">
        <v>320</v>
      </c>
      <c r="J78" s="29" t="s">
        <v>128</v>
      </c>
      <c r="K78" s="29" t="s">
        <v>129</v>
      </c>
      <c r="L78" s="141">
        <v>44620</v>
      </c>
      <c r="M78" s="141">
        <v>44620</v>
      </c>
      <c r="N78" s="141">
        <v>44620</v>
      </c>
      <c r="O78" s="29" t="s">
        <v>321</v>
      </c>
      <c r="P78" s="99">
        <v>30</v>
      </c>
    </row>
    <row r="79" spans="1:16" ht="12" customHeight="1" x14ac:dyDescent="0.35">
      <c r="A79" s="94" t="s">
        <v>6</v>
      </c>
      <c r="B79" s="94" t="s">
        <v>337</v>
      </c>
      <c r="C79" s="94" t="s">
        <v>94</v>
      </c>
      <c r="D79" s="94" t="s">
        <v>94</v>
      </c>
      <c r="E79" s="29" t="s">
        <v>95</v>
      </c>
      <c r="F79" s="96"/>
      <c r="G79" s="96" t="s">
        <v>136</v>
      </c>
      <c r="H79" s="97" t="s">
        <v>127</v>
      </c>
      <c r="I79" s="29" t="s">
        <v>320</v>
      </c>
      <c r="J79" s="29" t="s">
        <v>128</v>
      </c>
      <c r="K79" s="29" t="s">
        <v>129</v>
      </c>
      <c r="L79" s="141">
        <v>44620</v>
      </c>
      <c r="M79" s="141">
        <v>44620</v>
      </c>
      <c r="N79" s="141">
        <v>44620</v>
      </c>
      <c r="O79" s="29" t="s">
        <v>321</v>
      </c>
      <c r="P79" s="99">
        <v>31</v>
      </c>
    </row>
    <row r="80" spans="1:16" ht="12" customHeight="1" x14ac:dyDescent="0.35">
      <c r="A80" s="94" t="s">
        <v>6</v>
      </c>
      <c r="B80" s="94" t="s">
        <v>337</v>
      </c>
      <c r="C80" s="94" t="s">
        <v>94</v>
      </c>
      <c r="D80" s="94" t="s">
        <v>94</v>
      </c>
      <c r="E80" s="29" t="s">
        <v>96</v>
      </c>
      <c r="F80" s="96"/>
      <c r="G80" s="96" t="s">
        <v>136</v>
      </c>
      <c r="H80" s="97" t="s">
        <v>127</v>
      </c>
      <c r="I80" s="29" t="s">
        <v>320</v>
      </c>
      <c r="J80" s="29" t="s">
        <v>128</v>
      </c>
      <c r="K80" s="29" t="s">
        <v>129</v>
      </c>
      <c r="L80" s="141">
        <v>44620</v>
      </c>
      <c r="M80" s="141">
        <v>44620</v>
      </c>
      <c r="N80" s="141">
        <v>44620</v>
      </c>
      <c r="O80" s="29" t="s">
        <v>321</v>
      </c>
      <c r="P80" s="99">
        <v>124</v>
      </c>
    </row>
    <row r="81" spans="1:16" ht="12" customHeight="1" x14ac:dyDescent="0.35">
      <c r="A81" s="94" t="s">
        <v>6</v>
      </c>
      <c r="B81" s="94" t="s">
        <v>337</v>
      </c>
      <c r="C81" s="94" t="s">
        <v>94</v>
      </c>
      <c r="D81" s="94" t="s">
        <v>94</v>
      </c>
      <c r="E81" s="29" t="s">
        <v>97</v>
      </c>
      <c r="F81" s="96"/>
      <c r="G81" s="96" t="s">
        <v>136</v>
      </c>
      <c r="H81" s="97" t="s">
        <v>127</v>
      </c>
      <c r="I81" s="29" t="s">
        <v>320</v>
      </c>
      <c r="J81" s="29" t="s">
        <v>128</v>
      </c>
      <c r="K81" s="29" t="s">
        <v>129</v>
      </c>
      <c r="L81" s="141">
        <v>44620</v>
      </c>
      <c r="M81" s="141">
        <v>44620</v>
      </c>
      <c r="N81" s="141">
        <v>44620</v>
      </c>
      <c r="O81" s="29" t="s">
        <v>321</v>
      </c>
      <c r="P81" s="99">
        <v>4</v>
      </c>
    </row>
    <row r="82" spans="1:16" ht="12" customHeight="1" x14ac:dyDescent="0.35">
      <c r="A82" s="94" t="s">
        <v>6</v>
      </c>
      <c r="B82" s="94" t="s">
        <v>337</v>
      </c>
      <c r="C82" s="94" t="s">
        <v>94</v>
      </c>
      <c r="D82" s="94" t="s">
        <v>94</v>
      </c>
      <c r="E82" s="29" t="s">
        <v>98</v>
      </c>
      <c r="F82" s="96"/>
      <c r="G82" s="96" t="s">
        <v>136</v>
      </c>
      <c r="H82" s="97" t="s">
        <v>127</v>
      </c>
      <c r="I82" s="29" t="s">
        <v>320</v>
      </c>
      <c r="J82" s="29" t="s">
        <v>128</v>
      </c>
      <c r="K82" s="29" t="s">
        <v>129</v>
      </c>
      <c r="L82" s="141">
        <v>44620</v>
      </c>
      <c r="M82" s="141">
        <v>44620</v>
      </c>
      <c r="N82" s="141">
        <v>44620</v>
      </c>
      <c r="O82" s="29" t="s">
        <v>321</v>
      </c>
      <c r="P82" s="99">
        <v>25</v>
      </c>
    </row>
    <row r="83" spans="1:16" ht="12" customHeight="1" x14ac:dyDescent="0.35">
      <c r="A83" s="94" t="s">
        <v>6</v>
      </c>
      <c r="B83" s="94" t="s">
        <v>337</v>
      </c>
      <c r="C83" s="94" t="s">
        <v>94</v>
      </c>
      <c r="D83" s="94" t="s">
        <v>94</v>
      </c>
      <c r="E83" s="29" t="s">
        <v>99</v>
      </c>
      <c r="F83" s="96"/>
      <c r="G83" s="96" t="s">
        <v>136</v>
      </c>
      <c r="H83" s="97" t="s">
        <v>127</v>
      </c>
      <c r="I83" s="29" t="s">
        <v>320</v>
      </c>
      <c r="J83" s="29" t="s">
        <v>128</v>
      </c>
      <c r="K83" s="29" t="s">
        <v>129</v>
      </c>
      <c r="L83" s="141">
        <v>44620</v>
      </c>
      <c r="M83" s="141">
        <v>44620</v>
      </c>
      <c r="N83" s="141">
        <v>44620</v>
      </c>
      <c r="O83" s="29" t="s">
        <v>321</v>
      </c>
      <c r="P83" s="99">
        <v>13</v>
      </c>
    </row>
    <row r="84" spans="1:16" ht="12" customHeight="1" x14ac:dyDescent="0.35">
      <c r="A84" s="94" t="s">
        <v>6</v>
      </c>
      <c r="B84" s="94" t="s">
        <v>337</v>
      </c>
      <c r="C84" s="94" t="s">
        <v>100</v>
      </c>
      <c r="D84" s="94" t="s">
        <v>100</v>
      </c>
      <c r="E84" s="29" t="s">
        <v>100</v>
      </c>
      <c r="F84" s="96"/>
      <c r="G84" s="96" t="s">
        <v>136</v>
      </c>
      <c r="H84" s="97" t="s">
        <v>127</v>
      </c>
      <c r="I84" s="29" t="s">
        <v>320</v>
      </c>
      <c r="J84" s="29" t="s">
        <v>128</v>
      </c>
      <c r="K84" s="29" t="s">
        <v>129</v>
      </c>
      <c r="L84" s="141">
        <v>44620</v>
      </c>
      <c r="M84" s="141">
        <v>44620</v>
      </c>
      <c r="N84" s="141">
        <v>44620</v>
      </c>
      <c r="O84" s="29" t="s">
        <v>321</v>
      </c>
      <c r="P84" s="99">
        <v>61</v>
      </c>
    </row>
    <row r="85" spans="1:16" ht="12" customHeight="1" x14ac:dyDescent="0.35">
      <c r="A85" s="94" t="s">
        <v>6</v>
      </c>
      <c r="B85" s="94" t="s">
        <v>337</v>
      </c>
      <c r="C85" s="94" t="s">
        <v>343</v>
      </c>
      <c r="D85" s="94" t="s">
        <v>343</v>
      </c>
      <c r="E85" s="29" t="s">
        <v>344</v>
      </c>
      <c r="F85" s="96"/>
      <c r="G85" s="96" t="s">
        <v>136</v>
      </c>
      <c r="H85" s="97" t="s">
        <v>127</v>
      </c>
      <c r="I85" s="29" t="s">
        <v>320</v>
      </c>
      <c r="J85" s="29" t="s">
        <v>128</v>
      </c>
      <c r="K85" s="29" t="s">
        <v>129</v>
      </c>
      <c r="L85" s="141">
        <v>44620</v>
      </c>
      <c r="M85" s="141">
        <v>44620</v>
      </c>
      <c r="N85" s="141">
        <v>44620</v>
      </c>
      <c r="O85" s="29" t="s">
        <v>321</v>
      </c>
      <c r="P85" s="99">
        <v>1</v>
      </c>
    </row>
    <row r="86" spans="1:16" ht="12" customHeight="1" x14ac:dyDescent="0.35">
      <c r="A86" s="94" t="s">
        <v>6</v>
      </c>
      <c r="B86" s="94" t="s">
        <v>337</v>
      </c>
      <c r="C86" s="94" t="s">
        <v>343</v>
      </c>
      <c r="D86" s="94" t="s">
        <v>343</v>
      </c>
      <c r="E86" s="29" t="s">
        <v>345</v>
      </c>
      <c r="F86" s="96"/>
      <c r="G86" s="96" t="s">
        <v>136</v>
      </c>
      <c r="H86" s="97" t="s">
        <v>127</v>
      </c>
      <c r="I86" s="29" t="s">
        <v>320</v>
      </c>
      <c r="J86" s="29" t="s">
        <v>128</v>
      </c>
      <c r="K86" s="29" t="s">
        <v>129</v>
      </c>
      <c r="L86" s="141">
        <v>44620</v>
      </c>
      <c r="M86" s="141">
        <v>44620</v>
      </c>
      <c r="N86" s="141">
        <v>44620</v>
      </c>
      <c r="O86" s="29" t="s">
        <v>321</v>
      </c>
      <c r="P86" s="99">
        <v>4</v>
      </c>
    </row>
    <row r="87" spans="1:16" ht="12" customHeight="1" x14ac:dyDescent="0.35">
      <c r="A87" s="94" t="s">
        <v>6</v>
      </c>
      <c r="B87" s="94" t="s">
        <v>337</v>
      </c>
      <c r="C87" s="94" t="s">
        <v>343</v>
      </c>
      <c r="D87" s="94" t="s">
        <v>343</v>
      </c>
      <c r="E87" s="29" t="s">
        <v>346</v>
      </c>
      <c r="F87" s="96"/>
      <c r="G87" s="96" t="s">
        <v>136</v>
      </c>
      <c r="H87" s="97" t="s">
        <v>127</v>
      </c>
      <c r="I87" s="29" t="s">
        <v>320</v>
      </c>
      <c r="J87" s="29" t="s">
        <v>128</v>
      </c>
      <c r="K87" s="29" t="s">
        <v>129</v>
      </c>
      <c r="L87" s="141">
        <v>44620</v>
      </c>
      <c r="M87" s="141">
        <v>44620</v>
      </c>
      <c r="N87" s="141">
        <v>44620</v>
      </c>
      <c r="O87" s="29" t="s">
        <v>321</v>
      </c>
      <c r="P87" s="99">
        <v>6</v>
      </c>
    </row>
    <row r="88" spans="1:16" ht="12" customHeight="1" x14ac:dyDescent="0.35">
      <c r="A88" s="94" t="s">
        <v>6</v>
      </c>
      <c r="B88" s="94" t="s">
        <v>337</v>
      </c>
      <c r="C88" s="94" t="s">
        <v>343</v>
      </c>
      <c r="D88" s="94" t="s">
        <v>343</v>
      </c>
      <c r="E88" s="29" t="s">
        <v>347</v>
      </c>
      <c r="F88" s="96"/>
      <c r="G88" s="96" t="s">
        <v>136</v>
      </c>
      <c r="H88" s="97" t="s">
        <v>127</v>
      </c>
      <c r="I88" s="29" t="s">
        <v>320</v>
      </c>
      <c r="J88" s="29" t="s">
        <v>128</v>
      </c>
      <c r="K88" s="29" t="s">
        <v>129</v>
      </c>
      <c r="L88" s="141">
        <v>44620</v>
      </c>
      <c r="M88" s="141">
        <v>44620</v>
      </c>
      <c r="N88" s="141">
        <v>44620</v>
      </c>
      <c r="O88" s="29" t="s">
        <v>321</v>
      </c>
      <c r="P88" s="99">
        <v>3</v>
      </c>
    </row>
    <row r="89" spans="1:16" ht="12" customHeight="1" x14ac:dyDescent="0.35">
      <c r="A89" s="94" t="s">
        <v>6</v>
      </c>
      <c r="B89" s="94" t="s">
        <v>337</v>
      </c>
      <c r="C89" s="94" t="s">
        <v>343</v>
      </c>
      <c r="D89" s="94" t="s">
        <v>343</v>
      </c>
      <c r="E89" s="29" t="s">
        <v>348</v>
      </c>
      <c r="F89" s="96"/>
      <c r="G89" s="96" t="s">
        <v>136</v>
      </c>
      <c r="H89" s="97" t="s">
        <v>127</v>
      </c>
      <c r="I89" s="29" t="s">
        <v>320</v>
      </c>
      <c r="J89" s="29" t="s">
        <v>128</v>
      </c>
      <c r="K89" s="29" t="s">
        <v>129</v>
      </c>
      <c r="L89" s="141">
        <v>44620</v>
      </c>
      <c r="M89" s="141">
        <v>44620</v>
      </c>
      <c r="N89" s="141">
        <v>44620</v>
      </c>
      <c r="O89" s="29" t="s">
        <v>321</v>
      </c>
      <c r="P89" s="99"/>
    </row>
    <row r="90" spans="1:16" ht="12" customHeight="1" x14ac:dyDescent="0.35">
      <c r="A90" s="94" t="s">
        <v>6</v>
      </c>
      <c r="B90" s="94" t="s">
        <v>337</v>
      </c>
      <c r="C90" s="94" t="s">
        <v>107</v>
      </c>
      <c r="D90" s="94" t="s">
        <v>107</v>
      </c>
      <c r="E90" s="29" t="s">
        <v>107</v>
      </c>
      <c r="F90" s="96"/>
      <c r="G90" s="96" t="s">
        <v>136</v>
      </c>
      <c r="H90" s="97" t="s">
        <v>127</v>
      </c>
      <c r="I90" s="29" t="s">
        <v>320</v>
      </c>
      <c r="J90" s="29" t="s">
        <v>128</v>
      </c>
      <c r="K90" s="29" t="s">
        <v>129</v>
      </c>
      <c r="L90" s="141">
        <v>44620</v>
      </c>
      <c r="M90" s="141">
        <v>44620</v>
      </c>
      <c r="N90" s="141">
        <v>44620</v>
      </c>
      <c r="O90" s="29" t="s">
        <v>321</v>
      </c>
      <c r="P90" s="99">
        <v>3</v>
      </c>
    </row>
    <row r="91" spans="1:16" ht="12" customHeight="1" x14ac:dyDescent="0.35">
      <c r="A91" s="94" t="s">
        <v>6</v>
      </c>
      <c r="B91" s="94" t="s">
        <v>337</v>
      </c>
      <c r="C91" s="94" t="s">
        <v>108</v>
      </c>
      <c r="D91" s="94" t="s">
        <v>108</v>
      </c>
      <c r="E91" s="29" t="s">
        <v>108</v>
      </c>
      <c r="F91" s="96"/>
      <c r="G91" s="96" t="s">
        <v>136</v>
      </c>
      <c r="H91" s="97" t="s">
        <v>127</v>
      </c>
      <c r="I91" s="29" t="s">
        <v>320</v>
      </c>
      <c r="J91" s="29" t="s">
        <v>128</v>
      </c>
      <c r="K91" s="29" t="s">
        <v>129</v>
      </c>
      <c r="L91" s="141">
        <v>44620</v>
      </c>
      <c r="M91" s="141">
        <v>44620</v>
      </c>
      <c r="N91" s="141">
        <v>44620</v>
      </c>
      <c r="O91" s="29" t="s">
        <v>321</v>
      </c>
      <c r="P91" s="99">
        <v>12</v>
      </c>
    </row>
    <row r="92" spans="1:16" ht="12" customHeight="1" x14ac:dyDescent="0.35">
      <c r="A92" s="94" t="s">
        <v>6</v>
      </c>
      <c r="B92" s="94" t="s">
        <v>318</v>
      </c>
      <c r="C92" s="94" t="s">
        <v>8</v>
      </c>
      <c r="D92" s="94" t="s">
        <v>8</v>
      </c>
      <c r="E92" s="29" t="s">
        <v>319</v>
      </c>
      <c r="F92" s="96"/>
      <c r="G92" s="96" t="s">
        <v>136</v>
      </c>
      <c r="H92" s="97" t="s">
        <v>127</v>
      </c>
      <c r="I92" s="29" t="s">
        <v>320</v>
      </c>
      <c r="J92" s="29" t="s">
        <v>128</v>
      </c>
      <c r="K92" s="29" t="s">
        <v>129</v>
      </c>
      <c r="L92" s="141">
        <v>44620</v>
      </c>
      <c r="M92" s="141">
        <v>44620</v>
      </c>
      <c r="N92" s="141">
        <v>44620</v>
      </c>
      <c r="O92" s="29" t="s">
        <v>349</v>
      </c>
      <c r="P92" s="99">
        <v>111</v>
      </c>
    </row>
    <row r="93" spans="1:16" ht="12" customHeight="1" x14ac:dyDescent="0.35">
      <c r="A93" s="94" t="s">
        <v>6</v>
      </c>
      <c r="B93" s="94" t="s">
        <v>318</v>
      </c>
      <c r="C93" s="94" t="s">
        <v>8</v>
      </c>
      <c r="D93" s="94" t="s">
        <v>8</v>
      </c>
      <c r="E93" s="29" t="s">
        <v>322</v>
      </c>
      <c r="F93" s="96"/>
      <c r="G93" s="96" t="s">
        <v>136</v>
      </c>
      <c r="H93" s="97" t="s">
        <v>127</v>
      </c>
      <c r="I93" s="29" t="s">
        <v>320</v>
      </c>
      <c r="J93" s="29" t="s">
        <v>128</v>
      </c>
      <c r="K93" s="29" t="s">
        <v>129</v>
      </c>
      <c r="L93" s="141">
        <v>44620</v>
      </c>
      <c r="M93" s="141">
        <v>44620</v>
      </c>
      <c r="N93" s="141">
        <v>44620</v>
      </c>
      <c r="O93" s="29" t="s">
        <v>349</v>
      </c>
      <c r="P93" s="99">
        <v>12</v>
      </c>
    </row>
    <row r="94" spans="1:16" ht="12" customHeight="1" x14ac:dyDescent="0.35">
      <c r="A94" s="94" t="s">
        <v>6</v>
      </c>
      <c r="B94" s="94" t="s">
        <v>318</v>
      </c>
      <c r="C94" s="94" t="s">
        <v>8</v>
      </c>
      <c r="D94" s="94" t="s">
        <v>8</v>
      </c>
      <c r="E94" s="29" t="s">
        <v>323</v>
      </c>
      <c r="F94" s="96"/>
      <c r="G94" s="96" t="s">
        <v>136</v>
      </c>
      <c r="H94" s="97" t="s">
        <v>127</v>
      </c>
      <c r="I94" s="29" t="s">
        <v>320</v>
      </c>
      <c r="J94" s="29" t="s">
        <v>128</v>
      </c>
      <c r="K94" s="29" t="s">
        <v>129</v>
      </c>
      <c r="L94" s="141">
        <v>44620</v>
      </c>
      <c r="M94" s="141">
        <v>44620</v>
      </c>
      <c r="N94" s="141">
        <v>44620</v>
      </c>
      <c r="O94" s="29" t="s">
        <v>349</v>
      </c>
      <c r="P94" s="99">
        <v>0</v>
      </c>
    </row>
    <row r="95" spans="1:16" ht="12" customHeight="1" x14ac:dyDescent="0.35">
      <c r="A95" s="94" t="s">
        <v>6</v>
      </c>
      <c r="B95" s="94" t="s">
        <v>318</v>
      </c>
      <c r="C95" s="94" t="s">
        <v>8</v>
      </c>
      <c r="D95" s="94" t="s">
        <v>8</v>
      </c>
      <c r="E95" s="29" t="s">
        <v>324</v>
      </c>
      <c r="F95" s="96"/>
      <c r="G95" s="96" t="s">
        <v>136</v>
      </c>
      <c r="H95" s="97" t="s">
        <v>127</v>
      </c>
      <c r="I95" s="29" t="s">
        <v>320</v>
      </c>
      <c r="J95" s="29" t="s">
        <v>128</v>
      </c>
      <c r="K95" s="29" t="s">
        <v>129</v>
      </c>
      <c r="L95" s="141">
        <v>44620</v>
      </c>
      <c r="M95" s="141">
        <v>44620</v>
      </c>
      <c r="N95" s="141">
        <v>44620</v>
      </c>
      <c r="O95" s="29" t="s">
        <v>349</v>
      </c>
      <c r="P95" s="99">
        <v>23</v>
      </c>
    </row>
    <row r="96" spans="1:16" ht="12" customHeight="1" x14ac:dyDescent="0.35">
      <c r="A96" s="94" t="s">
        <v>6</v>
      </c>
      <c r="B96" s="94" t="s">
        <v>318</v>
      </c>
      <c r="C96" s="94" t="s">
        <v>8</v>
      </c>
      <c r="D96" s="94" t="s">
        <v>8</v>
      </c>
      <c r="E96" s="29" t="s">
        <v>325</v>
      </c>
      <c r="F96" s="96"/>
      <c r="G96" s="96" t="s">
        <v>136</v>
      </c>
      <c r="H96" s="97" t="s">
        <v>127</v>
      </c>
      <c r="I96" s="29" t="s">
        <v>320</v>
      </c>
      <c r="J96" s="29" t="s">
        <v>128</v>
      </c>
      <c r="K96" s="29" t="s">
        <v>129</v>
      </c>
      <c r="L96" s="141">
        <v>44620</v>
      </c>
      <c r="M96" s="141">
        <v>44620</v>
      </c>
      <c r="N96" s="141">
        <v>44620</v>
      </c>
      <c r="O96" s="29" t="s">
        <v>349</v>
      </c>
      <c r="P96" s="99">
        <v>16</v>
      </c>
    </row>
    <row r="97" spans="1:16" ht="12" customHeight="1" x14ac:dyDescent="0.35">
      <c r="A97" s="94" t="s">
        <v>6</v>
      </c>
      <c r="B97" s="94" t="s">
        <v>318</v>
      </c>
      <c r="C97" s="94" t="s">
        <v>8</v>
      </c>
      <c r="D97" s="94" t="s">
        <v>8</v>
      </c>
      <c r="E97" s="29" t="s">
        <v>326</v>
      </c>
      <c r="F97" s="96"/>
      <c r="G97" s="96" t="s">
        <v>136</v>
      </c>
      <c r="H97" s="97" t="s">
        <v>127</v>
      </c>
      <c r="I97" s="29" t="s">
        <v>320</v>
      </c>
      <c r="J97" s="29" t="s">
        <v>128</v>
      </c>
      <c r="K97" s="29" t="s">
        <v>129</v>
      </c>
      <c r="L97" s="141">
        <v>44620</v>
      </c>
      <c r="M97" s="141">
        <v>44620</v>
      </c>
      <c r="N97" s="141">
        <v>44620</v>
      </c>
      <c r="O97" s="29" t="s">
        <v>349</v>
      </c>
      <c r="P97" s="99">
        <v>1</v>
      </c>
    </row>
    <row r="98" spans="1:16" ht="12" customHeight="1" x14ac:dyDescent="0.35">
      <c r="A98" s="94" t="s">
        <v>6</v>
      </c>
      <c r="B98" s="94" t="s">
        <v>318</v>
      </c>
      <c r="C98" s="94" t="s">
        <v>8</v>
      </c>
      <c r="D98" s="94" t="s">
        <v>8</v>
      </c>
      <c r="E98" s="29" t="s">
        <v>327</v>
      </c>
      <c r="F98" s="96"/>
      <c r="G98" s="96" t="s">
        <v>136</v>
      </c>
      <c r="H98" s="97" t="s">
        <v>127</v>
      </c>
      <c r="I98" s="29" t="s">
        <v>320</v>
      </c>
      <c r="J98" s="29" t="s">
        <v>128</v>
      </c>
      <c r="K98" s="29" t="s">
        <v>129</v>
      </c>
      <c r="L98" s="141">
        <v>44620</v>
      </c>
      <c r="M98" s="141">
        <v>44620</v>
      </c>
      <c r="N98" s="141">
        <v>44620</v>
      </c>
      <c r="O98" s="29" t="s">
        <v>349</v>
      </c>
      <c r="P98" s="99">
        <v>2229</v>
      </c>
    </row>
    <row r="99" spans="1:16" ht="12" customHeight="1" x14ac:dyDescent="0.35">
      <c r="A99" s="94" t="s">
        <v>6</v>
      </c>
      <c r="B99" s="94" t="s">
        <v>318</v>
      </c>
      <c r="C99" s="94" t="s">
        <v>8</v>
      </c>
      <c r="D99" s="94" t="s">
        <v>8</v>
      </c>
      <c r="E99" s="29" t="s">
        <v>328</v>
      </c>
      <c r="F99" s="96"/>
      <c r="G99" s="96" t="s">
        <v>136</v>
      </c>
      <c r="H99" s="97" t="s">
        <v>127</v>
      </c>
      <c r="I99" s="29" t="s">
        <v>320</v>
      </c>
      <c r="J99" s="29" t="s">
        <v>128</v>
      </c>
      <c r="K99" s="29" t="s">
        <v>129</v>
      </c>
      <c r="L99" s="141">
        <v>44620</v>
      </c>
      <c r="M99" s="141">
        <v>44620</v>
      </c>
      <c r="N99" s="141">
        <v>44620</v>
      </c>
      <c r="O99" s="29" t="s">
        <v>349</v>
      </c>
      <c r="P99" s="99">
        <v>9</v>
      </c>
    </row>
    <row r="100" spans="1:16" ht="12" customHeight="1" x14ac:dyDescent="0.35">
      <c r="A100" s="94" t="s">
        <v>6</v>
      </c>
      <c r="B100" s="94" t="s">
        <v>318</v>
      </c>
      <c r="C100" s="94" t="s">
        <v>8</v>
      </c>
      <c r="D100" s="94" t="s">
        <v>8</v>
      </c>
      <c r="E100" s="29" t="s">
        <v>329</v>
      </c>
      <c r="F100" s="96"/>
      <c r="G100" s="96" t="s">
        <v>136</v>
      </c>
      <c r="H100" s="97" t="s">
        <v>127</v>
      </c>
      <c r="I100" s="29" t="s">
        <v>320</v>
      </c>
      <c r="J100" s="29" t="s">
        <v>128</v>
      </c>
      <c r="K100" s="29" t="s">
        <v>129</v>
      </c>
      <c r="L100" s="141">
        <v>44620</v>
      </c>
      <c r="M100" s="141">
        <v>44620</v>
      </c>
      <c r="N100" s="141">
        <v>44620</v>
      </c>
      <c r="O100" s="29" t="s">
        <v>349</v>
      </c>
      <c r="P100" s="99">
        <v>149</v>
      </c>
    </row>
    <row r="101" spans="1:16" ht="12" customHeight="1" x14ac:dyDescent="0.35">
      <c r="A101" s="94" t="s">
        <v>6</v>
      </c>
      <c r="B101" s="94" t="s">
        <v>318</v>
      </c>
      <c r="C101" s="94" t="s">
        <v>8</v>
      </c>
      <c r="D101" s="94" t="s">
        <v>8</v>
      </c>
      <c r="E101" s="29" t="s">
        <v>330</v>
      </c>
      <c r="F101" s="96"/>
      <c r="G101" s="96" t="s">
        <v>136</v>
      </c>
      <c r="H101" s="97" t="s">
        <v>127</v>
      </c>
      <c r="I101" s="29" t="s">
        <v>320</v>
      </c>
      <c r="J101" s="29" t="s">
        <v>128</v>
      </c>
      <c r="K101" s="29" t="s">
        <v>129</v>
      </c>
      <c r="L101" s="141">
        <v>44620</v>
      </c>
      <c r="M101" s="141">
        <v>44620</v>
      </c>
      <c r="N101" s="141">
        <v>44620</v>
      </c>
      <c r="O101" s="29" t="s">
        <v>349</v>
      </c>
      <c r="P101" s="99">
        <v>238</v>
      </c>
    </row>
    <row r="102" spans="1:16" ht="12" customHeight="1" x14ac:dyDescent="0.35">
      <c r="A102" s="94" t="s">
        <v>6</v>
      </c>
      <c r="B102" s="94" t="s">
        <v>318</v>
      </c>
      <c r="C102" s="94" t="s">
        <v>8</v>
      </c>
      <c r="D102" s="94" t="s">
        <v>8</v>
      </c>
      <c r="E102" s="29" t="s">
        <v>331</v>
      </c>
      <c r="F102" s="96"/>
      <c r="G102" s="96" t="s">
        <v>136</v>
      </c>
      <c r="H102" s="97" t="s">
        <v>127</v>
      </c>
      <c r="I102" s="29" t="s">
        <v>320</v>
      </c>
      <c r="J102" s="29" t="s">
        <v>128</v>
      </c>
      <c r="K102" s="29" t="s">
        <v>129</v>
      </c>
      <c r="L102" s="141">
        <v>44620</v>
      </c>
      <c r="M102" s="141">
        <v>44620</v>
      </c>
      <c r="N102" s="141">
        <v>44620</v>
      </c>
      <c r="O102" s="29" t="s">
        <v>349</v>
      </c>
      <c r="P102" s="99">
        <v>1</v>
      </c>
    </row>
    <row r="103" spans="1:16" ht="12" customHeight="1" x14ac:dyDescent="0.35">
      <c r="A103" s="94" t="s">
        <v>6</v>
      </c>
      <c r="B103" s="94" t="s">
        <v>318</v>
      </c>
      <c r="C103" s="94" t="s">
        <v>8</v>
      </c>
      <c r="D103" s="94" t="s">
        <v>8</v>
      </c>
      <c r="E103" s="29" t="s">
        <v>332</v>
      </c>
      <c r="F103" s="96"/>
      <c r="G103" s="96" t="s">
        <v>136</v>
      </c>
      <c r="H103" s="97" t="s">
        <v>127</v>
      </c>
      <c r="I103" s="29" t="s">
        <v>320</v>
      </c>
      <c r="J103" s="29" t="s">
        <v>128</v>
      </c>
      <c r="K103" s="29" t="s">
        <v>129</v>
      </c>
      <c r="L103" s="141">
        <v>44620</v>
      </c>
      <c r="M103" s="141">
        <v>44620</v>
      </c>
      <c r="N103" s="141">
        <v>44620</v>
      </c>
      <c r="O103" s="29" t="s">
        <v>349</v>
      </c>
      <c r="P103" s="99"/>
    </row>
    <row r="104" spans="1:16" ht="12" customHeight="1" x14ac:dyDescent="0.35">
      <c r="A104" s="94" t="s">
        <v>6</v>
      </c>
      <c r="B104" s="94" t="s">
        <v>318</v>
      </c>
      <c r="C104" s="94" t="s">
        <v>8</v>
      </c>
      <c r="D104" s="94" t="s">
        <v>8</v>
      </c>
      <c r="E104" s="29" t="s">
        <v>333</v>
      </c>
      <c r="F104" s="96"/>
      <c r="G104" s="96" t="s">
        <v>136</v>
      </c>
      <c r="H104" s="97" t="s">
        <v>127</v>
      </c>
      <c r="I104" s="29" t="s">
        <v>320</v>
      </c>
      <c r="J104" s="29" t="s">
        <v>128</v>
      </c>
      <c r="K104" s="29" t="s">
        <v>129</v>
      </c>
      <c r="L104" s="141">
        <v>44620</v>
      </c>
      <c r="M104" s="141">
        <v>44620</v>
      </c>
      <c r="N104" s="141">
        <v>44620</v>
      </c>
      <c r="O104" s="29" t="s">
        <v>349</v>
      </c>
      <c r="P104" s="99">
        <v>63</v>
      </c>
    </row>
    <row r="105" spans="1:16" ht="12" customHeight="1" x14ac:dyDescent="0.35">
      <c r="A105" s="94" t="s">
        <v>6</v>
      </c>
      <c r="B105" s="94" t="s">
        <v>318</v>
      </c>
      <c r="C105" s="94" t="s">
        <v>21</v>
      </c>
      <c r="D105" s="94" t="s">
        <v>21</v>
      </c>
      <c r="E105" s="29" t="s">
        <v>334</v>
      </c>
      <c r="F105" s="96"/>
      <c r="G105" s="96" t="s">
        <v>136</v>
      </c>
      <c r="H105" s="97" t="s">
        <v>127</v>
      </c>
      <c r="I105" s="29" t="s">
        <v>320</v>
      </c>
      <c r="J105" s="29" t="s">
        <v>128</v>
      </c>
      <c r="K105" s="29" t="s">
        <v>129</v>
      </c>
      <c r="L105" s="141">
        <v>44620</v>
      </c>
      <c r="M105" s="141">
        <v>44620</v>
      </c>
      <c r="N105" s="141">
        <v>44620</v>
      </c>
      <c r="O105" s="29" t="s">
        <v>349</v>
      </c>
      <c r="P105" s="99">
        <v>12</v>
      </c>
    </row>
    <row r="106" spans="1:16" ht="12" customHeight="1" x14ac:dyDescent="0.35">
      <c r="A106" s="94" t="s">
        <v>6</v>
      </c>
      <c r="B106" s="94" t="s">
        <v>318</v>
      </c>
      <c r="C106" s="94" t="s">
        <v>21</v>
      </c>
      <c r="D106" s="94" t="s">
        <v>21</v>
      </c>
      <c r="E106" s="29" t="s">
        <v>335</v>
      </c>
      <c r="F106" s="96"/>
      <c r="G106" s="96" t="s">
        <v>136</v>
      </c>
      <c r="H106" s="97" t="s">
        <v>127</v>
      </c>
      <c r="I106" s="29" t="s">
        <v>320</v>
      </c>
      <c r="J106" s="29" t="s">
        <v>128</v>
      </c>
      <c r="K106" s="29" t="s">
        <v>129</v>
      </c>
      <c r="L106" s="141">
        <v>44620</v>
      </c>
      <c r="M106" s="141">
        <v>44620</v>
      </c>
      <c r="N106" s="141">
        <v>44620</v>
      </c>
      <c r="O106" s="29" t="s">
        <v>349</v>
      </c>
      <c r="P106" s="99">
        <v>0</v>
      </c>
    </row>
    <row r="107" spans="1:16" ht="12" customHeight="1" x14ac:dyDescent="0.35">
      <c r="A107" s="94" t="s">
        <v>6</v>
      </c>
      <c r="B107" s="94" t="s">
        <v>318</v>
      </c>
      <c r="C107" s="94" t="s">
        <v>21</v>
      </c>
      <c r="D107" s="94" t="s">
        <v>21</v>
      </c>
      <c r="E107" s="29" t="s">
        <v>336</v>
      </c>
      <c r="F107" s="96"/>
      <c r="G107" s="96" t="s">
        <v>136</v>
      </c>
      <c r="H107" s="97" t="s">
        <v>127</v>
      </c>
      <c r="I107" s="29" t="s">
        <v>320</v>
      </c>
      <c r="J107" s="29" t="s">
        <v>128</v>
      </c>
      <c r="K107" s="29" t="s">
        <v>129</v>
      </c>
      <c r="L107" s="141">
        <v>44620</v>
      </c>
      <c r="M107" s="141">
        <v>44620</v>
      </c>
      <c r="N107" s="141">
        <v>44620</v>
      </c>
      <c r="O107" s="29" t="s">
        <v>349</v>
      </c>
      <c r="P107" s="99">
        <v>75</v>
      </c>
    </row>
    <row r="108" spans="1:16" ht="12" customHeight="1" x14ac:dyDescent="0.35">
      <c r="A108" s="94" t="s">
        <v>6</v>
      </c>
      <c r="B108" s="94" t="s">
        <v>318</v>
      </c>
      <c r="C108" s="94" t="s">
        <v>21</v>
      </c>
      <c r="D108" s="94" t="s">
        <v>21</v>
      </c>
      <c r="E108" s="29" t="s">
        <v>25</v>
      </c>
      <c r="F108" s="96"/>
      <c r="G108" s="96" t="s">
        <v>136</v>
      </c>
      <c r="H108" s="97" t="s">
        <v>127</v>
      </c>
      <c r="I108" s="29" t="s">
        <v>320</v>
      </c>
      <c r="J108" s="29" t="s">
        <v>128</v>
      </c>
      <c r="K108" s="29" t="s">
        <v>129</v>
      </c>
      <c r="L108" s="141">
        <v>44620</v>
      </c>
      <c r="M108" s="141">
        <v>44620</v>
      </c>
      <c r="N108" s="141">
        <v>44620</v>
      </c>
      <c r="O108" s="29" t="s">
        <v>349</v>
      </c>
      <c r="P108" s="99">
        <v>16</v>
      </c>
    </row>
    <row r="109" spans="1:16" ht="12" customHeight="1" x14ac:dyDescent="0.35">
      <c r="A109" s="94" t="s">
        <v>6</v>
      </c>
      <c r="B109" s="94" t="s">
        <v>318</v>
      </c>
      <c r="C109" s="94" t="s">
        <v>21</v>
      </c>
      <c r="D109" s="94" t="s">
        <v>21</v>
      </c>
      <c r="E109" s="29" t="s">
        <v>26</v>
      </c>
      <c r="F109" s="96"/>
      <c r="G109" s="96" t="s">
        <v>136</v>
      </c>
      <c r="H109" s="97" t="s">
        <v>127</v>
      </c>
      <c r="I109" s="29" t="s">
        <v>320</v>
      </c>
      <c r="J109" s="29" t="s">
        <v>128</v>
      </c>
      <c r="K109" s="29" t="s">
        <v>129</v>
      </c>
      <c r="L109" s="141">
        <v>44620</v>
      </c>
      <c r="M109" s="141">
        <v>44620</v>
      </c>
      <c r="N109" s="141">
        <v>44620</v>
      </c>
      <c r="O109" s="29" t="s">
        <v>349</v>
      </c>
      <c r="P109" s="99">
        <v>5</v>
      </c>
    </row>
    <row r="110" spans="1:16" ht="12" customHeight="1" x14ac:dyDescent="0.35">
      <c r="A110" s="94" t="s">
        <v>6</v>
      </c>
      <c r="B110" s="94" t="s">
        <v>318</v>
      </c>
      <c r="C110" s="94" t="s">
        <v>21</v>
      </c>
      <c r="D110" s="94" t="s">
        <v>21</v>
      </c>
      <c r="E110" s="29" t="s">
        <v>27</v>
      </c>
      <c r="F110" s="96"/>
      <c r="G110" s="96" t="s">
        <v>136</v>
      </c>
      <c r="H110" s="97" t="s">
        <v>127</v>
      </c>
      <c r="I110" s="29" t="s">
        <v>320</v>
      </c>
      <c r="J110" s="29" t="s">
        <v>128</v>
      </c>
      <c r="K110" s="29" t="s">
        <v>129</v>
      </c>
      <c r="L110" s="141">
        <v>44620</v>
      </c>
      <c r="M110" s="141">
        <v>44620</v>
      </c>
      <c r="N110" s="141">
        <v>44620</v>
      </c>
      <c r="O110" s="29" t="s">
        <v>349</v>
      </c>
      <c r="P110" s="99">
        <v>49</v>
      </c>
    </row>
    <row r="111" spans="1:16" ht="12" customHeight="1" x14ac:dyDescent="0.35">
      <c r="A111" s="94" t="s">
        <v>6</v>
      </c>
      <c r="B111" s="94" t="s">
        <v>318</v>
      </c>
      <c r="C111" s="94" t="s">
        <v>21</v>
      </c>
      <c r="D111" s="94" t="s">
        <v>21</v>
      </c>
      <c r="E111" s="29" t="s">
        <v>28</v>
      </c>
      <c r="F111" s="96"/>
      <c r="G111" s="96" t="s">
        <v>136</v>
      </c>
      <c r="H111" s="97" t="s">
        <v>127</v>
      </c>
      <c r="I111" s="29" t="s">
        <v>320</v>
      </c>
      <c r="J111" s="29" t="s">
        <v>128</v>
      </c>
      <c r="K111" s="29" t="s">
        <v>129</v>
      </c>
      <c r="L111" s="141">
        <v>44620</v>
      </c>
      <c r="M111" s="141">
        <v>44620</v>
      </c>
      <c r="N111" s="141">
        <v>44620</v>
      </c>
      <c r="O111" s="29" t="s">
        <v>349</v>
      </c>
      <c r="P111" s="99">
        <v>133</v>
      </c>
    </row>
    <row r="112" spans="1:16" ht="12" customHeight="1" x14ac:dyDescent="0.35">
      <c r="A112" s="94" t="s">
        <v>6</v>
      </c>
      <c r="B112" s="94" t="s">
        <v>318</v>
      </c>
      <c r="C112" s="94" t="s">
        <v>21</v>
      </c>
      <c r="D112" s="94" t="s">
        <v>29</v>
      </c>
      <c r="E112" s="29" t="s">
        <v>30</v>
      </c>
      <c r="F112" s="96"/>
      <c r="G112" s="96" t="s">
        <v>136</v>
      </c>
      <c r="H112" s="97" t="s">
        <v>127</v>
      </c>
      <c r="I112" s="29" t="s">
        <v>320</v>
      </c>
      <c r="J112" s="29" t="s">
        <v>128</v>
      </c>
      <c r="K112" s="29" t="s">
        <v>129</v>
      </c>
      <c r="L112" s="141">
        <v>44620</v>
      </c>
      <c r="M112" s="141">
        <v>44620</v>
      </c>
      <c r="N112" s="141">
        <v>44620</v>
      </c>
      <c r="O112" s="29" t="s">
        <v>349</v>
      </c>
      <c r="P112" s="99">
        <v>127</v>
      </c>
    </row>
    <row r="113" spans="1:16" ht="12" customHeight="1" x14ac:dyDescent="0.35">
      <c r="A113" s="94" t="s">
        <v>6</v>
      </c>
      <c r="B113" s="94" t="s">
        <v>318</v>
      </c>
      <c r="C113" s="94" t="s">
        <v>21</v>
      </c>
      <c r="D113" s="94" t="s">
        <v>29</v>
      </c>
      <c r="E113" s="29" t="s">
        <v>32</v>
      </c>
      <c r="F113" s="96"/>
      <c r="G113" s="96" t="s">
        <v>136</v>
      </c>
      <c r="H113" s="97" t="s">
        <v>127</v>
      </c>
      <c r="I113" s="29" t="s">
        <v>320</v>
      </c>
      <c r="J113" s="29" t="s">
        <v>128</v>
      </c>
      <c r="K113" s="29" t="s">
        <v>129</v>
      </c>
      <c r="L113" s="141">
        <v>44620</v>
      </c>
      <c r="M113" s="141">
        <v>44620</v>
      </c>
      <c r="N113" s="141">
        <v>44620</v>
      </c>
      <c r="O113" s="29" t="s">
        <v>349</v>
      </c>
      <c r="P113" s="99">
        <v>6</v>
      </c>
    </row>
    <row r="114" spans="1:16" ht="12" customHeight="1" x14ac:dyDescent="0.35">
      <c r="A114" s="94" t="s">
        <v>6</v>
      </c>
      <c r="B114" s="94" t="s">
        <v>318</v>
      </c>
      <c r="C114" s="94" t="s">
        <v>21</v>
      </c>
      <c r="D114" s="94" t="s">
        <v>33</v>
      </c>
      <c r="E114" s="29" t="s">
        <v>34</v>
      </c>
      <c r="F114" s="96"/>
      <c r="G114" s="96" t="s">
        <v>136</v>
      </c>
      <c r="H114" s="97" t="s">
        <v>127</v>
      </c>
      <c r="I114" s="29" t="s">
        <v>320</v>
      </c>
      <c r="J114" s="29" t="s">
        <v>128</v>
      </c>
      <c r="K114" s="29" t="s">
        <v>129</v>
      </c>
      <c r="L114" s="141">
        <v>44620</v>
      </c>
      <c r="M114" s="141">
        <v>44620</v>
      </c>
      <c r="N114" s="141">
        <v>44620</v>
      </c>
      <c r="O114" s="29" t="s">
        <v>349</v>
      </c>
      <c r="P114" s="99">
        <v>316</v>
      </c>
    </row>
    <row r="115" spans="1:16" ht="12" customHeight="1" x14ac:dyDescent="0.35">
      <c r="A115" s="94" t="s">
        <v>6</v>
      </c>
      <c r="B115" s="94" t="s">
        <v>318</v>
      </c>
      <c r="C115" s="94" t="s">
        <v>21</v>
      </c>
      <c r="D115" s="94" t="s">
        <v>33</v>
      </c>
      <c r="E115" s="29" t="s">
        <v>35</v>
      </c>
      <c r="F115" s="96"/>
      <c r="G115" s="96" t="s">
        <v>136</v>
      </c>
      <c r="H115" s="97" t="s">
        <v>127</v>
      </c>
      <c r="I115" s="29" t="s">
        <v>320</v>
      </c>
      <c r="J115" s="29" t="s">
        <v>128</v>
      </c>
      <c r="K115" s="29" t="s">
        <v>129</v>
      </c>
      <c r="L115" s="141">
        <v>44620</v>
      </c>
      <c r="M115" s="141">
        <v>44620</v>
      </c>
      <c r="N115" s="141">
        <v>44620</v>
      </c>
      <c r="O115" s="29" t="s">
        <v>349</v>
      </c>
      <c r="P115" s="99">
        <v>86</v>
      </c>
    </row>
    <row r="116" spans="1:16" ht="12" customHeight="1" x14ac:dyDescent="0.35">
      <c r="A116" s="94" t="s">
        <v>6</v>
      </c>
      <c r="B116" s="94" t="s">
        <v>318</v>
      </c>
      <c r="C116" s="94" t="s">
        <v>21</v>
      </c>
      <c r="D116" s="94" t="s">
        <v>33</v>
      </c>
      <c r="E116" s="29" t="s">
        <v>36</v>
      </c>
      <c r="F116" s="96"/>
      <c r="G116" s="96" t="s">
        <v>136</v>
      </c>
      <c r="H116" s="97" t="s">
        <v>127</v>
      </c>
      <c r="I116" s="29" t="s">
        <v>320</v>
      </c>
      <c r="J116" s="29" t="s">
        <v>128</v>
      </c>
      <c r="K116" s="29" t="s">
        <v>129</v>
      </c>
      <c r="L116" s="141">
        <v>44620</v>
      </c>
      <c r="M116" s="141">
        <v>44620</v>
      </c>
      <c r="N116" s="141">
        <v>44620</v>
      </c>
      <c r="O116" s="29" t="s">
        <v>349</v>
      </c>
      <c r="P116" s="99">
        <v>52</v>
      </c>
    </row>
    <row r="117" spans="1:16" ht="12" customHeight="1" x14ac:dyDescent="0.35">
      <c r="A117" s="94" t="s">
        <v>6</v>
      </c>
      <c r="B117" s="94" t="s">
        <v>318</v>
      </c>
      <c r="C117" s="94" t="s">
        <v>21</v>
      </c>
      <c r="D117" s="94" t="s">
        <v>33</v>
      </c>
      <c r="E117" s="29" t="s">
        <v>37</v>
      </c>
      <c r="F117" s="96"/>
      <c r="G117" s="96" t="s">
        <v>136</v>
      </c>
      <c r="H117" s="97" t="s">
        <v>127</v>
      </c>
      <c r="I117" s="29" t="s">
        <v>320</v>
      </c>
      <c r="J117" s="29" t="s">
        <v>128</v>
      </c>
      <c r="K117" s="29" t="s">
        <v>129</v>
      </c>
      <c r="L117" s="141">
        <v>44620</v>
      </c>
      <c r="M117" s="141">
        <v>44620</v>
      </c>
      <c r="N117" s="141">
        <v>44620</v>
      </c>
      <c r="O117" s="29" t="s">
        <v>349</v>
      </c>
      <c r="P117" s="99">
        <v>0</v>
      </c>
    </row>
    <row r="118" spans="1:16" ht="12" customHeight="1" x14ac:dyDescent="0.35">
      <c r="A118" s="94" t="s">
        <v>6</v>
      </c>
      <c r="B118" s="94" t="s">
        <v>318</v>
      </c>
      <c r="C118" s="94" t="s">
        <v>21</v>
      </c>
      <c r="D118" s="94" t="s">
        <v>33</v>
      </c>
      <c r="E118" s="29" t="s">
        <v>38</v>
      </c>
      <c r="F118" s="96"/>
      <c r="G118" s="96" t="s">
        <v>136</v>
      </c>
      <c r="H118" s="97" t="s">
        <v>127</v>
      </c>
      <c r="I118" s="29" t="s">
        <v>320</v>
      </c>
      <c r="J118" s="29" t="s">
        <v>128</v>
      </c>
      <c r="K118" s="29" t="s">
        <v>129</v>
      </c>
      <c r="L118" s="141">
        <v>44620</v>
      </c>
      <c r="M118" s="141">
        <v>44620</v>
      </c>
      <c r="N118" s="141">
        <v>44620</v>
      </c>
      <c r="O118" s="29" t="s">
        <v>349</v>
      </c>
      <c r="P118" s="99">
        <v>3</v>
      </c>
    </row>
    <row r="119" spans="1:16" ht="12" customHeight="1" x14ac:dyDescent="0.35">
      <c r="A119" s="94" t="s">
        <v>6</v>
      </c>
      <c r="B119" s="94" t="s">
        <v>318</v>
      </c>
      <c r="C119" s="94" t="s">
        <v>21</v>
      </c>
      <c r="D119" s="94" t="s">
        <v>33</v>
      </c>
      <c r="E119" s="29" t="s">
        <v>39</v>
      </c>
      <c r="F119" s="96"/>
      <c r="G119" s="96" t="s">
        <v>136</v>
      </c>
      <c r="H119" s="97" t="s">
        <v>127</v>
      </c>
      <c r="I119" s="29" t="s">
        <v>320</v>
      </c>
      <c r="J119" s="29" t="s">
        <v>128</v>
      </c>
      <c r="K119" s="29" t="s">
        <v>129</v>
      </c>
      <c r="L119" s="141">
        <v>44620</v>
      </c>
      <c r="M119" s="141">
        <v>44620</v>
      </c>
      <c r="N119" s="141">
        <v>44620</v>
      </c>
      <c r="O119" s="29" t="s">
        <v>349</v>
      </c>
      <c r="P119" s="99">
        <v>11</v>
      </c>
    </row>
    <row r="120" spans="1:16" ht="12" customHeight="1" x14ac:dyDescent="0.35">
      <c r="A120" s="94" t="s">
        <v>6</v>
      </c>
      <c r="B120" s="94" t="s">
        <v>318</v>
      </c>
      <c r="C120" s="94" t="s">
        <v>40</v>
      </c>
      <c r="D120" s="94" t="s">
        <v>40</v>
      </c>
      <c r="E120" s="29" t="s">
        <v>40</v>
      </c>
      <c r="F120" s="96"/>
      <c r="G120" s="96" t="s">
        <v>136</v>
      </c>
      <c r="H120" s="97" t="s">
        <v>127</v>
      </c>
      <c r="I120" s="29" t="s">
        <v>320</v>
      </c>
      <c r="J120" s="29" t="s">
        <v>128</v>
      </c>
      <c r="K120" s="29" t="s">
        <v>129</v>
      </c>
      <c r="L120" s="141">
        <v>44620</v>
      </c>
      <c r="M120" s="141">
        <v>44620</v>
      </c>
      <c r="N120" s="141">
        <v>44620</v>
      </c>
      <c r="O120" s="29" t="s">
        <v>349</v>
      </c>
      <c r="P120" s="99">
        <v>4</v>
      </c>
    </row>
    <row r="121" spans="1:16" ht="12" customHeight="1" x14ac:dyDescent="0.35">
      <c r="A121" s="94" t="s">
        <v>6</v>
      </c>
      <c r="B121" s="94" t="s">
        <v>318</v>
      </c>
      <c r="C121" s="94" t="s">
        <v>41</v>
      </c>
      <c r="D121" s="94" t="s">
        <v>41</v>
      </c>
      <c r="E121" s="29" t="s">
        <v>41</v>
      </c>
      <c r="F121" s="96"/>
      <c r="G121" s="96" t="s">
        <v>136</v>
      </c>
      <c r="H121" s="97" t="s">
        <v>127</v>
      </c>
      <c r="I121" s="29" t="s">
        <v>320</v>
      </c>
      <c r="J121" s="29" t="s">
        <v>128</v>
      </c>
      <c r="K121" s="29" t="s">
        <v>129</v>
      </c>
      <c r="L121" s="141">
        <v>44620</v>
      </c>
      <c r="M121" s="141">
        <v>44620</v>
      </c>
      <c r="N121" s="141">
        <v>44620</v>
      </c>
      <c r="O121" s="29" t="s">
        <v>349</v>
      </c>
      <c r="P121" s="99">
        <v>216</v>
      </c>
    </row>
    <row r="122" spans="1:16" ht="12" customHeight="1" x14ac:dyDescent="0.35">
      <c r="A122" s="94" t="s">
        <v>6</v>
      </c>
      <c r="B122" s="94" t="s">
        <v>318</v>
      </c>
      <c r="C122" s="94" t="s">
        <v>42</v>
      </c>
      <c r="D122" s="94" t="s">
        <v>42</v>
      </c>
      <c r="E122" s="29" t="s">
        <v>43</v>
      </c>
      <c r="F122" s="96"/>
      <c r="G122" s="96" t="s">
        <v>136</v>
      </c>
      <c r="H122" s="97" t="s">
        <v>127</v>
      </c>
      <c r="I122" s="29" t="s">
        <v>320</v>
      </c>
      <c r="J122" s="29" t="s">
        <v>128</v>
      </c>
      <c r="K122" s="29" t="s">
        <v>129</v>
      </c>
      <c r="L122" s="141">
        <v>44620</v>
      </c>
      <c r="M122" s="141">
        <v>44620</v>
      </c>
      <c r="N122" s="141">
        <v>44620</v>
      </c>
      <c r="O122" s="29" t="s">
        <v>349</v>
      </c>
      <c r="P122" s="99">
        <v>122</v>
      </c>
    </row>
    <row r="123" spans="1:16" ht="12" customHeight="1" x14ac:dyDescent="0.35">
      <c r="A123" s="94" t="s">
        <v>6</v>
      </c>
      <c r="B123" s="94" t="s">
        <v>318</v>
      </c>
      <c r="C123" s="94" t="s">
        <v>42</v>
      </c>
      <c r="D123" s="94" t="s">
        <v>42</v>
      </c>
      <c r="E123" s="29" t="s">
        <v>44</v>
      </c>
      <c r="F123" s="96"/>
      <c r="G123" s="96" t="s">
        <v>136</v>
      </c>
      <c r="H123" s="97" t="s">
        <v>127</v>
      </c>
      <c r="I123" s="29" t="s">
        <v>320</v>
      </c>
      <c r="J123" s="29" t="s">
        <v>128</v>
      </c>
      <c r="K123" s="29" t="s">
        <v>129</v>
      </c>
      <c r="L123" s="141">
        <v>44620</v>
      </c>
      <c r="M123" s="141">
        <v>44620</v>
      </c>
      <c r="N123" s="141">
        <v>44620</v>
      </c>
      <c r="O123" s="29" t="s">
        <v>349</v>
      </c>
      <c r="P123" s="99">
        <v>27</v>
      </c>
    </row>
    <row r="124" spans="1:16" ht="12" customHeight="1" x14ac:dyDescent="0.35">
      <c r="A124" s="94" t="s">
        <v>6</v>
      </c>
      <c r="B124" s="94" t="s">
        <v>318</v>
      </c>
      <c r="C124" s="94" t="s">
        <v>42</v>
      </c>
      <c r="D124" s="94" t="s">
        <v>42</v>
      </c>
      <c r="E124" s="29" t="s">
        <v>45</v>
      </c>
      <c r="F124" s="96"/>
      <c r="G124" s="96" t="s">
        <v>136</v>
      </c>
      <c r="H124" s="97" t="s">
        <v>127</v>
      </c>
      <c r="I124" s="29" t="s">
        <v>320</v>
      </c>
      <c r="J124" s="29" t="s">
        <v>128</v>
      </c>
      <c r="K124" s="29" t="s">
        <v>129</v>
      </c>
      <c r="L124" s="141">
        <v>44620</v>
      </c>
      <c r="M124" s="141">
        <v>44620</v>
      </c>
      <c r="N124" s="141">
        <v>44620</v>
      </c>
      <c r="O124" s="29" t="s">
        <v>349</v>
      </c>
      <c r="P124" s="99">
        <v>40</v>
      </c>
    </row>
    <row r="125" spans="1:16" ht="12" customHeight="1" x14ac:dyDescent="0.35">
      <c r="A125" s="94" t="s">
        <v>6</v>
      </c>
      <c r="B125" s="94" t="s">
        <v>318</v>
      </c>
      <c r="C125" s="94" t="s">
        <v>42</v>
      </c>
      <c r="D125" s="94" t="s">
        <v>42</v>
      </c>
      <c r="E125" s="29" t="s">
        <v>46</v>
      </c>
      <c r="F125" s="96"/>
      <c r="G125" s="96" t="s">
        <v>136</v>
      </c>
      <c r="H125" s="97" t="s">
        <v>127</v>
      </c>
      <c r="I125" s="29" t="s">
        <v>320</v>
      </c>
      <c r="J125" s="29" t="s">
        <v>128</v>
      </c>
      <c r="K125" s="29" t="s">
        <v>129</v>
      </c>
      <c r="L125" s="141">
        <v>44620</v>
      </c>
      <c r="M125" s="141">
        <v>44620</v>
      </c>
      <c r="N125" s="141">
        <v>44620</v>
      </c>
      <c r="O125" s="29" t="s">
        <v>349</v>
      </c>
      <c r="P125" s="99">
        <v>17</v>
      </c>
    </row>
    <row r="126" spans="1:16" ht="12" customHeight="1" x14ac:dyDescent="0.35">
      <c r="A126" s="94" t="s">
        <v>6</v>
      </c>
      <c r="B126" s="94" t="s">
        <v>318</v>
      </c>
      <c r="C126" s="94" t="s">
        <v>42</v>
      </c>
      <c r="D126" s="94" t="s">
        <v>42</v>
      </c>
      <c r="E126" s="29" t="s">
        <v>47</v>
      </c>
      <c r="F126" s="96"/>
      <c r="G126" s="96" t="s">
        <v>136</v>
      </c>
      <c r="H126" s="97" t="s">
        <v>127</v>
      </c>
      <c r="I126" s="29" t="s">
        <v>320</v>
      </c>
      <c r="J126" s="29" t="s">
        <v>128</v>
      </c>
      <c r="K126" s="29" t="s">
        <v>129</v>
      </c>
      <c r="L126" s="141">
        <v>44620</v>
      </c>
      <c r="M126" s="141">
        <v>44620</v>
      </c>
      <c r="N126" s="141">
        <v>44620</v>
      </c>
      <c r="O126" s="29" t="s">
        <v>349</v>
      </c>
      <c r="P126" s="99">
        <v>2</v>
      </c>
    </row>
    <row r="127" spans="1:16" ht="12" customHeight="1" x14ac:dyDescent="0.35">
      <c r="A127" s="94" t="s">
        <v>6</v>
      </c>
      <c r="B127" s="94" t="s">
        <v>318</v>
      </c>
      <c r="C127" s="94" t="s">
        <v>42</v>
      </c>
      <c r="D127" s="94" t="s">
        <v>42</v>
      </c>
      <c r="E127" s="29" t="s">
        <v>48</v>
      </c>
      <c r="F127" s="96"/>
      <c r="G127" s="96" t="s">
        <v>136</v>
      </c>
      <c r="H127" s="97" t="s">
        <v>127</v>
      </c>
      <c r="I127" s="29" t="s">
        <v>320</v>
      </c>
      <c r="J127" s="29" t="s">
        <v>128</v>
      </c>
      <c r="K127" s="29" t="s">
        <v>129</v>
      </c>
      <c r="L127" s="141">
        <v>44620</v>
      </c>
      <c r="M127" s="141">
        <v>44620</v>
      </c>
      <c r="N127" s="141">
        <v>44620</v>
      </c>
      <c r="O127" s="29" t="s">
        <v>349</v>
      </c>
      <c r="P127" s="99">
        <v>1</v>
      </c>
    </row>
    <row r="128" spans="1:16" ht="12" customHeight="1" x14ac:dyDescent="0.35">
      <c r="A128" s="94" t="s">
        <v>6</v>
      </c>
      <c r="B128" s="94" t="s">
        <v>318</v>
      </c>
      <c r="C128" s="94" t="s">
        <v>42</v>
      </c>
      <c r="D128" s="94" t="s">
        <v>42</v>
      </c>
      <c r="E128" s="29" t="s">
        <v>49</v>
      </c>
      <c r="F128" s="96"/>
      <c r="G128" s="96" t="s">
        <v>136</v>
      </c>
      <c r="H128" s="97" t="s">
        <v>127</v>
      </c>
      <c r="I128" s="29" t="s">
        <v>320</v>
      </c>
      <c r="J128" s="29" t="s">
        <v>128</v>
      </c>
      <c r="K128" s="29" t="s">
        <v>129</v>
      </c>
      <c r="L128" s="141">
        <v>44620</v>
      </c>
      <c r="M128" s="141">
        <v>44620</v>
      </c>
      <c r="N128" s="141">
        <v>44620</v>
      </c>
      <c r="O128" s="29" t="s">
        <v>349</v>
      </c>
      <c r="P128" s="99">
        <v>277</v>
      </c>
    </row>
    <row r="129" spans="1:16" ht="12" customHeight="1" x14ac:dyDescent="0.35">
      <c r="A129" s="94" t="s">
        <v>6</v>
      </c>
      <c r="B129" s="94" t="s">
        <v>337</v>
      </c>
      <c r="C129" s="94" t="s">
        <v>51</v>
      </c>
      <c r="D129" s="94" t="s">
        <v>51</v>
      </c>
      <c r="E129" s="29" t="s">
        <v>51</v>
      </c>
      <c r="F129" s="96"/>
      <c r="G129" s="96" t="s">
        <v>136</v>
      </c>
      <c r="H129" s="97" t="s">
        <v>127</v>
      </c>
      <c r="I129" s="29" t="s">
        <v>320</v>
      </c>
      <c r="J129" s="29" t="s">
        <v>128</v>
      </c>
      <c r="K129" s="29" t="s">
        <v>129</v>
      </c>
      <c r="L129" s="141">
        <v>44620</v>
      </c>
      <c r="M129" s="141">
        <v>44620</v>
      </c>
      <c r="N129" s="141">
        <v>44620</v>
      </c>
      <c r="O129" s="29" t="s">
        <v>349</v>
      </c>
      <c r="P129" s="99">
        <v>86</v>
      </c>
    </row>
    <row r="130" spans="1:16" ht="12" customHeight="1" x14ac:dyDescent="0.35">
      <c r="A130" s="94" t="s">
        <v>6</v>
      </c>
      <c r="B130" s="94" t="s">
        <v>337</v>
      </c>
      <c r="C130" s="94" t="s">
        <v>53</v>
      </c>
      <c r="D130" s="94" t="s">
        <v>53</v>
      </c>
      <c r="E130" s="29" t="s">
        <v>53</v>
      </c>
      <c r="F130" s="96"/>
      <c r="G130" s="96" t="s">
        <v>136</v>
      </c>
      <c r="H130" s="97" t="s">
        <v>127</v>
      </c>
      <c r="I130" s="29" t="s">
        <v>320</v>
      </c>
      <c r="J130" s="29" t="s">
        <v>128</v>
      </c>
      <c r="K130" s="29" t="s">
        <v>129</v>
      </c>
      <c r="L130" s="141">
        <v>44620</v>
      </c>
      <c r="M130" s="141">
        <v>44620</v>
      </c>
      <c r="N130" s="141">
        <v>44620</v>
      </c>
      <c r="O130" s="29" t="s">
        <v>349</v>
      </c>
      <c r="P130" s="99">
        <v>26</v>
      </c>
    </row>
    <row r="131" spans="1:16" ht="12" customHeight="1" x14ac:dyDescent="0.35">
      <c r="A131" s="94" t="s">
        <v>6</v>
      </c>
      <c r="B131" s="94" t="s">
        <v>337</v>
      </c>
      <c r="C131" s="94" t="s">
        <v>54</v>
      </c>
      <c r="D131" s="94" t="s">
        <v>54</v>
      </c>
      <c r="E131" s="29" t="s">
        <v>54</v>
      </c>
      <c r="F131" s="96"/>
      <c r="G131" s="96" t="s">
        <v>136</v>
      </c>
      <c r="H131" s="97" t="s">
        <v>127</v>
      </c>
      <c r="I131" s="29" t="s">
        <v>320</v>
      </c>
      <c r="J131" s="29" t="s">
        <v>128</v>
      </c>
      <c r="K131" s="29" t="s">
        <v>129</v>
      </c>
      <c r="L131" s="141">
        <v>44620</v>
      </c>
      <c r="M131" s="141">
        <v>44620</v>
      </c>
      <c r="N131" s="141">
        <v>44620</v>
      </c>
      <c r="O131" s="29" t="s">
        <v>349</v>
      </c>
      <c r="P131" s="99">
        <v>20</v>
      </c>
    </row>
    <row r="132" spans="1:16" ht="12" customHeight="1" x14ac:dyDescent="0.35">
      <c r="A132" s="94" t="s">
        <v>6</v>
      </c>
      <c r="B132" s="94" t="s">
        <v>337</v>
      </c>
      <c r="C132" s="94" t="s">
        <v>55</v>
      </c>
      <c r="D132" s="94" t="s">
        <v>55</v>
      </c>
      <c r="E132" s="29" t="s">
        <v>114</v>
      </c>
      <c r="F132" s="96"/>
      <c r="G132" s="96" t="s">
        <v>136</v>
      </c>
      <c r="H132" s="97" t="s">
        <v>127</v>
      </c>
      <c r="I132" s="29" t="s">
        <v>320</v>
      </c>
      <c r="J132" s="29" t="s">
        <v>128</v>
      </c>
      <c r="K132" s="29" t="s">
        <v>129</v>
      </c>
      <c r="L132" s="141">
        <v>44620</v>
      </c>
      <c r="M132" s="141">
        <v>44620</v>
      </c>
      <c r="N132" s="141">
        <v>44620</v>
      </c>
      <c r="O132" s="29" t="s">
        <v>349</v>
      </c>
      <c r="P132" s="99"/>
    </row>
    <row r="133" spans="1:16" ht="12" customHeight="1" x14ac:dyDescent="0.35">
      <c r="A133" s="94" t="s">
        <v>6</v>
      </c>
      <c r="B133" s="94" t="s">
        <v>337</v>
      </c>
      <c r="C133" s="94" t="s">
        <v>55</v>
      </c>
      <c r="D133" s="94" t="s">
        <v>56</v>
      </c>
      <c r="E133" s="29" t="s">
        <v>56</v>
      </c>
      <c r="F133" s="96"/>
      <c r="G133" s="96" t="s">
        <v>136</v>
      </c>
      <c r="H133" s="97" t="s">
        <v>127</v>
      </c>
      <c r="I133" s="29" t="s">
        <v>320</v>
      </c>
      <c r="J133" s="29" t="s">
        <v>128</v>
      </c>
      <c r="K133" s="29" t="s">
        <v>129</v>
      </c>
      <c r="L133" s="141">
        <v>44620</v>
      </c>
      <c r="M133" s="141">
        <v>44620</v>
      </c>
      <c r="N133" s="141">
        <v>44620</v>
      </c>
      <c r="O133" s="29" t="s">
        <v>349</v>
      </c>
      <c r="P133" s="99">
        <v>2</v>
      </c>
    </row>
    <row r="134" spans="1:16" ht="12" customHeight="1" x14ac:dyDescent="0.35">
      <c r="A134" s="94" t="s">
        <v>6</v>
      </c>
      <c r="B134" s="94" t="s">
        <v>337</v>
      </c>
      <c r="C134" s="94" t="s">
        <v>55</v>
      </c>
      <c r="D134" s="94" t="s">
        <v>338</v>
      </c>
      <c r="E134" s="29" t="s">
        <v>58</v>
      </c>
      <c r="F134" s="96"/>
      <c r="G134" s="96" t="s">
        <v>136</v>
      </c>
      <c r="H134" s="97" t="s">
        <v>127</v>
      </c>
      <c r="I134" s="29" t="s">
        <v>320</v>
      </c>
      <c r="J134" s="29" t="s">
        <v>128</v>
      </c>
      <c r="K134" s="29" t="s">
        <v>129</v>
      </c>
      <c r="L134" s="141">
        <v>44620</v>
      </c>
      <c r="M134" s="141">
        <v>44620</v>
      </c>
      <c r="N134" s="141">
        <v>44620</v>
      </c>
      <c r="O134" s="29" t="s">
        <v>349</v>
      </c>
      <c r="P134" s="99">
        <v>29</v>
      </c>
    </row>
    <row r="135" spans="1:16" ht="12" customHeight="1" x14ac:dyDescent="0.35">
      <c r="A135" s="94" t="s">
        <v>6</v>
      </c>
      <c r="B135" s="94" t="s">
        <v>337</v>
      </c>
      <c r="C135" s="94" t="s">
        <v>55</v>
      </c>
      <c r="D135" s="94" t="s">
        <v>338</v>
      </c>
      <c r="E135" s="29" t="s">
        <v>59</v>
      </c>
      <c r="F135" s="96"/>
      <c r="G135" s="96" t="s">
        <v>136</v>
      </c>
      <c r="H135" s="97" t="s">
        <v>127</v>
      </c>
      <c r="I135" s="29" t="s">
        <v>320</v>
      </c>
      <c r="J135" s="29" t="s">
        <v>128</v>
      </c>
      <c r="K135" s="29" t="s">
        <v>129</v>
      </c>
      <c r="L135" s="141">
        <v>44620</v>
      </c>
      <c r="M135" s="141">
        <v>44620</v>
      </c>
      <c r="N135" s="141">
        <v>44620</v>
      </c>
      <c r="O135" s="29" t="s">
        <v>349</v>
      </c>
      <c r="P135" s="99">
        <v>9</v>
      </c>
    </row>
    <row r="136" spans="1:16" ht="12" customHeight="1" x14ac:dyDescent="0.35">
      <c r="A136" s="94" t="s">
        <v>6</v>
      </c>
      <c r="B136" s="94" t="s">
        <v>337</v>
      </c>
      <c r="C136" s="94" t="s">
        <v>55</v>
      </c>
      <c r="D136" s="94" t="s">
        <v>338</v>
      </c>
      <c r="E136" s="29" t="s">
        <v>60</v>
      </c>
      <c r="F136" s="96"/>
      <c r="G136" s="96" t="s">
        <v>136</v>
      </c>
      <c r="H136" s="97" t="s">
        <v>127</v>
      </c>
      <c r="I136" s="29" t="s">
        <v>320</v>
      </c>
      <c r="J136" s="29" t="s">
        <v>128</v>
      </c>
      <c r="K136" s="29" t="s">
        <v>129</v>
      </c>
      <c r="L136" s="141">
        <v>44620</v>
      </c>
      <c r="M136" s="141">
        <v>44620</v>
      </c>
      <c r="N136" s="141">
        <v>44620</v>
      </c>
      <c r="O136" s="29" t="s">
        <v>349</v>
      </c>
      <c r="P136" s="99">
        <v>4</v>
      </c>
    </row>
    <row r="137" spans="1:16" s="20" customFormat="1" ht="12" customHeight="1" x14ac:dyDescent="0.35">
      <c r="A137" s="94" t="s">
        <v>6</v>
      </c>
      <c r="B137" s="94" t="s">
        <v>337</v>
      </c>
      <c r="C137" s="94" t="s">
        <v>55</v>
      </c>
      <c r="D137" s="94" t="s">
        <v>338</v>
      </c>
      <c r="E137" s="29" t="s">
        <v>61</v>
      </c>
      <c r="F137" s="96"/>
      <c r="G137" s="96" t="s">
        <v>136</v>
      </c>
      <c r="H137" s="97" t="s">
        <v>127</v>
      </c>
      <c r="I137" s="29" t="s">
        <v>320</v>
      </c>
      <c r="J137" s="29" t="s">
        <v>128</v>
      </c>
      <c r="K137" s="29" t="s">
        <v>129</v>
      </c>
      <c r="L137" s="141">
        <v>44620</v>
      </c>
      <c r="M137" s="141">
        <v>44620</v>
      </c>
      <c r="N137" s="141">
        <v>44620</v>
      </c>
      <c r="O137" s="29" t="s">
        <v>349</v>
      </c>
      <c r="P137" s="99">
        <v>2</v>
      </c>
    </row>
    <row r="138" spans="1:16" ht="12" customHeight="1" x14ac:dyDescent="0.35">
      <c r="A138" s="94" t="s">
        <v>6</v>
      </c>
      <c r="B138" s="94" t="s">
        <v>337</v>
      </c>
      <c r="C138" s="94" t="s">
        <v>55</v>
      </c>
      <c r="D138" s="94" t="s">
        <v>338</v>
      </c>
      <c r="E138" s="29" t="s">
        <v>339</v>
      </c>
      <c r="F138" s="96"/>
      <c r="G138" s="96" t="s">
        <v>136</v>
      </c>
      <c r="H138" s="97" t="s">
        <v>127</v>
      </c>
      <c r="I138" s="29" t="s">
        <v>320</v>
      </c>
      <c r="J138" s="29" t="s">
        <v>128</v>
      </c>
      <c r="K138" s="29" t="s">
        <v>129</v>
      </c>
      <c r="L138" s="141">
        <v>44620</v>
      </c>
      <c r="M138" s="141">
        <v>44620</v>
      </c>
      <c r="N138" s="141">
        <v>44620</v>
      </c>
      <c r="O138" s="29" t="s">
        <v>349</v>
      </c>
      <c r="P138" s="99">
        <v>14</v>
      </c>
    </row>
    <row r="139" spans="1:16" ht="12" customHeight="1" x14ac:dyDescent="0.35">
      <c r="A139" s="94" t="s">
        <v>6</v>
      </c>
      <c r="B139" s="94" t="s">
        <v>337</v>
      </c>
      <c r="C139" s="94" t="s">
        <v>55</v>
      </c>
      <c r="D139" s="94" t="s">
        <v>338</v>
      </c>
      <c r="E139" s="29" t="s">
        <v>340</v>
      </c>
      <c r="F139" s="96"/>
      <c r="G139" s="96" t="s">
        <v>136</v>
      </c>
      <c r="H139" s="97" t="s">
        <v>127</v>
      </c>
      <c r="I139" s="29" t="s">
        <v>320</v>
      </c>
      <c r="J139" s="29" t="s">
        <v>128</v>
      </c>
      <c r="K139" s="29" t="s">
        <v>129</v>
      </c>
      <c r="L139" s="141">
        <v>44620</v>
      </c>
      <c r="M139" s="141">
        <v>44620</v>
      </c>
      <c r="N139" s="141">
        <v>44620</v>
      </c>
      <c r="O139" s="29" t="s">
        <v>349</v>
      </c>
      <c r="P139" s="99"/>
    </row>
    <row r="140" spans="1:16" ht="12" customHeight="1" x14ac:dyDescent="0.35">
      <c r="A140" s="94" t="s">
        <v>6</v>
      </c>
      <c r="B140" s="94" t="s">
        <v>337</v>
      </c>
      <c r="C140" s="94" t="s">
        <v>55</v>
      </c>
      <c r="D140" s="94" t="s">
        <v>338</v>
      </c>
      <c r="E140" s="29" t="s">
        <v>341</v>
      </c>
      <c r="F140" s="96"/>
      <c r="G140" s="96" t="s">
        <v>136</v>
      </c>
      <c r="H140" s="97" t="s">
        <v>127</v>
      </c>
      <c r="I140" s="29" t="s">
        <v>320</v>
      </c>
      <c r="J140" s="29" t="s">
        <v>128</v>
      </c>
      <c r="K140" s="29" t="s">
        <v>129</v>
      </c>
      <c r="L140" s="141">
        <v>44620</v>
      </c>
      <c r="M140" s="141">
        <v>44620</v>
      </c>
      <c r="N140" s="141">
        <v>44620</v>
      </c>
      <c r="O140" s="29" t="s">
        <v>349</v>
      </c>
      <c r="P140" s="99"/>
    </row>
    <row r="141" spans="1:16" ht="12" customHeight="1" x14ac:dyDescent="0.35">
      <c r="A141" s="94" t="s">
        <v>6</v>
      </c>
      <c r="B141" s="94" t="s">
        <v>337</v>
      </c>
      <c r="C141" s="94" t="s">
        <v>55</v>
      </c>
      <c r="D141" s="94" t="s">
        <v>338</v>
      </c>
      <c r="E141" s="29" t="s">
        <v>63</v>
      </c>
      <c r="F141" s="96"/>
      <c r="G141" s="96" t="s">
        <v>136</v>
      </c>
      <c r="H141" s="97" t="s">
        <v>127</v>
      </c>
      <c r="I141" s="29" t="s">
        <v>320</v>
      </c>
      <c r="J141" s="29" t="s">
        <v>128</v>
      </c>
      <c r="K141" s="29" t="s">
        <v>129</v>
      </c>
      <c r="L141" s="141">
        <v>44620</v>
      </c>
      <c r="M141" s="141">
        <v>44620</v>
      </c>
      <c r="N141" s="141">
        <v>44620</v>
      </c>
      <c r="O141" s="29" t="s">
        <v>349</v>
      </c>
      <c r="P141" s="99">
        <v>31</v>
      </c>
    </row>
    <row r="142" spans="1:16" ht="12" customHeight="1" x14ac:dyDescent="0.35">
      <c r="A142" s="94" t="s">
        <v>6</v>
      </c>
      <c r="B142" s="94" t="s">
        <v>337</v>
      </c>
      <c r="C142" s="94" t="s">
        <v>55</v>
      </c>
      <c r="D142" s="94" t="s">
        <v>338</v>
      </c>
      <c r="E142" s="29" t="s">
        <v>64</v>
      </c>
      <c r="F142" s="96"/>
      <c r="G142" s="96" t="s">
        <v>136</v>
      </c>
      <c r="H142" s="97" t="s">
        <v>127</v>
      </c>
      <c r="I142" s="29" t="s">
        <v>320</v>
      </c>
      <c r="J142" s="29" t="s">
        <v>128</v>
      </c>
      <c r="K142" s="29" t="s">
        <v>129</v>
      </c>
      <c r="L142" s="141">
        <v>44620</v>
      </c>
      <c r="M142" s="141">
        <v>44620</v>
      </c>
      <c r="N142" s="141">
        <v>44620</v>
      </c>
      <c r="O142" s="29" t="s">
        <v>349</v>
      </c>
      <c r="P142" s="99">
        <v>3</v>
      </c>
    </row>
    <row r="143" spans="1:16" ht="12" customHeight="1" x14ac:dyDescent="0.35">
      <c r="A143" s="94" t="s">
        <v>6</v>
      </c>
      <c r="B143" s="94" t="s">
        <v>337</v>
      </c>
      <c r="C143" s="94" t="s">
        <v>65</v>
      </c>
      <c r="D143" s="94" t="s">
        <v>65</v>
      </c>
      <c r="E143" s="29" t="s">
        <v>65</v>
      </c>
      <c r="F143" s="96"/>
      <c r="G143" s="96" t="s">
        <v>136</v>
      </c>
      <c r="H143" s="97" t="s">
        <v>127</v>
      </c>
      <c r="I143" s="29" t="s">
        <v>320</v>
      </c>
      <c r="J143" s="29" t="s">
        <v>128</v>
      </c>
      <c r="K143" s="29" t="s">
        <v>129</v>
      </c>
      <c r="L143" s="141">
        <v>44620</v>
      </c>
      <c r="M143" s="141">
        <v>44620</v>
      </c>
      <c r="N143" s="141">
        <v>44620</v>
      </c>
      <c r="O143" s="29" t="s">
        <v>349</v>
      </c>
      <c r="P143" s="99">
        <v>0</v>
      </c>
    </row>
    <row r="144" spans="1:16" ht="12" customHeight="1" x14ac:dyDescent="0.35">
      <c r="A144" s="94" t="s">
        <v>6</v>
      </c>
      <c r="B144" s="94" t="s">
        <v>337</v>
      </c>
      <c r="C144" s="94" t="s">
        <v>66</v>
      </c>
      <c r="D144" s="94" t="s">
        <v>66</v>
      </c>
      <c r="E144" s="29" t="s">
        <v>342</v>
      </c>
      <c r="F144" s="96"/>
      <c r="G144" s="96" t="s">
        <v>136</v>
      </c>
      <c r="H144" s="97" t="s">
        <v>127</v>
      </c>
      <c r="I144" s="29" t="s">
        <v>320</v>
      </c>
      <c r="J144" s="29" t="s">
        <v>128</v>
      </c>
      <c r="K144" s="29" t="s">
        <v>129</v>
      </c>
      <c r="L144" s="141">
        <v>44620</v>
      </c>
      <c r="M144" s="141">
        <v>44620</v>
      </c>
      <c r="N144" s="141">
        <v>44620</v>
      </c>
      <c r="O144" s="29" t="s">
        <v>349</v>
      </c>
      <c r="P144" s="99">
        <v>98</v>
      </c>
    </row>
    <row r="145" spans="1:16" ht="12" customHeight="1" x14ac:dyDescent="0.35">
      <c r="A145" s="94" t="s">
        <v>6</v>
      </c>
      <c r="B145" s="94" t="s">
        <v>337</v>
      </c>
      <c r="C145" s="94" t="s">
        <v>66</v>
      </c>
      <c r="D145" s="94" t="s">
        <v>66</v>
      </c>
      <c r="E145" s="29" t="s">
        <v>68</v>
      </c>
      <c r="F145" s="96"/>
      <c r="G145" s="96" t="s">
        <v>136</v>
      </c>
      <c r="H145" s="97" t="s">
        <v>127</v>
      </c>
      <c r="I145" s="29" t="s">
        <v>320</v>
      </c>
      <c r="J145" s="29" t="s">
        <v>128</v>
      </c>
      <c r="K145" s="29" t="s">
        <v>129</v>
      </c>
      <c r="L145" s="141">
        <v>44620</v>
      </c>
      <c r="M145" s="141">
        <v>44620</v>
      </c>
      <c r="N145" s="141">
        <v>44620</v>
      </c>
      <c r="O145" s="29" t="s">
        <v>349</v>
      </c>
      <c r="P145" s="99">
        <v>14</v>
      </c>
    </row>
    <row r="146" spans="1:16" ht="12" customHeight="1" x14ac:dyDescent="0.35">
      <c r="A146" s="94" t="s">
        <v>6</v>
      </c>
      <c r="B146" s="94" t="s">
        <v>337</v>
      </c>
      <c r="C146" s="94" t="s">
        <v>66</v>
      </c>
      <c r="D146" s="94" t="s">
        <v>66</v>
      </c>
      <c r="E146" s="29" t="s">
        <v>69</v>
      </c>
      <c r="F146" s="96"/>
      <c r="G146" s="96" t="s">
        <v>136</v>
      </c>
      <c r="H146" s="97" t="s">
        <v>127</v>
      </c>
      <c r="I146" s="29" t="s">
        <v>320</v>
      </c>
      <c r="J146" s="29" t="s">
        <v>128</v>
      </c>
      <c r="K146" s="29" t="s">
        <v>129</v>
      </c>
      <c r="L146" s="141">
        <v>44620</v>
      </c>
      <c r="M146" s="141">
        <v>44620</v>
      </c>
      <c r="N146" s="141">
        <v>44620</v>
      </c>
      <c r="O146" s="29" t="s">
        <v>349</v>
      </c>
      <c r="P146" s="99">
        <v>13</v>
      </c>
    </row>
    <row r="147" spans="1:16" ht="12" customHeight="1" x14ac:dyDescent="0.35">
      <c r="A147" s="94" t="s">
        <v>6</v>
      </c>
      <c r="B147" s="94" t="s">
        <v>337</v>
      </c>
      <c r="C147" s="94" t="s">
        <v>66</v>
      </c>
      <c r="D147" s="94" t="s">
        <v>66</v>
      </c>
      <c r="E147" s="29" t="s">
        <v>70</v>
      </c>
      <c r="F147" s="96"/>
      <c r="G147" s="96" t="s">
        <v>136</v>
      </c>
      <c r="H147" s="97" t="s">
        <v>127</v>
      </c>
      <c r="I147" s="29" t="s">
        <v>320</v>
      </c>
      <c r="J147" s="29" t="s">
        <v>128</v>
      </c>
      <c r="K147" s="29" t="s">
        <v>129</v>
      </c>
      <c r="L147" s="141">
        <v>44620</v>
      </c>
      <c r="M147" s="141">
        <v>44620</v>
      </c>
      <c r="N147" s="141">
        <v>44620</v>
      </c>
      <c r="O147" s="29" t="s">
        <v>349</v>
      </c>
      <c r="P147" s="99">
        <v>116</v>
      </c>
    </row>
    <row r="148" spans="1:16" ht="12" customHeight="1" x14ac:dyDescent="0.35">
      <c r="A148" s="94" t="s">
        <v>6</v>
      </c>
      <c r="B148" s="94" t="s">
        <v>337</v>
      </c>
      <c r="C148" s="94" t="s">
        <v>66</v>
      </c>
      <c r="D148" s="94" t="s">
        <v>66</v>
      </c>
      <c r="E148" s="29" t="s">
        <v>71</v>
      </c>
      <c r="F148" s="96"/>
      <c r="G148" s="96" t="s">
        <v>136</v>
      </c>
      <c r="H148" s="97" t="s">
        <v>127</v>
      </c>
      <c r="I148" s="29" t="s">
        <v>320</v>
      </c>
      <c r="J148" s="29" t="s">
        <v>128</v>
      </c>
      <c r="K148" s="29" t="s">
        <v>129</v>
      </c>
      <c r="L148" s="141">
        <v>44620</v>
      </c>
      <c r="M148" s="141">
        <v>44620</v>
      </c>
      <c r="N148" s="141">
        <v>44620</v>
      </c>
      <c r="O148" s="29" t="s">
        <v>349</v>
      </c>
      <c r="P148" s="99">
        <v>7</v>
      </c>
    </row>
    <row r="149" spans="1:16" ht="12" customHeight="1" x14ac:dyDescent="0.35">
      <c r="A149" s="94" t="s">
        <v>6</v>
      </c>
      <c r="B149" s="94" t="s">
        <v>337</v>
      </c>
      <c r="C149" s="94" t="s">
        <v>66</v>
      </c>
      <c r="D149" s="94" t="s">
        <v>66</v>
      </c>
      <c r="E149" s="29" t="s">
        <v>72</v>
      </c>
      <c r="F149" s="96"/>
      <c r="G149" s="96" t="s">
        <v>136</v>
      </c>
      <c r="H149" s="97" t="s">
        <v>127</v>
      </c>
      <c r="I149" s="29" t="s">
        <v>320</v>
      </c>
      <c r="J149" s="29" t="s">
        <v>128</v>
      </c>
      <c r="K149" s="29" t="s">
        <v>129</v>
      </c>
      <c r="L149" s="141">
        <v>44620</v>
      </c>
      <c r="M149" s="141">
        <v>44620</v>
      </c>
      <c r="N149" s="141">
        <v>44620</v>
      </c>
      <c r="O149" s="29" t="s">
        <v>349</v>
      </c>
      <c r="P149" s="99">
        <v>10</v>
      </c>
    </row>
    <row r="150" spans="1:16" ht="12" customHeight="1" x14ac:dyDescent="0.35">
      <c r="A150" s="94" t="s">
        <v>6</v>
      </c>
      <c r="B150" s="94" t="s">
        <v>337</v>
      </c>
      <c r="C150" s="94" t="s">
        <v>66</v>
      </c>
      <c r="D150" s="94" t="s">
        <v>66</v>
      </c>
      <c r="E150" s="29" t="s">
        <v>73</v>
      </c>
      <c r="F150" s="96"/>
      <c r="G150" s="96" t="s">
        <v>136</v>
      </c>
      <c r="H150" s="97" t="s">
        <v>127</v>
      </c>
      <c r="I150" s="29" t="s">
        <v>320</v>
      </c>
      <c r="J150" s="29" t="s">
        <v>128</v>
      </c>
      <c r="K150" s="29" t="s">
        <v>129</v>
      </c>
      <c r="L150" s="141">
        <v>44620</v>
      </c>
      <c r="M150" s="141">
        <v>44620</v>
      </c>
      <c r="N150" s="141">
        <v>44620</v>
      </c>
      <c r="O150" s="29" t="s">
        <v>349</v>
      </c>
      <c r="P150" s="99">
        <v>17</v>
      </c>
    </row>
    <row r="151" spans="1:16" ht="12" customHeight="1" x14ac:dyDescent="0.35">
      <c r="A151" s="94" t="s">
        <v>6</v>
      </c>
      <c r="B151" s="94" t="s">
        <v>337</v>
      </c>
      <c r="C151" s="94" t="s">
        <v>74</v>
      </c>
      <c r="D151" s="94" t="s">
        <v>74</v>
      </c>
      <c r="E151" s="29" t="s">
        <v>75</v>
      </c>
      <c r="F151" s="96"/>
      <c r="G151" s="96" t="s">
        <v>136</v>
      </c>
      <c r="H151" s="97" t="s">
        <v>127</v>
      </c>
      <c r="I151" s="29" t="s">
        <v>320</v>
      </c>
      <c r="J151" s="29" t="s">
        <v>128</v>
      </c>
      <c r="K151" s="29" t="s">
        <v>129</v>
      </c>
      <c r="L151" s="141">
        <v>44620</v>
      </c>
      <c r="M151" s="141">
        <v>44620</v>
      </c>
      <c r="N151" s="141">
        <v>44620</v>
      </c>
      <c r="O151" s="29" t="s">
        <v>349</v>
      </c>
      <c r="P151" s="99">
        <v>12</v>
      </c>
    </row>
    <row r="152" spans="1:16" ht="12" customHeight="1" x14ac:dyDescent="0.35">
      <c r="A152" s="94" t="s">
        <v>6</v>
      </c>
      <c r="B152" s="94" t="s">
        <v>337</v>
      </c>
      <c r="C152" s="94" t="s">
        <v>74</v>
      </c>
      <c r="D152" s="94" t="s">
        <v>74</v>
      </c>
      <c r="E152" s="29" t="s">
        <v>76</v>
      </c>
      <c r="F152" s="96"/>
      <c r="G152" s="96" t="s">
        <v>136</v>
      </c>
      <c r="H152" s="97" t="s">
        <v>127</v>
      </c>
      <c r="I152" s="29" t="s">
        <v>320</v>
      </c>
      <c r="J152" s="29" t="s">
        <v>128</v>
      </c>
      <c r="K152" s="29" t="s">
        <v>129</v>
      </c>
      <c r="L152" s="141">
        <v>44620</v>
      </c>
      <c r="M152" s="141">
        <v>44620</v>
      </c>
      <c r="N152" s="141">
        <v>44620</v>
      </c>
      <c r="O152" s="29" t="s">
        <v>349</v>
      </c>
      <c r="P152" s="99">
        <v>22</v>
      </c>
    </row>
    <row r="153" spans="1:16" ht="12" customHeight="1" x14ac:dyDescent="0.35">
      <c r="A153" s="94" t="s">
        <v>6</v>
      </c>
      <c r="B153" s="94" t="s">
        <v>337</v>
      </c>
      <c r="C153" s="94" t="s">
        <v>74</v>
      </c>
      <c r="D153" s="94" t="s">
        <v>74</v>
      </c>
      <c r="E153" s="29" t="s">
        <v>77</v>
      </c>
      <c r="F153" s="96"/>
      <c r="G153" s="96" t="s">
        <v>136</v>
      </c>
      <c r="H153" s="97" t="s">
        <v>127</v>
      </c>
      <c r="I153" s="29" t="s">
        <v>320</v>
      </c>
      <c r="J153" s="29" t="s">
        <v>128</v>
      </c>
      <c r="K153" s="29" t="s">
        <v>129</v>
      </c>
      <c r="L153" s="141">
        <v>44620</v>
      </c>
      <c r="M153" s="141">
        <v>44620</v>
      </c>
      <c r="N153" s="141">
        <v>44620</v>
      </c>
      <c r="O153" s="29" t="s">
        <v>349</v>
      </c>
      <c r="P153" s="99">
        <v>15</v>
      </c>
    </row>
    <row r="154" spans="1:16" ht="12" customHeight="1" x14ac:dyDescent="0.35">
      <c r="A154" s="94" t="s">
        <v>6</v>
      </c>
      <c r="B154" s="94" t="s">
        <v>337</v>
      </c>
      <c r="C154" s="94" t="s">
        <v>74</v>
      </c>
      <c r="D154" s="94" t="s">
        <v>74</v>
      </c>
      <c r="E154" s="29" t="s">
        <v>78</v>
      </c>
      <c r="F154" s="96"/>
      <c r="G154" s="96" t="s">
        <v>136</v>
      </c>
      <c r="H154" s="97" t="s">
        <v>127</v>
      </c>
      <c r="I154" s="29" t="s">
        <v>320</v>
      </c>
      <c r="J154" s="29" t="s">
        <v>128</v>
      </c>
      <c r="K154" s="29" t="s">
        <v>129</v>
      </c>
      <c r="L154" s="141">
        <v>44620</v>
      </c>
      <c r="M154" s="141">
        <v>44620</v>
      </c>
      <c r="N154" s="141">
        <v>44620</v>
      </c>
      <c r="O154" s="29" t="s">
        <v>349</v>
      </c>
      <c r="P154" s="99"/>
    </row>
    <row r="155" spans="1:16" ht="12" customHeight="1" x14ac:dyDescent="0.35">
      <c r="A155" s="94" t="s">
        <v>6</v>
      </c>
      <c r="B155" s="94" t="s">
        <v>337</v>
      </c>
      <c r="C155" s="94" t="s">
        <v>74</v>
      </c>
      <c r="D155" s="94" t="s">
        <v>74</v>
      </c>
      <c r="E155" s="29" t="s">
        <v>79</v>
      </c>
      <c r="F155" s="96"/>
      <c r="G155" s="96" t="s">
        <v>136</v>
      </c>
      <c r="H155" s="97" t="s">
        <v>127</v>
      </c>
      <c r="I155" s="29" t="s">
        <v>320</v>
      </c>
      <c r="J155" s="29" t="s">
        <v>128</v>
      </c>
      <c r="K155" s="29" t="s">
        <v>129</v>
      </c>
      <c r="L155" s="141">
        <v>44620</v>
      </c>
      <c r="M155" s="141">
        <v>44620</v>
      </c>
      <c r="N155" s="141">
        <v>44620</v>
      </c>
      <c r="O155" s="29" t="s">
        <v>349</v>
      </c>
      <c r="P155" s="99">
        <v>0</v>
      </c>
    </row>
    <row r="156" spans="1:16" ht="12" customHeight="1" x14ac:dyDescent="0.35">
      <c r="A156" s="94" t="s">
        <v>6</v>
      </c>
      <c r="B156" s="94" t="s">
        <v>337</v>
      </c>
      <c r="C156" s="94" t="s">
        <v>74</v>
      </c>
      <c r="D156" s="94" t="s">
        <v>74</v>
      </c>
      <c r="E156" s="29" t="s">
        <v>80</v>
      </c>
      <c r="F156" s="96"/>
      <c r="G156" s="96" t="s">
        <v>136</v>
      </c>
      <c r="H156" s="97" t="s">
        <v>127</v>
      </c>
      <c r="I156" s="29" t="s">
        <v>320</v>
      </c>
      <c r="J156" s="29" t="s">
        <v>128</v>
      </c>
      <c r="K156" s="29" t="s">
        <v>129</v>
      </c>
      <c r="L156" s="141">
        <v>44620</v>
      </c>
      <c r="M156" s="141">
        <v>44620</v>
      </c>
      <c r="N156" s="141">
        <v>44620</v>
      </c>
      <c r="O156" s="29" t="s">
        <v>349</v>
      </c>
      <c r="P156" s="99"/>
    </row>
    <row r="157" spans="1:16" ht="12" customHeight="1" x14ac:dyDescent="0.35">
      <c r="A157" s="94" t="s">
        <v>6</v>
      </c>
      <c r="B157" s="94" t="s">
        <v>337</v>
      </c>
      <c r="C157" s="94" t="s">
        <v>74</v>
      </c>
      <c r="D157" s="94" t="s">
        <v>74</v>
      </c>
      <c r="E157" s="29" t="s">
        <v>81</v>
      </c>
      <c r="F157" s="96"/>
      <c r="G157" s="96" t="s">
        <v>136</v>
      </c>
      <c r="H157" s="97" t="s">
        <v>127</v>
      </c>
      <c r="I157" s="29" t="s">
        <v>320</v>
      </c>
      <c r="J157" s="29" t="s">
        <v>128</v>
      </c>
      <c r="K157" s="29" t="s">
        <v>129</v>
      </c>
      <c r="L157" s="141">
        <v>44620</v>
      </c>
      <c r="M157" s="141">
        <v>44620</v>
      </c>
      <c r="N157" s="141">
        <v>44620</v>
      </c>
      <c r="O157" s="29" t="s">
        <v>349</v>
      </c>
      <c r="P157" s="99">
        <v>1</v>
      </c>
    </row>
    <row r="158" spans="1:16" ht="12" customHeight="1" x14ac:dyDescent="0.35">
      <c r="A158" s="94" t="s">
        <v>6</v>
      </c>
      <c r="B158" s="94" t="s">
        <v>337</v>
      </c>
      <c r="C158" s="94" t="s">
        <v>82</v>
      </c>
      <c r="D158" s="94" t="s">
        <v>82</v>
      </c>
      <c r="E158" s="29" t="s">
        <v>82</v>
      </c>
      <c r="F158" s="96"/>
      <c r="G158" s="96" t="s">
        <v>136</v>
      </c>
      <c r="H158" s="97" t="s">
        <v>127</v>
      </c>
      <c r="I158" s="29" t="s">
        <v>320</v>
      </c>
      <c r="J158" s="29" t="s">
        <v>128</v>
      </c>
      <c r="K158" s="29" t="s">
        <v>129</v>
      </c>
      <c r="L158" s="141">
        <v>44620</v>
      </c>
      <c r="M158" s="141">
        <v>44620</v>
      </c>
      <c r="N158" s="141">
        <v>44620</v>
      </c>
      <c r="O158" s="29" t="s">
        <v>349</v>
      </c>
      <c r="P158" s="99">
        <v>90</v>
      </c>
    </row>
    <row r="159" spans="1:16" ht="12" customHeight="1" x14ac:dyDescent="0.35">
      <c r="A159" s="94" t="s">
        <v>6</v>
      </c>
      <c r="B159" s="94" t="s">
        <v>337</v>
      </c>
      <c r="C159" s="94" t="s">
        <v>83</v>
      </c>
      <c r="D159" s="94" t="s">
        <v>83</v>
      </c>
      <c r="E159" s="29" t="s">
        <v>84</v>
      </c>
      <c r="F159" s="96"/>
      <c r="G159" s="96" t="s">
        <v>136</v>
      </c>
      <c r="H159" s="97" t="s">
        <v>127</v>
      </c>
      <c r="I159" s="29" t="s">
        <v>320</v>
      </c>
      <c r="J159" s="29" t="s">
        <v>128</v>
      </c>
      <c r="K159" s="29" t="s">
        <v>129</v>
      </c>
      <c r="L159" s="141">
        <v>44620</v>
      </c>
      <c r="M159" s="141">
        <v>44620</v>
      </c>
      <c r="N159" s="141">
        <v>44620</v>
      </c>
      <c r="O159" s="29" t="s">
        <v>349</v>
      </c>
      <c r="P159" s="99">
        <v>124</v>
      </c>
    </row>
    <row r="160" spans="1:16" ht="12" customHeight="1" x14ac:dyDescent="0.35">
      <c r="A160" s="94" t="s">
        <v>6</v>
      </c>
      <c r="B160" s="94" t="s">
        <v>337</v>
      </c>
      <c r="C160" s="94" t="s">
        <v>83</v>
      </c>
      <c r="D160" s="94" t="s">
        <v>83</v>
      </c>
      <c r="E160" s="29" t="s">
        <v>85</v>
      </c>
      <c r="F160" s="96"/>
      <c r="G160" s="96" t="s">
        <v>136</v>
      </c>
      <c r="H160" s="97" t="s">
        <v>127</v>
      </c>
      <c r="I160" s="29" t="s">
        <v>320</v>
      </c>
      <c r="J160" s="29" t="s">
        <v>128</v>
      </c>
      <c r="K160" s="29" t="s">
        <v>129</v>
      </c>
      <c r="L160" s="141">
        <v>44620</v>
      </c>
      <c r="M160" s="141">
        <v>44620</v>
      </c>
      <c r="N160" s="141">
        <v>44620</v>
      </c>
      <c r="O160" s="29" t="s">
        <v>349</v>
      </c>
      <c r="P160" s="99">
        <v>2</v>
      </c>
    </row>
    <row r="161" spans="1:16" ht="12" customHeight="1" x14ac:dyDescent="0.35">
      <c r="A161" s="94" t="s">
        <v>6</v>
      </c>
      <c r="B161" s="94" t="s">
        <v>337</v>
      </c>
      <c r="C161" s="94" t="s">
        <v>83</v>
      </c>
      <c r="D161" s="94" t="s">
        <v>83</v>
      </c>
      <c r="E161" s="29" t="s">
        <v>86</v>
      </c>
      <c r="F161" s="96"/>
      <c r="G161" s="96" t="s">
        <v>136</v>
      </c>
      <c r="H161" s="97" t="s">
        <v>127</v>
      </c>
      <c r="I161" s="29" t="s">
        <v>320</v>
      </c>
      <c r="J161" s="29" t="s">
        <v>128</v>
      </c>
      <c r="K161" s="29" t="s">
        <v>129</v>
      </c>
      <c r="L161" s="141">
        <v>44620</v>
      </c>
      <c r="M161" s="141">
        <v>44620</v>
      </c>
      <c r="N161" s="141">
        <v>44620</v>
      </c>
      <c r="O161" s="29" t="s">
        <v>349</v>
      </c>
      <c r="P161" s="99">
        <v>77</v>
      </c>
    </row>
    <row r="162" spans="1:16" ht="12" customHeight="1" x14ac:dyDescent="0.35">
      <c r="A162" s="94" t="s">
        <v>6</v>
      </c>
      <c r="B162" s="94" t="s">
        <v>337</v>
      </c>
      <c r="C162" s="94" t="s">
        <v>83</v>
      </c>
      <c r="D162" s="94" t="s">
        <v>83</v>
      </c>
      <c r="E162" s="29" t="s">
        <v>87</v>
      </c>
      <c r="F162" s="96"/>
      <c r="G162" s="96" t="s">
        <v>136</v>
      </c>
      <c r="H162" s="97" t="s">
        <v>127</v>
      </c>
      <c r="I162" s="29" t="s">
        <v>320</v>
      </c>
      <c r="J162" s="29" t="s">
        <v>128</v>
      </c>
      <c r="K162" s="29" t="s">
        <v>129</v>
      </c>
      <c r="L162" s="141">
        <v>44620</v>
      </c>
      <c r="M162" s="141">
        <v>44620</v>
      </c>
      <c r="N162" s="141">
        <v>44620</v>
      </c>
      <c r="O162" s="29" t="s">
        <v>349</v>
      </c>
      <c r="P162" s="99">
        <v>370</v>
      </c>
    </row>
    <row r="163" spans="1:16" ht="12" customHeight="1" x14ac:dyDescent="0.35">
      <c r="A163" s="94" t="s">
        <v>6</v>
      </c>
      <c r="B163" s="94" t="s">
        <v>337</v>
      </c>
      <c r="C163" s="94" t="s">
        <v>83</v>
      </c>
      <c r="D163" s="94" t="s">
        <v>83</v>
      </c>
      <c r="E163" s="29" t="s">
        <v>88</v>
      </c>
      <c r="F163" s="96"/>
      <c r="G163" s="96" t="s">
        <v>136</v>
      </c>
      <c r="H163" s="97" t="s">
        <v>127</v>
      </c>
      <c r="I163" s="29" t="s">
        <v>320</v>
      </c>
      <c r="J163" s="29" t="s">
        <v>128</v>
      </c>
      <c r="K163" s="29" t="s">
        <v>129</v>
      </c>
      <c r="L163" s="141">
        <v>44620</v>
      </c>
      <c r="M163" s="141">
        <v>44620</v>
      </c>
      <c r="N163" s="141">
        <v>44620</v>
      </c>
      <c r="O163" s="29" t="s">
        <v>349</v>
      </c>
      <c r="P163" s="99">
        <v>236</v>
      </c>
    </row>
    <row r="164" spans="1:16" ht="12" customHeight="1" x14ac:dyDescent="0.35">
      <c r="A164" s="94" t="s">
        <v>6</v>
      </c>
      <c r="B164" s="94" t="s">
        <v>337</v>
      </c>
      <c r="C164" s="94" t="s">
        <v>83</v>
      </c>
      <c r="D164" s="94" t="s">
        <v>83</v>
      </c>
      <c r="E164" s="29" t="s">
        <v>89</v>
      </c>
      <c r="F164" s="96"/>
      <c r="G164" s="96" t="s">
        <v>136</v>
      </c>
      <c r="H164" s="97" t="s">
        <v>127</v>
      </c>
      <c r="I164" s="29" t="s">
        <v>320</v>
      </c>
      <c r="J164" s="29" t="s">
        <v>128</v>
      </c>
      <c r="K164" s="29" t="s">
        <v>129</v>
      </c>
      <c r="L164" s="141">
        <v>44620</v>
      </c>
      <c r="M164" s="141">
        <v>44620</v>
      </c>
      <c r="N164" s="141">
        <v>44620</v>
      </c>
      <c r="O164" s="29" t="s">
        <v>349</v>
      </c>
      <c r="P164" s="99">
        <v>79</v>
      </c>
    </row>
    <row r="165" spans="1:16" ht="12" customHeight="1" x14ac:dyDescent="0.35">
      <c r="A165" s="94" t="s">
        <v>6</v>
      </c>
      <c r="B165" s="94" t="s">
        <v>337</v>
      </c>
      <c r="C165" s="94" t="s">
        <v>83</v>
      </c>
      <c r="D165" s="94" t="s">
        <v>83</v>
      </c>
      <c r="E165" s="29" t="s">
        <v>90</v>
      </c>
      <c r="F165" s="96"/>
      <c r="G165" s="96" t="s">
        <v>136</v>
      </c>
      <c r="H165" s="97" t="s">
        <v>127</v>
      </c>
      <c r="I165" s="29" t="s">
        <v>320</v>
      </c>
      <c r="J165" s="29" t="s">
        <v>128</v>
      </c>
      <c r="K165" s="29" t="s">
        <v>129</v>
      </c>
      <c r="L165" s="141">
        <v>44620</v>
      </c>
      <c r="M165" s="141">
        <v>44620</v>
      </c>
      <c r="N165" s="141">
        <v>44620</v>
      </c>
      <c r="O165" s="29" t="s">
        <v>349</v>
      </c>
      <c r="P165" s="99">
        <v>0</v>
      </c>
    </row>
    <row r="166" spans="1:16" ht="12" customHeight="1" x14ac:dyDescent="0.35">
      <c r="A166" s="94" t="s">
        <v>6</v>
      </c>
      <c r="B166" s="94" t="s">
        <v>337</v>
      </c>
      <c r="C166" s="94" t="s">
        <v>83</v>
      </c>
      <c r="D166" s="94" t="s">
        <v>83</v>
      </c>
      <c r="E166" s="29" t="s">
        <v>91</v>
      </c>
      <c r="F166" s="96"/>
      <c r="G166" s="96" t="s">
        <v>136</v>
      </c>
      <c r="H166" s="97" t="s">
        <v>127</v>
      </c>
      <c r="I166" s="29" t="s">
        <v>320</v>
      </c>
      <c r="J166" s="29" t="s">
        <v>128</v>
      </c>
      <c r="K166" s="29" t="s">
        <v>129</v>
      </c>
      <c r="L166" s="141">
        <v>44620</v>
      </c>
      <c r="M166" s="141">
        <v>44620</v>
      </c>
      <c r="N166" s="141">
        <v>44620</v>
      </c>
      <c r="O166" s="29" t="s">
        <v>349</v>
      </c>
      <c r="P166" s="99">
        <v>0</v>
      </c>
    </row>
    <row r="167" spans="1:16" ht="12" customHeight="1" x14ac:dyDescent="0.35">
      <c r="A167" s="94" t="s">
        <v>6</v>
      </c>
      <c r="B167" s="94" t="s">
        <v>337</v>
      </c>
      <c r="C167" s="94" t="s">
        <v>83</v>
      </c>
      <c r="D167" s="94" t="s">
        <v>83</v>
      </c>
      <c r="E167" s="29" t="s">
        <v>92</v>
      </c>
      <c r="F167" s="96"/>
      <c r="G167" s="96" t="s">
        <v>136</v>
      </c>
      <c r="H167" s="97" t="s">
        <v>127</v>
      </c>
      <c r="I167" s="29" t="s">
        <v>320</v>
      </c>
      <c r="J167" s="29" t="s">
        <v>128</v>
      </c>
      <c r="K167" s="29" t="s">
        <v>129</v>
      </c>
      <c r="L167" s="141">
        <v>44620</v>
      </c>
      <c r="M167" s="141">
        <v>44620</v>
      </c>
      <c r="N167" s="141">
        <v>44620</v>
      </c>
      <c r="O167" s="29" t="s">
        <v>349</v>
      </c>
      <c r="P167" s="99">
        <v>3</v>
      </c>
    </row>
    <row r="168" spans="1:16" ht="12" customHeight="1" x14ac:dyDescent="0.35">
      <c r="A168" s="94" t="s">
        <v>6</v>
      </c>
      <c r="B168" s="94" t="s">
        <v>337</v>
      </c>
      <c r="C168" s="94" t="s">
        <v>83</v>
      </c>
      <c r="D168" s="94" t="s">
        <v>83</v>
      </c>
      <c r="E168" s="29" t="s">
        <v>93</v>
      </c>
      <c r="F168" s="96"/>
      <c r="G168" s="96" t="s">
        <v>136</v>
      </c>
      <c r="H168" s="97" t="s">
        <v>127</v>
      </c>
      <c r="I168" s="29" t="s">
        <v>320</v>
      </c>
      <c r="J168" s="29" t="s">
        <v>128</v>
      </c>
      <c r="K168" s="29" t="s">
        <v>129</v>
      </c>
      <c r="L168" s="141">
        <v>44620</v>
      </c>
      <c r="M168" s="141">
        <v>44620</v>
      </c>
      <c r="N168" s="141">
        <v>44620</v>
      </c>
      <c r="O168" s="29" t="s">
        <v>349</v>
      </c>
      <c r="P168" s="99">
        <v>132</v>
      </c>
    </row>
    <row r="169" spans="1:16" ht="12" customHeight="1" x14ac:dyDescent="0.35">
      <c r="A169" s="94" t="s">
        <v>6</v>
      </c>
      <c r="B169" s="94" t="s">
        <v>337</v>
      </c>
      <c r="C169" s="94" t="s">
        <v>94</v>
      </c>
      <c r="D169" s="94" t="s">
        <v>94</v>
      </c>
      <c r="E169" s="29" t="s">
        <v>95</v>
      </c>
      <c r="F169" s="96"/>
      <c r="G169" s="96" t="s">
        <v>136</v>
      </c>
      <c r="H169" s="97" t="s">
        <v>127</v>
      </c>
      <c r="I169" s="29" t="s">
        <v>320</v>
      </c>
      <c r="J169" s="29" t="s">
        <v>128</v>
      </c>
      <c r="K169" s="29" t="s">
        <v>129</v>
      </c>
      <c r="L169" s="141">
        <v>44620</v>
      </c>
      <c r="M169" s="141">
        <v>44620</v>
      </c>
      <c r="N169" s="141">
        <v>44620</v>
      </c>
      <c r="O169" s="29" t="s">
        <v>349</v>
      </c>
      <c r="P169" s="99">
        <v>2</v>
      </c>
    </row>
    <row r="170" spans="1:16" ht="12" customHeight="1" x14ac:dyDescent="0.35">
      <c r="A170" s="94" t="s">
        <v>6</v>
      </c>
      <c r="B170" s="94" t="s">
        <v>337</v>
      </c>
      <c r="C170" s="94" t="s">
        <v>94</v>
      </c>
      <c r="D170" s="94" t="s">
        <v>94</v>
      </c>
      <c r="E170" s="29" t="s">
        <v>96</v>
      </c>
      <c r="F170" s="96"/>
      <c r="G170" s="96" t="s">
        <v>136</v>
      </c>
      <c r="H170" s="97" t="s">
        <v>127</v>
      </c>
      <c r="I170" s="29" t="s">
        <v>320</v>
      </c>
      <c r="J170" s="29" t="s">
        <v>128</v>
      </c>
      <c r="K170" s="29" t="s">
        <v>129</v>
      </c>
      <c r="L170" s="141">
        <v>44620</v>
      </c>
      <c r="M170" s="141">
        <v>44620</v>
      </c>
      <c r="N170" s="141">
        <v>44620</v>
      </c>
      <c r="O170" s="29" t="s">
        <v>349</v>
      </c>
      <c r="P170" s="99">
        <v>17</v>
      </c>
    </row>
    <row r="171" spans="1:16" ht="12" customHeight="1" x14ac:dyDescent="0.35">
      <c r="A171" s="94" t="s">
        <v>6</v>
      </c>
      <c r="B171" s="94" t="s">
        <v>337</v>
      </c>
      <c r="C171" s="94" t="s">
        <v>94</v>
      </c>
      <c r="D171" s="94" t="s">
        <v>94</v>
      </c>
      <c r="E171" s="29" t="s">
        <v>97</v>
      </c>
      <c r="F171" s="96"/>
      <c r="G171" s="96" t="s">
        <v>136</v>
      </c>
      <c r="H171" s="97" t="s">
        <v>127</v>
      </c>
      <c r="I171" s="29" t="s">
        <v>320</v>
      </c>
      <c r="J171" s="29" t="s">
        <v>128</v>
      </c>
      <c r="K171" s="29" t="s">
        <v>129</v>
      </c>
      <c r="L171" s="141">
        <v>44620</v>
      </c>
      <c r="M171" s="141">
        <v>44620</v>
      </c>
      <c r="N171" s="141">
        <v>44620</v>
      </c>
      <c r="O171" s="29" t="s">
        <v>349</v>
      </c>
      <c r="P171" s="99">
        <v>2</v>
      </c>
    </row>
    <row r="172" spans="1:16" ht="12" customHeight="1" x14ac:dyDescent="0.35">
      <c r="A172" s="94" t="s">
        <v>6</v>
      </c>
      <c r="B172" s="94" t="s">
        <v>337</v>
      </c>
      <c r="C172" s="94" t="s">
        <v>94</v>
      </c>
      <c r="D172" s="94" t="s">
        <v>94</v>
      </c>
      <c r="E172" s="29" t="s">
        <v>98</v>
      </c>
      <c r="F172" s="96"/>
      <c r="G172" s="96" t="s">
        <v>136</v>
      </c>
      <c r="H172" s="97" t="s">
        <v>127</v>
      </c>
      <c r="I172" s="29" t="s">
        <v>320</v>
      </c>
      <c r="J172" s="29" t="s">
        <v>128</v>
      </c>
      <c r="K172" s="29" t="s">
        <v>129</v>
      </c>
      <c r="L172" s="141">
        <v>44620</v>
      </c>
      <c r="M172" s="141">
        <v>44620</v>
      </c>
      <c r="N172" s="141">
        <v>44620</v>
      </c>
      <c r="O172" s="29" t="s">
        <v>349</v>
      </c>
      <c r="P172" s="99">
        <v>5</v>
      </c>
    </row>
    <row r="173" spans="1:16" ht="12" customHeight="1" x14ac:dyDescent="0.35">
      <c r="A173" s="94" t="s">
        <v>6</v>
      </c>
      <c r="B173" s="94" t="s">
        <v>337</v>
      </c>
      <c r="C173" s="94" t="s">
        <v>94</v>
      </c>
      <c r="D173" s="94" t="s">
        <v>94</v>
      </c>
      <c r="E173" s="29" t="s">
        <v>99</v>
      </c>
      <c r="F173" s="96"/>
      <c r="G173" s="96" t="s">
        <v>136</v>
      </c>
      <c r="H173" s="97" t="s">
        <v>127</v>
      </c>
      <c r="I173" s="29" t="s">
        <v>320</v>
      </c>
      <c r="J173" s="29" t="s">
        <v>128</v>
      </c>
      <c r="K173" s="29" t="s">
        <v>129</v>
      </c>
      <c r="L173" s="141">
        <v>44620</v>
      </c>
      <c r="M173" s="141">
        <v>44620</v>
      </c>
      <c r="N173" s="141">
        <v>44620</v>
      </c>
      <c r="O173" s="29" t="s">
        <v>349</v>
      </c>
      <c r="P173" s="99">
        <v>0</v>
      </c>
    </row>
    <row r="174" spans="1:16" ht="12" customHeight="1" x14ac:dyDescent="0.35">
      <c r="A174" s="94" t="s">
        <v>6</v>
      </c>
      <c r="B174" s="94" t="s">
        <v>337</v>
      </c>
      <c r="C174" s="94" t="s">
        <v>100</v>
      </c>
      <c r="D174" s="94" t="s">
        <v>100</v>
      </c>
      <c r="E174" s="29" t="s">
        <v>100</v>
      </c>
      <c r="F174" s="96"/>
      <c r="G174" s="96" t="s">
        <v>136</v>
      </c>
      <c r="H174" s="97" t="s">
        <v>127</v>
      </c>
      <c r="I174" s="29" t="s">
        <v>320</v>
      </c>
      <c r="J174" s="29" t="s">
        <v>128</v>
      </c>
      <c r="K174" s="29" t="s">
        <v>129</v>
      </c>
      <c r="L174" s="141">
        <v>44620</v>
      </c>
      <c r="M174" s="141">
        <v>44620</v>
      </c>
      <c r="N174" s="141">
        <v>44620</v>
      </c>
      <c r="O174" s="29" t="s">
        <v>349</v>
      </c>
      <c r="P174" s="99">
        <v>76</v>
      </c>
    </row>
    <row r="175" spans="1:16" ht="12" customHeight="1" x14ac:dyDescent="0.35">
      <c r="A175" s="94" t="s">
        <v>6</v>
      </c>
      <c r="B175" s="94" t="s">
        <v>337</v>
      </c>
      <c r="C175" s="94" t="s">
        <v>343</v>
      </c>
      <c r="D175" s="94" t="s">
        <v>343</v>
      </c>
      <c r="E175" s="29" t="s">
        <v>344</v>
      </c>
      <c r="F175" s="96"/>
      <c r="G175" s="96" t="s">
        <v>136</v>
      </c>
      <c r="H175" s="97" t="s">
        <v>127</v>
      </c>
      <c r="I175" s="29" t="s">
        <v>320</v>
      </c>
      <c r="J175" s="29" t="s">
        <v>128</v>
      </c>
      <c r="K175" s="29" t="s">
        <v>129</v>
      </c>
      <c r="L175" s="141">
        <v>44620</v>
      </c>
      <c r="M175" s="141">
        <v>44620</v>
      </c>
      <c r="N175" s="141">
        <v>44620</v>
      </c>
      <c r="O175" s="29" t="s">
        <v>349</v>
      </c>
      <c r="P175" s="99">
        <v>1</v>
      </c>
    </row>
    <row r="176" spans="1:16" ht="12" customHeight="1" x14ac:dyDescent="0.35">
      <c r="A176" s="94" t="s">
        <v>6</v>
      </c>
      <c r="B176" s="94" t="s">
        <v>337</v>
      </c>
      <c r="C176" s="94" t="s">
        <v>343</v>
      </c>
      <c r="D176" s="94" t="s">
        <v>343</v>
      </c>
      <c r="E176" s="29" t="s">
        <v>345</v>
      </c>
      <c r="F176" s="96"/>
      <c r="G176" s="96" t="s">
        <v>136</v>
      </c>
      <c r="H176" s="97" t="s">
        <v>127</v>
      </c>
      <c r="I176" s="29" t="s">
        <v>320</v>
      </c>
      <c r="J176" s="29" t="s">
        <v>128</v>
      </c>
      <c r="K176" s="29" t="s">
        <v>129</v>
      </c>
      <c r="L176" s="141">
        <v>44620</v>
      </c>
      <c r="M176" s="141">
        <v>44620</v>
      </c>
      <c r="N176" s="141">
        <v>44620</v>
      </c>
      <c r="O176" s="29" t="s">
        <v>349</v>
      </c>
      <c r="P176" s="99">
        <v>1</v>
      </c>
    </row>
    <row r="177" spans="1:16" ht="12" customHeight="1" x14ac:dyDescent="0.35">
      <c r="A177" s="94" t="s">
        <v>6</v>
      </c>
      <c r="B177" s="94" t="s">
        <v>337</v>
      </c>
      <c r="C177" s="94" t="s">
        <v>343</v>
      </c>
      <c r="D177" s="94" t="s">
        <v>343</v>
      </c>
      <c r="E177" s="29" t="s">
        <v>346</v>
      </c>
      <c r="F177" s="96"/>
      <c r="G177" s="96" t="s">
        <v>136</v>
      </c>
      <c r="H177" s="97" t="s">
        <v>127</v>
      </c>
      <c r="I177" s="29" t="s">
        <v>320</v>
      </c>
      <c r="J177" s="29" t="s">
        <v>128</v>
      </c>
      <c r="K177" s="29" t="s">
        <v>129</v>
      </c>
      <c r="L177" s="141">
        <v>44620</v>
      </c>
      <c r="M177" s="141">
        <v>44620</v>
      </c>
      <c r="N177" s="141">
        <v>44620</v>
      </c>
      <c r="O177" s="29" t="s">
        <v>349</v>
      </c>
      <c r="P177" s="99">
        <v>20</v>
      </c>
    </row>
    <row r="178" spans="1:16" ht="12" customHeight="1" x14ac:dyDescent="0.35">
      <c r="A178" s="94" t="s">
        <v>6</v>
      </c>
      <c r="B178" s="94" t="s">
        <v>337</v>
      </c>
      <c r="C178" s="94" t="s">
        <v>343</v>
      </c>
      <c r="D178" s="94" t="s">
        <v>343</v>
      </c>
      <c r="E178" s="29" t="s">
        <v>347</v>
      </c>
      <c r="F178" s="96"/>
      <c r="G178" s="96" t="s">
        <v>136</v>
      </c>
      <c r="H178" s="97" t="s">
        <v>127</v>
      </c>
      <c r="I178" s="29" t="s">
        <v>320</v>
      </c>
      <c r="J178" s="29" t="s">
        <v>128</v>
      </c>
      <c r="K178" s="29" t="s">
        <v>129</v>
      </c>
      <c r="L178" s="141">
        <v>44620</v>
      </c>
      <c r="M178" s="141">
        <v>44620</v>
      </c>
      <c r="N178" s="141">
        <v>44620</v>
      </c>
      <c r="O178" s="29" t="s">
        <v>349</v>
      </c>
      <c r="P178" s="99">
        <v>20</v>
      </c>
    </row>
    <row r="179" spans="1:16" ht="12" customHeight="1" x14ac:dyDescent="0.35">
      <c r="A179" s="94" t="s">
        <v>6</v>
      </c>
      <c r="B179" s="94" t="s">
        <v>337</v>
      </c>
      <c r="C179" s="94" t="s">
        <v>343</v>
      </c>
      <c r="D179" s="94" t="s">
        <v>343</v>
      </c>
      <c r="E179" s="29" t="s">
        <v>348</v>
      </c>
      <c r="F179" s="96"/>
      <c r="G179" s="96" t="s">
        <v>136</v>
      </c>
      <c r="H179" s="97" t="s">
        <v>127</v>
      </c>
      <c r="I179" s="29" t="s">
        <v>320</v>
      </c>
      <c r="J179" s="29" t="s">
        <v>128</v>
      </c>
      <c r="K179" s="29" t="s">
        <v>129</v>
      </c>
      <c r="L179" s="141">
        <v>44620</v>
      </c>
      <c r="M179" s="141">
        <v>44620</v>
      </c>
      <c r="N179" s="141">
        <v>44620</v>
      </c>
      <c r="O179" s="29" t="s">
        <v>349</v>
      </c>
      <c r="P179" s="99"/>
    </row>
    <row r="180" spans="1:16" ht="12" customHeight="1" x14ac:dyDescent="0.35">
      <c r="A180" s="94" t="s">
        <v>6</v>
      </c>
      <c r="B180" s="94" t="s">
        <v>337</v>
      </c>
      <c r="C180" s="94" t="s">
        <v>107</v>
      </c>
      <c r="D180" s="94" t="s">
        <v>107</v>
      </c>
      <c r="E180" s="29" t="s">
        <v>107</v>
      </c>
      <c r="F180" s="96"/>
      <c r="G180" s="96" t="s">
        <v>136</v>
      </c>
      <c r="H180" s="97" t="s">
        <v>127</v>
      </c>
      <c r="I180" s="29" t="s">
        <v>320</v>
      </c>
      <c r="J180" s="29" t="s">
        <v>128</v>
      </c>
      <c r="K180" s="29" t="s">
        <v>129</v>
      </c>
      <c r="L180" s="141">
        <v>44620</v>
      </c>
      <c r="M180" s="141">
        <v>44620</v>
      </c>
      <c r="N180" s="141">
        <v>44620</v>
      </c>
      <c r="O180" s="29" t="s">
        <v>349</v>
      </c>
      <c r="P180" s="99">
        <v>6</v>
      </c>
    </row>
    <row r="181" spans="1:16" ht="12" customHeight="1" x14ac:dyDescent="0.35">
      <c r="A181" s="94" t="s">
        <v>6</v>
      </c>
      <c r="B181" s="94" t="s">
        <v>337</v>
      </c>
      <c r="C181" s="94" t="s">
        <v>108</v>
      </c>
      <c r="D181" s="94" t="s">
        <v>108</v>
      </c>
      <c r="E181" s="29" t="s">
        <v>108</v>
      </c>
      <c r="F181" s="96"/>
      <c r="G181" s="96" t="s">
        <v>136</v>
      </c>
      <c r="H181" s="97" t="s">
        <v>127</v>
      </c>
      <c r="I181" s="29" t="s">
        <v>320</v>
      </c>
      <c r="J181" s="29" t="s">
        <v>128</v>
      </c>
      <c r="K181" s="29" t="s">
        <v>129</v>
      </c>
      <c r="L181" s="141">
        <v>44620</v>
      </c>
      <c r="M181" s="141">
        <v>44620</v>
      </c>
      <c r="N181" s="141">
        <v>44620</v>
      </c>
      <c r="O181" s="29" t="s">
        <v>349</v>
      </c>
      <c r="P181" s="99">
        <v>1</v>
      </c>
    </row>
    <row r="182" spans="1:16" ht="12" customHeight="1" x14ac:dyDescent="0.35">
      <c r="A182" s="94" t="s">
        <v>6</v>
      </c>
      <c r="B182" s="94" t="s">
        <v>7</v>
      </c>
      <c r="C182" s="94" t="s">
        <v>8</v>
      </c>
      <c r="D182" s="94" t="s">
        <v>8</v>
      </c>
      <c r="E182" s="29" t="s">
        <v>8</v>
      </c>
      <c r="F182" s="96"/>
      <c r="G182" s="96" t="s">
        <v>136</v>
      </c>
      <c r="H182" s="97" t="s">
        <v>127</v>
      </c>
      <c r="I182" s="29" t="s">
        <v>350</v>
      </c>
      <c r="J182" s="29" t="s">
        <v>128</v>
      </c>
      <c r="K182" s="29" t="s">
        <v>129</v>
      </c>
      <c r="L182" s="141" t="s">
        <v>351</v>
      </c>
      <c r="M182" s="141">
        <v>44651</v>
      </c>
      <c r="N182" s="141">
        <v>45107</v>
      </c>
      <c r="O182" s="29" t="s">
        <v>131</v>
      </c>
      <c r="P182" s="99">
        <v>623</v>
      </c>
    </row>
    <row r="183" spans="1:16" ht="12" customHeight="1" x14ac:dyDescent="0.35">
      <c r="A183" s="94" t="s">
        <v>6</v>
      </c>
      <c r="B183" s="94" t="s">
        <v>7</v>
      </c>
      <c r="C183" s="94" t="s">
        <v>8</v>
      </c>
      <c r="D183" s="94" t="s">
        <v>8</v>
      </c>
      <c r="E183" s="29" t="s">
        <v>9</v>
      </c>
      <c r="F183" s="96"/>
      <c r="G183" s="96" t="s">
        <v>136</v>
      </c>
      <c r="H183" s="97" t="s">
        <v>127</v>
      </c>
      <c r="I183" s="29" t="s">
        <v>350</v>
      </c>
      <c r="J183" s="29" t="s">
        <v>128</v>
      </c>
      <c r="K183" s="29" t="s">
        <v>129</v>
      </c>
      <c r="L183" s="141" t="s">
        <v>351</v>
      </c>
      <c r="M183" s="141">
        <v>44651</v>
      </c>
      <c r="N183" s="141">
        <v>45107</v>
      </c>
      <c r="O183" s="29" t="s">
        <v>131</v>
      </c>
      <c r="P183" s="99">
        <v>22</v>
      </c>
    </row>
    <row r="184" spans="1:16" ht="12" customHeight="1" x14ac:dyDescent="0.35">
      <c r="A184" s="94" t="s">
        <v>6</v>
      </c>
      <c r="B184" s="94" t="s">
        <v>7</v>
      </c>
      <c r="C184" s="94" t="s">
        <v>8</v>
      </c>
      <c r="D184" s="94" t="s">
        <v>8</v>
      </c>
      <c r="E184" s="29" t="s">
        <v>10</v>
      </c>
      <c r="F184" s="96"/>
      <c r="G184" s="96" t="s">
        <v>136</v>
      </c>
      <c r="H184" s="97" t="s">
        <v>127</v>
      </c>
      <c r="I184" s="29" t="s">
        <v>350</v>
      </c>
      <c r="J184" s="29" t="s">
        <v>128</v>
      </c>
      <c r="K184" s="29" t="s">
        <v>129</v>
      </c>
      <c r="L184" s="141" t="s">
        <v>351</v>
      </c>
      <c r="M184" s="141">
        <v>44651</v>
      </c>
      <c r="N184" s="141">
        <v>45107</v>
      </c>
      <c r="O184" s="29" t="s">
        <v>131</v>
      </c>
      <c r="P184" s="99">
        <v>35</v>
      </c>
    </row>
    <row r="185" spans="1:16" ht="12" customHeight="1" x14ac:dyDescent="0.35">
      <c r="A185" s="94" t="s">
        <v>6</v>
      </c>
      <c r="B185" s="94" t="s">
        <v>7</v>
      </c>
      <c r="C185" s="94" t="s">
        <v>8</v>
      </c>
      <c r="D185" s="94" t="s">
        <v>8</v>
      </c>
      <c r="E185" s="29" t="s">
        <v>11</v>
      </c>
      <c r="F185" s="96"/>
      <c r="G185" s="96" t="s">
        <v>136</v>
      </c>
      <c r="H185" s="97" t="s">
        <v>127</v>
      </c>
      <c r="I185" s="29" t="s">
        <v>350</v>
      </c>
      <c r="J185" s="29" t="s">
        <v>128</v>
      </c>
      <c r="K185" s="29" t="s">
        <v>129</v>
      </c>
      <c r="L185" s="141" t="s">
        <v>351</v>
      </c>
      <c r="M185" s="141">
        <v>44651</v>
      </c>
      <c r="N185" s="141">
        <v>45107</v>
      </c>
      <c r="O185" s="29" t="s">
        <v>131</v>
      </c>
      <c r="P185" s="99">
        <v>63</v>
      </c>
    </row>
    <row r="186" spans="1:16" ht="12" customHeight="1" x14ac:dyDescent="0.35">
      <c r="A186" s="94" t="s">
        <v>6</v>
      </c>
      <c r="B186" s="94" t="s">
        <v>7</v>
      </c>
      <c r="C186" s="94" t="s">
        <v>8</v>
      </c>
      <c r="D186" s="94" t="s">
        <v>8</v>
      </c>
      <c r="E186" s="29" t="s">
        <v>12</v>
      </c>
      <c r="F186" s="96"/>
      <c r="G186" s="96" t="s">
        <v>136</v>
      </c>
      <c r="H186" s="97" t="s">
        <v>127</v>
      </c>
      <c r="I186" s="29" t="s">
        <v>350</v>
      </c>
      <c r="J186" s="29" t="s">
        <v>128</v>
      </c>
      <c r="K186" s="29" t="s">
        <v>129</v>
      </c>
      <c r="L186" s="141" t="s">
        <v>351</v>
      </c>
      <c r="M186" s="141">
        <v>44651</v>
      </c>
      <c r="N186" s="141">
        <v>45107</v>
      </c>
      <c r="O186" s="29" t="s">
        <v>131</v>
      </c>
      <c r="P186" s="99">
        <v>7</v>
      </c>
    </row>
    <row r="187" spans="1:16" ht="12" customHeight="1" x14ac:dyDescent="0.35">
      <c r="A187" s="94" t="s">
        <v>6</v>
      </c>
      <c r="B187" s="94" t="s">
        <v>7</v>
      </c>
      <c r="C187" s="94" t="s">
        <v>8</v>
      </c>
      <c r="D187" s="94" t="s">
        <v>8</v>
      </c>
      <c r="E187" s="29" t="s">
        <v>13</v>
      </c>
      <c r="F187" s="96"/>
      <c r="G187" s="96" t="s">
        <v>136</v>
      </c>
      <c r="H187" s="97" t="s">
        <v>127</v>
      </c>
      <c r="I187" s="29" t="s">
        <v>350</v>
      </c>
      <c r="J187" s="29" t="s">
        <v>128</v>
      </c>
      <c r="K187" s="29" t="s">
        <v>129</v>
      </c>
      <c r="L187" s="141" t="s">
        <v>351</v>
      </c>
      <c r="M187" s="141">
        <v>44651</v>
      </c>
      <c r="N187" s="141">
        <v>45107</v>
      </c>
      <c r="O187" s="29" t="s">
        <v>131</v>
      </c>
      <c r="P187" s="99">
        <v>20</v>
      </c>
    </row>
    <row r="188" spans="1:16" ht="12" customHeight="1" x14ac:dyDescent="0.35">
      <c r="A188" s="94" t="s">
        <v>6</v>
      </c>
      <c r="B188" s="94" t="s">
        <v>7</v>
      </c>
      <c r="C188" s="94" t="s">
        <v>8</v>
      </c>
      <c r="D188" s="94" t="s">
        <v>8</v>
      </c>
      <c r="E188" s="29" t="s">
        <v>14</v>
      </c>
      <c r="F188" s="96"/>
      <c r="G188" s="96" t="s">
        <v>136</v>
      </c>
      <c r="H188" s="97" t="s">
        <v>127</v>
      </c>
      <c r="I188" s="29" t="s">
        <v>350</v>
      </c>
      <c r="J188" s="29" t="s">
        <v>128</v>
      </c>
      <c r="K188" s="29" t="s">
        <v>129</v>
      </c>
      <c r="L188" s="141" t="s">
        <v>351</v>
      </c>
      <c r="M188" s="141">
        <v>44651</v>
      </c>
      <c r="N188" s="141">
        <v>45107</v>
      </c>
      <c r="O188" s="29" t="s">
        <v>131</v>
      </c>
      <c r="P188" s="99">
        <v>2543</v>
      </c>
    </row>
    <row r="189" spans="1:16" ht="12" customHeight="1" x14ac:dyDescent="0.35">
      <c r="A189" s="94" t="s">
        <v>6</v>
      </c>
      <c r="B189" s="94" t="s">
        <v>7</v>
      </c>
      <c r="C189" s="94" t="s">
        <v>8</v>
      </c>
      <c r="D189" s="94" t="s">
        <v>8</v>
      </c>
      <c r="E189" s="29" t="s">
        <v>15</v>
      </c>
      <c r="F189" s="96"/>
      <c r="G189" s="96" t="s">
        <v>136</v>
      </c>
      <c r="H189" s="97" t="s">
        <v>127</v>
      </c>
      <c r="I189" s="29" t="s">
        <v>350</v>
      </c>
      <c r="J189" s="29" t="s">
        <v>128</v>
      </c>
      <c r="K189" s="29" t="s">
        <v>129</v>
      </c>
      <c r="L189" s="141" t="s">
        <v>351</v>
      </c>
      <c r="M189" s="141">
        <v>44651</v>
      </c>
      <c r="N189" s="141">
        <v>45107</v>
      </c>
      <c r="O189" s="29" t="s">
        <v>131</v>
      </c>
      <c r="P189" s="99">
        <v>75</v>
      </c>
    </row>
    <row r="190" spans="1:16" ht="12" customHeight="1" x14ac:dyDescent="0.35">
      <c r="A190" s="94" t="s">
        <v>6</v>
      </c>
      <c r="B190" s="94" t="s">
        <v>7</v>
      </c>
      <c r="C190" s="94" t="s">
        <v>8</v>
      </c>
      <c r="D190" s="94" t="s">
        <v>8</v>
      </c>
      <c r="E190" s="29" t="s">
        <v>16</v>
      </c>
      <c r="F190" s="96"/>
      <c r="G190" s="96" t="s">
        <v>136</v>
      </c>
      <c r="H190" s="97" t="s">
        <v>127</v>
      </c>
      <c r="I190" s="29" t="s">
        <v>350</v>
      </c>
      <c r="J190" s="29" t="s">
        <v>128</v>
      </c>
      <c r="K190" s="29" t="s">
        <v>129</v>
      </c>
      <c r="L190" s="141" t="s">
        <v>351</v>
      </c>
      <c r="M190" s="141">
        <v>44651</v>
      </c>
      <c r="N190" s="141">
        <v>45107</v>
      </c>
      <c r="O190" s="29" t="s">
        <v>131</v>
      </c>
      <c r="P190" s="99">
        <v>222</v>
      </c>
    </row>
    <row r="191" spans="1:16" ht="12" customHeight="1" x14ac:dyDescent="0.35">
      <c r="A191" s="94" t="s">
        <v>6</v>
      </c>
      <c r="B191" s="94" t="s">
        <v>7</v>
      </c>
      <c r="C191" s="94" t="s">
        <v>8</v>
      </c>
      <c r="D191" s="94" t="s">
        <v>8</v>
      </c>
      <c r="E191" s="29" t="s">
        <v>17</v>
      </c>
      <c r="F191" s="96"/>
      <c r="G191" s="96" t="s">
        <v>136</v>
      </c>
      <c r="H191" s="97" t="s">
        <v>127</v>
      </c>
      <c r="I191" s="29" t="s">
        <v>350</v>
      </c>
      <c r="J191" s="29" t="s">
        <v>128</v>
      </c>
      <c r="K191" s="29" t="s">
        <v>129</v>
      </c>
      <c r="L191" s="141" t="s">
        <v>351</v>
      </c>
      <c r="M191" s="141">
        <v>44651</v>
      </c>
      <c r="N191" s="141">
        <v>45107</v>
      </c>
      <c r="O191" s="29" t="s">
        <v>131</v>
      </c>
      <c r="P191" s="99">
        <v>93</v>
      </c>
    </row>
    <row r="192" spans="1:16" ht="12" customHeight="1" x14ac:dyDescent="0.35">
      <c r="A192" s="94" t="s">
        <v>6</v>
      </c>
      <c r="B192" s="94" t="s">
        <v>7</v>
      </c>
      <c r="C192" s="94" t="s">
        <v>8</v>
      </c>
      <c r="D192" s="94" t="s">
        <v>8</v>
      </c>
      <c r="E192" s="29" t="s">
        <v>18</v>
      </c>
      <c r="F192" s="96"/>
      <c r="G192" s="96" t="s">
        <v>136</v>
      </c>
      <c r="H192" s="97" t="s">
        <v>127</v>
      </c>
      <c r="I192" s="29" t="s">
        <v>350</v>
      </c>
      <c r="J192" s="29" t="s">
        <v>128</v>
      </c>
      <c r="K192" s="29" t="s">
        <v>129</v>
      </c>
      <c r="L192" s="141" t="s">
        <v>351</v>
      </c>
      <c r="M192" s="141">
        <v>44651</v>
      </c>
      <c r="N192" s="141">
        <v>45107</v>
      </c>
      <c r="O192" s="29" t="s">
        <v>131</v>
      </c>
      <c r="P192" s="99">
        <v>34</v>
      </c>
    </row>
    <row r="193" spans="1:16" ht="12" customHeight="1" x14ac:dyDescent="0.35">
      <c r="A193" s="94" t="s">
        <v>6</v>
      </c>
      <c r="B193" s="94" t="s">
        <v>7</v>
      </c>
      <c r="C193" s="94" t="s">
        <v>8</v>
      </c>
      <c r="D193" s="94" t="s">
        <v>8</v>
      </c>
      <c r="E193" s="29" t="s">
        <v>19</v>
      </c>
      <c r="F193" s="96"/>
      <c r="G193" s="96" t="s">
        <v>136</v>
      </c>
      <c r="H193" s="97" t="s">
        <v>127</v>
      </c>
      <c r="I193" s="29" t="s">
        <v>350</v>
      </c>
      <c r="J193" s="29" t="s">
        <v>128</v>
      </c>
      <c r="K193" s="29" t="s">
        <v>129</v>
      </c>
      <c r="L193" s="141" t="s">
        <v>351</v>
      </c>
      <c r="M193" s="141">
        <v>44651</v>
      </c>
      <c r="N193" s="141">
        <v>45107</v>
      </c>
      <c r="O193" s="29" t="s">
        <v>131</v>
      </c>
      <c r="P193" s="99">
        <v>33</v>
      </c>
    </row>
    <row r="194" spans="1:16" ht="12" customHeight="1" x14ac:dyDescent="0.35">
      <c r="A194" s="94" t="s">
        <v>6</v>
      </c>
      <c r="B194" s="94" t="s">
        <v>7</v>
      </c>
      <c r="C194" s="94" t="s">
        <v>8</v>
      </c>
      <c r="D194" s="94" t="s">
        <v>8</v>
      </c>
      <c r="E194" s="29" t="s">
        <v>20</v>
      </c>
      <c r="F194" s="96"/>
      <c r="G194" s="96" t="s">
        <v>136</v>
      </c>
      <c r="H194" s="97" t="s">
        <v>127</v>
      </c>
      <c r="I194" s="29" t="s">
        <v>350</v>
      </c>
      <c r="J194" s="29" t="s">
        <v>128</v>
      </c>
      <c r="K194" s="29" t="s">
        <v>129</v>
      </c>
      <c r="L194" s="141" t="s">
        <v>351</v>
      </c>
      <c r="M194" s="141">
        <v>44651</v>
      </c>
      <c r="N194" s="141">
        <v>45107</v>
      </c>
      <c r="O194" s="29" t="s">
        <v>131</v>
      </c>
      <c r="P194" s="99">
        <v>67</v>
      </c>
    </row>
    <row r="195" spans="1:16" ht="12" customHeight="1" x14ac:dyDescent="0.35">
      <c r="A195" s="94" t="s">
        <v>6</v>
      </c>
      <c r="B195" s="94" t="s">
        <v>7</v>
      </c>
      <c r="C195" s="94" t="s">
        <v>21</v>
      </c>
      <c r="D195" s="94" t="s">
        <v>21</v>
      </c>
      <c r="E195" s="29" t="s">
        <v>22</v>
      </c>
      <c r="F195" s="96"/>
      <c r="G195" s="96" t="s">
        <v>136</v>
      </c>
      <c r="H195" s="97" t="s">
        <v>127</v>
      </c>
      <c r="I195" s="29" t="s">
        <v>350</v>
      </c>
      <c r="J195" s="29" t="s">
        <v>128</v>
      </c>
      <c r="K195" s="29" t="s">
        <v>129</v>
      </c>
      <c r="L195" s="141" t="s">
        <v>351</v>
      </c>
      <c r="M195" s="141">
        <v>44651</v>
      </c>
      <c r="N195" s="141">
        <v>45107</v>
      </c>
      <c r="O195" s="29" t="s">
        <v>131</v>
      </c>
      <c r="P195" s="99">
        <v>8</v>
      </c>
    </row>
    <row r="196" spans="1:16" ht="12" customHeight="1" x14ac:dyDescent="0.35">
      <c r="A196" s="94" t="s">
        <v>6</v>
      </c>
      <c r="B196" s="94" t="s">
        <v>7</v>
      </c>
      <c r="C196" s="94" t="s">
        <v>21</v>
      </c>
      <c r="D196" s="94" t="s">
        <v>21</v>
      </c>
      <c r="E196" s="29" t="s">
        <v>23</v>
      </c>
      <c r="F196" s="96"/>
      <c r="G196" s="96" t="s">
        <v>136</v>
      </c>
      <c r="H196" s="97" t="s">
        <v>127</v>
      </c>
      <c r="I196" s="29" t="s">
        <v>350</v>
      </c>
      <c r="J196" s="29" t="s">
        <v>128</v>
      </c>
      <c r="K196" s="29" t="s">
        <v>129</v>
      </c>
      <c r="L196" s="141" t="s">
        <v>351</v>
      </c>
      <c r="M196" s="141">
        <v>44651</v>
      </c>
      <c r="N196" s="141">
        <v>45107</v>
      </c>
      <c r="O196" s="29" t="s">
        <v>131</v>
      </c>
      <c r="P196" s="99">
        <v>7</v>
      </c>
    </row>
    <row r="197" spans="1:16" ht="12" customHeight="1" x14ac:dyDescent="0.35">
      <c r="A197" s="94" t="s">
        <v>6</v>
      </c>
      <c r="B197" s="94" t="s">
        <v>7</v>
      </c>
      <c r="C197" s="94" t="s">
        <v>21</v>
      </c>
      <c r="D197" s="94" t="s">
        <v>21</v>
      </c>
      <c r="E197" s="29" t="s">
        <v>24</v>
      </c>
      <c r="F197" s="96"/>
      <c r="G197" s="96" t="s">
        <v>136</v>
      </c>
      <c r="H197" s="97" t="s">
        <v>127</v>
      </c>
      <c r="I197" s="29" t="s">
        <v>350</v>
      </c>
      <c r="J197" s="29" t="s">
        <v>128</v>
      </c>
      <c r="K197" s="29" t="s">
        <v>129</v>
      </c>
      <c r="L197" s="141" t="s">
        <v>351</v>
      </c>
      <c r="M197" s="141">
        <v>44651</v>
      </c>
      <c r="N197" s="141">
        <v>45107</v>
      </c>
      <c r="O197" s="29" t="s">
        <v>131</v>
      </c>
      <c r="P197" s="99">
        <v>34</v>
      </c>
    </row>
    <row r="198" spans="1:16" ht="12" customHeight="1" x14ac:dyDescent="0.35">
      <c r="A198" s="94" t="s">
        <v>6</v>
      </c>
      <c r="B198" s="94" t="s">
        <v>7</v>
      </c>
      <c r="C198" s="94" t="s">
        <v>21</v>
      </c>
      <c r="D198" s="94" t="s">
        <v>21</v>
      </c>
      <c r="E198" s="29" t="s">
        <v>25</v>
      </c>
      <c r="F198" s="96"/>
      <c r="G198" s="96" t="s">
        <v>136</v>
      </c>
      <c r="H198" s="97" t="s">
        <v>127</v>
      </c>
      <c r="I198" s="29" t="s">
        <v>350</v>
      </c>
      <c r="J198" s="29" t="s">
        <v>128</v>
      </c>
      <c r="K198" s="29" t="s">
        <v>129</v>
      </c>
      <c r="L198" s="141" t="s">
        <v>351</v>
      </c>
      <c r="M198" s="141">
        <v>44651</v>
      </c>
      <c r="N198" s="141">
        <v>45107</v>
      </c>
      <c r="O198" s="29" t="s">
        <v>131</v>
      </c>
      <c r="P198" s="99">
        <v>112</v>
      </c>
    </row>
    <row r="199" spans="1:16" ht="12" customHeight="1" x14ac:dyDescent="0.35">
      <c r="A199" s="94" t="s">
        <v>6</v>
      </c>
      <c r="B199" s="94" t="s">
        <v>7</v>
      </c>
      <c r="C199" s="94" t="s">
        <v>21</v>
      </c>
      <c r="D199" s="94" t="s">
        <v>21</v>
      </c>
      <c r="E199" s="29" t="s">
        <v>26</v>
      </c>
      <c r="F199" s="96"/>
      <c r="G199" s="96" t="s">
        <v>136</v>
      </c>
      <c r="H199" s="97" t="s">
        <v>127</v>
      </c>
      <c r="I199" s="29" t="s">
        <v>350</v>
      </c>
      <c r="J199" s="29" t="s">
        <v>128</v>
      </c>
      <c r="K199" s="29" t="s">
        <v>129</v>
      </c>
      <c r="L199" s="141" t="s">
        <v>351</v>
      </c>
      <c r="M199" s="141">
        <v>44651</v>
      </c>
      <c r="N199" s="141">
        <v>45107</v>
      </c>
      <c r="O199" s="29" t="s">
        <v>131</v>
      </c>
      <c r="P199" s="99">
        <v>42</v>
      </c>
    </row>
    <row r="200" spans="1:16" ht="12" customHeight="1" x14ac:dyDescent="0.35">
      <c r="A200" s="94" t="s">
        <v>6</v>
      </c>
      <c r="B200" s="94" t="s">
        <v>7</v>
      </c>
      <c r="C200" s="94" t="s">
        <v>21</v>
      </c>
      <c r="D200" s="94" t="s">
        <v>21</v>
      </c>
      <c r="E200" s="29" t="s">
        <v>27</v>
      </c>
      <c r="F200" s="96"/>
      <c r="G200" s="96" t="s">
        <v>136</v>
      </c>
      <c r="H200" s="97" t="s">
        <v>127</v>
      </c>
      <c r="I200" s="29" t="s">
        <v>350</v>
      </c>
      <c r="J200" s="29" t="s">
        <v>128</v>
      </c>
      <c r="K200" s="29" t="s">
        <v>129</v>
      </c>
      <c r="L200" s="141" t="s">
        <v>351</v>
      </c>
      <c r="M200" s="141">
        <v>44651</v>
      </c>
      <c r="N200" s="141">
        <v>45107</v>
      </c>
      <c r="O200" s="29" t="s">
        <v>131</v>
      </c>
      <c r="P200" s="99">
        <v>82</v>
      </c>
    </row>
    <row r="201" spans="1:16" ht="12" customHeight="1" x14ac:dyDescent="0.35">
      <c r="A201" s="94" t="s">
        <v>6</v>
      </c>
      <c r="B201" s="94" t="s">
        <v>7</v>
      </c>
      <c r="C201" s="94" t="s">
        <v>21</v>
      </c>
      <c r="D201" s="94" t="s">
        <v>21</v>
      </c>
      <c r="E201" s="29" t="s">
        <v>28</v>
      </c>
      <c r="F201" s="96"/>
      <c r="G201" s="96" t="s">
        <v>136</v>
      </c>
      <c r="H201" s="97" t="s">
        <v>127</v>
      </c>
      <c r="I201" s="29" t="s">
        <v>350</v>
      </c>
      <c r="J201" s="29" t="s">
        <v>128</v>
      </c>
      <c r="K201" s="29" t="s">
        <v>129</v>
      </c>
      <c r="L201" s="141" t="s">
        <v>351</v>
      </c>
      <c r="M201" s="141">
        <v>44651</v>
      </c>
      <c r="N201" s="141">
        <v>45107</v>
      </c>
      <c r="O201" s="29" t="s">
        <v>131</v>
      </c>
      <c r="P201" s="99">
        <v>94</v>
      </c>
    </row>
    <row r="202" spans="1:16" ht="12" customHeight="1" x14ac:dyDescent="0.35">
      <c r="A202" s="94" t="s">
        <v>6</v>
      </c>
      <c r="B202" s="94" t="s">
        <v>7</v>
      </c>
      <c r="C202" s="94" t="s">
        <v>21</v>
      </c>
      <c r="D202" s="94" t="s">
        <v>29</v>
      </c>
      <c r="E202" s="29" t="s">
        <v>30</v>
      </c>
      <c r="F202" s="96"/>
      <c r="G202" s="96" t="s">
        <v>136</v>
      </c>
      <c r="H202" s="97" t="s">
        <v>127</v>
      </c>
      <c r="I202" s="29" t="s">
        <v>350</v>
      </c>
      <c r="J202" s="29" t="s">
        <v>128</v>
      </c>
      <c r="K202" s="29" t="s">
        <v>129</v>
      </c>
      <c r="L202" s="141" t="s">
        <v>351</v>
      </c>
      <c r="M202" s="141">
        <v>44651</v>
      </c>
      <c r="N202" s="141">
        <v>45107</v>
      </c>
      <c r="O202" s="29" t="s">
        <v>131</v>
      </c>
      <c r="P202" s="99">
        <v>130</v>
      </c>
    </row>
    <row r="203" spans="1:16" ht="12" customHeight="1" x14ac:dyDescent="0.35">
      <c r="A203" s="94" t="s">
        <v>6</v>
      </c>
      <c r="B203" s="94" t="s">
        <v>7</v>
      </c>
      <c r="C203" s="94" t="s">
        <v>21</v>
      </c>
      <c r="D203" s="94" t="s">
        <v>29</v>
      </c>
      <c r="E203" s="29" t="s">
        <v>31</v>
      </c>
      <c r="F203" s="96"/>
      <c r="G203" s="96" t="s">
        <v>136</v>
      </c>
      <c r="H203" s="97" t="s">
        <v>127</v>
      </c>
      <c r="I203" s="29" t="s">
        <v>350</v>
      </c>
      <c r="J203" s="29" t="s">
        <v>128</v>
      </c>
      <c r="K203" s="29" t="s">
        <v>129</v>
      </c>
      <c r="L203" s="141" t="s">
        <v>351</v>
      </c>
      <c r="M203" s="141">
        <v>44651</v>
      </c>
      <c r="N203" s="141">
        <v>45107</v>
      </c>
      <c r="O203" s="29" t="s">
        <v>131</v>
      </c>
      <c r="P203" s="99"/>
    </row>
    <row r="204" spans="1:16" ht="12" customHeight="1" x14ac:dyDescent="0.35">
      <c r="A204" s="94" t="s">
        <v>6</v>
      </c>
      <c r="B204" s="94" t="s">
        <v>7</v>
      </c>
      <c r="C204" s="94" t="s">
        <v>21</v>
      </c>
      <c r="D204" s="94" t="s">
        <v>29</v>
      </c>
      <c r="E204" s="29" t="s">
        <v>32</v>
      </c>
      <c r="F204" s="96"/>
      <c r="G204" s="96" t="s">
        <v>136</v>
      </c>
      <c r="H204" s="97" t="s">
        <v>127</v>
      </c>
      <c r="I204" s="29" t="s">
        <v>350</v>
      </c>
      <c r="J204" s="29" t="s">
        <v>128</v>
      </c>
      <c r="K204" s="29" t="s">
        <v>129</v>
      </c>
      <c r="L204" s="141" t="s">
        <v>351</v>
      </c>
      <c r="M204" s="141">
        <v>44651</v>
      </c>
      <c r="N204" s="141">
        <v>45107</v>
      </c>
      <c r="O204" s="29" t="s">
        <v>131</v>
      </c>
      <c r="P204" s="99">
        <v>16</v>
      </c>
    </row>
    <row r="205" spans="1:16" ht="12" customHeight="1" x14ac:dyDescent="0.35">
      <c r="A205" s="94" t="s">
        <v>6</v>
      </c>
      <c r="B205" s="94" t="s">
        <v>7</v>
      </c>
      <c r="C205" s="94" t="s">
        <v>21</v>
      </c>
      <c r="D205" s="94" t="s">
        <v>33</v>
      </c>
      <c r="E205" s="29" t="s">
        <v>34</v>
      </c>
      <c r="F205" s="96"/>
      <c r="G205" s="96" t="s">
        <v>136</v>
      </c>
      <c r="H205" s="97" t="s">
        <v>127</v>
      </c>
      <c r="I205" s="29" t="s">
        <v>350</v>
      </c>
      <c r="J205" s="29" t="s">
        <v>128</v>
      </c>
      <c r="K205" s="29" t="s">
        <v>129</v>
      </c>
      <c r="L205" s="141" t="s">
        <v>351</v>
      </c>
      <c r="M205" s="141">
        <v>44651</v>
      </c>
      <c r="N205" s="141">
        <v>45107</v>
      </c>
      <c r="O205" s="29" t="s">
        <v>131</v>
      </c>
      <c r="P205" s="99">
        <v>515</v>
      </c>
    </row>
    <row r="206" spans="1:16" ht="12" customHeight="1" x14ac:dyDescent="0.35">
      <c r="A206" s="94" t="s">
        <v>6</v>
      </c>
      <c r="B206" s="94" t="s">
        <v>7</v>
      </c>
      <c r="C206" s="94" t="s">
        <v>21</v>
      </c>
      <c r="D206" s="94" t="s">
        <v>33</v>
      </c>
      <c r="E206" s="29" t="s">
        <v>35</v>
      </c>
      <c r="F206" s="96"/>
      <c r="G206" s="96" t="s">
        <v>136</v>
      </c>
      <c r="H206" s="97" t="s">
        <v>127</v>
      </c>
      <c r="I206" s="29" t="s">
        <v>350</v>
      </c>
      <c r="J206" s="29" t="s">
        <v>128</v>
      </c>
      <c r="K206" s="29" t="s">
        <v>129</v>
      </c>
      <c r="L206" s="141" t="s">
        <v>351</v>
      </c>
      <c r="M206" s="141">
        <v>44651</v>
      </c>
      <c r="N206" s="141">
        <v>45107</v>
      </c>
      <c r="O206" s="29" t="s">
        <v>131</v>
      </c>
      <c r="P206" s="99">
        <v>82</v>
      </c>
    </row>
    <row r="207" spans="1:16" ht="12" customHeight="1" x14ac:dyDescent="0.35">
      <c r="A207" s="94" t="s">
        <v>6</v>
      </c>
      <c r="B207" s="94" t="s">
        <v>7</v>
      </c>
      <c r="C207" s="94" t="s">
        <v>21</v>
      </c>
      <c r="D207" s="94" t="s">
        <v>33</v>
      </c>
      <c r="E207" s="29" t="s">
        <v>36</v>
      </c>
      <c r="F207" s="96"/>
      <c r="G207" s="96" t="s">
        <v>136</v>
      </c>
      <c r="H207" s="97" t="s">
        <v>127</v>
      </c>
      <c r="I207" s="29" t="s">
        <v>350</v>
      </c>
      <c r="J207" s="29" t="s">
        <v>128</v>
      </c>
      <c r="K207" s="29" t="s">
        <v>129</v>
      </c>
      <c r="L207" s="141" t="s">
        <v>351</v>
      </c>
      <c r="M207" s="141">
        <v>44651</v>
      </c>
      <c r="N207" s="141">
        <v>45107</v>
      </c>
      <c r="O207" s="29" t="s">
        <v>131</v>
      </c>
      <c r="P207" s="99">
        <v>58</v>
      </c>
    </row>
    <row r="208" spans="1:16" ht="12" customHeight="1" x14ac:dyDescent="0.35">
      <c r="A208" s="94" t="s">
        <v>6</v>
      </c>
      <c r="B208" s="94" t="s">
        <v>7</v>
      </c>
      <c r="C208" s="94" t="s">
        <v>21</v>
      </c>
      <c r="D208" s="94" t="s">
        <v>33</v>
      </c>
      <c r="E208" s="29" t="s">
        <v>37</v>
      </c>
      <c r="F208" s="96"/>
      <c r="G208" s="96" t="s">
        <v>136</v>
      </c>
      <c r="H208" s="97" t="s">
        <v>127</v>
      </c>
      <c r="I208" s="29" t="s">
        <v>350</v>
      </c>
      <c r="J208" s="29" t="s">
        <v>128</v>
      </c>
      <c r="K208" s="29" t="s">
        <v>129</v>
      </c>
      <c r="L208" s="141" t="s">
        <v>351</v>
      </c>
      <c r="M208" s="141">
        <v>44651</v>
      </c>
      <c r="N208" s="141">
        <v>45107</v>
      </c>
      <c r="O208" s="29" t="s">
        <v>131</v>
      </c>
      <c r="P208" s="99">
        <v>6</v>
      </c>
    </row>
    <row r="209" spans="1:16" ht="12" customHeight="1" x14ac:dyDescent="0.35">
      <c r="A209" s="94" t="s">
        <v>6</v>
      </c>
      <c r="B209" s="94" t="s">
        <v>7</v>
      </c>
      <c r="C209" s="94" t="s">
        <v>21</v>
      </c>
      <c r="D209" s="94" t="s">
        <v>33</v>
      </c>
      <c r="E209" s="29" t="s">
        <v>38</v>
      </c>
      <c r="F209" s="96"/>
      <c r="G209" s="96" t="s">
        <v>136</v>
      </c>
      <c r="H209" s="97" t="s">
        <v>127</v>
      </c>
      <c r="I209" s="29" t="s">
        <v>350</v>
      </c>
      <c r="J209" s="29" t="s">
        <v>128</v>
      </c>
      <c r="K209" s="29" t="s">
        <v>129</v>
      </c>
      <c r="L209" s="141" t="s">
        <v>351</v>
      </c>
      <c r="M209" s="141">
        <v>44651</v>
      </c>
      <c r="N209" s="141">
        <v>45107</v>
      </c>
      <c r="O209" s="29" t="s">
        <v>131</v>
      </c>
      <c r="P209" s="99">
        <v>8</v>
      </c>
    </row>
    <row r="210" spans="1:16" ht="12" customHeight="1" x14ac:dyDescent="0.35">
      <c r="A210" s="94" t="s">
        <v>6</v>
      </c>
      <c r="B210" s="94" t="s">
        <v>7</v>
      </c>
      <c r="C210" s="94" t="s">
        <v>21</v>
      </c>
      <c r="D210" s="94" t="s">
        <v>33</v>
      </c>
      <c r="E210" s="29" t="s">
        <v>39</v>
      </c>
      <c r="F210" s="96"/>
      <c r="G210" s="96" t="s">
        <v>136</v>
      </c>
      <c r="H210" s="97" t="s">
        <v>127</v>
      </c>
      <c r="I210" s="29" t="s">
        <v>350</v>
      </c>
      <c r="J210" s="29" t="s">
        <v>128</v>
      </c>
      <c r="K210" s="29" t="s">
        <v>129</v>
      </c>
      <c r="L210" s="141" t="s">
        <v>351</v>
      </c>
      <c r="M210" s="141">
        <v>44651</v>
      </c>
      <c r="N210" s="141">
        <v>45107</v>
      </c>
      <c r="O210" s="29" t="s">
        <v>131</v>
      </c>
      <c r="P210" s="99">
        <v>20</v>
      </c>
    </row>
    <row r="211" spans="1:16" ht="12" customHeight="1" x14ac:dyDescent="0.35">
      <c r="A211" s="94" t="s">
        <v>6</v>
      </c>
      <c r="B211" s="94" t="s">
        <v>7</v>
      </c>
      <c r="C211" s="94" t="s">
        <v>40</v>
      </c>
      <c r="D211" s="94" t="s">
        <v>40</v>
      </c>
      <c r="E211" s="29" t="s">
        <v>40</v>
      </c>
      <c r="F211" s="96"/>
      <c r="G211" s="96" t="s">
        <v>136</v>
      </c>
      <c r="H211" s="97" t="s">
        <v>127</v>
      </c>
      <c r="I211" s="29" t="s">
        <v>350</v>
      </c>
      <c r="J211" s="29" t="s">
        <v>128</v>
      </c>
      <c r="K211" s="29" t="s">
        <v>129</v>
      </c>
      <c r="L211" s="141" t="s">
        <v>351</v>
      </c>
      <c r="M211" s="141">
        <v>44651</v>
      </c>
      <c r="N211" s="141">
        <v>45107</v>
      </c>
      <c r="O211" s="29" t="s">
        <v>131</v>
      </c>
      <c r="P211" s="99">
        <v>50</v>
      </c>
    </row>
    <row r="212" spans="1:16" ht="12" customHeight="1" x14ac:dyDescent="0.35">
      <c r="A212" s="94" t="s">
        <v>6</v>
      </c>
      <c r="B212" s="94" t="s">
        <v>7</v>
      </c>
      <c r="C212" s="94" t="s">
        <v>41</v>
      </c>
      <c r="D212" s="94" t="s">
        <v>41</v>
      </c>
      <c r="E212" s="29" t="s">
        <v>41</v>
      </c>
      <c r="F212" s="96"/>
      <c r="G212" s="96" t="s">
        <v>136</v>
      </c>
      <c r="H212" s="97" t="s">
        <v>127</v>
      </c>
      <c r="I212" s="29" t="s">
        <v>350</v>
      </c>
      <c r="J212" s="29" t="s">
        <v>128</v>
      </c>
      <c r="K212" s="29" t="s">
        <v>129</v>
      </c>
      <c r="L212" s="141" t="s">
        <v>351</v>
      </c>
      <c r="M212" s="141">
        <v>44651</v>
      </c>
      <c r="N212" s="141">
        <v>45107</v>
      </c>
      <c r="O212" s="29" t="s">
        <v>131</v>
      </c>
      <c r="P212" s="99">
        <v>262</v>
      </c>
    </row>
    <row r="213" spans="1:16" ht="12" customHeight="1" x14ac:dyDescent="0.35">
      <c r="A213" s="94" t="s">
        <v>6</v>
      </c>
      <c r="B213" s="94" t="s">
        <v>7</v>
      </c>
      <c r="C213" s="94" t="s">
        <v>42</v>
      </c>
      <c r="D213" s="94" t="s">
        <v>42</v>
      </c>
      <c r="E213" s="29" t="s">
        <v>43</v>
      </c>
      <c r="F213" s="96"/>
      <c r="G213" s="96" t="s">
        <v>136</v>
      </c>
      <c r="H213" s="97" t="s">
        <v>127</v>
      </c>
      <c r="I213" s="29" t="s">
        <v>350</v>
      </c>
      <c r="J213" s="29" t="s">
        <v>128</v>
      </c>
      <c r="K213" s="29" t="s">
        <v>129</v>
      </c>
      <c r="L213" s="141" t="s">
        <v>351</v>
      </c>
      <c r="M213" s="141">
        <v>44651</v>
      </c>
      <c r="N213" s="141">
        <v>45107</v>
      </c>
      <c r="O213" s="29" t="s">
        <v>131</v>
      </c>
      <c r="P213" s="99">
        <v>183</v>
      </c>
    </row>
    <row r="214" spans="1:16" ht="12" customHeight="1" x14ac:dyDescent="0.35">
      <c r="A214" s="94" t="s">
        <v>6</v>
      </c>
      <c r="B214" s="94" t="s">
        <v>7</v>
      </c>
      <c r="C214" s="94" t="s">
        <v>42</v>
      </c>
      <c r="D214" s="94" t="s">
        <v>42</v>
      </c>
      <c r="E214" s="29" t="s">
        <v>44</v>
      </c>
      <c r="F214" s="96"/>
      <c r="G214" s="96" t="s">
        <v>136</v>
      </c>
      <c r="H214" s="97" t="s">
        <v>127</v>
      </c>
      <c r="I214" s="29" t="s">
        <v>350</v>
      </c>
      <c r="J214" s="29" t="s">
        <v>128</v>
      </c>
      <c r="K214" s="29" t="s">
        <v>129</v>
      </c>
      <c r="L214" s="141" t="s">
        <v>351</v>
      </c>
      <c r="M214" s="141">
        <v>44651</v>
      </c>
      <c r="N214" s="141">
        <v>45107</v>
      </c>
      <c r="O214" s="29" t="s">
        <v>131</v>
      </c>
      <c r="P214" s="99">
        <v>45</v>
      </c>
    </row>
    <row r="215" spans="1:16" ht="12" customHeight="1" x14ac:dyDescent="0.35">
      <c r="A215" s="94" t="s">
        <v>6</v>
      </c>
      <c r="B215" s="94" t="s">
        <v>7</v>
      </c>
      <c r="C215" s="94" t="s">
        <v>42</v>
      </c>
      <c r="D215" s="94" t="s">
        <v>42</v>
      </c>
      <c r="E215" s="29" t="s">
        <v>45</v>
      </c>
      <c r="F215" s="96"/>
      <c r="G215" s="96" t="s">
        <v>136</v>
      </c>
      <c r="H215" s="97" t="s">
        <v>127</v>
      </c>
      <c r="I215" s="29" t="s">
        <v>350</v>
      </c>
      <c r="J215" s="29" t="s">
        <v>128</v>
      </c>
      <c r="K215" s="29" t="s">
        <v>129</v>
      </c>
      <c r="L215" s="141" t="s">
        <v>351</v>
      </c>
      <c r="M215" s="141">
        <v>44651</v>
      </c>
      <c r="N215" s="141">
        <v>45107</v>
      </c>
      <c r="O215" s="29" t="s">
        <v>131</v>
      </c>
      <c r="P215" s="99">
        <v>31</v>
      </c>
    </row>
    <row r="216" spans="1:16" ht="12" customHeight="1" x14ac:dyDescent="0.35">
      <c r="A216" s="94" t="s">
        <v>6</v>
      </c>
      <c r="B216" s="94" t="s">
        <v>7</v>
      </c>
      <c r="C216" s="94" t="s">
        <v>42</v>
      </c>
      <c r="D216" s="94" t="s">
        <v>42</v>
      </c>
      <c r="E216" s="29" t="s">
        <v>46</v>
      </c>
      <c r="F216" s="96"/>
      <c r="G216" s="96" t="s">
        <v>136</v>
      </c>
      <c r="H216" s="97" t="s">
        <v>127</v>
      </c>
      <c r="I216" s="29" t="s">
        <v>350</v>
      </c>
      <c r="J216" s="29" t="s">
        <v>128</v>
      </c>
      <c r="K216" s="29" t="s">
        <v>129</v>
      </c>
      <c r="L216" s="141" t="s">
        <v>351</v>
      </c>
      <c r="M216" s="141">
        <v>44651</v>
      </c>
      <c r="N216" s="141">
        <v>45107</v>
      </c>
      <c r="O216" s="29" t="s">
        <v>131</v>
      </c>
      <c r="P216" s="99">
        <v>12</v>
      </c>
    </row>
    <row r="217" spans="1:16" ht="12" customHeight="1" x14ac:dyDescent="0.35">
      <c r="A217" s="94" t="s">
        <v>6</v>
      </c>
      <c r="B217" s="94" t="s">
        <v>7</v>
      </c>
      <c r="C217" s="94" t="s">
        <v>42</v>
      </c>
      <c r="D217" s="94" t="s">
        <v>42</v>
      </c>
      <c r="E217" s="29" t="s">
        <v>47</v>
      </c>
      <c r="F217" s="96"/>
      <c r="G217" s="96" t="s">
        <v>136</v>
      </c>
      <c r="H217" s="97" t="s">
        <v>127</v>
      </c>
      <c r="I217" s="29" t="s">
        <v>350</v>
      </c>
      <c r="J217" s="29" t="s">
        <v>128</v>
      </c>
      <c r="K217" s="29" t="s">
        <v>129</v>
      </c>
      <c r="L217" s="141" t="s">
        <v>351</v>
      </c>
      <c r="M217" s="141">
        <v>44651</v>
      </c>
      <c r="N217" s="141">
        <v>45107</v>
      </c>
      <c r="O217" s="29" t="s">
        <v>131</v>
      </c>
      <c r="P217" s="99">
        <v>5</v>
      </c>
    </row>
    <row r="218" spans="1:16" ht="12" customHeight="1" x14ac:dyDescent="0.35">
      <c r="A218" s="94" t="s">
        <v>6</v>
      </c>
      <c r="B218" s="94" t="s">
        <v>7</v>
      </c>
      <c r="C218" s="94" t="s">
        <v>42</v>
      </c>
      <c r="D218" s="94" t="s">
        <v>42</v>
      </c>
      <c r="E218" s="29" t="s">
        <v>48</v>
      </c>
      <c r="F218" s="96"/>
      <c r="G218" s="96" t="s">
        <v>136</v>
      </c>
      <c r="H218" s="97" t="s">
        <v>127</v>
      </c>
      <c r="I218" s="29" t="s">
        <v>350</v>
      </c>
      <c r="J218" s="29" t="s">
        <v>128</v>
      </c>
      <c r="K218" s="29" t="s">
        <v>129</v>
      </c>
      <c r="L218" s="141" t="s">
        <v>351</v>
      </c>
      <c r="M218" s="141">
        <v>44651</v>
      </c>
      <c r="N218" s="141">
        <v>45107</v>
      </c>
      <c r="O218" s="29" t="s">
        <v>131</v>
      </c>
      <c r="P218" s="99">
        <v>1</v>
      </c>
    </row>
    <row r="219" spans="1:16" ht="12" customHeight="1" x14ac:dyDescent="0.35">
      <c r="A219" s="94" t="s">
        <v>6</v>
      </c>
      <c r="B219" s="94" t="s">
        <v>7</v>
      </c>
      <c r="C219" s="94" t="s">
        <v>42</v>
      </c>
      <c r="D219" s="94" t="s">
        <v>42</v>
      </c>
      <c r="E219" s="29" t="s">
        <v>49</v>
      </c>
      <c r="F219" s="96"/>
      <c r="G219" s="96" t="s">
        <v>136</v>
      </c>
      <c r="H219" s="97" t="s">
        <v>127</v>
      </c>
      <c r="I219" s="29" t="s">
        <v>350</v>
      </c>
      <c r="J219" s="29" t="s">
        <v>128</v>
      </c>
      <c r="K219" s="29" t="s">
        <v>129</v>
      </c>
      <c r="L219" s="141" t="s">
        <v>351</v>
      </c>
      <c r="M219" s="141">
        <v>44651</v>
      </c>
      <c r="N219" s="141">
        <v>45107</v>
      </c>
      <c r="O219" s="29" t="s">
        <v>131</v>
      </c>
      <c r="P219" s="99">
        <v>360</v>
      </c>
    </row>
    <row r="220" spans="1:16" ht="12" customHeight="1" x14ac:dyDescent="0.35">
      <c r="A220" s="94" t="s">
        <v>6</v>
      </c>
      <c r="B220" s="94" t="s">
        <v>50</v>
      </c>
      <c r="C220" s="94" t="s">
        <v>51</v>
      </c>
      <c r="D220" s="94" t="s">
        <v>51</v>
      </c>
      <c r="E220" s="29" t="s">
        <v>51</v>
      </c>
      <c r="F220" s="96"/>
      <c r="G220" s="96" t="s">
        <v>136</v>
      </c>
      <c r="H220" s="97" t="s">
        <v>127</v>
      </c>
      <c r="I220" s="29" t="s">
        <v>350</v>
      </c>
      <c r="J220" s="29" t="s">
        <v>128</v>
      </c>
      <c r="K220" s="29" t="s">
        <v>129</v>
      </c>
      <c r="L220" s="141" t="s">
        <v>351</v>
      </c>
      <c r="M220" s="141">
        <v>44651</v>
      </c>
      <c r="N220" s="141">
        <v>45107</v>
      </c>
      <c r="O220" s="29" t="s">
        <v>131</v>
      </c>
      <c r="P220" s="99">
        <v>194</v>
      </c>
    </row>
    <row r="221" spans="1:16" ht="12" customHeight="1" x14ac:dyDescent="0.35">
      <c r="A221" s="94" t="s">
        <v>6</v>
      </c>
      <c r="B221" s="94" t="s">
        <v>50</v>
      </c>
      <c r="C221" s="94" t="s">
        <v>52</v>
      </c>
      <c r="D221" s="94" t="s">
        <v>52</v>
      </c>
      <c r="E221" s="29" t="s">
        <v>53</v>
      </c>
      <c r="F221" s="96"/>
      <c r="G221" s="96" t="s">
        <v>136</v>
      </c>
      <c r="H221" s="97" t="s">
        <v>127</v>
      </c>
      <c r="I221" s="29" t="s">
        <v>350</v>
      </c>
      <c r="J221" s="29" t="s">
        <v>128</v>
      </c>
      <c r="K221" s="29" t="s">
        <v>129</v>
      </c>
      <c r="L221" s="141" t="s">
        <v>351</v>
      </c>
      <c r="M221" s="141">
        <v>44651</v>
      </c>
      <c r="N221" s="141">
        <v>45107</v>
      </c>
      <c r="O221" s="29" t="s">
        <v>131</v>
      </c>
      <c r="P221" s="99">
        <v>11</v>
      </c>
    </row>
    <row r="222" spans="1:16" ht="12" customHeight="1" x14ac:dyDescent="0.35">
      <c r="A222" s="94" t="s">
        <v>6</v>
      </c>
      <c r="B222" s="94" t="s">
        <v>50</v>
      </c>
      <c r="C222" s="94" t="s">
        <v>54</v>
      </c>
      <c r="D222" s="94" t="s">
        <v>54</v>
      </c>
      <c r="E222" s="29" t="s">
        <v>54</v>
      </c>
      <c r="F222" s="96"/>
      <c r="G222" s="96" t="s">
        <v>136</v>
      </c>
      <c r="H222" s="97" t="s">
        <v>127</v>
      </c>
      <c r="I222" s="29" t="s">
        <v>350</v>
      </c>
      <c r="J222" s="29" t="s">
        <v>128</v>
      </c>
      <c r="K222" s="29" t="s">
        <v>129</v>
      </c>
      <c r="L222" s="141" t="s">
        <v>351</v>
      </c>
      <c r="M222" s="141">
        <v>44651</v>
      </c>
      <c r="N222" s="141">
        <v>45107</v>
      </c>
      <c r="O222" s="29" t="s">
        <v>131</v>
      </c>
      <c r="P222" s="99">
        <v>5</v>
      </c>
    </row>
    <row r="223" spans="1:16" ht="12" customHeight="1" x14ac:dyDescent="0.35">
      <c r="A223" s="94" t="s">
        <v>6</v>
      </c>
      <c r="B223" s="94" t="s">
        <v>50</v>
      </c>
      <c r="C223" s="94" t="s">
        <v>55</v>
      </c>
      <c r="D223" s="94" t="s">
        <v>55</v>
      </c>
      <c r="E223" s="29" t="s">
        <v>56</v>
      </c>
      <c r="F223" s="96"/>
      <c r="G223" s="96" t="s">
        <v>136</v>
      </c>
      <c r="H223" s="97" t="s">
        <v>127</v>
      </c>
      <c r="I223" s="29" t="s">
        <v>350</v>
      </c>
      <c r="J223" s="29" t="s">
        <v>128</v>
      </c>
      <c r="K223" s="29" t="s">
        <v>129</v>
      </c>
      <c r="L223" s="141" t="s">
        <v>351</v>
      </c>
      <c r="M223" s="141">
        <v>44651</v>
      </c>
      <c r="N223" s="141">
        <v>45107</v>
      </c>
      <c r="O223" s="29" t="s">
        <v>131</v>
      </c>
      <c r="P223" s="99"/>
    </row>
    <row r="224" spans="1:16" ht="12" customHeight="1" x14ac:dyDescent="0.35">
      <c r="A224" s="94" t="s">
        <v>6</v>
      </c>
      <c r="B224" s="94" t="s">
        <v>50</v>
      </c>
      <c r="C224" s="94" t="s">
        <v>55</v>
      </c>
      <c r="D224" s="94" t="s">
        <v>57</v>
      </c>
      <c r="E224" s="29" t="s">
        <v>58</v>
      </c>
      <c r="F224" s="96"/>
      <c r="G224" s="96" t="s">
        <v>136</v>
      </c>
      <c r="H224" s="97" t="s">
        <v>127</v>
      </c>
      <c r="I224" s="29" t="s">
        <v>350</v>
      </c>
      <c r="J224" s="29" t="s">
        <v>128</v>
      </c>
      <c r="K224" s="29" t="s">
        <v>129</v>
      </c>
      <c r="L224" s="141" t="s">
        <v>351</v>
      </c>
      <c r="M224" s="141">
        <v>44651</v>
      </c>
      <c r="N224" s="141">
        <v>45107</v>
      </c>
      <c r="O224" s="29" t="s">
        <v>131</v>
      </c>
      <c r="P224" s="99">
        <v>9</v>
      </c>
    </row>
    <row r="225" spans="1:16" ht="12" customHeight="1" x14ac:dyDescent="0.35">
      <c r="A225" s="94" t="s">
        <v>6</v>
      </c>
      <c r="B225" s="94" t="s">
        <v>50</v>
      </c>
      <c r="C225" s="94" t="s">
        <v>55</v>
      </c>
      <c r="D225" s="94" t="s">
        <v>57</v>
      </c>
      <c r="E225" s="29" t="s">
        <v>59</v>
      </c>
      <c r="F225" s="96"/>
      <c r="G225" s="96" t="s">
        <v>136</v>
      </c>
      <c r="H225" s="97" t="s">
        <v>127</v>
      </c>
      <c r="I225" s="29" t="s">
        <v>350</v>
      </c>
      <c r="J225" s="29" t="s">
        <v>128</v>
      </c>
      <c r="K225" s="29" t="s">
        <v>129</v>
      </c>
      <c r="L225" s="141" t="s">
        <v>351</v>
      </c>
      <c r="M225" s="141">
        <v>44651</v>
      </c>
      <c r="N225" s="141">
        <v>45107</v>
      </c>
      <c r="O225" s="29" t="s">
        <v>131</v>
      </c>
      <c r="P225" s="99">
        <v>29</v>
      </c>
    </row>
    <row r="226" spans="1:16" ht="12" customHeight="1" x14ac:dyDescent="0.35">
      <c r="A226" s="94" t="s">
        <v>6</v>
      </c>
      <c r="B226" s="94" t="s">
        <v>50</v>
      </c>
      <c r="C226" s="94" t="s">
        <v>55</v>
      </c>
      <c r="D226" s="94" t="s">
        <v>57</v>
      </c>
      <c r="E226" s="29" t="s">
        <v>60</v>
      </c>
      <c r="F226" s="96"/>
      <c r="G226" s="96" t="s">
        <v>136</v>
      </c>
      <c r="H226" s="97" t="s">
        <v>127</v>
      </c>
      <c r="I226" s="29" t="s">
        <v>350</v>
      </c>
      <c r="J226" s="29" t="s">
        <v>128</v>
      </c>
      <c r="K226" s="29" t="s">
        <v>129</v>
      </c>
      <c r="L226" s="141" t="s">
        <v>351</v>
      </c>
      <c r="M226" s="141">
        <v>44651</v>
      </c>
      <c r="N226" s="141">
        <v>45107</v>
      </c>
      <c r="O226" s="29" t="s">
        <v>131</v>
      </c>
      <c r="P226" s="99">
        <v>1</v>
      </c>
    </row>
    <row r="227" spans="1:16" ht="12" customHeight="1" x14ac:dyDescent="0.35">
      <c r="A227" s="94" t="s">
        <v>6</v>
      </c>
      <c r="B227" s="94" t="s">
        <v>50</v>
      </c>
      <c r="C227" s="94" t="s">
        <v>55</v>
      </c>
      <c r="D227" s="94" t="s">
        <v>57</v>
      </c>
      <c r="E227" s="29" t="s">
        <v>61</v>
      </c>
      <c r="F227" s="96"/>
      <c r="G227" s="96" t="s">
        <v>136</v>
      </c>
      <c r="H227" s="97" t="s">
        <v>127</v>
      </c>
      <c r="I227" s="29" t="s">
        <v>350</v>
      </c>
      <c r="J227" s="29" t="s">
        <v>128</v>
      </c>
      <c r="K227" s="29" t="s">
        <v>129</v>
      </c>
      <c r="L227" s="141" t="s">
        <v>351</v>
      </c>
      <c r="M227" s="141">
        <v>44651</v>
      </c>
      <c r="N227" s="141">
        <v>45107</v>
      </c>
      <c r="O227" s="29" t="s">
        <v>131</v>
      </c>
      <c r="P227" s="99">
        <v>4</v>
      </c>
    </row>
    <row r="228" spans="1:16" ht="12" customHeight="1" x14ac:dyDescent="0.35">
      <c r="A228" s="94" t="s">
        <v>6</v>
      </c>
      <c r="B228" s="94" t="s">
        <v>50</v>
      </c>
      <c r="C228" s="94" t="s">
        <v>55</v>
      </c>
      <c r="D228" s="94" t="s">
        <v>62</v>
      </c>
      <c r="E228" s="29" t="s">
        <v>63</v>
      </c>
      <c r="F228" s="96"/>
      <c r="G228" s="96" t="s">
        <v>136</v>
      </c>
      <c r="H228" s="97" t="s">
        <v>127</v>
      </c>
      <c r="I228" s="29" t="s">
        <v>350</v>
      </c>
      <c r="J228" s="29" t="s">
        <v>128</v>
      </c>
      <c r="K228" s="29" t="s">
        <v>129</v>
      </c>
      <c r="L228" s="141" t="s">
        <v>351</v>
      </c>
      <c r="M228" s="141">
        <v>44651</v>
      </c>
      <c r="N228" s="141">
        <v>45107</v>
      </c>
      <c r="O228" s="29" t="s">
        <v>131</v>
      </c>
      <c r="P228" s="99">
        <v>26</v>
      </c>
    </row>
    <row r="229" spans="1:16" s="20" customFormat="1" ht="12" customHeight="1" x14ac:dyDescent="0.35">
      <c r="A229" s="94" t="s">
        <v>6</v>
      </c>
      <c r="B229" s="94" t="s">
        <v>50</v>
      </c>
      <c r="C229" s="94" t="s">
        <v>55</v>
      </c>
      <c r="D229" s="94" t="s">
        <v>64</v>
      </c>
      <c r="E229" s="29" t="s">
        <v>64</v>
      </c>
      <c r="F229" s="96"/>
      <c r="G229" s="96" t="s">
        <v>136</v>
      </c>
      <c r="H229" s="97" t="s">
        <v>127</v>
      </c>
      <c r="I229" s="29" t="s">
        <v>350</v>
      </c>
      <c r="J229" s="29" t="s">
        <v>128</v>
      </c>
      <c r="K229" s="29" t="s">
        <v>129</v>
      </c>
      <c r="L229" s="141" t="s">
        <v>351</v>
      </c>
      <c r="M229" s="141">
        <v>44651</v>
      </c>
      <c r="N229" s="141">
        <v>45107</v>
      </c>
      <c r="O229" s="29" t="s">
        <v>131</v>
      </c>
      <c r="P229" s="99">
        <v>9</v>
      </c>
    </row>
    <row r="230" spans="1:16" ht="12" customHeight="1" x14ac:dyDescent="0.35">
      <c r="A230" s="94" t="s">
        <v>6</v>
      </c>
      <c r="B230" s="94" t="s">
        <v>50</v>
      </c>
      <c r="C230" s="94" t="s">
        <v>65</v>
      </c>
      <c r="D230" s="94" t="s">
        <v>65</v>
      </c>
      <c r="E230" s="29" t="s">
        <v>65</v>
      </c>
      <c r="F230" s="96"/>
      <c r="G230" s="96" t="s">
        <v>136</v>
      </c>
      <c r="H230" s="97" t="s">
        <v>127</v>
      </c>
      <c r="I230" s="29" t="s">
        <v>350</v>
      </c>
      <c r="J230" s="29" t="s">
        <v>128</v>
      </c>
      <c r="K230" s="29" t="s">
        <v>129</v>
      </c>
      <c r="L230" s="141" t="s">
        <v>351</v>
      </c>
      <c r="M230" s="141">
        <v>44651</v>
      </c>
      <c r="N230" s="141">
        <v>45107</v>
      </c>
      <c r="O230" s="29" t="s">
        <v>131</v>
      </c>
      <c r="P230" s="99">
        <v>35</v>
      </c>
    </row>
    <row r="231" spans="1:16" ht="12" customHeight="1" x14ac:dyDescent="0.35">
      <c r="A231" s="94" t="s">
        <v>6</v>
      </c>
      <c r="B231" s="94" t="s">
        <v>50</v>
      </c>
      <c r="C231" s="94" t="s">
        <v>66</v>
      </c>
      <c r="D231" s="94" t="s">
        <v>66</v>
      </c>
      <c r="E231" s="29" t="s">
        <v>67</v>
      </c>
      <c r="F231" s="96"/>
      <c r="G231" s="96" t="s">
        <v>136</v>
      </c>
      <c r="H231" s="97" t="s">
        <v>127</v>
      </c>
      <c r="I231" s="29" t="s">
        <v>350</v>
      </c>
      <c r="J231" s="29" t="s">
        <v>128</v>
      </c>
      <c r="K231" s="29" t="s">
        <v>129</v>
      </c>
      <c r="L231" s="141" t="s">
        <v>351</v>
      </c>
      <c r="M231" s="141">
        <v>44651</v>
      </c>
      <c r="N231" s="141">
        <v>45107</v>
      </c>
      <c r="O231" s="29" t="s">
        <v>131</v>
      </c>
      <c r="P231" s="99">
        <v>9</v>
      </c>
    </row>
    <row r="232" spans="1:16" ht="12" customHeight="1" x14ac:dyDescent="0.35">
      <c r="A232" s="94" t="s">
        <v>6</v>
      </c>
      <c r="B232" s="94" t="s">
        <v>50</v>
      </c>
      <c r="C232" s="94" t="s">
        <v>66</v>
      </c>
      <c r="D232" s="94" t="s">
        <v>66</v>
      </c>
      <c r="E232" s="29" t="s">
        <v>68</v>
      </c>
      <c r="F232" s="96"/>
      <c r="G232" s="96" t="s">
        <v>136</v>
      </c>
      <c r="H232" s="97" t="s">
        <v>127</v>
      </c>
      <c r="I232" s="29" t="s">
        <v>350</v>
      </c>
      <c r="J232" s="29" t="s">
        <v>128</v>
      </c>
      <c r="K232" s="29" t="s">
        <v>129</v>
      </c>
      <c r="L232" s="141" t="s">
        <v>351</v>
      </c>
      <c r="M232" s="141">
        <v>44651</v>
      </c>
      <c r="N232" s="141">
        <v>45107</v>
      </c>
      <c r="O232" s="29" t="s">
        <v>131</v>
      </c>
      <c r="P232" s="99">
        <v>18</v>
      </c>
    </row>
    <row r="233" spans="1:16" ht="12" customHeight="1" x14ac:dyDescent="0.35">
      <c r="A233" s="94" t="s">
        <v>6</v>
      </c>
      <c r="B233" s="94" t="s">
        <v>50</v>
      </c>
      <c r="C233" s="94" t="s">
        <v>66</v>
      </c>
      <c r="D233" s="94" t="s">
        <v>66</v>
      </c>
      <c r="E233" s="29" t="s">
        <v>69</v>
      </c>
      <c r="F233" s="96"/>
      <c r="G233" s="96" t="s">
        <v>136</v>
      </c>
      <c r="H233" s="97" t="s">
        <v>127</v>
      </c>
      <c r="I233" s="29" t="s">
        <v>350</v>
      </c>
      <c r="J233" s="29" t="s">
        <v>128</v>
      </c>
      <c r="K233" s="29" t="s">
        <v>129</v>
      </c>
      <c r="L233" s="141" t="s">
        <v>351</v>
      </c>
      <c r="M233" s="141">
        <v>44651</v>
      </c>
      <c r="N233" s="141">
        <v>45107</v>
      </c>
      <c r="O233" s="29" t="s">
        <v>131</v>
      </c>
      <c r="P233" s="99">
        <v>11</v>
      </c>
    </row>
    <row r="234" spans="1:16" ht="12" customHeight="1" x14ac:dyDescent="0.35">
      <c r="A234" s="94" t="s">
        <v>6</v>
      </c>
      <c r="B234" s="94" t="s">
        <v>50</v>
      </c>
      <c r="C234" s="94" t="s">
        <v>66</v>
      </c>
      <c r="D234" s="94" t="s">
        <v>66</v>
      </c>
      <c r="E234" s="29" t="s">
        <v>70</v>
      </c>
      <c r="F234" s="96"/>
      <c r="G234" s="96" t="s">
        <v>136</v>
      </c>
      <c r="H234" s="97" t="s">
        <v>127</v>
      </c>
      <c r="I234" s="29" t="s">
        <v>350</v>
      </c>
      <c r="J234" s="29" t="s">
        <v>128</v>
      </c>
      <c r="K234" s="29" t="s">
        <v>129</v>
      </c>
      <c r="L234" s="141" t="s">
        <v>351</v>
      </c>
      <c r="M234" s="141">
        <v>44651</v>
      </c>
      <c r="N234" s="141">
        <v>45107</v>
      </c>
      <c r="O234" s="29" t="s">
        <v>131</v>
      </c>
      <c r="P234" s="99">
        <v>62</v>
      </c>
    </row>
    <row r="235" spans="1:16" ht="12" customHeight="1" x14ac:dyDescent="0.35">
      <c r="A235" s="94" t="s">
        <v>6</v>
      </c>
      <c r="B235" s="94" t="s">
        <v>50</v>
      </c>
      <c r="C235" s="94" t="s">
        <v>66</v>
      </c>
      <c r="D235" s="94" t="s">
        <v>66</v>
      </c>
      <c r="E235" s="29" t="s">
        <v>71</v>
      </c>
      <c r="F235" s="96"/>
      <c r="G235" s="96" t="s">
        <v>136</v>
      </c>
      <c r="H235" s="97" t="s">
        <v>127</v>
      </c>
      <c r="I235" s="29" t="s">
        <v>350</v>
      </c>
      <c r="J235" s="29" t="s">
        <v>128</v>
      </c>
      <c r="K235" s="29" t="s">
        <v>129</v>
      </c>
      <c r="L235" s="141" t="s">
        <v>351</v>
      </c>
      <c r="M235" s="141">
        <v>44651</v>
      </c>
      <c r="N235" s="141">
        <v>45107</v>
      </c>
      <c r="O235" s="29" t="s">
        <v>131</v>
      </c>
      <c r="P235" s="99">
        <v>6</v>
      </c>
    </row>
    <row r="236" spans="1:16" ht="12" customHeight="1" x14ac:dyDescent="0.35">
      <c r="A236" s="94" t="s">
        <v>6</v>
      </c>
      <c r="B236" s="94" t="s">
        <v>50</v>
      </c>
      <c r="C236" s="94" t="s">
        <v>66</v>
      </c>
      <c r="D236" s="94" t="s">
        <v>66</v>
      </c>
      <c r="E236" s="29" t="s">
        <v>72</v>
      </c>
      <c r="F236" s="96"/>
      <c r="G236" s="96" t="s">
        <v>136</v>
      </c>
      <c r="H236" s="97" t="s">
        <v>127</v>
      </c>
      <c r="I236" s="29" t="s">
        <v>350</v>
      </c>
      <c r="J236" s="29" t="s">
        <v>128</v>
      </c>
      <c r="K236" s="29" t="s">
        <v>129</v>
      </c>
      <c r="L236" s="141" t="s">
        <v>351</v>
      </c>
      <c r="M236" s="141">
        <v>44651</v>
      </c>
      <c r="N236" s="141">
        <v>45107</v>
      </c>
      <c r="O236" s="29" t="s">
        <v>131</v>
      </c>
      <c r="P236" s="99">
        <v>3</v>
      </c>
    </row>
    <row r="237" spans="1:16" ht="12" customHeight="1" x14ac:dyDescent="0.35">
      <c r="A237" s="94" t="s">
        <v>6</v>
      </c>
      <c r="B237" s="94" t="s">
        <v>50</v>
      </c>
      <c r="C237" s="94" t="s">
        <v>66</v>
      </c>
      <c r="D237" s="94" t="s">
        <v>66</v>
      </c>
      <c r="E237" s="29" t="s">
        <v>73</v>
      </c>
      <c r="F237" s="96"/>
      <c r="G237" s="96" t="s">
        <v>136</v>
      </c>
      <c r="H237" s="97" t="s">
        <v>127</v>
      </c>
      <c r="I237" s="29" t="s">
        <v>350</v>
      </c>
      <c r="J237" s="29" t="s">
        <v>128</v>
      </c>
      <c r="K237" s="29" t="s">
        <v>129</v>
      </c>
      <c r="L237" s="141" t="s">
        <v>351</v>
      </c>
      <c r="M237" s="141">
        <v>44651</v>
      </c>
      <c r="N237" s="141">
        <v>45107</v>
      </c>
      <c r="O237" s="29" t="s">
        <v>131</v>
      </c>
      <c r="P237" s="99">
        <v>6</v>
      </c>
    </row>
    <row r="238" spans="1:16" ht="12" customHeight="1" x14ac:dyDescent="0.35">
      <c r="A238" s="94" t="s">
        <v>6</v>
      </c>
      <c r="B238" s="94" t="s">
        <v>50</v>
      </c>
      <c r="C238" s="94" t="s">
        <v>74</v>
      </c>
      <c r="D238" s="94" t="s">
        <v>74</v>
      </c>
      <c r="E238" s="29" t="s">
        <v>75</v>
      </c>
      <c r="F238" s="96"/>
      <c r="G238" s="96" t="s">
        <v>136</v>
      </c>
      <c r="H238" s="97" t="s">
        <v>127</v>
      </c>
      <c r="I238" s="29" t="s">
        <v>350</v>
      </c>
      <c r="J238" s="29" t="s">
        <v>128</v>
      </c>
      <c r="K238" s="29" t="s">
        <v>129</v>
      </c>
      <c r="L238" s="141" t="s">
        <v>351</v>
      </c>
      <c r="M238" s="141">
        <v>44651</v>
      </c>
      <c r="N238" s="141">
        <v>45107</v>
      </c>
      <c r="O238" s="29" t="s">
        <v>131</v>
      </c>
      <c r="P238" s="99">
        <v>85</v>
      </c>
    </row>
    <row r="239" spans="1:16" ht="12" customHeight="1" x14ac:dyDescent="0.35">
      <c r="A239" s="94" t="s">
        <v>6</v>
      </c>
      <c r="B239" s="94" t="s">
        <v>50</v>
      </c>
      <c r="C239" s="94" t="s">
        <v>74</v>
      </c>
      <c r="D239" s="94" t="s">
        <v>74</v>
      </c>
      <c r="E239" s="29" t="s">
        <v>76</v>
      </c>
      <c r="F239" s="96"/>
      <c r="G239" s="96" t="s">
        <v>136</v>
      </c>
      <c r="H239" s="97" t="s">
        <v>127</v>
      </c>
      <c r="I239" s="29" t="s">
        <v>350</v>
      </c>
      <c r="J239" s="29" t="s">
        <v>128</v>
      </c>
      <c r="K239" s="29" t="s">
        <v>129</v>
      </c>
      <c r="L239" s="141" t="s">
        <v>351</v>
      </c>
      <c r="M239" s="141">
        <v>44651</v>
      </c>
      <c r="N239" s="141">
        <v>45107</v>
      </c>
      <c r="O239" s="29" t="s">
        <v>131</v>
      </c>
      <c r="P239" s="99">
        <v>74</v>
      </c>
    </row>
    <row r="240" spans="1:16" ht="12" customHeight="1" x14ac:dyDescent="0.35">
      <c r="A240" s="94" t="s">
        <v>6</v>
      </c>
      <c r="B240" s="94" t="s">
        <v>50</v>
      </c>
      <c r="C240" s="94" t="s">
        <v>74</v>
      </c>
      <c r="D240" s="94" t="s">
        <v>74</v>
      </c>
      <c r="E240" s="29" t="s">
        <v>77</v>
      </c>
      <c r="F240" s="96"/>
      <c r="G240" s="96" t="s">
        <v>136</v>
      </c>
      <c r="H240" s="97" t="s">
        <v>127</v>
      </c>
      <c r="I240" s="29" t="s">
        <v>350</v>
      </c>
      <c r="J240" s="29" t="s">
        <v>128</v>
      </c>
      <c r="K240" s="29" t="s">
        <v>129</v>
      </c>
      <c r="L240" s="141" t="s">
        <v>351</v>
      </c>
      <c r="M240" s="141">
        <v>44651</v>
      </c>
      <c r="N240" s="141">
        <v>45107</v>
      </c>
      <c r="O240" s="29" t="s">
        <v>131</v>
      </c>
      <c r="P240" s="99">
        <v>50</v>
      </c>
    </row>
    <row r="241" spans="1:16" ht="12" customHeight="1" x14ac:dyDescent="0.35">
      <c r="A241" s="94" t="s">
        <v>6</v>
      </c>
      <c r="B241" s="94" t="s">
        <v>50</v>
      </c>
      <c r="C241" s="94" t="s">
        <v>74</v>
      </c>
      <c r="D241" s="94" t="s">
        <v>74</v>
      </c>
      <c r="E241" s="29" t="s">
        <v>78</v>
      </c>
      <c r="F241" s="96"/>
      <c r="G241" s="96" t="s">
        <v>136</v>
      </c>
      <c r="H241" s="97" t="s">
        <v>127</v>
      </c>
      <c r="I241" s="29" t="s">
        <v>350</v>
      </c>
      <c r="J241" s="29" t="s">
        <v>128</v>
      </c>
      <c r="K241" s="29" t="s">
        <v>129</v>
      </c>
      <c r="L241" s="141" t="s">
        <v>351</v>
      </c>
      <c r="M241" s="141">
        <v>44651</v>
      </c>
      <c r="N241" s="141">
        <v>45107</v>
      </c>
      <c r="O241" s="29" t="s">
        <v>131</v>
      </c>
      <c r="P241" s="99"/>
    </row>
    <row r="242" spans="1:16" ht="12" customHeight="1" x14ac:dyDescent="0.35">
      <c r="A242" s="94" t="s">
        <v>6</v>
      </c>
      <c r="B242" s="94" t="s">
        <v>50</v>
      </c>
      <c r="C242" s="94" t="s">
        <v>74</v>
      </c>
      <c r="D242" s="94" t="s">
        <v>74</v>
      </c>
      <c r="E242" s="29" t="s">
        <v>79</v>
      </c>
      <c r="F242" s="96"/>
      <c r="G242" s="96" t="s">
        <v>136</v>
      </c>
      <c r="H242" s="97" t="s">
        <v>127</v>
      </c>
      <c r="I242" s="29" t="s">
        <v>350</v>
      </c>
      <c r="J242" s="29" t="s">
        <v>128</v>
      </c>
      <c r="K242" s="29" t="s">
        <v>129</v>
      </c>
      <c r="L242" s="141" t="s">
        <v>351</v>
      </c>
      <c r="M242" s="141">
        <v>44651</v>
      </c>
      <c r="N242" s="141">
        <v>45107</v>
      </c>
      <c r="O242" s="29" t="s">
        <v>131</v>
      </c>
      <c r="P242" s="99">
        <v>7</v>
      </c>
    </row>
    <row r="243" spans="1:16" ht="12" customHeight="1" x14ac:dyDescent="0.35">
      <c r="A243" s="94" t="s">
        <v>6</v>
      </c>
      <c r="B243" s="94" t="s">
        <v>50</v>
      </c>
      <c r="C243" s="94" t="s">
        <v>74</v>
      </c>
      <c r="D243" s="94" t="s">
        <v>74</v>
      </c>
      <c r="E243" s="29" t="s">
        <v>80</v>
      </c>
      <c r="F243" s="96"/>
      <c r="G243" s="96" t="s">
        <v>136</v>
      </c>
      <c r="H243" s="97" t="s">
        <v>127</v>
      </c>
      <c r="I243" s="29" t="s">
        <v>350</v>
      </c>
      <c r="J243" s="29" t="s">
        <v>128</v>
      </c>
      <c r="K243" s="29" t="s">
        <v>129</v>
      </c>
      <c r="L243" s="141" t="s">
        <v>351</v>
      </c>
      <c r="M243" s="141">
        <v>44651</v>
      </c>
      <c r="N243" s="141">
        <v>45107</v>
      </c>
      <c r="O243" s="29" t="s">
        <v>131</v>
      </c>
      <c r="P243" s="99"/>
    </row>
    <row r="244" spans="1:16" ht="12" customHeight="1" x14ac:dyDescent="0.35">
      <c r="A244" s="94" t="s">
        <v>6</v>
      </c>
      <c r="B244" s="94" t="s">
        <v>50</v>
      </c>
      <c r="C244" s="94" t="s">
        <v>74</v>
      </c>
      <c r="D244" s="94" t="s">
        <v>74</v>
      </c>
      <c r="E244" s="29" t="s">
        <v>81</v>
      </c>
      <c r="F244" s="96"/>
      <c r="G244" s="96" t="s">
        <v>136</v>
      </c>
      <c r="H244" s="97" t="s">
        <v>127</v>
      </c>
      <c r="I244" s="29" t="s">
        <v>350</v>
      </c>
      <c r="J244" s="29" t="s">
        <v>128</v>
      </c>
      <c r="K244" s="29" t="s">
        <v>129</v>
      </c>
      <c r="L244" s="141" t="s">
        <v>351</v>
      </c>
      <c r="M244" s="141">
        <v>44651</v>
      </c>
      <c r="N244" s="141">
        <v>45107</v>
      </c>
      <c r="O244" s="29" t="s">
        <v>131</v>
      </c>
      <c r="P244" s="99">
        <v>22</v>
      </c>
    </row>
    <row r="245" spans="1:16" ht="12" customHeight="1" x14ac:dyDescent="0.35">
      <c r="A245" s="94" t="s">
        <v>6</v>
      </c>
      <c r="B245" s="94" t="s">
        <v>50</v>
      </c>
      <c r="C245" s="94" t="s">
        <v>82</v>
      </c>
      <c r="D245" s="94" t="s">
        <v>82</v>
      </c>
      <c r="E245" s="29" t="s">
        <v>82</v>
      </c>
      <c r="F245" s="96"/>
      <c r="G245" s="96" t="s">
        <v>136</v>
      </c>
      <c r="H245" s="97" t="s">
        <v>127</v>
      </c>
      <c r="I245" s="29" t="s">
        <v>350</v>
      </c>
      <c r="J245" s="29" t="s">
        <v>128</v>
      </c>
      <c r="K245" s="29" t="s">
        <v>129</v>
      </c>
      <c r="L245" s="141" t="s">
        <v>351</v>
      </c>
      <c r="M245" s="141">
        <v>44651</v>
      </c>
      <c r="N245" s="141">
        <v>45107</v>
      </c>
      <c r="O245" s="29" t="s">
        <v>131</v>
      </c>
      <c r="P245" s="99">
        <v>420</v>
      </c>
    </row>
    <row r="246" spans="1:16" ht="12" customHeight="1" x14ac:dyDescent="0.35">
      <c r="A246" s="94" t="s">
        <v>6</v>
      </c>
      <c r="B246" s="94" t="s">
        <v>50</v>
      </c>
      <c r="C246" s="94" t="s">
        <v>83</v>
      </c>
      <c r="D246" s="94" t="s">
        <v>83</v>
      </c>
      <c r="E246" s="29" t="s">
        <v>84</v>
      </c>
      <c r="F246" s="96"/>
      <c r="G246" s="96" t="s">
        <v>136</v>
      </c>
      <c r="H246" s="97" t="s">
        <v>127</v>
      </c>
      <c r="I246" s="29" t="s">
        <v>350</v>
      </c>
      <c r="J246" s="29" t="s">
        <v>128</v>
      </c>
      <c r="K246" s="29" t="s">
        <v>129</v>
      </c>
      <c r="L246" s="141" t="s">
        <v>351</v>
      </c>
      <c r="M246" s="141">
        <v>44651</v>
      </c>
      <c r="N246" s="141">
        <v>45107</v>
      </c>
      <c r="O246" s="29" t="s">
        <v>131</v>
      </c>
      <c r="P246" s="99">
        <v>66</v>
      </c>
    </row>
    <row r="247" spans="1:16" ht="12" customHeight="1" x14ac:dyDescent="0.35">
      <c r="A247" s="94" t="s">
        <v>6</v>
      </c>
      <c r="B247" s="94" t="s">
        <v>50</v>
      </c>
      <c r="C247" s="94" t="s">
        <v>83</v>
      </c>
      <c r="D247" s="94" t="s">
        <v>83</v>
      </c>
      <c r="E247" s="29" t="s">
        <v>85</v>
      </c>
      <c r="F247" s="96"/>
      <c r="G247" s="96" t="s">
        <v>136</v>
      </c>
      <c r="H247" s="97" t="s">
        <v>127</v>
      </c>
      <c r="I247" s="29" t="s">
        <v>350</v>
      </c>
      <c r="J247" s="29" t="s">
        <v>128</v>
      </c>
      <c r="K247" s="29" t="s">
        <v>129</v>
      </c>
      <c r="L247" s="141" t="s">
        <v>351</v>
      </c>
      <c r="M247" s="141">
        <v>44651</v>
      </c>
      <c r="N247" s="141">
        <v>45107</v>
      </c>
      <c r="O247" s="29" t="s">
        <v>131</v>
      </c>
      <c r="P247" s="99">
        <v>1</v>
      </c>
    </row>
    <row r="248" spans="1:16" ht="12" customHeight="1" x14ac:dyDescent="0.35">
      <c r="A248" s="94" t="s">
        <v>6</v>
      </c>
      <c r="B248" s="94" t="s">
        <v>50</v>
      </c>
      <c r="C248" s="94" t="s">
        <v>83</v>
      </c>
      <c r="D248" s="94" t="s">
        <v>83</v>
      </c>
      <c r="E248" s="29" t="s">
        <v>86</v>
      </c>
      <c r="F248" s="96"/>
      <c r="G248" s="96" t="s">
        <v>136</v>
      </c>
      <c r="H248" s="97" t="s">
        <v>127</v>
      </c>
      <c r="I248" s="29" t="s">
        <v>350</v>
      </c>
      <c r="J248" s="29" t="s">
        <v>128</v>
      </c>
      <c r="K248" s="29" t="s">
        <v>129</v>
      </c>
      <c r="L248" s="141" t="s">
        <v>351</v>
      </c>
      <c r="M248" s="141">
        <v>44651</v>
      </c>
      <c r="N248" s="141">
        <v>45107</v>
      </c>
      <c r="O248" s="29" t="s">
        <v>131</v>
      </c>
      <c r="P248" s="99">
        <v>38</v>
      </c>
    </row>
    <row r="249" spans="1:16" ht="12" customHeight="1" x14ac:dyDescent="0.35">
      <c r="A249" s="94" t="s">
        <v>6</v>
      </c>
      <c r="B249" s="94" t="s">
        <v>50</v>
      </c>
      <c r="C249" s="94" t="s">
        <v>83</v>
      </c>
      <c r="D249" s="94" t="s">
        <v>83</v>
      </c>
      <c r="E249" s="29" t="s">
        <v>87</v>
      </c>
      <c r="F249" s="96"/>
      <c r="G249" s="96" t="s">
        <v>136</v>
      </c>
      <c r="H249" s="97" t="s">
        <v>127</v>
      </c>
      <c r="I249" s="29" t="s">
        <v>350</v>
      </c>
      <c r="J249" s="29" t="s">
        <v>128</v>
      </c>
      <c r="K249" s="29" t="s">
        <v>129</v>
      </c>
      <c r="L249" s="141" t="s">
        <v>351</v>
      </c>
      <c r="M249" s="141">
        <v>44651</v>
      </c>
      <c r="N249" s="141">
        <v>45107</v>
      </c>
      <c r="O249" s="29" t="s">
        <v>131</v>
      </c>
      <c r="P249" s="99">
        <v>87</v>
      </c>
    </row>
    <row r="250" spans="1:16" ht="12" customHeight="1" x14ac:dyDescent="0.35">
      <c r="A250" s="94" t="s">
        <v>6</v>
      </c>
      <c r="B250" s="94" t="s">
        <v>50</v>
      </c>
      <c r="C250" s="94" t="s">
        <v>83</v>
      </c>
      <c r="D250" s="94" t="s">
        <v>83</v>
      </c>
      <c r="E250" s="29" t="s">
        <v>88</v>
      </c>
      <c r="F250" s="96"/>
      <c r="G250" s="96" t="s">
        <v>136</v>
      </c>
      <c r="H250" s="97" t="s">
        <v>127</v>
      </c>
      <c r="I250" s="29" t="s">
        <v>350</v>
      </c>
      <c r="J250" s="29" t="s">
        <v>128</v>
      </c>
      <c r="K250" s="29" t="s">
        <v>129</v>
      </c>
      <c r="L250" s="141" t="s">
        <v>351</v>
      </c>
      <c r="M250" s="141">
        <v>44651</v>
      </c>
      <c r="N250" s="141">
        <v>45107</v>
      </c>
      <c r="O250" s="29" t="s">
        <v>131</v>
      </c>
      <c r="P250" s="99">
        <v>61</v>
      </c>
    </row>
    <row r="251" spans="1:16" ht="12" customHeight="1" x14ac:dyDescent="0.35">
      <c r="A251" s="94" t="s">
        <v>6</v>
      </c>
      <c r="B251" s="94" t="s">
        <v>50</v>
      </c>
      <c r="C251" s="94" t="s">
        <v>83</v>
      </c>
      <c r="D251" s="94" t="s">
        <v>83</v>
      </c>
      <c r="E251" s="29" t="s">
        <v>89</v>
      </c>
      <c r="F251" s="96"/>
      <c r="G251" s="96" t="s">
        <v>136</v>
      </c>
      <c r="H251" s="97" t="s">
        <v>127</v>
      </c>
      <c r="I251" s="29" t="s">
        <v>350</v>
      </c>
      <c r="J251" s="29" t="s">
        <v>128</v>
      </c>
      <c r="K251" s="29" t="s">
        <v>129</v>
      </c>
      <c r="L251" s="141" t="s">
        <v>351</v>
      </c>
      <c r="M251" s="141">
        <v>44651</v>
      </c>
      <c r="N251" s="141">
        <v>45107</v>
      </c>
      <c r="O251" s="29" t="s">
        <v>131</v>
      </c>
      <c r="P251" s="99">
        <v>21</v>
      </c>
    </row>
    <row r="252" spans="1:16" ht="12" customHeight="1" x14ac:dyDescent="0.35">
      <c r="A252" s="94" t="s">
        <v>6</v>
      </c>
      <c r="B252" s="94" t="s">
        <v>50</v>
      </c>
      <c r="C252" s="94" t="s">
        <v>83</v>
      </c>
      <c r="D252" s="94" t="s">
        <v>83</v>
      </c>
      <c r="E252" s="29" t="s">
        <v>90</v>
      </c>
      <c r="F252" s="96"/>
      <c r="G252" s="96" t="s">
        <v>136</v>
      </c>
      <c r="H252" s="97" t="s">
        <v>127</v>
      </c>
      <c r="I252" s="29" t="s">
        <v>350</v>
      </c>
      <c r="J252" s="29" t="s">
        <v>128</v>
      </c>
      <c r="K252" s="29" t="s">
        <v>129</v>
      </c>
      <c r="L252" s="141" t="s">
        <v>351</v>
      </c>
      <c r="M252" s="141">
        <v>44651</v>
      </c>
      <c r="N252" s="141">
        <v>45107</v>
      </c>
      <c r="O252" s="29" t="s">
        <v>131</v>
      </c>
      <c r="P252" s="99">
        <v>54</v>
      </c>
    </row>
    <row r="253" spans="1:16" ht="12" customHeight="1" x14ac:dyDescent="0.35">
      <c r="A253" s="94" t="s">
        <v>6</v>
      </c>
      <c r="B253" s="94" t="s">
        <v>50</v>
      </c>
      <c r="C253" s="94" t="s">
        <v>83</v>
      </c>
      <c r="D253" s="94" t="s">
        <v>83</v>
      </c>
      <c r="E253" s="29" t="s">
        <v>91</v>
      </c>
      <c r="F253" s="96"/>
      <c r="G253" s="96" t="s">
        <v>136</v>
      </c>
      <c r="H253" s="97" t="s">
        <v>127</v>
      </c>
      <c r="I253" s="29" t="s">
        <v>350</v>
      </c>
      <c r="J253" s="29" t="s">
        <v>128</v>
      </c>
      <c r="K253" s="29" t="s">
        <v>129</v>
      </c>
      <c r="L253" s="141" t="s">
        <v>351</v>
      </c>
      <c r="M253" s="141">
        <v>44651</v>
      </c>
      <c r="N253" s="141">
        <v>45107</v>
      </c>
      <c r="O253" s="29" t="s">
        <v>131</v>
      </c>
      <c r="P253" s="99">
        <v>19</v>
      </c>
    </row>
    <row r="254" spans="1:16" ht="12" customHeight="1" x14ac:dyDescent="0.35">
      <c r="A254" s="94" t="s">
        <v>6</v>
      </c>
      <c r="B254" s="94" t="s">
        <v>50</v>
      </c>
      <c r="C254" s="94" t="s">
        <v>83</v>
      </c>
      <c r="D254" s="94" t="s">
        <v>83</v>
      </c>
      <c r="E254" s="29" t="s">
        <v>92</v>
      </c>
      <c r="F254" s="96"/>
      <c r="G254" s="96" t="s">
        <v>136</v>
      </c>
      <c r="H254" s="97" t="s">
        <v>127</v>
      </c>
      <c r="I254" s="29" t="s">
        <v>350</v>
      </c>
      <c r="J254" s="29" t="s">
        <v>128</v>
      </c>
      <c r="K254" s="29" t="s">
        <v>129</v>
      </c>
      <c r="L254" s="141" t="s">
        <v>351</v>
      </c>
      <c r="M254" s="141">
        <v>44651</v>
      </c>
      <c r="N254" s="141">
        <v>45107</v>
      </c>
      <c r="O254" s="29" t="s">
        <v>131</v>
      </c>
      <c r="P254" s="99">
        <v>56</v>
      </c>
    </row>
    <row r="255" spans="1:16" ht="12" customHeight="1" x14ac:dyDescent="0.35">
      <c r="A255" s="94" t="s">
        <v>6</v>
      </c>
      <c r="B255" s="94" t="s">
        <v>50</v>
      </c>
      <c r="C255" s="94" t="s">
        <v>83</v>
      </c>
      <c r="D255" s="94" t="s">
        <v>83</v>
      </c>
      <c r="E255" s="29" t="s">
        <v>93</v>
      </c>
      <c r="F255" s="96"/>
      <c r="G255" s="96" t="s">
        <v>136</v>
      </c>
      <c r="H255" s="97" t="s">
        <v>127</v>
      </c>
      <c r="I255" s="29" t="s">
        <v>350</v>
      </c>
      <c r="J255" s="29" t="s">
        <v>128</v>
      </c>
      <c r="K255" s="29" t="s">
        <v>129</v>
      </c>
      <c r="L255" s="141" t="s">
        <v>351</v>
      </c>
      <c r="M255" s="141">
        <v>44651</v>
      </c>
      <c r="N255" s="141">
        <v>45107</v>
      </c>
      <c r="O255" s="29" t="s">
        <v>131</v>
      </c>
      <c r="P255" s="99">
        <v>30</v>
      </c>
    </row>
    <row r="256" spans="1:16" ht="12" customHeight="1" x14ac:dyDescent="0.35">
      <c r="A256" s="94" t="s">
        <v>6</v>
      </c>
      <c r="B256" s="94" t="s">
        <v>50</v>
      </c>
      <c r="C256" s="94" t="s">
        <v>94</v>
      </c>
      <c r="D256" s="94" t="s">
        <v>94</v>
      </c>
      <c r="E256" s="29" t="s">
        <v>95</v>
      </c>
      <c r="F256" s="96"/>
      <c r="G256" s="96" t="s">
        <v>136</v>
      </c>
      <c r="H256" s="97" t="s">
        <v>127</v>
      </c>
      <c r="I256" s="29" t="s">
        <v>350</v>
      </c>
      <c r="J256" s="29" t="s">
        <v>128</v>
      </c>
      <c r="K256" s="29" t="s">
        <v>129</v>
      </c>
      <c r="L256" s="141" t="s">
        <v>351</v>
      </c>
      <c r="M256" s="141">
        <v>44651</v>
      </c>
      <c r="N256" s="141">
        <v>45107</v>
      </c>
      <c r="O256" s="29" t="s">
        <v>131</v>
      </c>
      <c r="P256" s="99">
        <v>31</v>
      </c>
    </row>
    <row r="257" spans="1:16" ht="12" customHeight="1" x14ac:dyDescent="0.35">
      <c r="A257" s="94" t="s">
        <v>6</v>
      </c>
      <c r="B257" s="94" t="s">
        <v>50</v>
      </c>
      <c r="C257" s="94" t="s">
        <v>94</v>
      </c>
      <c r="D257" s="94" t="s">
        <v>94</v>
      </c>
      <c r="E257" s="29" t="s">
        <v>96</v>
      </c>
      <c r="F257" s="96"/>
      <c r="G257" s="96" t="s">
        <v>136</v>
      </c>
      <c r="H257" s="97" t="s">
        <v>127</v>
      </c>
      <c r="I257" s="29" t="s">
        <v>350</v>
      </c>
      <c r="J257" s="29" t="s">
        <v>128</v>
      </c>
      <c r="K257" s="29" t="s">
        <v>129</v>
      </c>
      <c r="L257" s="141" t="s">
        <v>351</v>
      </c>
      <c r="M257" s="141">
        <v>44651</v>
      </c>
      <c r="N257" s="141">
        <v>45107</v>
      </c>
      <c r="O257" s="29" t="s">
        <v>131</v>
      </c>
      <c r="P257" s="99">
        <v>127</v>
      </c>
    </row>
    <row r="258" spans="1:16" ht="12" customHeight="1" x14ac:dyDescent="0.35">
      <c r="A258" s="94" t="s">
        <v>6</v>
      </c>
      <c r="B258" s="94" t="s">
        <v>50</v>
      </c>
      <c r="C258" s="94" t="s">
        <v>94</v>
      </c>
      <c r="D258" s="94" t="s">
        <v>94</v>
      </c>
      <c r="E258" s="29" t="s">
        <v>97</v>
      </c>
      <c r="F258" s="96"/>
      <c r="G258" s="96" t="s">
        <v>136</v>
      </c>
      <c r="H258" s="97" t="s">
        <v>127</v>
      </c>
      <c r="I258" s="29" t="s">
        <v>350</v>
      </c>
      <c r="J258" s="29" t="s">
        <v>128</v>
      </c>
      <c r="K258" s="29" t="s">
        <v>129</v>
      </c>
      <c r="L258" s="141" t="s">
        <v>351</v>
      </c>
      <c r="M258" s="141">
        <v>44651</v>
      </c>
      <c r="N258" s="141">
        <v>45107</v>
      </c>
      <c r="O258" s="29" t="s">
        <v>131</v>
      </c>
      <c r="P258" s="99">
        <v>4</v>
      </c>
    </row>
    <row r="259" spans="1:16" ht="12" customHeight="1" x14ac:dyDescent="0.35">
      <c r="A259" s="94" t="s">
        <v>6</v>
      </c>
      <c r="B259" s="94" t="s">
        <v>50</v>
      </c>
      <c r="C259" s="94" t="s">
        <v>94</v>
      </c>
      <c r="D259" s="94" t="s">
        <v>94</v>
      </c>
      <c r="E259" s="29" t="s">
        <v>98</v>
      </c>
      <c r="F259" s="96"/>
      <c r="G259" s="96" t="s">
        <v>136</v>
      </c>
      <c r="H259" s="97" t="s">
        <v>127</v>
      </c>
      <c r="I259" s="29" t="s">
        <v>350</v>
      </c>
      <c r="J259" s="29" t="s">
        <v>128</v>
      </c>
      <c r="K259" s="29" t="s">
        <v>129</v>
      </c>
      <c r="L259" s="141" t="s">
        <v>351</v>
      </c>
      <c r="M259" s="141">
        <v>44651</v>
      </c>
      <c r="N259" s="141">
        <v>45107</v>
      </c>
      <c r="O259" s="29" t="s">
        <v>131</v>
      </c>
      <c r="P259" s="99">
        <v>27</v>
      </c>
    </row>
    <row r="260" spans="1:16" ht="12" customHeight="1" x14ac:dyDescent="0.35">
      <c r="A260" s="94" t="s">
        <v>6</v>
      </c>
      <c r="B260" s="94" t="s">
        <v>50</v>
      </c>
      <c r="C260" s="94" t="s">
        <v>94</v>
      </c>
      <c r="D260" s="94" t="s">
        <v>94</v>
      </c>
      <c r="E260" s="29" t="s">
        <v>99</v>
      </c>
      <c r="F260" s="96"/>
      <c r="G260" s="96" t="s">
        <v>136</v>
      </c>
      <c r="H260" s="97" t="s">
        <v>127</v>
      </c>
      <c r="I260" s="29" t="s">
        <v>350</v>
      </c>
      <c r="J260" s="29" t="s">
        <v>128</v>
      </c>
      <c r="K260" s="29" t="s">
        <v>129</v>
      </c>
      <c r="L260" s="141" t="s">
        <v>351</v>
      </c>
      <c r="M260" s="141">
        <v>44651</v>
      </c>
      <c r="N260" s="141">
        <v>45107</v>
      </c>
      <c r="O260" s="29" t="s">
        <v>131</v>
      </c>
      <c r="P260" s="99">
        <v>13</v>
      </c>
    </row>
    <row r="261" spans="1:16" ht="12" customHeight="1" x14ac:dyDescent="0.35">
      <c r="A261" s="94" t="s">
        <v>6</v>
      </c>
      <c r="B261" s="94" t="s">
        <v>50</v>
      </c>
      <c r="C261" s="94" t="s">
        <v>100</v>
      </c>
      <c r="D261" s="94" t="s">
        <v>100</v>
      </c>
      <c r="E261" s="29" t="s">
        <v>100</v>
      </c>
      <c r="F261" s="96"/>
      <c r="G261" s="96" t="s">
        <v>136</v>
      </c>
      <c r="H261" s="97" t="s">
        <v>127</v>
      </c>
      <c r="I261" s="29" t="s">
        <v>350</v>
      </c>
      <c r="J261" s="29" t="s">
        <v>128</v>
      </c>
      <c r="K261" s="29" t="s">
        <v>129</v>
      </c>
      <c r="L261" s="141" t="s">
        <v>351</v>
      </c>
      <c r="M261" s="141">
        <v>44651</v>
      </c>
      <c r="N261" s="141">
        <v>45107</v>
      </c>
      <c r="O261" s="29" t="s">
        <v>131</v>
      </c>
      <c r="P261" s="99">
        <v>65</v>
      </c>
    </row>
    <row r="262" spans="1:16" ht="12" customHeight="1" x14ac:dyDescent="0.35">
      <c r="A262" s="94" t="s">
        <v>6</v>
      </c>
      <c r="B262" s="94" t="s">
        <v>50</v>
      </c>
      <c r="C262" s="94" t="s">
        <v>101</v>
      </c>
      <c r="D262" s="94" t="s">
        <v>101</v>
      </c>
      <c r="E262" s="29" t="s">
        <v>101</v>
      </c>
      <c r="F262" s="96"/>
      <c r="G262" s="96" t="s">
        <v>136</v>
      </c>
      <c r="H262" s="97" t="s">
        <v>127</v>
      </c>
      <c r="I262" s="29" t="s">
        <v>350</v>
      </c>
      <c r="J262" s="29" t="s">
        <v>128</v>
      </c>
      <c r="K262" s="29" t="s">
        <v>129</v>
      </c>
      <c r="L262" s="141" t="s">
        <v>351</v>
      </c>
      <c r="M262" s="141">
        <v>44651</v>
      </c>
      <c r="N262" s="141">
        <v>45107</v>
      </c>
      <c r="O262" s="29" t="s">
        <v>131</v>
      </c>
      <c r="P262" s="99">
        <v>1</v>
      </c>
    </row>
    <row r="263" spans="1:16" ht="12" customHeight="1" x14ac:dyDescent="0.35">
      <c r="A263" s="94" t="s">
        <v>6</v>
      </c>
      <c r="B263" s="94" t="s">
        <v>50</v>
      </c>
      <c r="C263" s="94" t="s">
        <v>101</v>
      </c>
      <c r="D263" s="94" t="s">
        <v>101</v>
      </c>
      <c r="E263" s="29" t="s">
        <v>102</v>
      </c>
      <c r="F263" s="96"/>
      <c r="G263" s="96" t="s">
        <v>136</v>
      </c>
      <c r="H263" s="97" t="s">
        <v>127</v>
      </c>
      <c r="I263" s="29" t="s">
        <v>350</v>
      </c>
      <c r="J263" s="29" t="s">
        <v>128</v>
      </c>
      <c r="K263" s="29" t="s">
        <v>129</v>
      </c>
      <c r="L263" s="141" t="s">
        <v>351</v>
      </c>
      <c r="M263" s="141">
        <v>44651</v>
      </c>
      <c r="N263" s="141">
        <v>45107</v>
      </c>
      <c r="O263" s="29" t="s">
        <v>131</v>
      </c>
      <c r="P263" s="99">
        <v>4</v>
      </c>
    </row>
    <row r="264" spans="1:16" ht="12" customHeight="1" x14ac:dyDescent="0.35">
      <c r="A264" s="94" t="s">
        <v>6</v>
      </c>
      <c r="B264" s="94" t="s">
        <v>50</v>
      </c>
      <c r="C264" s="94" t="s">
        <v>101</v>
      </c>
      <c r="D264" s="94" t="s">
        <v>101</v>
      </c>
      <c r="E264" s="29" t="s">
        <v>103</v>
      </c>
      <c r="F264" s="96"/>
      <c r="G264" s="96" t="s">
        <v>136</v>
      </c>
      <c r="H264" s="97" t="s">
        <v>127</v>
      </c>
      <c r="I264" s="29" t="s">
        <v>350</v>
      </c>
      <c r="J264" s="29" t="s">
        <v>128</v>
      </c>
      <c r="K264" s="29" t="s">
        <v>129</v>
      </c>
      <c r="L264" s="141" t="s">
        <v>351</v>
      </c>
      <c r="M264" s="141">
        <v>44651</v>
      </c>
      <c r="N264" s="141">
        <v>45107</v>
      </c>
      <c r="O264" s="29" t="s">
        <v>131</v>
      </c>
      <c r="P264" s="99">
        <v>6</v>
      </c>
    </row>
    <row r="265" spans="1:16" ht="12" customHeight="1" x14ac:dyDescent="0.35">
      <c r="A265" s="94" t="s">
        <v>6</v>
      </c>
      <c r="B265" s="94" t="s">
        <v>50</v>
      </c>
      <c r="C265" s="94" t="s">
        <v>101</v>
      </c>
      <c r="D265" s="94" t="s">
        <v>101</v>
      </c>
      <c r="E265" s="29" t="s">
        <v>104</v>
      </c>
      <c r="F265" s="96"/>
      <c r="G265" s="96" t="s">
        <v>136</v>
      </c>
      <c r="H265" s="97" t="s">
        <v>127</v>
      </c>
      <c r="I265" s="29" t="s">
        <v>350</v>
      </c>
      <c r="J265" s="29" t="s">
        <v>128</v>
      </c>
      <c r="K265" s="29" t="s">
        <v>129</v>
      </c>
      <c r="L265" s="141" t="s">
        <v>351</v>
      </c>
      <c r="M265" s="141">
        <v>44651</v>
      </c>
      <c r="N265" s="141">
        <v>45107</v>
      </c>
      <c r="O265" s="29" t="s">
        <v>131</v>
      </c>
      <c r="P265" s="99">
        <v>2</v>
      </c>
    </row>
    <row r="266" spans="1:16" ht="12" customHeight="1" x14ac:dyDescent="0.35">
      <c r="A266" s="94" t="s">
        <v>6</v>
      </c>
      <c r="B266" s="94" t="s">
        <v>50</v>
      </c>
      <c r="C266" s="94" t="s">
        <v>101</v>
      </c>
      <c r="D266" s="94" t="s">
        <v>101</v>
      </c>
      <c r="E266" s="29" t="s">
        <v>105</v>
      </c>
      <c r="F266" s="96"/>
      <c r="G266" s="96" t="s">
        <v>136</v>
      </c>
      <c r="H266" s="97" t="s">
        <v>127</v>
      </c>
      <c r="I266" s="29" t="s">
        <v>350</v>
      </c>
      <c r="J266" s="29" t="s">
        <v>128</v>
      </c>
      <c r="K266" s="29" t="s">
        <v>129</v>
      </c>
      <c r="L266" s="141" t="s">
        <v>351</v>
      </c>
      <c r="M266" s="141">
        <v>44651</v>
      </c>
      <c r="N266" s="141">
        <v>45107</v>
      </c>
      <c r="O266" s="29" t="s">
        <v>131</v>
      </c>
      <c r="P266" s="99">
        <v>1</v>
      </c>
    </row>
    <row r="267" spans="1:16" ht="12" customHeight="1" x14ac:dyDescent="0.35">
      <c r="A267" s="94" t="s">
        <v>6</v>
      </c>
      <c r="B267" s="94" t="s">
        <v>50</v>
      </c>
      <c r="C267" s="94" t="s">
        <v>106</v>
      </c>
      <c r="D267" s="94" t="s">
        <v>106</v>
      </c>
      <c r="E267" s="29" t="s">
        <v>107</v>
      </c>
      <c r="F267" s="96"/>
      <c r="G267" s="96" t="s">
        <v>136</v>
      </c>
      <c r="H267" s="97" t="s">
        <v>127</v>
      </c>
      <c r="I267" s="29" t="s">
        <v>350</v>
      </c>
      <c r="J267" s="29" t="s">
        <v>128</v>
      </c>
      <c r="K267" s="29" t="s">
        <v>129</v>
      </c>
      <c r="L267" s="141" t="s">
        <v>351</v>
      </c>
      <c r="M267" s="141">
        <v>44651</v>
      </c>
      <c r="N267" s="141">
        <v>45107</v>
      </c>
      <c r="O267" s="29" t="s">
        <v>131</v>
      </c>
      <c r="P267" s="99">
        <v>2</v>
      </c>
    </row>
    <row r="268" spans="1:16" ht="12" customHeight="1" x14ac:dyDescent="0.35">
      <c r="A268" s="94" t="s">
        <v>6</v>
      </c>
      <c r="B268" s="94" t="s">
        <v>50</v>
      </c>
      <c r="C268" s="94" t="s">
        <v>108</v>
      </c>
      <c r="D268" s="94" t="s">
        <v>108</v>
      </c>
      <c r="E268" s="29" t="s">
        <v>108</v>
      </c>
      <c r="F268" s="96"/>
      <c r="G268" s="96" t="s">
        <v>136</v>
      </c>
      <c r="H268" s="97" t="s">
        <v>127</v>
      </c>
      <c r="I268" s="29" t="s">
        <v>350</v>
      </c>
      <c r="J268" s="29" t="s">
        <v>128</v>
      </c>
      <c r="K268" s="29" t="s">
        <v>129</v>
      </c>
      <c r="L268" s="141" t="s">
        <v>351</v>
      </c>
      <c r="M268" s="141">
        <v>44651</v>
      </c>
      <c r="N268" s="141">
        <v>45107</v>
      </c>
      <c r="O268" s="29" t="s">
        <v>131</v>
      </c>
      <c r="P268" s="99">
        <v>14</v>
      </c>
    </row>
    <row r="269" spans="1:16" ht="12" customHeight="1" x14ac:dyDescent="0.35">
      <c r="A269" s="94" t="s">
        <v>6</v>
      </c>
      <c r="B269" s="94" t="s">
        <v>50</v>
      </c>
      <c r="C269" s="94" t="s">
        <v>109</v>
      </c>
      <c r="D269" s="94" t="s">
        <v>109</v>
      </c>
      <c r="E269" s="29" t="s">
        <v>109</v>
      </c>
      <c r="F269" s="96"/>
      <c r="G269" s="96" t="s">
        <v>136</v>
      </c>
      <c r="H269" s="97" t="s">
        <v>127</v>
      </c>
      <c r="I269" s="29" t="s">
        <v>350</v>
      </c>
      <c r="J269" s="29" t="s">
        <v>128</v>
      </c>
      <c r="K269" s="29" t="s">
        <v>129</v>
      </c>
      <c r="L269" s="141" t="s">
        <v>351</v>
      </c>
      <c r="M269" s="141">
        <v>44651</v>
      </c>
      <c r="N269" s="141">
        <v>45107</v>
      </c>
      <c r="O269" s="29" t="s">
        <v>131</v>
      </c>
      <c r="P269" s="99"/>
    </row>
    <row r="270" spans="1:16" ht="12" customHeight="1" x14ac:dyDescent="0.35">
      <c r="A270" s="94" t="s">
        <v>6</v>
      </c>
      <c r="B270" s="94" t="s">
        <v>50</v>
      </c>
      <c r="C270" s="94" t="s">
        <v>109</v>
      </c>
      <c r="D270" s="94" t="s">
        <v>110</v>
      </c>
      <c r="E270" s="29" t="s">
        <v>110</v>
      </c>
      <c r="F270" s="96"/>
      <c r="G270" s="96" t="s">
        <v>136</v>
      </c>
      <c r="H270" s="97" t="s">
        <v>127</v>
      </c>
      <c r="I270" s="29" t="s">
        <v>350</v>
      </c>
      <c r="J270" s="29" t="s">
        <v>128</v>
      </c>
      <c r="K270" s="29" t="s">
        <v>129</v>
      </c>
      <c r="L270" s="141" t="s">
        <v>351</v>
      </c>
      <c r="M270" s="141">
        <v>44651</v>
      </c>
      <c r="N270" s="141">
        <v>45107</v>
      </c>
      <c r="O270" s="29" t="s">
        <v>131</v>
      </c>
      <c r="P270" s="99">
        <v>21</v>
      </c>
    </row>
    <row r="271" spans="1:16" ht="12" customHeight="1" x14ac:dyDescent="0.35">
      <c r="A271" s="94" t="s">
        <v>6</v>
      </c>
      <c r="B271" s="94" t="s">
        <v>111</v>
      </c>
      <c r="C271" s="94" t="s">
        <v>112</v>
      </c>
      <c r="D271" s="94" t="s">
        <v>112</v>
      </c>
      <c r="E271" s="29" t="s">
        <v>112</v>
      </c>
      <c r="F271" s="96"/>
      <c r="G271" s="96" t="s">
        <v>136</v>
      </c>
      <c r="H271" s="97" t="s">
        <v>127</v>
      </c>
      <c r="I271" s="29" t="s">
        <v>350</v>
      </c>
      <c r="J271" s="29" t="s">
        <v>128</v>
      </c>
      <c r="K271" s="29" t="s">
        <v>129</v>
      </c>
      <c r="L271" s="141" t="s">
        <v>351</v>
      </c>
      <c r="M271" s="141">
        <v>44651</v>
      </c>
      <c r="N271" s="141">
        <v>45107</v>
      </c>
      <c r="O271" s="29" t="s">
        <v>131</v>
      </c>
      <c r="P271" s="99"/>
    </row>
    <row r="272" spans="1:16" ht="12" customHeight="1" x14ac:dyDescent="0.35">
      <c r="A272" s="94" t="s">
        <v>6</v>
      </c>
      <c r="B272" s="94" t="s">
        <v>113</v>
      </c>
      <c r="C272" s="94" t="s">
        <v>113</v>
      </c>
      <c r="D272" s="94" t="s">
        <v>113</v>
      </c>
      <c r="E272" s="29" t="s">
        <v>113</v>
      </c>
      <c r="F272" s="96"/>
      <c r="G272" s="96" t="s">
        <v>136</v>
      </c>
      <c r="H272" s="97" t="s">
        <v>127</v>
      </c>
      <c r="I272" s="29" t="s">
        <v>350</v>
      </c>
      <c r="J272" s="29" t="s">
        <v>128</v>
      </c>
      <c r="K272" s="29" t="s">
        <v>129</v>
      </c>
      <c r="L272" s="141" t="s">
        <v>351</v>
      </c>
      <c r="M272" s="141">
        <v>44651</v>
      </c>
      <c r="N272" s="141">
        <v>45107</v>
      </c>
      <c r="O272" s="29" t="s">
        <v>131</v>
      </c>
      <c r="P272" s="99"/>
    </row>
    <row r="273" spans="1:16" ht="12" customHeight="1" x14ac:dyDescent="0.35">
      <c r="A273" s="94" t="s">
        <v>6</v>
      </c>
      <c r="B273" s="94" t="s">
        <v>114</v>
      </c>
      <c r="C273" s="94" t="s">
        <v>114</v>
      </c>
      <c r="D273" s="94" t="s">
        <v>114</v>
      </c>
      <c r="E273" s="29" t="s">
        <v>114</v>
      </c>
      <c r="F273" s="96"/>
      <c r="G273" s="96" t="s">
        <v>136</v>
      </c>
      <c r="H273" s="97" t="s">
        <v>127</v>
      </c>
      <c r="I273" s="29" t="s">
        <v>350</v>
      </c>
      <c r="J273" s="29" t="s">
        <v>128</v>
      </c>
      <c r="K273" s="29" t="s">
        <v>129</v>
      </c>
      <c r="L273" s="141" t="s">
        <v>351</v>
      </c>
      <c r="M273" s="141">
        <v>44651</v>
      </c>
      <c r="N273" s="141">
        <v>45107</v>
      </c>
      <c r="O273" s="29" t="s">
        <v>131</v>
      </c>
      <c r="P273" s="99"/>
    </row>
    <row r="274" spans="1:16" ht="12" customHeight="1" x14ac:dyDescent="0.35">
      <c r="A274" s="94" t="s">
        <v>6</v>
      </c>
      <c r="B274" s="94" t="s">
        <v>7</v>
      </c>
      <c r="C274" s="94" t="s">
        <v>8</v>
      </c>
      <c r="D274" s="94" t="s">
        <v>8</v>
      </c>
      <c r="E274" s="29" t="s">
        <v>8</v>
      </c>
      <c r="F274" s="96"/>
      <c r="G274" s="96" t="s">
        <v>136</v>
      </c>
      <c r="H274" s="97" t="s">
        <v>127</v>
      </c>
      <c r="I274" s="29" t="s">
        <v>350</v>
      </c>
      <c r="J274" s="29" t="s">
        <v>128</v>
      </c>
      <c r="K274" s="29" t="s">
        <v>129</v>
      </c>
      <c r="L274" s="141" t="s">
        <v>351</v>
      </c>
      <c r="M274" s="141">
        <v>44651</v>
      </c>
      <c r="N274" s="141">
        <v>45107</v>
      </c>
      <c r="O274" s="29" t="s">
        <v>137</v>
      </c>
      <c r="P274" s="99">
        <v>25</v>
      </c>
    </row>
    <row r="275" spans="1:16" ht="12" customHeight="1" x14ac:dyDescent="0.35">
      <c r="A275" s="94" t="s">
        <v>6</v>
      </c>
      <c r="B275" s="94" t="s">
        <v>7</v>
      </c>
      <c r="C275" s="94" t="s">
        <v>8</v>
      </c>
      <c r="D275" s="94" t="s">
        <v>8</v>
      </c>
      <c r="E275" s="29" t="s">
        <v>9</v>
      </c>
      <c r="F275" s="96"/>
      <c r="G275" s="96" t="s">
        <v>136</v>
      </c>
      <c r="H275" s="97" t="s">
        <v>127</v>
      </c>
      <c r="I275" s="29" t="s">
        <v>350</v>
      </c>
      <c r="J275" s="29" t="s">
        <v>128</v>
      </c>
      <c r="K275" s="29" t="s">
        <v>129</v>
      </c>
      <c r="L275" s="141" t="s">
        <v>351</v>
      </c>
      <c r="M275" s="141">
        <v>44651</v>
      </c>
      <c r="N275" s="141">
        <v>45107</v>
      </c>
      <c r="O275" s="29" t="s">
        <v>137</v>
      </c>
      <c r="P275" s="99">
        <v>12</v>
      </c>
    </row>
    <row r="276" spans="1:16" ht="12" customHeight="1" x14ac:dyDescent="0.35">
      <c r="A276" s="94" t="s">
        <v>6</v>
      </c>
      <c r="B276" s="94" t="s">
        <v>7</v>
      </c>
      <c r="C276" s="94" t="s">
        <v>8</v>
      </c>
      <c r="D276" s="94" t="s">
        <v>8</v>
      </c>
      <c r="E276" s="29" t="s">
        <v>10</v>
      </c>
      <c r="F276" s="96"/>
      <c r="G276" s="96" t="s">
        <v>136</v>
      </c>
      <c r="H276" s="97" t="s">
        <v>127</v>
      </c>
      <c r="I276" s="29" t="s">
        <v>350</v>
      </c>
      <c r="J276" s="29" t="s">
        <v>128</v>
      </c>
      <c r="K276" s="29" t="s">
        <v>129</v>
      </c>
      <c r="L276" s="141" t="s">
        <v>351</v>
      </c>
      <c r="M276" s="141">
        <v>44651</v>
      </c>
      <c r="N276" s="141">
        <v>45107</v>
      </c>
      <c r="O276" s="29" t="s">
        <v>137</v>
      </c>
      <c r="P276" s="99"/>
    </row>
    <row r="277" spans="1:16" ht="12" customHeight="1" x14ac:dyDescent="0.35">
      <c r="A277" s="94" t="s">
        <v>6</v>
      </c>
      <c r="B277" s="94" t="s">
        <v>7</v>
      </c>
      <c r="C277" s="94" t="s">
        <v>8</v>
      </c>
      <c r="D277" s="94" t="s">
        <v>8</v>
      </c>
      <c r="E277" s="29" t="s">
        <v>11</v>
      </c>
      <c r="F277" s="96"/>
      <c r="G277" s="96" t="s">
        <v>136</v>
      </c>
      <c r="H277" s="97" t="s">
        <v>127</v>
      </c>
      <c r="I277" s="29" t="s">
        <v>350</v>
      </c>
      <c r="J277" s="29" t="s">
        <v>128</v>
      </c>
      <c r="K277" s="29" t="s">
        <v>129</v>
      </c>
      <c r="L277" s="141" t="s">
        <v>351</v>
      </c>
      <c r="M277" s="141">
        <v>44651</v>
      </c>
      <c r="N277" s="141">
        <v>45107</v>
      </c>
      <c r="O277" s="29" t="s">
        <v>137</v>
      </c>
      <c r="P277" s="99">
        <v>23</v>
      </c>
    </row>
    <row r="278" spans="1:16" ht="12" customHeight="1" x14ac:dyDescent="0.35">
      <c r="A278" s="94" t="s">
        <v>6</v>
      </c>
      <c r="B278" s="94" t="s">
        <v>7</v>
      </c>
      <c r="C278" s="94" t="s">
        <v>8</v>
      </c>
      <c r="D278" s="94" t="s">
        <v>8</v>
      </c>
      <c r="E278" s="29" t="s">
        <v>12</v>
      </c>
      <c r="F278" s="96"/>
      <c r="G278" s="96" t="s">
        <v>136</v>
      </c>
      <c r="H278" s="97" t="s">
        <v>127</v>
      </c>
      <c r="I278" s="29" t="s">
        <v>350</v>
      </c>
      <c r="J278" s="29" t="s">
        <v>128</v>
      </c>
      <c r="K278" s="29" t="s">
        <v>129</v>
      </c>
      <c r="L278" s="141" t="s">
        <v>351</v>
      </c>
      <c r="M278" s="141">
        <v>44651</v>
      </c>
      <c r="N278" s="141">
        <v>45107</v>
      </c>
      <c r="O278" s="29" t="s">
        <v>137</v>
      </c>
      <c r="P278" s="99">
        <v>15</v>
      </c>
    </row>
    <row r="279" spans="1:16" ht="12" customHeight="1" x14ac:dyDescent="0.35">
      <c r="A279" s="94" t="s">
        <v>6</v>
      </c>
      <c r="B279" s="94" t="s">
        <v>7</v>
      </c>
      <c r="C279" s="94" t="s">
        <v>8</v>
      </c>
      <c r="D279" s="94" t="s">
        <v>8</v>
      </c>
      <c r="E279" s="29" t="s">
        <v>13</v>
      </c>
      <c r="F279" s="96"/>
      <c r="G279" s="96" t="s">
        <v>136</v>
      </c>
      <c r="H279" s="97" t="s">
        <v>127</v>
      </c>
      <c r="I279" s="29" t="s">
        <v>350</v>
      </c>
      <c r="J279" s="29" t="s">
        <v>128</v>
      </c>
      <c r="K279" s="29" t="s">
        <v>129</v>
      </c>
      <c r="L279" s="141" t="s">
        <v>351</v>
      </c>
      <c r="M279" s="141">
        <v>44651</v>
      </c>
      <c r="N279" s="141">
        <v>45107</v>
      </c>
      <c r="O279" s="29" t="s">
        <v>137</v>
      </c>
      <c r="P279" s="99">
        <v>1</v>
      </c>
    </row>
    <row r="280" spans="1:16" ht="12" customHeight="1" x14ac:dyDescent="0.35">
      <c r="A280" s="94" t="s">
        <v>6</v>
      </c>
      <c r="B280" s="94" t="s">
        <v>7</v>
      </c>
      <c r="C280" s="94" t="s">
        <v>8</v>
      </c>
      <c r="D280" s="94" t="s">
        <v>8</v>
      </c>
      <c r="E280" s="29" t="s">
        <v>14</v>
      </c>
      <c r="F280" s="96"/>
      <c r="G280" s="96" t="s">
        <v>136</v>
      </c>
      <c r="H280" s="97" t="s">
        <v>127</v>
      </c>
      <c r="I280" s="29" t="s">
        <v>350</v>
      </c>
      <c r="J280" s="29" t="s">
        <v>128</v>
      </c>
      <c r="K280" s="29" t="s">
        <v>129</v>
      </c>
      <c r="L280" s="141" t="s">
        <v>351</v>
      </c>
      <c r="M280" s="141">
        <v>44651</v>
      </c>
      <c r="N280" s="141">
        <v>45107</v>
      </c>
      <c r="O280" s="29" t="s">
        <v>137</v>
      </c>
      <c r="P280" s="99">
        <v>2225</v>
      </c>
    </row>
    <row r="281" spans="1:16" ht="12" customHeight="1" x14ac:dyDescent="0.35">
      <c r="A281" s="94" t="s">
        <v>6</v>
      </c>
      <c r="B281" s="94" t="s">
        <v>7</v>
      </c>
      <c r="C281" s="94" t="s">
        <v>8</v>
      </c>
      <c r="D281" s="94" t="s">
        <v>8</v>
      </c>
      <c r="E281" s="29" t="s">
        <v>15</v>
      </c>
      <c r="F281" s="96"/>
      <c r="G281" s="96" t="s">
        <v>136</v>
      </c>
      <c r="H281" s="97" t="s">
        <v>127</v>
      </c>
      <c r="I281" s="29" t="s">
        <v>350</v>
      </c>
      <c r="J281" s="29" t="s">
        <v>128</v>
      </c>
      <c r="K281" s="29" t="s">
        <v>129</v>
      </c>
      <c r="L281" s="141" t="s">
        <v>351</v>
      </c>
      <c r="M281" s="141">
        <v>44651</v>
      </c>
      <c r="N281" s="141">
        <v>45107</v>
      </c>
      <c r="O281" s="29" t="s">
        <v>137</v>
      </c>
      <c r="P281" s="99">
        <v>11</v>
      </c>
    </row>
    <row r="282" spans="1:16" ht="12" customHeight="1" x14ac:dyDescent="0.35">
      <c r="A282" s="94" t="s">
        <v>6</v>
      </c>
      <c r="B282" s="94" t="s">
        <v>7</v>
      </c>
      <c r="C282" s="94" t="s">
        <v>8</v>
      </c>
      <c r="D282" s="94" t="s">
        <v>8</v>
      </c>
      <c r="E282" s="29" t="s">
        <v>16</v>
      </c>
      <c r="F282" s="96"/>
      <c r="G282" s="96" t="s">
        <v>136</v>
      </c>
      <c r="H282" s="97" t="s">
        <v>127</v>
      </c>
      <c r="I282" s="29" t="s">
        <v>350</v>
      </c>
      <c r="J282" s="29" t="s">
        <v>128</v>
      </c>
      <c r="K282" s="29" t="s">
        <v>129</v>
      </c>
      <c r="L282" s="141" t="s">
        <v>351</v>
      </c>
      <c r="M282" s="141">
        <v>44651</v>
      </c>
      <c r="N282" s="141">
        <v>45107</v>
      </c>
      <c r="O282" s="29" t="s">
        <v>137</v>
      </c>
      <c r="P282" s="99">
        <v>154</v>
      </c>
    </row>
    <row r="283" spans="1:16" ht="12" customHeight="1" x14ac:dyDescent="0.35">
      <c r="A283" s="94" t="s">
        <v>6</v>
      </c>
      <c r="B283" s="94" t="s">
        <v>7</v>
      </c>
      <c r="C283" s="94" t="s">
        <v>8</v>
      </c>
      <c r="D283" s="94" t="s">
        <v>8</v>
      </c>
      <c r="E283" s="29" t="s">
        <v>17</v>
      </c>
      <c r="F283" s="96"/>
      <c r="G283" s="96" t="s">
        <v>136</v>
      </c>
      <c r="H283" s="97" t="s">
        <v>127</v>
      </c>
      <c r="I283" s="29" t="s">
        <v>350</v>
      </c>
      <c r="J283" s="29" t="s">
        <v>128</v>
      </c>
      <c r="K283" s="29" t="s">
        <v>129</v>
      </c>
      <c r="L283" s="141" t="s">
        <v>351</v>
      </c>
      <c r="M283" s="141">
        <v>44651</v>
      </c>
      <c r="N283" s="141">
        <v>45107</v>
      </c>
      <c r="O283" s="29" t="s">
        <v>137</v>
      </c>
      <c r="P283" s="99">
        <v>238</v>
      </c>
    </row>
    <row r="284" spans="1:16" ht="12" customHeight="1" x14ac:dyDescent="0.35">
      <c r="A284" s="94" t="s">
        <v>6</v>
      </c>
      <c r="B284" s="94" t="s">
        <v>7</v>
      </c>
      <c r="C284" s="94" t="s">
        <v>8</v>
      </c>
      <c r="D284" s="94" t="s">
        <v>8</v>
      </c>
      <c r="E284" s="29" t="s">
        <v>18</v>
      </c>
      <c r="F284" s="96"/>
      <c r="G284" s="96" t="s">
        <v>136</v>
      </c>
      <c r="H284" s="97" t="s">
        <v>127</v>
      </c>
      <c r="I284" s="29" t="s">
        <v>350</v>
      </c>
      <c r="J284" s="29" t="s">
        <v>128</v>
      </c>
      <c r="K284" s="29" t="s">
        <v>129</v>
      </c>
      <c r="L284" s="141" t="s">
        <v>351</v>
      </c>
      <c r="M284" s="141">
        <v>44651</v>
      </c>
      <c r="N284" s="141">
        <v>45107</v>
      </c>
      <c r="O284" s="29" t="s">
        <v>137</v>
      </c>
      <c r="P284" s="99">
        <v>1</v>
      </c>
    </row>
    <row r="285" spans="1:16" ht="12" customHeight="1" x14ac:dyDescent="0.35">
      <c r="A285" s="94" t="s">
        <v>6</v>
      </c>
      <c r="B285" s="94" t="s">
        <v>7</v>
      </c>
      <c r="C285" s="94" t="s">
        <v>8</v>
      </c>
      <c r="D285" s="94" t="s">
        <v>8</v>
      </c>
      <c r="E285" s="29" t="s">
        <v>19</v>
      </c>
      <c r="F285" s="96"/>
      <c r="G285" s="96" t="s">
        <v>136</v>
      </c>
      <c r="H285" s="97" t="s">
        <v>127</v>
      </c>
      <c r="I285" s="29" t="s">
        <v>350</v>
      </c>
      <c r="J285" s="29" t="s">
        <v>128</v>
      </c>
      <c r="K285" s="29" t="s">
        <v>129</v>
      </c>
      <c r="L285" s="141" t="s">
        <v>351</v>
      </c>
      <c r="M285" s="141">
        <v>44651</v>
      </c>
      <c r="N285" s="141">
        <v>45107</v>
      </c>
      <c r="O285" s="29" t="s">
        <v>137</v>
      </c>
      <c r="P285" s="99">
        <v>86</v>
      </c>
    </row>
    <row r="286" spans="1:16" ht="12" customHeight="1" x14ac:dyDescent="0.35">
      <c r="A286" s="94" t="s">
        <v>6</v>
      </c>
      <c r="B286" s="94" t="s">
        <v>7</v>
      </c>
      <c r="C286" s="94" t="s">
        <v>8</v>
      </c>
      <c r="D286" s="94" t="s">
        <v>8</v>
      </c>
      <c r="E286" s="29" t="s">
        <v>20</v>
      </c>
      <c r="F286" s="96"/>
      <c r="G286" s="96" t="s">
        <v>136</v>
      </c>
      <c r="H286" s="97" t="s">
        <v>127</v>
      </c>
      <c r="I286" s="29" t="s">
        <v>350</v>
      </c>
      <c r="J286" s="29" t="s">
        <v>128</v>
      </c>
      <c r="K286" s="29" t="s">
        <v>129</v>
      </c>
      <c r="L286" s="141" t="s">
        <v>351</v>
      </c>
      <c r="M286" s="141">
        <v>44651</v>
      </c>
      <c r="N286" s="141">
        <v>45107</v>
      </c>
      <c r="O286" s="29" t="s">
        <v>137</v>
      </c>
      <c r="P286" s="99">
        <v>62</v>
      </c>
    </row>
    <row r="287" spans="1:16" ht="12" customHeight="1" x14ac:dyDescent="0.35">
      <c r="A287" s="94" t="s">
        <v>6</v>
      </c>
      <c r="B287" s="94" t="s">
        <v>7</v>
      </c>
      <c r="C287" s="94" t="s">
        <v>21</v>
      </c>
      <c r="D287" s="94" t="s">
        <v>21</v>
      </c>
      <c r="E287" s="29" t="s">
        <v>22</v>
      </c>
      <c r="F287" s="96"/>
      <c r="G287" s="96" t="s">
        <v>136</v>
      </c>
      <c r="H287" s="97" t="s">
        <v>127</v>
      </c>
      <c r="I287" s="29" t="s">
        <v>350</v>
      </c>
      <c r="J287" s="29" t="s">
        <v>128</v>
      </c>
      <c r="K287" s="29" t="s">
        <v>129</v>
      </c>
      <c r="L287" s="141" t="s">
        <v>351</v>
      </c>
      <c r="M287" s="141">
        <v>44651</v>
      </c>
      <c r="N287" s="141">
        <v>45107</v>
      </c>
      <c r="O287" s="29" t="s">
        <v>137</v>
      </c>
      <c r="P287" s="99">
        <v>14</v>
      </c>
    </row>
    <row r="288" spans="1:16" ht="12" customHeight="1" x14ac:dyDescent="0.35">
      <c r="A288" s="94" t="s">
        <v>6</v>
      </c>
      <c r="B288" s="94" t="s">
        <v>7</v>
      </c>
      <c r="C288" s="94" t="s">
        <v>21</v>
      </c>
      <c r="D288" s="94" t="s">
        <v>21</v>
      </c>
      <c r="E288" s="29" t="s">
        <v>23</v>
      </c>
      <c r="F288" s="96"/>
      <c r="G288" s="96" t="s">
        <v>136</v>
      </c>
      <c r="H288" s="97" t="s">
        <v>127</v>
      </c>
      <c r="I288" s="29" t="s">
        <v>350</v>
      </c>
      <c r="J288" s="29" t="s">
        <v>128</v>
      </c>
      <c r="K288" s="29" t="s">
        <v>129</v>
      </c>
      <c r="L288" s="141" t="s">
        <v>351</v>
      </c>
      <c r="M288" s="141">
        <v>44651</v>
      </c>
      <c r="N288" s="141">
        <v>45107</v>
      </c>
      <c r="O288" s="29" t="s">
        <v>137</v>
      </c>
      <c r="P288" s="99"/>
    </row>
    <row r="289" spans="1:16" ht="12" customHeight="1" x14ac:dyDescent="0.35">
      <c r="A289" s="94" t="s">
        <v>6</v>
      </c>
      <c r="B289" s="94" t="s">
        <v>7</v>
      </c>
      <c r="C289" s="94" t="s">
        <v>21</v>
      </c>
      <c r="D289" s="94" t="s">
        <v>21</v>
      </c>
      <c r="E289" s="29" t="s">
        <v>24</v>
      </c>
      <c r="F289" s="96"/>
      <c r="G289" s="96" t="s">
        <v>136</v>
      </c>
      <c r="H289" s="97" t="s">
        <v>127</v>
      </c>
      <c r="I289" s="29" t="s">
        <v>350</v>
      </c>
      <c r="J289" s="29" t="s">
        <v>128</v>
      </c>
      <c r="K289" s="29" t="s">
        <v>129</v>
      </c>
      <c r="L289" s="141" t="s">
        <v>351</v>
      </c>
      <c r="M289" s="141">
        <v>44651</v>
      </c>
      <c r="N289" s="141">
        <v>45107</v>
      </c>
      <c r="O289" s="29" t="s">
        <v>137</v>
      </c>
      <c r="P289" s="99">
        <v>74</v>
      </c>
    </row>
    <row r="290" spans="1:16" ht="12" customHeight="1" x14ac:dyDescent="0.35">
      <c r="A290" s="94" t="s">
        <v>6</v>
      </c>
      <c r="B290" s="94" t="s">
        <v>7</v>
      </c>
      <c r="C290" s="94" t="s">
        <v>21</v>
      </c>
      <c r="D290" s="94" t="s">
        <v>21</v>
      </c>
      <c r="E290" s="29" t="s">
        <v>25</v>
      </c>
      <c r="F290" s="96"/>
      <c r="G290" s="96" t="s">
        <v>136</v>
      </c>
      <c r="H290" s="97" t="s">
        <v>127</v>
      </c>
      <c r="I290" s="29" t="s">
        <v>350</v>
      </c>
      <c r="J290" s="29" t="s">
        <v>128</v>
      </c>
      <c r="K290" s="29" t="s">
        <v>129</v>
      </c>
      <c r="L290" s="141" t="s">
        <v>351</v>
      </c>
      <c r="M290" s="141">
        <v>44651</v>
      </c>
      <c r="N290" s="141">
        <v>45107</v>
      </c>
      <c r="O290" s="29" t="s">
        <v>137</v>
      </c>
      <c r="P290" s="99">
        <v>17</v>
      </c>
    </row>
    <row r="291" spans="1:16" ht="12" customHeight="1" x14ac:dyDescent="0.35">
      <c r="A291" s="94" t="s">
        <v>6</v>
      </c>
      <c r="B291" s="94" t="s">
        <v>7</v>
      </c>
      <c r="C291" s="94" t="s">
        <v>21</v>
      </c>
      <c r="D291" s="94" t="s">
        <v>21</v>
      </c>
      <c r="E291" s="29" t="s">
        <v>26</v>
      </c>
      <c r="F291" s="96"/>
      <c r="G291" s="96" t="s">
        <v>136</v>
      </c>
      <c r="H291" s="97" t="s">
        <v>127</v>
      </c>
      <c r="I291" s="29" t="s">
        <v>350</v>
      </c>
      <c r="J291" s="29" t="s">
        <v>128</v>
      </c>
      <c r="K291" s="29" t="s">
        <v>129</v>
      </c>
      <c r="L291" s="141" t="s">
        <v>351</v>
      </c>
      <c r="M291" s="141">
        <v>44651</v>
      </c>
      <c r="N291" s="141">
        <v>45107</v>
      </c>
      <c r="O291" s="29" t="s">
        <v>137</v>
      </c>
      <c r="P291" s="99">
        <v>5</v>
      </c>
    </row>
    <row r="292" spans="1:16" ht="12" customHeight="1" x14ac:dyDescent="0.35">
      <c r="A292" s="94" t="s">
        <v>6</v>
      </c>
      <c r="B292" s="94" t="s">
        <v>7</v>
      </c>
      <c r="C292" s="94" t="s">
        <v>21</v>
      </c>
      <c r="D292" s="94" t="s">
        <v>21</v>
      </c>
      <c r="E292" s="29" t="s">
        <v>27</v>
      </c>
      <c r="F292" s="96"/>
      <c r="G292" s="96" t="s">
        <v>136</v>
      </c>
      <c r="H292" s="97" t="s">
        <v>127</v>
      </c>
      <c r="I292" s="29" t="s">
        <v>350</v>
      </c>
      <c r="J292" s="29" t="s">
        <v>128</v>
      </c>
      <c r="K292" s="29" t="s">
        <v>129</v>
      </c>
      <c r="L292" s="141" t="s">
        <v>351</v>
      </c>
      <c r="M292" s="141">
        <v>44651</v>
      </c>
      <c r="N292" s="141">
        <v>45107</v>
      </c>
      <c r="O292" s="29" t="s">
        <v>137</v>
      </c>
      <c r="P292" s="99">
        <v>48</v>
      </c>
    </row>
    <row r="293" spans="1:16" ht="12" customHeight="1" x14ac:dyDescent="0.35">
      <c r="A293" s="94" t="s">
        <v>6</v>
      </c>
      <c r="B293" s="94" t="s">
        <v>7</v>
      </c>
      <c r="C293" s="94" t="s">
        <v>21</v>
      </c>
      <c r="D293" s="94" t="s">
        <v>21</v>
      </c>
      <c r="E293" s="29" t="s">
        <v>28</v>
      </c>
      <c r="F293" s="96"/>
      <c r="G293" s="96" t="s">
        <v>136</v>
      </c>
      <c r="H293" s="97" t="s">
        <v>127</v>
      </c>
      <c r="I293" s="29" t="s">
        <v>350</v>
      </c>
      <c r="J293" s="29" t="s">
        <v>128</v>
      </c>
      <c r="K293" s="29" t="s">
        <v>129</v>
      </c>
      <c r="L293" s="141" t="s">
        <v>351</v>
      </c>
      <c r="M293" s="141">
        <v>44651</v>
      </c>
      <c r="N293" s="141">
        <v>45107</v>
      </c>
      <c r="O293" s="29" t="s">
        <v>137</v>
      </c>
      <c r="P293" s="99">
        <v>135</v>
      </c>
    </row>
    <row r="294" spans="1:16" ht="12" customHeight="1" x14ac:dyDescent="0.35">
      <c r="A294" s="94" t="s">
        <v>6</v>
      </c>
      <c r="B294" s="94" t="s">
        <v>7</v>
      </c>
      <c r="C294" s="94" t="s">
        <v>21</v>
      </c>
      <c r="D294" s="94" t="s">
        <v>29</v>
      </c>
      <c r="E294" s="29" t="s">
        <v>30</v>
      </c>
      <c r="F294" s="96"/>
      <c r="G294" s="96" t="s">
        <v>136</v>
      </c>
      <c r="H294" s="97" t="s">
        <v>127</v>
      </c>
      <c r="I294" s="29" t="s">
        <v>350</v>
      </c>
      <c r="J294" s="29" t="s">
        <v>128</v>
      </c>
      <c r="K294" s="29" t="s">
        <v>129</v>
      </c>
      <c r="L294" s="141" t="s">
        <v>351</v>
      </c>
      <c r="M294" s="141">
        <v>44651</v>
      </c>
      <c r="N294" s="141">
        <v>45107</v>
      </c>
      <c r="O294" s="29" t="s">
        <v>137</v>
      </c>
      <c r="P294" s="99">
        <v>129</v>
      </c>
    </row>
    <row r="295" spans="1:16" ht="12" customHeight="1" x14ac:dyDescent="0.35">
      <c r="A295" s="94" t="s">
        <v>6</v>
      </c>
      <c r="B295" s="94" t="s">
        <v>7</v>
      </c>
      <c r="C295" s="94" t="s">
        <v>21</v>
      </c>
      <c r="D295" s="94" t="s">
        <v>29</v>
      </c>
      <c r="E295" s="29" t="s">
        <v>31</v>
      </c>
      <c r="F295" s="96"/>
      <c r="G295" s="96" t="s">
        <v>136</v>
      </c>
      <c r="H295" s="97" t="s">
        <v>127</v>
      </c>
      <c r="I295" s="29" t="s">
        <v>350</v>
      </c>
      <c r="J295" s="29" t="s">
        <v>128</v>
      </c>
      <c r="K295" s="29" t="s">
        <v>129</v>
      </c>
      <c r="L295" s="141" t="s">
        <v>351</v>
      </c>
      <c r="M295" s="141">
        <v>44651</v>
      </c>
      <c r="N295" s="141">
        <v>45107</v>
      </c>
      <c r="O295" s="29" t="s">
        <v>137</v>
      </c>
      <c r="P295" s="99"/>
    </row>
    <row r="296" spans="1:16" ht="12" customHeight="1" x14ac:dyDescent="0.35">
      <c r="A296" s="94" t="s">
        <v>6</v>
      </c>
      <c r="B296" s="94" t="s">
        <v>7</v>
      </c>
      <c r="C296" s="94" t="s">
        <v>21</v>
      </c>
      <c r="D296" s="94" t="s">
        <v>29</v>
      </c>
      <c r="E296" s="29" t="s">
        <v>32</v>
      </c>
      <c r="F296" s="96"/>
      <c r="G296" s="96" t="s">
        <v>136</v>
      </c>
      <c r="H296" s="97" t="s">
        <v>127</v>
      </c>
      <c r="I296" s="29" t="s">
        <v>350</v>
      </c>
      <c r="J296" s="29" t="s">
        <v>128</v>
      </c>
      <c r="K296" s="29" t="s">
        <v>129</v>
      </c>
      <c r="L296" s="141" t="s">
        <v>351</v>
      </c>
      <c r="M296" s="141">
        <v>44651</v>
      </c>
      <c r="N296" s="141">
        <v>45107</v>
      </c>
      <c r="O296" s="29" t="s">
        <v>137</v>
      </c>
      <c r="P296" s="99">
        <v>6</v>
      </c>
    </row>
    <row r="297" spans="1:16" ht="12" customHeight="1" x14ac:dyDescent="0.35">
      <c r="A297" s="94" t="s">
        <v>6</v>
      </c>
      <c r="B297" s="94" t="s">
        <v>7</v>
      </c>
      <c r="C297" s="94" t="s">
        <v>21</v>
      </c>
      <c r="D297" s="94" t="s">
        <v>33</v>
      </c>
      <c r="E297" s="29" t="s">
        <v>34</v>
      </c>
      <c r="F297" s="96"/>
      <c r="G297" s="96" t="s">
        <v>136</v>
      </c>
      <c r="H297" s="97" t="s">
        <v>127</v>
      </c>
      <c r="I297" s="29" t="s">
        <v>350</v>
      </c>
      <c r="J297" s="29" t="s">
        <v>128</v>
      </c>
      <c r="K297" s="29" t="s">
        <v>129</v>
      </c>
      <c r="L297" s="141" t="s">
        <v>351</v>
      </c>
      <c r="M297" s="141">
        <v>44651</v>
      </c>
      <c r="N297" s="141">
        <v>45107</v>
      </c>
      <c r="O297" s="29" t="s">
        <v>137</v>
      </c>
      <c r="P297" s="99">
        <v>309</v>
      </c>
    </row>
    <row r="298" spans="1:16" ht="12" customHeight="1" x14ac:dyDescent="0.35">
      <c r="A298" s="94" t="s">
        <v>6</v>
      </c>
      <c r="B298" s="94" t="s">
        <v>7</v>
      </c>
      <c r="C298" s="94" t="s">
        <v>21</v>
      </c>
      <c r="D298" s="94" t="s">
        <v>33</v>
      </c>
      <c r="E298" s="29" t="s">
        <v>35</v>
      </c>
      <c r="F298" s="96"/>
      <c r="G298" s="96" t="s">
        <v>136</v>
      </c>
      <c r="H298" s="97" t="s">
        <v>127</v>
      </c>
      <c r="I298" s="29" t="s">
        <v>350</v>
      </c>
      <c r="J298" s="29" t="s">
        <v>128</v>
      </c>
      <c r="K298" s="29" t="s">
        <v>129</v>
      </c>
      <c r="L298" s="141" t="s">
        <v>351</v>
      </c>
      <c r="M298" s="141">
        <v>44651</v>
      </c>
      <c r="N298" s="141">
        <v>45107</v>
      </c>
      <c r="O298" s="29" t="s">
        <v>137</v>
      </c>
      <c r="P298" s="99">
        <v>86</v>
      </c>
    </row>
    <row r="299" spans="1:16" ht="12" customHeight="1" x14ac:dyDescent="0.35">
      <c r="A299" s="94" t="s">
        <v>6</v>
      </c>
      <c r="B299" s="94" t="s">
        <v>7</v>
      </c>
      <c r="C299" s="94" t="s">
        <v>21</v>
      </c>
      <c r="D299" s="94" t="s">
        <v>33</v>
      </c>
      <c r="E299" s="29" t="s">
        <v>36</v>
      </c>
      <c r="F299" s="96"/>
      <c r="G299" s="96" t="s">
        <v>136</v>
      </c>
      <c r="H299" s="97" t="s">
        <v>127</v>
      </c>
      <c r="I299" s="29" t="s">
        <v>350</v>
      </c>
      <c r="J299" s="29" t="s">
        <v>128</v>
      </c>
      <c r="K299" s="29" t="s">
        <v>129</v>
      </c>
      <c r="L299" s="141" t="s">
        <v>351</v>
      </c>
      <c r="M299" s="141">
        <v>44651</v>
      </c>
      <c r="N299" s="141">
        <v>45107</v>
      </c>
      <c r="O299" s="29" t="s">
        <v>137</v>
      </c>
      <c r="P299" s="99">
        <v>52</v>
      </c>
    </row>
    <row r="300" spans="1:16" ht="12" customHeight="1" x14ac:dyDescent="0.35">
      <c r="A300" s="94" t="s">
        <v>6</v>
      </c>
      <c r="B300" s="94" t="s">
        <v>7</v>
      </c>
      <c r="C300" s="94" t="s">
        <v>21</v>
      </c>
      <c r="D300" s="94" t="s">
        <v>33</v>
      </c>
      <c r="E300" s="29" t="s">
        <v>37</v>
      </c>
      <c r="F300" s="96"/>
      <c r="G300" s="96" t="s">
        <v>136</v>
      </c>
      <c r="H300" s="97" t="s">
        <v>127</v>
      </c>
      <c r="I300" s="29" t="s">
        <v>350</v>
      </c>
      <c r="J300" s="29" t="s">
        <v>128</v>
      </c>
      <c r="K300" s="29" t="s">
        <v>129</v>
      </c>
      <c r="L300" s="141" t="s">
        <v>351</v>
      </c>
      <c r="M300" s="141">
        <v>44651</v>
      </c>
      <c r="N300" s="141">
        <v>45107</v>
      </c>
      <c r="O300" s="29" t="s">
        <v>137</v>
      </c>
      <c r="P300" s="99"/>
    </row>
    <row r="301" spans="1:16" ht="12" customHeight="1" x14ac:dyDescent="0.35">
      <c r="A301" s="94" t="s">
        <v>6</v>
      </c>
      <c r="B301" s="94" t="s">
        <v>7</v>
      </c>
      <c r="C301" s="94" t="s">
        <v>21</v>
      </c>
      <c r="D301" s="94" t="s">
        <v>33</v>
      </c>
      <c r="E301" s="29" t="s">
        <v>38</v>
      </c>
      <c r="F301" s="96"/>
      <c r="G301" s="96" t="s">
        <v>136</v>
      </c>
      <c r="H301" s="97" t="s">
        <v>127</v>
      </c>
      <c r="I301" s="29" t="s">
        <v>350</v>
      </c>
      <c r="J301" s="29" t="s">
        <v>128</v>
      </c>
      <c r="K301" s="29" t="s">
        <v>129</v>
      </c>
      <c r="L301" s="141" t="s">
        <v>351</v>
      </c>
      <c r="M301" s="141">
        <v>44651</v>
      </c>
      <c r="N301" s="141">
        <v>45107</v>
      </c>
      <c r="O301" s="29" t="s">
        <v>137</v>
      </c>
      <c r="P301" s="99">
        <v>3</v>
      </c>
    </row>
    <row r="302" spans="1:16" ht="12" customHeight="1" x14ac:dyDescent="0.35">
      <c r="A302" s="94" t="s">
        <v>6</v>
      </c>
      <c r="B302" s="94" t="s">
        <v>7</v>
      </c>
      <c r="C302" s="94" t="s">
        <v>21</v>
      </c>
      <c r="D302" s="94" t="s">
        <v>33</v>
      </c>
      <c r="E302" s="29" t="s">
        <v>39</v>
      </c>
      <c r="F302" s="96"/>
      <c r="G302" s="96" t="s">
        <v>136</v>
      </c>
      <c r="H302" s="97" t="s">
        <v>127</v>
      </c>
      <c r="I302" s="29" t="s">
        <v>350</v>
      </c>
      <c r="J302" s="29" t="s">
        <v>128</v>
      </c>
      <c r="K302" s="29" t="s">
        <v>129</v>
      </c>
      <c r="L302" s="141" t="s">
        <v>351</v>
      </c>
      <c r="M302" s="141">
        <v>44651</v>
      </c>
      <c r="N302" s="141">
        <v>45107</v>
      </c>
      <c r="O302" s="29" t="s">
        <v>137</v>
      </c>
      <c r="P302" s="99">
        <v>9</v>
      </c>
    </row>
    <row r="303" spans="1:16" ht="12" customHeight="1" x14ac:dyDescent="0.35">
      <c r="A303" s="94" t="s">
        <v>6</v>
      </c>
      <c r="B303" s="94" t="s">
        <v>7</v>
      </c>
      <c r="C303" s="94" t="s">
        <v>40</v>
      </c>
      <c r="D303" s="94" t="s">
        <v>40</v>
      </c>
      <c r="E303" s="29" t="s">
        <v>40</v>
      </c>
      <c r="F303" s="96"/>
      <c r="G303" s="96" t="s">
        <v>136</v>
      </c>
      <c r="H303" s="97" t="s">
        <v>127</v>
      </c>
      <c r="I303" s="29" t="s">
        <v>350</v>
      </c>
      <c r="J303" s="29" t="s">
        <v>128</v>
      </c>
      <c r="K303" s="29" t="s">
        <v>129</v>
      </c>
      <c r="L303" s="141" t="s">
        <v>351</v>
      </c>
      <c r="M303" s="141">
        <v>44651</v>
      </c>
      <c r="N303" s="141">
        <v>45107</v>
      </c>
      <c r="O303" s="29" t="s">
        <v>137</v>
      </c>
      <c r="P303" s="99">
        <v>4</v>
      </c>
    </row>
    <row r="304" spans="1:16" ht="12" customHeight="1" x14ac:dyDescent="0.35">
      <c r="A304" s="94" t="s">
        <v>6</v>
      </c>
      <c r="B304" s="94" t="s">
        <v>7</v>
      </c>
      <c r="C304" s="94" t="s">
        <v>41</v>
      </c>
      <c r="D304" s="94" t="s">
        <v>41</v>
      </c>
      <c r="E304" s="29" t="s">
        <v>41</v>
      </c>
      <c r="F304" s="96"/>
      <c r="G304" s="96" t="s">
        <v>136</v>
      </c>
      <c r="H304" s="97" t="s">
        <v>127</v>
      </c>
      <c r="I304" s="29" t="s">
        <v>350</v>
      </c>
      <c r="J304" s="29" t="s">
        <v>128</v>
      </c>
      <c r="K304" s="29" t="s">
        <v>129</v>
      </c>
      <c r="L304" s="141" t="s">
        <v>351</v>
      </c>
      <c r="M304" s="141">
        <v>44651</v>
      </c>
      <c r="N304" s="141">
        <v>45107</v>
      </c>
      <c r="O304" s="29" t="s">
        <v>137</v>
      </c>
      <c r="P304" s="99">
        <v>213</v>
      </c>
    </row>
    <row r="305" spans="1:16" ht="12" customHeight="1" x14ac:dyDescent="0.35">
      <c r="A305" s="94" t="s">
        <v>6</v>
      </c>
      <c r="B305" s="94" t="s">
        <v>7</v>
      </c>
      <c r="C305" s="94" t="s">
        <v>42</v>
      </c>
      <c r="D305" s="94" t="s">
        <v>42</v>
      </c>
      <c r="E305" s="29" t="s">
        <v>43</v>
      </c>
      <c r="F305" s="96"/>
      <c r="G305" s="96" t="s">
        <v>136</v>
      </c>
      <c r="H305" s="97" t="s">
        <v>127</v>
      </c>
      <c r="I305" s="29" t="s">
        <v>350</v>
      </c>
      <c r="J305" s="29" t="s">
        <v>128</v>
      </c>
      <c r="K305" s="29" t="s">
        <v>129</v>
      </c>
      <c r="L305" s="141" t="s">
        <v>351</v>
      </c>
      <c r="M305" s="141">
        <v>44651</v>
      </c>
      <c r="N305" s="141">
        <v>45107</v>
      </c>
      <c r="O305" s="29" t="s">
        <v>137</v>
      </c>
      <c r="P305" s="99">
        <v>122</v>
      </c>
    </row>
    <row r="306" spans="1:16" ht="12" customHeight="1" x14ac:dyDescent="0.35">
      <c r="A306" s="94" t="s">
        <v>6</v>
      </c>
      <c r="B306" s="94" t="s">
        <v>7</v>
      </c>
      <c r="C306" s="94" t="s">
        <v>42</v>
      </c>
      <c r="D306" s="94" t="s">
        <v>42</v>
      </c>
      <c r="E306" s="29" t="s">
        <v>44</v>
      </c>
      <c r="F306" s="96"/>
      <c r="G306" s="96" t="s">
        <v>136</v>
      </c>
      <c r="H306" s="97" t="s">
        <v>127</v>
      </c>
      <c r="I306" s="29" t="s">
        <v>350</v>
      </c>
      <c r="J306" s="29" t="s">
        <v>128</v>
      </c>
      <c r="K306" s="29" t="s">
        <v>129</v>
      </c>
      <c r="L306" s="141" t="s">
        <v>351</v>
      </c>
      <c r="M306" s="141">
        <v>44651</v>
      </c>
      <c r="N306" s="141">
        <v>45107</v>
      </c>
      <c r="O306" s="29" t="s">
        <v>137</v>
      </c>
      <c r="P306" s="99">
        <v>27</v>
      </c>
    </row>
    <row r="307" spans="1:16" ht="12" customHeight="1" x14ac:dyDescent="0.35">
      <c r="A307" s="94" t="s">
        <v>6</v>
      </c>
      <c r="B307" s="94" t="s">
        <v>7</v>
      </c>
      <c r="C307" s="94" t="s">
        <v>42</v>
      </c>
      <c r="D307" s="94" t="s">
        <v>42</v>
      </c>
      <c r="E307" s="29" t="s">
        <v>45</v>
      </c>
      <c r="F307" s="96"/>
      <c r="G307" s="96" t="s">
        <v>136</v>
      </c>
      <c r="H307" s="97" t="s">
        <v>127</v>
      </c>
      <c r="I307" s="29" t="s">
        <v>350</v>
      </c>
      <c r="J307" s="29" t="s">
        <v>128</v>
      </c>
      <c r="K307" s="29" t="s">
        <v>129</v>
      </c>
      <c r="L307" s="141" t="s">
        <v>351</v>
      </c>
      <c r="M307" s="141">
        <v>44651</v>
      </c>
      <c r="N307" s="141">
        <v>45107</v>
      </c>
      <c r="O307" s="29" t="s">
        <v>137</v>
      </c>
      <c r="P307" s="99">
        <v>37</v>
      </c>
    </row>
    <row r="308" spans="1:16" ht="12" customHeight="1" x14ac:dyDescent="0.35">
      <c r="A308" s="94" t="s">
        <v>6</v>
      </c>
      <c r="B308" s="94" t="s">
        <v>7</v>
      </c>
      <c r="C308" s="94" t="s">
        <v>42</v>
      </c>
      <c r="D308" s="94" t="s">
        <v>42</v>
      </c>
      <c r="E308" s="29" t="s">
        <v>46</v>
      </c>
      <c r="F308" s="96"/>
      <c r="G308" s="96" t="s">
        <v>136</v>
      </c>
      <c r="H308" s="97" t="s">
        <v>127</v>
      </c>
      <c r="I308" s="29" t="s">
        <v>350</v>
      </c>
      <c r="J308" s="29" t="s">
        <v>128</v>
      </c>
      <c r="K308" s="29" t="s">
        <v>129</v>
      </c>
      <c r="L308" s="141" t="s">
        <v>351</v>
      </c>
      <c r="M308" s="141">
        <v>44651</v>
      </c>
      <c r="N308" s="141">
        <v>45107</v>
      </c>
      <c r="O308" s="29" t="s">
        <v>137</v>
      </c>
      <c r="P308" s="99">
        <v>17</v>
      </c>
    </row>
    <row r="309" spans="1:16" ht="12" customHeight="1" x14ac:dyDescent="0.35">
      <c r="A309" s="94" t="s">
        <v>6</v>
      </c>
      <c r="B309" s="94" t="s">
        <v>7</v>
      </c>
      <c r="C309" s="94" t="s">
        <v>42</v>
      </c>
      <c r="D309" s="94" t="s">
        <v>42</v>
      </c>
      <c r="E309" s="29" t="s">
        <v>47</v>
      </c>
      <c r="F309" s="96"/>
      <c r="G309" s="96" t="s">
        <v>136</v>
      </c>
      <c r="H309" s="97" t="s">
        <v>127</v>
      </c>
      <c r="I309" s="29" t="s">
        <v>350</v>
      </c>
      <c r="J309" s="29" t="s">
        <v>128</v>
      </c>
      <c r="K309" s="29" t="s">
        <v>129</v>
      </c>
      <c r="L309" s="141" t="s">
        <v>351</v>
      </c>
      <c r="M309" s="141">
        <v>44651</v>
      </c>
      <c r="N309" s="141">
        <v>45107</v>
      </c>
      <c r="O309" s="29" t="s">
        <v>137</v>
      </c>
      <c r="P309" s="99">
        <v>2</v>
      </c>
    </row>
    <row r="310" spans="1:16" ht="12" customHeight="1" x14ac:dyDescent="0.35">
      <c r="A310" s="94" t="s">
        <v>6</v>
      </c>
      <c r="B310" s="94" t="s">
        <v>7</v>
      </c>
      <c r="C310" s="94" t="s">
        <v>42</v>
      </c>
      <c r="D310" s="94" t="s">
        <v>42</v>
      </c>
      <c r="E310" s="29" t="s">
        <v>48</v>
      </c>
      <c r="F310" s="96"/>
      <c r="G310" s="96" t="s">
        <v>136</v>
      </c>
      <c r="H310" s="97" t="s">
        <v>127</v>
      </c>
      <c r="I310" s="29" t="s">
        <v>350</v>
      </c>
      <c r="J310" s="29" t="s">
        <v>128</v>
      </c>
      <c r="K310" s="29" t="s">
        <v>129</v>
      </c>
      <c r="L310" s="141" t="s">
        <v>351</v>
      </c>
      <c r="M310" s="141">
        <v>44651</v>
      </c>
      <c r="N310" s="141">
        <v>45107</v>
      </c>
      <c r="O310" s="29" t="s">
        <v>137</v>
      </c>
      <c r="P310" s="99">
        <v>1</v>
      </c>
    </row>
    <row r="311" spans="1:16" ht="12" customHeight="1" x14ac:dyDescent="0.35">
      <c r="A311" s="94" t="s">
        <v>6</v>
      </c>
      <c r="B311" s="94" t="s">
        <v>7</v>
      </c>
      <c r="C311" s="94" t="s">
        <v>42</v>
      </c>
      <c r="D311" s="94" t="s">
        <v>42</v>
      </c>
      <c r="E311" s="29" t="s">
        <v>49</v>
      </c>
      <c r="F311" s="96"/>
      <c r="G311" s="96" t="s">
        <v>136</v>
      </c>
      <c r="H311" s="97" t="s">
        <v>127</v>
      </c>
      <c r="I311" s="29" t="s">
        <v>350</v>
      </c>
      <c r="J311" s="29" t="s">
        <v>128</v>
      </c>
      <c r="K311" s="29" t="s">
        <v>129</v>
      </c>
      <c r="L311" s="141" t="s">
        <v>351</v>
      </c>
      <c r="M311" s="141">
        <v>44651</v>
      </c>
      <c r="N311" s="141">
        <v>45107</v>
      </c>
      <c r="O311" s="29" t="s">
        <v>137</v>
      </c>
      <c r="P311" s="99">
        <v>282</v>
      </c>
    </row>
    <row r="312" spans="1:16" ht="12" customHeight="1" x14ac:dyDescent="0.35">
      <c r="A312" s="94" t="s">
        <v>6</v>
      </c>
      <c r="B312" s="94" t="s">
        <v>50</v>
      </c>
      <c r="C312" s="94" t="s">
        <v>51</v>
      </c>
      <c r="D312" s="94" t="s">
        <v>51</v>
      </c>
      <c r="E312" s="29" t="s">
        <v>51</v>
      </c>
      <c r="F312" s="96"/>
      <c r="G312" s="96" t="s">
        <v>136</v>
      </c>
      <c r="H312" s="97" t="s">
        <v>127</v>
      </c>
      <c r="I312" s="29" t="s">
        <v>350</v>
      </c>
      <c r="J312" s="29" t="s">
        <v>128</v>
      </c>
      <c r="K312" s="29" t="s">
        <v>129</v>
      </c>
      <c r="L312" s="141" t="s">
        <v>351</v>
      </c>
      <c r="M312" s="141">
        <v>44651</v>
      </c>
      <c r="N312" s="141">
        <v>45107</v>
      </c>
      <c r="O312" s="29" t="s">
        <v>137</v>
      </c>
      <c r="P312" s="99">
        <v>82</v>
      </c>
    </row>
    <row r="313" spans="1:16" ht="12" customHeight="1" x14ac:dyDescent="0.35">
      <c r="A313" s="94" t="s">
        <v>6</v>
      </c>
      <c r="B313" s="94" t="s">
        <v>50</v>
      </c>
      <c r="C313" s="94" t="s">
        <v>52</v>
      </c>
      <c r="D313" s="94" t="s">
        <v>52</v>
      </c>
      <c r="E313" s="29" t="s">
        <v>53</v>
      </c>
      <c r="F313" s="96"/>
      <c r="G313" s="96" t="s">
        <v>136</v>
      </c>
      <c r="H313" s="97" t="s">
        <v>127</v>
      </c>
      <c r="I313" s="29" t="s">
        <v>350</v>
      </c>
      <c r="J313" s="29" t="s">
        <v>128</v>
      </c>
      <c r="K313" s="29" t="s">
        <v>129</v>
      </c>
      <c r="L313" s="141" t="s">
        <v>351</v>
      </c>
      <c r="M313" s="141">
        <v>44651</v>
      </c>
      <c r="N313" s="141">
        <v>45107</v>
      </c>
      <c r="O313" s="29" t="s">
        <v>137</v>
      </c>
      <c r="P313" s="99">
        <v>26</v>
      </c>
    </row>
    <row r="314" spans="1:16" ht="12" customHeight="1" x14ac:dyDescent="0.35">
      <c r="A314" s="94" t="s">
        <v>6</v>
      </c>
      <c r="B314" s="94" t="s">
        <v>50</v>
      </c>
      <c r="C314" s="94" t="s">
        <v>54</v>
      </c>
      <c r="D314" s="94" t="s">
        <v>54</v>
      </c>
      <c r="E314" s="29" t="s">
        <v>54</v>
      </c>
      <c r="F314" s="96"/>
      <c r="G314" s="96" t="s">
        <v>136</v>
      </c>
      <c r="H314" s="97" t="s">
        <v>127</v>
      </c>
      <c r="I314" s="29" t="s">
        <v>350</v>
      </c>
      <c r="J314" s="29" t="s">
        <v>128</v>
      </c>
      <c r="K314" s="29" t="s">
        <v>129</v>
      </c>
      <c r="L314" s="141" t="s">
        <v>351</v>
      </c>
      <c r="M314" s="141">
        <v>44651</v>
      </c>
      <c r="N314" s="141">
        <v>45107</v>
      </c>
      <c r="O314" s="29" t="s">
        <v>137</v>
      </c>
      <c r="P314" s="99">
        <v>20</v>
      </c>
    </row>
    <row r="315" spans="1:16" ht="12" customHeight="1" x14ac:dyDescent="0.35">
      <c r="A315" s="94" t="s">
        <v>6</v>
      </c>
      <c r="B315" s="94" t="s">
        <v>50</v>
      </c>
      <c r="C315" s="94" t="s">
        <v>55</v>
      </c>
      <c r="D315" s="94" t="s">
        <v>55</v>
      </c>
      <c r="E315" s="29" t="s">
        <v>56</v>
      </c>
      <c r="F315" s="96"/>
      <c r="G315" s="96" t="s">
        <v>136</v>
      </c>
      <c r="H315" s="97" t="s">
        <v>127</v>
      </c>
      <c r="I315" s="29" t="s">
        <v>350</v>
      </c>
      <c r="J315" s="29" t="s">
        <v>128</v>
      </c>
      <c r="K315" s="29" t="s">
        <v>129</v>
      </c>
      <c r="L315" s="141" t="s">
        <v>351</v>
      </c>
      <c r="M315" s="141">
        <v>44651</v>
      </c>
      <c r="N315" s="141">
        <v>45107</v>
      </c>
      <c r="O315" s="29" t="s">
        <v>137</v>
      </c>
      <c r="P315" s="99">
        <v>2</v>
      </c>
    </row>
    <row r="316" spans="1:16" ht="12" customHeight="1" x14ac:dyDescent="0.35">
      <c r="A316" s="94" t="s">
        <v>6</v>
      </c>
      <c r="B316" s="94" t="s">
        <v>50</v>
      </c>
      <c r="C316" s="94" t="s">
        <v>55</v>
      </c>
      <c r="D316" s="94" t="s">
        <v>57</v>
      </c>
      <c r="E316" s="29" t="s">
        <v>58</v>
      </c>
      <c r="F316" s="96"/>
      <c r="G316" s="96" t="s">
        <v>136</v>
      </c>
      <c r="H316" s="97" t="s">
        <v>127</v>
      </c>
      <c r="I316" s="29" t="s">
        <v>350</v>
      </c>
      <c r="J316" s="29" t="s">
        <v>128</v>
      </c>
      <c r="K316" s="29" t="s">
        <v>129</v>
      </c>
      <c r="L316" s="141" t="s">
        <v>351</v>
      </c>
      <c r="M316" s="141">
        <v>44651</v>
      </c>
      <c r="N316" s="141">
        <v>45107</v>
      </c>
      <c r="O316" s="29" t="s">
        <v>137</v>
      </c>
      <c r="P316" s="99">
        <v>29</v>
      </c>
    </row>
    <row r="317" spans="1:16" ht="12" customHeight="1" x14ac:dyDescent="0.35">
      <c r="A317" s="94" t="s">
        <v>6</v>
      </c>
      <c r="B317" s="94" t="s">
        <v>50</v>
      </c>
      <c r="C317" s="94" t="s">
        <v>55</v>
      </c>
      <c r="D317" s="94" t="s">
        <v>57</v>
      </c>
      <c r="E317" s="29" t="s">
        <v>59</v>
      </c>
      <c r="F317" s="96"/>
      <c r="G317" s="96" t="s">
        <v>136</v>
      </c>
      <c r="H317" s="97" t="s">
        <v>127</v>
      </c>
      <c r="I317" s="29" t="s">
        <v>350</v>
      </c>
      <c r="J317" s="29" t="s">
        <v>128</v>
      </c>
      <c r="K317" s="29" t="s">
        <v>129</v>
      </c>
      <c r="L317" s="141" t="s">
        <v>351</v>
      </c>
      <c r="M317" s="141">
        <v>44651</v>
      </c>
      <c r="N317" s="141">
        <v>45107</v>
      </c>
      <c r="O317" s="29" t="s">
        <v>137</v>
      </c>
      <c r="P317" s="99">
        <v>9</v>
      </c>
    </row>
    <row r="318" spans="1:16" ht="12" customHeight="1" x14ac:dyDescent="0.35">
      <c r="A318" s="94" t="s">
        <v>6</v>
      </c>
      <c r="B318" s="94" t="s">
        <v>50</v>
      </c>
      <c r="C318" s="94" t="s">
        <v>55</v>
      </c>
      <c r="D318" s="94" t="s">
        <v>57</v>
      </c>
      <c r="E318" s="29" t="s">
        <v>60</v>
      </c>
      <c r="F318" s="96"/>
      <c r="G318" s="96" t="s">
        <v>136</v>
      </c>
      <c r="H318" s="97" t="s">
        <v>127</v>
      </c>
      <c r="I318" s="29" t="s">
        <v>350</v>
      </c>
      <c r="J318" s="29" t="s">
        <v>128</v>
      </c>
      <c r="K318" s="29" t="s">
        <v>129</v>
      </c>
      <c r="L318" s="141" t="s">
        <v>351</v>
      </c>
      <c r="M318" s="141">
        <v>44651</v>
      </c>
      <c r="N318" s="141">
        <v>45107</v>
      </c>
      <c r="O318" s="29" t="s">
        <v>137</v>
      </c>
      <c r="P318" s="99">
        <v>4</v>
      </c>
    </row>
    <row r="319" spans="1:16" ht="12" customHeight="1" x14ac:dyDescent="0.35">
      <c r="A319" s="94" t="s">
        <v>6</v>
      </c>
      <c r="B319" s="94" t="s">
        <v>50</v>
      </c>
      <c r="C319" s="94" t="s">
        <v>55</v>
      </c>
      <c r="D319" s="94" t="s">
        <v>57</v>
      </c>
      <c r="E319" s="29" t="s">
        <v>61</v>
      </c>
      <c r="F319" s="96"/>
      <c r="G319" s="96" t="s">
        <v>136</v>
      </c>
      <c r="H319" s="97" t="s">
        <v>127</v>
      </c>
      <c r="I319" s="29" t="s">
        <v>350</v>
      </c>
      <c r="J319" s="29" t="s">
        <v>128</v>
      </c>
      <c r="K319" s="29" t="s">
        <v>129</v>
      </c>
      <c r="L319" s="141" t="s">
        <v>351</v>
      </c>
      <c r="M319" s="141">
        <v>44651</v>
      </c>
      <c r="N319" s="141">
        <v>45107</v>
      </c>
      <c r="O319" s="29" t="s">
        <v>137</v>
      </c>
      <c r="P319" s="99">
        <v>2</v>
      </c>
    </row>
    <row r="320" spans="1:16" ht="12" customHeight="1" x14ac:dyDescent="0.35">
      <c r="A320" s="94" t="s">
        <v>6</v>
      </c>
      <c r="B320" s="94" t="s">
        <v>50</v>
      </c>
      <c r="C320" s="94" t="s">
        <v>55</v>
      </c>
      <c r="D320" s="94" t="s">
        <v>62</v>
      </c>
      <c r="E320" s="29" t="s">
        <v>63</v>
      </c>
      <c r="F320" s="96"/>
      <c r="G320" s="96" t="s">
        <v>136</v>
      </c>
      <c r="H320" s="97" t="s">
        <v>127</v>
      </c>
      <c r="I320" s="29" t="s">
        <v>350</v>
      </c>
      <c r="J320" s="29" t="s">
        <v>128</v>
      </c>
      <c r="K320" s="29" t="s">
        <v>129</v>
      </c>
      <c r="L320" s="141" t="s">
        <v>351</v>
      </c>
      <c r="M320" s="141">
        <v>44651</v>
      </c>
      <c r="N320" s="141">
        <v>45107</v>
      </c>
      <c r="O320" s="29" t="s">
        <v>137</v>
      </c>
      <c r="P320" s="99">
        <v>31</v>
      </c>
    </row>
    <row r="321" spans="1:16" ht="12" customHeight="1" x14ac:dyDescent="0.35">
      <c r="A321" s="94" t="s">
        <v>6</v>
      </c>
      <c r="B321" s="94" t="s">
        <v>50</v>
      </c>
      <c r="C321" s="94" t="s">
        <v>55</v>
      </c>
      <c r="D321" s="94" t="s">
        <v>64</v>
      </c>
      <c r="E321" s="29" t="s">
        <v>64</v>
      </c>
      <c r="F321" s="96"/>
      <c r="G321" s="96" t="s">
        <v>136</v>
      </c>
      <c r="H321" s="97" t="s">
        <v>127</v>
      </c>
      <c r="I321" s="29" t="s">
        <v>350</v>
      </c>
      <c r="J321" s="29" t="s">
        <v>128</v>
      </c>
      <c r="K321" s="29" t="s">
        <v>129</v>
      </c>
      <c r="L321" s="141" t="s">
        <v>351</v>
      </c>
      <c r="M321" s="141">
        <v>44651</v>
      </c>
      <c r="N321" s="141">
        <v>45107</v>
      </c>
      <c r="O321" s="29" t="s">
        <v>137</v>
      </c>
      <c r="P321" s="99">
        <v>3</v>
      </c>
    </row>
    <row r="322" spans="1:16" s="20" customFormat="1" ht="12" customHeight="1" x14ac:dyDescent="0.35">
      <c r="A322" s="94" t="s">
        <v>6</v>
      </c>
      <c r="B322" s="94" t="s">
        <v>50</v>
      </c>
      <c r="C322" s="94" t="s">
        <v>65</v>
      </c>
      <c r="D322" s="94" t="s">
        <v>65</v>
      </c>
      <c r="E322" s="29" t="s">
        <v>65</v>
      </c>
      <c r="F322" s="96"/>
      <c r="G322" s="96" t="s">
        <v>136</v>
      </c>
      <c r="H322" s="97" t="s">
        <v>127</v>
      </c>
      <c r="I322" s="29" t="s">
        <v>350</v>
      </c>
      <c r="J322" s="29" t="s">
        <v>128</v>
      </c>
      <c r="K322" s="29" t="s">
        <v>129</v>
      </c>
      <c r="L322" s="141" t="s">
        <v>351</v>
      </c>
      <c r="M322" s="141">
        <v>44651</v>
      </c>
      <c r="N322" s="141">
        <v>45107</v>
      </c>
      <c r="O322" s="29" t="s">
        <v>137</v>
      </c>
      <c r="P322" s="99"/>
    </row>
    <row r="323" spans="1:16" ht="12" customHeight="1" x14ac:dyDescent="0.35">
      <c r="A323" s="94" t="s">
        <v>6</v>
      </c>
      <c r="B323" s="94" t="s">
        <v>50</v>
      </c>
      <c r="C323" s="94" t="s">
        <v>66</v>
      </c>
      <c r="D323" s="94" t="s">
        <v>66</v>
      </c>
      <c r="E323" s="29" t="s">
        <v>67</v>
      </c>
      <c r="F323" s="96"/>
      <c r="G323" s="96" t="s">
        <v>136</v>
      </c>
      <c r="H323" s="97" t="s">
        <v>127</v>
      </c>
      <c r="I323" s="29" t="s">
        <v>350</v>
      </c>
      <c r="J323" s="29" t="s">
        <v>128</v>
      </c>
      <c r="K323" s="29" t="s">
        <v>129</v>
      </c>
      <c r="L323" s="141" t="s">
        <v>351</v>
      </c>
      <c r="M323" s="141">
        <v>44651</v>
      </c>
      <c r="N323" s="141">
        <v>45107</v>
      </c>
      <c r="O323" s="29" t="s">
        <v>137</v>
      </c>
      <c r="P323" s="99">
        <v>96</v>
      </c>
    </row>
    <row r="324" spans="1:16" ht="12" customHeight="1" x14ac:dyDescent="0.35">
      <c r="A324" s="94" t="s">
        <v>6</v>
      </c>
      <c r="B324" s="94" t="s">
        <v>50</v>
      </c>
      <c r="C324" s="94" t="s">
        <v>66</v>
      </c>
      <c r="D324" s="94" t="s">
        <v>66</v>
      </c>
      <c r="E324" s="29" t="s">
        <v>68</v>
      </c>
      <c r="F324" s="96"/>
      <c r="G324" s="96" t="s">
        <v>136</v>
      </c>
      <c r="H324" s="97" t="s">
        <v>127</v>
      </c>
      <c r="I324" s="29" t="s">
        <v>350</v>
      </c>
      <c r="J324" s="29" t="s">
        <v>128</v>
      </c>
      <c r="K324" s="29" t="s">
        <v>129</v>
      </c>
      <c r="L324" s="141" t="s">
        <v>351</v>
      </c>
      <c r="M324" s="141">
        <v>44651</v>
      </c>
      <c r="N324" s="141">
        <v>45107</v>
      </c>
      <c r="O324" s="29" t="s">
        <v>137</v>
      </c>
      <c r="P324" s="99">
        <v>15</v>
      </c>
    </row>
    <row r="325" spans="1:16" ht="12" customHeight="1" x14ac:dyDescent="0.35">
      <c r="A325" s="94" t="s">
        <v>6</v>
      </c>
      <c r="B325" s="94" t="s">
        <v>50</v>
      </c>
      <c r="C325" s="94" t="s">
        <v>66</v>
      </c>
      <c r="D325" s="94" t="s">
        <v>66</v>
      </c>
      <c r="E325" s="29" t="s">
        <v>69</v>
      </c>
      <c r="F325" s="96"/>
      <c r="G325" s="96" t="s">
        <v>136</v>
      </c>
      <c r="H325" s="97" t="s">
        <v>127</v>
      </c>
      <c r="I325" s="29" t="s">
        <v>350</v>
      </c>
      <c r="J325" s="29" t="s">
        <v>128</v>
      </c>
      <c r="K325" s="29" t="s">
        <v>129</v>
      </c>
      <c r="L325" s="141" t="s">
        <v>351</v>
      </c>
      <c r="M325" s="141">
        <v>44651</v>
      </c>
      <c r="N325" s="141">
        <v>45107</v>
      </c>
      <c r="O325" s="29" t="s">
        <v>137</v>
      </c>
      <c r="P325" s="99">
        <v>13</v>
      </c>
    </row>
    <row r="326" spans="1:16" ht="12" customHeight="1" x14ac:dyDescent="0.35">
      <c r="A326" s="94" t="s">
        <v>6</v>
      </c>
      <c r="B326" s="94" t="s">
        <v>50</v>
      </c>
      <c r="C326" s="94" t="s">
        <v>66</v>
      </c>
      <c r="D326" s="94" t="s">
        <v>66</v>
      </c>
      <c r="E326" s="29" t="s">
        <v>70</v>
      </c>
      <c r="F326" s="96"/>
      <c r="G326" s="96" t="s">
        <v>136</v>
      </c>
      <c r="H326" s="97" t="s">
        <v>127</v>
      </c>
      <c r="I326" s="29" t="s">
        <v>350</v>
      </c>
      <c r="J326" s="29" t="s">
        <v>128</v>
      </c>
      <c r="K326" s="29" t="s">
        <v>129</v>
      </c>
      <c r="L326" s="141" t="s">
        <v>351</v>
      </c>
      <c r="M326" s="141">
        <v>44651</v>
      </c>
      <c r="N326" s="141">
        <v>45107</v>
      </c>
      <c r="O326" s="29" t="s">
        <v>137</v>
      </c>
      <c r="P326" s="99">
        <v>115</v>
      </c>
    </row>
    <row r="327" spans="1:16" ht="12" customHeight="1" x14ac:dyDescent="0.35">
      <c r="A327" s="94" t="s">
        <v>6</v>
      </c>
      <c r="B327" s="94" t="s">
        <v>50</v>
      </c>
      <c r="C327" s="94" t="s">
        <v>66</v>
      </c>
      <c r="D327" s="94" t="s">
        <v>66</v>
      </c>
      <c r="E327" s="29" t="s">
        <v>71</v>
      </c>
      <c r="F327" s="96"/>
      <c r="G327" s="96" t="s">
        <v>136</v>
      </c>
      <c r="H327" s="97" t="s">
        <v>127</v>
      </c>
      <c r="I327" s="29" t="s">
        <v>350</v>
      </c>
      <c r="J327" s="29" t="s">
        <v>128</v>
      </c>
      <c r="K327" s="29" t="s">
        <v>129</v>
      </c>
      <c r="L327" s="141" t="s">
        <v>351</v>
      </c>
      <c r="M327" s="141">
        <v>44651</v>
      </c>
      <c r="N327" s="141">
        <v>45107</v>
      </c>
      <c r="O327" s="29" t="s">
        <v>137</v>
      </c>
      <c r="P327" s="99">
        <v>7</v>
      </c>
    </row>
    <row r="328" spans="1:16" ht="12" customHeight="1" x14ac:dyDescent="0.35">
      <c r="A328" s="94" t="s">
        <v>6</v>
      </c>
      <c r="B328" s="94" t="s">
        <v>50</v>
      </c>
      <c r="C328" s="94" t="s">
        <v>66</v>
      </c>
      <c r="D328" s="94" t="s">
        <v>66</v>
      </c>
      <c r="E328" s="29" t="s">
        <v>72</v>
      </c>
      <c r="F328" s="96"/>
      <c r="G328" s="96" t="s">
        <v>136</v>
      </c>
      <c r="H328" s="97" t="s">
        <v>127</v>
      </c>
      <c r="I328" s="29" t="s">
        <v>350</v>
      </c>
      <c r="J328" s="29" t="s">
        <v>128</v>
      </c>
      <c r="K328" s="29" t="s">
        <v>129</v>
      </c>
      <c r="L328" s="141" t="s">
        <v>351</v>
      </c>
      <c r="M328" s="141">
        <v>44651</v>
      </c>
      <c r="N328" s="141">
        <v>45107</v>
      </c>
      <c r="O328" s="29" t="s">
        <v>137</v>
      </c>
      <c r="P328" s="99">
        <v>10</v>
      </c>
    </row>
    <row r="329" spans="1:16" ht="12" customHeight="1" x14ac:dyDescent="0.35">
      <c r="A329" s="94" t="s">
        <v>6</v>
      </c>
      <c r="B329" s="94" t="s">
        <v>50</v>
      </c>
      <c r="C329" s="94" t="s">
        <v>66</v>
      </c>
      <c r="D329" s="94" t="s">
        <v>66</v>
      </c>
      <c r="E329" s="29" t="s">
        <v>73</v>
      </c>
      <c r="F329" s="96"/>
      <c r="G329" s="96" t="s">
        <v>136</v>
      </c>
      <c r="H329" s="97" t="s">
        <v>127</v>
      </c>
      <c r="I329" s="29" t="s">
        <v>350</v>
      </c>
      <c r="J329" s="29" t="s">
        <v>128</v>
      </c>
      <c r="K329" s="29" t="s">
        <v>129</v>
      </c>
      <c r="L329" s="141" t="s">
        <v>351</v>
      </c>
      <c r="M329" s="141">
        <v>44651</v>
      </c>
      <c r="N329" s="141">
        <v>45107</v>
      </c>
      <c r="O329" s="29" t="s">
        <v>137</v>
      </c>
      <c r="P329" s="99">
        <v>16</v>
      </c>
    </row>
    <row r="330" spans="1:16" ht="12" customHeight="1" x14ac:dyDescent="0.35">
      <c r="A330" s="94" t="s">
        <v>6</v>
      </c>
      <c r="B330" s="94" t="s">
        <v>50</v>
      </c>
      <c r="C330" s="94" t="s">
        <v>74</v>
      </c>
      <c r="D330" s="94" t="s">
        <v>74</v>
      </c>
      <c r="E330" s="29" t="s">
        <v>75</v>
      </c>
      <c r="F330" s="96"/>
      <c r="G330" s="96" t="s">
        <v>136</v>
      </c>
      <c r="H330" s="97" t="s">
        <v>127</v>
      </c>
      <c r="I330" s="29" t="s">
        <v>350</v>
      </c>
      <c r="J330" s="29" t="s">
        <v>128</v>
      </c>
      <c r="K330" s="29" t="s">
        <v>129</v>
      </c>
      <c r="L330" s="141" t="s">
        <v>351</v>
      </c>
      <c r="M330" s="141">
        <v>44651</v>
      </c>
      <c r="N330" s="141">
        <v>45107</v>
      </c>
      <c r="O330" s="29" t="s">
        <v>137</v>
      </c>
      <c r="P330" s="99">
        <v>13</v>
      </c>
    </row>
    <row r="331" spans="1:16" ht="12" customHeight="1" x14ac:dyDescent="0.35">
      <c r="A331" s="94" t="s">
        <v>6</v>
      </c>
      <c r="B331" s="94" t="s">
        <v>50</v>
      </c>
      <c r="C331" s="94" t="s">
        <v>74</v>
      </c>
      <c r="D331" s="94" t="s">
        <v>74</v>
      </c>
      <c r="E331" s="29" t="s">
        <v>76</v>
      </c>
      <c r="F331" s="96"/>
      <c r="G331" s="96" t="s">
        <v>136</v>
      </c>
      <c r="H331" s="97" t="s">
        <v>127</v>
      </c>
      <c r="I331" s="29" t="s">
        <v>350</v>
      </c>
      <c r="J331" s="29" t="s">
        <v>128</v>
      </c>
      <c r="K331" s="29" t="s">
        <v>129</v>
      </c>
      <c r="L331" s="141" t="s">
        <v>351</v>
      </c>
      <c r="M331" s="141">
        <v>44651</v>
      </c>
      <c r="N331" s="141">
        <v>45107</v>
      </c>
      <c r="O331" s="29" t="s">
        <v>137</v>
      </c>
      <c r="P331" s="99">
        <v>16</v>
      </c>
    </row>
    <row r="332" spans="1:16" ht="12" customHeight="1" x14ac:dyDescent="0.35">
      <c r="A332" s="94" t="s">
        <v>6</v>
      </c>
      <c r="B332" s="94" t="s">
        <v>50</v>
      </c>
      <c r="C332" s="94" t="s">
        <v>74</v>
      </c>
      <c r="D332" s="94" t="s">
        <v>74</v>
      </c>
      <c r="E332" s="29" t="s">
        <v>77</v>
      </c>
      <c r="F332" s="96"/>
      <c r="G332" s="96" t="s">
        <v>136</v>
      </c>
      <c r="H332" s="97" t="s">
        <v>127</v>
      </c>
      <c r="I332" s="29" t="s">
        <v>350</v>
      </c>
      <c r="J332" s="29" t="s">
        <v>128</v>
      </c>
      <c r="K332" s="29" t="s">
        <v>129</v>
      </c>
      <c r="L332" s="141" t="s">
        <v>351</v>
      </c>
      <c r="M332" s="141">
        <v>44651</v>
      </c>
      <c r="N332" s="141">
        <v>45107</v>
      </c>
      <c r="O332" s="29" t="s">
        <v>137</v>
      </c>
      <c r="P332" s="99">
        <v>16</v>
      </c>
    </row>
    <row r="333" spans="1:16" ht="12" customHeight="1" x14ac:dyDescent="0.35">
      <c r="A333" s="94" t="s">
        <v>6</v>
      </c>
      <c r="B333" s="94" t="s">
        <v>50</v>
      </c>
      <c r="C333" s="94" t="s">
        <v>74</v>
      </c>
      <c r="D333" s="94" t="s">
        <v>74</v>
      </c>
      <c r="E333" s="29" t="s">
        <v>78</v>
      </c>
      <c r="F333" s="96"/>
      <c r="G333" s="96" t="s">
        <v>136</v>
      </c>
      <c r="H333" s="97" t="s">
        <v>127</v>
      </c>
      <c r="I333" s="29" t="s">
        <v>350</v>
      </c>
      <c r="J333" s="29" t="s">
        <v>128</v>
      </c>
      <c r="K333" s="29" t="s">
        <v>129</v>
      </c>
      <c r="L333" s="141" t="s">
        <v>351</v>
      </c>
      <c r="M333" s="141">
        <v>44651</v>
      </c>
      <c r="N333" s="141">
        <v>45107</v>
      </c>
      <c r="O333" s="29" t="s">
        <v>137</v>
      </c>
      <c r="P333" s="99"/>
    </row>
    <row r="334" spans="1:16" ht="12" customHeight="1" x14ac:dyDescent="0.35">
      <c r="A334" s="94" t="s">
        <v>6</v>
      </c>
      <c r="B334" s="94" t="s">
        <v>50</v>
      </c>
      <c r="C334" s="94" t="s">
        <v>74</v>
      </c>
      <c r="D334" s="94" t="s">
        <v>74</v>
      </c>
      <c r="E334" s="29" t="s">
        <v>79</v>
      </c>
      <c r="F334" s="96"/>
      <c r="G334" s="96" t="s">
        <v>136</v>
      </c>
      <c r="H334" s="97" t="s">
        <v>127</v>
      </c>
      <c r="I334" s="29" t="s">
        <v>350</v>
      </c>
      <c r="J334" s="29" t="s">
        <v>128</v>
      </c>
      <c r="K334" s="29" t="s">
        <v>129</v>
      </c>
      <c r="L334" s="141" t="s">
        <v>351</v>
      </c>
      <c r="M334" s="141">
        <v>44651</v>
      </c>
      <c r="N334" s="141">
        <v>45107</v>
      </c>
      <c r="O334" s="29" t="s">
        <v>137</v>
      </c>
      <c r="P334" s="99"/>
    </row>
    <row r="335" spans="1:16" ht="12" customHeight="1" x14ac:dyDescent="0.35">
      <c r="A335" s="94" t="s">
        <v>6</v>
      </c>
      <c r="B335" s="94" t="s">
        <v>50</v>
      </c>
      <c r="C335" s="94" t="s">
        <v>74</v>
      </c>
      <c r="D335" s="94" t="s">
        <v>74</v>
      </c>
      <c r="E335" s="29" t="s">
        <v>80</v>
      </c>
      <c r="F335" s="96"/>
      <c r="G335" s="96" t="s">
        <v>136</v>
      </c>
      <c r="H335" s="97" t="s">
        <v>127</v>
      </c>
      <c r="I335" s="29" t="s">
        <v>350</v>
      </c>
      <c r="J335" s="29" t="s">
        <v>128</v>
      </c>
      <c r="K335" s="29" t="s">
        <v>129</v>
      </c>
      <c r="L335" s="141" t="s">
        <v>351</v>
      </c>
      <c r="M335" s="141">
        <v>44651</v>
      </c>
      <c r="N335" s="141">
        <v>45107</v>
      </c>
      <c r="O335" s="29" t="s">
        <v>137</v>
      </c>
      <c r="P335" s="99"/>
    </row>
    <row r="336" spans="1:16" ht="12" customHeight="1" x14ac:dyDescent="0.35">
      <c r="A336" s="94" t="s">
        <v>6</v>
      </c>
      <c r="B336" s="94" t="s">
        <v>50</v>
      </c>
      <c r="C336" s="94" t="s">
        <v>74</v>
      </c>
      <c r="D336" s="94" t="s">
        <v>74</v>
      </c>
      <c r="E336" s="29" t="s">
        <v>81</v>
      </c>
      <c r="F336" s="96"/>
      <c r="G336" s="96" t="s">
        <v>136</v>
      </c>
      <c r="H336" s="97" t="s">
        <v>127</v>
      </c>
      <c r="I336" s="29" t="s">
        <v>350</v>
      </c>
      <c r="J336" s="29" t="s">
        <v>128</v>
      </c>
      <c r="K336" s="29" t="s">
        <v>129</v>
      </c>
      <c r="L336" s="141" t="s">
        <v>351</v>
      </c>
      <c r="M336" s="141">
        <v>44651</v>
      </c>
      <c r="N336" s="141">
        <v>45107</v>
      </c>
      <c r="O336" s="29" t="s">
        <v>137</v>
      </c>
      <c r="P336" s="99">
        <v>1</v>
      </c>
    </row>
    <row r="337" spans="1:16" ht="12" customHeight="1" x14ac:dyDescent="0.35">
      <c r="A337" s="94" t="s">
        <v>6</v>
      </c>
      <c r="B337" s="94" t="s">
        <v>50</v>
      </c>
      <c r="C337" s="94" t="s">
        <v>82</v>
      </c>
      <c r="D337" s="94" t="s">
        <v>82</v>
      </c>
      <c r="E337" s="29" t="s">
        <v>82</v>
      </c>
      <c r="F337" s="96"/>
      <c r="G337" s="96" t="s">
        <v>136</v>
      </c>
      <c r="H337" s="97" t="s">
        <v>127</v>
      </c>
      <c r="I337" s="29" t="s">
        <v>350</v>
      </c>
      <c r="J337" s="29" t="s">
        <v>128</v>
      </c>
      <c r="K337" s="29" t="s">
        <v>129</v>
      </c>
      <c r="L337" s="141" t="s">
        <v>351</v>
      </c>
      <c r="M337" s="141">
        <v>44651</v>
      </c>
      <c r="N337" s="141">
        <v>45107</v>
      </c>
      <c r="O337" s="29" t="s">
        <v>137</v>
      </c>
      <c r="P337" s="99">
        <v>94</v>
      </c>
    </row>
    <row r="338" spans="1:16" ht="12" customHeight="1" x14ac:dyDescent="0.35">
      <c r="A338" s="94" t="s">
        <v>6</v>
      </c>
      <c r="B338" s="94" t="s">
        <v>50</v>
      </c>
      <c r="C338" s="94" t="s">
        <v>83</v>
      </c>
      <c r="D338" s="94" t="s">
        <v>83</v>
      </c>
      <c r="E338" s="29" t="s">
        <v>84</v>
      </c>
      <c r="F338" s="96"/>
      <c r="G338" s="96" t="s">
        <v>136</v>
      </c>
      <c r="H338" s="97" t="s">
        <v>127</v>
      </c>
      <c r="I338" s="29" t="s">
        <v>350</v>
      </c>
      <c r="J338" s="29" t="s">
        <v>128</v>
      </c>
      <c r="K338" s="29" t="s">
        <v>129</v>
      </c>
      <c r="L338" s="141" t="s">
        <v>351</v>
      </c>
      <c r="M338" s="141">
        <v>44651</v>
      </c>
      <c r="N338" s="141">
        <v>45107</v>
      </c>
      <c r="O338" s="29" t="s">
        <v>137</v>
      </c>
      <c r="P338" s="99">
        <v>122</v>
      </c>
    </row>
    <row r="339" spans="1:16" ht="12" customHeight="1" x14ac:dyDescent="0.35">
      <c r="A339" s="94" t="s">
        <v>6</v>
      </c>
      <c r="B339" s="94" t="s">
        <v>50</v>
      </c>
      <c r="C339" s="94" t="s">
        <v>83</v>
      </c>
      <c r="D339" s="94" t="s">
        <v>83</v>
      </c>
      <c r="E339" s="29" t="s">
        <v>85</v>
      </c>
      <c r="F339" s="96"/>
      <c r="G339" s="96" t="s">
        <v>136</v>
      </c>
      <c r="H339" s="97" t="s">
        <v>127</v>
      </c>
      <c r="I339" s="29" t="s">
        <v>350</v>
      </c>
      <c r="J339" s="29" t="s">
        <v>128</v>
      </c>
      <c r="K339" s="29" t="s">
        <v>129</v>
      </c>
      <c r="L339" s="141" t="s">
        <v>351</v>
      </c>
      <c r="M339" s="141">
        <v>44651</v>
      </c>
      <c r="N339" s="141">
        <v>45107</v>
      </c>
      <c r="O339" s="29" t="s">
        <v>137</v>
      </c>
      <c r="P339" s="99">
        <v>2</v>
      </c>
    </row>
    <row r="340" spans="1:16" ht="12" customHeight="1" x14ac:dyDescent="0.35">
      <c r="A340" s="94" t="s">
        <v>6</v>
      </c>
      <c r="B340" s="94" t="s">
        <v>50</v>
      </c>
      <c r="C340" s="94" t="s">
        <v>83</v>
      </c>
      <c r="D340" s="94" t="s">
        <v>83</v>
      </c>
      <c r="E340" s="29" t="s">
        <v>86</v>
      </c>
      <c r="F340" s="96"/>
      <c r="G340" s="96" t="s">
        <v>136</v>
      </c>
      <c r="H340" s="97" t="s">
        <v>127</v>
      </c>
      <c r="I340" s="29" t="s">
        <v>350</v>
      </c>
      <c r="J340" s="29" t="s">
        <v>128</v>
      </c>
      <c r="K340" s="29" t="s">
        <v>129</v>
      </c>
      <c r="L340" s="141" t="s">
        <v>351</v>
      </c>
      <c r="M340" s="141">
        <v>44651</v>
      </c>
      <c r="N340" s="141">
        <v>45107</v>
      </c>
      <c r="O340" s="29" t="s">
        <v>137</v>
      </c>
      <c r="P340" s="99">
        <v>78</v>
      </c>
    </row>
    <row r="341" spans="1:16" ht="12" customHeight="1" x14ac:dyDescent="0.35">
      <c r="A341" s="94" t="s">
        <v>6</v>
      </c>
      <c r="B341" s="94" t="s">
        <v>50</v>
      </c>
      <c r="C341" s="94" t="s">
        <v>83</v>
      </c>
      <c r="D341" s="94" t="s">
        <v>83</v>
      </c>
      <c r="E341" s="29" t="s">
        <v>87</v>
      </c>
      <c r="F341" s="96"/>
      <c r="G341" s="96" t="s">
        <v>136</v>
      </c>
      <c r="H341" s="97" t="s">
        <v>127</v>
      </c>
      <c r="I341" s="29" t="s">
        <v>350</v>
      </c>
      <c r="J341" s="29" t="s">
        <v>128</v>
      </c>
      <c r="K341" s="29" t="s">
        <v>129</v>
      </c>
      <c r="L341" s="141" t="s">
        <v>351</v>
      </c>
      <c r="M341" s="141">
        <v>44651</v>
      </c>
      <c r="N341" s="141">
        <v>45107</v>
      </c>
      <c r="O341" s="29" t="s">
        <v>137</v>
      </c>
      <c r="P341" s="99">
        <v>370</v>
      </c>
    </row>
    <row r="342" spans="1:16" ht="12" customHeight="1" x14ac:dyDescent="0.35">
      <c r="A342" s="94" t="s">
        <v>6</v>
      </c>
      <c r="B342" s="94" t="s">
        <v>50</v>
      </c>
      <c r="C342" s="94" t="s">
        <v>83</v>
      </c>
      <c r="D342" s="94" t="s">
        <v>83</v>
      </c>
      <c r="E342" s="29" t="s">
        <v>88</v>
      </c>
      <c r="F342" s="96"/>
      <c r="G342" s="96" t="s">
        <v>136</v>
      </c>
      <c r="H342" s="97" t="s">
        <v>127</v>
      </c>
      <c r="I342" s="29" t="s">
        <v>350</v>
      </c>
      <c r="J342" s="29" t="s">
        <v>128</v>
      </c>
      <c r="K342" s="29" t="s">
        <v>129</v>
      </c>
      <c r="L342" s="141" t="s">
        <v>351</v>
      </c>
      <c r="M342" s="141">
        <v>44651</v>
      </c>
      <c r="N342" s="141">
        <v>45107</v>
      </c>
      <c r="O342" s="29" t="s">
        <v>137</v>
      </c>
      <c r="P342" s="99">
        <v>234</v>
      </c>
    </row>
    <row r="343" spans="1:16" ht="12" customHeight="1" x14ac:dyDescent="0.35">
      <c r="A343" s="94" t="s">
        <v>6</v>
      </c>
      <c r="B343" s="94" t="s">
        <v>50</v>
      </c>
      <c r="C343" s="94" t="s">
        <v>83</v>
      </c>
      <c r="D343" s="94" t="s">
        <v>83</v>
      </c>
      <c r="E343" s="29" t="s">
        <v>89</v>
      </c>
      <c r="F343" s="96"/>
      <c r="G343" s="96" t="s">
        <v>136</v>
      </c>
      <c r="H343" s="97" t="s">
        <v>127</v>
      </c>
      <c r="I343" s="29" t="s">
        <v>350</v>
      </c>
      <c r="J343" s="29" t="s">
        <v>128</v>
      </c>
      <c r="K343" s="29" t="s">
        <v>129</v>
      </c>
      <c r="L343" s="141" t="s">
        <v>351</v>
      </c>
      <c r="M343" s="141">
        <v>44651</v>
      </c>
      <c r="N343" s="141">
        <v>45107</v>
      </c>
      <c r="O343" s="29" t="s">
        <v>137</v>
      </c>
      <c r="P343" s="99">
        <v>78</v>
      </c>
    </row>
    <row r="344" spans="1:16" ht="12" customHeight="1" x14ac:dyDescent="0.35">
      <c r="A344" s="94" t="s">
        <v>6</v>
      </c>
      <c r="B344" s="94" t="s">
        <v>50</v>
      </c>
      <c r="C344" s="94" t="s">
        <v>83</v>
      </c>
      <c r="D344" s="94" t="s">
        <v>83</v>
      </c>
      <c r="E344" s="29" t="s">
        <v>90</v>
      </c>
      <c r="F344" s="96"/>
      <c r="G344" s="96" t="s">
        <v>136</v>
      </c>
      <c r="H344" s="97" t="s">
        <v>127</v>
      </c>
      <c r="I344" s="29" t="s">
        <v>350</v>
      </c>
      <c r="J344" s="29" t="s">
        <v>128</v>
      </c>
      <c r="K344" s="29" t="s">
        <v>129</v>
      </c>
      <c r="L344" s="141" t="s">
        <v>351</v>
      </c>
      <c r="M344" s="141">
        <v>44651</v>
      </c>
      <c r="N344" s="141">
        <v>45107</v>
      </c>
      <c r="O344" s="29" t="s">
        <v>137</v>
      </c>
      <c r="P344" s="99"/>
    </row>
    <row r="345" spans="1:16" ht="12" customHeight="1" x14ac:dyDescent="0.35">
      <c r="A345" s="94" t="s">
        <v>6</v>
      </c>
      <c r="B345" s="94" t="s">
        <v>50</v>
      </c>
      <c r="C345" s="94" t="s">
        <v>83</v>
      </c>
      <c r="D345" s="94" t="s">
        <v>83</v>
      </c>
      <c r="E345" s="29" t="s">
        <v>91</v>
      </c>
      <c r="F345" s="96"/>
      <c r="G345" s="96" t="s">
        <v>136</v>
      </c>
      <c r="H345" s="97" t="s">
        <v>127</v>
      </c>
      <c r="I345" s="29" t="s">
        <v>350</v>
      </c>
      <c r="J345" s="29" t="s">
        <v>128</v>
      </c>
      <c r="K345" s="29" t="s">
        <v>129</v>
      </c>
      <c r="L345" s="141" t="s">
        <v>351</v>
      </c>
      <c r="M345" s="141">
        <v>44651</v>
      </c>
      <c r="N345" s="141">
        <v>45107</v>
      </c>
      <c r="O345" s="29" t="s">
        <v>137</v>
      </c>
      <c r="P345" s="99"/>
    </row>
    <row r="346" spans="1:16" ht="12" customHeight="1" x14ac:dyDescent="0.35">
      <c r="A346" s="94" t="s">
        <v>6</v>
      </c>
      <c r="B346" s="94" t="s">
        <v>50</v>
      </c>
      <c r="C346" s="94" t="s">
        <v>83</v>
      </c>
      <c r="D346" s="94" t="s">
        <v>83</v>
      </c>
      <c r="E346" s="29" t="s">
        <v>92</v>
      </c>
      <c r="F346" s="96"/>
      <c r="G346" s="96" t="s">
        <v>136</v>
      </c>
      <c r="H346" s="97" t="s">
        <v>127</v>
      </c>
      <c r="I346" s="29" t="s">
        <v>350</v>
      </c>
      <c r="J346" s="29" t="s">
        <v>128</v>
      </c>
      <c r="K346" s="29" t="s">
        <v>129</v>
      </c>
      <c r="L346" s="141" t="s">
        <v>351</v>
      </c>
      <c r="M346" s="141">
        <v>44651</v>
      </c>
      <c r="N346" s="141">
        <v>45107</v>
      </c>
      <c r="O346" s="29" t="s">
        <v>137</v>
      </c>
      <c r="P346" s="99">
        <v>3</v>
      </c>
    </row>
    <row r="347" spans="1:16" ht="12" customHeight="1" x14ac:dyDescent="0.35">
      <c r="A347" s="94" t="s">
        <v>6</v>
      </c>
      <c r="B347" s="94" t="s">
        <v>50</v>
      </c>
      <c r="C347" s="94" t="s">
        <v>83</v>
      </c>
      <c r="D347" s="94" t="s">
        <v>83</v>
      </c>
      <c r="E347" s="29" t="s">
        <v>93</v>
      </c>
      <c r="F347" s="96"/>
      <c r="G347" s="96" t="s">
        <v>136</v>
      </c>
      <c r="H347" s="97" t="s">
        <v>127</v>
      </c>
      <c r="I347" s="29" t="s">
        <v>350</v>
      </c>
      <c r="J347" s="29" t="s">
        <v>128</v>
      </c>
      <c r="K347" s="29" t="s">
        <v>129</v>
      </c>
      <c r="L347" s="141" t="s">
        <v>351</v>
      </c>
      <c r="M347" s="141">
        <v>44651</v>
      </c>
      <c r="N347" s="141">
        <v>45107</v>
      </c>
      <c r="O347" s="29" t="s">
        <v>137</v>
      </c>
      <c r="P347" s="99">
        <v>131</v>
      </c>
    </row>
    <row r="348" spans="1:16" ht="12" customHeight="1" x14ac:dyDescent="0.35">
      <c r="A348" s="94" t="s">
        <v>6</v>
      </c>
      <c r="B348" s="94" t="s">
        <v>50</v>
      </c>
      <c r="C348" s="94" t="s">
        <v>94</v>
      </c>
      <c r="D348" s="94" t="s">
        <v>94</v>
      </c>
      <c r="E348" s="29" t="s">
        <v>95</v>
      </c>
      <c r="F348" s="96"/>
      <c r="G348" s="96" t="s">
        <v>136</v>
      </c>
      <c r="H348" s="97" t="s">
        <v>127</v>
      </c>
      <c r="I348" s="29" t="s">
        <v>350</v>
      </c>
      <c r="J348" s="29" t="s">
        <v>128</v>
      </c>
      <c r="K348" s="29" t="s">
        <v>129</v>
      </c>
      <c r="L348" s="141" t="s">
        <v>351</v>
      </c>
      <c r="M348" s="141">
        <v>44651</v>
      </c>
      <c r="N348" s="141">
        <v>45107</v>
      </c>
      <c r="O348" s="29" t="s">
        <v>137</v>
      </c>
      <c r="P348" s="99">
        <v>2</v>
      </c>
    </row>
    <row r="349" spans="1:16" ht="12" customHeight="1" x14ac:dyDescent="0.35">
      <c r="A349" s="94" t="s">
        <v>6</v>
      </c>
      <c r="B349" s="94" t="s">
        <v>50</v>
      </c>
      <c r="C349" s="94" t="s">
        <v>94</v>
      </c>
      <c r="D349" s="94" t="s">
        <v>94</v>
      </c>
      <c r="E349" s="29" t="s">
        <v>96</v>
      </c>
      <c r="F349" s="96"/>
      <c r="G349" s="96" t="s">
        <v>136</v>
      </c>
      <c r="H349" s="97" t="s">
        <v>127</v>
      </c>
      <c r="I349" s="29" t="s">
        <v>350</v>
      </c>
      <c r="J349" s="29" t="s">
        <v>128</v>
      </c>
      <c r="K349" s="29" t="s">
        <v>129</v>
      </c>
      <c r="L349" s="141" t="s">
        <v>351</v>
      </c>
      <c r="M349" s="141">
        <v>44651</v>
      </c>
      <c r="N349" s="141">
        <v>45107</v>
      </c>
      <c r="O349" s="29" t="s">
        <v>137</v>
      </c>
      <c r="P349" s="99">
        <v>18</v>
      </c>
    </row>
    <row r="350" spans="1:16" ht="12" customHeight="1" x14ac:dyDescent="0.35">
      <c r="A350" s="94" t="s">
        <v>6</v>
      </c>
      <c r="B350" s="94" t="s">
        <v>50</v>
      </c>
      <c r="C350" s="94" t="s">
        <v>94</v>
      </c>
      <c r="D350" s="94" t="s">
        <v>94</v>
      </c>
      <c r="E350" s="29" t="s">
        <v>97</v>
      </c>
      <c r="F350" s="96"/>
      <c r="G350" s="96" t="s">
        <v>136</v>
      </c>
      <c r="H350" s="97" t="s">
        <v>127</v>
      </c>
      <c r="I350" s="29" t="s">
        <v>350</v>
      </c>
      <c r="J350" s="29" t="s">
        <v>128</v>
      </c>
      <c r="K350" s="29" t="s">
        <v>129</v>
      </c>
      <c r="L350" s="141" t="s">
        <v>351</v>
      </c>
      <c r="M350" s="141">
        <v>44651</v>
      </c>
      <c r="N350" s="141">
        <v>45107</v>
      </c>
      <c r="O350" s="29" t="s">
        <v>137</v>
      </c>
      <c r="P350" s="99">
        <v>2</v>
      </c>
    </row>
    <row r="351" spans="1:16" ht="12" customHeight="1" x14ac:dyDescent="0.35">
      <c r="A351" s="94" t="s">
        <v>6</v>
      </c>
      <c r="B351" s="94" t="s">
        <v>50</v>
      </c>
      <c r="C351" s="94" t="s">
        <v>94</v>
      </c>
      <c r="D351" s="94" t="s">
        <v>94</v>
      </c>
      <c r="E351" s="29" t="s">
        <v>98</v>
      </c>
      <c r="F351" s="96"/>
      <c r="G351" s="96" t="s">
        <v>136</v>
      </c>
      <c r="H351" s="97" t="s">
        <v>127</v>
      </c>
      <c r="I351" s="29" t="s">
        <v>350</v>
      </c>
      <c r="J351" s="29" t="s">
        <v>128</v>
      </c>
      <c r="K351" s="29" t="s">
        <v>129</v>
      </c>
      <c r="L351" s="141" t="s">
        <v>351</v>
      </c>
      <c r="M351" s="141">
        <v>44651</v>
      </c>
      <c r="N351" s="141">
        <v>45107</v>
      </c>
      <c r="O351" s="29" t="s">
        <v>137</v>
      </c>
      <c r="P351" s="99">
        <v>6</v>
      </c>
    </row>
    <row r="352" spans="1:16" ht="12" customHeight="1" x14ac:dyDescent="0.35">
      <c r="A352" s="94" t="s">
        <v>6</v>
      </c>
      <c r="B352" s="94" t="s">
        <v>50</v>
      </c>
      <c r="C352" s="94" t="s">
        <v>94</v>
      </c>
      <c r="D352" s="94" t="s">
        <v>94</v>
      </c>
      <c r="E352" s="29" t="s">
        <v>99</v>
      </c>
      <c r="F352" s="96"/>
      <c r="G352" s="96" t="s">
        <v>136</v>
      </c>
      <c r="H352" s="97" t="s">
        <v>127</v>
      </c>
      <c r="I352" s="29" t="s">
        <v>350</v>
      </c>
      <c r="J352" s="29" t="s">
        <v>128</v>
      </c>
      <c r="K352" s="29" t="s">
        <v>129</v>
      </c>
      <c r="L352" s="141" t="s">
        <v>351</v>
      </c>
      <c r="M352" s="141">
        <v>44651</v>
      </c>
      <c r="N352" s="141">
        <v>45107</v>
      </c>
      <c r="O352" s="29" t="s">
        <v>137</v>
      </c>
      <c r="P352" s="99"/>
    </row>
    <row r="353" spans="1:16" ht="12" customHeight="1" x14ac:dyDescent="0.35">
      <c r="A353" s="94" t="s">
        <v>6</v>
      </c>
      <c r="B353" s="94" t="s">
        <v>50</v>
      </c>
      <c r="C353" s="94" t="s">
        <v>100</v>
      </c>
      <c r="D353" s="94" t="s">
        <v>100</v>
      </c>
      <c r="E353" s="29" t="s">
        <v>100</v>
      </c>
      <c r="F353" s="96"/>
      <c r="G353" s="96" t="s">
        <v>136</v>
      </c>
      <c r="H353" s="97" t="s">
        <v>127</v>
      </c>
      <c r="I353" s="29" t="s">
        <v>350</v>
      </c>
      <c r="J353" s="29" t="s">
        <v>128</v>
      </c>
      <c r="K353" s="29" t="s">
        <v>129</v>
      </c>
      <c r="L353" s="141" t="s">
        <v>351</v>
      </c>
      <c r="M353" s="141">
        <v>44651</v>
      </c>
      <c r="N353" s="141">
        <v>45107</v>
      </c>
      <c r="O353" s="29" t="s">
        <v>137</v>
      </c>
      <c r="P353" s="99">
        <v>75</v>
      </c>
    </row>
    <row r="354" spans="1:16" ht="12" customHeight="1" x14ac:dyDescent="0.35">
      <c r="A354" s="94" t="s">
        <v>6</v>
      </c>
      <c r="B354" s="94" t="s">
        <v>50</v>
      </c>
      <c r="C354" s="94" t="s">
        <v>101</v>
      </c>
      <c r="D354" s="94" t="s">
        <v>101</v>
      </c>
      <c r="E354" s="29" t="s">
        <v>101</v>
      </c>
      <c r="F354" s="96"/>
      <c r="G354" s="96" t="s">
        <v>136</v>
      </c>
      <c r="H354" s="97" t="s">
        <v>127</v>
      </c>
      <c r="I354" s="29" t="s">
        <v>350</v>
      </c>
      <c r="J354" s="29" t="s">
        <v>128</v>
      </c>
      <c r="K354" s="29" t="s">
        <v>129</v>
      </c>
      <c r="L354" s="141" t="s">
        <v>351</v>
      </c>
      <c r="M354" s="141">
        <v>44651</v>
      </c>
      <c r="N354" s="141">
        <v>45107</v>
      </c>
      <c r="O354" s="29" t="s">
        <v>137</v>
      </c>
      <c r="P354" s="99">
        <v>1</v>
      </c>
    </row>
    <row r="355" spans="1:16" ht="12" customHeight="1" x14ac:dyDescent="0.35">
      <c r="A355" s="94" t="s">
        <v>6</v>
      </c>
      <c r="B355" s="94" t="s">
        <v>50</v>
      </c>
      <c r="C355" s="94" t="s">
        <v>101</v>
      </c>
      <c r="D355" s="94" t="s">
        <v>101</v>
      </c>
      <c r="E355" s="29" t="s">
        <v>102</v>
      </c>
      <c r="F355" s="96"/>
      <c r="G355" s="96" t="s">
        <v>136</v>
      </c>
      <c r="H355" s="97" t="s">
        <v>127</v>
      </c>
      <c r="I355" s="29" t="s">
        <v>350</v>
      </c>
      <c r="J355" s="29" t="s">
        <v>128</v>
      </c>
      <c r="K355" s="29" t="s">
        <v>129</v>
      </c>
      <c r="L355" s="141" t="s">
        <v>351</v>
      </c>
      <c r="M355" s="141">
        <v>44651</v>
      </c>
      <c r="N355" s="141">
        <v>45107</v>
      </c>
      <c r="O355" s="29" t="s">
        <v>137</v>
      </c>
      <c r="P355" s="99">
        <v>1</v>
      </c>
    </row>
    <row r="356" spans="1:16" ht="12" customHeight="1" x14ac:dyDescent="0.35">
      <c r="A356" s="94" t="s">
        <v>6</v>
      </c>
      <c r="B356" s="94" t="s">
        <v>50</v>
      </c>
      <c r="C356" s="94" t="s">
        <v>101</v>
      </c>
      <c r="D356" s="94" t="s">
        <v>101</v>
      </c>
      <c r="E356" s="29" t="s">
        <v>103</v>
      </c>
      <c r="F356" s="96"/>
      <c r="G356" s="96" t="s">
        <v>136</v>
      </c>
      <c r="H356" s="97" t="s">
        <v>127</v>
      </c>
      <c r="I356" s="29" t="s">
        <v>350</v>
      </c>
      <c r="J356" s="29" t="s">
        <v>128</v>
      </c>
      <c r="K356" s="29" t="s">
        <v>129</v>
      </c>
      <c r="L356" s="141" t="s">
        <v>351</v>
      </c>
      <c r="M356" s="141">
        <v>44651</v>
      </c>
      <c r="N356" s="141">
        <v>45107</v>
      </c>
      <c r="O356" s="29" t="s">
        <v>137</v>
      </c>
      <c r="P356" s="99">
        <v>20</v>
      </c>
    </row>
    <row r="357" spans="1:16" ht="12" customHeight="1" x14ac:dyDescent="0.35">
      <c r="A357" s="94" t="s">
        <v>6</v>
      </c>
      <c r="B357" s="94" t="s">
        <v>50</v>
      </c>
      <c r="C357" s="94" t="s">
        <v>101</v>
      </c>
      <c r="D357" s="94" t="s">
        <v>101</v>
      </c>
      <c r="E357" s="29" t="s">
        <v>104</v>
      </c>
      <c r="F357" s="96"/>
      <c r="G357" s="96" t="s">
        <v>136</v>
      </c>
      <c r="H357" s="97" t="s">
        <v>127</v>
      </c>
      <c r="I357" s="29" t="s">
        <v>350</v>
      </c>
      <c r="J357" s="29" t="s">
        <v>128</v>
      </c>
      <c r="K357" s="29" t="s">
        <v>129</v>
      </c>
      <c r="L357" s="141" t="s">
        <v>351</v>
      </c>
      <c r="M357" s="141">
        <v>44651</v>
      </c>
      <c r="N357" s="141">
        <v>45107</v>
      </c>
      <c r="O357" s="29" t="s">
        <v>137</v>
      </c>
      <c r="P357" s="99">
        <v>15</v>
      </c>
    </row>
    <row r="358" spans="1:16" ht="12" customHeight="1" x14ac:dyDescent="0.35">
      <c r="A358" s="94" t="s">
        <v>6</v>
      </c>
      <c r="B358" s="94" t="s">
        <v>50</v>
      </c>
      <c r="C358" s="94" t="s">
        <v>101</v>
      </c>
      <c r="D358" s="94" t="s">
        <v>101</v>
      </c>
      <c r="E358" s="29" t="s">
        <v>105</v>
      </c>
      <c r="F358" s="96"/>
      <c r="G358" s="96" t="s">
        <v>136</v>
      </c>
      <c r="H358" s="97" t="s">
        <v>127</v>
      </c>
      <c r="I358" s="29" t="s">
        <v>350</v>
      </c>
      <c r="J358" s="29" t="s">
        <v>128</v>
      </c>
      <c r="K358" s="29" t="s">
        <v>129</v>
      </c>
      <c r="L358" s="141" t="s">
        <v>351</v>
      </c>
      <c r="M358" s="141">
        <v>44651</v>
      </c>
      <c r="N358" s="141">
        <v>45107</v>
      </c>
      <c r="O358" s="29" t="s">
        <v>137</v>
      </c>
      <c r="P358" s="99">
        <v>5</v>
      </c>
    </row>
    <row r="359" spans="1:16" ht="12" customHeight="1" x14ac:dyDescent="0.35">
      <c r="A359" s="94" t="s">
        <v>6</v>
      </c>
      <c r="B359" s="94" t="s">
        <v>50</v>
      </c>
      <c r="C359" s="94" t="s">
        <v>106</v>
      </c>
      <c r="D359" s="94" t="s">
        <v>106</v>
      </c>
      <c r="E359" s="29" t="s">
        <v>107</v>
      </c>
      <c r="F359" s="96"/>
      <c r="G359" s="96" t="s">
        <v>136</v>
      </c>
      <c r="H359" s="97" t="s">
        <v>127</v>
      </c>
      <c r="I359" s="29" t="s">
        <v>350</v>
      </c>
      <c r="J359" s="29" t="s">
        <v>128</v>
      </c>
      <c r="K359" s="29" t="s">
        <v>129</v>
      </c>
      <c r="L359" s="141" t="s">
        <v>351</v>
      </c>
      <c r="M359" s="141">
        <v>44651</v>
      </c>
      <c r="N359" s="141">
        <v>45107</v>
      </c>
      <c r="O359" s="29" t="s">
        <v>137</v>
      </c>
      <c r="P359" s="99">
        <v>5</v>
      </c>
    </row>
    <row r="360" spans="1:16" ht="12" customHeight="1" x14ac:dyDescent="0.35">
      <c r="A360" s="94" t="s">
        <v>6</v>
      </c>
      <c r="B360" s="94" t="s">
        <v>50</v>
      </c>
      <c r="C360" s="94" t="s">
        <v>108</v>
      </c>
      <c r="D360" s="94" t="s">
        <v>108</v>
      </c>
      <c r="E360" s="29" t="s">
        <v>108</v>
      </c>
      <c r="F360" s="96"/>
      <c r="G360" s="96" t="s">
        <v>136</v>
      </c>
      <c r="H360" s="97" t="s">
        <v>127</v>
      </c>
      <c r="I360" s="29" t="s">
        <v>350</v>
      </c>
      <c r="J360" s="29" t="s">
        <v>128</v>
      </c>
      <c r="K360" s="29" t="s">
        <v>129</v>
      </c>
      <c r="L360" s="141" t="s">
        <v>351</v>
      </c>
      <c r="M360" s="141">
        <v>44651</v>
      </c>
      <c r="N360" s="141">
        <v>45107</v>
      </c>
      <c r="O360" s="29" t="s">
        <v>137</v>
      </c>
      <c r="P360" s="99">
        <v>1</v>
      </c>
    </row>
    <row r="361" spans="1:16" ht="12" customHeight="1" x14ac:dyDescent="0.35">
      <c r="A361" s="94" t="s">
        <v>6</v>
      </c>
      <c r="B361" s="94" t="s">
        <v>50</v>
      </c>
      <c r="C361" s="94" t="s">
        <v>109</v>
      </c>
      <c r="D361" s="94" t="s">
        <v>109</v>
      </c>
      <c r="E361" s="29" t="s">
        <v>109</v>
      </c>
      <c r="F361" s="96"/>
      <c r="G361" s="96" t="s">
        <v>136</v>
      </c>
      <c r="H361" s="97" t="s">
        <v>127</v>
      </c>
      <c r="I361" s="29" t="s">
        <v>350</v>
      </c>
      <c r="J361" s="29" t="s">
        <v>128</v>
      </c>
      <c r="K361" s="29" t="s">
        <v>129</v>
      </c>
      <c r="L361" s="141" t="s">
        <v>351</v>
      </c>
      <c r="M361" s="141">
        <v>44651</v>
      </c>
      <c r="N361" s="141">
        <v>45107</v>
      </c>
      <c r="O361" s="29" t="s">
        <v>137</v>
      </c>
      <c r="P361" s="99"/>
    </row>
    <row r="362" spans="1:16" ht="12" customHeight="1" x14ac:dyDescent="0.35">
      <c r="A362" s="94" t="s">
        <v>6</v>
      </c>
      <c r="B362" s="94" t="s">
        <v>50</v>
      </c>
      <c r="C362" s="94" t="s">
        <v>109</v>
      </c>
      <c r="D362" s="94" t="s">
        <v>110</v>
      </c>
      <c r="E362" s="29" t="s">
        <v>110</v>
      </c>
      <c r="F362" s="96"/>
      <c r="G362" s="96" t="s">
        <v>136</v>
      </c>
      <c r="H362" s="97" t="s">
        <v>127</v>
      </c>
      <c r="I362" s="29" t="s">
        <v>350</v>
      </c>
      <c r="J362" s="29" t="s">
        <v>128</v>
      </c>
      <c r="K362" s="29" t="s">
        <v>129</v>
      </c>
      <c r="L362" s="141" t="s">
        <v>351</v>
      </c>
      <c r="M362" s="141">
        <v>44651</v>
      </c>
      <c r="N362" s="141">
        <v>45107</v>
      </c>
      <c r="O362" s="29" t="s">
        <v>137</v>
      </c>
      <c r="P362" s="99">
        <v>14</v>
      </c>
    </row>
    <row r="363" spans="1:16" ht="12" customHeight="1" x14ac:dyDescent="0.35">
      <c r="A363" s="94" t="s">
        <v>6</v>
      </c>
      <c r="B363" s="94" t="s">
        <v>111</v>
      </c>
      <c r="C363" s="94" t="s">
        <v>112</v>
      </c>
      <c r="D363" s="94" t="s">
        <v>112</v>
      </c>
      <c r="E363" s="29" t="s">
        <v>112</v>
      </c>
      <c r="F363" s="96"/>
      <c r="G363" s="96" t="s">
        <v>136</v>
      </c>
      <c r="H363" s="97" t="s">
        <v>127</v>
      </c>
      <c r="I363" s="29" t="s">
        <v>350</v>
      </c>
      <c r="J363" s="29" t="s">
        <v>128</v>
      </c>
      <c r="K363" s="29" t="s">
        <v>129</v>
      </c>
      <c r="L363" s="141" t="s">
        <v>351</v>
      </c>
      <c r="M363" s="141">
        <v>44651</v>
      </c>
      <c r="N363" s="141">
        <v>45107</v>
      </c>
      <c r="O363" s="29" t="s">
        <v>137</v>
      </c>
      <c r="P363" s="99"/>
    </row>
    <row r="364" spans="1:16" ht="12" customHeight="1" x14ac:dyDescent="0.35">
      <c r="A364" s="94" t="s">
        <v>6</v>
      </c>
      <c r="B364" s="94" t="s">
        <v>113</v>
      </c>
      <c r="C364" s="94" t="s">
        <v>113</v>
      </c>
      <c r="D364" s="94" t="s">
        <v>113</v>
      </c>
      <c r="E364" s="29" t="s">
        <v>113</v>
      </c>
      <c r="F364" s="96"/>
      <c r="G364" s="96" t="s">
        <v>136</v>
      </c>
      <c r="H364" s="97" t="s">
        <v>127</v>
      </c>
      <c r="I364" s="29" t="s">
        <v>350</v>
      </c>
      <c r="J364" s="29" t="s">
        <v>128</v>
      </c>
      <c r="K364" s="29" t="s">
        <v>129</v>
      </c>
      <c r="L364" s="141" t="s">
        <v>351</v>
      </c>
      <c r="M364" s="141">
        <v>44651</v>
      </c>
      <c r="N364" s="141">
        <v>45107</v>
      </c>
      <c r="O364" s="29" t="s">
        <v>137</v>
      </c>
      <c r="P364" s="99"/>
    </row>
    <row r="365" spans="1:16" ht="12" customHeight="1" x14ac:dyDescent="0.35">
      <c r="A365" s="94" t="s">
        <v>6</v>
      </c>
      <c r="B365" s="94" t="s">
        <v>114</v>
      </c>
      <c r="C365" s="94" t="s">
        <v>114</v>
      </c>
      <c r="D365" s="94" t="s">
        <v>114</v>
      </c>
      <c r="E365" s="29" t="s">
        <v>114</v>
      </c>
      <c r="F365" s="96"/>
      <c r="G365" s="96" t="s">
        <v>136</v>
      </c>
      <c r="H365" s="97" t="s">
        <v>127</v>
      </c>
      <c r="I365" s="29" t="s">
        <v>350</v>
      </c>
      <c r="J365" s="29" t="s">
        <v>128</v>
      </c>
      <c r="K365" s="29" t="s">
        <v>129</v>
      </c>
      <c r="L365" s="141" t="s">
        <v>351</v>
      </c>
      <c r="M365" s="141">
        <v>44651</v>
      </c>
      <c r="N365" s="141">
        <v>45107</v>
      </c>
      <c r="O365" s="29" t="s">
        <v>137</v>
      </c>
      <c r="P365" s="99"/>
    </row>
    <row r="366" spans="1:16" ht="12" customHeight="1" x14ac:dyDescent="0.35">
      <c r="A366" s="94" t="s">
        <v>6</v>
      </c>
      <c r="B366" s="94" t="s">
        <v>7</v>
      </c>
      <c r="C366" s="94" t="s">
        <v>8</v>
      </c>
      <c r="D366" s="94" t="s">
        <v>8</v>
      </c>
      <c r="E366" s="29" t="s">
        <v>8</v>
      </c>
      <c r="F366" s="96"/>
      <c r="G366" s="96" t="s">
        <v>136</v>
      </c>
      <c r="H366" s="97" t="s">
        <v>127</v>
      </c>
      <c r="I366" s="29" t="s">
        <v>352</v>
      </c>
      <c r="J366" s="29" t="s">
        <v>128</v>
      </c>
      <c r="K366" s="29" t="s">
        <v>129</v>
      </c>
      <c r="L366" s="141" t="s">
        <v>353</v>
      </c>
      <c r="M366" s="141">
        <v>44681</v>
      </c>
      <c r="N366" s="141">
        <v>45107</v>
      </c>
      <c r="O366" s="29" t="s">
        <v>131</v>
      </c>
      <c r="P366" s="99">
        <v>620</v>
      </c>
    </row>
    <row r="367" spans="1:16" ht="12" customHeight="1" x14ac:dyDescent="0.35">
      <c r="A367" s="94" t="s">
        <v>6</v>
      </c>
      <c r="B367" s="94" t="s">
        <v>7</v>
      </c>
      <c r="C367" s="94" t="s">
        <v>8</v>
      </c>
      <c r="D367" s="94" t="s">
        <v>8</v>
      </c>
      <c r="E367" s="29" t="s">
        <v>9</v>
      </c>
      <c r="F367" s="96"/>
      <c r="G367" s="96" t="s">
        <v>136</v>
      </c>
      <c r="H367" s="97" t="s">
        <v>127</v>
      </c>
      <c r="I367" s="29" t="s">
        <v>352</v>
      </c>
      <c r="J367" s="29" t="s">
        <v>128</v>
      </c>
      <c r="K367" s="29" t="s">
        <v>129</v>
      </c>
      <c r="L367" s="141" t="s">
        <v>353</v>
      </c>
      <c r="M367" s="141">
        <v>44681</v>
      </c>
      <c r="N367" s="141">
        <v>45107</v>
      </c>
      <c r="O367" s="29" t="s">
        <v>131</v>
      </c>
      <c r="P367" s="99">
        <v>22</v>
      </c>
    </row>
    <row r="368" spans="1:16" ht="12" customHeight="1" x14ac:dyDescent="0.35">
      <c r="A368" s="94" t="s">
        <v>6</v>
      </c>
      <c r="B368" s="94" t="s">
        <v>7</v>
      </c>
      <c r="C368" s="94" t="s">
        <v>8</v>
      </c>
      <c r="D368" s="94" t="s">
        <v>8</v>
      </c>
      <c r="E368" s="29" t="s">
        <v>10</v>
      </c>
      <c r="F368" s="96"/>
      <c r="G368" s="96" t="s">
        <v>136</v>
      </c>
      <c r="H368" s="97" t="s">
        <v>127</v>
      </c>
      <c r="I368" s="29" t="s">
        <v>352</v>
      </c>
      <c r="J368" s="29" t="s">
        <v>128</v>
      </c>
      <c r="K368" s="29" t="s">
        <v>129</v>
      </c>
      <c r="L368" s="141" t="s">
        <v>353</v>
      </c>
      <c r="M368" s="141">
        <v>44681</v>
      </c>
      <c r="N368" s="141">
        <v>45107</v>
      </c>
      <c r="O368" s="29" t="s">
        <v>131</v>
      </c>
      <c r="P368" s="99">
        <v>40</v>
      </c>
    </row>
    <row r="369" spans="1:16" ht="12" customHeight="1" x14ac:dyDescent="0.35">
      <c r="A369" s="94" t="s">
        <v>6</v>
      </c>
      <c r="B369" s="94" t="s">
        <v>7</v>
      </c>
      <c r="C369" s="94" t="s">
        <v>8</v>
      </c>
      <c r="D369" s="94" t="s">
        <v>8</v>
      </c>
      <c r="E369" s="29" t="s">
        <v>11</v>
      </c>
      <c r="F369" s="96"/>
      <c r="G369" s="96" t="s">
        <v>136</v>
      </c>
      <c r="H369" s="97" t="s">
        <v>127</v>
      </c>
      <c r="I369" s="29" t="s">
        <v>352</v>
      </c>
      <c r="J369" s="29" t="s">
        <v>128</v>
      </c>
      <c r="K369" s="29" t="s">
        <v>129</v>
      </c>
      <c r="L369" s="141" t="s">
        <v>353</v>
      </c>
      <c r="M369" s="141">
        <v>44681</v>
      </c>
      <c r="N369" s="141">
        <v>45107</v>
      </c>
      <c r="O369" s="29" t="s">
        <v>131</v>
      </c>
      <c r="P369" s="99">
        <v>62</v>
      </c>
    </row>
    <row r="370" spans="1:16" ht="12" customHeight="1" x14ac:dyDescent="0.35">
      <c r="A370" s="94" t="s">
        <v>6</v>
      </c>
      <c r="B370" s="94" t="s">
        <v>7</v>
      </c>
      <c r="C370" s="94" t="s">
        <v>8</v>
      </c>
      <c r="D370" s="94" t="s">
        <v>8</v>
      </c>
      <c r="E370" s="29" t="s">
        <v>12</v>
      </c>
      <c r="F370" s="96"/>
      <c r="G370" s="96" t="s">
        <v>136</v>
      </c>
      <c r="H370" s="97" t="s">
        <v>127</v>
      </c>
      <c r="I370" s="29" t="s">
        <v>352</v>
      </c>
      <c r="J370" s="29" t="s">
        <v>128</v>
      </c>
      <c r="K370" s="29" t="s">
        <v>129</v>
      </c>
      <c r="L370" s="141" t="s">
        <v>353</v>
      </c>
      <c r="M370" s="141">
        <v>44681</v>
      </c>
      <c r="N370" s="141">
        <v>45107</v>
      </c>
      <c r="O370" s="29" t="s">
        <v>131</v>
      </c>
      <c r="P370" s="99">
        <v>7</v>
      </c>
    </row>
    <row r="371" spans="1:16" ht="12" customHeight="1" x14ac:dyDescent="0.35">
      <c r="A371" s="94" t="s">
        <v>6</v>
      </c>
      <c r="B371" s="94" t="s">
        <v>7</v>
      </c>
      <c r="C371" s="94" t="s">
        <v>8</v>
      </c>
      <c r="D371" s="94" t="s">
        <v>8</v>
      </c>
      <c r="E371" s="29" t="s">
        <v>13</v>
      </c>
      <c r="F371" s="96"/>
      <c r="G371" s="96" t="s">
        <v>136</v>
      </c>
      <c r="H371" s="97" t="s">
        <v>127</v>
      </c>
      <c r="I371" s="29" t="s">
        <v>352</v>
      </c>
      <c r="J371" s="29" t="s">
        <v>128</v>
      </c>
      <c r="K371" s="29" t="s">
        <v>129</v>
      </c>
      <c r="L371" s="141" t="s">
        <v>353</v>
      </c>
      <c r="M371" s="141">
        <v>44681</v>
      </c>
      <c r="N371" s="141">
        <v>45107</v>
      </c>
      <c r="O371" s="29" t="s">
        <v>131</v>
      </c>
      <c r="P371" s="99">
        <v>20</v>
      </c>
    </row>
    <row r="372" spans="1:16" ht="12" customHeight="1" x14ac:dyDescent="0.35">
      <c r="A372" s="94" t="s">
        <v>6</v>
      </c>
      <c r="B372" s="94" t="s">
        <v>7</v>
      </c>
      <c r="C372" s="94" t="s">
        <v>8</v>
      </c>
      <c r="D372" s="94" t="s">
        <v>8</v>
      </c>
      <c r="E372" s="29" t="s">
        <v>14</v>
      </c>
      <c r="F372" s="96"/>
      <c r="G372" s="96" t="s">
        <v>136</v>
      </c>
      <c r="H372" s="97" t="s">
        <v>127</v>
      </c>
      <c r="I372" s="29" t="s">
        <v>352</v>
      </c>
      <c r="J372" s="29" t="s">
        <v>128</v>
      </c>
      <c r="K372" s="29" t="s">
        <v>129</v>
      </c>
      <c r="L372" s="141" t="s">
        <v>353</v>
      </c>
      <c r="M372" s="141">
        <v>44681</v>
      </c>
      <c r="N372" s="141">
        <v>45107</v>
      </c>
      <c r="O372" s="29" t="s">
        <v>131</v>
      </c>
      <c r="P372" s="99">
        <v>2512</v>
      </c>
    </row>
    <row r="373" spans="1:16" ht="12" customHeight="1" x14ac:dyDescent="0.35">
      <c r="A373" s="94" t="s">
        <v>6</v>
      </c>
      <c r="B373" s="94" t="s">
        <v>7</v>
      </c>
      <c r="C373" s="94" t="s">
        <v>8</v>
      </c>
      <c r="D373" s="94" t="s">
        <v>8</v>
      </c>
      <c r="E373" s="29" t="s">
        <v>15</v>
      </c>
      <c r="F373" s="96"/>
      <c r="G373" s="96" t="s">
        <v>136</v>
      </c>
      <c r="H373" s="97" t="s">
        <v>127</v>
      </c>
      <c r="I373" s="29" t="s">
        <v>352</v>
      </c>
      <c r="J373" s="29" t="s">
        <v>128</v>
      </c>
      <c r="K373" s="29" t="s">
        <v>129</v>
      </c>
      <c r="L373" s="141" t="s">
        <v>353</v>
      </c>
      <c r="M373" s="141">
        <v>44681</v>
      </c>
      <c r="N373" s="141">
        <v>45107</v>
      </c>
      <c r="O373" s="29" t="s">
        <v>131</v>
      </c>
      <c r="P373" s="99">
        <v>75</v>
      </c>
    </row>
    <row r="374" spans="1:16" ht="12" customHeight="1" x14ac:dyDescent="0.35">
      <c r="A374" s="94" t="s">
        <v>6</v>
      </c>
      <c r="B374" s="94" t="s">
        <v>7</v>
      </c>
      <c r="C374" s="94" t="s">
        <v>8</v>
      </c>
      <c r="D374" s="94" t="s">
        <v>8</v>
      </c>
      <c r="E374" s="29" t="s">
        <v>16</v>
      </c>
      <c r="F374" s="96"/>
      <c r="G374" s="96" t="s">
        <v>136</v>
      </c>
      <c r="H374" s="97" t="s">
        <v>127</v>
      </c>
      <c r="I374" s="29" t="s">
        <v>352</v>
      </c>
      <c r="J374" s="29" t="s">
        <v>128</v>
      </c>
      <c r="K374" s="29" t="s">
        <v>129</v>
      </c>
      <c r="L374" s="141" t="s">
        <v>353</v>
      </c>
      <c r="M374" s="141">
        <v>44681</v>
      </c>
      <c r="N374" s="141">
        <v>45107</v>
      </c>
      <c r="O374" s="29" t="s">
        <v>131</v>
      </c>
      <c r="P374" s="99">
        <v>226</v>
      </c>
    </row>
    <row r="375" spans="1:16" ht="12" customHeight="1" x14ac:dyDescent="0.35">
      <c r="A375" s="94" t="s">
        <v>6</v>
      </c>
      <c r="B375" s="94" t="s">
        <v>7</v>
      </c>
      <c r="C375" s="94" t="s">
        <v>8</v>
      </c>
      <c r="D375" s="94" t="s">
        <v>8</v>
      </c>
      <c r="E375" s="29" t="s">
        <v>17</v>
      </c>
      <c r="F375" s="96"/>
      <c r="G375" s="96" t="s">
        <v>136</v>
      </c>
      <c r="H375" s="97" t="s">
        <v>127</v>
      </c>
      <c r="I375" s="29" t="s">
        <v>352</v>
      </c>
      <c r="J375" s="29" t="s">
        <v>128</v>
      </c>
      <c r="K375" s="29" t="s">
        <v>129</v>
      </c>
      <c r="L375" s="141" t="s">
        <v>353</v>
      </c>
      <c r="M375" s="141">
        <v>44681</v>
      </c>
      <c r="N375" s="141">
        <v>45107</v>
      </c>
      <c r="O375" s="29" t="s">
        <v>131</v>
      </c>
      <c r="P375" s="99">
        <v>115</v>
      </c>
    </row>
    <row r="376" spans="1:16" ht="12" customHeight="1" x14ac:dyDescent="0.35">
      <c r="A376" s="94" t="s">
        <v>6</v>
      </c>
      <c r="B376" s="94" t="s">
        <v>7</v>
      </c>
      <c r="C376" s="94" t="s">
        <v>8</v>
      </c>
      <c r="D376" s="94" t="s">
        <v>8</v>
      </c>
      <c r="E376" s="29" t="s">
        <v>18</v>
      </c>
      <c r="F376" s="96"/>
      <c r="G376" s="96" t="s">
        <v>136</v>
      </c>
      <c r="H376" s="97" t="s">
        <v>127</v>
      </c>
      <c r="I376" s="29" t="s">
        <v>352</v>
      </c>
      <c r="J376" s="29" t="s">
        <v>128</v>
      </c>
      <c r="K376" s="29" t="s">
        <v>129</v>
      </c>
      <c r="L376" s="141" t="s">
        <v>353</v>
      </c>
      <c r="M376" s="141">
        <v>44681</v>
      </c>
      <c r="N376" s="141">
        <v>45107</v>
      </c>
      <c r="O376" s="29" t="s">
        <v>131</v>
      </c>
      <c r="P376" s="99">
        <v>35</v>
      </c>
    </row>
    <row r="377" spans="1:16" ht="12" customHeight="1" x14ac:dyDescent="0.35">
      <c r="A377" s="94" t="s">
        <v>6</v>
      </c>
      <c r="B377" s="94" t="s">
        <v>7</v>
      </c>
      <c r="C377" s="94" t="s">
        <v>8</v>
      </c>
      <c r="D377" s="94" t="s">
        <v>8</v>
      </c>
      <c r="E377" s="29" t="s">
        <v>19</v>
      </c>
      <c r="F377" s="96"/>
      <c r="G377" s="96" t="s">
        <v>136</v>
      </c>
      <c r="H377" s="97" t="s">
        <v>127</v>
      </c>
      <c r="I377" s="29" t="s">
        <v>352</v>
      </c>
      <c r="J377" s="29" t="s">
        <v>128</v>
      </c>
      <c r="K377" s="29" t="s">
        <v>129</v>
      </c>
      <c r="L377" s="141" t="s">
        <v>353</v>
      </c>
      <c r="M377" s="141">
        <v>44681</v>
      </c>
      <c r="N377" s="141">
        <v>45107</v>
      </c>
      <c r="O377" s="29" t="s">
        <v>131</v>
      </c>
      <c r="P377" s="99">
        <v>36</v>
      </c>
    </row>
    <row r="378" spans="1:16" ht="12" customHeight="1" x14ac:dyDescent="0.35">
      <c r="A378" s="94" t="s">
        <v>6</v>
      </c>
      <c r="B378" s="94" t="s">
        <v>7</v>
      </c>
      <c r="C378" s="94" t="s">
        <v>8</v>
      </c>
      <c r="D378" s="94" t="s">
        <v>8</v>
      </c>
      <c r="E378" s="29" t="s">
        <v>20</v>
      </c>
      <c r="F378" s="96"/>
      <c r="G378" s="96" t="s">
        <v>136</v>
      </c>
      <c r="H378" s="97" t="s">
        <v>127</v>
      </c>
      <c r="I378" s="29" t="s">
        <v>352</v>
      </c>
      <c r="J378" s="29" t="s">
        <v>128</v>
      </c>
      <c r="K378" s="29" t="s">
        <v>129</v>
      </c>
      <c r="L378" s="141" t="s">
        <v>353</v>
      </c>
      <c r="M378" s="141">
        <v>44681</v>
      </c>
      <c r="N378" s="141">
        <v>45107</v>
      </c>
      <c r="O378" s="29" t="s">
        <v>131</v>
      </c>
      <c r="P378" s="99">
        <v>66</v>
      </c>
    </row>
    <row r="379" spans="1:16" ht="12" customHeight="1" x14ac:dyDescent="0.35">
      <c r="A379" s="94" t="s">
        <v>6</v>
      </c>
      <c r="B379" s="94" t="s">
        <v>7</v>
      </c>
      <c r="C379" s="94" t="s">
        <v>21</v>
      </c>
      <c r="D379" s="94" t="s">
        <v>21</v>
      </c>
      <c r="E379" s="29" t="s">
        <v>22</v>
      </c>
      <c r="F379" s="96"/>
      <c r="G379" s="96" t="s">
        <v>136</v>
      </c>
      <c r="H379" s="97" t="s">
        <v>127</v>
      </c>
      <c r="I379" s="29" t="s">
        <v>352</v>
      </c>
      <c r="J379" s="29" t="s">
        <v>128</v>
      </c>
      <c r="K379" s="29" t="s">
        <v>129</v>
      </c>
      <c r="L379" s="141" t="s">
        <v>353</v>
      </c>
      <c r="M379" s="141">
        <v>44681</v>
      </c>
      <c r="N379" s="141">
        <v>45107</v>
      </c>
      <c r="O379" s="29" t="s">
        <v>131</v>
      </c>
      <c r="P379" s="99">
        <v>7</v>
      </c>
    </row>
    <row r="380" spans="1:16" ht="12" customHeight="1" x14ac:dyDescent="0.35">
      <c r="A380" s="94" t="s">
        <v>6</v>
      </c>
      <c r="B380" s="94" t="s">
        <v>7</v>
      </c>
      <c r="C380" s="94" t="s">
        <v>21</v>
      </c>
      <c r="D380" s="94" t="s">
        <v>21</v>
      </c>
      <c r="E380" s="29" t="s">
        <v>23</v>
      </c>
      <c r="F380" s="96"/>
      <c r="G380" s="96" t="s">
        <v>136</v>
      </c>
      <c r="H380" s="97" t="s">
        <v>127</v>
      </c>
      <c r="I380" s="29" t="s">
        <v>352</v>
      </c>
      <c r="J380" s="29" t="s">
        <v>128</v>
      </c>
      <c r="K380" s="29" t="s">
        <v>129</v>
      </c>
      <c r="L380" s="141" t="s">
        <v>353</v>
      </c>
      <c r="M380" s="141">
        <v>44681</v>
      </c>
      <c r="N380" s="141">
        <v>45107</v>
      </c>
      <c r="O380" s="29" t="s">
        <v>131</v>
      </c>
      <c r="P380" s="99">
        <v>7</v>
      </c>
    </row>
    <row r="381" spans="1:16" ht="12" customHeight="1" x14ac:dyDescent="0.35">
      <c r="A381" s="94" t="s">
        <v>6</v>
      </c>
      <c r="B381" s="94" t="s">
        <v>7</v>
      </c>
      <c r="C381" s="94" t="s">
        <v>21</v>
      </c>
      <c r="D381" s="94" t="s">
        <v>21</v>
      </c>
      <c r="E381" s="29" t="s">
        <v>24</v>
      </c>
      <c r="F381" s="96"/>
      <c r="G381" s="96" t="s">
        <v>136</v>
      </c>
      <c r="H381" s="97" t="s">
        <v>127</v>
      </c>
      <c r="I381" s="29" t="s">
        <v>352</v>
      </c>
      <c r="J381" s="29" t="s">
        <v>128</v>
      </c>
      <c r="K381" s="29" t="s">
        <v>129</v>
      </c>
      <c r="L381" s="141" t="s">
        <v>353</v>
      </c>
      <c r="M381" s="141">
        <v>44681</v>
      </c>
      <c r="N381" s="141">
        <v>45107</v>
      </c>
      <c r="O381" s="29" t="s">
        <v>131</v>
      </c>
      <c r="P381" s="99">
        <v>12</v>
      </c>
    </row>
    <row r="382" spans="1:16" ht="12" customHeight="1" x14ac:dyDescent="0.35">
      <c r="A382" s="94" t="s">
        <v>6</v>
      </c>
      <c r="B382" s="94" t="s">
        <v>7</v>
      </c>
      <c r="C382" s="94" t="s">
        <v>21</v>
      </c>
      <c r="D382" s="94" t="s">
        <v>21</v>
      </c>
      <c r="E382" s="29" t="s">
        <v>25</v>
      </c>
      <c r="F382" s="96"/>
      <c r="G382" s="96" t="s">
        <v>136</v>
      </c>
      <c r="H382" s="97" t="s">
        <v>127</v>
      </c>
      <c r="I382" s="29" t="s">
        <v>352</v>
      </c>
      <c r="J382" s="29" t="s">
        <v>128</v>
      </c>
      <c r="K382" s="29" t="s">
        <v>129</v>
      </c>
      <c r="L382" s="141" t="s">
        <v>353</v>
      </c>
      <c r="M382" s="141">
        <v>44681</v>
      </c>
      <c r="N382" s="141">
        <v>45107</v>
      </c>
      <c r="O382" s="29" t="s">
        <v>131</v>
      </c>
      <c r="P382" s="99">
        <v>112</v>
      </c>
    </row>
    <row r="383" spans="1:16" ht="12" customHeight="1" x14ac:dyDescent="0.35">
      <c r="A383" s="94" t="s">
        <v>6</v>
      </c>
      <c r="B383" s="94" t="s">
        <v>7</v>
      </c>
      <c r="C383" s="94" t="s">
        <v>21</v>
      </c>
      <c r="D383" s="94" t="s">
        <v>21</v>
      </c>
      <c r="E383" s="29" t="s">
        <v>26</v>
      </c>
      <c r="F383" s="96"/>
      <c r="G383" s="96" t="s">
        <v>136</v>
      </c>
      <c r="H383" s="97" t="s">
        <v>127</v>
      </c>
      <c r="I383" s="29" t="s">
        <v>352</v>
      </c>
      <c r="J383" s="29" t="s">
        <v>128</v>
      </c>
      <c r="K383" s="29" t="s">
        <v>129</v>
      </c>
      <c r="L383" s="141" t="s">
        <v>353</v>
      </c>
      <c r="M383" s="141">
        <v>44681</v>
      </c>
      <c r="N383" s="141">
        <v>45107</v>
      </c>
      <c r="O383" s="29" t="s">
        <v>131</v>
      </c>
      <c r="P383" s="99">
        <v>44</v>
      </c>
    </row>
    <row r="384" spans="1:16" ht="12" customHeight="1" x14ac:dyDescent="0.35">
      <c r="A384" s="94" t="s">
        <v>6</v>
      </c>
      <c r="B384" s="94" t="s">
        <v>7</v>
      </c>
      <c r="C384" s="94" t="s">
        <v>21</v>
      </c>
      <c r="D384" s="94" t="s">
        <v>21</v>
      </c>
      <c r="E384" s="29" t="s">
        <v>27</v>
      </c>
      <c r="F384" s="96"/>
      <c r="G384" s="96" t="s">
        <v>136</v>
      </c>
      <c r="H384" s="97" t="s">
        <v>127</v>
      </c>
      <c r="I384" s="29" t="s">
        <v>352</v>
      </c>
      <c r="J384" s="29" t="s">
        <v>128</v>
      </c>
      <c r="K384" s="29" t="s">
        <v>129</v>
      </c>
      <c r="L384" s="141" t="s">
        <v>353</v>
      </c>
      <c r="M384" s="141">
        <v>44681</v>
      </c>
      <c r="N384" s="141">
        <v>45107</v>
      </c>
      <c r="O384" s="29" t="s">
        <v>131</v>
      </c>
      <c r="P384" s="99">
        <v>78</v>
      </c>
    </row>
    <row r="385" spans="1:16" ht="12" customHeight="1" x14ac:dyDescent="0.35">
      <c r="A385" s="94" t="s">
        <v>6</v>
      </c>
      <c r="B385" s="94" t="s">
        <v>7</v>
      </c>
      <c r="C385" s="94" t="s">
        <v>21</v>
      </c>
      <c r="D385" s="94" t="s">
        <v>21</v>
      </c>
      <c r="E385" s="29" t="s">
        <v>28</v>
      </c>
      <c r="F385" s="96"/>
      <c r="G385" s="96" t="s">
        <v>136</v>
      </c>
      <c r="H385" s="97" t="s">
        <v>127</v>
      </c>
      <c r="I385" s="29" t="s">
        <v>352</v>
      </c>
      <c r="J385" s="29" t="s">
        <v>128</v>
      </c>
      <c r="K385" s="29" t="s">
        <v>129</v>
      </c>
      <c r="L385" s="141" t="s">
        <v>353</v>
      </c>
      <c r="M385" s="141">
        <v>44681</v>
      </c>
      <c r="N385" s="141">
        <v>45107</v>
      </c>
      <c r="O385" s="29" t="s">
        <v>131</v>
      </c>
      <c r="P385" s="99">
        <v>94</v>
      </c>
    </row>
    <row r="386" spans="1:16" ht="12" customHeight="1" x14ac:dyDescent="0.35">
      <c r="A386" s="94" t="s">
        <v>6</v>
      </c>
      <c r="B386" s="94" t="s">
        <v>7</v>
      </c>
      <c r="C386" s="94" t="s">
        <v>21</v>
      </c>
      <c r="D386" s="94" t="s">
        <v>29</v>
      </c>
      <c r="E386" s="29" t="s">
        <v>30</v>
      </c>
      <c r="F386" s="96"/>
      <c r="G386" s="96" t="s">
        <v>136</v>
      </c>
      <c r="H386" s="97" t="s">
        <v>127</v>
      </c>
      <c r="I386" s="29" t="s">
        <v>352</v>
      </c>
      <c r="J386" s="29" t="s">
        <v>128</v>
      </c>
      <c r="K386" s="29" t="s">
        <v>129</v>
      </c>
      <c r="L386" s="141" t="s">
        <v>353</v>
      </c>
      <c r="M386" s="141">
        <v>44681</v>
      </c>
      <c r="N386" s="141">
        <v>45107</v>
      </c>
      <c r="O386" s="29" t="s">
        <v>131</v>
      </c>
      <c r="P386" s="99">
        <v>139</v>
      </c>
    </row>
    <row r="387" spans="1:16" ht="12" customHeight="1" x14ac:dyDescent="0.35">
      <c r="A387" s="94" t="s">
        <v>6</v>
      </c>
      <c r="B387" s="94" t="s">
        <v>7</v>
      </c>
      <c r="C387" s="94" t="s">
        <v>21</v>
      </c>
      <c r="D387" s="94" t="s">
        <v>29</v>
      </c>
      <c r="E387" s="29" t="s">
        <v>31</v>
      </c>
      <c r="F387" s="96"/>
      <c r="G387" s="96" t="s">
        <v>136</v>
      </c>
      <c r="H387" s="97" t="s">
        <v>127</v>
      </c>
      <c r="I387" s="29" t="s">
        <v>352</v>
      </c>
      <c r="J387" s="29" t="s">
        <v>128</v>
      </c>
      <c r="K387" s="29" t="s">
        <v>129</v>
      </c>
      <c r="L387" s="141" t="s">
        <v>353</v>
      </c>
      <c r="M387" s="141">
        <v>44681</v>
      </c>
      <c r="N387" s="141">
        <v>45107</v>
      </c>
      <c r="O387" s="29" t="s">
        <v>131</v>
      </c>
      <c r="P387" s="99"/>
    </row>
    <row r="388" spans="1:16" ht="12" customHeight="1" x14ac:dyDescent="0.35">
      <c r="A388" s="94" t="s">
        <v>6</v>
      </c>
      <c r="B388" s="94" t="s">
        <v>7</v>
      </c>
      <c r="C388" s="94" t="s">
        <v>21</v>
      </c>
      <c r="D388" s="94" t="s">
        <v>29</v>
      </c>
      <c r="E388" s="29" t="s">
        <v>32</v>
      </c>
      <c r="F388" s="96"/>
      <c r="G388" s="96" t="s">
        <v>136</v>
      </c>
      <c r="H388" s="97" t="s">
        <v>127</v>
      </c>
      <c r="I388" s="29" t="s">
        <v>352</v>
      </c>
      <c r="J388" s="29" t="s">
        <v>128</v>
      </c>
      <c r="K388" s="29" t="s">
        <v>129</v>
      </c>
      <c r="L388" s="141" t="s">
        <v>353</v>
      </c>
      <c r="M388" s="141">
        <v>44681</v>
      </c>
      <c r="N388" s="141">
        <v>45107</v>
      </c>
      <c r="O388" s="29" t="s">
        <v>131</v>
      </c>
      <c r="P388" s="99">
        <v>16</v>
      </c>
    </row>
    <row r="389" spans="1:16" ht="12" customHeight="1" x14ac:dyDescent="0.35">
      <c r="A389" s="94" t="s">
        <v>6</v>
      </c>
      <c r="B389" s="94" t="s">
        <v>7</v>
      </c>
      <c r="C389" s="94" t="s">
        <v>21</v>
      </c>
      <c r="D389" s="94" t="s">
        <v>33</v>
      </c>
      <c r="E389" s="29" t="s">
        <v>34</v>
      </c>
      <c r="F389" s="96"/>
      <c r="G389" s="96" t="s">
        <v>136</v>
      </c>
      <c r="H389" s="97" t="s">
        <v>127</v>
      </c>
      <c r="I389" s="29" t="s">
        <v>352</v>
      </c>
      <c r="J389" s="29" t="s">
        <v>128</v>
      </c>
      <c r="K389" s="29" t="s">
        <v>129</v>
      </c>
      <c r="L389" s="141" t="s">
        <v>353</v>
      </c>
      <c r="M389" s="141">
        <v>44681</v>
      </c>
      <c r="N389" s="141">
        <v>45107</v>
      </c>
      <c r="O389" s="29" t="s">
        <v>131</v>
      </c>
      <c r="P389" s="99">
        <v>512</v>
      </c>
    </row>
    <row r="390" spans="1:16" ht="12" customHeight="1" x14ac:dyDescent="0.35">
      <c r="A390" s="94" t="s">
        <v>6</v>
      </c>
      <c r="B390" s="94" t="s">
        <v>7</v>
      </c>
      <c r="C390" s="94" t="s">
        <v>21</v>
      </c>
      <c r="D390" s="94" t="s">
        <v>33</v>
      </c>
      <c r="E390" s="29" t="s">
        <v>35</v>
      </c>
      <c r="F390" s="96"/>
      <c r="G390" s="96" t="s">
        <v>136</v>
      </c>
      <c r="H390" s="97" t="s">
        <v>127</v>
      </c>
      <c r="I390" s="29" t="s">
        <v>352</v>
      </c>
      <c r="J390" s="29" t="s">
        <v>128</v>
      </c>
      <c r="K390" s="29" t="s">
        <v>129</v>
      </c>
      <c r="L390" s="141" t="s">
        <v>353</v>
      </c>
      <c r="M390" s="141">
        <v>44681</v>
      </c>
      <c r="N390" s="141">
        <v>45107</v>
      </c>
      <c r="O390" s="29" t="s">
        <v>131</v>
      </c>
      <c r="P390" s="99">
        <v>84</v>
      </c>
    </row>
    <row r="391" spans="1:16" ht="12" customHeight="1" x14ac:dyDescent="0.35">
      <c r="A391" s="94" t="s">
        <v>6</v>
      </c>
      <c r="B391" s="94" t="s">
        <v>7</v>
      </c>
      <c r="C391" s="94" t="s">
        <v>21</v>
      </c>
      <c r="D391" s="94" t="s">
        <v>33</v>
      </c>
      <c r="E391" s="29" t="s">
        <v>36</v>
      </c>
      <c r="F391" s="96"/>
      <c r="G391" s="96" t="s">
        <v>136</v>
      </c>
      <c r="H391" s="97" t="s">
        <v>127</v>
      </c>
      <c r="I391" s="29" t="s">
        <v>352</v>
      </c>
      <c r="J391" s="29" t="s">
        <v>128</v>
      </c>
      <c r="K391" s="29" t="s">
        <v>129</v>
      </c>
      <c r="L391" s="141" t="s">
        <v>353</v>
      </c>
      <c r="M391" s="141">
        <v>44681</v>
      </c>
      <c r="N391" s="141">
        <v>45107</v>
      </c>
      <c r="O391" s="29" t="s">
        <v>131</v>
      </c>
      <c r="P391" s="99">
        <v>57</v>
      </c>
    </row>
    <row r="392" spans="1:16" ht="12" customHeight="1" x14ac:dyDescent="0.35">
      <c r="A392" s="94" t="s">
        <v>6</v>
      </c>
      <c r="B392" s="94" t="s">
        <v>7</v>
      </c>
      <c r="C392" s="94" t="s">
        <v>21</v>
      </c>
      <c r="D392" s="94" t="s">
        <v>33</v>
      </c>
      <c r="E392" s="29" t="s">
        <v>37</v>
      </c>
      <c r="F392" s="96"/>
      <c r="G392" s="96" t="s">
        <v>136</v>
      </c>
      <c r="H392" s="97" t="s">
        <v>127</v>
      </c>
      <c r="I392" s="29" t="s">
        <v>352</v>
      </c>
      <c r="J392" s="29" t="s">
        <v>128</v>
      </c>
      <c r="K392" s="29" t="s">
        <v>129</v>
      </c>
      <c r="L392" s="141" t="s">
        <v>353</v>
      </c>
      <c r="M392" s="141">
        <v>44681</v>
      </c>
      <c r="N392" s="141">
        <v>45107</v>
      </c>
      <c r="O392" s="29" t="s">
        <v>131</v>
      </c>
      <c r="P392" s="99">
        <v>6</v>
      </c>
    </row>
    <row r="393" spans="1:16" ht="12" customHeight="1" x14ac:dyDescent="0.35">
      <c r="A393" s="94" t="s">
        <v>6</v>
      </c>
      <c r="B393" s="94" t="s">
        <v>7</v>
      </c>
      <c r="C393" s="94" t="s">
        <v>21</v>
      </c>
      <c r="D393" s="94" t="s">
        <v>33</v>
      </c>
      <c r="E393" s="29" t="s">
        <v>38</v>
      </c>
      <c r="F393" s="96"/>
      <c r="G393" s="96" t="s">
        <v>136</v>
      </c>
      <c r="H393" s="97" t="s">
        <v>127</v>
      </c>
      <c r="I393" s="29" t="s">
        <v>352</v>
      </c>
      <c r="J393" s="29" t="s">
        <v>128</v>
      </c>
      <c r="K393" s="29" t="s">
        <v>129</v>
      </c>
      <c r="L393" s="141" t="s">
        <v>353</v>
      </c>
      <c r="M393" s="141">
        <v>44681</v>
      </c>
      <c r="N393" s="141">
        <v>45107</v>
      </c>
      <c r="O393" s="29" t="s">
        <v>131</v>
      </c>
      <c r="P393" s="99">
        <v>8</v>
      </c>
    </row>
    <row r="394" spans="1:16" ht="12" customHeight="1" x14ac:dyDescent="0.35">
      <c r="A394" s="94" t="s">
        <v>6</v>
      </c>
      <c r="B394" s="94" t="s">
        <v>7</v>
      </c>
      <c r="C394" s="94" t="s">
        <v>21</v>
      </c>
      <c r="D394" s="94" t="s">
        <v>33</v>
      </c>
      <c r="E394" s="29" t="s">
        <v>39</v>
      </c>
      <c r="F394" s="96"/>
      <c r="G394" s="96" t="s">
        <v>136</v>
      </c>
      <c r="H394" s="97" t="s">
        <v>127</v>
      </c>
      <c r="I394" s="29" t="s">
        <v>352</v>
      </c>
      <c r="J394" s="29" t="s">
        <v>128</v>
      </c>
      <c r="K394" s="29" t="s">
        <v>129</v>
      </c>
      <c r="L394" s="141" t="s">
        <v>353</v>
      </c>
      <c r="M394" s="141">
        <v>44681</v>
      </c>
      <c r="N394" s="141">
        <v>45107</v>
      </c>
      <c r="O394" s="29" t="s">
        <v>131</v>
      </c>
      <c r="P394" s="99">
        <v>20</v>
      </c>
    </row>
    <row r="395" spans="1:16" ht="12" customHeight="1" x14ac:dyDescent="0.35">
      <c r="A395" s="94" t="s">
        <v>6</v>
      </c>
      <c r="B395" s="94" t="s">
        <v>7</v>
      </c>
      <c r="C395" s="94" t="s">
        <v>40</v>
      </c>
      <c r="D395" s="94" t="s">
        <v>40</v>
      </c>
      <c r="E395" s="29" t="s">
        <v>40</v>
      </c>
      <c r="F395" s="96"/>
      <c r="G395" s="96" t="s">
        <v>136</v>
      </c>
      <c r="H395" s="97" t="s">
        <v>127</v>
      </c>
      <c r="I395" s="29" t="s">
        <v>352</v>
      </c>
      <c r="J395" s="29" t="s">
        <v>128</v>
      </c>
      <c r="K395" s="29" t="s">
        <v>129</v>
      </c>
      <c r="L395" s="141" t="s">
        <v>353</v>
      </c>
      <c r="M395" s="141">
        <v>44681</v>
      </c>
      <c r="N395" s="141">
        <v>45107</v>
      </c>
      <c r="O395" s="29" t="s">
        <v>131</v>
      </c>
      <c r="P395" s="99">
        <v>50</v>
      </c>
    </row>
    <row r="396" spans="1:16" ht="12" customHeight="1" x14ac:dyDescent="0.35">
      <c r="A396" s="94" t="s">
        <v>6</v>
      </c>
      <c r="B396" s="94" t="s">
        <v>7</v>
      </c>
      <c r="C396" s="94" t="s">
        <v>41</v>
      </c>
      <c r="D396" s="94" t="s">
        <v>41</v>
      </c>
      <c r="E396" s="29" t="s">
        <v>41</v>
      </c>
      <c r="F396" s="96"/>
      <c r="G396" s="96" t="s">
        <v>136</v>
      </c>
      <c r="H396" s="97" t="s">
        <v>127</v>
      </c>
      <c r="I396" s="29" t="s">
        <v>352</v>
      </c>
      <c r="J396" s="29" t="s">
        <v>128</v>
      </c>
      <c r="K396" s="29" t="s">
        <v>129</v>
      </c>
      <c r="L396" s="141" t="s">
        <v>353</v>
      </c>
      <c r="M396" s="141">
        <v>44681</v>
      </c>
      <c r="N396" s="141">
        <v>45107</v>
      </c>
      <c r="O396" s="29" t="s">
        <v>131</v>
      </c>
      <c r="P396" s="99">
        <v>266</v>
      </c>
    </row>
    <row r="397" spans="1:16" ht="12" customHeight="1" x14ac:dyDescent="0.35">
      <c r="A397" s="94" t="s">
        <v>6</v>
      </c>
      <c r="B397" s="94" t="s">
        <v>7</v>
      </c>
      <c r="C397" s="94" t="s">
        <v>42</v>
      </c>
      <c r="D397" s="94" t="s">
        <v>42</v>
      </c>
      <c r="E397" s="29" t="s">
        <v>43</v>
      </c>
      <c r="F397" s="96"/>
      <c r="G397" s="96" t="s">
        <v>136</v>
      </c>
      <c r="H397" s="97" t="s">
        <v>127</v>
      </c>
      <c r="I397" s="29" t="s">
        <v>352</v>
      </c>
      <c r="J397" s="29" t="s">
        <v>128</v>
      </c>
      <c r="K397" s="29" t="s">
        <v>129</v>
      </c>
      <c r="L397" s="141" t="s">
        <v>353</v>
      </c>
      <c r="M397" s="141">
        <v>44681</v>
      </c>
      <c r="N397" s="141">
        <v>45107</v>
      </c>
      <c r="O397" s="29" t="s">
        <v>131</v>
      </c>
      <c r="P397" s="99">
        <v>182</v>
      </c>
    </row>
    <row r="398" spans="1:16" ht="12" customHeight="1" x14ac:dyDescent="0.35">
      <c r="A398" s="94" t="s">
        <v>6</v>
      </c>
      <c r="B398" s="94" t="s">
        <v>7</v>
      </c>
      <c r="C398" s="94" t="s">
        <v>42</v>
      </c>
      <c r="D398" s="94" t="s">
        <v>42</v>
      </c>
      <c r="E398" s="29" t="s">
        <v>44</v>
      </c>
      <c r="F398" s="96"/>
      <c r="G398" s="96" t="s">
        <v>136</v>
      </c>
      <c r="H398" s="97" t="s">
        <v>127</v>
      </c>
      <c r="I398" s="29" t="s">
        <v>352</v>
      </c>
      <c r="J398" s="29" t="s">
        <v>128</v>
      </c>
      <c r="K398" s="29" t="s">
        <v>129</v>
      </c>
      <c r="L398" s="141" t="s">
        <v>353</v>
      </c>
      <c r="M398" s="141">
        <v>44681</v>
      </c>
      <c r="N398" s="141">
        <v>45107</v>
      </c>
      <c r="O398" s="29" t="s">
        <v>131</v>
      </c>
      <c r="P398" s="99">
        <v>43</v>
      </c>
    </row>
    <row r="399" spans="1:16" ht="12" customHeight="1" x14ac:dyDescent="0.35">
      <c r="A399" s="94" t="s">
        <v>6</v>
      </c>
      <c r="B399" s="94" t="s">
        <v>7</v>
      </c>
      <c r="C399" s="94" t="s">
        <v>42</v>
      </c>
      <c r="D399" s="94" t="s">
        <v>42</v>
      </c>
      <c r="E399" s="29" t="s">
        <v>45</v>
      </c>
      <c r="F399" s="96"/>
      <c r="G399" s="96" t="s">
        <v>136</v>
      </c>
      <c r="H399" s="97" t="s">
        <v>127</v>
      </c>
      <c r="I399" s="29" t="s">
        <v>352</v>
      </c>
      <c r="J399" s="29" t="s">
        <v>128</v>
      </c>
      <c r="K399" s="29" t="s">
        <v>129</v>
      </c>
      <c r="L399" s="141" t="s">
        <v>353</v>
      </c>
      <c r="M399" s="141">
        <v>44681</v>
      </c>
      <c r="N399" s="141">
        <v>45107</v>
      </c>
      <c r="O399" s="29" t="s">
        <v>131</v>
      </c>
      <c r="P399" s="99">
        <v>31</v>
      </c>
    </row>
    <row r="400" spans="1:16" ht="12" customHeight="1" x14ac:dyDescent="0.35">
      <c r="A400" s="94" t="s">
        <v>6</v>
      </c>
      <c r="B400" s="94" t="s">
        <v>7</v>
      </c>
      <c r="C400" s="94" t="s">
        <v>42</v>
      </c>
      <c r="D400" s="94" t="s">
        <v>42</v>
      </c>
      <c r="E400" s="29" t="s">
        <v>46</v>
      </c>
      <c r="F400" s="96"/>
      <c r="G400" s="96" t="s">
        <v>136</v>
      </c>
      <c r="H400" s="97" t="s">
        <v>127</v>
      </c>
      <c r="I400" s="29" t="s">
        <v>352</v>
      </c>
      <c r="J400" s="29" t="s">
        <v>128</v>
      </c>
      <c r="K400" s="29" t="s">
        <v>129</v>
      </c>
      <c r="L400" s="141" t="s">
        <v>353</v>
      </c>
      <c r="M400" s="141">
        <v>44681</v>
      </c>
      <c r="N400" s="141">
        <v>45107</v>
      </c>
      <c r="O400" s="29" t="s">
        <v>131</v>
      </c>
      <c r="P400" s="99">
        <v>12</v>
      </c>
    </row>
    <row r="401" spans="1:16" ht="12" customHeight="1" x14ac:dyDescent="0.35">
      <c r="A401" s="94" t="s">
        <v>6</v>
      </c>
      <c r="B401" s="94" t="s">
        <v>7</v>
      </c>
      <c r="C401" s="94" t="s">
        <v>42</v>
      </c>
      <c r="D401" s="94" t="s">
        <v>42</v>
      </c>
      <c r="E401" s="29" t="s">
        <v>47</v>
      </c>
      <c r="F401" s="96"/>
      <c r="G401" s="96" t="s">
        <v>136</v>
      </c>
      <c r="H401" s="97" t="s">
        <v>127</v>
      </c>
      <c r="I401" s="29" t="s">
        <v>352</v>
      </c>
      <c r="J401" s="29" t="s">
        <v>128</v>
      </c>
      <c r="K401" s="29" t="s">
        <v>129</v>
      </c>
      <c r="L401" s="141" t="s">
        <v>353</v>
      </c>
      <c r="M401" s="141">
        <v>44681</v>
      </c>
      <c r="N401" s="141">
        <v>45107</v>
      </c>
      <c r="O401" s="29" t="s">
        <v>131</v>
      </c>
      <c r="P401" s="99">
        <v>6</v>
      </c>
    </row>
    <row r="402" spans="1:16" ht="12" customHeight="1" x14ac:dyDescent="0.35">
      <c r="A402" s="94" t="s">
        <v>6</v>
      </c>
      <c r="B402" s="94" t="s">
        <v>7</v>
      </c>
      <c r="C402" s="94" t="s">
        <v>42</v>
      </c>
      <c r="D402" s="94" t="s">
        <v>42</v>
      </c>
      <c r="E402" s="29" t="s">
        <v>48</v>
      </c>
      <c r="F402" s="96"/>
      <c r="G402" s="96" t="s">
        <v>136</v>
      </c>
      <c r="H402" s="97" t="s">
        <v>127</v>
      </c>
      <c r="I402" s="29" t="s">
        <v>352</v>
      </c>
      <c r="J402" s="29" t="s">
        <v>128</v>
      </c>
      <c r="K402" s="29" t="s">
        <v>129</v>
      </c>
      <c r="L402" s="141" t="s">
        <v>353</v>
      </c>
      <c r="M402" s="141">
        <v>44681</v>
      </c>
      <c r="N402" s="141">
        <v>45107</v>
      </c>
      <c r="O402" s="29" t="s">
        <v>131</v>
      </c>
      <c r="P402" s="99">
        <v>1</v>
      </c>
    </row>
    <row r="403" spans="1:16" ht="12" customHeight="1" x14ac:dyDescent="0.35">
      <c r="A403" s="94" t="s">
        <v>6</v>
      </c>
      <c r="B403" s="94" t="s">
        <v>7</v>
      </c>
      <c r="C403" s="94" t="s">
        <v>42</v>
      </c>
      <c r="D403" s="94" t="s">
        <v>42</v>
      </c>
      <c r="E403" s="29" t="s">
        <v>49</v>
      </c>
      <c r="F403" s="96"/>
      <c r="G403" s="96" t="s">
        <v>136</v>
      </c>
      <c r="H403" s="97" t="s">
        <v>127</v>
      </c>
      <c r="I403" s="29" t="s">
        <v>352</v>
      </c>
      <c r="J403" s="29" t="s">
        <v>128</v>
      </c>
      <c r="K403" s="29" t="s">
        <v>129</v>
      </c>
      <c r="L403" s="141" t="s">
        <v>353</v>
      </c>
      <c r="M403" s="141">
        <v>44681</v>
      </c>
      <c r="N403" s="141">
        <v>45107</v>
      </c>
      <c r="O403" s="29" t="s">
        <v>131</v>
      </c>
      <c r="P403" s="99">
        <v>356</v>
      </c>
    </row>
    <row r="404" spans="1:16" ht="12" customHeight="1" x14ac:dyDescent="0.35">
      <c r="A404" s="94" t="s">
        <v>6</v>
      </c>
      <c r="B404" s="94" t="s">
        <v>50</v>
      </c>
      <c r="C404" s="94" t="s">
        <v>51</v>
      </c>
      <c r="D404" s="94" t="s">
        <v>51</v>
      </c>
      <c r="E404" s="29" t="s">
        <v>51</v>
      </c>
      <c r="F404" s="96"/>
      <c r="G404" s="96" t="s">
        <v>136</v>
      </c>
      <c r="H404" s="97" t="s">
        <v>127</v>
      </c>
      <c r="I404" s="29" t="s">
        <v>352</v>
      </c>
      <c r="J404" s="29" t="s">
        <v>128</v>
      </c>
      <c r="K404" s="29" t="s">
        <v>129</v>
      </c>
      <c r="L404" s="141" t="s">
        <v>353</v>
      </c>
      <c r="M404" s="141">
        <v>44681</v>
      </c>
      <c r="N404" s="141">
        <v>45107</v>
      </c>
      <c r="O404" s="29" t="s">
        <v>131</v>
      </c>
      <c r="P404" s="99">
        <v>201</v>
      </c>
    </row>
    <row r="405" spans="1:16" ht="12" customHeight="1" x14ac:dyDescent="0.35">
      <c r="A405" s="94" t="s">
        <v>6</v>
      </c>
      <c r="B405" s="94" t="s">
        <v>50</v>
      </c>
      <c r="C405" s="94" t="s">
        <v>52</v>
      </c>
      <c r="D405" s="94" t="s">
        <v>52</v>
      </c>
      <c r="E405" s="29" t="s">
        <v>53</v>
      </c>
      <c r="F405" s="96"/>
      <c r="G405" s="96" t="s">
        <v>136</v>
      </c>
      <c r="H405" s="97" t="s">
        <v>127</v>
      </c>
      <c r="I405" s="29" t="s">
        <v>352</v>
      </c>
      <c r="J405" s="29" t="s">
        <v>128</v>
      </c>
      <c r="K405" s="29" t="s">
        <v>129</v>
      </c>
      <c r="L405" s="141" t="s">
        <v>353</v>
      </c>
      <c r="M405" s="141">
        <v>44681</v>
      </c>
      <c r="N405" s="141">
        <v>45107</v>
      </c>
      <c r="O405" s="29" t="s">
        <v>131</v>
      </c>
      <c r="P405" s="99">
        <v>11</v>
      </c>
    </row>
    <row r="406" spans="1:16" ht="12" customHeight="1" x14ac:dyDescent="0.35">
      <c r="A406" s="94" t="s">
        <v>6</v>
      </c>
      <c r="B406" s="94" t="s">
        <v>50</v>
      </c>
      <c r="C406" s="94" t="s">
        <v>54</v>
      </c>
      <c r="D406" s="94" t="s">
        <v>54</v>
      </c>
      <c r="E406" s="29" t="s">
        <v>54</v>
      </c>
      <c r="F406" s="96"/>
      <c r="G406" s="96" t="s">
        <v>136</v>
      </c>
      <c r="H406" s="97" t="s">
        <v>127</v>
      </c>
      <c r="I406" s="29" t="s">
        <v>352</v>
      </c>
      <c r="J406" s="29" t="s">
        <v>128</v>
      </c>
      <c r="K406" s="29" t="s">
        <v>129</v>
      </c>
      <c r="L406" s="141" t="s">
        <v>353</v>
      </c>
      <c r="M406" s="141">
        <v>44681</v>
      </c>
      <c r="N406" s="141">
        <v>45107</v>
      </c>
      <c r="O406" s="29" t="s">
        <v>131</v>
      </c>
      <c r="P406" s="99">
        <v>5</v>
      </c>
    </row>
    <row r="407" spans="1:16" ht="12" customHeight="1" x14ac:dyDescent="0.35">
      <c r="A407" s="94" t="s">
        <v>6</v>
      </c>
      <c r="B407" s="94" t="s">
        <v>50</v>
      </c>
      <c r="C407" s="94" t="s">
        <v>55</v>
      </c>
      <c r="D407" s="94" t="s">
        <v>55</v>
      </c>
      <c r="E407" s="29" t="s">
        <v>56</v>
      </c>
      <c r="F407" s="96"/>
      <c r="G407" s="96" t="s">
        <v>136</v>
      </c>
      <c r="H407" s="97" t="s">
        <v>127</v>
      </c>
      <c r="I407" s="29" t="s">
        <v>352</v>
      </c>
      <c r="J407" s="29" t="s">
        <v>128</v>
      </c>
      <c r="K407" s="29" t="s">
        <v>129</v>
      </c>
      <c r="L407" s="141" t="s">
        <v>353</v>
      </c>
      <c r="M407" s="141">
        <v>44681</v>
      </c>
      <c r="N407" s="141">
        <v>45107</v>
      </c>
      <c r="O407" s="29" t="s">
        <v>131</v>
      </c>
      <c r="P407" s="99">
        <v>1</v>
      </c>
    </row>
    <row r="408" spans="1:16" ht="12" customHeight="1" x14ac:dyDescent="0.35">
      <c r="A408" s="94" t="s">
        <v>6</v>
      </c>
      <c r="B408" s="94" t="s">
        <v>50</v>
      </c>
      <c r="C408" s="94" t="s">
        <v>55</v>
      </c>
      <c r="D408" s="94" t="s">
        <v>57</v>
      </c>
      <c r="E408" s="29" t="s">
        <v>58</v>
      </c>
      <c r="F408" s="96"/>
      <c r="G408" s="96" t="s">
        <v>136</v>
      </c>
      <c r="H408" s="97" t="s">
        <v>127</v>
      </c>
      <c r="I408" s="29" t="s">
        <v>352</v>
      </c>
      <c r="J408" s="29" t="s">
        <v>128</v>
      </c>
      <c r="K408" s="29" t="s">
        <v>129</v>
      </c>
      <c r="L408" s="141" t="s">
        <v>353</v>
      </c>
      <c r="M408" s="141">
        <v>44681</v>
      </c>
      <c r="N408" s="141">
        <v>45107</v>
      </c>
      <c r="O408" s="29" t="s">
        <v>131</v>
      </c>
      <c r="P408" s="99">
        <v>9</v>
      </c>
    </row>
    <row r="409" spans="1:16" ht="12" customHeight="1" x14ac:dyDescent="0.35">
      <c r="A409" s="94" t="s">
        <v>6</v>
      </c>
      <c r="B409" s="94" t="s">
        <v>50</v>
      </c>
      <c r="C409" s="94" t="s">
        <v>55</v>
      </c>
      <c r="D409" s="94" t="s">
        <v>57</v>
      </c>
      <c r="E409" s="29" t="s">
        <v>59</v>
      </c>
      <c r="F409" s="96"/>
      <c r="G409" s="96" t="s">
        <v>136</v>
      </c>
      <c r="H409" s="97" t="s">
        <v>127</v>
      </c>
      <c r="I409" s="29" t="s">
        <v>352</v>
      </c>
      <c r="J409" s="29" t="s">
        <v>128</v>
      </c>
      <c r="K409" s="29" t="s">
        <v>129</v>
      </c>
      <c r="L409" s="141" t="s">
        <v>353</v>
      </c>
      <c r="M409" s="141">
        <v>44681</v>
      </c>
      <c r="N409" s="141">
        <v>45107</v>
      </c>
      <c r="O409" s="29" t="s">
        <v>131</v>
      </c>
      <c r="P409" s="99">
        <v>29</v>
      </c>
    </row>
    <row r="410" spans="1:16" ht="12" customHeight="1" x14ac:dyDescent="0.35">
      <c r="A410" s="94" t="s">
        <v>6</v>
      </c>
      <c r="B410" s="94" t="s">
        <v>50</v>
      </c>
      <c r="C410" s="94" t="s">
        <v>55</v>
      </c>
      <c r="D410" s="94" t="s">
        <v>57</v>
      </c>
      <c r="E410" s="29" t="s">
        <v>60</v>
      </c>
      <c r="F410" s="96"/>
      <c r="G410" s="96" t="s">
        <v>136</v>
      </c>
      <c r="H410" s="97" t="s">
        <v>127</v>
      </c>
      <c r="I410" s="29" t="s">
        <v>352</v>
      </c>
      <c r="J410" s="29" t="s">
        <v>128</v>
      </c>
      <c r="K410" s="29" t="s">
        <v>129</v>
      </c>
      <c r="L410" s="141" t="s">
        <v>353</v>
      </c>
      <c r="M410" s="141">
        <v>44681</v>
      </c>
      <c r="N410" s="141">
        <v>45107</v>
      </c>
      <c r="O410" s="29" t="s">
        <v>131</v>
      </c>
      <c r="P410" s="99">
        <v>1</v>
      </c>
    </row>
    <row r="411" spans="1:16" ht="12" customHeight="1" x14ac:dyDescent="0.35">
      <c r="A411" s="94" t="s">
        <v>6</v>
      </c>
      <c r="B411" s="94" t="s">
        <v>50</v>
      </c>
      <c r="C411" s="94" t="s">
        <v>55</v>
      </c>
      <c r="D411" s="94" t="s">
        <v>57</v>
      </c>
      <c r="E411" s="29" t="s">
        <v>61</v>
      </c>
      <c r="F411" s="96"/>
      <c r="G411" s="96" t="s">
        <v>136</v>
      </c>
      <c r="H411" s="97" t="s">
        <v>127</v>
      </c>
      <c r="I411" s="29" t="s">
        <v>352</v>
      </c>
      <c r="J411" s="29" t="s">
        <v>128</v>
      </c>
      <c r="K411" s="29" t="s">
        <v>129</v>
      </c>
      <c r="L411" s="141" t="s">
        <v>353</v>
      </c>
      <c r="M411" s="141">
        <v>44681</v>
      </c>
      <c r="N411" s="141">
        <v>45107</v>
      </c>
      <c r="O411" s="29" t="s">
        <v>131</v>
      </c>
      <c r="P411" s="99">
        <v>3</v>
      </c>
    </row>
    <row r="412" spans="1:16" ht="12" customHeight="1" x14ac:dyDescent="0.35">
      <c r="A412" s="94" t="s">
        <v>6</v>
      </c>
      <c r="B412" s="94" t="s">
        <v>50</v>
      </c>
      <c r="C412" s="94" t="s">
        <v>55</v>
      </c>
      <c r="D412" s="94" t="s">
        <v>62</v>
      </c>
      <c r="E412" s="29" t="s">
        <v>63</v>
      </c>
      <c r="F412" s="96"/>
      <c r="G412" s="96" t="s">
        <v>136</v>
      </c>
      <c r="H412" s="97" t="s">
        <v>127</v>
      </c>
      <c r="I412" s="29" t="s">
        <v>352</v>
      </c>
      <c r="J412" s="29" t="s">
        <v>128</v>
      </c>
      <c r="K412" s="29" t="s">
        <v>129</v>
      </c>
      <c r="L412" s="141" t="s">
        <v>353</v>
      </c>
      <c r="M412" s="141">
        <v>44681</v>
      </c>
      <c r="N412" s="141">
        <v>45107</v>
      </c>
      <c r="O412" s="29" t="s">
        <v>131</v>
      </c>
      <c r="P412" s="99">
        <v>26</v>
      </c>
    </row>
    <row r="413" spans="1:16" ht="12" customHeight="1" x14ac:dyDescent="0.35">
      <c r="A413" s="94" t="s">
        <v>6</v>
      </c>
      <c r="B413" s="94" t="s">
        <v>50</v>
      </c>
      <c r="C413" s="94" t="s">
        <v>55</v>
      </c>
      <c r="D413" s="94" t="s">
        <v>64</v>
      </c>
      <c r="E413" s="29" t="s">
        <v>64</v>
      </c>
      <c r="F413" s="96"/>
      <c r="G413" s="96" t="s">
        <v>136</v>
      </c>
      <c r="H413" s="97" t="s">
        <v>127</v>
      </c>
      <c r="I413" s="29" t="s">
        <v>352</v>
      </c>
      <c r="J413" s="29" t="s">
        <v>128</v>
      </c>
      <c r="K413" s="29" t="s">
        <v>129</v>
      </c>
      <c r="L413" s="141" t="s">
        <v>353</v>
      </c>
      <c r="M413" s="141">
        <v>44681</v>
      </c>
      <c r="N413" s="141">
        <v>45107</v>
      </c>
      <c r="O413" s="29" t="s">
        <v>131</v>
      </c>
      <c r="P413" s="99">
        <v>9</v>
      </c>
    </row>
    <row r="414" spans="1:16" ht="12" customHeight="1" x14ac:dyDescent="0.35">
      <c r="A414" s="94" t="s">
        <v>6</v>
      </c>
      <c r="B414" s="94" t="s">
        <v>50</v>
      </c>
      <c r="C414" s="94" t="s">
        <v>65</v>
      </c>
      <c r="D414" s="94" t="s">
        <v>65</v>
      </c>
      <c r="E414" s="29" t="s">
        <v>65</v>
      </c>
      <c r="F414" s="96"/>
      <c r="G414" s="96" t="s">
        <v>136</v>
      </c>
      <c r="H414" s="97" t="s">
        <v>127</v>
      </c>
      <c r="I414" s="29" t="s">
        <v>352</v>
      </c>
      <c r="J414" s="29" t="s">
        <v>128</v>
      </c>
      <c r="K414" s="29" t="s">
        <v>129</v>
      </c>
      <c r="L414" s="141" t="s">
        <v>353</v>
      </c>
      <c r="M414" s="141">
        <v>44681</v>
      </c>
      <c r="N414" s="141">
        <v>45107</v>
      </c>
      <c r="O414" s="29" t="s">
        <v>131</v>
      </c>
      <c r="P414" s="99">
        <v>34</v>
      </c>
    </row>
    <row r="415" spans="1:16" s="20" customFormat="1" ht="12" customHeight="1" x14ac:dyDescent="0.35">
      <c r="A415" s="94" t="s">
        <v>6</v>
      </c>
      <c r="B415" s="94" t="s">
        <v>50</v>
      </c>
      <c r="C415" s="94" t="s">
        <v>66</v>
      </c>
      <c r="D415" s="94" t="s">
        <v>66</v>
      </c>
      <c r="E415" s="29" t="s">
        <v>67</v>
      </c>
      <c r="F415" s="96"/>
      <c r="G415" s="96" t="s">
        <v>136</v>
      </c>
      <c r="H415" s="97" t="s">
        <v>127</v>
      </c>
      <c r="I415" s="29" t="s">
        <v>352</v>
      </c>
      <c r="J415" s="29" t="s">
        <v>128</v>
      </c>
      <c r="K415" s="29" t="s">
        <v>129</v>
      </c>
      <c r="L415" s="141" t="s">
        <v>353</v>
      </c>
      <c r="M415" s="141">
        <v>44681</v>
      </c>
      <c r="N415" s="141">
        <v>45107</v>
      </c>
      <c r="O415" s="29" t="s">
        <v>131</v>
      </c>
      <c r="P415" s="99">
        <v>9</v>
      </c>
    </row>
    <row r="416" spans="1:16" ht="12" customHeight="1" x14ac:dyDescent="0.35">
      <c r="A416" s="94" t="s">
        <v>6</v>
      </c>
      <c r="B416" s="94" t="s">
        <v>50</v>
      </c>
      <c r="C416" s="94" t="s">
        <v>66</v>
      </c>
      <c r="D416" s="94" t="s">
        <v>66</v>
      </c>
      <c r="E416" s="29" t="s">
        <v>68</v>
      </c>
      <c r="F416" s="96"/>
      <c r="G416" s="96" t="s">
        <v>136</v>
      </c>
      <c r="H416" s="97" t="s">
        <v>127</v>
      </c>
      <c r="I416" s="29" t="s">
        <v>352</v>
      </c>
      <c r="J416" s="29" t="s">
        <v>128</v>
      </c>
      <c r="K416" s="29" t="s">
        <v>129</v>
      </c>
      <c r="L416" s="141" t="s">
        <v>353</v>
      </c>
      <c r="M416" s="141">
        <v>44681</v>
      </c>
      <c r="N416" s="141">
        <v>45107</v>
      </c>
      <c r="O416" s="29" t="s">
        <v>131</v>
      </c>
      <c r="P416" s="99">
        <v>18</v>
      </c>
    </row>
    <row r="417" spans="1:16" ht="12" customHeight="1" x14ac:dyDescent="0.35">
      <c r="A417" s="94" t="s">
        <v>6</v>
      </c>
      <c r="B417" s="94" t="s">
        <v>50</v>
      </c>
      <c r="C417" s="94" t="s">
        <v>66</v>
      </c>
      <c r="D417" s="94" t="s">
        <v>66</v>
      </c>
      <c r="E417" s="29" t="s">
        <v>69</v>
      </c>
      <c r="F417" s="96"/>
      <c r="G417" s="96" t="s">
        <v>136</v>
      </c>
      <c r="H417" s="97" t="s">
        <v>127</v>
      </c>
      <c r="I417" s="29" t="s">
        <v>352</v>
      </c>
      <c r="J417" s="29" t="s">
        <v>128</v>
      </c>
      <c r="K417" s="29" t="s">
        <v>129</v>
      </c>
      <c r="L417" s="141" t="s">
        <v>353</v>
      </c>
      <c r="M417" s="141">
        <v>44681</v>
      </c>
      <c r="N417" s="141">
        <v>45107</v>
      </c>
      <c r="O417" s="29" t="s">
        <v>131</v>
      </c>
      <c r="P417" s="99">
        <v>10</v>
      </c>
    </row>
    <row r="418" spans="1:16" ht="12" customHeight="1" x14ac:dyDescent="0.35">
      <c r="A418" s="94" t="s">
        <v>6</v>
      </c>
      <c r="B418" s="94" t="s">
        <v>50</v>
      </c>
      <c r="C418" s="94" t="s">
        <v>66</v>
      </c>
      <c r="D418" s="94" t="s">
        <v>66</v>
      </c>
      <c r="E418" s="29" t="s">
        <v>70</v>
      </c>
      <c r="F418" s="96"/>
      <c r="G418" s="96" t="s">
        <v>136</v>
      </c>
      <c r="H418" s="97" t="s">
        <v>127</v>
      </c>
      <c r="I418" s="29" t="s">
        <v>352</v>
      </c>
      <c r="J418" s="29" t="s">
        <v>128</v>
      </c>
      <c r="K418" s="29" t="s">
        <v>129</v>
      </c>
      <c r="L418" s="141" t="s">
        <v>353</v>
      </c>
      <c r="M418" s="141">
        <v>44681</v>
      </c>
      <c r="N418" s="141">
        <v>45107</v>
      </c>
      <c r="O418" s="29" t="s">
        <v>131</v>
      </c>
      <c r="P418" s="99">
        <v>63</v>
      </c>
    </row>
    <row r="419" spans="1:16" ht="12" customHeight="1" x14ac:dyDescent="0.35">
      <c r="A419" s="94" t="s">
        <v>6</v>
      </c>
      <c r="B419" s="94" t="s">
        <v>50</v>
      </c>
      <c r="C419" s="94" t="s">
        <v>66</v>
      </c>
      <c r="D419" s="94" t="s">
        <v>66</v>
      </c>
      <c r="E419" s="29" t="s">
        <v>71</v>
      </c>
      <c r="F419" s="96"/>
      <c r="G419" s="96" t="s">
        <v>136</v>
      </c>
      <c r="H419" s="97" t="s">
        <v>127</v>
      </c>
      <c r="I419" s="29" t="s">
        <v>352</v>
      </c>
      <c r="J419" s="29" t="s">
        <v>128</v>
      </c>
      <c r="K419" s="29" t="s">
        <v>129</v>
      </c>
      <c r="L419" s="141" t="s">
        <v>353</v>
      </c>
      <c r="M419" s="141">
        <v>44681</v>
      </c>
      <c r="N419" s="141">
        <v>45107</v>
      </c>
      <c r="O419" s="29" t="s">
        <v>131</v>
      </c>
      <c r="P419" s="99">
        <v>6</v>
      </c>
    </row>
    <row r="420" spans="1:16" ht="12" customHeight="1" x14ac:dyDescent="0.35">
      <c r="A420" s="94" t="s">
        <v>6</v>
      </c>
      <c r="B420" s="94" t="s">
        <v>50</v>
      </c>
      <c r="C420" s="94" t="s">
        <v>66</v>
      </c>
      <c r="D420" s="94" t="s">
        <v>66</v>
      </c>
      <c r="E420" s="29" t="s">
        <v>72</v>
      </c>
      <c r="F420" s="96"/>
      <c r="G420" s="96" t="s">
        <v>136</v>
      </c>
      <c r="H420" s="97" t="s">
        <v>127</v>
      </c>
      <c r="I420" s="29" t="s">
        <v>352</v>
      </c>
      <c r="J420" s="29" t="s">
        <v>128</v>
      </c>
      <c r="K420" s="29" t="s">
        <v>129</v>
      </c>
      <c r="L420" s="141" t="s">
        <v>353</v>
      </c>
      <c r="M420" s="141">
        <v>44681</v>
      </c>
      <c r="N420" s="141">
        <v>45107</v>
      </c>
      <c r="O420" s="29" t="s">
        <v>131</v>
      </c>
      <c r="P420" s="99">
        <v>3</v>
      </c>
    </row>
    <row r="421" spans="1:16" ht="12" customHeight="1" x14ac:dyDescent="0.35">
      <c r="A421" s="94" t="s">
        <v>6</v>
      </c>
      <c r="B421" s="94" t="s">
        <v>50</v>
      </c>
      <c r="C421" s="94" t="s">
        <v>66</v>
      </c>
      <c r="D421" s="94" t="s">
        <v>66</v>
      </c>
      <c r="E421" s="29" t="s">
        <v>73</v>
      </c>
      <c r="F421" s="96"/>
      <c r="G421" s="96" t="s">
        <v>136</v>
      </c>
      <c r="H421" s="97" t="s">
        <v>127</v>
      </c>
      <c r="I421" s="29" t="s">
        <v>352</v>
      </c>
      <c r="J421" s="29" t="s">
        <v>128</v>
      </c>
      <c r="K421" s="29" t="s">
        <v>129</v>
      </c>
      <c r="L421" s="141" t="s">
        <v>353</v>
      </c>
      <c r="M421" s="141">
        <v>44681</v>
      </c>
      <c r="N421" s="141">
        <v>45107</v>
      </c>
      <c r="O421" s="29" t="s">
        <v>131</v>
      </c>
      <c r="P421" s="99">
        <v>6</v>
      </c>
    </row>
    <row r="422" spans="1:16" ht="12" customHeight="1" x14ac:dyDescent="0.35">
      <c r="A422" s="94" t="s">
        <v>6</v>
      </c>
      <c r="B422" s="94" t="s">
        <v>50</v>
      </c>
      <c r="C422" s="94" t="s">
        <v>74</v>
      </c>
      <c r="D422" s="94" t="s">
        <v>74</v>
      </c>
      <c r="E422" s="29" t="s">
        <v>75</v>
      </c>
      <c r="F422" s="96"/>
      <c r="G422" s="96" t="s">
        <v>136</v>
      </c>
      <c r="H422" s="97" t="s">
        <v>127</v>
      </c>
      <c r="I422" s="29" t="s">
        <v>352</v>
      </c>
      <c r="J422" s="29" t="s">
        <v>128</v>
      </c>
      <c r="K422" s="29" t="s">
        <v>129</v>
      </c>
      <c r="L422" s="141" t="s">
        <v>353</v>
      </c>
      <c r="M422" s="141">
        <v>44681</v>
      </c>
      <c r="N422" s="141">
        <v>45107</v>
      </c>
      <c r="O422" s="29" t="s">
        <v>131</v>
      </c>
      <c r="P422" s="99">
        <v>85</v>
      </c>
    </row>
    <row r="423" spans="1:16" ht="12" customHeight="1" x14ac:dyDescent="0.35">
      <c r="A423" s="94" t="s">
        <v>6</v>
      </c>
      <c r="B423" s="94" t="s">
        <v>50</v>
      </c>
      <c r="C423" s="94" t="s">
        <v>74</v>
      </c>
      <c r="D423" s="94" t="s">
        <v>74</v>
      </c>
      <c r="E423" s="29" t="s">
        <v>76</v>
      </c>
      <c r="F423" s="96"/>
      <c r="G423" s="96" t="s">
        <v>136</v>
      </c>
      <c r="H423" s="97" t="s">
        <v>127</v>
      </c>
      <c r="I423" s="29" t="s">
        <v>352</v>
      </c>
      <c r="J423" s="29" t="s">
        <v>128</v>
      </c>
      <c r="K423" s="29" t="s">
        <v>129</v>
      </c>
      <c r="L423" s="141" t="s">
        <v>353</v>
      </c>
      <c r="M423" s="141">
        <v>44681</v>
      </c>
      <c r="N423" s="141">
        <v>45107</v>
      </c>
      <c r="O423" s="29" t="s">
        <v>131</v>
      </c>
      <c r="P423" s="99">
        <v>75</v>
      </c>
    </row>
    <row r="424" spans="1:16" ht="12" customHeight="1" x14ac:dyDescent="0.35">
      <c r="A424" s="94" t="s">
        <v>6</v>
      </c>
      <c r="B424" s="94" t="s">
        <v>50</v>
      </c>
      <c r="C424" s="94" t="s">
        <v>74</v>
      </c>
      <c r="D424" s="94" t="s">
        <v>74</v>
      </c>
      <c r="E424" s="29" t="s">
        <v>77</v>
      </c>
      <c r="F424" s="96"/>
      <c r="G424" s="96" t="s">
        <v>136</v>
      </c>
      <c r="H424" s="97" t="s">
        <v>127</v>
      </c>
      <c r="I424" s="29" t="s">
        <v>352</v>
      </c>
      <c r="J424" s="29" t="s">
        <v>128</v>
      </c>
      <c r="K424" s="29" t="s">
        <v>129</v>
      </c>
      <c r="L424" s="141" t="s">
        <v>353</v>
      </c>
      <c r="M424" s="141">
        <v>44681</v>
      </c>
      <c r="N424" s="141">
        <v>45107</v>
      </c>
      <c r="O424" s="29" t="s">
        <v>131</v>
      </c>
      <c r="P424" s="99">
        <v>51</v>
      </c>
    </row>
    <row r="425" spans="1:16" ht="12" customHeight="1" x14ac:dyDescent="0.35">
      <c r="A425" s="94" t="s">
        <v>6</v>
      </c>
      <c r="B425" s="94" t="s">
        <v>50</v>
      </c>
      <c r="C425" s="94" t="s">
        <v>74</v>
      </c>
      <c r="D425" s="94" t="s">
        <v>74</v>
      </c>
      <c r="E425" s="29" t="s">
        <v>78</v>
      </c>
      <c r="F425" s="96"/>
      <c r="G425" s="96" t="s">
        <v>136</v>
      </c>
      <c r="H425" s="97" t="s">
        <v>127</v>
      </c>
      <c r="I425" s="29" t="s">
        <v>352</v>
      </c>
      <c r="J425" s="29" t="s">
        <v>128</v>
      </c>
      <c r="K425" s="29" t="s">
        <v>129</v>
      </c>
      <c r="L425" s="141" t="s">
        <v>353</v>
      </c>
      <c r="M425" s="141">
        <v>44681</v>
      </c>
      <c r="N425" s="141">
        <v>45107</v>
      </c>
      <c r="O425" s="29" t="s">
        <v>131</v>
      </c>
      <c r="P425" s="99"/>
    </row>
    <row r="426" spans="1:16" ht="12" customHeight="1" x14ac:dyDescent="0.35">
      <c r="A426" s="94" t="s">
        <v>6</v>
      </c>
      <c r="B426" s="94" t="s">
        <v>50</v>
      </c>
      <c r="C426" s="94" t="s">
        <v>74</v>
      </c>
      <c r="D426" s="94" t="s">
        <v>74</v>
      </c>
      <c r="E426" s="29" t="s">
        <v>79</v>
      </c>
      <c r="F426" s="96"/>
      <c r="G426" s="96" t="s">
        <v>136</v>
      </c>
      <c r="H426" s="97" t="s">
        <v>127</v>
      </c>
      <c r="I426" s="29" t="s">
        <v>352</v>
      </c>
      <c r="J426" s="29" t="s">
        <v>128</v>
      </c>
      <c r="K426" s="29" t="s">
        <v>129</v>
      </c>
      <c r="L426" s="141" t="s">
        <v>353</v>
      </c>
      <c r="M426" s="141">
        <v>44681</v>
      </c>
      <c r="N426" s="141">
        <v>45107</v>
      </c>
      <c r="O426" s="29" t="s">
        <v>131</v>
      </c>
      <c r="P426" s="99">
        <v>7</v>
      </c>
    </row>
    <row r="427" spans="1:16" ht="12" customHeight="1" x14ac:dyDescent="0.35">
      <c r="A427" s="94" t="s">
        <v>6</v>
      </c>
      <c r="B427" s="94" t="s">
        <v>50</v>
      </c>
      <c r="C427" s="94" t="s">
        <v>74</v>
      </c>
      <c r="D427" s="94" t="s">
        <v>74</v>
      </c>
      <c r="E427" s="29" t="s">
        <v>80</v>
      </c>
      <c r="F427" s="96"/>
      <c r="G427" s="96" t="s">
        <v>136</v>
      </c>
      <c r="H427" s="97" t="s">
        <v>127</v>
      </c>
      <c r="I427" s="29" t="s">
        <v>352</v>
      </c>
      <c r="J427" s="29" t="s">
        <v>128</v>
      </c>
      <c r="K427" s="29" t="s">
        <v>129</v>
      </c>
      <c r="L427" s="141" t="s">
        <v>353</v>
      </c>
      <c r="M427" s="141">
        <v>44681</v>
      </c>
      <c r="N427" s="141">
        <v>45107</v>
      </c>
      <c r="O427" s="29" t="s">
        <v>131</v>
      </c>
      <c r="P427" s="99"/>
    </row>
    <row r="428" spans="1:16" ht="12" customHeight="1" x14ac:dyDescent="0.35">
      <c r="A428" s="94" t="s">
        <v>6</v>
      </c>
      <c r="B428" s="94" t="s">
        <v>50</v>
      </c>
      <c r="C428" s="94" t="s">
        <v>74</v>
      </c>
      <c r="D428" s="94" t="s">
        <v>74</v>
      </c>
      <c r="E428" s="29" t="s">
        <v>81</v>
      </c>
      <c r="F428" s="96"/>
      <c r="G428" s="96" t="s">
        <v>136</v>
      </c>
      <c r="H428" s="97" t="s">
        <v>127</v>
      </c>
      <c r="I428" s="29" t="s">
        <v>352</v>
      </c>
      <c r="J428" s="29" t="s">
        <v>128</v>
      </c>
      <c r="K428" s="29" t="s">
        <v>129</v>
      </c>
      <c r="L428" s="141" t="s">
        <v>353</v>
      </c>
      <c r="M428" s="141">
        <v>44681</v>
      </c>
      <c r="N428" s="141">
        <v>45107</v>
      </c>
      <c r="O428" s="29" t="s">
        <v>131</v>
      </c>
      <c r="P428" s="99">
        <v>23</v>
      </c>
    </row>
    <row r="429" spans="1:16" ht="12" customHeight="1" x14ac:dyDescent="0.35">
      <c r="A429" s="94" t="s">
        <v>6</v>
      </c>
      <c r="B429" s="94" t="s">
        <v>50</v>
      </c>
      <c r="C429" s="94" t="s">
        <v>82</v>
      </c>
      <c r="D429" s="94" t="s">
        <v>82</v>
      </c>
      <c r="E429" s="29" t="s">
        <v>82</v>
      </c>
      <c r="F429" s="96"/>
      <c r="G429" s="96" t="s">
        <v>136</v>
      </c>
      <c r="H429" s="97" t="s">
        <v>127</v>
      </c>
      <c r="I429" s="29" t="s">
        <v>352</v>
      </c>
      <c r="J429" s="29" t="s">
        <v>128</v>
      </c>
      <c r="K429" s="29" t="s">
        <v>129</v>
      </c>
      <c r="L429" s="141" t="s">
        <v>353</v>
      </c>
      <c r="M429" s="141">
        <v>44681</v>
      </c>
      <c r="N429" s="141">
        <v>45107</v>
      </c>
      <c r="O429" s="29" t="s">
        <v>131</v>
      </c>
      <c r="P429" s="99">
        <v>420</v>
      </c>
    </row>
    <row r="430" spans="1:16" ht="12" customHeight="1" x14ac:dyDescent="0.35">
      <c r="A430" s="94" t="s">
        <v>6</v>
      </c>
      <c r="B430" s="94" t="s">
        <v>50</v>
      </c>
      <c r="C430" s="94" t="s">
        <v>83</v>
      </c>
      <c r="D430" s="94" t="s">
        <v>83</v>
      </c>
      <c r="E430" s="29" t="s">
        <v>84</v>
      </c>
      <c r="F430" s="96"/>
      <c r="G430" s="96" t="s">
        <v>136</v>
      </c>
      <c r="H430" s="97" t="s">
        <v>127</v>
      </c>
      <c r="I430" s="29" t="s">
        <v>352</v>
      </c>
      <c r="J430" s="29" t="s">
        <v>128</v>
      </c>
      <c r="K430" s="29" t="s">
        <v>129</v>
      </c>
      <c r="L430" s="141" t="s">
        <v>353</v>
      </c>
      <c r="M430" s="141">
        <v>44681</v>
      </c>
      <c r="N430" s="141">
        <v>45107</v>
      </c>
      <c r="O430" s="29" t="s">
        <v>131</v>
      </c>
      <c r="P430" s="99">
        <v>69</v>
      </c>
    </row>
    <row r="431" spans="1:16" ht="12" customHeight="1" x14ac:dyDescent="0.35">
      <c r="A431" s="94" t="s">
        <v>6</v>
      </c>
      <c r="B431" s="94" t="s">
        <v>50</v>
      </c>
      <c r="C431" s="94" t="s">
        <v>83</v>
      </c>
      <c r="D431" s="94" t="s">
        <v>83</v>
      </c>
      <c r="E431" s="29" t="s">
        <v>85</v>
      </c>
      <c r="F431" s="96"/>
      <c r="G431" s="96" t="s">
        <v>136</v>
      </c>
      <c r="H431" s="97" t="s">
        <v>127</v>
      </c>
      <c r="I431" s="29" t="s">
        <v>352</v>
      </c>
      <c r="J431" s="29" t="s">
        <v>128</v>
      </c>
      <c r="K431" s="29" t="s">
        <v>129</v>
      </c>
      <c r="L431" s="141" t="s">
        <v>353</v>
      </c>
      <c r="M431" s="141">
        <v>44681</v>
      </c>
      <c r="N431" s="141">
        <v>45107</v>
      </c>
      <c r="O431" s="29" t="s">
        <v>131</v>
      </c>
      <c r="P431" s="99">
        <v>1</v>
      </c>
    </row>
    <row r="432" spans="1:16" ht="12" customHeight="1" x14ac:dyDescent="0.35">
      <c r="A432" s="94" t="s">
        <v>6</v>
      </c>
      <c r="B432" s="94" t="s">
        <v>50</v>
      </c>
      <c r="C432" s="94" t="s">
        <v>83</v>
      </c>
      <c r="D432" s="94" t="s">
        <v>83</v>
      </c>
      <c r="E432" s="29" t="s">
        <v>86</v>
      </c>
      <c r="F432" s="96"/>
      <c r="G432" s="96" t="s">
        <v>136</v>
      </c>
      <c r="H432" s="97" t="s">
        <v>127</v>
      </c>
      <c r="I432" s="29" t="s">
        <v>352</v>
      </c>
      <c r="J432" s="29" t="s">
        <v>128</v>
      </c>
      <c r="K432" s="29" t="s">
        <v>129</v>
      </c>
      <c r="L432" s="141" t="s">
        <v>353</v>
      </c>
      <c r="M432" s="141">
        <v>44681</v>
      </c>
      <c r="N432" s="141">
        <v>45107</v>
      </c>
      <c r="O432" s="29" t="s">
        <v>131</v>
      </c>
      <c r="P432" s="99">
        <v>38</v>
      </c>
    </row>
    <row r="433" spans="1:16" ht="12" customHeight="1" x14ac:dyDescent="0.35">
      <c r="A433" s="94" t="s">
        <v>6</v>
      </c>
      <c r="B433" s="94" t="s">
        <v>50</v>
      </c>
      <c r="C433" s="94" t="s">
        <v>83</v>
      </c>
      <c r="D433" s="94" t="s">
        <v>83</v>
      </c>
      <c r="E433" s="29" t="s">
        <v>87</v>
      </c>
      <c r="F433" s="96"/>
      <c r="G433" s="96" t="s">
        <v>136</v>
      </c>
      <c r="H433" s="97" t="s">
        <v>127</v>
      </c>
      <c r="I433" s="29" t="s">
        <v>352</v>
      </c>
      <c r="J433" s="29" t="s">
        <v>128</v>
      </c>
      <c r="K433" s="29" t="s">
        <v>129</v>
      </c>
      <c r="L433" s="141" t="s">
        <v>353</v>
      </c>
      <c r="M433" s="141">
        <v>44681</v>
      </c>
      <c r="N433" s="141">
        <v>45107</v>
      </c>
      <c r="O433" s="29" t="s">
        <v>131</v>
      </c>
      <c r="P433" s="99">
        <v>88</v>
      </c>
    </row>
    <row r="434" spans="1:16" ht="12" customHeight="1" x14ac:dyDescent="0.35">
      <c r="A434" s="94" t="s">
        <v>6</v>
      </c>
      <c r="B434" s="94" t="s">
        <v>50</v>
      </c>
      <c r="C434" s="94" t="s">
        <v>83</v>
      </c>
      <c r="D434" s="94" t="s">
        <v>83</v>
      </c>
      <c r="E434" s="29" t="s">
        <v>88</v>
      </c>
      <c r="F434" s="96"/>
      <c r="G434" s="96" t="s">
        <v>136</v>
      </c>
      <c r="H434" s="97" t="s">
        <v>127</v>
      </c>
      <c r="I434" s="29" t="s">
        <v>352</v>
      </c>
      <c r="J434" s="29" t="s">
        <v>128</v>
      </c>
      <c r="K434" s="29" t="s">
        <v>129</v>
      </c>
      <c r="L434" s="141" t="s">
        <v>353</v>
      </c>
      <c r="M434" s="141">
        <v>44681</v>
      </c>
      <c r="N434" s="141">
        <v>45107</v>
      </c>
      <c r="O434" s="29" t="s">
        <v>131</v>
      </c>
      <c r="P434" s="99">
        <v>61</v>
      </c>
    </row>
    <row r="435" spans="1:16" ht="12" customHeight="1" x14ac:dyDescent="0.35">
      <c r="A435" s="94" t="s">
        <v>6</v>
      </c>
      <c r="B435" s="94" t="s">
        <v>50</v>
      </c>
      <c r="C435" s="94" t="s">
        <v>83</v>
      </c>
      <c r="D435" s="94" t="s">
        <v>83</v>
      </c>
      <c r="E435" s="29" t="s">
        <v>89</v>
      </c>
      <c r="F435" s="96"/>
      <c r="G435" s="96" t="s">
        <v>136</v>
      </c>
      <c r="H435" s="97" t="s">
        <v>127</v>
      </c>
      <c r="I435" s="29" t="s">
        <v>352</v>
      </c>
      <c r="J435" s="29" t="s">
        <v>128</v>
      </c>
      <c r="K435" s="29" t="s">
        <v>129</v>
      </c>
      <c r="L435" s="141" t="s">
        <v>353</v>
      </c>
      <c r="M435" s="141">
        <v>44681</v>
      </c>
      <c r="N435" s="141">
        <v>45107</v>
      </c>
      <c r="O435" s="29" t="s">
        <v>131</v>
      </c>
      <c r="P435" s="99">
        <v>21</v>
      </c>
    </row>
    <row r="436" spans="1:16" ht="12" customHeight="1" x14ac:dyDescent="0.35">
      <c r="A436" s="94" t="s">
        <v>6</v>
      </c>
      <c r="B436" s="94" t="s">
        <v>50</v>
      </c>
      <c r="C436" s="94" t="s">
        <v>83</v>
      </c>
      <c r="D436" s="94" t="s">
        <v>83</v>
      </c>
      <c r="E436" s="29" t="s">
        <v>90</v>
      </c>
      <c r="F436" s="96"/>
      <c r="G436" s="96" t="s">
        <v>136</v>
      </c>
      <c r="H436" s="97" t="s">
        <v>127</v>
      </c>
      <c r="I436" s="29" t="s">
        <v>352</v>
      </c>
      <c r="J436" s="29" t="s">
        <v>128</v>
      </c>
      <c r="K436" s="29" t="s">
        <v>129</v>
      </c>
      <c r="L436" s="141" t="s">
        <v>353</v>
      </c>
      <c r="M436" s="141">
        <v>44681</v>
      </c>
      <c r="N436" s="141">
        <v>45107</v>
      </c>
      <c r="O436" s="29" t="s">
        <v>131</v>
      </c>
      <c r="P436" s="99">
        <v>53</v>
      </c>
    </row>
    <row r="437" spans="1:16" ht="12" customHeight="1" x14ac:dyDescent="0.35">
      <c r="A437" s="94" t="s">
        <v>6</v>
      </c>
      <c r="B437" s="94" t="s">
        <v>50</v>
      </c>
      <c r="C437" s="94" t="s">
        <v>83</v>
      </c>
      <c r="D437" s="94" t="s">
        <v>83</v>
      </c>
      <c r="E437" s="29" t="s">
        <v>91</v>
      </c>
      <c r="F437" s="96"/>
      <c r="G437" s="96" t="s">
        <v>136</v>
      </c>
      <c r="H437" s="97" t="s">
        <v>127</v>
      </c>
      <c r="I437" s="29" t="s">
        <v>352</v>
      </c>
      <c r="J437" s="29" t="s">
        <v>128</v>
      </c>
      <c r="K437" s="29" t="s">
        <v>129</v>
      </c>
      <c r="L437" s="141" t="s">
        <v>353</v>
      </c>
      <c r="M437" s="141">
        <v>44681</v>
      </c>
      <c r="N437" s="141">
        <v>45107</v>
      </c>
      <c r="O437" s="29" t="s">
        <v>131</v>
      </c>
      <c r="P437" s="99">
        <v>18</v>
      </c>
    </row>
    <row r="438" spans="1:16" ht="12" customHeight="1" x14ac:dyDescent="0.35">
      <c r="A438" s="94" t="s">
        <v>6</v>
      </c>
      <c r="B438" s="94" t="s">
        <v>50</v>
      </c>
      <c r="C438" s="94" t="s">
        <v>83</v>
      </c>
      <c r="D438" s="94" t="s">
        <v>83</v>
      </c>
      <c r="E438" s="29" t="s">
        <v>92</v>
      </c>
      <c r="F438" s="96"/>
      <c r="G438" s="96" t="s">
        <v>136</v>
      </c>
      <c r="H438" s="97" t="s">
        <v>127</v>
      </c>
      <c r="I438" s="29" t="s">
        <v>352</v>
      </c>
      <c r="J438" s="29" t="s">
        <v>128</v>
      </c>
      <c r="K438" s="29" t="s">
        <v>129</v>
      </c>
      <c r="L438" s="141" t="s">
        <v>353</v>
      </c>
      <c r="M438" s="141">
        <v>44681</v>
      </c>
      <c r="N438" s="141">
        <v>45107</v>
      </c>
      <c r="O438" s="29" t="s">
        <v>131</v>
      </c>
      <c r="P438" s="99">
        <v>58</v>
      </c>
    </row>
    <row r="439" spans="1:16" ht="12" customHeight="1" x14ac:dyDescent="0.35">
      <c r="A439" s="94" t="s">
        <v>6</v>
      </c>
      <c r="B439" s="94" t="s">
        <v>50</v>
      </c>
      <c r="C439" s="94" t="s">
        <v>83</v>
      </c>
      <c r="D439" s="94" t="s">
        <v>83</v>
      </c>
      <c r="E439" s="29" t="s">
        <v>93</v>
      </c>
      <c r="F439" s="96"/>
      <c r="G439" s="96" t="s">
        <v>136</v>
      </c>
      <c r="H439" s="97" t="s">
        <v>127</v>
      </c>
      <c r="I439" s="29" t="s">
        <v>352</v>
      </c>
      <c r="J439" s="29" t="s">
        <v>128</v>
      </c>
      <c r="K439" s="29" t="s">
        <v>129</v>
      </c>
      <c r="L439" s="141" t="s">
        <v>353</v>
      </c>
      <c r="M439" s="141">
        <v>44681</v>
      </c>
      <c r="N439" s="141">
        <v>45107</v>
      </c>
      <c r="O439" s="29" t="s">
        <v>131</v>
      </c>
      <c r="P439" s="99">
        <v>30</v>
      </c>
    </row>
    <row r="440" spans="1:16" ht="12" customHeight="1" x14ac:dyDescent="0.35">
      <c r="A440" s="94" t="s">
        <v>6</v>
      </c>
      <c r="B440" s="94" t="s">
        <v>50</v>
      </c>
      <c r="C440" s="94" t="s">
        <v>94</v>
      </c>
      <c r="D440" s="94" t="s">
        <v>94</v>
      </c>
      <c r="E440" s="29" t="s">
        <v>95</v>
      </c>
      <c r="F440" s="96"/>
      <c r="G440" s="96" t="s">
        <v>136</v>
      </c>
      <c r="H440" s="97" t="s">
        <v>127</v>
      </c>
      <c r="I440" s="29" t="s">
        <v>352</v>
      </c>
      <c r="J440" s="29" t="s">
        <v>128</v>
      </c>
      <c r="K440" s="29" t="s">
        <v>129</v>
      </c>
      <c r="L440" s="141" t="s">
        <v>353</v>
      </c>
      <c r="M440" s="141">
        <v>44681</v>
      </c>
      <c r="N440" s="141">
        <v>45107</v>
      </c>
      <c r="O440" s="29" t="s">
        <v>131</v>
      </c>
      <c r="P440" s="99">
        <v>32</v>
      </c>
    </row>
    <row r="441" spans="1:16" ht="12" customHeight="1" x14ac:dyDescent="0.35">
      <c r="A441" s="94" t="s">
        <v>6</v>
      </c>
      <c r="B441" s="94" t="s">
        <v>50</v>
      </c>
      <c r="C441" s="94" t="s">
        <v>94</v>
      </c>
      <c r="D441" s="94" t="s">
        <v>94</v>
      </c>
      <c r="E441" s="29" t="s">
        <v>96</v>
      </c>
      <c r="F441" s="96"/>
      <c r="G441" s="96" t="s">
        <v>136</v>
      </c>
      <c r="H441" s="97" t="s">
        <v>127</v>
      </c>
      <c r="I441" s="29" t="s">
        <v>352</v>
      </c>
      <c r="J441" s="29" t="s">
        <v>128</v>
      </c>
      <c r="K441" s="29" t="s">
        <v>129</v>
      </c>
      <c r="L441" s="141" t="s">
        <v>353</v>
      </c>
      <c r="M441" s="141">
        <v>44681</v>
      </c>
      <c r="N441" s="141">
        <v>45107</v>
      </c>
      <c r="O441" s="29" t="s">
        <v>131</v>
      </c>
      <c r="P441" s="99">
        <v>138</v>
      </c>
    </row>
    <row r="442" spans="1:16" ht="12" customHeight="1" x14ac:dyDescent="0.35">
      <c r="A442" s="94" t="s">
        <v>6</v>
      </c>
      <c r="B442" s="94" t="s">
        <v>50</v>
      </c>
      <c r="C442" s="94" t="s">
        <v>94</v>
      </c>
      <c r="D442" s="94" t="s">
        <v>94</v>
      </c>
      <c r="E442" s="29" t="s">
        <v>97</v>
      </c>
      <c r="F442" s="96"/>
      <c r="G442" s="96" t="s">
        <v>136</v>
      </c>
      <c r="H442" s="97" t="s">
        <v>127</v>
      </c>
      <c r="I442" s="29" t="s">
        <v>352</v>
      </c>
      <c r="J442" s="29" t="s">
        <v>128</v>
      </c>
      <c r="K442" s="29" t="s">
        <v>129</v>
      </c>
      <c r="L442" s="141" t="s">
        <v>353</v>
      </c>
      <c r="M442" s="141">
        <v>44681</v>
      </c>
      <c r="N442" s="141">
        <v>45107</v>
      </c>
      <c r="O442" s="29" t="s">
        <v>131</v>
      </c>
      <c r="P442" s="99">
        <v>4</v>
      </c>
    </row>
    <row r="443" spans="1:16" ht="12" customHeight="1" x14ac:dyDescent="0.35">
      <c r="A443" s="94" t="s">
        <v>6</v>
      </c>
      <c r="B443" s="94" t="s">
        <v>50</v>
      </c>
      <c r="C443" s="94" t="s">
        <v>94</v>
      </c>
      <c r="D443" s="94" t="s">
        <v>94</v>
      </c>
      <c r="E443" s="29" t="s">
        <v>98</v>
      </c>
      <c r="F443" s="96"/>
      <c r="G443" s="96" t="s">
        <v>136</v>
      </c>
      <c r="H443" s="97" t="s">
        <v>127</v>
      </c>
      <c r="I443" s="29" t="s">
        <v>352</v>
      </c>
      <c r="J443" s="29" t="s">
        <v>128</v>
      </c>
      <c r="K443" s="29" t="s">
        <v>129</v>
      </c>
      <c r="L443" s="141" t="s">
        <v>353</v>
      </c>
      <c r="M443" s="141">
        <v>44681</v>
      </c>
      <c r="N443" s="141">
        <v>45107</v>
      </c>
      <c r="O443" s="29" t="s">
        <v>131</v>
      </c>
      <c r="P443" s="99">
        <v>27</v>
      </c>
    </row>
    <row r="444" spans="1:16" ht="12" customHeight="1" x14ac:dyDescent="0.35">
      <c r="A444" s="94" t="s">
        <v>6</v>
      </c>
      <c r="B444" s="94" t="s">
        <v>50</v>
      </c>
      <c r="C444" s="94" t="s">
        <v>94</v>
      </c>
      <c r="D444" s="94" t="s">
        <v>94</v>
      </c>
      <c r="E444" s="29" t="s">
        <v>99</v>
      </c>
      <c r="F444" s="96"/>
      <c r="G444" s="96" t="s">
        <v>136</v>
      </c>
      <c r="H444" s="97" t="s">
        <v>127</v>
      </c>
      <c r="I444" s="29" t="s">
        <v>352</v>
      </c>
      <c r="J444" s="29" t="s">
        <v>128</v>
      </c>
      <c r="K444" s="29" t="s">
        <v>129</v>
      </c>
      <c r="L444" s="141" t="s">
        <v>353</v>
      </c>
      <c r="M444" s="141">
        <v>44681</v>
      </c>
      <c r="N444" s="141">
        <v>45107</v>
      </c>
      <c r="O444" s="29" t="s">
        <v>131</v>
      </c>
      <c r="P444" s="99">
        <v>13</v>
      </c>
    </row>
    <row r="445" spans="1:16" ht="12" customHeight="1" x14ac:dyDescent="0.35">
      <c r="A445" s="94" t="s">
        <v>6</v>
      </c>
      <c r="B445" s="94" t="s">
        <v>50</v>
      </c>
      <c r="C445" s="94" t="s">
        <v>100</v>
      </c>
      <c r="D445" s="94" t="s">
        <v>100</v>
      </c>
      <c r="E445" s="29" t="s">
        <v>100</v>
      </c>
      <c r="F445" s="96"/>
      <c r="G445" s="96" t="s">
        <v>136</v>
      </c>
      <c r="H445" s="97" t="s">
        <v>127</v>
      </c>
      <c r="I445" s="29" t="s">
        <v>352</v>
      </c>
      <c r="J445" s="29" t="s">
        <v>128</v>
      </c>
      <c r="K445" s="29" t="s">
        <v>129</v>
      </c>
      <c r="L445" s="141" t="s">
        <v>353</v>
      </c>
      <c r="M445" s="141">
        <v>44681</v>
      </c>
      <c r="N445" s="141">
        <v>45107</v>
      </c>
      <c r="O445" s="29" t="s">
        <v>131</v>
      </c>
      <c r="P445" s="99">
        <v>66</v>
      </c>
    </row>
    <row r="446" spans="1:16" ht="12" customHeight="1" x14ac:dyDescent="0.35">
      <c r="A446" s="94" t="s">
        <v>6</v>
      </c>
      <c r="B446" s="94" t="s">
        <v>50</v>
      </c>
      <c r="C446" s="94" t="s">
        <v>101</v>
      </c>
      <c r="D446" s="94" t="s">
        <v>101</v>
      </c>
      <c r="E446" s="29" t="s">
        <v>101</v>
      </c>
      <c r="F446" s="96"/>
      <c r="G446" s="96" t="s">
        <v>136</v>
      </c>
      <c r="H446" s="97" t="s">
        <v>127</v>
      </c>
      <c r="I446" s="29" t="s">
        <v>352</v>
      </c>
      <c r="J446" s="29" t="s">
        <v>128</v>
      </c>
      <c r="K446" s="29" t="s">
        <v>129</v>
      </c>
      <c r="L446" s="141" t="s">
        <v>353</v>
      </c>
      <c r="M446" s="141">
        <v>44681</v>
      </c>
      <c r="N446" s="141">
        <v>45107</v>
      </c>
      <c r="O446" s="29" t="s">
        <v>131</v>
      </c>
      <c r="P446" s="99">
        <v>1</v>
      </c>
    </row>
    <row r="447" spans="1:16" ht="12" customHeight="1" x14ac:dyDescent="0.35">
      <c r="A447" s="94" t="s">
        <v>6</v>
      </c>
      <c r="B447" s="94" t="s">
        <v>50</v>
      </c>
      <c r="C447" s="94" t="s">
        <v>101</v>
      </c>
      <c r="D447" s="94" t="s">
        <v>101</v>
      </c>
      <c r="E447" s="29" t="s">
        <v>102</v>
      </c>
      <c r="F447" s="96"/>
      <c r="G447" s="96" t="s">
        <v>136</v>
      </c>
      <c r="H447" s="97" t="s">
        <v>127</v>
      </c>
      <c r="I447" s="29" t="s">
        <v>352</v>
      </c>
      <c r="J447" s="29" t="s">
        <v>128</v>
      </c>
      <c r="K447" s="29" t="s">
        <v>129</v>
      </c>
      <c r="L447" s="141" t="s">
        <v>353</v>
      </c>
      <c r="M447" s="141">
        <v>44681</v>
      </c>
      <c r="N447" s="141">
        <v>45107</v>
      </c>
      <c r="O447" s="29" t="s">
        <v>131</v>
      </c>
      <c r="P447" s="99">
        <v>4</v>
      </c>
    </row>
    <row r="448" spans="1:16" ht="12" customHeight="1" x14ac:dyDescent="0.35">
      <c r="A448" s="94" t="s">
        <v>6</v>
      </c>
      <c r="B448" s="94" t="s">
        <v>50</v>
      </c>
      <c r="C448" s="94" t="s">
        <v>101</v>
      </c>
      <c r="D448" s="94" t="s">
        <v>101</v>
      </c>
      <c r="E448" s="29" t="s">
        <v>103</v>
      </c>
      <c r="F448" s="96"/>
      <c r="G448" s="96" t="s">
        <v>136</v>
      </c>
      <c r="H448" s="97" t="s">
        <v>127</v>
      </c>
      <c r="I448" s="29" t="s">
        <v>352</v>
      </c>
      <c r="J448" s="29" t="s">
        <v>128</v>
      </c>
      <c r="K448" s="29" t="s">
        <v>129</v>
      </c>
      <c r="L448" s="141" t="s">
        <v>353</v>
      </c>
      <c r="M448" s="141">
        <v>44681</v>
      </c>
      <c r="N448" s="141">
        <v>45107</v>
      </c>
      <c r="O448" s="29" t="s">
        <v>131</v>
      </c>
      <c r="P448" s="99">
        <v>6</v>
      </c>
    </row>
    <row r="449" spans="1:16" ht="12" customHeight="1" x14ac:dyDescent="0.35">
      <c r="A449" s="94" t="s">
        <v>6</v>
      </c>
      <c r="B449" s="94" t="s">
        <v>50</v>
      </c>
      <c r="C449" s="94" t="s">
        <v>101</v>
      </c>
      <c r="D449" s="94" t="s">
        <v>101</v>
      </c>
      <c r="E449" s="29" t="s">
        <v>104</v>
      </c>
      <c r="F449" s="96"/>
      <c r="G449" s="96" t="s">
        <v>136</v>
      </c>
      <c r="H449" s="97" t="s">
        <v>127</v>
      </c>
      <c r="I449" s="29" t="s">
        <v>352</v>
      </c>
      <c r="J449" s="29" t="s">
        <v>128</v>
      </c>
      <c r="K449" s="29" t="s">
        <v>129</v>
      </c>
      <c r="L449" s="141" t="s">
        <v>353</v>
      </c>
      <c r="M449" s="141">
        <v>44681</v>
      </c>
      <c r="N449" s="141">
        <v>45107</v>
      </c>
      <c r="O449" s="29" t="s">
        <v>131</v>
      </c>
      <c r="P449" s="99">
        <v>2</v>
      </c>
    </row>
    <row r="450" spans="1:16" ht="12" customHeight="1" x14ac:dyDescent="0.35">
      <c r="A450" s="94" t="s">
        <v>6</v>
      </c>
      <c r="B450" s="94" t="s">
        <v>50</v>
      </c>
      <c r="C450" s="94" t="s">
        <v>101</v>
      </c>
      <c r="D450" s="94" t="s">
        <v>101</v>
      </c>
      <c r="E450" s="29" t="s">
        <v>105</v>
      </c>
      <c r="F450" s="96"/>
      <c r="G450" s="96" t="s">
        <v>136</v>
      </c>
      <c r="H450" s="97" t="s">
        <v>127</v>
      </c>
      <c r="I450" s="29" t="s">
        <v>352</v>
      </c>
      <c r="J450" s="29" t="s">
        <v>128</v>
      </c>
      <c r="K450" s="29" t="s">
        <v>129</v>
      </c>
      <c r="L450" s="141" t="s">
        <v>353</v>
      </c>
      <c r="M450" s="141">
        <v>44681</v>
      </c>
      <c r="N450" s="141">
        <v>45107</v>
      </c>
      <c r="O450" s="29" t="s">
        <v>131</v>
      </c>
      <c r="P450" s="99">
        <v>1</v>
      </c>
    </row>
    <row r="451" spans="1:16" ht="12" customHeight="1" x14ac:dyDescent="0.35">
      <c r="A451" s="94" t="s">
        <v>6</v>
      </c>
      <c r="B451" s="94" t="s">
        <v>50</v>
      </c>
      <c r="C451" s="94" t="s">
        <v>106</v>
      </c>
      <c r="D451" s="94" t="s">
        <v>106</v>
      </c>
      <c r="E451" s="29" t="s">
        <v>107</v>
      </c>
      <c r="F451" s="96"/>
      <c r="G451" s="96" t="s">
        <v>136</v>
      </c>
      <c r="H451" s="97" t="s">
        <v>127</v>
      </c>
      <c r="I451" s="29" t="s">
        <v>352</v>
      </c>
      <c r="J451" s="29" t="s">
        <v>128</v>
      </c>
      <c r="K451" s="29" t="s">
        <v>129</v>
      </c>
      <c r="L451" s="141" t="s">
        <v>353</v>
      </c>
      <c r="M451" s="141">
        <v>44681</v>
      </c>
      <c r="N451" s="141">
        <v>45107</v>
      </c>
      <c r="O451" s="29" t="s">
        <v>131</v>
      </c>
      <c r="P451" s="99">
        <v>2</v>
      </c>
    </row>
    <row r="452" spans="1:16" ht="12" customHeight="1" x14ac:dyDescent="0.35">
      <c r="A452" s="94" t="s">
        <v>6</v>
      </c>
      <c r="B452" s="94" t="s">
        <v>50</v>
      </c>
      <c r="C452" s="94" t="s">
        <v>108</v>
      </c>
      <c r="D452" s="94" t="s">
        <v>108</v>
      </c>
      <c r="E452" s="29" t="s">
        <v>108</v>
      </c>
      <c r="F452" s="96"/>
      <c r="G452" s="96" t="s">
        <v>136</v>
      </c>
      <c r="H452" s="97" t="s">
        <v>127</v>
      </c>
      <c r="I452" s="29" t="s">
        <v>352</v>
      </c>
      <c r="J452" s="29" t="s">
        <v>128</v>
      </c>
      <c r="K452" s="29" t="s">
        <v>129</v>
      </c>
      <c r="L452" s="141" t="s">
        <v>353</v>
      </c>
      <c r="M452" s="141">
        <v>44681</v>
      </c>
      <c r="N452" s="141">
        <v>45107</v>
      </c>
      <c r="O452" s="29" t="s">
        <v>131</v>
      </c>
      <c r="P452" s="99">
        <v>13</v>
      </c>
    </row>
    <row r="453" spans="1:16" ht="12" customHeight="1" x14ac:dyDescent="0.35">
      <c r="A453" s="94" t="s">
        <v>6</v>
      </c>
      <c r="B453" s="94" t="s">
        <v>50</v>
      </c>
      <c r="C453" s="94" t="s">
        <v>109</v>
      </c>
      <c r="D453" s="94" t="s">
        <v>109</v>
      </c>
      <c r="E453" s="29" t="s">
        <v>109</v>
      </c>
      <c r="F453" s="96"/>
      <c r="G453" s="96" t="s">
        <v>136</v>
      </c>
      <c r="H453" s="97" t="s">
        <v>127</v>
      </c>
      <c r="I453" s="29" t="s">
        <v>352</v>
      </c>
      <c r="J453" s="29" t="s">
        <v>128</v>
      </c>
      <c r="K453" s="29" t="s">
        <v>129</v>
      </c>
      <c r="L453" s="141" t="s">
        <v>353</v>
      </c>
      <c r="M453" s="141">
        <v>44681</v>
      </c>
      <c r="N453" s="141">
        <v>45107</v>
      </c>
      <c r="O453" s="29" t="s">
        <v>131</v>
      </c>
      <c r="P453" s="99"/>
    </row>
    <row r="454" spans="1:16" ht="12" customHeight="1" x14ac:dyDescent="0.35">
      <c r="A454" s="94" t="s">
        <v>6</v>
      </c>
      <c r="B454" s="94" t="s">
        <v>50</v>
      </c>
      <c r="C454" s="94" t="s">
        <v>109</v>
      </c>
      <c r="D454" s="94" t="s">
        <v>110</v>
      </c>
      <c r="E454" s="29" t="s">
        <v>110</v>
      </c>
      <c r="F454" s="96"/>
      <c r="G454" s="96" t="s">
        <v>136</v>
      </c>
      <c r="H454" s="97" t="s">
        <v>127</v>
      </c>
      <c r="I454" s="29" t="s">
        <v>352</v>
      </c>
      <c r="J454" s="29" t="s">
        <v>128</v>
      </c>
      <c r="K454" s="29" t="s">
        <v>129</v>
      </c>
      <c r="L454" s="141" t="s">
        <v>353</v>
      </c>
      <c r="M454" s="141">
        <v>44681</v>
      </c>
      <c r="N454" s="141">
        <v>45107</v>
      </c>
      <c r="O454" s="29" t="s">
        <v>131</v>
      </c>
      <c r="P454" s="99">
        <v>21</v>
      </c>
    </row>
    <row r="455" spans="1:16" ht="12" customHeight="1" x14ac:dyDescent="0.35">
      <c r="A455" s="94" t="s">
        <v>6</v>
      </c>
      <c r="B455" s="94" t="s">
        <v>111</v>
      </c>
      <c r="C455" s="94" t="s">
        <v>112</v>
      </c>
      <c r="D455" s="94" t="s">
        <v>112</v>
      </c>
      <c r="E455" s="29" t="s">
        <v>112</v>
      </c>
      <c r="F455" s="96"/>
      <c r="G455" s="96" t="s">
        <v>136</v>
      </c>
      <c r="H455" s="97" t="s">
        <v>127</v>
      </c>
      <c r="I455" s="29" t="s">
        <v>352</v>
      </c>
      <c r="J455" s="29" t="s">
        <v>128</v>
      </c>
      <c r="K455" s="29" t="s">
        <v>129</v>
      </c>
      <c r="L455" s="141" t="s">
        <v>353</v>
      </c>
      <c r="M455" s="141">
        <v>44681</v>
      </c>
      <c r="N455" s="141">
        <v>45107</v>
      </c>
      <c r="O455" s="29" t="s">
        <v>131</v>
      </c>
      <c r="P455" s="99"/>
    </row>
    <row r="456" spans="1:16" ht="12" customHeight="1" x14ac:dyDescent="0.35">
      <c r="A456" s="94" t="s">
        <v>6</v>
      </c>
      <c r="B456" s="94" t="s">
        <v>113</v>
      </c>
      <c r="C456" s="94" t="s">
        <v>113</v>
      </c>
      <c r="D456" s="94" t="s">
        <v>113</v>
      </c>
      <c r="E456" s="29" t="s">
        <v>113</v>
      </c>
      <c r="F456" s="96"/>
      <c r="G456" s="96" t="s">
        <v>136</v>
      </c>
      <c r="H456" s="97" t="s">
        <v>127</v>
      </c>
      <c r="I456" s="29" t="s">
        <v>352</v>
      </c>
      <c r="J456" s="29" t="s">
        <v>128</v>
      </c>
      <c r="K456" s="29" t="s">
        <v>129</v>
      </c>
      <c r="L456" s="141" t="s">
        <v>353</v>
      </c>
      <c r="M456" s="141">
        <v>44681</v>
      </c>
      <c r="N456" s="141">
        <v>45107</v>
      </c>
      <c r="O456" s="29" t="s">
        <v>131</v>
      </c>
      <c r="P456" s="99"/>
    </row>
    <row r="457" spans="1:16" ht="12" customHeight="1" x14ac:dyDescent="0.35">
      <c r="A457" s="94" t="s">
        <v>6</v>
      </c>
      <c r="B457" s="94" t="s">
        <v>114</v>
      </c>
      <c r="C457" s="94" t="s">
        <v>114</v>
      </c>
      <c r="D457" s="94" t="s">
        <v>114</v>
      </c>
      <c r="E457" s="29" t="s">
        <v>114</v>
      </c>
      <c r="F457" s="96"/>
      <c r="G457" s="96" t="s">
        <v>136</v>
      </c>
      <c r="H457" s="97" t="s">
        <v>127</v>
      </c>
      <c r="I457" s="29" t="s">
        <v>352</v>
      </c>
      <c r="J457" s="29" t="s">
        <v>128</v>
      </c>
      <c r="K457" s="29" t="s">
        <v>129</v>
      </c>
      <c r="L457" s="141" t="s">
        <v>353</v>
      </c>
      <c r="M457" s="141">
        <v>44681</v>
      </c>
      <c r="N457" s="141">
        <v>45107</v>
      </c>
      <c r="O457" s="29" t="s">
        <v>131</v>
      </c>
      <c r="P457" s="99"/>
    </row>
    <row r="458" spans="1:16" ht="12" customHeight="1" x14ac:dyDescent="0.35">
      <c r="A458" s="94" t="s">
        <v>6</v>
      </c>
      <c r="B458" s="94" t="s">
        <v>7</v>
      </c>
      <c r="C458" s="94" t="s">
        <v>8</v>
      </c>
      <c r="D458" s="94" t="s">
        <v>8</v>
      </c>
      <c r="E458" s="29" t="s">
        <v>8</v>
      </c>
      <c r="F458" s="96"/>
      <c r="G458" s="96" t="s">
        <v>136</v>
      </c>
      <c r="H458" s="97" t="s">
        <v>127</v>
      </c>
      <c r="I458" s="29" t="s">
        <v>352</v>
      </c>
      <c r="J458" s="29" t="s">
        <v>128</v>
      </c>
      <c r="K458" s="29" t="s">
        <v>129</v>
      </c>
      <c r="L458" s="141" t="s">
        <v>353</v>
      </c>
      <c r="M458" s="141">
        <v>44681</v>
      </c>
      <c r="N458" s="141">
        <v>45107</v>
      </c>
      <c r="O458" s="29" t="s">
        <v>137</v>
      </c>
      <c r="P458" s="99">
        <v>25</v>
      </c>
    </row>
    <row r="459" spans="1:16" ht="12" customHeight="1" x14ac:dyDescent="0.35">
      <c r="A459" s="94" t="s">
        <v>6</v>
      </c>
      <c r="B459" s="94" t="s">
        <v>7</v>
      </c>
      <c r="C459" s="94" t="s">
        <v>8</v>
      </c>
      <c r="D459" s="94" t="s">
        <v>8</v>
      </c>
      <c r="E459" s="29" t="s">
        <v>9</v>
      </c>
      <c r="F459" s="96"/>
      <c r="G459" s="96" t="s">
        <v>136</v>
      </c>
      <c r="H459" s="97" t="s">
        <v>127</v>
      </c>
      <c r="I459" s="29" t="s">
        <v>352</v>
      </c>
      <c r="J459" s="29" t="s">
        <v>128</v>
      </c>
      <c r="K459" s="29" t="s">
        <v>129</v>
      </c>
      <c r="L459" s="141" t="s">
        <v>353</v>
      </c>
      <c r="M459" s="141">
        <v>44681</v>
      </c>
      <c r="N459" s="141">
        <v>45107</v>
      </c>
      <c r="O459" s="29" t="s">
        <v>137</v>
      </c>
      <c r="P459" s="99">
        <v>12</v>
      </c>
    </row>
    <row r="460" spans="1:16" ht="12" customHeight="1" x14ac:dyDescent="0.35">
      <c r="A460" s="94" t="s">
        <v>6</v>
      </c>
      <c r="B460" s="94" t="s">
        <v>7</v>
      </c>
      <c r="C460" s="94" t="s">
        <v>8</v>
      </c>
      <c r="D460" s="94" t="s">
        <v>8</v>
      </c>
      <c r="E460" s="29" t="s">
        <v>10</v>
      </c>
      <c r="F460" s="96"/>
      <c r="G460" s="96" t="s">
        <v>136</v>
      </c>
      <c r="H460" s="97" t="s">
        <v>127</v>
      </c>
      <c r="I460" s="29" t="s">
        <v>352</v>
      </c>
      <c r="J460" s="29" t="s">
        <v>128</v>
      </c>
      <c r="K460" s="29" t="s">
        <v>129</v>
      </c>
      <c r="L460" s="141" t="s">
        <v>353</v>
      </c>
      <c r="M460" s="141">
        <v>44681</v>
      </c>
      <c r="N460" s="141">
        <v>45107</v>
      </c>
      <c r="O460" s="29" t="s">
        <v>137</v>
      </c>
      <c r="P460" s="99"/>
    </row>
    <row r="461" spans="1:16" ht="12" customHeight="1" x14ac:dyDescent="0.35">
      <c r="A461" s="94" t="s">
        <v>6</v>
      </c>
      <c r="B461" s="94" t="s">
        <v>7</v>
      </c>
      <c r="C461" s="94" t="s">
        <v>8</v>
      </c>
      <c r="D461" s="94" t="s">
        <v>8</v>
      </c>
      <c r="E461" s="29" t="s">
        <v>11</v>
      </c>
      <c r="F461" s="96"/>
      <c r="G461" s="96" t="s">
        <v>136</v>
      </c>
      <c r="H461" s="97" t="s">
        <v>127</v>
      </c>
      <c r="I461" s="29" t="s">
        <v>352</v>
      </c>
      <c r="J461" s="29" t="s">
        <v>128</v>
      </c>
      <c r="K461" s="29" t="s">
        <v>129</v>
      </c>
      <c r="L461" s="141" t="s">
        <v>353</v>
      </c>
      <c r="M461" s="141">
        <v>44681</v>
      </c>
      <c r="N461" s="141">
        <v>45107</v>
      </c>
      <c r="O461" s="29" t="s">
        <v>137</v>
      </c>
      <c r="P461" s="99">
        <v>24</v>
      </c>
    </row>
    <row r="462" spans="1:16" ht="12" customHeight="1" x14ac:dyDescent="0.35">
      <c r="A462" s="94" t="s">
        <v>6</v>
      </c>
      <c r="B462" s="94" t="s">
        <v>7</v>
      </c>
      <c r="C462" s="94" t="s">
        <v>8</v>
      </c>
      <c r="D462" s="94" t="s">
        <v>8</v>
      </c>
      <c r="E462" s="29" t="s">
        <v>12</v>
      </c>
      <c r="F462" s="96"/>
      <c r="G462" s="96" t="s">
        <v>136</v>
      </c>
      <c r="H462" s="97" t="s">
        <v>127</v>
      </c>
      <c r="I462" s="29" t="s">
        <v>352</v>
      </c>
      <c r="J462" s="29" t="s">
        <v>128</v>
      </c>
      <c r="K462" s="29" t="s">
        <v>129</v>
      </c>
      <c r="L462" s="141" t="s">
        <v>353</v>
      </c>
      <c r="M462" s="141">
        <v>44681</v>
      </c>
      <c r="N462" s="141">
        <v>45107</v>
      </c>
      <c r="O462" s="29" t="s">
        <v>137</v>
      </c>
      <c r="P462" s="99">
        <v>17</v>
      </c>
    </row>
    <row r="463" spans="1:16" ht="12" customHeight="1" x14ac:dyDescent="0.35">
      <c r="A463" s="94" t="s">
        <v>6</v>
      </c>
      <c r="B463" s="94" t="s">
        <v>7</v>
      </c>
      <c r="C463" s="94" t="s">
        <v>8</v>
      </c>
      <c r="D463" s="94" t="s">
        <v>8</v>
      </c>
      <c r="E463" s="29" t="s">
        <v>13</v>
      </c>
      <c r="F463" s="96"/>
      <c r="G463" s="96" t="s">
        <v>136</v>
      </c>
      <c r="H463" s="97" t="s">
        <v>127</v>
      </c>
      <c r="I463" s="29" t="s">
        <v>352</v>
      </c>
      <c r="J463" s="29" t="s">
        <v>128</v>
      </c>
      <c r="K463" s="29" t="s">
        <v>129</v>
      </c>
      <c r="L463" s="141" t="s">
        <v>353</v>
      </c>
      <c r="M463" s="141">
        <v>44681</v>
      </c>
      <c r="N463" s="141">
        <v>45107</v>
      </c>
      <c r="O463" s="29" t="s">
        <v>137</v>
      </c>
      <c r="P463" s="99">
        <v>1</v>
      </c>
    </row>
    <row r="464" spans="1:16" ht="12" customHeight="1" x14ac:dyDescent="0.35">
      <c r="A464" s="94" t="s">
        <v>6</v>
      </c>
      <c r="B464" s="94" t="s">
        <v>7</v>
      </c>
      <c r="C464" s="94" t="s">
        <v>8</v>
      </c>
      <c r="D464" s="94" t="s">
        <v>8</v>
      </c>
      <c r="E464" s="29" t="s">
        <v>14</v>
      </c>
      <c r="F464" s="96"/>
      <c r="G464" s="96" t="s">
        <v>136</v>
      </c>
      <c r="H464" s="97" t="s">
        <v>127</v>
      </c>
      <c r="I464" s="29" t="s">
        <v>352</v>
      </c>
      <c r="J464" s="29" t="s">
        <v>128</v>
      </c>
      <c r="K464" s="29" t="s">
        <v>129</v>
      </c>
      <c r="L464" s="141" t="s">
        <v>353</v>
      </c>
      <c r="M464" s="141">
        <v>44681</v>
      </c>
      <c r="N464" s="141">
        <v>45107</v>
      </c>
      <c r="O464" s="29" t="s">
        <v>137</v>
      </c>
      <c r="P464" s="99">
        <v>2221</v>
      </c>
    </row>
    <row r="465" spans="1:16" ht="12" customHeight="1" x14ac:dyDescent="0.35">
      <c r="A465" s="94" t="s">
        <v>6</v>
      </c>
      <c r="B465" s="94" t="s">
        <v>7</v>
      </c>
      <c r="C465" s="94" t="s">
        <v>8</v>
      </c>
      <c r="D465" s="94" t="s">
        <v>8</v>
      </c>
      <c r="E465" s="29" t="s">
        <v>15</v>
      </c>
      <c r="F465" s="96"/>
      <c r="G465" s="96" t="s">
        <v>136</v>
      </c>
      <c r="H465" s="97" t="s">
        <v>127</v>
      </c>
      <c r="I465" s="29" t="s">
        <v>352</v>
      </c>
      <c r="J465" s="29" t="s">
        <v>128</v>
      </c>
      <c r="K465" s="29" t="s">
        <v>129</v>
      </c>
      <c r="L465" s="141" t="s">
        <v>353</v>
      </c>
      <c r="M465" s="141">
        <v>44681</v>
      </c>
      <c r="N465" s="141">
        <v>45107</v>
      </c>
      <c r="O465" s="29" t="s">
        <v>137</v>
      </c>
      <c r="P465" s="99">
        <v>11</v>
      </c>
    </row>
    <row r="466" spans="1:16" ht="12" customHeight="1" x14ac:dyDescent="0.35">
      <c r="A466" s="94" t="s">
        <v>6</v>
      </c>
      <c r="B466" s="94" t="s">
        <v>7</v>
      </c>
      <c r="C466" s="94" t="s">
        <v>8</v>
      </c>
      <c r="D466" s="94" t="s">
        <v>8</v>
      </c>
      <c r="E466" s="29" t="s">
        <v>16</v>
      </c>
      <c r="F466" s="96"/>
      <c r="G466" s="96" t="s">
        <v>136</v>
      </c>
      <c r="H466" s="97" t="s">
        <v>127</v>
      </c>
      <c r="I466" s="29" t="s">
        <v>352</v>
      </c>
      <c r="J466" s="29" t="s">
        <v>128</v>
      </c>
      <c r="K466" s="29" t="s">
        <v>129</v>
      </c>
      <c r="L466" s="141" t="s">
        <v>353</v>
      </c>
      <c r="M466" s="141">
        <v>44681</v>
      </c>
      <c r="N466" s="141">
        <v>45107</v>
      </c>
      <c r="O466" s="29" t="s">
        <v>137</v>
      </c>
      <c r="P466" s="99">
        <v>152</v>
      </c>
    </row>
    <row r="467" spans="1:16" ht="12" customHeight="1" x14ac:dyDescent="0.35">
      <c r="A467" s="94" t="s">
        <v>6</v>
      </c>
      <c r="B467" s="94" t="s">
        <v>7</v>
      </c>
      <c r="C467" s="94" t="s">
        <v>8</v>
      </c>
      <c r="D467" s="94" t="s">
        <v>8</v>
      </c>
      <c r="E467" s="29" t="s">
        <v>17</v>
      </c>
      <c r="F467" s="96"/>
      <c r="G467" s="96" t="s">
        <v>136</v>
      </c>
      <c r="H467" s="97" t="s">
        <v>127</v>
      </c>
      <c r="I467" s="29" t="s">
        <v>352</v>
      </c>
      <c r="J467" s="29" t="s">
        <v>128</v>
      </c>
      <c r="K467" s="29" t="s">
        <v>129</v>
      </c>
      <c r="L467" s="141" t="s">
        <v>353</v>
      </c>
      <c r="M467" s="141">
        <v>44681</v>
      </c>
      <c r="N467" s="141">
        <v>45107</v>
      </c>
      <c r="O467" s="29" t="s">
        <v>137</v>
      </c>
      <c r="P467" s="99">
        <v>289</v>
      </c>
    </row>
    <row r="468" spans="1:16" ht="12" customHeight="1" x14ac:dyDescent="0.35">
      <c r="A468" s="94" t="s">
        <v>6</v>
      </c>
      <c r="B468" s="94" t="s">
        <v>7</v>
      </c>
      <c r="C468" s="94" t="s">
        <v>8</v>
      </c>
      <c r="D468" s="94" t="s">
        <v>8</v>
      </c>
      <c r="E468" s="29" t="s">
        <v>18</v>
      </c>
      <c r="F468" s="96"/>
      <c r="G468" s="96" t="s">
        <v>136</v>
      </c>
      <c r="H468" s="97" t="s">
        <v>127</v>
      </c>
      <c r="I468" s="29" t="s">
        <v>352</v>
      </c>
      <c r="J468" s="29" t="s">
        <v>128</v>
      </c>
      <c r="K468" s="29" t="s">
        <v>129</v>
      </c>
      <c r="L468" s="141" t="s">
        <v>353</v>
      </c>
      <c r="M468" s="141">
        <v>44681</v>
      </c>
      <c r="N468" s="141">
        <v>45107</v>
      </c>
      <c r="O468" s="29" t="s">
        <v>137</v>
      </c>
      <c r="P468" s="99"/>
    </row>
    <row r="469" spans="1:16" ht="12" customHeight="1" x14ac:dyDescent="0.35">
      <c r="A469" s="94" t="s">
        <v>6</v>
      </c>
      <c r="B469" s="94" t="s">
        <v>7</v>
      </c>
      <c r="C469" s="94" t="s">
        <v>8</v>
      </c>
      <c r="D469" s="94" t="s">
        <v>8</v>
      </c>
      <c r="E469" s="29" t="s">
        <v>19</v>
      </c>
      <c r="F469" s="96"/>
      <c r="G469" s="96" t="s">
        <v>136</v>
      </c>
      <c r="H469" s="97" t="s">
        <v>127</v>
      </c>
      <c r="I469" s="29" t="s">
        <v>352</v>
      </c>
      <c r="J469" s="29" t="s">
        <v>128</v>
      </c>
      <c r="K469" s="29" t="s">
        <v>129</v>
      </c>
      <c r="L469" s="141" t="s">
        <v>353</v>
      </c>
      <c r="M469" s="141">
        <v>44681</v>
      </c>
      <c r="N469" s="141">
        <v>45107</v>
      </c>
      <c r="O469" s="29" t="s">
        <v>137</v>
      </c>
      <c r="P469" s="99">
        <v>83</v>
      </c>
    </row>
    <row r="470" spans="1:16" ht="12" customHeight="1" x14ac:dyDescent="0.35">
      <c r="A470" s="94" t="s">
        <v>6</v>
      </c>
      <c r="B470" s="94" t="s">
        <v>7</v>
      </c>
      <c r="C470" s="94" t="s">
        <v>8</v>
      </c>
      <c r="D470" s="94" t="s">
        <v>8</v>
      </c>
      <c r="E470" s="29" t="s">
        <v>20</v>
      </c>
      <c r="F470" s="96"/>
      <c r="G470" s="96" t="s">
        <v>136</v>
      </c>
      <c r="H470" s="97" t="s">
        <v>127</v>
      </c>
      <c r="I470" s="29" t="s">
        <v>352</v>
      </c>
      <c r="J470" s="29" t="s">
        <v>128</v>
      </c>
      <c r="K470" s="29" t="s">
        <v>129</v>
      </c>
      <c r="L470" s="141" t="s">
        <v>353</v>
      </c>
      <c r="M470" s="141">
        <v>44681</v>
      </c>
      <c r="N470" s="141">
        <v>45107</v>
      </c>
      <c r="O470" s="29" t="s">
        <v>137</v>
      </c>
      <c r="P470" s="99">
        <v>61</v>
      </c>
    </row>
    <row r="471" spans="1:16" ht="12" customHeight="1" x14ac:dyDescent="0.35">
      <c r="A471" s="94" t="s">
        <v>6</v>
      </c>
      <c r="B471" s="94" t="s">
        <v>7</v>
      </c>
      <c r="C471" s="94" t="s">
        <v>21</v>
      </c>
      <c r="D471" s="94" t="s">
        <v>21</v>
      </c>
      <c r="E471" s="29" t="s">
        <v>22</v>
      </c>
      <c r="F471" s="96"/>
      <c r="G471" s="96" t="s">
        <v>136</v>
      </c>
      <c r="H471" s="97" t="s">
        <v>127</v>
      </c>
      <c r="I471" s="29" t="s">
        <v>352</v>
      </c>
      <c r="J471" s="29" t="s">
        <v>128</v>
      </c>
      <c r="K471" s="29" t="s">
        <v>129</v>
      </c>
      <c r="L471" s="141" t="s">
        <v>353</v>
      </c>
      <c r="M471" s="141">
        <v>44681</v>
      </c>
      <c r="N471" s="141">
        <v>45107</v>
      </c>
      <c r="O471" s="29" t="s">
        <v>137</v>
      </c>
      <c r="P471" s="99">
        <v>14</v>
      </c>
    </row>
    <row r="472" spans="1:16" ht="12" customHeight="1" x14ac:dyDescent="0.35">
      <c r="A472" s="94" t="s">
        <v>6</v>
      </c>
      <c r="B472" s="94" t="s">
        <v>7</v>
      </c>
      <c r="C472" s="94" t="s">
        <v>21</v>
      </c>
      <c r="D472" s="94" t="s">
        <v>21</v>
      </c>
      <c r="E472" s="29" t="s">
        <v>23</v>
      </c>
      <c r="F472" s="96"/>
      <c r="G472" s="96" t="s">
        <v>136</v>
      </c>
      <c r="H472" s="97" t="s">
        <v>127</v>
      </c>
      <c r="I472" s="29" t="s">
        <v>352</v>
      </c>
      <c r="J472" s="29" t="s">
        <v>128</v>
      </c>
      <c r="K472" s="29" t="s">
        <v>129</v>
      </c>
      <c r="L472" s="141" t="s">
        <v>353</v>
      </c>
      <c r="M472" s="141">
        <v>44681</v>
      </c>
      <c r="N472" s="141">
        <v>45107</v>
      </c>
      <c r="O472" s="29" t="s">
        <v>137</v>
      </c>
      <c r="P472" s="99"/>
    </row>
    <row r="473" spans="1:16" ht="12" customHeight="1" x14ac:dyDescent="0.35">
      <c r="A473" s="94" t="s">
        <v>6</v>
      </c>
      <c r="B473" s="94" t="s">
        <v>7</v>
      </c>
      <c r="C473" s="94" t="s">
        <v>21</v>
      </c>
      <c r="D473" s="94" t="s">
        <v>21</v>
      </c>
      <c r="E473" s="29" t="s">
        <v>24</v>
      </c>
      <c r="F473" s="96"/>
      <c r="G473" s="96" t="s">
        <v>136</v>
      </c>
      <c r="H473" s="97" t="s">
        <v>127</v>
      </c>
      <c r="I473" s="29" t="s">
        <v>352</v>
      </c>
      <c r="J473" s="29" t="s">
        <v>128</v>
      </c>
      <c r="K473" s="29" t="s">
        <v>129</v>
      </c>
      <c r="L473" s="141" t="s">
        <v>353</v>
      </c>
      <c r="M473" s="141">
        <v>44681</v>
      </c>
      <c r="N473" s="141">
        <v>45107</v>
      </c>
      <c r="O473" s="29" t="s">
        <v>137</v>
      </c>
      <c r="P473" s="99">
        <v>23</v>
      </c>
    </row>
    <row r="474" spans="1:16" ht="12" customHeight="1" x14ac:dyDescent="0.35">
      <c r="A474" s="94" t="s">
        <v>6</v>
      </c>
      <c r="B474" s="94" t="s">
        <v>7</v>
      </c>
      <c r="C474" s="94" t="s">
        <v>21</v>
      </c>
      <c r="D474" s="94" t="s">
        <v>21</v>
      </c>
      <c r="E474" s="29" t="s">
        <v>25</v>
      </c>
      <c r="F474" s="96"/>
      <c r="G474" s="96" t="s">
        <v>136</v>
      </c>
      <c r="H474" s="97" t="s">
        <v>127</v>
      </c>
      <c r="I474" s="29" t="s">
        <v>352</v>
      </c>
      <c r="J474" s="29" t="s">
        <v>128</v>
      </c>
      <c r="K474" s="29" t="s">
        <v>129</v>
      </c>
      <c r="L474" s="141" t="s">
        <v>353</v>
      </c>
      <c r="M474" s="141">
        <v>44681</v>
      </c>
      <c r="N474" s="141">
        <v>45107</v>
      </c>
      <c r="O474" s="29" t="s">
        <v>137</v>
      </c>
      <c r="P474" s="99">
        <v>20</v>
      </c>
    </row>
    <row r="475" spans="1:16" ht="12" customHeight="1" x14ac:dyDescent="0.35">
      <c r="A475" s="94" t="s">
        <v>6</v>
      </c>
      <c r="B475" s="94" t="s">
        <v>7</v>
      </c>
      <c r="C475" s="94" t="s">
        <v>21</v>
      </c>
      <c r="D475" s="94" t="s">
        <v>21</v>
      </c>
      <c r="E475" s="29" t="s">
        <v>26</v>
      </c>
      <c r="F475" s="96"/>
      <c r="G475" s="96" t="s">
        <v>136</v>
      </c>
      <c r="H475" s="97" t="s">
        <v>127</v>
      </c>
      <c r="I475" s="29" t="s">
        <v>352</v>
      </c>
      <c r="J475" s="29" t="s">
        <v>128</v>
      </c>
      <c r="K475" s="29" t="s">
        <v>129</v>
      </c>
      <c r="L475" s="141" t="s">
        <v>353</v>
      </c>
      <c r="M475" s="141">
        <v>44681</v>
      </c>
      <c r="N475" s="141">
        <v>45107</v>
      </c>
      <c r="O475" s="29" t="s">
        <v>137</v>
      </c>
      <c r="P475" s="99">
        <v>5</v>
      </c>
    </row>
    <row r="476" spans="1:16" ht="12" customHeight="1" x14ac:dyDescent="0.35">
      <c r="A476" s="94" t="s">
        <v>6</v>
      </c>
      <c r="B476" s="94" t="s">
        <v>7</v>
      </c>
      <c r="C476" s="94" t="s">
        <v>21</v>
      </c>
      <c r="D476" s="94" t="s">
        <v>21</v>
      </c>
      <c r="E476" s="29" t="s">
        <v>27</v>
      </c>
      <c r="F476" s="96"/>
      <c r="G476" s="96" t="s">
        <v>136</v>
      </c>
      <c r="H476" s="97" t="s">
        <v>127</v>
      </c>
      <c r="I476" s="29" t="s">
        <v>352</v>
      </c>
      <c r="J476" s="29" t="s">
        <v>128</v>
      </c>
      <c r="K476" s="29" t="s">
        <v>129</v>
      </c>
      <c r="L476" s="141" t="s">
        <v>353</v>
      </c>
      <c r="M476" s="141">
        <v>44681</v>
      </c>
      <c r="N476" s="141">
        <v>45107</v>
      </c>
      <c r="O476" s="29" t="s">
        <v>137</v>
      </c>
      <c r="P476" s="99">
        <v>48</v>
      </c>
    </row>
    <row r="477" spans="1:16" ht="12" customHeight="1" x14ac:dyDescent="0.35">
      <c r="A477" s="94" t="s">
        <v>6</v>
      </c>
      <c r="B477" s="94" t="s">
        <v>7</v>
      </c>
      <c r="C477" s="94" t="s">
        <v>21</v>
      </c>
      <c r="D477" s="94" t="s">
        <v>21</v>
      </c>
      <c r="E477" s="29" t="s">
        <v>28</v>
      </c>
      <c r="F477" s="96"/>
      <c r="G477" s="96" t="s">
        <v>136</v>
      </c>
      <c r="H477" s="97" t="s">
        <v>127</v>
      </c>
      <c r="I477" s="29" t="s">
        <v>352</v>
      </c>
      <c r="J477" s="29" t="s">
        <v>128</v>
      </c>
      <c r="K477" s="29" t="s">
        <v>129</v>
      </c>
      <c r="L477" s="141" t="s">
        <v>353</v>
      </c>
      <c r="M477" s="141">
        <v>44681</v>
      </c>
      <c r="N477" s="141">
        <v>45107</v>
      </c>
      <c r="O477" s="29" t="s">
        <v>137</v>
      </c>
      <c r="P477" s="99">
        <v>138</v>
      </c>
    </row>
    <row r="478" spans="1:16" ht="12" customHeight="1" x14ac:dyDescent="0.35">
      <c r="A478" s="94" t="s">
        <v>6</v>
      </c>
      <c r="B478" s="94" t="s">
        <v>7</v>
      </c>
      <c r="C478" s="94" t="s">
        <v>21</v>
      </c>
      <c r="D478" s="94" t="s">
        <v>29</v>
      </c>
      <c r="E478" s="29" t="s">
        <v>30</v>
      </c>
      <c r="F478" s="96"/>
      <c r="G478" s="96" t="s">
        <v>136</v>
      </c>
      <c r="H478" s="97" t="s">
        <v>127</v>
      </c>
      <c r="I478" s="29" t="s">
        <v>352</v>
      </c>
      <c r="J478" s="29" t="s">
        <v>128</v>
      </c>
      <c r="K478" s="29" t="s">
        <v>129</v>
      </c>
      <c r="L478" s="141" t="s">
        <v>353</v>
      </c>
      <c r="M478" s="141">
        <v>44681</v>
      </c>
      <c r="N478" s="141">
        <v>45107</v>
      </c>
      <c r="O478" s="29" t="s">
        <v>137</v>
      </c>
      <c r="P478" s="99">
        <v>123</v>
      </c>
    </row>
    <row r="479" spans="1:16" ht="12" customHeight="1" x14ac:dyDescent="0.35">
      <c r="A479" s="94" t="s">
        <v>6</v>
      </c>
      <c r="B479" s="94" t="s">
        <v>7</v>
      </c>
      <c r="C479" s="94" t="s">
        <v>21</v>
      </c>
      <c r="D479" s="94" t="s">
        <v>29</v>
      </c>
      <c r="E479" s="29" t="s">
        <v>31</v>
      </c>
      <c r="F479" s="96"/>
      <c r="G479" s="96" t="s">
        <v>136</v>
      </c>
      <c r="H479" s="97" t="s">
        <v>127</v>
      </c>
      <c r="I479" s="29" t="s">
        <v>352</v>
      </c>
      <c r="J479" s="29" t="s">
        <v>128</v>
      </c>
      <c r="K479" s="29" t="s">
        <v>129</v>
      </c>
      <c r="L479" s="141" t="s">
        <v>353</v>
      </c>
      <c r="M479" s="141">
        <v>44681</v>
      </c>
      <c r="N479" s="141">
        <v>45107</v>
      </c>
      <c r="O479" s="29" t="s">
        <v>137</v>
      </c>
      <c r="P479" s="99"/>
    </row>
    <row r="480" spans="1:16" ht="12" customHeight="1" x14ac:dyDescent="0.35">
      <c r="A480" s="94" t="s">
        <v>6</v>
      </c>
      <c r="B480" s="94" t="s">
        <v>7</v>
      </c>
      <c r="C480" s="94" t="s">
        <v>21</v>
      </c>
      <c r="D480" s="94" t="s">
        <v>29</v>
      </c>
      <c r="E480" s="29" t="s">
        <v>32</v>
      </c>
      <c r="F480" s="96"/>
      <c r="G480" s="96" t="s">
        <v>136</v>
      </c>
      <c r="H480" s="97" t="s">
        <v>127</v>
      </c>
      <c r="I480" s="29" t="s">
        <v>352</v>
      </c>
      <c r="J480" s="29" t="s">
        <v>128</v>
      </c>
      <c r="K480" s="29" t="s">
        <v>129</v>
      </c>
      <c r="L480" s="141" t="s">
        <v>353</v>
      </c>
      <c r="M480" s="141">
        <v>44681</v>
      </c>
      <c r="N480" s="141">
        <v>45107</v>
      </c>
      <c r="O480" s="29" t="s">
        <v>137</v>
      </c>
      <c r="P480" s="99">
        <v>7</v>
      </c>
    </row>
    <row r="481" spans="1:16" ht="12" customHeight="1" x14ac:dyDescent="0.35">
      <c r="A481" s="94" t="s">
        <v>6</v>
      </c>
      <c r="B481" s="94" t="s">
        <v>7</v>
      </c>
      <c r="C481" s="94" t="s">
        <v>21</v>
      </c>
      <c r="D481" s="94" t="s">
        <v>33</v>
      </c>
      <c r="E481" s="29" t="s">
        <v>34</v>
      </c>
      <c r="F481" s="96"/>
      <c r="G481" s="96" t="s">
        <v>136</v>
      </c>
      <c r="H481" s="97" t="s">
        <v>127</v>
      </c>
      <c r="I481" s="29" t="s">
        <v>352</v>
      </c>
      <c r="J481" s="29" t="s">
        <v>128</v>
      </c>
      <c r="K481" s="29" t="s">
        <v>129</v>
      </c>
      <c r="L481" s="141" t="s">
        <v>353</v>
      </c>
      <c r="M481" s="141">
        <v>44681</v>
      </c>
      <c r="N481" s="141">
        <v>45107</v>
      </c>
      <c r="O481" s="29" t="s">
        <v>137</v>
      </c>
      <c r="P481" s="99">
        <v>309</v>
      </c>
    </row>
    <row r="482" spans="1:16" ht="12" customHeight="1" x14ac:dyDescent="0.35">
      <c r="A482" s="94" t="s">
        <v>6</v>
      </c>
      <c r="B482" s="94" t="s">
        <v>7</v>
      </c>
      <c r="C482" s="94" t="s">
        <v>21</v>
      </c>
      <c r="D482" s="94" t="s">
        <v>33</v>
      </c>
      <c r="E482" s="29" t="s">
        <v>35</v>
      </c>
      <c r="F482" s="96"/>
      <c r="G482" s="96" t="s">
        <v>136</v>
      </c>
      <c r="H482" s="97" t="s">
        <v>127</v>
      </c>
      <c r="I482" s="29" t="s">
        <v>352</v>
      </c>
      <c r="J482" s="29" t="s">
        <v>128</v>
      </c>
      <c r="K482" s="29" t="s">
        <v>129</v>
      </c>
      <c r="L482" s="141" t="s">
        <v>353</v>
      </c>
      <c r="M482" s="141">
        <v>44681</v>
      </c>
      <c r="N482" s="141">
        <v>45107</v>
      </c>
      <c r="O482" s="29" t="s">
        <v>137</v>
      </c>
      <c r="P482" s="99">
        <v>83</v>
      </c>
    </row>
    <row r="483" spans="1:16" ht="12" customHeight="1" x14ac:dyDescent="0.35">
      <c r="A483" s="94" t="s">
        <v>6</v>
      </c>
      <c r="B483" s="94" t="s">
        <v>7</v>
      </c>
      <c r="C483" s="94" t="s">
        <v>21</v>
      </c>
      <c r="D483" s="94" t="s">
        <v>33</v>
      </c>
      <c r="E483" s="29" t="s">
        <v>36</v>
      </c>
      <c r="F483" s="96"/>
      <c r="G483" s="96" t="s">
        <v>136</v>
      </c>
      <c r="H483" s="97" t="s">
        <v>127</v>
      </c>
      <c r="I483" s="29" t="s">
        <v>352</v>
      </c>
      <c r="J483" s="29" t="s">
        <v>128</v>
      </c>
      <c r="K483" s="29" t="s">
        <v>129</v>
      </c>
      <c r="L483" s="141" t="s">
        <v>353</v>
      </c>
      <c r="M483" s="141">
        <v>44681</v>
      </c>
      <c r="N483" s="141">
        <v>45107</v>
      </c>
      <c r="O483" s="29" t="s">
        <v>137</v>
      </c>
      <c r="P483" s="99">
        <v>52</v>
      </c>
    </row>
    <row r="484" spans="1:16" ht="12" customHeight="1" x14ac:dyDescent="0.35">
      <c r="A484" s="94" t="s">
        <v>6</v>
      </c>
      <c r="B484" s="94" t="s">
        <v>7</v>
      </c>
      <c r="C484" s="94" t="s">
        <v>21</v>
      </c>
      <c r="D484" s="94" t="s">
        <v>33</v>
      </c>
      <c r="E484" s="29" t="s">
        <v>37</v>
      </c>
      <c r="F484" s="96"/>
      <c r="G484" s="96" t="s">
        <v>136</v>
      </c>
      <c r="H484" s="97" t="s">
        <v>127</v>
      </c>
      <c r="I484" s="29" t="s">
        <v>352</v>
      </c>
      <c r="J484" s="29" t="s">
        <v>128</v>
      </c>
      <c r="K484" s="29" t="s">
        <v>129</v>
      </c>
      <c r="L484" s="141" t="s">
        <v>353</v>
      </c>
      <c r="M484" s="141">
        <v>44681</v>
      </c>
      <c r="N484" s="141">
        <v>45107</v>
      </c>
      <c r="O484" s="29" t="s">
        <v>137</v>
      </c>
      <c r="P484" s="99"/>
    </row>
    <row r="485" spans="1:16" ht="12" customHeight="1" x14ac:dyDescent="0.35">
      <c r="A485" s="94" t="s">
        <v>6</v>
      </c>
      <c r="B485" s="94" t="s">
        <v>7</v>
      </c>
      <c r="C485" s="94" t="s">
        <v>21</v>
      </c>
      <c r="D485" s="94" t="s">
        <v>33</v>
      </c>
      <c r="E485" s="29" t="s">
        <v>38</v>
      </c>
      <c r="F485" s="96"/>
      <c r="G485" s="96" t="s">
        <v>136</v>
      </c>
      <c r="H485" s="97" t="s">
        <v>127</v>
      </c>
      <c r="I485" s="29" t="s">
        <v>352</v>
      </c>
      <c r="J485" s="29" t="s">
        <v>128</v>
      </c>
      <c r="K485" s="29" t="s">
        <v>129</v>
      </c>
      <c r="L485" s="141" t="s">
        <v>353</v>
      </c>
      <c r="M485" s="141">
        <v>44681</v>
      </c>
      <c r="N485" s="141">
        <v>45107</v>
      </c>
      <c r="O485" s="29" t="s">
        <v>137</v>
      </c>
      <c r="P485" s="99">
        <v>3</v>
      </c>
    </row>
    <row r="486" spans="1:16" ht="12" customHeight="1" x14ac:dyDescent="0.35">
      <c r="A486" s="94" t="s">
        <v>6</v>
      </c>
      <c r="B486" s="94" t="s">
        <v>7</v>
      </c>
      <c r="C486" s="94" t="s">
        <v>21</v>
      </c>
      <c r="D486" s="94" t="s">
        <v>33</v>
      </c>
      <c r="E486" s="29" t="s">
        <v>39</v>
      </c>
      <c r="F486" s="96"/>
      <c r="G486" s="96" t="s">
        <v>136</v>
      </c>
      <c r="H486" s="97" t="s">
        <v>127</v>
      </c>
      <c r="I486" s="29" t="s">
        <v>352</v>
      </c>
      <c r="J486" s="29" t="s">
        <v>128</v>
      </c>
      <c r="K486" s="29" t="s">
        <v>129</v>
      </c>
      <c r="L486" s="141" t="s">
        <v>353</v>
      </c>
      <c r="M486" s="141">
        <v>44681</v>
      </c>
      <c r="N486" s="141">
        <v>45107</v>
      </c>
      <c r="O486" s="29" t="s">
        <v>137</v>
      </c>
      <c r="P486" s="99">
        <v>9</v>
      </c>
    </row>
    <row r="487" spans="1:16" ht="12" customHeight="1" x14ac:dyDescent="0.35">
      <c r="A487" s="94" t="s">
        <v>6</v>
      </c>
      <c r="B487" s="94" t="s">
        <v>7</v>
      </c>
      <c r="C487" s="94" t="s">
        <v>40</v>
      </c>
      <c r="D487" s="94" t="s">
        <v>40</v>
      </c>
      <c r="E487" s="29" t="s">
        <v>40</v>
      </c>
      <c r="F487" s="96"/>
      <c r="G487" s="96" t="s">
        <v>136</v>
      </c>
      <c r="H487" s="97" t="s">
        <v>127</v>
      </c>
      <c r="I487" s="29" t="s">
        <v>352</v>
      </c>
      <c r="J487" s="29" t="s">
        <v>128</v>
      </c>
      <c r="K487" s="29" t="s">
        <v>129</v>
      </c>
      <c r="L487" s="141" t="s">
        <v>353</v>
      </c>
      <c r="M487" s="141">
        <v>44681</v>
      </c>
      <c r="N487" s="141">
        <v>45107</v>
      </c>
      <c r="O487" s="29" t="s">
        <v>137</v>
      </c>
      <c r="P487" s="99">
        <v>4</v>
      </c>
    </row>
    <row r="488" spans="1:16" ht="12" customHeight="1" x14ac:dyDescent="0.35">
      <c r="A488" s="94" t="s">
        <v>6</v>
      </c>
      <c r="B488" s="94" t="s">
        <v>7</v>
      </c>
      <c r="C488" s="94" t="s">
        <v>41</v>
      </c>
      <c r="D488" s="94" t="s">
        <v>41</v>
      </c>
      <c r="E488" s="29" t="s">
        <v>41</v>
      </c>
      <c r="F488" s="96"/>
      <c r="G488" s="96" t="s">
        <v>136</v>
      </c>
      <c r="H488" s="97" t="s">
        <v>127</v>
      </c>
      <c r="I488" s="29" t="s">
        <v>352</v>
      </c>
      <c r="J488" s="29" t="s">
        <v>128</v>
      </c>
      <c r="K488" s="29" t="s">
        <v>129</v>
      </c>
      <c r="L488" s="141" t="s">
        <v>353</v>
      </c>
      <c r="M488" s="141">
        <v>44681</v>
      </c>
      <c r="N488" s="141">
        <v>45107</v>
      </c>
      <c r="O488" s="29" t="s">
        <v>137</v>
      </c>
      <c r="P488" s="99">
        <v>214</v>
      </c>
    </row>
    <row r="489" spans="1:16" ht="12" customHeight="1" x14ac:dyDescent="0.35">
      <c r="A489" s="94" t="s">
        <v>6</v>
      </c>
      <c r="B489" s="94" t="s">
        <v>7</v>
      </c>
      <c r="C489" s="94" t="s">
        <v>42</v>
      </c>
      <c r="D489" s="94" t="s">
        <v>42</v>
      </c>
      <c r="E489" s="29" t="s">
        <v>43</v>
      </c>
      <c r="F489" s="96"/>
      <c r="G489" s="96" t="s">
        <v>136</v>
      </c>
      <c r="H489" s="97" t="s">
        <v>127</v>
      </c>
      <c r="I489" s="29" t="s">
        <v>352</v>
      </c>
      <c r="J489" s="29" t="s">
        <v>128</v>
      </c>
      <c r="K489" s="29" t="s">
        <v>129</v>
      </c>
      <c r="L489" s="141" t="s">
        <v>353</v>
      </c>
      <c r="M489" s="141">
        <v>44681</v>
      </c>
      <c r="N489" s="141">
        <v>45107</v>
      </c>
      <c r="O489" s="29" t="s">
        <v>137</v>
      </c>
      <c r="P489" s="99">
        <v>129</v>
      </c>
    </row>
    <row r="490" spans="1:16" ht="12" customHeight="1" x14ac:dyDescent="0.35">
      <c r="A490" s="94" t="s">
        <v>6</v>
      </c>
      <c r="B490" s="94" t="s">
        <v>7</v>
      </c>
      <c r="C490" s="94" t="s">
        <v>42</v>
      </c>
      <c r="D490" s="94" t="s">
        <v>42</v>
      </c>
      <c r="E490" s="29" t="s">
        <v>44</v>
      </c>
      <c r="F490" s="96"/>
      <c r="G490" s="96" t="s">
        <v>136</v>
      </c>
      <c r="H490" s="97" t="s">
        <v>127</v>
      </c>
      <c r="I490" s="29" t="s">
        <v>352</v>
      </c>
      <c r="J490" s="29" t="s">
        <v>128</v>
      </c>
      <c r="K490" s="29" t="s">
        <v>129</v>
      </c>
      <c r="L490" s="141" t="s">
        <v>353</v>
      </c>
      <c r="M490" s="141">
        <v>44681</v>
      </c>
      <c r="N490" s="141">
        <v>45107</v>
      </c>
      <c r="O490" s="29" t="s">
        <v>137</v>
      </c>
      <c r="P490" s="99">
        <v>27</v>
      </c>
    </row>
    <row r="491" spans="1:16" ht="12" customHeight="1" x14ac:dyDescent="0.35">
      <c r="A491" s="94" t="s">
        <v>6</v>
      </c>
      <c r="B491" s="94" t="s">
        <v>7</v>
      </c>
      <c r="C491" s="94" t="s">
        <v>42</v>
      </c>
      <c r="D491" s="94" t="s">
        <v>42</v>
      </c>
      <c r="E491" s="29" t="s">
        <v>45</v>
      </c>
      <c r="F491" s="96"/>
      <c r="G491" s="96" t="s">
        <v>136</v>
      </c>
      <c r="H491" s="97" t="s">
        <v>127</v>
      </c>
      <c r="I491" s="29" t="s">
        <v>352</v>
      </c>
      <c r="J491" s="29" t="s">
        <v>128</v>
      </c>
      <c r="K491" s="29" t="s">
        <v>129</v>
      </c>
      <c r="L491" s="141" t="s">
        <v>353</v>
      </c>
      <c r="M491" s="141">
        <v>44681</v>
      </c>
      <c r="N491" s="141">
        <v>45107</v>
      </c>
      <c r="O491" s="29" t="s">
        <v>137</v>
      </c>
      <c r="P491" s="99">
        <v>37</v>
      </c>
    </row>
    <row r="492" spans="1:16" ht="12" customHeight="1" x14ac:dyDescent="0.35">
      <c r="A492" s="94" t="s">
        <v>6</v>
      </c>
      <c r="B492" s="94" t="s">
        <v>7</v>
      </c>
      <c r="C492" s="94" t="s">
        <v>42</v>
      </c>
      <c r="D492" s="94" t="s">
        <v>42</v>
      </c>
      <c r="E492" s="29" t="s">
        <v>46</v>
      </c>
      <c r="F492" s="96"/>
      <c r="G492" s="96" t="s">
        <v>136</v>
      </c>
      <c r="H492" s="97" t="s">
        <v>127</v>
      </c>
      <c r="I492" s="29" t="s">
        <v>352</v>
      </c>
      <c r="J492" s="29" t="s">
        <v>128</v>
      </c>
      <c r="K492" s="29" t="s">
        <v>129</v>
      </c>
      <c r="L492" s="141" t="s">
        <v>353</v>
      </c>
      <c r="M492" s="141">
        <v>44681</v>
      </c>
      <c r="N492" s="141">
        <v>45107</v>
      </c>
      <c r="O492" s="29" t="s">
        <v>137</v>
      </c>
      <c r="P492" s="99">
        <v>17</v>
      </c>
    </row>
    <row r="493" spans="1:16" ht="12" customHeight="1" x14ac:dyDescent="0.35">
      <c r="A493" s="94" t="s">
        <v>6</v>
      </c>
      <c r="B493" s="94" t="s">
        <v>7</v>
      </c>
      <c r="C493" s="94" t="s">
        <v>42</v>
      </c>
      <c r="D493" s="94" t="s">
        <v>42</v>
      </c>
      <c r="E493" s="29" t="s">
        <v>47</v>
      </c>
      <c r="F493" s="96"/>
      <c r="G493" s="96" t="s">
        <v>136</v>
      </c>
      <c r="H493" s="97" t="s">
        <v>127</v>
      </c>
      <c r="I493" s="29" t="s">
        <v>352</v>
      </c>
      <c r="J493" s="29" t="s">
        <v>128</v>
      </c>
      <c r="K493" s="29" t="s">
        <v>129</v>
      </c>
      <c r="L493" s="141" t="s">
        <v>353</v>
      </c>
      <c r="M493" s="141">
        <v>44681</v>
      </c>
      <c r="N493" s="141">
        <v>45107</v>
      </c>
      <c r="O493" s="29" t="s">
        <v>137</v>
      </c>
      <c r="P493" s="99">
        <v>2</v>
      </c>
    </row>
    <row r="494" spans="1:16" ht="12" customHeight="1" x14ac:dyDescent="0.35">
      <c r="A494" s="94" t="s">
        <v>6</v>
      </c>
      <c r="B494" s="94" t="s">
        <v>7</v>
      </c>
      <c r="C494" s="94" t="s">
        <v>42</v>
      </c>
      <c r="D494" s="94" t="s">
        <v>42</v>
      </c>
      <c r="E494" s="29" t="s">
        <v>48</v>
      </c>
      <c r="F494" s="96"/>
      <c r="G494" s="96" t="s">
        <v>136</v>
      </c>
      <c r="H494" s="97" t="s">
        <v>127</v>
      </c>
      <c r="I494" s="29" t="s">
        <v>352</v>
      </c>
      <c r="J494" s="29" t="s">
        <v>128</v>
      </c>
      <c r="K494" s="29" t="s">
        <v>129</v>
      </c>
      <c r="L494" s="141" t="s">
        <v>353</v>
      </c>
      <c r="M494" s="141">
        <v>44681</v>
      </c>
      <c r="N494" s="141">
        <v>45107</v>
      </c>
      <c r="O494" s="29" t="s">
        <v>137</v>
      </c>
      <c r="P494" s="99">
        <v>1</v>
      </c>
    </row>
    <row r="495" spans="1:16" ht="12" customHeight="1" x14ac:dyDescent="0.35">
      <c r="A495" s="94" t="s">
        <v>6</v>
      </c>
      <c r="B495" s="94" t="s">
        <v>7</v>
      </c>
      <c r="C495" s="94" t="s">
        <v>42</v>
      </c>
      <c r="D495" s="94" t="s">
        <v>42</v>
      </c>
      <c r="E495" s="29" t="s">
        <v>49</v>
      </c>
      <c r="F495" s="96"/>
      <c r="G495" s="96" t="s">
        <v>136</v>
      </c>
      <c r="H495" s="97" t="s">
        <v>127</v>
      </c>
      <c r="I495" s="29" t="s">
        <v>352</v>
      </c>
      <c r="J495" s="29" t="s">
        <v>128</v>
      </c>
      <c r="K495" s="29" t="s">
        <v>129</v>
      </c>
      <c r="L495" s="141" t="s">
        <v>353</v>
      </c>
      <c r="M495" s="141">
        <v>44681</v>
      </c>
      <c r="N495" s="141">
        <v>45107</v>
      </c>
      <c r="O495" s="29" t="s">
        <v>137</v>
      </c>
      <c r="P495" s="99">
        <v>274</v>
      </c>
    </row>
    <row r="496" spans="1:16" ht="12" customHeight="1" x14ac:dyDescent="0.35">
      <c r="A496" s="94" t="s">
        <v>6</v>
      </c>
      <c r="B496" s="94" t="s">
        <v>50</v>
      </c>
      <c r="C496" s="94" t="s">
        <v>51</v>
      </c>
      <c r="D496" s="94" t="s">
        <v>51</v>
      </c>
      <c r="E496" s="29" t="s">
        <v>51</v>
      </c>
      <c r="F496" s="96"/>
      <c r="G496" s="96" t="s">
        <v>136</v>
      </c>
      <c r="H496" s="97" t="s">
        <v>127</v>
      </c>
      <c r="I496" s="29" t="s">
        <v>352</v>
      </c>
      <c r="J496" s="29" t="s">
        <v>128</v>
      </c>
      <c r="K496" s="29" t="s">
        <v>129</v>
      </c>
      <c r="L496" s="141" t="s">
        <v>353</v>
      </c>
      <c r="M496" s="141">
        <v>44681</v>
      </c>
      <c r="N496" s="141">
        <v>45107</v>
      </c>
      <c r="O496" s="29" t="s">
        <v>137</v>
      </c>
      <c r="P496" s="99">
        <v>84</v>
      </c>
    </row>
    <row r="497" spans="1:16" ht="12" customHeight="1" x14ac:dyDescent="0.35">
      <c r="A497" s="94" t="s">
        <v>6</v>
      </c>
      <c r="B497" s="94" t="s">
        <v>50</v>
      </c>
      <c r="C497" s="94" t="s">
        <v>52</v>
      </c>
      <c r="D497" s="94" t="s">
        <v>52</v>
      </c>
      <c r="E497" s="29" t="s">
        <v>53</v>
      </c>
      <c r="F497" s="96"/>
      <c r="G497" s="96" t="s">
        <v>136</v>
      </c>
      <c r="H497" s="97" t="s">
        <v>127</v>
      </c>
      <c r="I497" s="29" t="s">
        <v>352</v>
      </c>
      <c r="J497" s="29" t="s">
        <v>128</v>
      </c>
      <c r="K497" s="29" t="s">
        <v>129</v>
      </c>
      <c r="L497" s="141" t="s">
        <v>353</v>
      </c>
      <c r="M497" s="141">
        <v>44681</v>
      </c>
      <c r="N497" s="141">
        <v>45107</v>
      </c>
      <c r="O497" s="29" t="s">
        <v>137</v>
      </c>
      <c r="P497" s="99">
        <v>26</v>
      </c>
    </row>
    <row r="498" spans="1:16" ht="12" customHeight="1" x14ac:dyDescent="0.35">
      <c r="A498" s="94" t="s">
        <v>6</v>
      </c>
      <c r="B498" s="94" t="s">
        <v>50</v>
      </c>
      <c r="C498" s="94" t="s">
        <v>54</v>
      </c>
      <c r="D498" s="94" t="s">
        <v>54</v>
      </c>
      <c r="E498" s="29" t="s">
        <v>54</v>
      </c>
      <c r="F498" s="96"/>
      <c r="G498" s="96" t="s">
        <v>136</v>
      </c>
      <c r="H498" s="97" t="s">
        <v>127</v>
      </c>
      <c r="I498" s="29" t="s">
        <v>352</v>
      </c>
      <c r="J498" s="29" t="s">
        <v>128</v>
      </c>
      <c r="K498" s="29" t="s">
        <v>129</v>
      </c>
      <c r="L498" s="141" t="s">
        <v>353</v>
      </c>
      <c r="M498" s="141">
        <v>44681</v>
      </c>
      <c r="N498" s="141">
        <v>45107</v>
      </c>
      <c r="O498" s="29" t="s">
        <v>137</v>
      </c>
      <c r="P498" s="99">
        <v>19</v>
      </c>
    </row>
    <row r="499" spans="1:16" ht="12" customHeight="1" x14ac:dyDescent="0.35">
      <c r="A499" s="94" t="s">
        <v>6</v>
      </c>
      <c r="B499" s="94" t="s">
        <v>50</v>
      </c>
      <c r="C499" s="94" t="s">
        <v>55</v>
      </c>
      <c r="D499" s="94" t="s">
        <v>55</v>
      </c>
      <c r="E499" s="29" t="s">
        <v>56</v>
      </c>
      <c r="F499" s="96"/>
      <c r="G499" s="96" t="s">
        <v>136</v>
      </c>
      <c r="H499" s="97" t="s">
        <v>127</v>
      </c>
      <c r="I499" s="29" t="s">
        <v>352</v>
      </c>
      <c r="J499" s="29" t="s">
        <v>128</v>
      </c>
      <c r="K499" s="29" t="s">
        <v>129</v>
      </c>
      <c r="L499" s="141" t="s">
        <v>353</v>
      </c>
      <c r="M499" s="141">
        <v>44681</v>
      </c>
      <c r="N499" s="141">
        <v>45107</v>
      </c>
      <c r="O499" s="29" t="s">
        <v>137</v>
      </c>
      <c r="P499" s="99">
        <v>2</v>
      </c>
    </row>
    <row r="500" spans="1:16" ht="12" customHeight="1" x14ac:dyDescent="0.35">
      <c r="A500" s="94" t="s">
        <v>6</v>
      </c>
      <c r="B500" s="94" t="s">
        <v>50</v>
      </c>
      <c r="C500" s="94" t="s">
        <v>55</v>
      </c>
      <c r="D500" s="94" t="s">
        <v>57</v>
      </c>
      <c r="E500" s="29" t="s">
        <v>58</v>
      </c>
      <c r="F500" s="96"/>
      <c r="G500" s="96" t="s">
        <v>136</v>
      </c>
      <c r="H500" s="97" t="s">
        <v>127</v>
      </c>
      <c r="I500" s="29" t="s">
        <v>352</v>
      </c>
      <c r="J500" s="29" t="s">
        <v>128</v>
      </c>
      <c r="K500" s="29" t="s">
        <v>129</v>
      </c>
      <c r="L500" s="141" t="s">
        <v>353</v>
      </c>
      <c r="M500" s="141">
        <v>44681</v>
      </c>
      <c r="N500" s="141">
        <v>45107</v>
      </c>
      <c r="O500" s="29" t="s">
        <v>137</v>
      </c>
      <c r="P500" s="99">
        <v>29</v>
      </c>
    </row>
    <row r="501" spans="1:16" ht="12" customHeight="1" x14ac:dyDescent="0.35">
      <c r="A501" s="94" t="s">
        <v>6</v>
      </c>
      <c r="B501" s="94" t="s">
        <v>50</v>
      </c>
      <c r="C501" s="94" t="s">
        <v>55</v>
      </c>
      <c r="D501" s="94" t="s">
        <v>57</v>
      </c>
      <c r="E501" s="29" t="s">
        <v>59</v>
      </c>
      <c r="F501" s="96"/>
      <c r="G501" s="96" t="s">
        <v>136</v>
      </c>
      <c r="H501" s="97" t="s">
        <v>127</v>
      </c>
      <c r="I501" s="29" t="s">
        <v>352</v>
      </c>
      <c r="J501" s="29" t="s">
        <v>128</v>
      </c>
      <c r="K501" s="29" t="s">
        <v>129</v>
      </c>
      <c r="L501" s="141" t="s">
        <v>353</v>
      </c>
      <c r="M501" s="141">
        <v>44681</v>
      </c>
      <c r="N501" s="141">
        <v>45107</v>
      </c>
      <c r="O501" s="29" t="s">
        <v>137</v>
      </c>
      <c r="P501" s="99">
        <v>9</v>
      </c>
    </row>
    <row r="502" spans="1:16" ht="12" customHeight="1" x14ac:dyDescent="0.35">
      <c r="A502" s="94" t="s">
        <v>6</v>
      </c>
      <c r="B502" s="94" t="s">
        <v>50</v>
      </c>
      <c r="C502" s="94" t="s">
        <v>55</v>
      </c>
      <c r="D502" s="94" t="s">
        <v>57</v>
      </c>
      <c r="E502" s="29" t="s">
        <v>60</v>
      </c>
      <c r="F502" s="96"/>
      <c r="G502" s="96" t="s">
        <v>136</v>
      </c>
      <c r="H502" s="97" t="s">
        <v>127</v>
      </c>
      <c r="I502" s="29" t="s">
        <v>352</v>
      </c>
      <c r="J502" s="29" t="s">
        <v>128</v>
      </c>
      <c r="K502" s="29" t="s">
        <v>129</v>
      </c>
      <c r="L502" s="141" t="s">
        <v>353</v>
      </c>
      <c r="M502" s="141">
        <v>44681</v>
      </c>
      <c r="N502" s="141">
        <v>45107</v>
      </c>
      <c r="O502" s="29" t="s">
        <v>137</v>
      </c>
      <c r="P502" s="99">
        <v>4</v>
      </c>
    </row>
    <row r="503" spans="1:16" ht="12" customHeight="1" x14ac:dyDescent="0.35">
      <c r="A503" s="94" t="s">
        <v>6</v>
      </c>
      <c r="B503" s="94" t="s">
        <v>50</v>
      </c>
      <c r="C503" s="94" t="s">
        <v>55</v>
      </c>
      <c r="D503" s="94" t="s">
        <v>57</v>
      </c>
      <c r="E503" s="29" t="s">
        <v>61</v>
      </c>
      <c r="F503" s="96"/>
      <c r="G503" s="96" t="s">
        <v>136</v>
      </c>
      <c r="H503" s="97" t="s">
        <v>127</v>
      </c>
      <c r="I503" s="29" t="s">
        <v>352</v>
      </c>
      <c r="J503" s="29" t="s">
        <v>128</v>
      </c>
      <c r="K503" s="29" t="s">
        <v>129</v>
      </c>
      <c r="L503" s="141" t="s">
        <v>353</v>
      </c>
      <c r="M503" s="141">
        <v>44681</v>
      </c>
      <c r="N503" s="141">
        <v>45107</v>
      </c>
      <c r="O503" s="29" t="s">
        <v>137</v>
      </c>
      <c r="P503" s="99">
        <v>3</v>
      </c>
    </row>
    <row r="504" spans="1:16" ht="12" customHeight="1" x14ac:dyDescent="0.35">
      <c r="A504" s="94" t="s">
        <v>6</v>
      </c>
      <c r="B504" s="94" t="s">
        <v>50</v>
      </c>
      <c r="C504" s="94" t="s">
        <v>55</v>
      </c>
      <c r="D504" s="94" t="s">
        <v>62</v>
      </c>
      <c r="E504" s="29" t="s">
        <v>63</v>
      </c>
      <c r="F504" s="96"/>
      <c r="G504" s="96" t="s">
        <v>136</v>
      </c>
      <c r="H504" s="97" t="s">
        <v>127</v>
      </c>
      <c r="I504" s="29" t="s">
        <v>352</v>
      </c>
      <c r="J504" s="29" t="s">
        <v>128</v>
      </c>
      <c r="K504" s="29" t="s">
        <v>129</v>
      </c>
      <c r="L504" s="141" t="s">
        <v>353</v>
      </c>
      <c r="M504" s="141">
        <v>44681</v>
      </c>
      <c r="N504" s="141">
        <v>45107</v>
      </c>
      <c r="O504" s="29" t="s">
        <v>137</v>
      </c>
      <c r="P504" s="99">
        <v>33</v>
      </c>
    </row>
    <row r="505" spans="1:16" ht="12" customHeight="1" x14ac:dyDescent="0.35">
      <c r="A505" s="94" t="s">
        <v>6</v>
      </c>
      <c r="B505" s="94" t="s">
        <v>50</v>
      </c>
      <c r="C505" s="94" t="s">
        <v>55</v>
      </c>
      <c r="D505" s="94" t="s">
        <v>64</v>
      </c>
      <c r="E505" s="29" t="s">
        <v>64</v>
      </c>
      <c r="F505" s="96"/>
      <c r="G505" s="96" t="s">
        <v>136</v>
      </c>
      <c r="H505" s="97" t="s">
        <v>127</v>
      </c>
      <c r="I505" s="29" t="s">
        <v>352</v>
      </c>
      <c r="J505" s="29" t="s">
        <v>128</v>
      </c>
      <c r="K505" s="29" t="s">
        <v>129</v>
      </c>
      <c r="L505" s="141" t="s">
        <v>353</v>
      </c>
      <c r="M505" s="141">
        <v>44681</v>
      </c>
      <c r="N505" s="141">
        <v>45107</v>
      </c>
      <c r="O505" s="29" t="s">
        <v>137</v>
      </c>
      <c r="P505" s="99">
        <v>3</v>
      </c>
    </row>
    <row r="506" spans="1:16" ht="12" customHeight="1" x14ac:dyDescent="0.35">
      <c r="A506" s="94" t="s">
        <v>6</v>
      </c>
      <c r="B506" s="94" t="s">
        <v>50</v>
      </c>
      <c r="C506" s="94" t="s">
        <v>65</v>
      </c>
      <c r="D506" s="94" t="s">
        <v>65</v>
      </c>
      <c r="E506" s="29" t="s">
        <v>65</v>
      </c>
      <c r="F506" s="96"/>
      <c r="G506" s="96" t="s">
        <v>136</v>
      </c>
      <c r="H506" s="97" t="s">
        <v>127</v>
      </c>
      <c r="I506" s="29" t="s">
        <v>352</v>
      </c>
      <c r="J506" s="29" t="s">
        <v>128</v>
      </c>
      <c r="K506" s="29" t="s">
        <v>129</v>
      </c>
      <c r="L506" s="141" t="s">
        <v>353</v>
      </c>
      <c r="M506" s="141">
        <v>44681</v>
      </c>
      <c r="N506" s="141">
        <v>45107</v>
      </c>
      <c r="O506" s="29" t="s">
        <v>137</v>
      </c>
      <c r="P506" s="99">
        <v>0</v>
      </c>
    </row>
    <row r="507" spans="1:16" ht="12" customHeight="1" x14ac:dyDescent="0.35">
      <c r="A507" s="94" t="s">
        <v>6</v>
      </c>
      <c r="B507" s="94" t="s">
        <v>50</v>
      </c>
      <c r="C507" s="94" t="s">
        <v>66</v>
      </c>
      <c r="D507" s="94" t="s">
        <v>66</v>
      </c>
      <c r="E507" s="29" t="s">
        <v>67</v>
      </c>
      <c r="F507" s="96"/>
      <c r="G507" s="96" t="s">
        <v>136</v>
      </c>
      <c r="H507" s="97" t="s">
        <v>127</v>
      </c>
      <c r="I507" s="29" t="s">
        <v>352</v>
      </c>
      <c r="J507" s="29" t="s">
        <v>128</v>
      </c>
      <c r="K507" s="29" t="s">
        <v>129</v>
      </c>
      <c r="L507" s="141" t="s">
        <v>353</v>
      </c>
      <c r="M507" s="141">
        <v>44681</v>
      </c>
      <c r="N507" s="141">
        <v>45107</v>
      </c>
      <c r="O507" s="29" t="s">
        <v>137</v>
      </c>
      <c r="P507" s="99">
        <v>95</v>
      </c>
    </row>
    <row r="508" spans="1:16" s="20" customFormat="1" ht="12" customHeight="1" x14ac:dyDescent="0.35">
      <c r="A508" s="94" t="s">
        <v>6</v>
      </c>
      <c r="B508" s="94" t="s">
        <v>50</v>
      </c>
      <c r="C508" s="94" t="s">
        <v>66</v>
      </c>
      <c r="D508" s="94" t="s">
        <v>66</v>
      </c>
      <c r="E508" s="29" t="s">
        <v>68</v>
      </c>
      <c r="F508" s="96"/>
      <c r="G508" s="96" t="s">
        <v>136</v>
      </c>
      <c r="H508" s="97" t="s">
        <v>127</v>
      </c>
      <c r="I508" s="29" t="s">
        <v>352</v>
      </c>
      <c r="J508" s="29" t="s">
        <v>128</v>
      </c>
      <c r="K508" s="29" t="s">
        <v>129</v>
      </c>
      <c r="L508" s="141" t="s">
        <v>353</v>
      </c>
      <c r="M508" s="141">
        <v>44681</v>
      </c>
      <c r="N508" s="141">
        <v>45107</v>
      </c>
      <c r="O508" s="29" t="s">
        <v>137</v>
      </c>
      <c r="P508" s="99">
        <v>15</v>
      </c>
    </row>
    <row r="509" spans="1:16" ht="12" customHeight="1" x14ac:dyDescent="0.35">
      <c r="A509" s="94" t="s">
        <v>6</v>
      </c>
      <c r="B509" s="94" t="s">
        <v>50</v>
      </c>
      <c r="C509" s="94" t="s">
        <v>66</v>
      </c>
      <c r="D509" s="94" t="s">
        <v>66</v>
      </c>
      <c r="E509" s="29" t="s">
        <v>69</v>
      </c>
      <c r="F509" s="96"/>
      <c r="G509" s="96" t="s">
        <v>136</v>
      </c>
      <c r="H509" s="97" t="s">
        <v>127</v>
      </c>
      <c r="I509" s="29" t="s">
        <v>352</v>
      </c>
      <c r="J509" s="29" t="s">
        <v>128</v>
      </c>
      <c r="K509" s="29" t="s">
        <v>129</v>
      </c>
      <c r="L509" s="141" t="s">
        <v>353</v>
      </c>
      <c r="M509" s="141">
        <v>44681</v>
      </c>
      <c r="N509" s="141">
        <v>45107</v>
      </c>
      <c r="O509" s="29" t="s">
        <v>137</v>
      </c>
      <c r="P509" s="99">
        <v>13</v>
      </c>
    </row>
    <row r="510" spans="1:16" ht="12" customHeight="1" x14ac:dyDescent="0.35">
      <c r="A510" s="94" t="s">
        <v>6</v>
      </c>
      <c r="B510" s="94" t="s">
        <v>50</v>
      </c>
      <c r="C510" s="94" t="s">
        <v>66</v>
      </c>
      <c r="D510" s="94" t="s">
        <v>66</v>
      </c>
      <c r="E510" s="29" t="s">
        <v>70</v>
      </c>
      <c r="F510" s="96"/>
      <c r="G510" s="96" t="s">
        <v>136</v>
      </c>
      <c r="H510" s="97" t="s">
        <v>127</v>
      </c>
      <c r="I510" s="29" t="s">
        <v>352</v>
      </c>
      <c r="J510" s="29" t="s">
        <v>128</v>
      </c>
      <c r="K510" s="29" t="s">
        <v>129</v>
      </c>
      <c r="L510" s="141" t="s">
        <v>353</v>
      </c>
      <c r="M510" s="141">
        <v>44681</v>
      </c>
      <c r="N510" s="141">
        <v>45107</v>
      </c>
      <c r="O510" s="29" t="s">
        <v>137</v>
      </c>
      <c r="P510" s="99">
        <v>115</v>
      </c>
    </row>
    <row r="511" spans="1:16" ht="12" customHeight="1" x14ac:dyDescent="0.35">
      <c r="A511" s="94" t="s">
        <v>6</v>
      </c>
      <c r="B511" s="94" t="s">
        <v>50</v>
      </c>
      <c r="C511" s="94" t="s">
        <v>66</v>
      </c>
      <c r="D511" s="94" t="s">
        <v>66</v>
      </c>
      <c r="E511" s="29" t="s">
        <v>71</v>
      </c>
      <c r="F511" s="96"/>
      <c r="G511" s="96" t="s">
        <v>136</v>
      </c>
      <c r="H511" s="97" t="s">
        <v>127</v>
      </c>
      <c r="I511" s="29" t="s">
        <v>352</v>
      </c>
      <c r="J511" s="29" t="s">
        <v>128</v>
      </c>
      <c r="K511" s="29" t="s">
        <v>129</v>
      </c>
      <c r="L511" s="141" t="s">
        <v>353</v>
      </c>
      <c r="M511" s="141">
        <v>44681</v>
      </c>
      <c r="N511" s="141">
        <v>45107</v>
      </c>
      <c r="O511" s="29" t="s">
        <v>137</v>
      </c>
      <c r="P511" s="99">
        <v>7</v>
      </c>
    </row>
    <row r="512" spans="1:16" ht="12" customHeight="1" x14ac:dyDescent="0.35">
      <c r="A512" s="94" t="s">
        <v>6</v>
      </c>
      <c r="B512" s="94" t="s">
        <v>50</v>
      </c>
      <c r="C512" s="94" t="s">
        <v>66</v>
      </c>
      <c r="D512" s="94" t="s">
        <v>66</v>
      </c>
      <c r="E512" s="29" t="s">
        <v>72</v>
      </c>
      <c r="F512" s="96"/>
      <c r="G512" s="96" t="s">
        <v>136</v>
      </c>
      <c r="H512" s="97" t="s">
        <v>127</v>
      </c>
      <c r="I512" s="29" t="s">
        <v>352</v>
      </c>
      <c r="J512" s="29" t="s">
        <v>128</v>
      </c>
      <c r="K512" s="29" t="s">
        <v>129</v>
      </c>
      <c r="L512" s="141" t="s">
        <v>353</v>
      </c>
      <c r="M512" s="141">
        <v>44681</v>
      </c>
      <c r="N512" s="141">
        <v>45107</v>
      </c>
      <c r="O512" s="29" t="s">
        <v>137</v>
      </c>
      <c r="P512" s="99">
        <v>9</v>
      </c>
    </row>
    <row r="513" spans="1:16" ht="12" customHeight="1" x14ac:dyDescent="0.35">
      <c r="A513" s="94" t="s">
        <v>6</v>
      </c>
      <c r="B513" s="94" t="s">
        <v>50</v>
      </c>
      <c r="C513" s="94" t="s">
        <v>66</v>
      </c>
      <c r="D513" s="94" t="s">
        <v>66</v>
      </c>
      <c r="E513" s="29" t="s">
        <v>73</v>
      </c>
      <c r="F513" s="96"/>
      <c r="G513" s="96" t="s">
        <v>136</v>
      </c>
      <c r="H513" s="97" t="s">
        <v>127</v>
      </c>
      <c r="I513" s="29" t="s">
        <v>352</v>
      </c>
      <c r="J513" s="29" t="s">
        <v>128</v>
      </c>
      <c r="K513" s="29" t="s">
        <v>129</v>
      </c>
      <c r="L513" s="141" t="s">
        <v>353</v>
      </c>
      <c r="M513" s="141">
        <v>44681</v>
      </c>
      <c r="N513" s="141">
        <v>45107</v>
      </c>
      <c r="O513" s="29" t="s">
        <v>137</v>
      </c>
      <c r="P513" s="99">
        <v>17</v>
      </c>
    </row>
    <row r="514" spans="1:16" ht="12" customHeight="1" x14ac:dyDescent="0.35">
      <c r="A514" s="94" t="s">
        <v>6</v>
      </c>
      <c r="B514" s="94" t="s">
        <v>50</v>
      </c>
      <c r="C514" s="94" t="s">
        <v>74</v>
      </c>
      <c r="D514" s="94" t="s">
        <v>74</v>
      </c>
      <c r="E514" s="29" t="s">
        <v>75</v>
      </c>
      <c r="F514" s="96"/>
      <c r="G514" s="96" t="s">
        <v>136</v>
      </c>
      <c r="H514" s="97" t="s">
        <v>127</v>
      </c>
      <c r="I514" s="29" t="s">
        <v>352</v>
      </c>
      <c r="J514" s="29" t="s">
        <v>128</v>
      </c>
      <c r="K514" s="29" t="s">
        <v>129</v>
      </c>
      <c r="L514" s="141" t="s">
        <v>353</v>
      </c>
      <c r="M514" s="141">
        <v>44681</v>
      </c>
      <c r="N514" s="141">
        <v>45107</v>
      </c>
      <c r="O514" s="29" t="s">
        <v>137</v>
      </c>
      <c r="P514" s="99">
        <v>13</v>
      </c>
    </row>
    <row r="515" spans="1:16" ht="12" customHeight="1" x14ac:dyDescent="0.35">
      <c r="A515" s="94" t="s">
        <v>6</v>
      </c>
      <c r="B515" s="94" t="s">
        <v>50</v>
      </c>
      <c r="C515" s="94" t="s">
        <v>74</v>
      </c>
      <c r="D515" s="94" t="s">
        <v>74</v>
      </c>
      <c r="E515" s="29" t="s">
        <v>76</v>
      </c>
      <c r="F515" s="96"/>
      <c r="G515" s="96" t="s">
        <v>136</v>
      </c>
      <c r="H515" s="97" t="s">
        <v>127</v>
      </c>
      <c r="I515" s="29" t="s">
        <v>352</v>
      </c>
      <c r="J515" s="29" t="s">
        <v>128</v>
      </c>
      <c r="K515" s="29" t="s">
        <v>129</v>
      </c>
      <c r="L515" s="141" t="s">
        <v>353</v>
      </c>
      <c r="M515" s="141">
        <v>44681</v>
      </c>
      <c r="N515" s="141">
        <v>45107</v>
      </c>
      <c r="O515" s="29" t="s">
        <v>137</v>
      </c>
      <c r="P515" s="99">
        <v>17</v>
      </c>
    </row>
    <row r="516" spans="1:16" ht="12" customHeight="1" x14ac:dyDescent="0.35">
      <c r="A516" s="94" t="s">
        <v>6</v>
      </c>
      <c r="B516" s="94" t="s">
        <v>50</v>
      </c>
      <c r="C516" s="94" t="s">
        <v>74</v>
      </c>
      <c r="D516" s="94" t="s">
        <v>74</v>
      </c>
      <c r="E516" s="29" t="s">
        <v>77</v>
      </c>
      <c r="F516" s="96"/>
      <c r="G516" s="96" t="s">
        <v>136</v>
      </c>
      <c r="H516" s="97" t="s">
        <v>127</v>
      </c>
      <c r="I516" s="29" t="s">
        <v>352</v>
      </c>
      <c r="J516" s="29" t="s">
        <v>128</v>
      </c>
      <c r="K516" s="29" t="s">
        <v>129</v>
      </c>
      <c r="L516" s="141" t="s">
        <v>353</v>
      </c>
      <c r="M516" s="141">
        <v>44681</v>
      </c>
      <c r="N516" s="141">
        <v>45107</v>
      </c>
      <c r="O516" s="29" t="s">
        <v>137</v>
      </c>
      <c r="P516" s="99">
        <v>16</v>
      </c>
    </row>
    <row r="517" spans="1:16" ht="12" customHeight="1" x14ac:dyDescent="0.35">
      <c r="A517" s="94" t="s">
        <v>6</v>
      </c>
      <c r="B517" s="94" t="s">
        <v>50</v>
      </c>
      <c r="C517" s="94" t="s">
        <v>74</v>
      </c>
      <c r="D517" s="94" t="s">
        <v>74</v>
      </c>
      <c r="E517" s="29" t="s">
        <v>78</v>
      </c>
      <c r="F517" s="96"/>
      <c r="G517" s="96" t="s">
        <v>136</v>
      </c>
      <c r="H517" s="97" t="s">
        <v>127</v>
      </c>
      <c r="I517" s="29" t="s">
        <v>352</v>
      </c>
      <c r="J517" s="29" t="s">
        <v>128</v>
      </c>
      <c r="K517" s="29" t="s">
        <v>129</v>
      </c>
      <c r="L517" s="141" t="s">
        <v>353</v>
      </c>
      <c r="M517" s="141">
        <v>44681</v>
      </c>
      <c r="N517" s="141">
        <v>45107</v>
      </c>
      <c r="O517" s="29" t="s">
        <v>137</v>
      </c>
      <c r="P517" s="99"/>
    </row>
    <row r="518" spans="1:16" ht="12" customHeight="1" x14ac:dyDescent="0.35">
      <c r="A518" s="94" t="s">
        <v>6</v>
      </c>
      <c r="B518" s="94" t="s">
        <v>50</v>
      </c>
      <c r="C518" s="94" t="s">
        <v>74</v>
      </c>
      <c r="D518" s="94" t="s">
        <v>74</v>
      </c>
      <c r="E518" s="29" t="s">
        <v>79</v>
      </c>
      <c r="F518" s="96"/>
      <c r="G518" s="96" t="s">
        <v>136</v>
      </c>
      <c r="H518" s="97" t="s">
        <v>127</v>
      </c>
      <c r="I518" s="29" t="s">
        <v>352</v>
      </c>
      <c r="J518" s="29" t="s">
        <v>128</v>
      </c>
      <c r="K518" s="29" t="s">
        <v>129</v>
      </c>
      <c r="L518" s="141" t="s">
        <v>353</v>
      </c>
      <c r="M518" s="141">
        <v>44681</v>
      </c>
      <c r="N518" s="141">
        <v>45107</v>
      </c>
      <c r="O518" s="29" t="s">
        <v>137</v>
      </c>
      <c r="P518" s="99"/>
    </row>
    <row r="519" spans="1:16" ht="12" customHeight="1" x14ac:dyDescent="0.35">
      <c r="A519" s="94" t="s">
        <v>6</v>
      </c>
      <c r="B519" s="94" t="s">
        <v>50</v>
      </c>
      <c r="C519" s="94" t="s">
        <v>74</v>
      </c>
      <c r="D519" s="94" t="s">
        <v>74</v>
      </c>
      <c r="E519" s="29" t="s">
        <v>80</v>
      </c>
      <c r="F519" s="96"/>
      <c r="G519" s="96" t="s">
        <v>136</v>
      </c>
      <c r="H519" s="97" t="s">
        <v>127</v>
      </c>
      <c r="I519" s="29" t="s">
        <v>352</v>
      </c>
      <c r="J519" s="29" t="s">
        <v>128</v>
      </c>
      <c r="K519" s="29" t="s">
        <v>129</v>
      </c>
      <c r="L519" s="141" t="s">
        <v>353</v>
      </c>
      <c r="M519" s="141">
        <v>44681</v>
      </c>
      <c r="N519" s="141">
        <v>45107</v>
      </c>
      <c r="O519" s="29" t="s">
        <v>137</v>
      </c>
      <c r="P519" s="99"/>
    </row>
    <row r="520" spans="1:16" ht="12" customHeight="1" x14ac:dyDescent="0.35">
      <c r="A520" s="94" t="s">
        <v>6</v>
      </c>
      <c r="B520" s="94" t="s">
        <v>50</v>
      </c>
      <c r="C520" s="94" t="s">
        <v>74</v>
      </c>
      <c r="D520" s="94" t="s">
        <v>74</v>
      </c>
      <c r="E520" s="29" t="s">
        <v>81</v>
      </c>
      <c r="F520" s="96"/>
      <c r="G520" s="96" t="s">
        <v>136</v>
      </c>
      <c r="H520" s="97" t="s">
        <v>127</v>
      </c>
      <c r="I520" s="29" t="s">
        <v>352</v>
      </c>
      <c r="J520" s="29" t="s">
        <v>128</v>
      </c>
      <c r="K520" s="29" t="s">
        <v>129</v>
      </c>
      <c r="L520" s="141" t="s">
        <v>353</v>
      </c>
      <c r="M520" s="141">
        <v>44681</v>
      </c>
      <c r="N520" s="141">
        <v>45107</v>
      </c>
      <c r="O520" s="29" t="s">
        <v>137</v>
      </c>
      <c r="P520" s="99">
        <v>1</v>
      </c>
    </row>
    <row r="521" spans="1:16" ht="12" customHeight="1" x14ac:dyDescent="0.35">
      <c r="A521" s="94" t="s">
        <v>6</v>
      </c>
      <c r="B521" s="94" t="s">
        <v>50</v>
      </c>
      <c r="C521" s="94" t="s">
        <v>82</v>
      </c>
      <c r="D521" s="94" t="s">
        <v>82</v>
      </c>
      <c r="E521" s="29" t="s">
        <v>82</v>
      </c>
      <c r="F521" s="96"/>
      <c r="G521" s="96" t="s">
        <v>136</v>
      </c>
      <c r="H521" s="97" t="s">
        <v>127</v>
      </c>
      <c r="I521" s="29" t="s">
        <v>352</v>
      </c>
      <c r="J521" s="29" t="s">
        <v>128</v>
      </c>
      <c r="K521" s="29" t="s">
        <v>129</v>
      </c>
      <c r="L521" s="141" t="s">
        <v>353</v>
      </c>
      <c r="M521" s="141">
        <v>44681</v>
      </c>
      <c r="N521" s="141">
        <v>45107</v>
      </c>
      <c r="O521" s="29" t="s">
        <v>137</v>
      </c>
      <c r="P521" s="99">
        <v>94</v>
      </c>
    </row>
    <row r="522" spans="1:16" ht="12" customHeight="1" x14ac:dyDescent="0.35">
      <c r="A522" s="94" t="s">
        <v>6</v>
      </c>
      <c r="B522" s="94" t="s">
        <v>50</v>
      </c>
      <c r="C522" s="94" t="s">
        <v>83</v>
      </c>
      <c r="D522" s="94" t="s">
        <v>83</v>
      </c>
      <c r="E522" s="29" t="s">
        <v>84</v>
      </c>
      <c r="F522" s="96"/>
      <c r="G522" s="96" t="s">
        <v>136</v>
      </c>
      <c r="H522" s="97" t="s">
        <v>127</v>
      </c>
      <c r="I522" s="29" t="s">
        <v>352</v>
      </c>
      <c r="J522" s="29" t="s">
        <v>128</v>
      </c>
      <c r="K522" s="29" t="s">
        <v>129</v>
      </c>
      <c r="L522" s="141" t="s">
        <v>353</v>
      </c>
      <c r="M522" s="141">
        <v>44681</v>
      </c>
      <c r="N522" s="141">
        <v>45107</v>
      </c>
      <c r="O522" s="29" t="s">
        <v>137</v>
      </c>
      <c r="P522" s="99">
        <v>115</v>
      </c>
    </row>
    <row r="523" spans="1:16" ht="12" customHeight="1" x14ac:dyDescent="0.35">
      <c r="A523" s="94" t="s">
        <v>6</v>
      </c>
      <c r="B523" s="94" t="s">
        <v>50</v>
      </c>
      <c r="C523" s="94" t="s">
        <v>83</v>
      </c>
      <c r="D523" s="94" t="s">
        <v>83</v>
      </c>
      <c r="E523" s="29" t="s">
        <v>85</v>
      </c>
      <c r="F523" s="96"/>
      <c r="G523" s="96" t="s">
        <v>136</v>
      </c>
      <c r="H523" s="97" t="s">
        <v>127</v>
      </c>
      <c r="I523" s="29" t="s">
        <v>352</v>
      </c>
      <c r="J523" s="29" t="s">
        <v>128</v>
      </c>
      <c r="K523" s="29" t="s">
        <v>129</v>
      </c>
      <c r="L523" s="141" t="s">
        <v>353</v>
      </c>
      <c r="M523" s="141">
        <v>44681</v>
      </c>
      <c r="N523" s="141">
        <v>45107</v>
      </c>
      <c r="O523" s="29" t="s">
        <v>137</v>
      </c>
      <c r="P523" s="99">
        <v>2</v>
      </c>
    </row>
    <row r="524" spans="1:16" ht="12" customHeight="1" x14ac:dyDescent="0.35">
      <c r="A524" s="94" t="s">
        <v>6</v>
      </c>
      <c r="B524" s="94" t="s">
        <v>50</v>
      </c>
      <c r="C524" s="94" t="s">
        <v>83</v>
      </c>
      <c r="D524" s="94" t="s">
        <v>83</v>
      </c>
      <c r="E524" s="29" t="s">
        <v>86</v>
      </c>
      <c r="F524" s="96"/>
      <c r="G524" s="96" t="s">
        <v>136</v>
      </c>
      <c r="H524" s="97" t="s">
        <v>127</v>
      </c>
      <c r="I524" s="29" t="s">
        <v>352</v>
      </c>
      <c r="J524" s="29" t="s">
        <v>128</v>
      </c>
      <c r="K524" s="29" t="s">
        <v>129</v>
      </c>
      <c r="L524" s="141" t="s">
        <v>353</v>
      </c>
      <c r="M524" s="141">
        <v>44681</v>
      </c>
      <c r="N524" s="141">
        <v>45107</v>
      </c>
      <c r="O524" s="29" t="s">
        <v>137</v>
      </c>
      <c r="P524" s="99">
        <v>77</v>
      </c>
    </row>
    <row r="525" spans="1:16" ht="12" customHeight="1" x14ac:dyDescent="0.35">
      <c r="A525" s="94" t="s">
        <v>6</v>
      </c>
      <c r="B525" s="94" t="s">
        <v>50</v>
      </c>
      <c r="C525" s="94" t="s">
        <v>83</v>
      </c>
      <c r="D525" s="94" t="s">
        <v>83</v>
      </c>
      <c r="E525" s="29" t="s">
        <v>87</v>
      </c>
      <c r="F525" s="96"/>
      <c r="G525" s="96" t="s">
        <v>136</v>
      </c>
      <c r="H525" s="97" t="s">
        <v>127</v>
      </c>
      <c r="I525" s="29" t="s">
        <v>352</v>
      </c>
      <c r="J525" s="29" t="s">
        <v>128</v>
      </c>
      <c r="K525" s="29" t="s">
        <v>129</v>
      </c>
      <c r="L525" s="141" t="s">
        <v>353</v>
      </c>
      <c r="M525" s="141">
        <v>44681</v>
      </c>
      <c r="N525" s="141">
        <v>45107</v>
      </c>
      <c r="O525" s="29" t="s">
        <v>137</v>
      </c>
      <c r="P525" s="99">
        <v>370</v>
      </c>
    </row>
    <row r="526" spans="1:16" ht="12" customHeight="1" x14ac:dyDescent="0.35">
      <c r="A526" s="94" t="s">
        <v>6</v>
      </c>
      <c r="B526" s="94" t="s">
        <v>50</v>
      </c>
      <c r="C526" s="94" t="s">
        <v>83</v>
      </c>
      <c r="D526" s="94" t="s">
        <v>83</v>
      </c>
      <c r="E526" s="29" t="s">
        <v>88</v>
      </c>
      <c r="F526" s="96"/>
      <c r="G526" s="96" t="s">
        <v>136</v>
      </c>
      <c r="H526" s="97" t="s">
        <v>127</v>
      </c>
      <c r="I526" s="29" t="s">
        <v>352</v>
      </c>
      <c r="J526" s="29" t="s">
        <v>128</v>
      </c>
      <c r="K526" s="29" t="s">
        <v>129</v>
      </c>
      <c r="L526" s="141" t="s">
        <v>353</v>
      </c>
      <c r="M526" s="141">
        <v>44681</v>
      </c>
      <c r="N526" s="141">
        <v>45107</v>
      </c>
      <c r="O526" s="29" t="s">
        <v>137</v>
      </c>
      <c r="P526" s="99">
        <v>232</v>
      </c>
    </row>
    <row r="527" spans="1:16" ht="12" customHeight="1" x14ac:dyDescent="0.35">
      <c r="A527" s="94" t="s">
        <v>6</v>
      </c>
      <c r="B527" s="94" t="s">
        <v>50</v>
      </c>
      <c r="C527" s="94" t="s">
        <v>83</v>
      </c>
      <c r="D527" s="94" t="s">
        <v>83</v>
      </c>
      <c r="E527" s="29" t="s">
        <v>89</v>
      </c>
      <c r="F527" s="96"/>
      <c r="G527" s="96" t="s">
        <v>136</v>
      </c>
      <c r="H527" s="97" t="s">
        <v>127</v>
      </c>
      <c r="I527" s="29" t="s">
        <v>352</v>
      </c>
      <c r="J527" s="29" t="s">
        <v>128</v>
      </c>
      <c r="K527" s="29" t="s">
        <v>129</v>
      </c>
      <c r="L527" s="141" t="s">
        <v>353</v>
      </c>
      <c r="M527" s="141">
        <v>44681</v>
      </c>
      <c r="N527" s="141">
        <v>45107</v>
      </c>
      <c r="O527" s="29" t="s">
        <v>137</v>
      </c>
      <c r="P527" s="99">
        <v>79</v>
      </c>
    </row>
    <row r="528" spans="1:16" ht="12" customHeight="1" x14ac:dyDescent="0.35">
      <c r="A528" s="94" t="s">
        <v>6</v>
      </c>
      <c r="B528" s="94" t="s">
        <v>50</v>
      </c>
      <c r="C528" s="94" t="s">
        <v>83</v>
      </c>
      <c r="D528" s="94" t="s">
        <v>83</v>
      </c>
      <c r="E528" s="29" t="s">
        <v>90</v>
      </c>
      <c r="F528" s="96"/>
      <c r="G528" s="96" t="s">
        <v>136</v>
      </c>
      <c r="H528" s="97" t="s">
        <v>127</v>
      </c>
      <c r="I528" s="29" t="s">
        <v>352</v>
      </c>
      <c r="J528" s="29" t="s">
        <v>128</v>
      </c>
      <c r="K528" s="29" t="s">
        <v>129</v>
      </c>
      <c r="L528" s="141" t="s">
        <v>353</v>
      </c>
      <c r="M528" s="141">
        <v>44681</v>
      </c>
      <c r="N528" s="141">
        <v>45107</v>
      </c>
      <c r="O528" s="29" t="s">
        <v>137</v>
      </c>
      <c r="P528" s="99"/>
    </row>
    <row r="529" spans="1:16" ht="12" customHeight="1" x14ac:dyDescent="0.35">
      <c r="A529" s="94" t="s">
        <v>6</v>
      </c>
      <c r="B529" s="94" t="s">
        <v>50</v>
      </c>
      <c r="C529" s="94" t="s">
        <v>83</v>
      </c>
      <c r="D529" s="94" t="s">
        <v>83</v>
      </c>
      <c r="E529" s="29" t="s">
        <v>91</v>
      </c>
      <c r="F529" s="96"/>
      <c r="G529" s="96" t="s">
        <v>136</v>
      </c>
      <c r="H529" s="97" t="s">
        <v>127</v>
      </c>
      <c r="I529" s="29" t="s">
        <v>352</v>
      </c>
      <c r="J529" s="29" t="s">
        <v>128</v>
      </c>
      <c r="K529" s="29" t="s">
        <v>129</v>
      </c>
      <c r="L529" s="141" t="s">
        <v>353</v>
      </c>
      <c r="M529" s="141">
        <v>44681</v>
      </c>
      <c r="N529" s="141">
        <v>45107</v>
      </c>
      <c r="O529" s="29" t="s">
        <v>137</v>
      </c>
      <c r="P529" s="99"/>
    </row>
    <row r="530" spans="1:16" ht="12" customHeight="1" x14ac:dyDescent="0.35">
      <c r="A530" s="94" t="s">
        <v>6</v>
      </c>
      <c r="B530" s="94" t="s">
        <v>50</v>
      </c>
      <c r="C530" s="94" t="s">
        <v>83</v>
      </c>
      <c r="D530" s="94" t="s">
        <v>83</v>
      </c>
      <c r="E530" s="29" t="s">
        <v>92</v>
      </c>
      <c r="F530" s="96"/>
      <c r="G530" s="96" t="s">
        <v>136</v>
      </c>
      <c r="H530" s="97" t="s">
        <v>127</v>
      </c>
      <c r="I530" s="29" t="s">
        <v>352</v>
      </c>
      <c r="J530" s="29" t="s">
        <v>128</v>
      </c>
      <c r="K530" s="29" t="s">
        <v>129</v>
      </c>
      <c r="L530" s="141" t="s">
        <v>353</v>
      </c>
      <c r="M530" s="141">
        <v>44681</v>
      </c>
      <c r="N530" s="141">
        <v>45107</v>
      </c>
      <c r="O530" s="29" t="s">
        <v>137</v>
      </c>
      <c r="P530" s="99">
        <v>3</v>
      </c>
    </row>
    <row r="531" spans="1:16" ht="12" customHeight="1" x14ac:dyDescent="0.35">
      <c r="A531" s="94" t="s">
        <v>6</v>
      </c>
      <c r="B531" s="94" t="s">
        <v>50</v>
      </c>
      <c r="C531" s="94" t="s">
        <v>83</v>
      </c>
      <c r="D531" s="94" t="s">
        <v>83</v>
      </c>
      <c r="E531" s="29" t="s">
        <v>93</v>
      </c>
      <c r="F531" s="96"/>
      <c r="G531" s="96" t="s">
        <v>136</v>
      </c>
      <c r="H531" s="97" t="s">
        <v>127</v>
      </c>
      <c r="I531" s="29" t="s">
        <v>352</v>
      </c>
      <c r="J531" s="29" t="s">
        <v>128</v>
      </c>
      <c r="K531" s="29" t="s">
        <v>129</v>
      </c>
      <c r="L531" s="141" t="s">
        <v>353</v>
      </c>
      <c r="M531" s="141">
        <v>44681</v>
      </c>
      <c r="N531" s="141">
        <v>45107</v>
      </c>
      <c r="O531" s="29" t="s">
        <v>137</v>
      </c>
      <c r="P531" s="99">
        <v>133</v>
      </c>
    </row>
    <row r="532" spans="1:16" ht="12" customHeight="1" x14ac:dyDescent="0.35">
      <c r="A532" s="94" t="s">
        <v>6</v>
      </c>
      <c r="B532" s="94" t="s">
        <v>50</v>
      </c>
      <c r="C532" s="94" t="s">
        <v>94</v>
      </c>
      <c r="D532" s="94" t="s">
        <v>94</v>
      </c>
      <c r="E532" s="29" t="s">
        <v>95</v>
      </c>
      <c r="F532" s="96"/>
      <c r="G532" s="96" t="s">
        <v>136</v>
      </c>
      <c r="H532" s="97" t="s">
        <v>127</v>
      </c>
      <c r="I532" s="29" t="s">
        <v>352</v>
      </c>
      <c r="J532" s="29" t="s">
        <v>128</v>
      </c>
      <c r="K532" s="29" t="s">
        <v>129</v>
      </c>
      <c r="L532" s="141" t="s">
        <v>353</v>
      </c>
      <c r="M532" s="141">
        <v>44681</v>
      </c>
      <c r="N532" s="141">
        <v>45107</v>
      </c>
      <c r="O532" s="29" t="s">
        <v>137</v>
      </c>
      <c r="P532" s="99">
        <v>2</v>
      </c>
    </row>
    <row r="533" spans="1:16" ht="12" customHeight="1" x14ac:dyDescent="0.35">
      <c r="A533" s="94" t="s">
        <v>6</v>
      </c>
      <c r="B533" s="94" t="s">
        <v>50</v>
      </c>
      <c r="C533" s="94" t="s">
        <v>94</v>
      </c>
      <c r="D533" s="94" t="s">
        <v>94</v>
      </c>
      <c r="E533" s="29" t="s">
        <v>96</v>
      </c>
      <c r="F533" s="96"/>
      <c r="G533" s="96" t="s">
        <v>136</v>
      </c>
      <c r="H533" s="97" t="s">
        <v>127</v>
      </c>
      <c r="I533" s="29" t="s">
        <v>352</v>
      </c>
      <c r="J533" s="29" t="s">
        <v>128</v>
      </c>
      <c r="K533" s="29" t="s">
        <v>129</v>
      </c>
      <c r="L533" s="141" t="s">
        <v>353</v>
      </c>
      <c r="M533" s="141">
        <v>44681</v>
      </c>
      <c r="N533" s="141">
        <v>45107</v>
      </c>
      <c r="O533" s="29" t="s">
        <v>137</v>
      </c>
      <c r="P533" s="99">
        <v>15</v>
      </c>
    </row>
    <row r="534" spans="1:16" ht="12" customHeight="1" x14ac:dyDescent="0.35">
      <c r="A534" s="94" t="s">
        <v>6</v>
      </c>
      <c r="B534" s="94" t="s">
        <v>50</v>
      </c>
      <c r="C534" s="94" t="s">
        <v>94</v>
      </c>
      <c r="D534" s="94" t="s">
        <v>94</v>
      </c>
      <c r="E534" s="29" t="s">
        <v>97</v>
      </c>
      <c r="F534" s="96"/>
      <c r="G534" s="96" t="s">
        <v>136</v>
      </c>
      <c r="H534" s="97" t="s">
        <v>127</v>
      </c>
      <c r="I534" s="29" t="s">
        <v>352</v>
      </c>
      <c r="J534" s="29" t="s">
        <v>128</v>
      </c>
      <c r="K534" s="29" t="s">
        <v>129</v>
      </c>
      <c r="L534" s="141" t="s">
        <v>353</v>
      </c>
      <c r="M534" s="141">
        <v>44681</v>
      </c>
      <c r="N534" s="141">
        <v>45107</v>
      </c>
      <c r="O534" s="29" t="s">
        <v>137</v>
      </c>
      <c r="P534" s="99">
        <v>2</v>
      </c>
    </row>
    <row r="535" spans="1:16" ht="12" customHeight="1" x14ac:dyDescent="0.35">
      <c r="A535" s="94" t="s">
        <v>6</v>
      </c>
      <c r="B535" s="94" t="s">
        <v>50</v>
      </c>
      <c r="C535" s="94" t="s">
        <v>94</v>
      </c>
      <c r="D535" s="94" t="s">
        <v>94</v>
      </c>
      <c r="E535" s="29" t="s">
        <v>98</v>
      </c>
      <c r="F535" s="96"/>
      <c r="G535" s="96" t="s">
        <v>136</v>
      </c>
      <c r="H535" s="97" t="s">
        <v>127</v>
      </c>
      <c r="I535" s="29" t="s">
        <v>352</v>
      </c>
      <c r="J535" s="29" t="s">
        <v>128</v>
      </c>
      <c r="K535" s="29" t="s">
        <v>129</v>
      </c>
      <c r="L535" s="141" t="s">
        <v>353</v>
      </c>
      <c r="M535" s="141">
        <v>44681</v>
      </c>
      <c r="N535" s="141">
        <v>45107</v>
      </c>
      <c r="O535" s="29" t="s">
        <v>137</v>
      </c>
      <c r="P535" s="99">
        <v>5</v>
      </c>
    </row>
    <row r="536" spans="1:16" ht="12" customHeight="1" x14ac:dyDescent="0.35">
      <c r="A536" s="94" t="s">
        <v>6</v>
      </c>
      <c r="B536" s="94" t="s">
        <v>50</v>
      </c>
      <c r="C536" s="94" t="s">
        <v>94</v>
      </c>
      <c r="D536" s="94" t="s">
        <v>94</v>
      </c>
      <c r="E536" s="29" t="s">
        <v>99</v>
      </c>
      <c r="F536" s="96"/>
      <c r="G536" s="96" t="s">
        <v>136</v>
      </c>
      <c r="H536" s="97" t="s">
        <v>127</v>
      </c>
      <c r="I536" s="29" t="s">
        <v>352</v>
      </c>
      <c r="J536" s="29" t="s">
        <v>128</v>
      </c>
      <c r="K536" s="29" t="s">
        <v>129</v>
      </c>
      <c r="L536" s="141" t="s">
        <v>353</v>
      </c>
      <c r="M536" s="141">
        <v>44681</v>
      </c>
      <c r="N536" s="141">
        <v>45107</v>
      </c>
      <c r="O536" s="29" t="s">
        <v>137</v>
      </c>
      <c r="P536" s="99"/>
    </row>
    <row r="537" spans="1:16" ht="12" customHeight="1" x14ac:dyDescent="0.35">
      <c r="A537" s="94" t="s">
        <v>6</v>
      </c>
      <c r="B537" s="94" t="s">
        <v>50</v>
      </c>
      <c r="C537" s="94" t="s">
        <v>100</v>
      </c>
      <c r="D537" s="94" t="s">
        <v>100</v>
      </c>
      <c r="E537" s="29" t="s">
        <v>100</v>
      </c>
      <c r="F537" s="96"/>
      <c r="G537" s="96" t="s">
        <v>136</v>
      </c>
      <c r="H537" s="97" t="s">
        <v>127</v>
      </c>
      <c r="I537" s="29" t="s">
        <v>352</v>
      </c>
      <c r="J537" s="29" t="s">
        <v>128</v>
      </c>
      <c r="K537" s="29" t="s">
        <v>129</v>
      </c>
      <c r="L537" s="141" t="s">
        <v>353</v>
      </c>
      <c r="M537" s="141">
        <v>44681</v>
      </c>
      <c r="N537" s="141">
        <v>45107</v>
      </c>
      <c r="O537" s="29" t="s">
        <v>137</v>
      </c>
      <c r="P537" s="99">
        <v>74</v>
      </c>
    </row>
    <row r="538" spans="1:16" ht="12" customHeight="1" x14ac:dyDescent="0.35">
      <c r="A538" s="94" t="s">
        <v>6</v>
      </c>
      <c r="B538" s="94" t="s">
        <v>50</v>
      </c>
      <c r="C538" s="94" t="s">
        <v>101</v>
      </c>
      <c r="D538" s="94" t="s">
        <v>101</v>
      </c>
      <c r="E538" s="29" t="s">
        <v>101</v>
      </c>
      <c r="F538" s="96"/>
      <c r="G538" s="96" t="s">
        <v>136</v>
      </c>
      <c r="H538" s="97" t="s">
        <v>127</v>
      </c>
      <c r="I538" s="29" t="s">
        <v>352</v>
      </c>
      <c r="J538" s="29" t="s">
        <v>128</v>
      </c>
      <c r="K538" s="29" t="s">
        <v>129</v>
      </c>
      <c r="L538" s="141" t="s">
        <v>353</v>
      </c>
      <c r="M538" s="141">
        <v>44681</v>
      </c>
      <c r="N538" s="141">
        <v>45107</v>
      </c>
      <c r="O538" s="29" t="s">
        <v>137</v>
      </c>
      <c r="P538" s="99">
        <v>1</v>
      </c>
    </row>
    <row r="539" spans="1:16" ht="12" customHeight="1" x14ac:dyDescent="0.35">
      <c r="A539" s="94" t="s">
        <v>6</v>
      </c>
      <c r="B539" s="94" t="s">
        <v>50</v>
      </c>
      <c r="C539" s="94" t="s">
        <v>101</v>
      </c>
      <c r="D539" s="94" t="s">
        <v>101</v>
      </c>
      <c r="E539" s="29" t="s">
        <v>102</v>
      </c>
      <c r="F539" s="96"/>
      <c r="G539" s="96" t="s">
        <v>136</v>
      </c>
      <c r="H539" s="97" t="s">
        <v>127</v>
      </c>
      <c r="I539" s="29" t="s">
        <v>352</v>
      </c>
      <c r="J539" s="29" t="s">
        <v>128</v>
      </c>
      <c r="K539" s="29" t="s">
        <v>129</v>
      </c>
      <c r="L539" s="141" t="s">
        <v>353</v>
      </c>
      <c r="M539" s="141">
        <v>44681</v>
      </c>
      <c r="N539" s="141">
        <v>45107</v>
      </c>
      <c r="O539" s="29" t="s">
        <v>137</v>
      </c>
      <c r="P539" s="99">
        <v>1</v>
      </c>
    </row>
    <row r="540" spans="1:16" ht="12" customHeight="1" x14ac:dyDescent="0.35">
      <c r="A540" s="94" t="s">
        <v>6</v>
      </c>
      <c r="B540" s="94" t="s">
        <v>50</v>
      </c>
      <c r="C540" s="94" t="s">
        <v>101</v>
      </c>
      <c r="D540" s="94" t="s">
        <v>101</v>
      </c>
      <c r="E540" s="29" t="s">
        <v>103</v>
      </c>
      <c r="F540" s="96"/>
      <c r="G540" s="96" t="s">
        <v>136</v>
      </c>
      <c r="H540" s="97" t="s">
        <v>127</v>
      </c>
      <c r="I540" s="29" t="s">
        <v>352</v>
      </c>
      <c r="J540" s="29" t="s">
        <v>128</v>
      </c>
      <c r="K540" s="29" t="s">
        <v>129</v>
      </c>
      <c r="L540" s="141" t="s">
        <v>353</v>
      </c>
      <c r="M540" s="141">
        <v>44681</v>
      </c>
      <c r="N540" s="141">
        <v>45107</v>
      </c>
      <c r="O540" s="29" t="s">
        <v>137</v>
      </c>
      <c r="P540" s="99">
        <v>21</v>
      </c>
    </row>
    <row r="541" spans="1:16" ht="12" customHeight="1" x14ac:dyDescent="0.35">
      <c r="A541" s="94" t="s">
        <v>6</v>
      </c>
      <c r="B541" s="94" t="s">
        <v>50</v>
      </c>
      <c r="C541" s="94" t="s">
        <v>101</v>
      </c>
      <c r="D541" s="94" t="s">
        <v>101</v>
      </c>
      <c r="E541" s="29" t="s">
        <v>104</v>
      </c>
      <c r="F541" s="96"/>
      <c r="G541" s="96" t="s">
        <v>136</v>
      </c>
      <c r="H541" s="97" t="s">
        <v>127</v>
      </c>
      <c r="I541" s="29" t="s">
        <v>352</v>
      </c>
      <c r="J541" s="29" t="s">
        <v>128</v>
      </c>
      <c r="K541" s="29" t="s">
        <v>129</v>
      </c>
      <c r="L541" s="141" t="s">
        <v>353</v>
      </c>
      <c r="M541" s="141">
        <v>44681</v>
      </c>
      <c r="N541" s="141">
        <v>45107</v>
      </c>
      <c r="O541" s="29" t="s">
        <v>137</v>
      </c>
      <c r="P541" s="99">
        <v>15</v>
      </c>
    </row>
    <row r="542" spans="1:16" ht="12" customHeight="1" x14ac:dyDescent="0.35">
      <c r="A542" s="94" t="s">
        <v>6</v>
      </c>
      <c r="B542" s="94" t="s">
        <v>50</v>
      </c>
      <c r="C542" s="94" t="s">
        <v>101</v>
      </c>
      <c r="D542" s="94" t="s">
        <v>101</v>
      </c>
      <c r="E542" s="29" t="s">
        <v>105</v>
      </c>
      <c r="F542" s="96"/>
      <c r="G542" s="96" t="s">
        <v>136</v>
      </c>
      <c r="H542" s="97" t="s">
        <v>127</v>
      </c>
      <c r="I542" s="29" t="s">
        <v>352</v>
      </c>
      <c r="J542" s="29" t="s">
        <v>128</v>
      </c>
      <c r="K542" s="29" t="s">
        <v>129</v>
      </c>
      <c r="L542" s="141" t="s">
        <v>353</v>
      </c>
      <c r="M542" s="141">
        <v>44681</v>
      </c>
      <c r="N542" s="141">
        <v>45107</v>
      </c>
      <c r="O542" s="29" t="s">
        <v>137</v>
      </c>
      <c r="P542" s="99">
        <v>5</v>
      </c>
    </row>
    <row r="543" spans="1:16" ht="12" customHeight="1" x14ac:dyDescent="0.35">
      <c r="A543" s="94" t="s">
        <v>6</v>
      </c>
      <c r="B543" s="94" t="s">
        <v>50</v>
      </c>
      <c r="C543" s="94" t="s">
        <v>106</v>
      </c>
      <c r="D543" s="94" t="s">
        <v>106</v>
      </c>
      <c r="E543" s="29" t="s">
        <v>107</v>
      </c>
      <c r="F543" s="96"/>
      <c r="G543" s="96" t="s">
        <v>136</v>
      </c>
      <c r="H543" s="97" t="s">
        <v>127</v>
      </c>
      <c r="I543" s="29" t="s">
        <v>352</v>
      </c>
      <c r="J543" s="29" t="s">
        <v>128</v>
      </c>
      <c r="K543" s="29" t="s">
        <v>129</v>
      </c>
      <c r="L543" s="141" t="s">
        <v>353</v>
      </c>
      <c r="M543" s="141">
        <v>44681</v>
      </c>
      <c r="N543" s="141">
        <v>45107</v>
      </c>
      <c r="O543" s="29" t="s">
        <v>137</v>
      </c>
      <c r="P543" s="99">
        <v>5</v>
      </c>
    </row>
    <row r="544" spans="1:16" ht="12" customHeight="1" x14ac:dyDescent="0.35">
      <c r="A544" s="94" t="s">
        <v>6</v>
      </c>
      <c r="B544" s="94" t="s">
        <v>50</v>
      </c>
      <c r="C544" s="94" t="s">
        <v>108</v>
      </c>
      <c r="D544" s="94" t="s">
        <v>108</v>
      </c>
      <c r="E544" s="29" t="s">
        <v>108</v>
      </c>
      <c r="F544" s="96"/>
      <c r="G544" s="96" t="s">
        <v>136</v>
      </c>
      <c r="H544" s="97" t="s">
        <v>127</v>
      </c>
      <c r="I544" s="29" t="s">
        <v>352</v>
      </c>
      <c r="J544" s="29" t="s">
        <v>128</v>
      </c>
      <c r="K544" s="29" t="s">
        <v>129</v>
      </c>
      <c r="L544" s="141" t="s">
        <v>353</v>
      </c>
      <c r="M544" s="141">
        <v>44681</v>
      </c>
      <c r="N544" s="141">
        <v>45107</v>
      </c>
      <c r="O544" s="29" t="s">
        <v>137</v>
      </c>
      <c r="P544" s="99">
        <v>1</v>
      </c>
    </row>
    <row r="545" spans="1:16" ht="12" customHeight="1" x14ac:dyDescent="0.35">
      <c r="A545" s="94" t="s">
        <v>6</v>
      </c>
      <c r="B545" s="94" t="s">
        <v>50</v>
      </c>
      <c r="C545" s="94" t="s">
        <v>109</v>
      </c>
      <c r="D545" s="94" t="s">
        <v>109</v>
      </c>
      <c r="E545" s="29" t="s">
        <v>109</v>
      </c>
      <c r="F545" s="96"/>
      <c r="G545" s="96" t="s">
        <v>136</v>
      </c>
      <c r="H545" s="97" t="s">
        <v>127</v>
      </c>
      <c r="I545" s="29" t="s">
        <v>352</v>
      </c>
      <c r="J545" s="29" t="s">
        <v>128</v>
      </c>
      <c r="K545" s="29" t="s">
        <v>129</v>
      </c>
      <c r="L545" s="141" t="s">
        <v>353</v>
      </c>
      <c r="M545" s="141">
        <v>44681</v>
      </c>
      <c r="N545" s="141">
        <v>45107</v>
      </c>
      <c r="O545" s="29" t="s">
        <v>137</v>
      </c>
      <c r="P545" s="99"/>
    </row>
    <row r="546" spans="1:16" ht="12" customHeight="1" x14ac:dyDescent="0.35">
      <c r="A546" s="94" t="s">
        <v>6</v>
      </c>
      <c r="B546" s="94" t="s">
        <v>50</v>
      </c>
      <c r="C546" s="94" t="s">
        <v>109</v>
      </c>
      <c r="D546" s="94" t="s">
        <v>110</v>
      </c>
      <c r="E546" s="29" t="s">
        <v>110</v>
      </c>
      <c r="F546" s="96"/>
      <c r="G546" s="96" t="s">
        <v>136</v>
      </c>
      <c r="H546" s="97" t="s">
        <v>127</v>
      </c>
      <c r="I546" s="29" t="s">
        <v>352</v>
      </c>
      <c r="J546" s="29" t="s">
        <v>128</v>
      </c>
      <c r="K546" s="29" t="s">
        <v>129</v>
      </c>
      <c r="L546" s="141" t="s">
        <v>353</v>
      </c>
      <c r="M546" s="141">
        <v>44681</v>
      </c>
      <c r="N546" s="141">
        <v>45107</v>
      </c>
      <c r="O546" s="29" t="s">
        <v>137</v>
      </c>
      <c r="P546" s="99">
        <v>13</v>
      </c>
    </row>
    <row r="547" spans="1:16" ht="12" customHeight="1" x14ac:dyDescent="0.35">
      <c r="A547" s="94" t="s">
        <v>6</v>
      </c>
      <c r="B547" s="94" t="s">
        <v>111</v>
      </c>
      <c r="C547" s="94" t="s">
        <v>112</v>
      </c>
      <c r="D547" s="94" t="s">
        <v>112</v>
      </c>
      <c r="E547" s="29" t="s">
        <v>112</v>
      </c>
      <c r="F547" s="96"/>
      <c r="G547" s="96" t="s">
        <v>136</v>
      </c>
      <c r="H547" s="97" t="s">
        <v>127</v>
      </c>
      <c r="I547" s="29" t="s">
        <v>352</v>
      </c>
      <c r="J547" s="29" t="s">
        <v>128</v>
      </c>
      <c r="K547" s="29" t="s">
        <v>129</v>
      </c>
      <c r="L547" s="141" t="s">
        <v>353</v>
      </c>
      <c r="M547" s="141">
        <v>44681</v>
      </c>
      <c r="N547" s="141">
        <v>45107</v>
      </c>
      <c r="O547" s="29" t="s">
        <v>137</v>
      </c>
      <c r="P547" s="99"/>
    </row>
    <row r="548" spans="1:16" ht="12" customHeight="1" x14ac:dyDescent="0.35">
      <c r="A548" s="94" t="s">
        <v>6</v>
      </c>
      <c r="B548" s="94" t="s">
        <v>113</v>
      </c>
      <c r="C548" s="94" t="s">
        <v>113</v>
      </c>
      <c r="D548" s="94" t="s">
        <v>113</v>
      </c>
      <c r="E548" s="29" t="s">
        <v>113</v>
      </c>
      <c r="F548" s="96"/>
      <c r="G548" s="96" t="s">
        <v>136</v>
      </c>
      <c r="H548" s="97" t="s">
        <v>127</v>
      </c>
      <c r="I548" s="29" t="s">
        <v>352</v>
      </c>
      <c r="J548" s="29" t="s">
        <v>128</v>
      </c>
      <c r="K548" s="29" t="s">
        <v>129</v>
      </c>
      <c r="L548" s="141" t="s">
        <v>353</v>
      </c>
      <c r="M548" s="141">
        <v>44681</v>
      </c>
      <c r="N548" s="141">
        <v>45107</v>
      </c>
      <c r="O548" s="29" t="s">
        <v>137</v>
      </c>
      <c r="P548" s="99"/>
    </row>
    <row r="549" spans="1:16" ht="12" customHeight="1" x14ac:dyDescent="0.35">
      <c r="A549" s="94" t="s">
        <v>6</v>
      </c>
      <c r="B549" s="94" t="s">
        <v>114</v>
      </c>
      <c r="C549" s="94" t="s">
        <v>114</v>
      </c>
      <c r="D549" s="94" t="s">
        <v>114</v>
      </c>
      <c r="E549" s="29" t="s">
        <v>114</v>
      </c>
      <c r="F549" s="96"/>
      <c r="G549" s="96" t="s">
        <v>136</v>
      </c>
      <c r="H549" s="97" t="s">
        <v>127</v>
      </c>
      <c r="I549" s="29" t="s">
        <v>352</v>
      </c>
      <c r="J549" s="29" t="s">
        <v>128</v>
      </c>
      <c r="K549" s="29" t="s">
        <v>129</v>
      </c>
      <c r="L549" s="141" t="s">
        <v>353</v>
      </c>
      <c r="M549" s="141">
        <v>44681</v>
      </c>
      <c r="N549" s="141">
        <v>45107</v>
      </c>
      <c r="O549" s="29" t="s">
        <v>137</v>
      </c>
      <c r="P549" s="99"/>
    </row>
    <row r="550" spans="1:16" ht="12" customHeight="1" x14ac:dyDescent="0.35">
      <c r="A550" s="94" t="s">
        <v>6</v>
      </c>
      <c r="B550" s="94" t="s">
        <v>7</v>
      </c>
      <c r="C550" s="94" t="s">
        <v>8</v>
      </c>
      <c r="D550" s="94" t="s">
        <v>8</v>
      </c>
      <c r="E550" s="29" t="s">
        <v>8</v>
      </c>
      <c r="F550" s="96"/>
      <c r="G550" s="96" t="s">
        <v>136</v>
      </c>
      <c r="H550" s="97" t="s">
        <v>127</v>
      </c>
      <c r="I550" s="29" t="s">
        <v>354</v>
      </c>
      <c r="J550" s="29" t="s">
        <v>128</v>
      </c>
      <c r="K550" s="29" t="s">
        <v>129</v>
      </c>
      <c r="L550" s="141" t="s">
        <v>355</v>
      </c>
      <c r="M550" s="141">
        <v>44712</v>
      </c>
      <c r="N550" s="141">
        <v>45107</v>
      </c>
      <c r="O550" s="29" t="s">
        <v>131</v>
      </c>
      <c r="P550" s="99">
        <v>606</v>
      </c>
    </row>
    <row r="551" spans="1:16" ht="12" customHeight="1" x14ac:dyDescent="0.35">
      <c r="A551" s="94" t="s">
        <v>6</v>
      </c>
      <c r="B551" s="94" t="s">
        <v>7</v>
      </c>
      <c r="C551" s="94" t="s">
        <v>8</v>
      </c>
      <c r="D551" s="94" t="s">
        <v>8</v>
      </c>
      <c r="E551" s="29" t="s">
        <v>9</v>
      </c>
      <c r="F551" s="96"/>
      <c r="G551" s="96" t="s">
        <v>136</v>
      </c>
      <c r="H551" s="97" t="s">
        <v>127</v>
      </c>
      <c r="I551" s="29" t="s">
        <v>354</v>
      </c>
      <c r="J551" s="29" t="s">
        <v>128</v>
      </c>
      <c r="K551" s="29" t="s">
        <v>129</v>
      </c>
      <c r="L551" s="141" t="s">
        <v>355</v>
      </c>
      <c r="M551" s="141">
        <v>44712</v>
      </c>
      <c r="N551" s="141">
        <v>45107</v>
      </c>
      <c r="O551" s="29" t="s">
        <v>131</v>
      </c>
      <c r="P551" s="99">
        <v>22</v>
      </c>
    </row>
    <row r="552" spans="1:16" ht="12" customHeight="1" x14ac:dyDescent="0.35">
      <c r="A552" s="94" t="s">
        <v>6</v>
      </c>
      <c r="B552" s="94" t="s">
        <v>7</v>
      </c>
      <c r="C552" s="94" t="s">
        <v>8</v>
      </c>
      <c r="D552" s="94" t="s">
        <v>8</v>
      </c>
      <c r="E552" s="29" t="s">
        <v>10</v>
      </c>
      <c r="F552" s="96"/>
      <c r="G552" s="96" t="s">
        <v>136</v>
      </c>
      <c r="H552" s="97" t="s">
        <v>127</v>
      </c>
      <c r="I552" s="29" t="s">
        <v>354</v>
      </c>
      <c r="J552" s="29" t="s">
        <v>128</v>
      </c>
      <c r="K552" s="29" t="s">
        <v>129</v>
      </c>
      <c r="L552" s="141" t="s">
        <v>355</v>
      </c>
      <c r="M552" s="141">
        <v>44712</v>
      </c>
      <c r="N552" s="141">
        <v>45107</v>
      </c>
      <c r="O552" s="29" t="s">
        <v>131</v>
      </c>
      <c r="P552" s="99">
        <v>41</v>
      </c>
    </row>
    <row r="553" spans="1:16" ht="12" customHeight="1" x14ac:dyDescent="0.35">
      <c r="A553" s="94" t="s">
        <v>6</v>
      </c>
      <c r="B553" s="94" t="s">
        <v>7</v>
      </c>
      <c r="C553" s="94" t="s">
        <v>8</v>
      </c>
      <c r="D553" s="94" t="s">
        <v>8</v>
      </c>
      <c r="E553" s="29" t="s">
        <v>11</v>
      </c>
      <c r="F553" s="96"/>
      <c r="G553" s="96" t="s">
        <v>136</v>
      </c>
      <c r="H553" s="97" t="s">
        <v>127</v>
      </c>
      <c r="I553" s="29" t="s">
        <v>354</v>
      </c>
      <c r="J553" s="29" t="s">
        <v>128</v>
      </c>
      <c r="K553" s="29" t="s">
        <v>129</v>
      </c>
      <c r="L553" s="141" t="s">
        <v>355</v>
      </c>
      <c r="M553" s="141">
        <v>44712</v>
      </c>
      <c r="N553" s="141">
        <v>45107</v>
      </c>
      <c r="O553" s="29" t="s">
        <v>131</v>
      </c>
      <c r="P553" s="99">
        <v>62</v>
      </c>
    </row>
    <row r="554" spans="1:16" ht="12" customHeight="1" x14ac:dyDescent="0.35">
      <c r="A554" s="94" t="s">
        <v>6</v>
      </c>
      <c r="B554" s="94" t="s">
        <v>7</v>
      </c>
      <c r="C554" s="94" t="s">
        <v>8</v>
      </c>
      <c r="D554" s="94" t="s">
        <v>8</v>
      </c>
      <c r="E554" s="29" t="s">
        <v>12</v>
      </c>
      <c r="F554" s="96"/>
      <c r="G554" s="96" t="s">
        <v>136</v>
      </c>
      <c r="H554" s="97" t="s">
        <v>127</v>
      </c>
      <c r="I554" s="29" t="s">
        <v>354</v>
      </c>
      <c r="J554" s="29" t="s">
        <v>128</v>
      </c>
      <c r="K554" s="29" t="s">
        <v>129</v>
      </c>
      <c r="L554" s="141" t="s">
        <v>355</v>
      </c>
      <c r="M554" s="141">
        <v>44712</v>
      </c>
      <c r="N554" s="141">
        <v>45107</v>
      </c>
      <c r="O554" s="29" t="s">
        <v>131</v>
      </c>
      <c r="P554" s="99">
        <v>7</v>
      </c>
    </row>
    <row r="555" spans="1:16" ht="12" customHeight="1" x14ac:dyDescent="0.35">
      <c r="A555" s="94" t="s">
        <v>6</v>
      </c>
      <c r="B555" s="94" t="s">
        <v>7</v>
      </c>
      <c r="C555" s="94" t="s">
        <v>8</v>
      </c>
      <c r="D555" s="94" t="s">
        <v>8</v>
      </c>
      <c r="E555" s="29" t="s">
        <v>13</v>
      </c>
      <c r="F555" s="96"/>
      <c r="G555" s="96" t="s">
        <v>136</v>
      </c>
      <c r="H555" s="97" t="s">
        <v>127</v>
      </c>
      <c r="I555" s="29" t="s">
        <v>354</v>
      </c>
      <c r="J555" s="29" t="s">
        <v>128</v>
      </c>
      <c r="K555" s="29" t="s">
        <v>129</v>
      </c>
      <c r="L555" s="141" t="s">
        <v>355</v>
      </c>
      <c r="M555" s="141">
        <v>44712</v>
      </c>
      <c r="N555" s="141">
        <v>45107</v>
      </c>
      <c r="O555" s="29" t="s">
        <v>131</v>
      </c>
      <c r="P555" s="99">
        <v>20</v>
      </c>
    </row>
    <row r="556" spans="1:16" ht="12" customHeight="1" x14ac:dyDescent="0.35">
      <c r="A556" s="94" t="s">
        <v>6</v>
      </c>
      <c r="B556" s="94" t="s">
        <v>7</v>
      </c>
      <c r="C556" s="94" t="s">
        <v>8</v>
      </c>
      <c r="D556" s="94" t="s">
        <v>8</v>
      </c>
      <c r="E556" s="29" t="s">
        <v>14</v>
      </c>
      <c r="F556" s="96"/>
      <c r="G556" s="96" t="s">
        <v>136</v>
      </c>
      <c r="H556" s="97" t="s">
        <v>127</v>
      </c>
      <c r="I556" s="29" t="s">
        <v>354</v>
      </c>
      <c r="J556" s="29" t="s">
        <v>128</v>
      </c>
      <c r="K556" s="29" t="s">
        <v>129</v>
      </c>
      <c r="L556" s="141" t="s">
        <v>355</v>
      </c>
      <c r="M556" s="141">
        <v>44712</v>
      </c>
      <c r="N556" s="141">
        <v>45107</v>
      </c>
      <c r="O556" s="29" t="s">
        <v>131</v>
      </c>
      <c r="P556" s="99">
        <v>2486</v>
      </c>
    </row>
    <row r="557" spans="1:16" ht="12" customHeight="1" x14ac:dyDescent="0.35">
      <c r="A557" s="94" t="s">
        <v>6</v>
      </c>
      <c r="B557" s="94" t="s">
        <v>7</v>
      </c>
      <c r="C557" s="94" t="s">
        <v>8</v>
      </c>
      <c r="D557" s="94" t="s">
        <v>8</v>
      </c>
      <c r="E557" s="29" t="s">
        <v>15</v>
      </c>
      <c r="F557" s="96"/>
      <c r="G557" s="96" t="s">
        <v>136</v>
      </c>
      <c r="H557" s="97" t="s">
        <v>127</v>
      </c>
      <c r="I557" s="29" t="s">
        <v>354</v>
      </c>
      <c r="J557" s="29" t="s">
        <v>128</v>
      </c>
      <c r="K557" s="29" t="s">
        <v>129</v>
      </c>
      <c r="L557" s="141" t="s">
        <v>355</v>
      </c>
      <c r="M557" s="141">
        <v>44712</v>
      </c>
      <c r="N557" s="141">
        <v>45107</v>
      </c>
      <c r="O557" s="29" t="s">
        <v>131</v>
      </c>
      <c r="P557" s="99">
        <v>75</v>
      </c>
    </row>
    <row r="558" spans="1:16" ht="12" customHeight="1" x14ac:dyDescent="0.35">
      <c r="A558" s="94" t="s">
        <v>6</v>
      </c>
      <c r="B558" s="94" t="s">
        <v>7</v>
      </c>
      <c r="C558" s="94" t="s">
        <v>8</v>
      </c>
      <c r="D558" s="94" t="s">
        <v>8</v>
      </c>
      <c r="E558" s="29" t="s">
        <v>16</v>
      </c>
      <c r="F558" s="96"/>
      <c r="G558" s="96" t="s">
        <v>136</v>
      </c>
      <c r="H558" s="97" t="s">
        <v>127</v>
      </c>
      <c r="I558" s="29" t="s">
        <v>354</v>
      </c>
      <c r="J558" s="29" t="s">
        <v>128</v>
      </c>
      <c r="K558" s="29" t="s">
        <v>129</v>
      </c>
      <c r="L558" s="141" t="s">
        <v>355</v>
      </c>
      <c r="M558" s="141">
        <v>44712</v>
      </c>
      <c r="N558" s="141">
        <v>45107</v>
      </c>
      <c r="O558" s="29" t="s">
        <v>131</v>
      </c>
      <c r="P558" s="99">
        <v>226</v>
      </c>
    </row>
    <row r="559" spans="1:16" ht="12" customHeight="1" x14ac:dyDescent="0.35">
      <c r="A559" s="94" t="s">
        <v>6</v>
      </c>
      <c r="B559" s="94" t="s">
        <v>7</v>
      </c>
      <c r="C559" s="94" t="s">
        <v>8</v>
      </c>
      <c r="D559" s="94" t="s">
        <v>8</v>
      </c>
      <c r="E559" s="29" t="s">
        <v>17</v>
      </c>
      <c r="F559" s="96"/>
      <c r="G559" s="96" t="s">
        <v>136</v>
      </c>
      <c r="H559" s="97" t="s">
        <v>127</v>
      </c>
      <c r="I559" s="29" t="s">
        <v>354</v>
      </c>
      <c r="J559" s="29" t="s">
        <v>128</v>
      </c>
      <c r="K559" s="29" t="s">
        <v>129</v>
      </c>
      <c r="L559" s="141" t="s">
        <v>355</v>
      </c>
      <c r="M559" s="141">
        <v>44712</v>
      </c>
      <c r="N559" s="141">
        <v>45107</v>
      </c>
      <c r="O559" s="29" t="s">
        <v>131</v>
      </c>
      <c r="P559" s="99">
        <v>115</v>
      </c>
    </row>
    <row r="560" spans="1:16" ht="12" customHeight="1" x14ac:dyDescent="0.35">
      <c r="A560" s="94" t="s">
        <v>6</v>
      </c>
      <c r="B560" s="94" t="s">
        <v>7</v>
      </c>
      <c r="C560" s="94" t="s">
        <v>8</v>
      </c>
      <c r="D560" s="94" t="s">
        <v>8</v>
      </c>
      <c r="E560" s="29" t="s">
        <v>18</v>
      </c>
      <c r="F560" s="96"/>
      <c r="G560" s="96" t="s">
        <v>136</v>
      </c>
      <c r="H560" s="97" t="s">
        <v>127</v>
      </c>
      <c r="I560" s="29" t="s">
        <v>354</v>
      </c>
      <c r="J560" s="29" t="s">
        <v>128</v>
      </c>
      <c r="K560" s="29" t="s">
        <v>129</v>
      </c>
      <c r="L560" s="141" t="s">
        <v>355</v>
      </c>
      <c r="M560" s="141">
        <v>44712</v>
      </c>
      <c r="N560" s="141">
        <v>45107</v>
      </c>
      <c r="O560" s="29" t="s">
        <v>131</v>
      </c>
      <c r="P560" s="99">
        <v>37</v>
      </c>
    </row>
    <row r="561" spans="1:16" ht="12" customHeight="1" x14ac:dyDescent="0.35">
      <c r="A561" s="94" t="s">
        <v>6</v>
      </c>
      <c r="B561" s="94" t="s">
        <v>7</v>
      </c>
      <c r="C561" s="94" t="s">
        <v>8</v>
      </c>
      <c r="D561" s="94" t="s">
        <v>8</v>
      </c>
      <c r="E561" s="29" t="s">
        <v>19</v>
      </c>
      <c r="F561" s="96"/>
      <c r="G561" s="96" t="s">
        <v>136</v>
      </c>
      <c r="H561" s="97" t="s">
        <v>127</v>
      </c>
      <c r="I561" s="29" t="s">
        <v>354</v>
      </c>
      <c r="J561" s="29" t="s">
        <v>128</v>
      </c>
      <c r="K561" s="29" t="s">
        <v>129</v>
      </c>
      <c r="L561" s="141" t="s">
        <v>355</v>
      </c>
      <c r="M561" s="141">
        <v>44712</v>
      </c>
      <c r="N561" s="141">
        <v>45107</v>
      </c>
      <c r="O561" s="29" t="s">
        <v>131</v>
      </c>
      <c r="P561" s="99">
        <v>36</v>
      </c>
    </row>
    <row r="562" spans="1:16" ht="12" customHeight="1" x14ac:dyDescent="0.35">
      <c r="A562" s="94" t="s">
        <v>6</v>
      </c>
      <c r="B562" s="94" t="s">
        <v>7</v>
      </c>
      <c r="C562" s="94" t="s">
        <v>8</v>
      </c>
      <c r="D562" s="94" t="s">
        <v>8</v>
      </c>
      <c r="E562" s="29" t="s">
        <v>20</v>
      </c>
      <c r="F562" s="96"/>
      <c r="G562" s="96" t="s">
        <v>136</v>
      </c>
      <c r="H562" s="97" t="s">
        <v>127</v>
      </c>
      <c r="I562" s="29" t="s">
        <v>354</v>
      </c>
      <c r="J562" s="29" t="s">
        <v>128</v>
      </c>
      <c r="K562" s="29" t="s">
        <v>129</v>
      </c>
      <c r="L562" s="141" t="s">
        <v>355</v>
      </c>
      <c r="M562" s="141">
        <v>44712</v>
      </c>
      <c r="N562" s="141">
        <v>45107</v>
      </c>
      <c r="O562" s="29" t="s">
        <v>131</v>
      </c>
      <c r="P562" s="99">
        <v>66</v>
      </c>
    </row>
    <row r="563" spans="1:16" ht="12" customHeight="1" x14ac:dyDescent="0.35">
      <c r="A563" s="94" t="s">
        <v>6</v>
      </c>
      <c r="B563" s="94" t="s">
        <v>7</v>
      </c>
      <c r="C563" s="94" t="s">
        <v>21</v>
      </c>
      <c r="D563" s="94" t="s">
        <v>21</v>
      </c>
      <c r="E563" s="29" t="s">
        <v>22</v>
      </c>
      <c r="F563" s="96"/>
      <c r="G563" s="96" t="s">
        <v>136</v>
      </c>
      <c r="H563" s="97" t="s">
        <v>127</v>
      </c>
      <c r="I563" s="29" t="s">
        <v>354</v>
      </c>
      <c r="J563" s="29" t="s">
        <v>128</v>
      </c>
      <c r="K563" s="29" t="s">
        <v>129</v>
      </c>
      <c r="L563" s="141" t="s">
        <v>355</v>
      </c>
      <c r="M563" s="141">
        <v>44712</v>
      </c>
      <c r="N563" s="141">
        <v>45107</v>
      </c>
      <c r="O563" s="29" t="s">
        <v>131</v>
      </c>
      <c r="P563" s="99">
        <v>8</v>
      </c>
    </row>
    <row r="564" spans="1:16" ht="12" customHeight="1" x14ac:dyDescent="0.35">
      <c r="A564" s="94" t="s">
        <v>6</v>
      </c>
      <c r="B564" s="94" t="s">
        <v>7</v>
      </c>
      <c r="C564" s="94" t="s">
        <v>21</v>
      </c>
      <c r="D564" s="94" t="s">
        <v>21</v>
      </c>
      <c r="E564" s="29" t="s">
        <v>23</v>
      </c>
      <c r="F564" s="96"/>
      <c r="G564" s="96" t="s">
        <v>136</v>
      </c>
      <c r="H564" s="97" t="s">
        <v>127</v>
      </c>
      <c r="I564" s="29" t="s">
        <v>354</v>
      </c>
      <c r="J564" s="29" t="s">
        <v>128</v>
      </c>
      <c r="K564" s="29" t="s">
        <v>129</v>
      </c>
      <c r="L564" s="141" t="s">
        <v>355</v>
      </c>
      <c r="M564" s="141">
        <v>44712</v>
      </c>
      <c r="N564" s="141">
        <v>45107</v>
      </c>
      <c r="O564" s="29" t="s">
        <v>131</v>
      </c>
      <c r="P564" s="99">
        <v>7</v>
      </c>
    </row>
    <row r="565" spans="1:16" ht="12" customHeight="1" x14ac:dyDescent="0.35">
      <c r="A565" s="94" t="s">
        <v>6</v>
      </c>
      <c r="B565" s="94" t="s">
        <v>7</v>
      </c>
      <c r="C565" s="94" t="s">
        <v>21</v>
      </c>
      <c r="D565" s="94" t="s">
        <v>21</v>
      </c>
      <c r="E565" s="29" t="s">
        <v>24</v>
      </c>
      <c r="F565" s="96"/>
      <c r="G565" s="96" t="s">
        <v>136</v>
      </c>
      <c r="H565" s="97" t="s">
        <v>127</v>
      </c>
      <c r="I565" s="29" t="s">
        <v>354</v>
      </c>
      <c r="J565" s="29" t="s">
        <v>128</v>
      </c>
      <c r="K565" s="29" t="s">
        <v>129</v>
      </c>
      <c r="L565" s="141" t="s">
        <v>355</v>
      </c>
      <c r="M565" s="141">
        <v>44712</v>
      </c>
      <c r="N565" s="141">
        <v>45107</v>
      </c>
      <c r="O565" s="29" t="s">
        <v>131</v>
      </c>
      <c r="P565" s="99">
        <v>12</v>
      </c>
    </row>
    <row r="566" spans="1:16" ht="12" customHeight="1" x14ac:dyDescent="0.35">
      <c r="A566" s="94" t="s">
        <v>6</v>
      </c>
      <c r="B566" s="94" t="s">
        <v>7</v>
      </c>
      <c r="C566" s="94" t="s">
        <v>21</v>
      </c>
      <c r="D566" s="94" t="s">
        <v>21</v>
      </c>
      <c r="E566" s="29" t="s">
        <v>25</v>
      </c>
      <c r="F566" s="96"/>
      <c r="G566" s="96" t="s">
        <v>136</v>
      </c>
      <c r="H566" s="97" t="s">
        <v>127</v>
      </c>
      <c r="I566" s="29" t="s">
        <v>354</v>
      </c>
      <c r="J566" s="29" t="s">
        <v>128</v>
      </c>
      <c r="K566" s="29" t="s">
        <v>129</v>
      </c>
      <c r="L566" s="141" t="s">
        <v>355</v>
      </c>
      <c r="M566" s="141">
        <v>44712</v>
      </c>
      <c r="N566" s="141">
        <v>45107</v>
      </c>
      <c r="O566" s="29" t="s">
        <v>131</v>
      </c>
      <c r="P566" s="99">
        <v>111</v>
      </c>
    </row>
    <row r="567" spans="1:16" ht="12" customHeight="1" x14ac:dyDescent="0.35">
      <c r="A567" s="94" t="s">
        <v>6</v>
      </c>
      <c r="B567" s="94" t="s">
        <v>7</v>
      </c>
      <c r="C567" s="94" t="s">
        <v>21</v>
      </c>
      <c r="D567" s="94" t="s">
        <v>21</v>
      </c>
      <c r="E567" s="29" t="s">
        <v>26</v>
      </c>
      <c r="F567" s="96"/>
      <c r="G567" s="96" t="s">
        <v>136</v>
      </c>
      <c r="H567" s="97" t="s">
        <v>127</v>
      </c>
      <c r="I567" s="29" t="s">
        <v>354</v>
      </c>
      <c r="J567" s="29" t="s">
        <v>128</v>
      </c>
      <c r="K567" s="29" t="s">
        <v>129</v>
      </c>
      <c r="L567" s="141" t="s">
        <v>355</v>
      </c>
      <c r="M567" s="141">
        <v>44712</v>
      </c>
      <c r="N567" s="141">
        <v>45107</v>
      </c>
      <c r="O567" s="29" t="s">
        <v>131</v>
      </c>
      <c r="P567" s="99">
        <v>44</v>
      </c>
    </row>
    <row r="568" spans="1:16" ht="12" customHeight="1" x14ac:dyDescent="0.35">
      <c r="A568" s="94" t="s">
        <v>6</v>
      </c>
      <c r="B568" s="94" t="s">
        <v>7</v>
      </c>
      <c r="C568" s="94" t="s">
        <v>21</v>
      </c>
      <c r="D568" s="94" t="s">
        <v>21</v>
      </c>
      <c r="E568" s="29" t="s">
        <v>27</v>
      </c>
      <c r="F568" s="96"/>
      <c r="G568" s="96" t="s">
        <v>136</v>
      </c>
      <c r="H568" s="97" t="s">
        <v>127</v>
      </c>
      <c r="I568" s="29" t="s">
        <v>354</v>
      </c>
      <c r="J568" s="29" t="s">
        <v>128</v>
      </c>
      <c r="K568" s="29" t="s">
        <v>129</v>
      </c>
      <c r="L568" s="141" t="s">
        <v>355</v>
      </c>
      <c r="M568" s="141">
        <v>44712</v>
      </c>
      <c r="N568" s="141">
        <v>45107</v>
      </c>
      <c r="O568" s="29" t="s">
        <v>131</v>
      </c>
      <c r="P568" s="99">
        <v>77</v>
      </c>
    </row>
    <row r="569" spans="1:16" ht="12" customHeight="1" x14ac:dyDescent="0.35">
      <c r="A569" s="94" t="s">
        <v>6</v>
      </c>
      <c r="B569" s="94" t="s">
        <v>7</v>
      </c>
      <c r="C569" s="94" t="s">
        <v>21</v>
      </c>
      <c r="D569" s="94" t="s">
        <v>21</v>
      </c>
      <c r="E569" s="29" t="s">
        <v>28</v>
      </c>
      <c r="F569" s="96"/>
      <c r="G569" s="96" t="s">
        <v>136</v>
      </c>
      <c r="H569" s="97" t="s">
        <v>127</v>
      </c>
      <c r="I569" s="29" t="s">
        <v>354</v>
      </c>
      <c r="J569" s="29" t="s">
        <v>128</v>
      </c>
      <c r="K569" s="29" t="s">
        <v>129</v>
      </c>
      <c r="L569" s="141" t="s">
        <v>355</v>
      </c>
      <c r="M569" s="141">
        <v>44712</v>
      </c>
      <c r="N569" s="141">
        <v>45107</v>
      </c>
      <c r="O569" s="29" t="s">
        <v>131</v>
      </c>
      <c r="P569" s="99">
        <v>94</v>
      </c>
    </row>
    <row r="570" spans="1:16" ht="12" customHeight="1" x14ac:dyDescent="0.35">
      <c r="A570" s="94" t="s">
        <v>6</v>
      </c>
      <c r="B570" s="94" t="s">
        <v>7</v>
      </c>
      <c r="C570" s="94" t="s">
        <v>21</v>
      </c>
      <c r="D570" s="94" t="s">
        <v>29</v>
      </c>
      <c r="E570" s="29" t="s">
        <v>30</v>
      </c>
      <c r="F570" s="96"/>
      <c r="G570" s="96" t="s">
        <v>136</v>
      </c>
      <c r="H570" s="97" t="s">
        <v>127</v>
      </c>
      <c r="I570" s="29" t="s">
        <v>354</v>
      </c>
      <c r="J570" s="29" t="s">
        <v>128</v>
      </c>
      <c r="K570" s="29" t="s">
        <v>129</v>
      </c>
      <c r="L570" s="141" t="s">
        <v>355</v>
      </c>
      <c r="M570" s="141">
        <v>44712</v>
      </c>
      <c r="N570" s="141">
        <v>45107</v>
      </c>
      <c r="O570" s="29" t="s">
        <v>131</v>
      </c>
      <c r="P570" s="99">
        <v>149</v>
      </c>
    </row>
    <row r="571" spans="1:16" ht="12" customHeight="1" x14ac:dyDescent="0.35">
      <c r="A571" s="94" t="s">
        <v>6</v>
      </c>
      <c r="B571" s="94" t="s">
        <v>7</v>
      </c>
      <c r="C571" s="94" t="s">
        <v>21</v>
      </c>
      <c r="D571" s="94" t="s">
        <v>29</v>
      </c>
      <c r="E571" s="29" t="s">
        <v>31</v>
      </c>
      <c r="F571" s="96"/>
      <c r="G571" s="96" t="s">
        <v>136</v>
      </c>
      <c r="H571" s="97" t="s">
        <v>127</v>
      </c>
      <c r="I571" s="29" t="s">
        <v>354</v>
      </c>
      <c r="J571" s="29" t="s">
        <v>128</v>
      </c>
      <c r="K571" s="29" t="s">
        <v>129</v>
      </c>
      <c r="L571" s="141" t="s">
        <v>355</v>
      </c>
      <c r="M571" s="141">
        <v>44712</v>
      </c>
      <c r="N571" s="141">
        <v>45107</v>
      </c>
      <c r="O571" s="29" t="s">
        <v>131</v>
      </c>
      <c r="P571" s="99"/>
    </row>
    <row r="572" spans="1:16" ht="12" customHeight="1" x14ac:dyDescent="0.35">
      <c r="A572" s="94" t="s">
        <v>6</v>
      </c>
      <c r="B572" s="94" t="s">
        <v>7</v>
      </c>
      <c r="C572" s="94" t="s">
        <v>21</v>
      </c>
      <c r="D572" s="94" t="s">
        <v>29</v>
      </c>
      <c r="E572" s="29" t="s">
        <v>32</v>
      </c>
      <c r="F572" s="96"/>
      <c r="G572" s="96" t="s">
        <v>136</v>
      </c>
      <c r="H572" s="97" t="s">
        <v>127</v>
      </c>
      <c r="I572" s="29" t="s">
        <v>354</v>
      </c>
      <c r="J572" s="29" t="s">
        <v>128</v>
      </c>
      <c r="K572" s="29" t="s">
        <v>129</v>
      </c>
      <c r="L572" s="141" t="s">
        <v>355</v>
      </c>
      <c r="M572" s="141">
        <v>44712</v>
      </c>
      <c r="N572" s="141">
        <v>45107</v>
      </c>
      <c r="O572" s="29" t="s">
        <v>131</v>
      </c>
      <c r="P572" s="99">
        <v>16</v>
      </c>
    </row>
    <row r="573" spans="1:16" ht="12" customHeight="1" x14ac:dyDescent="0.35">
      <c r="A573" s="94" t="s">
        <v>6</v>
      </c>
      <c r="B573" s="94" t="s">
        <v>7</v>
      </c>
      <c r="C573" s="94" t="s">
        <v>21</v>
      </c>
      <c r="D573" s="94" t="s">
        <v>33</v>
      </c>
      <c r="E573" s="29" t="s">
        <v>34</v>
      </c>
      <c r="F573" s="96"/>
      <c r="G573" s="96" t="s">
        <v>136</v>
      </c>
      <c r="H573" s="97" t="s">
        <v>127</v>
      </c>
      <c r="I573" s="29" t="s">
        <v>354</v>
      </c>
      <c r="J573" s="29" t="s">
        <v>128</v>
      </c>
      <c r="K573" s="29" t="s">
        <v>129</v>
      </c>
      <c r="L573" s="141" t="s">
        <v>355</v>
      </c>
      <c r="M573" s="141">
        <v>44712</v>
      </c>
      <c r="N573" s="141">
        <v>45107</v>
      </c>
      <c r="O573" s="29" t="s">
        <v>131</v>
      </c>
      <c r="P573" s="99">
        <v>507</v>
      </c>
    </row>
    <row r="574" spans="1:16" ht="12" customHeight="1" x14ac:dyDescent="0.35">
      <c r="A574" s="94" t="s">
        <v>6</v>
      </c>
      <c r="B574" s="94" t="s">
        <v>7</v>
      </c>
      <c r="C574" s="94" t="s">
        <v>21</v>
      </c>
      <c r="D574" s="94" t="s">
        <v>33</v>
      </c>
      <c r="E574" s="29" t="s">
        <v>35</v>
      </c>
      <c r="F574" s="96"/>
      <c r="G574" s="96" t="s">
        <v>136</v>
      </c>
      <c r="H574" s="97" t="s">
        <v>127</v>
      </c>
      <c r="I574" s="29" t="s">
        <v>354</v>
      </c>
      <c r="J574" s="29" t="s">
        <v>128</v>
      </c>
      <c r="K574" s="29" t="s">
        <v>129</v>
      </c>
      <c r="L574" s="141" t="s">
        <v>355</v>
      </c>
      <c r="M574" s="141">
        <v>44712</v>
      </c>
      <c r="N574" s="141">
        <v>45107</v>
      </c>
      <c r="O574" s="29" t="s">
        <v>131</v>
      </c>
      <c r="P574" s="99">
        <v>83</v>
      </c>
    </row>
    <row r="575" spans="1:16" ht="12" customHeight="1" x14ac:dyDescent="0.35">
      <c r="A575" s="94" t="s">
        <v>6</v>
      </c>
      <c r="B575" s="94" t="s">
        <v>7</v>
      </c>
      <c r="C575" s="94" t="s">
        <v>21</v>
      </c>
      <c r="D575" s="94" t="s">
        <v>33</v>
      </c>
      <c r="E575" s="29" t="s">
        <v>36</v>
      </c>
      <c r="F575" s="96"/>
      <c r="G575" s="96" t="s">
        <v>136</v>
      </c>
      <c r="H575" s="97" t="s">
        <v>127</v>
      </c>
      <c r="I575" s="29" t="s">
        <v>354</v>
      </c>
      <c r="J575" s="29" t="s">
        <v>128</v>
      </c>
      <c r="K575" s="29" t="s">
        <v>129</v>
      </c>
      <c r="L575" s="141" t="s">
        <v>355</v>
      </c>
      <c r="M575" s="141">
        <v>44712</v>
      </c>
      <c r="N575" s="141">
        <v>45107</v>
      </c>
      <c r="O575" s="29" t="s">
        <v>131</v>
      </c>
      <c r="P575" s="99">
        <v>57</v>
      </c>
    </row>
    <row r="576" spans="1:16" ht="12" customHeight="1" x14ac:dyDescent="0.35">
      <c r="A576" s="94" t="s">
        <v>6</v>
      </c>
      <c r="B576" s="94" t="s">
        <v>7</v>
      </c>
      <c r="C576" s="94" t="s">
        <v>21</v>
      </c>
      <c r="D576" s="94" t="s">
        <v>33</v>
      </c>
      <c r="E576" s="29" t="s">
        <v>37</v>
      </c>
      <c r="F576" s="96"/>
      <c r="G576" s="96" t="s">
        <v>136</v>
      </c>
      <c r="H576" s="97" t="s">
        <v>127</v>
      </c>
      <c r="I576" s="29" t="s">
        <v>354</v>
      </c>
      <c r="J576" s="29" t="s">
        <v>128</v>
      </c>
      <c r="K576" s="29" t="s">
        <v>129</v>
      </c>
      <c r="L576" s="141" t="s">
        <v>355</v>
      </c>
      <c r="M576" s="141">
        <v>44712</v>
      </c>
      <c r="N576" s="141">
        <v>45107</v>
      </c>
      <c r="O576" s="29" t="s">
        <v>131</v>
      </c>
      <c r="P576" s="99">
        <v>6</v>
      </c>
    </row>
    <row r="577" spans="1:16" ht="12" customHeight="1" x14ac:dyDescent="0.35">
      <c r="A577" s="94" t="s">
        <v>6</v>
      </c>
      <c r="B577" s="94" t="s">
        <v>7</v>
      </c>
      <c r="C577" s="94" t="s">
        <v>21</v>
      </c>
      <c r="D577" s="94" t="s">
        <v>33</v>
      </c>
      <c r="E577" s="29" t="s">
        <v>38</v>
      </c>
      <c r="F577" s="96"/>
      <c r="G577" s="96" t="s">
        <v>136</v>
      </c>
      <c r="H577" s="97" t="s">
        <v>127</v>
      </c>
      <c r="I577" s="29" t="s">
        <v>354</v>
      </c>
      <c r="J577" s="29" t="s">
        <v>128</v>
      </c>
      <c r="K577" s="29" t="s">
        <v>129</v>
      </c>
      <c r="L577" s="141" t="s">
        <v>355</v>
      </c>
      <c r="M577" s="141">
        <v>44712</v>
      </c>
      <c r="N577" s="141">
        <v>45107</v>
      </c>
      <c r="O577" s="29" t="s">
        <v>131</v>
      </c>
      <c r="P577" s="99">
        <v>8</v>
      </c>
    </row>
    <row r="578" spans="1:16" ht="12" customHeight="1" x14ac:dyDescent="0.35">
      <c r="A578" s="94" t="s">
        <v>6</v>
      </c>
      <c r="B578" s="94" t="s">
        <v>7</v>
      </c>
      <c r="C578" s="94" t="s">
        <v>21</v>
      </c>
      <c r="D578" s="94" t="s">
        <v>33</v>
      </c>
      <c r="E578" s="29" t="s">
        <v>39</v>
      </c>
      <c r="F578" s="96"/>
      <c r="G578" s="96" t="s">
        <v>136</v>
      </c>
      <c r="H578" s="97" t="s">
        <v>127</v>
      </c>
      <c r="I578" s="29" t="s">
        <v>354</v>
      </c>
      <c r="J578" s="29" t="s">
        <v>128</v>
      </c>
      <c r="K578" s="29" t="s">
        <v>129</v>
      </c>
      <c r="L578" s="141" t="s">
        <v>355</v>
      </c>
      <c r="M578" s="141">
        <v>44712</v>
      </c>
      <c r="N578" s="141">
        <v>45107</v>
      </c>
      <c r="O578" s="29" t="s">
        <v>131</v>
      </c>
      <c r="P578" s="99">
        <v>22</v>
      </c>
    </row>
    <row r="579" spans="1:16" ht="12" customHeight="1" x14ac:dyDescent="0.35">
      <c r="A579" s="94" t="s">
        <v>6</v>
      </c>
      <c r="B579" s="94" t="s">
        <v>7</v>
      </c>
      <c r="C579" s="94" t="s">
        <v>40</v>
      </c>
      <c r="D579" s="94" t="s">
        <v>40</v>
      </c>
      <c r="E579" s="29" t="s">
        <v>40</v>
      </c>
      <c r="F579" s="96"/>
      <c r="G579" s="96" t="s">
        <v>136</v>
      </c>
      <c r="H579" s="97" t="s">
        <v>127</v>
      </c>
      <c r="I579" s="29" t="s">
        <v>354</v>
      </c>
      <c r="J579" s="29" t="s">
        <v>128</v>
      </c>
      <c r="K579" s="29" t="s">
        <v>129</v>
      </c>
      <c r="L579" s="141" t="s">
        <v>355</v>
      </c>
      <c r="M579" s="141">
        <v>44712</v>
      </c>
      <c r="N579" s="141">
        <v>45107</v>
      </c>
      <c r="O579" s="29" t="s">
        <v>131</v>
      </c>
      <c r="P579" s="99">
        <v>50</v>
      </c>
    </row>
    <row r="580" spans="1:16" ht="12" customHeight="1" x14ac:dyDescent="0.35">
      <c r="A580" s="94" t="s">
        <v>6</v>
      </c>
      <c r="B580" s="94" t="s">
        <v>7</v>
      </c>
      <c r="C580" s="94" t="s">
        <v>41</v>
      </c>
      <c r="D580" s="94" t="s">
        <v>41</v>
      </c>
      <c r="E580" s="29" t="s">
        <v>41</v>
      </c>
      <c r="F580" s="96"/>
      <c r="G580" s="96" t="s">
        <v>136</v>
      </c>
      <c r="H580" s="97" t="s">
        <v>127</v>
      </c>
      <c r="I580" s="29" t="s">
        <v>354</v>
      </c>
      <c r="J580" s="29" t="s">
        <v>128</v>
      </c>
      <c r="K580" s="29" t="s">
        <v>129</v>
      </c>
      <c r="L580" s="141" t="s">
        <v>355</v>
      </c>
      <c r="M580" s="141">
        <v>44712</v>
      </c>
      <c r="N580" s="141">
        <v>45107</v>
      </c>
      <c r="O580" s="29" t="s">
        <v>131</v>
      </c>
      <c r="P580" s="99">
        <v>264</v>
      </c>
    </row>
    <row r="581" spans="1:16" ht="12" customHeight="1" x14ac:dyDescent="0.35">
      <c r="A581" s="94" t="s">
        <v>6</v>
      </c>
      <c r="B581" s="94" t="s">
        <v>7</v>
      </c>
      <c r="C581" s="94" t="s">
        <v>42</v>
      </c>
      <c r="D581" s="94" t="s">
        <v>42</v>
      </c>
      <c r="E581" s="29" t="s">
        <v>43</v>
      </c>
      <c r="F581" s="96"/>
      <c r="G581" s="96" t="s">
        <v>136</v>
      </c>
      <c r="H581" s="97" t="s">
        <v>127</v>
      </c>
      <c r="I581" s="29" t="s">
        <v>354</v>
      </c>
      <c r="J581" s="29" t="s">
        <v>128</v>
      </c>
      <c r="K581" s="29" t="s">
        <v>129</v>
      </c>
      <c r="L581" s="141" t="s">
        <v>355</v>
      </c>
      <c r="M581" s="141">
        <v>44712</v>
      </c>
      <c r="N581" s="141">
        <v>45107</v>
      </c>
      <c r="O581" s="29" t="s">
        <v>131</v>
      </c>
      <c r="P581" s="99">
        <v>191</v>
      </c>
    </row>
    <row r="582" spans="1:16" ht="12" customHeight="1" x14ac:dyDescent="0.35">
      <c r="A582" s="94" t="s">
        <v>6</v>
      </c>
      <c r="B582" s="94" t="s">
        <v>7</v>
      </c>
      <c r="C582" s="94" t="s">
        <v>42</v>
      </c>
      <c r="D582" s="94" t="s">
        <v>42</v>
      </c>
      <c r="E582" s="29" t="s">
        <v>44</v>
      </c>
      <c r="F582" s="96"/>
      <c r="G582" s="96" t="s">
        <v>136</v>
      </c>
      <c r="H582" s="97" t="s">
        <v>127</v>
      </c>
      <c r="I582" s="29" t="s">
        <v>354</v>
      </c>
      <c r="J582" s="29" t="s">
        <v>128</v>
      </c>
      <c r="K582" s="29" t="s">
        <v>129</v>
      </c>
      <c r="L582" s="141" t="s">
        <v>355</v>
      </c>
      <c r="M582" s="141">
        <v>44712</v>
      </c>
      <c r="N582" s="141">
        <v>45107</v>
      </c>
      <c r="O582" s="29" t="s">
        <v>131</v>
      </c>
      <c r="P582" s="99">
        <v>41</v>
      </c>
    </row>
    <row r="583" spans="1:16" ht="12" customHeight="1" x14ac:dyDescent="0.35">
      <c r="A583" s="94" t="s">
        <v>6</v>
      </c>
      <c r="B583" s="94" t="s">
        <v>7</v>
      </c>
      <c r="C583" s="94" t="s">
        <v>42</v>
      </c>
      <c r="D583" s="94" t="s">
        <v>42</v>
      </c>
      <c r="E583" s="29" t="s">
        <v>45</v>
      </c>
      <c r="F583" s="96"/>
      <c r="G583" s="96" t="s">
        <v>136</v>
      </c>
      <c r="H583" s="97" t="s">
        <v>127</v>
      </c>
      <c r="I583" s="29" t="s">
        <v>354</v>
      </c>
      <c r="J583" s="29" t="s">
        <v>128</v>
      </c>
      <c r="K583" s="29" t="s">
        <v>129</v>
      </c>
      <c r="L583" s="141" t="s">
        <v>355</v>
      </c>
      <c r="M583" s="141">
        <v>44712</v>
      </c>
      <c r="N583" s="141">
        <v>45107</v>
      </c>
      <c r="O583" s="29" t="s">
        <v>131</v>
      </c>
      <c r="P583" s="99">
        <v>31</v>
      </c>
    </row>
    <row r="584" spans="1:16" ht="12" customHeight="1" x14ac:dyDescent="0.35">
      <c r="A584" s="94" t="s">
        <v>6</v>
      </c>
      <c r="B584" s="94" t="s">
        <v>7</v>
      </c>
      <c r="C584" s="94" t="s">
        <v>42</v>
      </c>
      <c r="D584" s="94" t="s">
        <v>42</v>
      </c>
      <c r="E584" s="29" t="s">
        <v>46</v>
      </c>
      <c r="F584" s="96"/>
      <c r="G584" s="96" t="s">
        <v>136</v>
      </c>
      <c r="H584" s="97" t="s">
        <v>127</v>
      </c>
      <c r="I584" s="29" t="s">
        <v>354</v>
      </c>
      <c r="J584" s="29" t="s">
        <v>128</v>
      </c>
      <c r="K584" s="29" t="s">
        <v>129</v>
      </c>
      <c r="L584" s="141" t="s">
        <v>355</v>
      </c>
      <c r="M584" s="141">
        <v>44712</v>
      </c>
      <c r="N584" s="141">
        <v>45107</v>
      </c>
      <c r="O584" s="29" t="s">
        <v>131</v>
      </c>
      <c r="P584" s="99">
        <v>12</v>
      </c>
    </row>
    <row r="585" spans="1:16" ht="12" customHeight="1" x14ac:dyDescent="0.35">
      <c r="A585" s="94" t="s">
        <v>6</v>
      </c>
      <c r="B585" s="94" t="s">
        <v>7</v>
      </c>
      <c r="C585" s="94" t="s">
        <v>42</v>
      </c>
      <c r="D585" s="94" t="s">
        <v>42</v>
      </c>
      <c r="E585" s="29" t="s">
        <v>47</v>
      </c>
      <c r="F585" s="96"/>
      <c r="G585" s="96" t="s">
        <v>136</v>
      </c>
      <c r="H585" s="97" t="s">
        <v>127</v>
      </c>
      <c r="I585" s="29" t="s">
        <v>354</v>
      </c>
      <c r="J585" s="29" t="s">
        <v>128</v>
      </c>
      <c r="K585" s="29" t="s">
        <v>129</v>
      </c>
      <c r="L585" s="141" t="s">
        <v>355</v>
      </c>
      <c r="M585" s="141">
        <v>44712</v>
      </c>
      <c r="N585" s="141">
        <v>45107</v>
      </c>
      <c r="O585" s="29" t="s">
        <v>131</v>
      </c>
      <c r="P585" s="99">
        <v>6</v>
      </c>
    </row>
    <row r="586" spans="1:16" ht="12" customHeight="1" x14ac:dyDescent="0.35">
      <c r="A586" s="94" t="s">
        <v>6</v>
      </c>
      <c r="B586" s="94" t="s">
        <v>7</v>
      </c>
      <c r="C586" s="94" t="s">
        <v>42</v>
      </c>
      <c r="D586" s="94" t="s">
        <v>42</v>
      </c>
      <c r="E586" s="29" t="s">
        <v>48</v>
      </c>
      <c r="F586" s="96"/>
      <c r="G586" s="96" t="s">
        <v>136</v>
      </c>
      <c r="H586" s="97" t="s">
        <v>127</v>
      </c>
      <c r="I586" s="29" t="s">
        <v>354</v>
      </c>
      <c r="J586" s="29" t="s">
        <v>128</v>
      </c>
      <c r="K586" s="29" t="s">
        <v>129</v>
      </c>
      <c r="L586" s="141" t="s">
        <v>355</v>
      </c>
      <c r="M586" s="141">
        <v>44712</v>
      </c>
      <c r="N586" s="141">
        <v>45107</v>
      </c>
      <c r="O586" s="29" t="s">
        <v>131</v>
      </c>
      <c r="P586" s="99">
        <v>1</v>
      </c>
    </row>
    <row r="587" spans="1:16" ht="12" customHeight="1" x14ac:dyDescent="0.35">
      <c r="A587" s="94" t="s">
        <v>6</v>
      </c>
      <c r="B587" s="94" t="s">
        <v>7</v>
      </c>
      <c r="C587" s="94" t="s">
        <v>42</v>
      </c>
      <c r="D587" s="94" t="s">
        <v>42</v>
      </c>
      <c r="E587" s="29" t="s">
        <v>49</v>
      </c>
      <c r="F587" s="96"/>
      <c r="G587" s="96" t="s">
        <v>136</v>
      </c>
      <c r="H587" s="97" t="s">
        <v>127</v>
      </c>
      <c r="I587" s="29" t="s">
        <v>354</v>
      </c>
      <c r="J587" s="29" t="s">
        <v>128</v>
      </c>
      <c r="K587" s="29" t="s">
        <v>129</v>
      </c>
      <c r="L587" s="141" t="s">
        <v>355</v>
      </c>
      <c r="M587" s="141">
        <v>44712</v>
      </c>
      <c r="N587" s="141">
        <v>45107</v>
      </c>
      <c r="O587" s="29" t="s">
        <v>131</v>
      </c>
      <c r="P587" s="99">
        <v>355</v>
      </c>
    </row>
    <row r="588" spans="1:16" ht="12" customHeight="1" x14ac:dyDescent="0.35">
      <c r="A588" s="94" t="s">
        <v>6</v>
      </c>
      <c r="B588" s="94" t="s">
        <v>50</v>
      </c>
      <c r="C588" s="94" t="s">
        <v>51</v>
      </c>
      <c r="D588" s="94" t="s">
        <v>51</v>
      </c>
      <c r="E588" s="29" t="s">
        <v>51</v>
      </c>
      <c r="F588" s="96"/>
      <c r="G588" s="96" t="s">
        <v>136</v>
      </c>
      <c r="H588" s="97" t="s">
        <v>127</v>
      </c>
      <c r="I588" s="29" t="s">
        <v>354</v>
      </c>
      <c r="J588" s="29" t="s">
        <v>128</v>
      </c>
      <c r="K588" s="29" t="s">
        <v>129</v>
      </c>
      <c r="L588" s="141" t="s">
        <v>355</v>
      </c>
      <c r="M588" s="141">
        <v>44712</v>
      </c>
      <c r="N588" s="141">
        <v>45107</v>
      </c>
      <c r="O588" s="29" t="s">
        <v>131</v>
      </c>
      <c r="P588" s="99">
        <v>206</v>
      </c>
    </row>
    <row r="589" spans="1:16" ht="12" customHeight="1" x14ac:dyDescent="0.35">
      <c r="A589" s="94" t="s">
        <v>6</v>
      </c>
      <c r="B589" s="94" t="s">
        <v>50</v>
      </c>
      <c r="C589" s="94" t="s">
        <v>52</v>
      </c>
      <c r="D589" s="94" t="s">
        <v>52</v>
      </c>
      <c r="E589" s="29" t="s">
        <v>53</v>
      </c>
      <c r="F589" s="96"/>
      <c r="G589" s="96" t="s">
        <v>136</v>
      </c>
      <c r="H589" s="97" t="s">
        <v>127</v>
      </c>
      <c r="I589" s="29" t="s">
        <v>354</v>
      </c>
      <c r="J589" s="29" t="s">
        <v>128</v>
      </c>
      <c r="K589" s="29" t="s">
        <v>129</v>
      </c>
      <c r="L589" s="141" t="s">
        <v>355</v>
      </c>
      <c r="M589" s="141">
        <v>44712</v>
      </c>
      <c r="N589" s="141">
        <v>45107</v>
      </c>
      <c r="O589" s="29" t="s">
        <v>131</v>
      </c>
      <c r="P589" s="99">
        <v>11</v>
      </c>
    </row>
    <row r="590" spans="1:16" ht="12" customHeight="1" x14ac:dyDescent="0.35">
      <c r="A590" s="94" t="s">
        <v>6</v>
      </c>
      <c r="B590" s="94" t="s">
        <v>50</v>
      </c>
      <c r="C590" s="94" t="s">
        <v>54</v>
      </c>
      <c r="D590" s="94" t="s">
        <v>54</v>
      </c>
      <c r="E590" s="29" t="s">
        <v>54</v>
      </c>
      <c r="F590" s="96"/>
      <c r="G590" s="96" t="s">
        <v>136</v>
      </c>
      <c r="H590" s="97" t="s">
        <v>127</v>
      </c>
      <c r="I590" s="29" t="s">
        <v>354</v>
      </c>
      <c r="J590" s="29" t="s">
        <v>128</v>
      </c>
      <c r="K590" s="29" t="s">
        <v>129</v>
      </c>
      <c r="L590" s="141" t="s">
        <v>355</v>
      </c>
      <c r="M590" s="141">
        <v>44712</v>
      </c>
      <c r="N590" s="141">
        <v>45107</v>
      </c>
      <c r="O590" s="29" t="s">
        <v>131</v>
      </c>
      <c r="P590" s="99">
        <v>5</v>
      </c>
    </row>
    <row r="591" spans="1:16" ht="12" customHeight="1" x14ac:dyDescent="0.35">
      <c r="A591" s="94" t="s">
        <v>6</v>
      </c>
      <c r="B591" s="94" t="s">
        <v>50</v>
      </c>
      <c r="C591" s="94" t="s">
        <v>55</v>
      </c>
      <c r="D591" s="94" t="s">
        <v>55</v>
      </c>
      <c r="E591" s="29" t="s">
        <v>56</v>
      </c>
      <c r="F591" s="96"/>
      <c r="G591" s="96" t="s">
        <v>136</v>
      </c>
      <c r="H591" s="97" t="s">
        <v>127</v>
      </c>
      <c r="I591" s="29" t="s">
        <v>354</v>
      </c>
      <c r="J591" s="29" t="s">
        <v>128</v>
      </c>
      <c r="K591" s="29" t="s">
        <v>129</v>
      </c>
      <c r="L591" s="141" t="s">
        <v>355</v>
      </c>
      <c r="M591" s="141">
        <v>44712</v>
      </c>
      <c r="N591" s="141">
        <v>45107</v>
      </c>
      <c r="O591" s="29" t="s">
        <v>131</v>
      </c>
      <c r="P591" s="99">
        <v>1</v>
      </c>
    </row>
    <row r="592" spans="1:16" ht="12" customHeight="1" x14ac:dyDescent="0.35">
      <c r="A592" s="94" t="s">
        <v>6</v>
      </c>
      <c r="B592" s="94" t="s">
        <v>50</v>
      </c>
      <c r="C592" s="94" t="s">
        <v>55</v>
      </c>
      <c r="D592" s="94" t="s">
        <v>57</v>
      </c>
      <c r="E592" s="29" t="s">
        <v>58</v>
      </c>
      <c r="F592" s="96"/>
      <c r="G592" s="96" t="s">
        <v>136</v>
      </c>
      <c r="H592" s="97" t="s">
        <v>127</v>
      </c>
      <c r="I592" s="29" t="s">
        <v>354</v>
      </c>
      <c r="J592" s="29" t="s">
        <v>128</v>
      </c>
      <c r="K592" s="29" t="s">
        <v>129</v>
      </c>
      <c r="L592" s="141" t="s">
        <v>355</v>
      </c>
      <c r="M592" s="141">
        <v>44712</v>
      </c>
      <c r="N592" s="141">
        <v>45107</v>
      </c>
      <c r="O592" s="29" t="s">
        <v>131</v>
      </c>
      <c r="P592" s="99">
        <v>9</v>
      </c>
    </row>
    <row r="593" spans="1:16" ht="12" customHeight="1" x14ac:dyDescent="0.35">
      <c r="A593" s="94" t="s">
        <v>6</v>
      </c>
      <c r="B593" s="94" t="s">
        <v>50</v>
      </c>
      <c r="C593" s="94" t="s">
        <v>55</v>
      </c>
      <c r="D593" s="94" t="s">
        <v>57</v>
      </c>
      <c r="E593" s="29" t="s">
        <v>59</v>
      </c>
      <c r="F593" s="96"/>
      <c r="G593" s="96" t="s">
        <v>136</v>
      </c>
      <c r="H593" s="97" t="s">
        <v>127</v>
      </c>
      <c r="I593" s="29" t="s">
        <v>354</v>
      </c>
      <c r="J593" s="29" t="s">
        <v>128</v>
      </c>
      <c r="K593" s="29" t="s">
        <v>129</v>
      </c>
      <c r="L593" s="141" t="s">
        <v>355</v>
      </c>
      <c r="M593" s="141">
        <v>44712</v>
      </c>
      <c r="N593" s="141">
        <v>45107</v>
      </c>
      <c r="O593" s="29" t="s">
        <v>131</v>
      </c>
      <c r="P593" s="99">
        <v>28</v>
      </c>
    </row>
    <row r="594" spans="1:16" ht="12" customHeight="1" x14ac:dyDescent="0.35">
      <c r="A594" s="94" t="s">
        <v>6</v>
      </c>
      <c r="B594" s="94" t="s">
        <v>50</v>
      </c>
      <c r="C594" s="94" t="s">
        <v>55</v>
      </c>
      <c r="D594" s="94" t="s">
        <v>57</v>
      </c>
      <c r="E594" s="29" t="s">
        <v>60</v>
      </c>
      <c r="F594" s="96"/>
      <c r="G594" s="96" t="s">
        <v>136</v>
      </c>
      <c r="H594" s="97" t="s">
        <v>127</v>
      </c>
      <c r="I594" s="29" t="s">
        <v>354</v>
      </c>
      <c r="J594" s="29" t="s">
        <v>128</v>
      </c>
      <c r="K594" s="29" t="s">
        <v>129</v>
      </c>
      <c r="L594" s="141" t="s">
        <v>355</v>
      </c>
      <c r="M594" s="141">
        <v>44712</v>
      </c>
      <c r="N594" s="141">
        <v>45107</v>
      </c>
      <c r="O594" s="29" t="s">
        <v>131</v>
      </c>
      <c r="P594" s="99">
        <v>1</v>
      </c>
    </row>
    <row r="595" spans="1:16" ht="12" customHeight="1" x14ac:dyDescent="0.35">
      <c r="A595" s="94" t="s">
        <v>6</v>
      </c>
      <c r="B595" s="94" t="s">
        <v>50</v>
      </c>
      <c r="C595" s="94" t="s">
        <v>55</v>
      </c>
      <c r="D595" s="94" t="s">
        <v>57</v>
      </c>
      <c r="E595" s="29" t="s">
        <v>61</v>
      </c>
      <c r="F595" s="96"/>
      <c r="G595" s="96" t="s">
        <v>136</v>
      </c>
      <c r="H595" s="97" t="s">
        <v>127</v>
      </c>
      <c r="I595" s="29" t="s">
        <v>354</v>
      </c>
      <c r="J595" s="29" t="s">
        <v>128</v>
      </c>
      <c r="K595" s="29" t="s">
        <v>129</v>
      </c>
      <c r="L595" s="141" t="s">
        <v>355</v>
      </c>
      <c r="M595" s="141">
        <v>44712</v>
      </c>
      <c r="N595" s="141">
        <v>45107</v>
      </c>
      <c r="O595" s="29" t="s">
        <v>131</v>
      </c>
      <c r="P595" s="99">
        <v>3</v>
      </c>
    </row>
    <row r="596" spans="1:16" ht="12" customHeight="1" x14ac:dyDescent="0.35">
      <c r="A596" s="94" t="s">
        <v>6</v>
      </c>
      <c r="B596" s="94" t="s">
        <v>50</v>
      </c>
      <c r="C596" s="94" t="s">
        <v>55</v>
      </c>
      <c r="D596" s="94" t="s">
        <v>62</v>
      </c>
      <c r="E596" s="29" t="s">
        <v>63</v>
      </c>
      <c r="F596" s="96"/>
      <c r="G596" s="96" t="s">
        <v>136</v>
      </c>
      <c r="H596" s="97" t="s">
        <v>127</v>
      </c>
      <c r="I596" s="29" t="s">
        <v>354</v>
      </c>
      <c r="J596" s="29" t="s">
        <v>128</v>
      </c>
      <c r="K596" s="29" t="s">
        <v>129</v>
      </c>
      <c r="L596" s="141" t="s">
        <v>355</v>
      </c>
      <c r="M596" s="141">
        <v>44712</v>
      </c>
      <c r="N596" s="141">
        <v>45107</v>
      </c>
      <c r="O596" s="29" t="s">
        <v>131</v>
      </c>
      <c r="P596" s="99">
        <v>25</v>
      </c>
    </row>
    <row r="597" spans="1:16" ht="12" customHeight="1" x14ac:dyDescent="0.35">
      <c r="A597" s="94" t="s">
        <v>6</v>
      </c>
      <c r="B597" s="94" t="s">
        <v>50</v>
      </c>
      <c r="C597" s="94" t="s">
        <v>55</v>
      </c>
      <c r="D597" s="94" t="s">
        <v>64</v>
      </c>
      <c r="E597" s="29" t="s">
        <v>64</v>
      </c>
      <c r="F597" s="96"/>
      <c r="G597" s="96" t="s">
        <v>136</v>
      </c>
      <c r="H597" s="97" t="s">
        <v>127</v>
      </c>
      <c r="I597" s="29" t="s">
        <v>354</v>
      </c>
      <c r="J597" s="29" t="s">
        <v>128</v>
      </c>
      <c r="K597" s="29" t="s">
        <v>129</v>
      </c>
      <c r="L597" s="141" t="s">
        <v>355</v>
      </c>
      <c r="M597" s="141">
        <v>44712</v>
      </c>
      <c r="N597" s="141">
        <v>45107</v>
      </c>
      <c r="O597" s="29" t="s">
        <v>131</v>
      </c>
      <c r="P597" s="99">
        <v>9</v>
      </c>
    </row>
    <row r="598" spans="1:16" ht="12" customHeight="1" x14ac:dyDescent="0.35">
      <c r="A598" s="94" t="s">
        <v>6</v>
      </c>
      <c r="B598" s="94" t="s">
        <v>50</v>
      </c>
      <c r="C598" s="94" t="s">
        <v>65</v>
      </c>
      <c r="D598" s="94" t="s">
        <v>65</v>
      </c>
      <c r="E598" s="29" t="s">
        <v>65</v>
      </c>
      <c r="F598" s="96"/>
      <c r="G598" s="96" t="s">
        <v>136</v>
      </c>
      <c r="H598" s="97" t="s">
        <v>127</v>
      </c>
      <c r="I598" s="29" t="s">
        <v>354</v>
      </c>
      <c r="J598" s="29" t="s">
        <v>128</v>
      </c>
      <c r="K598" s="29" t="s">
        <v>129</v>
      </c>
      <c r="L598" s="141" t="s">
        <v>355</v>
      </c>
      <c r="M598" s="141">
        <v>44712</v>
      </c>
      <c r="N598" s="141">
        <v>45107</v>
      </c>
      <c r="O598" s="29" t="s">
        <v>131</v>
      </c>
      <c r="P598" s="99">
        <v>34</v>
      </c>
    </row>
    <row r="599" spans="1:16" ht="12" customHeight="1" x14ac:dyDescent="0.35">
      <c r="A599" s="94" t="s">
        <v>6</v>
      </c>
      <c r="B599" s="94" t="s">
        <v>50</v>
      </c>
      <c r="C599" s="94" t="s">
        <v>66</v>
      </c>
      <c r="D599" s="94" t="s">
        <v>66</v>
      </c>
      <c r="E599" s="29" t="s">
        <v>67</v>
      </c>
      <c r="F599" s="96"/>
      <c r="G599" s="96" t="s">
        <v>136</v>
      </c>
      <c r="H599" s="97" t="s">
        <v>127</v>
      </c>
      <c r="I599" s="29" t="s">
        <v>354</v>
      </c>
      <c r="J599" s="29" t="s">
        <v>128</v>
      </c>
      <c r="K599" s="29" t="s">
        <v>129</v>
      </c>
      <c r="L599" s="141" t="s">
        <v>355</v>
      </c>
      <c r="M599" s="141">
        <v>44712</v>
      </c>
      <c r="N599" s="141">
        <v>45107</v>
      </c>
      <c r="O599" s="29" t="s">
        <v>131</v>
      </c>
      <c r="P599" s="99">
        <v>9</v>
      </c>
    </row>
    <row r="600" spans="1:16" ht="12" customHeight="1" x14ac:dyDescent="0.35">
      <c r="A600" s="94" t="s">
        <v>6</v>
      </c>
      <c r="B600" s="94" t="s">
        <v>50</v>
      </c>
      <c r="C600" s="94" t="s">
        <v>66</v>
      </c>
      <c r="D600" s="94" t="s">
        <v>66</v>
      </c>
      <c r="E600" s="29" t="s">
        <v>68</v>
      </c>
      <c r="F600" s="96"/>
      <c r="G600" s="96" t="s">
        <v>136</v>
      </c>
      <c r="H600" s="97" t="s">
        <v>127</v>
      </c>
      <c r="I600" s="29" t="s">
        <v>354</v>
      </c>
      <c r="J600" s="29" t="s">
        <v>128</v>
      </c>
      <c r="K600" s="29" t="s">
        <v>129</v>
      </c>
      <c r="L600" s="141" t="s">
        <v>355</v>
      </c>
      <c r="M600" s="141">
        <v>44712</v>
      </c>
      <c r="N600" s="141">
        <v>45107</v>
      </c>
      <c r="O600" s="29" t="s">
        <v>131</v>
      </c>
      <c r="P600" s="99">
        <v>19</v>
      </c>
    </row>
    <row r="601" spans="1:16" s="20" customFormat="1" ht="12" customHeight="1" x14ac:dyDescent="0.35">
      <c r="A601" s="94" t="s">
        <v>6</v>
      </c>
      <c r="B601" s="94" t="s">
        <v>50</v>
      </c>
      <c r="C601" s="94" t="s">
        <v>66</v>
      </c>
      <c r="D601" s="94" t="s">
        <v>66</v>
      </c>
      <c r="E601" s="29" t="s">
        <v>69</v>
      </c>
      <c r="F601" s="96"/>
      <c r="G601" s="96" t="s">
        <v>136</v>
      </c>
      <c r="H601" s="97" t="s">
        <v>127</v>
      </c>
      <c r="I601" s="29" t="s">
        <v>354</v>
      </c>
      <c r="J601" s="29" t="s">
        <v>128</v>
      </c>
      <c r="K601" s="29" t="s">
        <v>129</v>
      </c>
      <c r="L601" s="141" t="s">
        <v>355</v>
      </c>
      <c r="M601" s="141">
        <v>44712</v>
      </c>
      <c r="N601" s="141">
        <v>45107</v>
      </c>
      <c r="O601" s="29" t="s">
        <v>131</v>
      </c>
      <c r="P601" s="99">
        <v>10</v>
      </c>
    </row>
    <row r="602" spans="1:16" ht="12" customHeight="1" x14ac:dyDescent="0.35">
      <c r="A602" s="94" t="s">
        <v>6</v>
      </c>
      <c r="B602" s="94" t="s">
        <v>50</v>
      </c>
      <c r="C602" s="94" t="s">
        <v>66</v>
      </c>
      <c r="D602" s="94" t="s">
        <v>66</v>
      </c>
      <c r="E602" s="29" t="s">
        <v>70</v>
      </c>
      <c r="F602" s="96"/>
      <c r="G602" s="96" t="s">
        <v>136</v>
      </c>
      <c r="H602" s="97" t="s">
        <v>127</v>
      </c>
      <c r="I602" s="29" t="s">
        <v>354</v>
      </c>
      <c r="J602" s="29" t="s">
        <v>128</v>
      </c>
      <c r="K602" s="29" t="s">
        <v>129</v>
      </c>
      <c r="L602" s="141" t="s">
        <v>355</v>
      </c>
      <c r="M602" s="141">
        <v>44712</v>
      </c>
      <c r="N602" s="141">
        <v>45107</v>
      </c>
      <c r="O602" s="29" t="s">
        <v>131</v>
      </c>
      <c r="P602" s="99">
        <v>61</v>
      </c>
    </row>
    <row r="603" spans="1:16" ht="12" customHeight="1" x14ac:dyDescent="0.35">
      <c r="A603" s="94" t="s">
        <v>6</v>
      </c>
      <c r="B603" s="94" t="s">
        <v>50</v>
      </c>
      <c r="C603" s="94" t="s">
        <v>66</v>
      </c>
      <c r="D603" s="94" t="s">
        <v>66</v>
      </c>
      <c r="E603" s="29" t="s">
        <v>71</v>
      </c>
      <c r="F603" s="96"/>
      <c r="G603" s="96" t="s">
        <v>136</v>
      </c>
      <c r="H603" s="97" t="s">
        <v>127</v>
      </c>
      <c r="I603" s="29" t="s">
        <v>354</v>
      </c>
      <c r="J603" s="29" t="s">
        <v>128</v>
      </c>
      <c r="K603" s="29" t="s">
        <v>129</v>
      </c>
      <c r="L603" s="141" t="s">
        <v>355</v>
      </c>
      <c r="M603" s="141">
        <v>44712</v>
      </c>
      <c r="N603" s="141">
        <v>45107</v>
      </c>
      <c r="O603" s="29" t="s">
        <v>131</v>
      </c>
      <c r="P603" s="99">
        <v>6</v>
      </c>
    </row>
    <row r="604" spans="1:16" ht="12" customHeight="1" x14ac:dyDescent="0.35">
      <c r="A604" s="94" t="s">
        <v>6</v>
      </c>
      <c r="B604" s="94" t="s">
        <v>50</v>
      </c>
      <c r="C604" s="94" t="s">
        <v>66</v>
      </c>
      <c r="D604" s="94" t="s">
        <v>66</v>
      </c>
      <c r="E604" s="29" t="s">
        <v>72</v>
      </c>
      <c r="F604" s="96"/>
      <c r="G604" s="96" t="s">
        <v>136</v>
      </c>
      <c r="H604" s="97" t="s">
        <v>127</v>
      </c>
      <c r="I604" s="29" t="s">
        <v>354</v>
      </c>
      <c r="J604" s="29" t="s">
        <v>128</v>
      </c>
      <c r="K604" s="29" t="s">
        <v>129</v>
      </c>
      <c r="L604" s="141" t="s">
        <v>355</v>
      </c>
      <c r="M604" s="141">
        <v>44712</v>
      </c>
      <c r="N604" s="141">
        <v>45107</v>
      </c>
      <c r="O604" s="29" t="s">
        <v>131</v>
      </c>
      <c r="P604" s="99">
        <v>3</v>
      </c>
    </row>
    <row r="605" spans="1:16" ht="12" customHeight="1" x14ac:dyDescent="0.35">
      <c r="A605" s="94" t="s">
        <v>6</v>
      </c>
      <c r="B605" s="94" t="s">
        <v>50</v>
      </c>
      <c r="C605" s="94" t="s">
        <v>66</v>
      </c>
      <c r="D605" s="94" t="s">
        <v>66</v>
      </c>
      <c r="E605" s="29" t="s">
        <v>73</v>
      </c>
      <c r="F605" s="96"/>
      <c r="G605" s="96" t="s">
        <v>136</v>
      </c>
      <c r="H605" s="97" t="s">
        <v>127</v>
      </c>
      <c r="I605" s="29" t="s">
        <v>354</v>
      </c>
      <c r="J605" s="29" t="s">
        <v>128</v>
      </c>
      <c r="K605" s="29" t="s">
        <v>129</v>
      </c>
      <c r="L605" s="141" t="s">
        <v>355</v>
      </c>
      <c r="M605" s="141">
        <v>44712</v>
      </c>
      <c r="N605" s="141">
        <v>45107</v>
      </c>
      <c r="O605" s="29" t="s">
        <v>131</v>
      </c>
      <c r="P605" s="99">
        <v>6</v>
      </c>
    </row>
    <row r="606" spans="1:16" ht="12" customHeight="1" x14ac:dyDescent="0.35">
      <c r="A606" s="94" t="s">
        <v>6</v>
      </c>
      <c r="B606" s="94" t="s">
        <v>50</v>
      </c>
      <c r="C606" s="94" t="s">
        <v>74</v>
      </c>
      <c r="D606" s="94" t="s">
        <v>74</v>
      </c>
      <c r="E606" s="29" t="s">
        <v>75</v>
      </c>
      <c r="F606" s="96"/>
      <c r="G606" s="96" t="s">
        <v>136</v>
      </c>
      <c r="H606" s="97" t="s">
        <v>127</v>
      </c>
      <c r="I606" s="29" t="s">
        <v>354</v>
      </c>
      <c r="J606" s="29" t="s">
        <v>128</v>
      </c>
      <c r="K606" s="29" t="s">
        <v>129</v>
      </c>
      <c r="L606" s="141" t="s">
        <v>355</v>
      </c>
      <c r="M606" s="141">
        <v>44712</v>
      </c>
      <c r="N606" s="141">
        <v>45107</v>
      </c>
      <c r="O606" s="29" t="s">
        <v>131</v>
      </c>
      <c r="P606" s="99">
        <v>83</v>
      </c>
    </row>
    <row r="607" spans="1:16" ht="12" customHeight="1" x14ac:dyDescent="0.35">
      <c r="A607" s="94" t="s">
        <v>6</v>
      </c>
      <c r="B607" s="94" t="s">
        <v>50</v>
      </c>
      <c r="C607" s="94" t="s">
        <v>74</v>
      </c>
      <c r="D607" s="94" t="s">
        <v>74</v>
      </c>
      <c r="E607" s="29" t="s">
        <v>76</v>
      </c>
      <c r="F607" s="96"/>
      <c r="G607" s="96" t="s">
        <v>136</v>
      </c>
      <c r="H607" s="97" t="s">
        <v>127</v>
      </c>
      <c r="I607" s="29" t="s">
        <v>354</v>
      </c>
      <c r="J607" s="29" t="s">
        <v>128</v>
      </c>
      <c r="K607" s="29" t="s">
        <v>129</v>
      </c>
      <c r="L607" s="141" t="s">
        <v>355</v>
      </c>
      <c r="M607" s="141">
        <v>44712</v>
      </c>
      <c r="N607" s="141">
        <v>45107</v>
      </c>
      <c r="O607" s="29" t="s">
        <v>131</v>
      </c>
      <c r="P607" s="99">
        <v>77</v>
      </c>
    </row>
    <row r="608" spans="1:16" ht="12" customHeight="1" x14ac:dyDescent="0.35">
      <c r="A608" s="94" t="s">
        <v>6</v>
      </c>
      <c r="B608" s="94" t="s">
        <v>50</v>
      </c>
      <c r="C608" s="94" t="s">
        <v>74</v>
      </c>
      <c r="D608" s="94" t="s">
        <v>74</v>
      </c>
      <c r="E608" s="29" t="s">
        <v>77</v>
      </c>
      <c r="F608" s="96"/>
      <c r="G608" s="96" t="s">
        <v>136</v>
      </c>
      <c r="H608" s="97" t="s">
        <v>127</v>
      </c>
      <c r="I608" s="29" t="s">
        <v>354</v>
      </c>
      <c r="J608" s="29" t="s">
        <v>128</v>
      </c>
      <c r="K608" s="29" t="s">
        <v>129</v>
      </c>
      <c r="L608" s="141" t="s">
        <v>355</v>
      </c>
      <c r="M608" s="141">
        <v>44712</v>
      </c>
      <c r="N608" s="141">
        <v>45107</v>
      </c>
      <c r="O608" s="29" t="s">
        <v>131</v>
      </c>
      <c r="P608" s="99">
        <v>51</v>
      </c>
    </row>
    <row r="609" spans="1:16" ht="12" customHeight="1" x14ac:dyDescent="0.35">
      <c r="A609" s="94" t="s">
        <v>6</v>
      </c>
      <c r="B609" s="94" t="s">
        <v>50</v>
      </c>
      <c r="C609" s="94" t="s">
        <v>74</v>
      </c>
      <c r="D609" s="94" t="s">
        <v>74</v>
      </c>
      <c r="E609" s="29" t="s">
        <v>78</v>
      </c>
      <c r="F609" s="96"/>
      <c r="G609" s="96" t="s">
        <v>136</v>
      </c>
      <c r="H609" s="97" t="s">
        <v>127</v>
      </c>
      <c r="I609" s="29" t="s">
        <v>354</v>
      </c>
      <c r="J609" s="29" t="s">
        <v>128</v>
      </c>
      <c r="K609" s="29" t="s">
        <v>129</v>
      </c>
      <c r="L609" s="141" t="s">
        <v>355</v>
      </c>
      <c r="M609" s="141">
        <v>44712</v>
      </c>
      <c r="N609" s="141">
        <v>45107</v>
      </c>
      <c r="O609" s="29" t="s">
        <v>131</v>
      </c>
      <c r="P609" s="99"/>
    </row>
    <row r="610" spans="1:16" ht="12" customHeight="1" x14ac:dyDescent="0.35">
      <c r="A610" s="94" t="s">
        <v>6</v>
      </c>
      <c r="B610" s="94" t="s">
        <v>50</v>
      </c>
      <c r="C610" s="94" t="s">
        <v>74</v>
      </c>
      <c r="D610" s="94" t="s">
        <v>74</v>
      </c>
      <c r="E610" s="29" t="s">
        <v>79</v>
      </c>
      <c r="F610" s="96"/>
      <c r="G610" s="96" t="s">
        <v>136</v>
      </c>
      <c r="H610" s="97" t="s">
        <v>127</v>
      </c>
      <c r="I610" s="29" t="s">
        <v>354</v>
      </c>
      <c r="J610" s="29" t="s">
        <v>128</v>
      </c>
      <c r="K610" s="29" t="s">
        <v>129</v>
      </c>
      <c r="L610" s="141" t="s">
        <v>355</v>
      </c>
      <c r="M610" s="141">
        <v>44712</v>
      </c>
      <c r="N610" s="141">
        <v>45107</v>
      </c>
      <c r="O610" s="29" t="s">
        <v>131</v>
      </c>
      <c r="P610" s="99">
        <v>8</v>
      </c>
    </row>
    <row r="611" spans="1:16" ht="12" customHeight="1" x14ac:dyDescent="0.35">
      <c r="A611" s="94" t="s">
        <v>6</v>
      </c>
      <c r="B611" s="94" t="s">
        <v>50</v>
      </c>
      <c r="C611" s="94" t="s">
        <v>74</v>
      </c>
      <c r="D611" s="94" t="s">
        <v>74</v>
      </c>
      <c r="E611" s="29" t="s">
        <v>80</v>
      </c>
      <c r="F611" s="96"/>
      <c r="G611" s="96" t="s">
        <v>136</v>
      </c>
      <c r="H611" s="97" t="s">
        <v>127</v>
      </c>
      <c r="I611" s="29" t="s">
        <v>354</v>
      </c>
      <c r="J611" s="29" t="s">
        <v>128</v>
      </c>
      <c r="K611" s="29" t="s">
        <v>129</v>
      </c>
      <c r="L611" s="141" t="s">
        <v>355</v>
      </c>
      <c r="M611" s="141">
        <v>44712</v>
      </c>
      <c r="N611" s="141">
        <v>45107</v>
      </c>
      <c r="O611" s="29" t="s">
        <v>131</v>
      </c>
      <c r="P611" s="99"/>
    </row>
    <row r="612" spans="1:16" ht="12" customHeight="1" x14ac:dyDescent="0.35">
      <c r="A612" s="94" t="s">
        <v>6</v>
      </c>
      <c r="B612" s="94" t="s">
        <v>50</v>
      </c>
      <c r="C612" s="94" t="s">
        <v>74</v>
      </c>
      <c r="D612" s="94" t="s">
        <v>74</v>
      </c>
      <c r="E612" s="29" t="s">
        <v>81</v>
      </c>
      <c r="F612" s="96"/>
      <c r="G612" s="96" t="s">
        <v>136</v>
      </c>
      <c r="H612" s="97" t="s">
        <v>127</v>
      </c>
      <c r="I612" s="29" t="s">
        <v>354</v>
      </c>
      <c r="J612" s="29" t="s">
        <v>128</v>
      </c>
      <c r="K612" s="29" t="s">
        <v>129</v>
      </c>
      <c r="L612" s="141" t="s">
        <v>355</v>
      </c>
      <c r="M612" s="141">
        <v>44712</v>
      </c>
      <c r="N612" s="141">
        <v>45107</v>
      </c>
      <c r="O612" s="29" t="s">
        <v>131</v>
      </c>
      <c r="P612" s="99">
        <v>23</v>
      </c>
    </row>
    <row r="613" spans="1:16" ht="12" customHeight="1" x14ac:dyDescent="0.35">
      <c r="A613" s="94" t="s">
        <v>6</v>
      </c>
      <c r="B613" s="94" t="s">
        <v>50</v>
      </c>
      <c r="C613" s="94" t="s">
        <v>82</v>
      </c>
      <c r="D613" s="94" t="s">
        <v>82</v>
      </c>
      <c r="E613" s="29" t="s">
        <v>82</v>
      </c>
      <c r="F613" s="96"/>
      <c r="G613" s="96" t="s">
        <v>136</v>
      </c>
      <c r="H613" s="97" t="s">
        <v>127</v>
      </c>
      <c r="I613" s="29" t="s">
        <v>354</v>
      </c>
      <c r="J613" s="29" t="s">
        <v>128</v>
      </c>
      <c r="K613" s="29" t="s">
        <v>129</v>
      </c>
      <c r="L613" s="141" t="s">
        <v>355</v>
      </c>
      <c r="M613" s="141">
        <v>44712</v>
      </c>
      <c r="N613" s="141">
        <v>45107</v>
      </c>
      <c r="O613" s="29" t="s">
        <v>131</v>
      </c>
      <c r="P613" s="99">
        <v>429</v>
      </c>
    </row>
    <row r="614" spans="1:16" ht="12" customHeight="1" x14ac:dyDescent="0.35">
      <c r="A614" s="94" t="s">
        <v>6</v>
      </c>
      <c r="B614" s="94" t="s">
        <v>50</v>
      </c>
      <c r="C614" s="94" t="s">
        <v>83</v>
      </c>
      <c r="D614" s="94" t="s">
        <v>83</v>
      </c>
      <c r="E614" s="29" t="s">
        <v>84</v>
      </c>
      <c r="F614" s="96"/>
      <c r="G614" s="96" t="s">
        <v>136</v>
      </c>
      <c r="H614" s="97" t="s">
        <v>127</v>
      </c>
      <c r="I614" s="29" t="s">
        <v>354</v>
      </c>
      <c r="J614" s="29" t="s">
        <v>128</v>
      </c>
      <c r="K614" s="29" t="s">
        <v>129</v>
      </c>
      <c r="L614" s="141" t="s">
        <v>355</v>
      </c>
      <c r="M614" s="141">
        <v>44712</v>
      </c>
      <c r="N614" s="141">
        <v>45107</v>
      </c>
      <c r="O614" s="29" t="s">
        <v>131</v>
      </c>
      <c r="P614" s="99">
        <v>71</v>
      </c>
    </row>
    <row r="615" spans="1:16" ht="12" customHeight="1" x14ac:dyDescent="0.35">
      <c r="A615" s="94" t="s">
        <v>6</v>
      </c>
      <c r="B615" s="94" t="s">
        <v>50</v>
      </c>
      <c r="C615" s="94" t="s">
        <v>83</v>
      </c>
      <c r="D615" s="94" t="s">
        <v>83</v>
      </c>
      <c r="E615" s="29" t="s">
        <v>85</v>
      </c>
      <c r="F615" s="96"/>
      <c r="G615" s="96" t="s">
        <v>136</v>
      </c>
      <c r="H615" s="97" t="s">
        <v>127</v>
      </c>
      <c r="I615" s="29" t="s">
        <v>354</v>
      </c>
      <c r="J615" s="29" t="s">
        <v>128</v>
      </c>
      <c r="K615" s="29" t="s">
        <v>129</v>
      </c>
      <c r="L615" s="141" t="s">
        <v>355</v>
      </c>
      <c r="M615" s="141">
        <v>44712</v>
      </c>
      <c r="N615" s="141">
        <v>45107</v>
      </c>
      <c r="O615" s="29" t="s">
        <v>131</v>
      </c>
      <c r="P615" s="99">
        <v>1</v>
      </c>
    </row>
    <row r="616" spans="1:16" ht="12" customHeight="1" x14ac:dyDescent="0.35">
      <c r="A616" s="94" t="s">
        <v>6</v>
      </c>
      <c r="B616" s="94" t="s">
        <v>50</v>
      </c>
      <c r="C616" s="94" t="s">
        <v>83</v>
      </c>
      <c r="D616" s="94" t="s">
        <v>83</v>
      </c>
      <c r="E616" s="29" t="s">
        <v>86</v>
      </c>
      <c r="F616" s="96"/>
      <c r="G616" s="96" t="s">
        <v>136</v>
      </c>
      <c r="H616" s="97" t="s">
        <v>127</v>
      </c>
      <c r="I616" s="29" t="s">
        <v>354</v>
      </c>
      <c r="J616" s="29" t="s">
        <v>128</v>
      </c>
      <c r="K616" s="29" t="s">
        <v>129</v>
      </c>
      <c r="L616" s="141" t="s">
        <v>355</v>
      </c>
      <c r="M616" s="141">
        <v>44712</v>
      </c>
      <c r="N616" s="141">
        <v>45107</v>
      </c>
      <c r="O616" s="29" t="s">
        <v>131</v>
      </c>
      <c r="P616" s="99">
        <v>38</v>
      </c>
    </row>
    <row r="617" spans="1:16" ht="12" customHeight="1" x14ac:dyDescent="0.35">
      <c r="A617" s="94" t="s">
        <v>6</v>
      </c>
      <c r="B617" s="94" t="s">
        <v>50</v>
      </c>
      <c r="C617" s="94" t="s">
        <v>83</v>
      </c>
      <c r="D617" s="94" t="s">
        <v>83</v>
      </c>
      <c r="E617" s="29" t="s">
        <v>87</v>
      </c>
      <c r="F617" s="96"/>
      <c r="G617" s="96" t="s">
        <v>136</v>
      </c>
      <c r="H617" s="97" t="s">
        <v>127</v>
      </c>
      <c r="I617" s="29" t="s">
        <v>354</v>
      </c>
      <c r="J617" s="29" t="s">
        <v>128</v>
      </c>
      <c r="K617" s="29" t="s">
        <v>129</v>
      </c>
      <c r="L617" s="141" t="s">
        <v>355</v>
      </c>
      <c r="M617" s="141">
        <v>44712</v>
      </c>
      <c r="N617" s="141">
        <v>45107</v>
      </c>
      <c r="O617" s="29" t="s">
        <v>131</v>
      </c>
      <c r="P617" s="99">
        <v>88</v>
      </c>
    </row>
    <row r="618" spans="1:16" ht="12" customHeight="1" x14ac:dyDescent="0.35">
      <c r="A618" s="94" t="s">
        <v>6</v>
      </c>
      <c r="B618" s="94" t="s">
        <v>50</v>
      </c>
      <c r="C618" s="94" t="s">
        <v>83</v>
      </c>
      <c r="D618" s="94" t="s">
        <v>83</v>
      </c>
      <c r="E618" s="29" t="s">
        <v>88</v>
      </c>
      <c r="F618" s="96"/>
      <c r="G618" s="96" t="s">
        <v>136</v>
      </c>
      <c r="H618" s="97" t="s">
        <v>127</v>
      </c>
      <c r="I618" s="29" t="s">
        <v>354</v>
      </c>
      <c r="J618" s="29" t="s">
        <v>128</v>
      </c>
      <c r="K618" s="29" t="s">
        <v>129</v>
      </c>
      <c r="L618" s="141" t="s">
        <v>355</v>
      </c>
      <c r="M618" s="141">
        <v>44712</v>
      </c>
      <c r="N618" s="141">
        <v>45107</v>
      </c>
      <c r="O618" s="29" t="s">
        <v>131</v>
      </c>
      <c r="P618" s="99">
        <v>60</v>
      </c>
    </row>
    <row r="619" spans="1:16" ht="12" customHeight="1" x14ac:dyDescent="0.35">
      <c r="A619" s="94" t="s">
        <v>6</v>
      </c>
      <c r="B619" s="94" t="s">
        <v>50</v>
      </c>
      <c r="C619" s="94" t="s">
        <v>83</v>
      </c>
      <c r="D619" s="94" t="s">
        <v>83</v>
      </c>
      <c r="E619" s="29" t="s">
        <v>89</v>
      </c>
      <c r="F619" s="96"/>
      <c r="G619" s="96" t="s">
        <v>136</v>
      </c>
      <c r="H619" s="97" t="s">
        <v>127</v>
      </c>
      <c r="I619" s="29" t="s">
        <v>354</v>
      </c>
      <c r="J619" s="29" t="s">
        <v>128</v>
      </c>
      <c r="K619" s="29" t="s">
        <v>129</v>
      </c>
      <c r="L619" s="141" t="s">
        <v>355</v>
      </c>
      <c r="M619" s="141">
        <v>44712</v>
      </c>
      <c r="N619" s="141">
        <v>45107</v>
      </c>
      <c r="O619" s="29" t="s">
        <v>131</v>
      </c>
      <c r="P619" s="99">
        <v>21</v>
      </c>
    </row>
    <row r="620" spans="1:16" ht="12" customHeight="1" x14ac:dyDescent="0.35">
      <c r="A620" s="94" t="s">
        <v>6</v>
      </c>
      <c r="B620" s="94" t="s">
        <v>50</v>
      </c>
      <c r="C620" s="94" t="s">
        <v>83</v>
      </c>
      <c r="D620" s="94" t="s">
        <v>83</v>
      </c>
      <c r="E620" s="29" t="s">
        <v>90</v>
      </c>
      <c r="F620" s="96"/>
      <c r="G620" s="96" t="s">
        <v>136</v>
      </c>
      <c r="H620" s="97" t="s">
        <v>127</v>
      </c>
      <c r="I620" s="29" t="s">
        <v>354</v>
      </c>
      <c r="J620" s="29" t="s">
        <v>128</v>
      </c>
      <c r="K620" s="29" t="s">
        <v>129</v>
      </c>
      <c r="L620" s="141" t="s">
        <v>355</v>
      </c>
      <c r="M620" s="141">
        <v>44712</v>
      </c>
      <c r="N620" s="141">
        <v>45107</v>
      </c>
      <c r="O620" s="29" t="s">
        <v>131</v>
      </c>
      <c r="P620" s="99">
        <v>54</v>
      </c>
    </row>
    <row r="621" spans="1:16" ht="12" customHeight="1" x14ac:dyDescent="0.35">
      <c r="A621" s="94" t="s">
        <v>6</v>
      </c>
      <c r="B621" s="94" t="s">
        <v>50</v>
      </c>
      <c r="C621" s="94" t="s">
        <v>83</v>
      </c>
      <c r="D621" s="94" t="s">
        <v>83</v>
      </c>
      <c r="E621" s="29" t="s">
        <v>91</v>
      </c>
      <c r="F621" s="96"/>
      <c r="G621" s="96" t="s">
        <v>136</v>
      </c>
      <c r="H621" s="97" t="s">
        <v>127</v>
      </c>
      <c r="I621" s="29" t="s">
        <v>354</v>
      </c>
      <c r="J621" s="29" t="s">
        <v>128</v>
      </c>
      <c r="K621" s="29" t="s">
        <v>129</v>
      </c>
      <c r="L621" s="141" t="s">
        <v>355</v>
      </c>
      <c r="M621" s="141">
        <v>44712</v>
      </c>
      <c r="N621" s="141">
        <v>45107</v>
      </c>
      <c r="O621" s="29" t="s">
        <v>131</v>
      </c>
      <c r="P621" s="99">
        <v>17</v>
      </c>
    </row>
    <row r="622" spans="1:16" ht="12" customHeight="1" x14ac:dyDescent="0.35">
      <c r="A622" s="94" t="s">
        <v>6</v>
      </c>
      <c r="B622" s="94" t="s">
        <v>50</v>
      </c>
      <c r="C622" s="94" t="s">
        <v>83</v>
      </c>
      <c r="D622" s="94" t="s">
        <v>83</v>
      </c>
      <c r="E622" s="29" t="s">
        <v>92</v>
      </c>
      <c r="F622" s="96"/>
      <c r="G622" s="96" t="s">
        <v>136</v>
      </c>
      <c r="H622" s="97" t="s">
        <v>127</v>
      </c>
      <c r="I622" s="29" t="s">
        <v>354</v>
      </c>
      <c r="J622" s="29" t="s">
        <v>128</v>
      </c>
      <c r="K622" s="29" t="s">
        <v>129</v>
      </c>
      <c r="L622" s="141" t="s">
        <v>355</v>
      </c>
      <c r="M622" s="141">
        <v>44712</v>
      </c>
      <c r="N622" s="141">
        <v>45107</v>
      </c>
      <c r="O622" s="29" t="s">
        <v>131</v>
      </c>
      <c r="P622" s="99">
        <v>57</v>
      </c>
    </row>
    <row r="623" spans="1:16" ht="12" customHeight="1" x14ac:dyDescent="0.35">
      <c r="A623" s="94" t="s">
        <v>6</v>
      </c>
      <c r="B623" s="94" t="s">
        <v>50</v>
      </c>
      <c r="C623" s="94" t="s">
        <v>83</v>
      </c>
      <c r="D623" s="94" t="s">
        <v>83</v>
      </c>
      <c r="E623" s="29" t="s">
        <v>93</v>
      </c>
      <c r="F623" s="96"/>
      <c r="G623" s="96" t="s">
        <v>136</v>
      </c>
      <c r="H623" s="97" t="s">
        <v>127</v>
      </c>
      <c r="I623" s="29" t="s">
        <v>354</v>
      </c>
      <c r="J623" s="29" t="s">
        <v>128</v>
      </c>
      <c r="K623" s="29" t="s">
        <v>129</v>
      </c>
      <c r="L623" s="141" t="s">
        <v>355</v>
      </c>
      <c r="M623" s="141">
        <v>44712</v>
      </c>
      <c r="N623" s="141">
        <v>45107</v>
      </c>
      <c r="O623" s="29" t="s">
        <v>131</v>
      </c>
      <c r="P623" s="99">
        <v>30</v>
      </c>
    </row>
    <row r="624" spans="1:16" ht="12" customHeight="1" x14ac:dyDescent="0.35">
      <c r="A624" s="94" t="s">
        <v>6</v>
      </c>
      <c r="B624" s="94" t="s">
        <v>50</v>
      </c>
      <c r="C624" s="94" t="s">
        <v>94</v>
      </c>
      <c r="D624" s="94" t="s">
        <v>94</v>
      </c>
      <c r="E624" s="29" t="s">
        <v>95</v>
      </c>
      <c r="F624" s="96"/>
      <c r="G624" s="96" t="s">
        <v>136</v>
      </c>
      <c r="H624" s="97" t="s">
        <v>127</v>
      </c>
      <c r="I624" s="29" t="s">
        <v>354</v>
      </c>
      <c r="J624" s="29" t="s">
        <v>128</v>
      </c>
      <c r="K624" s="29" t="s">
        <v>129</v>
      </c>
      <c r="L624" s="141" t="s">
        <v>355</v>
      </c>
      <c r="M624" s="141">
        <v>44712</v>
      </c>
      <c r="N624" s="141">
        <v>45107</v>
      </c>
      <c r="O624" s="29" t="s">
        <v>131</v>
      </c>
      <c r="P624" s="99">
        <v>31</v>
      </c>
    </row>
    <row r="625" spans="1:16" ht="12" customHeight="1" x14ac:dyDescent="0.35">
      <c r="A625" s="94" t="s">
        <v>6</v>
      </c>
      <c r="B625" s="94" t="s">
        <v>50</v>
      </c>
      <c r="C625" s="94" t="s">
        <v>94</v>
      </c>
      <c r="D625" s="94" t="s">
        <v>94</v>
      </c>
      <c r="E625" s="29" t="s">
        <v>96</v>
      </c>
      <c r="F625" s="96"/>
      <c r="G625" s="96" t="s">
        <v>136</v>
      </c>
      <c r="H625" s="97" t="s">
        <v>127</v>
      </c>
      <c r="I625" s="29" t="s">
        <v>354</v>
      </c>
      <c r="J625" s="29" t="s">
        <v>128</v>
      </c>
      <c r="K625" s="29" t="s">
        <v>129</v>
      </c>
      <c r="L625" s="141" t="s">
        <v>355</v>
      </c>
      <c r="M625" s="141">
        <v>44712</v>
      </c>
      <c r="N625" s="141">
        <v>45107</v>
      </c>
      <c r="O625" s="29" t="s">
        <v>131</v>
      </c>
      <c r="P625" s="99">
        <v>144</v>
      </c>
    </row>
    <row r="626" spans="1:16" ht="12" customHeight="1" x14ac:dyDescent="0.35">
      <c r="A626" s="94" t="s">
        <v>6</v>
      </c>
      <c r="B626" s="94" t="s">
        <v>50</v>
      </c>
      <c r="C626" s="94" t="s">
        <v>94</v>
      </c>
      <c r="D626" s="94" t="s">
        <v>94</v>
      </c>
      <c r="E626" s="29" t="s">
        <v>97</v>
      </c>
      <c r="F626" s="96"/>
      <c r="G626" s="96" t="s">
        <v>136</v>
      </c>
      <c r="H626" s="97" t="s">
        <v>127</v>
      </c>
      <c r="I626" s="29" t="s">
        <v>354</v>
      </c>
      <c r="J626" s="29" t="s">
        <v>128</v>
      </c>
      <c r="K626" s="29" t="s">
        <v>129</v>
      </c>
      <c r="L626" s="141" t="s">
        <v>355</v>
      </c>
      <c r="M626" s="141">
        <v>44712</v>
      </c>
      <c r="N626" s="141">
        <v>45107</v>
      </c>
      <c r="O626" s="29" t="s">
        <v>131</v>
      </c>
      <c r="P626" s="99">
        <v>5</v>
      </c>
    </row>
    <row r="627" spans="1:16" ht="12" customHeight="1" x14ac:dyDescent="0.35">
      <c r="A627" s="94" t="s">
        <v>6</v>
      </c>
      <c r="B627" s="94" t="s">
        <v>50</v>
      </c>
      <c r="C627" s="94" t="s">
        <v>94</v>
      </c>
      <c r="D627" s="94" t="s">
        <v>94</v>
      </c>
      <c r="E627" s="29" t="s">
        <v>98</v>
      </c>
      <c r="F627" s="96"/>
      <c r="G627" s="96" t="s">
        <v>136</v>
      </c>
      <c r="H627" s="97" t="s">
        <v>127</v>
      </c>
      <c r="I627" s="29" t="s">
        <v>354</v>
      </c>
      <c r="J627" s="29" t="s">
        <v>128</v>
      </c>
      <c r="K627" s="29" t="s">
        <v>129</v>
      </c>
      <c r="L627" s="141" t="s">
        <v>355</v>
      </c>
      <c r="M627" s="141">
        <v>44712</v>
      </c>
      <c r="N627" s="141">
        <v>45107</v>
      </c>
      <c r="O627" s="29" t="s">
        <v>131</v>
      </c>
      <c r="P627" s="99">
        <v>28</v>
      </c>
    </row>
    <row r="628" spans="1:16" ht="12" customHeight="1" x14ac:dyDescent="0.35">
      <c r="A628" s="94" t="s">
        <v>6</v>
      </c>
      <c r="B628" s="94" t="s">
        <v>50</v>
      </c>
      <c r="C628" s="94" t="s">
        <v>94</v>
      </c>
      <c r="D628" s="94" t="s">
        <v>94</v>
      </c>
      <c r="E628" s="29" t="s">
        <v>99</v>
      </c>
      <c r="F628" s="96"/>
      <c r="G628" s="96" t="s">
        <v>136</v>
      </c>
      <c r="H628" s="97" t="s">
        <v>127</v>
      </c>
      <c r="I628" s="29" t="s">
        <v>354</v>
      </c>
      <c r="J628" s="29" t="s">
        <v>128</v>
      </c>
      <c r="K628" s="29" t="s">
        <v>129</v>
      </c>
      <c r="L628" s="141" t="s">
        <v>355</v>
      </c>
      <c r="M628" s="141">
        <v>44712</v>
      </c>
      <c r="N628" s="141">
        <v>45107</v>
      </c>
      <c r="O628" s="29" t="s">
        <v>131</v>
      </c>
      <c r="P628" s="99">
        <v>13</v>
      </c>
    </row>
    <row r="629" spans="1:16" ht="12" customHeight="1" x14ac:dyDescent="0.35">
      <c r="A629" s="94" t="s">
        <v>6</v>
      </c>
      <c r="B629" s="94" t="s">
        <v>50</v>
      </c>
      <c r="C629" s="94" t="s">
        <v>100</v>
      </c>
      <c r="D629" s="94" t="s">
        <v>100</v>
      </c>
      <c r="E629" s="29" t="s">
        <v>100</v>
      </c>
      <c r="F629" s="96"/>
      <c r="G629" s="96" t="s">
        <v>136</v>
      </c>
      <c r="H629" s="97" t="s">
        <v>127</v>
      </c>
      <c r="I629" s="29" t="s">
        <v>354</v>
      </c>
      <c r="J629" s="29" t="s">
        <v>128</v>
      </c>
      <c r="K629" s="29" t="s">
        <v>129</v>
      </c>
      <c r="L629" s="141" t="s">
        <v>355</v>
      </c>
      <c r="M629" s="141">
        <v>44712</v>
      </c>
      <c r="N629" s="141">
        <v>45107</v>
      </c>
      <c r="O629" s="29" t="s">
        <v>131</v>
      </c>
      <c r="P629" s="99">
        <v>67</v>
      </c>
    </row>
    <row r="630" spans="1:16" ht="12" customHeight="1" x14ac:dyDescent="0.35">
      <c r="A630" s="94" t="s">
        <v>6</v>
      </c>
      <c r="B630" s="94" t="s">
        <v>50</v>
      </c>
      <c r="C630" s="94" t="s">
        <v>101</v>
      </c>
      <c r="D630" s="94" t="s">
        <v>101</v>
      </c>
      <c r="E630" s="29" t="s">
        <v>101</v>
      </c>
      <c r="F630" s="96"/>
      <c r="G630" s="96" t="s">
        <v>136</v>
      </c>
      <c r="H630" s="97" t="s">
        <v>127</v>
      </c>
      <c r="I630" s="29" t="s">
        <v>354</v>
      </c>
      <c r="J630" s="29" t="s">
        <v>128</v>
      </c>
      <c r="K630" s="29" t="s">
        <v>129</v>
      </c>
      <c r="L630" s="141" t="s">
        <v>355</v>
      </c>
      <c r="M630" s="141">
        <v>44712</v>
      </c>
      <c r="N630" s="141">
        <v>45107</v>
      </c>
      <c r="O630" s="29" t="s">
        <v>131</v>
      </c>
      <c r="P630" s="99">
        <v>1</v>
      </c>
    </row>
    <row r="631" spans="1:16" ht="12" customHeight="1" x14ac:dyDescent="0.35">
      <c r="A631" s="94" t="s">
        <v>6</v>
      </c>
      <c r="B631" s="94" t="s">
        <v>50</v>
      </c>
      <c r="C631" s="94" t="s">
        <v>101</v>
      </c>
      <c r="D631" s="94" t="s">
        <v>101</v>
      </c>
      <c r="E631" s="29" t="s">
        <v>102</v>
      </c>
      <c r="F631" s="96"/>
      <c r="G631" s="96" t="s">
        <v>136</v>
      </c>
      <c r="H631" s="97" t="s">
        <v>127</v>
      </c>
      <c r="I631" s="29" t="s">
        <v>354</v>
      </c>
      <c r="J631" s="29" t="s">
        <v>128</v>
      </c>
      <c r="K631" s="29" t="s">
        <v>129</v>
      </c>
      <c r="L631" s="141" t="s">
        <v>355</v>
      </c>
      <c r="M631" s="141">
        <v>44712</v>
      </c>
      <c r="N631" s="141">
        <v>45107</v>
      </c>
      <c r="O631" s="29" t="s">
        <v>131</v>
      </c>
      <c r="P631" s="99">
        <v>4</v>
      </c>
    </row>
    <row r="632" spans="1:16" ht="12" customHeight="1" x14ac:dyDescent="0.35">
      <c r="A632" s="94" t="s">
        <v>6</v>
      </c>
      <c r="B632" s="94" t="s">
        <v>50</v>
      </c>
      <c r="C632" s="94" t="s">
        <v>101</v>
      </c>
      <c r="D632" s="94" t="s">
        <v>101</v>
      </c>
      <c r="E632" s="29" t="s">
        <v>103</v>
      </c>
      <c r="F632" s="96"/>
      <c r="G632" s="96" t="s">
        <v>136</v>
      </c>
      <c r="H632" s="97" t="s">
        <v>127</v>
      </c>
      <c r="I632" s="29" t="s">
        <v>354</v>
      </c>
      <c r="J632" s="29" t="s">
        <v>128</v>
      </c>
      <c r="K632" s="29" t="s">
        <v>129</v>
      </c>
      <c r="L632" s="141" t="s">
        <v>355</v>
      </c>
      <c r="M632" s="141">
        <v>44712</v>
      </c>
      <c r="N632" s="141">
        <v>45107</v>
      </c>
      <c r="O632" s="29" t="s">
        <v>131</v>
      </c>
      <c r="P632" s="99">
        <v>6</v>
      </c>
    </row>
    <row r="633" spans="1:16" ht="12" customHeight="1" x14ac:dyDescent="0.35">
      <c r="A633" s="94" t="s">
        <v>6</v>
      </c>
      <c r="B633" s="94" t="s">
        <v>50</v>
      </c>
      <c r="C633" s="94" t="s">
        <v>101</v>
      </c>
      <c r="D633" s="94" t="s">
        <v>101</v>
      </c>
      <c r="E633" s="29" t="s">
        <v>104</v>
      </c>
      <c r="F633" s="96"/>
      <c r="G633" s="96" t="s">
        <v>136</v>
      </c>
      <c r="H633" s="97" t="s">
        <v>127</v>
      </c>
      <c r="I633" s="29" t="s">
        <v>354</v>
      </c>
      <c r="J633" s="29" t="s">
        <v>128</v>
      </c>
      <c r="K633" s="29" t="s">
        <v>129</v>
      </c>
      <c r="L633" s="141" t="s">
        <v>355</v>
      </c>
      <c r="M633" s="141">
        <v>44712</v>
      </c>
      <c r="N633" s="141">
        <v>45107</v>
      </c>
      <c r="O633" s="29" t="s">
        <v>131</v>
      </c>
      <c r="P633" s="99">
        <v>2</v>
      </c>
    </row>
    <row r="634" spans="1:16" ht="12" customHeight="1" x14ac:dyDescent="0.35">
      <c r="A634" s="94" t="s">
        <v>6</v>
      </c>
      <c r="B634" s="94" t="s">
        <v>50</v>
      </c>
      <c r="C634" s="94" t="s">
        <v>101</v>
      </c>
      <c r="D634" s="94" t="s">
        <v>101</v>
      </c>
      <c r="E634" s="29" t="s">
        <v>105</v>
      </c>
      <c r="F634" s="96"/>
      <c r="G634" s="96" t="s">
        <v>136</v>
      </c>
      <c r="H634" s="97" t="s">
        <v>127</v>
      </c>
      <c r="I634" s="29" t="s">
        <v>354</v>
      </c>
      <c r="J634" s="29" t="s">
        <v>128</v>
      </c>
      <c r="K634" s="29" t="s">
        <v>129</v>
      </c>
      <c r="L634" s="141" t="s">
        <v>355</v>
      </c>
      <c r="M634" s="141">
        <v>44712</v>
      </c>
      <c r="N634" s="141">
        <v>45107</v>
      </c>
      <c r="O634" s="29" t="s">
        <v>131</v>
      </c>
      <c r="P634" s="99">
        <v>1</v>
      </c>
    </row>
    <row r="635" spans="1:16" ht="12" customHeight="1" x14ac:dyDescent="0.35">
      <c r="A635" s="94" t="s">
        <v>6</v>
      </c>
      <c r="B635" s="94" t="s">
        <v>50</v>
      </c>
      <c r="C635" s="94" t="s">
        <v>106</v>
      </c>
      <c r="D635" s="94" t="s">
        <v>106</v>
      </c>
      <c r="E635" s="29" t="s">
        <v>107</v>
      </c>
      <c r="F635" s="96"/>
      <c r="G635" s="96" t="s">
        <v>136</v>
      </c>
      <c r="H635" s="97" t="s">
        <v>127</v>
      </c>
      <c r="I635" s="29" t="s">
        <v>354</v>
      </c>
      <c r="J635" s="29" t="s">
        <v>128</v>
      </c>
      <c r="K635" s="29" t="s">
        <v>129</v>
      </c>
      <c r="L635" s="141" t="s">
        <v>355</v>
      </c>
      <c r="M635" s="141">
        <v>44712</v>
      </c>
      <c r="N635" s="141">
        <v>45107</v>
      </c>
      <c r="O635" s="29" t="s">
        <v>131</v>
      </c>
      <c r="P635" s="99">
        <v>2</v>
      </c>
    </row>
    <row r="636" spans="1:16" ht="12" customHeight="1" x14ac:dyDescent="0.35">
      <c r="A636" s="94" t="s">
        <v>6</v>
      </c>
      <c r="B636" s="94" t="s">
        <v>50</v>
      </c>
      <c r="C636" s="94" t="s">
        <v>108</v>
      </c>
      <c r="D636" s="94" t="s">
        <v>108</v>
      </c>
      <c r="E636" s="29" t="s">
        <v>108</v>
      </c>
      <c r="F636" s="96"/>
      <c r="G636" s="96" t="s">
        <v>136</v>
      </c>
      <c r="H636" s="97" t="s">
        <v>127</v>
      </c>
      <c r="I636" s="29" t="s">
        <v>354</v>
      </c>
      <c r="J636" s="29" t="s">
        <v>128</v>
      </c>
      <c r="K636" s="29" t="s">
        <v>129</v>
      </c>
      <c r="L636" s="141" t="s">
        <v>355</v>
      </c>
      <c r="M636" s="141">
        <v>44712</v>
      </c>
      <c r="N636" s="141">
        <v>45107</v>
      </c>
      <c r="O636" s="29" t="s">
        <v>131</v>
      </c>
      <c r="P636" s="99">
        <v>13</v>
      </c>
    </row>
    <row r="637" spans="1:16" ht="12" customHeight="1" x14ac:dyDescent="0.35">
      <c r="A637" s="94" t="s">
        <v>6</v>
      </c>
      <c r="B637" s="94" t="s">
        <v>50</v>
      </c>
      <c r="C637" s="94" t="s">
        <v>109</v>
      </c>
      <c r="D637" s="94" t="s">
        <v>109</v>
      </c>
      <c r="E637" s="29" t="s">
        <v>109</v>
      </c>
      <c r="F637" s="96"/>
      <c r="G637" s="96" t="s">
        <v>136</v>
      </c>
      <c r="H637" s="97" t="s">
        <v>127</v>
      </c>
      <c r="I637" s="29" t="s">
        <v>354</v>
      </c>
      <c r="J637" s="29" t="s">
        <v>128</v>
      </c>
      <c r="K637" s="29" t="s">
        <v>129</v>
      </c>
      <c r="L637" s="141" t="s">
        <v>355</v>
      </c>
      <c r="M637" s="141">
        <v>44712</v>
      </c>
      <c r="N637" s="141">
        <v>45107</v>
      </c>
      <c r="O637" s="29" t="s">
        <v>131</v>
      </c>
      <c r="P637" s="99"/>
    </row>
    <row r="638" spans="1:16" ht="12" customHeight="1" x14ac:dyDescent="0.35">
      <c r="A638" s="94" t="s">
        <v>6</v>
      </c>
      <c r="B638" s="94" t="s">
        <v>50</v>
      </c>
      <c r="C638" s="94" t="s">
        <v>109</v>
      </c>
      <c r="D638" s="94" t="s">
        <v>110</v>
      </c>
      <c r="E638" s="29" t="s">
        <v>110</v>
      </c>
      <c r="F638" s="96"/>
      <c r="G638" s="96" t="s">
        <v>136</v>
      </c>
      <c r="H638" s="97" t="s">
        <v>127</v>
      </c>
      <c r="I638" s="29" t="s">
        <v>354</v>
      </c>
      <c r="J638" s="29" t="s">
        <v>128</v>
      </c>
      <c r="K638" s="29" t="s">
        <v>129</v>
      </c>
      <c r="L638" s="141" t="s">
        <v>355</v>
      </c>
      <c r="M638" s="141">
        <v>44712</v>
      </c>
      <c r="N638" s="141">
        <v>45107</v>
      </c>
      <c r="O638" s="29" t="s">
        <v>131</v>
      </c>
      <c r="P638" s="99">
        <v>18</v>
      </c>
    </row>
    <row r="639" spans="1:16" ht="12" customHeight="1" x14ac:dyDescent="0.35">
      <c r="A639" s="94" t="s">
        <v>6</v>
      </c>
      <c r="B639" s="94" t="s">
        <v>111</v>
      </c>
      <c r="C639" s="94" t="s">
        <v>112</v>
      </c>
      <c r="D639" s="94" t="s">
        <v>112</v>
      </c>
      <c r="E639" s="29" t="s">
        <v>112</v>
      </c>
      <c r="F639" s="96"/>
      <c r="G639" s="96" t="s">
        <v>136</v>
      </c>
      <c r="H639" s="97" t="s">
        <v>127</v>
      </c>
      <c r="I639" s="29" t="s">
        <v>354</v>
      </c>
      <c r="J639" s="29" t="s">
        <v>128</v>
      </c>
      <c r="K639" s="29" t="s">
        <v>129</v>
      </c>
      <c r="L639" s="141" t="s">
        <v>355</v>
      </c>
      <c r="M639" s="141">
        <v>44712</v>
      </c>
      <c r="N639" s="141">
        <v>45107</v>
      </c>
      <c r="O639" s="29" t="s">
        <v>131</v>
      </c>
      <c r="P639" s="99"/>
    </row>
    <row r="640" spans="1:16" ht="12" customHeight="1" x14ac:dyDescent="0.35">
      <c r="A640" s="94" t="s">
        <v>6</v>
      </c>
      <c r="B640" s="94" t="s">
        <v>113</v>
      </c>
      <c r="C640" s="94" t="s">
        <v>113</v>
      </c>
      <c r="D640" s="94" t="s">
        <v>113</v>
      </c>
      <c r="E640" s="29" t="s">
        <v>113</v>
      </c>
      <c r="F640" s="96"/>
      <c r="G640" s="96" t="s">
        <v>136</v>
      </c>
      <c r="H640" s="97" t="s">
        <v>127</v>
      </c>
      <c r="I640" s="29" t="s">
        <v>354</v>
      </c>
      <c r="J640" s="29" t="s">
        <v>128</v>
      </c>
      <c r="K640" s="29" t="s">
        <v>129</v>
      </c>
      <c r="L640" s="141" t="s">
        <v>355</v>
      </c>
      <c r="M640" s="141">
        <v>44712</v>
      </c>
      <c r="N640" s="141">
        <v>45107</v>
      </c>
      <c r="O640" s="29" t="s">
        <v>131</v>
      </c>
      <c r="P640" s="99"/>
    </row>
    <row r="641" spans="1:16" ht="12" customHeight="1" x14ac:dyDescent="0.35">
      <c r="A641" s="94" t="s">
        <v>6</v>
      </c>
      <c r="B641" s="94" t="s">
        <v>114</v>
      </c>
      <c r="C641" s="94" t="s">
        <v>114</v>
      </c>
      <c r="D641" s="94" t="s">
        <v>114</v>
      </c>
      <c r="E641" s="29" t="s">
        <v>114</v>
      </c>
      <c r="F641" s="96"/>
      <c r="G641" s="96" t="s">
        <v>136</v>
      </c>
      <c r="H641" s="97" t="s">
        <v>127</v>
      </c>
      <c r="I641" s="29" t="s">
        <v>354</v>
      </c>
      <c r="J641" s="29" t="s">
        <v>128</v>
      </c>
      <c r="K641" s="29" t="s">
        <v>129</v>
      </c>
      <c r="L641" s="141" t="s">
        <v>355</v>
      </c>
      <c r="M641" s="141">
        <v>44712</v>
      </c>
      <c r="N641" s="141">
        <v>45107</v>
      </c>
      <c r="O641" s="29" t="s">
        <v>131</v>
      </c>
      <c r="P641" s="99"/>
    </row>
    <row r="642" spans="1:16" ht="12" customHeight="1" x14ac:dyDescent="0.35">
      <c r="A642" s="94" t="s">
        <v>6</v>
      </c>
      <c r="B642" s="94" t="s">
        <v>7</v>
      </c>
      <c r="C642" s="94" t="s">
        <v>8</v>
      </c>
      <c r="D642" s="94" t="s">
        <v>8</v>
      </c>
      <c r="E642" s="29" t="s">
        <v>8</v>
      </c>
      <c r="F642" s="96"/>
      <c r="G642" s="96" t="s">
        <v>136</v>
      </c>
      <c r="H642" s="97" t="s">
        <v>127</v>
      </c>
      <c r="I642" s="29" t="s">
        <v>354</v>
      </c>
      <c r="J642" s="29" t="s">
        <v>128</v>
      </c>
      <c r="K642" s="29" t="s">
        <v>129</v>
      </c>
      <c r="L642" s="141" t="s">
        <v>355</v>
      </c>
      <c r="M642" s="141">
        <v>44712</v>
      </c>
      <c r="N642" s="141">
        <v>45107</v>
      </c>
      <c r="O642" s="29" t="s">
        <v>137</v>
      </c>
      <c r="P642" s="99">
        <v>26</v>
      </c>
    </row>
    <row r="643" spans="1:16" ht="12" customHeight="1" x14ac:dyDescent="0.35">
      <c r="A643" s="94" t="s">
        <v>6</v>
      </c>
      <c r="B643" s="94" t="s">
        <v>7</v>
      </c>
      <c r="C643" s="94" t="s">
        <v>8</v>
      </c>
      <c r="D643" s="94" t="s">
        <v>8</v>
      </c>
      <c r="E643" s="29" t="s">
        <v>9</v>
      </c>
      <c r="F643" s="96"/>
      <c r="G643" s="96" t="s">
        <v>136</v>
      </c>
      <c r="H643" s="97" t="s">
        <v>127</v>
      </c>
      <c r="I643" s="29" t="s">
        <v>354</v>
      </c>
      <c r="J643" s="29" t="s">
        <v>128</v>
      </c>
      <c r="K643" s="29" t="s">
        <v>129</v>
      </c>
      <c r="L643" s="141" t="s">
        <v>355</v>
      </c>
      <c r="M643" s="141">
        <v>44712</v>
      </c>
      <c r="N643" s="141">
        <v>45107</v>
      </c>
      <c r="O643" s="29" t="s">
        <v>137</v>
      </c>
      <c r="P643" s="99">
        <v>12</v>
      </c>
    </row>
    <row r="644" spans="1:16" ht="12" customHeight="1" x14ac:dyDescent="0.35">
      <c r="A644" s="94" t="s">
        <v>6</v>
      </c>
      <c r="B644" s="94" t="s">
        <v>7</v>
      </c>
      <c r="C644" s="94" t="s">
        <v>8</v>
      </c>
      <c r="D644" s="94" t="s">
        <v>8</v>
      </c>
      <c r="E644" s="29" t="s">
        <v>10</v>
      </c>
      <c r="F644" s="96"/>
      <c r="G644" s="96" t="s">
        <v>136</v>
      </c>
      <c r="H644" s="97" t="s">
        <v>127</v>
      </c>
      <c r="I644" s="29" t="s">
        <v>354</v>
      </c>
      <c r="J644" s="29" t="s">
        <v>128</v>
      </c>
      <c r="K644" s="29" t="s">
        <v>129</v>
      </c>
      <c r="L644" s="141" t="s">
        <v>355</v>
      </c>
      <c r="M644" s="141">
        <v>44712</v>
      </c>
      <c r="N644" s="141">
        <v>45107</v>
      </c>
      <c r="O644" s="29" t="s">
        <v>137</v>
      </c>
      <c r="P644" s="99">
        <v>0</v>
      </c>
    </row>
    <row r="645" spans="1:16" ht="12" customHeight="1" x14ac:dyDescent="0.35">
      <c r="A645" s="94" t="s">
        <v>6</v>
      </c>
      <c r="B645" s="94" t="s">
        <v>7</v>
      </c>
      <c r="C645" s="94" t="s">
        <v>8</v>
      </c>
      <c r="D645" s="94" t="s">
        <v>8</v>
      </c>
      <c r="E645" s="29" t="s">
        <v>11</v>
      </c>
      <c r="F645" s="96"/>
      <c r="G645" s="96" t="s">
        <v>136</v>
      </c>
      <c r="H645" s="97" t="s">
        <v>127</v>
      </c>
      <c r="I645" s="29" t="s">
        <v>354</v>
      </c>
      <c r="J645" s="29" t="s">
        <v>128</v>
      </c>
      <c r="K645" s="29" t="s">
        <v>129</v>
      </c>
      <c r="L645" s="141" t="s">
        <v>355</v>
      </c>
      <c r="M645" s="141">
        <v>44712</v>
      </c>
      <c r="N645" s="141">
        <v>45107</v>
      </c>
      <c r="O645" s="29" t="s">
        <v>137</v>
      </c>
      <c r="P645" s="99">
        <v>24</v>
      </c>
    </row>
    <row r="646" spans="1:16" ht="12" customHeight="1" x14ac:dyDescent="0.35">
      <c r="A646" s="94" t="s">
        <v>6</v>
      </c>
      <c r="B646" s="94" t="s">
        <v>7</v>
      </c>
      <c r="C646" s="94" t="s">
        <v>8</v>
      </c>
      <c r="D646" s="94" t="s">
        <v>8</v>
      </c>
      <c r="E646" s="29" t="s">
        <v>12</v>
      </c>
      <c r="F646" s="96"/>
      <c r="G646" s="96" t="s">
        <v>136</v>
      </c>
      <c r="H646" s="97" t="s">
        <v>127</v>
      </c>
      <c r="I646" s="29" t="s">
        <v>354</v>
      </c>
      <c r="J646" s="29" t="s">
        <v>128</v>
      </c>
      <c r="K646" s="29" t="s">
        <v>129</v>
      </c>
      <c r="L646" s="141" t="s">
        <v>355</v>
      </c>
      <c r="M646" s="141">
        <v>44712</v>
      </c>
      <c r="N646" s="141">
        <v>45107</v>
      </c>
      <c r="O646" s="29" t="s">
        <v>137</v>
      </c>
      <c r="P646" s="99">
        <v>17</v>
      </c>
    </row>
    <row r="647" spans="1:16" ht="12" customHeight="1" x14ac:dyDescent="0.35">
      <c r="A647" s="94" t="s">
        <v>6</v>
      </c>
      <c r="B647" s="94" t="s">
        <v>7</v>
      </c>
      <c r="C647" s="94" t="s">
        <v>8</v>
      </c>
      <c r="D647" s="94" t="s">
        <v>8</v>
      </c>
      <c r="E647" s="29" t="s">
        <v>13</v>
      </c>
      <c r="F647" s="96"/>
      <c r="G647" s="96" t="s">
        <v>136</v>
      </c>
      <c r="H647" s="97" t="s">
        <v>127</v>
      </c>
      <c r="I647" s="29" t="s">
        <v>354</v>
      </c>
      <c r="J647" s="29" t="s">
        <v>128</v>
      </c>
      <c r="K647" s="29" t="s">
        <v>129</v>
      </c>
      <c r="L647" s="141" t="s">
        <v>355</v>
      </c>
      <c r="M647" s="141">
        <v>44712</v>
      </c>
      <c r="N647" s="141">
        <v>45107</v>
      </c>
      <c r="O647" s="29" t="s">
        <v>137</v>
      </c>
      <c r="P647" s="99">
        <v>1</v>
      </c>
    </row>
    <row r="648" spans="1:16" ht="12" customHeight="1" x14ac:dyDescent="0.35">
      <c r="A648" s="94" t="s">
        <v>6</v>
      </c>
      <c r="B648" s="94" t="s">
        <v>7</v>
      </c>
      <c r="C648" s="94" t="s">
        <v>8</v>
      </c>
      <c r="D648" s="94" t="s">
        <v>8</v>
      </c>
      <c r="E648" s="29" t="s">
        <v>14</v>
      </c>
      <c r="F648" s="96"/>
      <c r="G648" s="96" t="s">
        <v>136</v>
      </c>
      <c r="H648" s="97" t="s">
        <v>127</v>
      </c>
      <c r="I648" s="29" t="s">
        <v>354</v>
      </c>
      <c r="J648" s="29" t="s">
        <v>128</v>
      </c>
      <c r="K648" s="29" t="s">
        <v>129</v>
      </c>
      <c r="L648" s="141" t="s">
        <v>355</v>
      </c>
      <c r="M648" s="141">
        <v>44712</v>
      </c>
      <c r="N648" s="141">
        <v>45107</v>
      </c>
      <c r="O648" s="29" t="s">
        <v>137</v>
      </c>
      <c r="P648" s="99">
        <v>2216</v>
      </c>
    </row>
    <row r="649" spans="1:16" ht="12" customHeight="1" x14ac:dyDescent="0.35">
      <c r="A649" s="94" t="s">
        <v>6</v>
      </c>
      <c r="B649" s="94" t="s">
        <v>7</v>
      </c>
      <c r="C649" s="94" t="s">
        <v>8</v>
      </c>
      <c r="D649" s="94" t="s">
        <v>8</v>
      </c>
      <c r="E649" s="29" t="s">
        <v>15</v>
      </c>
      <c r="F649" s="96"/>
      <c r="G649" s="96" t="s">
        <v>136</v>
      </c>
      <c r="H649" s="97" t="s">
        <v>127</v>
      </c>
      <c r="I649" s="29" t="s">
        <v>354</v>
      </c>
      <c r="J649" s="29" t="s">
        <v>128</v>
      </c>
      <c r="K649" s="29" t="s">
        <v>129</v>
      </c>
      <c r="L649" s="141" t="s">
        <v>355</v>
      </c>
      <c r="M649" s="141">
        <v>44712</v>
      </c>
      <c r="N649" s="141">
        <v>45107</v>
      </c>
      <c r="O649" s="29" t="s">
        <v>137</v>
      </c>
      <c r="P649" s="99">
        <v>11</v>
      </c>
    </row>
    <row r="650" spans="1:16" ht="12" customHeight="1" x14ac:dyDescent="0.35">
      <c r="A650" s="94" t="s">
        <v>6</v>
      </c>
      <c r="B650" s="94" t="s">
        <v>7</v>
      </c>
      <c r="C650" s="94" t="s">
        <v>8</v>
      </c>
      <c r="D650" s="94" t="s">
        <v>8</v>
      </c>
      <c r="E650" s="29" t="s">
        <v>16</v>
      </c>
      <c r="F650" s="96"/>
      <c r="G650" s="96" t="s">
        <v>136</v>
      </c>
      <c r="H650" s="97" t="s">
        <v>127</v>
      </c>
      <c r="I650" s="29" t="s">
        <v>354</v>
      </c>
      <c r="J650" s="29" t="s">
        <v>128</v>
      </c>
      <c r="K650" s="29" t="s">
        <v>129</v>
      </c>
      <c r="L650" s="141" t="s">
        <v>355</v>
      </c>
      <c r="M650" s="141">
        <v>44712</v>
      </c>
      <c r="N650" s="141">
        <v>45107</v>
      </c>
      <c r="O650" s="29" t="s">
        <v>137</v>
      </c>
      <c r="P650" s="99">
        <v>157</v>
      </c>
    </row>
    <row r="651" spans="1:16" ht="12" customHeight="1" x14ac:dyDescent="0.35">
      <c r="A651" s="94" t="s">
        <v>6</v>
      </c>
      <c r="B651" s="94" t="s">
        <v>7</v>
      </c>
      <c r="C651" s="94" t="s">
        <v>8</v>
      </c>
      <c r="D651" s="94" t="s">
        <v>8</v>
      </c>
      <c r="E651" s="29" t="s">
        <v>17</v>
      </c>
      <c r="F651" s="96"/>
      <c r="G651" s="96" t="s">
        <v>136</v>
      </c>
      <c r="H651" s="97" t="s">
        <v>127</v>
      </c>
      <c r="I651" s="29" t="s">
        <v>354</v>
      </c>
      <c r="J651" s="29" t="s">
        <v>128</v>
      </c>
      <c r="K651" s="29" t="s">
        <v>129</v>
      </c>
      <c r="L651" s="141" t="s">
        <v>355</v>
      </c>
      <c r="M651" s="141">
        <v>44712</v>
      </c>
      <c r="N651" s="141">
        <v>45107</v>
      </c>
      <c r="O651" s="29" t="s">
        <v>137</v>
      </c>
      <c r="P651" s="99">
        <v>294</v>
      </c>
    </row>
    <row r="652" spans="1:16" ht="12" customHeight="1" x14ac:dyDescent="0.35">
      <c r="A652" s="94" t="s">
        <v>6</v>
      </c>
      <c r="B652" s="94" t="s">
        <v>7</v>
      </c>
      <c r="C652" s="94" t="s">
        <v>8</v>
      </c>
      <c r="D652" s="94" t="s">
        <v>8</v>
      </c>
      <c r="E652" s="29" t="s">
        <v>18</v>
      </c>
      <c r="F652" s="96"/>
      <c r="G652" s="96" t="s">
        <v>136</v>
      </c>
      <c r="H652" s="97" t="s">
        <v>127</v>
      </c>
      <c r="I652" s="29" t="s">
        <v>354</v>
      </c>
      <c r="J652" s="29" t="s">
        <v>128</v>
      </c>
      <c r="K652" s="29" t="s">
        <v>129</v>
      </c>
      <c r="L652" s="141" t="s">
        <v>355</v>
      </c>
      <c r="M652" s="141">
        <v>44712</v>
      </c>
      <c r="N652" s="141">
        <v>45107</v>
      </c>
      <c r="O652" s="29" t="s">
        <v>137</v>
      </c>
      <c r="P652" s="99">
        <v>0</v>
      </c>
    </row>
    <row r="653" spans="1:16" ht="12" customHeight="1" x14ac:dyDescent="0.35">
      <c r="A653" s="94" t="s">
        <v>6</v>
      </c>
      <c r="B653" s="94" t="s">
        <v>7</v>
      </c>
      <c r="C653" s="94" t="s">
        <v>8</v>
      </c>
      <c r="D653" s="94" t="s">
        <v>8</v>
      </c>
      <c r="E653" s="29" t="s">
        <v>19</v>
      </c>
      <c r="F653" s="96"/>
      <c r="G653" s="96" t="s">
        <v>136</v>
      </c>
      <c r="H653" s="97" t="s">
        <v>127</v>
      </c>
      <c r="I653" s="29" t="s">
        <v>354</v>
      </c>
      <c r="J653" s="29" t="s">
        <v>128</v>
      </c>
      <c r="K653" s="29" t="s">
        <v>129</v>
      </c>
      <c r="L653" s="141" t="s">
        <v>355</v>
      </c>
      <c r="M653" s="141">
        <v>44712</v>
      </c>
      <c r="N653" s="141">
        <v>45107</v>
      </c>
      <c r="O653" s="29" t="s">
        <v>137</v>
      </c>
      <c r="P653" s="99">
        <v>83</v>
      </c>
    </row>
    <row r="654" spans="1:16" ht="12" customHeight="1" x14ac:dyDescent="0.35">
      <c r="A654" s="94" t="s">
        <v>6</v>
      </c>
      <c r="B654" s="94" t="s">
        <v>7</v>
      </c>
      <c r="C654" s="94" t="s">
        <v>8</v>
      </c>
      <c r="D654" s="94" t="s">
        <v>8</v>
      </c>
      <c r="E654" s="29" t="s">
        <v>20</v>
      </c>
      <c r="F654" s="96"/>
      <c r="G654" s="96" t="s">
        <v>136</v>
      </c>
      <c r="H654" s="97" t="s">
        <v>127</v>
      </c>
      <c r="I654" s="29" t="s">
        <v>354</v>
      </c>
      <c r="J654" s="29" t="s">
        <v>128</v>
      </c>
      <c r="K654" s="29" t="s">
        <v>129</v>
      </c>
      <c r="L654" s="141" t="s">
        <v>355</v>
      </c>
      <c r="M654" s="141">
        <v>44712</v>
      </c>
      <c r="N654" s="141">
        <v>45107</v>
      </c>
      <c r="O654" s="29" t="s">
        <v>137</v>
      </c>
      <c r="P654" s="99">
        <v>57</v>
      </c>
    </row>
    <row r="655" spans="1:16" ht="12" customHeight="1" x14ac:dyDescent="0.35">
      <c r="A655" s="94" t="s">
        <v>6</v>
      </c>
      <c r="B655" s="94" t="s">
        <v>7</v>
      </c>
      <c r="C655" s="94" t="s">
        <v>21</v>
      </c>
      <c r="D655" s="94" t="s">
        <v>21</v>
      </c>
      <c r="E655" s="29" t="s">
        <v>22</v>
      </c>
      <c r="F655" s="96"/>
      <c r="G655" s="96" t="s">
        <v>136</v>
      </c>
      <c r="H655" s="97" t="s">
        <v>127</v>
      </c>
      <c r="I655" s="29" t="s">
        <v>354</v>
      </c>
      <c r="J655" s="29" t="s">
        <v>128</v>
      </c>
      <c r="K655" s="29" t="s">
        <v>129</v>
      </c>
      <c r="L655" s="141" t="s">
        <v>355</v>
      </c>
      <c r="M655" s="141">
        <v>44712</v>
      </c>
      <c r="N655" s="141">
        <v>45107</v>
      </c>
      <c r="O655" s="29" t="s">
        <v>137</v>
      </c>
      <c r="P655" s="99">
        <v>14</v>
      </c>
    </row>
    <row r="656" spans="1:16" ht="12" customHeight="1" x14ac:dyDescent="0.35">
      <c r="A656" s="94" t="s">
        <v>6</v>
      </c>
      <c r="B656" s="94" t="s">
        <v>7</v>
      </c>
      <c r="C656" s="94" t="s">
        <v>21</v>
      </c>
      <c r="D656" s="94" t="s">
        <v>21</v>
      </c>
      <c r="E656" s="29" t="s">
        <v>23</v>
      </c>
      <c r="F656" s="96"/>
      <c r="G656" s="96" t="s">
        <v>136</v>
      </c>
      <c r="H656" s="97" t="s">
        <v>127</v>
      </c>
      <c r="I656" s="29" t="s">
        <v>354</v>
      </c>
      <c r="J656" s="29" t="s">
        <v>128</v>
      </c>
      <c r="K656" s="29" t="s">
        <v>129</v>
      </c>
      <c r="L656" s="141" t="s">
        <v>355</v>
      </c>
      <c r="M656" s="141">
        <v>44712</v>
      </c>
      <c r="N656" s="141">
        <v>45107</v>
      </c>
      <c r="O656" s="29" t="s">
        <v>137</v>
      </c>
      <c r="P656" s="99">
        <v>0</v>
      </c>
    </row>
    <row r="657" spans="1:16" ht="12" customHeight="1" x14ac:dyDescent="0.35">
      <c r="A657" s="94" t="s">
        <v>6</v>
      </c>
      <c r="B657" s="94" t="s">
        <v>7</v>
      </c>
      <c r="C657" s="94" t="s">
        <v>21</v>
      </c>
      <c r="D657" s="94" t="s">
        <v>21</v>
      </c>
      <c r="E657" s="29" t="s">
        <v>24</v>
      </c>
      <c r="F657" s="96"/>
      <c r="G657" s="96" t="s">
        <v>136</v>
      </c>
      <c r="H657" s="97" t="s">
        <v>127</v>
      </c>
      <c r="I657" s="29" t="s">
        <v>354</v>
      </c>
      <c r="J657" s="29" t="s">
        <v>128</v>
      </c>
      <c r="K657" s="29" t="s">
        <v>129</v>
      </c>
      <c r="L657" s="141" t="s">
        <v>355</v>
      </c>
      <c r="M657" s="141">
        <v>44712</v>
      </c>
      <c r="N657" s="141">
        <v>45107</v>
      </c>
      <c r="O657" s="29" t="s">
        <v>137</v>
      </c>
      <c r="P657" s="99">
        <v>23</v>
      </c>
    </row>
    <row r="658" spans="1:16" ht="12" customHeight="1" x14ac:dyDescent="0.35">
      <c r="A658" s="94" t="s">
        <v>6</v>
      </c>
      <c r="B658" s="94" t="s">
        <v>7</v>
      </c>
      <c r="C658" s="94" t="s">
        <v>21</v>
      </c>
      <c r="D658" s="94" t="s">
        <v>21</v>
      </c>
      <c r="E658" s="29" t="s">
        <v>25</v>
      </c>
      <c r="F658" s="96"/>
      <c r="G658" s="96" t="s">
        <v>136</v>
      </c>
      <c r="H658" s="97" t="s">
        <v>127</v>
      </c>
      <c r="I658" s="29" t="s">
        <v>354</v>
      </c>
      <c r="J658" s="29" t="s">
        <v>128</v>
      </c>
      <c r="K658" s="29" t="s">
        <v>129</v>
      </c>
      <c r="L658" s="141" t="s">
        <v>355</v>
      </c>
      <c r="M658" s="141">
        <v>44712</v>
      </c>
      <c r="N658" s="141">
        <v>45107</v>
      </c>
      <c r="O658" s="29" t="s">
        <v>137</v>
      </c>
      <c r="P658" s="99">
        <v>19</v>
      </c>
    </row>
    <row r="659" spans="1:16" ht="12" customHeight="1" x14ac:dyDescent="0.35">
      <c r="A659" s="94" t="s">
        <v>6</v>
      </c>
      <c r="B659" s="94" t="s">
        <v>7</v>
      </c>
      <c r="C659" s="94" t="s">
        <v>21</v>
      </c>
      <c r="D659" s="94" t="s">
        <v>21</v>
      </c>
      <c r="E659" s="29" t="s">
        <v>26</v>
      </c>
      <c r="F659" s="96"/>
      <c r="G659" s="96" t="s">
        <v>136</v>
      </c>
      <c r="H659" s="97" t="s">
        <v>127</v>
      </c>
      <c r="I659" s="29" t="s">
        <v>354</v>
      </c>
      <c r="J659" s="29" t="s">
        <v>128</v>
      </c>
      <c r="K659" s="29" t="s">
        <v>129</v>
      </c>
      <c r="L659" s="141" t="s">
        <v>355</v>
      </c>
      <c r="M659" s="141">
        <v>44712</v>
      </c>
      <c r="N659" s="141">
        <v>45107</v>
      </c>
      <c r="O659" s="29" t="s">
        <v>137</v>
      </c>
      <c r="P659" s="99">
        <v>5</v>
      </c>
    </row>
    <row r="660" spans="1:16" ht="12" customHeight="1" x14ac:dyDescent="0.35">
      <c r="A660" s="94" t="s">
        <v>6</v>
      </c>
      <c r="B660" s="94" t="s">
        <v>7</v>
      </c>
      <c r="C660" s="94" t="s">
        <v>21</v>
      </c>
      <c r="D660" s="94" t="s">
        <v>21</v>
      </c>
      <c r="E660" s="29" t="s">
        <v>27</v>
      </c>
      <c r="F660" s="96"/>
      <c r="G660" s="96" t="s">
        <v>136</v>
      </c>
      <c r="H660" s="97" t="s">
        <v>127</v>
      </c>
      <c r="I660" s="29" t="s">
        <v>354</v>
      </c>
      <c r="J660" s="29" t="s">
        <v>128</v>
      </c>
      <c r="K660" s="29" t="s">
        <v>129</v>
      </c>
      <c r="L660" s="141" t="s">
        <v>355</v>
      </c>
      <c r="M660" s="141">
        <v>44712</v>
      </c>
      <c r="N660" s="141">
        <v>45107</v>
      </c>
      <c r="O660" s="29" t="s">
        <v>137</v>
      </c>
      <c r="P660" s="99">
        <v>46</v>
      </c>
    </row>
    <row r="661" spans="1:16" ht="12" customHeight="1" x14ac:dyDescent="0.35">
      <c r="A661" s="94" t="s">
        <v>6</v>
      </c>
      <c r="B661" s="94" t="s">
        <v>7</v>
      </c>
      <c r="C661" s="94" t="s">
        <v>21</v>
      </c>
      <c r="D661" s="94" t="s">
        <v>21</v>
      </c>
      <c r="E661" s="29" t="s">
        <v>28</v>
      </c>
      <c r="F661" s="96"/>
      <c r="G661" s="96" t="s">
        <v>136</v>
      </c>
      <c r="H661" s="97" t="s">
        <v>127</v>
      </c>
      <c r="I661" s="29" t="s">
        <v>354</v>
      </c>
      <c r="J661" s="29" t="s">
        <v>128</v>
      </c>
      <c r="K661" s="29" t="s">
        <v>129</v>
      </c>
      <c r="L661" s="141" t="s">
        <v>355</v>
      </c>
      <c r="M661" s="141">
        <v>44712</v>
      </c>
      <c r="N661" s="141">
        <v>45107</v>
      </c>
      <c r="O661" s="29" t="s">
        <v>137</v>
      </c>
      <c r="P661" s="99">
        <v>138</v>
      </c>
    </row>
    <row r="662" spans="1:16" ht="12" customHeight="1" x14ac:dyDescent="0.35">
      <c r="A662" s="94" t="s">
        <v>6</v>
      </c>
      <c r="B662" s="94" t="s">
        <v>7</v>
      </c>
      <c r="C662" s="94" t="s">
        <v>21</v>
      </c>
      <c r="D662" s="94" t="s">
        <v>29</v>
      </c>
      <c r="E662" s="29" t="s">
        <v>30</v>
      </c>
      <c r="F662" s="96"/>
      <c r="G662" s="96" t="s">
        <v>136</v>
      </c>
      <c r="H662" s="97" t="s">
        <v>127</v>
      </c>
      <c r="I662" s="29" t="s">
        <v>354</v>
      </c>
      <c r="J662" s="29" t="s">
        <v>128</v>
      </c>
      <c r="K662" s="29" t="s">
        <v>129</v>
      </c>
      <c r="L662" s="141" t="s">
        <v>355</v>
      </c>
      <c r="M662" s="141">
        <v>44712</v>
      </c>
      <c r="N662" s="141">
        <v>45107</v>
      </c>
      <c r="O662" s="29" t="s">
        <v>137</v>
      </c>
      <c r="P662" s="99">
        <v>112</v>
      </c>
    </row>
    <row r="663" spans="1:16" ht="12" customHeight="1" x14ac:dyDescent="0.35">
      <c r="A663" s="94" t="s">
        <v>6</v>
      </c>
      <c r="B663" s="94" t="s">
        <v>7</v>
      </c>
      <c r="C663" s="94" t="s">
        <v>21</v>
      </c>
      <c r="D663" s="94" t="s">
        <v>29</v>
      </c>
      <c r="E663" s="29" t="s">
        <v>31</v>
      </c>
      <c r="F663" s="96"/>
      <c r="G663" s="96" t="s">
        <v>136</v>
      </c>
      <c r="H663" s="97" t="s">
        <v>127</v>
      </c>
      <c r="I663" s="29" t="s">
        <v>354</v>
      </c>
      <c r="J663" s="29" t="s">
        <v>128</v>
      </c>
      <c r="K663" s="29" t="s">
        <v>129</v>
      </c>
      <c r="L663" s="141" t="s">
        <v>355</v>
      </c>
      <c r="M663" s="141">
        <v>44712</v>
      </c>
      <c r="N663" s="141">
        <v>45107</v>
      </c>
      <c r="O663" s="29" t="s">
        <v>137</v>
      </c>
      <c r="P663" s="99"/>
    </row>
    <row r="664" spans="1:16" ht="12" customHeight="1" x14ac:dyDescent="0.35">
      <c r="A664" s="94" t="s">
        <v>6</v>
      </c>
      <c r="B664" s="94" t="s">
        <v>7</v>
      </c>
      <c r="C664" s="94" t="s">
        <v>21</v>
      </c>
      <c r="D664" s="94" t="s">
        <v>29</v>
      </c>
      <c r="E664" s="29" t="s">
        <v>32</v>
      </c>
      <c r="F664" s="96"/>
      <c r="G664" s="96" t="s">
        <v>136</v>
      </c>
      <c r="H664" s="97" t="s">
        <v>127</v>
      </c>
      <c r="I664" s="29" t="s">
        <v>354</v>
      </c>
      <c r="J664" s="29" t="s">
        <v>128</v>
      </c>
      <c r="K664" s="29" t="s">
        <v>129</v>
      </c>
      <c r="L664" s="141" t="s">
        <v>355</v>
      </c>
      <c r="M664" s="141">
        <v>44712</v>
      </c>
      <c r="N664" s="141">
        <v>45107</v>
      </c>
      <c r="O664" s="29" t="s">
        <v>137</v>
      </c>
      <c r="P664" s="99">
        <v>7</v>
      </c>
    </row>
    <row r="665" spans="1:16" ht="12" customHeight="1" x14ac:dyDescent="0.35">
      <c r="A665" s="94" t="s">
        <v>6</v>
      </c>
      <c r="B665" s="94" t="s">
        <v>7</v>
      </c>
      <c r="C665" s="94" t="s">
        <v>21</v>
      </c>
      <c r="D665" s="94" t="s">
        <v>33</v>
      </c>
      <c r="E665" s="29" t="s">
        <v>34</v>
      </c>
      <c r="F665" s="96"/>
      <c r="G665" s="96" t="s">
        <v>136</v>
      </c>
      <c r="H665" s="97" t="s">
        <v>127</v>
      </c>
      <c r="I665" s="29" t="s">
        <v>354</v>
      </c>
      <c r="J665" s="29" t="s">
        <v>128</v>
      </c>
      <c r="K665" s="29" t="s">
        <v>129</v>
      </c>
      <c r="L665" s="141" t="s">
        <v>355</v>
      </c>
      <c r="M665" s="141">
        <v>44712</v>
      </c>
      <c r="N665" s="141">
        <v>45107</v>
      </c>
      <c r="O665" s="29" t="s">
        <v>137</v>
      </c>
      <c r="P665" s="99">
        <v>308</v>
      </c>
    </row>
    <row r="666" spans="1:16" ht="12" customHeight="1" x14ac:dyDescent="0.35">
      <c r="A666" s="94" t="s">
        <v>6</v>
      </c>
      <c r="B666" s="94" t="s">
        <v>7</v>
      </c>
      <c r="C666" s="94" t="s">
        <v>21</v>
      </c>
      <c r="D666" s="94" t="s">
        <v>33</v>
      </c>
      <c r="E666" s="29" t="s">
        <v>35</v>
      </c>
      <c r="F666" s="96"/>
      <c r="G666" s="96" t="s">
        <v>136</v>
      </c>
      <c r="H666" s="97" t="s">
        <v>127</v>
      </c>
      <c r="I666" s="29" t="s">
        <v>354</v>
      </c>
      <c r="J666" s="29" t="s">
        <v>128</v>
      </c>
      <c r="K666" s="29" t="s">
        <v>129</v>
      </c>
      <c r="L666" s="141" t="s">
        <v>355</v>
      </c>
      <c r="M666" s="141">
        <v>44712</v>
      </c>
      <c r="N666" s="141">
        <v>45107</v>
      </c>
      <c r="O666" s="29" t="s">
        <v>137</v>
      </c>
      <c r="P666" s="99">
        <v>84</v>
      </c>
    </row>
    <row r="667" spans="1:16" ht="12" customHeight="1" x14ac:dyDescent="0.35">
      <c r="A667" s="94" t="s">
        <v>6</v>
      </c>
      <c r="B667" s="94" t="s">
        <v>7</v>
      </c>
      <c r="C667" s="94" t="s">
        <v>21</v>
      </c>
      <c r="D667" s="94" t="s">
        <v>33</v>
      </c>
      <c r="E667" s="29" t="s">
        <v>36</v>
      </c>
      <c r="F667" s="96"/>
      <c r="G667" s="96" t="s">
        <v>136</v>
      </c>
      <c r="H667" s="97" t="s">
        <v>127</v>
      </c>
      <c r="I667" s="29" t="s">
        <v>354</v>
      </c>
      <c r="J667" s="29" t="s">
        <v>128</v>
      </c>
      <c r="K667" s="29" t="s">
        <v>129</v>
      </c>
      <c r="L667" s="141" t="s">
        <v>355</v>
      </c>
      <c r="M667" s="141">
        <v>44712</v>
      </c>
      <c r="N667" s="141">
        <v>45107</v>
      </c>
      <c r="O667" s="29" t="s">
        <v>137</v>
      </c>
      <c r="P667" s="99">
        <v>51</v>
      </c>
    </row>
    <row r="668" spans="1:16" ht="12" customHeight="1" x14ac:dyDescent="0.35">
      <c r="A668" s="94" t="s">
        <v>6</v>
      </c>
      <c r="B668" s="94" t="s">
        <v>7</v>
      </c>
      <c r="C668" s="94" t="s">
        <v>21</v>
      </c>
      <c r="D668" s="94" t="s">
        <v>33</v>
      </c>
      <c r="E668" s="29" t="s">
        <v>37</v>
      </c>
      <c r="F668" s="96"/>
      <c r="G668" s="96" t="s">
        <v>136</v>
      </c>
      <c r="H668" s="97" t="s">
        <v>127</v>
      </c>
      <c r="I668" s="29" t="s">
        <v>354</v>
      </c>
      <c r="J668" s="29" t="s">
        <v>128</v>
      </c>
      <c r="K668" s="29" t="s">
        <v>129</v>
      </c>
      <c r="L668" s="141" t="s">
        <v>355</v>
      </c>
      <c r="M668" s="141">
        <v>44712</v>
      </c>
      <c r="N668" s="141">
        <v>45107</v>
      </c>
      <c r="O668" s="29" t="s">
        <v>137</v>
      </c>
      <c r="P668" s="99">
        <v>0</v>
      </c>
    </row>
    <row r="669" spans="1:16" ht="12" customHeight="1" x14ac:dyDescent="0.35">
      <c r="A669" s="94" t="s">
        <v>6</v>
      </c>
      <c r="B669" s="94" t="s">
        <v>7</v>
      </c>
      <c r="C669" s="94" t="s">
        <v>21</v>
      </c>
      <c r="D669" s="94" t="s">
        <v>33</v>
      </c>
      <c r="E669" s="29" t="s">
        <v>38</v>
      </c>
      <c r="F669" s="96"/>
      <c r="G669" s="96" t="s">
        <v>136</v>
      </c>
      <c r="H669" s="97" t="s">
        <v>127</v>
      </c>
      <c r="I669" s="29" t="s">
        <v>354</v>
      </c>
      <c r="J669" s="29" t="s">
        <v>128</v>
      </c>
      <c r="K669" s="29" t="s">
        <v>129</v>
      </c>
      <c r="L669" s="141" t="s">
        <v>355</v>
      </c>
      <c r="M669" s="141">
        <v>44712</v>
      </c>
      <c r="N669" s="141">
        <v>45107</v>
      </c>
      <c r="O669" s="29" t="s">
        <v>137</v>
      </c>
      <c r="P669" s="99">
        <v>3</v>
      </c>
    </row>
    <row r="670" spans="1:16" ht="12" customHeight="1" x14ac:dyDescent="0.35">
      <c r="A670" s="94" t="s">
        <v>6</v>
      </c>
      <c r="B670" s="94" t="s">
        <v>7</v>
      </c>
      <c r="C670" s="94" t="s">
        <v>21</v>
      </c>
      <c r="D670" s="94" t="s">
        <v>33</v>
      </c>
      <c r="E670" s="29" t="s">
        <v>39</v>
      </c>
      <c r="F670" s="96"/>
      <c r="G670" s="96" t="s">
        <v>136</v>
      </c>
      <c r="H670" s="97" t="s">
        <v>127</v>
      </c>
      <c r="I670" s="29" t="s">
        <v>354</v>
      </c>
      <c r="J670" s="29" t="s">
        <v>128</v>
      </c>
      <c r="K670" s="29" t="s">
        <v>129</v>
      </c>
      <c r="L670" s="141" t="s">
        <v>355</v>
      </c>
      <c r="M670" s="141">
        <v>44712</v>
      </c>
      <c r="N670" s="141">
        <v>45107</v>
      </c>
      <c r="O670" s="29" t="s">
        <v>137</v>
      </c>
      <c r="P670" s="99">
        <v>8</v>
      </c>
    </row>
    <row r="671" spans="1:16" ht="12" customHeight="1" x14ac:dyDescent="0.35">
      <c r="A671" s="94" t="s">
        <v>6</v>
      </c>
      <c r="B671" s="94" t="s">
        <v>7</v>
      </c>
      <c r="C671" s="94" t="s">
        <v>40</v>
      </c>
      <c r="D671" s="94" t="s">
        <v>40</v>
      </c>
      <c r="E671" s="29" t="s">
        <v>40</v>
      </c>
      <c r="F671" s="96"/>
      <c r="G671" s="96" t="s">
        <v>136</v>
      </c>
      <c r="H671" s="97" t="s">
        <v>127</v>
      </c>
      <c r="I671" s="29" t="s">
        <v>354</v>
      </c>
      <c r="J671" s="29" t="s">
        <v>128</v>
      </c>
      <c r="K671" s="29" t="s">
        <v>129</v>
      </c>
      <c r="L671" s="141" t="s">
        <v>355</v>
      </c>
      <c r="M671" s="141">
        <v>44712</v>
      </c>
      <c r="N671" s="141">
        <v>45107</v>
      </c>
      <c r="O671" s="29" t="s">
        <v>137</v>
      </c>
      <c r="P671" s="99">
        <v>4</v>
      </c>
    </row>
    <row r="672" spans="1:16" ht="12" customHeight="1" x14ac:dyDescent="0.35">
      <c r="A672" s="94" t="s">
        <v>6</v>
      </c>
      <c r="B672" s="94" t="s">
        <v>7</v>
      </c>
      <c r="C672" s="94" t="s">
        <v>41</v>
      </c>
      <c r="D672" s="94" t="s">
        <v>41</v>
      </c>
      <c r="E672" s="29" t="s">
        <v>41</v>
      </c>
      <c r="F672" s="96"/>
      <c r="G672" s="96" t="s">
        <v>136</v>
      </c>
      <c r="H672" s="97" t="s">
        <v>127</v>
      </c>
      <c r="I672" s="29" t="s">
        <v>354</v>
      </c>
      <c r="J672" s="29" t="s">
        <v>128</v>
      </c>
      <c r="K672" s="29" t="s">
        <v>129</v>
      </c>
      <c r="L672" s="141" t="s">
        <v>355</v>
      </c>
      <c r="M672" s="141">
        <v>44712</v>
      </c>
      <c r="N672" s="141">
        <v>45107</v>
      </c>
      <c r="O672" s="29" t="s">
        <v>137</v>
      </c>
      <c r="P672" s="99">
        <v>214</v>
      </c>
    </row>
    <row r="673" spans="1:16" ht="12" customHeight="1" x14ac:dyDescent="0.35">
      <c r="A673" s="94" t="s">
        <v>6</v>
      </c>
      <c r="B673" s="94" t="s">
        <v>7</v>
      </c>
      <c r="C673" s="94" t="s">
        <v>42</v>
      </c>
      <c r="D673" s="94" t="s">
        <v>42</v>
      </c>
      <c r="E673" s="29" t="s">
        <v>43</v>
      </c>
      <c r="F673" s="96"/>
      <c r="G673" s="96" t="s">
        <v>136</v>
      </c>
      <c r="H673" s="97" t="s">
        <v>127</v>
      </c>
      <c r="I673" s="29" t="s">
        <v>354</v>
      </c>
      <c r="J673" s="29" t="s">
        <v>128</v>
      </c>
      <c r="K673" s="29" t="s">
        <v>129</v>
      </c>
      <c r="L673" s="141" t="s">
        <v>355</v>
      </c>
      <c r="M673" s="141">
        <v>44712</v>
      </c>
      <c r="N673" s="141">
        <v>45107</v>
      </c>
      <c r="O673" s="29" t="s">
        <v>137</v>
      </c>
      <c r="P673" s="99">
        <v>136</v>
      </c>
    </row>
    <row r="674" spans="1:16" ht="12" customHeight="1" x14ac:dyDescent="0.35">
      <c r="A674" s="94" t="s">
        <v>6</v>
      </c>
      <c r="B674" s="94" t="s">
        <v>7</v>
      </c>
      <c r="C674" s="94" t="s">
        <v>42</v>
      </c>
      <c r="D674" s="94" t="s">
        <v>42</v>
      </c>
      <c r="E674" s="29" t="s">
        <v>44</v>
      </c>
      <c r="F674" s="96"/>
      <c r="G674" s="96" t="s">
        <v>136</v>
      </c>
      <c r="H674" s="97" t="s">
        <v>127</v>
      </c>
      <c r="I674" s="29" t="s">
        <v>354</v>
      </c>
      <c r="J674" s="29" t="s">
        <v>128</v>
      </c>
      <c r="K674" s="29" t="s">
        <v>129</v>
      </c>
      <c r="L674" s="141" t="s">
        <v>355</v>
      </c>
      <c r="M674" s="141">
        <v>44712</v>
      </c>
      <c r="N674" s="141">
        <v>45107</v>
      </c>
      <c r="O674" s="29" t="s">
        <v>137</v>
      </c>
      <c r="P674" s="99">
        <v>29</v>
      </c>
    </row>
    <row r="675" spans="1:16" ht="12" customHeight="1" x14ac:dyDescent="0.35">
      <c r="A675" s="94" t="s">
        <v>6</v>
      </c>
      <c r="B675" s="94" t="s">
        <v>7</v>
      </c>
      <c r="C675" s="94" t="s">
        <v>42</v>
      </c>
      <c r="D675" s="94" t="s">
        <v>42</v>
      </c>
      <c r="E675" s="29" t="s">
        <v>45</v>
      </c>
      <c r="F675" s="96"/>
      <c r="G675" s="96" t="s">
        <v>136</v>
      </c>
      <c r="H675" s="97" t="s">
        <v>127</v>
      </c>
      <c r="I675" s="29" t="s">
        <v>354</v>
      </c>
      <c r="J675" s="29" t="s">
        <v>128</v>
      </c>
      <c r="K675" s="29" t="s">
        <v>129</v>
      </c>
      <c r="L675" s="141" t="s">
        <v>355</v>
      </c>
      <c r="M675" s="141">
        <v>44712</v>
      </c>
      <c r="N675" s="141">
        <v>45107</v>
      </c>
      <c r="O675" s="29" t="s">
        <v>137</v>
      </c>
      <c r="P675" s="99">
        <v>37</v>
      </c>
    </row>
    <row r="676" spans="1:16" ht="12" customHeight="1" x14ac:dyDescent="0.35">
      <c r="A676" s="94" t="s">
        <v>6</v>
      </c>
      <c r="B676" s="94" t="s">
        <v>7</v>
      </c>
      <c r="C676" s="94" t="s">
        <v>42</v>
      </c>
      <c r="D676" s="94" t="s">
        <v>42</v>
      </c>
      <c r="E676" s="29" t="s">
        <v>46</v>
      </c>
      <c r="F676" s="96"/>
      <c r="G676" s="96" t="s">
        <v>136</v>
      </c>
      <c r="H676" s="97" t="s">
        <v>127</v>
      </c>
      <c r="I676" s="29" t="s">
        <v>354</v>
      </c>
      <c r="J676" s="29" t="s">
        <v>128</v>
      </c>
      <c r="K676" s="29" t="s">
        <v>129</v>
      </c>
      <c r="L676" s="141" t="s">
        <v>355</v>
      </c>
      <c r="M676" s="141">
        <v>44712</v>
      </c>
      <c r="N676" s="141">
        <v>45107</v>
      </c>
      <c r="O676" s="29" t="s">
        <v>137</v>
      </c>
      <c r="P676" s="99">
        <v>17</v>
      </c>
    </row>
    <row r="677" spans="1:16" ht="12" customHeight="1" x14ac:dyDescent="0.35">
      <c r="A677" s="94" t="s">
        <v>6</v>
      </c>
      <c r="B677" s="94" t="s">
        <v>7</v>
      </c>
      <c r="C677" s="94" t="s">
        <v>42</v>
      </c>
      <c r="D677" s="94" t="s">
        <v>42</v>
      </c>
      <c r="E677" s="29" t="s">
        <v>47</v>
      </c>
      <c r="F677" s="96"/>
      <c r="G677" s="96" t="s">
        <v>136</v>
      </c>
      <c r="H677" s="97" t="s">
        <v>127</v>
      </c>
      <c r="I677" s="29" t="s">
        <v>354</v>
      </c>
      <c r="J677" s="29" t="s">
        <v>128</v>
      </c>
      <c r="K677" s="29" t="s">
        <v>129</v>
      </c>
      <c r="L677" s="141" t="s">
        <v>355</v>
      </c>
      <c r="M677" s="141">
        <v>44712</v>
      </c>
      <c r="N677" s="141">
        <v>45107</v>
      </c>
      <c r="O677" s="29" t="s">
        <v>137</v>
      </c>
      <c r="P677" s="99">
        <v>2</v>
      </c>
    </row>
    <row r="678" spans="1:16" ht="12" customHeight="1" x14ac:dyDescent="0.35">
      <c r="A678" s="94" t="s">
        <v>6</v>
      </c>
      <c r="B678" s="94" t="s">
        <v>7</v>
      </c>
      <c r="C678" s="94" t="s">
        <v>42</v>
      </c>
      <c r="D678" s="94" t="s">
        <v>42</v>
      </c>
      <c r="E678" s="29" t="s">
        <v>48</v>
      </c>
      <c r="F678" s="96"/>
      <c r="G678" s="96" t="s">
        <v>136</v>
      </c>
      <c r="H678" s="97" t="s">
        <v>127</v>
      </c>
      <c r="I678" s="29" t="s">
        <v>354</v>
      </c>
      <c r="J678" s="29" t="s">
        <v>128</v>
      </c>
      <c r="K678" s="29" t="s">
        <v>129</v>
      </c>
      <c r="L678" s="141" t="s">
        <v>355</v>
      </c>
      <c r="M678" s="141">
        <v>44712</v>
      </c>
      <c r="N678" s="141">
        <v>45107</v>
      </c>
      <c r="O678" s="29" t="s">
        <v>137</v>
      </c>
      <c r="P678" s="99">
        <v>1</v>
      </c>
    </row>
    <row r="679" spans="1:16" ht="12" customHeight="1" x14ac:dyDescent="0.35">
      <c r="A679" s="94" t="s">
        <v>6</v>
      </c>
      <c r="B679" s="94" t="s">
        <v>7</v>
      </c>
      <c r="C679" s="94" t="s">
        <v>42</v>
      </c>
      <c r="D679" s="94" t="s">
        <v>42</v>
      </c>
      <c r="E679" s="29" t="s">
        <v>49</v>
      </c>
      <c r="F679" s="96"/>
      <c r="G679" s="96" t="s">
        <v>136</v>
      </c>
      <c r="H679" s="97" t="s">
        <v>127</v>
      </c>
      <c r="I679" s="29" t="s">
        <v>354</v>
      </c>
      <c r="J679" s="29" t="s">
        <v>128</v>
      </c>
      <c r="K679" s="29" t="s">
        <v>129</v>
      </c>
      <c r="L679" s="141" t="s">
        <v>355</v>
      </c>
      <c r="M679" s="141">
        <v>44712</v>
      </c>
      <c r="N679" s="141">
        <v>45107</v>
      </c>
      <c r="O679" s="29" t="s">
        <v>137</v>
      </c>
      <c r="P679" s="99">
        <v>269</v>
      </c>
    </row>
    <row r="680" spans="1:16" ht="12" customHeight="1" x14ac:dyDescent="0.35">
      <c r="A680" s="94" t="s">
        <v>6</v>
      </c>
      <c r="B680" s="94" t="s">
        <v>50</v>
      </c>
      <c r="C680" s="94" t="s">
        <v>51</v>
      </c>
      <c r="D680" s="94" t="s">
        <v>51</v>
      </c>
      <c r="E680" s="29" t="s">
        <v>51</v>
      </c>
      <c r="F680" s="96"/>
      <c r="G680" s="96" t="s">
        <v>136</v>
      </c>
      <c r="H680" s="97" t="s">
        <v>127</v>
      </c>
      <c r="I680" s="29" t="s">
        <v>354</v>
      </c>
      <c r="J680" s="29" t="s">
        <v>128</v>
      </c>
      <c r="K680" s="29" t="s">
        <v>129</v>
      </c>
      <c r="L680" s="141" t="s">
        <v>355</v>
      </c>
      <c r="M680" s="141">
        <v>44712</v>
      </c>
      <c r="N680" s="141">
        <v>45107</v>
      </c>
      <c r="O680" s="29" t="s">
        <v>137</v>
      </c>
      <c r="P680" s="99">
        <v>82</v>
      </c>
    </row>
    <row r="681" spans="1:16" ht="12" customHeight="1" x14ac:dyDescent="0.35">
      <c r="A681" s="94" t="s">
        <v>6</v>
      </c>
      <c r="B681" s="94" t="s">
        <v>50</v>
      </c>
      <c r="C681" s="94" t="s">
        <v>52</v>
      </c>
      <c r="D681" s="94" t="s">
        <v>52</v>
      </c>
      <c r="E681" s="29" t="s">
        <v>53</v>
      </c>
      <c r="F681" s="96"/>
      <c r="G681" s="96" t="s">
        <v>136</v>
      </c>
      <c r="H681" s="97" t="s">
        <v>127</v>
      </c>
      <c r="I681" s="29" t="s">
        <v>354</v>
      </c>
      <c r="J681" s="29" t="s">
        <v>128</v>
      </c>
      <c r="K681" s="29" t="s">
        <v>129</v>
      </c>
      <c r="L681" s="141" t="s">
        <v>355</v>
      </c>
      <c r="M681" s="141">
        <v>44712</v>
      </c>
      <c r="N681" s="141">
        <v>45107</v>
      </c>
      <c r="O681" s="29" t="s">
        <v>137</v>
      </c>
      <c r="P681" s="99">
        <v>25</v>
      </c>
    </row>
    <row r="682" spans="1:16" ht="12" customHeight="1" x14ac:dyDescent="0.35">
      <c r="A682" s="94" t="s">
        <v>6</v>
      </c>
      <c r="B682" s="94" t="s">
        <v>50</v>
      </c>
      <c r="C682" s="94" t="s">
        <v>54</v>
      </c>
      <c r="D682" s="94" t="s">
        <v>54</v>
      </c>
      <c r="E682" s="29" t="s">
        <v>54</v>
      </c>
      <c r="F682" s="96"/>
      <c r="G682" s="96" t="s">
        <v>136</v>
      </c>
      <c r="H682" s="97" t="s">
        <v>127</v>
      </c>
      <c r="I682" s="29" t="s">
        <v>354</v>
      </c>
      <c r="J682" s="29" t="s">
        <v>128</v>
      </c>
      <c r="K682" s="29" t="s">
        <v>129</v>
      </c>
      <c r="L682" s="141" t="s">
        <v>355</v>
      </c>
      <c r="M682" s="141">
        <v>44712</v>
      </c>
      <c r="N682" s="141">
        <v>45107</v>
      </c>
      <c r="O682" s="29" t="s">
        <v>137</v>
      </c>
      <c r="P682" s="99">
        <v>20</v>
      </c>
    </row>
    <row r="683" spans="1:16" ht="12" customHeight="1" x14ac:dyDescent="0.35">
      <c r="A683" s="94" t="s">
        <v>6</v>
      </c>
      <c r="B683" s="94" t="s">
        <v>50</v>
      </c>
      <c r="C683" s="94" t="s">
        <v>55</v>
      </c>
      <c r="D683" s="94" t="s">
        <v>55</v>
      </c>
      <c r="E683" s="29" t="s">
        <v>56</v>
      </c>
      <c r="F683" s="96"/>
      <c r="G683" s="96" t="s">
        <v>136</v>
      </c>
      <c r="H683" s="97" t="s">
        <v>127</v>
      </c>
      <c r="I683" s="29" t="s">
        <v>354</v>
      </c>
      <c r="J683" s="29" t="s">
        <v>128</v>
      </c>
      <c r="K683" s="29" t="s">
        <v>129</v>
      </c>
      <c r="L683" s="141" t="s">
        <v>355</v>
      </c>
      <c r="M683" s="141">
        <v>44712</v>
      </c>
      <c r="N683" s="141">
        <v>45107</v>
      </c>
      <c r="O683" s="29" t="s">
        <v>137</v>
      </c>
      <c r="P683" s="99">
        <v>2</v>
      </c>
    </row>
    <row r="684" spans="1:16" ht="12" customHeight="1" x14ac:dyDescent="0.35">
      <c r="A684" s="94" t="s">
        <v>6</v>
      </c>
      <c r="B684" s="94" t="s">
        <v>50</v>
      </c>
      <c r="C684" s="94" t="s">
        <v>55</v>
      </c>
      <c r="D684" s="94" t="s">
        <v>57</v>
      </c>
      <c r="E684" s="29" t="s">
        <v>58</v>
      </c>
      <c r="F684" s="96"/>
      <c r="G684" s="96" t="s">
        <v>136</v>
      </c>
      <c r="H684" s="97" t="s">
        <v>127</v>
      </c>
      <c r="I684" s="29" t="s">
        <v>354</v>
      </c>
      <c r="J684" s="29" t="s">
        <v>128</v>
      </c>
      <c r="K684" s="29" t="s">
        <v>129</v>
      </c>
      <c r="L684" s="141" t="s">
        <v>355</v>
      </c>
      <c r="M684" s="141">
        <v>44712</v>
      </c>
      <c r="N684" s="141">
        <v>45107</v>
      </c>
      <c r="O684" s="29" t="s">
        <v>137</v>
      </c>
      <c r="P684" s="99">
        <v>29</v>
      </c>
    </row>
    <row r="685" spans="1:16" ht="12" customHeight="1" x14ac:dyDescent="0.35">
      <c r="A685" s="94" t="s">
        <v>6</v>
      </c>
      <c r="B685" s="94" t="s">
        <v>50</v>
      </c>
      <c r="C685" s="94" t="s">
        <v>55</v>
      </c>
      <c r="D685" s="94" t="s">
        <v>57</v>
      </c>
      <c r="E685" s="29" t="s">
        <v>59</v>
      </c>
      <c r="F685" s="96"/>
      <c r="G685" s="96" t="s">
        <v>136</v>
      </c>
      <c r="H685" s="97" t="s">
        <v>127</v>
      </c>
      <c r="I685" s="29" t="s">
        <v>354</v>
      </c>
      <c r="J685" s="29" t="s">
        <v>128</v>
      </c>
      <c r="K685" s="29" t="s">
        <v>129</v>
      </c>
      <c r="L685" s="141" t="s">
        <v>355</v>
      </c>
      <c r="M685" s="141">
        <v>44712</v>
      </c>
      <c r="N685" s="141">
        <v>45107</v>
      </c>
      <c r="O685" s="29" t="s">
        <v>137</v>
      </c>
      <c r="P685" s="99">
        <v>9</v>
      </c>
    </row>
    <row r="686" spans="1:16" ht="12" customHeight="1" x14ac:dyDescent="0.35">
      <c r="A686" s="94" t="s">
        <v>6</v>
      </c>
      <c r="B686" s="94" t="s">
        <v>50</v>
      </c>
      <c r="C686" s="94" t="s">
        <v>55</v>
      </c>
      <c r="D686" s="94" t="s">
        <v>57</v>
      </c>
      <c r="E686" s="29" t="s">
        <v>60</v>
      </c>
      <c r="F686" s="96"/>
      <c r="G686" s="96" t="s">
        <v>136</v>
      </c>
      <c r="H686" s="97" t="s">
        <v>127</v>
      </c>
      <c r="I686" s="29" t="s">
        <v>354</v>
      </c>
      <c r="J686" s="29" t="s">
        <v>128</v>
      </c>
      <c r="K686" s="29" t="s">
        <v>129</v>
      </c>
      <c r="L686" s="141" t="s">
        <v>355</v>
      </c>
      <c r="M686" s="141">
        <v>44712</v>
      </c>
      <c r="N686" s="141">
        <v>45107</v>
      </c>
      <c r="O686" s="29" t="s">
        <v>137</v>
      </c>
      <c r="P686" s="99">
        <v>4</v>
      </c>
    </row>
    <row r="687" spans="1:16" ht="12" customHeight="1" x14ac:dyDescent="0.35">
      <c r="A687" s="94" t="s">
        <v>6</v>
      </c>
      <c r="B687" s="94" t="s">
        <v>50</v>
      </c>
      <c r="C687" s="94" t="s">
        <v>55</v>
      </c>
      <c r="D687" s="94" t="s">
        <v>57</v>
      </c>
      <c r="E687" s="29" t="s">
        <v>61</v>
      </c>
      <c r="F687" s="96"/>
      <c r="G687" s="96" t="s">
        <v>136</v>
      </c>
      <c r="H687" s="97" t="s">
        <v>127</v>
      </c>
      <c r="I687" s="29" t="s">
        <v>354</v>
      </c>
      <c r="J687" s="29" t="s">
        <v>128</v>
      </c>
      <c r="K687" s="29" t="s">
        <v>129</v>
      </c>
      <c r="L687" s="141" t="s">
        <v>355</v>
      </c>
      <c r="M687" s="141">
        <v>44712</v>
      </c>
      <c r="N687" s="141">
        <v>45107</v>
      </c>
      <c r="O687" s="29" t="s">
        <v>137</v>
      </c>
      <c r="P687" s="99">
        <v>4</v>
      </c>
    </row>
    <row r="688" spans="1:16" ht="12" customHeight="1" x14ac:dyDescent="0.35">
      <c r="A688" s="94" t="s">
        <v>6</v>
      </c>
      <c r="B688" s="94" t="s">
        <v>50</v>
      </c>
      <c r="C688" s="94" t="s">
        <v>55</v>
      </c>
      <c r="D688" s="94" t="s">
        <v>62</v>
      </c>
      <c r="E688" s="29" t="s">
        <v>63</v>
      </c>
      <c r="F688" s="96"/>
      <c r="G688" s="96" t="s">
        <v>136</v>
      </c>
      <c r="H688" s="97" t="s">
        <v>127</v>
      </c>
      <c r="I688" s="29" t="s">
        <v>354</v>
      </c>
      <c r="J688" s="29" t="s">
        <v>128</v>
      </c>
      <c r="K688" s="29" t="s">
        <v>129</v>
      </c>
      <c r="L688" s="141" t="s">
        <v>355</v>
      </c>
      <c r="M688" s="141">
        <v>44712</v>
      </c>
      <c r="N688" s="141">
        <v>45107</v>
      </c>
      <c r="O688" s="29" t="s">
        <v>137</v>
      </c>
      <c r="P688" s="99">
        <v>34</v>
      </c>
    </row>
    <row r="689" spans="1:16" ht="12" customHeight="1" x14ac:dyDescent="0.35">
      <c r="A689" s="94" t="s">
        <v>6</v>
      </c>
      <c r="B689" s="94" t="s">
        <v>50</v>
      </c>
      <c r="C689" s="94" t="s">
        <v>55</v>
      </c>
      <c r="D689" s="94" t="s">
        <v>64</v>
      </c>
      <c r="E689" s="29" t="s">
        <v>64</v>
      </c>
      <c r="F689" s="96"/>
      <c r="G689" s="96" t="s">
        <v>136</v>
      </c>
      <c r="H689" s="97" t="s">
        <v>127</v>
      </c>
      <c r="I689" s="29" t="s">
        <v>354</v>
      </c>
      <c r="J689" s="29" t="s">
        <v>128</v>
      </c>
      <c r="K689" s="29" t="s">
        <v>129</v>
      </c>
      <c r="L689" s="141" t="s">
        <v>355</v>
      </c>
      <c r="M689" s="141">
        <v>44712</v>
      </c>
      <c r="N689" s="141">
        <v>45107</v>
      </c>
      <c r="O689" s="29" t="s">
        <v>137</v>
      </c>
      <c r="P689" s="99">
        <v>3</v>
      </c>
    </row>
    <row r="690" spans="1:16" ht="12" customHeight="1" x14ac:dyDescent="0.35">
      <c r="A690" s="94" t="s">
        <v>6</v>
      </c>
      <c r="B690" s="94" t="s">
        <v>50</v>
      </c>
      <c r="C690" s="94" t="s">
        <v>65</v>
      </c>
      <c r="D690" s="94" t="s">
        <v>65</v>
      </c>
      <c r="E690" s="29" t="s">
        <v>65</v>
      </c>
      <c r="F690" s="96"/>
      <c r="G690" s="96" t="s">
        <v>136</v>
      </c>
      <c r="H690" s="97" t="s">
        <v>127</v>
      </c>
      <c r="I690" s="29" t="s">
        <v>354</v>
      </c>
      <c r="J690" s="29" t="s">
        <v>128</v>
      </c>
      <c r="K690" s="29" t="s">
        <v>129</v>
      </c>
      <c r="L690" s="141" t="s">
        <v>355</v>
      </c>
      <c r="M690" s="141">
        <v>44712</v>
      </c>
      <c r="N690" s="141">
        <v>45107</v>
      </c>
      <c r="O690" s="29" t="s">
        <v>137</v>
      </c>
      <c r="P690" s="99">
        <v>0</v>
      </c>
    </row>
    <row r="691" spans="1:16" ht="12" customHeight="1" x14ac:dyDescent="0.35">
      <c r="A691" s="94" t="s">
        <v>6</v>
      </c>
      <c r="B691" s="94" t="s">
        <v>50</v>
      </c>
      <c r="C691" s="94" t="s">
        <v>66</v>
      </c>
      <c r="D691" s="94" t="s">
        <v>66</v>
      </c>
      <c r="E691" s="29" t="s">
        <v>67</v>
      </c>
      <c r="F691" s="96"/>
      <c r="G691" s="96" t="s">
        <v>136</v>
      </c>
      <c r="H691" s="97" t="s">
        <v>127</v>
      </c>
      <c r="I691" s="29" t="s">
        <v>354</v>
      </c>
      <c r="J691" s="29" t="s">
        <v>128</v>
      </c>
      <c r="K691" s="29" t="s">
        <v>129</v>
      </c>
      <c r="L691" s="141" t="s">
        <v>355</v>
      </c>
      <c r="M691" s="141">
        <v>44712</v>
      </c>
      <c r="N691" s="141">
        <v>45107</v>
      </c>
      <c r="O691" s="29" t="s">
        <v>137</v>
      </c>
      <c r="P691" s="99">
        <v>94</v>
      </c>
    </row>
    <row r="692" spans="1:16" ht="12" customHeight="1" x14ac:dyDescent="0.35">
      <c r="A692" s="94" t="s">
        <v>6</v>
      </c>
      <c r="B692" s="94" t="s">
        <v>50</v>
      </c>
      <c r="C692" s="94" t="s">
        <v>66</v>
      </c>
      <c r="D692" s="94" t="s">
        <v>66</v>
      </c>
      <c r="E692" s="29" t="s">
        <v>68</v>
      </c>
      <c r="F692" s="96"/>
      <c r="G692" s="96" t="s">
        <v>136</v>
      </c>
      <c r="H692" s="97" t="s">
        <v>127</v>
      </c>
      <c r="I692" s="29" t="s">
        <v>354</v>
      </c>
      <c r="J692" s="29" t="s">
        <v>128</v>
      </c>
      <c r="K692" s="29" t="s">
        <v>129</v>
      </c>
      <c r="L692" s="141" t="s">
        <v>355</v>
      </c>
      <c r="M692" s="141">
        <v>44712</v>
      </c>
      <c r="N692" s="141">
        <v>45107</v>
      </c>
      <c r="O692" s="29" t="s">
        <v>137</v>
      </c>
      <c r="P692" s="99">
        <v>15</v>
      </c>
    </row>
    <row r="693" spans="1:16" ht="12" customHeight="1" x14ac:dyDescent="0.35">
      <c r="A693" s="94" t="s">
        <v>6</v>
      </c>
      <c r="B693" s="94" t="s">
        <v>50</v>
      </c>
      <c r="C693" s="94" t="s">
        <v>66</v>
      </c>
      <c r="D693" s="94" t="s">
        <v>66</v>
      </c>
      <c r="E693" s="29" t="s">
        <v>69</v>
      </c>
      <c r="F693" s="96"/>
      <c r="G693" s="96" t="s">
        <v>136</v>
      </c>
      <c r="H693" s="97" t="s">
        <v>127</v>
      </c>
      <c r="I693" s="29" t="s">
        <v>354</v>
      </c>
      <c r="J693" s="29" t="s">
        <v>128</v>
      </c>
      <c r="K693" s="29" t="s">
        <v>129</v>
      </c>
      <c r="L693" s="141" t="s">
        <v>355</v>
      </c>
      <c r="M693" s="141">
        <v>44712</v>
      </c>
      <c r="N693" s="141">
        <v>45107</v>
      </c>
      <c r="O693" s="29" t="s">
        <v>137</v>
      </c>
      <c r="P693" s="99">
        <v>12</v>
      </c>
    </row>
    <row r="694" spans="1:16" s="20" customFormat="1" ht="12" customHeight="1" x14ac:dyDescent="0.35">
      <c r="A694" s="94" t="s">
        <v>6</v>
      </c>
      <c r="B694" s="94" t="s">
        <v>50</v>
      </c>
      <c r="C694" s="94" t="s">
        <v>66</v>
      </c>
      <c r="D694" s="94" t="s">
        <v>66</v>
      </c>
      <c r="E694" s="29" t="s">
        <v>70</v>
      </c>
      <c r="F694" s="96"/>
      <c r="G694" s="96" t="s">
        <v>136</v>
      </c>
      <c r="H694" s="97" t="s">
        <v>127</v>
      </c>
      <c r="I694" s="29" t="s">
        <v>354</v>
      </c>
      <c r="J694" s="29" t="s">
        <v>128</v>
      </c>
      <c r="K694" s="29" t="s">
        <v>129</v>
      </c>
      <c r="L694" s="141" t="s">
        <v>355</v>
      </c>
      <c r="M694" s="141">
        <v>44712</v>
      </c>
      <c r="N694" s="141">
        <v>45107</v>
      </c>
      <c r="O694" s="29" t="s">
        <v>137</v>
      </c>
      <c r="P694" s="99">
        <v>114</v>
      </c>
    </row>
    <row r="695" spans="1:16" ht="12" customHeight="1" x14ac:dyDescent="0.35">
      <c r="A695" s="94" t="s">
        <v>6</v>
      </c>
      <c r="B695" s="94" t="s">
        <v>50</v>
      </c>
      <c r="C695" s="94" t="s">
        <v>66</v>
      </c>
      <c r="D695" s="94" t="s">
        <v>66</v>
      </c>
      <c r="E695" s="29" t="s">
        <v>71</v>
      </c>
      <c r="F695" s="96"/>
      <c r="G695" s="96" t="s">
        <v>136</v>
      </c>
      <c r="H695" s="97" t="s">
        <v>127</v>
      </c>
      <c r="I695" s="29" t="s">
        <v>354</v>
      </c>
      <c r="J695" s="29" t="s">
        <v>128</v>
      </c>
      <c r="K695" s="29" t="s">
        <v>129</v>
      </c>
      <c r="L695" s="141" t="s">
        <v>355</v>
      </c>
      <c r="M695" s="141">
        <v>44712</v>
      </c>
      <c r="N695" s="141">
        <v>45107</v>
      </c>
      <c r="O695" s="29" t="s">
        <v>137</v>
      </c>
      <c r="P695" s="99">
        <v>7</v>
      </c>
    </row>
    <row r="696" spans="1:16" ht="12" customHeight="1" x14ac:dyDescent="0.35">
      <c r="A696" s="94" t="s">
        <v>6</v>
      </c>
      <c r="B696" s="94" t="s">
        <v>50</v>
      </c>
      <c r="C696" s="94" t="s">
        <v>66</v>
      </c>
      <c r="D696" s="94" t="s">
        <v>66</v>
      </c>
      <c r="E696" s="29" t="s">
        <v>72</v>
      </c>
      <c r="F696" s="96"/>
      <c r="G696" s="96" t="s">
        <v>136</v>
      </c>
      <c r="H696" s="97" t="s">
        <v>127</v>
      </c>
      <c r="I696" s="29" t="s">
        <v>354</v>
      </c>
      <c r="J696" s="29" t="s">
        <v>128</v>
      </c>
      <c r="K696" s="29" t="s">
        <v>129</v>
      </c>
      <c r="L696" s="141" t="s">
        <v>355</v>
      </c>
      <c r="M696" s="141">
        <v>44712</v>
      </c>
      <c r="N696" s="141">
        <v>45107</v>
      </c>
      <c r="O696" s="29" t="s">
        <v>137</v>
      </c>
      <c r="P696" s="99">
        <v>9</v>
      </c>
    </row>
    <row r="697" spans="1:16" ht="12" customHeight="1" x14ac:dyDescent="0.35">
      <c r="A697" s="94" t="s">
        <v>6</v>
      </c>
      <c r="B697" s="94" t="s">
        <v>50</v>
      </c>
      <c r="C697" s="94" t="s">
        <v>66</v>
      </c>
      <c r="D697" s="94" t="s">
        <v>66</v>
      </c>
      <c r="E697" s="29" t="s">
        <v>73</v>
      </c>
      <c r="F697" s="96"/>
      <c r="G697" s="96" t="s">
        <v>136</v>
      </c>
      <c r="H697" s="97" t="s">
        <v>127</v>
      </c>
      <c r="I697" s="29" t="s">
        <v>354</v>
      </c>
      <c r="J697" s="29" t="s">
        <v>128</v>
      </c>
      <c r="K697" s="29" t="s">
        <v>129</v>
      </c>
      <c r="L697" s="141" t="s">
        <v>355</v>
      </c>
      <c r="M697" s="141">
        <v>44712</v>
      </c>
      <c r="N697" s="141">
        <v>45107</v>
      </c>
      <c r="O697" s="29" t="s">
        <v>137</v>
      </c>
      <c r="P697" s="99">
        <v>18</v>
      </c>
    </row>
    <row r="698" spans="1:16" ht="12" customHeight="1" x14ac:dyDescent="0.35">
      <c r="A698" s="94" t="s">
        <v>6</v>
      </c>
      <c r="B698" s="94" t="s">
        <v>50</v>
      </c>
      <c r="C698" s="94" t="s">
        <v>74</v>
      </c>
      <c r="D698" s="94" t="s">
        <v>74</v>
      </c>
      <c r="E698" s="29" t="s">
        <v>75</v>
      </c>
      <c r="F698" s="96"/>
      <c r="G698" s="96" t="s">
        <v>136</v>
      </c>
      <c r="H698" s="97" t="s">
        <v>127</v>
      </c>
      <c r="I698" s="29" t="s">
        <v>354</v>
      </c>
      <c r="J698" s="29" t="s">
        <v>128</v>
      </c>
      <c r="K698" s="29" t="s">
        <v>129</v>
      </c>
      <c r="L698" s="141" t="s">
        <v>355</v>
      </c>
      <c r="M698" s="141">
        <v>44712</v>
      </c>
      <c r="N698" s="141">
        <v>45107</v>
      </c>
      <c r="O698" s="29" t="s">
        <v>137</v>
      </c>
      <c r="P698" s="99">
        <v>13</v>
      </c>
    </row>
    <row r="699" spans="1:16" ht="12" customHeight="1" x14ac:dyDescent="0.35">
      <c r="A699" s="94" t="s">
        <v>6</v>
      </c>
      <c r="B699" s="94" t="s">
        <v>50</v>
      </c>
      <c r="C699" s="94" t="s">
        <v>74</v>
      </c>
      <c r="D699" s="94" t="s">
        <v>74</v>
      </c>
      <c r="E699" s="29" t="s">
        <v>76</v>
      </c>
      <c r="F699" s="96"/>
      <c r="G699" s="96" t="s">
        <v>136</v>
      </c>
      <c r="H699" s="97" t="s">
        <v>127</v>
      </c>
      <c r="I699" s="29" t="s">
        <v>354</v>
      </c>
      <c r="J699" s="29" t="s">
        <v>128</v>
      </c>
      <c r="K699" s="29" t="s">
        <v>129</v>
      </c>
      <c r="L699" s="141" t="s">
        <v>355</v>
      </c>
      <c r="M699" s="141">
        <v>44712</v>
      </c>
      <c r="N699" s="141">
        <v>45107</v>
      </c>
      <c r="O699" s="29" t="s">
        <v>137</v>
      </c>
      <c r="P699" s="99">
        <v>17</v>
      </c>
    </row>
    <row r="700" spans="1:16" ht="12" customHeight="1" x14ac:dyDescent="0.35">
      <c r="A700" s="94" t="s">
        <v>6</v>
      </c>
      <c r="B700" s="94" t="s">
        <v>50</v>
      </c>
      <c r="C700" s="94" t="s">
        <v>74</v>
      </c>
      <c r="D700" s="94" t="s">
        <v>74</v>
      </c>
      <c r="E700" s="29" t="s">
        <v>77</v>
      </c>
      <c r="F700" s="96"/>
      <c r="G700" s="96" t="s">
        <v>136</v>
      </c>
      <c r="H700" s="97" t="s">
        <v>127</v>
      </c>
      <c r="I700" s="29" t="s">
        <v>354</v>
      </c>
      <c r="J700" s="29" t="s">
        <v>128</v>
      </c>
      <c r="K700" s="29" t="s">
        <v>129</v>
      </c>
      <c r="L700" s="141" t="s">
        <v>355</v>
      </c>
      <c r="M700" s="141">
        <v>44712</v>
      </c>
      <c r="N700" s="141">
        <v>45107</v>
      </c>
      <c r="O700" s="29" t="s">
        <v>137</v>
      </c>
      <c r="P700" s="99">
        <v>15</v>
      </c>
    </row>
    <row r="701" spans="1:16" ht="12" customHeight="1" x14ac:dyDescent="0.35">
      <c r="A701" s="94" t="s">
        <v>6</v>
      </c>
      <c r="B701" s="94" t="s">
        <v>50</v>
      </c>
      <c r="C701" s="94" t="s">
        <v>74</v>
      </c>
      <c r="D701" s="94" t="s">
        <v>74</v>
      </c>
      <c r="E701" s="29" t="s">
        <v>78</v>
      </c>
      <c r="F701" s="96"/>
      <c r="G701" s="96" t="s">
        <v>136</v>
      </c>
      <c r="H701" s="97" t="s">
        <v>127</v>
      </c>
      <c r="I701" s="29" t="s">
        <v>354</v>
      </c>
      <c r="J701" s="29" t="s">
        <v>128</v>
      </c>
      <c r="K701" s="29" t="s">
        <v>129</v>
      </c>
      <c r="L701" s="141" t="s">
        <v>355</v>
      </c>
      <c r="M701" s="141">
        <v>44712</v>
      </c>
      <c r="N701" s="141">
        <v>45107</v>
      </c>
      <c r="O701" s="29" t="s">
        <v>137</v>
      </c>
      <c r="P701" s="99"/>
    </row>
    <row r="702" spans="1:16" ht="12" customHeight="1" x14ac:dyDescent="0.35">
      <c r="A702" s="94" t="s">
        <v>6</v>
      </c>
      <c r="B702" s="94" t="s">
        <v>50</v>
      </c>
      <c r="C702" s="94" t="s">
        <v>74</v>
      </c>
      <c r="D702" s="94" t="s">
        <v>74</v>
      </c>
      <c r="E702" s="29" t="s">
        <v>79</v>
      </c>
      <c r="F702" s="96"/>
      <c r="G702" s="96" t="s">
        <v>136</v>
      </c>
      <c r="H702" s="97" t="s">
        <v>127</v>
      </c>
      <c r="I702" s="29" t="s">
        <v>354</v>
      </c>
      <c r="J702" s="29" t="s">
        <v>128</v>
      </c>
      <c r="K702" s="29" t="s">
        <v>129</v>
      </c>
      <c r="L702" s="141" t="s">
        <v>355</v>
      </c>
      <c r="M702" s="141">
        <v>44712</v>
      </c>
      <c r="N702" s="141">
        <v>45107</v>
      </c>
      <c r="O702" s="29" t="s">
        <v>137</v>
      </c>
      <c r="P702" s="99">
        <v>0</v>
      </c>
    </row>
    <row r="703" spans="1:16" ht="12" customHeight="1" x14ac:dyDescent="0.35">
      <c r="A703" s="94" t="s">
        <v>6</v>
      </c>
      <c r="B703" s="94" t="s">
        <v>50</v>
      </c>
      <c r="C703" s="94" t="s">
        <v>74</v>
      </c>
      <c r="D703" s="94" t="s">
        <v>74</v>
      </c>
      <c r="E703" s="29" t="s">
        <v>80</v>
      </c>
      <c r="F703" s="96"/>
      <c r="G703" s="96" t="s">
        <v>136</v>
      </c>
      <c r="H703" s="97" t="s">
        <v>127</v>
      </c>
      <c r="I703" s="29" t="s">
        <v>354</v>
      </c>
      <c r="J703" s="29" t="s">
        <v>128</v>
      </c>
      <c r="K703" s="29" t="s">
        <v>129</v>
      </c>
      <c r="L703" s="141" t="s">
        <v>355</v>
      </c>
      <c r="M703" s="141">
        <v>44712</v>
      </c>
      <c r="N703" s="141">
        <v>45107</v>
      </c>
      <c r="O703" s="29" t="s">
        <v>137</v>
      </c>
      <c r="P703" s="99"/>
    </row>
    <row r="704" spans="1:16" ht="12" customHeight="1" x14ac:dyDescent="0.35">
      <c r="A704" s="94" t="s">
        <v>6</v>
      </c>
      <c r="B704" s="94" t="s">
        <v>50</v>
      </c>
      <c r="C704" s="94" t="s">
        <v>74</v>
      </c>
      <c r="D704" s="94" t="s">
        <v>74</v>
      </c>
      <c r="E704" s="29" t="s">
        <v>81</v>
      </c>
      <c r="F704" s="96"/>
      <c r="G704" s="96" t="s">
        <v>136</v>
      </c>
      <c r="H704" s="97" t="s">
        <v>127</v>
      </c>
      <c r="I704" s="29" t="s">
        <v>354</v>
      </c>
      <c r="J704" s="29" t="s">
        <v>128</v>
      </c>
      <c r="K704" s="29" t="s">
        <v>129</v>
      </c>
      <c r="L704" s="141" t="s">
        <v>355</v>
      </c>
      <c r="M704" s="141">
        <v>44712</v>
      </c>
      <c r="N704" s="141">
        <v>45107</v>
      </c>
      <c r="O704" s="29" t="s">
        <v>137</v>
      </c>
      <c r="P704" s="99">
        <v>1</v>
      </c>
    </row>
    <row r="705" spans="1:16" ht="12" customHeight="1" x14ac:dyDescent="0.35">
      <c r="A705" s="94" t="s">
        <v>6</v>
      </c>
      <c r="B705" s="94" t="s">
        <v>50</v>
      </c>
      <c r="C705" s="94" t="s">
        <v>82</v>
      </c>
      <c r="D705" s="94" t="s">
        <v>82</v>
      </c>
      <c r="E705" s="29" t="s">
        <v>82</v>
      </c>
      <c r="F705" s="96"/>
      <c r="G705" s="96" t="s">
        <v>136</v>
      </c>
      <c r="H705" s="97" t="s">
        <v>127</v>
      </c>
      <c r="I705" s="29" t="s">
        <v>354</v>
      </c>
      <c r="J705" s="29" t="s">
        <v>128</v>
      </c>
      <c r="K705" s="29" t="s">
        <v>129</v>
      </c>
      <c r="L705" s="141" t="s">
        <v>355</v>
      </c>
      <c r="M705" s="141">
        <v>44712</v>
      </c>
      <c r="N705" s="141">
        <v>45107</v>
      </c>
      <c r="O705" s="29" t="s">
        <v>137</v>
      </c>
      <c r="P705" s="99">
        <v>94</v>
      </c>
    </row>
    <row r="706" spans="1:16" ht="12" customHeight="1" x14ac:dyDescent="0.35">
      <c r="A706" s="94" t="s">
        <v>6</v>
      </c>
      <c r="B706" s="94" t="s">
        <v>50</v>
      </c>
      <c r="C706" s="94" t="s">
        <v>83</v>
      </c>
      <c r="D706" s="94" t="s">
        <v>83</v>
      </c>
      <c r="E706" s="29" t="s">
        <v>84</v>
      </c>
      <c r="F706" s="96"/>
      <c r="G706" s="96" t="s">
        <v>136</v>
      </c>
      <c r="H706" s="97" t="s">
        <v>127</v>
      </c>
      <c r="I706" s="29" t="s">
        <v>354</v>
      </c>
      <c r="J706" s="29" t="s">
        <v>128</v>
      </c>
      <c r="K706" s="29" t="s">
        <v>129</v>
      </c>
      <c r="L706" s="141" t="s">
        <v>355</v>
      </c>
      <c r="M706" s="141">
        <v>44712</v>
      </c>
      <c r="N706" s="141">
        <v>45107</v>
      </c>
      <c r="O706" s="29" t="s">
        <v>137</v>
      </c>
      <c r="P706" s="99">
        <v>113</v>
      </c>
    </row>
    <row r="707" spans="1:16" ht="12" customHeight="1" x14ac:dyDescent="0.35">
      <c r="A707" s="94" t="s">
        <v>6</v>
      </c>
      <c r="B707" s="94" t="s">
        <v>50</v>
      </c>
      <c r="C707" s="94" t="s">
        <v>83</v>
      </c>
      <c r="D707" s="94" t="s">
        <v>83</v>
      </c>
      <c r="E707" s="29" t="s">
        <v>85</v>
      </c>
      <c r="F707" s="96"/>
      <c r="G707" s="96" t="s">
        <v>136</v>
      </c>
      <c r="H707" s="97" t="s">
        <v>127</v>
      </c>
      <c r="I707" s="29" t="s">
        <v>354</v>
      </c>
      <c r="J707" s="29" t="s">
        <v>128</v>
      </c>
      <c r="K707" s="29" t="s">
        <v>129</v>
      </c>
      <c r="L707" s="141" t="s">
        <v>355</v>
      </c>
      <c r="M707" s="141">
        <v>44712</v>
      </c>
      <c r="N707" s="141">
        <v>45107</v>
      </c>
      <c r="O707" s="29" t="s">
        <v>137</v>
      </c>
      <c r="P707" s="99">
        <v>2</v>
      </c>
    </row>
    <row r="708" spans="1:16" ht="12" customHeight="1" x14ac:dyDescent="0.35">
      <c r="A708" s="94" t="s">
        <v>6</v>
      </c>
      <c r="B708" s="94" t="s">
        <v>50</v>
      </c>
      <c r="C708" s="94" t="s">
        <v>83</v>
      </c>
      <c r="D708" s="94" t="s">
        <v>83</v>
      </c>
      <c r="E708" s="29" t="s">
        <v>86</v>
      </c>
      <c r="F708" s="96"/>
      <c r="G708" s="96" t="s">
        <v>136</v>
      </c>
      <c r="H708" s="97" t="s">
        <v>127</v>
      </c>
      <c r="I708" s="29" t="s">
        <v>354</v>
      </c>
      <c r="J708" s="29" t="s">
        <v>128</v>
      </c>
      <c r="K708" s="29" t="s">
        <v>129</v>
      </c>
      <c r="L708" s="141" t="s">
        <v>355</v>
      </c>
      <c r="M708" s="141">
        <v>44712</v>
      </c>
      <c r="N708" s="141">
        <v>45107</v>
      </c>
      <c r="O708" s="29" t="s">
        <v>137</v>
      </c>
      <c r="P708" s="99">
        <v>77</v>
      </c>
    </row>
    <row r="709" spans="1:16" ht="12" customHeight="1" x14ac:dyDescent="0.35">
      <c r="A709" s="94" t="s">
        <v>6</v>
      </c>
      <c r="B709" s="94" t="s">
        <v>50</v>
      </c>
      <c r="C709" s="94" t="s">
        <v>83</v>
      </c>
      <c r="D709" s="94" t="s">
        <v>83</v>
      </c>
      <c r="E709" s="29" t="s">
        <v>87</v>
      </c>
      <c r="F709" s="96"/>
      <c r="G709" s="96" t="s">
        <v>136</v>
      </c>
      <c r="H709" s="97" t="s">
        <v>127</v>
      </c>
      <c r="I709" s="29" t="s">
        <v>354</v>
      </c>
      <c r="J709" s="29" t="s">
        <v>128</v>
      </c>
      <c r="K709" s="29" t="s">
        <v>129</v>
      </c>
      <c r="L709" s="141" t="s">
        <v>355</v>
      </c>
      <c r="M709" s="141">
        <v>44712</v>
      </c>
      <c r="N709" s="141">
        <v>45107</v>
      </c>
      <c r="O709" s="29" t="s">
        <v>137</v>
      </c>
      <c r="P709" s="99">
        <v>370</v>
      </c>
    </row>
    <row r="710" spans="1:16" ht="12" customHeight="1" x14ac:dyDescent="0.35">
      <c r="A710" s="94" t="s">
        <v>6</v>
      </c>
      <c r="B710" s="94" t="s">
        <v>50</v>
      </c>
      <c r="C710" s="94" t="s">
        <v>83</v>
      </c>
      <c r="D710" s="94" t="s">
        <v>83</v>
      </c>
      <c r="E710" s="29" t="s">
        <v>88</v>
      </c>
      <c r="F710" s="96"/>
      <c r="G710" s="96" t="s">
        <v>136</v>
      </c>
      <c r="H710" s="97" t="s">
        <v>127</v>
      </c>
      <c r="I710" s="29" t="s">
        <v>354</v>
      </c>
      <c r="J710" s="29" t="s">
        <v>128</v>
      </c>
      <c r="K710" s="29" t="s">
        <v>129</v>
      </c>
      <c r="L710" s="141" t="s">
        <v>355</v>
      </c>
      <c r="M710" s="141">
        <v>44712</v>
      </c>
      <c r="N710" s="141">
        <v>45107</v>
      </c>
      <c r="O710" s="29" t="s">
        <v>137</v>
      </c>
      <c r="P710" s="99">
        <v>231</v>
      </c>
    </row>
    <row r="711" spans="1:16" ht="12" customHeight="1" x14ac:dyDescent="0.35">
      <c r="A711" s="94" t="s">
        <v>6</v>
      </c>
      <c r="B711" s="94" t="s">
        <v>50</v>
      </c>
      <c r="C711" s="94" t="s">
        <v>83</v>
      </c>
      <c r="D711" s="94" t="s">
        <v>83</v>
      </c>
      <c r="E711" s="29" t="s">
        <v>89</v>
      </c>
      <c r="F711" s="96"/>
      <c r="G711" s="96" t="s">
        <v>136</v>
      </c>
      <c r="H711" s="97" t="s">
        <v>127</v>
      </c>
      <c r="I711" s="29" t="s">
        <v>354</v>
      </c>
      <c r="J711" s="29" t="s">
        <v>128</v>
      </c>
      <c r="K711" s="29" t="s">
        <v>129</v>
      </c>
      <c r="L711" s="141" t="s">
        <v>355</v>
      </c>
      <c r="M711" s="141">
        <v>44712</v>
      </c>
      <c r="N711" s="141">
        <v>45107</v>
      </c>
      <c r="O711" s="29" t="s">
        <v>137</v>
      </c>
      <c r="P711" s="99">
        <v>78</v>
      </c>
    </row>
    <row r="712" spans="1:16" ht="12" customHeight="1" x14ac:dyDescent="0.35">
      <c r="A712" s="94" t="s">
        <v>6</v>
      </c>
      <c r="B712" s="94" t="s">
        <v>50</v>
      </c>
      <c r="C712" s="94" t="s">
        <v>83</v>
      </c>
      <c r="D712" s="94" t="s">
        <v>83</v>
      </c>
      <c r="E712" s="29" t="s">
        <v>90</v>
      </c>
      <c r="F712" s="96"/>
      <c r="G712" s="96" t="s">
        <v>136</v>
      </c>
      <c r="H712" s="97" t="s">
        <v>127</v>
      </c>
      <c r="I712" s="29" t="s">
        <v>354</v>
      </c>
      <c r="J712" s="29" t="s">
        <v>128</v>
      </c>
      <c r="K712" s="29" t="s">
        <v>129</v>
      </c>
      <c r="L712" s="141" t="s">
        <v>355</v>
      </c>
      <c r="M712" s="141">
        <v>44712</v>
      </c>
      <c r="N712" s="141">
        <v>45107</v>
      </c>
      <c r="O712" s="29" t="s">
        <v>137</v>
      </c>
      <c r="P712" s="99">
        <v>0</v>
      </c>
    </row>
    <row r="713" spans="1:16" ht="12" customHeight="1" x14ac:dyDescent="0.35">
      <c r="A713" s="94" t="s">
        <v>6</v>
      </c>
      <c r="B713" s="94" t="s">
        <v>50</v>
      </c>
      <c r="C713" s="94" t="s">
        <v>83</v>
      </c>
      <c r="D713" s="94" t="s">
        <v>83</v>
      </c>
      <c r="E713" s="29" t="s">
        <v>91</v>
      </c>
      <c r="F713" s="96"/>
      <c r="G713" s="96" t="s">
        <v>136</v>
      </c>
      <c r="H713" s="97" t="s">
        <v>127</v>
      </c>
      <c r="I713" s="29" t="s">
        <v>354</v>
      </c>
      <c r="J713" s="29" t="s">
        <v>128</v>
      </c>
      <c r="K713" s="29" t="s">
        <v>129</v>
      </c>
      <c r="L713" s="141" t="s">
        <v>355</v>
      </c>
      <c r="M713" s="141">
        <v>44712</v>
      </c>
      <c r="N713" s="141">
        <v>45107</v>
      </c>
      <c r="O713" s="29" t="s">
        <v>137</v>
      </c>
      <c r="P713" s="99">
        <v>0</v>
      </c>
    </row>
    <row r="714" spans="1:16" ht="12" customHeight="1" x14ac:dyDescent="0.35">
      <c r="A714" s="94" t="s">
        <v>6</v>
      </c>
      <c r="B714" s="94" t="s">
        <v>50</v>
      </c>
      <c r="C714" s="94" t="s">
        <v>83</v>
      </c>
      <c r="D714" s="94" t="s">
        <v>83</v>
      </c>
      <c r="E714" s="29" t="s">
        <v>92</v>
      </c>
      <c r="F714" s="96"/>
      <c r="G714" s="96" t="s">
        <v>136</v>
      </c>
      <c r="H714" s="97" t="s">
        <v>127</v>
      </c>
      <c r="I714" s="29" t="s">
        <v>354</v>
      </c>
      <c r="J714" s="29" t="s">
        <v>128</v>
      </c>
      <c r="K714" s="29" t="s">
        <v>129</v>
      </c>
      <c r="L714" s="141" t="s">
        <v>355</v>
      </c>
      <c r="M714" s="141">
        <v>44712</v>
      </c>
      <c r="N714" s="141">
        <v>45107</v>
      </c>
      <c r="O714" s="29" t="s">
        <v>137</v>
      </c>
      <c r="P714" s="99">
        <v>3</v>
      </c>
    </row>
    <row r="715" spans="1:16" ht="12" customHeight="1" x14ac:dyDescent="0.35">
      <c r="A715" s="94" t="s">
        <v>6</v>
      </c>
      <c r="B715" s="94" t="s">
        <v>50</v>
      </c>
      <c r="C715" s="94" t="s">
        <v>83</v>
      </c>
      <c r="D715" s="94" t="s">
        <v>83</v>
      </c>
      <c r="E715" s="29" t="s">
        <v>93</v>
      </c>
      <c r="F715" s="96"/>
      <c r="G715" s="96" t="s">
        <v>136</v>
      </c>
      <c r="H715" s="97" t="s">
        <v>127</v>
      </c>
      <c r="I715" s="29" t="s">
        <v>354</v>
      </c>
      <c r="J715" s="29" t="s">
        <v>128</v>
      </c>
      <c r="K715" s="29" t="s">
        <v>129</v>
      </c>
      <c r="L715" s="141" t="s">
        <v>355</v>
      </c>
      <c r="M715" s="141">
        <v>44712</v>
      </c>
      <c r="N715" s="141">
        <v>45107</v>
      </c>
      <c r="O715" s="29" t="s">
        <v>137</v>
      </c>
      <c r="P715" s="99">
        <v>135</v>
      </c>
    </row>
    <row r="716" spans="1:16" ht="12" customHeight="1" x14ac:dyDescent="0.35">
      <c r="A716" s="94" t="s">
        <v>6</v>
      </c>
      <c r="B716" s="94" t="s">
        <v>50</v>
      </c>
      <c r="C716" s="94" t="s">
        <v>94</v>
      </c>
      <c r="D716" s="94" t="s">
        <v>94</v>
      </c>
      <c r="E716" s="29" t="s">
        <v>95</v>
      </c>
      <c r="F716" s="96"/>
      <c r="G716" s="96" t="s">
        <v>136</v>
      </c>
      <c r="H716" s="97" t="s">
        <v>127</v>
      </c>
      <c r="I716" s="29" t="s">
        <v>354</v>
      </c>
      <c r="J716" s="29" t="s">
        <v>128</v>
      </c>
      <c r="K716" s="29" t="s">
        <v>129</v>
      </c>
      <c r="L716" s="141" t="s">
        <v>355</v>
      </c>
      <c r="M716" s="141">
        <v>44712</v>
      </c>
      <c r="N716" s="141">
        <v>45107</v>
      </c>
      <c r="O716" s="29" t="s">
        <v>137</v>
      </c>
      <c r="P716" s="99">
        <v>2</v>
      </c>
    </row>
    <row r="717" spans="1:16" ht="12" customHeight="1" x14ac:dyDescent="0.35">
      <c r="A717" s="94" t="s">
        <v>6</v>
      </c>
      <c r="B717" s="94" t="s">
        <v>50</v>
      </c>
      <c r="C717" s="94" t="s">
        <v>94</v>
      </c>
      <c r="D717" s="94" t="s">
        <v>94</v>
      </c>
      <c r="E717" s="29" t="s">
        <v>96</v>
      </c>
      <c r="F717" s="96"/>
      <c r="G717" s="96" t="s">
        <v>136</v>
      </c>
      <c r="H717" s="97" t="s">
        <v>127</v>
      </c>
      <c r="I717" s="29" t="s">
        <v>354</v>
      </c>
      <c r="J717" s="29" t="s">
        <v>128</v>
      </c>
      <c r="K717" s="29" t="s">
        <v>129</v>
      </c>
      <c r="L717" s="141" t="s">
        <v>355</v>
      </c>
      <c r="M717" s="141">
        <v>44712</v>
      </c>
      <c r="N717" s="141">
        <v>45107</v>
      </c>
      <c r="O717" s="29" t="s">
        <v>137</v>
      </c>
      <c r="P717" s="99">
        <v>15</v>
      </c>
    </row>
    <row r="718" spans="1:16" ht="12" customHeight="1" x14ac:dyDescent="0.35">
      <c r="A718" s="94" t="s">
        <v>6</v>
      </c>
      <c r="B718" s="94" t="s">
        <v>50</v>
      </c>
      <c r="C718" s="94" t="s">
        <v>94</v>
      </c>
      <c r="D718" s="94" t="s">
        <v>94</v>
      </c>
      <c r="E718" s="29" t="s">
        <v>97</v>
      </c>
      <c r="F718" s="96"/>
      <c r="G718" s="96" t="s">
        <v>136</v>
      </c>
      <c r="H718" s="97" t="s">
        <v>127</v>
      </c>
      <c r="I718" s="29" t="s">
        <v>354</v>
      </c>
      <c r="J718" s="29" t="s">
        <v>128</v>
      </c>
      <c r="K718" s="29" t="s">
        <v>129</v>
      </c>
      <c r="L718" s="141" t="s">
        <v>355</v>
      </c>
      <c r="M718" s="141">
        <v>44712</v>
      </c>
      <c r="N718" s="141">
        <v>45107</v>
      </c>
      <c r="O718" s="29" t="s">
        <v>137</v>
      </c>
      <c r="P718" s="99">
        <v>5</v>
      </c>
    </row>
    <row r="719" spans="1:16" ht="12" customHeight="1" x14ac:dyDescent="0.35">
      <c r="A719" s="94" t="s">
        <v>6</v>
      </c>
      <c r="B719" s="94" t="s">
        <v>50</v>
      </c>
      <c r="C719" s="94" t="s">
        <v>94</v>
      </c>
      <c r="D719" s="94" t="s">
        <v>94</v>
      </c>
      <c r="E719" s="29" t="s">
        <v>98</v>
      </c>
      <c r="F719" s="96"/>
      <c r="G719" s="96" t="s">
        <v>136</v>
      </c>
      <c r="H719" s="97" t="s">
        <v>127</v>
      </c>
      <c r="I719" s="29" t="s">
        <v>354</v>
      </c>
      <c r="J719" s="29" t="s">
        <v>128</v>
      </c>
      <c r="K719" s="29" t="s">
        <v>129</v>
      </c>
      <c r="L719" s="141" t="s">
        <v>355</v>
      </c>
      <c r="M719" s="141">
        <v>44712</v>
      </c>
      <c r="N719" s="141">
        <v>45107</v>
      </c>
      <c r="O719" s="29" t="s">
        <v>137</v>
      </c>
      <c r="P719" s="99">
        <v>5</v>
      </c>
    </row>
    <row r="720" spans="1:16" ht="12" customHeight="1" x14ac:dyDescent="0.35">
      <c r="A720" s="94" t="s">
        <v>6</v>
      </c>
      <c r="B720" s="94" t="s">
        <v>50</v>
      </c>
      <c r="C720" s="94" t="s">
        <v>94</v>
      </c>
      <c r="D720" s="94" t="s">
        <v>94</v>
      </c>
      <c r="E720" s="29" t="s">
        <v>99</v>
      </c>
      <c r="F720" s="96"/>
      <c r="G720" s="96" t="s">
        <v>136</v>
      </c>
      <c r="H720" s="97" t="s">
        <v>127</v>
      </c>
      <c r="I720" s="29" t="s">
        <v>354</v>
      </c>
      <c r="J720" s="29" t="s">
        <v>128</v>
      </c>
      <c r="K720" s="29" t="s">
        <v>129</v>
      </c>
      <c r="L720" s="141" t="s">
        <v>355</v>
      </c>
      <c r="M720" s="141">
        <v>44712</v>
      </c>
      <c r="N720" s="141">
        <v>45107</v>
      </c>
      <c r="O720" s="29" t="s">
        <v>137</v>
      </c>
      <c r="P720" s="99">
        <v>0</v>
      </c>
    </row>
    <row r="721" spans="1:16" ht="12" customHeight="1" x14ac:dyDescent="0.35">
      <c r="A721" s="94" t="s">
        <v>6</v>
      </c>
      <c r="B721" s="94" t="s">
        <v>50</v>
      </c>
      <c r="C721" s="94" t="s">
        <v>100</v>
      </c>
      <c r="D721" s="94" t="s">
        <v>100</v>
      </c>
      <c r="E721" s="29" t="s">
        <v>100</v>
      </c>
      <c r="F721" s="96"/>
      <c r="G721" s="96" t="s">
        <v>136</v>
      </c>
      <c r="H721" s="97" t="s">
        <v>127</v>
      </c>
      <c r="I721" s="29" t="s">
        <v>354</v>
      </c>
      <c r="J721" s="29" t="s">
        <v>128</v>
      </c>
      <c r="K721" s="29" t="s">
        <v>129</v>
      </c>
      <c r="L721" s="141" t="s">
        <v>355</v>
      </c>
      <c r="M721" s="141">
        <v>44712</v>
      </c>
      <c r="N721" s="141">
        <v>45107</v>
      </c>
      <c r="O721" s="29" t="s">
        <v>137</v>
      </c>
      <c r="P721" s="99">
        <v>72</v>
      </c>
    </row>
    <row r="722" spans="1:16" ht="12" customHeight="1" x14ac:dyDescent="0.35">
      <c r="A722" s="94" t="s">
        <v>6</v>
      </c>
      <c r="B722" s="94" t="s">
        <v>50</v>
      </c>
      <c r="C722" s="94" t="s">
        <v>101</v>
      </c>
      <c r="D722" s="94" t="s">
        <v>101</v>
      </c>
      <c r="E722" s="29" t="s">
        <v>101</v>
      </c>
      <c r="F722" s="96"/>
      <c r="G722" s="96" t="s">
        <v>136</v>
      </c>
      <c r="H722" s="97" t="s">
        <v>127</v>
      </c>
      <c r="I722" s="29" t="s">
        <v>354</v>
      </c>
      <c r="J722" s="29" t="s">
        <v>128</v>
      </c>
      <c r="K722" s="29" t="s">
        <v>129</v>
      </c>
      <c r="L722" s="141" t="s">
        <v>355</v>
      </c>
      <c r="M722" s="141">
        <v>44712</v>
      </c>
      <c r="N722" s="141">
        <v>45107</v>
      </c>
      <c r="O722" s="29" t="s">
        <v>137</v>
      </c>
      <c r="P722" s="99">
        <v>1</v>
      </c>
    </row>
    <row r="723" spans="1:16" ht="12" customHeight="1" x14ac:dyDescent="0.35">
      <c r="A723" s="94" t="s">
        <v>6</v>
      </c>
      <c r="B723" s="94" t="s">
        <v>50</v>
      </c>
      <c r="C723" s="94" t="s">
        <v>101</v>
      </c>
      <c r="D723" s="94" t="s">
        <v>101</v>
      </c>
      <c r="E723" s="29" t="s">
        <v>102</v>
      </c>
      <c r="F723" s="96"/>
      <c r="G723" s="96" t="s">
        <v>136</v>
      </c>
      <c r="H723" s="97" t="s">
        <v>127</v>
      </c>
      <c r="I723" s="29" t="s">
        <v>354</v>
      </c>
      <c r="J723" s="29" t="s">
        <v>128</v>
      </c>
      <c r="K723" s="29" t="s">
        <v>129</v>
      </c>
      <c r="L723" s="141" t="s">
        <v>355</v>
      </c>
      <c r="M723" s="141">
        <v>44712</v>
      </c>
      <c r="N723" s="141">
        <v>45107</v>
      </c>
      <c r="O723" s="29" t="s">
        <v>137</v>
      </c>
      <c r="P723" s="99">
        <v>1</v>
      </c>
    </row>
    <row r="724" spans="1:16" ht="12" customHeight="1" x14ac:dyDescent="0.35">
      <c r="A724" s="94" t="s">
        <v>6</v>
      </c>
      <c r="B724" s="94" t="s">
        <v>50</v>
      </c>
      <c r="C724" s="94" t="s">
        <v>101</v>
      </c>
      <c r="D724" s="94" t="s">
        <v>101</v>
      </c>
      <c r="E724" s="29" t="s">
        <v>103</v>
      </c>
      <c r="F724" s="96"/>
      <c r="G724" s="96" t="s">
        <v>136</v>
      </c>
      <c r="H724" s="97" t="s">
        <v>127</v>
      </c>
      <c r="I724" s="29" t="s">
        <v>354</v>
      </c>
      <c r="J724" s="29" t="s">
        <v>128</v>
      </c>
      <c r="K724" s="29" t="s">
        <v>129</v>
      </c>
      <c r="L724" s="141" t="s">
        <v>355</v>
      </c>
      <c r="M724" s="141">
        <v>44712</v>
      </c>
      <c r="N724" s="141">
        <v>45107</v>
      </c>
      <c r="O724" s="29" t="s">
        <v>137</v>
      </c>
      <c r="P724" s="99">
        <v>21</v>
      </c>
    </row>
    <row r="725" spans="1:16" ht="12" customHeight="1" x14ac:dyDescent="0.35">
      <c r="A725" s="94" t="s">
        <v>6</v>
      </c>
      <c r="B725" s="94" t="s">
        <v>50</v>
      </c>
      <c r="C725" s="94" t="s">
        <v>101</v>
      </c>
      <c r="D725" s="94" t="s">
        <v>101</v>
      </c>
      <c r="E725" s="29" t="s">
        <v>104</v>
      </c>
      <c r="F725" s="96"/>
      <c r="G725" s="96" t="s">
        <v>136</v>
      </c>
      <c r="H725" s="97" t="s">
        <v>127</v>
      </c>
      <c r="I725" s="29" t="s">
        <v>354</v>
      </c>
      <c r="J725" s="29" t="s">
        <v>128</v>
      </c>
      <c r="K725" s="29" t="s">
        <v>129</v>
      </c>
      <c r="L725" s="141" t="s">
        <v>355</v>
      </c>
      <c r="M725" s="141">
        <v>44712</v>
      </c>
      <c r="N725" s="141">
        <v>45107</v>
      </c>
      <c r="O725" s="29" t="s">
        <v>137</v>
      </c>
      <c r="P725" s="99">
        <v>15</v>
      </c>
    </row>
    <row r="726" spans="1:16" ht="12" customHeight="1" x14ac:dyDescent="0.35">
      <c r="A726" s="94" t="s">
        <v>6</v>
      </c>
      <c r="B726" s="94" t="s">
        <v>50</v>
      </c>
      <c r="C726" s="94" t="s">
        <v>101</v>
      </c>
      <c r="D726" s="94" t="s">
        <v>101</v>
      </c>
      <c r="E726" s="29" t="s">
        <v>105</v>
      </c>
      <c r="F726" s="96"/>
      <c r="G726" s="96" t="s">
        <v>136</v>
      </c>
      <c r="H726" s="97" t="s">
        <v>127</v>
      </c>
      <c r="I726" s="29" t="s">
        <v>354</v>
      </c>
      <c r="J726" s="29" t="s">
        <v>128</v>
      </c>
      <c r="K726" s="29" t="s">
        <v>129</v>
      </c>
      <c r="L726" s="141" t="s">
        <v>355</v>
      </c>
      <c r="M726" s="141">
        <v>44712</v>
      </c>
      <c r="N726" s="141">
        <v>45107</v>
      </c>
      <c r="O726" s="29" t="s">
        <v>137</v>
      </c>
      <c r="P726" s="99">
        <v>5</v>
      </c>
    </row>
    <row r="727" spans="1:16" ht="12" customHeight="1" x14ac:dyDescent="0.35">
      <c r="A727" s="94" t="s">
        <v>6</v>
      </c>
      <c r="B727" s="94" t="s">
        <v>50</v>
      </c>
      <c r="C727" s="94" t="s">
        <v>106</v>
      </c>
      <c r="D727" s="94" t="s">
        <v>106</v>
      </c>
      <c r="E727" s="29" t="s">
        <v>107</v>
      </c>
      <c r="F727" s="96"/>
      <c r="G727" s="96" t="s">
        <v>136</v>
      </c>
      <c r="H727" s="97" t="s">
        <v>127</v>
      </c>
      <c r="I727" s="29" t="s">
        <v>354</v>
      </c>
      <c r="J727" s="29" t="s">
        <v>128</v>
      </c>
      <c r="K727" s="29" t="s">
        <v>129</v>
      </c>
      <c r="L727" s="141" t="s">
        <v>355</v>
      </c>
      <c r="M727" s="141">
        <v>44712</v>
      </c>
      <c r="N727" s="141">
        <v>45107</v>
      </c>
      <c r="O727" s="29" t="s">
        <v>137</v>
      </c>
      <c r="P727" s="99">
        <v>7</v>
      </c>
    </row>
    <row r="728" spans="1:16" ht="12" customHeight="1" x14ac:dyDescent="0.35">
      <c r="A728" s="94" t="s">
        <v>6</v>
      </c>
      <c r="B728" s="94" t="s">
        <v>50</v>
      </c>
      <c r="C728" s="94" t="s">
        <v>108</v>
      </c>
      <c r="D728" s="94" t="s">
        <v>108</v>
      </c>
      <c r="E728" s="29" t="s">
        <v>108</v>
      </c>
      <c r="F728" s="96"/>
      <c r="G728" s="96" t="s">
        <v>136</v>
      </c>
      <c r="H728" s="97" t="s">
        <v>127</v>
      </c>
      <c r="I728" s="29" t="s">
        <v>354</v>
      </c>
      <c r="J728" s="29" t="s">
        <v>128</v>
      </c>
      <c r="K728" s="29" t="s">
        <v>129</v>
      </c>
      <c r="L728" s="141" t="s">
        <v>355</v>
      </c>
      <c r="M728" s="141">
        <v>44712</v>
      </c>
      <c r="N728" s="141">
        <v>45107</v>
      </c>
      <c r="O728" s="29" t="s">
        <v>137</v>
      </c>
      <c r="P728" s="99">
        <v>1</v>
      </c>
    </row>
    <row r="729" spans="1:16" ht="12" customHeight="1" x14ac:dyDescent="0.35">
      <c r="A729" s="94" t="s">
        <v>6</v>
      </c>
      <c r="B729" s="94" t="s">
        <v>50</v>
      </c>
      <c r="C729" s="94" t="s">
        <v>109</v>
      </c>
      <c r="D729" s="94" t="s">
        <v>109</v>
      </c>
      <c r="E729" s="29" t="s">
        <v>109</v>
      </c>
      <c r="F729" s="96"/>
      <c r="G729" s="96" t="s">
        <v>136</v>
      </c>
      <c r="H729" s="97" t="s">
        <v>127</v>
      </c>
      <c r="I729" s="29" t="s">
        <v>354</v>
      </c>
      <c r="J729" s="29" t="s">
        <v>128</v>
      </c>
      <c r="K729" s="29" t="s">
        <v>129</v>
      </c>
      <c r="L729" s="141" t="s">
        <v>355</v>
      </c>
      <c r="M729" s="141">
        <v>44712</v>
      </c>
      <c r="N729" s="141">
        <v>45107</v>
      </c>
      <c r="O729" s="29" t="s">
        <v>137</v>
      </c>
      <c r="P729" s="99"/>
    </row>
    <row r="730" spans="1:16" ht="12" customHeight="1" x14ac:dyDescent="0.35">
      <c r="A730" s="94" t="s">
        <v>6</v>
      </c>
      <c r="B730" s="94" t="s">
        <v>50</v>
      </c>
      <c r="C730" s="94" t="s">
        <v>109</v>
      </c>
      <c r="D730" s="94" t="s">
        <v>110</v>
      </c>
      <c r="E730" s="29" t="s">
        <v>110</v>
      </c>
      <c r="F730" s="96"/>
      <c r="G730" s="96" t="s">
        <v>136</v>
      </c>
      <c r="H730" s="97" t="s">
        <v>127</v>
      </c>
      <c r="I730" s="29" t="s">
        <v>354</v>
      </c>
      <c r="J730" s="29" t="s">
        <v>128</v>
      </c>
      <c r="K730" s="29" t="s">
        <v>129</v>
      </c>
      <c r="L730" s="141" t="s">
        <v>355</v>
      </c>
      <c r="M730" s="141">
        <v>44712</v>
      </c>
      <c r="N730" s="141">
        <v>45107</v>
      </c>
      <c r="O730" s="29" t="s">
        <v>137</v>
      </c>
      <c r="P730" s="99">
        <v>10</v>
      </c>
    </row>
    <row r="731" spans="1:16" ht="12" customHeight="1" x14ac:dyDescent="0.35">
      <c r="A731" s="94" t="s">
        <v>6</v>
      </c>
      <c r="B731" s="94" t="s">
        <v>111</v>
      </c>
      <c r="C731" s="94" t="s">
        <v>112</v>
      </c>
      <c r="D731" s="94" t="s">
        <v>112</v>
      </c>
      <c r="E731" s="29" t="s">
        <v>112</v>
      </c>
      <c r="F731" s="96"/>
      <c r="G731" s="96" t="s">
        <v>136</v>
      </c>
      <c r="H731" s="97" t="s">
        <v>127</v>
      </c>
      <c r="I731" s="29" t="s">
        <v>354</v>
      </c>
      <c r="J731" s="29" t="s">
        <v>128</v>
      </c>
      <c r="K731" s="29" t="s">
        <v>129</v>
      </c>
      <c r="L731" s="141" t="s">
        <v>355</v>
      </c>
      <c r="M731" s="141">
        <v>44712</v>
      </c>
      <c r="N731" s="141">
        <v>45107</v>
      </c>
      <c r="O731" s="29" t="s">
        <v>137</v>
      </c>
      <c r="P731" s="99"/>
    </row>
    <row r="732" spans="1:16" ht="12" customHeight="1" x14ac:dyDescent="0.35">
      <c r="A732" s="94" t="s">
        <v>6</v>
      </c>
      <c r="B732" s="94" t="s">
        <v>113</v>
      </c>
      <c r="C732" s="94" t="s">
        <v>113</v>
      </c>
      <c r="D732" s="94" t="s">
        <v>113</v>
      </c>
      <c r="E732" s="29" t="s">
        <v>113</v>
      </c>
      <c r="F732" s="96"/>
      <c r="G732" s="96" t="s">
        <v>136</v>
      </c>
      <c r="H732" s="97" t="s">
        <v>127</v>
      </c>
      <c r="I732" s="29" t="s">
        <v>354</v>
      </c>
      <c r="J732" s="29" t="s">
        <v>128</v>
      </c>
      <c r="K732" s="29" t="s">
        <v>129</v>
      </c>
      <c r="L732" s="141" t="s">
        <v>355</v>
      </c>
      <c r="M732" s="141">
        <v>44712</v>
      </c>
      <c r="N732" s="141">
        <v>45107</v>
      </c>
      <c r="O732" s="29" t="s">
        <v>137</v>
      </c>
      <c r="P732" s="99"/>
    </row>
    <row r="733" spans="1:16" ht="12" customHeight="1" x14ac:dyDescent="0.35">
      <c r="A733" s="94" t="s">
        <v>6</v>
      </c>
      <c r="B733" s="94" t="s">
        <v>114</v>
      </c>
      <c r="C733" s="94" t="s">
        <v>114</v>
      </c>
      <c r="D733" s="94" t="s">
        <v>114</v>
      </c>
      <c r="E733" s="29" t="s">
        <v>114</v>
      </c>
      <c r="F733" s="96"/>
      <c r="G733" s="96" t="s">
        <v>136</v>
      </c>
      <c r="H733" s="97" t="s">
        <v>127</v>
      </c>
      <c r="I733" s="29" t="s">
        <v>354</v>
      </c>
      <c r="J733" s="29" t="s">
        <v>128</v>
      </c>
      <c r="K733" s="29" t="s">
        <v>129</v>
      </c>
      <c r="L733" s="141" t="s">
        <v>355</v>
      </c>
      <c r="M733" s="141">
        <v>44712</v>
      </c>
      <c r="N733" s="141">
        <v>45107</v>
      </c>
      <c r="O733" s="29" t="s">
        <v>137</v>
      </c>
      <c r="P733" s="99"/>
    </row>
    <row r="734" spans="1:16" ht="12" customHeight="1" x14ac:dyDescent="0.35">
      <c r="A734" s="94" t="s">
        <v>6</v>
      </c>
      <c r="B734" s="94" t="s">
        <v>7</v>
      </c>
      <c r="C734" s="94" t="s">
        <v>8</v>
      </c>
      <c r="D734" s="94" t="s">
        <v>8</v>
      </c>
      <c r="E734" s="29" t="s">
        <v>8</v>
      </c>
      <c r="F734" s="96"/>
      <c r="G734" s="96" t="s">
        <v>136</v>
      </c>
      <c r="H734" s="97" t="s">
        <v>127</v>
      </c>
      <c r="I734" s="29" t="s">
        <v>356</v>
      </c>
      <c r="J734" s="29" t="s">
        <v>128</v>
      </c>
      <c r="K734" s="29" t="s">
        <v>129</v>
      </c>
      <c r="L734" s="141" t="s">
        <v>357</v>
      </c>
      <c r="M734" s="141">
        <v>44742</v>
      </c>
      <c r="N734" s="141">
        <v>45107</v>
      </c>
      <c r="O734" s="29" t="s">
        <v>131</v>
      </c>
      <c r="P734" s="99">
        <v>598</v>
      </c>
    </row>
    <row r="735" spans="1:16" ht="12" customHeight="1" x14ac:dyDescent="0.35">
      <c r="A735" s="94" t="s">
        <v>6</v>
      </c>
      <c r="B735" s="94" t="s">
        <v>7</v>
      </c>
      <c r="C735" s="94" t="s">
        <v>8</v>
      </c>
      <c r="D735" s="94" t="s">
        <v>8</v>
      </c>
      <c r="E735" s="29" t="s">
        <v>9</v>
      </c>
      <c r="F735" s="96"/>
      <c r="G735" s="96" t="s">
        <v>136</v>
      </c>
      <c r="H735" s="97" t="s">
        <v>127</v>
      </c>
      <c r="I735" s="29" t="s">
        <v>356</v>
      </c>
      <c r="J735" s="29" t="s">
        <v>128</v>
      </c>
      <c r="K735" s="29" t="s">
        <v>129</v>
      </c>
      <c r="L735" s="141" t="s">
        <v>357</v>
      </c>
      <c r="M735" s="141">
        <v>44742</v>
      </c>
      <c r="N735" s="141">
        <v>45107</v>
      </c>
      <c r="O735" s="29" t="s">
        <v>131</v>
      </c>
      <c r="P735" s="99">
        <v>23</v>
      </c>
    </row>
    <row r="736" spans="1:16" ht="12" customHeight="1" x14ac:dyDescent="0.35">
      <c r="A736" s="94" t="s">
        <v>6</v>
      </c>
      <c r="B736" s="94" t="s">
        <v>7</v>
      </c>
      <c r="C736" s="94" t="s">
        <v>8</v>
      </c>
      <c r="D736" s="94" t="s">
        <v>8</v>
      </c>
      <c r="E736" s="29" t="s">
        <v>10</v>
      </c>
      <c r="F736" s="96"/>
      <c r="G736" s="96" t="s">
        <v>136</v>
      </c>
      <c r="H736" s="97" t="s">
        <v>127</v>
      </c>
      <c r="I736" s="29" t="s">
        <v>356</v>
      </c>
      <c r="J736" s="29" t="s">
        <v>128</v>
      </c>
      <c r="K736" s="29" t="s">
        <v>129</v>
      </c>
      <c r="L736" s="141" t="s">
        <v>357</v>
      </c>
      <c r="M736" s="141">
        <v>44742</v>
      </c>
      <c r="N736" s="141">
        <v>45107</v>
      </c>
      <c r="O736" s="29" t="s">
        <v>131</v>
      </c>
      <c r="P736" s="99">
        <v>40</v>
      </c>
    </row>
    <row r="737" spans="1:16" ht="12" customHeight="1" x14ac:dyDescent="0.35">
      <c r="A737" s="94" t="s">
        <v>6</v>
      </c>
      <c r="B737" s="94" t="s">
        <v>7</v>
      </c>
      <c r="C737" s="94" t="s">
        <v>8</v>
      </c>
      <c r="D737" s="94" t="s">
        <v>8</v>
      </c>
      <c r="E737" s="29" t="s">
        <v>11</v>
      </c>
      <c r="F737" s="96"/>
      <c r="G737" s="96" t="s">
        <v>136</v>
      </c>
      <c r="H737" s="97" t="s">
        <v>127</v>
      </c>
      <c r="I737" s="29" t="s">
        <v>356</v>
      </c>
      <c r="J737" s="29" t="s">
        <v>128</v>
      </c>
      <c r="K737" s="29" t="s">
        <v>129</v>
      </c>
      <c r="L737" s="141" t="s">
        <v>357</v>
      </c>
      <c r="M737" s="141">
        <v>44742</v>
      </c>
      <c r="N737" s="141">
        <v>45107</v>
      </c>
      <c r="O737" s="29" t="s">
        <v>131</v>
      </c>
      <c r="P737" s="99">
        <v>65</v>
      </c>
    </row>
    <row r="738" spans="1:16" ht="12" customHeight="1" x14ac:dyDescent="0.35">
      <c r="A738" s="94" t="s">
        <v>6</v>
      </c>
      <c r="B738" s="94" t="s">
        <v>7</v>
      </c>
      <c r="C738" s="94" t="s">
        <v>8</v>
      </c>
      <c r="D738" s="94" t="s">
        <v>8</v>
      </c>
      <c r="E738" s="29" t="s">
        <v>12</v>
      </c>
      <c r="F738" s="96"/>
      <c r="G738" s="96" t="s">
        <v>136</v>
      </c>
      <c r="H738" s="97" t="s">
        <v>127</v>
      </c>
      <c r="I738" s="29" t="s">
        <v>356</v>
      </c>
      <c r="J738" s="29" t="s">
        <v>128</v>
      </c>
      <c r="K738" s="29" t="s">
        <v>129</v>
      </c>
      <c r="L738" s="141" t="s">
        <v>357</v>
      </c>
      <c r="M738" s="141">
        <v>44742</v>
      </c>
      <c r="N738" s="141">
        <v>45107</v>
      </c>
      <c r="O738" s="29" t="s">
        <v>131</v>
      </c>
      <c r="P738" s="99">
        <v>7</v>
      </c>
    </row>
    <row r="739" spans="1:16" ht="12" customHeight="1" x14ac:dyDescent="0.35">
      <c r="A739" s="94" t="s">
        <v>6</v>
      </c>
      <c r="B739" s="94" t="s">
        <v>7</v>
      </c>
      <c r="C739" s="94" t="s">
        <v>8</v>
      </c>
      <c r="D739" s="94" t="s">
        <v>8</v>
      </c>
      <c r="E739" s="29" t="s">
        <v>13</v>
      </c>
      <c r="F739" s="96"/>
      <c r="G739" s="96" t="s">
        <v>136</v>
      </c>
      <c r="H739" s="97" t="s">
        <v>127</v>
      </c>
      <c r="I739" s="29" t="s">
        <v>356</v>
      </c>
      <c r="J739" s="29" t="s">
        <v>128</v>
      </c>
      <c r="K739" s="29" t="s">
        <v>129</v>
      </c>
      <c r="L739" s="141" t="s">
        <v>357</v>
      </c>
      <c r="M739" s="141">
        <v>44742</v>
      </c>
      <c r="N739" s="141">
        <v>45107</v>
      </c>
      <c r="O739" s="29" t="s">
        <v>131</v>
      </c>
      <c r="P739" s="99">
        <v>20</v>
      </c>
    </row>
    <row r="740" spans="1:16" ht="12" customHeight="1" x14ac:dyDescent="0.35">
      <c r="A740" s="94" t="s">
        <v>6</v>
      </c>
      <c r="B740" s="94" t="s">
        <v>7</v>
      </c>
      <c r="C740" s="94" t="s">
        <v>8</v>
      </c>
      <c r="D740" s="94" t="s">
        <v>8</v>
      </c>
      <c r="E740" s="29" t="s">
        <v>14</v>
      </c>
      <c r="F740" s="96"/>
      <c r="G740" s="96" t="s">
        <v>136</v>
      </c>
      <c r="H740" s="97" t="s">
        <v>127</v>
      </c>
      <c r="I740" s="29" t="s">
        <v>356</v>
      </c>
      <c r="J740" s="29" t="s">
        <v>128</v>
      </c>
      <c r="K740" s="29" t="s">
        <v>129</v>
      </c>
      <c r="L740" s="141" t="s">
        <v>357</v>
      </c>
      <c r="M740" s="141">
        <v>44742</v>
      </c>
      <c r="N740" s="141">
        <v>45107</v>
      </c>
      <c r="O740" s="29" t="s">
        <v>131</v>
      </c>
      <c r="P740" s="99">
        <v>2472</v>
      </c>
    </row>
    <row r="741" spans="1:16" ht="12" customHeight="1" x14ac:dyDescent="0.35">
      <c r="A741" s="94" t="s">
        <v>6</v>
      </c>
      <c r="B741" s="94" t="s">
        <v>7</v>
      </c>
      <c r="C741" s="94" t="s">
        <v>8</v>
      </c>
      <c r="D741" s="94" t="s">
        <v>8</v>
      </c>
      <c r="E741" s="29" t="s">
        <v>15</v>
      </c>
      <c r="F741" s="96"/>
      <c r="G741" s="96" t="s">
        <v>136</v>
      </c>
      <c r="H741" s="97" t="s">
        <v>127</v>
      </c>
      <c r="I741" s="29" t="s">
        <v>356</v>
      </c>
      <c r="J741" s="29" t="s">
        <v>128</v>
      </c>
      <c r="K741" s="29" t="s">
        <v>129</v>
      </c>
      <c r="L741" s="141" t="s">
        <v>357</v>
      </c>
      <c r="M741" s="141">
        <v>44742</v>
      </c>
      <c r="N741" s="141">
        <v>45107</v>
      </c>
      <c r="O741" s="29" t="s">
        <v>131</v>
      </c>
      <c r="P741" s="99">
        <v>48</v>
      </c>
    </row>
    <row r="742" spans="1:16" ht="12" customHeight="1" x14ac:dyDescent="0.35">
      <c r="A742" s="94" t="s">
        <v>6</v>
      </c>
      <c r="B742" s="94" t="s">
        <v>7</v>
      </c>
      <c r="C742" s="94" t="s">
        <v>8</v>
      </c>
      <c r="D742" s="94" t="s">
        <v>8</v>
      </c>
      <c r="E742" s="29" t="s">
        <v>16</v>
      </c>
      <c r="F742" s="96"/>
      <c r="G742" s="96" t="s">
        <v>136</v>
      </c>
      <c r="H742" s="97" t="s">
        <v>127</v>
      </c>
      <c r="I742" s="29" t="s">
        <v>356</v>
      </c>
      <c r="J742" s="29" t="s">
        <v>128</v>
      </c>
      <c r="K742" s="29" t="s">
        <v>129</v>
      </c>
      <c r="L742" s="141" t="s">
        <v>357</v>
      </c>
      <c r="M742" s="141">
        <v>44742</v>
      </c>
      <c r="N742" s="141">
        <v>45107</v>
      </c>
      <c r="O742" s="29" t="s">
        <v>131</v>
      </c>
      <c r="P742" s="99">
        <v>229</v>
      </c>
    </row>
    <row r="743" spans="1:16" ht="12" customHeight="1" x14ac:dyDescent="0.35">
      <c r="A743" s="94" t="s">
        <v>6</v>
      </c>
      <c r="B743" s="94" t="s">
        <v>7</v>
      </c>
      <c r="C743" s="94" t="s">
        <v>8</v>
      </c>
      <c r="D743" s="94" t="s">
        <v>8</v>
      </c>
      <c r="E743" s="29" t="s">
        <v>17</v>
      </c>
      <c r="F743" s="96"/>
      <c r="G743" s="96" t="s">
        <v>136</v>
      </c>
      <c r="H743" s="97" t="s">
        <v>127</v>
      </c>
      <c r="I743" s="29" t="s">
        <v>356</v>
      </c>
      <c r="J743" s="29" t="s">
        <v>128</v>
      </c>
      <c r="K743" s="29" t="s">
        <v>129</v>
      </c>
      <c r="L743" s="141" t="s">
        <v>357</v>
      </c>
      <c r="M743" s="141">
        <v>44742</v>
      </c>
      <c r="N743" s="141">
        <v>45107</v>
      </c>
      <c r="O743" s="29" t="s">
        <v>131</v>
      </c>
      <c r="P743" s="99">
        <v>115</v>
      </c>
    </row>
    <row r="744" spans="1:16" ht="12" customHeight="1" x14ac:dyDescent="0.35">
      <c r="A744" s="94" t="s">
        <v>6</v>
      </c>
      <c r="B744" s="94" t="s">
        <v>7</v>
      </c>
      <c r="C744" s="94" t="s">
        <v>8</v>
      </c>
      <c r="D744" s="94" t="s">
        <v>8</v>
      </c>
      <c r="E744" s="29" t="s">
        <v>18</v>
      </c>
      <c r="F744" s="96"/>
      <c r="G744" s="96" t="s">
        <v>136</v>
      </c>
      <c r="H744" s="97" t="s">
        <v>127</v>
      </c>
      <c r="I744" s="29" t="s">
        <v>356</v>
      </c>
      <c r="J744" s="29" t="s">
        <v>128</v>
      </c>
      <c r="K744" s="29" t="s">
        <v>129</v>
      </c>
      <c r="L744" s="141" t="s">
        <v>357</v>
      </c>
      <c r="M744" s="141">
        <v>44742</v>
      </c>
      <c r="N744" s="141">
        <v>45107</v>
      </c>
      <c r="O744" s="29" t="s">
        <v>131</v>
      </c>
      <c r="P744" s="99">
        <v>36</v>
      </c>
    </row>
    <row r="745" spans="1:16" ht="12" customHeight="1" x14ac:dyDescent="0.35">
      <c r="A745" s="94" t="s">
        <v>6</v>
      </c>
      <c r="B745" s="94" t="s">
        <v>7</v>
      </c>
      <c r="C745" s="94" t="s">
        <v>8</v>
      </c>
      <c r="D745" s="94" t="s">
        <v>8</v>
      </c>
      <c r="E745" s="29" t="s">
        <v>19</v>
      </c>
      <c r="F745" s="96"/>
      <c r="G745" s="96" t="s">
        <v>136</v>
      </c>
      <c r="H745" s="97" t="s">
        <v>127</v>
      </c>
      <c r="I745" s="29" t="s">
        <v>356</v>
      </c>
      <c r="J745" s="29" t="s">
        <v>128</v>
      </c>
      <c r="K745" s="29" t="s">
        <v>129</v>
      </c>
      <c r="L745" s="141" t="s">
        <v>357</v>
      </c>
      <c r="M745" s="141">
        <v>44742</v>
      </c>
      <c r="N745" s="141">
        <v>45107</v>
      </c>
      <c r="O745" s="29" t="s">
        <v>131</v>
      </c>
      <c r="P745" s="99">
        <v>36</v>
      </c>
    </row>
    <row r="746" spans="1:16" ht="12" customHeight="1" x14ac:dyDescent="0.35">
      <c r="A746" s="94" t="s">
        <v>6</v>
      </c>
      <c r="B746" s="94" t="s">
        <v>7</v>
      </c>
      <c r="C746" s="94" t="s">
        <v>8</v>
      </c>
      <c r="D746" s="94" t="s">
        <v>8</v>
      </c>
      <c r="E746" s="29" t="s">
        <v>20</v>
      </c>
      <c r="F746" s="96"/>
      <c r="G746" s="96" t="s">
        <v>136</v>
      </c>
      <c r="H746" s="97" t="s">
        <v>127</v>
      </c>
      <c r="I746" s="29" t="s">
        <v>356</v>
      </c>
      <c r="J746" s="29" t="s">
        <v>128</v>
      </c>
      <c r="K746" s="29" t="s">
        <v>129</v>
      </c>
      <c r="L746" s="141" t="s">
        <v>357</v>
      </c>
      <c r="M746" s="141">
        <v>44742</v>
      </c>
      <c r="N746" s="141">
        <v>45107</v>
      </c>
      <c r="O746" s="29" t="s">
        <v>131</v>
      </c>
      <c r="P746" s="99">
        <v>64</v>
      </c>
    </row>
    <row r="747" spans="1:16" ht="12" customHeight="1" x14ac:dyDescent="0.35">
      <c r="A747" s="94" t="s">
        <v>6</v>
      </c>
      <c r="B747" s="94" t="s">
        <v>7</v>
      </c>
      <c r="C747" s="94" t="s">
        <v>21</v>
      </c>
      <c r="D747" s="94" t="s">
        <v>21</v>
      </c>
      <c r="E747" s="29" t="s">
        <v>22</v>
      </c>
      <c r="F747" s="96"/>
      <c r="G747" s="96" t="s">
        <v>136</v>
      </c>
      <c r="H747" s="97" t="s">
        <v>127</v>
      </c>
      <c r="I747" s="29" t="s">
        <v>356</v>
      </c>
      <c r="J747" s="29" t="s">
        <v>128</v>
      </c>
      <c r="K747" s="29" t="s">
        <v>129</v>
      </c>
      <c r="L747" s="141" t="s">
        <v>357</v>
      </c>
      <c r="M747" s="141">
        <v>44742</v>
      </c>
      <c r="N747" s="141">
        <v>45107</v>
      </c>
      <c r="O747" s="29" t="s">
        <v>131</v>
      </c>
      <c r="P747" s="99">
        <v>9</v>
      </c>
    </row>
    <row r="748" spans="1:16" ht="12" customHeight="1" x14ac:dyDescent="0.35">
      <c r="A748" s="94" t="s">
        <v>6</v>
      </c>
      <c r="B748" s="94" t="s">
        <v>7</v>
      </c>
      <c r="C748" s="94" t="s">
        <v>21</v>
      </c>
      <c r="D748" s="94" t="s">
        <v>21</v>
      </c>
      <c r="E748" s="29" t="s">
        <v>23</v>
      </c>
      <c r="F748" s="96"/>
      <c r="G748" s="96" t="s">
        <v>136</v>
      </c>
      <c r="H748" s="97" t="s">
        <v>127</v>
      </c>
      <c r="I748" s="29" t="s">
        <v>356</v>
      </c>
      <c r="J748" s="29" t="s">
        <v>128</v>
      </c>
      <c r="K748" s="29" t="s">
        <v>129</v>
      </c>
      <c r="L748" s="141" t="s">
        <v>357</v>
      </c>
      <c r="M748" s="141">
        <v>44742</v>
      </c>
      <c r="N748" s="141">
        <v>45107</v>
      </c>
      <c r="O748" s="29" t="s">
        <v>131</v>
      </c>
      <c r="P748" s="99">
        <v>8</v>
      </c>
    </row>
    <row r="749" spans="1:16" ht="12" customHeight="1" x14ac:dyDescent="0.35">
      <c r="A749" s="94" t="s">
        <v>6</v>
      </c>
      <c r="B749" s="94" t="s">
        <v>7</v>
      </c>
      <c r="C749" s="94" t="s">
        <v>21</v>
      </c>
      <c r="D749" s="94" t="s">
        <v>21</v>
      </c>
      <c r="E749" s="29" t="s">
        <v>24</v>
      </c>
      <c r="F749" s="96"/>
      <c r="G749" s="96" t="s">
        <v>136</v>
      </c>
      <c r="H749" s="97" t="s">
        <v>127</v>
      </c>
      <c r="I749" s="29" t="s">
        <v>356</v>
      </c>
      <c r="J749" s="29" t="s">
        <v>128</v>
      </c>
      <c r="K749" s="29" t="s">
        <v>129</v>
      </c>
      <c r="L749" s="141" t="s">
        <v>357</v>
      </c>
      <c r="M749" s="141">
        <v>44742</v>
      </c>
      <c r="N749" s="141">
        <v>45107</v>
      </c>
      <c r="O749" s="29" t="s">
        <v>131</v>
      </c>
      <c r="P749" s="99">
        <v>12</v>
      </c>
    </row>
    <row r="750" spans="1:16" ht="12" customHeight="1" x14ac:dyDescent="0.35">
      <c r="A750" s="94" t="s">
        <v>6</v>
      </c>
      <c r="B750" s="94" t="s">
        <v>7</v>
      </c>
      <c r="C750" s="94" t="s">
        <v>21</v>
      </c>
      <c r="D750" s="94" t="s">
        <v>21</v>
      </c>
      <c r="E750" s="29" t="s">
        <v>25</v>
      </c>
      <c r="F750" s="96"/>
      <c r="G750" s="96" t="s">
        <v>136</v>
      </c>
      <c r="H750" s="97" t="s">
        <v>127</v>
      </c>
      <c r="I750" s="29" t="s">
        <v>356</v>
      </c>
      <c r="J750" s="29" t="s">
        <v>128</v>
      </c>
      <c r="K750" s="29" t="s">
        <v>129</v>
      </c>
      <c r="L750" s="141" t="s">
        <v>357</v>
      </c>
      <c r="M750" s="141">
        <v>44742</v>
      </c>
      <c r="N750" s="141">
        <v>45107</v>
      </c>
      <c r="O750" s="29" t="s">
        <v>131</v>
      </c>
      <c r="P750" s="99">
        <v>107</v>
      </c>
    </row>
    <row r="751" spans="1:16" ht="12" customHeight="1" x14ac:dyDescent="0.35">
      <c r="A751" s="94" t="s">
        <v>6</v>
      </c>
      <c r="B751" s="94" t="s">
        <v>7</v>
      </c>
      <c r="C751" s="94" t="s">
        <v>21</v>
      </c>
      <c r="D751" s="94" t="s">
        <v>21</v>
      </c>
      <c r="E751" s="29" t="s">
        <v>26</v>
      </c>
      <c r="F751" s="96"/>
      <c r="G751" s="96" t="s">
        <v>136</v>
      </c>
      <c r="H751" s="97" t="s">
        <v>127</v>
      </c>
      <c r="I751" s="29" t="s">
        <v>356</v>
      </c>
      <c r="J751" s="29" t="s">
        <v>128</v>
      </c>
      <c r="K751" s="29" t="s">
        <v>129</v>
      </c>
      <c r="L751" s="141" t="s">
        <v>357</v>
      </c>
      <c r="M751" s="141">
        <v>44742</v>
      </c>
      <c r="N751" s="141">
        <v>45107</v>
      </c>
      <c r="O751" s="29" t="s">
        <v>131</v>
      </c>
      <c r="P751" s="99">
        <v>45</v>
      </c>
    </row>
    <row r="752" spans="1:16" ht="12" customHeight="1" x14ac:dyDescent="0.35">
      <c r="A752" s="94" t="s">
        <v>6</v>
      </c>
      <c r="B752" s="94" t="s">
        <v>7</v>
      </c>
      <c r="C752" s="94" t="s">
        <v>21</v>
      </c>
      <c r="D752" s="94" t="s">
        <v>21</v>
      </c>
      <c r="E752" s="29" t="s">
        <v>27</v>
      </c>
      <c r="F752" s="96"/>
      <c r="G752" s="96" t="s">
        <v>136</v>
      </c>
      <c r="H752" s="97" t="s">
        <v>127</v>
      </c>
      <c r="I752" s="29" t="s">
        <v>356</v>
      </c>
      <c r="J752" s="29" t="s">
        <v>128</v>
      </c>
      <c r="K752" s="29" t="s">
        <v>129</v>
      </c>
      <c r="L752" s="141" t="s">
        <v>357</v>
      </c>
      <c r="M752" s="141">
        <v>44742</v>
      </c>
      <c r="N752" s="141">
        <v>45107</v>
      </c>
      <c r="O752" s="29" t="s">
        <v>131</v>
      </c>
      <c r="P752" s="99">
        <v>78</v>
      </c>
    </row>
    <row r="753" spans="1:16" ht="12" customHeight="1" x14ac:dyDescent="0.35">
      <c r="A753" s="94" t="s">
        <v>6</v>
      </c>
      <c r="B753" s="94" t="s">
        <v>7</v>
      </c>
      <c r="C753" s="94" t="s">
        <v>21</v>
      </c>
      <c r="D753" s="94" t="s">
        <v>21</v>
      </c>
      <c r="E753" s="29" t="s">
        <v>28</v>
      </c>
      <c r="F753" s="96"/>
      <c r="G753" s="96" t="s">
        <v>136</v>
      </c>
      <c r="H753" s="97" t="s">
        <v>127</v>
      </c>
      <c r="I753" s="29" t="s">
        <v>356</v>
      </c>
      <c r="J753" s="29" t="s">
        <v>128</v>
      </c>
      <c r="K753" s="29" t="s">
        <v>129</v>
      </c>
      <c r="L753" s="141" t="s">
        <v>357</v>
      </c>
      <c r="M753" s="141">
        <v>44742</v>
      </c>
      <c r="N753" s="141">
        <v>45107</v>
      </c>
      <c r="O753" s="29" t="s">
        <v>131</v>
      </c>
      <c r="P753" s="99">
        <v>94</v>
      </c>
    </row>
    <row r="754" spans="1:16" ht="12" customHeight="1" x14ac:dyDescent="0.35">
      <c r="A754" s="94" t="s">
        <v>6</v>
      </c>
      <c r="B754" s="94" t="s">
        <v>7</v>
      </c>
      <c r="C754" s="94" t="s">
        <v>21</v>
      </c>
      <c r="D754" s="94" t="s">
        <v>29</v>
      </c>
      <c r="E754" s="29" t="s">
        <v>30</v>
      </c>
      <c r="F754" s="96"/>
      <c r="G754" s="96" t="s">
        <v>136</v>
      </c>
      <c r="H754" s="97" t="s">
        <v>127</v>
      </c>
      <c r="I754" s="29" t="s">
        <v>356</v>
      </c>
      <c r="J754" s="29" t="s">
        <v>128</v>
      </c>
      <c r="K754" s="29" t="s">
        <v>129</v>
      </c>
      <c r="L754" s="141" t="s">
        <v>357</v>
      </c>
      <c r="M754" s="141">
        <v>44742</v>
      </c>
      <c r="N754" s="141">
        <v>45107</v>
      </c>
      <c r="O754" s="29" t="s">
        <v>131</v>
      </c>
      <c r="P754" s="99">
        <v>150</v>
      </c>
    </row>
    <row r="755" spans="1:16" ht="12" customHeight="1" x14ac:dyDescent="0.35">
      <c r="A755" s="94" t="s">
        <v>6</v>
      </c>
      <c r="B755" s="94" t="s">
        <v>7</v>
      </c>
      <c r="C755" s="94" t="s">
        <v>21</v>
      </c>
      <c r="D755" s="94" t="s">
        <v>29</v>
      </c>
      <c r="E755" s="29" t="s">
        <v>31</v>
      </c>
      <c r="F755" s="96"/>
      <c r="G755" s="96" t="s">
        <v>136</v>
      </c>
      <c r="H755" s="97" t="s">
        <v>127</v>
      </c>
      <c r="I755" s="29" t="s">
        <v>356</v>
      </c>
      <c r="J755" s="29" t="s">
        <v>128</v>
      </c>
      <c r="K755" s="29" t="s">
        <v>129</v>
      </c>
      <c r="L755" s="141" t="s">
        <v>357</v>
      </c>
      <c r="M755" s="141">
        <v>44742</v>
      </c>
      <c r="N755" s="141">
        <v>45107</v>
      </c>
      <c r="O755" s="29" t="s">
        <v>131</v>
      </c>
      <c r="P755" s="99"/>
    </row>
    <row r="756" spans="1:16" ht="12" customHeight="1" x14ac:dyDescent="0.35">
      <c r="A756" s="94" t="s">
        <v>6</v>
      </c>
      <c r="B756" s="94" t="s">
        <v>7</v>
      </c>
      <c r="C756" s="94" t="s">
        <v>21</v>
      </c>
      <c r="D756" s="94" t="s">
        <v>29</v>
      </c>
      <c r="E756" s="29" t="s">
        <v>32</v>
      </c>
      <c r="F756" s="96"/>
      <c r="G756" s="96" t="s">
        <v>136</v>
      </c>
      <c r="H756" s="97" t="s">
        <v>127</v>
      </c>
      <c r="I756" s="29" t="s">
        <v>356</v>
      </c>
      <c r="J756" s="29" t="s">
        <v>128</v>
      </c>
      <c r="K756" s="29" t="s">
        <v>129</v>
      </c>
      <c r="L756" s="141" t="s">
        <v>357</v>
      </c>
      <c r="M756" s="141">
        <v>44742</v>
      </c>
      <c r="N756" s="141">
        <v>45107</v>
      </c>
      <c r="O756" s="29" t="s">
        <v>131</v>
      </c>
      <c r="P756" s="99">
        <v>15</v>
      </c>
    </row>
    <row r="757" spans="1:16" ht="12" customHeight="1" x14ac:dyDescent="0.35">
      <c r="A757" s="94" t="s">
        <v>6</v>
      </c>
      <c r="B757" s="94" t="s">
        <v>7</v>
      </c>
      <c r="C757" s="94" t="s">
        <v>21</v>
      </c>
      <c r="D757" s="94" t="s">
        <v>33</v>
      </c>
      <c r="E757" s="29" t="s">
        <v>34</v>
      </c>
      <c r="F757" s="96"/>
      <c r="G757" s="96" t="s">
        <v>136</v>
      </c>
      <c r="H757" s="97" t="s">
        <v>127</v>
      </c>
      <c r="I757" s="29" t="s">
        <v>356</v>
      </c>
      <c r="J757" s="29" t="s">
        <v>128</v>
      </c>
      <c r="K757" s="29" t="s">
        <v>129</v>
      </c>
      <c r="L757" s="141" t="s">
        <v>357</v>
      </c>
      <c r="M757" s="141">
        <v>44742</v>
      </c>
      <c r="N757" s="141">
        <v>45107</v>
      </c>
      <c r="O757" s="29" t="s">
        <v>131</v>
      </c>
      <c r="P757" s="99">
        <v>501</v>
      </c>
    </row>
    <row r="758" spans="1:16" ht="12" customHeight="1" x14ac:dyDescent="0.35">
      <c r="A758" s="94" t="s">
        <v>6</v>
      </c>
      <c r="B758" s="94" t="s">
        <v>7</v>
      </c>
      <c r="C758" s="94" t="s">
        <v>21</v>
      </c>
      <c r="D758" s="94" t="s">
        <v>33</v>
      </c>
      <c r="E758" s="29" t="s">
        <v>35</v>
      </c>
      <c r="F758" s="96"/>
      <c r="G758" s="96" t="s">
        <v>136</v>
      </c>
      <c r="H758" s="97" t="s">
        <v>127</v>
      </c>
      <c r="I758" s="29" t="s">
        <v>356</v>
      </c>
      <c r="J758" s="29" t="s">
        <v>128</v>
      </c>
      <c r="K758" s="29" t="s">
        <v>129</v>
      </c>
      <c r="L758" s="141" t="s">
        <v>357</v>
      </c>
      <c r="M758" s="141">
        <v>44742</v>
      </c>
      <c r="N758" s="141">
        <v>45107</v>
      </c>
      <c r="O758" s="29" t="s">
        <v>131</v>
      </c>
      <c r="P758" s="99">
        <v>84</v>
      </c>
    </row>
    <row r="759" spans="1:16" ht="12" customHeight="1" x14ac:dyDescent="0.35">
      <c r="A759" s="94" t="s">
        <v>6</v>
      </c>
      <c r="B759" s="94" t="s">
        <v>7</v>
      </c>
      <c r="C759" s="94" t="s">
        <v>21</v>
      </c>
      <c r="D759" s="94" t="s">
        <v>33</v>
      </c>
      <c r="E759" s="29" t="s">
        <v>36</v>
      </c>
      <c r="F759" s="96"/>
      <c r="G759" s="96" t="s">
        <v>136</v>
      </c>
      <c r="H759" s="97" t="s">
        <v>127</v>
      </c>
      <c r="I759" s="29" t="s">
        <v>356</v>
      </c>
      <c r="J759" s="29" t="s">
        <v>128</v>
      </c>
      <c r="K759" s="29" t="s">
        <v>129</v>
      </c>
      <c r="L759" s="141" t="s">
        <v>357</v>
      </c>
      <c r="M759" s="141">
        <v>44742</v>
      </c>
      <c r="N759" s="141">
        <v>45107</v>
      </c>
      <c r="O759" s="29" t="s">
        <v>131</v>
      </c>
      <c r="P759" s="99">
        <v>59</v>
      </c>
    </row>
    <row r="760" spans="1:16" ht="12" customHeight="1" x14ac:dyDescent="0.35">
      <c r="A760" s="94" t="s">
        <v>6</v>
      </c>
      <c r="B760" s="94" t="s">
        <v>7</v>
      </c>
      <c r="C760" s="94" t="s">
        <v>21</v>
      </c>
      <c r="D760" s="94" t="s">
        <v>33</v>
      </c>
      <c r="E760" s="29" t="s">
        <v>37</v>
      </c>
      <c r="F760" s="96"/>
      <c r="G760" s="96" t="s">
        <v>136</v>
      </c>
      <c r="H760" s="97" t="s">
        <v>127</v>
      </c>
      <c r="I760" s="29" t="s">
        <v>356</v>
      </c>
      <c r="J760" s="29" t="s">
        <v>128</v>
      </c>
      <c r="K760" s="29" t="s">
        <v>129</v>
      </c>
      <c r="L760" s="141" t="s">
        <v>357</v>
      </c>
      <c r="M760" s="141">
        <v>44742</v>
      </c>
      <c r="N760" s="141">
        <v>45107</v>
      </c>
      <c r="O760" s="29" t="s">
        <v>131</v>
      </c>
      <c r="P760" s="99">
        <v>5</v>
      </c>
    </row>
    <row r="761" spans="1:16" ht="12" customHeight="1" x14ac:dyDescent="0.35">
      <c r="A761" s="94" t="s">
        <v>6</v>
      </c>
      <c r="B761" s="94" t="s">
        <v>7</v>
      </c>
      <c r="C761" s="94" t="s">
        <v>21</v>
      </c>
      <c r="D761" s="94" t="s">
        <v>33</v>
      </c>
      <c r="E761" s="29" t="s">
        <v>38</v>
      </c>
      <c r="F761" s="96"/>
      <c r="G761" s="96" t="s">
        <v>136</v>
      </c>
      <c r="H761" s="97" t="s">
        <v>127</v>
      </c>
      <c r="I761" s="29" t="s">
        <v>356</v>
      </c>
      <c r="J761" s="29" t="s">
        <v>128</v>
      </c>
      <c r="K761" s="29" t="s">
        <v>129</v>
      </c>
      <c r="L761" s="141" t="s">
        <v>357</v>
      </c>
      <c r="M761" s="141">
        <v>44742</v>
      </c>
      <c r="N761" s="141">
        <v>45107</v>
      </c>
      <c r="O761" s="29" t="s">
        <v>131</v>
      </c>
      <c r="P761" s="99">
        <v>8</v>
      </c>
    </row>
    <row r="762" spans="1:16" ht="12" customHeight="1" x14ac:dyDescent="0.35">
      <c r="A762" s="94" t="s">
        <v>6</v>
      </c>
      <c r="B762" s="94" t="s">
        <v>7</v>
      </c>
      <c r="C762" s="94" t="s">
        <v>21</v>
      </c>
      <c r="D762" s="94" t="s">
        <v>33</v>
      </c>
      <c r="E762" s="29" t="s">
        <v>39</v>
      </c>
      <c r="F762" s="96"/>
      <c r="G762" s="96" t="s">
        <v>136</v>
      </c>
      <c r="H762" s="97" t="s">
        <v>127</v>
      </c>
      <c r="I762" s="29" t="s">
        <v>356</v>
      </c>
      <c r="J762" s="29" t="s">
        <v>128</v>
      </c>
      <c r="K762" s="29" t="s">
        <v>129</v>
      </c>
      <c r="L762" s="141" t="s">
        <v>357</v>
      </c>
      <c r="M762" s="141">
        <v>44742</v>
      </c>
      <c r="N762" s="141">
        <v>45107</v>
      </c>
      <c r="O762" s="29" t="s">
        <v>131</v>
      </c>
      <c r="P762" s="99">
        <v>20</v>
      </c>
    </row>
    <row r="763" spans="1:16" ht="12" customHeight="1" x14ac:dyDescent="0.35">
      <c r="A763" s="94" t="s">
        <v>6</v>
      </c>
      <c r="B763" s="94" t="s">
        <v>7</v>
      </c>
      <c r="C763" s="94" t="s">
        <v>40</v>
      </c>
      <c r="D763" s="94" t="s">
        <v>40</v>
      </c>
      <c r="E763" s="29" t="s">
        <v>40</v>
      </c>
      <c r="F763" s="96"/>
      <c r="G763" s="96" t="s">
        <v>136</v>
      </c>
      <c r="H763" s="97" t="s">
        <v>127</v>
      </c>
      <c r="I763" s="29" t="s">
        <v>356</v>
      </c>
      <c r="J763" s="29" t="s">
        <v>128</v>
      </c>
      <c r="K763" s="29" t="s">
        <v>129</v>
      </c>
      <c r="L763" s="141" t="s">
        <v>357</v>
      </c>
      <c r="M763" s="141">
        <v>44742</v>
      </c>
      <c r="N763" s="141">
        <v>45107</v>
      </c>
      <c r="O763" s="29" t="s">
        <v>131</v>
      </c>
      <c r="P763" s="99">
        <v>50</v>
      </c>
    </row>
    <row r="764" spans="1:16" ht="12" customHeight="1" x14ac:dyDescent="0.35">
      <c r="A764" s="94" t="s">
        <v>6</v>
      </c>
      <c r="B764" s="94" t="s">
        <v>7</v>
      </c>
      <c r="C764" s="94" t="s">
        <v>41</v>
      </c>
      <c r="D764" s="94" t="s">
        <v>41</v>
      </c>
      <c r="E764" s="29" t="s">
        <v>41</v>
      </c>
      <c r="F764" s="96"/>
      <c r="G764" s="96" t="s">
        <v>136</v>
      </c>
      <c r="H764" s="97" t="s">
        <v>127</v>
      </c>
      <c r="I764" s="29" t="s">
        <v>356</v>
      </c>
      <c r="J764" s="29" t="s">
        <v>128</v>
      </c>
      <c r="K764" s="29" t="s">
        <v>129</v>
      </c>
      <c r="L764" s="141" t="s">
        <v>357</v>
      </c>
      <c r="M764" s="141">
        <v>44742</v>
      </c>
      <c r="N764" s="141">
        <v>45107</v>
      </c>
      <c r="O764" s="29" t="s">
        <v>131</v>
      </c>
      <c r="P764" s="99">
        <v>262</v>
      </c>
    </row>
    <row r="765" spans="1:16" ht="12" customHeight="1" x14ac:dyDescent="0.35">
      <c r="A765" s="94" t="s">
        <v>6</v>
      </c>
      <c r="B765" s="94" t="s">
        <v>7</v>
      </c>
      <c r="C765" s="94" t="s">
        <v>42</v>
      </c>
      <c r="D765" s="94" t="s">
        <v>42</v>
      </c>
      <c r="E765" s="29" t="s">
        <v>43</v>
      </c>
      <c r="F765" s="96"/>
      <c r="G765" s="96" t="s">
        <v>136</v>
      </c>
      <c r="H765" s="97" t="s">
        <v>127</v>
      </c>
      <c r="I765" s="29" t="s">
        <v>356</v>
      </c>
      <c r="J765" s="29" t="s">
        <v>128</v>
      </c>
      <c r="K765" s="29" t="s">
        <v>129</v>
      </c>
      <c r="L765" s="141" t="s">
        <v>357</v>
      </c>
      <c r="M765" s="141">
        <v>44742</v>
      </c>
      <c r="N765" s="141">
        <v>45107</v>
      </c>
      <c r="O765" s="29" t="s">
        <v>131</v>
      </c>
      <c r="P765" s="99">
        <v>194</v>
      </c>
    </row>
    <row r="766" spans="1:16" ht="12" customHeight="1" x14ac:dyDescent="0.35">
      <c r="A766" s="94" t="s">
        <v>6</v>
      </c>
      <c r="B766" s="94" t="s">
        <v>7</v>
      </c>
      <c r="C766" s="94" t="s">
        <v>42</v>
      </c>
      <c r="D766" s="94" t="s">
        <v>42</v>
      </c>
      <c r="E766" s="29" t="s">
        <v>44</v>
      </c>
      <c r="F766" s="96"/>
      <c r="G766" s="96" t="s">
        <v>136</v>
      </c>
      <c r="H766" s="97" t="s">
        <v>127</v>
      </c>
      <c r="I766" s="29" t="s">
        <v>356</v>
      </c>
      <c r="J766" s="29" t="s">
        <v>128</v>
      </c>
      <c r="K766" s="29" t="s">
        <v>129</v>
      </c>
      <c r="L766" s="141" t="s">
        <v>357</v>
      </c>
      <c r="M766" s="141">
        <v>44742</v>
      </c>
      <c r="N766" s="141">
        <v>45107</v>
      </c>
      <c r="O766" s="29" t="s">
        <v>131</v>
      </c>
      <c r="P766" s="99">
        <v>45</v>
      </c>
    </row>
    <row r="767" spans="1:16" ht="12" customHeight="1" x14ac:dyDescent="0.35">
      <c r="A767" s="94" t="s">
        <v>6</v>
      </c>
      <c r="B767" s="94" t="s">
        <v>7</v>
      </c>
      <c r="C767" s="94" t="s">
        <v>42</v>
      </c>
      <c r="D767" s="94" t="s">
        <v>42</v>
      </c>
      <c r="E767" s="29" t="s">
        <v>45</v>
      </c>
      <c r="F767" s="96"/>
      <c r="G767" s="96" t="s">
        <v>136</v>
      </c>
      <c r="H767" s="97" t="s">
        <v>127</v>
      </c>
      <c r="I767" s="29" t="s">
        <v>356</v>
      </c>
      <c r="J767" s="29" t="s">
        <v>128</v>
      </c>
      <c r="K767" s="29" t="s">
        <v>129</v>
      </c>
      <c r="L767" s="141" t="s">
        <v>357</v>
      </c>
      <c r="M767" s="141">
        <v>44742</v>
      </c>
      <c r="N767" s="141">
        <v>45107</v>
      </c>
      <c r="O767" s="29" t="s">
        <v>131</v>
      </c>
      <c r="P767" s="99">
        <v>32</v>
      </c>
    </row>
    <row r="768" spans="1:16" ht="12" customHeight="1" x14ac:dyDescent="0.35">
      <c r="A768" s="94" t="s">
        <v>6</v>
      </c>
      <c r="B768" s="94" t="s">
        <v>7</v>
      </c>
      <c r="C768" s="94" t="s">
        <v>42</v>
      </c>
      <c r="D768" s="94" t="s">
        <v>42</v>
      </c>
      <c r="E768" s="29" t="s">
        <v>46</v>
      </c>
      <c r="F768" s="96"/>
      <c r="G768" s="96" t="s">
        <v>136</v>
      </c>
      <c r="H768" s="97" t="s">
        <v>127</v>
      </c>
      <c r="I768" s="29" t="s">
        <v>356</v>
      </c>
      <c r="J768" s="29" t="s">
        <v>128</v>
      </c>
      <c r="K768" s="29" t="s">
        <v>129</v>
      </c>
      <c r="L768" s="141" t="s">
        <v>357</v>
      </c>
      <c r="M768" s="141">
        <v>44742</v>
      </c>
      <c r="N768" s="141">
        <v>45107</v>
      </c>
      <c r="O768" s="29" t="s">
        <v>131</v>
      </c>
      <c r="P768" s="99">
        <v>12</v>
      </c>
    </row>
    <row r="769" spans="1:16" ht="12" customHeight="1" x14ac:dyDescent="0.35">
      <c r="A769" s="94" t="s">
        <v>6</v>
      </c>
      <c r="B769" s="94" t="s">
        <v>7</v>
      </c>
      <c r="C769" s="94" t="s">
        <v>42</v>
      </c>
      <c r="D769" s="94" t="s">
        <v>42</v>
      </c>
      <c r="E769" s="29" t="s">
        <v>47</v>
      </c>
      <c r="F769" s="96"/>
      <c r="G769" s="96" t="s">
        <v>136</v>
      </c>
      <c r="H769" s="97" t="s">
        <v>127</v>
      </c>
      <c r="I769" s="29" t="s">
        <v>356</v>
      </c>
      <c r="J769" s="29" t="s">
        <v>128</v>
      </c>
      <c r="K769" s="29" t="s">
        <v>129</v>
      </c>
      <c r="L769" s="141" t="s">
        <v>357</v>
      </c>
      <c r="M769" s="141">
        <v>44742</v>
      </c>
      <c r="N769" s="141">
        <v>45107</v>
      </c>
      <c r="O769" s="29" t="s">
        <v>131</v>
      </c>
      <c r="P769" s="99">
        <v>6</v>
      </c>
    </row>
    <row r="770" spans="1:16" ht="12" customHeight="1" x14ac:dyDescent="0.35">
      <c r="A770" s="94" t="s">
        <v>6</v>
      </c>
      <c r="B770" s="94" t="s">
        <v>7</v>
      </c>
      <c r="C770" s="94" t="s">
        <v>42</v>
      </c>
      <c r="D770" s="94" t="s">
        <v>42</v>
      </c>
      <c r="E770" s="29" t="s">
        <v>48</v>
      </c>
      <c r="F770" s="96"/>
      <c r="G770" s="96" t="s">
        <v>136</v>
      </c>
      <c r="H770" s="97" t="s">
        <v>127</v>
      </c>
      <c r="I770" s="29" t="s">
        <v>356</v>
      </c>
      <c r="J770" s="29" t="s">
        <v>128</v>
      </c>
      <c r="K770" s="29" t="s">
        <v>129</v>
      </c>
      <c r="L770" s="141" t="s">
        <v>357</v>
      </c>
      <c r="M770" s="141">
        <v>44742</v>
      </c>
      <c r="N770" s="141">
        <v>45107</v>
      </c>
      <c r="O770" s="29" t="s">
        <v>131</v>
      </c>
      <c r="P770" s="99">
        <v>1</v>
      </c>
    </row>
    <row r="771" spans="1:16" ht="12" customHeight="1" x14ac:dyDescent="0.35">
      <c r="A771" s="94" t="s">
        <v>6</v>
      </c>
      <c r="B771" s="94" t="s">
        <v>7</v>
      </c>
      <c r="C771" s="94" t="s">
        <v>42</v>
      </c>
      <c r="D771" s="94" t="s">
        <v>42</v>
      </c>
      <c r="E771" s="29" t="s">
        <v>49</v>
      </c>
      <c r="F771" s="96"/>
      <c r="G771" s="96" t="s">
        <v>136</v>
      </c>
      <c r="H771" s="97" t="s">
        <v>127</v>
      </c>
      <c r="I771" s="29" t="s">
        <v>356</v>
      </c>
      <c r="J771" s="29" t="s">
        <v>128</v>
      </c>
      <c r="K771" s="29" t="s">
        <v>129</v>
      </c>
      <c r="L771" s="141" t="s">
        <v>357</v>
      </c>
      <c r="M771" s="141">
        <v>44742</v>
      </c>
      <c r="N771" s="141">
        <v>45107</v>
      </c>
      <c r="O771" s="29" t="s">
        <v>131</v>
      </c>
      <c r="P771" s="99">
        <v>352</v>
      </c>
    </row>
    <row r="772" spans="1:16" ht="12" customHeight="1" x14ac:dyDescent="0.35">
      <c r="A772" s="94" t="s">
        <v>6</v>
      </c>
      <c r="B772" s="94" t="s">
        <v>50</v>
      </c>
      <c r="C772" s="94" t="s">
        <v>51</v>
      </c>
      <c r="D772" s="94" t="s">
        <v>51</v>
      </c>
      <c r="E772" s="29" t="s">
        <v>51</v>
      </c>
      <c r="F772" s="96"/>
      <c r="G772" s="96" t="s">
        <v>136</v>
      </c>
      <c r="H772" s="97" t="s">
        <v>127</v>
      </c>
      <c r="I772" s="29" t="s">
        <v>356</v>
      </c>
      <c r="J772" s="29" t="s">
        <v>128</v>
      </c>
      <c r="K772" s="29" t="s">
        <v>129</v>
      </c>
      <c r="L772" s="141" t="s">
        <v>357</v>
      </c>
      <c r="M772" s="141">
        <v>44742</v>
      </c>
      <c r="N772" s="141">
        <v>45107</v>
      </c>
      <c r="O772" s="29" t="s">
        <v>131</v>
      </c>
      <c r="P772" s="99">
        <v>212</v>
      </c>
    </row>
    <row r="773" spans="1:16" ht="12" customHeight="1" x14ac:dyDescent="0.35">
      <c r="A773" s="94" t="s">
        <v>6</v>
      </c>
      <c r="B773" s="94" t="s">
        <v>50</v>
      </c>
      <c r="C773" s="94" t="s">
        <v>52</v>
      </c>
      <c r="D773" s="94" t="s">
        <v>52</v>
      </c>
      <c r="E773" s="29" t="s">
        <v>53</v>
      </c>
      <c r="F773" s="96"/>
      <c r="G773" s="96" t="s">
        <v>136</v>
      </c>
      <c r="H773" s="97" t="s">
        <v>127</v>
      </c>
      <c r="I773" s="29" t="s">
        <v>356</v>
      </c>
      <c r="J773" s="29" t="s">
        <v>128</v>
      </c>
      <c r="K773" s="29" t="s">
        <v>129</v>
      </c>
      <c r="L773" s="141" t="s">
        <v>357</v>
      </c>
      <c r="M773" s="141">
        <v>44742</v>
      </c>
      <c r="N773" s="141">
        <v>45107</v>
      </c>
      <c r="O773" s="29" t="s">
        <v>131</v>
      </c>
      <c r="P773" s="99">
        <v>11</v>
      </c>
    </row>
    <row r="774" spans="1:16" ht="12" customHeight="1" x14ac:dyDescent="0.35">
      <c r="A774" s="94" t="s">
        <v>6</v>
      </c>
      <c r="B774" s="94" t="s">
        <v>50</v>
      </c>
      <c r="C774" s="94" t="s">
        <v>54</v>
      </c>
      <c r="D774" s="94" t="s">
        <v>54</v>
      </c>
      <c r="E774" s="29" t="s">
        <v>54</v>
      </c>
      <c r="F774" s="96"/>
      <c r="G774" s="96" t="s">
        <v>136</v>
      </c>
      <c r="H774" s="97" t="s">
        <v>127</v>
      </c>
      <c r="I774" s="29" t="s">
        <v>356</v>
      </c>
      <c r="J774" s="29" t="s">
        <v>128</v>
      </c>
      <c r="K774" s="29" t="s">
        <v>129</v>
      </c>
      <c r="L774" s="141" t="s">
        <v>357</v>
      </c>
      <c r="M774" s="141">
        <v>44742</v>
      </c>
      <c r="N774" s="141">
        <v>45107</v>
      </c>
      <c r="O774" s="29" t="s">
        <v>131</v>
      </c>
      <c r="P774" s="99">
        <v>5</v>
      </c>
    </row>
    <row r="775" spans="1:16" ht="12" customHeight="1" x14ac:dyDescent="0.35">
      <c r="A775" s="94" t="s">
        <v>6</v>
      </c>
      <c r="B775" s="94" t="s">
        <v>50</v>
      </c>
      <c r="C775" s="94" t="s">
        <v>55</v>
      </c>
      <c r="D775" s="94" t="s">
        <v>55</v>
      </c>
      <c r="E775" s="29" t="s">
        <v>56</v>
      </c>
      <c r="F775" s="96"/>
      <c r="G775" s="96" t="s">
        <v>136</v>
      </c>
      <c r="H775" s="97" t="s">
        <v>127</v>
      </c>
      <c r="I775" s="29" t="s">
        <v>356</v>
      </c>
      <c r="J775" s="29" t="s">
        <v>128</v>
      </c>
      <c r="K775" s="29" t="s">
        <v>129</v>
      </c>
      <c r="L775" s="141" t="s">
        <v>357</v>
      </c>
      <c r="M775" s="141">
        <v>44742</v>
      </c>
      <c r="N775" s="141">
        <v>45107</v>
      </c>
      <c r="O775" s="29" t="s">
        <v>131</v>
      </c>
      <c r="P775" s="99">
        <v>2</v>
      </c>
    </row>
    <row r="776" spans="1:16" ht="12" customHeight="1" x14ac:dyDescent="0.35">
      <c r="A776" s="94" t="s">
        <v>6</v>
      </c>
      <c r="B776" s="94" t="s">
        <v>50</v>
      </c>
      <c r="C776" s="94" t="s">
        <v>55</v>
      </c>
      <c r="D776" s="94" t="s">
        <v>57</v>
      </c>
      <c r="E776" s="29" t="s">
        <v>58</v>
      </c>
      <c r="F776" s="96"/>
      <c r="G776" s="96" t="s">
        <v>136</v>
      </c>
      <c r="H776" s="97" t="s">
        <v>127</v>
      </c>
      <c r="I776" s="29" t="s">
        <v>356</v>
      </c>
      <c r="J776" s="29" t="s">
        <v>128</v>
      </c>
      <c r="K776" s="29" t="s">
        <v>129</v>
      </c>
      <c r="L776" s="141" t="s">
        <v>357</v>
      </c>
      <c r="M776" s="141">
        <v>44742</v>
      </c>
      <c r="N776" s="141">
        <v>45107</v>
      </c>
      <c r="O776" s="29" t="s">
        <v>131</v>
      </c>
      <c r="P776" s="99">
        <v>10</v>
      </c>
    </row>
    <row r="777" spans="1:16" ht="12" customHeight="1" x14ac:dyDescent="0.35">
      <c r="A777" s="94" t="s">
        <v>6</v>
      </c>
      <c r="B777" s="94" t="s">
        <v>50</v>
      </c>
      <c r="C777" s="94" t="s">
        <v>55</v>
      </c>
      <c r="D777" s="94" t="s">
        <v>57</v>
      </c>
      <c r="E777" s="29" t="s">
        <v>59</v>
      </c>
      <c r="F777" s="96"/>
      <c r="G777" s="96" t="s">
        <v>136</v>
      </c>
      <c r="H777" s="97" t="s">
        <v>127</v>
      </c>
      <c r="I777" s="29" t="s">
        <v>356</v>
      </c>
      <c r="J777" s="29" t="s">
        <v>128</v>
      </c>
      <c r="K777" s="29" t="s">
        <v>129</v>
      </c>
      <c r="L777" s="141" t="s">
        <v>357</v>
      </c>
      <c r="M777" s="141">
        <v>44742</v>
      </c>
      <c r="N777" s="141">
        <v>45107</v>
      </c>
      <c r="O777" s="29" t="s">
        <v>131</v>
      </c>
      <c r="P777" s="99">
        <v>26</v>
      </c>
    </row>
    <row r="778" spans="1:16" ht="12" customHeight="1" x14ac:dyDescent="0.35">
      <c r="A778" s="94" t="s">
        <v>6</v>
      </c>
      <c r="B778" s="94" t="s">
        <v>50</v>
      </c>
      <c r="C778" s="94" t="s">
        <v>55</v>
      </c>
      <c r="D778" s="94" t="s">
        <v>57</v>
      </c>
      <c r="E778" s="29" t="s">
        <v>60</v>
      </c>
      <c r="F778" s="96"/>
      <c r="G778" s="96" t="s">
        <v>136</v>
      </c>
      <c r="H778" s="97" t="s">
        <v>127</v>
      </c>
      <c r="I778" s="29" t="s">
        <v>356</v>
      </c>
      <c r="J778" s="29" t="s">
        <v>128</v>
      </c>
      <c r="K778" s="29" t="s">
        <v>129</v>
      </c>
      <c r="L778" s="141" t="s">
        <v>357</v>
      </c>
      <c r="M778" s="141">
        <v>44742</v>
      </c>
      <c r="N778" s="141">
        <v>45107</v>
      </c>
      <c r="O778" s="29" t="s">
        <v>131</v>
      </c>
      <c r="P778" s="99">
        <v>1</v>
      </c>
    </row>
    <row r="779" spans="1:16" ht="12" customHeight="1" x14ac:dyDescent="0.35">
      <c r="A779" s="94" t="s">
        <v>6</v>
      </c>
      <c r="B779" s="94" t="s">
        <v>50</v>
      </c>
      <c r="C779" s="94" t="s">
        <v>55</v>
      </c>
      <c r="D779" s="94" t="s">
        <v>57</v>
      </c>
      <c r="E779" s="29" t="s">
        <v>61</v>
      </c>
      <c r="F779" s="96"/>
      <c r="G779" s="96" t="s">
        <v>136</v>
      </c>
      <c r="H779" s="97" t="s">
        <v>127</v>
      </c>
      <c r="I779" s="29" t="s">
        <v>356</v>
      </c>
      <c r="J779" s="29" t="s">
        <v>128</v>
      </c>
      <c r="K779" s="29" t="s">
        <v>129</v>
      </c>
      <c r="L779" s="141" t="s">
        <v>357</v>
      </c>
      <c r="M779" s="141">
        <v>44742</v>
      </c>
      <c r="N779" s="141">
        <v>45107</v>
      </c>
      <c r="O779" s="29" t="s">
        <v>131</v>
      </c>
      <c r="P779" s="99">
        <v>3</v>
      </c>
    </row>
    <row r="780" spans="1:16" ht="12" customHeight="1" x14ac:dyDescent="0.35">
      <c r="A780" s="94" t="s">
        <v>6</v>
      </c>
      <c r="B780" s="94" t="s">
        <v>50</v>
      </c>
      <c r="C780" s="94" t="s">
        <v>55</v>
      </c>
      <c r="D780" s="94" t="s">
        <v>62</v>
      </c>
      <c r="E780" s="29" t="s">
        <v>63</v>
      </c>
      <c r="F780" s="96"/>
      <c r="G780" s="96" t="s">
        <v>136</v>
      </c>
      <c r="H780" s="97" t="s">
        <v>127</v>
      </c>
      <c r="I780" s="29" t="s">
        <v>356</v>
      </c>
      <c r="J780" s="29" t="s">
        <v>128</v>
      </c>
      <c r="K780" s="29" t="s">
        <v>129</v>
      </c>
      <c r="L780" s="141" t="s">
        <v>357</v>
      </c>
      <c r="M780" s="141">
        <v>44742</v>
      </c>
      <c r="N780" s="141">
        <v>45107</v>
      </c>
      <c r="O780" s="29" t="s">
        <v>131</v>
      </c>
      <c r="P780" s="99">
        <v>29</v>
      </c>
    </row>
    <row r="781" spans="1:16" ht="12" customHeight="1" x14ac:dyDescent="0.35">
      <c r="A781" s="94" t="s">
        <v>6</v>
      </c>
      <c r="B781" s="94" t="s">
        <v>50</v>
      </c>
      <c r="C781" s="94" t="s">
        <v>55</v>
      </c>
      <c r="D781" s="94" t="s">
        <v>64</v>
      </c>
      <c r="E781" s="29" t="s">
        <v>64</v>
      </c>
      <c r="F781" s="96"/>
      <c r="G781" s="96" t="s">
        <v>136</v>
      </c>
      <c r="H781" s="97" t="s">
        <v>127</v>
      </c>
      <c r="I781" s="29" t="s">
        <v>356</v>
      </c>
      <c r="J781" s="29" t="s">
        <v>128</v>
      </c>
      <c r="K781" s="29" t="s">
        <v>129</v>
      </c>
      <c r="L781" s="141" t="s">
        <v>357</v>
      </c>
      <c r="M781" s="141">
        <v>44742</v>
      </c>
      <c r="N781" s="141">
        <v>45107</v>
      </c>
      <c r="O781" s="29" t="s">
        <v>131</v>
      </c>
      <c r="P781" s="99">
        <v>9</v>
      </c>
    </row>
    <row r="782" spans="1:16" ht="12" customHeight="1" x14ac:dyDescent="0.35">
      <c r="A782" s="94" t="s">
        <v>6</v>
      </c>
      <c r="B782" s="94" t="s">
        <v>50</v>
      </c>
      <c r="C782" s="94" t="s">
        <v>65</v>
      </c>
      <c r="D782" s="94" t="s">
        <v>65</v>
      </c>
      <c r="E782" s="29" t="s">
        <v>65</v>
      </c>
      <c r="F782" s="96"/>
      <c r="G782" s="96" t="s">
        <v>136</v>
      </c>
      <c r="H782" s="97" t="s">
        <v>127</v>
      </c>
      <c r="I782" s="29" t="s">
        <v>356</v>
      </c>
      <c r="J782" s="29" t="s">
        <v>128</v>
      </c>
      <c r="K782" s="29" t="s">
        <v>129</v>
      </c>
      <c r="L782" s="141" t="s">
        <v>357</v>
      </c>
      <c r="M782" s="141">
        <v>44742</v>
      </c>
      <c r="N782" s="141">
        <v>45107</v>
      </c>
      <c r="O782" s="29" t="s">
        <v>131</v>
      </c>
      <c r="P782" s="99">
        <v>31</v>
      </c>
    </row>
    <row r="783" spans="1:16" ht="12" customHeight="1" x14ac:dyDescent="0.35">
      <c r="A783" s="94" t="s">
        <v>6</v>
      </c>
      <c r="B783" s="94" t="s">
        <v>50</v>
      </c>
      <c r="C783" s="94" t="s">
        <v>66</v>
      </c>
      <c r="D783" s="94" t="s">
        <v>66</v>
      </c>
      <c r="E783" s="29" t="s">
        <v>67</v>
      </c>
      <c r="F783" s="96"/>
      <c r="G783" s="96" t="s">
        <v>136</v>
      </c>
      <c r="H783" s="97" t="s">
        <v>127</v>
      </c>
      <c r="I783" s="29" t="s">
        <v>356</v>
      </c>
      <c r="J783" s="29" t="s">
        <v>128</v>
      </c>
      <c r="K783" s="29" t="s">
        <v>129</v>
      </c>
      <c r="L783" s="141" t="s">
        <v>357</v>
      </c>
      <c r="M783" s="141">
        <v>44742</v>
      </c>
      <c r="N783" s="141">
        <v>45107</v>
      </c>
      <c r="O783" s="29" t="s">
        <v>131</v>
      </c>
      <c r="P783" s="99">
        <v>9</v>
      </c>
    </row>
    <row r="784" spans="1:16" ht="12" customHeight="1" x14ac:dyDescent="0.35">
      <c r="A784" s="94" t="s">
        <v>6</v>
      </c>
      <c r="B784" s="94" t="s">
        <v>50</v>
      </c>
      <c r="C784" s="94" t="s">
        <v>66</v>
      </c>
      <c r="D784" s="94" t="s">
        <v>66</v>
      </c>
      <c r="E784" s="29" t="s">
        <v>68</v>
      </c>
      <c r="F784" s="96"/>
      <c r="G784" s="96" t="s">
        <v>136</v>
      </c>
      <c r="H784" s="97" t="s">
        <v>127</v>
      </c>
      <c r="I784" s="29" t="s">
        <v>356</v>
      </c>
      <c r="J784" s="29" t="s">
        <v>128</v>
      </c>
      <c r="K784" s="29" t="s">
        <v>129</v>
      </c>
      <c r="L784" s="141" t="s">
        <v>357</v>
      </c>
      <c r="M784" s="141">
        <v>44742</v>
      </c>
      <c r="N784" s="141">
        <v>45107</v>
      </c>
      <c r="O784" s="29" t="s">
        <v>131</v>
      </c>
      <c r="P784" s="99">
        <v>19</v>
      </c>
    </row>
    <row r="785" spans="1:16" ht="12" customHeight="1" x14ac:dyDescent="0.35">
      <c r="A785" s="94" t="s">
        <v>6</v>
      </c>
      <c r="B785" s="94" t="s">
        <v>50</v>
      </c>
      <c r="C785" s="94" t="s">
        <v>66</v>
      </c>
      <c r="D785" s="94" t="s">
        <v>66</v>
      </c>
      <c r="E785" s="29" t="s">
        <v>69</v>
      </c>
      <c r="F785" s="96"/>
      <c r="G785" s="96" t="s">
        <v>136</v>
      </c>
      <c r="H785" s="97" t="s">
        <v>127</v>
      </c>
      <c r="I785" s="29" t="s">
        <v>356</v>
      </c>
      <c r="J785" s="29" t="s">
        <v>128</v>
      </c>
      <c r="K785" s="29" t="s">
        <v>129</v>
      </c>
      <c r="L785" s="141" t="s">
        <v>357</v>
      </c>
      <c r="M785" s="141">
        <v>44742</v>
      </c>
      <c r="N785" s="141">
        <v>45107</v>
      </c>
      <c r="O785" s="29" t="s">
        <v>131</v>
      </c>
      <c r="P785" s="99">
        <v>10</v>
      </c>
    </row>
    <row r="786" spans="1:16" ht="12" customHeight="1" x14ac:dyDescent="0.35">
      <c r="A786" s="94" t="s">
        <v>6</v>
      </c>
      <c r="B786" s="94" t="s">
        <v>50</v>
      </c>
      <c r="C786" s="94" t="s">
        <v>66</v>
      </c>
      <c r="D786" s="94" t="s">
        <v>66</v>
      </c>
      <c r="E786" s="29" t="s">
        <v>70</v>
      </c>
      <c r="F786" s="96"/>
      <c r="G786" s="96" t="s">
        <v>136</v>
      </c>
      <c r="H786" s="97" t="s">
        <v>127</v>
      </c>
      <c r="I786" s="29" t="s">
        <v>356</v>
      </c>
      <c r="J786" s="29" t="s">
        <v>128</v>
      </c>
      <c r="K786" s="29" t="s">
        <v>129</v>
      </c>
      <c r="L786" s="141" t="s">
        <v>357</v>
      </c>
      <c r="M786" s="141">
        <v>44742</v>
      </c>
      <c r="N786" s="141">
        <v>45107</v>
      </c>
      <c r="O786" s="29" t="s">
        <v>131</v>
      </c>
      <c r="P786" s="99">
        <v>62</v>
      </c>
    </row>
    <row r="787" spans="1:16" s="20" customFormat="1" ht="12" customHeight="1" x14ac:dyDescent="0.35">
      <c r="A787" s="94" t="s">
        <v>6</v>
      </c>
      <c r="B787" s="94" t="s">
        <v>50</v>
      </c>
      <c r="C787" s="94" t="s">
        <v>66</v>
      </c>
      <c r="D787" s="94" t="s">
        <v>66</v>
      </c>
      <c r="E787" s="29" t="s">
        <v>71</v>
      </c>
      <c r="F787" s="96"/>
      <c r="G787" s="96" t="s">
        <v>136</v>
      </c>
      <c r="H787" s="97" t="s">
        <v>127</v>
      </c>
      <c r="I787" s="29" t="s">
        <v>356</v>
      </c>
      <c r="J787" s="29" t="s">
        <v>128</v>
      </c>
      <c r="K787" s="29" t="s">
        <v>129</v>
      </c>
      <c r="L787" s="141" t="s">
        <v>357</v>
      </c>
      <c r="M787" s="141">
        <v>44742</v>
      </c>
      <c r="N787" s="141">
        <v>45107</v>
      </c>
      <c r="O787" s="29" t="s">
        <v>131</v>
      </c>
      <c r="P787" s="99">
        <v>6</v>
      </c>
    </row>
    <row r="788" spans="1:16" ht="12" customHeight="1" x14ac:dyDescent="0.35">
      <c r="A788" s="94" t="s">
        <v>6</v>
      </c>
      <c r="B788" s="94" t="s">
        <v>50</v>
      </c>
      <c r="C788" s="94" t="s">
        <v>66</v>
      </c>
      <c r="D788" s="94" t="s">
        <v>66</v>
      </c>
      <c r="E788" s="29" t="s">
        <v>72</v>
      </c>
      <c r="F788" s="96"/>
      <c r="G788" s="96" t="s">
        <v>136</v>
      </c>
      <c r="H788" s="97" t="s">
        <v>127</v>
      </c>
      <c r="I788" s="29" t="s">
        <v>356</v>
      </c>
      <c r="J788" s="29" t="s">
        <v>128</v>
      </c>
      <c r="K788" s="29" t="s">
        <v>129</v>
      </c>
      <c r="L788" s="141" t="s">
        <v>357</v>
      </c>
      <c r="M788" s="141">
        <v>44742</v>
      </c>
      <c r="N788" s="141">
        <v>45107</v>
      </c>
      <c r="O788" s="29" t="s">
        <v>131</v>
      </c>
      <c r="P788" s="99">
        <v>3</v>
      </c>
    </row>
    <row r="789" spans="1:16" ht="12" customHeight="1" x14ac:dyDescent="0.35">
      <c r="A789" s="94" t="s">
        <v>6</v>
      </c>
      <c r="B789" s="94" t="s">
        <v>50</v>
      </c>
      <c r="C789" s="94" t="s">
        <v>66</v>
      </c>
      <c r="D789" s="94" t="s">
        <v>66</v>
      </c>
      <c r="E789" s="29" t="s">
        <v>73</v>
      </c>
      <c r="F789" s="96"/>
      <c r="G789" s="96" t="s">
        <v>136</v>
      </c>
      <c r="H789" s="97" t="s">
        <v>127</v>
      </c>
      <c r="I789" s="29" t="s">
        <v>356</v>
      </c>
      <c r="J789" s="29" t="s">
        <v>128</v>
      </c>
      <c r="K789" s="29" t="s">
        <v>129</v>
      </c>
      <c r="L789" s="141" t="s">
        <v>357</v>
      </c>
      <c r="M789" s="141">
        <v>44742</v>
      </c>
      <c r="N789" s="141">
        <v>45107</v>
      </c>
      <c r="O789" s="29" t="s">
        <v>131</v>
      </c>
      <c r="P789" s="99">
        <v>6</v>
      </c>
    </row>
    <row r="790" spans="1:16" ht="12" customHeight="1" x14ac:dyDescent="0.35">
      <c r="A790" s="94" t="s">
        <v>6</v>
      </c>
      <c r="B790" s="94" t="s">
        <v>50</v>
      </c>
      <c r="C790" s="94" t="s">
        <v>74</v>
      </c>
      <c r="D790" s="94" t="s">
        <v>74</v>
      </c>
      <c r="E790" s="29" t="s">
        <v>75</v>
      </c>
      <c r="F790" s="96"/>
      <c r="G790" s="96" t="s">
        <v>136</v>
      </c>
      <c r="H790" s="97" t="s">
        <v>127</v>
      </c>
      <c r="I790" s="29" t="s">
        <v>356</v>
      </c>
      <c r="J790" s="29" t="s">
        <v>128</v>
      </c>
      <c r="K790" s="29" t="s">
        <v>129</v>
      </c>
      <c r="L790" s="141" t="s">
        <v>357</v>
      </c>
      <c r="M790" s="141">
        <v>44742</v>
      </c>
      <c r="N790" s="141">
        <v>45107</v>
      </c>
      <c r="O790" s="29" t="s">
        <v>131</v>
      </c>
      <c r="P790" s="99">
        <v>84</v>
      </c>
    </row>
    <row r="791" spans="1:16" ht="12" customHeight="1" x14ac:dyDescent="0.35">
      <c r="A791" s="94" t="s">
        <v>6</v>
      </c>
      <c r="B791" s="94" t="s">
        <v>50</v>
      </c>
      <c r="C791" s="94" t="s">
        <v>74</v>
      </c>
      <c r="D791" s="94" t="s">
        <v>74</v>
      </c>
      <c r="E791" s="29" t="s">
        <v>76</v>
      </c>
      <c r="F791" s="96"/>
      <c r="G791" s="96" t="s">
        <v>136</v>
      </c>
      <c r="H791" s="97" t="s">
        <v>127</v>
      </c>
      <c r="I791" s="29" t="s">
        <v>356</v>
      </c>
      <c r="J791" s="29" t="s">
        <v>128</v>
      </c>
      <c r="K791" s="29" t="s">
        <v>129</v>
      </c>
      <c r="L791" s="141" t="s">
        <v>357</v>
      </c>
      <c r="M791" s="141">
        <v>44742</v>
      </c>
      <c r="N791" s="141">
        <v>45107</v>
      </c>
      <c r="O791" s="29" t="s">
        <v>131</v>
      </c>
      <c r="P791" s="99">
        <v>78</v>
      </c>
    </row>
    <row r="792" spans="1:16" ht="12" customHeight="1" x14ac:dyDescent="0.35">
      <c r="A792" s="94" t="s">
        <v>6</v>
      </c>
      <c r="B792" s="94" t="s">
        <v>50</v>
      </c>
      <c r="C792" s="94" t="s">
        <v>74</v>
      </c>
      <c r="D792" s="94" t="s">
        <v>74</v>
      </c>
      <c r="E792" s="29" t="s">
        <v>77</v>
      </c>
      <c r="F792" s="96"/>
      <c r="G792" s="96" t="s">
        <v>136</v>
      </c>
      <c r="H792" s="97" t="s">
        <v>127</v>
      </c>
      <c r="I792" s="29" t="s">
        <v>356</v>
      </c>
      <c r="J792" s="29" t="s">
        <v>128</v>
      </c>
      <c r="K792" s="29" t="s">
        <v>129</v>
      </c>
      <c r="L792" s="141" t="s">
        <v>357</v>
      </c>
      <c r="M792" s="141">
        <v>44742</v>
      </c>
      <c r="N792" s="141">
        <v>45107</v>
      </c>
      <c r="O792" s="29" t="s">
        <v>131</v>
      </c>
      <c r="P792" s="99">
        <v>51</v>
      </c>
    </row>
    <row r="793" spans="1:16" ht="12" customHeight="1" x14ac:dyDescent="0.35">
      <c r="A793" s="94" t="s">
        <v>6</v>
      </c>
      <c r="B793" s="94" t="s">
        <v>50</v>
      </c>
      <c r="C793" s="94" t="s">
        <v>74</v>
      </c>
      <c r="D793" s="94" t="s">
        <v>74</v>
      </c>
      <c r="E793" s="29" t="s">
        <v>78</v>
      </c>
      <c r="F793" s="96"/>
      <c r="G793" s="96" t="s">
        <v>136</v>
      </c>
      <c r="H793" s="97" t="s">
        <v>127</v>
      </c>
      <c r="I793" s="29" t="s">
        <v>356</v>
      </c>
      <c r="J793" s="29" t="s">
        <v>128</v>
      </c>
      <c r="K793" s="29" t="s">
        <v>129</v>
      </c>
      <c r="L793" s="141" t="s">
        <v>357</v>
      </c>
      <c r="M793" s="141">
        <v>44742</v>
      </c>
      <c r="N793" s="141">
        <v>45107</v>
      </c>
      <c r="O793" s="29" t="s">
        <v>131</v>
      </c>
      <c r="P793" s="99"/>
    </row>
    <row r="794" spans="1:16" ht="12" customHeight="1" x14ac:dyDescent="0.35">
      <c r="A794" s="94" t="s">
        <v>6</v>
      </c>
      <c r="B794" s="94" t="s">
        <v>50</v>
      </c>
      <c r="C794" s="94" t="s">
        <v>74</v>
      </c>
      <c r="D794" s="94" t="s">
        <v>74</v>
      </c>
      <c r="E794" s="29" t="s">
        <v>79</v>
      </c>
      <c r="F794" s="96"/>
      <c r="G794" s="96" t="s">
        <v>136</v>
      </c>
      <c r="H794" s="97" t="s">
        <v>127</v>
      </c>
      <c r="I794" s="29" t="s">
        <v>356</v>
      </c>
      <c r="J794" s="29" t="s">
        <v>128</v>
      </c>
      <c r="K794" s="29" t="s">
        <v>129</v>
      </c>
      <c r="L794" s="141" t="s">
        <v>357</v>
      </c>
      <c r="M794" s="141">
        <v>44742</v>
      </c>
      <c r="N794" s="141">
        <v>45107</v>
      </c>
      <c r="O794" s="29" t="s">
        <v>131</v>
      </c>
      <c r="P794" s="99">
        <v>9</v>
      </c>
    </row>
    <row r="795" spans="1:16" ht="12" customHeight="1" x14ac:dyDescent="0.35">
      <c r="A795" s="94" t="s">
        <v>6</v>
      </c>
      <c r="B795" s="94" t="s">
        <v>50</v>
      </c>
      <c r="C795" s="94" t="s">
        <v>74</v>
      </c>
      <c r="D795" s="94" t="s">
        <v>74</v>
      </c>
      <c r="E795" s="29" t="s">
        <v>80</v>
      </c>
      <c r="F795" s="96"/>
      <c r="G795" s="96" t="s">
        <v>136</v>
      </c>
      <c r="H795" s="97" t="s">
        <v>127</v>
      </c>
      <c r="I795" s="29" t="s">
        <v>356</v>
      </c>
      <c r="J795" s="29" t="s">
        <v>128</v>
      </c>
      <c r="K795" s="29" t="s">
        <v>129</v>
      </c>
      <c r="L795" s="141" t="s">
        <v>357</v>
      </c>
      <c r="M795" s="141">
        <v>44742</v>
      </c>
      <c r="N795" s="141">
        <v>45107</v>
      </c>
      <c r="O795" s="29" t="s">
        <v>131</v>
      </c>
      <c r="P795" s="99"/>
    </row>
    <row r="796" spans="1:16" ht="12" customHeight="1" x14ac:dyDescent="0.35">
      <c r="A796" s="94" t="s">
        <v>6</v>
      </c>
      <c r="B796" s="94" t="s">
        <v>50</v>
      </c>
      <c r="C796" s="94" t="s">
        <v>74</v>
      </c>
      <c r="D796" s="94" t="s">
        <v>74</v>
      </c>
      <c r="E796" s="29" t="s">
        <v>81</v>
      </c>
      <c r="F796" s="96"/>
      <c r="G796" s="96" t="s">
        <v>136</v>
      </c>
      <c r="H796" s="97" t="s">
        <v>127</v>
      </c>
      <c r="I796" s="29" t="s">
        <v>356</v>
      </c>
      <c r="J796" s="29" t="s">
        <v>128</v>
      </c>
      <c r="K796" s="29" t="s">
        <v>129</v>
      </c>
      <c r="L796" s="141" t="s">
        <v>357</v>
      </c>
      <c r="M796" s="141">
        <v>44742</v>
      </c>
      <c r="N796" s="141">
        <v>45107</v>
      </c>
      <c r="O796" s="29" t="s">
        <v>131</v>
      </c>
      <c r="P796" s="99">
        <v>23</v>
      </c>
    </row>
    <row r="797" spans="1:16" ht="12" customHeight="1" x14ac:dyDescent="0.35">
      <c r="A797" s="94" t="s">
        <v>6</v>
      </c>
      <c r="B797" s="94" t="s">
        <v>50</v>
      </c>
      <c r="C797" s="94" t="s">
        <v>82</v>
      </c>
      <c r="D797" s="94" t="s">
        <v>82</v>
      </c>
      <c r="E797" s="29" t="s">
        <v>82</v>
      </c>
      <c r="F797" s="96"/>
      <c r="G797" s="96" t="s">
        <v>136</v>
      </c>
      <c r="H797" s="97" t="s">
        <v>127</v>
      </c>
      <c r="I797" s="29" t="s">
        <v>356</v>
      </c>
      <c r="J797" s="29" t="s">
        <v>128</v>
      </c>
      <c r="K797" s="29" t="s">
        <v>129</v>
      </c>
      <c r="L797" s="141" t="s">
        <v>357</v>
      </c>
      <c r="M797" s="141">
        <v>44742</v>
      </c>
      <c r="N797" s="141">
        <v>45107</v>
      </c>
      <c r="O797" s="29" t="s">
        <v>131</v>
      </c>
      <c r="P797" s="99">
        <v>432</v>
      </c>
    </row>
    <row r="798" spans="1:16" ht="12" customHeight="1" x14ac:dyDescent="0.35">
      <c r="A798" s="94" t="s">
        <v>6</v>
      </c>
      <c r="B798" s="94" t="s">
        <v>50</v>
      </c>
      <c r="C798" s="94" t="s">
        <v>83</v>
      </c>
      <c r="D798" s="94" t="s">
        <v>83</v>
      </c>
      <c r="E798" s="29" t="s">
        <v>84</v>
      </c>
      <c r="F798" s="96"/>
      <c r="G798" s="96" t="s">
        <v>136</v>
      </c>
      <c r="H798" s="97" t="s">
        <v>127</v>
      </c>
      <c r="I798" s="29" t="s">
        <v>356</v>
      </c>
      <c r="J798" s="29" t="s">
        <v>128</v>
      </c>
      <c r="K798" s="29" t="s">
        <v>129</v>
      </c>
      <c r="L798" s="141" t="s">
        <v>357</v>
      </c>
      <c r="M798" s="141">
        <v>44742</v>
      </c>
      <c r="N798" s="141">
        <v>45107</v>
      </c>
      <c r="O798" s="29" t="s">
        <v>131</v>
      </c>
      <c r="P798" s="99">
        <v>70</v>
      </c>
    </row>
    <row r="799" spans="1:16" ht="12" customHeight="1" x14ac:dyDescent="0.35">
      <c r="A799" s="94" t="s">
        <v>6</v>
      </c>
      <c r="B799" s="94" t="s">
        <v>50</v>
      </c>
      <c r="C799" s="94" t="s">
        <v>83</v>
      </c>
      <c r="D799" s="94" t="s">
        <v>83</v>
      </c>
      <c r="E799" s="29" t="s">
        <v>85</v>
      </c>
      <c r="F799" s="96"/>
      <c r="G799" s="96" t="s">
        <v>136</v>
      </c>
      <c r="H799" s="97" t="s">
        <v>127</v>
      </c>
      <c r="I799" s="29" t="s">
        <v>356</v>
      </c>
      <c r="J799" s="29" t="s">
        <v>128</v>
      </c>
      <c r="K799" s="29" t="s">
        <v>129</v>
      </c>
      <c r="L799" s="141" t="s">
        <v>357</v>
      </c>
      <c r="M799" s="141">
        <v>44742</v>
      </c>
      <c r="N799" s="141">
        <v>45107</v>
      </c>
      <c r="O799" s="29" t="s">
        <v>131</v>
      </c>
      <c r="P799" s="99">
        <v>1</v>
      </c>
    </row>
    <row r="800" spans="1:16" ht="12" customHeight="1" x14ac:dyDescent="0.35">
      <c r="A800" s="94" t="s">
        <v>6</v>
      </c>
      <c r="B800" s="94" t="s">
        <v>50</v>
      </c>
      <c r="C800" s="94" t="s">
        <v>83</v>
      </c>
      <c r="D800" s="94" t="s">
        <v>83</v>
      </c>
      <c r="E800" s="29" t="s">
        <v>86</v>
      </c>
      <c r="F800" s="96"/>
      <c r="G800" s="96" t="s">
        <v>136</v>
      </c>
      <c r="H800" s="97" t="s">
        <v>127</v>
      </c>
      <c r="I800" s="29" t="s">
        <v>356</v>
      </c>
      <c r="J800" s="29" t="s">
        <v>128</v>
      </c>
      <c r="K800" s="29" t="s">
        <v>129</v>
      </c>
      <c r="L800" s="141" t="s">
        <v>357</v>
      </c>
      <c r="M800" s="141">
        <v>44742</v>
      </c>
      <c r="N800" s="141">
        <v>45107</v>
      </c>
      <c r="O800" s="29" t="s">
        <v>131</v>
      </c>
      <c r="P800" s="99">
        <v>37</v>
      </c>
    </row>
    <row r="801" spans="1:16" ht="12" customHeight="1" x14ac:dyDescent="0.35">
      <c r="A801" s="94" t="s">
        <v>6</v>
      </c>
      <c r="B801" s="94" t="s">
        <v>50</v>
      </c>
      <c r="C801" s="94" t="s">
        <v>83</v>
      </c>
      <c r="D801" s="94" t="s">
        <v>83</v>
      </c>
      <c r="E801" s="29" t="s">
        <v>87</v>
      </c>
      <c r="F801" s="96"/>
      <c r="G801" s="96" t="s">
        <v>136</v>
      </c>
      <c r="H801" s="97" t="s">
        <v>127</v>
      </c>
      <c r="I801" s="29" t="s">
        <v>356</v>
      </c>
      <c r="J801" s="29" t="s">
        <v>128</v>
      </c>
      <c r="K801" s="29" t="s">
        <v>129</v>
      </c>
      <c r="L801" s="141" t="s">
        <v>357</v>
      </c>
      <c r="M801" s="141">
        <v>44742</v>
      </c>
      <c r="N801" s="141">
        <v>45107</v>
      </c>
      <c r="O801" s="29" t="s">
        <v>131</v>
      </c>
      <c r="P801" s="99">
        <v>88</v>
      </c>
    </row>
    <row r="802" spans="1:16" ht="12" customHeight="1" x14ac:dyDescent="0.35">
      <c r="A802" s="94" t="s">
        <v>6</v>
      </c>
      <c r="B802" s="94" t="s">
        <v>50</v>
      </c>
      <c r="C802" s="94" t="s">
        <v>83</v>
      </c>
      <c r="D802" s="94" t="s">
        <v>83</v>
      </c>
      <c r="E802" s="29" t="s">
        <v>88</v>
      </c>
      <c r="F802" s="96"/>
      <c r="G802" s="96" t="s">
        <v>136</v>
      </c>
      <c r="H802" s="97" t="s">
        <v>127</v>
      </c>
      <c r="I802" s="29" t="s">
        <v>356</v>
      </c>
      <c r="J802" s="29" t="s">
        <v>128</v>
      </c>
      <c r="K802" s="29" t="s">
        <v>129</v>
      </c>
      <c r="L802" s="141" t="s">
        <v>357</v>
      </c>
      <c r="M802" s="141">
        <v>44742</v>
      </c>
      <c r="N802" s="141">
        <v>45107</v>
      </c>
      <c r="O802" s="29" t="s">
        <v>131</v>
      </c>
      <c r="P802" s="99">
        <v>59</v>
      </c>
    </row>
    <row r="803" spans="1:16" ht="12" customHeight="1" x14ac:dyDescent="0.35">
      <c r="A803" s="94" t="s">
        <v>6</v>
      </c>
      <c r="B803" s="94" t="s">
        <v>50</v>
      </c>
      <c r="C803" s="94" t="s">
        <v>83</v>
      </c>
      <c r="D803" s="94" t="s">
        <v>83</v>
      </c>
      <c r="E803" s="29" t="s">
        <v>89</v>
      </c>
      <c r="F803" s="96"/>
      <c r="G803" s="96" t="s">
        <v>136</v>
      </c>
      <c r="H803" s="97" t="s">
        <v>127</v>
      </c>
      <c r="I803" s="29" t="s">
        <v>356</v>
      </c>
      <c r="J803" s="29" t="s">
        <v>128</v>
      </c>
      <c r="K803" s="29" t="s">
        <v>129</v>
      </c>
      <c r="L803" s="141" t="s">
        <v>357</v>
      </c>
      <c r="M803" s="141">
        <v>44742</v>
      </c>
      <c r="N803" s="141">
        <v>45107</v>
      </c>
      <c r="O803" s="29" t="s">
        <v>131</v>
      </c>
      <c r="P803" s="99">
        <v>21</v>
      </c>
    </row>
    <row r="804" spans="1:16" ht="12" customHeight="1" x14ac:dyDescent="0.35">
      <c r="A804" s="94" t="s">
        <v>6</v>
      </c>
      <c r="B804" s="94" t="s">
        <v>50</v>
      </c>
      <c r="C804" s="94" t="s">
        <v>83</v>
      </c>
      <c r="D804" s="94" t="s">
        <v>83</v>
      </c>
      <c r="E804" s="29" t="s">
        <v>90</v>
      </c>
      <c r="F804" s="96"/>
      <c r="G804" s="96" t="s">
        <v>136</v>
      </c>
      <c r="H804" s="97" t="s">
        <v>127</v>
      </c>
      <c r="I804" s="29" t="s">
        <v>356</v>
      </c>
      <c r="J804" s="29" t="s">
        <v>128</v>
      </c>
      <c r="K804" s="29" t="s">
        <v>129</v>
      </c>
      <c r="L804" s="141" t="s">
        <v>357</v>
      </c>
      <c r="M804" s="141">
        <v>44742</v>
      </c>
      <c r="N804" s="141">
        <v>45107</v>
      </c>
      <c r="O804" s="29" t="s">
        <v>131</v>
      </c>
      <c r="P804" s="99">
        <v>53</v>
      </c>
    </row>
    <row r="805" spans="1:16" ht="12" customHeight="1" x14ac:dyDescent="0.35">
      <c r="A805" s="94" t="s">
        <v>6</v>
      </c>
      <c r="B805" s="94" t="s">
        <v>50</v>
      </c>
      <c r="C805" s="94" t="s">
        <v>83</v>
      </c>
      <c r="D805" s="94" t="s">
        <v>83</v>
      </c>
      <c r="E805" s="29" t="s">
        <v>91</v>
      </c>
      <c r="F805" s="96"/>
      <c r="G805" s="96" t="s">
        <v>136</v>
      </c>
      <c r="H805" s="97" t="s">
        <v>127</v>
      </c>
      <c r="I805" s="29" t="s">
        <v>356</v>
      </c>
      <c r="J805" s="29" t="s">
        <v>128</v>
      </c>
      <c r="K805" s="29" t="s">
        <v>129</v>
      </c>
      <c r="L805" s="141" t="s">
        <v>357</v>
      </c>
      <c r="M805" s="141">
        <v>44742</v>
      </c>
      <c r="N805" s="141">
        <v>45107</v>
      </c>
      <c r="O805" s="29" t="s">
        <v>131</v>
      </c>
      <c r="P805" s="99">
        <v>18</v>
      </c>
    </row>
    <row r="806" spans="1:16" ht="12" customHeight="1" x14ac:dyDescent="0.35">
      <c r="A806" s="94" t="s">
        <v>6</v>
      </c>
      <c r="B806" s="94" t="s">
        <v>50</v>
      </c>
      <c r="C806" s="94" t="s">
        <v>83</v>
      </c>
      <c r="D806" s="94" t="s">
        <v>83</v>
      </c>
      <c r="E806" s="29" t="s">
        <v>92</v>
      </c>
      <c r="F806" s="96"/>
      <c r="G806" s="96" t="s">
        <v>136</v>
      </c>
      <c r="H806" s="97" t="s">
        <v>127</v>
      </c>
      <c r="I806" s="29" t="s">
        <v>356</v>
      </c>
      <c r="J806" s="29" t="s">
        <v>128</v>
      </c>
      <c r="K806" s="29" t="s">
        <v>129</v>
      </c>
      <c r="L806" s="141" t="s">
        <v>357</v>
      </c>
      <c r="M806" s="141">
        <v>44742</v>
      </c>
      <c r="N806" s="141">
        <v>45107</v>
      </c>
      <c r="O806" s="29" t="s">
        <v>131</v>
      </c>
      <c r="P806" s="99">
        <v>57</v>
      </c>
    </row>
    <row r="807" spans="1:16" ht="12" customHeight="1" x14ac:dyDescent="0.35">
      <c r="A807" s="94" t="s">
        <v>6</v>
      </c>
      <c r="B807" s="94" t="s">
        <v>50</v>
      </c>
      <c r="C807" s="94" t="s">
        <v>83</v>
      </c>
      <c r="D807" s="94" t="s">
        <v>83</v>
      </c>
      <c r="E807" s="29" t="s">
        <v>93</v>
      </c>
      <c r="F807" s="96"/>
      <c r="G807" s="96" t="s">
        <v>136</v>
      </c>
      <c r="H807" s="97" t="s">
        <v>127</v>
      </c>
      <c r="I807" s="29" t="s">
        <v>356</v>
      </c>
      <c r="J807" s="29" t="s">
        <v>128</v>
      </c>
      <c r="K807" s="29" t="s">
        <v>129</v>
      </c>
      <c r="L807" s="141" t="s">
        <v>357</v>
      </c>
      <c r="M807" s="141">
        <v>44742</v>
      </c>
      <c r="N807" s="141">
        <v>45107</v>
      </c>
      <c r="O807" s="29" t="s">
        <v>131</v>
      </c>
      <c r="P807" s="99">
        <v>30</v>
      </c>
    </row>
    <row r="808" spans="1:16" ht="12" customHeight="1" x14ac:dyDescent="0.35">
      <c r="A808" s="94" t="s">
        <v>6</v>
      </c>
      <c r="B808" s="94" t="s">
        <v>50</v>
      </c>
      <c r="C808" s="94" t="s">
        <v>94</v>
      </c>
      <c r="D808" s="94" t="s">
        <v>94</v>
      </c>
      <c r="E808" s="29" t="s">
        <v>95</v>
      </c>
      <c r="F808" s="96"/>
      <c r="G808" s="96" t="s">
        <v>136</v>
      </c>
      <c r="H808" s="97" t="s">
        <v>127</v>
      </c>
      <c r="I808" s="29" t="s">
        <v>356</v>
      </c>
      <c r="J808" s="29" t="s">
        <v>128</v>
      </c>
      <c r="K808" s="29" t="s">
        <v>129</v>
      </c>
      <c r="L808" s="141" t="s">
        <v>357</v>
      </c>
      <c r="M808" s="141">
        <v>44742</v>
      </c>
      <c r="N808" s="141">
        <v>45107</v>
      </c>
      <c r="O808" s="29" t="s">
        <v>131</v>
      </c>
      <c r="P808" s="99">
        <v>31</v>
      </c>
    </row>
    <row r="809" spans="1:16" ht="12" customHeight="1" x14ac:dyDescent="0.35">
      <c r="A809" s="94" t="s">
        <v>6</v>
      </c>
      <c r="B809" s="94" t="s">
        <v>50</v>
      </c>
      <c r="C809" s="94" t="s">
        <v>94</v>
      </c>
      <c r="D809" s="94" t="s">
        <v>94</v>
      </c>
      <c r="E809" s="29" t="s">
        <v>96</v>
      </c>
      <c r="F809" s="96"/>
      <c r="G809" s="96" t="s">
        <v>136</v>
      </c>
      <c r="H809" s="97" t="s">
        <v>127</v>
      </c>
      <c r="I809" s="29" t="s">
        <v>356</v>
      </c>
      <c r="J809" s="29" t="s">
        <v>128</v>
      </c>
      <c r="K809" s="29" t="s">
        <v>129</v>
      </c>
      <c r="L809" s="141" t="s">
        <v>357</v>
      </c>
      <c r="M809" s="141">
        <v>44742</v>
      </c>
      <c r="N809" s="141">
        <v>45107</v>
      </c>
      <c r="O809" s="29" t="s">
        <v>131</v>
      </c>
      <c r="P809" s="99">
        <v>148</v>
      </c>
    </row>
    <row r="810" spans="1:16" ht="12" customHeight="1" x14ac:dyDescent="0.35">
      <c r="A810" s="94" t="s">
        <v>6</v>
      </c>
      <c r="B810" s="94" t="s">
        <v>50</v>
      </c>
      <c r="C810" s="94" t="s">
        <v>94</v>
      </c>
      <c r="D810" s="94" t="s">
        <v>94</v>
      </c>
      <c r="E810" s="29" t="s">
        <v>97</v>
      </c>
      <c r="F810" s="96"/>
      <c r="G810" s="96" t="s">
        <v>136</v>
      </c>
      <c r="H810" s="97" t="s">
        <v>127</v>
      </c>
      <c r="I810" s="29" t="s">
        <v>356</v>
      </c>
      <c r="J810" s="29" t="s">
        <v>128</v>
      </c>
      <c r="K810" s="29" t="s">
        <v>129</v>
      </c>
      <c r="L810" s="141" t="s">
        <v>357</v>
      </c>
      <c r="M810" s="141">
        <v>44742</v>
      </c>
      <c r="N810" s="141">
        <v>45107</v>
      </c>
      <c r="O810" s="29" t="s">
        <v>131</v>
      </c>
      <c r="P810" s="99">
        <v>6</v>
      </c>
    </row>
    <row r="811" spans="1:16" ht="12" customHeight="1" x14ac:dyDescent="0.35">
      <c r="A811" s="94" t="s">
        <v>6</v>
      </c>
      <c r="B811" s="94" t="s">
        <v>50</v>
      </c>
      <c r="C811" s="94" t="s">
        <v>94</v>
      </c>
      <c r="D811" s="94" t="s">
        <v>94</v>
      </c>
      <c r="E811" s="29" t="s">
        <v>98</v>
      </c>
      <c r="F811" s="96"/>
      <c r="G811" s="96" t="s">
        <v>136</v>
      </c>
      <c r="H811" s="97" t="s">
        <v>127</v>
      </c>
      <c r="I811" s="29" t="s">
        <v>356</v>
      </c>
      <c r="J811" s="29" t="s">
        <v>128</v>
      </c>
      <c r="K811" s="29" t="s">
        <v>129</v>
      </c>
      <c r="L811" s="141" t="s">
        <v>357</v>
      </c>
      <c r="M811" s="141">
        <v>44742</v>
      </c>
      <c r="N811" s="141">
        <v>45107</v>
      </c>
      <c r="O811" s="29" t="s">
        <v>131</v>
      </c>
      <c r="P811" s="99">
        <v>29</v>
      </c>
    </row>
    <row r="812" spans="1:16" ht="12" customHeight="1" x14ac:dyDescent="0.35">
      <c r="A812" s="94" t="s">
        <v>6</v>
      </c>
      <c r="B812" s="94" t="s">
        <v>50</v>
      </c>
      <c r="C812" s="94" t="s">
        <v>94</v>
      </c>
      <c r="D812" s="94" t="s">
        <v>94</v>
      </c>
      <c r="E812" s="29" t="s">
        <v>99</v>
      </c>
      <c r="F812" s="96"/>
      <c r="G812" s="96" t="s">
        <v>136</v>
      </c>
      <c r="H812" s="97" t="s">
        <v>127</v>
      </c>
      <c r="I812" s="29" t="s">
        <v>356</v>
      </c>
      <c r="J812" s="29" t="s">
        <v>128</v>
      </c>
      <c r="K812" s="29" t="s">
        <v>129</v>
      </c>
      <c r="L812" s="141" t="s">
        <v>357</v>
      </c>
      <c r="M812" s="141">
        <v>44742</v>
      </c>
      <c r="N812" s="141">
        <v>45107</v>
      </c>
      <c r="O812" s="29" t="s">
        <v>131</v>
      </c>
      <c r="P812" s="99">
        <v>11</v>
      </c>
    </row>
    <row r="813" spans="1:16" ht="12" customHeight="1" x14ac:dyDescent="0.35">
      <c r="A813" s="94" t="s">
        <v>6</v>
      </c>
      <c r="B813" s="94" t="s">
        <v>50</v>
      </c>
      <c r="C813" s="94" t="s">
        <v>100</v>
      </c>
      <c r="D813" s="94" t="s">
        <v>100</v>
      </c>
      <c r="E813" s="29" t="s">
        <v>100</v>
      </c>
      <c r="F813" s="96"/>
      <c r="G813" s="96" t="s">
        <v>136</v>
      </c>
      <c r="H813" s="97" t="s">
        <v>127</v>
      </c>
      <c r="I813" s="29" t="s">
        <v>356</v>
      </c>
      <c r="J813" s="29" t="s">
        <v>128</v>
      </c>
      <c r="K813" s="29" t="s">
        <v>129</v>
      </c>
      <c r="L813" s="141" t="s">
        <v>357</v>
      </c>
      <c r="M813" s="141">
        <v>44742</v>
      </c>
      <c r="N813" s="141">
        <v>45107</v>
      </c>
      <c r="O813" s="29" t="s">
        <v>131</v>
      </c>
      <c r="P813" s="99">
        <v>67</v>
      </c>
    </row>
    <row r="814" spans="1:16" ht="12" customHeight="1" x14ac:dyDescent="0.35">
      <c r="A814" s="94" t="s">
        <v>6</v>
      </c>
      <c r="B814" s="94" t="s">
        <v>50</v>
      </c>
      <c r="C814" s="94" t="s">
        <v>101</v>
      </c>
      <c r="D814" s="94" t="s">
        <v>101</v>
      </c>
      <c r="E814" s="29" t="s">
        <v>101</v>
      </c>
      <c r="F814" s="96"/>
      <c r="G814" s="96" t="s">
        <v>136</v>
      </c>
      <c r="H814" s="97" t="s">
        <v>127</v>
      </c>
      <c r="I814" s="29" t="s">
        <v>356</v>
      </c>
      <c r="J814" s="29" t="s">
        <v>128</v>
      </c>
      <c r="K814" s="29" t="s">
        <v>129</v>
      </c>
      <c r="L814" s="141" t="s">
        <v>357</v>
      </c>
      <c r="M814" s="141">
        <v>44742</v>
      </c>
      <c r="N814" s="141">
        <v>45107</v>
      </c>
      <c r="O814" s="29" t="s">
        <v>131</v>
      </c>
      <c r="P814" s="99">
        <v>1</v>
      </c>
    </row>
    <row r="815" spans="1:16" ht="12" customHeight="1" x14ac:dyDescent="0.35">
      <c r="A815" s="94" t="s">
        <v>6</v>
      </c>
      <c r="B815" s="94" t="s">
        <v>50</v>
      </c>
      <c r="C815" s="94" t="s">
        <v>101</v>
      </c>
      <c r="D815" s="94" t="s">
        <v>101</v>
      </c>
      <c r="E815" s="29" t="s">
        <v>102</v>
      </c>
      <c r="F815" s="96"/>
      <c r="G815" s="96" t="s">
        <v>136</v>
      </c>
      <c r="H815" s="97" t="s">
        <v>127</v>
      </c>
      <c r="I815" s="29" t="s">
        <v>356</v>
      </c>
      <c r="J815" s="29" t="s">
        <v>128</v>
      </c>
      <c r="K815" s="29" t="s">
        <v>129</v>
      </c>
      <c r="L815" s="141" t="s">
        <v>357</v>
      </c>
      <c r="M815" s="141">
        <v>44742</v>
      </c>
      <c r="N815" s="141">
        <v>45107</v>
      </c>
      <c r="O815" s="29" t="s">
        <v>131</v>
      </c>
      <c r="P815" s="99">
        <v>4</v>
      </c>
    </row>
    <row r="816" spans="1:16" ht="12" customHeight="1" x14ac:dyDescent="0.35">
      <c r="A816" s="94" t="s">
        <v>6</v>
      </c>
      <c r="B816" s="94" t="s">
        <v>50</v>
      </c>
      <c r="C816" s="94" t="s">
        <v>101</v>
      </c>
      <c r="D816" s="94" t="s">
        <v>101</v>
      </c>
      <c r="E816" s="29" t="s">
        <v>103</v>
      </c>
      <c r="F816" s="96"/>
      <c r="G816" s="96" t="s">
        <v>136</v>
      </c>
      <c r="H816" s="97" t="s">
        <v>127</v>
      </c>
      <c r="I816" s="29" t="s">
        <v>356</v>
      </c>
      <c r="J816" s="29" t="s">
        <v>128</v>
      </c>
      <c r="K816" s="29" t="s">
        <v>129</v>
      </c>
      <c r="L816" s="141" t="s">
        <v>357</v>
      </c>
      <c r="M816" s="141">
        <v>44742</v>
      </c>
      <c r="N816" s="141">
        <v>45107</v>
      </c>
      <c r="O816" s="29" t="s">
        <v>131</v>
      </c>
      <c r="P816" s="99">
        <v>6</v>
      </c>
    </row>
    <row r="817" spans="1:16" ht="12" customHeight="1" x14ac:dyDescent="0.35">
      <c r="A817" s="94" t="s">
        <v>6</v>
      </c>
      <c r="B817" s="94" t="s">
        <v>50</v>
      </c>
      <c r="C817" s="94" t="s">
        <v>101</v>
      </c>
      <c r="D817" s="94" t="s">
        <v>101</v>
      </c>
      <c r="E817" s="29" t="s">
        <v>104</v>
      </c>
      <c r="F817" s="96"/>
      <c r="G817" s="96" t="s">
        <v>136</v>
      </c>
      <c r="H817" s="97" t="s">
        <v>127</v>
      </c>
      <c r="I817" s="29" t="s">
        <v>356</v>
      </c>
      <c r="J817" s="29" t="s">
        <v>128</v>
      </c>
      <c r="K817" s="29" t="s">
        <v>129</v>
      </c>
      <c r="L817" s="141" t="s">
        <v>357</v>
      </c>
      <c r="M817" s="141">
        <v>44742</v>
      </c>
      <c r="N817" s="141">
        <v>45107</v>
      </c>
      <c r="O817" s="29" t="s">
        <v>131</v>
      </c>
      <c r="P817" s="99">
        <v>3</v>
      </c>
    </row>
    <row r="818" spans="1:16" ht="12" customHeight="1" x14ac:dyDescent="0.35">
      <c r="A818" s="94" t="s">
        <v>6</v>
      </c>
      <c r="B818" s="94" t="s">
        <v>50</v>
      </c>
      <c r="C818" s="94" t="s">
        <v>101</v>
      </c>
      <c r="D818" s="94" t="s">
        <v>101</v>
      </c>
      <c r="E818" s="29" t="s">
        <v>105</v>
      </c>
      <c r="F818" s="96"/>
      <c r="G818" s="96" t="s">
        <v>136</v>
      </c>
      <c r="H818" s="97" t="s">
        <v>127</v>
      </c>
      <c r="I818" s="29" t="s">
        <v>356</v>
      </c>
      <c r="J818" s="29" t="s">
        <v>128</v>
      </c>
      <c r="K818" s="29" t="s">
        <v>129</v>
      </c>
      <c r="L818" s="141" t="s">
        <v>357</v>
      </c>
      <c r="M818" s="141">
        <v>44742</v>
      </c>
      <c r="N818" s="141">
        <v>45107</v>
      </c>
      <c r="O818" s="29" t="s">
        <v>131</v>
      </c>
      <c r="P818" s="99"/>
    </row>
    <row r="819" spans="1:16" ht="12" customHeight="1" x14ac:dyDescent="0.35">
      <c r="A819" s="94" t="s">
        <v>6</v>
      </c>
      <c r="B819" s="94" t="s">
        <v>50</v>
      </c>
      <c r="C819" s="94" t="s">
        <v>106</v>
      </c>
      <c r="D819" s="94" t="s">
        <v>106</v>
      </c>
      <c r="E819" s="29" t="s">
        <v>107</v>
      </c>
      <c r="F819" s="96"/>
      <c r="G819" s="96" t="s">
        <v>136</v>
      </c>
      <c r="H819" s="97" t="s">
        <v>127</v>
      </c>
      <c r="I819" s="29" t="s">
        <v>356</v>
      </c>
      <c r="J819" s="29" t="s">
        <v>128</v>
      </c>
      <c r="K819" s="29" t="s">
        <v>129</v>
      </c>
      <c r="L819" s="141" t="s">
        <v>357</v>
      </c>
      <c r="M819" s="141">
        <v>44742</v>
      </c>
      <c r="N819" s="141">
        <v>45107</v>
      </c>
      <c r="O819" s="29" t="s">
        <v>131</v>
      </c>
      <c r="P819" s="99">
        <v>2</v>
      </c>
    </row>
    <row r="820" spans="1:16" ht="12" customHeight="1" x14ac:dyDescent="0.35">
      <c r="A820" s="94" t="s">
        <v>6</v>
      </c>
      <c r="B820" s="94" t="s">
        <v>50</v>
      </c>
      <c r="C820" s="94" t="s">
        <v>108</v>
      </c>
      <c r="D820" s="94" t="s">
        <v>108</v>
      </c>
      <c r="E820" s="29" t="s">
        <v>108</v>
      </c>
      <c r="F820" s="96"/>
      <c r="G820" s="96" t="s">
        <v>136</v>
      </c>
      <c r="H820" s="97" t="s">
        <v>127</v>
      </c>
      <c r="I820" s="29" t="s">
        <v>356</v>
      </c>
      <c r="J820" s="29" t="s">
        <v>128</v>
      </c>
      <c r="K820" s="29" t="s">
        <v>129</v>
      </c>
      <c r="L820" s="141" t="s">
        <v>357</v>
      </c>
      <c r="M820" s="141">
        <v>44742</v>
      </c>
      <c r="N820" s="141">
        <v>45107</v>
      </c>
      <c r="O820" s="29" t="s">
        <v>131</v>
      </c>
      <c r="P820" s="99">
        <v>13</v>
      </c>
    </row>
    <row r="821" spans="1:16" ht="12" customHeight="1" x14ac:dyDescent="0.35">
      <c r="A821" s="94" t="s">
        <v>6</v>
      </c>
      <c r="B821" s="94" t="s">
        <v>50</v>
      </c>
      <c r="C821" s="94" t="s">
        <v>109</v>
      </c>
      <c r="D821" s="94" t="s">
        <v>109</v>
      </c>
      <c r="E821" s="29" t="s">
        <v>109</v>
      </c>
      <c r="F821" s="96"/>
      <c r="G821" s="96" t="s">
        <v>136</v>
      </c>
      <c r="H821" s="97" t="s">
        <v>127</v>
      </c>
      <c r="I821" s="29" t="s">
        <v>356</v>
      </c>
      <c r="J821" s="29" t="s">
        <v>128</v>
      </c>
      <c r="K821" s="29" t="s">
        <v>129</v>
      </c>
      <c r="L821" s="141" t="s">
        <v>357</v>
      </c>
      <c r="M821" s="141">
        <v>44742</v>
      </c>
      <c r="N821" s="141">
        <v>45107</v>
      </c>
      <c r="O821" s="29" t="s">
        <v>131</v>
      </c>
      <c r="P821" s="99"/>
    </row>
    <row r="822" spans="1:16" ht="12" customHeight="1" x14ac:dyDescent="0.35">
      <c r="A822" s="94" t="s">
        <v>6</v>
      </c>
      <c r="B822" s="94" t="s">
        <v>50</v>
      </c>
      <c r="C822" s="94" t="s">
        <v>109</v>
      </c>
      <c r="D822" s="94" t="s">
        <v>110</v>
      </c>
      <c r="E822" s="29" t="s">
        <v>110</v>
      </c>
      <c r="F822" s="96"/>
      <c r="G822" s="96" t="s">
        <v>136</v>
      </c>
      <c r="H822" s="97" t="s">
        <v>127</v>
      </c>
      <c r="I822" s="29" t="s">
        <v>356</v>
      </c>
      <c r="J822" s="29" t="s">
        <v>128</v>
      </c>
      <c r="K822" s="29" t="s">
        <v>129</v>
      </c>
      <c r="L822" s="141" t="s">
        <v>357</v>
      </c>
      <c r="M822" s="141">
        <v>44742</v>
      </c>
      <c r="N822" s="141">
        <v>45107</v>
      </c>
      <c r="O822" s="29" t="s">
        <v>131</v>
      </c>
      <c r="P822" s="99">
        <v>17</v>
      </c>
    </row>
    <row r="823" spans="1:16" ht="12" customHeight="1" x14ac:dyDescent="0.35">
      <c r="A823" s="94" t="s">
        <v>6</v>
      </c>
      <c r="B823" s="94" t="s">
        <v>111</v>
      </c>
      <c r="C823" s="94" t="s">
        <v>112</v>
      </c>
      <c r="D823" s="94" t="s">
        <v>112</v>
      </c>
      <c r="E823" s="29" t="s">
        <v>112</v>
      </c>
      <c r="F823" s="96"/>
      <c r="G823" s="96" t="s">
        <v>136</v>
      </c>
      <c r="H823" s="97" t="s">
        <v>127</v>
      </c>
      <c r="I823" s="29" t="s">
        <v>356</v>
      </c>
      <c r="J823" s="29" t="s">
        <v>128</v>
      </c>
      <c r="K823" s="29" t="s">
        <v>129</v>
      </c>
      <c r="L823" s="141" t="s">
        <v>357</v>
      </c>
      <c r="M823" s="141">
        <v>44742</v>
      </c>
      <c r="N823" s="141">
        <v>45107</v>
      </c>
      <c r="O823" s="29" t="s">
        <v>131</v>
      </c>
      <c r="P823" s="99"/>
    </row>
    <row r="824" spans="1:16" ht="12" customHeight="1" x14ac:dyDescent="0.35">
      <c r="A824" s="94" t="s">
        <v>6</v>
      </c>
      <c r="B824" s="94" t="s">
        <v>113</v>
      </c>
      <c r="C824" s="94" t="s">
        <v>113</v>
      </c>
      <c r="D824" s="94" t="s">
        <v>113</v>
      </c>
      <c r="E824" s="29" t="s">
        <v>113</v>
      </c>
      <c r="F824" s="96"/>
      <c r="G824" s="96" t="s">
        <v>136</v>
      </c>
      <c r="H824" s="97" t="s">
        <v>127</v>
      </c>
      <c r="I824" s="29" t="s">
        <v>356</v>
      </c>
      <c r="J824" s="29" t="s">
        <v>128</v>
      </c>
      <c r="K824" s="29" t="s">
        <v>129</v>
      </c>
      <c r="L824" s="141" t="s">
        <v>357</v>
      </c>
      <c r="M824" s="141">
        <v>44742</v>
      </c>
      <c r="N824" s="141">
        <v>45107</v>
      </c>
      <c r="O824" s="29" t="s">
        <v>131</v>
      </c>
      <c r="P824" s="99"/>
    </row>
    <row r="825" spans="1:16" ht="12" customHeight="1" x14ac:dyDescent="0.35">
      <c r="A825" s="94" t="s">
        <v>6</v>
      </c>
      <c r="B825" s="94" t="s">
        <v>114</v>
      </c>
      <c r="C825" s="94" t="s">
        <v>114</v>
      </c>
      <c r="D825" s="94" t="s">
        <v>114</v>
      </c>
      <c r="E825" s="29" t="s">
        <v>114</v>
      </c>
      <c r="F825" s="96"/>
      <c r="G825" s="96" t="s">
        <v>136</v>
      </c>
      <c r="H825" s="97" t="s">
        <v>127</v>
      </c>
      <c r="I825" s="29" t="s">
        <v>356</v>
      </c>
      <c r="J825" s="29" t="s">
        <v>128</v>
      </c>
      <c r="K825" s="29" t="s">
        <v>129</v>
      </c>
      <c r="L825" s="141" t="s">
        <v>357</v>
      </c>
      <c r="M825" s="141">
        <v>44742</v>
      </c>
      <c r="N825" s="141">
        <v>45107</v>
      </c>
      <c r="O825" s="29" t="s">
        <v>131</v>
      </c>
      <c r="P825" s="99"/>
    </row>
    <row r="826" spans="1:16" ht="12" customHeight="1" x14ac:dyDescent="0.35">
      <c r="A826" s="94" t="s">
        <v>6</v>
      </c>
      <c r="B826" s="94" t="s">
        <v>7</v>
      </c>
      <c r="C826" s="94" t="s">
        <v>8</v>
      </c>
      <c r="D826" s="94" t="s">
        <v>8</v>
      </c>
      <c r="E826" s="29" t="s">
        <v>8</v>
      </c>
      <c r="F826" s="96"/>
      <c r="G826" s="96" t="s">
        <v>136</v>
      </c>
      <c r="H826" s="97" t="s">
        <v>127</v>
      </c>
      <c r="I826" s="29" t="s">
        <v>356</v>
      </c>
      <c r="J826" s="29" t="s">
        <v>128</v>
      </c>
      <c r="K826" s="29" t="s">
        <v>129</v>
      </c>
      <c r="L826" s="141" t="s">
        <v>357</v>
      </c>
      <c r="M826" s="141">
        <v>44742</v>
      </c>
      <c r="N826" s="141">
        <v>45107</v>
      </c>
      <c r="O826" s="29" t="s">
        <v>137</v>
      </c>
      <c r="P826" s="99">
        <v>26</v>
      </c>
    </row>
    <row r="827" spans="1:16" ht="12" customHeight="1" x14ac:dyDescent="0.35">
      <c r="A827" s="94" t="s">
        <v>6</v>
      </c>
      <c r="B827" s="94" t="s">
        <v>7</v>
      </c>
      <c r="C827" s="94" t="s">
        <v>8</v>
      </c>
      <c r="D827" s="94" t="s">
        <v>8</v>
      </c>
      <c r="E827" s="29" t="s">
        <v>9</v>
      </c>
      <c r="F827" s="96"/>
      <c r="G827" s="96" t="s">
        <v>136</v>
      </c>
      <c r="H827" s="97" t="s">
        <v>127</v>
      </c>
      <c r="I827" s="29" t="s">
        <v>356</v>
      </c>
      <c r="J827" s="29" t="s">
        <v>128</v>
      </c>
      <c r="K827" s="29" t="s">
        <v>129</v>
      </c>
      <c r="L827" s="141" t="s">
        <v>357</v>
      </c>
      <c r="M827" s="141">
        <v>44742</v>
      </c>
      <c r="N827" s="141">
        <v>45107</v>
      </c>
      <c r="O827" s="29" t="s">
        <v>137</v>
      </c>
      <c r="P827" s="99">
        <v>11</v>
      </c>
    </row>
    <row r="828" spans="1:16" ht="12" customHeight="1" x14ac:dyDescent="0.35">
      <c r="A828" s="94" t="s">
        <v>6</v>
      </c>
      <c r="B828" s="94" t="s">
        <v>7</v>
      </c>
      <c r="C828" s="94" t="s">
        <v>8</v>
      </c>
      <c r="D828" s="94" t="s">
        <v>8</v>
      </c>
      <c r="E828" s="29" t="s">
        <v>10</v>
      </c>
      <c r="F828" s="96"/>
      <c r="G828" s="96" t="s">
        <v>136</v>
      </c>
      <c r="H828" s="97" t="s">
        <v>127</v>
      </c>
      <c r="I828" s="29" t="s">
        <v>356</v>
      </c>
      <c r="J828" s="29" t="s">
        <v>128</v>
      </c>
      <c r="K828" s="29" t="s">
        <v>129</v>
      </c>
      <c r="L828" s="141" t="s">
        <v>357</v>
      </c>
      <c r="M828" s="141">
        <v>44742</v>
      </c>
      <c r="N828" s="141">
        <v>45107</v>
      </c>
      <c r="O828" s="29" t="s">
        <v>137</v>
      </c>
      <c r="P828" s="99"/>
    </row>
    <row r="829" spans="1:16" ht="12" customHeight="1" x14ac:dyDescent="0.35">
      <c r="A829" s="94" t="s">
        <v>6</v>
      </c>
      <c r="B829" s="94" t="s">
        <v>7</v>
      </c>
      <c r="C829" s="94" t="s">
        <v>8</v>
      </c>
      <c r="D829" s="94" t="s">
        <v>8</v>
      </c>
      <c r="E829" s="29" t="s">
        <v>11</v>
      </c>
      <c r="F829" s="96"/>
      <c r="G829" s="96" t="s">
        <v>136</v>
      </c>
      <c r="H829" s="97" t="s">
        <v>127</v>
      </c>
      <c r="I829" s="29" t="s">
        <v>356</v>
      </c>
      <c r="J829" s="29" t="s">
        <v>128</v>
      </c>
      <c r="K829" s="29" t="s">
        <v>129</v>
      </c>
      <c r="L829" s="141" t="s">
        <v>357</v>
      </c>
      <c r="M829" s="141">
        <v>44742</v>
      </c>
      <c r="N829" s="141">
        <v>45107</v>
      </c>
      <c r="O829" s="29" t="s">
        <v>137</v>
      </c>
      <c r="P829" s="99">
        <v>23</v>
      </c>
    </row>
    <row r="830" spans="1:16" ht="12" customHeight="1" x14ac:dyDescent="0.35">
      <c r="A830" s="94" t="s">
        <v>6</v>
      </c>
      <c r="B830" s="94" t="s">
        <v>7</v>
      </c>
      <c r="C830" s="94" t="s">
        <v>8</v>
      </c>
      <c r="D830" s="94" t="s">
        <v>8</v>
      </c>
      <c r="E830" s="29" t="s">
        <v>12</v>
      </c>
      <c r="F830" s="96"/>
      <c r="G830" s="96" t="s">
        <v>136</v>
      </c>
      <c r="H830" s="97" t="s">
        <v>127</v>
      </c>
      <c r="I830" s="29" t="s">
        <v>356</v>
      </c>
      <c r="J830" s="29" t="s">
        <v>128</v>
      </c>
      <c r="K830" s="29" t="s">
        <v>129</v>
      </c>
      <c r="L830" s="141" t="s">
        <v>357</v>
      </c>
      <c r="M830" s="141">
        <v>44742</v>
      </c>
      <c r="N830" s="141">
        <v>45107</v>
      </c>
      <c r="O830" s="29" t="s">
        <v>137</v>
      </c>
      <c r="P830" s="99">
        <v>16</v>
      </c>
    </row>
    <row r="831" spans="1:16" ht="12" customHeight="1" x14ac:dyDescent="0.35">
      <c r="A831" s="94" t="s">
        <v>6</v>
      </c>
      <c r="B831" s="94" t="s">
        <v>7</v>
      </c>
      <c r="C831" s="94" t="s">
        <v>8</v>
      </c>
      <c r="D831" s="94" t="s">
        <v>8</v>
      </c>
      <c r="E831" s="29" t="s">
        <v>13</v>
      </c>
      <c r="F831" s="96"/>
      <c r="G831" s="96" t="s">
        <v>136</v>
      </c>
      <c r="H831" s="97" t="s">
        <v>127</v>
      </c>
      <c r="I831" s="29" t="s">
        <v>356</v>
      </c>
      <c r="J831" s="29" t="s">
        <v>128</v>
      </c>
      <c r="K831" s="29" t="s">
        <v>129</v>
      </c>
      <c r="L831" s="141" t="s">
        <v>357</v>
      </c>
      <c r="M831" s="141">
        <v>44742</v>
      </c>
      <c r="N831" s="141">
        <v>45107</v>
      </c>
      <c r="O831" s="29" t="s">
        <v>137</v>
      </c>
      <c r="P831" s="99">
        <v>1</v>
      </c>
    </row>
    <row r="832" spans="1:16" ht="12" customHeight="1" x14ac:dyDescent="0.35">
      <c r="A832" s="94" t="s">
        <v>6</v>
      </c>
      <c r="B832" s="94" t="s">
        <v>7</v>
      </c>
      <c r="C832" s="94" t="s">
        <v>8</v>
      </c>
      <c r="D832" s="94" t="s">
        <v>8</v>
      </c>
      <c r="E832" s="29" t="s">
        <v>14</v>
      </c>
      <c r="F832" s="96"/>
      <c r="G832" s="96" t="s">
        <v>136</v>
      </c>
      <c r="H832" s="97" t="s">
        <v>127</v>
      </c>
      <c r="I832" s="29" t="s">
        <v>356</v>
      </c>
      <c r="J832" s="29" t="s">
        <v>128</v>
      </c>
      <c r="K832" s="29" t="s">
        <v>129</v>
      </c>
      <c r="L832" s="141" t="s">
        <v>357</v>
      </c>
      <c r="M832" s="141">
        <v>44742</v>
      </c>
      <c r="N832" s="141">
        <v>45107</v>
      </c>
      <c r="O832" s="29" t="s">
        <v>137</v>
      </c>
      <c r="P832" s="99">
        <v>2220</v>
      </c>
    </row>
    <row r="833" spans="1:16" ht="12" customHeight="1" x14ac:dyDescent="0.35">
      <c r="A833" s="94" t="s">
        <v>6</v>
      </c>
      <c r="B833" s="94" t="s">
        <v>7</v>
      </c>
      <c r="C833" s="94" t="s">
        <v>8</v>
      </c>
      <c r="D833" s="94" t="s">
        <v>8</v>
      </c>
      <c r="E833" s="29" t="s">
        <v>15</v>
      </c>
      <c r="F833" s="96"/>
      <c r="G833" s="96" t="s">
        <v>136</v>
      </c>
      <c r="H833" s="97" t="s">
        <v>127</v>
      </c>
      <c r="I833" s="29" t="s">
        <v>356</v>
      </c>
      <c r="J833" s="29" t="s">
        <v>128</v>
      </c>
      <c r="K833" s="29" t="s">
        <v>129</v>
      </c>
      <c r="L833" s="141" t="s">
        <v>357</v>
      </c>
      <c r="M833" s="141">
        <v>44742</v>
      </c>
      <c r="N833" s="141">
        <v>45107</v>
      </c>
      <c r="O833" s="29" t="s">
        <v>137</v>
      </c>
      <c r="P833" s="99">
        <v>10</v>
      </c>
    </row>
    <row r="834" spans="1:16" ht="12" customHeight="1" x14ac:dyDescent="0.35">
      <c r="A834" s="94" t="s">
        <v>6</v>
      </c>
      <c r="B834" s="94" t="s">
        <v>7</v>
      </c>
      <c r="C834" s="94" t="s">
        <v>8</v>
      </c>
      <c r="D834" s="94" t="s">
        <v>8</v>
      </c>
      <c r="E834" s="29" t="s">
        <v>16</v>
      </c>
      <c r="F834" s="96"/>
      <c r="G834" s="96" t="s">
        <v>136</v>
      </c>
      <c r="H834" s="97" t="s">
        <v>127</v>
      </c>
      <c r="I834" s="29" t="s">
        <v>356</v>
      </c>
      <c r="J834" s="29" t="s">
        <v>128</v>
      </c>
      <c r="K834" s="29" t="s">
        <v>129</v>
      </c>
      <c r="L834" s="141" t="s">
        <v>357</v>
      </c>
      <c r="M834" s="141">
        <v>44742</v>
      </c>
      <c r="N834" s="141">
        <v>45107</v>
      </c>
      <c r="O834" s="29" t="s">
        <v>137</v>
      </c>
      <c r="P834" s="99">
        <v>159</v>
      </c>
    </row>
    <row r="835" spans="1:16" ht="12" customHeight="1" x14ac:dyDescent="0.35">
      <c r="A835" s="94" t="s">
        <v>6</v>
      </c>
      <c r="B835" s="94" t="s">
        <v>7</v>
      </c>
      <c r="C835" s="94" t="s">
        <v>8</v>
      </c>
      <c r="D835" s="94" t="s">
        <v>8</v>
      </c>
      <c r="E835" s="29" t="s">
        <v>17</v>
      </c>
      <c r="F835" s="96"/>
      <c r="G835" s="96" t="s">
        <v>136</v>
      </c>
      <c r="H835" s="97" t="s">
        <v>127</v>
      </c>
      <c r="I835" s="29" t="s">
        <v>356</v>
      </c>
      <c r="J835" s="29" t="s">
        <v>128</v>
      </c>
      <c r="K835" s="29" t="s">
        <v>129</v>
      </c>
      <c r="L835" s="141" t="s">
        <v>357</v>
      </c>
      <c r="M835" s="141">
        <v>44742</v>
      </c>
      <c r="N835" s="141">
        <v>45107</v>
      </c>
      <c r="O835" s="29" t="s">
        <v>137</v>
      </c>
      <c r="P835" s="99">
        <v>303</v>
      </c>
    </row>
    <row r="836" spans="1:16" ht="12" customHeight="1" x14ac:dyDescent="0.35">
      <c r="A836" s="94" t="s">
        <v>6</v>
      </c>
      <c r="B836" s="94" t="s">
        <v>7</v>
      </c>
      <c r="C836" s="94" t="s">
        <v>8</v>
      </c>
      <c r="D836" s="94" t="s">
        <v>8</v>
      </c>
      <c r="E836" s="29" t="s">
        <v>18</v>
      </c>
      <c r="F836" s="96"/>
      <c r="G836" s="96" t="s">
        <v>136</v>
      </c>
      <c r="H836" s="97" t="s">
        <v>127</v>
      </c>
      <c r="I836" s="29" t="s">
        <v>356</v>
      </c>
      <c r="J836" s="29" t="s">
        <v>128</v>
      </c>
      <c r="K836" s="29" t="s">
        <v>129</v>
      </c>
      <c r="L836" s="141" t="s">
        <v>357</v>
      </c>
      <c r="M836" s="141">
        <v>44742</v>
      </c>
      <c r="N836" s="141">
        <v>45107</v>
      </c>
      <c r="O836" s="29" t="s">
        <v>137</v>
      </c>
      <c r="P836" s="99"/>
    </row>
    <row r="837" spans="1:16" ht="12" customHeight="1" x14ac:dyDescent="0.35">
      <c r="A837" s="94" t="s">
        <v>6</v>
      </c>
      <c r="B837" s="94" t="s">
        <v>7</v>
      </c>
      <c r="C837" s="94" t="s">
        <v>8</v>
      </c>
      <c r="D837" s="94" t="s">
        <v>8</v>
      </c>
      <c r="E837" s="29" t="s">
        <v>19</v>
      </c>
      <c r="F837" s="96"/>
      <c r="G837" s="96" t="s">
        <v>136</v>
      </c>
      <c r="H837" s="97" t="s">
        <v>127</v>
      </c>
      <c r="I837" s="29" t="s">
        <v>356</v>
      </c>
      <c r="J837" s="29" t="s">
        <v>128</v>
      </c>
      <c r="K837" s="29" t="s">
        <v>129</v>
      </c>
      <c r="L837" s="141" t="s">
        <v>357</v>
      </c>
      <c r="M837" s="141">
        <v>44742</v>
      </c>
      <c r="N837" s="141">
        <v>45107</v>
      </c>
      <c r="O837" s="29" t="s">
        <v>137</v>
      </c>
      <c r="P837" s="99">
        <v>82</v>
      </c>
    </row>
    <row r="838" spans="1:16" ht="12" customHeight="1" x14ac:dyDescent="0.35">
      <c r="A838" s="94" t="s">
        <v>6</v>
      </c>
      <c r="B838" s="94" t="s">
        <v>7</v>
      </c>
      <c r="C838" s="94" t="s">
        <v>8</v>
      </c>
      <c r="D838" s="94" t="s">
        <v>8</v>
      </c>
      <c r="E838" s="29" t="s">
        <v>20</v>
      </c>
      <c r="F838" s="96"/>
      <c r="G838" s="96" t="s">
        <v>136</v>
      </c>
      <c r="H838" s="97" t="s">
        <v>127</v>
      </c>
      <c r="I838" s="29" t="s">
        <v>356</v>
      </c>
      <c r="J838" s="29" t="s">
        <v>128</v>
      </c>
      <c r="K838" s="29" t="s">
        <v>129</v>
      </c>
      <c r="L838" s="141" t="s">
        <v>357</v>
      </c>
      <c r="M838" s="141">
        <v>44742</v>
      </c>
      <c r="N838" s="141">
        <v>45107</v>
      </c>
      <c r="O838" s="29" t="s">
        <v>137</v>
      </c>
      <c r="P838" s="99">
        <v>46</v>
      </c>
    </row>
    <row r="839" spans="1:16" ht="12" customHeight="1" x14ac:dyDescent="0.35">
      <c r="A839" s="94" t="s">
        <v>6</v>
      </c>
      <c r="B839" s="94" t="s">
        <v>7</v>
      </c>
      <c r="C839" s="94" t="s">
        <v>21</v>
      </c>
      <c r="D839" s="94" t="s">
        <v>21</v>
      </c>
      <c r="E839" s="29" t="s">
        <v>22</v>
      </c>
      <c r="F839" s="96"/>
      <c r="G839" s="96" t="s">
        <v>136</v>
      </c>
      <c r="H839" s="97" t="s">
        <v>127</v>
      </c>
      <c r="I839" s="29" t="s">
        <v>356</v>
      </c>
      <c r="J839" s="29" t="s">
        <v>128</v>
      </c>
      <c r="K839" s="29" t="s">
        <v>129</v>
      </c>
      <c r="L839" s="141" t="s">
        <v>357</v>
      </c>
      <c r="M839" s="141">
        <v>44742</v>
      </c>
      <c r="N839" s="141">
        <v>45107</v>
      </c>
      <c r="O839" s="29" t="s">
        <v>137</v>
      </c>
      <c r="P839" s="99">
        <v>18</v>
      </c>
    </row>
    <row r="840" spans="1:16" ht="12" customHeight="1" x14ac:dyDescent="0.35">
      <c r="A840" s="94" t="s">
        <v>6</v>
      </c>
      <c r="B840" s="94" t="s">
        <v>7</v>
      </c>
      <c r="C840" s="94" t="s">
        <v>21</v>
      </c>
      <c r="D840" s="94" t="s">
        <v>21</v>
      </c>
      <c r="E840" s="29" t="s">
        <v>23</v>
      </c>
      <c r="F840" s="96"/>
      <c r="G840" s="96" t="s">
        <v>136</v>
      </c>
      <c r="H840" s="97" t="s">
        <v>127</v>
      </c>
      <c r="I840" s="29" t="s">
        <v>356</v>
      </c>
      <c r="J840" s="29" t="s">
        <v>128</v>
      </c>
      <c r="K840" s="29" t="s">
        <v>129</v>
      </c>
      <c r="L840" s="141" t="s">
        <v>357</v>
      </c>
      <c r="M840" s="141">
        <v>44742</v>
      </c>
      <c r="N840" s="141">
        <v>45107</v>
      </c>
      <c r="O840" s="29" t="s">
        <v>137</v>
      </c>
      <c r="P840" s="99"/>
    </row>
    <row r="841" spans="1:16" ht="12" customHeight="1" x14ac:dyDescent="0.35">
      <c r="A841" s="94" t="s">
        <v>6</v>
      </c>
      <c r="B841" s="94" t="s">
        <v>7</v>
      </c>
      <c r="C841" s="94" t="s">
        <v>21</v>
      </c>
      <c r="D841" s="94" t="s">
        <v>21</v>
      </c>
      <c r="E841" s="29" t="s">
        <v>24</v>
      </c>
      <c r="F841" s="96"/>
      <c r="G841" s="96" t="s">
        <v>136</v>
      </c>
      <c r="H841" s="97" t="s">
        <v>127</v>
      </c>
      <c r="I841" s="29" t="s">
        <v>356</v>
      </c>
      <c r="J841" s="29" t="s">
        <v>128</v>
      </c>
      <c r="K841" s="29" t="s">
        <v>129</v>
      </c>
      <c r="L841" s="141" t="s">
        <v>357</v>
      </c>
      <c r="M841" s="141">
        <v>44742</v>
      </c>
      <c r="N841" s="141">
        <v>45107</v>
      </c>
      <c r="O841" s="29" t="s">
        <v>137</v>
      </c>
      <c r="P841" s="99">
        <v>23</v>
      </c>
    </row>
    <row r="842" spans="1:16" ht="12" customHeight="1" x14ac:dyDescent="0.35">
      <c r="A842" s="94" t="s">
        <v>6</v>
      </c>
      <c r="B842" s="94" t="s">
        <v>7</v>
      </c>
      <c r="C842" s="94" t="s">
        <v>21</v>
      </c>
      <c r="D842" s="94" t="s">
        <v>21</v>
      </c>
      <c r="E842" s="29" t="s">
        <v>25</v>
      </c>
      <c r="F842" s="96"/>
      <c r="G842" s="96" t="s">
        <v>136</v>
      </c>
      <c r="H842" s="97" t="s">
        <v>127</v>
      </c>
      <c r="I842" s="29" t="s">
        <v>356</v>
      </c>
      <c r="J842" s="29" t="s">
        <v>128</v>
      </c>
      <c r="K842" s="29" t="s">
        <v>129</v>
      </c>
      <c r="L842" s="141" t="s">
        <v>357</v>
      </c>
      <c r="M842" s="141">
        <v>44742</v>
      </c>
      <c r="N842" s="141">
        <v>45107</v>
      </c>
      <c r="O842" s="29" t="s">
        <v>137</v>
      </c>
      <c r="P842" s="99">
        <v>18</v>
      </c>
    </row>
    <row r="843" spans="1:16" ht="12" customHeight="1" x14ac:dyDescent="0.35">
      <c r="A843" s="94" t="s">
        <v>6</v>
      </c>
      <c r="B843" s="94" t="s">
        <v>7</v>
      </c>
      <c r="C843" s="94" t="s">
        <v>21</v>
      </c>
      <c r="D843" s="94" t="s">
        <v>21</v>
      </c>
      <c r="E843" s="29" t="s">
        <v>26</v>
      </c>
      <c r="F843" s="96"/>
      <c r="G843" s="96" t="s">
        <v>136</v>
      </c>
      <c r="H843" s="97" t="s">
        <v>127</v>
      </c>
      <c r="I843" s="29" t="s">
        <v>356</v>
      </c>
      <c r="J843" s="29" t="s">
        <v>128</v>
      </c>
      <c r="K843" s="29" t="s">
        <v>129</v>
      </c>
      <c r="L843" s="141" t="s">
        <v>357</v>
      </c>
      <c r="M843" s="141">
        <v>44742</v>
      </c>
      <c r="N843" s="141">
        <v>45107</v>
      </c>
      <c r="O843" s="29" t="s">
        <v>137</v>
      </c>
      <c r="P843" s="99">
        <v>6</v>
      </c>
    </row>
    <row r="844" spans="1:16" ht="12" customHeight="1" x14ac:dyDescent="0.35">
      <c r="A844" s="94" t="s">
        <v>6</v>
      </c>
      <c r="B844" s="94" t="s">
        <v>7</v>
      </c>
      <c r="C844" s="94" t="s">
        <v>21</v>
      </c>
      <c r="D844" s="94" t="s">
        <v>21</v>
      </c>
      <c r="E844" s="29" t="s">
        <v>27</v>
      </c>
      <c r="F844" s="96"/>
      <c r="G844" s="96" t="s">
        <v>136</v>
      </c>
      <c r="H844" s="97" t="s">
        <v>127</v>
      </c>
      <c r="I844" s="29" t="s">
        <v>356</v>
      </c>
      <c r="J844" s="29" t="s">
        <v>128</v>
      </c>
      <c r="K844" s="29" t="s">
        <v>129</v>
      </c>
      <c r="L844" s="141" t="s">
        <v>357</v>
      </c>
      <c r="M844" s="141">
        <v>44742</v>
      </c>
      <c r="N844" s="141">
        <v>45107</v>
      </c>
      <c r="O844" s="29" t="s">
        <v>137</v>
      </c>
      <c r="P844" s="99">
        <v>46</v>
      </c>
    </row>
    <row r="845" spans="1:16" ht="12" customHeight="1" x14ac:dyDescent="0.35">
      <c r="A845" s="94" t="s">
        <v>6</v>
      </c>
      <c r="B845" s="94" t="s">
        <v>7</v>
      </c>
      <c r="C845" s="94" t="s">
        <v>21</v>
      </c>
      <c r="D845" s="94" t="s">
        <v>21</v>
      </c>
      <c r="E845" s="29" t="s">
        <v>28</v>
      </c>
      <c r="F845" s="96"/>
      <c r="G845" s="96" t="s">
        <v>136</v>
      </c>
      <c r="H845" s="97" t="s">
        <v>127</v>
      </c>
      <c r="I845" s="29" t="s">
        <v>356</v>
      </c>
      <c r="J845" s="29" t="s">
        <v>128</v>
      </c>
      <c r="K845" s="29" t="s">
        <v>129</v>
      </c>
      <c r="L845" s="141" t="s">
        <v>357</v>
      </c>
      <c r="M845" s="141">
        <v>44742</v>
      </c>
      <c r="N845" s="141">
        <v>45107</v>
      </c>
      <c r="O845" s="29" t="s">
        <v>137</v>
      </c>
      <c r="P845" s="99">
        <v>136</v>
      </c>
    </row>
    <row r="846" spans="1:16" ht="12" customHeight="1" x14ac:dyDescent="0.35">
      <c r="A846" s="94" t="s">
        <v>6</v>
      </c>
      <c r="B846" s="94" t="s">
        <v>7</v>
      </c>
      <c r="C846" s="94" t="s">
        <v>21</v>
      </c>
      <c r="D846" s="94" t="s">
        <v>29</v>
      </c>
      <c r="E846" s="29" t="s">
        <v>30</v>
      </c>
      <c r="F846" s="96"/>
      <c r="G846" s="96" t="s">
        <v>136</v>
      </c>
      <c r="H846" s="97" t="s">
        <v>127</v>
      </c>
      <c r="I846" s="29" t="s">
        <v>356</v>
      </c>
      <c r="J846" s="29" t="s">
        <v>128</v>
      </c>
      <c r="K846" s="29" t="s">
        <v>129</v>
      </c>
      <c r="L846" s="141" t="s">
        <v>357</v>
      </c>
      <c r="M846" s="141">
        <v>44742</v>
      </c>
      <c r="N846" s="141">
        <v>45107</v>
      </c>
      <c r="O846" s="29" t="s">
        <v>137</v>
      </c>
      <c r="P846" s="99">
        <v>110</v>
      </c>
    </row>
    <row r="847" spans="1:16" ht="12" customHeight="1" x14ac:dyDescent="0.35">
      <c r="A847" s="94" t="s">
        <v>6</v>
      </c>
      <c r="B847" s="94" t="s">
        <v>7</v>
      </c>
      <c r="C847" s="94" t="s">
        <v>21</v>
      </c>
      <c r="D847" s="94" t="s">
        <v>29</v>
      </c>
      <c r="E847" s="29" t="s">
        <v>31</v>
      </c>
      <c r="F847" s="96"/>
      <c r="G847" s="96" t="s">
        <v>136</v>
      </c>
      <c r="H847" s="97" t="s">
        <v>127</v>
      </c>
      <c r="I847" s="29" t="s">
        <v>356</v>
      </c>
      <c r="J847" s="29" t="s">
        <v>128</v>
      </c>
      <c r="K847" s="29" t="s">
        <v>129</v>
      </c>
      <c r="L847" s="141" t="s">
        <v>357</v>
      </c>
      <c r="M847" s="141">
        <v>44742</v>
      </c>
      <c r="N847" s="141">
        <v>45107</v>
      </c>
      <c r="O847" s="29" t="s">
        <v>137</v>
      </c>
      <c r="P847" s="99"/>
    </row>
    <row r="848" spans="1:16" ht="12" customHeight="1" x14ac:dyDescent="0.35">
      <c r="A848" s="94" t="s">
        <v>6</v>
      </c>
      <c r="B848" s="94" t="s">
        <v>7</v>
      </c>
      <c r="C848" s="94" t="s">
        <v>21</v>
      </c>
      <c r="D848" s="94" t="s">
        <v>29</v>
      </c>
      <c r="E848" s="29" t="s">
        <v>32</v>
      </c>
      <c r="F848" s="96"/>
      <c r="G848" s="96" t="s">
        <v>136</v>
      </c>
      <c r="H848" s="97" t="s">
        <v>127</v>
      </c>
      <c r="I848" s="29" t="s">
        <v>356</v>
      </c>
      <c r="J848" s="29" t="s">
        <v>128</v>
      </c>
      <c r="K848" s="29" t="s">
        <v>129</v>
      </c>
      <c r="L848" s="141" t="s">
        <v>357</v>
      </c>
      <c r="M848" s="141">
        <v>44742</v>
      </c>
      <c r="N848" s="141">
        <v>45107</v>
      </c>
      <c r="O848" s="29" t="s">
        <v>137</v>
      </c>
      <c r="P848" s="99">
        <v>8</v>
      </c>
    </row>
    <row r="849" spans="1:16" ht="12" customHeight="1" x14ac:dyDescent="0.35">
      <c r="A849" s="94" t="s">
        <v>6</v>
      </c>
      <c r="B849" s="94" t="s">
        <v>7</v>
      </c>
      <c r="C849" s="94" t="s">
        <v>21</v>
      </c>
      <c r="D849" s="94" t="s">
        <v>33</v>
      </c>
      <c r="E849" s="29" t="s">
        <v>34</v>
      </c>
      <c r="F849" s="96"/>
      <c r="G849" s="96" t="s">
        <v>136</v>
      </c>
      <c r="H849" s="97" t="s">
        <v>127</v>
      </c>
      <c r="I849" s="29" t="s">
        <v>356</v>
      </c>
      <c r="J849" s="29" t="s">
        <v>128</v>
      </c>
      <c r="K849" s="29" t="s">
        <v>129</v>
      </c>
      <c r="L849" s="141" t="s">
        <v>357</v>
      </c>
      <c r="M849" s="141">
        <v>44742</v>
      </c>
      <c r="N849" s="141">
        <v>45107</v>
      </c>
      <c r="O849" s="29" t="s">
        <v>137</v>
      </c>
      <c r="P849" s="99">
        <v>307</v>
      </c>
    </row>
    <row r="850" spans="1:16" ht="12" customHeight="1" x14ac:dyDescent="0.35">
      <c r="A850" s="94" t="s">
        <v>6</v>
      </c>
      <c r="B850" s="94" t="s">
        <v>7</v>
      </c>
      <c r="C850" s="94" t="s">
        <v>21</v>
      </c>
      <c r="D850" s="94" t="s">
        <v>33</v>
      </c>
      <c r="E850" s="29" t="s">
        <v>35</v>
      </c>
      <c r="F850" s="96"/>
      <c r="G850" s="96" t="s">
        <v>136</v>
      </c>
      <c r="H850" s="97" t="s">
        <v>127</v>
      </c>
      <c r="I850" s="29" t="s">
        <v>356</v>
      </c>
      <c r="J850" s="29" t="s">
        <v>128</v>
      </c>
      <c r="K850" s="29" t="s">
        <v>129</v>
      </c>
      <c r="L850" s="141" t="s">
        <v>357</v>
      </c>
      <c r="M850" s="141">
        <v>44742</v>
      </c>
      <c r="N850" s="141">
        <v>45107</v>
      </c>
      <c r="O850" s="29" t="s">
        <v>137</v>
      </c>
      <c r="P850" s="99">
        <v>84</v>
      </c>
    </row>
    <row r="851" spans="1:16" ht="12" customHeight="1" x14ac:dyDescent="0.35">
      <c r="A851" s="94" t="s">
        <v>6</v>
      </c>
      <c r="B851" s="94" t="s">
        <v>7</v>
      </c>
      <c r="C851" s="94" t="s">
        <v>21</v>
      </c>
      <c r="D851" s="94" t="s">
        <v>33</v>
      </c>
      <c r="E851" s="29" t="s">
        <v>36</v>
      </c>
      <c r="F851" s="96"/>
      <c r="G851" s="96" t="s">
        <v>136</v>
      </c>
      <c r="H851" s="97" t="s">
        <v>127</v>
      </c>
      <c r="I851" s="29" t="s">
        <v>356</v>
      </c>
      <c r="J851" s="29" t="s">
        <v>128</v>
      </c>
      <c r="K851" s="29" t="s">
        <v>129</v>
      </c>
      <c r="L851" s="141" t="s">
        <v>357</v>
      </c>
      <c r="M851" s="141">
        <v>44742</v>
      </c>
      <c r="N851" s="141">
        <v>45107</v>
      </c>
      <c r="O851" s="29" t="s">
        <v>137</v>
      </c>
      <c r="P851" s="99">
        <v>49</v>
      </c>
    </row>
    <row r="852" spans="1:16" ht="12" customHeight="1" x14ac:dyDescent="0.35">
      <c r="A852" s="94" t="s">
        <v>6</v>
      </c>
      <c r="B852" s="94" t="s">
        <v>7</v>
      </c>
      <c r="C852" s="94" t="s">
        <v>21</v>
      </c>
      <c r="D852" s="94" t="s">
        <v>33</v>
      </c>
      <c r="E852" s="29" t="s">
        <v>37</v>
      </c>
      <c r="F852" s="96"/>
      <c r="G852" s="96" t="s">
        <v>136</v>
      </c>
      <c r="H852" s="97" t="s">
        <v>127</v>
      </c>
      <c r="I852" s="29" t="s">
        <v>356</v>
      </c>
      <c r="J852" s="29" t="s">
        <v>128</v>
      </c>
      <c r="K852" s="29" t="s">
        <v>129</v>
      </c>
      <c r="L852" s="141" t="s">
        <v>357</v>
      </c>
      <c r="M852" s="141">
        <v>44742</v>
      </c>
      <c r="N852" s="141">
        <v>45107</v>
      </c>
      <c r="O852" s="29" t="s">
        <v>137</v>
      </c>
      <c r="P852" s="99"/>
    </row>
    <row r="853" spans="1:16" ht="12" customHeight="1" x14ac:dyDescent="0.35">
      <c r="A853" s="94" t="s">
        <v>6</v>
      </c>
      <c r="B853" s="94" t="s">
        <v>7</v>
      </c>
      <c r="C853" s="94" t="s">
        <v>21</v>
      </c>
      <c r="D853" s="94" t="s">
        <v>33</v>
      </c>
      <c r="E853" s="29" t="s">
        <v>38</v>
      </c>
      <c r="F853" s="96"/>
      <c r="G853" s="96" t="s">
        <v>136</v>
      </c>
      <c r="H853" s="97" t="s">
        <v>127</v>
      </c>
      <c r="I853" s="29" t="s">
        <v>356</v>
      </c>
      <c r="J853" s="29" t="s">
        <v>128</v>
      </c>
      <c r="K853" s="29" t="s">
        <v>129</v>
      </c>
      <c r="L853" s="141" t="s">
        <v>357</v>
      </c>
      <c r="M853" s="141">
        <v>44742</v>
      </c>
      <c r="N853" s="141">
        <v>45107</v>
      </c>
      <c r="O853" s="29" t="s">
        <v>137</v>
      </c>
      <c r="P853" s="99">
        <v>3</v>
      </c>
    </row>
    <row r="854" spans="1:16" ht="12" customHeight="1" x14ac:dyDescent="0.35">
      <c r="A854" s="94" t="s">
        <v>6</v>
      </c>
      <c r="B854" s="94" t="s">
        <v>7</v>
      </c>
      <c r="C854" s="94" t="s">
        <v>21</v>
      </c>
      <c r="D854" s="94" t="s">
        <v>33</v>
      </c>
      <c r="E854" s="29" t="s">
        <v>39</v>
      </c>
      <c r="F854" s="96"/>
      <c r="G854" s="96" t="s">
        <v>136</v>
      </c>
      <c r="H854" s="97" t="s">
        <v>127</v>
      </c>
      <c r="I854" s="29" t="s">
        <v>356</v>
      </c>
      <c r="J854" s="29" t="s">
        <v>128</v>
      </c>
      <c r="K854" s="29" t="s">
        <v>129</v>
      </c>
      <c r="L854" s="141" t="s">
        <v>357</v>
      </c>
      <c r="M854" s="141">
        <v>44742</v>
      </c>
      <c r="N854" s="141">
        <v>45107</v>
      </c>
      <c r="O854" s="29" t="s">
        <v>137</v>
      </c>
      <c r="P854" s="99">
        <v>8</v>
      </c>
    </row>
    <row r="855" spans="1:16" ht="12" customHeight="1" x14ac:dyDescent="0.35">
      <c r="A855" s="94" t="s">
        <v>6</v>
      </c>
      <c r="B855" s="94" t="s">
        <v>7</v>
      </c>
      <c r="C855" s="94" t="s">
        <v>40</v>
      </c>
      <c r="D855" s="94" t="s">
        <v>40</v>
      </c>
      <c r="E855" s="29" t="s">
        <v>40</v>
      </c>
      <c r="F855" s="96"/>
      <c r="G855" s="96" t="s">
        <v>136</v>
      </c>
      <c r="H855" s="97" t="s">
        <v>127</v>
      </c>
      <c r="I855" s="29" t="s">
        <v>356</v>
      </c>
      <c r="J855" s="29" t="s">
        <v>128</v>
      </c>
      <c r="K855" s="29" t="s">
        <v>129</v>
      </c>
      <c r="L855" s="141" t="s">
        <v>357</v>
      </c>
      <c r="M855" s="141">
        <v>44742</v>
      </c>
      <c r="N855" s="141">
        <v>45107</v>
      </c>
      <c r="O855" s="29" t="s">
        <v>137</v>
      </c>
      <c r="P855" s="99">
        <v>4</v>
      </c>
    </row>
    <row r="856" spans="1:16" ht="12" customHeight="1" x14ac:dyDescent="0.35">
      <c r="A856" s="94" t="s">
        <v>6</v>
      </c>
      <c r="B856" s="94" t="s">
        <v>7</v>
      </c>
      <c r="C856" s="94" t="s">
        <v>41</v>
      </c>
      <c r="D856" s="94" t="s">
        <v>41</v>
      </c>
      <c r="E856" s="29" t="s">
        <v>41</v>
      </c>
      <c r="F856" s="96"/>
      <c r="G856" s="96" t="s">
        <v>136</v>
      </c>
      <c r="H856" s="97" t="s">
        <v>127</v>
      </c>
      <c r="I856" s="29" t="s">
        <v>356</v>
      </c>
      <c r="J856" s="29" t="s">
        <v>128</v>
      </c>
      <c r="K856" s="29" t="s">
        <v>129</v>
      </c>
      <c r="L856" s="141" t="s">
        <v>357</v>
      </c>
      <c r="M856" s="141">
        <v>44742</v>
      </c>
      <c r="N856" s="141">
        <v>45107</v>
      </c>
      <c r="O856" s="29" t="s">
        <v>137</v>
      </c>
      <c r="P856" s="99">
        <v>214</v>
      </c>
    </row>
    <row r="857" spans="1:16" ht="12" customHeight="1" x14ac:dyDescent="0.35">
      <c r="A857" s="94" t="s">
        <v>6</v>
      </c>
      <c r="B857" s="94" t="s">
        <v>7</v>
      </c>
      <c r="C857" s="94" t="s">
        <v>42</v>
      </c>
      <c r="D857" s="94" t="s">
        <v>42</v>
      </c>
      <c r="E857" s="29" t="s">
        <v>43</v>
      </c>
      <c r="F857" s="96"/>
      <c r="G857" s="96" t="s">
        <v>136</v>
      </c>
      <c r="H857" s="97" t="s">
        <v>127</v>
      </c>
      <c r="I857" s="29" t="s">
        <v>356</v>
      </c>
      <c r="J857" s="29" t="s">
        <v>128</v>
      </c>
      <c r="K857" s="29" t="s">
        <v>129</v>
      </c>
      <c r="L857" s="141" t="s">
        <v>357</v>
      </c>
      <c r="M857" s="141">
        <v>44742</v>
      </c>
      <c r="N857" s="141">
        <v>45107</v>
      </c>
      <c r="O857" s="29" t="s">
        <v>137</v>
      </c>
      <c r="P857" s="99">
        <v>139</v>
      </c>
    </row>
    <row r="858" spans="1:16" ht="12" customHeight="1" x14ac:dyDescent="0.35">
      <c r="A858" s="94" t="s">
        <v>6</v>
      </c>
      <c r="B858" s="94" t="s">
        <v>7</v>
      </c>
      <c r="C858" s="94" t="s">
        <v>42</v>
      </c>
      <c r="D858" s="94" t="s">
        <v>42</v>
      </c>
      <c r="E858" s="29" t="s">
        <v>44</v>
      </c>
      <c r="F858" s="96"/>
      <c r="G858" s="96" t="s">
        <v>136</v>
      </c>
      <c r="H858" s="97" t="s">
        <v>127</v>
      </c>
      <c r="I858" s="29" t="s">
        <v>356</v>
      </c>
      <c r="J858" s="29" t="s">
        <v>128</v>
      </c>
      <c r="K858" s="29" t="s">
        <v>129</v>
      </c>
      <c r="L858" s="141" t="s">
        <v>357</v>
      </c>
      <c r="M858" s="141">
        <v>44742</v>
      </c>
      <c r="N858" s="141">
        <v>45107</v>
      </c>
      <c r="O858" s="29" t="s">
        <v>137</v>
      </c>
      <c r="P858" s="99">
        <v>29</v>
      </c>
    </row>
    <row r="859" spans="1:16" ht="12" customHeight="1" x14ac:dyDescent="0.35">
      <c r="A859" s="94" t="s">
        <v>6</v>
      </c>
      <c r="B859" s="94" t="s">
        <v>7</v>
      </c>
      <c r="C859" s="94" t="s">
        <v>42</v>
      </c>
      <c r="D859" s="94" t="s">
        <v>42</v>
      </c>
      <c r="E859" s="29" t="s">
        <v>45</v>
      </c>
      <c r="F859" s="96"/>
      <c r="G859" s="96" t="s">
        <v>136</v>
      </c>
      <c r="H859" s="97" t="s">
        <v>127</v>
      </c>
      <c r="I859" s="29" t="s">
        <v>356</v>
      </c>
      <c r="J859" s="29" t="s">
        <v>128</v>
      </c>
      <c r="K859" s="29" t="s">
        <v>129</v>
      </c>
      <c r="L859" s="141" t="s">
        <v>357</v>
      </c>
      <c r="M859" s="141">
        <v>44742</v>
      </c>
      <c r="N859" s="141">
        <v>45107</v>
      </c>
      <c r="O859" s="29" t="s">
        <v>137</v>
      </c>
      <c r="P859" s="99">
        <v>38</v>
      </c>
    </row>
    <row r="860" spans="1:16" ht="12" customHeight="1" x14ac:dyDescent="0.35">
      <c r="A860" s="94" t="s">
        <v>6</v>
      </c>
      <c r="B860" s="94" t="s">
        <v>7</v>
      </c>
      <c r="C860" s="94" t="s">
        <v>42</v>
      </c>
      <c r="D860" s="94" t="s">
        <v>42</v>
      </c>
      <c r="E860" s="29" t="s">
        <v>46</v>
      </c>
      <c r="F860" s="96"/>
      <c r="G860" s="96" t="s">
        <v>136</v>
      </c>
      <c r="H860" s="97" t="s">
        <v>127</v>
      </c>
      <c r="I860" s="29" t="s">
        <v>356</v>
      </c>
      <c r="J860" s="29" t="s">
        <v>128</v>
      </c>
      <c r="K860" s="29" t="s">
        <v>129</v>
      </c>
      <c r="L860" s="141" t="s">
        <v>357</v>
      </c>
      <c r="M860" s="141">
        <v>44742</v>
      </c>
      <c r="N860" s="141">
        <v>45107</v>
      </c>
      <c r="O860" s="29" t="s">
        <v>137</v>
      </c>
      <c r="P860" s="99">
        <v>17</v>
      </c>
    </row>
    <row r="861" spans="1:16" ht="12" customHeight="1" x14ac:dyDescent="0.35">
      <c r="A861" s="94" t="s">
        <v>6</v>
      </c>
      <c r="B861" s="94" t="s">
        <v>7</v>
      </c>
      <c r="C861" s="94" t="s">
        <v>42</v>
      </c>
      <c r="D861" s="94" t="s">
        <v>42</v>
      </c>
      <c r="E861" s="29" t="s">
        <v>47</v>
      </c>
      <c r="F861" s="96"/>
      <c r="G861" s="96" t="s">
        <v>136</v>
      </c>
      <c r="H861" s="97" t="s">
        <v>127</v>
      </c>
      <c r="I861" s="29" t="s">
        <v>356</v>
      </c>
      <c r="J861" s="29" t="s">
        <v>128</v>
      </c>
      <c r="K861" s="29" t="s">
        <v>129</v>
      </c>
      <c r="L861" s="141" t="s">
        <v>357</v>
      </c>
      <c r="M861" s="141">
        <v>44742</v>
      </c>
      <c r="N861" s="141">
        <v>45107</v>
      </c>
      <c r="O861" s="29" t="s">
        <v>137</v>
      </c>
      <c r="P861" s="99">
        <v>2</v>
      </c>
    </row>
    <row r="862" spans="1:16" ht="12" customHeight="1" x14ac:dyDescent="0.35">
      <c r="A862" s="94" t="s">
        <v>6</v>
      </c>
      <c r="B862" s="94" t="s">
        <v>7</v>
      </c>
      <c r="C862" s="94" t="s">
        <v>42</v>
      </c>
      <c r="D862" s="94" t="s">
        <v>42</v>
      </c>
      <c r="E862" s="29" t="s">
        <v>48</v>
      </c>
      <c r="F862" s="96"/>
      <c r="G862" s="96" t="s">
        <v>136</v>
      </c>
      <c r="H862" s="97" t="s">
        <v>127</v>
      </c>
      <c r="I862" s="29" t="s">
        <v>356</v>
      </c>
      <c r="J862" s="29" t="s">
        <v>128</v>
      </c>
      <c r="K862" s="29" t="s">
        <v>129</v>
      </c>
      <c r="L862" s="141" t="s">
        <v>357</v>
      </c>
      <c r="M862" s="141">
        <v>44742</v>
      </c>
      <c r="N862" s="141">
        <v>45107</v>
      </c>
      <c r="O862" s="29" t="s">
        <v>137</v>
      </c>
      <c r="P862" s="99">
        <v>1</v>
      </c>
    </row>
    <row r="863" spans="1:16" ht="12" customHeight="1" x14ac:dyDescent="0.35">
      <c r="A863" s="94" t="s">
        <v>6</v>
      </c>
      <c r="B863" s="94" t="s">
        <v>7</v>
      </c>
      <c r="C863" s="94" t="s">
        <v>42</v>
      </c>
      <c r="D863" s="94" t="s">
        <v>42</v>
      </c>
      <c r="E863" s="29" t="s">
        <v>49</v>
      </c>
      <c r="F863" s="96"/>
      <c r="G863" s="96" t="s">
        <v>136</v>
      </c>
      <c r="H863" s="97" t="s">
        <v>127</v>
      </c>
      <c r="I863" s="29" t="s">
        <v>356</v>
      </c>
      <c r="J863" s="29" t="s">
        <v>128</v>
      </c>
      <c r="K863" s="29" t="s">
        <v>129</v>
      </c>
      <c r="L863" s="141" t="s">
        <v>357</v>
      </c>
      <c r="M863" s="141">
        <v>44742</v>
      </c>
      <c r="N863" s="141">
        <v>45107</v>
      </c>
      <c r="O863" s="29" t="s">
        <v>137</v>
      </c>
      <c r="P863" s="99">
        <v>266</v>
      </c>
    </row>
    <row r="864" spans="1:16" ht="12" customHeight="1" x14ac:dyDescent="0.35">
      <c r="A864" s="94" t="s">
        <v>6</v>
      </c>
      <c r="B864" s="94" t="s">
        <v>50</v>
      </c>
      <c r="C864" s="94" t="s">
        <v>51</v>
      </c>
      <c r="D864" s="94" t="s">
        <v>51</v>
      </c>
      <c r="E864" s="29" t="s">
        <v>51</v>
      </c>
      <c r="F864" s="96"/>
      <c r="G864" s="96" t="s">
        <v>136</v>
      </c>
      <c r="H864" s="97" t="s">
        <v>127</v>
      </c>
      <c r="I864" s="29" t="s">
        <v>356</v>
      </c>
      <c r="J864" s="29" t="s">
        <v>128</v>
      </c>
      <c r="K864" s="29" t="s">
        <v>129</v>
      </c>
      <c r="L864" s="141" t="s">
        <v>357</v>
      </c>
      <c r="M864" s="141">
        <v>44742</v>
      </c>
      <c r="N864" s="141">
        <v>45107</v>
      </c>
      <c r="O864" s="29" t="s">
        <v>137</v>
      </c>
      <c r="P864" s="99">
        <v>77</v>
      </c>
    </row>
    <row r="865" spans="1:16" ht="12" customHeight="1" x14ac:dyDescent="0.35">
      <c r="A865" s="94" t="s">
        <v>6</v>
      </c>
      <c r="B865" s="94" t="s">
        <v>50</v>
      </c>
      <c r="C865" s="94" t="s">
        <v>52</v>
      </c>
      <c r="D865" s="94" t="s">
        <v>52</v>
      </c>
      <c r="E865" s="29" t="s">
        <v>53</v>
      </c>
      <c r="F865" s="96"/>
      <c r="G865" s="96" t="s">
        <v>136</v>
      </c>
      <c r="H865" s="97" t="s">
        <v>127</v>
      </c>
      <c r="I865" s="29" t="s">
        <v>356</v>
      </c>
      <c r="J865" s="29" t="s">
        <v>128</v>
      </c>
      <c r="K865" s="29" t="s">
        <v>129</v>
      </c>
      <c r="L865" s="141" t="s">
        <v>357</v>
      </c>
      <c r="M865" s="141">
        <v>44742</v>
      </c>
      <c r="N865" s="141">
        <v>45107</v>
      </c>
      <c r="O865" s="29" t="s">
        <v>137</v>
      </c>
      <c r="P865" s="99">
        <v>24</v>
      </c>
    </row>
    <row r="866" spans="1:16" ht="12" customHeight="1" x14ac:dyDescent="0.35">
      <c r="A866" s="94" t="s">
        <v>6</v>
      </c>
      <c r="B866" s="94" t="s">
        <v>50</v>
      </c>
      <c r="C866" s="94" t="s">
        <v>54</v>
      </c>
      <c r="D866" s="94" t="s">
        <v>54</v>
      </c>
      <c r="E866" s="29" t="s">
        <v>54</v>
      </c>
      <c r="F866" s="96"/>
      <c r="G866" s="96" t="s">
        <v>136</v>
      </c>
      <c r="H866" s="97" t="s">
        <v>127</v>
      </c>
      <c r="I866" s="29" t="s">
        <v>356</v>
      </c>
      <c r="J866" s="29" t="s">
        <v>128</v>
      </c>
      <c r="K866" s="29" t="s">
        <v>129</v>
      </c>
      <c r="L866" s="141" t="s">
        <v>357</v>
      </c>
      <c r="M866" s="141">
        <v>44742</v>
      </c>
      <c r="N866" s="141">
        <v>45107</v>
      </c>
      <c r="O866" s="29" t="s">
        <v>137</v>
      </c>
      <c r="P866" s="99">
        <v>21</v>
      </c>
    </row>
    <row r="867" spans="1:16" ht="12" customHeight="1" x14ac:dyDescent="0.35">
      <c r="A867" s="94" t="s">
        <v>6</v>
      </c>
      <c r="B867" s="94" t="s">
        <v>50</v>
      </c>
      <c r="C867" s="94" t="s">
        <v>55</v>
      </c>
      <c r="D867" s="94" t="s">
        <v>55</v>
      </c>
      <c r="E867" s="29" t="s">
        <v>56</v>
      </c>
      <c r="F867" s="96"/>
      <c r="G867" s="96" t="s">
        <v>136</v>
      </c>
      <c r="H867" s="97" t="s">
        <v>127</v>
      </c>
      <c r="I867" s="29" t="s">
        <v>356</v>
      </c>
      <c r="J867" s="29" t="s">
        <v>128</v>
      </c>
      <c r="K867" s="29" t="s">
        <v>129</v>
      </c>
      <c r="L867" s="141" t="s">
        <v>357</v>
      </c>
      <c r="M867" s="141">
        <v>44742</v>
      </c>
      <c r="N867" s="141">
        <v>45107</v>
      </c>
      <c r="O867" s="29" t="s">
        <v>137</v>
      </c>
      <c r="P867" s="99">
        <v>2</v>
      </c>
    </row>
    <row r="868" spans="1:16" ht="12" customHeight="1" x14ac:dyDescent="0.35">
      <c r="A868" s="94" t="s">
        <v>6</v>
      </c>
      <c r="B868" s="94" t="s">
        <v>50</v>
      </c>
      <c r="C868" s="94" t="s">
        <v>55</v>
      </c>
      <c r="D868" s="94" t="s">
        <v>57</v>
      </c>
      <c r="E868" s="29" t="s">
        <v>58</v>
      </c>
      <c r="F868" s="96"/>
      <c r="G868" s="96" t="s">
        <v>136</v>
      </c>
      <c r="H868" s="97" t="s">
        <v>127</v>
      </c>
      <c r="I868" s="29" t="s">
        <v>356</v>
      </c>
      <c r="J868" s="29" t="s">
        <v>128</v>
      </c>
      <c r="K868" s="29" t="s">
        <v>129</v>
      </c>
      <c r="L868" s="141" t="s">
        <v>357</v>
      </c>
      <c r="M868" s="141">
        <v>44742</v>
      </c>
      <c r="N868" s="141">
        <v>45107</v>
      </c>
      <c r="O868" s="29" t="s">
        <v>137</v>
      </c>
      <c r="P868" s="99">
        <v>28</v>
      </c>
    </row>
    <row r="869" spans="1:16" ht="12" customHeight="1" x14ac:dyDescent="0.35">
      <c r="A869" s="94" t="s">
        <v>6</v>
      </c>
      <c r="B869" s="94" t="s">
        <v>50</v>
      </c>
      <c r="C869" s="94" t="s">
        <v>55</v>
      </c>
      <c r="D869" s="94" t="s">
        <v>57</v>
      </c>
      <c r="E869" s="29" t="s">
        <v>59</v>
      </c>
      <c r="F869" s="96"/>
      <c r="G869" s="96" t="s">
        <v>136</v>
      </c>
      <c r="H869" s="97" t="s">
        <v>127</v>
      </c>
      <c r="I869" s="29" t="s">
        <v>356</v>
      </c>
      <c r="J869" s="29" t="s">
        <v>128</v>
      </c>
      <c r="K869" s="29" t="s">
        <v>129</v>
      </c>
      <c r="L869" s="141" t="s">
        <v>357</v>
      </c>
      <c r="M869" s="141">
        <v>44742</v>
      </c>
      <c r="N869" s="141">
        <v>45107</v>
      </c>
      <c r="O869" s="29" t="s">
        <v>137</v>
      </c>
      <c r="P869" s="99">
        <v>9</v>
      </c>
    </row>
    <row r="870" spans="1:16" ht="12" customHeight="1" x14ac:dyDescent="0.35">
      <c r="A870" s="94" t="s">
        <v>6</v>
      </c>
      <c r="B870" s="94" t="s">
        <v>50</v>
      </c>
      <c r="C870" s="94" t="s">
        <v>55</v>
      </c>
      <c r="D870" s="94" t="s">
        <v>57</v>
      </c>
      <c r="E870" s="29" t="s">
        <v>60</v>
      </c>
      <c r="F870" s="96"/>
      <c r="G870" s="96" t="s">
        <v>136</v>
      </c>
      <c r="H870" s="97" t="s">
        <v>127</v>
      </c>
      <c r="I870" s="29" t="s">
        <v>356</v>
      </c>
      <c r="J870" s="29" t="s">
        <v>128</v>
      </c>
      <c r="K870" s="29" t="s">
        <v>129</v>
      </c>
      <c r="L870" s="141" t="s">
        <v>357</v>
      </c>
      <c r="M870" s="141">
        <v>44742</v>
      </c>
      <c r="N870" s="141">
        <v>45107</v>
      </c>
      <c r="O870" s="29" t="s">
        <v>137</v>
      </c>
      <c r="P870" s="99">
        <v>4</v>
      </c>
    </row>
    <row r="871" spans="1:16" ht="12" customHeight="1" x14ac:dyDescent="0.35">
      <c r="A871" s="94" t="s">
        <v>6</v>
      </c>
      <c r="B871" s="94" t="s">
        <v>50</v>
      </c>
      <c r="C871" s="94" t="s">
        <v>55</v>
      </c>
      <c r="D871" s="94" t="s">
        <v>57</v>
      </c>
      <c r="E871" s="29" t="s">
        <v>61</v>
      </c>
      <c r="F871" s="96"/>
      <c r="G871" s="96" t="s">
        <v>136</v>
      </c>
      <c r="H871" s="97" t="s">
        <v>127</v>
      </c>
      <c r="I871" s="29" t="s">
        <v>356</v>
      </c>
      <c r="J871" s="29" t="s">
        <v>128</v>
      </c>
      <c r="K871" s="29" t="s">
        <v>129</v>
      </c>
      <c r="L871" s="141" t="s">
        <v>357</v>
      </c>
      <c r="M871" s="141">
        <v>44742</v>
      </c>
      <c r="N871" s="141">
        <v>45107</v>
      </c>
      <c r="O871" s="29" t="s">
        <v>137</v>
      </c>
      <c r="P871" s="99">
        <v>4</v>
      </c>
    </row>
    <row r="872" spans="1:16" ht="12" customHeight="1" x14ac:dyDescent="0.35">
      <c r="A872" s="94" t="s">
        <v>6</v>
      </c>
      <c r="B872" s="94" t="s">
        <v>50</v>
      </c>
      <c r="C872" s="94" t="s">
        <v>55</v>
      </c>
      <c r="D872" s="94" t="s">
        <v>62</v>
      </c>
      <c r="E872" s="29" t="s">
        <v>63</v>
      </c>
      <c r="F872" s="96"/>
      <c r="G872" s="96" t="s">
        <v>136</v>
      </c>
      <c r="H872" s="97" t="s">
        <v>127</v>
      </c>
      <c r="I872" s="29" t="s">
        <v>356</v>
      </c>
      <c r="J872" s="29" t="s">
        <v>128</v>
      </c>
      <c r="K872" s="29" t="s">
        <v>129</v>
      </c>
      <c r="L872" s="141" t="s">
        <v>357</v>
      </c>
      <c r="M872" s="141">
        <v>44742</v>
      </c>
      <c r="N872" s="141">
        <v>45107</v>
      </c>
      <c r="O872" s="29" t="s">
        <v>137</v>
      </c>
      <c r="P872" s="99">
        <v>34</v>
      </c>
    </row>
    <row r="873" spans="1:16" ht="12" customHeight="1" x14ac:dyDescent="0.35">
      <c r="A873" s="94" t="s">
        <v>6</v>
      </c>
      <c r="B873" s="94" t="s">
        <v>50</v>
      </c>
      <c r="C873" s="94" t="s">
        <v>55</v>
      </c>
      <c r="D873" s="94" t="s">
        <v>64</v>
      </c>
      <c r="E873" s="29" t="s">
        <v>64</v>
      </c>
      <c r="F873" s="96"/>
      <c r="G873" s="96" t="s">
        <v>136</v>
      </c>
      <c r="H873" s="97" t="s">
        <v>127</v>
      </c>
      <c r="I873" s="29" t="s">
        <v>356</v>
      </c>
      <c r="J873" s="29" t="s">
        <v>128</v>
      </c>
      <c r="K873" s="29" t="s">
        <v>129</v>
      </c>
      <c r="L873" s="141" t="s">
        <v>357</v>
      </c>
      <c r="M873" s="141">
        <v>44742</v>
      </c>
      <c r="N873" s="141">
        <v>45107</v>
      </c>
      <c r="O873" s="29" t="s">
        <v>137</v>
      </c>
      <c r="P873" s="99">
        <v>3</v>
      </c>
    </row>
    <row r="874" spans="1:16" ht="12" customHeight="1" x14ac:dyDescent="0.35">
      <c r="A874" s="94" t="s">
        <v>6</v>
      </c>
      <c r="B874" s="94" t="s">
        <v>50</v>
      </c>
      <c r="C874" s="94" t="s">
        <v>65</v>
      </c>
      <c r="D874" s="94" t="s">
        <v>65</v>
      </c>
      <c r="E874" s="29" t="s">
        <v>65</v>
      </c>
      <c r="F874" s="96"/>
      <c r="G874" s="96" t="s">
        <v>136</v>
      </c>
      <c r="H874" s="97" t="s">
        <v>127</v>
      </c>
      <c r="I874" s="29" t="s">
        <v>356</v>
      </c>
      <c r="J874" s="29" t="s">
        <v>128</v>
      </c>
      <c r="K874" s="29" t="s">
        <v>129</v>
      </c>
      <c r="L874" s="141" t="s">
        <v>357</v>
      </c>
      <c r="M874" s="141">
        <v>44742</v>
      </c>
      <c r="N874" s="141">
        <v>45107</v>
      </c>
      <c r="O874" s="29" t="s">
        <v>137</v>
      </c>
      <c r="P874" s="99"/>
    </row>
    <row r="875" spans="1:16" ht="12" customHeight="1" x14ac:dyDescent="0.35">
      <c r="A875" s="94" t="s">
        <v>6</v>
      </c>
      <c r="B875" s="94" t="s">
        <v>50</v>
      </c>
      <c r="C875" s="94" t="s">
        <v>66</v>
      </c>
      <c r="D875" s="94" t="s">
        <v>66</v>
      </c>
      <c r="E875" s="29" t="s">
        <v>67</v>
      </c>
      <c r="F875" s="96"/>
      <c r="G875" s="96" t="s">
        <v>136</v>
      </c>
      <c r="H875" s="97" t="s">
        <v>127</v>
      </c>
      <c r="I875" s="29" t="s">
        <v>356</v>
      </c>
      <c r="J875" s="29" t="s">
        <v>128</v>
      </c>
      <c r="K875" s="29" t="s">
        <v>129</v>
      </c>
      <c r="L875" s="141" t="s">
        <v>357</v>
      </c>
      <c r="M875" s="141">
        <v>44742</v>
      </c>
      <c r="N875" s="141">
        <v>45107</v>
      </c>
      <c r="O875" s="29" t="s">
        <v>137</v>
      </c>
      <c r="P875" s="99">
        <v>93</v>
      </c>
    </row>
    <row r="876" spans="1:16" ht="12" customHeight="1" x14ac:dyDescent="0.35">
      <c r="A876" s="94" t="s">
        <v>6</v>
      </c>
      <c r="B876" s="94" t="s">
        <v>50</v>
      </c>
      <c r="C876" s="94" t="s">
        <v>66</v>
      </c>
      <c r="D876" s="94" t="s">
        <v>66</v>
      </c>
      <c r="E876" s="29" t="s">
        <v>68</v>
      </c>
      <c r="F876" s="96"/>
      <c r="G876" s="96" t="s">
        <v>136</v>
      </c>
      <c r="H876" s="97" t="s">
        <v>127</v>
      </c>
      <c r="I876" s="29" t="s">
        <v>356</v>
      </c>
      <c r="J876" s="29" t="s">
        <v>128</v>
      </c>
      <c r="K876" s="29" t="s">
        <v>129</v>
      </c>
      <c r="L876" s="141" t="s">
        <v>357</v>
      </c>
      <c r="M876" s="141">
        <v>44742</v>
      </c>
      <c r="N876" s="141">
        <v>45107</v>
      </c>
      <c r="O876" s="29" t="s">
        <v>137</v>
      </c>
      <c r="P876" s="99">
        <v>15</v>
      </c>
    </row>
    <row r="877" spans="1:16" ht="12" customHeight="1" x14ac:dyDescent="0.35">
      <c r="A877" s="94" t="s">
        <v>6</v>
      </c>
      <c r="B877" s="94" t="s">
        <v>50</v>
      </c>
      <c r="C877" s="94" t="s">
        <v>66</v>
      </c>
      <c r="D877" s="94" t="s">
        <v>66</v>
      </c>
      <c r="E877" s="29" t="s">
        <v>69</v>
      </c>
      <c r="F877" s="96"/>
      <c r="G877" s="96" t="s">
        <v>136</v>
      </c>
      <c r="H877" s="97" t="s">
        <v>127</v>
      </c>
      <c r="I877" s="29" t="s">
        <v>356</v>
      </c>
      <c r="J877" s="29" t="s">
        <v>128</v>
      </c>
      <c r="K877" s="29" t="s">
        <v>129</v>
      </c>
      <c r="L877" s="141" t="s">
        <v>357</v>
      </c>
      <c r="M877" s="141">
        <v>44742</v>
      </c>
      <c r="N877" s="141">
        <v>45107</v>
      </c>
      <c r="O877" s="29" t="s">
        <v>137</v>
      </c>
      <c r="P877" s="99">
        <v>13</v>
      </c>
    </row>
    <row r="878" spans="1:16" ht="12" customHeight="1" x14ac:dyDescent="0.35">
      <c r="A878" s="94" t="s">
        <v>6</v>
      </c>
      <c r="B878" s="94" t="s">
        <v>50</v>
      </c>
      <c r="C878" s="94" t="s">
        <v>66</v>
      </c>
      <c r="D878" s="94" t="s">
        <v>66</v>
      </c>
      <c r="E878" s="29" t="s">
        <v>70</v>
      </c>
      <c r="F878" s="96"/>
      <c r="G878" s="96" t="s">
        <v>136</v>
      </c>
      <c r="H878" s="97" t="s">
        <v>127</v>
      </c>
      <c r="I878" s="29" t="s">
        <v>356</v>
      </c>
      <c r="J878" s="29" t="s">
        <v>128</v>
      </c>
      <c r="K878" s="29" t="s">
        <v>129</v>
      </c>
      <c r="L878" s="141" t="s">
        <v>357</v>
      </c>
      <c r="M878" s="141">
        <v>44742</v>
      </c>
      <c r="N878" s="141">
        <v>45107</v>
      </c>
      <c r="O878" s="29" t="s">
        <v>137</v>
      </c>
      <c r="P878" s="99">
        <v>114</v>
      </c>
    </row>
    <row r="879" spans="1:16" ht="12" customHeight="1" x14ac:dyDescent="0.35">
      <c r="A879" s="94" t="s">
        <v>6</v>
      </c>
      <c r="B879" s="94" t="s">
        <v>50</v>
      </c>
      <c r="C879" s="94" t="s">
        <v>66</v>
      </c>
      <c r="D879" s="94" t="s">
        <v>66</v>
      </c>
      <c r="E879" s="29" t="s">
        <v>71</v>
      </c>
      <c r="F879" s="96"/>
      <c r="G879" s="96" t="s">
        <v>136</v>
      </c>
      <c r="H879" s="97" t="s">
        <v>127</v>
      </c>
      <c r="I879" s="29" t="s">
        <v>356</v>
      </c>
      <c r="J879" s="29" t="s">
        <v>128</v>
      </c>
      <c r="K879" s="29" t="s">
        <v>129</v>
      </c>
      <c r="L879" s="141" t="s">
        <v>357</v>
      </c>
      <c r="M879" s="141">
        <v>44742</v>
      </c>
      <c r="N879" s="141">
        <v>45107</v>
      </c>
      <c r="O879" s="29" t="s">
        <v>137</v>
      </c>
      <c r="P879" s="99">
        <v>6</v>
      </c>
    </row>
    <row r="880" spans="1:16" s="20" customFormat="1" ht="12" customHeight="1" x14ac:dyDescent="0.35">
      <c r="A880" s="94" t="s">
        <v>6</v>
      </c>
      <c r="B880" s="94" t="s">
        <v>50</v>
      </c>
      <c r="C880" s="94" t="s">
        <v>66</v>
      </c>
      <c r="D880" s="94" t="s">
        <v>66</v>
      </c>
      <c r="E880" s="29" t="s">
        <v>72</v>
      </c>
      <c r="F880" s="96"/>
      <c r="G880" s="96" t="s">
        <v>136</v>
      </c>
      <c r="H880" s="97" t="s">
        <v>127</v>
      </c>
      <c r="I880" s="29" t="s">
        <v>356</v>
      </c>
      <c r="J880" s="29" t="s">
        <v>128</v>
      </c>
      <c r="K880" s="29" t="s">
        <v>129</v>
      </c>
      <c r="L880" s="141" t="s">
        <v>357</v>
      </c>
      <c r="M880" s="141">
        <v>44742</v>
      </c>
      <c r="N880" s="141">
        <v>45107</v>
      </c>
      <c r="O880" s="29" t="s">
        <v>137</v>
      </c>
      <c r="P880" s="99">
        <v>10</v>
      </c>
    </row>
    <row r="881" spans="1:16" ht="12" customHeight="1" x14ac:dyDescent="0.35">
      <c r="A881" s="94" t="s">
        <v>6</v>
      </c>
      <c r="B881" s="94" t="s">
        <v>50</v>
      </c>
      <c r="C881" s="94" t="s">
        <v>66</v>
      </c>
      <c r="D881" s="94" t="s">
        <v>66</v>
      </c>
      <c r="E881" s="29" t="s">
        <v>73</v>
      </c>
      <c r="F881" s="96"/>
      <c r="G881" s="96" t="s">
        <v>136</v>
      </c>
      <c r="H881" s="97" t="s">
        <v>127</v>
      </c>
      <c r="I881" s="29" t="s">
        <v>356</v>
      </c>
      <c r="J881" s="29" t="s">
        <v>128</v>
      </c>
      <c r="K881" s="29" t="s">
        <v>129</v>
      </c>
      <c r="L881" s="141" t="s">
        <v>357</v>
      </c>
      <c r="M881" s="141">
        <v>44742</v>
      </c>
      <c r="N881" s="141">
        <v>45107</v>
      </c>
      <c r="O881" s="29" t="s">
        <v>137</v>
      </c>
      <c r="P881" s="99">
        <v>18</v>
      </c>
    </row>
    <row r="882" spans="1:16" ht="12" customHeight="1" x14ac:dyDescent="0.35">
      <c r="A882" s="94" t="s">
        <v>6</v>
      </c>
      <c r="B882" s="94" t="s">
        <v>50</v>
      </c>
      <c r="C882" s="94" t="s">
        <v>74</v>
      </c>
      <c r="D882" s="94" t="s">
        <v>74</v>
      </c>
      <c r="E882" s="29" t="s">
        <v>75</v>
      </c>
      <c r="F882" s="96"/>
      <c r="G882" s="96" t="s">
        <v>136</v>
      </c>
      <c r="H882" s="97" t="s">
        <v>127</v>
      </c>
      <c r="I882" s="29" t="s">
        <v>356</v>
      </c>
      <c r="J882" s="29" t="s">
        <v>128</v>
      </c>
      <c r="K882" s="29" t="s">
        <v>129</v>
      </c>
      <c r="L882" s="141" t="s">
        <v>357</v>
      </c>
      <c r="M882" s="141">
        <v>44742</v>
      </c>
      <c r="N882" s="141">
        <v>45107</v>
      </c>
      <c r="O882" s="29" t="s">
        <v>137</v>
      </c>
      <c r="P882" s="99">
        <v>13</v>
      </c>
    </row>
    <row r="883" spans="1:16" ht="12" customHeight="1" x14ac:dyDescent="0.35">
      <c r="A883" s="94" t="s">
        <v>6</v>
      </c>
      <c r="B883" s="94" t="s">
        <v>50</v>
      </c>
      <c r="C883" s="94" t="s">
        <v>74</v>
      </c>
      <c r="D883" s="94" t="s">
        <v>74</v>
      </c>
      <c r="E883" s="29" t="s">
        <v>76</v>
      </c>
      <c r="F883" s="96"/>
      <c r="G883" s="96" t="s">
        <v>136</v>
      </c>
      <c r="H883" s="97" t="s">
        <v>127</v>
      </c>
      <c r="I883" s="29" t="s">
        <v>356</v>
      </c>
      <c r="J883" s="29" t="s">
        <v>128</v>
      </c>
      <c r="K883" s="29" t="s">
        <v>129</v>
      </c>
      <c r="L883" s="141" t="s">
        <v>357</v>
      </c>
      <c r="M883" s="141">
        <v>44742</v>
      </c>
      <c r="N883" s="141">
        <v>45107</v>
      </c>
      <c r="O883" s="29" t="s">
        <v>137</v>
      </c>
      <c r="P883" s="99">
        <v>17</v>
      </c>
    </row>
    <row r="884" spans="1:16" ht="12" customHeight="1" x14ac:dyDescent="0.35">
      <c r="A884" s="94" t="s">
        <v>6</v>
      </c>
      <c r="B884" s="94" t="s">
        <v>50</v>
      </c>
      <c r="C884" s="94" t="s">
        <v>74</v>
      </c>
      <c r="D884" s="94" t="s">
        <v>74</v>
      </c>
      <c r="E884" s="29" t="s">
        <v>77</v>
      </c>
      <c r="F884" s="96"/>
      <c r="G884" s="96" t="s">
        <v>136</v>
      </c>
      <c r="H884" s="97" t="s">
        <v>127</v>
      </c>
      <c r="I884" s="29" t="s">
        <v>356</v>
      </c>
      <c r="J884" s="29" t="s">
        <v>128</v>
      </c>
      <c r="K884" s="29" t="s">
        <v>129</v>
      </c>
      <c r="L884" s="141" t="s">
        <v>357</v>
      </c>
      <c r="M884" s="141">
        <v>44742</v>
      </c>
      <c r="N884" s="141">
        <v>45107</v>
      </c>
      <c r="O884" s="29" t="s">
        <v>137</v>
      </c>
      <c r="P884" s="99">
        <v>14</v>
      </c>
    </row>
    <row r="885" spans="1:16" ht="12" customHeight="1" x14ac:dyDescent="0.35">
      <c r="A885" s="94" t="s">
        <v>6</v>
      </c>
      <c r="B885" s="94" t="s">
        <v>50</v>
      </c>
      <c r="C885" s="94" t="s">
        <v>74</v>
      </c>
      <c r="D885" s="94" t="s">
        <v>74</v>
      </c>
      <c r="E885" s="29" t="s">
        <v>78</v>
      </c>
      <c r="F885" s="96"/>
      <c r="G885" s="96" t="s">
        <v>136</v>
      </c>
      <c r="H885" s="97" t="s">
        <v>127</v>
      </c>
      <c r="I885" s="29" t="s">
        <v>356</v>
      </c>
      <c r="J885" s="29" t="s">
        <v>128</v>
      </c>
      <c r="K885" s="29" t="s">
        <v>129</v>
      </c>
      <c r="L885" s="141" t="s">
        <v>357</v>
      </c>
      <c r="M885" s="141">
        <v>44742</v>
      </c>
      <c r="N885" s="141">
        <v>45107</v>
      </c>
      <c r="O885" s="29" t="s">
        <v>137</v>
      </c>
      <c r="P885" s="99"/>
    </row>
    <row r="886" spans="1:16" ht="12" customHeight="1" x14ac:dyDescent="0.35">
      <c r="A886" s="94" t="s">
        <v>6</v>
      </c>
      <c r="B886" s="94" t="s">
        <v>50</v>
      </c>
      <c r="C886" s="94" t="s">
        <v>74</v>
      </c>
      <c r="D886" s="94" t="s">
        <v>74</v>
      </c>
      <c r="E886" s="29" t="s">
        <v>79</v>
      </c>
      <c r="F886" s="96"/>
      <c r="G886" s="96" t="s">
        <v>136</v>
      </c>
      <c r="H886" s="97" t="s">
        <v>127</v>
      </c>
      <c r="I886" s="29" t="s">
        <v>356</v>
      </c>
      <c r="J886" s="29" t="s">
        <v>128</v>
      </c>
      <c r="K886" s="29" t="s">
        <v>129</v>
      </c>
      <c r="L886" s="141" t="s">
        <v>357</v>
      </c>
      <c r="M886" s="141">
        <v>44742</v>
      </c>
      <c r="N886" s="141">
        <v>45107</v>
      </c>
      <c r="O886" s="29" t="s">
        <v>137</v>
      </c>
      <c r="P886" s="99"/>
    </row>
    <row r="887" spans="1:16" ht="12" customHeight="1" x14ac:dyDescent="0.35">
      <c r="A887" s="94" t="s">
        <v>6</v>
      </c>
      <c r="B887" s="94" t="s">
        <v>50</v>
      </c>
      <c r="C887" s="94" t="s">
        <v>74</v>
      </c>
      <c r="D887" s="94" t="s">
        <v>74</v>
      </c>
      <c r="E887" s="29" t="s">
        <v>80</v>
      </c>
      <c r="F887" s="96"/>
      <c r="G887" s="96" t="s">
        <v>136</v>
      </c>
      <c r="H887" s="97" t="s">
        <v>127</v>
      </c>
      <c r="I887" s="29" t="s">
        <v>356</v>
      </c>
      <c r="J887" s="29" t="s">
        <v>128</v>
      </c>
      <c r="K887" s="29" t="s">
        <v>129</v>
      </c>
      <c r="L887" s="141" t="s">
        <v>357</v>
      </c>
      <c r="M887" s="141">
        <v>44742</v>
      </c>
      <c r="N887" s="141">
        <v>45107</v>
      </c>
      <c r="O887" s="29" t="s">
        <v>137</v>
      </c>
      <c r="P887" s="99"/>
    </row>
    <row r="888" spans="1:16" ht="12" customHeight="1" x14ac:dyDescent="0.35">
      <c r="A888" s="94" t="s">
        <v>6</v>
      </c>
      <c r="B888" s="94" t="s">
        <v>50</v>
      </c>
      <c r="C888" s="94" t="s">
        <v>74</v>
      </c>
      <c r="D888" s="94" t="s">
        <v>74</v>
      </c>
      <c r="E888" s="29" t="s">
        <v>81</v>
      </c>
      <c r="F888" s="96"/>
      <c r="G888" s="96" t="s">
        <v>136</v>
      </c>
      <c r="H888" s="97" t="s">
        <v>127</v>
      </c>
      <c r="I888" s="29" t="s">
        <v>356</v>
      </c>
      <c r="J888" s="29" t="s">
        <v>128</v>
      </c>
      <c r="K888" s="29" t="s">
        <v>129</v>
      </c>
      <c r="L888" s="141" t="s">
        <v>357</v>
      </c>
      <c r="M888" s="141">
        <v>44742</v>
      </c>
      <c r="N888" s="141">
        <v>45107</v>
      </c>
      <c r="O888" s="29" t="s">
        <v>137</v>
      </c>
      <c r="P888" s="99">
        <v>2</v>
      </c>
    </row>
    <row r="889" spans="1:16" ht="12" customHeight="1" x14ac:dyDescent="0.35">
      <c r="A889" s="94" t="s">
        <v>6</v>
      </c>
      <c r="B889" s="94" t="s">
        <v>50</v>
      </c>
      <c r="C889" s="94" t="s">
        <v>82</v>
      </c>
      <c r="D889" s="94" t="s">
        <v>82</v>
      </c>
      <c r="E889" s="29" t="s">
        <v>82</v>
      </c>
      <c r="F889" s="96"/>
      <c r="G889" s="96" t="s">
        <v>136</v>
      </c>
      <c r="H889" s="97" t="s">
        <v>127</v>
      </c>
      <c r="I889" s="29" t="s">
        <v>356</v>
      </c>
      <c r="J889" s="29" t="s">
        <v>128</v>
      </c>
      <c r="K889" s="29" t="s">
        <v>129</v>
      </c>
      <c r="L889" s="141" t="s">
        <v>357</v>
      </c>
      <c r="M889" s="141">
        <v>44742</v>
      </c>
      <c r="N889" s="141">
        <v>45107</v>
      </c>
      <c r="O889" s="29" t="s">
        <v>137</v>
      </c>
      <c r="P889" s="99">
        <v>93</v>
      </c>
    </row>
    <row r="890" spans="1:16" ht="12" customHeight="1" x14ac:dyDescent="0.35">
      <c r="A890" s="94" t="s">
        <v>6</v>
      </c>
      <c r="B890" s="94" t="s">
        <v>50</v>
      </c>
      <c r="C890" s="94" t="s">
        <v>83</v>
      </c>
      <c r="D890" s="94" t="s">
        <v>83</v>
      </c>
      <c r="E890" s="29" t="s">
        <v>84</v>
      </c>
      <c r="F890" s="96"/>
      <c r="G890" s="96" t="s">
        <v>136</v>
      </c>
      <c r="H890" s="97" t="s">
        <v>127</v>
      </c>
      <c r="I890" s="29" t="s">
        <v>356</v>
      </c>
      <c r="J890" s="29" t="s">
        <v>128</v>
      </c>
      <c r="K890" s="29" t="s">
        <v>129</v>
      </c>
      <c r="L890" s="141" t="s">
        <v>357</v>
      </c>
      <c r="M890" s="141">
        <v>44742</v>
      </c>
      <c r="N890" s="141">
        <v>45107</v>
      </c>
      <c r="O890" s="29" t="s">
        <v>137</v>
      </c>
      <c r="P890" s="99">
        <v>112</v>
      </c>
    </row>
    <row r="891" spans="1:16" ht="12" customHeight="1" x14ac:dyDescent="0.35">
      <c r="A891" s="94" t="s">
        <v>6</v>
      </c>
      <c r="B891" s="94" t="s">
        <v>50</v>
      </c>
      <c r="C891" s="94" t="s">
        <v>83</v>
      </c>
      <c r="D891" s="94" t="s">
        <v>83</v>
      </c>
      <c r="E891" s="29" t="s">
        <v>85</v>
      </c>
      <c r="F891" s="96"/>
      <c r="G891" s="96" t="s">
        <v>136</v>
      </c>
      <c r="H891" s="97" t="s">
        <v>127</v>
      </c>
      <c r="I891" s="29" t="s">
        <v>356</v>
      </c>
      <c r="J891" s="29" t="s">
        <v>128</v>
      </c>
      <c r="K891" s="29" t="s">
        <v>129</v>
      </c>
      <c r="L891" s="141" t="s">
        <v>357</v>
      </c>
      <c r="M891" s="141">
        <v>44742</v>
      </c>
      <c r="N891" s="141">
        <v>45107</v>
      </c>
      <c r="O891" s="29" t="s">
        <v>137</v>
      </c>
      <c r="P891" s="99">
        <v>2</v>
      </c>
    </row>
    <row r="892" spans="1:16" ht="12" customHeight="1" x14ac:dyDescent="0.35">
      <c r="A892" s="94" t="s">
        <v>6</v>
      </c>
      <c r="B892" s="94" t="s">
        <v>50</v>
      </c>
      <c r="C892" s="94" t="s">
        <v>83</v>
      </c>
      <c r="D892" s="94" t="s">
        <v>83</v>
      </c>
      <c r="E892" s="29" t="s">
        <v>86</v>
      </c>
      <c r="F892" s="96"/>
      <c r="G892" s="96" t="s">
        <v>136</v>
      </c>
      <c r="H892" s="97" t="s">
        <v>127</v>
      </c>
      <c r="I892" s="29" t="s">
        <v>356</v>
      </c>
      <c r="J892" s="29" t="s">
        <v>128</v>
      </c>
      <c r="K892" s="29" t="s">
        <v>129</v>
      </c>
      <c r="L892" s="141" t="s">
        <v>357</v>
      </c>
      <c r="M892" s="141">
        <v>44742</v>
      </c>
      <c r="N892" s="141">
        <v>45107</v>
      </c>
      <c r="O892" s="29" t="s">
        <v>137</v>
      </c>
      <c r="P892" s="99">
        <v>79</v>
      </c>
    </row>
    <row r="893" spans="1:16" ht="12" customHeight="1" x14ac:dyDescent="0.35">
      <c r="A893" s="94" t="s">
        <v>6</v>
      </c>
      <c r="B893" s="94" t="s">
        <v>50</v>
      </c>
      <c r="C893" s="94" t="s">
        <v>83</v>
      </c>
      <c r="D893" s="94" t="s">
        <v>83</v>
      </c>
      <c r="E893" s="29" t="s">
        <v>87</v>
      </c>
      <c r="F893" s="96"/>
      <c r="G893" s="96" t="s">
        <v>136</v>
      </c>
      <c r="H893" s="97" t="s">
        <v>127</v>
      </c>
      <c r="I893" s="29" t="s">
        <v>356</v>
      </c>
      <c r="J893" s="29" t="s">
        <v>128</v>
      </c>
      <c r="K893" s="29" t="s">
        <v>129</v>
      </c>
      <c r="L893" s="141" t="s">
        <v>357</v>
      </c>
      <c r="M893" s="141">
        <v>44742</v>
      </c>
      <c r="N893" s="141">
        <v>45107</v>
      </c>
      <c r="O893" s="29" t="s">
        <v>137</v>
      </c>
      <c r="P893" s="99">
        <v>377</v>
      </c>
    </row>
    <row r="894" spans="1:16" ht="12" customHeight="1" x14ac:dyDescent="0.35">
      <c r="A894" s="94" t="s">
        <v>6</v>
      </c>
      <c r="B894" s="94" t="s">
        <v>50</v>
      </c>
      <c r="C894" s="94" t="s">
        <v>83</v>
      </c>
      <c r="D894" s="94" t="s">
        <v>83</v>
      </c>
      <c r="E894" s="29" t="s">
        <v>88</v>
      </c>
      <c r="F894" s="96"/>
      <c r="G894" s="96" t="s">
        <v>136</v>
      </c>
      <c r="H894" s="97" t="s">
        <v>127</v>
      </c>
      <c r="I894" s="29" t="s">
        <v>356</v>
      </c>
      <c r="J894" s="29" t="s">
        <v>128</v>
      </c>
      <c r="K894" s="29" t="s">
        <v>129</v>
      </c>
      <c r="L894" s="141" t="s">
        <v>357</v>
      </c>
      <c r="M894" s="141">
        <v>44742</v>
      </c>
      <c r="N894" s="141">
        <v>45107</v>
      </c>
      <c r="O894" s="29" t="s">
        <v>137</v>
      </c>
      <c r="P894" s="99">
        <v>242</v>
      </c>
    </row>
    <row r="895" spans="1:16" ht="12" customHeight="1" x14ac:dyDescent="0.35">
      <c r="A895" s="94" t="s">
        <v>6</v>
      </c>
      <c r="B895" s="94" t="s">
        <v>50</v>
      </c>
      <c r="C895" s="94" t="s">
        <v>83</v>
      </c>
      <c r="D895" s="94" t="s">
        <v>83</v>
      </c>
      <c r="E895" s="29" t="s">
        <v>89</v>
      </c>
      <c r="F895" s="96"/>
      <c r="G895" s="96" t="s">
        <v>136</v>
      </c>
      <c r="H895" s="97" t="s">
        <v>127</v>
      </c>
      <c r="I895" s="29" t="s">
        <v>356</v>
      </c>
      <c r="J895" s="29" t="s">
        <v>128</v>
      </c>
      <c r="K895" s="29" t="s">
        <v>129</v>
      </c>
      <c r="L895" s="141" t="s">
        <v>357</v>
      </c>
      <c r="M895" s="141">
        <v>44742</v>
      </c>
      <c r="N895" s="141">
        <v>45107</v>
      </c>
      <c r="O895" s="29" t="s">
        <v>137</v>
      </c>
      <c r="P895" s="99">
        <v>78</v>
      </c>
    </row>
    <row r="896" spans="1:16" ht="12" customHeight="1" x14ac:dyDescent="0.35">
      <c r="A896" s="94" t="s">
        <v>6</v>
      </c>
      <c r="B896" s="94" t="s">
        <v>50</v>
      </c>
      <c r="C896" s="94" t="s">
        <v>83</v>
      </c>
      <c r="D896" s="94" t="s">
        <v>83</v>
      </c>
      <c r="E896" s="29" t="s">
        <v>90</v>
      </c>
      <c r="F896" s="96"/>
      <c r="G896" s="96" t="s">
        <v>136</v>
      </c>
      <c r="H896" s="97" t="s">
        <v>127</v>
      </c>
      <c r="I896" s="29" t="s">
        <v>356</v>
      </c>
      <c r="J896" s="29" t="s">
        <v>128</v>
      </c>
      <c r="K896" s="29" t="s">
        <v>129</v>
      </c>
      <c r="L896" s="141" t="s">
        <v>357</v>
      </c>
      <c r="M896" s="141">
        <v>44742</v>
      </c>
      <c r="N896" s="141">
        <v>45107</v>
      </c>
      <c r="O896" s="29" t="s">
        <v>137</v>
      </c>
      <c r="P896" s="99"/>
    </row>
    <row r="897" spans="1:16" ht="12" customHeight="1" x14ac:dyDescent="0.35">
      <c r="A897" s="94" t="s">
        <v>6</v>
      </c>
      <c r="B897" s="94" t="s">
        <v>50</v>
      </c>
      <c r="C897" s="94" t="s">
        <v>83</v>
      </c>
      <c r="D897" s="94" t="s">
        <v>83</v>
      </c>
      <c r="E897" s="29" t="s">
        <v>91</v>
      </c>
      <c r="F897" s="96"/>
      <c r="G897" s="96" t="s">
        <v>136</v>
      </c>
      <c r="H897" s="97" t="s">
        <v>127</v>
      </c>
      <c r="I897" s="29" t="s">
        <v>356</v>
      </c>
      <c r="J897" s="29" t="s">
        <v>128</v>
      </c>
      <c r="K897" s="29" t="s">
        <v>129</v>
      </c>
      <c r="L897" s="141" t="s">
        <v>357</v>
      </c>
      <c r="M897" s="141">
        <v>44742</v>
      </c>
      <c r="N897" s="141">
        <v>45107</v>
      </c>
      <c r="O897" s="29" t="s">
        <v>137</v>
      </c>
      <c r="P897" s="99"/>
    </row>
    <row r="898" spans="1:16" ht="12" customHeight="1" x14ac:dyDescent="0.35">
      <c r="A898" s="94" t="s">
        <v>6</v>
      </c>
      <c r="B898" s="94" t="s">
        <v>50</v>
      </c>
      <c r="C898" s="94" t="s">
        <v>83</v>
      </c>
      <c r="D898" s="94" t="s">
        <v>83</v>
      </c>
      <c r="E898" s="29" t="s">
        <v>92</v>
      </c>
      <c r="F898" s="96"/>
      <c r="G898" s="96" t="s">
        <v>136</v>
      </c>
      <c r="H898" s="97" t="s">
        <v>127</v>
      </c>
      <c r="I898" s="29" t="s">
        <v>356</v>
      </c>
      <c r="J898" s="29" t="s">
        <v>128</v>
      </c>
      <c r="K898" s="29" t="s">
        <v>129</v>
      </c>
      <c r="L898" s="141" t="s">
        <v>357</v>
      </c>
      <c r="M898" s="141">
        <v>44742</v>
      </c>
      <c r="N898" s="141">
        <v>45107</v>
      </c>
      <c r="O898" s="29" t="s">
        <v>137</v>
      </c>
      <c r="P898" s="99">
        <v>3</v>
      </c>
    </row>
    <row r="899" spans="1:16" ht="12" customHeight="1" x14ac:dyDescent="0.35">
      <c r="A899" s="94" t="s">
        <v>6</v>
      </c>
      <c r="B899" s="94" t="s">
        <v>50</v>
      </c>
      <c r="C899" s="94" t="s">
        <v>83</v>
      </c>
      <c r="D899" s="94" t="s">
        <v>83</v>
      </c>
      <c r="E899" s="29" t="s">
        <v>93</v>
      </c>
      <c r="F899" s="96"/>
      <c r="G899" s="96" t="s">
        <v>136</v>
      </c>
      <c r="H899" s="97" t="s">
        <v>127</v>
      </c>
      <c r="I899" s="29" t="s">
        <v>356</v>
      </c>
      <c r="J899" s="29" t="s">
        <v>128</v>
      </c>
      <c r="K899" s="29" t="s">
        <v>129</v>
      </c>
      <c r="L899" s="141" t="s">
        <v>357</v>
      </c>
      <c r="M899" s="141">
        <v>44742</v>
      </c>
      <c r="N899" s="141">
        <v>45107</v>
      </c>
      <c r="O899" s="29" t="s">
        <v>137</v>
      </c>
      <c r="P899" s="99">
        <v>135</v>
      </c>
    </row>
    <row r="900" spans="1:16" ht="12" customHeight="1" x14ac:dyDescent="0.35">
      <c r="A900" s="94" t="s">
        <v>6</v>
      </c>
      <c r="B900" s="94" t="s">
        <v>50</v>
      </c>
      <c r="C900" s="94" t="s">
        <v>94</v>
      </c>
      <c r="D900" s="94" t="s">
        <v>94</v>
      </c>
      <c r="E900" s="29" t="s">
        <v>95</v>
      </c>
      <c r="F900" s="96"/>
      <c r="G900" s="96" t="s">
        <v>136</v>
      </c>
      <c r="H900" s="97" t="s">
        <v>127</v>
      </c>
      <c r="I900" s="29" t="s">
        <v>356</v>
      </c>
      <c r="J900" s="29" t="s">
        <v>128</v>
      </c>
      <c r="K900" s="29" t="s">
        <v>129</v>
      </c>
      <c r="L900" s="141" t="s">
        <v>357</v>
      </c>
      <c r="M900" s="141">
        <v>44742</v>
      </c>
      <c r="N900" s="141">
        <v>45107</v>
      </c>
      <c r="O900" s="29" t="s">
        <v>137</v>
      </c>
      <c r="P900" s="99">
        <v>2</v>
      </c>
    </row>
    <row r="901" spans="1:16" ht="12" customHeight="1" x14ac:dyDescent="0.35">
      <c r="A901" s="94" t="s">
        <v>6</v>
      </c>
      <c r="B901" s="94" t="s">
        <v>50</v>
      </c>
      <c r="C901" s="94" t="s">
        <v>94</v>
      </c>
      <c r="D901" s="94" t="s">
        <v>94</v>
      </c>
      <c r="E901" s="29" t="s">
        <v>96</v>
      </c>
      <c r="F901" s="96"/>
      <c r="G901" s="96" t="s">
        <v>136</v>
      </c>
      <c r="H901" s="97" t="s">
        <v>127</v>
      </c>
      <c r="I901" s="29" t="s">
        <v>356</v>
      </c>
      <c r="J901" s="29" t="s">
        <v>128</v>
      </c>
      <c r="K901" s="29" t="s">
        <v>129</v>
      </c>
      <c r="L901" s="141" t="s">
        <v>357</v>
      </c>
      <c r="M901" s="141">
        <v>44742</v>
      </c>
      <c r="N901" s="141">
        <v>45107</v>
      </c>
      <c r="O901" s="29" t="s">
        <v>137</v>
      </c>
      <c r="P901" s="99">
        <v>16</v>
      </c>
    </row>
    <row r="902" spans="1:16" ht="12" customHeight="1" x14ac:dyDescent="0.35">
      <c r="A902" s="94" t="s">
        <v>6</v>
      </c>
      <c r="B902" s="94" t="s">
        <v>50</v>
      </c>
      <c r="C902" s="94" t="s">
        <v>94</v>
      </c>
      <c r="D902" s="94" t="s">
        <v>94</v>
      </c>
      <c r="E902" s="29" t="s">
        <v>97</v>
      </c>
      <c r="F902" s="96"/>
      <c r="G902" s="96" t="s">
        <v>136</v>
      </c>
      <c r="H902" s="97" t="s">
        <v>127</v>
      </c>
      <c r="I902" s="29" t="s">
        <v>356</v>
      </c>
      <c r="J902" s="29" t="s">
        <v>128</v>
      </c>
      <c r="K902" s="29" t="s">
        <v>129</v>
      </c>
      <c r="L902" s="141" t="s">
        <v>357</v>
      </c>
      <c r="M902" s="141">
        <v>44742</v>
      </c>
      <c r="N902" s="141">
        <v>45107</v>
      </c>
      <c r="O902" s="29" t="s">
        <v>137</v>
      </c>
      <c r="P902" s="99">
        <v>5</v>
      </c>
    </row>
    <row r="903" spans="1:16" ht="12" customHeight="1" x14ac:dyDescent="0.35">
      <c r="A903" s="94" t="s">
        <v>6</v>
      </c>
      <c r="B903" s="94" t="s">
        <v>50</v>
      </c>
      <c r="C903" s="94" t="s">
        <v>94</v>
      </c>
      <c r="D903" s="94" t="s">
        <v>94</v>
      </c>
      <c r="E903" s="29" t="s">
        <v>98</v>
      </c>
      <c r="F903" s="96"/>
      <c r="G903" s="96" t="s">
        <v>136</v>
      </c>
      <c r="H903" s="97" t="s">
        <v>127</v>
      </c>
      <c r="I903" s="29" t="s">
        <v>356</v>
      </c>
      <c r="J903" s="29" t="s">
        <v>128</v>
      </c>
      <c r="K903" s="29" t="s">
        <v>129</v>
      </c>
      <c r="L903" s="141" t="s">
        <v>357</v>
      </c>
      <c r="M903" s="141">
        <v>44742</v>
      </c>
      <c r="N903" s="141">
        <v>45107</v>
      </c>
      <c r="O903" s="29" t="s">
        <v>137</v>
      </c>
      <c r="P903" s="99">
        <v>5</v>
      </c>
    </row>
    <row r="904" spans="1:16" ht="12" customHeight="1" x14ac:dyDescent="0.35">
      <c r="A904" s="94" t="s">
        <v>6</v>
      </c>
      <c r="B904" s="94" t="s">
        <v>50</v>
      </c>
      <c r="C904" s="94" t="s">
        <v>94</v>
      </c>
      <c r="D904" s="94" t="s">
        <v>94</v>
      </c>
      <c r="E904" s="29" t="s">
        <v>99</v>
      </c>
      <c r="F904" s="96"/>
      <c r="G904" s="96" t="s">
        <v>136</v>
      </c>
      <c r="H904" s="97" t="s">
        <v>127</v>
      </c>
      <c r="I904" s="29" t="s">
        <v>356</v>
      </c>
      <c r="J904" s="29" t="s">
        <v>128</v>
      </c>
      <c r="K904" s="29" t="s">
        <v>129</v>
      </c>
      <c r="L904" s="141" t="s">
        <v>357</v>
      </c>
      <c r="M904" s="141">
        <v>44742</v>
      </c>
      <c r="N904" s="141">
        <v>45107</v>
      </c>
      <c r="O904" s="29" t="s">
        <v>137</v>
      </c>
      <c r="P904" s="99"/>
    </row>
    <row r="905" spans="1:16" ht="12" customHeight="1" x14ac:dyDescent="0.35">
      <c r="A905" s="94" t="s">
        <v>6</v>
      </c>
      <c r="B905" s="94" t="s">
        <v>50</v>
      </c>
      <c r="C905" s="94" t="s">
        <v>100</v>
      </c>
      <c r="D905" s="94" t="s">
        <v>100</v>
      </c>
      <c r="E905" s="29" t="s">
        <v>100</v>
      </c>
      <c r="F905" s="96"/>
      <c r="G905" s="96" t="s">
        <v>136</v>
      </c>
      <c r="H905" s="97" t="s">
        <v>127</v>
      </c>
      <c r="I905" s="29" t="s">
        <v>356</v>
      </c>
      <c r="J905" s="29" t="s">
        <v>128</v>
      </c>
      <c r="K905" s="29" t="s">
        <v>129</v>
      </c>
      <c r="L905" s="141" t="s">
        <v>357</v>
      </c>
      <c r="M905" s="141">
        <v>44742</v>
      </c>
      <c r="N905" s="141">
        <v>45107</v>
      </c>
      <c r="O905" s="29" t="s">
        <v>137</v>
      </c>
      <c r="P905" s="99">
        <v>69</v>
      </c>
    </row>
    <row r="906" spans="1:16" ht="12" customHeight="1" x14ac:dyDescent="0.35">
      <c r="A906" s="94" t="s">
        <v>6</v>
      </c>
      <c r="B906" s="94" t="s">
        <v>50</v>
      </c>
      <c r="C906" s="94" t="s">
        <v>101</v>
      </c>
      <c r="D906" s="94" t="s">
        <v>101</v>
      </c>
      <c r="E906" s="29" t="s">
        <v>101</v>
      </c>
      <c r="F906" s="96"/>
      <c r="G906" s="96" t="s">
        <v>136</v>
      </c>
      <c r="H906" s="97" t="s">
        <v>127</v>
      </c>
      <c r="I906" s="29" t="s">
        <v>356</v>
      </c>
      <c r="J906" s="29" t="s">
        <v>128</v>
      </c>
      <c r="K906" s="29" t="s">
        <v>129</v>
      </c>
      <c r="L906" s="141" t="s">
        <v>357</v>
      </c>
      <c r="M906" s="141">
        <v>44742</v>
      </c>
      <c r="N906" s="141">
        <v>45107</v>
      </c>
      <c r="O906" s="29" t="s">
        <v>137</v>
      </c>
      <c r="P906" s="99">
        <v>1</v>
      </c>
    </row>
    <row r="907" spans="1:16" ht="12" customHeight="1" x14ac:dyDescent="0.35">
      <c r="A907" s="94" t="s">
        <v>6</v>
      </c>
      <c r="B907" s="94" t="s">
        <v>50</v>
      </c>
      <c r="C907" s="94" t="s">
        <v>101</v>
      </c>
      <c r="D907" s="94" t="s">
        <v>101</v>
      </c>
      <c r="E907" s="29" t="s">
        <v>102</v>
      </c>
      <c r="F907" s="96"/>
      <c r="G907" s="96" t="s">
        <v>136</v>
      </c>
      <c r="H907" s="97" t="s">
        <v>127</v>
      </c>
      <c r="I907" s="29" t="s">
        <v>356</v>
      </c>
      <c r="J907" s="29" t="s">
        <v>128</v>
      </c>
      <c r="K907" s="29" t="s">
        <v>129</v>
      </c>
      <c r="L907" s="141" t="s">
        <v>357</v>
      </c>
      <c r="M907" s="141">
        <v>44742</v>
      </c>
      <c r="N907" s="141">
        <v>45107</v>
      </c>
      <c r="O907" s="29" t="s">
        <v>137</v>
      </c>
      <c r="P907" s="99">
        <v>1</v>
      </c>
    </row>
    <row r="908" spans="1:16" ht="12" customHeight="1" x14ac:dyDescent="0.35">
      <c r="A908" s="94" t="s">
        <v>6</v>
      </c>
      <c r="B908" s="94" t="s">
        <v>50</v>
      </c>
      <c r="C908" s="94" t="s">
        <v>101</v>
      </c>
      <c r="D908" s="94" t="s">
        <v>101</v>
      </c>
      <c r="E908" s="29" t="s">
        <v>103</v>
      </c>
      <c r="F908" s="96"/>
      <c r="G908" s="96" t="s">
        <v>136</v>
      </c>
      <c r="H908" s="97" t="s">
        <v>127</v>
      </c>
      <c r="I908" s="29" t="s">
        <v>356</v>
      </c>
      <c r="J908" s="29" t="s">
        <v>128</v>
      </c>
      <c r="K908" s="29" t="s">
        <v>129</v>
      </c>
      <c r="L908" s="141" t="s">
        <v>357</v>
      </c>
      <c r="M908" s="141">
        <v>44742</v>
      </c>
      <c r="N908" s="141">
        <v>45107</v>
      </c>
      <c r="O908" s="29" t="s">
        <v>137</v>
      </c>
      <c r="P908" s="99">
        <v>20</v>
      </c>
    </row>
    <row r="909" spans="1:16" ht="12" customHeight="1" x14ac:dyDescent="0.35">
      <c r="A909" s="94" t="s">
        <v>6</v>
      </c>
      <c r="B909" s="94" t="s">
        <v>50</v>
      </c>
      <c r="C909" s="94" t="s">
        <v>101</v>
      </c>
      <c r="D909" s="94" t="s">
        <v>101</v>
      </c>
      <c r="E909" s="29" t="s">
        <v>104</v>
      </c>
      <c r="F909" s="96"/>
      <c r="G909" s="96" t="s">
        <v>136</v>
      </c>
      <c r="H909" s="97" t="s">
        <v>127</v>
      </c>
      <c r="I909" s="29" t="s">
        <v>356</v>
      </c>
      <c r="J909" s="29" t="s">
        <v>128</v>
      </c>
      <c r="K909" s="29" t="s">
        <v>129</v>
      </c>
      <c r="L909" s="141" t="s">
        <v>357</v>
      </c>
      <c r="M909" s="141">
        <v>44742</v>
      </c>
      <c r="N909" s="141">
        <v>45107</v>
      </c>
      <c r="O909" s="29" t="s">
        <v>137</v>
      </c>
      <c r="P909" s="99">
        <v>19</v>
      </c>
    </row>
    <row r="910" spans="1:16" ht="12" customHeight="1" x14ac:dyDescent="0.35">
      <c r="A910" s="94" t="s">
        <v>6</v>
      </c>
      <c r="B910" s="94" t="s">
        <v>50</v>
      </c>
      <c r="C910" s="94" t="s">
        <v>101</v>
      </c>
      <c r="D910" s="94" t="s">
        <v>101</v>
      </c>
      <c r="E910" s="29" t="s">
        <v>105</v>
      </c>
      <c r="F910" s="96"/>
      <c r="G910" s="96" t="s">
        <v>136</v>
      </c>
      <c r="H910" s="97" t="s">
        <v>127</v>
      </c>
      <c r="I910" s="29" t="s">
        <v>356</v>
      </c>
      <c r="J910" s="29" t="s">
        <v>128</v>
      </c>
      <c r="K910" s="29" t="s">
        <v>129</v>
      </c>
      <c r="L910" s="141" t="s">
        <v>357</v>
      </c>
      <c r="M910" s="141">
        <v>44742</v>
      </c>
      <c r="N910" s="141">
        <v>45107</v>
      </c>
      <c r="O910" s="29" t="s">
        <v>137</v>
      </c>
      <c r="P910" s="99"/>
    </row>
    <row r="911" spans="1:16" ht="12" customHeight="1" x14ac:dyDescent="0.35">
      <c r="A911" s="94" t="s">
        <v>6</v>
      </c>
      <c r="B911" s="94" t="s">
        <v>50</v>
      </c>
      <c r="C911" s="94" t="s">
        <v>106</v>
      </c>
      <c r="D911" s="94" t="s">
        <v>106</v>
      </c>
      <c r="E911" s="29" t="s">
        <v>107</v>
      </c>
      <c r="F911" s="96"/>
      <c r="G911" s="96" t="s">
        <v>136</v>
      </c>
      <c r="H911" s="97" t="s">
        <v>127</v>
      </c>
      <c r="I911" s="29" t="s">
        <v>356</v>
      </c>
      <c r="J911" s="29" t="s">
        <v>128</v>
      </c>
      <c r="K911" s="29" t="s">
        <v>129</v>
      </c>
      <c r="L911" s="141" t="s">
        <v>357</v>
      </c>
      <c r="M911" s="141">
        <v>44742</v>
      </c>
      <c r="N911" s="141">
        <v>45107</v>
      </c>
      <c r="O911" s="29" t="s">
        <v>137</v>
      </c>
      <c r="P911" s="99">
        <v>7</v>
      </c>
    </row>
    <row r="912" spans="1:16" ht="12" customHeight="1" x14ac:dyDescent="0.35">
      <c r="A912" s="94" t="s">
        <v>6</v>
      </c>
      <c r="B912" s="94" t="s">
        <v>50</v>
      </c>
      <c r="C912" s="94" t="s">
        <v>108</v>
      </c>
      <c r="D912" s="94" t="s">
        <v>108</v>
      </c>
      <c r="E912" s="29" t="s">
        <v>108</v>
      </c>
      <c r="F912" s="96"/>
      <c r="G912" s="96" t="s">
        <v>136</v>
      </c>
      <c r="H912" s="97" t="s">
        <v>127</v>
      </c>
      <c r="I912" s="29" t="s">
        <v>356</v>
      </c>
      <c r="J912" s="29" t="s">
        <v>128</v>
      </c>
      <c r="K912" s="29" t="s">
        <v>129</v>
      </c>
      <c r="L912" s="141" t="s">
        <v>357</v>
      </c>
      <c r="M912" s="141">
        <v>44742</v>
      </c>
      <c r="N912" s="141">
        <v>45107</v>
      </c>
      <c r="O912" s="29" t="s">
        <v>137</v>
      </c>
      <c r="P912" s="99">
        <v>1</v>
      </c>
    </row>
    <row r="913" spans="1:16" ht="12" customHeight="1" x14ac:dyDescent="0.35">
      <c r="A913" s="94" t="s">
        <v>6</v>
      </c>
      <c r="B913" s="94" t="s">
        <v>50</v>
      </c>
      <c r="C913" s="94" t="s">
        <v>109</v>
      </c>
      <c r="D913" s="94" t="s">
        <v>109</v>
      </c>
      <c r="E913" s="29" t="s">
        <v>109</v>
      </c>
      <c r="F913" s="96"/>
      <c r="G913" s="96" t="s">
        <v>136</v>
      </c>
      <c r="H913" s="97" t="s">
        <v>127</v>
      </c>
      <c r="I913" s="29" t="s">
        <v>356</v>
      </c>
      <c r="J913" s="29" t="s">
        <v>128</v>
      </c>
      <c r="K913" s="29" t="s">
        <v>129</v>
      </c>
      <c r="L913" s="141" t="s">
        <v>357</v>
      </c>
      <c r="M913" s="141">
        <v>44742</v>
      </c>
      <c r="N913" s="141">
        <v>45107</v>
      </c>
      <c r="O913" s="29" t="s">
        <v>137</v>
      </c>
      <c r="P913" s="99"/>
    </row>
    <row r="914" spans="1:16" ht="12" customHeight="1" x14ac:dyDescent="0.35">
      <c r="A914" s="94" t="s">
        <v>6</v>
      </c>
      <c r="B914" s="94" t="s">
        <v>50</v>
      </c>
      <c r="C914" s="94" t="s">
        <v>109</v>
      </c>
      <c r="D914" s="94" t="s">
        <v>110</v>
      </c>
      <c r="E914" s="29" t="s">
        <v>110</v>
      </c>
      <c r="F914" s="96"/>
      <c r="G914" s="96" t="s">
        <v>136</v>
      </c>
      <c r="H914" s="97" t="s">
        <v>127</v>
      </c>
      <c r="I914" s="29" t="s">
        <v>356</v>
      </c>
      <c r="J914" s="29" t="s">
        <v>128</v>
      </c>
      <c r="K914" s="29" t="s">
        <v>129</v>
      </c>
      <c r="L914" s="141" t="s">
        <v>357</v>
      </c>
      <c r="M914" s="141">
        <v>44742</v>
      </c>
      <c r="N914" s="141">
        <v>45107</v>
      </c>
      <c r="O914" s="29" t="s">
        <v>137</v>
      </c>
      <c r="P914" s="99">
        <v>9</v>
      </c>
    </row>
    <row r="915" spans="1:16" ht="12" customHeight="1" x14ac:dyDescent="0.35">
      <c r="A915" s="94" t="s">
        <v>6</v>
      </c>
      <c r="B915" s="94" t="s">
        <v>111</v>
      </c>
      <c r="C915" s="94" t="s">
        <v>112</v>
      </c>
      <c r="D915" s="94" t="s">
        <v>112</v>
      </c>
      <c r="E915" s="29" t="s">
        <v>112</v>
      </c>
      <c r="F915" s="96"/>
      <c r="G915" s="96" t="s">
        <v>136</v>
      </c>
      <c r="H915" s="97" t="s">
        <v>127</v>
      </c>
      <c r="I915" s="29" t="s">
        <v>356</v>
      </c>
      <c r="J915" s="29" t="s">
        <v>128</v>
      </c>
      <c r="K915" s="29" t="s">
        <v>129</v>
      </c>
      <c r="L915" s="141" t="s">
        <v>357</v>
      </c>
      <c r="M915" s="141">
        <v>44742</v>
      </c>
      <c r="N915" s="141">
        <v>45107</v>
      </c>
      <c r="O915" s="29" t="s">
        <v>137</v>
      </c>
      <c r="P915" s="99"/>
    </row>
    <row r="916" spans="1:16" ht="12" customHeight="1" x14ac:dyDescent="0.35">
      <c r="A916" s="94" t="s">
        <v>6</v>
      </c>
      <c r="B916" s="94" t="s">
        <v>113</v>
      </c>
      <c r="C916" s="94" t="s">
        <v>113</v>
      </c>
      <c r="D916" s="94" t="s">
        <v>113</v>
      </c>
      <c r="E916" s="29" t="s">
        <v>113</v>
      </c>
      <c r="F916" s="96"/>
      <c r="G916" s="96" t="s">
        <v>136</v>
      </c>
      <c r="H916" s="97" t="s">
        <v>127</v>
      </c>
      <c r="I916" s="29" t="s">
        <v>356</v>
      </c>
      <c r="J916" s="29" t="s">
        <v>128</v>
      </c>
      <c r="K916" s="29" t="s">
        <v>129</v>
      </c>
      <c r="L916" s="141" t="s">
        <v>357</v>
      </c>
      <c r="M916" s="141">
        <v>44742</v>
      </c>
      <c r="N916" s="141">
        <v>45107</v>
      </c>
      <c r="O916" s="29" t="s">
        <v>137</v>
      </c>
      <c r="P916" s="99"/>
    </row>
    <row r="917" spans="1:16" ht="12" customHeight="1" x14ac:dyDescent="0.35">
      <c r="A917" s="94" t="s">
        <v>6</v>
      </c>
      <c r="B917" s="94" t="s">
        <v>114</v>
      </c>
      <c r="C917" s="94" t="s">
        <v>114</v>
      </c>
      <c r="D917" s="94" t="s">
        <v>114</v>
      </c>
      <c r="E917" s="29" t="s">
        <v>114</v>
      </c>
      <c r="F917" s="96"/>
      <c r="G917" s="96" t="s">
        <v>136</v>
      </c>
      <c r="H917" s="97" t="s">
        <v>127</v>
      </c>
      <c r="I917" s="29" t="s">
        <v>356</v>
      </c>
      <c r="J917" s="29" t="s">
        <v>128</v>
      </c>
      <c r="K917" s="29" t="s">
        <v>129</v>
      </c>
      <c r="L917" s="141" t="s">
        <v>357</v>
      </c>
      <c r="M917" s="141">
        <v>44742</v>
      </c>
      <c r="N917" s="141">
        <v>45107</v>
      </c>
      <c r="O917" s="29" t="s">
        <v>137</v>
      </c>
      <c r="P917" s="99"/>
    </row>
    <row r="918" spans="1:16" ht="12" customHeight="1" x14ac:dyDescent="0.35">
      <c r="A918" s="94" t="s">
        <v>6</v>
      </c>
      <c r="B918" s="94" t="s">
        <v>7</v>
      </c>
      <c r="C918" s="94" t="s">
        <v>8</v>
      </c>
      <c r="D918" s="94" t="s">
        <v>8</v>
      </c>
      <c r="E918" s="29" t="s">
        <v>8</v>
      </c>
      <c r="F918" s="96"/>
      <c r="G918" s="96" t="s">
        <v>136</v>
      </c>
      <c r="H918" s="97" t="s">
        <v>127</v>
      </c>
      <c r="I918" s="29" t="s">
        <v>358</v>
      </c>
      <c r="J918" s="29" t="s">
        <v>128</v>
      </c>
      <c r="K918" s="29" t="s">
        <v>129</v>
      </c>
      <c r="L918" s="141" t="s">
        <v>359</v>
      </c>
      <c r="M918" s="141">
        <v>44773</v>
      </c>
      <c r="N918" s="141">
        <v>45107</v>
      </c>
      <c r="O918" s="29" t="s">
        <v>131</v>
      </c>
      <c r="P918" s="99">
        <v>602</v>
      </c>
    </row>
    <row r="919" spans="1:16" ht="12" customHeight="1" x14ac:dyDescent="0.35">
      <c r="A919" s="94" t="s">
        <v>6</v>
      </c>
      <c r="B919" s="94" t="s">
        <v>7</v>
      </c>
      <c r="C919" s="94" t="s">
        <v>8</v>
      </c>
      <c r="D919" s="94" t="s">
        <v>8</v>
      </c>
      <c r="E919" s="29" t="s">
        <v>9</v>
      </c>
      <c r="F919" s="96"/>
      <c r="G919" s="96" t="s">
        <v>136</v>
      </c>
      <c r="H919" s="97" t="s">
        <v>127</v>
      </c>
      <c r="I919" s="29" t="s">
        <v>358</v>
      </c>
      <c r="J919" s="29" t="s">
        <v>128</v>
      </c>
      <c r="K919" s="29" t="s">
        <v>129</v>
      </c>
      <c r="L919" s="141" t="s">
        <v>359</v>
      </c>
      <c r="M919" s="141">
        <v>44773</v>
      </c>
      <c r="N919" s="141">
        <v>45107</v>
      </c>
      <c r="O919" s="29" t="s">
        <v>131</v>
      </c>
      <c r="P919" s="99">
        <v>23</v>
      </c>
    </row>
    <row r="920" spans="1:16" ht="12" customHeight="1" x14ac:dyDescent="0.35">
      <c r="A920" s="94" t="s">
        <v>6</v>
      </c>
      <c r="B920" s="94" t="s">
        <v>7</v>
      </c>
      <c r="C920" s="94" t="s">
        <v>8</v>
      </c>
      <c r="D920" s="94" t="s">
        <v>8</v>
      </c>
      <c r="E920" s="29" t="s">
        <v>10</v>
      </c>
      <c r="F920" s="96"/>
      <c r="G920" s="96" t="s">
        <v>136</v>
      </c>
      <c r="H920" s="97" t="s">
        <v>127</v>
      </c>
      <c r="I920" s="29" t="s">
        <v>358</v>
      </c>
      <c r="J920" s="29" t="s">
        <v>128</v>
      </c>
      <c r="K920" s="29" t="s">
        <v>129</v>
      </c>
      <c r="L920" s="141" t="s">
        <v>359</v>
      </c>
      <c r="M920" s="141">
        <v>44773</v>
      </c>
      <c r="N920" s="141">
        <v>45107</v>
      </c>
      <c r="O920" s="29" t="s">
        <v>131</v>
      </c>
      <c r="P920" s="99">
        <v>38</v>
      </c>
    </row>
    <row r="921" spans="1:16" ht="12" customHeight="1" x14ac:dyDescent="0.35">
      <c r="A921" s="94" t="s">
        <v>6</v>
      </c>
      <c r="B921" s="94" t="s">
        <v>7</v>
      </c>
      <c r="C921" s="94" t="s">
        <v>8</v>
      </c>
      <c r="D921" s="94" t="s">
        <v>8</v>
      </c>
      <c r="E921" s="29" t="s">
        <v>11</v>
      </c>
      <c r="F921" s="96"/>
      <c r="G921" s="96" t="s">
        <v>136</v>
      </c>
      <c r="H921" s="97" t="s">
        <v>127</v>
      </c>
      <c r="I921" s="29" t="s">
        <v>358</v>
      </c>
      <c r="J921" s="29" t="s">
        <v>128</v>
      </c>
      <c r="K921" s="29" t="s">
        <v>129</v>
      </c>
      <c r="L921" s="141" t="s">
        <v>359</v>
      </c>
      <c r="M921" s="141">
        <v>44773</v>
      </c>
      <c r="N921" s="141">
        <v>45107</v>
      </c>
      <c r="O921" s="29" t="s">
        <v>131</v>
      </c>
      <c r="P921" s="99">
        <v>66</v>
      </c>
    </row>
    <row r="922" spans="1:16" ht="12" customHeight="1" x14ac:dyDescent="0.35">
      <c r="A922" s="94" t="s">
        <v>6</v>
      </c>
      <c r="B922" s="94" t="s">
        <v>7</v>
      </c>
      <c r="C922" s="94" t="s">
        <v>8</v>
      </c>
      <c r="D922" s="94" t="s">
        <v>8</v>
      </c>
      <c r="E922" s="29" t="s">
        <v>12</v>
      </c>
      <c r="F922" s="96"/>
      <c r="G922" s="96" t="s">
        <v>136</v>
      </c>
      <c r="H922" s="97" t="s">
        <v>127</v>
      </c>
      <c r="I922" s="29" t="s">
        <v>358</v>
      </c>
      <c r="J922" s="29" t="s">
        <v>128</v>
      </c>
      <c r="K922" s="29" t="s">
        <v>129</v>
      </c>
      <c r="L922" s="141" t="s">
        <v>359</v>
      </c>
      <c r="M922" s="141">
        <v>44773</v>
      </c>
      <c r="N922" s="141">
        <v>45107</v>
      </c>
      <c r="O922" s="29" t="s">
        <v>131</v>
      </c>
      <c r="P922" s="99">
        <v>7</v>
      </c>
    </row>
    <row r="923" spans="1:16" ht="12" customHeight="1" x14ac:dyDescent="0.35">
      <c r="A923" s="94" t="s">
        <v>6</v>
      </c>
      <c r="B923" s="94" t="s">
        <v>7</v>
      </c>
      <c r="C923" s="94" t="s">
        <v>8</v>
      </c>
      <c r="D923" s="94" t="s">
        <v>8</v>
      </c>
      <c r="E923" s="29" t="s">
        <v>13</v>
      </c>
      <c r="F923" s="96"/>
      <c r="G923" s="96" t="s">
        <v>136</v>
      </c>
      <c r="H923" s="97" t="s">
        <v>127</v>
      </c>
      <c r="I923" s="29" t="s">
        <v>358</v>
      </c>
      <c r="J923" s="29" t="s">
        <v>128</v>
      </c>
      <c r="K923" s="29" t="s">
        <v>129</v>
      </c>
      <c r="L923" s="141" t="s">
        <v>359</v>
      </c>
      <c r="M923" s="141">
        <v>44773</v>
      </c>
      <c r="N923" s="141">
        <v>45107</v>
      </c>
      <c r="O923" s="29" t="s">
        <v>131</v>
      </c>
      <c r="P923" s="99">
        <v>19</v>
      </c>
    </row>
    <row r="924" spans="1:16" ht="12" customHeight="1" x14ac:dyDescent="0.35">
      <c r="A924" s="94" t="s">
        <v>6</v>
      </c>
      <c r="B924" s="94" t="s">
        <v>7</v>
      </c>
      <c r="C924" s="94" t="s">
        <v>8</v>
      </c>
      <c r="D924" s="94" t="s">
        <v>8</v>
      </c>
      <c r="E924" s="29" t="s">
        <v>14</v>
      </c>
      <c r="F924" s="96"/>
      <c r="G924" s="96" t="s">
        <v>136</v>
      </c>
      <c r="H924" s="97" t="s">
        <v>127</v>
      </c>
      <c r="I924" s="29" t="s">
        <v>358</v>
      </c>
      <c r="J924" s="29" t="s">
        <v>128</v>
      </c>
      <c r="K924" s="29" t="s">
        <v>129</v>
      </c>
      <c r="L924" s="141" t="s">
        <v>359</v>
      </c>
      <c r="M924" s="141">
        <v>44773</v>
      </c>
      <c r="N924" s="141">
        <v>45107</v>
      </c>
      <c r="O924" s="29" t="s">
        <v>131</v>
      </c>
      <c r="P924" s="99">
        <v>2434</v>
      </c>
    </row>
    <row r="925" spans="1:16" ht="12" customHeight="1" x14ac:dyDescent="0.35">
      <c r="A925" s="94" t="s">
        <v>6</v>
      </c>
      <c r="B925" s="94" t="s">
        <v>7</v>
      </c>
      <c r="C925" s="94" t="s">
        <v>8</v>
      </c>
      <c r="D925" s="94" t="s">
        <v>8</v>
      </c>
      <c r="E925" s="29" t="s">
        <v>15</v>
      </c>
      <c r="F925" s="96"/>
      <c r="G925" s="96" t="s">
        <v>136</v>
      </c>
      <c r="H925" s="97" t="s">
        <v>127</v>
      </c>
      <c r="I925" s="29" t="s">
        <v>358</v>
      </c>
      <c r="J925" s="29" t="s">
        <v>128</v>
      </c>
      <c r="K925" s="29" t="s">
        <v>129</v>
      </c>
      <c r="L925" s="141" t="s">
        <v>359</v>
      </c>
      <c r="M925" s="141">
        <v>44773</v>
      </c>
      <c r="N925" s="141">
        <v>45107</v>
      </c>
      <c r="O925" s="29" t="s">
        <v>131</v>
      </c>
      <c r="P925" s="99">
        <v>50</v>
      </c>
    </row>
    <row r="926" spans="1:16" ht="12" customHeight="1" x14ac:dyDescent="0.35">
      <c r="A926" s="94" t="s">
        <v>6</v>
      </c>
      <c r="B926" s="94" t="s">
        <v>7</v>
      </c>
      <c r="C926" s="94" t="s">
        <v>8</v>
      </c>
      <c r="D926" s="94" t="s">
        <v>8</v>
      </c>
      <c r="E926" s="29" t="s">
        <v>16</v>
      </c>
      <c r="F926" s="96"/>
      <c r="G926" s="96" t="s">
        <v>136</v>
      </c>
      <c r="H926" s="97" t="s">
        <v>127</v>
      </c>
      <c r="I926" s="29" t="s">
        <v>358</v>
      </c>
      <c r="J926" s="29" t="s">
        <v>128</v>
      </c>
      <c r="K926" s="29" t="s">
        <v>129</v>
      </c>
      <c r="L926" s="141" t="s">
        <v>359</v>
      </c>
      <c r="M926" s="141">
        <v>44773</v>
      </c>
      <c r="N926" s="141">
        <v>45107</v>
      </c>
      <c r="O926" s="29" t="s">
        <v>131</v>
      </c>
      <c r="P926" s="99">
        <v>228</v>
      </c>
    </row>
    <row r="927" spans="1:16" ht="12" customHeight="1" x14ac:dyDescent="0.35">
      <c r="A927" s="94" t="s">
        <v>6</v>
      </c>
      <c r="B927" s="94" t="s">
        <v>7</v>
      </c>
      <c r="C927" s="94" t="s">
        <v>8</v>
      </c>
      <c r="D927" s="94" t="s">
        <v>8</v>
      </c>
      <c r="E927" s="29" t="s">
        <v>17</v>
      </c>
      <c r="F927" s="96"/>
      <c r="G927" s="96" t="s">
        <v>136</v>
      </c>
      <c r="H927" s="97" t="s">
        <v>127</v>
      </c>
      <c r="I927" s="29" t="s">
        <v>358</v>
      </c>
      <c r="J927" s="29" t="s">
        <v>128</v>
      </c>
      <c r="K927" s="29" t="s">
        <v>129</v>
      </c>
      <c r="L927" s="141" t="s">
        <v>359</v>
      </c>
      <c r="M927" s="141">
        <v>44773</v>
      </c>
      <c r="N927" s="141">
        <v>45107</v>
      </c>
      <c r="O927" s="29" t="s">
        <v>131</v>
      </c>
      <c r="P927" s="99">
        <v>117</v>
      </c>
    </row>
    <row r="928" spans="1:16" ht="12" customHeight="1" x14ac:dyDescent="0.35">
      <c r="A928" s="94" t="s">
        <v>6</v>
      </c>
      <c r="B928" s="94" t="s">
        <v>7</v>
      </c>
      <c r="C928" s="94" t="s">
        <v>8</v>
      </c>
      <c r="D928" s="94" t="s">
        <v>8</v>
      </c>
      <c r="E928" s="29" t="s">
        <v>18</v>
      </c>
      <c r="F928" s="96"/>
      <c r="G928" s="96" t="s">
        <v>136</v>
      </c>
      <c r="H928" s="97" t="s">
        <v>127</v>
      </c>
      <c r="I928" s="29" t="s">
        <v>358</v>
      </c>
      <c r="J928" s="29" t="s">
        <v>128</v>
      </c>
      <c r="K928" s="29" t="s">
        <v>129</v>
      </c>
      <c r="L928" s="141" t="s">
        <v>359</v>
      </c>
      <c r="M928" s="141">
        <v>44773</v>
      </c>
      <c r="N928" s="141">
        <v>45107</v>
      </c>
      <c r="O928" s="29" t="s">
        <v>131</v>
      </c>
      <c r="P928" s="99">
        <v>37</v>
      </c>
    </row>
    <row r="929" spans="1:16" ht="12" customHeight="1" x14ac:dyDescent="0.35">
      <c r="A929" s="94" t="s">
        <v>6</v>
      </c>
      <c r="B929" s="94" t="s">
        <v>7</v>
      </c>
      <c r="C929" s="94" t="s">
        <v>8</v>
      </c>
      <c r="D929" s="94" t="s">
        <v>8</v>
      </c>
      <c r="E929" s="29" t="s">
        <v>19</v>
      </c>
      <c r="F929" s="96"/>
      <c r="G929" s="96" t="s">
        <v>136</v>
      </c>
      <c r="H929" s="97" t="s">
        <v>127</v>
      </c>
      <c r="I929" s="29" t="s">
        <v>358</v>
      </c>
      <c r="J929" s="29" t="s">
        <v>128</v>
      </c>
      <c r="K929" s="29" t="s">
        <v>129</v>
      </c>
      <c r="L929" s="141" t="s">
        <v>359</v>
      </c>
      <c r="M929" s="141">
        <v>44773</v>
      </c>
      <c r="N929" s="141">
        <v>45107</v>
      </c>
      <c r="O929" s="29" t="s">
        <v>131</v>
      </c>
      <c r="P929" s="99">
        <v>35</v>
      </c>
    </row>
    <row r="930" spans="1:16" ht="12" customHeight="1" x14ac:dyDescent="0.35">
      <c r="A930" s="94" t="s">
        <v>6</v>
      </c>
      <c r="B930" s="94" t="s">
        <v>7</v>
      </c>
      <c r="C930" s="94" t="s">
        <v>8</v>
      </c>
      <c r="D930" s="94" t="s">
        <v>8</v>
      </c>
      <c r="E930" s="29" t="s">
        <v>20</v>
      </c>
      <c r="F930" s="96"/>
      <c r="G930" s="96" t="s">
        <v>136</v>
      </c>
      <c r="H930" s="97" t="s">
        <v>127</v>
      </c>
      <c r="I930" s="29" t="s">
        <v>358</v>
      </c>
      <c r="J930" s="29" t="s">
        <v>128</v>
      </c>
      <c r="K930" s="29" t="s">
        <v>129</v>
      </c>
      <c r="L930" s="141" t="s">
        <v>359</v>
      </c>
      <c r="M930" s="141">
        <v>44773</v>
      </c>
      <c r="N930" s="141">
        <v>45107</v>
      </c>
      <c r="O930" s="29" t="s">
        <v>131</v>
      </c>
      <c r="P930" s="99">
        <v>65</v>
      </c>
    </row>
    <row r="931" spans="1:16" ht="12" customHeight="1" x14ac:dyDescent="0.35">
      <c r="A931" s="94" t="s">
        <v>6</v>
      </c>
      <c r="B931" s="94" t="s">
        <v>7</v>
      </c>
      <c r="C931" s="94" t="s">
        <v>21</v>
      </c>
      <c r="D931" s="94" t="s">
        <v>21</v>
      </c>
      <c r="E931" s="29" t="s">
        <v>22</v>
      </c>
      <c r="F931" s="96"/>
      <c r="G931" s="96" t="s">
        <v>136</v>
      </c>
      <c r="H931" s="97" t="s">
        <v>127</v>
      </c>
      <c r="I931" s="29" t="s">
        <v>358</v>
      </c>
      <c r="J931" s="29" t="s">
        <v>128</v>
      </c>
      <c r="K931" s="29" t="s">
        <v>129</v>
      </c>
      <c r="L931" s="141" t="s">
        <v>359</v>
      </c>
      <c r="M931" s="141">
        <v>44773</v>
      </c>
      <c r="N931" s="141">
        <v>45107</v>
      </c>
      <c r="O931" s="29" t="s">
        <v>131</v>
      </c>
      <c r="P931" s="99">
        <v>8</v>
      </c>
    </row>
    <row r="932" spans="1:16" ht="12" customHeight="1" x14ac:dyDescent="0.35">
      <c r="A932" s="94" t="s">
        <v>6</v>
      </c>
      <c r="B932" s="94" t="s">
        <v>7</v>
      </c>
      <c r="C932" s="94" t="s">
        <v>21</v>
      </c>
      <c r="D932" s="94" t="s">
        <v>21</v>
      </c>
      <c r="E932" s="29" t="s">
        <v>23</v>
      </c>
      <c r="F932" s="96"/>
      <c r="G932" s="96" t="s">
        <v>136</v>
      </c>
      <c r="H932" s="97" t="s">
        <v>127</v>
      </c>
      <c r="I932" s="29" t="s">
        <v>358</v>
      </c>
      <c r="J932" s="29" t="s">
        <v>128</v>
      </c>
      <c r="K932" s="29" t="s">
        <v>129</v>
      </c>
      <c r="L932" s="141" t="s">
        <v>359</v>
      </c>
      <c r="M932" s="141">
        <v>44773</v>
      </c>
      <c r="N932" s="141">
        <v>45107</v>
      </c>
      <c r="O932" s="29" t="s">
        <v>131</v>
      </c>
      <c r="P932" s="99">
        <v>8</v>
      </c>
    </row>
    <row r="933" spans="1:16" ht="12" customHeight="1" x14ac:dyDescent="0.35">
      <c r="A933" s="94" t="s">
        <v>6</v>
      </c>
      <c r="B933" s="94" t="s">
        <v>7</v>
      </c>
      <c r="C933" s="94" t="s">
        <v>21</v>
      </c>
      <c r="D933" s="94" t="s">
        <v>21</v>
      </c>
      <c r="E933" s="29" t="s">
        <v>24</v>
      </c>
      <c r="F933" s="96"/>
      <c r="G933" s="96" t="s">
        <v>136</v>
      </c>
      <c r="H933" s="97" t="s">
        <v>127</v>
      </c>
      <c r="I933" s="29" t="s">
        <v>358</v>
      </c>
      <c r="J933" s="29" t="s">
        <v>128</v>
      </c>
      <c r="K933" s="29" t="s">
        <v>129</v>
      </c>
      <c r="L933" s="141" t="s">
        <v>359</v>
      </c>
      <c r="M933" s="141">
        <v>44773</v>
      </c>
      <c r="N933" s="141">
        <v>45107</v>
      </c>
      <c r="O933" s="29" t="s">
        <v>131</v>
      </c>
      <c r="P933" s="99">
        <v>11</v>
      </c>
    </row>
    <row r="934" spans="1:16" ht="12" customHeight="1" x14ac:dyDescent="0.35">
      <c r="A934" s="94" t="s">
        <v>6</v>
      </c>
      <c r="B934" s="94" t="s">
        <v>7</v>
      </c>
      <c r="C934" s="94" t="s">
        <v>21</v>
      </c>
      <c r="D934" s="94" t="s">
        <v>21</v>
      </c>
      <c r="E934" s="29" t="s">
        <v>25</v>
      </c>
      <c r="F934" s="96"/>
      <c r="G934" s="96" t="s">
        <v>136</v>
      </c>
      <c r="H934" s="97" t="s">
        <v>127</v>
      </c>
      <c r="I934" s="29" t="s">
        <v>358</v>
      </c>
      <c r="J934" s="29" t="s">
        <v>128</v>
      </c>
      <c r="K934" s="29" t="s">
        <v>129</v>
      </c>
      <c r="L934" s="141" t="s">
        <v>359</v>
      </c>
      <c r="M934" s="141">
        <v>44773</v>
      </c>
      <c r="N934" s="141">
        <v>45107</v>
      </c>
      <c r="O934" s="29" t="s">
        <v>131</v>
      </c>
      <c r="P934" s="99">
        <v>111</v>
      </c>
    </row>
    <row r="935" spans="1:16" ht="12" customHeight="1" x14ac:dyDescent="0.35">
      <c r="A935" s="94" t="s">
        <v>6</v>
      </c>
      <c r="B935" s="94" t="s">
        <v>7</v>
      </c>
      <c r="C935" s="94" t="s">
        <v>21</v>
      </c>
      <c r="D935" s="94" t="s">
        <v>21</v>
      </c>
      <c r="E935" s="29" t="s">
        <v>26</v>
      </c>
      <c r="F935" s="96"/>
      <c r="G935" s="96" t="s">
        <v>136</v>
      </c>
      <c r="H935" s="97" t="s">
        <v>127</v>
      </c>
      <c r="I935" s="29" t="s">
        <v>358</v>
      </c>
      <c r="J935" s="29" t="s">
        <v>128</v>
      </c>
      <c r="K935" s="29" t="s">
        <v>129</v>
      </c>
      <c r="L935" s="141" t="s">
        <v>359</v>
      </c>
      <c r="M935" s="141">
        <v>44773</v>
      </c>
      <c r="N935" s="141">
        <v>45107</v>
      </c>
      <c r="O935" s="29" t="s">
        <v>131</v>
      </c>
      <c r="P935" s="99">
        <v>46</v>
      </c>
    </row>
    <row r="936" spans="1:16" ht="12" customHeight="1" x14ac:dyDescent="0.35">
      <c r="A936" s="94" t="s">
        <v>6</v>
      </c>
      <c r="B936" s="94" t="s">
        <v>7</v>
      </c>
      <c r="C936" s="94" t="s">
        <v>21</v>
      </c>
      <c r="D936" s="94" t="s">
        <v>21</v>
      </c>
      <c r="E936" s="29" t="s">
        <v>27</v>
      </c>
      <c r="F936" s="96"/>
      <c r="G936" s="96" t="s">
        <v>136</v>
      </c>
      <c r="H936" s="97" t="s">
        <v>127</v>
      </c>
      <c r="I936" s="29" t="s">
        <v>358</v>
      </c>
      <c r="J936" s="29" t="s">
        <v>128</v>
      </c>
      <c r="K936" s="29" t="s">
        <v>129</v>
      </c>
      <c r="L936" s="141" t="s">
        <v>359</v>
      </c>
      <c r="M936" s="141">
        <v>44773</v>
      </c>
      <c r="N936" s="141">
        <v>45107</v>
      </c>
      <c r="O936" s="29" t="s">
        <v>131</v>
      </c>
      <c r="P936" s="99">
        <v>75</v>
      </c>
    </row>
    <row r="937" spans="1:16" ht="12" customHeight="1" x14ac:dyDescent="0.35">
      <c r="A937" s="94" t="s">
        <v>6</v>
      </c>
      <c r="B937" s="94" t="s">
        <v>7</v>
      </c>
      <c r="C937" s="94" t="s">
        <v>21</v>
      </c>
      <c r="D937" s="94" t="s">
        <v>21</v>
      </c>
      <c r="E937" s="29" t="s">
        <v>28</v>
      </c>
      <c r="F937" s="96"/>
      <c r="G937" s="96" t="s">
        <v>136</v>
      </c>
      <c r="H937" s="97" t="s">
        <v>127</v>
      </c>
      <c r="I937" s="29" t="s">
        <v>358</v>
      </c>
      <c r="J937" s="29" t="s">
        <v>128</v>
      </c>
      <c r="K937" s="29" t="s">
        <v>129</v>
      </c>
      <c r="L937" s="141" t="s">
        <v>359</v>
      </c>
      <c r="M937" s="141">
        <v>44773</v>
      </c>
      <c r="N937" s="141">
        <v>45107</v>
      </c>
      <c r="O937" s="29" t="s">
        <v>131</v>
      </c>
      <c r="P937" s="99">
        <v>98</v>
      </c>
    </row>
    <row r="938" spans="1:16" ht="12" customHeight="1" x14ac:dyDescent="0.35">
      <c r="A938" s="94" t="s">
        <v>6</v>
      </c>
      <c r="B938" s="94" t="s">
        <v>7</v>
      </c>
      <c r="C938" s="94" t="s">
        <v>21</v>
      </c>
      <c r="D938" s="94" t="s">
        <v>29</v>
      </c>
      <c r="E938" s="29" t="s">
        <v>30</v>
      </c>
      <c r="F938" s="96"/>
      <c r="G938" s="96" t="s">
        <v>136</v>
      </c>
      <c r="H938" s="97" t="s">
        <v>127</v>
      </c>
      <c r="I938" s="29" t="s">
        <v>358</v>
      </c>
      <c r="J938" s="29" t="s">
        <v>128</v>
      </c>
      <c r="K938" s="29" t="s">
        <v>129</v>
      </c>
      <c r="L938" s="141" t="s">
        <v>359</v>
      </c>
      <c r="M938" s="141">
        <v>44773</v>
      </c>
      <c r="N938" s="141">
        <v>45107</v>
      </c>
      <c r="O938" s="29" t="s">
        <v>131</v>
      </c>
      <c r="P938" s="99">
        <v>149</v>
      </c>
    </row>
    <row r="939" spans="1:16" ht="12" customHeight="1" x14ac:dyDescent="0.35">
      <c r="A939" s="94" t="s">
        <v>6</v>
      </c>
      <c r="B939" s="94" t="s">
        <v>7</v>
      </c>
      <c r="C939" s="94" t="s">
        <v>21</v>
      </c>
      <c r="D939" s="94" t="s">
        <v>29</v>
      </c>
      <c r="E939" s="29" t="s">
        <v>31</v>
      </c>
      <c r="F939" s="96"/>
      <c r="G939" s="96" t="s">
        <v>136</v>
      </c>
      <c r="H939" s="97" t="s">
        <v>127</v>
      </c>
      <c r="I939" s="29" t="s">
        <v>358</v>
      </c>
      <c r="J939" s="29" t="s">
        <v>128</v>
      </c>
      <c r="K939" s="29" t="s">
        <v>129</v>
      </c>
      <c r="L939" s="141" t="s">
        <v>359</v>
      </c>
      <c r="M939" s="141">
        <v>44773</v>
      </c>
      <c r="N939" s="141">
        <v>45107</v>
      </c>
      <c r="O939" s="29" t="s">
        <v>131</v>
      </c>
      <c r="P939" s="99"/>
    </row>
    <row r="940" spans="1:16" ht="12" customHeight="1" x14ac:dyDescent="0.35">
      <c r="A940" s="94" t="s">
        <v>6</v>
      </c>
      <c r="B940" s="94" t="s">
        <v>7</v>
      </c>
      <c r="C940" s="94" t="s">
        <v>21</v>
      </c>
      <c r="D940" s="94" t="s">
        <v>29</v>
      </c>
      <c r="E940" s="29" t="s">
        <v>32</v>
      </c>
      <c r="F940" s="96"/>
      <c r="G940" s="96" t="s">
        <v>136</v>
      </c>
      <c r="H940" s="97" t="s">
        <v>127</v>
      </c>
      <c r="I940" s="29" t="s">
        <v>358</v>
      </c>
      <c r="J940" s="29" t="s">
        <v>128</v>
      </c>
      <c r="K940" s="29" t="s">
        <v>129</v>
      </c>
      <c r="L940" s="141" t="s">
        <v>359</v>
      </c>
      <c r="M940" s="141">
        <v>44773</v>
      </c>
      <c r="N940" s="141">
        <v>45107</v>
      </c>
      <c r="O940" s="29" t="s">
        <v>131</v>
      </c>
      <c r="P940" s="99">
        <v>15</v>
      </c>
    </row>
    <row r="941" spans="1:16" ht="12" customHeight="1" x14ac:dyDescent="0.35">
      <c r="A941" s="94" t="s">
        <v>6</v>
      </c>
      <c r="B941" s="94" t="s">
        <v>7</v>
      </c>
      <c r="C941" s="94" t="s">
        <v>21</v>
      </c>
      <c r="D941" s="94" t="s">
        <v>33</v>
      </c>
      <c r="E941" s="29" t="s">
        <v>34</v>
      </c>
      <c r="F941" s="96"/>
      <c r="G941" s="96" t="s">
        <v>136</v>
      </c>
      <c r="H941" s="97" t="s">
        <v>127</v>
      </c>
      <c r="I941" s="29" t="s">
        <v>358</v>
      </c>
      <c r="J941" s="29" t="s">
        <v>128</v>
      </c>
      <c r="K941" s="29" t="s">
        <v>129</v>
      </c>
      <c r="L941" s="141" t="s">
        <v>359</v>
      </c>
      <c r="M941" s="141">
        <v>44773</v>
      </c>
      <c r="N941" s="141">
        <v>45107</v>
      </c>
      <c r="O941" s="29" t="s">
        <v>131</v>
      </c>
      <c r="P941" s="99">
        <v>486</v>
      </c>
    </row>
    <row r="942" spans="1:16" ht="12" customHeight="1" x14ac:dyDescent="0.35">
      <c r="A942" s="94" t="s">
        <v>6</v>
      </c>
      <c r="B942" s="94" t="s">
        <v>7</v>
      </c>
      <c r="C942" s="94" t="s">
        <v>21</v>
      </c>
      <c r="D942" s="94" t="s">
        <v>33</v>
      </c>
      <c r="E942" s="29" t="s">
        <v>35</v>
      </c>
      <c r="F942" s="96"/>
      <c r="G942" s="96" t="s">
        <v>136</v>
      </c>
      <c r="H942" s="97" t="s">
        <v>127</v>
      </c>
      <c r="I942" s="29" t="s">
        <v>358</v>
      </c>
      <c r="J942" s="29" t="s">
        <v>128</v>
      </c>
      <c r="K942" s="29" t="s">
        <v>129</v>
      </c>
      <c r="L942" s="141" t="s">
        <v>359</v>
      </c>
      <c r="M942" s="141">
        <v>44773</v>
      </c>
      <c r="N942" s="141">
        <v>45107</v>
      </c>
      <c r="O942" s="29" t="s">
        <v>131</v>
      </c>
      <c r="P942" s="99">
        <v>86</v>
      </c>
    </row>
    <row r="943" spans="1:16" ht="12" customHeight="1" x14ac:dyDescent="0.35">
      <c r="A943" s="94" t="s">
        <v>6</v>
      </c>
      <c r="B943" s="94" t="s">
        <v>7</v>
      </c>
      <c r="C943" s="94" t="s">
        <v>21</v>
      </c>
      <c r="D943" s="94" t="s">
        <v>33</v>
      </c>
      <c r="E943" s="29" t="s">
        <v>36</v>
      </c>
      <c r="F943" s="96"/>
      <c r="G943" s="96" t="s">
        <v>136</v>
      </c>
      <c r="H943" s="97" t="s">
        <v>127</v>
      </c>
      <c r="I943" s="29" t="s">
        <v>358</v>
      </c>
      <c r="J943" s="29" t="s">
        <v>128</v>
      </c>
      <c r="K943" s="29" t="s">
        <v>129</v>
      </c>
      <c r="L943" s="141" t="s">
        <v>359</v>
      </c>
      <c r="M943" s="141">
        <v>44773</v>
      </c>
      <c r="N943" s="141">
        <v>45107</v>
      </c>
      <c r="O943" s="29" t="s">
        <v>131</v>
      </c>
      <c r="P943" s="99">
        <v>60</v>
      </c>
    </row>
    <row r="944" spans="1:16" ht="12" customHeight="1" x14ac:dyDescent="0.35">
      <c r="A944" s="94" t="s">
        <v>6</v>
      </c>
      <c r="B944" s="94" t="s">
        <v>7</v>
      </c>
      <c r="C944" s="94" t="s">
        <v>21</v>
      </c>
      <c r="D944" s="94" t="s">
        <v>33</v>
      </c>
      <c r="E944" s="29" t="s">
        <v>37</v>
      </c>
      <c r="F944" s="96"/>
      <c r="G944" s="96" t="s">
        <v>136</v>
      </c>
      <c r="H944" s="97" t="s">
        <v>127</v>
      </c>
      <c r="I944" s="29" t="s">
        <v>358</v>
      </c>
      <c r="J944" s="29" t="s">
        <v>128</v>
      </c>
      <c r="K944" s="29" t="s">
        <v>129</v>
      </c>
      <c r="L944" s="141" t="s">
        <v>359</v>
      </c>
      <c r="M944" s="141">
        <v>44773</v>
      </c>
      <c r="N944" s="141">
        <v>45107</v>
      </c>
      <c r="O944" s="29" t="s">
        <v>131</v>
      </c>
      <c r="P944" s="99">
        <v>5</v>
      </c>
    </row>
    <row r="945" spans="1:16" ht="12" customHeight="1" x14ac:dyDescent="0.35">
      <c r="A945" s="94" t="s">
        <v>6</v>
      </c>
      <c r="B945" s="94" t="s">
        <v>7</v>
      </c>
      <c r="C945" s="94" t="s">
        <v>21</v>
      </c>
      <c r="D945" s="94" t="s">
        <v>33</v>
      </c>
      <c r="E945" s="29" t="s">
        <v>38</v>
      </c>
      <c r="F945" s="96"/>
      <c r="G945" s="96" t="s">
        <v>136</v>
      </c>
      <c r="H945" s="97" t="s">
        <v>127</v>
      </c>
      <c r="I945" s="29" t="s">
        <v>358</v>
      </c>
      <c r="J945" s="29" t="s">
        <v>128</v>
      </c>
      <c r="K945" s="29" t="s">
        <v>129</v>
      </c>
      <c r="L945" s="141" t="s">
        <v>359</v>
      </c>
      <c r="M945" s="141">
        <v>44773</v>
      </c>
      <c r="N945" s="141">
        <v>45107</v>
      </c>
      <c r="O945" s="29" t="s">
        <v>131</v>
      </c>
      <c r="P945" s="99">
        <v>8</v>
      </c>
    </row>
    <row r="946" spans="1:16" ht="12" customHeight="1" x14ac:dyDescent="0.35">
      <c r="A946" s="94" t="s">
        <v>6</v>
      </c>
      <c r="B946" s="94" t="s">
        <v>7</v>
      </c>
      <c r="C946" s="94" t="s">
        <v>21</v>
      </c>
      <c r="D946" s="94" t="s">
        <v>33</v>
      </c>
      <c r="E946" s="29" t="s">
        <v>39</v>
      </c>
      <c r="F946" s="96"/>
      <c r="G946" s="96" t="s">
        <v>136</v>
      </c>
      <c r="H946" s="97" t="s">
        <v>127</v>
      </c>
      <c r="I946" s="29" t="s">
        <v>358</v>
      </c>
      <c r="J946" s="29" t="s">
        <v>128</v>
      </c>
      <c r="K946" s="29" t="s">
        <v>129</v>
      </c>
      <c r="L946" s="141" t="s">
        <v>359</v>
      </c>
      <c r="M946" s="141">
        <v>44773</v>
      </c>
      <c r="N946" s="141">
        <v>45107</v>
      </c>
      <c r="O946" s="29" t="s">
        <v>131</v>
      </c>
      <c r="P946" s="99">
        <v>16</v>
      </c>
    </row>
    <row r="947" spans="1:16" ht="12" customHeight="1" x14ac:dyDescent="0.35">
      <c r="A947" s="94" t="s">
        <v>6</v>
      </c>
      <c r="B947" s="94" t="s">
        <v>7</v>
      </c>
      <c r="C947" s="94" t="s">
        <v>40</v>
      </c>
      <c r="D947" s="94" t="s">
        <v>40</v>
      </c>
      <c r="E947" s="29" t="s">
        <v>40</v>
      </c>
      <c r="F947" s="96"/>
      <c r="G947" s="96" t="s">
        <v>136</v>
      </c>
      <c r="H947" s="97" t="s">
        <v>127</v>
      </c>
      <c r="I947" s="29" t="s">
        <v>358</v>
      </c>
      <c r="J947" s="29" t="s">
        <v>128</v>
      </c>
      <c r="K947" s="29" t="s">
        <v>129</v>
      </c>
      <c r="L947" s="141" t="s">
        <v>359</v>
      </c>
      <c r="M947" s="141">
        <v>44773</v>
      </c>
      <c r="N947" s="141">
        <v>45107</v>
      </c>
      <c r="O947" s="29" t="s">
        <v>131</v>
      </c>
      <c r="P947" s="99">
        <v>49</v>
      </c>
    </row>
    <row r="948" spans="1:16" ht="12" customHeight="1" x14ac:dyDescent="0.35">
      <c r="A948" s="94" t="s">
        <v>6</v>
      </c>
      <c r="B948" s="94" t="s">
        <v>7</v>
      </c>
      <c r="C948" s="94" t="s">
        <v>41</v>
      </c>
      <c r="D948" s="94" t="s">
        <v>41</v>
      </c>
      <c r="E948" s="29" t="s">
        <v>41</v>
      </c>
      <c r="F948" s="96"/>
      <c r="G948" s="96" t="s">
        <v>136</v>
      </c>
      <c r="H948" s="97" t="s">
        <v>127</v>
      </c>
      <c r="I948" s="29" t="s">
        <v>358</v>
      </c>
      <c r="J948" s="29" t="s">
        <v>128</v>
      </c>
      <c r="K948" s="29" t="s">
        <v>129</v>
      </c>
      <c r="L948" s="141" t="s">
        <v>359</v>
      </c>
      <c r="M948" s="141">
        <v>44773</v>
      </c>
      <c r="N948" s="141">
        <v>45107</v>
      </c>
      <c r="O948" s="29" t="s">
        <v>131</v>
      </c>
      <c r="P948" s="99">
        <v>265</v>
      </c>
    </row>
    <row r="949" spans="1:16" ht="12" customHeight="1" x14ac:dyDescent="0.35">
      <c r="A949" s="94" t="s">
        <v>6</v>
      </c>
      <c r="B949" s="94" t="s">
        <v>7</v>
      </c>
      <c r="C949" s="94" t="s">
        <v>42</v>
      </c>
      <c r="D949" s="94" t="s">
        <v>42</v>
      </c>
      <c r="E949" s="29" t="s">
        <v>43</v>
      </c>
      <c r="F949" s="96"/>
      <c r="G949" s="96" t="s">
        <v>136</v>
      </c>
      <c r="H949" s="97" t="s">
        <v>127</v>
      </c>
      <c r="I949" s="29" t="s">
        <v>358</v>
      </c>
      <c r="J949" s="29" t="s">
        <v>128</v>
      </c>
      <c r="K949" s="29" t="s">
        <v>129</v>
      </c>
      <c r="L949" s="141" t="s">
        <v>359</v>
      </c>
      <c r="M949" s="141">
        <v>44773</v>
      </c>
      <c r="N949" s="141">
        <v>45107</v>
      </c>
      <c r="O949" s="29" t="s">
        <v>131</v>
      </c>
      <c r="P949" s="99">
        <v>196</v>
      </c>
    </row>
    <row r="950" spans="1:16" ht="12" customHeight="1" x14ac:dyDescent="0.35">
      <c r="A950" s="94" t="s">
        <v>6</v>
      </c>
      <c r="B950" s="94" t="s">
        <v>7</v>
      </c>
      <c r="C950" s="94" t="s">
        <v>42</v>
      </c>
      <c r="D950" s="94" t="s">
        <v>42</v>
      </c>
      <c r="E950" s="29" t="s">
        <v>44</v>
      </c>
      <c r="F950" s="96"/>
      <c r="G950" s="96" t="s">
        <v>136</v>
      </c>
      <c r="H950" s="97" t="s">
        <v>127</v>
      </c>
      <c r="I950" s="29" t="s">
        <v>358</v>
      </c>
      <c r="J950" s="29" t="s">
        <v>128</v>
      </c>
      <c r="K950" s="29" t="s">
        <v>129</v>
      </c>
      <c r="L950" s="141" t="s">
        <v>359</v>
      </c>
      <c r="M950" s="141">
        <v>44773</v>
      </c>
      <c r="N950" s="141">
        <v>45107</v>
      </c>
      <c r="O950" s="29" t="s">
        <v>131</v>
      </c>
      <c r="P950" s="99">
        <v>43</v>
      </c>
    </row>
    <row r="951" spans="1:16" ht="12" customHeight="1" x14ac:dyDescent="0.35">
      <c r="A951" s="94" t="s">
        <v>6</v>
      </c>
      <c r="B951" s="94" t="s">
        <v>7</v>
      </c>
      <c r="C951" s="94" t="s">
        <v>42</v>
      </c>
      <c r="D951" s="94" t="s">
        <v>42</v>
      </c>
      <c r="E951" s="29" t="s">
        <v>45</v>
      </c>
      <c r="F951" s="96"/>
      <c r="G951" s="96" t="s">
        <v>136</v>
      </c>
      <c r="H951" s="97" t="s">
        <v>127</v>
      </c>
      <c r="I951" s="29" t="s">
        <v>358</v>
      </c>
      <c r="J951" s="29" t="s">
        <v>128</v>
      </c>
      <c r="K951" s="29" t="s">
        <v>129</v>
      </c>
      <c r="L951" s="141" t="s">
        <v>359</v>
      </c>
      <c r="M951" s="141">
        <v>44773</v>
      </c>
      <c r="N951" s="141">
        <v>45107</v>
      </c>
      <c r="O951" s="29" t="s">
        <v>131</v>
      </c>
      <c r="P951" s="99">
        <v>31</v>
      </c>
    </row>
    <row r="952" spans="1:16" ht="12" customHeight="1" x14ac:dyDescent="0.35">
      <c r="A952" s="94" t="s">
        <v>6</v>
      </c>
      <c r="B952" s="94" t="s">
        <v>7</v>
      </c>
      <c r="C952" s="94" t="s">
        <v>42</v>
      </c>
      <c r="D952" s="94" t="s">
        <v>42</v>
      </c>
      <c r="E952" s="29" t="s">
        <v>46</v>
      </c>
      <c r="F952" s="96"/>
      <c r="G952" s="96" t="s">
        <v>136</v>
      </c>
      <c r="H952" s="97" t="s">
        <v>127</v>
      </c>
      <c r="I952" s="29" t="s">
        <v>358</v>
      </c>
      <c r="J952" s="29" t="s">
        <v>128</v>
      </c>
      <c r="K952" s="29" t="s">
        <v>129</v>
      </c>
      <c r="L952" s="141" t="s">
        <v>359</v>
      </c>
      <c r="M952" s="141">
        <v>44773</v>
      </c>
      <c r="N952" s="141">
        <v>45107</v>
      </c>
      <c r="O952" s="29" t="s">
        <v>131</v>
      </c>
      <c r="P952" s="99">
        <v>12</v>
      </c>
    </row>
    <row r="953" spans="1:16" ht="12" customHeight="1" x14ac:dyDescent="0.35">
      <c r="A953" s="94" t="s">
        <v>6</v>
      </c>
      <c r="B953" s="94" t="s">
        <v>7</v>
      </c>
      <c r="C953" s="94" t="s">
        <v>42</v>
      </c>
      <c r="D953" s="94" t="s">
        <v>42</v>
      </c>
      <c r="E953" s="29" t="s">
        <v>47</v>
      </c>
      <c r="F953" s="96"/>
      <c r="G953" s="96" t="s">
        <v>136</v>
      </c>
      <c r="H953" s="97" t="s">
        <v>127</v>
      </c>
      <c r="I953" s="29" t="s">
        <v>358</v>
      </c>
      <c r="J953" s="29" t="s">
        <v>128</v>
      </c>
      <c r="K953" s="29" t="s">
        <v>129</v>
      </c>
      <c r="L953" s="141" t="s">
        <v>359</v>
      </c>
      <c r="M953" s="141">
        <v>44773</v>
      </c>
      <c r="N953" s="141">
        <v>45107</v>
      </c>
      <c r="O953" s="29" t="s">
        <v>131</v>
      </c>
      <c r="P953" s="99">
        <v>7</v>
      </c>
    </row>
    <row r="954" spans="1:16" ht="12" customHeight="1" x14ac:dyDescent="0.35">
      <c r="A954" s="94" t="s">
        <v>6</v>
      </c>
      <c r="B954" s="94" t="s">
        <v>7</v>
      </c>
      <c r="C954" s="94" t="s">
        <v>42</v>
      </c>
      <c r="D954" s="94" t="s">
        <v>42</v>
      </c>
      <c r="E954" s="29" t="s">
        <v>48</v>
      </c>
      <c r="F954" s="96"/>
      <c r="G954" s="96" t="s">
        <v>136</v>
      </c>
      <c r="H954" s="97" t="s">
        <v>127</v>
      </c>
      <c r="I954" s="29" t="s">
        <v>358</v>
      </c>
      <c r="J954" s="29" t="s">
        <v>128</v>
      </c>
      <c r="K954" s="29" t="s">
        <v>129</v>
      </c>
      <c r="L954" s="141" t="s">
        <v>359</v>
      </c>
      <c r="M954" s="141">
        <v>44773</v>
      </c>
      <c r="N954" s="141">
        <v>45107</v>
      </c>
      <c r="O954" s="29" t="s">
        <v>131</v>
      </c>
      <c r="P954" s="99">
        <v>1</v>
      </c>
    </row>
    <row r="955" spans="1:16" ht="12" customHeight="1" x14ac:dyDescent="0.35">
      <c r="A955" s="94" t="s">
        <v>6</v>
      </c>
      <c r="B955" s="94" t="s">
        <v>7</v>
      </c>
      <c r="C955" s="94" t="s">
        <v>42</v>
      </c>
      <c r="D955" s="94" t="s">
        <v>42</v>
      </c>
      <c r="E955" s="29" t="s">
        <v>49</v>
      </c>
      <c r="F955" s="96"/>
      <c r="G955" s="96" t="s">
        <v>136</v>
      </c>
      <c r="H955" s="97" t="s">
        <v>127</v>
      </c>
      <c r="I955" s="29" t="s">
        <v>358</v>
      </c>
      <c r="J955" s="29" t="s">
        <v>128</v>
      </c>
      <c r="K955" s="29" t="s">
        <v>129</v>
      </c>
      <c r="L955" s="141" t="s">
        <v>359</v>
      </c>
      <c r="M955" s="141">
        <v>44773</v>
      </c>
      <c r="N955" s="141">
        <v>45107</v>
      </c>
      <c r="O955" s="29" t="s">
        <v>131</v>
      </c>
      <c r="P955" s="99">
        <v>349</v>
      </c>
    </row>
    <row r="956" spans="1:16" ht="12" customHeight="1" x14ac:dyDescent="0.35">
      <c r="A956" s="94" t="s">
        <v>6</v>
      </c>
      <c r="B956" s="94" t="s">
        <v>50</v>
      </c>
      <c r="C956" s="94" t="s">
        <v>51</v>
      </c>
      <c r="D956" s="94" t="s">
        <v>51</v>
      </c>
      <c r="E956" s="29" t="s">
        <v>51</v>
      </c>
      <c r="F956" s="96"/>
      <c r="G956" s="96" t="s">
        <v>136</v>
      </c>
      <c r="H956" s="97" t="s">
        <v>127</v>
      </c>
      <c r="I956" s="29" t="s">
        <v>358</v>
      </c>
      <c r="J956" s="29" t="s">
        <v>128</v>
      </c>
      <c r="K956" s="29" t="s">
        <v>129</v>
      </c>
      <c r="L956" s="141" t="s">
        <v>359</v>
      </c>
      <c r="M956" s="141">
        <v>44773</v>
      </c>
      <c r="N956" s="141">
        <v>45107</v>
      </c>
      <c r="O956" s="29" t="s">
        <v>131</v>
      </c>
      <c r="P956" s="99">
        <v>181</v>
      </c>
    </row>
    <row r="957" spans="1:16" ht="12" customHeight="1" x14ac:dyDescent="0.35">
      <c r="A957" s="94" t="s">
        <v>6</v>
      </c>
      <c r="B957" s="94" t="s">
        <v>50</v>
      </c>
      <c r="C957" s="94" t="s">
        <v>52</v>
      </c>
      <c r="D957" s="94" t="s">
        <v>52</v>
      </c>
      <c r="E957" s="29" t="s">
        <v>53</v>
      </c>
      <c r="F957" s="96"/>
      <c r="G957" s="96" t="s">
        <v>136</v>
      </c>
      <c r="H957" s="97" t="s">
        <v>127</v>
      </c>
      <c r="I957" s="29" t="s">
        <v>358</v>
      </c>
      <c r="J957" s="29" t="s">
        <v>128</v>
      </c>
      <c r="K957" s="29" t="s">
        <v>129</v>
      </c>
      <c r="L957" s="141" t="s">
        <v>359</v>
      </c>
      <c r="M957" s="141">
        <v>44773</v>
      </c>
      <c r="N957" s="141">
        <v>45107</v>
      </c>
      <c r="O957" s="29" t="s">
        <v>131</v>
      </c>
      <c r="P957" s="99">
        <v>11</v>
      </c>
    </row>
    <row r="958" spans="1:16" ht="12" customHeight="1" x14ac:dyDescent="0.35">
      <c r="A958" s="94" t="s">
        <v>6</v>
      </c>
      <c r="B958" s="94" t="s">
        <v>50</v>
      </c>
      <c r="C958" s="94" t="s">
        <v>54</v>
      </c>
      <c r="D958" s="94" t="s">
        <v>54</v>
      </c>
      <c r="E958" s="29" t="s">
        <v>54</v>
      </c>
      <c r="F958" s="96"/>
      <c r="G958" s="96" t="s">
        <v>136</v>
      </c>
      <c r="H958" s="97" t="s">
        <v>127</v>
      </c>
      <c r="I958" s="29" t="s">
        <v>358</v>
      </c>
      <c r="J958" s="29" t="s">
        <v>128</v>
      </c>
      <c r="K958" s="29" t="s">
        <v>129</v>
      </c>
      <c r="L958" s="141" t="s">
        <v>359</v>
      </c>
      <c r="M958" s="141">
        <v>44773</v>
      </c>
      <c r="N958" s="141">
        <v>45107</v>
      </c>
      <c r="O958" s="29" t="s">
        <v>131</v>
      </c>
      <c r="P958" s="99">
        <v>5</v>
      </c>
    </row>
    <row r="959" spans="1:16" ht="12" customHeight="1" x14ac:dyDescent="0.35">
      <c r="A959" s="94" t="s">
        <v>6</v>
      </c>
      <c r="B959" s="94" t="s">
        <v>50</v>
      </c>
      <c r="C959" s="94" t="s">
        <v>55</v>
      </c>
      <c r="D959" s="94" t="s">
        <v>55</v>
      </c>
      <c r="E959" s="29" t="s">
        <v>56</v>
      </c>
      <c r="F959" s="96"/>
      <c r="G959" s="96" t="s">
        <v>136</v>
      </c>
      <c r="H959" s="97" t="s">
        <v>127</v>
      </c>
      <c r="I959" s="29" t="s">
        <v>358</v>
      </c>
      <c r="J959" s="29" t="s">
        <v>128</v>
      </c>
      <c r="K959" s="29" t="s">
        <v>129</v>
      </c>
      <c r="L959" s="141" t="s">
        <v>359</v>
      </c>
      <c r="M959" s="141">
        <v>44773</v>
      </c>
      <c r="N959" s="141">
        <v>45107</v>
      </c>
      <c r="O959" s="29" t="s">
        <v>131</v>
      </c>
      <c r="P959" s="99">
        <v>2</v>
      </c>
    </row>
    <row r="960" spans="1:16" ht="12" customHeight="1" x14ac:dyDescent="0.35">
      <c r="A960" s="94" t="s">
        <v>6</v>
      </c>
      <c r="B960" s="94" t="s">
        <v>50</v>
      </c>
      <c r="C960" s="94" t="s">
        <v>55</v>
      </c>
      <c r="D960" s="94" t="s">
        <v>57</v>
      </c>
      <c r="E960" s="29" t="s">
        <v>58</v>
      </c>
      <c r="F960" s="96"/>
      <c r="G960" s="96" t="s">
        <v>136</v>
      </c>
      <c r="H960" s="97" t="s">
        <v>127</v>
      </c>
      <c r="I960" s="29" t="s">
        <v>358</v>
      </c>
      <c r="J960" s="29" t="s">
        <v>128</v>
      </c>
      <c r="K960" s="29" t="s">
        <v>129</v>
      </c>
      <c r="L960" s="141" t="s">
        <v>359</v>
      </c>
      <c r="M960" s="141">
        <v>44773</v>
      </c>
      <c r="N960" s="141">
        <v>45107</v>
      </c>
      <c r="O960" s="29" t="s">
        <v>131</v>
      </c>
      <c r="P960" s="99">
        <v>10</v>
      </c>
    </row>
    <row r="961" spans="1:16" ht="12" customHeight="1" x14ac:dyDescent="0.35">
      <c r="A961" s="94" t="s">
        <v>6</v>
      </c>
      <c r="B961" s="94" t="s">
        <v>50</v>
      </c>
      <c r="C961" s="94" t="s">
        <v>55</v>
      </c>
      <c r="D961" s="94" t="s">
        <v>57</v>
      </c>
      <c r="E961" s="29" t="s">
        <v>59</v>
      </c>
      <c r="F961" s="96"/>
      <c r="G961" s="96" t="s">
        <v>136</v>
      </c>
      <c r="H961" s="97" t="s">
        <v>127</v>
      </c>
      <c r="I961" s="29" t="s">
        <v>358</v>
      </c>
      <c r="J961" s="29" t="s">
        <v>128</v>
      </c>
      <c r="K961" s="29" t="s">
        <v>129</v>
      </c>
      <c r="L961" s="141" t="s">
        <v>359</v>
      </c>
      <c r="M961" s="141">
        <v>44773</v>
      </c>
      <c r="N961" s="141">
        <v>45107</v>
      </c>
      <c r="O961" s="29" t="s">
        <v>131</v>
      </c>
      <c r="P961" s="99">
        <v>25</v>
      </c>
    </row>
    <row r="962" spans="1:16" ht="12" customHeight="1" x14ac:dyDescent="0.35">
      <c r="A962" s="94" t="s">
        <v>6</v>
      </c>
      <c r="B962" s="94" t="s">
        <v>50</v>
      </c>
      <c r="C962" s="94" t="s">
        <v>55</v>
      </c>
      <c r="D962" s="94" t="s">
        <v>57</v>
      </c>
      <c r="E962" s="29" t="s">
        <v>60</v>
      </c>
      <c r="F962" s="96"/>
      <c r="G962" s="96" t="s">
        <v>136</v>
      </c>
      <c r="H962" s="97" t="s">
        <v>127</v>
      </c>
      <c r="I962" s="29" t="s">
        <v>358</v>
      </c>
      <c r="J962" s="29" t="s">
        <v>128</v>
      </c>
      <c r="K962" s="29" t="s">
        <v>129</v>
      </c>
      <c r="L962" s="141" t="s">
        <v>359</v>
      </c>
      <c r="M962" s="141">
        <v>44773</v>
      </c>
      <c r="N962" s="141">
        <v>45107</v>
      </c>
      <c r="O962" s="29" t="s">
        <v>131</v>
      </c>
      <c r="P962" s="99">
        <v>1</v>
      </c>
    </row>
    <row r="963" spans="1:16" ht="12" customHeight="1" x14ac:dyDescent="0.35">
      <c r="A963" s="94" t="s">
        <v>6</v>
      </c>
      <c r="B963" s="94" t="s">
        <v>50</v>
      </c>
      <c r="C963" s="94" t="s">
        <v>55</v>
      </c>
      <c r="D963" s="94" t="s">
        <v>57</v>
      </c>
      <c r="E963" s="29" t="s">
        <v>61</v>
      </c>
      <c r="F963" s="96"/>
      <c r="G963" s="96" t="s">
        <v>136</v>
      </c>
      <c r="H963" s="97" t="s">
        <v>127</v>
      </c>
      <c r="I963" s="29" t="s">
        <v>358</v>
      </c>
      <c r="J963" s="29" t="s">
        <v>128</v>
      </c>
      <c r="K963" s="29" t="s">
        <v>129</v>
      </c>
      <c r="L963" s="141" t="s">
        <v>359</v>
      </c>
      <c r="M963" s="141">
        <v>44773</v>
      </c>
      <c r="N963" s="141">
        <v>45107</v>
      </c>
      <c r="O963" s="29" t="s">
        <v>131</v>
      </c>
      <c r="P963" s="99">
        <v>3</v>
      </c>
    </row>
    <row r="964" spans="1:16" ht="12" customHeight="1" x14ac:dyDescent="0.35">
      <c r="A964" s="94" t="s">
        <v>6</v>
      </c>
      <c r="B964" s="94" t="s">
        <v>50</v>
      </c>
      <c r="C964" s="94" t="s">
        <v>55</v>
      </c>
      <c r="D964" s="94" t="s">
        <v>62</v>
      </c>
      <c r="E964" s="29" t="s">
        <v>63</v>
      </c>
      <c r="F964" s="96"/>
      <c r="G964" s="96" t="s">
        <v>136</v>
      </c>
      <c r="H964" s="97" t="s">
        <v>127</v>
      </c>
      <c r="I964" s="29" t="s">
        <v>358</v>
      </c>
      <c r="J964" s="29" t="s">
        <v>128</v>
      </c>
      <c r="K964" s="29" t="s">
        <v>129</v>
      </c>
      <c r="L964" s="141" t="s">
        <v>359</v>
      </c>
      <c r="M964" s="141">
        <v>44773</v>
      </c>
      <c r="N964" s="141">
        <v>45107</v>
      </c>
      <c r="O964" s="29" t="s">
        <v>131</v>
      </c>
      <c r="P964" s="99">
        <v>29</v>
      </c>
    </row>
    <row r="965" spans="1:16" ht="12" customHeight="1" x14ac:dyDescent="0.35">
      <c r="A965" s="94" t="s">
        <v>6</v>
      </c>
      <c r="B965" s="94" t="s">
        <v>50</v>
      </c>
      <c r="C965" s="94" t="s">
        <v>55</v>
      </c>
      <c r="D965" s="94" t="s">
        <v>64</v>
      </c>
      <c r="E965" s="29" t="s">
        <v>64</v>
      </c>
      <c r="F965" s="96"/>
      <c r="G965" s="96" t="s">
        <v>136</v>
      </c>
      <c r="H965" s="97" t="s">
        <v>127</v>
      </c>
      <c r="I965" s="29" t="s">
        <v>358</v>
      </c>
      <c r="J965" s="29" t="s">
        <v>128</v>
      </c>
      <c r="K965" s="29" t="s">
        <v>129</v>
      </c>
      <c r="L965" s="141" t="s">
        <v>359</v>
      </c>
      <c r="M965" s="141">
        <v>44773</v>
      </c>
      <c r="N965" s="141">
        <v>45107</v>
      </c>
      <c r="O965" s="29" t="s">
        <v>131</v>
      </c>
      <c r="P965" s="99">
        <v>9</v>
      </c>
    </row>
    <row r="966" spans="1:16" ht="12" customHeight="1" x14ac:dyDescent="0.35">
      <c r="A966" s="94" t="s">
        <v>6</v>
      </c>
      <c r="B966" s="94" t="s">
        <v>50</v>
      </c>
      <c r="C966" s="94" t="s">
        <v>65</v>
      </c>
      <c r="D966" s="94" t="s">
        <v>65</v>
      </c>
      <c r="E966" s="29" t="s">
        <v>65</v>
      </c>
      <c r="F966" s="96"/>
      <c r="G966" s="96" t="s">
        <v>136</v>
      </c>
      <c r="H966" s="97" t="s">
        <v>127</v>
      </c>
      <c r="I966" s="29" t="s">
        <v>358</v>
      </c>
      <c r="J966" s="29" t="s">
        <v>128</v>
      </c>
      <c r="K966" s="29" t="s">
        <v>129</v>
      </c>
      <c r="L966" s="141" t="s">
        <v>359</v>
      </c>
      <c r="M966" s="141">
        <v>44773</v>
      </c>
      <c r="N966" s="141">
        <v>45107</v>
      </c>
      <c r="O966" s="29" t="s">
        <v>131</v>
      </c>
      <c r="P966" s="99">
        <v>31</v>
      </c>
    </row>
    <row r="967" spans="1:16" ht="12" customHeight="1" x14ac:dyDescent="0.35">
      <c r="A967" s="94" t="s">
        <v>6</v>
      </c>
      <c r="B967" s="94" t="s">
        <v>50</v>
      </c>
      <c r="C967" s="94" t="s">
        <v>66</v>
      </c>
      <c r="D967" s="94" t="s">
        <v>66</v>
      </c>
      <c r="E967" s="29" t="s">
        <v>67</v>
      </c>
      <c r="F967" s="96"/>
      <c r="G967" s="96" t="s">
        <v>136</v>
      </c>
      <c r="H967" s="97" t="s">
        <v>127</v>
      </c>
      <c r="I967" s="29" t="s">
        <v>358</v>
      </c>
      <c r="J967" s="29" t="s">
        <v>128</v>
      </c>
      <c r="K967" s="29" t="s">
        <v>129</v>
      </c>
      <c r="L967" s="141" t="s">
        <v>359</v>
      </c>
      <c r="M967" s="141">
        <v>44773</v>
      </c>
      <c r="N967" s="141">
        <v>45107</v>
      </c>
      <c r="O967" s="29" t="s">
        <v>131</v>
      </c>
      <c r="P967" s="99">
        <v>9</v>
      </c>
    </row>
    <row r="968" spans="1:16" ht="12" customHeight="1" x14ac:dyDescent="0.35">
      <c r="A968" s="94" t="s">
        <v>6</v>
      </c>
      <c r="B968" s="94" t="s">
        <v>50</v>
      </c>
      <c r="C968" s="94" t="s">
        <v>66</v>
      </c>
      <c r="D968" s="94" t="s">
        <v>66</v>
      </c>
      <c r="E968" s="29" t="s">
        <v>68</v>
      </c>
      <c r="F968" s="96"/>
      <c r="G968" s="96" t="s">
        <v>136</v>
      </c>
      <c r="H968" s="97" t="s">
        <v>127</v>
      </c>
      <c r="I968" s="29" t="s">
        <v>358</v>
      </c>
      <c r="J968" s="29" t="s">
        <v>128</v>
      </c>
      <c r="K968" s="29" t="s">
        <v>129</v>
      </c>
      <c r="L968" s="141" t="s">
        <v>359</v>
      </c>
      <c r="M968" s="141">
        <v>44773</v>
      </c>
      <c r="N968" s="141">
        <v>45107</v>
      </c>
      <c r="O968" s="29" t="s">
        <v>131</v>
      </c>
      <c r="P968" s="99">
        <v>19</v>
      </c>
    </row>
    <row r="969" spans="1:16" ht="12" customHeight="1" x14ac:dyDescent="0.35">
      <c r="A969" s="94" t="s">
        <v>6</v>
      </c>
      <c r="B969" s="94" t="s">
        <v>50</v>
      </c>
      <c r="C969" s="94" t="s">
        <v>66</v>
      </c>
      <c r="D969" s="94" t="s">
        <v>66</v>
      </c>
      <c r="E969" s="29" t="s">
        <v>69</v>
      </c>
      <c r="F969" s="96"/>
      <c r="G969" s="96" t="s">
        <v>136</v>
      </c>
      <c r="H969" s="97" t="s">
        <v>127</v>
      </c>
      <c r="I969" s="29" t="s">
        <v>358</v>
      </c>
      <c r="J969" s="29" t="s">
        <v>128</v>
      </c>
      <c r="K969" s="29" t="s">
        <v>129</v>
      </c>
      <c r="L969" s="141" t="s">
        <v>359</v>
      </c>
      <c r="M969" s="141">
        <v>44773</v>
      </c>
      <c r="N969" s="141">
        <v>45107</v>
      </c>
      <c r="O969" s="29" t="s">
        <v>131</v>
      </c>
      <c r="P969" s="99">
        <v>10</v>
      </c>
    </row>
    <row r="970" spans="1:16" ht="12" customHeight="1" x14ac:dyDescent="0.35">
      <c r="A970" s="94" t="s">
        <v>6</v>
      </c>
      <c r="B970" s="94" t="s">
        <v>50</v>
      </c>
      <c r="C970" s="94" t="s">
        <v>66</v>
      </c>
      <c r="D970" s="94" t="s">
        <v>66</v>
      </c>
      <c r="E970" s="29" t="s">
        <v>70</v>
      </c>
      <c r="F970" s="96"/>
      <c r="G970" s="96" t="s">
        <v>136</v>
      </c>
      <c r="H970" s="97" t="s">
        <v>127</v>
      </c>
      <c r="I970" s="29" t="s">
        <v>358</v>
      </c>
      <c r="J970" s="29" t="s">
        <v>128</v>
      </c>
      <c r="K970" s="29" t="s">
        <v>129</v>
      </c>
      <c r="L970" s="141" t="s">
        <v>359</v>
      </c>
      <c r="M970" s="141">
        <v>44773</v>
      </c>
      <c r="N970" s="141">
        <v>45107</v>
      </c>
      <c r="O970" s="29" t="s">
        <v>131</v>
      </c>
      <c r="P970" s="99">
        <v>62</v>
      </c>
    </row>
    <row r="971" spans="1:16" ht="12" customHeight="1" x14ac:dyDescent="0.35">
      <c r="A971" s="94" t="s">
        <v>6</v>
      </c>
      <c r="B971" s="94" t="s">
        <v>50</v>
      </c>
      <c r="C971" s="94" t="s">
        <v>66</v>
      </c>
      <c r="D971" s="94" t="s">
        <v>66</v>
      </c>
      <c r="E971" s="29" t="s">
        <v>71</v>
      </c>
      <c r="F971" s="96"/>
      <c r="G971" s="96" t="s">
        <v>136</v>
      </c>
      <c r="H971" s="97" t="s">
        <v>127</v>
      </c>
      <c r="I971" s="29" t="s">
        <v>358</v>
      </c>
      <c r="J971" s="29" t="s">
        <v>128</v>
      </c>
      <c r="K971" s="29" t="s">
        <v>129</v>
      </c>
      <c r="L971" s="141" t="s">
        <v>359</v>
      </c>
      <c r="M971" s="141">
        <v>44773</v>
      </c>
      <c r="N971" s="141">
        <v>45107</v>
      </c>
      <c r="O971" s="29" t="s">
        <v>131</v>
      </c>
      <c r="P971" s="99">
        <v>6</v>
      </c>
    </row>
    <row r="972" spans="1:16" ht="12" customHeight="1" x14ac:dyDescent="0.35">
      <c r="A972" s="94" t="s">
        <v>6</v>
      </c>
      <c r="B972" s="94" t="s">
        <v>50</v>
      </c>
      <c r="C972" s="94" t="s">
        <v>66</v>
      </c>
      <c r="D972" s="94" t="s">
        <v>66</v>
      </c>
      <c r="E972" s="29" t="s">
        <v>72</v>
      </c>
      <c r="F972" s="96"/>
      <c r="G972" s="96" t="s">
        <v>136</v>
      </c>
      <c r="H972" s="97" t="s">
        <v>127</v>
      </c>
      <c r="I972" s="29" t="s">
        <v>358</v>
      </c>
      <c r="J972" s="29" t="s">
        <v>128</v>
      </c>
      <c r="K972" s="29" t="s">
        <v>129</v>
      </c>
      <c r="L972" s="141" t="s">
        <v>359</v>
      </c>
      <c r="M972" s="141">
        <v>44773</v>
      </c>
      <c r="N972" s="141">
        <v>45107</v>
      </c>
      <c r="O972" s="29" t="s">
        <v>131</v>
      </c>
      <c r="P972" s="99">
        <v>3</v>
      </c>
    </row>
    <row r="973" spans="1:16" s="20" customFormat="1" ht="12" customHeight="1" x14ac:dyDescent="0.35">
      <c r="A973" s="94" t="s">
        <v>6</v>
      </c>
      <c r="B973" s="94" t="s">
        <v>50</v>
      </c>
      <c r="C973" s="94" t="s">
        <v>66</v>
      </c>
      <c r="D973" s="94" t="s">
        <v>66</v>
      </c>
      <c r="E973" s="29" t="s">
        <v>73</v>
      </c>
      <c r="F973" s="96"/>
      <c r="G973" s="96" t="s">
        <v>136</v>
      </c>
      <c r="H973" s="97" t="s">
        <v>127</v>
      </c>
      <c r="I973" s="29" t="s">
        <v>358</v>
      </c>
      <c r="J973" s="29" t="s">
        <v>128</v>
      </c>
      <c r="K973" s="29" t="s">
        <v>129</v>
      </c>
      <c r="L973" s="141" t="s">
        <v>359</v>
      </c>
      <c r="M973" s="141">
        <v>44773</v>
      </c>
      <c r="N973" s="141">
        <v>45107</v>
      </c>
      <c r="O973" s="29" t="s">
        <v>131</v>
      </c>
      <c r="P973" s="99">
        <v>6</v>
      </c>
    </row>
    <row r="974" spans="1:16" ht="12" customHeight="1" x14ac:dyDescent="0.35">
      <c r="A974" s="94" t="s">
        <v>6</v>
      </c>
      <c r="B974" s="94" t="s">
        <v>50</v>
      </c>
      <c r="C974" s="94" t="s">
        <v>74</v>
      </c>
      <c r="D974" s="94" t="s">
        <v>74</v>
      </c>
      <c r="E974" s="29" t="s">
        <v>75</v>
      </c>
      <c r="F974" s="96"/>
      <c r="G974" s="96" t="s">
        <v>136</v>
      </c>
      <c r="H974" s="97" t="s">
        <v>127</v>
      </c>
      <c r="I974" s="29" t="s">
        <v>358</v>
      </c>
      <c r="J974" s="29" t="s">
        <v>128</v>
      </c>
      <c r="K974" s="29" t="s">
        <v>129</v>
      </c>
      <c r="L974" s="141" t="s">
        <v>359</v>
      </c>
      <c r="M974" s="141">
        <v>44773</v>
      </c>
      <c r="N974" s="141">
        <v>45107</v>
      </c>
      <c r="O974" s="29" t="s">
        <v>131</v>
      </c>
      <c r="P974" s="99">
        <v>78</v>
      </c>
    </row>
    <row r="975" spans="1:16" ht="12" customHeight="1" x14ac:dyDescent="0.35">
      <c r="A975" s="94" t="s">
        <v>6</v>
      </c>
      <c r="B975" s="94" t="s">
        <v>50</v>
      </c>
      <c r="C975" s="94" t="s">
        <v>74</v>
      </c>
      <c r="D975" s="94" t="s">
        <v>74</v>
      </c>
      <c r="E975" s="29" t="s">
        <v>76</v>
      </c>
      <c r="F975" s="96"/>
      <c r="G975" s="96" t="s">
        <v>136</v>
      </c>
      <c r="H975" s="97" t="s">
        <v>127</v>
      </c>
      <c r="I975" s="29" t="s">
        <v>358</v>
      </c>
      <c r="J975" s="29" t="s">
        <v>128</v>
      </c>
      <c r="K975" s="29" t="s">
        <v>129</v>
      </c>
      <c r="L975" s="141" t="s">
        <v>359</v>
      </c>
      <c r="M975" s="141">
        <v>44773</v>
      </c>
      <c r="N975" s="141">
        <v>45107</v>
      </c>
      <c r="O975" s="29" t="s">
        <v>131</v>
      </c>
      <c r="P975" s="99">
        <v>78</v>
      </c>
    </row>
    <row r="976" spans="1:16" ht="12" customHeight="1" x14ac:dyDescent="0.35">
      <c r="A976" s="94" t="s">
        <v>6</v>
      </c>
      <c r="B976" s="94" t="s">
        <v>50</v>
      </c>
      <c r="C976" s="94" t="s">
        <v>74</v>
      </c>
      <c r="D976" s="94" t="s">
        <v>74</v>
      </c>
      <c r="E976" s="29" t="s">
        <v>77</v>
      </c>
      <c r="F976" s="96"/>
      <c r="G976" s="96" t="s">
        <v>136</v>
      </c>
      <c r="H976" s="97" t="s">
        <v>127</v>
      </c>
      <c r="I976" s="29" t="s">
        <v>358</v>
      </c>
      <c r="J976" s="29" t="s">
        <v>128</v>
      </c>
      <c r="K976" s="29" t="s">
        <v>129</v>
      </c>
      <c r="L976" s="141" t="s">
        <v>359</v>
      </c>
      <c r="M976" s="141">
        <v>44773</v>
      </c>
      <c r="N976" s="141">
        <v>45107</v>
      </c>
      <c r="O976" s="29" t="s">
        <v>131</v>
      </c>
      <c r="P976" s="99">
        <v>54</v>
      </c>
    </row>
    <row r="977" spans="1:16" ht="12" customHeight="1" x14ac:dyDescent="0.35">
      <c r="A977" s="94" t="s">
        <v>6</v>
      </c>
      <c r="B977" s="94" t="s">
        <v>50</v>
      </c>
      <c r="C977" s="94" t="s">
        <v>74</v>
      </c>
      <c r="D977" s="94" t="s">
        <v>74</v>
      </c>
      <c r="E977" s="29" t="s">
        <v>78</v>
      </c>
      <c r="F977" s="96"/>
      <c r="G977" s="96" t="s">
        <v>136</v>
      </c>
      <c r="H977" s="97" t="s">
        <v>127</v>
      </c>
      <c r="I977" s="29" t="s">
        <v>358</v>
      </c>
      <c r="J977" s="29" t="s">
        <v>128</v>
      </c>
      <c r="K977" s="29" t="s">
        <v>129</v>
      </c>
      <c r="L977" s="141" t="s">
        <v>359</v>
      </c>
      <c r="M977" s="141">
        <v>44773</v>
      </c>
      <c r="N977" s="141">
        <v>45107</v>
      </c>
      <c r="O977" s="29" t="s">
        <v>131</v>
      </c>
      <c r="P977" s="99">
        <v>4</v>
      </c>
    </row>
    <row r="978" spans="1:16" ht="12" customHeight="1" x14ac:dyDescent="0.35">
      <c r="A978" s="94" t="s">
        <v>6</v>
      </c>
      <c r="B978" s="94" t="s">
        <v>50</v>
      </c>
      <c r="C978" s="94" t="s">
        <v>74</v>
      </c>
      <c r="D978" s="94" t="s">
        <v>74</v>
      </c>
      <c r="E978" s="29" t="s">
        <v>79</v>
      </c>
      <c r="F978" s="96"/>
      <c r="G978" s="96" t="s">
        <v>136</v>
      </c>
      <c r="H978" s="97" t="s">
        <v>127</v>
      </c>
      <c r="I978" s="29" t="s">
        <v>358</v>
      </c>
      <c r="J978" s="29" t="s">
        <v>128</v>
      </c>
      <c r="K978" s="29" t="s">
        <v>129</v>
      </c>
      <c r="L978" s="141" t="s">
        <v>359</v>
      </c>
      <c r="M978" s="141">
        <v>44773</v>
      </c>
      <c r="N978" s="141">
        <v>45107</v>
      </c>
      <c r="O978" s="29" t="s">
        <v>131</v>
      </c>
      <c r="P978" s="99">
        <v>11</v>
      </c>
    </row>
    <row r="979" spans="1:16" ht="12" customHeight="1" x14ac:dyDescent="0.35">
      <c r="A979" s="94" t="s">
        <v>6</v>
      </c>
      <c r="B979" s="94" t="s">
        <v>50</v>
      </c>
      <c r="C979" s="94" t="s">
        <v>74</v>
      </c>
      <c r="D979" s="94" t="s">
        <v>74</v>
      </c>
      <c r="E979" s="29" t="s">
        <v>80</v>
      </c>
      <c r="F979" s="96"/>
      <c r="G979" s="96" t="s">
        <v>136</v>
      </c>
      <c r="H979" s="97" t="s">
        <v>127</v>
      </c>
      <c r="I979" s="29" t="s">
        <v>358</v>
      </c>
      <c r="J979" s="29" t="s">
        <v>128</v>
      </c>
      <c r="K979" s="29" t="s">
        <v>129</v>
      </c>
      <c r="L979" s="141" t="s">
        <v>359</v>
      </c>
      <c r="M979" s="141">
        <v>44773</v>
      </c>
      <c r="N979" s="141">
        <v>45107</v>
      </c>
      <c r="O979" s="29" t="s">
        <v>131</v>
      </c>
      <c r="P979" s="99"/>
    </row>
    <row r="980" spans="1:16" ht="12" customHeight="1" x14ac:dyDescent="0.35">
      <c r="A980" s="94" t="s">
        <v>6</v>
      </c>
      <c r="B980" s="94" t="s">
        <v>50</v>
      </c>
      <c r="C980" s="94" t="s">
        <v>74</v>
      </c>
      <c r="D980" s="94" t="s">
        <v>74</v>
      </c>
      <c r="E980" s="29" t="s">
        <v>81</v>
      </c>
      <c r="F980" s="96"/>
      <c r="G980" s="96" t="s">
        <v>136</v>
      </c>
      <c r="H980" s="97" t="s">
        <v>127</v>
      </c>
      <c r="I980" s="29" t="s">
        <v>358</v>
      </c>
      <c r="J980" s="29" t="s">
        <v>128</v>
      </c>
      <c r="K980" s="29" t="s">
        <v>129</v>
      </c>
      <c r="L980" s="141" t="s">
        <v>359</v>
      </c>
      <c r="M980" s="141">
        <v>44773</v>
      </c>
      <c r="N980" s="141">
        <v>45107</v>
      </c>
      <c r="O980" s="29" t="s">
        <v>131</v>
      </c>
      <c r="P980" s="99">
        <v>25</v>
      </c>
    </row>
    <row r="981" spans="1:16" ht="12" customHeight="1" x14ac:dyDescent="0.35">
      <c r="A981" s="94" t="s">
        <v>6</v>
      </c>
      <c r="B981" s="94" t="s">
        <v>50</v>
      </c>
      <c r="C981" s="94" t="s">
        <v>82</v>
      </c>
      <c r="D981" s="94" t="s">
        <v>82</v>
      </c>
      <c r="E981" s="29" t="s">
        <v>82</v>
      </c>
      <c r="F981" s="96"/>
      <c r="G981" s="96" t="s">
        <v>136</v>
      </c>
      <c r="H981" s="97" t="s">
        <v>127</v>
      </c>
      <c r="I981" s="29" t="s">
        <v>358</v>
      </c>
      <c r="J981" s="29" t="s">
        <v>128</v>
      </c>
      <c r="K981" s="29" t="s">
        <v>129</v>
      </c>
      <c r="L981" s="141" t="s">
        <v>359</v>
      </c>
      <c r="M981" s="141">
        <v>44773</v>
      </c>
      <c r="N981" s="141">
        <v>45107</v>
      </c>
      <c r="O981" s="29" t="s">
        <v>131</v>
      </c>
      <c r="P981" s="99">
        <v>440</v>
      </c>
    </row>
    <row r="982" spans="1:16" ht="12" customHeight="1" x14ac:dyDescent="0.35">
      <c r="A982" s="94" t="s">
        <v>6</v>
      </c>
      <c r="B982" s="94" t="s">
        <v>50</v>
      </c>
      <c r="C982" s="94" t="s">
        <v>83</v>
      </c>
      <c r="D982" s="94" t="s">
        <v>83</v>
      </c>
      <c r="E982" s="29" t="s">
        <v>84</v>
      </c>
      <c r="F982" s="96"/>
      <c r="G982" s="96" t="s">
        <v>136</v>
      </c>
      <c r="H982" s="97" t="s">
        <v>127</v>
      </c>
      <c r="I982" s="29" t="s">
        <v>358</v>
      </c>
      <c r="J982" s="29" t="s">
        <v>128</v>
      </c>
      <c r="K982" s="29" t="s">
        <v>129</v>
      </c>
      <c r="L982" s="141" t="s">
        <v>359</v>
      </c>
      <c r="M982" s="141">
        <v>44773</v>
      </c>
      <c r="N982" s="141">
        <v>45107</v>
      </c>
      <c r="O982" s="29" t="s">
        <v>131</v>
      </c>
      <c r="P982" s="99">
        <v>102</v>
      </c>
    </row>
    <row r="983" spans="1:16" ht="12" customHeight="1" x14ac:dyDescent="0.35">
      <c r="A983" s="94" t="s">
        <v>6</v>
      </c>
      <c r="B983" s="94" t="s">
        <v>50</v>
      </c>
      <c r="C983" s="94" t="s">
        <v>83</v>
      </c>
      <c r="D983" s="94" t="s">
        <v>83</v>
      </c>
      <c r="E983" s="29" t="s">
        <v>85</v>
      </c>
      <c r="F983" s="96"/>
      <c r="G983" s="96" t="s">
        <v>136</v>
      </c>
      <c r="H983" s="97" t="s">
        <v>127</v>
      </c>
      <c r="I983" s="29" t="s">
        <v>358</v>
      </c>
      <c r="J983" s="29" t="s">
        <v>128</v>
      </c>
      <c r="K983" s="29" t="s">
        <v>129</v>
      </c>
      <c r="L983" s="141" t="s">
        <v>359</v>
      </c>
      <c r="M983" s="141">
        <v>44773</v>
      </c>
      <c r="N983" s="141">
        <v>45107</v>
      </c>
      <c r="O983" s="29" t="s">
        <v>131</v>
      </c>
      <c r="P983" s="99">
        <v>1</v>
      </c>
    </row>
    <row r="984" spans="1:16" ht="12" customHeight="1" x14ac:dyDescent="0.35">
      <c r="A984" s="94" t="s">
        <v>6</v>
      </c>
      <c r="B984" s="94" t="s">
        <v>50</v>
      </c>
      <c r="C984" s="94" t="s">
        <v>83</v>
      </c>
      <c r="D984" s="94" t="s">
        <v>83</v>
      </c>
      <c r="E984" s="29" t="s">
        <v>86</v>
      </c>
      <c r="F984" s="96"/>
      <c r="G984" s="96" t="s">
        <v>136</v>
      </c>
      <c r="H984" s="97" t="s">
        <v>127</v>
      </c>
      <c r="I984" s="29" t="s">
        <v>358</v>
      </c>
      <c r="J984" s="29" t="s">
        <v>128</v>
      </c>
      <c r="K984" s="29" t="s">
        <v>129</v>
      </c>
      <c r="L984" s="141" t="s">
        <v>359</v>
      </c>
      <c r="M984" s="141">
        <v>44773</v>
      </c>
      <c r="N984" s="141">
        <v>45107</v>
      </c>
      <c r="O984" s="29" t="s">
        <v>131</v>
      </c>
      <c r="P984" s="99">
        <v>37</v>
      </c>
    </row>
    <row r="985" spans="1:16" ht="12" customHeight="1" x14ac:dyDescent="0.35">
      <c r="A985" s="94" t="s">
        <v>6</v>
      </c>
      <c r="B985" s="94" t="s">
        <v>50</v>
      </c>
      <c r="C985" s="94" t="s">
        <v>83</v>
      </c>
      <c r="D985" s="94" t="s">
        <v>83</v>
      </c>
      <c r="E985" s="29" t="s">
        <v>87</v>
      </c>
      <c r="F985" s="96"/>
      <c r="G985" s="96" t="s">
        <v>136</v>
      </c>
      <c r="H985" s="97" t="s">
        <v>127</v>
      </c>
      <c r="I985" s="29" t="s">
        <v>358</v>
      </c>
      <c r="J985" s="29" t="s">
        <v>128</v>
      </c>
      <c r="K985" s="29" t="s">
        <v>129</v>
      </c>
      <c r="L985" s="141" t="s">
        <v>359</v>
      </c>
      <c r="M985" s="141">
        <v>44773</v>
      </c>
      <c r="N985" s="141">
        <v>45107</v>
      </c>
      <c r="O985" s="29" t="s">
        <v>131</v>
      </c>
      <c r="P985" s="99">
        <v>88</v>
      </c>
    </row>
    <row r="986" spans="1:16" ht="12" customHeight="1" x14ac:dyDescent="0.35">
      <c r="A986" s="94" t="s">
        <v>6</v>
      </c>
      <c r="B986" s="94" t="s">
        <v>50</v>
      </c>
      <c r="C986" s="94" t="s">
        <v>83</v>
      </c>
      <c r="D986" s="94" t="s">
        <v>83</v>
      </c>
      <c r="E986" s="29" t="s">
        <v>88</v>
      </c>
      <c r="F986" s="96"/>
      <c r="G986" s="96" t="s">
        <v>136</v>
      </c>
      <c r="H986" s="97" t="s">
        <v>127</v>
      </c>
      <c r="I986" s="29" t="s">
        <v>358</v>
      </c>
      <c r="J986" s="29" t="s">
        <v>128</v>
      </c>
      <c r="K986" s="29" t="s">
        <v>129</v>
      </c>
      <c r="L986" s="141" t="s">
        <v>359</v>
      </c>
      <c r="M986" s="141">
        <v>44773</v>
      </c>
      <c r="N986" s="141">
        <v>45107</v>
      </c>
      <c r="O986" s="29" t="s">
        <v>131</v>
      </c>
      <c r="P986" s="99">
        <v>60</v>
      </c>
    </row>
    <row r="987" spans="1:16" ht="12" customHeight="1" x14ac:dyDescent="0.35">
      <c r="A987" s="94" t="s">
        <v>6</v>
      </c>
      <c r="B987" s="94" t="s">
        <v>50</v>
      </c>
      <c r="C987" s="94" t="s">
        <v>83</v>
      </c>
      <c r="D987" s="94" t="s">
        <v>83</v>
      </c>
      <c r="E987" s="29" t="s">
        <v>89</v>
      </c>
      <c r="F987" s="96"/>
      <c r="G987" s="96" t="s">
        <v>136</v>
      </c>
      <c r="H987" s="97" t="s">
        <v>127</v>
      </c>
      <c r="I987" s="29" t="s">
        <v>358</v>
      </c>
      <c r="J987" s="29" t="s">
        <v>128</v>
      </c>
      <c r="K987" s="29" t="s">
        <v>129</v>
      </c>
      <c r="L987" s="141" t="s">
        <v>359</v>
      </c>
      <c r="M987" s="141">
        <v>44773</v>
      </c>
      <c r="N987" s="141">
        <v>45107</v>
      </c>
      <c r="O987" s="29" t="s">
        <v>131</v>
      </c>
      <c r="P987" s="99">
        <v>21</v>
      </c>
    </row>
    <row r="988" spans="1:16" ht="12" customHeight="1" x14ac:dyDescent="0.35">
      <c r="A988" s="94" t="s">
        <v>6</v>
      </c>
      <c r="B988" s="94" t="s">
        <v>50</v>
      </c>
      <c r="C988" s="94" t="s">
        <v>83</v>
      </c>
      <c r="D988" s="94" t="s">
        <v>83</v>
      </c>
      <c r="E988" s="29" t="s">
        <v>90</v>
      </c>
      <c r="F988" s="96"/>
      <c r="G988" s="96" t="s">
        <v>136</v>
      </c>
      <c r="H988" s="97" t="s">
        <v>127</v>
      </c>
      <c r="I988" s="29" t="s">
        <v>358</v>
      </c>
      <c r="J988" s="29" t="s">
        <v>128</v>
      </c>
      <c r="K988" s="29" t="s">
        <v>129</v>
      </c>
      <c r="L988" s="141" t="s">
        <v>359</v>
      </c>
      <c r="M988" s="141">
        <v>44773</v>
      </c>
      <c r="N988" s="141">
        <v>45107</v>
      </c>
      <c r="O988" s="29" t="s">
        <v>131</v>
      </c>
      <c r="P988" s="99">
        <v>55</v>
      </c>
    </row>
    <row r="989" spans="1:16" ht="12" customHeight="1" x14ac:dyDescent="0.35">
      <c r="A989" s="94" t="s">
        <v>6</v>
      </c>
      <c r="B989" s="94" t="s">
        <v>50</v>
      </c>
      <c r="C989" s="94" t="s">
        <v>83</v>
      </c>
      <c r="D989" s="94" t="s">
        <v>83</v>
      </c>
      <c r="E989" s="29" t="s">
        <v>91</v>
      </c>
      <c r="F989" s="96"/>
      <c r="G989" s="96" t="s">
        <v>136</v>
      </c>
      <c r="H989" s="97" t="s">
        <v>127</v>
      </c>
      <c r="I989" s="29" t="s">
        <v>358</v>
      </c>
      <c r="J989" s="29" t="s">
        <v>128</v>
      </c>
      <c r="K989" s="29" t="s">
        <v>129</v>
      </c>
      <c r="L989" s="141" t="s">
        <v>359</v>
      </c>
      <c r="M989" s="141">
        <v>44773</v>
      </c>
      <c r="N989" s="141">
        <v>45107</v>
      </c>
      <c r="O989" s="29" t="s">
        <v>131</v>
      </c>
      <c r="P989" s="99">
        <v>19</v>
      </c>
    </row>
    <row r="990" spans="1:16" ht="12" customHeight="1" x14ac:dyDescent="0.35">
      <c r="A990" s="94" t="s">
        <v>6</v>
      </c>
      <c r="B990" s="94" t="s">
        <v>50</v>
      </c>
      <c r="C990" s="94" t="s">
        <v>83</v>
      </c>
      <c r="D990" s="94" t="s">
        <v>83</v>
      </c>
      <c r="E990" s="29" t="s">
        <v>92</v>
      </c>
      <c r="F990" s="96"/>
      <c r="G990" s="96" t="s">
        <v>136</v>
      </c>
      <c r="H990" s="97" t="s">
        <v>127</v>
      </c>
      <c r="I990" s="29" t="s">
        <v>358</v>
      </c>
      <c r="J990" s="29" t="s">
        <v>128</v>
      </c>
      <c r="K990" s="29" t="s">
        <v>129</v>
      </c>
      <c r="L990" s="141" t="s">
        <v>359</v>
      </c>
      <c r="M990" s="141">
        <v>44773</v>
      </c>
      <c r="N990" s="141">
        <v>45107</v>
      </c>
      <c r="O990" s="29" t="s">
        <v>131</v>
      </c>
      <c r="P990" s="99">
        <v>58</v>
      </c>
    </row>
    <row r="991" spans="1:16" ht="12" customHeight="1" x14ac:dyDescent="0.35">
      <c r="A991" s="94" t="s">
        <v>6</v>
      </c>
      <c r="B991" s="94" t="s">
        <v>50</v>
      </c>
      <c r="C991" s="94" t="s">
        <v>83</v>
      </c>
      <c r="D991" s="94" t="s">
        <v>83</v>
      </c>
      <c r="E991" s="29" t="s">
        <v>93</v>
      </c>
      <c r="F991" s="96"/>
      <c r="G991" s="96" t="s">
        <v>136</v>
      </c>
      <c r="H991" s="97" t="s">
        <v>127</v>
      </c>
      <c r="I991" s="29" t="s">
        <v>358</v>
      </c>
      <c r="J991" s="29" t="s">
        <v>128</v>
      </c>
      <c r="K991" s="29" t="s">
        <v>129</v>
      </c>
      <c r="L991" s="141" t="s">
        <v>359</v>
      </c>
      <c r="M991" s="141">
        <v>44773</v>
      </c>
      <c r="N991" s="141">
        <v>45107</v>
      </c>
      <c r="O991" s="29" t="s">
        <v>131</v>
      </c>
      <c r="P991" s="99">
        <v>30</v>
      </c>
    </row>
    <row r="992" spans="1:16" ht="12" customHeight="1" x14ac:dyDescent="0.35">
      <c r="A992" s="94" t="s">
        <v>6</v>
      </c>
      <c r="B992" s="94" t="s">
        <v>50</v>
      </c>
      <c r="C992" s="94" t="s">
        <v>94</v>
      </c>
      <c r="D992" s="94" t="s">
        <v>94</v>
      </c>
      <c r="E992" s="29" t="s">
        <v>95</v>
      </c>
      <c r="F992" s="96"/>
      <c r="G992" s="96" t="s">
        <v>136</v>
      </c>
      <c r="H992" s="97" t="s">
        <v>127</v>
      </c>
      <c r="I992" s="29" t="s">
        <v>358</v>
      </c>
      <c r="J992" s="29" t="s">
        <v>128</v>
      </c>
      <c r="K992" s="29" t="s">
        <v>129</v>
      </c>
      <c r="L992" s="141" t="s">
        <v>359</v>
      </c>
      <c r="M992" s="141">
        <v>44773</v>
      </c>
      <c r="N992" s="141">
        <v>45107</v>
      </c>
      <c r="O992" s="29" t="s">
        <v>131</v>
      </c>
      <c r="P992" s="99">
        <v>35</v>
      </c>
    </row>
    <row r="993" spans="1:16" ht="12" customHeight="1" x14ac:dyDescent="0.35">
      <c r="A993" s="94" t="s">
        <v>6</v>
      </c>
      <c r="B993" s="94" t="s">
        <v>50</v>
      </c>
      <c r="C993" s="94" t="s">
        <v>94</v>
      </c>
      <c r="D993" s="94" t="s">
        <v>94</v>
      </c>
      <c r="E993" s="29" t="s">
        <v>96</v>
      </c>
      <c r="F993" s="96"/>
      <c r="G993" s="96" t="s">
        <v>136</v>
      </c>
      <c r="H993" s="97" t="s">
        <v>127</v>
      </c>
      <c r="I993" s="29" t="s">
        <v>358</v>
      </c>
      <c r="J993" s="29" t="s">
        <v>128</v>
      </c>
      <c r="K993" s="29" t="s">
        <v>129</v>
      </c>
      <c r="L993" s="141" t="s">
        <v>359</v>
      </c>
      <c r="M993" s="141">
        <v>44773</v>
      </c>
      <c r="N993" s="141">
        <v>45107</v>
      </c>
      <c r="O993" s="29" t="s">
        <v>131</v>
      </c>
      <c r="P993" s="99">
        <v>147</v>
      </c>
    </row>
    <row r="994" spans="1:16" ht="12" customHeight="1" x14ac:dyDescent="0.35">
      <c r="A994" s="94" t="s">
        <v>6</v>
      </c>
      <c r="B994" s="94" t="s">
        <v>50</v>
      </c>
      <c r="C994" s="94" t="s">
        <v>94</v>
      </c>
      <c r="D994" s="94" t="s">
        <v>94</v>
      </c>
      <c r="E994" s="29" t="s">
        <v>97</v>
      </c>
      <c r="F994" s="96"/>
      <c r="G994" s="96" t="s">
        <v>136</v>
      </c>
      <c r="H994" s="97" t="s">
        <v>127</v>
      </c>
      <c r="I994" s="29" t="s">
        <v>358</v>
      </c>
      <c r="J994" s="29" t="s">
        <v>128</v>
      </c>
      <c r="K994" s="29" t="s">
        <v>129</v>
      </c>
      <c r="L994" s="141" t="s">
        <v>359</v>
      </c>
      <c r="M994" s="141">
        <v>44773</v>
      </c>
      <c r="N994" s="141">
        <v>45107</v>
      </c>
      <c r="O994" s="29" t="s">
        <v>131</v>
      </c>
      <c r="P994" s="99">
        <v>6</v>
      </c>
    </row>
    <row r="995" spans="1:16" ht="12" customHeight="1" x14ac:dyDescent="0.35">
      <c r="A995" s="94" t="s">
        <v>6</v>
      </c>
      <c r="B995" s="94" t="s">
        <v>50</v>
      </c>
      <c r="C995" s="94" t="s">
        <v>94</v>
      </c>
      <c r="D995" s="94" t="s">
        <v>94</v>
      </c>
      <c r="E995" s="29" t="s">
        <v>98</v>
      </c>
      <c r="F995" s="96"/>
      <c r="G995" s="96" t="s">
        <v>136</v>
      </c>
      <c r="H995" s="97" t="s">
        <v>127</v>
      </c>
      <c r="I995" s="29" t="s">
        <v>358</v>
      </c>
      <c r="J995" s="29" t="s">
        <v>128</v>
      </c>
      <c r="K995" s="29" t="s">
        <v>129</v>
      </c>
      <c r="L995" s="141" t="s">
        <v>359</v>
      </c>
      <c r="M995" s="141">
        <v>44773</v>
      </c>
      <c r="N995" s="141">
        <v>45107</v>
      </c>
      <c r="O995" s="29" t="s">
        <v>131</v>
      </c>
      <c r="P995" s="99">
        <v>29</v>
      </c>
    </row>
    <row r="996" spans="1:16" ht="12" customHeight="1" x14ac:dyDescent="0.35">
      <c r="A996" s="94" t="s">
        <v>6</v>
      </c>
      <c r="B996" s="94" t="s">
        <v>50</v>
      </c>
      <c r="C996" s="94" t="s">
        <v>94</v>
      </c>
      <c r="D996" s="94" t="s">
        <v>94</v>
      </c>
      <c r="E996" s="29" t="s">
        <v>99</v>
      </c>
      <c r="F996" s="96"/>
      <c r="G996" s="96" t="s">
        <v>136</v>
      </c>
      <c r="H996" s="97" t="s">
        <v>127</v>
      </c>
      <c r="I996" s="29" t="s">
        <v>358</v>
      </c>
      <c r="J996" s="29" t="s">
        <v>128</v>
      </c>
      <c r="K996" s="29" t="s">
        <v>129</v>
      </c>
      <c r="L996" s="141" t="s">
        <v>359</v>
      </c>
      <c r="M996" s="141">
        <v>44773</v>
      </c>
      <c r="N996" s="141">
        <v>45107</v>
      </c>
      <c r="O996" s="29" t="s">
        <v>131</v>
      </c>
      <c r="P996" s="99">
        <v>11</v>
      </c>
    </row>
    <row r="997" spans="1:16" ht="12" customHeight="1" x14ac:dyDescent="0.35">
      <c r="A997" s="94" t="s">
        <v>6</v>
      </c>
      <c r="B997" s="94" t="s">
        <v>50</v>
      </c>
      <c r="C997" s="94" t="s">
        <v>100</v>
      </c>
      <c r="D997" s="94" t="s">
        <v>100</v>
      </c>
      <c r="E997" s="29" t="s">
        <v>100</v>
      </c>
      <c r="F997" s="96"/>
      <c r="G997" s="96" t="s">
        <v>136</v>
      </c>
      <c r="H997" s="97" t="s">
        <v>127</v>
      </c>
      <c r="I997" s="29" t="s">
        <v>358</v>
      </c>
      <c r="J997" s="29" t="s">
        <v>128</v>
      </c>
      <c r="K997" s="29" t="s">
        <v>129</v>
      </c>
      <c r="L997" s="141" t="s">
        <v>359</v>
      </c>
      <c r="M997" s="141">
        <v>44773</v>
      </c>
      <c r="N997" s="141">
        <v>45107</v>
      </c>
      <c r="O997" s="29" t="s">
        <v>131</v>
      </c>
      <c r="P997" s="99">
        <v>68</v>
      </c>
    </row>
    <row r="998" spans="1:16" ht="12" customHeight="1" x14ac:dyDescent="0.35">
      <c r="A998" s="94" t="s">
        <v>6</v>
      </c>
      <c r="B998" s="94" t="s">
        <v>50</v>
      </c>
      <c r="C998" s="94" t="s">
        <v>101</v>
      </c>
      <c r="D998" s="94" t="s">
        <v>101</v>
      </c>
      <c r="E998" s="29" t="s">
        <v>101</v>
      </c>
      <c r="F998" s="96"/>
      <c r="G998" s="96" t="s">
        <v>136</v>
      </c>
      <c r="H998" s="97" t="s">
        <v>127</v>
      </c>
      <c r="I998" s="29" t="s">
        <v>358</v>
      </c>
      <c r="J998" s="29" t="s">
        <v>128</v>
      </c>
      <c r="K998" s="29" t="s">
        <v>129</v>
      </c>
      <c r="L998" s="141" t="s">
        <v>359</v>
      </c>
      <c r="M998" s="141">
        <v>44773</v>
      </c>
      <c r="N998" s="141">
        <v>45107</v>
      </c>
      <c r="O998" s="29" t="s">
        <v>131</v>
      </c>
      <c r="P998" s="99">
        <v>1</v>
      </c>
    </row>
    <row r="999" spans="1:16" ht="12" customHeight="1" x14ac:dyDescent="0.35">
      <c r="A999" s="94" t="s">
        <v>6</v>
      </c>
      <c r="B999" s="94" t="s">
        <v>50</v>
      </c>
      <c r="C999" s="94" t="s">
        <v>101</v>
      </c>
      <c r="D999" s="94" t="s">
        <v>101</v>
      </c>
      <c r="E999" s="29" t="s">
        <v>102</v>
      </c>
      <c r="F999" s="96"/>
      <c r="G999" s="96" t="s">
        <v>136</v>
      </c>
      <c r="H999" s="97" t="s">
        <v>127</v>
      </c>
      <c r="I999" s="29" t="s">
        <v>358</v>
      </c>
      <c r="J999" s="29" t="s">
        <v>128</v>
      </c>
      <c r="K999" s="29" t="s">
        <v>129</v>
      </c>
      <c r="L999" s="141" t="s">
        <v>359</v>
      </c>
      <c r="M999" s="141">
        <v>44773</v>
      </c>
      <c r="N999" s="141">
        <v>45107</v>
      </c>
      <c r="O999" s="29" t="s">
        <v>131</v>
      </c>
      <c r="P999" s="99">
        <v>4</v>
      </c>
    </row>
    <row r="1000" spans="1:16" ht="12" customHeight="1" x14ac:dyDescent="0.35">
      <c r="A1000" s="94" t="s">
        <v>6</v>
      </c>
      <c r="B1000" s="94" t="s">
        <v>50</v>
      </c>
      <c r="C1000" s="94" t="s">
        <v>101</v>
      </c>
      <c r="D1000" s="94" t="s">
        <v>101</v>
      </c>
      <c r="E1000" s="29" t="s">
        <v>103</v>
      </c>
      <c r="F1000" s="96"/>
      <c r="G1000" s="96" t="s">
        <v>136</v>
      </c>
      <c r="H1000" s="97" t="s">
        <v>127</v>
      </c>
      <c r="I1000" s="29" t="s">
        <v>358</v>
      </c>
      <c r="J1000" s="29" t="s">
        <v>128</v>
      </c>
      <c r="K1000" s="29" t="s">
        <v>129</v>
      </c>
      <c r="L1000" s="141" t="s">
        <v>359</v>
      </c>
      <c r="M1000" s="141">
        <v>44773</v>
      </c>
      <c r="N1000" s="141">
        <v>45107</v>
      </c>
      <c r="O1000" s="29" t="s">
        <v>131</v>
      </c>
      <c r="P1000" s="99">
        <v>6</v>
      </c>
    </row>
    <row r="1001" spans="1:16" ht="12" customHeight="1" x14ac:dyDescent="0.35">
      <c r="A1001" s="94" t="s">
        <v>6</v>
      </c>
      <c r="B1001" s="94" t="s">
        <v>50</v>
      </c>
      <c r="C1001" s="94" t="s">
        <v>101</v>
      </c>
      <c r="D1001" s="94" t="s">
        <v>101</v>
      </c>
      <c r="E1001" s="29" t="s">
        <v>104</v>
      </c>
      <c r="F1001" s="96"/>
      <c r="G1001" s="96" t="s">
        <v>136</v>
      </c>
      <c r="H1001" s="97" t="s">
        <v>127</v>
      </c>
      <c r="I1001" s="29" t="s">
        <v>358</v>
      </c>
      <c r="J1001" s="29" t="s">
        <v>128</v>
      </c>
      <c r="K1001" s="29" t="s">
        <v>129</v>
      </c>
      <c r="L1001" s="141" t="s">
        <v>359</v>
      </c>
      <c r="M1001" s="141">
        <v>44773</v>
      </c>
      <c r="N1001" s="141">
        <v>45107</v>
      </c>
      <c r="O1001" s="29" t="s">
        <v>131</v>
      </c>
      <c r="P1001" s="99">
        <v>3</v>
      </c>
    </row>
    <row r="1002" spans="1:16" ht="12" customHeight="1" x14ac:dyDescent="0.35">
      <c r="A1002" s="94" t="s">
        <v>6</v>
      </c>
      <c r="B1002" s="94" t="s">
        <v>50</v>
      </c>
      <c r="C1002" s="94" t="s">
        <v>101</v>
      </c>
      <c r="D1002" s="94" t="s">
        <v>101</v>
      </c>
      <c r="E1002" s="29" t="s">
        <v>105</v>
      </c>
      <c r="F1002" s="96"/>
      <c r="G1002" s="96" t="s">
        <v>136</v>
      </c>
      <c r="H1002" s="97" t="s">
        <v>127</v>
      </c>
      <c r="I1002" s="29" t="s">
        <v>358</v>
      </c>
      <c r="J1002" s="29" t="s">
        <v>128</v>
      </c>
      <c r="K1002" s="29" t="s">
        <v>129</v>
      </c>
      <c r="L1002" s="141" t="s">
        <v>359</v>
      </c>
      <c r="M1002" s="141">
        <v>44773</v>
      </c>
      <c r="N1002" s="141">
        <v>45107</v>
      </c>
      <c r="O1002" s="29" t="s">
        <v>131</v>
      </c>
      <c r="P1002" s="99"/>
    </row>
    <row r="1003" spans="1:16" ht="12" customHeight="1" x14ac:dyDescent="0.35">
      <c r="A1003" s="94" t="s">
        <v>6</v>
      </c>
      <c r="B1003" s="94" t="s">
        <v>50</v>
      </c>
      <c r="C1003" s="94" t="s">
        <v>106</v>
      </c>
      <c r="D1003" s="94" t="s">
        <v>106</v>
      </c>
      <c r="E1003" s="29" t="s">
        <v>107</v>
      </c>
      <c r="F1003" s="96"/>
      <c r="G1003" s="96" t="s">
        <v>136</v>
      </c>
      <c r="H1003" s="97" t="s">
        <v>127</v>
      </c>
      <c r="I1003" s="29" t="s">
        <v>358</v>
      </c>
      <c r="J1003" s="29" t="s">
        <v>128</v>
      </c>
      <c r="K1003" s="29" t="s">
        <v>129</v>
      </c>
      <c r="L1003" s="141" t="s">
        <v>359</v>
      </c>
      <c r="M1003" s="141">
        <v>44773</v>
      </c>
      <c r="N1003" s="141">
        <v>45107</v>
      </c>
      <c r="O1003" s="29" t="s">
        <v>131</v>
      </c>
      <c r="P1003" s="99">
        <v>2</v>
      </c>
    </row>
    <row r="1004" spans="1:16" ht="12" customHeight="1" x14ac:dyDescent="0.35">
      <c r="A1004" s="94" t="s">
        <v>6</v>
      </c>
      <c r="B1004" s="94" t="s">
        <v>50</v>
      </c>
      <c r="C1004" s="94" t="s">
        <v>108</v>
      </c>
      <c r="D1004" s="94" t="s">
        <v>108</v>
      </c>
      <c r="E1004" s="29" t="s">
        <v>108</v>
      </c>
      <c r="F1004" s="96"/>
      <c r="G1004" s="96" t="s">
        <v>136</v>
      </c>
      <c r="H1004" s="97" t="s">
        <v>127</v>
      </c>
      <c r="I1004" s="29" t="s">
        <v>358</v>
      </c>
      <c r="J1004" s="29" t="s">
        <v>128</v>
      </c>
      <c r="K1004" s="29" t="s">
        <v>129</v>
      </c>
      <c r="L1004" s="141" t="s">
        <v>359</v>
      </c>
      <c r="M1004" s="141">
        <v>44773</v>
      </c>
      <c r="N1004" s="141">
        <v>45107</v>
      </c>
      <c r="O1004" s="29" t="s">
        <v>131</v>
      </c>
      <c r="P1004" s="99">
        <v>14</v>
      </c>
    </row>
    <row r="1005" spans="1:16" ht="12" customHeight="1" x14ac:dyDescent="0.35">
      <c r="A1005" s="94" t="s">
        <v>6</v>
      </c>
      <c r="B1005" s="94" t="s">
        <v>50</v>
      </c>
      <c r="C1005" s="94" t="s">
        <v>109</v>
      </c>
      <c r="D1005" s="94" t="s">
        <v>109</v>
      </c>
      <c r="E1005" s="29" t="s">
        <v>109</v>
      </c>
      <c r="F1005" s="96"/>
      <c r="G1005" s="96" t="s">
        <v>136</v>
      </c>
      <c r="H1005" s="97" t="s">
        <v>127</v>
      </c>
      <c r="I1005" s="29" t="s">
        <v>358</v>
      </c>
      <c r="J1005" s="29" t="s">
        <v>128</v>
      </c>
      <c r="K1005" s="29" t="s">
        <v>129</v>
      </c>
      <c r="L1005" s="141" t="s">
        <v>359</v>
      </c>
      <c r="M1005" s="141">
        <v>44773</v>
      </c>
      <c r="N1005" s="141">
        <v>45107</v>
      </c>
      <c r="O1005" s="29" t="s">
        <v>131</v>
      </c>
      <c r="P1005" s="99">
        <v>1</v>
      </c>
    </row>
    <row r="1006" spans="1:16" ht="12" customHeight="1" x14ac:dyDescent="0.35">
      <c r="A1006" s="94" t="s">
        <v>6</v>
      </c>
      <c r="B1006" s="94" t="s">
        <v>50</v>
      </c>
      <c r="C1006" s="94" t="s">
        <v>109</v>
      </c>
      <c r="D1006" s="94" t="s">
        <v>110</v>
      </c>
      <c r="E1006" s="29" t="s">
        <v>110</v>
      </c>
      <c r="F1006" s="96"/>
      <c r="G1006" s="96" t="s">
        <v>136</v>
      </c>
      <c r="H1006" s="97" t="s">
        <v>127</v>
      </c>
      <c r="I1006" s="29" t="s">
        <v>358</v>
      </c>
      <c r="J1006" s="29" t="s">
        <v>128</v>
      </c>
      <c r="K1006" s="29" t="s">
        <v>129</v>
      </c>
      <c r="L1006" s="141" t="s">
        <v>359</v>
      </c>
      <c r="M1006" s="141">
        <v>44773</v>
      </c>
      <c r="N1006" s="141">
        <v>45107</v>
      </c>
      <c r="O1006" s="29" t="s">
        <v>131</v>
      </c>
      <c r="P1006" s="99">
        <v>17</v>
      </c>
    </row>
    <row r="1007" spans="1:16" ht="12" customHeight="1" x14ac:dyDescent="0.35">
      <c r="A1007" s="94" t="s">
        <v>6</v>
      </c>
      <c r="B1007" s="94" t="s">
        <v>111</v>
      </c>
      <c r="C1007" s="94" t="s">
        <v>112</v>
      </c>
      <c r="D1007" s="94" t="s">
        <v>112</v>
      </c>
      <c r="E1007" s="29" t="s">
        <v>112</v>
      </c>
      <c r="F1007" s="96"/>
      <c r="G1007" s="96" t="s">
        <v>136</v>
      </c>
      <c r="H1007" s="97" t="s">
        <v>127</v>
      </c>
      <c r="I1007" s="29" t="s">
        <v>358</v>
      </c>
      <c r="J1007" s="29" t="s">
        <v>128</v>
      </c>
      <c r="K1007" s="29" t="s">
        <v>129</v>
      </c>
      <c r="L1007" s="141" t="s">
        <v>359</v>
      </c>
      <c r="M1007" s="141">
        <v>44773</v>
      </c>
      <c r="N1007" s="141">
        <v>45107</v>
      </c>
      <c r="O1007" s="29" t="s">
        <v>131</v>
      </c>
      <c r="P1007" s="99"/>
    </row>
    <row r="1008" spans="1:16" ht="12" customHeight="1" x14ac:dyDescent="0.35">
      <c r="A1008" s="94" t="s">
        <v>6</v>
      </c>
      <c r="B1008" s="94" t="s">
        <v>113</v>
      </c>
      <c r="C1008" s="94" t="s">
        <v>113</v>
      </c>
      <c r="D1008" s="94" t="s">
        <v>113</v>
      </c>
      <c r="E1008" s="29" t="s">
        <v>113</v>
      </c>
      <c r="F1008" s="96"/>
      <c r="G1008" s="96" t="s">
        <v>136</v>
      </c>
      <c r="H1008" s="97" t="s">
        <v>127</v>
      </c>
      <c r="I1008" s="29" t="s">
        <v>358</v>
      </c>
      <c r="J1008" s="29" t="s">
        <v>128</v>
      </c>
      <c r="K1008" s="29" t="s">
        <v>129</v>
      </c>
      <c r="L1008" s="141" t="s">
        <v>359</v>
      </c>
      <c r="M1008" s="141">
        <v>44773</v>
      </c>
      <c r="N1008" s="141">
        <v>45107</v>
      </c>
      <c r="O1008" s="29" t="s">
        <v>131</v>
      </c>
      <c r="P1008" s="99"/>
    </row>
    <row r="1009" spans="1:16" ht="12" customHeight="1" x14ac:dyDescent="0.35">
      <c r="A1009" s="94" t="s">
        <v>6</v>
      </c>
      <c r="B1009" s="94" t="s">
        <v>114</v>
      </c>
      <c r="C1009" s="94" t="s">
        <v>114</v>
      </c>
      <c r="D1009" s="94" t="s">
        <v>114</v>
      </c>
      <c r="E1009" s="29" t="s">
        <v>114</v>
      </c>
      <c r="F1009" s="96"/>
      <c r="G1009" s="96" t="s">
        <v>136</v>
      </c>
      <c r="H1009" s="97" t="s">
        <v>127</v>
      </c>
      <c r="I1009" s="29" t="s">
        <v>358</v>
      </c>
      <c r="J1009" s="29" t="s">
        <v>128</v>
      </c>
      <c r="K1009" s="29" t="s">
        <v>129</v>
      </c>
      <c r="L1009" s="141" t="s">
        <v>359</v>
      </c>
      <c r="M1009" s="141">
        <v>44773</v>
      </c>
      <c r="N1009" s="141">
        <v>45107</v>
      </c>
      <c r="O1009" s="29" t="s">
        <v>131</v>
      </c>
      <c r="P1009" s="99"/>
    </row>
    <row r="1010" spans="1:16" ht="12" customHeight="1" x14ac:dyDescent="0.35">
      <c r="A1010" s="94" t="s">
        <v>6</v>
      </c>
      <c r="B1010" s="94" t="s">
        <v>7</v>
      </c>
      <c r="C1010" s="94" t="s">
        <v>8</v>
      </c>
      <c r="D1010" s="94" t="s">
        <v>8</v>
      </c>
      <c r="E1010" s="29" t="s">
        <v>8</v>
      </c>
      <c r="F1010" s="96"/>
      <c r="G1010" s="96" t="s">
        <v>136</v>
      </c>
      <c r="H1010" s="97" t="s">
        <v>127</v>
      </c>
      <c r="I1010" s="29" t="s">
        <v>358</v>
      </c>
      <c r="J1010" s="29" t="s">
        <v>128</v>
      </c>
      <c r="K1010" s="29" t="s">
        <v>129</v>
      </c>
      <c r="L1010" s="141" t="s">
        <v>359</v>
      </c>
      <c r="M1010" s="141">
        <v>44773</v>
      </c>
      <c r="N1010" s="141">
        <v>45107</v>
      </c>
      <c r="O1010" s="29" t="s">
        <v>137</v>
      </c>
      <c r="P1010" s="99">
        <v>26</v>
      </c>
    </row>
    <row r="1011" spans="1:16" ht="12" customHeight="1" x14ac:dyDescent="0.35">
      <c r="A1011" s="94" t="s">
        <v>6</v>
      </c>
      <c r="B1011" s="94" t="s">
        <v>7</v>
      </c>
      <c r="C1011" s="94" t="s">
        <v>8</v>
      </c>
      <c r="D1011" s="94" t="s">
        <v>8</v>
      </c>
      <c r="E1011" s="29" t="s">
        <v>9</v>
      </c>
      <c r="F1011" s="96"/>
      <c r="G1011" s="96" t="s">
        <v>136</v>
      </c>
      <c r="H1011" s="97" t="s">
        <v>127</v>
      </c>
      <c r="I1011" s="29" t="s">
        <v>358</v>
      </c>
      <c r="J1011" s="29" t="s">
        <v>128</v>
      </c>
      <c r="K1011" s="29" t="s">
        <v>129</v>
      </c>
      <c r="L1011" s="141" t="s">
        <v>359</v>
      </c>
      <c r="M1011" s="141">
        <v>44773</v>
      </c>
      <c r="N1011" s="141">
        <v>45107</v>
      </c>
      <c r="O1011" s="29" t="s">
        <v>137</v>
      </c>
      <c r="P1011" s="99">
        <v>11</v>
      </c>
    </row>
    <row r="1012" spans="1:16" ht="12" customHeight="1" x14ac:dyDescent="0.35">
      <c r="A1012" s="94" t="s">
        <v>6</v>
      </c>
      <c r="B1012" s="94" t="s">
        <v>7</v>
      </c>
      <c r="C1012" s="94" t="s">
        <v>8</v>
      </c>
      <c r="D1012" s="94" t="s">
        <v>8</v>
      </c>
      <c r="E1012" s="29" t="s">
        <v>10</v>
      </c>
      <c r="F1012" s="96"/>
      <c r="G1012" s="96" t="s">
        <v>136</v>
      </c>
      <c r="H1012" s="97" t="s">
        <v>127</v>
      </c>
      <c r="I1012" s="29" t="s">
        <v>358</v>
      </c>
      <c r="J1012" s="29" t="s">
        <v>128</v>
      </c>
      <c r="K1012" s="29" t="s">
        <v>129</v>
      </c>
      <c r="L1012" s="141" t="s">
        <v>359</v>
      </c>
      <c r="M1012" s="141">
        <v>44773</v>
      </c>
      <c r="N1012" s="141">
        <v>45107</v>
      </c>
      <c r="O1012" s="29" t="s">
        <v>137</v>
      </c>
      <c r="P1012" s="99"/>
    </row>
    <row r="1013" spans="1:16" ht="12" customHeight="1" x14ac:dyDescent="0.35">
      <c r="A1013" s="94" t="s">
        <v>6</v>
      </c>
      <c r="B1013" s="94" t="s">
        <v>7</v>
      </c>
      <c r="C1013" s="94" t="s">
        <v>8</v>
      </c>
      <c r="D1013" s="94" t="s">
        <v>8</v>
      </c>
      <c r="E1013" s="29" t="s">
        <v>11</v>
      </c>
      <c r="F1013" s="96"/>
      <c r="G1013" s="96" t="s">
        <v>136</v>
      </c>
      <c r="H1013" s="97" t="s">
        <v>127</v>
      </c>
      <c r="I1013" s="29" t="s">
        <v>358</v>
      </c>
      <c r="J1013" s="29" t="s">
        <v>128</v>
      </c>
      <c r="K1013" s="29" t="s">
        <v>129</v>
      </c>
      <c r="L1013" s="141" t="s">
        <v>359</v>
      </c>
      <c r="M1013" s="141">
        <v>44773</v>
      </c>
      <c r="N1013" s="141">
        <v>45107</v>
      </c>
      <c r="O1013" s="29" t="s">
        <v>137</v>
      </c>
      <c r="P1013" s="99">
        <v>23</v>
      </c>
    </row>
    <row r="1014" spans="1:16" ht="12" customHeight="1" x14ac:dyDescent="0.35">
      <c r="A1014" s="94" t="s">
        <v>6</v>
      </c>
      <c r="B1014" s="94" t="s">
        <v>7</v>
      </c>
      <c r="C1014" s="94" t="s">
        <v>8</v>
      </c>
      <c r="D1014" s="94" t="s">
        <v>8</v>
      </c>
      <c r="E1014" s="29" t="s">
        <v>12</v>
      </c>
      <c r="F1014" s="96"/>
      <c r="G1014" s="96" t="s">
        <v>136</v>
      </c>
      <c r="H1014" s="97" t="s">
        <v>127</v>
      </c>
      <c r="I1014" s="29" t="s">
        <v>358</v>
      </c>
      <c r="J1014" s="29" t="s">
        <v>128</v>
      </c>
      <c r="K1014" s="29" t="s">
        <v>129</v>
      </c>
      <c r="L1014" s="141" t="s">
        <v>359</v>
      </c>
      <c r="M1014" s="141">
        <v>44773</v>
      </c>
      <c r="N1014" s="141">
        <v>45107</v>
      </c>
      <c r="O1014" s="29" t="s">
        <v>137</v>
      </c>
      <c r="P1014" s="99">
        <v>15</v>
      </c>
    </row>
    <row r="1015" spans="1:16" ht="12" customHeight="1" x14ac:dyDescent="0.35">
      <c r="A1015" s="94" t="s">
        <v>6</v>
      </c>
      <c r="B1015" s="94" t="s">
        <v>7</v>
      </c>
      <c r="C1015" s="94" t="s">
        <v>8</v>
      </c>
      <c r="D1015" s="94" t="s">
        <v>8</v>
      </c>
      <c r="E1015" s="29" t="s">
        <v>13</v>
      </c>
      <c r="F1015" s="96"/>
      <c r="G1015" s="96" t="s">
        <v>136</v>
      </c>
      <c r="H1015" s="97" t="s">
        <v>127</v>
      </c>
      <c r="I1015" s="29" t="s">
        <v>358</v>
      </c>
      <c r="J1015" s="29" t="s">
        <v>128</v>
      </c>
      <c r="K1015" s="29" t="s">
        <v>129</v>
      </c>
      <c r="L1015" s="141" t="s">
        <v>359</v>
      </c>
      <c r="M1015" s="141">
        <v>44773</v>
      </c>
      <c r="N1015" s="141">
        <v>45107</v>
      </c>
      <c r="O1015" s="29" t="s">
        <v>137</v>
      </c>
      <c r="P1015" s="99">
        <v>1</v>
      </c>
    </row>
    <row r="1016" spans="1:16" ht="12" customHeight="1" x14ac:dyDescent="0.35">
      <c r="A1016" s="94" t="s">
        <v>6</v>
      </c>
      <c r="B1016" s="94" t="s">
        <v>7</v>
      </c>
      <c r="C1016" s="94" t="s">
        <v>8</v>
      </c>
      <c r="D1016" s="94" t="s">
        <v>8</v>
      </c>
      <c r="E1016" s="29" t="s">
        <v>14</v>
      </c>
      <c r="F1016" s="96"/>
      <c r="G1016" s="96" t="s">
        <v>136</v>
      </c>
      <c r="H1016" s="97" t="s">
        <v>127</v>
      </c>
      <c r="I1016" s="29" t="s">
        <v>358</v>
      </c>
      <c r="J1016" s="29" t="s">
        <v>128</v>
      </c>
      <c r="K1016" s="29" t="s">
        <v>129</v>
      </c>
      <c r="L1016" s="141" t="s">
        <v>359</v>
      </c>
      <c r="M1016" s="141">
        <v>44773</v>
      </c>
      <c r="N1016" s="141">
        <v>45107</v>
      </c>
      <c r="O1016" s="29" t="s">
        <v>137</v>
      </c>
      <c r="P1016" s="99">
        <v>2213</v>
      </c>
    </row>
    <row r="1017" spans="1:16" ht="12" customHeight="1" x14ac:dyDescent="0.35">
      <c r="A1017" s="94" t="s">
        <v>6</v>
      </c>
      <c r="B1017" s="94" t="s">
        <v>7</v>
      </c>
      <c r="C1017" s="94" t="s">
        <v>8</v>
      </c>
      <c r="D1017" s="94" t="s">
        <v>8</v>
      </c>
      <c r="E1017" s="29" t="s">
        <v>15</v>
      </c>
      <c r="F1017" s="96"/>
      <c r="G1017" s="96" t="s">
        <v>136</v>
      </c>
      <c r="H1017" s="97" t="s">
        <v>127</v>
      </c>
      <c r="I1017" s="29" t="s">
        <v>358</v>
      </c>
      <c r="J1017" s="29" t="s">
        <v>128</v>
      </c>
      <c r="K1017" s="29" t="s">
        <v>129</v>
      </c>
      <c r="L1017" s="141" t="s">
        <v>359</v>
      </c>
      <c r="M1017" s="141">
        <v>44773</v>
      </c>
      <c r="N1017" s="141">
        <v>45107</v>
      </c>
      <c r="O1017" s="29" t="s">
        <v>137</v>
      </c>
      <c r="P1017" s="99">
        <v>10</v>
      </c>
    </row>
    <row r="1018" spans="1:16" ht="12" customHeight="1" x14ac:dyDescent="0.35">
      <c r="A1018" s="94" t="s">
        <v>6</v>
      </c>
      <c r="B1018" s="94" t="s">
        <v>7</v>
      </c>
      <c r="C1018" s="94" t="s">
        <v>8</v>
      </c>
      <c r="D1018" s="94" t="s">
        <v>8</v>
      </c>
      <c r="E1018" s="29" t="s">
        <v>16</v>
      </c>
      <c r="F1018" s="96"/>
      <c r="G1018" s="96" t="s">
        <v>136</v>
      </c>
      <c r="H1018" s="97" t="s">
        <v>127</v>
      </c>
      <c r="I1018" s="29" t="s">
        <v>358</v>
      </c>
      <c r="J1018" s="29" t="s">
        <v>128</v>
      </c>
      <c r="K1018" s="29" t="s">
        <v>129</v>
      </c>
      <c r="L1018" s="141" t="s">
        <v>359</v>
      </c>
      <c r="M1018" s="141">
        <v>44773</v>
      </c>
      <c r="N1018" s="141">
        <v>45107</v>
      </c>
      <c r="O1018" s="29" t="s">
        <v>137</v>
      </c>
      <c r="P1018" s="99">
        <v>159</v>
      </c>
    </row>
    <row r="1019" spans="1:16" ht="12" customHeight="1" x14ac:dyDescent="0.35">
      <c r="A1019" s="94" t="s">
        <v>6</v>
      </c>
      <c r="B1019" s="94" t="s">
        <v>7</v>
      </c>
      <c r="C1019" s="94" t="s">
        <v>8</v>
      </c>
      <c r="D1019" s="94" t="s">
        <v>8</v>
      </c>
      <c r="E1019" s="29" t="s">
        <v>17</v>
      </c>
      <c r="F1019" s="96"/>
      <c r="G1019" s="96" t="s">
        <v>136</v>
      </c>
      <c r="H1019" s="97" t="s">
        <v>127</v>
      </c>
      <c r="I1019" s="29" t="s">
        <v>358</v>
      </c>
      <c r="J1019" s="29" t="s">
        <v>128</v>
      </c>
      <c r="K1019" s="29" t="s">
        <v>129</v>
      </c>
      <c r="L1019" s="141" t="s">
        <v>359</v>
      </c>
      <c r="M1019" s="141">
        <v>44773</v>
      </c>
      <c r="N1019" s="141">
        <v>45107</v>
      </c>
      <c r="O1019" s="29" t="s">
        <v>137</v>
      </c>
      <c r="P1019" s="99">
        <v>303</v>
      </c>
    </row>
    <row r="1020" spans="1:16" ht="12" customHeight="1" x14ac:dyDescent="0.35">
      <c r="A1020" s="94" t="s">
        <v>6</v>
      </c>
      <c r="B1020" s="94" t="s">
        <v>7</v>
      </c>
      <c r="C1020" s="94" t="s">
        <v>8</v>
      </c>
      <c r="D1020" s="94" t="s">
        <v>8</v>
      </c>
      <c r="E1020" s="29" t="s">
        <v>18</v>
      </c>
      <c r="F1020" s="96"/>
      <c r="G1020" s="96" t="s">
        <v>136</v>
      </c>
      <c r="H1020" s="97" t="s">
        <v>127</v>
      </c>
      <c r="I1020" s="29" t="s">
        <v>358</v>
      </c>
      <c r="J1020" s="29" t="s">
        <v>128</v>
      </c>
      <c r="K1020" s="29" t="s">
        <v>129</v>
      </c>
      <c r="L1020" s="141" t="s">
        <v>359</v>
      </c>
      <c r="M1020" s="141">
        <v>44773</v>
      </c>
      <c r="N1020" s="141">
        <v>45107</v>
      </c>
      <c r="O1020" s="29" t="s">
        <v>137</v>
      </c>
      <c r="P1020" s="99"/>
    </row>
    <row r="1021" spans="1:16" ht="12" customHeight="1" x14ac:dyDescent="0.35">
      <c r="A1021" s="94" t="s">
        <v>6</v>
      </c>
      <c r="B1021" s="94" t="s">
        <v>7</v>
      </c>
      <c r="C1021" s="94" t="s">
        <v>8</v>
      </c>
      <c r="D1021" s="94" t="s">
        <v>8</v>
      </c>
      <c r="E1021" s="29" t="s">
        <v>19</v>
      </c>
      <c r="F1021" s="96"/>
      <c r="G1021" s="96" t="s">
        <v>136</v>
      </c>
      <c r="H1021" s="97" t="s">
        <v>127</v>
      </c>
      <c r="I1021" s="29" t="s">
        <v>358</v>
      </c>
      <c r="J1021" s="29" t="s">
        <v>128</v>
      </c>
      <c r="K1021" s="29" t="s">
        <v>129</v>
      </c>
      <c r="L1021" s="141" t="s">
        <v>359</v>
      </c>
      <c r="M1021" s="141">
        <v>44773</v>
      </c>
      <c r="N1021" s="141">
        <v>45107</v>
      </c>
      <c r="O1021" s="29" t="s">
        <v>137</v>
      </c>
      <c r="P1021" s="99">
        <v>83</v>
      </c>
    </row>
    <row r="1022" spans="1:16" ht="12" customHeight="1" x14ac:dyDescent="0.35">
      <c r="A1022" s="94" t="s">
        <v>6</v>
      </c>
      <c r="B1022" s="94" t="s">
        <v>7</v>
      </c>
      <c r="C1022" s="94" t="s">
        <v>8</v>
      </c>
      <c r="D1022" s="94" t="s">
        <v>8</v>
      </c>
      <c r="E1022" s="29" t="s">
        <v>20</v>
      </c>
      <c r="F1022" s="96"/>
      <c r="G1022" s="96" t="s">
        <v>136</v>
      </c>
      <c r="H1022" s="97" t="s">
        <v>127</v>
      </c>
      <c r="I1022" s="29" t="s">
        <v>358</v>
      </c>
      <c r="J1022" s="29" t="s">
        <v>128</v>
      </c>
      <c r="K1022" s="29" t="s">
        <v>129</v>
      </c>
      <c r="L1022" s="141" t="s">
        <v>359</v>
      </c>
      <c r="M1022" s="141">
        <v>44773</v>
      </c>
      <c r="N1022" s="141">
        <v>45107</v>
      </c>
      <c r="O1022" s="29" t="s">
        <v>137</v>
      </c>
      <c r="P1022" s="99">
        <v>46</v>
      </c>
    </row>
    <row r="1023" spans="1:16" ht="12" customHeight="1" x14ac:dyDescent="0.35">
      <c r="A1023" s="94" t="s">
        <v>6</v>
      </c>
      <c r="B1023" s="94" t="s">
        <v>7</v>
      </c>
      <c r="C1023" s="94" t="s">
        <v>21</v>
      </c>
      <c r="D1023" s="94" t="s">
        <v>21</v>
      </c>
      <c r="E1023" s="29" t="s">
        <v>22</v>
      </c>
      <c r="F1023" s="96"/>
      <c r="G1023" s="96" t="s">
        <v>136</v>
      </c>
      <c r="H1023" s="97" t="s">
        <v>127</v>
      </c>
      <c r="I1023" s="29" t="s">
        <v>358</v>
      </c>
      <c r="J1023" s="29" t="s">
        <v>128</v>
      </c>
      <c r="K1023" s="29" t="s">
        <v>129</v>
      </c>
      <c r="L1023" s="141" t="s">
        <v>359</v>
      </c>
      <c r="M1023" s="141">
        <v>44773</v>
      </c>
      <c r="N1023" s="141">
        <v>45107</v>
      </c>
      <c r="O1023" s="29" t="s">
        <v>137</v>
      </c>
      <c r="P1023" s="99">
        <v>19</v>
      </c>
    </row>
    <row r="1024" spans="1:16" ht="12" customHeight="1" x14ac:dyDescent="0.35">
      <c r="A1024" s="94" t="s">
        <v>6</v>
      </c>
      <c r="B1024" s="94" t="s">
        <v>7</v>
      </c>
      <c r="C1024" s="94" t="s">
        <v>21</v>
      </c>
      <c r="D1024" s="94" t="s">
        <v>21</v>
      </c>
      <c r="E1024" s="29" t="s">
        <v>23</v>
      </c>
      <c r="F1024" s="96"/>
      <c r="G1024" s="96" t="s">
        <v>136</v>
      </c>
      <c r="H1024" s="97" t="s">
        <v>127</v>
      </c>
      <c r="I1024" s="29" t="s">
        <v>358</v>
      </c>
      <c r="J1024" s="29" t="s">
        <v>128</v>
      </c>
      <c r="K1024" s="29" t="s">
        <v>129</v>
      </c>
      <c r="L1024" s="141" t="s">
        <v>359</v>
      </c>
      <c r="M1024" s="141">
        <v>44773</v>
      </c>
      <c r="N1024" s="141">
        <v>45107</v>
      </c>
      <c r="O1024" s="29" t="s">
        <v>137</v>
      </c>
      <c r="P1024" s="99"/>
    </row>
    <row r="1025" spans="1:16" ht="12" customHeight="1" x14ac:dyDescent="0.35">
      <c r="A1025" s="94" t="s">
        <v>6</v>
      </c>
      <c r="B1025" s="94" t="s">
        <v>7</v>
      </c>
      <c r="C1025" s="94" t="s">
        <v>21</v>
      </c>
      <c r="D1025" s="94" t="s">
        <v>21</v>
      </c>
      <c r="E1025" s="29" t="s">
        <v>24</v>
      </c>
      <c r="F1025" s="96"/>
      <c r="G1025" s="96" t="s">
        <v>136</v>
      </c>
      <c r="H1025" s="97" t="s">
        <v>127</v>
      </c>
      <c r="I1025" s="29" t="s">
        <v>358</v>
      </c>
      <c r="J1025" s="29" t="s">
        <v>128</v>
      </c>
      <c r="K1025" s="29" t="s">
        <v>129</v>
      </c>
      <c r="L1025" s="141" t="s">
        <v>359</v>
      </c>
      <c r="M1025" s="141">
        <v>44773</v>
      </c>
      <c r="N1025" s="141">
        <v>45107</v>
      </c>
      <c r="O1025" s="29" t="s">
        <v>137</v>
      </c>
      <c r="P1025" s="99">
        <v>22</v>
      </c>
    </row>
    <row r="1026" spans="1:16" ht="12" customHeight="1" x14ac:dyDescent="0.35">
      <c r="A1026" s="94" t="s">
        <v>6</v>
      </c>
      <c r="B1026" s="94" t="s">
        <v>7</v>
      </c>
      <c r="C1026" s="94" t="s">
        <v>21</v>
      </c>
      <c r="D1026" s="94" t="s">
        <v>21</v>
      </c>
      <c r="E1026" s="29" t="s">
        <v>25</v>
      </c>
      <c r="F1026" s="96"/>
      <c r="G1026" s="96" t="s">
        <v>136</v>
      </c>
      <c r="H1026" s="97" t="s">
        <v>127</v>
      </c>
      <c r="I1026" s="29" t="s">
        <v>358</v>
      </c>
      <c r="J1026" s="29" t="s">
        <v>128</v>
      </c>
      <c r="K1026" s="29" t="s">
        <v>129</v>
      </c>
      <c r="L1026" s="141" t="s">
        <v>359</v>
      </c>
      <c r="M1026" s="141">
        <v>44773</v>
      </c>
      <c r="N1026" s="141">
        <v>45107</v>
      </c>
      <c r="O1026" s="29" t="s">
        <v>137</v>
      </c>
      <c r="P1026" s="99">
        <v>18</v>
      </c>
    </row>
    <row r="1027" spans="1:16" ht="12" customHeight="1" x14ac:dyDescent="0.35">
      <c r="A1027" s="94" t="s">
        <v>6</v>
      </c>
      <c r="B1027" s="94" t="s">
        <v>7</v>
      </c>
      <c r="C1027" s="94" t="s">
        <v>21</v>
      </c>
      <c r="D1027" s="94" t="s">
        <v>21</v>
      </c>
      <c r="E1027" s="29" t="s">
        <v>26</v>
      </c>
      <c r="F1027" s="96"/>
      <c r="G1027" s="96" t="s">
        <v>136</v>
      </c>
      <c r="H1027" s="97" t="s">
        <v>127</v>
      </c>
      <c r="I1027" s="29" t="s">
        <v>358</v>
      </c>
      <c r="J1027" s="29" t="s">
        <v>128</v>
      </c>
      <c r="K1027" s="29" t="s">
        <v>129</v>
      </c>
      <c r="L1027" s="141" t="s">
        <v>359</v>
      </c>
      <c r="M1027" s="141">
        <v>44773</v>
      </c>
      <c r="N1027" s="141">
        <v>45107</v>
      </c>
      <c r="O1027" s="29" t="s">
        <v>137</v>
      </c>
      <c r="P1027" s="99">
        <v>6</v>
      </c>
    </row>
    <row r="1028" spans="1:16" ht="12" customHeight="1" x14ac:dyDescent="0.35">
      <c r="A1028" s="94" t="s">
        <v>6</v>
      </c>
      <c r="B1028" s="94" t="s">
        <v>7</v>
      </c>
      <c r="C1028" s="94" t="s">
        <v>21</v>
      </c>
      <c r="D1028" s="94" t="s">
        <v>21</v>
      </c>
      <c r="E1028" s="29" t="s">
        <v>27</v>
      </c>
      <c r="F1028" s="96"/>
      <c r="G1028" s="96" t="s">
        <v>136</v>
      </c>
      <c r="H1028" s="97" t="s">
        <v>127</v>
      </c>
      <c r="I1028" s="29" t="s">
        <v>358</v>
      </c>
      <c r="J1028" s="29" t="s">
        <v>128</v>
      </c>
      <c r="K1028" s="29" t="s">
        <v>129</v>
      </c>
      <c r="L1028" s="141" t="s">
        <v>359</v>
      </c>
      <c r="M1028" s="141">
        <v>44773</v>
      </c>
      <c r="N1028" s="141">
        <v>45107</v>
      </c>
      <c r="O1028" s="29" t="s">
        <v>137</v>
      </c>
      <c r="P1028" s="99">
        <v>47</v>
      </c>
    </row>
    <row r="1029" spans="1:16" ht="12" customHeight="1" x14ac:dyDescent="0.35">
      <c r="A1029" s="94" t="s">
        <v>6</v>
      </c>
      <c r="B1029" s="94" t="s">
        <v>7</v>
      </c>
      <c r="C1029" s="94" t="s">
        <v>21</v>
      </c>
      <c r="D1029" s="94" t="s">
        <v>21</v>
      </c>
      <c r="E1029" s="29" t="s">
        <v>28</v>
      </c>
      <c r="F1029" s="96"/>
      <c r="G1029" s="96" t="s">
        <v>136</v>
      </c>
      <c r="H1029" s="97" t="s">
        <v>127</v>
      </c>
      <c r="I1029" s="29" t="s">
        <v>358</v>
      </c>
      <c r="J1029" s="29" t="s">
        <v>128</v>
      </c>
      <c r="K1029" s="29" t="s">
        <v>129</v>
      </c>
      <c r="L1029" s="141" t="s">
        <v>359</v>
      </c>
      <c r="M1029" s="141">
        <v>44773</v>
      </c>
      <c r="N1029" s="141">
        <v>45107</v>
      </c>
      <c r="O1029" s="29" t="s">
        <v>137</v>
      </c>
      <c r="P1029" s="99">
        <v>132</v>
      </c>
    </row>
    <row r="1030" spans="1:16" ht="12" customHeight="1" x14ac:dyDescent="0.35">
      <c r="A1030" s="94" t="s">
        <v>6</v>
      </c>
      <c r="B1030" s="94" t="s">
        <v>7</v>
      </c>
      <c r="C1030" s="94" t="s">
        <v>21</v>
      </c>
      <c r="D1030" s="94" t="s">
        <v>29</v>
      </c>
      <c r="E1030" s="29" t="s">
        <v>30</v>
      </c>
      <c r="F1030" s="96"/>
      <c r="G1030" s="96" t="s">
        <v>136</v>
      </c>
      <c r="H1030" s="97" t="s">
        <v>127</v>
      </c>
      <c r="I1030" s="29" t="s">
        <v>358</v>
      </c>
      <c r="J1030" s="29" t="s">
        <v>128</v>
      </c>
      <c r="K1030" s="29" t="s">
        <v>129</v>
      </c>
      <c r="L1030" s="141" t="s">
        <v>359</v>
      </c>
      <c r="M1030" s="141">
        <v>44773</v>
      </c>
      <c r="N1030" s="141">
        <v>45107</v>
      </c>
      <c r="O1030" s="29" t="s">
        <v>137</v>
      </c>
      <c r="P1030" s="99">
        <v>101</v>
      </c>
    </row>
    <row r="1031" spans="1:16" ht="12" customHeight="1" x14ac:dyDescent="0.35">
      <c r="A1031" s="94" t="s">
        <v>6</v>
      </c>
      <c r="B1031" s="94" t="s">
        <v>7</v>
      </c>
      <c r="C1031" s="94" t="s">
        <v>21</v>
      </c>
      <c r="D1031" s="94" t="s">
        <v>29</v>
      </c>
      <c r="E1031" s="29" t="s">
        <v>31</v>
      </c>
      <c r="F1031" s="96"/>
      <c r="G1031" s="96" t="s">
        <v>136</v>
      </c>
      <c r="H1031" s="97" t="s">
        <v>127</v>
      </c>
      <c r="I1031" s="29" t="s">
        <v>358</v>
      </c>
      <c r="J1031" s="29" t="s">
        <v>128</v>
      </c>
      <c r="K1031" s="29" t="s">
        <v>129</v>
      </c>
      <c r="L1031" s="141" t="s">
        <v>359</v>
      </c>
      <c r="M1031" s="141">
        <v>44773</v>
      </c>
      <c r="N1031" s="141">
        <v>45107</v>
      </c>
      <c r="O1031" s="29" t="s">
        <v>137</v>
      </c>
      <c r="P1031" s="99"/>
    </row>
    <row r="1032" spans="1:16" ht="12" customHeight="1" x14ac:dyDescent="0.35">
      <c r="A1032" s="94" t="s">
        <v>6</v>
      </c>
      <c r="B1032" s="94" t="s">
        <v>7</v>
      </c>
      <c r="C1032" s="94" t="s">
        <v>21</v>
      </c>
      <c r="D1032" s="94" t="s">
        <v>29</v>
      </c>
      <c r="E1032" s="29" t="s">
        <v>32</v>
      </c>
      <c r="F1032" s="96"/>
      <c r="G1032" s="96" t="s">
        <v>136</v>
      </c>
      <c r="H1032" s="97" t="s">
        <v>127</v>
      </c>
      <c r="I1032" s="29" t="s">
        <v>358</v>
      </c>
      <c r="J1032" s="29" t="s">
        <v>128</v>
      </c>
      <c r="K1032" s="29" t="s">
        <v>129</v>
      </c>
      <c r="L1032" s="141" t="s">
        <v>359</v>
      </c>
      <c r="M1032" s="141">
        <v>44773</v>
      </c>
      <c r="N1032" s="141">
        <v>45107</v>
      </c>
      <c r="O1032" s="29" t="s">
        <v>137</v>
      </c>
      <c r="P1032" s="99">
        <v>8</v>
      </c>
    </row>
    <row r="1033" spans="1:16" ht="12" customHeight="1" x14ac:dyDescent="0.35">
      <c r="A1033" s="94" t="s">
        <v>6</v>
      </c>
      <c r="B1033" s="94" t="s">
        <v>7</v>
      </c>
      <c r="C1033" s="94" t="s">
        <v>21</v>
      </c>
      <c r="D1033" s="94" t="s">
        <v>33</v>
      </c>
      <c r="E1033" s="29" t="s">
        <v>34</v>
      </c>
      <c r="F1033" s="96"/>
      <c r="G1033" s="96" t="s">
        <v>136</v>
      </c>
      <c r="H1033" s="97" t="s">
        <v>127</v>
      </c>
      <c r="I1033" s="29" t="s">
        <v>358</v>
      </c>
      <c r="J1033" s="29" t="s">
        <v>128</v>
      </c>
      <c r="K1033" s="29" t="s">
        <v>129</v>
      </c>
      <c r="L1033" s="141" t="s">
        <v>359</v>
      </c>
      <c r="M1033" s="141">
        <v>44773</v>
      </c>
      <c r="N1033" s="141">
        <v>45107</v>
      </c>
      <c r="O1033" s="29" t="s">
        <v>137</v>
      </c>
      <c r="P1033" s="99">
        <v>309</v>
      </c>
    </row>
    <row r="1034" spans="1:16" ht="12" customHeight="1" x14ac:dyDescent="0.35">
      <c r="A1034" s="94" t="s">
        <v>6</v>
      </c>
      <c r="B1034" s="94" t="s">
        <v>7</v>
      </c>
      <c r="C1034" s="94" t="s">
        <v>21</v>
      </c>
      <c r="D1034" s="94" t="s">
        <v>33</v>
      </c>
      <c r="E1034" s="29" t="s">
        <v>35</v>
      </c>
      <c r="F1034" s="96"/>
      <c r="G1034" s="96" t="s">
        <v>136</v>
      </c>
      <c r="H1034" s="97" t="s">
        <v>127</v>
      </c>
      <c r="I1034" s="29" t="s">
        <v>358</v>
      </c>
      <c r="J1034" s="29" t="s">
        <v>128</v>
      </c>
      <c r="K1034" s="29" t="s">
        <v>129</v>
      </c>
      <c r="L1034" s="141" t="s">
        <v>359</v>
      </c>
      <c r="M1034" s="141">
        <v>44773</v>
      </c>
      <c r="N1034" s="141">
        <v>45107</v>
      </c>
      <c r="O1034" s="29" t="s">
        <v>137</v>
      </c>
      <c r="P1034" s="99">
        <v>84</v>
      </c>
    </row>
    <row r="1035" spans="1:16" ht="12" customHeight="1" x14ac:dyDescent="0.35">
      <c r="A1035" s="94" t="s">
        <v>6</v>
      </c>
      <c r="B1035" s="94" t="s">
        <v>7</v>
      </c>
      <c r="C1035" s="94" t="s">
        <v>21</v>
      </c>
      <c r="D1035" s="94" t="s">
        <v>33</v>
      </c>
      <c r="E1035" s="29" t="s">
        <v>36</v>
      </c>
      <c r="F1035" s="96"/>
      <c r="G1035" s="96" t="s">
        <v>136</v>
      </c>
      <c r="H1035" s="97" t="s">
        <v>127</v>
      </c>
      <c r="I1035" s="29" t="s">
        <v>358</v>
      </c>
      <c r="J1035" s="29" t="s">
        <v>128</v>
      </c>
      <c r="K1035" s="29" t="s">
        <v>129</v>
      </c>
      <c r="L1035" s="141" t="s">
        <v>359</v>
      </c>
      <c r="M1035" s="141">
        <v>44773</v>
      </c>
      <c r="N1035" s="141">
        <v>45107</v>
      </c>
      <c r="O1035" s="29" t="s">
        <v>137</v>
      </c>
      <c r="P1035" s="99">
        <v>51</v>
      </c>
    </row>
    <row r="1036" spans="1:16" ht="12" customHeight="1" x14ac:dyDescent="0.35">
      <c r="A1036" s="94" t="s">
        <v>6</v>
      </c>
      <c r="B1036" s="94" t="s">
        <v>7</v>
      </c>
      <c r="C1036" s="94" t="s">
        <v>21</v>
      </c>
      <c r="D1036" s="94" t="s">
        <v>33</v>
      </c>
      <c r="E1036" s="29" t="s">
        <v>37</v>
      </c>
      <c r="F1036" s="96"/>
      <c r="G1036" s="96" t="s">
        <v>136</v>
      </c>
      <c r="H1036" s="97" t="s">
        <v>127</v>
      </c>
      <c r="I1036" s="29" t="s">
        <v>358</v>
      </c>
      <c r="J1036" s="29" t="s">
        <v>128</v>
      </c>
      <c r="K1036" s="29" t="s">
        <v>129</v>
      </c>
      <c r="L1036" s="141" t="s">
        <v>359</v>
      </c>
      <c r="M1036" s="141">
        <v>44773</v>
      </c>
      <c r="N1036" s="141">
        <v>45107</v>
      </c>
      <c r="O1036" s="29" t="s">
        <v>137</v>
      </c>
      <c r="P1036" s="99"/>
    </row>
    <row r="1037" spans="1:16" ht="12" customHeight="1" x14ac:dyDescent="0.35">
      <c r="A1037" s="94" t="s">
        <v>6</v>
      </c>
      <c r="B1037" s="94" t="s">
        <v>7</v>
      </c>
      <c r="C1037" s="94" t="s">
        <v>21</v>
      </c>
      <c r="D1037" s="94" t="s">
        <v>33</v>
      </c>
      <c r="E1037" s="29" t="s">
        <v>38</v>
      </c>
      <c r="F1037" s="96"/>
      <c r="G1037" s="96" t="s">
        <v>136</v>
      </c>
      <c r="H1037" s="97" t="s">
        <v>127</v>
      </c>
      <c r="I1037" s="29" t="s">
        <v>358</v>
      </c>
      <c r="J1037" s="29" t="s">
        <v>128</v>
      </c>
      <c r="K1037" s="29" t="s">
        <v>129</v>
      </c>
      <c r="L1037" s="141" t="s">
        <v>359</v>
      </c>
      <c r="M1037" s="141">
        <v>44773</v>
      </c>
      <c r="N1037" s="141">
        <v>45107</v>
      </c>
      <c r="O1037" s="29" t="s">
        <v>137</v>
      </c>
      <c r="P1037" s="99">
        <v>3</v>
      </c>
    </row>
    <row r="1038" spans="1:16" ht="12" customHeight="1" x14ac:dyDescent="0.35">
      <c r="A1038" s="94" t="s">
        <v>6</v>
      </c>
      <c r="B1038" s="94" t="s">
        <v>7</v>
      </c>
      <c r="C1038" s="94" t="s">
        <v>21</v>
      </c>
      <c r="D1038" s="94" t="s">
        <v>33</v>
      </c>
      <c r="E1038" s="29" t="s">
        <v>39</v>
      </c>
      <c r="F1038" s="96"/>
      <c r="G1038" s="96" t="s">
        <v>136</v>
      </c>
      <c r="H1038" s="97" t="s">
        <v>127</v>
      </c>
      <c r="I1038" s="29" t="s">
        <v>358</v>
      </c>
      <c r="J1038" s="29" t="s">
        <v>128</v>
      </c>
      <c r="K1038" s="29" t="s">
        <v>129</v>
      </c>
      <c r="L1038" s="141" t="s">
        <v>359</v>
      </c>
      <c r="M1038" s="141">
        <v>44773</v>
      </c>
      <c r="N1038" s="141">
        <v>45107</v>
      </c>
      <c r="O1038" s="29" t="s">
        <v>137</v>
      </c>
      <c r="P1038" s="99">
        <v>7</v>
      </c>
    </row>
    <row r="1039" spans="1:16" ht="12" customHeight="1" x14ac:dyDescent="0.35">
      <c r="A1039" s="94" t="s">
        <v>6</v>
      </c>
      <c r="B1039" s="94" t="s">
        <v>7</v>
      </c>
      <c r="C1039" s="94" t="s">
        <v>40</v>
      </c>
      <c r="D1039" s="94" t="s">
        <v>40</v>
      </c>
      <c r="E1039" s="29" t="s">
        <v>40</v>
      </c>
      <c r="F1039" s="96"/>
      <c r="G1039" s="96" t="s">
        <v>136</v>
      </c>
      <c r="H1039" s="97" t="s">
        <v>127</v>
      </c>
      <c r="I1039" s="29" t="s">
        <v>358</v>
      </c>
      <c r="J1039" s="29" t="s">
        <v>128</v>
      </c>
      <c r="K1039" s="29" t="s">
        <v>129</v>
      </c>
      <c r="L1039" s="141" t="s">
        <v>359</v>
      </c>
      <c r="M1039" s="141">
        <v>44773</v>
      </c>
      <c r="N1039" s="141">
        <v>45107</v>
      </c>
      <c r="O1039" s="29" t="s">
        <v>137</v>
      </c>
      <c r="P1039" s="99">
        <v>4</v>
      </c>
    </row>
    <row r="1040" spans="1:16" ht="12" customHeight="1" x14ac:dyDescent="0.35">
      <c r="A1040" s="94" t="s">
        <v>6</v>
      </c>
      <c r="B1040" s="94" t="s">
        <v>7</v>
      </c>
      <c r="C1040" s="94" t="s">
        <v>41</v>
      </c>
      <c r="D1040" s="94" t="s">
        <v>41</v>
      </c>
      <c r="E1040" s="29" t="s">
        <v>41</v>
      </c>
      <c r="F1040" s="96"/>
      <c r="G1040" s="96" t="s">
        <v>136</v>
      </c>
      <c r="H1040" s="97" t="s">
        <v>127</v>
      </c>
      <c r="I1040" s="29" t="s">
        <v>358</v>
      </c>
      <c r="J1040" s="29" t="s">
        <v>128</v>
      </c>
      <c r="K1040" s="29" t="s">
        <v>129</v>
      </c>
      <c r="L1040" s="141" t="s">
        <v>359</v>
      </c>
      <c r="M1040" s="141">
        <v>44773</v>
      </c>
      <c r="N1040" s="141">
        <v>45107</v>
      </c>
      <c r="O1040" s="29" t="s">
        <v>137</v>
      </c>
      <c r="P1040" s="99">
        <v>213</v>
      </c>
    </row>
    <row r="1041" spans="1:16" ht="12" customHeight="1" x14ac:dyDescent="0.35">
      <c r="A1041" s="94" t="s">
        <v>6</v>
      </c>
      <c r="B1041" s="94" t="s">
        <v>7</v>
      </c>
      <c r="C1041" s="94" t="s">
        <v>42</v>
      </c>
      <c r="D1041" s="94" t="s">
        <v>42</v>
      </c>
      <c r="E1041" s="29" t="s">
        <v>43</v>
      </c>
      <c r="F1041" s="96"/>
      <c r="G1041" s="96" t="s">
        <v>136</v>
      </c>
      <c r="H1041" s="97" t="s">
        <v>127</v>
      </c>
      <c r="I1041" s="29" t="s">
        <v>358</v>
      </c>
      <c r="J1041" s="29" t="s">
        <v>128</v>
      </c>
      <c r="K1041" s="29" t="s">
        <v>129</v>
      </c>
      <c r="L1041" s="141" t="s">
        <v>359</v>
      </c>
      <c r="M1041" s="141">
        <v>44773</v>
      </c>
      <c r="N1041" s="141">
        <v>45107</v>
      </c>
      <c r="O1041" s="29" t="s">
        <v>137</v>
      </c>
      <c r="P1041" s="99">
        <v>138</v>
      </c>
    </row>
    <row r="1042" spans="1:16" ht="12" customHeight="1" x14ac:dyDescent="0.35">
      <c r="A1042" s="94" t="s">
        <v>6</v>
      </c>
      <c r="B1042" s="94" t="s">
        <v>7</v>
      </c>
      <c r="C1042" s="94" t="s">
        <v>42</v>
      </c>
      <c r="D1042" s="94" t="s">
        <v>42</v>
      </c>
      <c r="E1042" s="29" t="s">
        <v>44</v>
      </c>
      <c r="F1042" s="96"/>
      <c r="G1042" s="96" t="s">
        <v>136</v>
      </c>
      <c r="H1042" s="97" t="s">
        <v>127</v>
      </c>
      <c r="I1042" s="29" t="s">
        <v>358</v>
      </c>
      <c r="J1042" s="29" t="s">
        <v>128</v>
      </c>
      <c r="K1042" s="29" t="s">
        <v>129</v>
      </c>
      <c r="L1042" s="141" t="s">
        <v>359</v>
      </c>
      <c r="M1042" s="141">
        <v>44773</v>
      </c>
      <c r="N1042" s="141">
        <v>45107</v>
      </c>
      <c r="O1042" s="29" t="s">
        <v>137</v>
      </c>
      <c r="P1042" s="99">
        <v>28</v>
      </c>
    </row>
    <row r="1043" spans="1:16" ht="12" customHeight="1" x14ac:dyDescent="0.35">
      <c r="A1043" s="94" t="s">
        <v>6</v>
      </c>
      <c r="B1043" s="94" t="s">
        <v>7</v>
      </c>
      <c r="C1043" s="94" t="s">
        <v>42</v>
      </c>
      <c r="D1043" s="94" t="s">
        <v>42</v>
      </c>
      <c r="E1043" s="29" t="s">
        <v>45</v>
      </c>
      <c r="F1043" s="96"/>
      <c r="G1043" s="96" t="s">
        <v>136</v>
      </c>
      <c r="H1043" s="97" t="s">
        <v>127</v>
      </c>
      <c r="I1043" s="29" t="s">
        <v>358</v>
      </c>
      <c r="J1043" s="29" t="s">
        <v>128</v>
      </c>
      <c r="K1043" s="29" t="s">
        <v>129</v>
      </c>
      <c r="L1043" s="141" t="s">
        <v>359</v>
      </c>
      <c r="M1043" s="141">
        <v>44773</v>
      </c>
      <c r="N1043" s="141">
        <v>45107</v>
      </c>
      <c r="O1043" s="29" t="s">
        <v>137</v>
      </c>
      <c r="P1043" s="99">
        <v>38</v>
      </c>
    </row>
    <row r="1044" spans="1:16" ht="12" customHeight="1" x14ac:dyDescent="0.35">
      <c r="A1044" s="94" t="s">
        <v>6</v>
      </c>
      <c r="B1044" s="94" t="s">
        <v>7</v>
      </c>
      <c r="C1044" s="94" t="s">
        <v>42</v>
      </c>
      <c r="D1044" s="94" t="s">
        <v>42</v>
      </c>
      <c r="E1044" s="29" t="s">
        <v>46</v>
      </c>
      <c r="F1044" s="96"/>
      <c r="G1044" s="96" t="s">
        <v>136</v>
      </c>
      <c r="H1044" s="97" t="s">
        <v>127</v>
      </c>
      <c r="I1044" s="29" t="s">
        <v>358</v>
      </c>
      <c r="J1044" s="29" t="s">
        <v>128</v>
      </c>
      <c r="K1044" s="29" t="s">
        <v>129</v>
      </c>
      <c r="L1044" s="141" t="s">
        <v>359</v>
      </c>
      <c r="M1044" s="141">
        <v>44773</v>
      </c>
      <c r="N1044" s="141">
        <v>45107</v>
      </c>
      <c r="O1044" s="29" t="s">
        <v>137</v>
      </c>
      <c r="P1044" s="99">
        <v>17</v>
      </c>
    </row>
    <row r="1045" spans="1:16" ht="12" customHeight="1" x14ac:dyDescent="0.35">
      <c r="A1045" s="94" t="s">
        <v>6</v>
      </c>
      <c r="B1045" s="94" t="s">
        <v>7</v>
      </c>
      <c r="C1045" s="94" t="s">
        <v>42</v>
      </c>
      <c r="D1045" s="94" t="s">
        <v>42</v>
      </c>
      <c r="E1045" s="29" t="s">
        <v>47</v>
      </c>
      <c r="F1045" s="96"/>
      <c r="G1045" s="96" t="s">
        <v>136</v>
      </c>
      <c r="H1045" s="97" t="s">
        <v>127</v>
      </c>
      <c r="I1045" s="29" t="s">
        <v>358</v>
      </c>
      <c r="J1045" s="29" t="s">
        <v>128</v>
      </c>
      <c r="K1045" s="29" t="s">
        <v>129</v>
      </c>
      <c r="L1045" s="141" t="s">
        <v>359</v>
      </c>
      <c r="M1045" s="141">
        <v>44773</v>
      </c>
      <c r="N1045" s="141">
        <v>45107</v>
      </c>
      <c r="O1045" s="29" t="s">
        <v>137</v>
      </c>
      <c r="P1045" s="99">
        <v>2</v>
      </c>
    </row>
    <row r="1046" spans="1:16" ht="12" customHeight="1" x14ac:dyDescent="0.35">
      <c r="A1046" s="94" t="s">
        <v>6</v>
      </c>
      <c r="B1046" s="94" t="s">
        <v>7</v>
      </c>
      <c r="C1046" s="94" t="s">
        <v>42</v>
      </c>
      <c r="D1046" s="94" t="s">
        <v>42</v>
      </c>
      <c r="E1046" s="29" t="s">
        <v>48</v>
      </c>
      <c r="F1046" s="96"/>
      <c r="G1046" s="96" t="s">
        <v>136</v>
      </c>
      <c r="H1046" s="97" t="s">
        <v>127</v>
      </c>
      <c r="I1046" s="29" t="s">
        <v>358</v>
      </c>
      <c r="J1046" s="29" t="s">
        <v>128</v>
      </c>
      <c r="K1046" s="29" t="s">
        <v>129</v>
      </c>
      <c r="L1046" s="141" t="s">
        <v>359</v>
      </c>
      <c r="M1046" s="141">
        <v>44773</v>
      </c>
      <c r="N1046" s="141">
        <v>45107</v>
      </c>
      <c r="O1046" s="29" t="s">
        <v>137</v>
      </c>
      <c r="P1046" s="99">
        <v>1</v>
      </c>
    </row>
    <row r="1047" spans="1:16" ht="12" customHeight="1" x14ac:dyDescent="0.35">
      <c r="A1047" s="94" t="s">
        <v>6</v>
      </c>
      <c r="B1047" s="94" t="s">
        <v>7</v>
      </c>
      <c r="C1047" s="94" t="s">
        <v>42</v>
      </c>
      <c r="D1047" s="94" t="s">
        <v>42</v>
      </c>
      <c r="E1047" s="29" t="s">
        <v>49</v>
      </c>
      <c r="F1047" s="96"/>
      <c r="G1047" s="96" t="s">
        <v>136</v>
      </c>
      <c r="H1047" s="97" t="s">
        <v>127</v>
      </c>
      <c r="I1047" s="29" t="s">
        <v>358</v>
      </c>
      <c r="J1047" s="29" t="s">
        <v>128</v>
      </c>
      <c r="K1047" s="29" t="s">
        <v>129</v>
      </c>
      <c r="L1047" s="141" t="s">
        <v>359</v>
      </c>
      <c r="M1047" s="141">
        <v>44773</v>
      </c>
      <c r="N1047" s="141">
        <v>45107</v>
      </c>
      <c r="O1047" s="29" t="s">
        <v>137</v>
      </c>
      <c r="P1047" s="99">
        <v>267</v>
      </c>
    </row>
    <row r="1048" spans="1:16" ht="12" customHeight="1" x14ac:dyDescent="0.35">
      <c r="A1048" s="94" t="s">
        <v>6</v>
      </c>
      <c r="B1048" s="94" t="s">
        <v>50</v>
      </c>
      <c r="C1048" s="94" t="s">
        <v>51</v>
      </c>
      <c r="D1048" s="94" t="s">
        <v>51</v>
      </c>
      <c r="E1048" s="29" t="s">
        <v>51</v>
      </c>
      <c r="F1048" s="96"/>
      <c r="G1048" s="96" t="s">
        <v>136</v>
      </c>
      <c r="H1048" s="97" t="s">
        <v>127</v>
      </c>
      <c r="I1048" s="29" t="s">
        <v>358</v>
      </c>
      <c r="J1048" s="29" t="s">
        <v>128</v>
      </c>
      <c r="K1048" s="29" t="s">
        <v>129</v>
      </c>
      <c r="L1048" s="141" t="s">
        <v>359</v>
      </c>
      <c r="M1048" s="141">
        <v>44773</v>
      </c>
      <c r="N1048" s="141">
        <v>45107</v>
      </c>
      <c r="O1048" s="29" t="s">
        <v>137</v>
      </c>
      <c r="P1048" s="99">
        <v>4</v>
      </c>
    </row>
    <row r="1049" spans="1:16" ht="12" customHeight="1" x14ac:dyDescent="0.35">
      <c r="A1049" s="94" t="s">
        <v>6</v>
      </c>
      <c r="B1049" s="94" t="s">
        <v>50</v>
      </c>
      <c r="C1049" s="94" t="s">
        <v>52</v>
      </c>
      <c r="D1049" s="94" t="s">
        <v>52</v>
      </c>
      <c r="E1049" s="29" t="s">
        <v>53</v>
      </c>
      <c r="F1049" s="96"/>
      <c r="G1049" s="96" t="s">
        <v>136</v>
      </c>
      <c r="H1049" s="97" t="s">
        <v>127</v>
      </c>
      <c r="I1049" s="29" t="s">
        <v>358</v>
      </c>
      <c r="J1049" s="29" t="s">
        <v>128</v>
      </c>
      <c r="K1049" s="29" t="s">
        <v>129</v>
      </c>
      <c r="L1049" s="141" t="s">
        <v>359</v>
      </c>
      <c r="M1049" s="141">
        <v>44773</v>
      </c>
      <c r="N1049" s="141">
        <v>45107</v>
      </c>
      <c r="O1049" s="29" t="s">
        <v>137</v>
      </c>
      <c r="P1049" s="99">
        <v>23</v>
      </c>
    </row>
    <row r="1050" spans="1:16" ht="12" customHeight="1" x14ac:dyDescent="0.35">
      <c r="A1050" s="94" t="s">
        <v>6</v>
      </c>
      <c r="B1050" s="94" t="s">
        <v>50</v>
      </c>
      <c r="C1050" s="94" t="s">
        <v>54</v>
      </c>
      <c r="D1050" s="94" t="s">
        <v>54</v>
      </c>
      <c r="E1050" s="29" t="s">
        <v>54</v>
      </c>
      <c r="F1050" s="96"/>
      <c r="G1050" s="96" t="s">
        <v>136</v>
      </c>
      <c r="H1050" s="97" t="s">
        <v>127</v>
      </c>
      <c r="I1050" s="29" t="s">
        <v>358</v>
      </c>
      <c r="J1050" s="29" t="s">
        <v>128</v>
      </c>
      <c r="K1050" s="29" t="s">
        <v>129</v>
      </c>
      <c r="L1050" s="141" t="s">
        <v>359</v>
      </c>
      <c r="M1050" s="141">
        <v>44773</v>
      </c>
      <c r="N1050" s="141">
        <v>45107</v>
      </c>
      <c r="O1050" s="29" t="s">
        <v>137</v>
      </c>
      <c r="P1050" s="99">
        <v>21</v>
      </c>
    </row>
    <row r="1051" spans="1:16" ht="12" customHeight="1" x14ac:dyDescent="0.35">
      <c r="A1051" s="94" t="s">
        <v>6</v>
      </c>
      <c r="B1051" s="94" t="s">
        <v>50</v>
      </c>
      <c r="C1051" s="94" t="s">
        <v>55</v>
      </c>
      <c r="D1051" s="94" t="s">
        <v>55</v>
      </c>
      <c r="E1051" s="29" t="s">
        <v>56</v>
      </c>
      <c r="F1051" s="96"/>
      <c r="G1051" s="96" t="s">
        <v>136</v>
      </c>
      <c r="H1051" s="97" t="s">
        <v>127</v>
      </c>
      <c r="I1051" s="29" t="s">
        <v>358</v>
      </c>
      <c r="J1051" s="29" t="s">
        <v>128</v>
      </c>
      <c r="K1051" s="29" t="s">
        <v>129</v>
      </c>
      <c r="L1051" s="141" t="s">
        <v>359</v>
      </c>
      <c r="M1051" s="141">
        <v>44773</v>
      </c>
      <c r="N1051" s="141">
        <v>45107</v>
      </c>
      <c r="O1051" s="29" t="s">
        <v>137</v>
      </c>
      <c r="P1051" s="99">
        <v>2</v>
      </c>
    </row>
    <row r="1052" spans="1:16" ht="12" customHeight="1" x14ac:dyDescent="0.35">
      <c r="A1052" s="94" t="s">
        <v>6</v>
      </c>
      <c r="B1052" s="94" t="s">
        <v>50</v>
      </c>
      <c r="C1052" s="94" t="s">
        <v>55</v>
      </c>
      <c r="D1052" s="94" t="s">
        <v>57</v>
      </c>
      <c r="E1052" s="29" t="s">
        <v>58</v>
      </c>
      <c r="F1052" s="96"/>
      <c r="G1052" s="96" t="s">
        <v>136</v>
      </c>
      <c r="H1052" s="97" t="s">
        <v>127</v>
      </c>
      <c r="I1052" s="29" t="s">
        <v>358</v>
      </c>
      <c r="J1052" s="29" t="s">
        <v>128</v>
      </c>
      <c r="K1052" s="29" t="s">
        <v>129</v>
      </c>
      <c r="L1052" s="141" t="s">
        <v>359</v>
      </c>
      <c r="M1052" s="141">
        <v>44773</v>
      </c>
      <c r="N1052" s="141">
        <v>45107</v>
      </c>
      <c r="O1052" s="29" t="s">
        <v>137</v>
      </c>
      <c r="P1052" s="99">
        <v>28</v>
      </c>
    </row>
    <row r="1053" spans="1:16" ht="12" customHeight="1" x14ac:dyDescent="0.35">
      <c r="A1053" s="94" t="s">
        <v>6</v>
      </c>
      <c r="B1053" s="94" t="s">
        <v>50</v>
      </c>
      <c r="C1053" s="94" t="s">
        <v>55</v>
      </c>
      <c r="D1053" s="94" t="s">
        <v>57</v>
      </c>
      <c r="E1053" s="29" t="s">
        <v>59</v>
      </c>
      <c r="F1053" s="96"/>
      <c r="G1053" s="96" t="s">
        <v>136</v>
      </c>
      <c r="H1053" s="97" t="s">
        <v>127</v>
      </c>
      <c r="I1053" s="29" t="s">
        <v>358</v>
      </c>
      <c r="J1053" s="29" t="s">
        <v>128</v>
      </c>
      <c r="K1053" s="29" t="s">
        <v>129</v>
      </c>
      <c r="L1053" s="141" t="s">
        <v>359</v>
      </c>
      <c r="M1053" s="141">
        <v>44773</v>
      </c>
      <c r="N1053" s="141">
        <v>45107</v>
      </c>
      <c r="O1053" s="29" t="s">
        <v>137</v>
      </c>
      <c r="P1053" s="99">
        <v>8</v>
      </c>
    </row>
    <row r="1054" spans="1:16" ht="12" customHeight="1" x14ac:dyDescent="0.35">
      <c r="A1054" s="94" t="s">
        <v>6</v>
      </c>
      <c r="B1054" s="94" t="s">
        <v>50</v>
      </c>
      <c r="C1054" s="94" t="s">
        <v>55</v>
      </c>
      <c r="D1054" s="94" t="s">
        <v>57</v>
      </c>
      <c r="E1054" s="29" t="s">
        <v>60</v>
      </c>
      <c r="F1054" s="96"/>
      <c r="G1054" s="96" t="s">
        <v>136</v>
      </c>
      <c r="H1054" s="97" t="s">
        <v>127</v>
      </c>
      <c r="I1054" s="29" t="s">
        <v>358</v>
      </c>
      <c r="J1054" s="29" t="s">
        <v>128</v>
      </c>
      <c r="K1054" s="29" t="s">
        <v>129</v>
      </c>
      <c r="L1054" s="141" t="s">
        <v>359</v>
      </c>
      <c r="M1054" s="141">
        <v>44773</v>
      </c>
      <c r="N1054" s="141">
        <v>45107</v>
      </c>
      <c r="O1054" s="29" t="s">
        <v>137</v>
      </c>
      <c r="P1054" s="99">
        <v>4</v>
      </c>
    </row>
    <row r="1055" spans="1:16" ht="12" customHeight="1" x14ac:dyDescent="0.35">
      <c r="A1055" s="94" t="s">
        <v>6</v>
      </c>
      <c r="B1055" s="94" t="s">
        <v>50</v>
      </c>
      <c r="C1055" s="94" t="s">
        <v>55</v>
      </c>
      <c r="D1055" s="94" t="s">
        <v>57</v>
      </c>
      <c r="E1055" s="29" t="s">
        <v>61</v>
      </c>
      <c r="F1055" s="96"/>
      <c r="G1055" s="96" t="s">
        <v>136</v>
      </c>
      <c r="H1055" s="97" t="s">
        <v>127</v>
      </c>
      <c r="I1055" s="29" t="s">
        <v>358</v>
      </c>
      <c r="J1055" s="29" t="s">
        <v>128</v>
      </c>
      <c r="K1055" s="29" t="s">
        <v>129</v>
      </c>
      <c r="L1055" s="141" t="s">
        <v>359</v>
      </c>
      <c r="M1055" s="141">
        <v>44773</v>
      </c>
      <c r="N1055" s="141">
        <v>45107</v>
      </c>
      <c r="O1055" s="29" t="s">
        <v>137</v>
      </c>
      <c r="P1055" s="99">
        <v>4</v>
      </c>
    </row>
    <row r="1056" spans="1:16" ht="12" customHeight="1" x14ac:dyDescent="0.35">
      <c r="A1056" s="94" t="s">
        <v>6</v>
      </c>
      <c r="B1056" s="94" t="s">
        <v>50</v>
      </c>
      <c r="C1056" s="94" t="s">
        <v>55</v>
      </c>
      <c r="D1056" s="94" t="s">
        <v>62</v>
      </c>
      <c r="E1056" s="29" t="s">
        <v>63</v>
      </c>
      <c r="F1056" s="96"/>
      <c r="G1056" s="96" t="s">
        <v>136</v>
      </c>
      <c r="H1056" s="97" t="s">
        <v>127</v>
      </c>
      <c r="I1056" s="29" t="s">
        <v>358</v>
      </c>
      <c r="J1056" s="29" t="s">
        <v>128</v>
      </c>
      <c r="K1056" s="29" t="s">
        <v>129</v>
      </c>
      <c r="L1056" s="141" t="s">
        <v>359</v>
      </c>
      <c r="M1056" s="141">
        <v>44773</v>
      </c>
      <c r="N1056" s="141">
        <v>45107</v>
      </c>
      <c r="O1056" s="29" t="s">
        <v>137</v>
      </c>
      <c r="P1056" s="99">
        <v>34</v>
      </c>
    </row>
    <row r="1057" spans="1:16" ht="12" customHeight="1" x14ac:dyDescent="0.35">
      <c r="A1057" s="94" t="s">
        <v>6</v>
      </c>
      <c r="B1057" s="94" t="s">
        <v>50</v>
      </c>
      <c r="C1057" s="94" t="s">
        <v>55</v>
      </c>
      <c r="D1057" s="94" t="s">
        <v>64</v>
      </c>
      <c r="E1057" s="29" t="s">
        <v>64</v>
      </c>
      <c r="F1057" s="96"/>
      <c r="G1057" s="96" t="s">
        <v>136</v>
      </c>
      <c r="H1057" s="97" t="s">
        <v>127</v>
      </c>
      <c r="I1057" s="29" t="s">
        <v>358</v>
      </c>
      <c r="J1057" s="29" t="s">
        <v>128</v>
      </c>
      <c r="K1057" s="29" t="s">
        <v>129</v>
      </c>
      <c r="L1057" s="141" t="s">
        <v>359</v>
      </c>
      <c r="M1057" s="141">
        <v>44773</v>
      </c>
      <c r="N1057" s="141">
        <v>45107</v>
      </c>
      <c r="O1057" s="29" t="s">
        <v>137</v>
      </c>
      <c r="P1057" s="99">
        <v>3</v>
      </c>
    </row>
    <row r="1058" spans="1:16" ht="12" customHeight="1" x14ac:dyDescent="0.35">
      <c r="A1058" s="94" t="s">
        <v>6</v>
      </c>
      <c r="B1058" s="94" t="s">
        <v>50</v>
      </c>
      <c r="C1058" s="94" t="s">
        <v>65</v>
      </c>
      <c r="D1058" s="94" t="s">
        <v>65</v>
      </c>
      <c r="E1058" s="29" t="s">
        <v>65</v>
      </c>
      <c r="F1058" s="96"/>
      <c r="G1058" s="96" t="s">
        <v>136</v>
      </c>
      <c r="H1058" s="97" t="s">
        <v>127</v>
      </c>
      <c r="I1058" s="29" t="s">
        <v>358</v>
      </c>
      <c r="J1058" s="29" t="s">
        <v>128</v>
      </c>
      <c r="K1058" s="29" t="s">
        <v>129</v>
      </c>
      <c r="L1058" s="141" t="s">
        <v>359</v>
      </c>
      <c r="M1058" s="141">
        <v>44773</v>
      </c>
      <c r="N1058" s="141">
        <v>45107</v>
      </c>
      <c r="O1058" s="29" t="s">
        <v>137</v>
      </c>
      <c r="P1058" s="99"/>
    </row>
    <row r="1059" spans="1:16" ht="12" customHeight="1" x14ac:dyDescent="0.35">
      <c r="A1059" s="94" t="s">
        <v>6</v>
      </c>
      <c r="B1059" s="94" t="s">
        <v>50</v>
      </c>
      <c r="C1059" s="94" t="s">
        <v>66</v>
      </c>
      <c r="D1059" s="94" t="s">
        <v>66</v>
      </c>
      <c r="E1059" s="29" t="s">
        <v>67</v>
      </c>
      <c r="F1059" s="96"/>
      <c r="G1059" s="96" t="s">
        <v>136</v>
      </c>
      <c r="H1059" s="97" t="s">
        <v>127</v>
      </c>
      <c r="I1059" s="29" t="s">
        <v>358</v>
      </c>
      <c r="J1059" s="29" t="s">
        <v>128</v>
      </c>
      <c r="K1059" s="29" t="s">
        <v>129</v>
      </c>
      <c r="L1059" s="141" t="s">
        <v>359</v>
      </c>
      <c r="M1059" s="141">
        <v>44773</v>
      </c>
      <c r="N1059" s="141">
        <v>45107</v>
      </c>
      <c r="O1059" s="29" t="s">
        <v>137</v>
      </c>
      <c r="P1059" s="99">
        <v>93</v>
      </c>
    </row>
    <row r="1060" spans="1:16" ht="12" customHeight="1" x14ac:dyDescent="0.35">
      <c r="A1060" s="94" t="s">
        <v>6</v>
      </c>
      <c r="B1060" s="94" t="s">
        <v>50</v>
      </c>
      <c r="C1060" s="94" t="s">
        <v>66</v>
      </c>
      <c r="D1060" s="94" t="s">
        <v>66</v>
      </c>
      <c r="E1060" s="29" t="s">
        <v>68</v>
      </c>
      <c r="F1060" s="96"/>
      <c r="G1060" s="96" t="s">
        <v>136</v>
      </c>
      <c r="H1060" s="97" t="s">
        <v>127</v>
      </c>
      <c r="I1060" s="29" t="s">
        <v>358</v>
      </c>
      <c r="J1060" s="29" t="s">
        <v>128</v>
      </c>
      <c r="K1060" s="29" t="s">
        <v>129</v>
      </c>
      <c r="L1060" s="141" t="s">
        <v>359</v>
      </c>
      <c r="M1060" s="141">
        <v>44773</v>
      </c>
      <c r="N1060" s="141">
        <v>45107</v>
      </c>
      <c r="O1060" s="29" t="s">
        <v>137</v>
      </c>
      <c r="P1060" s="99">
        <v>15</v>
      </c>
    </row>
    <row r="1061" spans="1:16" ht="12" customHeight="1" x14ac:dyDescent="0.35">
      <c r="A1061" s="94" t="s">
        <v>6</v>
      </c>
      <c r="B1061" s="94" t="s">
        <v>50</v>
      </c>
      <c r="C1061" s="94" t="s">
        <v>66</v>
      </c>
      <c r="D1061" s="94" t="s">
        <v>66</v>
      </c>
      <c r="E1061" s="29" t="s">
        <v>69</v>
      </c>
      <c r="F1061" s="96"/>
      <c r="G1061" s="96" t="s">
        <v>136</v>
      </c>
      <c r="H1061" s="97" t="s">
        <v>127</v>
      </c>
      <c r="I1061" s="29" t="s">
        <v>358</v>
      </c>
      <c r="J1061" s="29" t="s">
        <v>128</v>
      </c>
      <c r="K1061" s="29" t="s">
        <v>129</v>
      </c>
      <c r="L1061" s="141" t="s">
        <v>359</v>
      </c>
      <c r="M1061" s="141">
        <v>44773</v>
      </c>
      <c r="N1061" s="141">
        <v>45107</v>
      </c>
      <c r="O1061" s="29" t="s">
        <v>137</v>
      </c>
      <c r="P1061" s="99">
        <v>12</v>
      </c>
    </row>
    <row r="1062" spans="1:16" ht="12" customHeight="1" x14ac:dyDescent="0.35">
      <c r="A1062" s="94" t="s">
        <v>6</v>
      </c>
      <c r="B1062" s="94" t="s">
        <v>50</v>
      </c>
      <c r="C1062" s="94" t="s">
        <v>66</v>
      </c>
      <c r="D1062" s="94" t="s">
        <v>66</v>
      </c>
      <c r="E1062" s="29" t="s">
        <v>70</v>
      </c>
      <c r="F1062" s="96"/>
      <c r="G1062" s="96" t="s">
        <v>136</v>
      </c>
      <c r="H1062" s="97" t="s">
        <v>127</v>
      </c>
      <c r="I1062" s="29" t="s">
        <v>358</v>
      </c>
      <c r="J1062" s="29" t="s">
        <v>128</v>
      </c>
      <c r="K1062" s="29" t="s">
        <v>129</v>
      </c>
      <c r="L1062" s="141" t="s">
        <v>359</v>
      </c>
      <c r="M1062" s="141">
        <v>44773</v>
      </c>
      <c r="N1062" s="141">
        <v>45107</v>
      </c>
      <c r="O1062" s="29" t="s">
        <v>137</v>
      </c>
      <c r="P1062" s="99">
        <v>113</v>
      </c>
    </row>
    <row r="1063" spans="1:16" ht="12" customHeight="1" x14ac:dyDescent="0.35">
      <c r="A1063" s="94" t="s">
        <v>6</v>
      </c>
      <c r="B1063" s="94" t="s">
        <v>50</v>
      </c>
      <c r="C1063" s="94" t="s">
        <v>66</v>
      </c>
      <c r="D1063" s="94" t="s">
        <v>66</v>
      </c>
      <c r="E1063" s="29" t="s">
        <v>71</v>
      </c>
      <c r="F1063" s="96"/>
      <c r="G1063" s="96" t="s">
        <v>136</v>
      </c>
      <c r="H1063" s="97" t="s">
        <v>127</v>
      </c>
      <c r="I1063" s="29" t="s">
        <v>358</v>
      </c>
      <c r="J1063" s="29" t="s">
        <v>128</v>
      </c>
      <c r="K1063" s="29" t="s">
        <v>129</v>
      </c>
      <c r="L1063" s="141" t="s">
        <v>359</v>
      </c>
      <c r="M1063" s="141">
        <v>44773</v>
      </c>
      <c r="N1063" s="141">
        <v>45107</v>
      </c>
      <c r="O1063" s="29" t="s">
        <v>137</v>
      </c>
      <c r="P1063" s="99">
        <v>7</v>
      </c>
    </row>
    <row r="1064" spans="1:16" ht="12" customHeight="1" x14ac:dyDescent="0.35">
      <c r="A1064" s="94" t="s">
        <v>6</v>
      </c>
      <c r="B1064" s="94" t="s">
        <v>50</v>
      </c>
      <c r="C1064" s="94" t="s">
        <v>66</v>
      </c>
      <c r="D1064" s="94" t="s">
        <v>66</v>
      </c>
      <c r="E1064" s="29" t="s">
        <v>72</v>
      </c>
      <c r="F1064" s="96"/>
      <c r="G1064" s="96" t="s">
        <v>136</v>
      </c>
      <c r="H1064" s="97" t="s">
        <v>127</v>
      </c>
      <c r="I1064" s="29" t="s">
        <v>358</v>
      </c>
      <c r="J1064" s="29" t="s">
        <v>128</v>
      </c>
      <c r="K1064" s="29" t="s">
        <v>129</v>
      </c>
      <c r="L1064" s="141" t="s">
        <v>359</v>
      </c>
      <c r="M1064" s="141">
        <v>44773</v>
      </c>
      <c r="N1064" s="141">
        <v>45107</v>
      </c>
      <c r="O1064" s="29" t="s">
        <v>137</v>
      </c>
      <c r="P1064" s="99">
        <v>9</v>
      </c>
    </row>
    <row r="1065" spans="1:16" ht="12" customHeight="1" x14ac:dyDescent="0.35">
      <c r="A1065" s="94" t="s">
        <v>6</v>
      </c>
      <c r="B1065" s="94" t="s">
        <v>50</v>
      </c>
      <c r="C1065" s="94" t="s">
        <v>66</v>
      </c>
      <c r="D1065" s="94" t="s">
        <v>66</v>
      </c>
      <c r="E1065" s="29" t="s">
        <v>73</v>
      </c>
      <c r="F1065" s="96"/>
      <c r="G1065" s="96" t="s">
        <v>136</v>
      </c>
      <c r="H1065" s="97" t="s">
        <v>127</v>
      </c>
      <c r="I1065" s="29" t="s">
        <v>358</v>
      </c>
      <c r="J1065" s="29" t="s">
        <v>128</v>
      </c>
      <c r="K1065" s="29" t="s">
        <v>129</v>
      </c>
      <c r="L1065" s="141" t="s">
        <v>359</v>
      </c>
      <c r="M1065" s="141">
        <v>44773</v>
      </c>
      <c r="N1065" s="141">
        <v>45107</v>
      </c>
      <c r="O1065" s="29" t="s">
        <v>137</v>
      </c>
      <c r="P1065" s="99">
        <v>18</v>
      </c>
    </row>
    <row r="1066" spans="1:16" s="20" customFormat="1" ht="12" customHeight="1" x14ac:dyDescent="0.35">
      <c r="A1066" s="94" t="s">
        <v>6</v>
      </c>
      <c r="B1066" s="94" t="s">
        <v>50</v>
      </c>
      <c r="C1066" s="94" t="s">
        <v>74</v>
      </c>
      <c r="D1066" s="94" t="s">
        <v>74</v>
      </c>
      <c r="E1066" s="29" t="s">
        <v>75</v>
      </c>
      <c r="F1066" s="96"/>
      <c r="G1066" s="96" t="s">
        <v>136</v>
      </c>
      <c r="H1066" s="97" t="s">
        <v>127</v>
      </c>
      <c r="I1066" s="29" t="s">
        <v>358</v>
      </c>
      <c r="J1066" s="29" t="s">
        <v>128</v>
      </c>
      <c r="K1066" s="29" t="s">
        <v>129</v>
      </c>
      <c r="L1066" s="141" t="s">
        <v>359</v>
      </c>
      <c r="M1066" s="141">
        <v>44773</v>
      </c>
      <c r="N1066" s="141">
        <v>45107</v>
      </c>
      <c r="O1066" s="29" t="s">
        <v>137</v>
      </c>
      <c r="P1066" s="99">
        <v>13</v>
      </c>
    </row>
    <row r="1067" spans="1:16" ht="12" customHeight="1" x14ac:dyDescent="0.35">
      <c r="A1067" s="94" t="s">
        <v>6</v>
      </c>
      <c r="B1067" s="94" t="s">
        <v>50</v>
      </c>
      <c r="C1067" s="94" t="s">
        <v>74</v>
      </c>
      <c r="D1067" s="94" t="s">
        <v>74</v>
      </c>
      <c r="E1067" s="29" t="s">
        <v>76</v>
      </c>
      <c r="F1067" s="96"/>
      <c r="G1067" s="96" t="s">
        <v>136</v>
      </c>
      <c r="H1067" s="97" t="s">
        <v>127</v>
      </c>
      <c r="I1067" s="29" t="s">
        <v>358</v>
      </c>
      <c r="J1067" s="29" t="s">
        <v>128</v>
      </c>
      <c r="K1067" s="29" t="s">
        <v>129</v>
      </c>
      <c r="L1067" s="141" t="s">
        <v>359</v>
      </c>
      <c r="M1067" s="141">
        <v>44773</v>
      </c>
      <c r="N1067" s="141">
        <v>45107</v>
      </c>
      <c r="O1067" s="29" t="s">
        <v>137</v>
      </c>
      <c r="P1067" s="99">
        <v>17</v>
      </c>
    </row>
    <row r="1068" spans="1:16" ht="12" customHeight="1" x14ac:dyDescent="0.35">
      <c r="A1068" s="94" t="s">
        <v>6</v>
      </c>
      <c r="B1068" s="94" t="s">
        <v>50</v>
      </c>
      <c r="C1068" s="94" t="s">
        <v>74</v>
      </c>
      <c r="D1068" s="94" t="s">
        <v>74</v>
      </c>
      <c r="E1068" s="29" t="s">
        <v>77</v>
      </c>
      <c r="F1068" s="96"/>
      <c r="G1068" s="96" t="s">
        <v>136</v>
      </c>
      <c r="H1068" s="97" t="s">
        <v>127</v>
      </c>
      <c r="I1068" s="29" t="s">
        <v>358</v>
      </c>
      <c r="J1068" s="29" t="s">
        <v>128</v>
      </c>
      <c r="K1068" s="29" t="s">
        <v>129</v>
      </c>
      <c r="L1068" s="141" t="s">
        <v>359</v>
      </c>
      <c r="M1068" s="141">
        <v>44773</v>
      </c>
      <c r="N1068" s="141">
        <v>45107</v>
      </c>
      <c r="O1068" s="29" t="s">
        <v>137</v>
      </c>
      <c r="P1068" s="99">
        <v>12</v>
      </c>
    </row>
    <row r="1069" spans="1:16" ht="12" customHeight="1" x14ac:dyDescent="0.35">
      <c r="A1069" s="94" t="s">
        <v>6</v>
      </c>
      <c r="B1069" s="94" t="s">
        <v>50</v>
      </c>
      <c r="C1069" s="94" t="s">
        <v>74</v>
      </c>
      <c r="D1069" s="94" t="s">
        <v>74</v>
      </c>
      <c r="E1069" s="29" t="s">
        <v>78</v>
      </c>
      <c r="F1069" s="96"/>
      <c r="G1069" s="96" t="s">
        <v>136</v>
      </c>
      <c r="H1069" s="97" t="s">
        <v>127</v>
      </c>
      <c r="I1069" s="29" t="s">
        <v>358</v>
      </c>
      <c r="J1069" s="29" t="s">
        <v>128</v>
      </c>
      <c r="K1069" s="29" t="s">
        <v>129</v>
      </c>
      <c r="L1069" s="141" t="s">
        <v>359</v>
      </c>
      <c r="M1069" s="141">
        <v>44773</v>
      </c>
      <c r="N1069" s="141">
        <v>45107</v>
      </c>
      <c r="O1069" s="29" t="s">
        <v>137</v>
      </c>
      <c r="P1069" s="99"/>
    </row>
    <row r="1070" spans="1:16" ht="12" customHeight="1" x14ac:dyDescent="0.35">
      <c r="A1070" s="94" t="s">
        <v>6</v>
      </c>
      <c r="B1070" s="94" t="s">
        <v>50</v>
      </c>
      <c r="C1070" s="94" t="s">
        <v>74</v>
      </c>
      <c r="D1070" s="94" t="s">
        <v>74</v>
      </c>
      <c r="E1070" s="29" t="s">
        <v>79</v>
      </c>
      <c r="F1070" s="96"/>
      <c r="G1070" s="96" t="s">
        <v>136</v>
      </c>
      <c r="H1070" s="97" t="s">
        <v>127</v>
      </c>
      <c r="I1070" s="29" t="s">
        <v>358</v>
      </c>
      <c r="J1070" s="29" t="s">
        <v>128</v>
      </c>
      <c r="K1070" s="29" t="s">
        <v>129</v>
      </c>
      <c r="L1070" s="141" t="s">
        <v>359</v>
      </c>
      <c r="M1070" s="141">
        <v>44773</v>
      </c>
      <c r="N1070" s="141">
        <v>45107</v>
      </c>
      <c r="O1070" s="29" t="s">
        <v>137</v>
      </c>
      <c r="P1070" s="99"/>
    </row>
    <row r="1071" spans="1:16" ht="12" customHeight="1" x14ac:dyDescent="0.35">
      <c r="A1071" s="94" t="s">
        <v>6</v>
      </c>
      <c r="B1071" s="94" t="s">
        <v>50</v>
      </c>
      <c r="C1071" s="94" t="s">
        <v>74</v>
      </c>
      <c r="D1071" s="94" t="s">
        <v>74</v>
      </c>
      <c r="E1071" s="29" t="s">
        <v>80</v>
      </c>
      <c r="F1071" s="96"/>
      <c r="G1071" s="96" t="s">
        <v>136</v>
      </c>
      <c r="H1071" s="97" t="s">
        <v>127</v>
      </c>
      <c r="I1071" s="29" t="s">
        <v>358</v>
      </c>
      <c r="J1071" s="29" t="s">
        <v>128</v>
      </c>
      <c r="K1071" s="29" t="s">
        <v>129</v>
      </c>
      <c r="L1071" s="141" t="s">
        <v>359</v>
      </c>
      <c r="M1071" s="141">
        <v>44773</v>
      </c>
      <c r="N1071" s="141">
        <v>45107</v>
      </c>
      <c r="O1071" s="29" t="s">
        <v>137</v>
      </c>
      <c r="P1071" s="99"/>
    </row>
    <row r="1072" spans="1:16" ht="12" customHeight="1" x14ac:dyDescent="0.35">
      <c r="A1072" s="94" t="s">
        <v>6</v>
      </c>
      <c r="B1072" s="94" t="s">
        <v>50</v>
      </c>
      <c r="C1072" s="94" t="s">
        <v>74</v>
      </c>
      <c r="D1072" s="94" t="s">
        <v>74</v>
      </c>
      <c r="E1072" s="29" t="s">
        <v>81</v>
      </c>
      <c r="F1072" s="96"/>
      <c r="G1072" s="96" t="s">
        <v>136</v>
      </c>
      <c r="H1072" s="97" t="s">
        <v>127</v>
      </c>
      <c r="I1072" s="29" t="s">
        <v>358</v>
      </c>
      <c r="J1072" s="29" t="s">
        <v>128</v>
      </c>
      <c r="K1072" s="29" t="s">
        <v>129</v>
      </c>
      <c r="L1072" s="141" t="s">
        <v>359</v>
      </c>
      <c r="M1072" s="141">
        <v>44773</v>
      </c>
      <c r="N1072" s="141">
        <v>45107</v>
      </c>
      <c r="O1072" s="29" t="s">
        <v>137</v>
      </c>
      <c r="P1072" s="99">
        <v>3</v>
      </c>
    </row>
    <row r="1073" spans="1:16" ht="12" customHeight="1" x14ac:dyDescent="0.35">
      <c r="A1073" s="94" t="s">
        <v>6</v>
      </c>
      <c r="B1073" s="94" t="s">
        <v>50</v>
      </c>
      <c r="C1073" s="94" t="s">
        <v>82</v>
      </c>
      <c r="D1073" s="94" t="s">
        <v>82</v>
      </c>
      <c r="E1073" s="29" t="s">
        <v>82</v>
      </c>
      <c r="F1073" s="96"/>
      <c r="G1073" s="96" t="s">
        <v>136</v>
      </c>
      <c r="H1073" s="97" t="s">
        <v>127</v>
      </c>
      <c r="I1073" s="29" t="s">
        <v>358</v>
      </c>
      <c r="J1073" s="29" t="s">
        <v>128</v>
      </c>
      <c r="K1073" s="29" t="s">
        <v>129</v>
      </c>
      <c r="L1073" s="141" t="s">
        <v>359</v>
      </c>
      <c r="M1073" s="141">
        <v>44773</v>
      </c>
      <c r="N1073" s="141">
        <v>45107</v>
      </c>
      <c r="O1073" s="29" t="s">
        <v>137</v>
      </c>
      <c r="P1073" s="99">
        <v>91</v>
      </c>
    </row>
    <row r="1074" spans="1:16" ht="12" customHeight="1" x14ac:dyDescent="0.35">
      <c r="A1074" s="94" t="s">
        <v>6</v>
      </c>
      <c r="B1074" s="94" t="s">
        <v>50</v>
      </c>
      <c r="C1074" s="94" t="s">
        <v>83</v>
      </c>
      <c r="D1074" s="94" t="s">
        <v>83</v>
      </c>
      <c r="E1074" s="29" t="s">
        <v>84</v>
      </c>
      <c r="F1074" s="96"/>
      <c r="G1074" s="96" t="s">
        <v>136</v>
      </c>
      <c r="H1074" s="97" t="s">
        <v>127</v>
      </c>
      <c r="I1074" s="29" t="s">
        <v>358</v>
      </c>
      <c r="J1074" s="29" t="s">
        <v>128</v>
      </c>
      <c r="K1074" s="29" t="s">
        <v>129</v>
      </c>
      <c r="L1074" s="141" t="s">
        <v>359</v>
      </c>
      <c r="M1074" s="141">
        <v>44773</v>
      </c>
      <c r="N1074" s="141">
        <v>45107</v>
      </c>
      <c r="O1074" s="29" t="s">
        <v>137</v>
      </c>
      <c r="P1074" s="99">
        <v>184</v>
      </c>
    </row>
    <row r="1075" spans="1:16" ht="12" customHeight="1" x14ac:dyDescent="0.35">
      <c r="A1075" s="94" t="s">
        <v>6</v>
      </c>
      <c r="B1075" s="94" t="s">
        <v>50</v>
      </c>
      <c r="C1075" s="94" t="s">
        <v>83</v>
      </c>
      <c r="D1075" s="94" t="s">
        <v>83</v>
      </c>
      <c r="E1075" s="29" t="s">
        <v>85</v>
      </c>
      <c r="F1075" s="96"/>
      <c r="G1075" s="96" t="s">
        <v>136</v>
      </c>
      <c r="H1075" s="97" t="s">
        <v>127</v>
      </c>
      <c r="I1075" s="29" t="s">
        <v>358</v>
      </c>
      <c r="J1075" s="29" t="s">
        <v>128</v>
      </c>
      <c r="K1075" s="29" t="s">
        <v>129</v>
      </c>
      <c r="L1075" s="141" t="s">
        <v>359</v>
      </c>
      <c r="M1075" s="141">
        <v>44773</v>
      </c>
      <c r="N1075" s="141">
        <v>45107</v>
      </c>
      <c r="O1075" s="29" t="s">
        <v>137</v>
      </c>
      <c r="P1075" s="99">
        <v>2</v>
      </c>
    </row>
    <row r="1076" spans="1:16" ht="12" customHeight="1" x14ac:dyDescent="0.35">
      <c r="A1076" s="94" t="s">
        <v>6</v>
      </c>
      <c r="B1076" s="94" t="s">
        <v>50</v>
      </c>
      <c r="C1076" s="94" t="s">
        <v>83</v>
      </c>
      <c r="D1076" s="94" t="s">
        <v>83</v>
      </c>
      <c r="E1076" s="29" t="s">
        <v>86</v>
      </c>
      <c r="F1076" s="96"/>
      <c r="G1076" s="96" t="s">
        <v>136</v>
      </c>
      <c r="H1076" s="97" t="s">
        <v>127</v>
      </c>
      <c r="I1076" s="29" t="s">
        <v>358</v>
      </c>
      <c r="J1076" s="29" t="s">
        <v>128</v>
      </c>
      <c r="K1076" s="29" t="s">
        <v>129</v>
      </c>
      <c r="L1076" s="141" t="s">
        <v>359</v>
      </c>
      <c r="M1076" s="141">
        <v>44773</v>
      </c>
      <c r="N1076" s="141">
        <v>45107</v>
      </c>
      <c r="O1076" s="29" t="s">
        <v>137</v>
      </c>
      <c r="P1076" s="99">
        <v>79</v>
      </c>
    </row>
    <row r="1077" spans="1:16" ht="12" customHeight="1" x14ac:dyDescent="0.35">
      <c r="A1077" s="94" t="s">
        <v>6</v>
      </c>
      <c r="B1077" s="94" t="s">
        <v>50</v>
      </c>
      <c r="C1077" s="94" t="s">
        <v>83</v>
      </c>
      <c r="D1077" s="94" t="s">
        <v>83</v>
      </c>
      <c r="E1077" s="29" t="s">
        <v>87</v>
      </c>
      <c r="F1077" s="96"/>
      <c r="G1077" s="96" t="s">
        <v>136</v>
      </c>
      <c r="H1077" s="97" t="s">
        <v>127</v>
      </c>
      <c r="I1077" s="29" t="s">
        <v>358</v>
      </c>
      <c r="J1077" s="29" t="s">
        <v>128</v>
      </c>
      <c r="K1077" s="29" t="s">
        <v>129</v>
      </c>
      <c r="L1077" s="141" t="s">
        <v>359</v>
      </c>
      <c r="M1077" s="141">
        <v>44773</v>
      </c>
      <c r="N1077" s="141">
        <v>45107</v>
      </c>
      <c r="O1077" s="29" t="s">
        <v>137</v>
      </c>
      <c r="P1077" s="99">
        <v>382</v>
      </c>
    </row>
    <row r="1078" spans="1:16" ht="12" customHeight="1" x14ac:dyDescent="0.35">
      <c r="A1078" s="94" t="s">
        <v>6</v>
      </c>
      <c r="B1078" s="94" t="s">
        <v>50</v>
      </c>
      <c r="C1078" s="94" t="s">
        <v>83</v>
      </c>
      <c r="D1078" s="94" t="s">
        <v>83</v>
      </c>
      <c r="E1078" s="29" t="s">
        <v>88</v>
      </c>
      <c r="F1078" s="96"/>
      <c r="G1078" s="96" t="s">
        <v>136</v>
      </c>
      <c r="H1078" s="97" t="s">
        <v>127</v>
      </c>
      <c r="I1078" s="29" t="s">
        <v>358</v>
      </c>
      <c r="J1078" s="29" t="s">
        <v>128</v>
      </c>
      <c r="K1078" s="29" t="s">
        <v>129</v>
      </c>
      <c r="L1078" s="141" t="s">
        <v>359</v>
      </c>
      <c r="M1078" s="141">
        <v>44773</v>
      </c>
      <c r="N1078" s="141">
        <v>45107</v>
      </c>
      <c r="O1078" s="29" t="s">
        <v>137</v>
      </c>
      <c r="P1078" s="99">
        <v>247</v>
      </c>
    </row>
    <row r="1079" spans="1:16" ht="12" customHeight="1" x14ac:dyDescent="0.35">
      <c r="A1079" s="94" t="s">
        <v>6</v>
      </c>
      <c r="B1079" s="94" t="s">
        <v>50</v>
      </c>
      <c r="C1079" s="94" t="s">
        <v>83</v>
      </c>
      <c r="D1079" s="94" t="s">
        <v>83</v>
      </c>
      <c r="E1079" s="29" t="s">
        <v>89</v>
      </c>
      <c r="F1079" s="96"/>
      <c r="G1079" s="96" t="s">
        <v>136</v>
      </c>
      <c r="H1079" s="97" t="s">
        <v>127</v>
      </c>
      <c r="I1079" s="29" t="s">
        <v>358</v>
      </c>
      <c r="J1079" s="29" t="s">
        <v>128</v>
      </c>
      <c r="K1079" s="29" t="s">
        <v>129</v>
      </c>
      <c r="L1079" s="141" t="s">
        <v>359</v>
      </c>
      <c r="M1079" s="141">
        <v>44773</v>
      </c>
      <c r="N1079" s="141">
        <v>45107</v>
      </c>
      <c r="O1079" s="29" t="s">
        <v>137</v>
      </c>
      <c r="P1079" s="99">
        <v>78</v>
      </c>
    </row>
    <row r="1080" spans="1:16" ht="12" customHeight="1" x14ac:dyDescent="0.35">
      <c r="A1080" s="94" t="s">
        <v>6</v>
      </c>
      <c r="B1080" s="94" t="s">
        <v>50</v>
      </c>
      <c r="C1080" s="94" t="s">
        <v>83</v>
      </c>
      <c r="D1080" s="94" t="s">
        <v>83</v>
      </c>
      <c r="E1080" s="29" t="s">
        <v>90</v>
      </c>
      <c r="F1080" s="96"/>
      <c r="G1080" s="96" t="s">
        <v>136</v>
      </c>
      <c r="H1080" s="97" t="s">
        <v>127</v>
      </c>
      <c r="I1080" s="29" t="s">
        <v>358</v>
      </c>
      <c r="J1080" s="29" t="s">
        <v>128</v>
      </c>
      <c r="K1080" s="29" t="s">
        <v>129</v>
      </c>
      <c r="L1080" s="141" t="s">
        <v>359</v>
      </c>
      <c r="M1080" s="141">
        <v>44773</v>
      </c>
      <c r="N1080" s="141">
        <v>45107</v>
      </c>
      <c r="O1080" s="29" t="s">
        <v>137</v>
      </c>
      <c r="P1080" s="99"/>
    </row>
    <row r="1081" spans="1:16" ht="12" customHeight="1" x14ac:dyDescent="0.35">
      <c r="A1081" s="94" t="s">
        <v>6</v>
      </c>
      <c r="B1081" s="94" t="s">
        <v>50</v>
      </c>
      <c r="C1081" s="94" t="s">
        <v>83</v>
      </c>
      <c r="D1081" s="94" t="s">
        <v>83</v>
      </c>
      <c r="E1081" s="29" t="s">
        <v>91</v>
      </c>
      <c r="F1081" s="96"/>
      <c r="G1081" s="96" t="s">
        <v>136</v>
      </c>
      <c r="H1081" s="97" t="s">
        <v>127</v>
      </c>
      <c r="I1081" s="29" t="s">
        <v>358</v>
      </c>
      <c r="J1081" s="29" t="s">
        <v>128</v>
      </c>
      <c r="K1081" s="29" t="s">
        <v>129</v>
      </c>
      <c r="L1081" s="141" t="s">
        <v>359</v>
      </c>
      <c r="M1081" s="141">
        <v>44773</v>
      </c>
      <c r="N1081" s="141">
        <v>45107</v>
      </c>
      <c r="O1081" s="29" t="s">
        <v>137</v>
      </c>
      <c r="P1081" s="99"/>
    </row>
    <row r="1082" spans="1:16" ht="12" customHeight="1" x14ac:dyDescent="0.35">
      <c r="A1082" s="94" t="s">
        <v>6</v>
      </c>
      <c r="B1082" s="94" t="s">
        <v>50</v>
      </c>
      <c r="C1082" s="94" t="s">
        <v>83</v>
      </c>
      <c r="D1082" s="94" t="s">
        <v>83</v>
      </c>
      <c r="E1082" s="29" t="s">
        <v>92</v>
      </c>
      <c r="F1082" s="96"/>
      <c r="G1082" s="96" t="s">
        <v>136</v>
      </c>
      <c r="H1082" s="97" t="s">
        <v>127</v>
      </c>
      <c r="I1082" s="29" t="s">
        <v>358</v>
      </c>
      <c r="J1082" s="29" t="s">
        <v>128</v>
      </c>
      <c r="K1082" s="29" t="s">
        <v>129</v>
      </c>
      <c r="L1082" s="141" t="s">
        <v>359</v>
      </c>
      <c r="M1082" s="141">
        <v>44773</v>
      </c>
      <c r="N1082" s="141">
        <v>45107</v>
      </c>
      <c r="O1082" s="29" t="s">
        <v>137</v>
      </c>
      <c r="P1082" s="99">
        <v>3</v>
      </c>
    </row>
    <row r="1083" spans="1:16" ht="12" customHeight="1" x14ac:dyDescent="0.35">
      <c r="A1083" s="94" t="s">
        <v>6</v>
      </c>
      <c r="B1083" s="94" t="s">
        <v>50</v>
      </c>
      <c r="C1083" s="94" t="s">
        <v>83</v>
      </c>
      <c r="D1083" s="94" t="s">
        <v>83</v>
      </c>
      <c r="E1083" s="29" t="s">
        <v>93</v>
      </c>
      <c r="F1083" s="96"/>
      <c r="G1083" s="96" t="s">
        <v>136</v>
      </c>
      <c r="H1083" s="97" t="s">
        <v>127</v>
      </c>
      <c r="I1083" s="29" t="s">
        <v>358</v>
      </c>
      <c r="J1083" s="29" t="s">
        <v>128</v>
      </c>
      <c r="K1083" s="29" t="s">
        <v>129</v>
      </c>
      <c r="L1083" s="141" t="s">
        <v>359</v>
      </c>
      <c r="M1083" s="141">
        <v>44773</v>
      </c>
      <c r="N1083" s="141">
        <v>45107</v>
      </c>
      <c r="O1083" s="29" t="s">
        <v>137</v>
      </c>
      <c r="P1083" s="99">
        <v>136</v>
      </c>
    </row>
    <row r="1084" spans="1:16" ht="12" customHeight="1" x14ac:dyDescent="0.35">
      <c r="A1084" s="94" t="s">
        <v>6</v>
      </c>
      <c r="B1084" s="94" t="s">
        <v>50</v>
      </c>
      <c r="C1084" s="94" t="s">
        <v>94</v>
      </c>
      <c r="D1084" s="94" t="s">
        <v>94</v>
      </c>
      <c r="E1084" s="29" t="s">
        <v>95</v>
      </c>
      <c r="F1084" s="96"/>
      <c r="G1084" s="96" t="s">
        <v>136</v>
      </c>
      <c r="H1084" s="97" t="s">
        <v>127</v>
      </c>
      <c r="I1084" s="29" t="s">
        <v>358</v>
      </c>
      <c r="J1084" s="29" t="s">
        <v>128</v>
      </c>
      <c r="K1084" s="29" t="s">
        <v>129</v>
      </c>
      <c r="L1084" s="141" t="s">
        <v>359</v>
      </c>
      <c r="M1084" s="141">
        <v>44773</v>
      </c>
      <c r="N1084" s="141">
        <v>45107</v>
      </c>
      <c r="O1084" s="29" t="s">
        <v>137</v>
      </c>
      <c r="P1084" s="99"/>
    </row>
    <row r="1085" spans="1:16" ht="12" customHeight="1" x14ac:dyDescent="0.35">
      <c r="A1085" s="94" t="s">
        <v>6</v>
      </c>
      <c r="B1085" s="94" t="s">
        <v>50</v>
      </c>
      <c r="C1085" s="94" t="s">
        <v>94</v>
      </c>
      <c r="D1085" s="94" t="s">
        <v>94</v>
      </c>
      <c r="E1085" s="29" t="s">
        <v>96</v>
      </c>
      <c r="F1085" s="96"/>
      <c r="G1085" s="96" t="s">
        <v>136</v>
      </c>
      <c r="H1085" s="97" t="s">
        <v>127</v>
      </c>
      <c r="I1085" s="29" t="s">
        <v>358</v>
      </c>
      <c r="J1085" s="29" t="s">
        <v>128</v>
      </c>
      <c r="K1085" s="29" t="s">
        <v>129</v>
      </c>
      <c r="L1085" s="141" t="s">
        <v>359</v>
      </c>
      <c r="M1085" s="141">
        <v>44773</v>
      </c>
      <c r="N1085" s="141">
        <v>45107</v>
      </c>
      <c r="O1085" s="29" t="s">
        <v>137</v>
      </c>
      <c r="P1085" s="99">
        <v>16</v>
      </c>
    </row>
    <row r="1086" spans="1:16" ht="12" customHeight="1" x14ac:dyDescent="0.35">
      <c r="A1086" s="94" t="s">
        <v>6</v>
      </c>
      <c r="B1086" s="94" t="s">
        <v>50</v>
      </c>
      <c r="C1086" s="94" t="s">
        <v>94</v>
      </c>
      <c r="D1086" s="94" t="s">
        <v>94</v>
      </c>
      <c r="E1086" s="29" t="s">
        <v>97</v>
      </c>
      <c r="F1086" s="96"/>
      <c r="G1086" s="96" t="s">
        <v>136</v>
      </c>
      <c r="H1086" s="97" t="s">
        <v>127</v>
      </c>
      <c r="I1086" s="29" t="s">
        <v>358</v>
      </c>
      <c r="J1086" s="29" t="s">
        <v>128</v>
      </c>
      <c r="K1086" s="29" t="s">
        <v>129</v>
      </c>
      <c r="L1086" s="141" t="s">
        <v>359</v>
      </c>
      <c r="M1086" s="141">
        <v>44773</v>
      </c>
      <c r="N1086" s="141">
        <v>45107</v>
      </c>
      <c r="O1086" s="29" t="s">
        <v>137</v>
      </c>
      <c r="P1086" s="99">
        <v>5</v>
      </c>
    </row>
    <row r="1087" spans="1:16" ht="12" customHeight="1" x14ac:dyDescent="0.35">
      <c r="A1087" s="94" t="s">
        <v>6</v>
      </c>
      <c r="B1087" s="94" t="s">
        <v>50</v>
      </c>
      <c r="C1087" s="94" t="s">
        <v>94</v>
      </c>
      <c r="D1087" s="94" t="s">
        <v>94</v>
      </c>
      <c r="E1087" s="29" t="s">
        <v>98</v>
      </c>
      <c r="F1087" s="96"/>
      <c r="G1087" s="96" t="s">
        <v>136</v>
      </c>
      <c r="H1087" s="97" t="s">
        <v>127</v>
      </c>
      <c r="I1087" s="29" t="s">
        <v>358</v>
      </c>
      <c r="J1087" s="29" t="s">
        <v>128</v>
      </c>
      <c r="K1087" s="29" t="s">
        <v>129</v>
      </c>
      <c r="L1087" s="141" t="s">
        <v>359</v>
      </c>
      <c r="M1087" s="141">
        <v>44773</v>
      </c>
      <c r="N1087" s="141">
        <v>45107</v>
      </c>
      <c r="O1087" s="29" t="s">
        <v>137</v>
      </c>
      <c r="P1087" s="99">
        <v>5</v>
      </c>
    </row>
    <row r="1088" spans="1:16" ht="12" customHeight="1" x14ac:dyDescent="0.35">
      <c r="A1088" s="94" t="s">
        <v>6</v>
      </c>
      <c r="B1088" s="94" t="s">
        <v>50</v>
      </c>
      <c r="C1088" s="94" t="s">
        <v>94</v>
      </c>
      <c r="D1088" s="94" t="s">
        <v>94</v>
      </c>
      <c r="E1088" s="29" t="s">
        <v>99</v>
      </c>
      <c r="F1088" s="96"/>
      <c r="G1088" s="96" t="s">
        <v>136</v>
      </c>
      <c r="H1088" s="97" t="s">
        <v>127</v>
      </c>
      <c r="I1088" s="29" t="s">
        <v>358</v>
      </c>
      <c r="J1088" s="29" t="s">
        <v>128</v>
      </c>
      <c r="K1088" s="29" t="s">
        <v>129</v>
      </c>
      <c r="L1088" s="141" t="s">
        <v>359</v>
      </c>
      <c r="M1088" s="141">
        <v>44773</v>
      </c>
      <c r="N1088" s="141">
        <v>45107</v>
      </c>
      <c r="O1088" s="29" t="s">
        <v>137</v>
      </c>
      <c r="P1088" s="99"/>
    </row>
    <row r="1089" spans="1:16" ht="12" customHeight="1" x14ac:dyDescent="0.35">
      <c r="A1089" s="94" t="s">
        <v>6</v>
      </c>
      <c r="B1089" s="94" t="s">
        <v>50</v>
      </c>
      <c r="C1089" s="94" t="s">
        <v>100</v>
      </c>
      <c r="D1089" s="94" t="s">
        <v>100</v>
      </c>
      <c r="E1089" s="29" t="s">
        <v>100</v>
      </c>
      <c r="F1089" s="96"/>
      <c r="G1089" s="96" t="s">
        <v>136</v>
      </c>
      <c r="H1089" s="97" t="s">
        <v>127</v>
      </c>
      <c r="I1089" s="29" t="s">
        <v>358</v>
      </c>
      <c r="J1089" s="29" t="s">
        <v>128</v>
      </c>
      <c r="K1089" s="29" t="s">
        <v>129</v>
      </c>
      <c r="L1089" s="141" t="s">
        <v>359</v>
      </c>
      <c r="M1089" s="141">
        <v>44773</v>
      </c>
      <c r="N1089" s="141">
        <v>45107</v>
      </c>
      <c r="O1089" s="29" t="s">
        <v>137</v>
      </c>
      <c r="P1089" s="99">
        <v>69</v>
      </c>
    </row>
    <row r="1090" spans="1:16" ht="12" customHeight="1" x14ac:dyDescent="0.35">
      <c r="A1090" s="94" t="s">
        <v>6</v>
      </c>
      <c r="B1090" s="94" t="s">
        <v>50</v>
      </c>
      <c r="C1090" s="94" t="s">
        <v>101</v>
      </c>
      <c r="D1090" s="94" t="s">
        <v>101</v>
      </c>
      <c r="E1090" s="29" t="s">
        <v>101</v>
      </c>
      <c r="F1090" s="96"/>
      <c r="G1090" s="96" t="s">
        <v>136</v>
      </c>
      <c r="H1090" s="97" t="s">
        <v>127</v>
      </c>
      <c r="I1090" s="29" t="s">
        <v>358</v>
      </c>
      <c r="J1090" s="29" t="s">
        <v>128</v>
      </c>
      <c r="K1090" s="29" t="s">
        <v>129</v>
      </c>
      <c r="L1090" s="141" t="s">
        <v>359</v>
      </c>
      <c r="M1090" s="141">
        <v>44773</v>
      </c>
      <c r="N1090" s="141">
        <v>45107</v>
      </c>
      <c r="O1090" s="29" t="s">
        <v>137</v>
      </c>
      <c r="P1090" s="99">
        <v>1</v>
      </c>
    </row>
    <row r="1091" spans="1:16" ht="12" customHeight="1" x14ac:dyDescent="0.35">
      <c r="A1091" s="94" t="s">
        <v>6</v>
      </c>
      <c r="B1091" s="94" t="s">
        <v>50</v>
      </c>
      <c r="C1091" s="94" t="s">
        <v>101</v>
      </c>
      <c r="D1091" s="94" t="s">
        <v>101</v>
      </c>
      <c r="E1091" s="29" t="s">
        <v>102</v>
      </c>
      <c r="F1091" s="96"/>
      <c r="G1091" s="96" t="s">
        <v>136</v>
      </c>
      <c r="H1091" s="97" t="s">
        <v>127</v>
      </c>
      <c r="I1091" s="29" t="s">
        <v>358</v>
      </c>
      <c r="J1091" s="29" t="s">
        <v>128</v>
      </c>
      <c r="K1091" s="29" t="s">
        <v>129</v>
      </c>
      <c r="L1091" s="141" t="s">
        <v>359</v>
      </c>
      <c r="M1091" s="141">
        <v>44773</v>
      </c>
      <c r="N1091" s="141">
        <v>45107</v>
      </c>
      <c r="O1091" s="29" t="s">
        <v>137</v>
      </c>
      <c r="P1091" s="99">
        <v>1</v>
      </c>
    </row>
    <row r="1092" spans="1:16" ht="12" customHeight="1" x14ac:dyDescent="0.35">
      <c r="A1092" s="94" t="s">
        <v>6</v>
      </c>
      <c r="B1092" s="94" t="s">
        <v>50</v>
      </c>
      <c r="C1092" s="94" t="s">
        <v>101</v>
      </c>
      <c r="D1092" s="94" t="s">
        <v>101</v>
      </c>
      <c r="E1092" s="29" t="s">
        <v>103</v>
      </c>
      <c r="F1092" s="96"/>
      <c r="G1092" s="96" t="s">
        <v>136</v>
      </c>
      <c r="H1092" s="97" t="s">
        <v>127</v>
      </c>
      <c r="I1092" s="29" t="s">
        <v>358</v>
      </c>
      <c r="J1092" s="29" t="s">
        <v>128</v>
      </c>
      <c r="K1092" s="29" t="s">
        <v>129</v>
      </c>
      <c r="L1092" s="141" t="s">
        <v>359</v>
      </c>
      <c r="M1092" s="141">
        <v>44773</v>
      </c>
      <c r="N1092" s="141">
        <v>45107</v>
      </c>
      <c r="O1092" s="29" t="s">
        <v>137</v>
      </c>
      <c r="P1092" s="99">
        <v>19</v>
      </c>
    </row>
    <row r="1093" spans="1:16" ht="12" customHeight="1" x14ac:dyDescent="0.35">
      <c r="A1093" s="94" t="s">
        <v>6</v>
      </c>
      <c r="B1093" s="94" t="s">
        <v>50</v>
      </c>
      <c r="C1093" s="94" t="s">
        <v>101</v>
      </c>
      <c r="D1093" s="94" t="s">
        <v>101</v>
      </c>
      <c r="E1093" s="29" t="s">
        <v>104</v>
      </c>
      <c r="F1093" s="96"/>
      <c r="G1093" s="96" t="s">
        <v>136</v>
      </c>
      <c r="H1093" s="97" t="s">
        <v>127</v>
      </c>
      <c r="I1093" s="29" t="s">
        <v>358</v>
      </c>
      <c r="J1093" s="29" t="s">
        <v>128</v>
      </c>
      <c r="K1093" s="29" t="s">
        <v>129</v>
      </c>
      <c r="L1093" s="141" t="s">
        <v>359</v>
      </c>
      <c r="M1093" s="141">
        <v>44773</v>
      </c>
      <c r="N1093" s="141">
        <v>45107</v>
      </c>
      <c r="O1093" s="29" t="s">
        <v>137</v>
      </c>
      <c r="P1093" s="99">
        <v>19</v>
      </c>
    </row>
    <row r="1094" spans="1:16" ht="12" customHeight="1" x14ac:dyDescent="0.35">
      <c r="A1094" s="94" t="s">
        <v>6</v>
      </c>
      <c r="B1094" s="94" t="s">
        <v>50</v>
      </c>
      <c r="C1094" s="94" t="s">
        <v>101</v>
      </c>
      <c r="D1094" s="94" t="s">
        <v>101</v>
      </c>
      <c r="E1094" s="29" t="s">
        <v>105</v>
      </c>
      <c r="F1094" s="96"/>
      <c r="G1094" s="96" t="s">
        <v>136</v>
      </c>
      <c r="H1094" s="97" t="s">
        <v>127</v>
      </c>
      <c r="I1094" s="29" t="s">
        <v>358</v>
      </c>
      <c r="J1094" s="29" t="s">
        <v>128</v>
      </c>
      <c r="K1094" s="29" t="s">
        <v>129</v>
      </c>
      <c r="L1094" s="141" t="s">
        <v>359</v>
      </c>
      <c r="M1094" s="141">
        <v>44773</v>
      </c>
      <c r="N1094" s="141">
        <v>45107</v>
      </c>
      <c r="O1094" s="29" t="s">
        <v>137</v>
      </c>
      <c r="P1094" s="99"/>
    </row>
    <row r="1095" spans="1:16" ht="12" customHeight="1" x14ac:dyDescent="0.35">
      <c r="A1095" s="94" t="s">
        <v>6</v>
      </c>
      <c r="B1095" s="94" t="s">
        <v>50</v>
      </c>
      <c r="C1095" s="94" t="s">
        <v>106</v>
      </c>
      <c r="D1095" s="94" t="s">
        <v>106</v>
      </c>
      <c r="E1095" s="29" t="s">
        <v>107</v>
      </c>
      <c r="F1095" s="96"/>
      <c r="G1095" s="96" t="s">
        <v>136</v>
      </c>
      <c r="H1095" s="97" t="s">
        <v>127</v>
      </c>
      <c r="I1095" s="29" t="s">
        <v>358</v>
      </c>
      <c r="J1095" s="29" t="s">
        <v>128</v>
      </c>
      <c r="K1095" s="29" t="s">
        <v>129</v>
      </c>
      <c r="L1095" s="141" t="s">
        <v>359</v>
      </c>
      <c r="M1095" s="141">
        <v>44773</v>
      </c>
      <c r="N1095" s="141">
        <v>45107</v>
      </c>
      <c r="O1095" s="29" t="s">
        <v>137</v>
      </c>
      <c r="P1095" s="99">
        <v>7</v>
      </c>
    </row>
    <row r="1096" spans="1:16" ht="12" customHeight="1" x14ac:dyDescent="0.35">
      <c r="A1096" s="94" t="s">
        <v>6</v>
      </c>
      <c r="B1096" s="94" t="s">
        <v>50</v>
      </c>
      <c r="C1096" s="94" t="s">
        <v>108</v>
      </c>
      <c r="D1096" s="94" t="s">
        <v>108</v>
      </c>
      <c r="E1096" s="29" t="s">
        <v>108</v>
      </c>
      <c r="F1096" s="96"/>
      <c r="G1096" s="96" t="s">
        <v>136</v>
      </c>
      <c r="H1096" s="97" t="s">
        <v>127</v>
      </c>
      <c r="I1096" s="29" t="s">
        <v>358</v>
      </c>
      <c r="J1096" s="29" t="s">
        <v>128</v>
      </c>
      <c r="K1096" s="29" t="s">
        <v>129</v>
      </c>
      <c r="L1096" s="141" t="s">
        <v>359</v>
      </c>
      <c r="M1096" s="141">
        <v>44773</v>
      </c>
      <c r="N1096" s="141">
        <v>45107</v>
      </c>
      <c r="O1096" s="29" t="s">
        <v>137</v>
      </c>
      <c r="P1096" s="99">
        <v>1</v>
      </c>
    </row>
    <row r="1097" spans="1:16" ht="12" customHeight="1" x14ac:dyDescent="0.35">
      <c r="A1097" s="94" t="s">
        <v>6</v>
      </c>
      <c r="B1097" s="94" t="s">
        <v>50</v>
      </c>
      <c r="C1097" s="94" t="s">
        <v>109</v>
      </c>
      <c r="D1097" s="94" t="s">
        <v>109</v>
      </c>
      <c r="E1097" s="29" t="s">
        <v>109</v>
      </c>
      <c r="F1097" s="96"/>
      <c r="G1097" s="96" t="s">
        <v>136</v>
      </c>
      <c r="H1097" s="97" t="s">
        <v>127</v>
      </c>
      <c r="I1097" s="29" t="s">
        <v>358</v>
      </c>
      <c r="J1097" s="29" t="s">
        <v>128</v>
      </c>
      <c r="K1097" s="29" t="s">
        <v>129</v>
      </c>
      <c r="L1097" s="141" t="s">
        <v>359</v>
      </c>
      <c r="M1097" s="141">
        <v>44773</v>
      </c>
      <c r="N1097" s="141">
        <v>45107</v>
      </c>
      <c r="O1097" s="29" t="s">
        <v>137</v>
      </c>
      <c r="P1097" s="99">
        <v>0</v>
      </c>
    </row>
    <row r="1098" spans="1:16" ht="12" customHeight="1" x14ac:dyDescent="0.35">
      <c r="A1098" s="94" t="s">
        <v>6</v>
      </c>
      <c r="B1098" s="94" t="s">
        <v>50</v>
      </c>
      <c r="C1098" s="94" t="s">
        <v>109</v>
      </c>
      <c r="D1098" s="94" t="s">
        <v>110</v>
      </c>
      <c r="E1098" s="29" t="s">
        <v>110</v>
      </c>
      <c r="F1098" s="96"/>
      <c r="G1098" s="96" t="s">
        <v>136</v>
      </c>
      <c r="H1098" s="97" t="s">
        <v>127</v>
      </c>
      <c r="I1098" s="29" t="s">
        <v>358</v>
      </c>
      <c r="J1098" s="29" t="s">
        <v>128</v>
      </c>
      <c r="K1098" s="29" t="s">
        <v>129</v>
      </c>
      <c r="L1098" s="141" t="s">
        <v>359</v>
      </c>
      <c r="M1098" s="141">
        <v>44773</v>
      </c>
      <c r="N1098" s="141">
        <v>45107</v>
      </c>
      <c r="O1098" s="29" t="s">
        <v>137</v>
      </c>
      <c r="P1098" s="99">
        <v>8</v>
      </c>
    </row>
    <row r="1099" spans="1:16" ht="12" customHeight="1" x14ac:dyDescent="0.35">
      <c r="A1099" s="94" t="s">
        <v>6</v>
      </c>
      <c r="B1099" s="94" t="s">
        <v>111</v>
      </c>
      <c r="C1099" s="94" t="s">
        <v>112</v>
      </c>
      <c r="D1099" s="94" t="s">
        <v>112</v>
      </c>
      <c r="E1099" s="29" t="s">
        <v>112</v>
      </c>
      <c r="F1099" s="96"/>
      <c r="G1099" s="96" t="s">
        <v>136</v>
      </c>
      <c r="H1099" s="97" t="s">
        <v>127</v>
      </c>
      <c r="I1099" s="29" t="s">
        <v>358</v>
      </c>
      <c r="J1099" s="29" t="s">
        <v>128</v>
      </c>
      <c r="K1099" s="29" t="s">
        <v>129</v>
      </c>
      <c r="L1099" s="141" t="s">
        <v>359</v>
      </c>
      <c r="M1099" s="141">
        <v>44773</v>
      </c>
      <c r="N1099" s="141">
        <v>45107</v>
      </c>
      <c r="O1099" s="29" t="s">
        <v>137</v>
      </c>
      <c r="P1099" s="99"/>
    </row>
    <row r="1100" spans="1:16" ht="12" customHeight="1" x14ac:dyDescent="0.35">
      <c r="A1100" s="94" t="s">
        <v>6</v>
      </c>
      <c r="B1100" s="94" t="s">
        <v>113</v>
      </c>
      <c r="C1100" s="94" t="s">
        <v>113</v>
      </c>
      <c r="D1100" s="94" t="s">
        <v>113</v>
      </c>
      <c r="E1100" s="29" t="s">
        <v>113</v>
      </c>
      <c r="F1100" s="96"/>
      <c r="G1100" s="96" t="s">
        <v>136</v>
      </c>
      <c r="H1100" s="97" t="s">
        <v>127</v>
      </c>
      <c r="I1100" s="29" t="s">
        <v>358</v>
      </c>
      <c r="J1100" s="29" t="s">
        <v>128</v>
      </c>
      <c r="K1100" s="29" t="s">
        <v>129</v>
      </c>
      <c r="L1100" s="141" t="s">
        <v>359</v>
      </c>
      <c r="M1100" s="141">
        <v>44773</v>
      </c>
      <c r="N1100" s="141">
        <v>45107</v>
      </c>
      <c r="O1100" s="29" t="s">
        <v>137</v>
      </c>
      <c r="P1100" s="99"/>
    </row>
    <row r="1101" spans="1:16" ht="12" customHeight="1" x14ac:dyDescent="0.35">
      <c r="A1101" s="94" t="s">
        <v>6</v>
      </c>
      <c r="B1101" s="94" t="s">
        <v>114</v>
      </c>
      <c r="C1101" s="94" t="s">
        <v>114</v>
      </c>
      <c r="D1101" s="94" t="s">
        <v>114</v>
      </c>
      <c r="E1101" s="29" t="s">
        <v>114</v>
      </c>
      <c r="F1101" s="96"/>
      <c r="G1101" s="96" t="s">
        <v>136</v>
      </c>
      <c r="H1101" s="97" t="s">
        <v>127</v>
      </c>
      <c r="I1101" s="29" t="s">
        <v>358</v>
      </c>
      <c r="J1101" s="29" t="s">
        <v>128</v>
      </c>
      <c r="K1101" s="29" t="s">
        <v>129</v>
      </c>
      <c r="L1101" s="141" t="s">
        <v>359</v>
      </c>
      <c r="M1101" s="141">
        <v>44773</v>
      </c>
      <c r="N1101" s="141">
        <v>45107</v>
      </c>
      <c r="O1101" s="29" t="s">
        <v>137</v>
      </c>
      <c r="P1101" s="99"/>
    </row>
    <row r="1102" spans="1:16" ht="12" customHeight="1" x14ac:dyDescent="0.35">
      <c r="A1102" s="94" t="s">
        <v>6</v>
      </c>
      <c r="B1102" s="94" t="s">
        <v>7</v>
      </c>
      <c r="C1102" s="94" t="s">
        <v>8</v>
      </c>
      <c r="D1102" s="94" t="s">
        <v>8</v>
      </c>
      <c r="E1102" s="29" t="s">
        <v>8</v>
      </c>
      <c r="F1102" s="96"/>
      <c r="G1102" s="96" t="s">
        <v>136</v>
      </c>
      <c r="H1102" s="97" t="s">
        <v>127</v>
      </c>
      <c r="I1102" s="29" t="s">
        <v>360</v>
      </c>
      <c r="J1102" s="29" t="s">
        <v>128</v>
      </c>
      <c r="K1102" s="29" t="s">
        <v>129</v>
      </c>
      <c r="L1102" s="141" t="s">
        <v>361</v>
      </c>
      <c r="M1102" s="141">
        <v>44804</v>
      </c>
      <c r="N1102" s="141">
        <v>45107</v>
      </c>
      <c r="O1102" s="29" t="s">
        <v>131</v>
      </c>
      <c r="P1102" s="99">
        <v>590</v>
      </c>
    </row>
    <row r="1103" spans="1:16" ht="12" customHeight="1" x14ac:dyDescent="0.35">
      <c r="A1103" s="94" t="s">
        <v>6</v>
      </c>
      <c r="B1103" s="94" t="s">
        <v>7</v>
      </c>
      <c r="C1103" s="94" t="s">
        <v>8</v>
      </c>
      <c r="D1103" s="94" t="s">
        <v>8</v>
      </c>
      <c r="E1103" s="29" t="s">
        <v>9</v>
      </c>
      <c r="F1103" s="96"/>
      <c r="G1103" s="96" t="s">
        <v>136</v>
      </c>
      <c r="H1103" s="97" t="s">
        <v>127</v>
      </c>
      <c r="I1103" s="29" t="s">
        <v>360</v>
      </c>
      <c r="J1103" s="29" t="s">
        <v>128</v>
      </c>
      <c r="K1103" s="29" t="s">
        <v>129</v>
      </c>
      <c r="L1103" s="141" t="s">
        <v>361</v>
      </c>
      <c r="M1103" s="141">
        <v>44804</v>
      </c>
      <c r="N1103" s="141">
        <v>45107</v>
      </c>
      <c r="O1103" s="29" t="s">
        <v>131</v>
      </c>
      <c r="P1103" s="99">
        <v>24</v>
      </c>
    </row>
    <row r="1104" spans="1:16" ht="12" customHeight="1" x14ac:dyDescent="0.35">
      <c r="A1104" s="94" t="s">
        <v>6</v>
      </c>
      <c r="B1104" s="94" t="s">
        <v>7</v>
      </c>
      <c r="C1104" s="94" t="s">
        <v>8</v>
      </c>
      <c r="D1104" s="94" t="s">
        <v>8</v>
      </c>
      <c r="E1104" s="29" t="s">
        <v>10</v>
      </c>
      <c r="F1104" s="96"/>
      <c r="G1104" s="96" t="s">
        <v>136</v>
      </c>
      <c r="H1104" s="97" t="s">
        <v>127</v>
      </c>
      <c r="I1104" s="29" t="s">
        <v>360</v>
      </c>
      <c r="J1104" s="29" t="s">
        <v>128</v>
      </c>
      <c r="K1104" s="29" t="s">
        <v>129</v>
      </c>
      <c r="L1104" s="141" t="s">
        <v>361</v>
      </c>
      <c r="M1104" s="141">
        <v>44804</v>
      </c>
      <c r="N1104" s="141">
        <v>45107</v>
      </c>
      <c r="O1104" s="29" t="s">
        <v>131</v>
      </c>
      <c r="P1104" s="99">
        <v>39</v>
      </c>
    </row>
    <row r="1105" spans="1:16" ht="12" customHeight="1" x14ac:dyDescent="0.35">
      <c r="A1105" s="94" t="s">
        <v>6</v>
      </c>
      <c r="B1105" s="94" t="s">
        <v>7</v>
      </c>
      <c r="C1105" s="94" t="s">
        <v>8</v>
      </c>
      <c r="D1105" s="94" t="s">
        <v>8</v>
      </c>
      <c r="E1105" s="29" t="s">
        <v>11</v>
      </c>
      <c r="F1105" s="96"/>
      <c r="G1105" s="96" t="s">
        <v>136</v>
      </c>
      <c r="H1105" s="97" t="s">
        <v>127</v>
      </c>
      <c r="I1105" s="29" t="s">
        <v>360</v>
      </c>
      <c r="J1105" s="29" t="s">
        <v>128</v>
      </c>
      <c r="K1105" s="29" t="s">
        <v>129</v>
      </c>
      <c r="L1105" s="141" t="s">
        <v>361</v>
      </c>
      <c r="M1105" s="141">
        <v>44804</v>
      </c>
      <c r="N1105" s="141">
        <v>45107</v>
      </c>
      <c r="O1105" s="29" t="s">
        <v>131</v>
      </c>
      <c r="P1105" s="99">
        <v>68</v>
      </c>
    </row>
    <row r="1106" spans="1:16" ht="12" customHeight="1" x14ac:dyDescent="0.35">
      <c r="A1106" s="94" t="s">
        <v>6</v>
      </c>
      <c r="B1106" s="94" t="s">
        <v>7</v>
      </c>
      <c r="C1106" s="94" t="s">
        <v>8</v>
      </c>
      <c r="D1106" s="94" t="s">
        <v>8</v>
      </c>
      <c r="E1106" s="29" t="s">
        <v>12</v>
      </c>
      <c r="F1106" s="96"/>
      <c r="G1106" s="96" t="s">
        <v>136</v>
      </c>
      <c r="H1106" s="97" t="s">
        <v>127</v>
      </c>
      <c r="I1106" s="29" t="s">
        <v>360</v>
      </c>
      <c r="J1106" s="29" t="s">
        <v>128</v>
      </c>
      <c r="K1106" s="29" t="s">
        <v>129</v>
      </c>
      <c r="L1106" s="141" t="s">
        <v>361</v>
      </c>
      <c r="M1106" s="141">
        <v>44804</v>
      </c>
      <c r="N1106" s="141">
        <v>45107</v>
      </c>
      <c r="O1106" s="29" t="s">
        <v>131</v>
      </c>
      <c r="P1106" s="99">
        <v>8</v>
      </c>
    </row>
    <row r="1107" spans="1:16" ht="12" customHeight="1" x14ac:dyDescent="0.35">
      <c r="A1107" s="94" t="s">
        <v>6</v>
      </c>
      <c r="B1107" s="94" t="s">
        <v>7</v>
      </c>
      <c r="C1107" s="94" t="s">
        <v>8</v>
      </c>
      <c r="D1107" s="94" t="s">
        <v>8</v>
      </c>
      <c r="E1107" s="29" t="s">
        <v>13</v>
      </c>
      <c r="F1107" s="96"/>
      <c r="G1107" s="96" t="s">
        <v>136</v>
      </c>
      <c r="H1107" s="97" t="s">
        <v>127</v>
      </c>
      <c r="I1107" s="29" t="s">
        <v>360</v>
      </c>
      <c r="J1107" s="29" t="s">
        <v>128</v>
      </c>
      <c r="K1107" s="29" t="s">
        <v>129</v>
      </c>
      <c r="L1107" s="141" t="s">
        <v>361</v>
      </c>
      <c r="M1107" s="141">
        <v>44804</v>
      </c>
      <c r="N1107" s="141">
        <v>45107</v>
      </c>
      <c r="O1107" s="29" t="s">
        <v>131</v>
      </c>
      <c r="P1107" s="99">
        <v>20</v>
      </c>
    </row>
    <row r="1108" spans="1:16" ht="12" customHeight="1" x14ac:dyDescent="0.35">
      <c r="A1108" s="94" t="s">
        <v>6</v>
      </c>
      <c r="B1108" s="94" t="s">
        <v>7</v>
      </c>
      <c r="C1108" s="94" t="s">
        <v>8</v>
      </c>
      <c r="D1108" s="94" t="s">
        <v>8</v>
      </c>
      <c r="E1108" s="29" t="s">
        <v>14</v>
      </c>
      <c r="F1108" s="96"/>
      <c r="G1108" s="96" t="s">
        <v>136</v>
      </c>
      <c r="H1108" s="97" t="s">
        <v>127</v>
      </c>
      <c r="I1108" s="29" t="s">
        <v>360</v>
      </c>
      <c r="J1108" s="29" t="s">
        <v>128</v>
      </c>
      <c r="K1108" s="29" t="s">
        <v>129</v>
      </c>
      <c r="L1108" s="141" t="s">
        <v>361</v>
      </c>
      <c r="M1108" s="141">
        <v>44804</v>
      </c>
      <c r="N1108" s="141">
        <v>45107</v>
      </c>
      <c r="O1108" s="29" t="s">
        <v>131</v>
      </c>
      <c r="P1108" s="99">
        <v>2423</v>
      </c>
    </row>
    <row r="1109" spans="1:16" ht="12" customHeight="1" x14ac:dyDescent="0.35">
      <c r="A1109" s="94" t="s">
        <v>6</v>
      </c>
      <c r="B1109" s="94" t="s">
        <v>7</v>
      </c>
      <c r="C1109" s="94" t="s">
        <v>8</v>
      </c>
      <c r="D1109" s="94" t="s">
        <v>8</v>
      </c>
      <c r="E1109" s="29" t="s">
        <v>15</v>
      </c>
      <c r="F1109" s="96"/>
      <c r="G1109" s="96" t="s">
        <v>136</v>
      </c>
      <c r="H1109" s="97" t="s">
        <v>127</v>
      </c>
      <c r="I1109" s="29" t="s">
        <v>360</v>
      </c>
      <c r="J1109" s="29" t="s">
        <v>128</v>
      </c>
      <c r="K1109" s="29" t="s">
        <v>129</v>
      </c>
      <c r="L1109" s="141" t="s">
        <v>361</v>
      </c>
      <c r="M1109" s="141">
        <v>44804</v>
      </c>
      <c r="N1109" s="141">
        <v>45107</v>
      </c>
      <c r="O1109" s="29" t="s">
        <v>131</v>
      </c>
      <c r="P1109" s="99">
        <v>47</v>
      </c>
    </row>
    <row r="1110" spans="1:16" ht="12" customHeight="1" x14ac:dyDescent="0.35">
      <c r="A1110" s="94" t="s">
        <v>6</v>
      </c>
      <c r="B1110" s="94" t="s">
        <v>7</v>
      </c>
      <c r="C1110" s="94" t="s">
        <v>8</v>
      </c>
      <c r="D1110" s="94" t="s">
        <v>8</v>
      </c>
      <c r="E1110" s="29" t="s">
        <v>16</v>
      </c>
      <c r="F1110" s="96"/>
      <c r="G1110" s="96" t="s">
        <v>136</v>
      </c>
      <c r="H1110" s="97" t="s">
        <v>127</v>
      </c>
      <c r="I1110" s="29" t="s">
        <v>360</v>
      </c>
      <c r="J1110" s="29" t="s">
        <v>128</v>
      </c>
      <c r="K1110" s="29" t="s">
        <v>129</v>
      </c>
      <c r="L1110" s="141" t="s">
        <v>361</v>
      </c>
      <c r="M1110" s="141">
        <v>44804</v>
      </c>
      <c r="N1110" s="141">
        <v>45107</v>
      </c>
      <c r="O1110" s="29" t="s">
        <v>131</v>
      </c>
      <c r="P1110" s="99">
        <v>235</v>
      </c>
    </row>
    <row r="1111" spans="1:16" ht="12" customHeight="1" x14ac:dyDescent="0.35">
      <c r="A1111" s="94" t="s">
        <v>6</v>
      </c>
      <c r="B1111" s="94" t="s">
        <v>7</v>
      </c>
      <c r="C1111" s="94" t="s">
        <v>8</v>
      </c>
      <c r="D1111" s="94" t="s">
        <v>8</v>
      </c>
      <c r="E1111" s="29" t="s">
        <v>17</v>
      </c>
      <c r="F1111" s="96"/>
      <c r="G1111" s="96" t="s">
        <v>136</v>
      </c>
      <c r="H1111" s="97" t="s">
        <v>127</v>
      </c>
      <c r="I1111" s="29" t="s">
        <v>360</v>
      </c>
      <c r="J1111" s="29" t="s">
        <v>128</v>
      </c>
      <c r="K1111" s="29" t="s">
        <v>129</v>
      </c>
      <c r="L1111" s="141" t="s">
        <v>361</v>
      </c>
      <c r="M1111" s="141">
        <v>44804</v>
      </c>
      <c r="N1111" s="141">
        <v>45107</v>
      </c>
      <c r="O1111" s="29" t="s">
        <v>131</v>
      </c>
      <c r="P1111" s="99">
        <v>115</v>
      </c>
    </row>
    <row r="1112" spans="1:16" ht="12" customHeight="1" x14ac:dyDescent="0.35">
      <c r="A1112" s="94" t="s">
        <v>6</v>
      </c>
      <c r="B1112" s="94" t="s">
        <v>7</v>
      </c>
      <c r="C1112" s="94" t="s">
        <v>8</v>
      </c>
      <c r="D1112" s="94" t="s">
        <v>8</v>
      </c>
      <c r="E1112" s="29" t="s">
        <v>18</v>
      </c>
      <c r="F1112" s="96"/>
      <c r="G1112" s="96" t="s">
        <v>136</v>
      </c>
      <c r="H1112" s="97" t="s">
        <v>127</v>
      </c>
      <c r="I1112" s="29" t="s">
        <v>360</v>
      </c>
      <c r="J1112" s="29" t="s">
        <v>128</v>
      </c>
      <c r="K1112" s="29" t="s">
        <v>129</v>
      </c>
      <c r="L1112" s="141" t="s">
        <v>361</v>
      </c>
      <c r="M1112" s="141">
        <v>44804</v>
      </c>
      <c r="N1112" s="141">
        <v>45107</v>
      </c>
      <c r="O1112" s="29" t="s">
        <v>131</v>
      </c>
      <c r="P1112" s="99">
        <v>35</v>
      </c>
    </row>
    <row r="1113" spans="1:16" ht="12" customHeight="1" x14ac:dyDescent="0.35">
      <c r="A1113" s="94" t="s">
        <v>6</v>
      </c>
      <c r="B1113" s="94" t="s">
        <v>7</v>
      </c>
      <c r="C1113" s="94" t="s">
        <v>8</v>
      </c>
      <c r="D1113" s="94" t="s">
        <v>8</v>
      </c>
      <c r="E1113" s="29" t="s">
        <v>19</v>
      </c>
      <c r="F1113" s="96"/>
      <c r="G1113" s="96" t="s">
        <v>136</v>
      </c>
      <c r="H1113" s="97" t="s">
        <v>127</v>
      </c>
      <c r="I1113" s="29" t="s">
        <v>360</v>
      </c>
      <c r="J1113" s="29" t="s">
        <v>128</v>
      </c>
      <c r="K1113" s="29" t="s">
        <v>129</v>
      </c>
      <c r="L1113" s="141" t="s">
        <v>361</v>
      </c>
      <c r="M1113" s="141">
        <v>44804</v>
      </c>
      <c r="N1113" s="141">
        <v>45107</v>
      </c>
      <c r="O1113" s="29" t="s">
        <v>131</v>
      </c>
      <c r="P1113" s="99">
        <v>31</v>
      </c>
    </row>
    <row r="1114" spans="1:16" ht="12" customHeight="1" x14ac:dyDescent="0.35">
      <c r="A1114" s="94" t="s">
        <v>6</v>
      </c>
      <c r="B1114" s="94" t="s">
        <v>7</v>
      </c>
      <c r="C1114" s="94" t="s">
        <v>8</v>
      </c>
      <c r="D1114" s="94" t="s">
        <v>8</v>
      </c>
      <c r="E1114" s="29" t="s">
        <v>20</v>
      </c>
      <c r="F1114" s="96"/>
      <c r="G1114" s="96" t="s">
        <v>136</v>
      </c>
      <c r="H1114" s="97" t="s">
        <v>127</v>
      </c>
      <c r="I1114" s="29" t="s">
        <v>360</v>
      </c>
      <c r="J1114" s="29" t="s">
        <v>128</v>
      </c>
      <c r="K1114" s="29" t="s">
        <v>129</v>
      </c>
      <c r="L1114" s="141" t="s">
        <v>361</v>
      </c>
      <c r="M1114" s="141">
        <v>44804</v>
      </c>
      <c r="N1114" s="141">
        <v>45107</v>
      </c>
      <c r="O1114" s="29" t="s">
        <v>131</v>
      </c>
      <c r="P1114" s="99">
        <v>66</v>
      </c>
    </row>
    <row r="1115" spans="1:16" ht="12" customHeight="1" x14ac:dyDescent="0.35">
      <c r="A1115" s="94" t="s">
        <v>6</v>
      </c>
      <c r="B1115" s="94" t="s">
        <v>7</v>
      </c>
      <c r="C1115" s="94" t="s">
        <v>21</v>
      </c>
      <c r="D1115" s="94" t="s">
        <v>21</v>
      </c>
      <c r="E1115" s="29" t="s">
        <v>22</v>
      </c>
      <c r="F1115" s="96"/>
      <c r="G1115" s="96" t="s">
        <v>136</v>
      </c>
      <c r="H1115" s="97" t="s">
        <v>127</v>
      </c>
      <c r="I1115" s="29" t="s">
        <v>360</v>
      </c>
      <c r="J1115" s="29" t="s">
        <v>128</v>
      </c>
      <c r="K1115" s="29" t="s">
        <v>129</v>
      </c>
      <c r="L1115" s="141" t="s">
        <v>361</v>
      </c>
      <c r="M1115" s="141">
        <v>44804</v>
      </c>
      <c r="N1115" s="141">
        <v>45107</v>
      </c>
      <c r="O1115" s="29" t="s">
        <v>131</v>
      </c>
      <c r="P1115" s="99">
        <v>12</v>
      </c>
    </row>
    <row r="1116" spans="1:16" ht="12" customHeight="1" x14ac:dyDescent="0.35">
      <c r="A1116" s="94" t="s">
        <v>6</v>
      </c>
      <c r="B1116" s="94" t="s">
        <v>7</v>
      </c>
      <c r="C1116" s="94" t="s">
        <v>21</v>
      </c>
      <c r="D1116" s="94" t="s">
        <v>21</v>
      </c>
      <c r="E1116" s="29" t="s">
        <v>23</v>
      </c>
      <c r="F1116" s="96"/>
      <c r="G1116" s="96" t="s">
        <v>136</v>
      </c>
      <c r="H1116" s="97" t="s">
        <v>127</v>
      </c>
      <c r="I1116" s="29" t="s">
        <v>360</v>
      </c>
      <c r="J1116" s="29" t="s">
        <v>128</v>
      </c>
      <c r="K1116" s="29" t="s">
        <v>129</v>
      </c>
      <c r="L1116" s="141" t="s">
        <v>361</v>
      </c>
      <c r="M1116" s="141">
        <v>44804</v>
      </c>
      <c r="N1116" s="141">
        <v>45107</v>
      </c>
      <c r="O1116" s="29" t="s">
        <v>131</v>
      </c>
      <c r="P1116" s="99">
        <v>8</v>
      </c>
    </row>
    <row r="1117" spans="1:16" ht="12" customHeight="1" x14ac:dyDescent="0.35">
      <c r="A1117" s="94" t="s">
        <v>6</v>
      </c>
      <c r="B1117" s="94" t="s">
        <v>7</v>
      </c>
      <c r="C1117" s="94" t="s">
        <v>21</v>
      </c>
      <c r="D1117" s="94" t="s">
        <v>21</v>
      </c>
      <c r="E1117" s="29" t="s">
        <v>24</v>
      </c>
      <c r="F1117" s="96"/>
      <c r="G1117" s="96" t="s">
        <v>136</v>
      </c>
      <c r="H1117" s="97" t="s">
        <v>127</v>
      </c>
      <c r="I1117" s="29" t="s">
        <v>360</v>
      </c>
      <c r="J1117" s="29" t="s">
        <v>128</v>
      </c>
      <c r="K1117" s="29" t="s">
        <v>129</v>
      </c>
      <c r="L1117" s="141" t="s">
        <v>361</v>
      </c>
      <c r="M1117" s="141">
        <v>44804</v>
      </c>
      <c r="N1117" s="141">
        <v>45107</v>
      </c>
      <c r="O1117" s="29" t="s">
        <v>131</v>
      </c>
      <c r="P1117" s="99">
        <v>11</v>
      </c>
    </row>
    <row r="1118" spans="1:16" ht="12" customHeight="1" x14ac:dyDescent="0.35">
      <c r="A1118" s="94" t="s">
        <v>6</v>
      </c>
      <c r="B1118" s="94" t="s">
        <v>7</v>
      </c>
      <c r="C1118" s="94" t="s">
        <v>21</v>
      </c>
      <c r="D1118" s="94" t="s">
        <v>21</v>
      </c>
      <c r="E1118" s="29" t="s">
        <v>25</v>
      </c>
      <c r="F1118" s="96"/>
      <c r="G1118" s="96" t="s">
        <v>136</v>
      </c>
      <c r="H1118" s="97" t="s">
        <v>127</v>
      </c>
      <c r="I1118" s="29" t="s">
        <v>360</v>
      </c>
      <c r="J1118" s="29" t="s">
        <v>128</v>
      </c>
      <c r="K1118" s="29" t="s">
        <v>129</v>
      </c>
      <c r="L1118" s="141" t="s">
        <v>361</v>
      </c>
      <c r="M1118" s="141">
        <v>44804</v>
      </c>
      <c r="N1118" s="141">
        <v>45107</v>
      </c>
      <c r="O1118" s="29" t="s">
        <v>131</v>
      </c>
      <c r="P1118" s="99">
        <v>112</v>
      </c>
    </row>
    <row r="1119" spans="1:16" ht="12" customHeight="1" x14ac:dyDescent="0.35">
      <c r="A1119" s="94" t="s">
        <v>6</v>
      </c>
      <c r="B1119" s="94" t="s">
        <v>7</v>
      </c>
      <c r="C1119" s="94" t="s">
        <v>21</v>
      </c>
      <c r="D1119" s="94" t="s">
        <v>21</v>
      </c>
      <c r="E1119" s="29" t="s">
        <v>26</v>
      </c>
      <c r="F1119" s="96"/>
      <c r="G1119" s="96" t="s">
        <v>136</v>
      </c>
      <c r="H1119" s="97" t="s">
        <v>127</v>
      </c>
      <c r="I1119" s="29" t="s">
        <v>360</v>
      </c>
      <c r="J1119" s="29" t="s">
        <v>128</v>
      </c>
      <c r="K1119" s="29" t="s">
        <v>129</v>
      </c>
      <c r="L1119" s="141" t="s">
        <v>361</v>
      </c>
      <c r="M1119" s="141">
        <v>44804</v>
      </c>
      <c r="N1119" s="141">
        <v>45107</v>
      </c>
      <c r="O1119" s="29" t="s">
        <v>131</v>
      </c>
      <c r="P1119" s="99">
        <v>48</v>
      </c>
    </row>
    <row r="1120" spans="1:16" ht="12" customHeight="1" x14ac:dyDescent="0.35">
      <c r="A1120" s="94" t="s">
        <v>6</v>
      </c>
      <c r="B1120" s="94" t="s">
        <v>7</v>
      </c>
      <c r="C1120" s="94" t="s">
        <v>21</v>
      </c>
      <c r="D1120" s="94" t="s">
        <v>21</v>
      </c>
      <c r="E1120" s="29" t="s">
        <v>27</v>
      </c>
      <c r="F1120" s="96"/>
      <c r="G1120" s="96" t="s">
        <v>136</v>
      </c>
      <c r="H1120" s="97" t="s">
        <v>127</v>
      </c>
      <c r="I1120" s="29" t="s">
        <v>360</v>
      </c>
      <c r="J1120" s="29" t="s">
        <v>128</v>
      </c>
      <c r="K1120" s="29" t="s">
        <v>129</v>
      </c>
      <c r="L1120" s="141" t="s">
        <v>361</v>
      </c>
      <c r="M1120" s="141">
        <v>44804</v>
      </c>
      <c r="N1120" s="141">
        <v>45107</v>
      </c>
      <c r="O1120" s="29" t="s">
        <v>131</v>
      </c>
      <c r="P1120" s="99">
        <v>83</v>
      </c>
    </row>
    <row r="1121" spans="1:16" ht="12" customHeight="1" x14ac:dyDescent="0.35">
      <c r="A1121" s="94" t="s">
        <v>6</v>
      </c>
      <c r="B1121" s="94" t="s">
        <v>7</v>
      </c>
      <c r="C1121" s="94" t="s">
        <v>21</v>
      </c>
      <c r="D1121" s="94" t="s">
        <v>21</v>
      </c>
      <c r="E1121" s="29" t="s">
        <v>28</v>
      </c>
      <c r="F1121" s="96"/>
      <c r="G1121" s="96" t="s">
        <v>136</v>
      </c>
      <c r="H1121" s="97" t="s">
        <v>127</v>
      </c>
      <c r="I1121" s="29" t="s">
        <v>360</v>
      </c>
      <c r="J1121" s="29" t="s">
        <v>128</v>
      </c>
      <c r="K1121" s="29" t="s">
        <v>129</v>
      </c>
      <c r="L1121" s="141" t="s">
        <v>361</v>
      </c>
      <c r="M1121" s="141">
        <v>44804</v>
      </c>
      <c r="N1121" s="141">
        <v>45107</v>
      </c>
      <c r="O1121" s="29" t="s">
        <v>131</v>
      </c>
      <c r="P1121" s="99">
        <v>101</v>
      </c>
    </row>
    <row r="1122" spans="1:16" ht="12" customHeight="1" x14ac:dyDescent="0.35">
      <c r="A1122" s="94" t="s">
        <v>6</v>
      </c>
      <c r="B1122" s="94" t="s">
        <v>7</v>
      </c>
      <c r="C1122" s="94" t="s">
        <v>21</v>
      </c>
      <c r="D1122" s="94" t="s">
        <v>29</v>
      </c>
      <c r="E1122" s="29" t="s">
        <v>30</v>
      </c>
      <c r="F1122" s="96"/>
      <c r="G1122" s="96" t="s">
        <v>136</v>
      </c>
      <c r="H1122" s="97" t="s">
        <v>127</v>
      </c>
      <c r="I1122" s="29" t="s">
        <v>360</v>
      </c>
      <c r="J1122" s="29" t="s">
        <v>128</v>
      </c>
      <c r="K1122" s="29" t="s">
        <v>129</v>
      </c>
      <c r="L1122" s="141" t="s">
        <v>361</v>
      </c>
      <c r="M1122" s="141">
        <v>44804</v>
      </c>
      <c r="N1122" s="141">
        <v>45107</v>
      </c>
      <c r="O1122" s="29" t="s">
        <v>131</v>
      </c>
      <c r="P1122" s="99">
        <v>136</v>
      </c>
    </row>
    <row r="1123" spans="1:16" ht="12" customHeight="1" x14ac:dyDescent="0.35">
      <c r="A1123" s="94" t="s">
        <v>6</v>
      </c>
      <c r="B1123" s="94" t="s">
        <v>7</v>
      </c>
      <c r="C1123" s="94" t="s">
        <v>21</v>
      </c>
      <c r="D1123" s="94" t="s">
        <v>29</v>
      </c>
      <c r="E1123" s="29" t="s">
        <v>31</v>
      </c>
      <c r="F1123" s="96"/>
      <c r="G1123" s="96" t="s">
        <v>136</v>
      </c>
      <c r="H1123" s="97" t="s">
        <v>127</v>
      </c>
      <c r="I1123" s="29" t="s">
        <v>360</v>
      </c>
      <c r="J1123" s="29" t="s">
        <v>128</v>
      </c>
      <c r="K1123" s="29" t="s">
        <v>129</v>
      </c>
      <c r="L1123" s="141" t="s">
        <v>361</v>
      </c>
      <c r="M1123" s="141">
        <v>44804</v>
      </c>
      <c r="N1123" s="141">
        <v>45107</v>
      </c>
      <c r="O1123" s="29" t="s">
        <v>131</v>
      </c>
      <c r="P1123" s="99"/>
    </row>
    <row r="1124" spans="1:16" ht="12" customHeight="1" x14ac:dyDescent="0.35">
      <c r="A1124" s="94" t="s">
        <v>6</v>
      </c>
      <c r="B1124" s="94" t="s">
        <v>7</v>
      </c>
      <c r="C1124" s="94" t="s">
        <v>21</v>
      </c>
      <c r="D1124" s="94" t="s">
        <v>29</v>
      </c>
      <c r="E1124" s="29" t="s">
        <v>32</v>
      </c>
      <c r="F1124" s="96"/>
      <c r="G1124" s="96" t="s">
        <v>136</v>
      </c>
      <c r="H1124" s="97" t="s">
        <v>127</v>
      </c>
      <c r="I1124" s="29" t="s">
        <v>360</v>
      </c>
      <c r="J1124" s="29" t="s">
        <v>128</v>
      </c>
      <c r="K1124" s="29" t="s">
        <v>129</v>
      </c>
      <c r="L1124" s="141" t="s">
        <v>361</v>
      </c>
      <c r="M1124" s="141">
        <v>44804</v>
      </c>
      <c r="N1124" s="141">
        <v>45107</v>
      </c>
      <c r="O1124" s="29" t="s">
        <v>131</v>
      </c>
      <c r="P1124" s="99">
        <v>15</v>
      </c>
    </row>
    <row r="1125" spans="1:16" ht="12" customHeight="1" x14ac:dyDescent="0.35">
      <c r="A1125" s="94" t="s">
        <v>6</v>
      </c>
      <c r="B1125" s="94" t="s">
        <v>7</v>
      </c>
      <c r="C1125" s="94" t="s">
        <v>21</v>
      </c>
      <c r="D1125" s="94" t="s">
        <v>33</v>
      </c>
      <c r="E1125" s="29" t="s">
        <v>34</v>
      </c>
      <c r="F1125" s="96"/>
      <c r="G1125" s="96" t="s">
        <v>136</v>
      </c>
      <c r="H1125" s="97" t="s">
        <v>127</v>
      </c>
      <c r="I1125" s="29" t="s">
        <v>360</v>
      </c>
      <c r="J1125" s="29" t="s">
        <v>128</v>
      </c>
      <c r="K1125" s="29" t="s">
        <v>129</v>
      </c>
      <c r="L1125" s="141" t="s">
        <v>361</v>
      </c>
      <c r="M1125" s="141">
        <v>44804</v>
      </c>
      <c r="N1125" s="141">
        <v>45107</v>
      </c>
      <c r="O1125" s="29" t="s">
        <v>131</v>
      </c>
      <c r="P1125" s="99">
        <v>469</v>
      </c>
    </row>
    <row r="1126" spans="1:16" ht="12" customHeight="1" x14ac:dyDescent="0.35">
      <c r="A1126" s="94" t="s">
        <v>6</v>
      </c>
      <c r="B1126" s="94" t="s">
        <v>7</v>
      </c>
      <c r="C1126" s="94" t="s">
        <v>21</v>
      </c>
      <c r="D1126" s="94" t="s">
        <v>33</v>
      </c>
      <c r="E1126" s="29" t="s">
        <v>35</v>
      </c>
      <c r="F1126" s="96"/>
      <c r="G1126" s="96" t="s">
        <v>136</v>
      </c>
      <c r="H1126" s="97" t="s">
        <v>127</v>
      </c>
      <c r="I1126" s="29" t="s">
        <v>360</v>
      </c>
      <c r="J1126" s="29" t="s">
        <v>128</v>
      </c>
      <c r="K1126" s="29" t="s">
        <v>129</v>
      </c>
      <c r="L1126" s="141" t="s">
        <v>361</v>
      </c>
      <c r="M1126" s="141">
        <v>44804</v>
      </c>
      <c r="N1126" s="141">
        <v>45107</v>
      </c>
      <c r="O1126" s="29" t="s">
        <v>131</v>
      </c>
      <c r="P1126" s="99">
        <v>83</v>
      </c>
    </row>
    <row r="1127" spans="1:16" ht="12" customHeight="1" x14ac:dyDescent="0.35">
      <c r="A1127" s="94" t="s">
        <v>6</v>
      </c>
      <c r="B1127" s="94" t="s">
        <v>7</v>
      </c>
      <c r="C1127" s="94" t="s">
        <v>21</v>
      </c>
      <c r="D1127" s="94" t="s">
        <v>33</v>
      </c>
      <c r="E1127" s="29" t="s">
        <v>36</v>
      </c>
      <c r="F1127" s="96"/>
      <c r="G1127" s="96" t="s">
        <v>136</v>
      </c>
      <c r="H1127" s="97" t="s">
        <v>127</v>
      </c>
      <c r="I1127" s="29" t="s">
        <v>360</v>
      </c>
      <c r="J1127" s="29" t="s">
        <v>128</v>
      </c>
      <c r="K1127" s="29" t="s">
        <v>129</v>
      </c>
      <c r="L1127" s="141" t="s">
        <v>361</v>
      </c>
      <c r="M1127" s="141">
        <v>44804</v>
      </c>
      <c r="N1127" s="141">
        <v>45107</v>
      </c>
      <c r="O1127" s="29" t="s">
        <v>131</v>
      </c>
      <c r="P1127" s="99">
        <v>61</v>
      </c>
    </row>
    <row r="1128" spans="1:16" ht="12" customHeight="1" x14ac:dyDescent="0.35">
      <c r="A1128" s="94" t="s">
        <v>6</v>
      </c>
      <c r="B1128" s="94" t="s">
        <v>7</v>
      </c>
      <c r="C1128" s="94" t="s">
        <v>21</v>
      </c>
      <c r="D1128" s="94" t="s">
        <v>33</v>
      </c>
      <c r="E1128" s="29" t="s">
        <v>37</v>
      </c>
      <c r="F1128" s="96"/>
      <c r="G1128" s="96" t="s">
        <v>136</v>
      </c>
      <c r="H1128" s="97" t="s">
        <v>127</v>
      </c>
      <c r="I1128" s="29" t="s">
        <v>360</v>
      </c>
      <c r="J1128" s="29" t="s">
        <v>128</v>
      </c>
      <c r="K1128" s="29" t="s">
        <v>129</v>
      </c>
      <c r="L1128" s="141" t="s">
        <v>361</v>
      </c>
      <c r="M1128" s="141">
        <v>44804</v>
      </c>
      <c r="N1128" s="141">
        <v>45107</v>
      </c>
      <c r="O1128" s="29" t="s">
        <v>131</v>
      </c>
      <c r="P1128" s="99">
        <v>5</v>
      </c>
    </row>
    <row r="1129" spans="1:16" ht="12" customHeight="1" x14ac:dyDescent="0.35">
      <c r="A1129" s="94" t="s">
        <v>6</v>
      </c>
      <c r="B1129" s="94" t="s">
        <v>7</v>
      </c>
      <c r="C1129" s="94" t="s">
        <v>21</v>
      </c>
      <c r="D1129" s="94" t="s">
        <v>33</v>
      </c>
      <c r="E1129" s="29" t="s">
        <v>38</v>
      </c>
      <c r="F1129" s="96"/>
      <c r="G1129" s="96" t="s">
        <v>136</v>
      </c>
      <c r="H1129" s="97" t="s">
        <v>127</v>
      </c>
      <c r="I1129" s="29" t="s">
        <v>360</v>
      </c>
      <c r="J1129" s="29" t="s">
        <v>128</v>
      </c>
      <c r="K1129" s="29" t="s">
        <v>129</v>
      </c>
      <c r="L1129" s="141" t="s">
        <v>361</v>
      </c>
      <c r="M1129" s="141">
        <v>44804</v>
      </c>
      <c r="N1129" s="141">
        <v>45107</v>
      </c>
      <c r="O1129" s="29" t="s">
        <v>131</v>
      </c>
      <c r="P1129" s="99">
        <v>8</v>
      </c>
    </row>
    <row r="1130" spans="1:16" ht="12" customHeight="1" x14ac:dyDescent="0.35">
      <c r="A1130" s="94" t="s">
        <v>6</v>
      </c>
      <c r="B1130" s="94" t="s">
        <v>7</v>
      </c>
      <c r="C1130" s="94" t="s">
        <v>21</v>
      </c>
      <c r="D1130" s="94" t="s">
        <v>33</v>
      </c>
      <c r="E1130" s="29" t="s">
        <v>39</v>
      </c>
      <c r="F1130" s="96"/>
      <c r="G1130" s="96" t="s">
        <v>136</v>
      </c>
      <c r="H1130" s="97" t="s">
        <v>127</v>
      </c>
      <c r="I1130" s="29" t="s">
        <v>360</v>
      </c>
      <c r="J1130" s="29" t="s">
        <v>128</v>
      </c>
      <c r="K1130" s="29" t="s">
        <v>129</v>
      </c>
      <c r="L1130" s="141" t="s">
        <v>361</v>
      </c>
      <c r="M1130" s="141">
        <v>44804</v>
      </c>
      <c r="N1130" s="141">
        <v>45107</v>
      </c>
      <c r="O1130" s="29" t="s">
        <v>131</v>
      </c>
      <c r="P1130" s="99">
        <v>17</v>
      </c>
    </row>
    <row r="1131" spans="1:16" ht="12" customHeight="1" x14ac:dyDescent="0.35">
      <c r="A1131" s="94" t="s">
        <v>6</v>
      </c>
      <c r="B1131" s="94" t="s">
        <v>7</v>
      </c>
      <c r="C1131" s="94" t="s">
        <v>40</v>
      </c>
      <c r="D1131" s="94" t="s">
        <v>40</v>
      </c>
      <c r="E1131" s="29" t="s">
        <v>40</v>
      </c>
      <c r="F1131" s="96"/>
      <c r="G1131" s="96" t="s">
        <v>136</v>
      </c>
      <c r="H1131" s="97" t="s">
        <v>127</v>
      </c>
      <c r="I1131" s="29" t="s">
        <v>360</v>
      </c>
      <c r="J1131" s="29" t="s">
        <v>128</v>
      </c>
      <c r="K1131" s="29" t="s">
        <v>129</v>
      </c>
      <c r="L1131" s="141" t="s">
        <v>361</v>
      </c>
      <c r="M1131" s="141">
        <v>44804</v>
      </c>
      <c r="N1131" s="141">
        <v>45107</v>
      </c>
      <c r="O1131" s="29" t="s">
        <v>131</v>
      </c>
      <c r="P1131" s="99">
        <v>50</v>
      </c>
    </row>
    <row r="1132" spans="1:16" ht="12" customHeight="1" x14ac:dyDescent="0.35">
      <c r="A1132" s="94" t="s">
        <v>6</v>
      </c>
      <c r="B1132" s="94" t="s">
        <v>7</v>
      </c>
      <c r="C1132" s="94" t="s">
        <v>41</v>
      </c>
      <c r="D1132" s="94" t="s">
        <v>41</v>
      </c>
      <c r="E1132" s="29" t="s">
        <v>41</v>
      </c>
      <c r="F1132" s="96"/>
      <c r="G1132" s="96" t="s">
        <v>136</v>
      </c>
      <c r="H1132" s="97" t="s">
        <v>127</v>
      </c>
      <c r="I1132" s="29" t="s">
        <v>360</v>
      </c>
      <c r="J1132" s="29" t="s">
        <v>128</v>
      </c>
      <c r="K1132" s="29" t="s">
        <v>129</v>
      </c>
      <c r="L1132" s="141" t="s">
        <v>361</v>
      </c>
      <c r="M1132" s="141">
        <v>44804</v>
      </c>
      <c r="N1132" s="141">
        <v>45107</v>
      </c>
      <c r="O1132" s="29" t="s">
        <v>131</v>
      </c>
      <c r="P1132" s="99">
        <v>263</v>
      </c>
    </row>
    <row r="1133" spans="1:16" ht="12" customHeight="1" x14ac:dyDescent="0.35">
      <c r="A1133" s="94" t="s">
        <v>6</v>
      </c>
      <c r="B1133" s="94" t="s">
        <v>7</v>
      </c>
      <c r="C1133" s="94" t="s">
        <v>42</v>
      </c>
      <c r="D1133" s="94" t="s">
        <v>42</v>
      </c>
      <c r="E1133" s="29" t="s">
        <v>43</v>
      </c>
      <c r="F1133" s="96"/>
      <c r="G1133" s="96" t="s">
        <v>136</v>
      </c>
      <c r="H1133" s="97" t="s">
        <v>127</v>
      </c>
      <c r="I1133" s="29" t="s">
        <v>360</v>
      </c>
      <c r="J1133" s="29" t="s">
        <v>128</v>
      </c>
      <c r="K1133" s="29" t="s">
        <v>129</v>
      </c>
      <c r="L1133" s="141" t="s">
        <v>361</v>
      </c>
      <c r="M1133" s="141">
        <v>44804</v>
      </c>
      <c r="N1133" s="141">
        <v>45107</v>
      </c>
      <c r="O1133" s="29" t="s">
        <v>131</v>
      </c>
      <c r="P1133" s="99">
        <v>203</v>
      </c>
    </row>
    <row r="1134" spans="1:16" ht="12" customHeight="1" x14ac:dyDescent="0.35">
      <c r="A1134" s="94" t="s">
        <v>6</v>
      </c>
      <c r="B1134" s="94" t="s">
        <v>7</v>
      </c>
      <c r="C1134" s="94" t="s">
        <v>42</v>
      </c>
      <c r="D1134" s="94" t="s">
        <v>42</v>
      </c>
      <c r="E1134" s="29" t="s">
        <v>44</v>
      </c>
      <c r="F1134" s="96"/>
      <c r="G1134" s="96" t="s">
        <v>136</v>
      </c>
      <c r="H1134" s="97" t="s">
        <v>127</v>
      </c>
      <c r="I1134" s="29" t="s">
        <v>360</v>
      </c>
      <c r="J1134" s="29" t="s">
        <v>128</v>
      </c>
      <c r="K1134" s="29" t="s">
        <v>129</v>
      </c>
      <c r="L1134" s="141" t="s">
        <v>361</v>
      </c>
      <c r="M1134" s="141">
        <v>44804</v>
      </c>
      <c r="N1134" s="141">
        <v>45107</v>
      </c>
      <c r="O1134" s="29" t="s">
        <v>131</v>
      </c>
      <c r="P1134" s="99">
        <v>42</v>
      </c>
    </row>
    <row r="1135" spans="1:16" ht="12" customHeight="1" x14ac:dyDescent="0.35">
      <c r="A1135" s="94" t="s">
        <v>6</v>
      </c>
      <c r="B1135" s="94" t="s">
        <v>7</v>
      </c>
      <c r="C1135" s="94" t="s">
        <v>42</v>
      </c>
      <c r="D1135" s="94" t="s">
        <v>42</v>
      </c>
      <c r="E1135" s="29" t="s">
        <v>45</v>
      </c>
      <c r="F1135" s="96"/>
      <c r="G1135" s="96" t="s">
        <v>136</v>
      </c>
      <c r="H1135" s="97" t="s">
        <v>127</v>
      </c>
      <c r="I1135" s="29" t="s">
        <v>360</v>
      </c>
      <c r="J1135" s="29" t="s">
        <v>128</v>
      </c>
      <c r="K1135" s="29" t="s">
        <v>129</v>
      </c>
      <c r="L1135" s="141" t="s">
        <v>361</v>
      </c>
      <c r="M1135" s="141">
        <v>44804</v>
      </c>
      <c r="N1135" s="141">
        <v>45107</v>
      </c>
      <c r="O1135" s="29" t="s">
        <v>131</v>
      </c>
      <c r="P1135" s="99">
        <v>33</v>
      </c>
    </row>
    <row r="1136" spans="1:16" ht="12" customHeight="1" x14ac:dyDescent="0.35">
      <c r="A1136" s="94" t="s">
        <v>6</v>
      </c>
      <c r="B1136" s="94" t="s">
        <v>7</v>
      </c>
      <c r="C1136" s="94" t="s">
        <v>42</v>
      </c>
      <c r="D1136" s="94" t="s">
        <v>42</v>
      </c>
      <c r="E1136" s="29" t="s">
        <v>46</v>
      </c>
      <c r="F1136" s="96"/>
      <c r="G1136" s="96" t="s">
        <v>136</v>
      </c>
      <c r="H1136" s="97" t="s">
        <v>127</v>
      </c>
      <c r="I1136" s="29" t="s">
        <v>360</v>
      </c>
      <c r="J1136" s="29" t="s">
        <v>128</v>
      </c>
      <c r="K1136" s="29" t="s">
        <v>129</v>
      </c>
      <c r="L1136" s="141" t="s">
        <v>361</v>
      </c>
      <c r="M1136" s="141">
        <v>44804</v>
      </c>
      <c r="N1136" s="141">
        <v>45107</v>
      </c>
      <c r="O1136" s="29" t="s">
        <v>131</v>
      </c>
      <c r="P1136" s="99">
        <v>11</v>
      </c>
    </row>
    <row r="1137" spans="1:16" ht="12" customHeight="1" x14ac:dyDescent="0.35">
      <c r="A1137" s="94" t="s">
        <v>6</v>
      </c>
      <c r="B1137" s="94" t="s">
        <v>7</v>
      </c>
      <c r="C1137" s="94" t="s">
        <v>42</v>
      </c>
      <c r="D1137" s="94" t="s">
        <v>42</v>
      </c>
      <c r="E1137" s="29" t="s">
        <v>47</v>
      </c>
      <c r="F1137" s="96"/>
      <c r="G1137" s="96" t="s">
        <v>136</v>
      </c>
      <c r="H1137" s="97" t="s">
        <v>127</v>
      </c>
      <c r="I1137" s="29" t="s">
        <v>360</v>
      </c>
      <c r="J1137" s="29" t="s">
        <v>128</v>
      </c>
      <c r="K1137" s="29" t="s">
        <v>129</v>
      </c>
      <c r="L1137" s="141" t="s">
        <v>361</v>
      </c>
      <c r="M1137" s="141">
        <v>44804</v>
      </c>
      <c r="N1137" s="141">
        <v>45107</v>
      </c>
      <c r="O1137" s="29" t="s">
        <v>131</v>
      </c>
      <c r="P1137" s="99">
        <v>7</v>
      </c>
    </row>
    <row r="1138" spans="1:16" ht="12" customHeight="1" x14ac:dyDescent="0.35">
      <c r="A1138" s="94" t="s">
        <v>6</v>
      </c>
      <c r="B1138" s="94" t="s">
        <v>7</v>
      </c>
      <c r="C1138" s="94" t="s">
        <v>42</v>
      </c>
      <c r="D1138" s="94" t="s">
        <v>42</v>
      </c>
      <c r="E1138" s="29" t="s">
        <v>48</v>
      </c>
      <c r="F1138" s="96"/>
      <c r="G1138" s="96" t="s">
        <v>136</v>
      </c>
      <c r="H1138" s="97" t="s">
        <v>127</v>
      </c>
      <c r="I1138" s="29" t="s">
        <v>360</v>
      </c>
      <c r="J1138" s="29" t="s">
        <v>128</v>
      </c>
      <c r="K1138" s="29" t="s">
        <v>129</v>
      </c>
      <c r="L1138" s="141" t="s">
        <v>361</v>
      </c>
      <c r="M1138" s="141">
        <v>44804</v>
      </c>
      <c r="N1138" s="141">
        <v>45107</v>
      </c>
      <c r="O1138" s="29" t="s">
        <v>131</v>
      </c>
      <c r="P1138" s="99">
        <v>1</v>
      </c>
    </row>
    <row r="1139" spans="1:16" ht="12" customHeight="1" x14ac:dyDescent="0.35">
      <c r="A1139" s="94" t="s">
        <v>6</v>
      </c>
      <c r="B1139" s="94" t="s">
        <v>7</v>
      </c>
      <c r="C1139" s="94" t="s">
        <v>42</v>
      </c>
      <c r="D1139" s="94" t="s">
        <v>42</v>
      </c>
      <c r="E1139" s="29" t="s">
        <v>49</v>
      </c>
      <c r="F1139" s="96"/>
      <c r="G1139" s="96" t="s">
        <v>136</v>
      </c>
      <c r="H1139" s="97" t="s">
        <v>127</v>
      </c>
      <c r="I1139" s="29" t="s">
        <v>360</v>
      </c>
      <c r="J1139" s="29" t="s">
        <v>128</v>
      </c>
      <c r="K1139" s="29" t="s">
        <v>129</v>
      </c>
      <c r="L1139" s="141" t="s">
        <v>361</v>
      </c>
      <c r="M1139" s="141">
        <v>44804</v>
      </c>
      <c r="N1139" s="141">
        <v>45107</v>
      </c>
      <c r="O1139" s="29" t="s">
        <v>131</v>
      </c>
      <c r="P1139" s="99">
        <v>346</v>
      </c>
    </row>
    <row r="1140" spans="1:16" ht="12" customHeight="1" x14ac:dyDescent="0.35">
      <c r="A1140" s="94" t="s">
        <v>6</v>
      </c>
      <c r="B1140" s="94" t="s">
        <v>50</v>
      </c>
      <c r="C1140" s="94" t="s">
        <v>51</v>
      </c>
      <c r="D1140" s="94" t="s">
        <v>51</v>
      </c>
      <c r="E1140" s="29" t="s">
        <v>51</v>
      </c>
      <c r="F1140" s="96"/>
      <c r="G1140" s="96" t="s">
        <v>136</v>
      </c>
      <c r="H1140" s="97" t="s">
        <v>127</v>
      </c>
      <c r="I1140" s="29" t="s">
        <v>360</v>
      </c>
      <c r="J1140" s="29" t="s">
        <v>128</v>
      </c>
      <c r="K1140" s="29" t="s">
        <v>129</v>
      </c>
      <c r="L1140" s="141" t="s">
        <v>361</v>
      </c>
      <c r="M1140" s="141">
        <v>44804</v>
      </c>
      <c r="N1140" s="141">
        <v>45107</v>
      </c>
      <c r="O1140" s="29" t="s">
        <v>131</v>
      </c>
      <c r="P1140" s="99">
        <v>195</v>
      </c>
    </row>
    <row r="1141" spans="1:16" ht="12" customHeight="1" x14ac:dyDescent="0.35">
      <c r="A1141" s="94" t="s">
        <v>6</v>
      </c>
      <c r="B1141" s="94" t="s">
        <v>50</v>
      </c>
      <c r="C1141" s="94" t="s">
        <v>52</v>
      </c>
      <c r="D1141" s="94" t="s">
        <v>52</v>
      </c>
      <c r="E1141" s="29" t="s">
        <v>53</v>
      </c>
      <c r="F1141" s="96"/>
      <c r="G1141" s="96" t="s">
        <v>136</v>
      </c>
      <c r="H1141" s="97" t="s">
        <v>127</v>
      </c>
      <c r="I1141" s="29" t="s">
        <v>360</v>
      </c>
      <c r="J1141" s="29" t="s">
        <v>128</v>
      </c>
      <c r="K1141" s="29" t="s">
        <v>129</v>
      </c>
      <c r="L1141" s="141" t="s">
        <v>361</v>
      </c>
      <c r="M1141" s="141">
        <v>44804</v>
      </c>
      <c r="N1141" s="141">
        <v>45107</v>
      </c>
      <c r="O1141" s="29" t="s">
        <v>131</v>
      </c>
      <c r="P1141" s="99">
        <v>11</v>
      </c>
    </row>
    <row r="1142" spans="1:16" ht="12" customHeight="1" x14ac:dyDescent="0.35">
      <c r="A1142" s="94" t="s">
        <v>6</v>
      </c>
      <c r="B1142" s="94" t="s">
        <v>50</v>
      </c>
      <c r="C1142" s="94" t="s">
        <v>54</v>
      </c>
      <c r="D1142" s="94" t="s">
        <v>54</v>
      </c>
      <c r="E1142" s="29" t="s">
        <v>54</v>
      </c>
      <c r="F1142" s="96"/>
      <c r="G1142" s="96" t="s">
        <v>136</v>
      </c>
      <c r="H1142" s="97" t="s">
        <v>127</v>
      </c>
      <c r="I1142" s="29" t="s">
        <v>360</v>
      </c>
      <c r="J1142" s="29" t="s">
        <v>128</v>
      </c>
      <c r="K1142" s="29" t="s">
        <v>129</v>
      </c>
      <c r="L1142" s="141" t="s">
        <v>361</v>
      </c>
      <c r="M1142" s="141">
        <v>44804</v>
      </c>
      <c r="N1142" s="141">
        <v>45107</v>
      </c>
      <c r="O1142" s="29" t="s">
        <v>131</v>
      </c>
      <c r="P1142" s="99">
        <v>6</v>
      </c>
    </row>
    <row r="1143" spans="1:16" ht="12" customHeight="1" x14ac:dyDescent="0.35">
      <c r="A1143" s="94" t="s">
        <v>6</v>
      </c>
      <c r="B1143" s="94" t="s">
        <v>50</v>
      </c>
      <c r="C1143" s="94" t="s">
        <v>55</v>
      </c>
      <c r="D1143" s="94" t="s">
        <v>55</v>
      </c>
      <c r="E1143" s="29" t="s">
        <v>56</v>
      </c>
      <c r="F1143" s="96"/>
      <c r="G1143" s="96" t="s">
        <v>136</v>
      </c>
      <c r="H1143" s="97" t="s">
        <v>127</v>
      </c>
      <c r="I1143" s="29" t="s">
        <v>360</v>
      </c>
      <c r="J1143" s="29" t="s">
        <v>128</v>
      </c>
      <c r="K1143" s="29" t="s">
        <v>129</v>
      </c>
      <c r="L1143" s="141" t="s">
        <v>361</v>
      </c>
      <c r="M1143" s="141">
        <v>44804</v>
      </c>
      <c r="N1143" s="141">
        <v>45107</v>
      </c>
      <c r="O1143" s="29" t="s">
        <v>131</v>
      </c>
      <c r="P1143" s="99">
        <v>2</v>
      </c>
    </row>
    <row r="1144" spans="1:16" ht="12" customHeight="1" x14ac:dyDescent="0.35">
      <c r="A1144" s="94" t="s">
        <v>6</v>
      </c>
      <c r="B1144" s="94" t="s">
        <v>50</v>
      </c>
      <c r="C1144" s="94" t="s">
        <v>55</v>
      </c>
      <c r="D1144" s="94" t="s">
        <v>57</v>
      </c>
      <c r="E1144" s="29" t="s">
        <v>58</v>
      </c>
      <c r="F1144" s="96"/>
      <c r="G1144" s="96" t="s">
        <v>136</v>
      </c>
      <c r="H1144" s="97" t="s">
        <v>127</v>
      </c>
      <c r="I1144" s="29" t="s">
        <v>360</v>
      </c>
      <c r="J1144" s="29" t="s">
        <v>128</v>
      </c>
      <c r="K1144" s="29" t="s">
        <v>129</v>
      </c>
      <c r="L1144" s="141" t="s">
        <v>361</v>
      </c>
      <c r="M1144" s="141">
        <v>44804</v>
      </c>
      <c r="N1144" s="141">
        <v>45107</v>
      </c>
      <c r="O1144" s="29" t="s">
        <v>131</v>
      </c>
      <c r="P1144" s="99">
        <v>9</v>
      </c>
    </row>
    <row r="1145" spans="1:16" ht="12" customHeight="1" x14ac:dyDescent="0.35">
      <c r="A1145" s="94" t="s">
        <v>6</v>
      </c>
      <c r="B1145" s="94" t="s">
        <v>50</v>
      </c>
      <c r="C1145" s="94" t="s">
        <v>55</v>
      </c>
      <c r="D1145" s="94" t="s">
        <v>57</v>
      </c>
      <c r="E1145" s="29" t="s">
        <v>59</v>
      </c>
      <c r="F1145" s="96"/>
      <c r="G1145" s="96" t="s">
        <v>136</v>
      </c>
      <c r="H1145" s="97" t="s">
        <v>127</v>
      </c>
      <c r="I1145" s="29" t="s">
        <v>360</v>
      </c>
      <c r="J1145" s="29" t="s">
        <v>128</v>
      </c>
      <c r="K1145" s="29" t="s">
        <v>129</v>
      </c>
      <c r="L1145" s="141" t="s">
        <v>361</v>
      </c>
      <c r="M1145" s="141">
        <v>44804</v>
      </c>
      <c r="N1145" s="141">
        <v>45107</v>
      </c>
      <c r="O1145" s="29" t="s">
        <v>131</v>
      </c>
      <c r="P1145" s="99">
        <v>24</v>
      </c>
    </row>
    <row r="1146" spans="1:16" ht="12" customHeight="1" x14ac:dyDescent="0.35">
      <c r="A1146" s="94" t="s">
        <v>6</v>
      </c>
      <c r="B1146" s="94" t="s">
        <v>50</v>
      </c>
      <c r="C1146" s="94" t="s">
        <v>55</v>
      </c>
      <c r="D1146" s="94" t="s">
        <v>57</v>
      </c>
      <c r="E1146" s="29" t="s">
        <v>60</v>
      </c>
      <c r="F1146" s="96"/>
      <c r="G1146" s="96" t="s">
        <v>136</v>
      </c>
      <c r="H1146" s="97" t="s">
        <v>127</v>
      </c>
      <c r="I1146" s="29" t="s">
        <v>360</v>
      </c>
      <c r="J1146" s="29" t="s">
        <v>128</v>
      </c>
      <c r="K1146" s="29" t="s">
        <v>129</v>
      </c>
      <c r="L1146" s="141" t="s">
        <v>361</v>
      </c>
      <c r="M1146" s="141">
        <v>44804</v>
      </c>
      <c r="N1146" s="141">
        <v>45107</v>
      </c>
      <c r="O1146" s="29" t="s">
        <v>131</v>
      </c>
      <c r="P1146" s="99">
        <v>1</v>
      </c>
    </row>
    <row r="1147" spans="1:16" ht="12" customHeight="1" x14ac:dyDescent="0.35">
      <c r="A1147" s="94" t="s">
        <v>6</v>
      </c>
      <c r="B1147" s="94" t="s">
        <v>50</v>
      </c>
      <c r="C1147" s="94" t="s">
        <v>55</v>
      </c>
      <c r="D1147" s="94" t="s">
        <v>57</v>
      </c>
      <c r="E1147" s="29" t="s">
        <v>61</v>
      </c>
      <c r="F1147" s="96"/>
      <c r="G1147" s="96" t="s">
        <v>136</v>
      </c>
      <c r="H1147" s="97" t="s">
        <v>127</v>
      </c>
      <c r="I1147" s="29" t="s">
        <v>360</v>
      </c>
      <c r="J1147" s="29" t="s">
        <v>128</v>
      </c>
      <c r="K1147" s="29" t="s">
        <v>129</v>
      </c>
      <c r="L1147" s="141" t="s">
        <v>361</v>
      </c>
      <c r="M1147" s="141">
        <v>44804</v>
      </c>
      <c r="N1147" s="141">
        <v>45107</v>
      </c>
      <c r="O1147" s="29" t="s">
        <v>131</v>
      </c>
      <c r="P1147" s="99">
        <v>2</v>
      </c>
    </row>
    <row r="1148" spans="1:16" ht="12" customHeight="1" x14ac:dyDescent="0.35">
      <c r="A1148" s="94" t="s">
        <v>6</v>
      </c>
      <c r="B1148" s="94" t="s">
        <v>50</v>
      </c>
      <c r="C1148" s="94" t="s">
        <v>55</v>
      </c>
      <c r="D1148" s="94" t="s">
        <v>62</v>
      </c>
      <c r="E1148" s="29" t="s">
        <v>63</v>
      </c>
      <c r="F1148" s="96"/>
      <c r="G1148" s="96" t="s">
        <v>136</v>
      </c>
      <c r="H1148" s="97" t="s">
        <v>127</v>
      </c>
      <c r="I1148" s="29" t="s">
        <v>360</v>
      </c>
      <c r="J1148" s="29" t="s">
        <v>128</v>
      </c>
      <c r="K1148" s="29" t="s">
        <v>129</v>
      </c>
      <c r="L1148" s="141" t="s">
        <v>361</v>
      </c>
      <c r="M1148" s="141">
        <v>44804</v>
      </c>
      <c r="N1148" s="141">
        <v>45107</v>
      </c>
      <c r="O1148" s="29" t="s">
        <v>131</v>
      </c>
      <c r="P1148" s="99">
        <v>41</v>
      </c>
    </row>
    <row r="1149" spans="1:16" ht="12" customHeight="1" x14ac:dyDescent="0.35">
      <c r="A1149" s="94" t="s">
        <v>6</v>
      </c>
      <c r="B1149" s="94" t="s">
        <v>50</v>
      </c>
      <c r="C1149" s="94" t="s">
        <v>55</v>
      </c>
      <c r="D1149" s="94" t="s">
        <v>64</v>
      </c>
      <c r="E1149" s="29" t="s">
        <v>64</v>
      </c>
      <c r="F1149" s="96"/>
      <c r="G1149" s="96" t="s">
        <v>136</v>
      </c>
      <c r="H1149" s="97" t="s">
        <v>127</v>
      </c>
      <c r="I1149" s="29" t="s">
        <v>360</v>
      </c>
      <c r="J1149" s="29" t="s">
        <v>128</v>
      </c>
      <c r="K1149" s="29" t="s">
        <v>129</v>
      </c>
      <c r="L1149" s="141" t="s">
        <v>361</v>
      </c>
      <c r="M1149" s="141">
        <v>44804</v>
      </c>
      <c r="N1149" s="141">
        <v>45107</v>
      </c>
      <c r="O1149" s="29" t="s">
        <v>131</v>
      </c>
      <c r="P1149" s="99">
        <v>12</v>
      </c>
    </row>
    <row r="1150" spans="1:16" ht="12" customHeight="1" x14ac:dyDescent="0.35">
      <c r="A1150" s="94" t="s">
        <v>6</v>
      </c>
      <c r="B1150" s="94" t="s">
        <v>50</v>
      </c>
      <c r="C1150" s="94" t="s">
        <v>65</v>
      </c>
      <c r="D1150" s="94" t="s">
        <v>65</v>
      </c>
      <c r="E1150" s="29" t="s">
        <v>65</v>
      </c>
      <c r="F1150" s="96"/>
      <c r="G1150" s="96" t="s">
        <v>136</v>
      </c>
      <c r="H1150" s="97" t="s">
        <v>127</v>
      </c>
      <c r="I1150" s="29" t="s">
        <v>360</v>
      </c>
      <c r="J1150" s="29" t="s">
        <v>128</v>
      </c>
      <c r="K1150" s="29" t="s">
        <v>129</v>
      </c>
      <c r="L1150" s="141" t="s">
        <v>361</v>
      </c>
      <c r="M1150" s="141">
        <v>44804</v>
      </c>
      <c r="N1150" s="141">
        <v>45107</v>
      </c>
      <c r="O1150" s="29" t="s">
        <v>131</v>
      </c>
      <c r="P1150" s="99">
        <v>32</v>
      </c>
    </row>
    <row r="1151" spans="1:16" ht="12" customHeight="1" x14ac:dyDescent="0.35">
      <c r="A1151" s="94" t="s">
        <v>6</v>
      </c>
      <c r="B1151" s="94" t="s">
        <v>50</v>
      </c>
      <c r="C1151" s="94" t="s">
        <v>66</v>
      </c>
      <c r="D1151" s="94" t="s">
        <v>66</v>
      </c>
      <c r="E1151" s="29" t="s">
        <v>67</v>
      </c>
      <c r="F1151" s="96"/>
      <c r="G1151" s="96" t="s">
        <v>136</v>
      </c>
      <c r="H1151" s="97" t="s">
        <v>127</v>
      </c>
      <c r="I1151" s="29" t="s">
        <v>360</v>
      </c>
      <c r="J1151" s="29" t="s">
        <v>128</v>
      </c>
      <c r="K1151" s="29" t="s">
        <v>129</v>
      </c>
      <c r="L1151" s="141" t="s">
        <v>361</v>
      </c>
      <c r="M1151" s="141">
        <v>44804</v>
      </c>
      <c r="N1151" s="141">
        <v>45107</v>
      </c>
      <c r="O1151" s="29" t="s">
        <v>131</v>
      </c>
      <c r="P1151" s="99">
        <v>4</v>
      </c>
    </row>
    <row r="1152" spans="1:16" ht="12" customHeight="1" x14ac:dyDescent="0.35">
      <c r="A1152" s="94" t="s">
        <v>6</v>
      </c>
      <c r="B1152" s="94" t="s">
        <v>50</v>
      </c>
      <c r="C1152" s="94" t="s">
        <v>66</v>
      </c>
      <c r="D1152" s="94" t="s">
        <v>66</v>
      </c>
      <c r="E1152" s="29" t="s">
        <v>68</v>
      </c>
      <c r="F1152" s="96"/>
      <c r="G1152" s="96" t="s">
        <v>136</v>
      </c>
      <c r="H1152" s="97" t="s">
        <v>127</v>
      </c>
      <c r="I1152" s="29" t="s">
        <v>360</v>
      </c>
      <c r="J1152" s="29" t="s">
        <v>128</v>
      </c>
      <c r="K1152" s="29" t="s">
        <v>129</v>
      </c>
      <c r="L1152" s="141" t="s">
        <v>361</v>
      </c>
      <c r="M1152" s="141">
        <v>44804</v>
      </c>
      <c r="N1152" s="141">
        <v>45107</v>
      </c>
      <c r="O1152" s="29" t="s">
        <v>131</v>
      </c>
      <c r="P1152" s="99">
        <v>19</v>
      </c>
    </row>
    <row r="1153" spans="1:16" ht="12" customHeight="1" x14ac:dyDescent="0.35">
      <c r="A1153" s="94" t="s">
        <v>6</v>
      </c>
      <c r="B1153" s="94" t="s">
        <v>50</v>
      </c>
      <c r="C1153" s="94" t="s">
        <v>66</v>
      </c>
      <c r="D1153" s="94" t="s">
        <v>66</v>
      </c>
      <c r="E1153" s="29" t="s">
        <v>69</v>
      </c>
      <c r="F1153" s="96"/>
      <c r="G1153" s="96" t="s">
        <v>136</v>
      </c>
      <c r="H1153" s="97" t="s">
        <v>127</v>
      </c>
      <c r="I1153" s="29" t="s">
        <v>360</v>
      </c>
      <c r="J1153" s="29" t="s">
        <v>128</v>
      </c>
      <c r="K1153" s="29" t="s">
        <v>129</v>
      </c>
      <c r="L1153" s="141" t="s">
        <v>361</v>
      </c>
      <c r="M1153" s="141">
        <v>44804</v>
      </c>
      <c r="N1153" s="141">
        <v>45107</v>
      </c>
      <c r="O1153" s="29" t="s">
        <v>131</v>
      </c>
      <c r="P1153" s="99">
        <v>11</v>
      </c>
    </row>
    <row r="1154" spans="1:16" ht="12" customHeight="1" x14ac:dyDescent="0.35">
      <c r="A1154" s="94" t="s">
        <v>6</v>
      </c>
      <c r="B1154" s="94" t="s">
        <v>50</v>
      </c>
      <c r="C1154" s="94" t="s">
        <v>66</v>
      </c>
      <c r="D1154" s="94" t="s">
        <v>66</v>
      </c>
      <c r="E1154" s="29" t="s">
        <v>70</v>
      </c>
      <c r="F1154" s="96"/>
      <c r="G1154" s="96" t="s">
        <v>136</v>
      </c>
      <c r="H1154" s="97" t="s">
        <v>127</v>
      </c>
      <c r="I1154" s="29" t="s">
        <v>360</v>
      </c>
      <c r="J1154" s="29" t="s">
        <v>128</v>
      </c>
      <c r="K1154" s="29" t="s">
        <v>129</v>
      </c>
      <c r="L1154" s="141" t="s">
        <v>361</v>
      </c>
      <c r="M1154" s="141">
        <v>44804</v>
      </c>
      <c r="N1154" s="141">
        <v>45107</v>
      </c>
      <c r="O1154" s="29" t="s">
        <v>131</v>
      </c>
      <c r="P1154" s="99">
        <v>63</v>
      </c>
    </row>
    <row r="1155" spans="1:16" ht="12" customHeight="1" x14ac:dyDescent="0.35">
      <c r="A1155" s="94" t="s">
        <v>6</v>
      </c>
      <c r="B1155" s="94" t="s">
        <v>50</v>
      </c>
      <c r="C1155" s="94" t="s">
        <v>66</v>
      </c>
      <c r="D1155" s="94" t="s">
        <v>66</v>
      </c>
      <c r="E1155" s="29" t="s">
        <v>71</v>
      </c>
      <c r="F1155" s="96"/>
      <c r="G1155" s="96" t="s">
        <v>136</v>
      </c>
      <c r="H1155" s="97" t="s">
        <v>127</v>
      </c>
      <c r="I1155" s="29" t="s">
        <v>360</v>
      </c>
      <c r="J1155" s="29" t="s">
        <v>128</v>
      </c>
      <c r="K1155" s="29" t="s">
        <v>129</v>
      </c>
      <c r="L1155" s="141" t="s">
        <v>361</v>
      </c>
      <c r="M1155" s="141">
        <v>44804</v>
      </c>
      <c r="N1155" s="141">
        <v>45107</v>
      </c>
      <c r="O1155" s="29" t="s">
        <v>131</v>
      </c>
      <c r="P1155" s="99">
        <v>6</v>
      </c>
    </row>
    <row r="1156" spans="1:16" ht="12" customHeight="1" x14ac:dyDescent="0.35">
      <c r="A1156" s="94" t="s">
        <v>6</v>
      </c>
      <c r="B1156" s="94" t="s">
        <v>50</v>
      </c>
      <c r="C1156" s="94" t="s">
        <v>66</v>
      </c>
      <c r="D1156" s="94" t="s">
        <v>66</v>
      </c>
      <c r="E1156" s="29" t="s">
        <v>72</v>
      </c>
      <c r="F1156" s="96"/>
      <c r="G1156" s="96" t="s">
        <v>136</v>
      </c>
      <c r="H1156" s="97" t="s">
        <v>127</v>
      </c>
      <c r="I1156" s="29" t="s">
        <v>360</v>
      </c>
      <c r="J1156" s="29" t="s">
        <v>128</v>
      </c>
      <c r="K1156" s="29" t="s">
        <v>129</v>
      </c>
      <c r="L1156" s="141" t="s">
        <v>361</v>
      </c>
      <c r="M1156" s="141">
        <v>44804</v>
      </c>
      <c r="N1156" s="141">
        <v>45107</v>
      </c>
      <c r="O1156" s="29" t="s">
        <v>131</v>
      </c>
      <c r="P1156" s="99">
        <v>3</v>
      </c>
    </row>
    <row r="1157" spans="1:16" ht="12" customHeight="1" x14ac:dyDescent="0.35">
      <c r="A1157" s="94" t="s">
        <v>6</v>
      </c>
      <c r="B1157" s="94" t="s">
        <v>50</v>
      </c>
      <c r="C1157" s="94" t="s">
        <v>66</v>
      </c>
      <c r="D1157" s="94" t="s">
        <v>66</v>
      </c>
      <c r="E1157" s="29" t="s">
        <v>73</v>
      </c>
      <c r="F1157" s="96"/>
      <c r="G1157" s="96" t="s">
        <v>136</v>
      </c>
      <c r="H1157" s="97" t="s">
        <v>127</v>
      </c>
      <c r="I1157" s="29" t="s">
        <v>360</v>
      </c>
      <c r="J1157" s="29" t="s">
        <v>128</v>
      </c>
      <c r="K1157" s="29" t="s">
        <v>129</v>
      </c>
      <c r="L1157" s="141" t="s">
        <v>361</v>
      </c>
      <c r="M1157" s="141">
        <v>44804</v>
      </c>
      <c r="N1157" s="141">
        <v>45107</v>
      </c>
      <c r="O1157" s="29" t="s">
        <v>131</v>
      </c>
      <c r="P1157" s="99">
        <v>8</v>
      </c>
    </row>
    <row r="1158" spans="1:16" ht="12" customHeight="1" x14ac:dyDescent="0.35">
      <c r="A1158" s="94" t="s">
        <v>6</v>
      </c>
      <c r="B1158" s="94" t="s">
        <v>50</v>
      </c>
      <c r="C1158" s="94" t="s">
        <v>74</v>
      </c>
      <c r="D1158" s="94" t="s">
        <v>74</v>
      </c>
      <c r="E1158" s="29" t="s">
        <v>75</v>
      </c>
      <c r="F1158" s="96"/>
      <c r="G1158" s="96" t="s">
        <v>136</v>
      </c>
      <c r="H1158" s="97" t="s">
        <v>127</v>
      </c>
      <c r="I1158" s="29" t="s">
        <v>360</v>
      </c>
      <c r="J1158" s="29" t="s">
        <v>128</v>
      </c>
      <c r="K1158" s="29" t="s">
        <v>129</v>
      </c>
      <c r="L1158" s="141" t="s">
        <v>361</v>
      </c>
      <c r="M1158" s="141">
        <v>44804</v>
      </c>
      <c r="N1158" s="141">
        <v>45107</v>
      </c>
      <c r="O1158" s="29" t="s">
        <v>131</v>
      </c>
      <c r="P1158" s="99">
        <v>82</v>
      </c>
    </row>
    <row r="1159" spans="1:16" s="20" customFormat="1" ht="12" customHeight="1" x14ac:dyDescent="0.35">
      <c r="A1159" s="94" t="s">
        <v>6</v>
      </c>
      <c r="B1159" s="94" t="s">
        <v>50</v>
      </c>
      <c r="C1159" s="94" t="s">
        <v>74</v>
      </c>
      <c r="D1159" s="94" t="s">
        <v>74</v>
      </c>
      <c r="E1159" s="29" t="s">
        <v>76</v>
      </c>
      <c r="F1159" s="96"/>
      <c r="G1159" s="96" t="s">
        <v>136</v>
      </c>
      <c r="H1159" s="97" t="s">
        <v>127</v>
      </c>
      <c r="I1159" s="29" t="s">
        <v>360</v>
      </c>
      <c r="J1159" s="29" t="s">
        <v>128</v>
      </c>
      <c r="K1159" s="29" t="s">
        <v>129</v>
      </c>
      <c r="L1159" s="141" t="s">
        <v>361</v>
      </c>
      <c r="M1159" s="141">
        <v>44804</v>
      </c>
      <c r="N1159" s="141">
        <v>45107</v>
      </c>
      <c r="O1159" s="29" t="s">
        <v>131</v>
      </c>
      <c r="P1159" s="99">
        <v>77</v>
      </c>
    </row>
    <row r="1160" spans="1:16" ht="12" customHeight="1" x14ac:dyDescent="0.35">
      <c r="A1160" s="94" t="s">
        <v>6</v>
      </c>
      <c r="B1160" s="94" t="s">
        <v>50</v>
      </c>
      <c r="C1160" s="94" t="s">
        <v>74</v>
      </c>
      <c r="D1160" s="94" t="s">
        <v>74</v>
      </c>
      <c r="E1160" s="29" t="s">
        <v>77</v>
      </c>
      <c r="F1160" s="96"/>
      <c r="G1160" s="96" t="s">
        <v>136</v>
      </c>
      <c r="H1160" s="97" t="s">
        <v>127</v>
      </c>
      <c r="I1160" s="29" t="s">
        <v>360</v>
      </c>
      <c r="J1160" s="29" t="s">
        <v>128</v>
      </c>
      <c r="K1160" s="29" t="s">
        <v>129</v>
      </c>
      <c r="L1160" s="141" t="s">
        <v>361</v>
      </c>
      <c r="M1160" s="141">
        <v>44804</v>
      </c>
      <c r="N1160" s="141">
        <v>45107</v>
      </c>
      <c r="O1160" s="29" t="s">
        <v>131</v>
      </c>
      <c r="P1160" s="99">
        <v>63</v>
      </c>
    </row>
    <row r="1161" spans="1:16" ht="12" customHeight="1" x14ac:dyDescent="0.35">
      <c r="A1161" s="94" t="s">
        <v>6</v>
      </c>
      <c r="B1161" s="94" t="s">
        <v>50</v>
      </c>
      <c r="C1161" s="94" t="s">
        <v>74</v>
      </c>
      <c r="D1161" s="94" t="s">
        <v>74</v>
      </c>
      <c r="E1161" s="29" t="s">
        <v>78</v>
      </c>
      <c r="F1161" s="96"/>
      <c r="G1161" s="96" t="s">
        <v>136</v>
      </c>
      <c r="H1161" s="97" t="s">
        <v>127</v>
      </c>
      <c r="I1161" s="29" t="s">
        <v>360</v>
      </c>
      <c r="J1161" s="29" t="s">
        <v>128</v>
      </c>
      <c r="K1161" s="29" t="s">
        <v>129</v>
      </c>
      <c r="L1161" s="141" t="s">
        <v>361</v>
      </c>
      <c r="M1161" s="141">
        <v>44804</v>
      </c>
      <c r="N1161" s="141">
        <v>45107</v>
      </c>
      <c r="O1161" s="29" t="s">
        <v>131</v>
      </c>
      <c r="P1161" s="99">
        <v>4</v>
      </c>
    </row>
    <row r="1162" spans="1:16" ht="12" customHeight="1" x14ac:dyDescent="0.35">
      <c r="A1162" s="94" t="s">
        <v>6</v>
      </c>
      <c r="B1162" s="94" t="s">
        <v>50</v>
      </c>
      <c r="C1162" s="94" t="s">
        <v>74</v>
      </c>
      <c r="D1162" s="94" t="s">
        <v>74</v>
      </c>
      <c r="E1162" s="29" t="s">
        <v>79</v>
      </c>
      <c r="F1162" s="96"/>
      <c r="G1162" s="96" t="s">
        <v>136</v>
      </c>
      <c r="H1162" s="97" t="s">
        <v>127</v>
      </c>
      <c r="I1162" s="29" t="s">
        <v>360</v>
      </c>
      <c r="J1162" s="29" t="s">
        <v>128</v>
      </c>
      <c r="K1162" s="29" t="s">
        <v>129</v>
      </c>
      <c r="L1162" s="141" t="s">
        <v>361</v>
      </c>
      <c r="M1162" s="141">
        <v>44804</v>
      </c>
      <c r="N1162" s="141">
        <v>45107</v>
      </c>
      <c r="O1162" s="29" t="s">
        <v>131</v>
      </c>
      <c r="P1162" s="99">
        <v>13</v>
      </c>
    </row>
    <row r="1163" spans="1:16" ht="12" customHeight="1" x14ac:dyDescent="0.35">
      <c r="A1163" s="94" t="s">
        <v>6</v>
      </c>
      <c r="B1163" s="94" t="s">
        <v>50</v>
      </c>
      <c r="C1163" s="94" t="s">
        <v>74</v>
      </c>
      <c r="D1163" s="94" t="s">
        <v>74</v>
      </c>
      <c r="E1163" s="29" t="s">
        <v>80</v>
      </c>
      <c r="F1163" s="96"/>
      <c r="G1163" s="96" t="s">
        <v>136</v>
      </c>
      <c r="H1163" s="97" t="s">
        <v>127</v>
      </c>
      <c r="I1163" s="29" t="s">
        <v>360</v>
      </c>
      <c r="J1163" s="29" t="s">
        <v>128</v>
      </c>
      <c r="K1163" s="29" t="s">
        <v>129</v>
      </c>
      <c r="L1163" s="141" t="s">
        <v>361</v>
      </c>
      <c r="M1163" s="141">
        <v>44804</v>
      </c>
      <c r="N1163" s="141">
        <v>45107</v>
      </c>
      <c r="O1163" s="29" t="s">
        <v>131</v>
      </c>
      <c r="P1163" s="99"/>
    </row>
    <row r="1164" spans="1:16" ht="12" customHeight="1" x14ac:dyDescent="0.35">
      <c r="A1164" s="94" t="s">
        <v>6</v>
      </c>
      <c r="B1164" s="94" t="s">
        <v>50</v>
      </c>
      <c r="C1164" s="94" t="s">
        <v>74</v>
      </c>
      <c r="D1164" s="94" t="s">
        <v>74</v>
      </c>
      <c r="E1164" s="29" t="s">
        <v>81</v>
      </c>
      <c r="F1164" s="96"/>
      <c r="G1164" s="96" t="s">
        <v>136</v>
      </c>
      <c r="H1164" s="97" t="s">
        <v>127</v>
      </c>
      <c r="I1164" s="29" t="s">
        <v>360</v>
      </c>
      <c r="J1164" s="29" t="s">
        <v>128</v>
      </c>
      <c r="K1164" s="29" t="s">
        <v>129</v>
      </c>
      <c r="L1164" s="141" t="s">
        <v>361</v>
      </c>
      <c r="M1164" s="141">
        <v>44804</v>
      </c>
      <c r="N1164" s="141">
        <v>45107</v>
      </c>
      <c r="O1164" s="29" t="s">
        <v>131</v>
      </c>
      <c r="P1164" s="99">
        <v>26</v>
      </c>
    </row>
    <row r="1165" spans="1:16" ht="12" customHeight="1" x14ac:dyDescent="0.35">
      <c r="A1165" s="94" t="s">
        <v>6</v>
      </c>
      <c r="B1165" s="94" t="s">
        <v>50</v>
      </c>
      <c r="C1165" s="94" t="s">
        <v>82</v>
      </c>
      <c r="D1165" s="94" t="s">
        <v>82</v>
      </c>
      <c r="E1165" s="29" t="s">
        <v>82</v>
      </c>
      <c r="F1165" s="96"/>
      <c r="G1165" s="96" t="s">
        <v>136</v>
      </c>
      <c r="H1165" s="97" t="s">
        <v>127</v>
      </c>
      <c r="I1165" s="29" t="s">
        <v>360</v>
      </c>
      <c r="J1165" s="29" t="s">
        <v>128</v>
      </c>
      <c r="K1165" s="29" t="s">
        <v>129</v>
      </c>
      <c r="L1165" s="141" t="s">
        <v>361</v>
      </c>
      <c r="M1165" s="141">
        <v>44804</v>
      </c>
      <c r="N1165" s="141">
        <v>45107</v>
      </c>
      <c r="O1165" s="29" t="s">
        <v>131</v>
      </c>
      <c r="P1165" s="99">
        <v>478</v>
      </c>
    </row>
    <row r="1166" spans="1:16" ht="12" customHeight="1" x14ac:dyDescent="0.35">
      <c r="A1166" s="94" t="s">
        <v>6</v>
      </c>
      <c r="B1166" s="94" t="s">
        <v>50</v>
      </c>
      <c r="C1166" s="94" t="s">
        <v>83</v>
      </c>
      <c r="D1166" s="94" t="s">
        <v>83</v>
      </c>
      <c r="E1166" s="29" t="s">
        <v>84</v>
      </c>
      <c r="F1166" s="96"/>
      <c r="G1166" s="96" t="s">
        <v>136</v>
      </c>
      <c r="H1166" s="97" t="s">
        <v>127</v>
      </c>
      <c r="I1166" s="29" t="s">
        <v>360</v>
      </c>
      <c r="J1166" s="29" t="s">
        <v>128</v>
      </c>
      <c r="K1166" s="29" t="s">
        <v>129</v>
      </c>
      <c r="L1166" s="141" t="s">
        <v>361</v>
      </c>
      <c r="M1166" s="141">
        <v>44804</v>
      </c>
      <c r="N1166" s="141">
        <v>45107</v>
      </c>
      <c r="O1166" s="29" t="s">
        <v>131</v>
      </c>
      <c r="P1166" s="99">
        <v>132</v>
      </c>
    </row>
    <row r="1167" spans="1:16" ht="12" customHeight="1" x14ac:dyDescent="0.35">
      <c r="A1167" s="94" t="s">
        <v>6</v>
      </c>
      <c r="B1167" s="94" t="s">
        <v>50</v>
      </c>
      <c r="C1167" s="94" t="s">
        <v>83</v>
      </c>
      <c r="D1167" s="94" t="s">
        <v>83</v>
      </c>
      <c r="E1167" s="29" t="s">
        <v>85</v>
      </c>
      <c r="F1167" s="96"/>
      <c r="G1167" s="96" t="s">
        <v>136</v>
      </c>
      <c r="H1167" s="97" t="s">
        <v>127</v>
      </c>
      <c r="I1167" s="29" t="s">
        <v>360</v>
      </c>
      <c r="J1167" s="29" t="s">
        <v>128</v>
      </c>
      <c r="K1167" s="29" t="s">
        <v>129</v>
      </c>
      <c r="L1167" s="141" t="s">
        <v>361</v>
      </c>
      <c r="M1167" s="141">
        <v>44804</v>
      </c>
      <c r="N1167" s="141">
        <v>45107</v>
      </c>
      <c r="O1167" s="29" t="s">
        <v>131</v>
      </c>
      <c r="P1167" s="99">
        <v>1</v>
      </c>
    </row>
    <row r="1168" spans="1:16" ht="12" customHeight="1" x14ac:dyDescent="0.35">
      <c r="A1168" s="94" t="s">
        <v>6</v>
      </c>
      <c r="B1168" s="94" t="s">
        <v>50</v>
      </c>
      <c r="C1168" s="94" t="s">
        <v>83</v>
      </c>
      <c r="D1168" s="94" t="s">
        <v>83</v>
      </c>
      <c r="E1168" s="29" t="s">
        <v>86</v>
      </c>
      <c r="F1168" s="96"/>
      <c r="G1168" s="96" t="s">
        <v>136</v>
      </c>
      <c r="H1168" s="97" t="s">
        <v>127</v>
      </c>
      <c r="I1168" s="29" t="s">
        <v>360</v>
      </c>
      <c r="J1168" s="29" t="s">
        <v>128</v>
      </c>
      <c r="K1168" s="29" t="s">
        <v>129</v>
      </c>
      <c r="L1168" s="141" t="s">
        <v>361</v>
      </c>
      <c r="M1168" s="141">
        <v>44804</v>
      </c>
      <c r="N1168" s="141">
        <v>45107</v>
      </c>
      <c r="O1168" s="29" t="s">
        <v>131</v>
      </c>
      <c r="P1168" s="99">
        <v>47</v>
      </c>
    </row>
    <row r="1169" spans="1:16" ht="12" customHeight="1" x14ac:dyDescent="0.35">
      <c r="A1169" s="94" t="s">
        <v>6</v>
      </c>
      <c r="B1169" s="94" t="s">
        <v>50</v>
      </c>
      <c r="C1169" s="94" t="s">
        <v>83</v>
      </c>
      <c r="D1169" s="94" t="s">
        <v>83</v>
      </c>
      <c r="E1169" s="29" t="s">
        <v>87</v>
      </c>
      <c r="F1169" s="96"/>
      <c r="G1169" s="96" t="s">
        <v>136</v>
      </c>
      <c r="H1169" s="97" t="s">
        <v>127</v>
      </c>
      <c r="I1169" s="29" t="s">
        <v>360</v>
      </c>
      <c r="J1169" s="29" t="s">
        <v>128</v>
      </c>
      <c r="K1169" s="29" t="s">
        <v>129</v>
      </c>
      <c r="L1169" s="141" t="s">
        <v>361</v>
      </c>
      <c r="M1169" s="141">
        <v>44804</v>
      </c>
      <c r="N1169" s="141">
        <v>45107</v>
      </c>
      <c r="O1169" s="29" t="s">
        <v>131</v>
      </c>
      <c r="P1169" s="99">
        <v>81</v>
      </c>
    </row>
    <row r="1170" spans="1:16" ht="12" customHeight="1" x14ac:dyDescent="0.35">
      <c r="A1170" s="94" t="s">
        <v>6</v>
      </c>
      <c r="B1170" s="94" t="s">
        <v>50</v>
      </c>
      <c r="C1170" s="94" t="s">
        <v>83</v>
      </c>
      <c r="D1170" s="94" t="s">
        <v>83</v>
      </c>
      <c r="E1170" s="29" t="s">
        <v>88</v>
      </c>
      <c r="F1170" s="96"/>
      <c r="G1170" s="96" t="s">
        <v>136</v>
      </c>
      <c r="H1170" s="97" t="s">
        <v>127</v>
      </c>
      <c r="I1170" s="29" t="s">
        <v>360</v>
      </c>
      <c r="J1170" s="29" t="s">
        <v>128</v>
      </c>
      <c r="K1170" s="29" t="s">
        <v>129</v>
      </c>
      <c r="L1170" s="141" t="s">
        <v>361</v>
      </c>
      <c r="M1170" s="141">
        <v>44804</v>
      </c>
      <c r="N1170" s="141">
        <v>45107</v>
      </c>
      <c r="O1170" s="29" t="s">
        <v>131</v>
      </c>
      <c r="P1170" s="99">
        <v>68</v>
      </c>
    </row>
    <row r="1171" spans="1:16" ht="12" customHeight="1" x14ac:dyDescent="0.35">
      <c r="A1171" s="94" t="s">
        <v>6</v>
      </c>
      <c r="B1171" s="94" t="s">
        <v>50</v>
      </c>
      <c r="C1171" s="94" t="s">
        <v>83</v>
      </c>
      <c r="D1171" s="94" t="s">
        <v>83</v>
      </c>
      <c r="E1171" s="29" t="s">
        <v>89</v>
      </c>
      <c r="F1171" s="96"/>
      <c r="G1171" s="96" t="s">
        <v>136</v>
      </c>
      <c r="H1171" s="97" t="s">
        <v>127</v>
      </c>
      <c r="I1171" s="29" t="s">
        <v>360</v>
      </c>
      <c r="J1171" s="29" t="s">
        <v>128</v>
      </c>
      <c r="K1171" s="29" t="s">
        <v>129</v>
      </c>
      <c r="L1171" s="141" t="s">
        <v>361</v>
      </c>
      <c r="M1171" s="141">
        <v>44804</v>
      </c>
      <c r="N1171" s="141">
        <v>45107</v>
      </c>
      <c r="O1171" s="29" t="s">
        <v>131</v>
      </c>
      <c r="P1171" s="99">
        <v>22</v>
      </c>
    </row>
    <row r="1172" spans="1:16" ht="12" customHeight="1" x14ac:dyDescent="0.35">
      <c r="A1172" s="94" t="s">
        <v>6</v>
      </c>
      <c r="B1172" s="94" t="s">
        <v>50</v>
      </c>
      <c r="C1172" s="94" t="s">
        <v>83</v>
      </c>
      <c r="D1172" s="94" t="s">
        <v>83</v>
      </c>
      <c r="E1172" s="29" t="s">
        <v>90</v>
      </c>
      <c r="F1172" s="96"/>
      <c r="G1172" s="96" t="s">
        <v>136</v>
      </c>
      <c r="H1172" s="97" t="s">
        <v>127</v>
      </c>
      <c r="I1172" s="29" t="s">
        <v>360</v>
      </c>
      <c r="J1172" s="29" t="s">
        <v>128</v>
      </c>
      <c r="K1172" s="29" t="s">
        <v>129</v>
      </c>
      <c r="L1172" s="141" t="s">
        <v>361</v>
      </c>
      <c r="M1172" s="141">
        <v>44804</v>
      </c>
      <c r="N1172" s="141">
        <v>45107</v>
      </c>
      <c r="O1172" s="29" t="s">
        <v>131</v>
      </c>
      <c r="P1172" s="99">
        <v>55</v>
      </c>
    </row>
    <row r="1173" spans="1:16" ht="12" customHeight="1" x14ac:dyDescent="0.35">
      <c r="A1173" s="94" t="s">
        <v>6</v>
      </c>
      <c r="B1173" s="94" t="s">
        <v>50</v>
      </c>
      <c r="C1173" s="94" t="s">
        <v>83</v>
      </c>
      <c r="D1173" s="94" t="s">
        <v>83</v>
      </c>
      <c r="E1173" s="29" t="s">
        <v>91</v>
      </c>
      <c r="F1173" s="96"/>
      <c r="G1173" s="96" t="s">
        <v>136</v>
      </c>
      <c r="H1173" s="97" t="s">
        <v>127</v>
      </c>
      <c r="I1173" s="29" t="s">
        <v>360</v>
      </c>
      <c r="J1173" s="29" t="s">
        <v>128</v>
      </c>
      <c r="K1173" s="29" t="s">
        <v>129</v>
      </c>
      <c r="L1173" s="141" t="s">
        <v>361</v>
      </c>
      <c r="M1173" s="141">
        <v>44804</v>
      </c>
      <c r="N1173" s="141">
        <v>45107</v>
      </c>
      <c r="O1173" s="29" t="s">
        <v>131</v>
      </c>
      <c r="P1173" s="99">
        <v>19</v>
      </c>
    </row>
    <row r="1174" spans="1:16" ht="12" customHeight="1" x14ac:dyDescent="0.35">
      <c r="A1174" s="94" t="s">
        <v>6</v>
      </c>
      <c r="B1174" s="94" t="s">
        <v>50</v>
      </c>
      <c r="C1174" s="94" t="s">
        <v>83</v>
      </c>
      <c r="D1174" s="94" t="s">
        <v>83</v>
      </c>
      <c r="E1174" s="29" t="s">
        <v>92</v>
      </c>
      <c r="F1174" s="96"/>
      <c r="G1174" s="96" t="s">
        <v>136</v>
      </c>
      <c r="H1174" s="97" t="s">
        <v>127</v>
      </c>
      <c r="I1174" s="29" t="s">
        <v>360</v>
      </c>
      <c r="J1174" s="29" t="s">
        <v>128</v>
      </c>
      <c r="K1174" s="29" t="s">
        <v>129</v>
      </c>
      <c r="L1174" s="141" t="s">
        <v>361</v>
      </c>
      <c r="M1174" s="141">
        <v>44804</v>
      </c>
      <c r="N1174" s="141">
        <v>45107</v>
      </c>
      <c r="O1174" s="29" t="s">
        <v>131</v>
      </c>
      <c r="P1174" s="99">
        <v>61</v>
      </c>
    </row>
    <row r="1175" spans="1:16" ht="12" customHeight="1" x14ac:dyDescent="0.35">
      <c r="A1175" s="94" t="s">
        <v>6</v>
      </c>
      <c r="B1175" s="94" t="s">
        <v>50</v>
      </c>
      <c r="C1175" s="94" t="s">
        <v>83</v>
      </c>
      <c r="D1175" s="94" t="s">
        <v>83</v>
      </c>
      <c r="E1175" s="29" t="s">
        <v>93</v>
      </c>
      <c r="F1175" s="96"/>
      <c r="G1175" s="96" t="s">
        <v>136</v>
      </c>
      <c r="H1175" s="97" t="s">
        <v>127</v>
      </c>
      <c r="I1175" s="29" t="s">
        <v>360</v>
      </c>
      <c r="J1175" s="29" t="s">
        <v>128</v>
      </c>
      <c r="K1175" s="29" t="s">
        <v>129</v>
      </c>
      <c r="L1175" s="141" t="s">
        <v>361</v>
      </c>
      <c r="M1175" s="141">
        <v>44804</v>
      </c>
      <c r="N1175" s="141">
        <v>45107</v>
      </c>
      <c r="O1175" s="29" t="s">
        <v>131</v>
      </c>
      <c r="P1175" s="99">
        <v>29</v>
      </c>
    </row>
    <row r="1176" spans="1:16" ht="12" customHeight="1" x14ac:dyDescent="0.35">
      <c r="A1176" s="94" t="s">
        <v>6</v>
      </c>
      <c r="B1176" s="94" t="s">
        <v>50</v>
      </c>
      <c r="C1176" s="94" t="s">
        <v>94</v>
      </c>
      <c r="D1176" s="94" t="s">
        <v>94</v>
      </c>
      <c r="E1176" s="29" t="s">
        <v>95</v>
      </c>
      <c r="F1176" s="96"/>
      <c r="G1176" s="96" t="s">
        <v>136</v>
      </c>
      <c r="H1176" s="97" t="s">
        <v>127</v>
      </c>
      <c r="I1176" s="29" t="s">
        <v>360</v>
      </c>
      <c r="J1176" s="29" t="s">
        <v>128</v>
      </c>
      <c r="K1176" s="29" t="s">
        <v>129</v>
      </c>
      <c r="L1176" s="141" t="s">
        <v>361</v>
      </c>
      <c r="M1176" s="141">
        <v>44804</v>
      </c>
      <c r="N1176" s="141">
        <v>45107</v>
      </c>
      <c r="O1176" s="29" t="s">
        <v>131</v>
      </c>
      <c r="P1176" s="99">
        <v>34</v>
      </c>
    </row>
    <row r="1177" spans="1:16" ht="12" customHeight="1" x14ac:dyDescent="0.35">
      <c r="A1177" s="94" t="s">
        <v>6</v>
      </c>
      <c r="B1177" s="94" t="s">
        <v>50</v>
      </c>
      <c r="C1177" s="94" t="s">
        <v>94</v>
      </c>
      <c r="D1177" s="94" t="s">
        <v>94</v>
      </c>
      <c r="E1177" s="29" t="s">
        <v>96</v>
      </c>
      <c r="F1177" s="96"/>
      <c r="G1177" s="96" t="s">
        <v>136</v>
      </c>
      <c r="H1177" s="97" t="s">
        <v>127</v>
      </c>
      <c r="I1177" s="29" t="s">
        <v>360</v>
      </c>
      <c r="J1177" s="29" t="s">
        <v>128</v>
      </c>
      <c r="K1177" s="29" t="s">
        <v>129</v>
      </c>
      <c r="L1177" s="141" t="s">
        <v>361</v>
      </c>
      <c r="M1177" s="141">
        <v>44804</v>
      </c>
      <c r="N1177" s="141">
        <v>45107</v>
      </c>
      <c r="O1177" s="29" t="s">
        <v>131</v>
      </c>
      <c r="P1177" s="99">
        <v>153</v>
      </c>
    </row>
    <row r="1178" spans="1:16" ht="12" customHeight="1" x14ac:dyDescent="0.35">
      <c r="A1178" s="94" t="s">
        <v>6</v>
      </c>
      <c r="B1178" s="94" t="s">
        <v>50</v>
      </c>
      <c r="C1178" s="94" t="s">
        <v>94</v>
      </c>
      <c r="D1178" s="94" t="s">
        <v>94</v>
      </c>
      <c r="E1178" s="29" t="s">
        <v>97</v>
      </c>
      <c r="F1178" s="96"/>
      <c r="G1178" s="96" t="s">
        <v>136</v>
      </c>
      <c r="H1178" s="97" t="s">
        <v>127</v>
      </c>
      <c r="I1178" s="29" t="s">
        <v>360</v>
      </c>
      <c r="J1178" s="29" t="s">
        <v>128</v>
      </c>
      <c r="K1178" s="29" t="s">
        <v>129</v>
      </c>
      <c r="L1178" s="141" t="s">
        <v>361</v>
      </c>
      <c r="M1178" s="141">
        <v>44804</v>
      </c>
      <c r="N1178" s="141">
        <v>45107</v>
      </c>
      <c r="O1178" s="29" t="s">
        <v>131</v>
      </c>
      <c r="P1178" s="99">
        <v>5</v>
      </c>
    </row>
    <row r="1179" spans="1:16" ht="12" customHeight="1" x14ac:dyDescent="0.35">
      <c r="A1179" s="94" t="s">
        <v>6</v>
      </c>
      <c r="B1179" s="94" t="s">
        <v>50</v>
      </c>
      <c r="C1179" s="94" t="s">
        <v>94</v>
      </c>
      <c r="D1179" s="94" t="s">
        <v>94</v>
      </c>
      <c r="E1179" s="29" t="s">
        <v>98</v>
      </c>
      <c r="F1179" s="96"/>
      <c r="G1179" s="96" t="s">
        <v>136</v>
      </c>
      <c r="H1179" s="97" t="s">
        <v>127</v>
      </c>
      <c r="I1179" s="29" t="s">
        <v>360</v>
      </c>
      <c r="J1179" s="29" t="s">
        <v>128</v>
      </c>
      <c r="K1179" s="29" t="s">
        <v>129</v>
      </c>
      <c r="L1179" s="141" t="s">
        <v>361</v>
      </c>
      <c r="M1179" s="141">
        <v>44804</v>
      </c>
      <c r="N1179" s="141">
        <v>45107</v>
      </c>
      <c r="O1179" s="29" t="s">
        <v>131</v>
      </c>
      <c r="P1179" s="99">
        <v>30</v>
      </c>
    </row>
    <row r="1180" spans="1:16" ht="12" customHeight="1" x14ac:dyDescent="0.35">
      <c r="A1180" s="94" t="s">
        <v>6</v>
      </c>
      <c r="B1180" s="94" t="s">
        <v>50</v>
      </c>
      <c r="C1180" s="94" t="s">
        <v>94</v>
      </c>
      <c r="D1180" s="94" t="s">
        <v>94</v>
      </c>
      <c r="E1180" s="29" t="s">
        <v>99</v>
      </c>
      <c r="F1180" s="96"/>
      <c r="G1180" s="96" t="s">
        <v>136</v>
      </c>
      <c r="H1180" s="97" t="s">
        <v>127</v>
      </c>
      <c r="I1180" s="29" t="s">
        <v>360</v>
      </c>
      <c r="J1180" s="29" t="s">
        <v>128</v>
      </c>
      <c r="K1180" s="29" t="s">
        <v>129</v>
      </c>
      <c r="L1180" s="141" t="s">
        <v>361</v>
      </c>
      <c r="M1180" s="141">
        <v>44804</v>
      </c>
      <c r="N1180" s="141">
        <v>45107</v>
      </c>
      <c r="O1180" s="29" t="s">
        <v>131</v>
      </c>
      <c r="P1180" s="99">
        <v>11</v>
      </c>
    </row>
    <row r="1181" spans="1:16" ht="12" customHeight="1" x14ac:dyDescent="0.35">
      <c r="A1181" s="94" t="s">
        <v>6</v>
      </c>
      <c r="B1181" s="94" t="s">
        <v>50</v>
      </c>
      <c r="C1181" s="94" t="s">
        <v>100</v>
      </c>
      <c r="D1181" s="94" t="s">
        <v>100</v>
      </c>
      <c r="E1181" s="29" t="s">
        <v>100</v>
      </c>
      <c r="F1181" s="96"/>
      <c r="G1181" s="96" t="s">
        <v>136</v>
      </c>
      <c r="H1181" s="97" t="s">
        <v>127</v>
      </c>
      <c r="I1181" s="29" t="s">
        <v>360</v>
      </c>
      <c r="J1181" s="29" t="s">
        <v>128</v>
      </c>
      <c r="K1181" s="29" t="s">
        <v>129</v>
      </c>
      <c r="L1181" s="141" t="s">
        <v>361</v>
      </c>
      <c r="M1181" s="141">
        <v>44804</v>
      </c>
      <c r="N1181" s="141">
        <v>45107</v>
      </c>
      <c r="O1181" s="29" t="s">
        <v>131</v>
      </c>
      <c r="P1181" s="99">
        <v>76</v>
      </c>
    </row>
    <row r="1182" spans="1:16" ht="12" customHeight="1" x14ac:dyDescent="0.35">
      <c r="A1182" s="94" t="s">
        <v>6</v>
      </c>
      <c r="B1182" s="94" t="s">
        <v>50</v>
      </c>
      <c r="C1182" s="94" t="s">
        <v>101</v>
      </c>
      <c r="D1182" s="94" t="s">
        <v>101</v>
      </c>
      <c r="E1182" s="29" t="s">
        <v>101</v>
      </c>
      <c r="F1182" s="96"/>
      <c r="G1182" s="96" t="s">
        <v>136</v>
      </c>
      <c r="H1182" s="97" t="s">
        <v>127</v>
      </c>
      <c r="I1182" s="29" t="s">
        <v>360</v>
      </c>
      <c r="J1182" s="29" t="s">
        <v>128</v>
      </c>
      <c r="K1182" s="29" t="s">
        <v>129</v>
      </c>
      <c r="L1182" s="141" t="s">
        <v>361</v>
      </c>
      <c r="M1182" s="141">
        <v>44804</v>
      </c>
      <c r="N1182" s="141">
        <v>45107</v>
      </c>
      <c r="O1182" s="29" t="s">
        <v>131</v>
      </c>
      <c r="P1182" s="99">
        <v>1</v>
      </c>
    </row>
    <row r="1183" spans="1:16" ht="12" customHeight="1" x14ac:dyDescent="0.35">
      <c r="A1183" s="94" t="s">
        <v>6</v>
      </c>
      <c r="B1183" s="94" t="s">
        <v>50</v>
      </c>
      <c r="C1183" s="94" t="s">
        <v>101</v>
      </c>
      <c r="D1183" s="94" t="s">
        <v>101</v>
      </c>
      <c r="E1183" s="29" t="s">
        <v>102</v>
      </c>
      <c r="F1183" s="96"/>
      <c r="G1183" s="96" t="s">
        <v>136</v>
      </c>
      <c r="H1183" s="97" t="s">
        <v>127</v>
      </c>
      <c r="I1183" s="29" t="s">
        <v>360</v>
      </c>
      <c r="J1183" s="29" t="s">
        <v>128</v>
      </c>
      <c r="K1183" s="29" t="s">
        <v>129</v>
      </c>
      <c r="L1183" s="141" t="s">
        <v>361</v>
      </c>
      <c r="M1183" s="141">
        <v>44804</v>
      </c>
      <c r="N1183" s="141">
        <v>45107</v>
      </c>
      <c r="O1183" s="29" t="s">
        <v>131</v>
      </c>
      <c r="P1183" s="99">
        <v>4</v>
      </c>
    </row>
    <row r="1184" spans="1:16" ht="12" customHeight="1" x14ac:dyDescent="0.35">
      <c r="A1184" s="94" t="s">
        <v>6</v>
      </c>
      <c r="B1184" s="94" t="s">
        <v>50</v>
      </c>
      <c r="C1184" s="94" t="s">
        <v>101</v>
      </c>
      <c r="D1184" s="94" t="s">
        <v>101</v>
      </c>
      <c r="E1184" s="29" t="s">
        <v>103</v>
      </c>
      <c r="F1184" s="96"/>
      <c r="G1184" s="96" t="s">
        <v>136</v>
      </c>
      <c r="H1184" s="97" t="s">
        <v>127</v>
      </c>
      <c r="I1184" s="29" t="s">
        <v>360</v>
      </c>
      <c r="J1184" s="29" t="s">
        <v>128</v>
      </c>
      <c r="K1184" s="29" t="s">
        <v>129</v>
      </c>
      <c r="L1184" s="141" t="s">
        <v>361</v>
      </c>
      <c r="M1184" s="141">
        <v>44804</v>
      </c>
      <c r="N1184" s="141">
        <v>45107</v>
      </c>
      <c r="O1184" s="29" t="s">
        <v>131</v>
      </c>
      <c r="P1184" s="99">
        <v>6</v>
      </c>
    </row>
    <row r="1185" spans="1:16" ht="12" customHeight="1" x14ac:dyDescent="0.35">
      <c r="A1185" s="94" t="s">
        <v>6</v>
      </c>
      <c r="B1185" s="94" t="s">
        <v>50</v>
      </c>
      <c r="C1185" s="94" t="s">
        <v>101</v>
      </c>
      <c r="D1185" s="94" t="s">
        <v>101</v>
      </c>
      <c r="E1185" s="29" t="s">
        <v>104</v>
      </c>
      <c r="F1185" s="96"/>
      <c r="G1185" s="96" t="s">
        <v>136</v>
      </c>
      <c r="H1185" s="97" t="s">
        <v>127</v>
      </c>
      <c r="I1185" s="29" t="s">
        <v>360</v>
      </c>
      <c r="J1185" s="29" t="s">
        <v>128</v>
      </c>
      <c r="K1185" s="29" t="s">
        <v>129</v>
      </c>
      <c r="L1185" s="141" t="s">
        <v>361</v>
      </c>
      <c r="M1185" s="141">
        <v>44804</v>
      </c>
      <c r="N1185" s="141">
        <v>45107</v>
      </c>
      <c r="O1185" s="29" t="s">
        <v>131</v>
      </c>
      <c r="P1185" s="99">
        <v>3</v>
      </c>
    </row>
    <row r="1186" spans="1:16" ht="12" customHeight="1" x14ac:dyDescent="0.35">
      <c r="A1186" s="94" t="s">
        <v>6</v>
      </c>
      <c r="B1186" s="94" t="s">
        <v>50</v>
      </c>
      <c r="C1186" s="94" t="s">
        <v>101</v>
      </c>
      <c r="D1186" s="94" t="s">
        <v>101</v>
      </c>
      <c r="E1186" s="29" t="s">
        <v>105</v>
      </c>
      <c r="F1186" s="96"/>
      <c r="G1186" s="96" t="s">
        <v>136</v>
      </c>
      <c r="H1186" s="97" t="s">
        <v>127</v>
      </c>
      <c r="I1186" s="29" t="s">
        <v>360</v>
      </c>
      <c r="J1186" s="29" t="s">
        <v>128</v>
      </c>
      <c r="K1186" s="29" t="s">
        <v>129</v>
      </c>
      <c r="L1186" s="141" t="s">
        <v>361</v>
      </c>
      <c r="M1186" s="141">
        <v>44804</v>
      </c>
      <c r="N1186" s="141">
        <v>45107</v>
      </c>
      <c r="O1186" s="29" t="s">
        <v>131</v>
      </c>
      <c r="P1186" s="99"/>
    </row>
    <row r="1187" spans="1:16" ht="12" customHeight="1" x14ac:dyDescent="0.35">
      <c r="A1187" s="94" t="s">
        <v>6</v>
      </c>
      <c r="B1187" s="94" t="s">
        <v>50</v>
      </c>
      <c r="C1187" s="94" t="s">
        <v>106</v>
      </c>
      <c r="D1187" s="94" t="s">
        <v>106</v>
      </c>
      <c r="E1187" s="29" t="s">
        <v>107</v>
      </c>
      <c r="F1187" s="96"/>
      <c r="G1187" s="96" t="s">
        <v>136</v>
      </c>
      <c r="H1187" s="97" t="s">
        <v>127</v>
      </c>
      <c r="I1187" s="29" t="s">
        <v>360</v>
      </c>
      <c r="J1187" s="29" t="s">
        <v>128</v>
      </c>
      <c r="K1187" s="29" t="s">
        <v>129</v>
      </c>
      <c r="L1187" s="141" t="s">
        <v>361</v>
      </c>
      <c r="M1187" s="141">
        <v>44804</v>
      </c>
      <c r="N1187" s="141">
        <v>45107</v>
      </c>
      <c r="O1187" s="29" t="s">
        <v>131</v>
      </c>
      <c r="P1187" s="99">
        <v>2</v>
      </c>
    </row>
    <row r="1188" spans="1:16" ht="12" customHeight="1" x14ac:dyDescent="0.35">
      <c r="A1188" s="94" t="s">
        <v>6</v>
      </c>
      <c r="B1188" s="94" t="s">
        <v>50</v>
      </c>
      <c r="C1188" s="94" t="s">
        <v>108</v>
      </c>
      <c r="D1188" s="94" t="s">
        <v>108</v>
      </c>
      <c r="E1188" s="29" t="s">
        <v>108</v>
      </c>
      <c r="F1188" s="96"/>
      <c r="G1188" s="96" t="s">
        <v>136</v>
      </c>
      <c r="H1188" s="97" t="s">
        <v>127</v>
      </c>
      <c r="I1188" s="29" t="s">
        <v>360</v>
      </c>
      <c r="J1188" s="29" t="s">
        <v>128</v>
      </c>
      <c r="K1188" s="29" t="s">
        <v>129</v>
      </c>
      <c r="L1188" s="141" t="s">
        <v>361</v>
      </c>
      <c r="M1188" s="141">
        <v>44804</v>
      </c>
      <c r="N1188" s="141">
        <v>45107</v>
      </c>
      <c r="O1188" s="29" t="s">
        <v>131</v>
      </c>
      <c r="P1188" s="99">
        <v>14</v>
      </c>
    </row>
    <row r="1189" spans="1:16" ht="12" customHeight="1" x14ac:dyDescent="0.35">
      <c r="A1189" s="94" t="s">
        <v>6</v>
      </c>
      <c r="B1189" s="94" t="s">
        <v>50</v>
      </c>
      <c r="C1189" s="94" t="s">
        <v>109</v>
      </c>
      <c r="D1189" s="94" t="s">
        <v>109</v>
      </c>
      <c r="E1189" s="29" t="s">
        <v>109</v>
      </c>
      <c r="F1189" s="96"/>
      <c r="G1189" s="96" t="s">
        <v>136</v>
      </c>
      <c r="H1189" s="97" t="s">
        <v>127</v>
      </c>
      <c r="I1189" s="29" t="s">
        <v>360</v>
      </c>
      <c r="J1189" s="29" t="s">
        <v>128</v>
      </c>
      <c r="K1189" s="29" t="s">
        <v>129</v>
      </c>
      <c r="L1189" s="141" t="s">
        <v>361</v>
      </c>
      <c r="M1189" s="141">
        <v>44804</v>
      </c>
      <c r="N1189" s="141">
        <v>45107</v>
      </c>
      <c r="O1189" s="29" t="s">
        <v>131</v>
      </c>
      <c r="P1189" s="99"/>
    </row>
    <row r="1190" spans="1:16" ht="12" customHeight="1" x14ac:dyDescent="0.35">
      <c r="A1190" s="94" t="s">
        <v>6</v>
      </c>
      <c r="B1190" s="94" t="s">
        <v>50</v>
      </c>
      <c r="C1190" s="94" t="s">
        <v>109</v>
      </c>
      <c r="D1190" s="94" t="s">
        <v>110</v>
      </c>
      <c r="E1190" s="29" t="s">
        <v>110</v>
      </c>
      <c r="F1190" s="96"/>
      <c r="G1190" s="96" t="s">
        <v>136</v>
      </c>
      <c r="H1190" s="97" t="s">
        <v>127</v>
      </c>
      <c r="I1190" s="29" t="s">
        <v>360</v>
      </c>
      <c r="J1190" s="29" t="s">
        <v>128</v>
      </c>
      <c r="K1190" s="29" t="s">
        <v>129</v>
      </c>
      <c r="L1190" s="141" t="s">
        <v>361</v>
      </c>
      <c r="M1190" s="141">
        <v>44804</v>
      </c>
      <c r="N1190" s="141">
        <v>45107</v>
      </c>
      <c r="O1190" s="29" t="s">
        <v>131</v>
      </c>
      <c r="P1190" s="99">
        <v>22</v>
      </c>
    </row>
    <row r="1191" spans="1:16" ht="12" customHeight="1" x14ac:dyDescent="0.35">
      <c r="A1191" s="94" t="s">
        <v>6</v>
      </c>
      <c r="B1191" s="94" t="s">
        <v>111</v>
      </c>
      <c r="C1191" s="94" t="s">
        <v>112</v>
      </c>
      <c r="D1191" s="94" t="s">
        <v>112</v>
      </c>
      <c r="E1191" s="29" t="s">
        <v>112</v>
      </c>
      <c r="F1191" s="96"/>
      <c r="G1191" s="96" t="s">
        <v>136</v>
      </c>
      <c r="H1191" s="97" t="s">
        <v>127</v>
      </c>
      <c r="I1191" s="29" t="s">
        <v>360</v>
      </c>
      <c r="J1191" s="29" t="s">
        <v>128</v>
      </c>
      <c r="K1191" s="29" t="s">
        <v>129</v>
      </c>
      <c r="L1191" s="141" t="s">
        <v>361</v>
      </c>
      <c r="M1191" s="141">
        <v>44804</v>
      </c>
      <c r="N1191" s="141">
        <v>45107</v>
      </c>
      <c r="O1191" s="29" t="s">
        <v>131</v>
      </c>
      <c r="P1191" s="99"/>
    </row>
    <row r="1192" spans="1:16" ht="12" customHeight="1" x14ac:dyDescent="0.35">
      <c r="A1192" s="94" t="s">
        <v>6</v>
      </c>
      <c r="B1192" s="94" t="s">
        <v>113</v>
      </c>
      <c r="C1192" s="94" t="s">
        <v>113</v>
      </c>
      <c r="D1192" s="94" t="s">
        <v>113</v>
      </c>
      <c r="E1192" s="29" t="s">
        <v>113</v>
      </c>
      <c r="F1192" s="96"/>
      <c r="G1192" s="96" t="s">
        <v>136</v>
      </c>
      <c r="H1192" s="97" t="s">
        <v>127</v>
      </c>
      <c r="I1192" s="29" t="s">
        <v>360</v>
      </c>
      <c r="J1192" s="29" t="s">
        <v>128</v>
      </c>
      <c r="K1192" s="29" t="s">
        <v>129</v>
      </c>
      <c r="L1192" s="141" t="s">
        <v>361</v>
      </c>
      <c r="M1192" s="141">
        <v>44804</v>
      </c>
      <c r="N1192" s="141">
        <v>45107</v>
      </c>
      <c r="O1192" s="29" t="s">
        <v>131</v>
      </c>
      <c r="P1192" s="99"/>
    </row>
    <row r="1193" spans="1:16" ht="12" customHeight="1" x14ac:dyDescent="0.35">
      <c r="A1193" s="94" t="s">
        <v>6</v>
      </c>
      <c r="B1193" s="94" t="s">
        <v>114</v>
      </c>
      <c r="C1193" s="94" t="s">
        <v>114</v>
      </c>
      <c r="D1193" s="94" t="s">
        <v>114</v>
      </c>
      <c r="E1193" s="29" t="s">
        <v>114</v>
      </c>
      <c r="F1193" s="96"/>
      <c r="G1193" s="96" t="s">
        <v>136</v>
      </c>
      <c r="H1193" s="97" t="s">
        <v>127</v>
      </c>
      <c r="I1193" s="29" t="s">
        <v>360</v>
      </c>
      <c r="J1193" s="29" t="s">
        <v>128</v>
      </c>
      <c r="K1193" s="29" t="s">
        <v>129</v>
      </c>
      <c r="L1193" s="141" t="s">
        <v>361</v>
      </c>
      <c r="M1193" s="141">
        <v>44804</v>
      </c>
      <c r="N1193" s="141">
        <v>45107</v>
      </c>
      <c r="O1193" s="29" t="s">
        <v>131</v>
      </c>
      <c r="P1193" s="99"/>
    </row>
    <row r="1194" spans="1:16" ht="12" customHeight="1" x14ac:dyDescent="0.35">
      <c r="A1194" s="94" t="s">
        <v>6</v>
      </c>
      <c r="B1194" s="94" t="s">
        <v>7</v>
      </c>
      <c r="C1194" s="94" t="s">
        <v>8</v>
      </c>
      <c r="D1194" s="94" t="s">
        <v>8</v>
      </c>
      <c r="E1194" s="29" t="s">
        <v>8</v>
      </c>
      <c r="F1194" s="96"/>
      <c r="G1194" s="96" t="s">
        <v>136</v>
      </c>
      <c r="H1194" s="97" t="s">
        <v>127</v>
      </c>
      <c r="I1194" s="29" t="s">
        <v>360</v>
      </c>
      <c r="J1194" s="29" t="s">
        <v>128</v>
      </c>
      <c r="K1194" s="29" t="s">
        <v>129</v>
      </c>
      <c r="L1194" s="141" t="s">
        <v>361</v>
      </c>
      <c r="M1194" s="141">
        <v>44804</v>
      </c>
      <c r="N1194" s="141">
        <v>45107</v>
      </c>
      <c r="O1194" s="29" t="s">
        <v>137</v>
      </c>
      <c r="P1194" s="99">
        <v>26</v>
      </c>
    </row>
    <row r="1195" spans="1:16" ht="12" customHeight="1" x14ac:dyDescent="0.35">
      <c r="A1195" s="94" t="s">
        <v>6</v>
      </c>
      <c r="B1195" s="94" t="s">
        <v>7</v>
      </c>
      <c r="C1195" s="94" t="s">
        <v>8</v>
      </c>
      <c r="D1195" s="94" t="s">
        <v>8</v>
      </c>
      <c r="E1195" s="29" t="s">
        <v>9</v>
      </c>
      <c r="F1195" s="96"/>
      <c r="G1195" s="96" t="s">
        <v>136</v>
      </c>
      <c r="H1195" s="97" t="s">
        <v>127</v>
      </c>
      <c r="I1195" s="29" t="s">
        <v>360</v>
      </c>
      <c r="J1195" s="29" t="s">
        <v>128</v>
      </c>
      <c r="K1195" s="29" t="s">
        <v>129</v>
      </c>
      <c r="L1195" s="141" t="s">
        <v>361</v>
      </c>
      <c r="M1195" s="141">
        <v>44804</v>
      </c>
      <c r="N1195" s="141">
        <v>45107</v>
      </c>
      <c r="O1195" s="29" t="s">
        <v>137</v>
      </c>
      <c r="P1195" s="99">
        <v>11</v>
      </c>
    </row>
    <row r="1196" spans="1:16" ht="12" customHeight="1" x14ac:dyDescent="0.35">
      <c r="A1196" s="94" t="s">
        <v>6</v>
      </c>
      <c r="B1196" s="94" t="s">
        <v>7</v>
      </c>
      <c r="C1196" s="94" t="s">
        <v>8</v>
      </c>
      <c r="D1196" s="94" t="s">
        <v>8</v>
      </c>
      <c r="E1196" s="29" t="s">
        <v>10</v>
      </c>
      <c r="F1196" s="96"/>
      <c r="G1196" s="96" t="s">
        <v>136</v>
      </c>
      <c r="H1196" s="97" t="s">
        <v>127</v>
      </c>
      <c r="I1196" s="29" t="s">
        <v>360</v>
      </c>
      <c r="J1196" s="29" t="s">
        <v>128</v>
      </c>
      <c r="K1196" s="29" t="s">
        <v>129</v>
      </c>
      <c r="L1196" s="141" t="s">
        <v>361</v>
      </c>
      <c r="M1196" s="141">
        <v>44804</v>
      </c>
      <c r="N1196" s="141">
        <v>45107</v>
      </c>
      <c r="O1196" s="29" t="s">
        <v>137</v>
      </c>
      <c r="P1196" s="99"/>
    </row>
    <row r="1197" spans="1:16" ht="12" customHeight="1" x14ac:dyDescent="0.35">
      <c r="A1197" s="94" t="s">
        <v>6</v>
      </c>
      <c r="B1197" s="94" t="s">
        <v>7</v>
      </c>
      <c r="C1197" s="94" t="s">
        <v>8</v>
      </c>
      <c r="D1197" s="94" t="s">
        <v>8</v>
      </c>
      <c r="E1197" s="29" t="s">
        <v>11</v>
      </c>
      <c r="F1197" s="96"/>
      <c r="G1197" s="96" t="s">
        <v>136</v>
      </c>
      <c r="H1197" s="97" t="s">
        <v>127</v>
      </c>
      <c r="I1197" s="29" t="s">
        <v>360</v>
      </c>
      <c r="J1197" s="29" t="s">
        <v>128</v>
      </c>
      <c r="K1197" s="29" t="s">
        <v>129</v>
      </c>
      <c r="L1197" s="141" t="s">
        <v>361</v>
      </c>
      <c r="M1197" s="141">
        <v>44804</v>
      </c>
      <c r="N1197" s="141">
        <v>45107</v>
      </c>
      <c r="O1197" s="29" t="s">
        <v>137</v>
      </c>
      <c r="P1197" s="99">
        <v>20</v>
      </c>
    </row>
    <row r="1198" spans="1:16" ht="12" customHeight="1" x14ac:dyDescent="0.35">
      <c r="A1198" s="94" t="s">
        <v>6</v>
      </c>
      <c r="B1198" s="94" t="s">
        <v>7</v>
      </c>
      <c r="C1198" s="94" t="s">
        <v>8</v>
      </c>
      <c r="D1198" s="94" t="s">
        <v>8</v>
      </c>
      <c r="E1198" s="29" t="s">
        <v>12</v>
      </c>
      <c r="F1198" s="96"/>
      <c r="G1198" s="96" t="s">
        <v>136</v>
      </c>
      <c r="H1198" s="97" t="s">
        <v>127</v>
      </c>
      <c r="I1198" s="29" t="s">
        <v>360</v>
      </c>
      <c r="J1198" s="29" t="s">
        <v>128</v>
      </c>
      <c r="K1198" s="29" t="s">
        <v>129</v>
      </c>
      <c r="L1198" s="141" t="s">
        <v>361</v>
      </c>
      <c r="M1198" s="141">
        <v>44804</v>
      </c>
      <c r="N1198" s="141">
        <v>45107</v>
      </c>
      <c r="O1198" s="29" t="s">
        <v>137</v>
      </c>
      <c r="P1198" s="99">
        <v>16</v>
      </c>
    </row>
    <row r="1199" spans="1:16" ht="12" customHeight="1" x14ac:dyDescent="0.35">
      <c r="A1199" s="94" t="s">
        <v>6</v>
      </c>
      <c r="B1199" s="94" t="s">
        <v>7</v>
      </c>
      <c r="C1199" s="94" t="s">
        <v>8</v>
      </c>
      <c r="D1199" s="94" t="s">
        <v>8</v>
      </c>
      <c r="E1199" s="29" t="s">
        <v>13</v>
      </c>
      <c r="F1199" s="96"/>
      <c r="G1199" s="96" t="s">
        <v>136</v>
      </c>
      <c r="H1199" s="97" t="s">
        <v>127</v>
      </c>
      <c r="I1199" s="29" t="s">
        <v>360</v>
      </c>
      <c r="J1199" s="29" t="s">
        <v>128</v>
      </c>
      <c r="K1199" s="29" t="s">
        <v>129</v>
      </c>
      <c r="L1199" s="141" t="s">
        <v>361</v>
      </c>
      <c r="M1199" s="141">
        <v>44804</v>
      </c>
      <c r="N1199" s="141">
        <v>45107</v>
      </c>
      <c r="O1199" s="29" t="s">
        <v>137</v>
      </c>
      <c r="P1199" s="99">
        <v>1</v>
      </c>
    </row>
    <row r="1200" spans="1:16" ht="12" customHeight="1" x14ac:dyDescent="0.35">
      <c r="A1200" s="94" t="s">
        <v>6</v>
      </c>
      <c r="B1200" s="94" t="s">
        <v>7</v>
      </c>
      <c r="C1200" s="94" t="s">
        <v>8</v>
      </c>
      <c r="D1200" s="94" t="s">
        <v>8</v>
      </c>
      <c r="E1200" s="29" t="s">
        <v>14</v>
      </c>
      <c r="F1200" s="96"/>
      <c r="G1200" s="96" t="s">
        <v>136</v>
      </c>
      <c r="H1200" s="97" t="s">
        <v>127</v>
      </c>
      <c r="I1200" s="29" t="s">
        <v>360</v>
      </c>
      <c r="J1200" s="29" t="s">
        <v>128</v>
      </c>
      <c r="K1200" s="29" t="s">
        <v>129</v>
      </c>
      <c r="L1200" s="141" t="s">
        <v>361</v>
      </c>
      <c r="M1200" s="141">
        <v>44804</v>
      </c>
      <c r="N1200" s="141">
        <v>45107</v>
      </c>
      <c r="O1200" s="29" t="s">
        <v>137</v>
      </c>
      <c r="P1200" s="99">
        <v>2201</v>
      </c>
    </row>
    <row r="1201" spans="1:16" ht="12" customHeight="1" x14ac:dyDescent="0.35">
      <c r="A1201" s="94" t="s">
        <v>6</v>
      </c>
      <c r="B1201" s="94" t="s">
        <v>7</v>
      </c>
      <c r="C1201" s="94" t="s">
        <v>8</v>
      </c>
      <c r="D1201" s="94" t="s">
        <v>8</v>
      </c>
      <c r="E1201" s="29" t="s">
        <v>15</v>
      </c>
      <c r="F1201" s="96"/>
      <c r="G1201" s="96" t="s">
        <v>136</v>
      </c>
      <c r="H1201" s="97" t="s">
        <v>127</v>
      </c>
      <c r="I1201" s="29" t="s">
        <v>360</v>
      </c>
      <c r="J1201" s="29" t="s">
        <v>128</v>
      </c>
      <c r="K1201" s="29" t="s">
        <v>129</v>
      </c>
      <c r="L1201" s="141" t="s">
        <v>361</v>
      </c>
      <c r="M1201" s="141">
        <v>44804</v>
      </c>
      <c r="N1201" s="141">
        <v>45107</v>
      </c>
      <c r="O1201" s="29" t="s">
        <v>137</v>
      </c>
      <c r="P1201" s="99">
        <v>10</v>
      </c>
    </row>
    <row r="1202" spans="1:16" ht="12" customHeight="1" x14ac:dyDescent="0.35">
      <c r="A1202" s="94" t="s">
        <v>6</v>
      </c>
      <c r="B1202" s="94" t="s">
        <v>7</v>
      </c>
      <c r="C1202" s="94" t="s">
        <v>8</v>
      </c>
      <c r="D1202" s="94" t="s">
        <v>8</v>
      </c>
      <c r="E1202" s="29" t="s">
        <v>16</v>
      </c>
      <c r="F1202" s="96"/>
      <c r="G1202" s="96" t="s">
        <v>136</v>
      </c>
      <c r="H1202" s="97" t="s">
        <v>127</v>
      </c>
      <c r="I1202" s="29" t="s">
        <v>360</v>
      </c>
      <c r="J1202" s="29" t="s">
        <v>128</v>
      </c>
      <c r="K1202" s="29" t="s">
        <v>129</v>
      </c>
      <c r="L1202" s="141" t="s">
        <v>361</v>
      </c>
      <c r="M1202" s="141">
        <v>44804</v>
      </c>
      <c r="N1202" s="141">
        <v>45107</v>
      </c>
      <c r="O1202" s="29" t="s">
        <v>137</v>
      </c>
      <c r="P1202" s="99">
        <v>149</v>
      </c>
    </row>
    <row r="1203" spans="1:16" ht="12" customHeight="1" x14ac:dyDescent="0.35">
      <c r="A1203" s="94" t="s">
        <v>6</v>
      </c>
      <c r="B1203" s="94" t="s">
        <v>7</v>
      </c>
      <c r="C1203" s="94" t="s">
        <v>8</v>
      </c>
      <c r="D1203" s="94" t="s">
        <v>8</v>
      </c>
      <c r="E1203" s="29" t="s">
        <v>17</v>
      </c>
      <c r="F1203" s="96"/>
      <c r="G1203" s="96" t="s">
        <v>136</v>
      </c>
      <c r="H1203" s="97" t="s">
        <v>127</v>
      </c>
      <c r="I1203" s="29" t="s">
        <v>360</v>
      </c>
      <c r="J1203" s="29" t="s">
        <v>128</v>
      </c>
      <c r="K1203" s="29" t="s">
        <v>129</v>
      </c>
      <c r="L1203" s="141" t="s">
        <v>361</v>
      </c>
      <c r="M1203" s="141">
        <v>44804</v>
      </c>
      <c r="N1203" s="141">
        <v>45107</v>
      </c>
      <c r="O1203" s="29" t="s">
        <v>137</v>
      </c>
      <c r="P1203" s="99">
        <v>293</v>
      </c>
    </row>
    <row r="1204" spans="1:16" ht="12" customHeight="1" x14ac:dyDescent="0.35">
      <c r="A1204" s="94" t="s">
        <v>6</v>
      </c>
      <c r="B1204" s="94" t="s">
        <v>7</v>
      </c>
      <c r="C1204" s="94" t="s">
        <v>8</v>
      </c>
      <c r="D1204" s="94" t="s">
        <v>8</v>
      </c>
      <c r="E1204" s="29" t="s">
        <v>18</v>
      </c>
      <c r="F1204" s="96"/>
      <c r="G1204" s="96" t="s">
        <v>136</v>
      </c>
      <c r="H1204" s="97" t="s">
        <v>127</v>
      </c>
      <c r="I1204" s="29" t="s">
        <v>360</v>
      </c>
      <c r="J1204" s="29" t="s">
        <v>128</v>
      </c>
      <c r="K1204" s="29" t="s">
        <v>129</v>
      </c>
      <c r="L1204" s="141" t="s">
        <v>361</v>
      </c>
      <c r="M1204" s="141">
        <v>44804</v>
      </c>
      <c r="N1204" s="141">
        <v>45107</v>
      </c>
      <c r="O1204" s="29" t="s">
        <v>137</v>
      </c>
      <c r="P1204" s="99"/>
    </row>
    <row r="1205" spans="1:16" ht="12" customHeight="1" x14ac:dyDescent="0.35">
      <c r="A1205" s="94" t="s">
        <v>6</v>
      </c>
      <c r="B1205" s="94" t="s">
        <v>7</v>
      </c>
      <c r="C1205" s="94" t="s">
        <v>8</v>
      </c>
      <c r="D1205" s="94" t="s">
        <v>8</v>
      </c>
      <c r="E1205" s="29" t="s">
        <v>19</v>
      </c>
      <c r="F1205" s="96"/>
      <c r="G1205" s="96" t="s">
        <v>136</v>
      </c>
      <c r="H1205" s="97" t="s">
        <v>127</v>
      </c>
      <c r="I1205" s="29" t="s">
        <v>360</v>
      </c>
      <c r="J1205" s="29" t="s">
        <v>128</v>
      </c>
      <c r="K1205" s="29" t="s">
        <v>129</v>
      </c>
      <c r="L1205" s="141" t="s">
        <v>361</v>
      </c>
      <c r="M1205" s="141">
        <v>44804</v>
      </c>
      <c r="N1205" s="141">
        <v>45107</v>
      </c>
      <c r="O1205" s="29" t="s">
        <v>137</v>
      </c>
      <c r="P1205" s="99">
        <v>84</v>
      </c>
    </row>
    <row r="1206" spans="1:16" ht="12" customHeight="1" x14ac:dyDescent="0.35">
      <c r="A1206" s="94" t="s">
        <v>6</v>
      </c>
      <c r="B1206" s="94" t="s">
        <v>7</v>
      </c>
      <c r="C1206" s="94" t="s">
        <v>8</v>
      </c>
      <c r="D1206" s="94" t="s">
        <v>8</v>
      </c>
      <c r="E1206" s="29" t="s">
        <v>20</v>
      </c>
      <c r="F1206" s="96"/>
      <c r="G1206" s="96" t="s">
        <v>136</v>
      </c>
      <c r="H1206" s="97" t="s">
        <v>127</v>
      </c>
      <c r="I1206" s="29" t="s">
        <v>360</v>
      </c>
      <c r="J1206" s="29" t="s">
        <v>128</v>
      </c>
      <c r="K1206" s="29" t="s">
        <v>129</v>
      </c>
      <c r="L1206" s="141" t="s">
        <v>361</v>
      </c>
      <c r="M1206" s="141">
        <v>44804</v>
      </c>
      <c r="N1206" s="141">
        <v>45107</v>
      </c>
      <c r="O1206" s="29" t="s">
        <v>137</v>
      </c>
      <c r="P1206" s="99">
        <v>53</v>
      </c>
    </row>
    <row r="1207" spans="1:16" ht="12" customHeight="1" x14ac:dyDescent="0.35">
      <c r="A1207" s="94" t="s">
        <v>6</v>
      </c>
      <c r="B1207" s="94" t="s">
        <v>7</v>
      </c>
      <c r="C1207" s="94" t="s">
        <v>21</v>
      </c>
      <c r="D1207" s="94" t="s">
        <v>21</v>
      </c>
      <c r="E1207" s="29" t="s">
        <v>22</v>
      </c>
      <c r="F1207" s="96"/>
      <c r="G1207" s="96" t="s">
        <v>136</v>
      </c>
      <c r="H1207" s="97" t="s">
        <v>127</v>
      </c>
      <c r="I1207" s="29" t="s">
        <v>360</v>
      </c>
      <c r="J1207" s="29" t="s">
        <v>128</v>
      </c>
      <c r="K1207" s="29" t="s">
        <v>129</v>
      </c>
      <c r="L1207" s="141" t="s">
        <v>361</v>
      </c>
      <c r="M1207" s="141">
        <v>44804</v>
      </c>
      <c r="N1207" s="141">
        <v>45107</v>
      </c>
      <c r="O1207" s="29" t="s">
        <v>137</v>
      </c>
      <c r="P1207" s="99">
        <v>15</v>
      </c>
    </row>
    <row r="1208" spans="1:16" ht="12" customHeight="1" x14ac:dyDescent="0.35">
      <c r="A1208" s="94" t="s">
        <v>6</v>
      </c>
      <c r="B1208" s="94" t="s">
        <v>7</v>
      </c>
      <c r="C1208" s="94" t="s">
        <v>21</v>
      </c>
      <c r="D1208" s="94" t="s">
        <v>21</v>
      </c>
      <c r="E1208" s="29" t="s">
        <v>23</v>
      </c>
      <c r="F1208" s="96"/>
      <c r="G1208" s="96" t="s">
        <v>136</v>
      </c>
      <c r="H1208" s="97" t="s">
        <v>127</v>
      </c>
      <c r="I1208" s="29" t="s">
        <v>360</v>
      </c>
      <c r="J1208" s="29" t="s">
        <v>128</v>
      </c>
      <c r="K1208" s="29" t="s">
        <v>129</v>
      </c>
      <c r="L1208" s="141" t="s">
        <v>361</v>
      </c>
      <c r="M1208" s="141">
        <v>44804</v>
      </c>
      <c r="N1208" s="141">
        <v>45107</v>
      </c>
      <c r="O1208" s="29" t="s">
        <v>137</v>
      </c>
      <c r="P1208" s="99"/>
    </row>
    <row r="1209" spans="1:16" ht="12" customHeight="1" x14ac:dyDescent="0.35">
      <c r="A1209" s="94" t="s">
        <v>6</v>
      </c>
      <c r="B1209" s="94" t="s">
        <v>7</v>
      </c>
      <c r="C1209" s="94" t="s">
        <v>21</v>
      </c>
      <c r="D1209" s="94" t="s">
        <v>21</v>
      </c>
      <c r="E1209" s="29" t="s">
        <v>24</v>
      </c>
      <c r="F1209" s="96"/>
      <c r="G1209" s="96" t="s">
        <v>136</v>
      </c>
      <c r="H1209" s="97" t="s">
        <v>127</v>
      </c>
      <c r="I1209" s="29" t="s">
        <v>360</v>
      </c>
      <c r="J1209" s="29" t="s">
        <v>128</v>
      </c>
      <c r="K1209" s="29" t="s">
        <v>129</v>
      </c>
      <c r="L1209" s="141" t="s">
        <v>361</v>
      </c>
      <c r="M1209" s="141">
        <v>44804</v>
      </c>
      <c r="N1209" s="141">
        <v>45107</v>
      </c>
      <c r="O1209" s="29" t="s">
        <v>137</v>
      </c>
      <c r="P1209" s="99">
        <v>21</v>
      </c>
    </row>
    <row r="1210" spans="1:16" ht="12" customHeight="1" x14ac:dyDescent="0.35">
      <c r="A1210" s="94" t="s">
        <v>6</v>
      </c>
      <c r="B1210" s="94" t="s">
        <v>7</v>
      </c>
      <c r="C1210" s="94" t="s">
        <v>21</v>
      </c>
      <c r="D1210" s="94" t="s">
        <v>21</v>
      </c>
      <c r="E1210" s="29" t="s">
        <v>25</v>
      </c>
      <c r="F1210" s="96"/>
      <c r="G1210" s="96" t="s">
        <v>136</v>
      </c>
      <c r="H1210" s="97" t="s">
        <v>127</v>
      </c>
      <c r="I1210" s="29" t="s">
        <v>360</v>
      </c>
      <c r="J1210" s="29" t="s">
        <v>128</v>
      </c>
      <c r="K1210" s="29" t="s">
        <v>129</v>
      </c>
      <c r="L1210" s="141" t="s">
        <v>361</v>
      </c>
      <c r="M1210" s="141">
        <v>44804</v>
      </c>
      <c r="N1210" s="141">
        <v>45107</v>
      </c>
      <c r="O1210" s="29" t="s">
        <v>137</v>
      </c>
      <c r="P1210" s="99">
        <v>17</v>
      </c>
    </row>
    <row r="1211" spans="1:16" ht="12" customHeight="1" x14ac:dyDescent="0.35">
      <c r="A1211" s="94" t="s">
        <v>6</v>
      </c>
      <c r="B1211" s="94" t="s">
        <v>7</v>
      </c>
      <c r="C1211" s="94" t="s">
        <v>21</v>
      </c>
      <c r="D1211" s="94" t="s">
        <v>21</v>
      </c>
      <c r="E1211" s="29" t="s">
        <v>26</v>
      </c>
      <c r="F1211" s="96"/>
      <c r="G1211" s="96" t="s">
        <v>136</v>
      </c>
      <c r="H1211" s="97" t="s">
        <v>127</v>
      </c>
      <c r="I1211" s="29" t="s">
        <v>360</v>
      </c>
      <c r="J1211" s="29" t="s">
        <v>128</v>
      </c>
      <c r="K1211" s="29" t="s">
        <v>129</v>
      </c>
      <c r="L1211" s="141" t="s">
        <v>361</v>
      </c>
      <c r="M1211" s="141">
        <v>44804</v>
      </c>
      <c r="N1211" s="141">
        <v>45107</v>
      </c>
      <c r="O1211" s="29" t="s">
        <v>137</v>
      </c>
      <c r="P1211" s="99">
        <v>5</v>
      </c>
    </row>
    <row r="1212" spans="1:16" ht="12" customHeight="1" x14ac:dyDescent="0.35">
      <c r="A1212" s="94" t="s">
        <v>6</v>
      </c>
      <c r="B1212" s="94" t="s">
        <v>7</v>
      </c>
      <c r="C1212" s="94" t="s">
        <v>21</v>
      </c>
      <c r="D1212" s="94" t="s">
        <v>21</v>
      </c>
      <c r="E1212" s="29" t="s">
        <v>27</v>
      </c>
      <c r="F1212" s="96"/>
      <c r="G1212" s="96" t="s">
        <v>136</v>
      </c>
      <c r="H1212" s="97" t="s">
        <v>127</v>
      </c>
      <c r="I1212" s="29" t="s">
        <v>360</v>
      </c>
      <c r="J1212" s="29" t="s">
        <v>128</v>
      </c>
      <c r="K1212" s="29" t="s">
        <v>129</v>
      </c>
      <c r="L1212" s="141" t="s">
        <v>361</v>
      </c>
      <c r="M1212" s="141">
        <v>44804</v>
      </c>
      <c r="N1212" s="141">
        <v>45107</v>
      </c>
      <c r="O1212" s="29" t="s">
        <v>137</v>
      </c>
      <c r="P1212" s="99">
        <v>41</v>
      </c>
    </row>
    <row r="1213" spans="1:16" ht="12" customHeight="1" x14ac:dyDescent="0.35">
      <c r="A1213" s="94" t="s">
        <v>6</v>
      </c>
      <c r="B1213" s="94" t="s">
        <v>7</v>
      </c>
      <c r="C1213" s="94" t="s">
        <v>21</v>
      </c>
      <c r="D1213" s="94" t="s">
        <v>21</v>
      </c>
      <c r="E1213" s="29" t="s">
        <v>28</v>
      </c>
      <c r="F1213" s="96"/>
      <c r="G1213" s="96" t="s">
        <v>136</v>
      </c>
      <c r="H1213" s="97" t="s">
        <v>127</v>
      </c>
      <c r="I1213" s="29" t="s">
        <v>360</v>
      </c>
      <c r="J1213" s="29" t="s">
        <v>128</v>
      </c>
      <c r="K1213" s="29" t="s">
        <v>129</v>
      </c>
      <c r="L1213" s="141" t="s">
        <v>361</v>
      </c>
      <c r="M1213" s="141">
        <v>44804</v>
      </c>
      <c r="N1213" s="141">
        <v>45107</v>
      </c>
      <c r="O1213" s="29" t="s">
        <v>137</v>
      </c>
      <c r="P1213" s="99">
        <v>129</v>
      </c>
    </row>
    <row r="1214" spans="1:16" ht="12" customHeight="1" x14ac:dyDescent="0.35">
      <c r="A1214" s="94" t="s">
        <v>6</v>
      </c>
      <c r="B1214" s="94" t="s">
        <v>7</v>
      </c>
      <c r="C1214" s="94" t="s">
        <v>21</v>
      </c>
      <c r="D1214" s="94" t="s">
        <v>29</v>
      </c>
      <c r="E1214" s="29" t="s">
        <v>30</v>
      </c>
      <c r="F1214" s="96"/>
      <c r="G1214" s="96" t="s">
        <v>136</v>
      </c>
      <c r="H1214" s="97" t="s">
        <v>127</v>
      </c>
      <c r="I1214" s="29" t="s">
        <v>360</v>
      </c>
      <c r="J1214" s="29" t="s">
        <v>128</v>
      </c>
      <c r="K1214" s="29" t="s">
        <v>129</v>
      </c>
      <c r="L1214" s="141" t="s">
        <v>361</v>
      </c>
      <c r="M1214" s="141">
        <v>44804</v>
      </c>
      <c r="N1214" s="141">
        <v>45107</v>
      </c>
      <c r="O1214" s="29" t="s">
        <v>137</v>
      </c>
      <c r="P1214" s="99">
        <v>119</v>
      </c>
    </row>
    <row r="1215" spans="1:16" ht="12" customHeight="1" x14ac:dyDescent="0.35">
      <c r="A1215" s="94" t="s">
        <v>6</v>
      </c>
      <c r="B1215" s="94" t="s">
        <v>7</v>
      </c>
      <c r="C1215" s="94" t="s">
        <v>21</v>
      </c>
      <c r="D1215" s="94" t="s">
        <v>29</v>
      </c>
      <c r="E1215" s="29" t="s">
        <v>31</v>
      </c>
      <c r="F1215" s="96"/>
      <c r="G1215" s="96" t="s">
        <v>136</v>
      </c>
      <c r="H1215" s="97" t="s">
        <v>127</v>
      </c>
      <c r="I1215" s="29" t="s">
        <v>360</v>
      </c>
      <c r="J1215" s="29" t="s">
        <v>128</v>
      </c>
      <c r="K1215" s="29" t="s">
        <v>129</v>
      </c>
      <c r="L1215" s="141" t="s">
        <v>361</v>
      </c>
      <c r="M1215" s="141">
        <v>44804</v>
      </c>
      <c r="N1215" s="141">
        <v>45107</v>
      </c>
      <c r="O1215" s="29" t="s">
        <v>137</v>
      </c>
      <c r="P1215" s="99"/>
    </row>
    <row r="1216" spans="1:16" ht="12" customHeight="1" x14ac:dyDescent="0.35">
      <c r="A1216" s="94" t="s">
        <v>6</v>
      </c>
      <c r="B1216" s="94" t="s">
        <v>7</v>
      </c>
      <c r="C1216" s="94" t="s">
        <v>21</v>
      </c>
      <c r="D1216" s="94" t="s">
        <v>29</v>
      </c>
      <c r="E1216" s="29" t="s">
        <v>32</v>
      </c>
      <c r="F1216" s="96"/>
      <c r="G1216" s="96" t="s">
        <v>136</v>
      </c>
      <c r="H1216" s="97" t="s">
        <v>127</v>
      </c>
      <c r="I1216" s="29" t="s">
        <v>360</v>
      </c>
      <c r="J1216" s="29" t="s">
        <v>128</v>
      </c>
      <c r="K1216" s="29" t="s">
        <v>129</v>
      </c>
      <c r="L1216" s="141" t="s">
        <v>361</v>
      </c>
      <c r="M1216" s="141">
        <v>44804</v>
      </c>
      <c r="N1216" s="141">
        <v>45107</v>
      </c>
      <c r="O1216" s="29" t="s">
        <v>137</v>
      </c>
      <c r="P1216" s="99">
        <v>8</v>
      </c>
    </row>
    <row r="1217" spans="1:16" ht="12" customHeight="1" x14ac:dyDescent="0.35">
      <c r="A1217" s="94" t="s">
        <v>6</v>
      </c>
      <c r="B1217" s="94" t="s">
        <v>7</v>
      </c>
      <c r="C1217" s="94" t="s">
        <v>21</v>
      </c>
      <c r="D1217" s="94" t="s">
        <v>33</v>
      </c>
      <c r="E1217" s="29" t="s">
        <v>34</v>
      </c>
      <c r="F1217" s="96"/>
      <c r="G1217" s="96" t="s">
        <v>136</v>
      </c>
      <c r="H1217" s="97" t="s">
        <v>127</v>
      </c>
      <c r="I1217" s="29" t="s">
        <v>360</v>
      </c>
      <c r="J1217" s="29" t="s">
        <v>128</v>
      </c>
      <c r="K1217" s="29" t="s">
        <v>129</v>
      </c>
      <c r="L1217" s="141" t="s">
        <v>361</v>
      </c>
      <c r="M1217" s="141">
        <v>44804</v>
      </c>
      <c r="N1217" s="141">
        <v>45107</v>
      </c>
      <c r="O1217" s="29" t="s">
        <v>137</v>
      </c>
      <c r="P1217" s="99">
        <v>327</v>
      </c>
    </row>
    <row r="1218" spans="1:16" ht="12" customHeight="1" x14ac:dyDescent="0.35">
      <c r="A1218" s="94" t="s">
        <v>6</v>
      </c>
      <c r="B1218" s="94" t="s">
        <v>7</v>
      </c>
      <c r="C1218" s="94" t="s">
        <v>21</v>
      </c>
      <c r="D1218" s="94" t="s">
        <v>33</v>
      </c>
      <c r="E1218" s="29" t="s">
        <v>35</v>
      </c>
      <c r="F1218" s="96"/>
      <c r="G1218" s="96" t="s">
        <v>136</v>
      </c>
      <c r="H1218" s="97" t="s">
        <v>127</v>
      </c>
      <c r="I1218" s="29" t="s">
        <v>360</v>
      </c>
      <c r="J1218" s="29" t="s">
        <v>128</v>
      </c>
      <c r="K1218" s="29" t="s">
        <v>129</v>
      </c>
      <c r="L1218" s="141" t="s">
        <v>361</v>
      </c>
      <c r="M1218" s="141">
        <v>44804</v>
      </c>
      <c r="N1218" s="141">
        <v>45107</v>
      </c>
      <c r="O1218" s="29" t="s">
        <v>137</v>
      </c>
      <c r="P1218" s="99">
        <v>85</v>
      </c>
    </row>
    <row r="1219" spans="1:16" ht="12" customHeight="1" x14ac:dyDescent="0.35">
      <c r="A1219" s="94" t="s">
        <v>6</v>
      </c>
      <c r="B1219" s="94" t="s">
        <v>7</v>
      </c>
      <c r="C1219" s="94" t="s">
        <v>21</v>
      </c>
      <c r="D1219" s="94" t="s">
        <v>33</v>
      </c>
      <c r="E1219" s="29" t="s">
        <v>36</v>
      </c>
      <c r="F1219" s="96"/>
      <c r="G1219" s="96" t="s">
        <v>136</v>
      </c>
      <c r="H1219" s="97" t="s">
        <v>127</v>
      </c>
      <c r="I1219" s="29" t="s">
        <v>360</v>
      </c>
      <c r="J1219" s="29" t="s">
        <v>128</v>
      </c>
      <c r="K1219" s="29" t="s">
        <v>129</v>
      </c>
      <c r="L1219" s="141" t="s">
        <v>361</v>
      </c>
      <c r="M1219" s="141">
        <v>44804</v>
      </c>
      <c r="N1219" s="141">
        <v>45107</v>
      </c>
      <c r="O1219" s="29" t="s">
        <v>137</v>
      </c>
      <c r="P1219" s="99">
        <v>55</v>
      </c>
    </row>
    <row r="1220" spans="1:16" ht="12" customHeight="1" x14ac:dyDescent="0.35">
      <c r="A1220" s="94" t="s">
        <v>6</v>
      </c>
      <c r="B1220" s="94" t="s">
        <v>7</v>
      </c>
      <c r="C1220" s="94" t="s">
        <v>21</v>
      </c>
      <c r="D1220" s="94" t="s">
        <v>33</v>
      </c>
      <c r="E1220" s="29" t="s">
        <v>37</v>
      </c>
      <c r="F1220" s="96"/>
      <c r="G1220" s="96" t="s">
        <v>136</v>
      </c>
      <c r="H1220" s="97" t="s">
        <v>127</v>
      </c>
      <c r="I1220" s="29" t="s">
        <v>360</v>
      </c>
      <c r="J1220" s="29" t="s">
        <v>128</v>
      </c>
      <c r="K1220" s="29" t="s">
        <v>129</v>
      </c>
      <c r="L1220" s="141" t="s">
        <v>361</v>
      </c>
      <c r="M1220" s="141">
        <v>44804</v>
      </c>
      <c r="N1220" s="141">
        <v>45107</v>
      </c>
      <c r="O1220" s="29" t="s">
        <v>137</v>
      </c>
      <c r="P1220" s="99"/>
    </row>
    <row r="1221" spans="1:16" ht="12" customHeight="1" x14ac:dyDescent="0.35">
      <c r="A1221" s="94" t="s">
        <v>6</v>
      </c>
      <c r="B1221" s="94" t="s">
        <v>7</v>
      </c>
      <c r="C1221" s="94" t="s">
        <v>21</v>
      </c>
      <c r="D1221" s="94" t="s">
        <v>33</v>
      </c>
      <c r="E1221" s="29" t="s">
        <v>38</v>
      </c>
      <c r="F1221" s="96"/>
      <c r="G1221" s="96" t="s">
        <v>136</v>
      </c>
      <c r="H1221" s="97" t="s">
        <v>127</v>
      </c>
      <c r="I1221" s="29" t="s">
        <v>360</v>
      </c>
      <c r="J1221" s="29" t="s">
        <v>128</v>
      </c>
      <c r="K1221" s="29" t="s">
        <v>129</v>
      </c>
      <c r="L1221" s="141" t="s">
        <v>361</v>
      </c>
      <c r="M1221" s="141">
        <v>44804</v>
      </c>
      <c r="N1221" s="141">
        <v>45107</v>
      </c>
      <c r="O1221" s="29" t="s">
        <v>137</v>
      </c>
      <c r="P1221" s="99">
        <v>3</v>
      </c>
    </row>
    <row r="1222" spans="1:16" ht="12" customHeight="1" x14ac:dyDescent="0.35">
      <c r="A1222" s="94" t="s">
        <v>6</v>
      </c>
      <c r="B1222" s="94" t="s">
        <v>7</v>
      </c>
      <c r="C1222" s="94" t="s">
        <v>21</v>
      </c>
      <c r="D1222" s="94" t="s">
        <v>33</v>
      </c>
      <c r="E1222" s="29" t="s">
        <v>39</v>
      </c>
      <c r="F1222" s="96"/>
      <c r="G1222" s="96" t="s">
        <v>136</v>
      </c>
      <c r="H1222" s="97" t="s">
        <v>127</v>
      </c>
      <c r="I1222" s="29" t="s">
        <v>360</v>
      </c>
      <c r="J1222" s="29" t="s">
        <v>128</v>
      </c>
      <c r="K1222" s="29" t="s">
        <v>129</v>
      </c>
      <c r="L1222" s="141" t="s">
        <v>361</v>
      </c>
      <c r="M1222" s="141">
        <v>44804</v>
      </c>
      <c r="N1222" s="141">
        <v>45107</v>
      </c>
      <c r="O1222" s="29" t="s">
        <v>137</v>
      </c>
      <c r="P1222" s="99">
        <v>8</v>
      </c>
    </row>
    <row r="1223" spans="1:16" ht="12" customHeight="1" x14ac:dyDescent="0.35">
      <c r="A1223" s="94" t="s">
        <v>6</v>
      </c>
      <c r="B1223" s="94" t="s">
        <v>7</v>
      </c>
      <c r="C1223" s="94" t="s">
        <v>40</v>
      </c>
      <c r="D1223" s="94" t="s">
        <v>40</v>
      </c>
      <c r="E1223" s="29" t="s">
        <v>40</v>
      </c>
      <c r="F1223" s="96"/>
      <c r="G1223" s="96" t="s">
        <v>136</v>
      </c>
      <c r="H1223" s="97" t="s">
        <v>127</v>
      </c>
      <c r="I1223" s="29" t="s">
        <v>360</v>
      </c>
      <c r="J1223" s="29" t="s">
        <v>128</v>
      </c>
      <c r="K1223" s="29" t="s">
        <v>129</v>
      </c>
      <c r="L1223" s="141" t="s">
        <v>361</v>
      </c>
      <c r="M1223" s="141">
        <v>44804</v>
      </c>
      <c r="N1223" s="141">
        <v>45107</v>
      </c>
      <c r="O1223" s="29" t="s">
        <v>137</v>
      </c>
      <c r="P1223" s="99">
        <v>4</v>
      </c>
    </row>
    <row r="1224" spans="1:16" ht="12" customHeight="1" x14ac:dyDescent="0.35">
      <c r="A1224" s="94" t="s">
        <v>6</v>
      </c>
      <c r="B1224" s="94" t="s">
        <v>7</v>
      </c>
      <c r="C1224" s="94" t="s">
        <v>41</v>
      </c>
      <c r="D1224" s="94" t="s">
        <v>41</v>
      </c>
      <c r="E1224" s="29" t="s">
        <v>41</v>
      </c>
      <c r="F1224" s="96"/>
      <c r="G1224" s="96" t="s">
        <v>136</v>
      </c>
      <c r="H1224" s="97" t="s">
        <v>127</v>
      </c>
      <c r="I1224" s="29" t="s">
        <v>360</v>
      </c>
      <c r="J1224" s="29" t="s">
        <v>128</v>
      </c>
      <c r="K1224" s="29" t="s">
        <v>129</v>
      </c>
      <c r="L1224" s="141" t="s">
        <v>361</v>
      </c>
      <c r="M1224" s="141">
        <v>44804</v>
      </c>
      <c r="N1224" s="141">
        <v>45107</v>
      </c>
      <c r="O1224" s="29" t="s">
        <v>137</v>
      </c>
      <c r="P1224" s="99">
        <v>210</v>
      </c>
    </row>
    <row r="1225" spans="1:16" ht="12" customHeight="1" x14ac:dyDescent="0.35">
      <c r="A1225" s="94" t="s">
        <v>6</v>
      </c>
      <c r="B1225" s="94" t="s">
        <v>7</v>
      </c>
      <c r="C1225" s="94" t="s">
        <v>42</v>
      </c>
      <c r="D1225" s="94" t="s">
        <v>42</v>
      </c>
      <c r="E1225" s="29" t="s">
        <v>43</v>
      </c>
      <c r="F1225" s="96"/>
      <c r="G1225" s="96" t="s">
        <v>136</v>
      </c>
      <c r="H1225" s="97" t="s">
        <v>127</v>
      </c>
      <c r="I1225" s="29" t="s">
        <v>360</v>
      </c>
      <c r="J1225" s="29" t="s">
        <v>128</v>
      </c>
      <c r="K1225" s="29" t="s">
        <v>129</v>
      </c>
      <c r="L1225" s="141" t="s">
        <v>361</v>
      </c>
      <c r="M1225" s="141">
        <v>44804</v>
      </c>
      <c r="N1225" s="141">
        <v>45107</v>
      </c>
      <c r="O1225" s="29" t="s">
        <v>137</v>
      </c>
      <c r="P1225" s="99">
        <v>142</v>
      </c>
    </row>
    <row r="1226" spans="1:16" ht="12" customHeight="1" x14ac:dyDescent="0.35">
      <c r="A1226" s="94" t="s">
        <v>6</v>
      </c>
      <c r="B1226" s="94" t="s">
        <v>7</v>
      </c>
      <c r="C1226" s="94" t="s">
        <v>42</v>
      </c>
      <c r="D1226" s="94" t="s">
        <v>42</v>
      </c>
      <c r="E1226" s="29" t="s">
        <v>44</v>
      </c>
      <c r="F1226" s="96"/>
      <c r="G1226" s="96" t="s">
        <v>136</v>
      </c>
      <c r="H1226" s="97" t="s">
        <v>127</v>
      </c>
      <c r="I1226" s="29" t="s">
        <v>360</v>
      </c>
      <c r="J1226" s="29" t="s">
        <v>128</v>
      </c>
      <c r="K1226" s="29" t="s">
        <v>129</v>
      </c>
      <c r="L1226" s="141" t="s">
        <v>361</v>
      </c>
      <c r="M1226" s="141">
        <v>44804</v>
      </c>
      <c r="N1226" s="141">
        <v>45107</v>
      </c>
      <c r="O1226" s="29" t="s">
        <v>137</v>
      </c>
      <c r="P1226" s="99">
        <v>27</v>
      </c>
    </row>
    <row r="1227" spans="1:16" ht="12" customHeight="1" x14ac:dyDescent="0.35">
      <c r="A1227" s="94" t="s">
        <v>6</v>
      </c>
      <c r="B1227" s="94" t="s">
        <v>7</v>
      </c>
      <c r="C1227" s="94" t="s">
        <v>42</v>
      </c>
      <c r="D1227" s="94" t="s">
        <v>42</v>
      </c>
      <c r="E1227" s="29" t="s">
        <v>45</v>
      </c>
      <c r="F1227" s="96"/>
      <c r="G1227" s="96" t="s">
        <v>136</v>
      </c>
      <c r="H1227" s="97" t="s">
        <v>127</v>
      </c>
      <c r="I1227" s="29" t="s">
        <v>360</v>
      </c>
      <c r="J1227" s="29" t="s">
        <v>128</v>
      </c>
      <c r="K1227" s="29" t="s">
        <v>129</v>
      </c>
      <c r="L1227" s="141" t="s">
        <v>361</v>
      </c>
      <c r="M1227" s="141">
        <v>44804</v>
      </c>
      <c r="N1227" s="141">
        <v>45107</v>
      </c>
      <c r="O1227" s="29" t="s">
        <v>137</v>
      </c>
      <c r="P1227" s="99">
        <v>36</v>
      </c>
    </row>
    <row r="1228" spans="1:16" ht="12" customHeight="1" x14ac:dyDescent="0.35">
      <c r="A1228" s="94" t="s">
        <v>6</v>
      </c>
      <c r="B1228" s="94" t="s">
        <v>7</v>
      </c>
      <c r="C1228" s="94" t="s">
        <v>42</v>
      </c>
      <c r="D1228" s="94" t="s">
        <v>42</v>
      </c>
      <c r="E1228" s="29" t="s">
        <v>46</v>
      </c>
      <c r="F1228" s="96"/>
      <c r="G1228" s="96" t="s">
        <v>136</v>
      </c>
      <c r="H1228" s="97" t="s">
        <v>127</v>
      </c>
      <c r="I1228" s="29" t="s">
        <v>360</v>
      </c>
      <c r="J1228" s="29" t="s">
        <v>128</v>
      </c>
      <c r="K1228" s="29" t="s">
        <v>129</v>
      </c>
      <c r="L1228" s="141" t="s">
        <v>361</v>
      </c>
      <c r="M1228" s="141">
        <v>44804</v>
      </c>
      <c r="N1228" s="141">
        <v>45107</v>
      </c>
      <c r="O1228" s="29" t="s">
        <v>137</v>
      </c>
      <c r="P1228" s="99">
        <v>17</v>
      </c>
    </row>
    <row r="1229" spans="1:16" ht="12" customHeight="1" x14ac:dyDescent="0.35">
      <c r="A1229" s="94" t="s">
        <v>6</v>
      </c>
      <c r="B1229" s="94" t="s">
        <v>7</v>
      </c>
      <c r="C1229" s="94" t="s">
        <v>42</v>
      </c>
      <c r="D1229" s="94" t="s">
        <v>42</v>
      </c>
      <c r="E1229" s="29" t="s">
        <v>47</v>
      </c>
      <c r="F1229" s="96"/>
      <c r="G1229" s="96" t="s">
        <v>136</v>
      </c>
      <c r="H1229" s="97" t="s">
        <v>127</v>
      </c>
      <c r="I1229" s="29" t="s">
        <v>360</v>
      </c>
      <c r="J1229" s="29" t="s">
        <v>128</v>
      </c>
      <c r="K1229" s="29" t="s">
        <v>129</v>
      </c>
      <c r="L1229" s="141" t="s">
        <v>361</v>
      </c>
      <c r="M1229" s="141">
        <v>44804</v>
      </c>
      <c r="N1229" s="141">
        <v>45107</v>
      </c>
      <c r="O1229" s="29" t="s">
        <v>137</v>
      </c>
      <c r="P1229" s="99">
        <v>2</v>
      </c>
    </row>
    <row r="1230" spans="1:16" ht="12" customHeight="1" x14ac:dyDescent="0.35">
      <c r="A1230" s="94" t="s">
        <v>6</v>
      </c>
      <c r="B1230" s="94" t="s">
        <v>7</v>
      </c>
      <c r="C1230" s="94" t="s">
        <v>42</v>
      </c>
      <c r="D1230" s="94" t="s">
        <v>42</v>
      </c>
      <c r="E1230" s="29" t="s">
        <v>48</v>
      </c>
      <c r="F1230" s="96"/>
      <c r="G1230" s="96" t="s">
        <v>136</v>
      </c>
      <c r="H1230" s="97" t="s">
        <v>127</v>
      </c>
      <c r="I1230" s="29" t="s">
        <v>360</v>
      </c>
      <c r="J1230" s="29" t="s">
        <v>128</v>
      </c>
      <c r="K1230" s="29" t="s">
        <v>129</v>
      </c>
      <c r="L1230" s="141" t="s">
        <v>361</v>
      </c>
      <c r="M1230" s="141">
        <v>44804</v>
      </c>
      <c r="N1230" s="141">
        <v>45107</v>
      </c>
      <c r="O1230" s="29" t="s">
        <v>137</v>
      </c>
      <c r="P1230" s="99">
        <v>1</v>
      </c>
    </row>
    <row r="1231" spans="1:16" ht="12" customHeight="1" x14ac:dyDescent="0.35">
      <c r="A1231" s="94" t="s">
        <v>6</v>
      </c>
      <c r="B1231" s="94" t="s">
        <v>7</v>
      </c>
      <c r="C1231" s="94" t="s">
        <v>42</v>
      </c>
      <c r="D1231" s="94" t="s">
        <v>42</v>
      </c>
      <c r="E1231" s="29" t="s">
        <v>49</v>
      </c>
      <c r="F1231" s="96"/>
      <c r="G1231" s="96" t="s">
        <v>136</v>
      </c>
      <c r="H1231" s="97" t="s">
        <v>127</v>
      </c>
      <c r="I1231" s="29" t="s">
        <v>360</v>
      </c>
      <c r="J1231" s="29" t="s">
        <v>128</v>
      </c>
      <c r="K1231" s="29" t="s">
        <v>129</v>
      </c>
      <c r="L1231" s="141" t="s">
        <v>361</v>
      </c>
      <c r="M1231" s="141">
        <v>44804</v>
      </c>
      <c r="N1231" s="141">
        <v>45107</v>
      </c>
      <c r="O1231" s="29" t="s">
        <v>137</v>
      </c>
      <c r="P1231" s="99">
        <v>266</v>
      </c>
    </row>
    <row r="1232" spans="1:16" ht="12" customHeight="1" x14ac:dyDescent="0.35">
      <c r="A1232" s="94" t="s">
        <v>6</v>
      </c>
      <c r="B1232" s="94" t="s">
        <v>50</v>
      </c>
      <c r="C1232" s="94" t="s">
        <v>51</v>
      </c>
      <c r="D1232" s="94" t="s">
        <v>51</v>
      </c>
      <c r="E1232" s="29" t="s">
        <v>51</v>
      </c>
      <c r="F1232" s="96"/>
      <c r="G1232" s="96" t="s">
        <v>136</v>
      </c>
      <c r="H1232" s="97" t="s">
        <v>127</v>
      </c>
      <c r="I1232" s="29" t="s">
        <v>360</v>
      </c>
      <c r="J1232" s="29" t="s">
        <v>128</v>
      </c>
      <c r="K1232" s="29" t="s">
        <v>129</v>
      </c>
      <c r="L1232" s="141" t="s">
        <v>361</v>
      </c>
      <c r="M1232" s="141">
        <v>44804</v>
      </c>
      <c r="N1232" s="141">
        <v>45107</v>
      </c>
      <c r="O1232" s="29" t="s">
        <v>137</v>
      </c>
      <c r="P1232" s="99">
        <v>2</v>
      </c>
    </row>
    <row r="1233" spans="1:16" ht="12" customHeight="1" x14ac:dyDescent="0.35">
      <c r="A1233" s="94" t="s">
        <v>6</v>
      </c>
      <c r="B1233" s="94" t="s">
        <v>50</v>
      </c>
      <c r="C1233" s="94" t="s">
        <v>52</v>
      </c>
      <c r="D1233" s="94" t="s">
        <v>52</v>
      </c>
      <c r="E1233" s="29" t="s">
        <v>53</v>
      </c>
      <c r="F1233" s="96"/>
      <c r="G1233" s="96" t="s">
        <v>136</v>
      </c>
      <c r="H1233" s="97" t="s">
        <v>127</v>
      </c>
      <c r="I1233" s="29" t="s">
        <v>360</v>
      </c>
      <c r="J1233" s="29" t="s">
        <v>128</v>
      </c>
      <c r="K1233" s="29" t="s">
        <v>129</v>
      </c>
      <c r="L1233" s="141" t="s">
        <v>361</v>
      </c>
      <c r="M1233" s="141">
        <v>44804</v>
      </c>
      <c r="N1233" s="141">
        <v>45107</v>
      </c>
      <c r="O1233" s="29" t="s">
        <v>137</v>
      </c>
      <c r="P1233" s="99">
        <v>24</v>
      </c>
    </row>
    <row r="1234" spans="1:16" ht="12" customHeight="1" x14ac:dyDescent="0.35">
      <c r="A1234" s="94" t="s">
        <v>6</v>
      </c>
      <c r="B1234" s="94" t="s">
        <v>50</v>
      </c>
      <c r="C1234" s="94" t="s">
        <v>54</v>
      </c>
      <c r="D1234" s="94" t="s">
        <v>54</v>
      </c>
      <c r="E1234" s="29" t="s">
        <v>54</v>
      </c>
      <c r="F1234" s="96"/>
      <c r="G1234" s="96" t="s">
        <v>136</v>
      </c>
      <c r="H1234" s="97" t="s">
        <v>127</v>
      </c>
      <c r="I1234" s="29" t="s">
        <v>360</v>
      </c>
      <c r="J1234" s="29" t="s">
        <v>128</v>
      </c>
      <c r="K1234" s="29" t="s">
        <v>129</v>
      </c>
      <c r="L1234" s="141" t="s">
        <v>361</v>
      </c>
      <c r="M1234" s="141">
        <v>44804</v>
      </c>
      <c r="N1234" s="141">
        <v>45107</v>
      </c>
      <c r="O1234" s="29" t="s">
        <v>137</v>
      </c>
      <c r="P1234" s="99">
        <v>20</v>
      </c>
    </row>
    <row r="1235" spans="1:16" ht="12" customHeight="1" x14ac:dyDescent="0.35">
      <c r="A1235" s="94" t="s">
        <v>6</v>
      </c>
      <c r="B1235" s="94" t="s">
        <v>50</v>
      </c>
      <c r="C1235" s="94" t="s">
        <v>55</v>
      </c>
      <c r="D1235" s="94" t="s">
        <v>55</v>
      </c>
      <c r="E1235" s="29" t="s">
        <v>56</v>
      </c>
      <c r="F1235" s="96"/>
      <c r="G1235" s="96" t="s">
        <v>136</v>
      </c>
      <c r="H1235" s="97" t="s">
        <v>127</v>
      </c>
      <c r="I1235" s="29" t="s">
        <v>360</v>
      </c>
      <c r="J1235" s="29" t="s">
        <v>128</v>
      </c>
      <c r="K1235" s="29" t="s">
        <v>129</v>
      </c>
      <c r="L1235" s="141" t="s">
        <v>361</v>
      </c>
      <c r="M1235" s="141">
        <v>44804</v>
      </c>
      <c r="N1235" s="141">
        <v>45107</v>
      </c>
      <c r="O1235" s="29" t="s">
        <v>137</v>
      </c>
      <c r="P1235" s="99">
        <v>2</v>
      </c>
    </row>
    <row r="1236" spans="1:16" ht="12" customHeight="1" x14ac:dyDescent="0.35">
      <c r="A1236" s="94" t="s">
        <v>6</v>
      </c>
      <c r="B1236" s="94" t="s">
        <v>50</v>
      </c>
      <c r="C1236" s="94" t="s">
        <v>55</v>
      </c>
      <c r="D1236" s="94" t="s">
        <v>57</v>
      </c>
      <c r="E1236" s="29" t="s">
        <v>58</v>
      </c>
      <c r="F1236" s="96"/>
      <c r="G1236" s="96" t="s">
        <v>136</v>
      </c>
      <c r="H1236" s="97" t="s">
        <v>127</v>
      </c>
      <c r="I1236" s="29" t="s">
        <v>360</v>
      </c>
      <c r="J1236" s="29" t="s">
        <v>128</v>
      </c>
      <c r="K1236" s="29" t="s">
        <v>129</v>
      </c>
      <c r="L1236" s="141" t="s">
        <v>361</v>
      </c>
      <c r="M1236" s="141">
        <v>44804</v>
      </c>
      <c r="N1236" s="141">
        <v>45107</v>
      </c>
      <c r="O1236" s="29" t="s">
        <v>137</v>
      </c>
      <c r="P1236" s="99">
        <v>30</v>
      </c>
    </row>
    <row r="1237" spans="1:16" ht="12" customHeight="1" x14ac:dyDescent="0.35">
      <c r="A1237" s="94" t="s">
        <v>6</v>
      </c>
      <c r="B1237" s="94" t="s">
        <v>50</v>
      </c>
      <c r="C1237" s="94" t="s">
        <v>55</v>
      </c>
      <c r="D1237" s="94" t="s">
        <v>57</v>
      </c>
      <c r="E1237" s="29" t="s">
        <v>59</v>
      </c>
      <c r="F1237" s="96"/>
      <c r="G1237" s="96" t="s">
        <v>136</v>
      </c>
      <c r="H1237" s="97" t="s">
        <v>127</v>
      </c>
      <c r="I1237" s="29" t="s">
        <v>360</v>
      </c>
      <c r="J1237" s="29" t="s">
        <v>128</v>
      </c>
      <c r="K1237" s="29" t="s">
        <v>129</v>
      </c>
      <c r="L1237" s="141" t="s">
        <v>361</v>
      </c>
      <c r="M1237" s="141">
        <v>44804</v>
      </c>
      <c r="N1237" s="141">
        <v>45107</v>
      </c>
      <c r="O1237" s="29" t="s">
        <v>137</v>
      </c>
      <c r="P1237" s="99">
        <v>8</v>
      </c>
    </row>
    <row r="1238" spans="1:16" ht="12" customHeight="1" x14ac:dyDescent="0.35">
      <c r="A1238" s="94" t="s">
        <v>6</v>
      </c>
      <c r="B1238" s="94" t="s">
        <v>50</v>
      </c>
      <c r="C1238" s="94" t="s">
        <v>55</v>
      </c>
      <c r="D1238" s="94" t="s">
        <v>57</v>
      </c>
      <c r="E1238" s="29" t="s">
        <v>60</v>
      </c>
      <c r="F1238" s="96"/>
      <c r="G1238" s="96" t="s">
        <v>136</v>
      </c>
      <c r="H1238" s="97" t="s">
        <v>127</v>
      </c>
      <c r="I1238" s="29" t="s">
        <v>360</v>
      </c>
      <c r="J1238" s="29" t="s">
        <v>128</v>
      </c>
      <c r="K1238" s="29" t="s">
        <v>129</v>
      </c>
      <c r="L1238" s="141" t="s">
        <v>361</v>
      </c>
      <c r="M1238" s="141">
        <v>44804</v>
      </c>
      <c r="N1238" s="141">
        <v>45107</v>
      </c>
      <c r="O1238" s="29" t="s">
        <v>137</v>
      </c>
      <c r="P1238" s="99">
        <v>4</v>
      </c>
    </row>
    <row r="1239" spans="1:16" ht="12" customHeight="1" x14ac:dyDescent="0.35">
      <c r="A1239" s="94" t="s">
        <v>6</v>
      </c>
      <c r="B1239" s="94" t="s">
        <v>50</v>
      </c>
      <c r="C1239" s="94" t="s">
        <v>55</v>
      </c>
      <c r="D1239" s="94" t="s">
        <v>57</v>
      </c>
      <c r="E1239" s="29" t="s">
        <v>61</v>
      </c>
      <c r="F1239" s="96"/>
      <c r="G1239" s="96" t="s">
        <v>136</v>
      </c>
      <c r="H1239" s="97" t="s">
        <v>127</v>
      </c>
      <c r="I1239" s="29" t="s">
        <v>360</v>
      </c>
      <c r="J1239" s="29" t="s">
        <v>128</v>
      </c>
      <c r="K1239" s="29" t="s">
        <v>129</v>
      </c>
      <c r="L1239" s="141" t="s">
        <v>361</v>
      </c>
      <c r="M1239" s="141">
        <v>44804</v>
      </c>
      <c r="N1239" s="141">
        <v>45107</v>
      </c>
      <c r="O1239" s="29" t="s">
        <v>137</v>
      </c>
      <c r="P1239" s="99">
        <v>5</v>
      </c>
    </row>
    <row r="1240" spans="1:16" ht="12" customHeight="1" x14ac:dyDescent="0.35">
      <c r="A1240" s="94" t="s">
        <v>6</v>
      </c>
      <c r="B1240" s="94" t="s">
        <v>50</v>
      </c>
      <c r="C1240" s="94" t="s">
        <v>55</v>
      </c>
      <c r="D1240" s="94" t="s">
        <v>62</v>
      </c>
      <c r="E1240" s="29" t="s">
        <v>63</v>
      </c>
      <c r="F1240" s="96"/>
      <c r="G1240" s="96" t="s">
        <v>136</v>
      </c>
      <c r="H1240" s="97" t="s">
        <v>127</v>
      </c>
      <c r="I1240" s="29" t="s">
        <v>360</v>
      </c>
      <c r="J1240" s="29" t="s">
        <v>128</v>
      </c>
      <c r="K1240" s="29" t="s">
        <v>129</v>
      </c>
      <c r="L1240" s="141" t="s">
        <v>361</v>
      </c>
      <c r="M1240" s="141">
        <v>44804</v>
      </c>
      <c r="N1240" s="141">
        <v>45107</v>
      </c>
      <c r="O1240" s="29" t="s">
        <v>137</v>
      </c>
      <c r="P1240" s="99">
        <v>21</v>
      </c>
    </row>
    <row r="1241" spans="1:16" ht="12" customHeight="1" x14ac:dyDescent="0.35">
      <c r="A1241" s="94" t="s">
        <v>6</v>
      </c>
      <c r="B1241" s="94" t="s">
        <v>50</v>
      </c>
      <c r="C1241" s="94" t="s">
        <v>55</v>
      </c>
      <c r="D1241" s="94" t="s">
        <v>64</v>
      </c>
      <c r="E1241" s="29" t="s">
        <v>64</v>
      </c>
      <c r="F1241" s="96"/>
      <c r="G1241" s="96" t="s">
        <v>136</v>
      </c>
      <c r="H1241" s="97" t="s">
        <v>127</v>
      </c>
      <c r="I1241" s="29" t="s">
        <v>360</v>
      </c>
      <c r="J1241" s="29" t="s">
        <v>128</v>
      </c>
      <c r="K1241" s="29" t="s">
        <v>129</v>
      </c>
      <c r="L1241" s="141" t="s">
        <v>361</v>
      </c>
      <c r="M1241" s="141">
        <v>44804</v>
      </c>
      <c r="N1241" s="141">
        <v>45107</v>
      </c>
      <c r="O1241" s="29" t="s">
        <v>137</v>
      </c>
      <c r="P1241" s="99"/>
    </row>
    <row r="1242" spans="1:16" ht="12" customHeight="1" x14ac:dyDescent="0.35">
      <c r="A1242" s="94" t="s">
        <v>6</v>
      </c>
      <c r="B1242" s="94" t="s">
        <v>50</v>
      </c>
      <c r="C1242" s="94" t="s">
        <v>65</v>
      </c>
      <c r="D1242" s="94" t="s">
        <v>65</v>
      </c>
      <c r="E1242" s="29" t="s">
        <v>65</v>
      </c>
      <c r="F1242" s="96"/>
      <c r="G1242" s="96" t="s">
        <v>136</v>
      </c>
      <c r="H1242" s="97" t="s">
        <v>127</v>
      </c>
      <c r="I1242" s="29" t="s">
        <v>360</v>
      </c>
      <c r="J1242" s="29" t="s">
        <v>128</v>
      </c>
      <c r="K1242" s="29" t="s">
        <v>129</v>
      </c>
      <c r="L1242" s="141" t="s">
        <v>361</v>
      </c>
      <c r="M1242" s="141">
        <v>44804</v>
      </c>
      <c r="N1242" s="141">
        <v>45107</v>
      </c>
      <c r="O1242" s="29" t="s">
        <v>137</v>
      </c>
      <c r="P1242" s="99"/>
    </row>
    <row r="1243" spans="1:16" ht="12" customHeight="1" x14ac:dyDescent="0.35">
      <c r="A1243" s="94" t="s">
        <v>6</v>
      </c>
      <c r="B1243" s="94" t="s">
        <v>50</v>
      </c>
      <c r="C1243" s="94" t="s">
        <v>66</v>
      </c>
      <c r="D1243" s="94" t="s">
        <v>66</v>
      </c>
      <c r="E1243" s="29" t="s">
        <v>67</v>
      </c>
      <c r="F1243" s="96"/>
      <c r="G1243" s="96" t="s">
        <v>136</v>
      </c>
      <c r="H1243" s="97" t="s">
        <v>127</v>
      </c>
      <c r="I1243" s="29" t="s">
        <v>360</v>
      </c>
      <c r="J1243" s="29" t="s">
        <v>128</v>
      </c>
      <c r="K1243" s="29" t="s">
        <v>129</v>
      </c>
      <c r="L1243" s="141" t="s">
        <v>361</v>
      </c>
      <c r="M1243" s="141">
        <v>44804</v>
      </c>
      <c r="N1243" s="141">
        <v>45107</v>
      </c>
      <c r="O1243" s="29" t="s">
        <v>137</v>
      </c>
      <c r="P1243" s="99">
        <v>98</v>
      </c>
    </row>
    <row r="1244" spans="1:16" ht="12" customHeight="1" x14ac:dyDescent="0.35">
      <c r="A1244" s="94" t="s">
        <v>6</v>
      </c>
      <c r="B1244" s="94" t="s">
        <v>50</v>
      </c>
      <c r="C1244" s="94" t="s">
        <v>66</v>
      </c>
      <c r="D1244" s="94" t="s">
        <v>66</v>
      </c>
      <c r="E1244" s="29" t="s">
        <v>68</v>
      </c>
      <c r="F1244" s="96"/>
      <c r="G1244" s="96" t="s">
        <v>136</v>
      </c>
      <c r="H1244" s="97" t="s">
        <v>127</v>
      </c>
      <c r="I1244" s="29" t="s">
        <v>360</v>
      </c>
      <c r="J1244" s="29" t="s">
        <v>128</v>
      </c>
      <c r="K1244" s="29" t="s">
        <v>129</v>
      </c>
      <c r="L1244" s="141" t="s">
        <v>361</v>
      </c>
      <c r="M1244" s="141">
        <v>44804</v>
      </c>
      <c r="N1244" s="141">
        <v>45107</v>
      </c>
      <c r="O1244" s="29" t="s">
        <v>137</v>
      </c>
      <c r="P1244" s="99">
        <v>15</v>
      </c>
    </row>
    <row r="1245" spans="1:16" ht="12" customHeight="1" x14ac:dyDescent="0.35">
      <c r="A1245" s="94" t="s">
        <v>6</v>
      </c>
      <c r="B1245" s="94" t="s">
        <v>50</v>
      </c>
      <c r="C1245" s="94" t="s">
        <v>66</v>
      </c>
      <c r="D1245" s="94" t="s">
        <v>66</v>
      </c>
      <c r="E1245" s="29" t="s">
        <v>69</v>
      </c>
      <c r="F1245" s="96"/>
      <c r="G1245" s="96" t="s">
        <v>136</v>
      </c>
      <c r="H1245" s="97" t="s">
        <v>127</v>
      </c>
      <c r="I1245" s="29" t="s">
        <v>360</v>
      </c>
      <c r="J1245" s="29" t="s">
        <v>128</v>
      </c>
      <c r="K1245" s="29" t="s">
        <v>129</v>
      </c>
      <c r="L1245" s="141" t="s">
        <v>361</v>
      </c>
      <c r="M1245" s="141">
        <v>44804</v>
      </c>
      <c r="N1245" s="141">
        <v>45107</v>
      </c>
      <c r="O1245" s="29" t="s">
        <v>137</v>
      </c>
      <c r="P1245" s="99">
        <v>12</v>
      </c>
    </row>
    <row r="1246" spans="1:16" ht="12" customHeight="1" x14ac:dyDescent="0.35">
      <c r="A1246" s="94" t="s">
        <v>6</v>
      </c>
      <c r="B1246" s="94" t="s">
        <v>50</v>
      </c>
      <c r="C1246" s="94" t="s">
        <v>66</v>
      </c>
      <c r="D1246" s="94" t="s">
        <v>66</v>
      </c>
      <c r="E1246" s="29" t="s">
        <v>70</v>
      </c>
      <c r="F1246" s="96"/>
      <c r="G1246" s="96" t="s">
        <v>136</v>
      </c>
      <c r="H1246" s="97" t="s">
        <v>127</v>
      </c>
      <c r="I1246" s="29" t="s">
        <v>360</v>
      </c>
      <c r="J1246" s="29" t="s">
        <v>128</v>
      </c>
      <c r="K1246" s="29" t="s">
        <v>129</v>
      </c>
      <c r="L1246" s="141" t="s">
        <v>361</v>
      </c>
      <c r="M1246" s="141">
        <v>44804</v>
      </c>
      <c r="N1246" s="141">
        <v>45107</v>
      </c>
      <c r="O1246" s="29" t="s">
        <v>137</v>
      </c>
      <c r="P1246" s="99">
        <v>112</v>
      </c>
    </row>
    <row r="1247" spans="1:16" ht="12" customHeight="1" x14ac:dyDescent="0.35">
      <c r="A1247" s="94" t="s">
        <v>6</v>
      </c>
      <c r="B1247" s="94" t="s">
        <v>50</v>
      </c>
      <c r="C1247" s="94" t="s">
        <v>66</v>
      </c>
      <c r="D1247" s="94" t="s">
        <v>66</v>
      </c>
      <c r="E1247" s="29" t="s">
        <v>71</v>
      </c>
      <c r="F1247" s="96"/>
      <c r="G1247" s="96" t="s">
        <v>136</v>
      </c>
      <c r="H1247" s="97" t="s">
        <v>127</v>
      </c>
      <c r="I1247" s="29" t="s">
        <v>360</v>
      </c>
      <c r="J1247" s="29" t="s">
        <v>128</v>
      </c>
      <c r="K1247" s="29" t="s">
        <v>129</v>
      </c>
      <c r="L1247" s="141" t="s">
        <v>361</v>
      </c>
      <c r="M1247" s="141">
        <v>44804</v>
      </c>
      <c r="N1247" s="141">
        <v>45107</v>
      </c>
      <c r="O1247" s="29" t="s">
        <v>137</v>
      </c>
      <c r="P1247" s="99">
        <v>7</v>
      </c>
    </row>
    <row r="1248" spans="1:16" ht="12" customHeight="1" x14ac:dyDescent="0.35">
      <c r="A1248" s="94" t="s">
        <v>6</v>
      </c>
      <c r="B1248" s="94" t="s">
        <v>50</v>
      </c>
      <c r="C1248" s="94" t="s">
        <v>66</v>
      </c>
      <c r="D1248" s="94" t="s">
        <v>66</v>
      </c>
      <c r="E1248" s="29" t="s">
        <v>72</v>
      </c>
      <c r="F1248" s="96"/>
      <c r="G1248" s="96" t="s">
        <v>136</v>
      </c>
      <c r="H1248" s="97" t="s">
        <v>127</v>
      </c>
      <c r="I1248" s="29" t="s">
        <v>360</v>
      </c>
      <c r="J1248" s="29" t="s">
        <v>128</v>
      </c>
      <c r="K1248" s="29" t="s">
        <v>129</v>
      </c>
      <c r="L1248" s="141" t="s">
        <v>361</v>
      </c>
      <c r="M1248" s="141">
        <v>44804</v>
      </c>
      <c r="N1248" s="141">
        <v>45107</v>
      </c>
      <c r="O1248" s="29" t="s">
        <v>137</v>
      </c>
      <c r="P1248" s="99">
        <v>8</v>
      </c>
    </row>
    <row r="1249" spans="1:16" ht="12" customHeight="1" x14ac:dyDescent="0.35">
      <c r="A1249" s="94" t="s">
        <v>6</v>
      </c>
      <c r="B1249" s="94" t="s">
        <v>50</v>
      </c>
      <c r="C1249" s="94" t="s">
        <v>66</v>
      </c>
      <c r="D1249" s="94" t="s">
        <v>66</v>
      </c>
      <c r="E1249" s="29" t="s">
        <v>73</v>
      </c>
      <c r="F1249" s="96"/>
      <c r="G1249" s="96" t="s">
        <v>136</v>
      </c>
      <c r="H1249" s="97" t="s">
        <v>127</v>
      </c>
      <c r="I1249" s="29" t="s">
        <v>360</v>
      </c>
      <c r="J1249" s="29" t="s">
        <v>128</v>
      </c>
      <c r="K1249" s="29" t="s">
        <v>129</v>
      </c>
      <c r="L1249" s="141" t="s">
        <v>361</v>
      </c>
      <c r="M1249" s="141">
        <v>44804</v>
      </c>
      <c r="N1249" s="141">
        <v>45107</v>
      </c>
      <c r="O1249" s="29" t="s">
        <v>137</v>
      </c>
      <c r="P1249" s="99">
        <v>17</v>
      </c>
    </row>
    <row r="1250" spans="1:16" ht="12" customHeight="1" x14ac:dyDescent="0.35">
      <c r="A1250" s="94" t="s">
        <v>6</v>
      </c>
      <c r="B1250" s="94" t="s">
        <v>50</v>
      </c>
      <c r="C1250" s="94" t="s">
        <v>74</v>
      </c>
      <c r="D1250" s="94" t="s">
        <v>74</v>
      </c>
      <c r="E1250" s="29" t="s">
        <v>75</v>
      </c>
      <c r="F1250" s="96"/>
      <c r="G1250" s="96" t="s">
        <v>136</v>
      </c>
      <c r="H1250" s="97" t="s">
        <v>127</v>
      </c>
      <c r="I1250" s="29" t="s">
        <v>360</v>
      </c>
      <c r="J1250" s="29" t="s">
        <v>128</v>
      </c>
      <c r="K1250" s="29" t="s">
        <v>129</v>
      </c>
      <c r="L1250" s="141" t="s">
        <v>361</v>
      </c>
      <c r="M1250" s="141">
        <v>44804</v>
      </c>
      <c r="N1250" s="141">
        <v>45107</v>
      </c>
      <c r="O1250" s="29" t="s">
        <v>137</v>
      </c>
      <c r="P1250" s="99">
        <v>10</v>
      </c>
    </row>
    <row r="1251" spans="1:16" ht="12" customHeight="1" x14ac:dyDescent="0.35">
      <c r="A1251" s="94" t="s">
        <v>6</v>
      </c>
      <c r="B1251" s="94" t="s">
        <v>50</v>
      </c>
      <c r="C1251" s="94" t="s">
        <v>74</v>
      </c>
      <c r="D1251" s="94" t="s">
        <v>74</v>
      </c>
      <c r="E1251" s="29" t="s">
        <v>76</v>
      </c>
      <c r="F1251" s="96"/>
      <c r="G1251" s="96" t="s">
        <v>136</v>
      </c>
      <c r="H1251" s="97" t="s">
        <v>127</v>
      </c>
      <c r="I1251" s="29" t="s">
        <v>360</v>
      </c>
      <c r="J1251" s="29" t="s">
        <v>128</v>
      </c>
      <c r="K1251" s="29" t="s">
        <v>129</v>
      </c>
      <c r="L1251" s="141" t="s">
        <v>361</v>
      </c>
      <c r="M1251" s="141">
        <v>44804</v>
      </c>
      <c r="N1251" s="141">
        <v>45107</v>
      </c>
      <c r="O1251" s="29" t="s">
        <v>137</v>
      </c>
      <c r="P1251" s="99">
        <v>18</v>
      </c>
    </row>
    <row r="1252" spans="1:16" ht="12" customHeight="1" x14ac:dyDescent="0.35">
      <c r="A1252" s="94" t="s">
        <v>6</v>
      </c>
      <c r="B1252" s="94" t="s">
        <v>50</v>
      </c>
      <c r="C1252" s="94" t="s">
        <v>74</v>
      </c>
      <c r="D1252" s="94" t="s">
        <v>74</v>
      </c>
      <c r="E1252" s="29" t="s">
        <v>77</v>
      </c>
      <c r="F1252" s="96"/>
      <c r="G1252" s="96" t="s">
        <v>136</v>
      </c>
      <c r="H1252" s="97" t="s">
        <v>127</v>
      </c>
      <c r="I1252" s="29" t="s">
        <v>360</v>
      </c>
      <c r="J1252" s="29" t="s">
        <v>128</v>
      </c>
      <c r="K1252" s="29" t="s">
        <v>129</v>
      </c>
      <c r="L1252" s="141" t="s">
        <v>361</v>
      </c>
      <c r="M1252" s="141">
        <v>44804</v>
      </c>
      <c r="N1252" s="141">
        <v>45107</v>
      </c>
      <c r="O1252" s="29" t="s">
        <v>137</v>
      </c>
      <c r="P1252" s="99"/>
    </row>
    <row r="1253" spans="1:16" ht="12" customHeight="1" x14ac:dyDescent="0.35">
      <c r="A1253" s="94" t="s">
        <v>6</v>
      </c>
      <c r="B1253" s="94" t="s">
        <v>50</v>
      </c>
      <c r="C1253" s="94" t="s">
        <v>74</v>
      </c>
      <c r="D1253" s="94" t="s">
        <v>74</v>
      </c>
      <c r="E1253" s="29" t="s">
        <v>78</v>
      </c>
      <c r="F1253" s="96"/>
      <c r="G1253" s="96" t="s">
        <v>136</v>
      </c>
      <c r="H1253" s="97" t="s">
        <v>127</v>
      </c>
      <c r="I1253" s="29" t="s">
        <v>360</v>
      </c>
      <c r="J1253" s="29" t="s">
        <v>128</v>
      </c>
      <c r="K1253" s="29" t="s">
        <v>129</v>
      </c>
      <c r="L1253" s="141" t="s">
        <v>361</v>
      </c>
      <c r="M1253" s="141">
        <v>44804</v>
      </c>
      <c r="N1253" s="141">
        <v>45107</v>
      </c>
      <c r="O1253" s="29" t="s">
        <v>137</v>
      </c>
      <c r="P1253" s="99"/>
    </row>
    <row r="1254" spans="1:16" ht="12" customHeight="1" x14ac:dyDescent="0.35">
      <c r="A1254" s="94" t="s">
        <v>6</v>
      </c>
      <c r="B1254" s="94" t="s">
        <v>50</v>
      </c>
      <c r="C1254" s="94" t="s">
        <v>74</v>
      </c>
      <c r="D1254" s="94" t="s">
        <v>74</v>
      </c>
      <c r="E1254" s="29" t="s">
        <v>79</v>
      </c>
      <c r="F1254" s="96"/>
      <c r="G1254" s="96" t="s">
        <v>136</v>
      </c>
      <c r="H1254" s="97" t="s">
        <v>127</v>
      </c>
      <c r="I1254" s="29" t="s">
        <v>360</v>
      </c>
      <c r="J1254" s="29" t="s">
        <v>128</v>
      </c>
      <c r="K1254" s="29" t="s">
        <v>129</v>
      </c>
      <c r="L1254" s="141" t="s">
        <v>361</v>
      </c>
      <c r="M1254" s="141">
        <v>44804</v>
      </c>
      <c r="N1254" s="141">
        <v>45107</v>
      </c>
      <c r="O1254" s="29" t="s">
        <v>137</v>
      </c>
      <c r="P1254" s="99"/>
    </row>
    <row r="1255" spans="1:16" ht="12" customHeight="1" x14ac:dyDescent="0.35">
      <c r="A1255" s="94" t="s">
        <v>6</v>
      </c>
      <c r="B1255" s="94" t="s">
        <v>50</v>
      </c>
      <c r="C1255" s="94" t="s">
        <v>74</v>
      </c>
      <c r="D1255" s="94" t="s">
        <v>74</v>
      </c>
      <c r="E1255" s="29" t="s">
        <v>80</v>
      </c>
      <c r="F1255" s="96"/>
      <c r="G1255" s="96" t="s">
        <v>136</v>
      </c>
      <c r="H1255" s="97" t="s">
        <v>127</v>
      </c>
      <c r="I1255" s="29" t="s">
        <v>360</v>
      </c>
      <c r="J1255" s="29" t="s">
        <v>128</v>
      </c>
      <c r="K1255" s="29" t="s">
        <v>129</v>
      </c>
      <c r="L1255" s="141" t="s">
        <v>361</v>
      </c>
      <c r="M1255" s="141">
        <v>44804</v>
      </c>
      <c r="N1255" s="141">
        <v>45107</v>
      </c>
      <c r="O1255" s="29" t="s">
        <v>137</v>
      </c>
      <c r="P1255" s="99"/>
    </row>
    <row r="1256" spans="1:16" ht="12" customHeight="1" x14ac:dyDescent="0.35">
      <c r="A1256" s="94" t="s">
        <v>6</v>
      </c>
      <c r="B1256" s="94" t="s">
        <v>50</v>
      </c>
      <c r="C1256" s="94" t="s">
        <v>74</v>
      </c>
      <c r="D1256" s="94" t="s">
        <v>74</v>
      </c>
      <c r="E1256" s="29" t="s">
        <v>81</v>
      </c>
      <c r="F1256" s="96"/>
      <c r="G1256" s="96" t="s">
        <v>136</v>
      </c>
      <c r="H1256" s="97" t="s">
        <v>127</v>
      </c>
      <c r="I1256" s="29" t="s">
        <v>360</v>
      </c>
      <c r="J1256" s="29" t="s">
        <v>128</v>
      </c>
      <c r="K1256" s="29" t="s">
        <v>129</v>
      </c>
      <c r="L1256" s="141" t="s">
        <v>361</v>
      </c>
      <c r="M1256" s="141">
        <v>44804</v>
      </c>
      <c r="N1256" s="141">
        <v>45107</v>
      </c>
      <c r="O1256" s="29" t="s">
        <v>137</v>
      </c>
      <c r="P1256" s="99">
        <v>1</v>
      </c>
    </row>
    <row r="1257" spans="1:16" ht="12" customHeight="1" x14ac:dyDescent="0.35">
      <c r="A1257" s="94" t="s">
        <v>6</v>
      </c>
      <c r="B1257" s="94" t="s">
        <v>50</v>
      </c>
      <c r="C1257" s="94" t="s">
        <v>82</v>
      </c>
      <c r="D1257" s="94" t="s">
        <v>82</v>
      </c>
      <c r="E1257" s="29" t="s">
        <v>82</v>
      </c>
      <c r="F1257" s="96"/>
      <c r="G1257" s="96" t="s">
        <v>136</v>
      </c>
      <c r="H1257" s="97" t="s">
        <v>127</v>
      </c>
      <c r="I1257" s="29" t="s">
        <v>360</v>
      </c>
      <c r="J1257" s="29" t="s">
        <v>128</v>
      </c>
      <c r="K1257" s="29" t="s">
        <v>129</v>
      </c>
      <c r="L1257" s="141" t="s">
        <v>361</v>
      </c>
      <c r="M1257" s="141">
        <v>44804</v>
      </c>
      <c r="N1257" s="141">
        <v>45107</v>
      </c>
      <c r="O1257" s="29" t="s">
        <v>137</v>
      </c>
      <c r="P1257" s="99">
        <v>55</v>
      </c>
    </row>
    <row r="1258" spans="1:16" ht="12" customHeight="1" x14ac:dyDescent="0.35">
      <c r="A1258" s="94" t="s">
        <v>6</v>
      </c>
      <c r="B1258" s="94" t="s">
        <v>50</v>
      </c>
      <c r="C1258" s="94" t="s">
        <v>83</v>
      </c>
      <c r="D1258" s="94" t="s">
        <v>83</v>
      </c>
      <c r="E1258" s="29" t="s">
        <v>84</v>
      </c>
      <c r="F1258" s="96"/>
      <c r="G1258" s="96" t="s">
        <v>136</v>
      </c>
      <c r="H1258" s="97" t="s">
        <v>127</v>
      </c>
      <c r="I1258" s="29" t="s">
        <v>360</v>
      </c>
      <c r="J1258" s="29" t="s">
        <v>128</v>
      </c>
      <c r="K1258" s="29" t="s">
        <v>129</v>
      </c>
      <c r="L1258" s="141" t="s">
        <v>361</v>
      </c>
      <c r="M1258" s="141">
        <v>44804</v>
      </c>
      <c r="N1258" s="141">
        <v>45107</v>
      </c>
      <c r="O1258" s="29" t="s">
        <v>137</v>
      </c>
      <c r="P1258" s="99">
        <v>151</v>
      </c>
    </row>
    <row r="1259" spans="1:16" ht="12" customHeight="1" x14ac:dyDescent="0.35">
      <c r="A1259" s="94" t="s">
        <v>6</v>
      </c>
      <c r="B1259" s="94" t="s">
        <v>50</v>
      </c>
      <c r="C1259" s="94" t="s">
        <v>83</v>
      </c>
      <c r="D1259" s="94" t="s">
        <v>83</v>
      </c>
      <c r="E1259" s="29" t="s">
        <v>85</v>
      </c>
      <c r="F1259" s="96"/>
      <c r="G1259" s="96" t="s">
        <v>136</v>
      </c>
      <c r="H1259" s="97" t="s">
        <v>127</v>
      </c>
      <c r="I1259" s="29" t="s">
        <v>360</v>
      </c>
      <c r="J1259" s="29" t="s">
        <v>128</v>
      </c>
      <c r="K1259" s="29" t="s">
        <v>129</v>
      </c>
      <c r="L1259" s="141" t="s">
        <v>361</v>
      </c>
      <c r="M1259" s="141">
        <v>44804</v>
      </c>
      <c r="N1259" s="141">
        <v>45107</v>
      </c>
      <c r="O1259" s="29" t="s">
        <v>137</v>
      </c>
      <c r="P1259" s="99">
        <v>2</v>
      </c>
    </row>
    <row r="1260" spans="1:16" ht="12" customHeight="1" x14ac:dyDescent="0.35">
      <c r="A1260" s="94" t="s">
        <v>6</v>
      </c>
      <c r="B1260" s="94" t="s">
        <v>50</v>
      </c>
      <c r="C1260" s="94" t="s">
        <v>83</v>
      </c>
      <c r="D1260" s="94" t="s">
        <v>83</v>
      </c>
      <c r="E1260" s="29" t="s">
        <v>86</v>
      </c>
      <c r="F1260" s="96"/>
      <c r="G1260" s="96" t="s">
        <v>136</v>
      </c>
      <c r="H1260" s="97" t="s">
        <v>127</v>
      </c>
      <c r="I1260" s="29" t="s">
        <v>360</v>
      </c>
      <c r="J1260" s="29" t="s">
        <v>128</v>
      </c>
      <c r="K1260" s="29" t="s">
        <v>129</v>
      </c>
      <c r="L1260" s="141" t="s">
        <v>361</v>
      </c>
      <c r="M1260" s="141">
        <v>44804</v>
      </c>
      <c r="N1260" s="141">
        <v>45107</v>
      </c>
      <c r="O1260" s="29" t="s">
        <v>137</v>
      </c>
      <c r="P1260" s="99">
        <v>68</v>
      </c>
    </row>
    <row r="1261" spans="1:16" ht="12" customHeight="1" x14ac:dyDescent="0.35">
      <c r="A1261" s="94" t="s">
        <v>6</v>
      </c>
      <c r="B1261" s="94" t="s">
        <v>50</v>
      </c>
      <c r="C1261" s="94" t="s">
        <v>83</v>
      </c>
      <c r="D1261" s="94" t="s">
        <v>83</v>
      </c>
      <c r="E1261" s="29" t="s">
        <v>87</v>
      </c>
      <c r="F1261" s="96"/>
      <c r="G1261" s="96" t="s">
        <v>136</v>
      </c>
      <c r="H1261" s="97" t="s">
        <v>127</v>
      </c>
      <c r="I1261" s="29" t="s">
        <v>360</v>
      </c>
      <c r="J1261" s="29" t="s">
        <v>128</v>
      </c>
      <c r="K1261" s="29" t="s">
        <v>129</v>
      </c>
      <c r="L1261" s="141" t="s">
        <v>361</v>
      </c>
      <c r="M1261" s="141">
        <v>44804</v>
      </c>
      <c r="N1261" s="141">
        <v>45107</v>
      </c>
      <c r="O1261" s="29" t="s">
        <v>137</v>
      </c>
      <c r="P1261" s="99">
        <v>389</v>
      </c>
    </row>
    <row r="1262" spans="1:16" ht="12" customHeight="1" x14ac:dyDescent="0.35">
      <c r="A1262" s="94" t="s">
        <v>6</v>
      </c>
      <c r="B1262" s="94" t="s">
        <v>50</v>
      </c>
      <c r="C1262" s="94" t="s">
        <v>83</v>
      </c>
      <c r="D1262" s="94" t="s">
        <v>83</v>
      </c>
      <c r="E1262" s="29" t="s">
        <v>88</v>
      </c>
      <c r="F1262" s="96"/>
      <c r="G1262" s="96" t="s">
        <v>136</v>
      </c>
      <c r="H1262" s="97" t="s">
        <v>127</v>
      </c>
      <c r="I1262" s="29" t="s">
        <v>360</v>
      </c>
      <c r="J1262" s="29" t="s">
        <v>128</v>
      </c>
      <c r="K1262" s="29" t="s">
        <v>129</v>
      </c>
      <c r="L1262" s="141" t="s">
        <v>361</v>
      </c>
      <c r="M1262" s="141">
        <v>44804</v>
      </c>
      <c r="N1262" s="141">
        <v>45107</v>
      </c>
      <c r="O1262" s="29" t="s">
        <v>137</v>
      </c>
      <c r="P1262" s="99">
        <v>243</v>
      </c>
    </row>
    <row r="1263" spans="1:16" ht="12" customHeight="1" x14ac:dyDescent="0.35">
      <c r="A1263" s="94" t="s">
        <v>6</v>
      </c>
      <c r="B1263" s="94" t="s">
        <v>50</v>
      </c>
      <c r="C1263" s="94" t="s">
        <v>83</v>
      </c>
      <c r="D1263" s="94" t="s">
        <v>83</v>
      </c>
      <c r="E1263" s="29" t="s">
        <v>89</v>
      </c>
      <c r="F1263" s="96"/>
      <c r="G1263" s="96" t="s">
        <v>136</v>
      </c>
      <c r="H1263" s="97" t="s">
        <v>127</v>
      </c>
      <c r="I1263" s="29" t="s">
        <v>360</v>
      </c>
      <c r="J1263" s="29" t="s">
        <v>128</v>
      </c>
      <c r="K1263" s="29" t="s">
        <v>129</v>
      </c>
      <c r="L1263" s="141" t="s">
        <v>361</v>
      </c>
      <c r="M1263" s="141">
        <v>44804</v>
      </c>
      <c r="N1263" s="141">
        <v>45107</v>
      </c>
      <c r="O1263" s="29" t="s">
        <v>137</v>
      </c>
      <c r="P1263" s="99">
        <v>77</v>
      </c>
    </row>
    <row r="1264" spans="1:16" ht="12" customHeight="1" x14ac:dyDescent="0.35">
      <c r="A1264" s="94" t="s">
        <v>6</v>
      </c>
      <c r="B1264" s="94" t="s">
        <v>50</v>
      </c>
      <c r="C1264" s="94" t="s">
        <v>83</v>
      </c>
      <c r="D1264" s="94" t="s">
        <v>83</v>
      </c>
      <c r="E1264" s="29" t="s">
        <v>90</v>
      </c>
      <c r="F1264" s="96"/>
      <c r="G1264" s="96" t="s">
        <v>136</v>
      </c>
      <c r="H1264" s="97" t="s">
        <v>127</v>
      </c>
      <c r="I1264" s="29" t="s">
        <v>360</v>
      </c>
      <c r="J1264" s="29" t="s">
        <v>128</v>
      </c>
      <c r="K1264" s="29" t="s">
        <v>129</v>
      </c>
      <c r="L1264" s="141" t="s">
        <v>361</v>
      </c>
      <c r="M1264" s="141">
        <v>44804</v>
      </c>
      <c r="N1264" s="141">
        <v>45107</v>
      </c>
      <c r="O1264" s="29" t="s">
        <v>137</v>
      </c>
      <c r="P1264" s="99"/>
    </row>
    <row r="1265" spans="1:16" ht="12" customHeight="1" x14ac:dyDescent="0.35">
      <c r="A1265" s="94" t="s">
        <v>6</v>
      </c>
      <c r="B1265" s="94" t="s">
        <v>50</v>
      </c>
      <c r="C1265" s="94" t="s">
        <v>83</v>
      </c>
      <c r="D1265" s="94" t="s">
        <v>83</v>
      </c>
      <c r="E1265" s="29" t="s">
        <v>91</v>
      </c>
      <c r="F1265" s="96"/>
      <c r="G1265" s="96" t="s">
        <v>136</v>
      </c>
      <c r="H1265" s="97" t="s">
        <v>127</v>
      </c>
      <c r="I1265" s="29" t="s">
        <v>360</v>
      </c>
      <c r="J1265" s="29" t="s">
        <v>128</v>
      </c>
      <c r="K1265" s="29" t="s">
        <v>129</v>
      </c>
      <c r="L1265" s="141" t="s">
        <v>361</v>
      </c>
      <c r="M1265" s="141">
        <v>44804</v>
      </c>
      <c r="N1265" s="141">
        <v>45107</v>
      </c>
      <c r="O1265" s="29" t="s">
        <v>137</v>
      </c>
      <c r="P1265" s="99"/>
    </row>
    <row r="1266" spans="1:16" ht="12" customHeight="1" x14ac:dyDescent="0.35">
      <c r="A1266" s="94" t="s">
        <v>6</v>
      </c>
      <c r="B1266" s="94" t="s">
        <v>50</v>
      </c>
      <c r="C1266" s="94" t="s">
        <v>83</v>
      </c>
      <c r="D1266" s="94" t="s">
        <v>83</v>
      </c>
      <c r="E1266" s="29" t="s">
        <v>92</v>
      </c>
      <c r="F1266" s="96"/>
      <c r="G1266" s="96" t="s">
        <v>136</v>
      </c>
      <c r="H1266" s="97" t="s">
        <v>127</v>
      </c>
      <c r="I1266" s="29" t="s">
        <v>360</v>
      </c>
      <c r="J1266" s="29" t="s">
        <v>128</v>
      </c>
      <c r="K1266" s="29" t="s">
        <v>129</v>
      </c>
      <c r="L1266" s="141" t="s">
        <v>361</v>
      </c>
      <c r="M1266" s="141">
        <v>44804</v>
      </c>
      <c r="N1266" s="141">
        <v>45107</v>
      </c>
      <c r="O1266" s="29" t="s">
        <v>137</v>
      </c>
      <c r="P1266" s="99">
        <v>3</v>
      </c>
    </row>
    <row r="1267" spans="1:16" ht="12" customHeight="1" x14ac:dyDescent="0.35">
      <c r="A1267" s="94" t="s">
        <v>6</v>
      </c>
      <c r="B1267" s="94" t="s">
        <v>50</v>
      </c>
      <c r="C1267" s="94" t="s">
        <v>83</v>
      </c>
      <c r="D1267" s="94" t="s">
        <v>83</v>
      </c>
      <c r="E1267" s="29" t="s">
        <v>93</v>
      </c>
      <c r="F1267" s="96"/>
      <c r="G1267" s="96" t="s">
        <v>136</v>
      </c>
      <c r="H1267" s="97" t="s">
        <v>127</v>
      </c>
      <c r="I1267" s="29" t="s">
        <v>360</v>
      </c>
      <c r="J1267" s="29" t="s">
        <v>128</v>
      </c>
      <c r="K1267" s="29" t="s">
        <v>129</v>
      </c>
      <c r="L1267" s="141" t="s">
        <v>361</v>
      </c>
      <c r="M1267" s="141">
        <v>44804</v>
      </c>
      <c r="N1267" s="141">
        <v>45107</v>
      </c>
      <c r="O1267" s="29" t="s">
        <v>137</v>
      </c>
      <c r="P1267" s="99">
        <v>137</v>
      </c>
    </row>
    <row r="1268" spans="1:16" ht="12" customHeight="1" x14ac:dyDescent="0.35">
      <c r="A1268" s="94" t="s">
        <v>6</v>
      </c>
      <c r="B1268" s="94" t="s">
        <v>50</v>
      </c>
      <c r="C1268" s="94" t="s">
        <v>94</v>
      </c>
      <c r="D1268" s="94" t="s">
        <v>94</v>
      </c>
      <c r="E1268" s="29" t="s">
        <v>95</v>
      </c>
      <c r="F1268" s="96"/>
      <c r="G1268" s="96" t="s">
        <v>136</v>
      </c>
      <c r="H1268" s="97" t="s">
        <v>127</v>
      </c>
      <c r="I1268" s="29" t="s">
        <v>360</v>
      </c>
      <c r="J1268" s="29" t="s">
        <v>128</v>
      </c>
      <c r="K1268" s="29" t="s">
        <v>129</v>
      </c>
      <c r="L1268" s="141" t="s">
        <v>361</v>
      </c>
      <c r="M1268" s="141">
        <v>44804</v>
      </c>
      <c r="N1268" s="141">
        <v>45107</v>
      </c>
      <c r="O1268" s="29" t="s">
        <v>137</v>
      </c>
      <c r="P1268" s="99"/>
    </row>
    <row r="1269" spans="1:16" ht="12" customHeight="1" x14ac:dyDescent="0.35">
      <c r="A1269" s="94" t="s">
        <v>6</v>
      </c>
      <c r="B1269" s="94" t="s">
        <v>50</v>
      </c>
      <c r="C1269" s="94" t="s">
        <v>94</v>
      </c>
      <c r="D1269" s="94" t="s">
        <v>94</v>
      </c>
      <c r="E1269" s="29" t="s">
        <v>96</v>
      </c>
      <c r="F1269" s="96"/>
      <c r="G1269" s="96" t="s">
        <v>136</v>
      </c>
      <c r="H1269" s="97" t="s">
        <v>127</v>
      </c>
      <c r="I1269" s="29" t="s">
        <v>360</v>
      </c>
      <c r="J1269" s="29" t="s">
        <v>128</v>
      </c>
      <c r="K1269" s="29" t="s">
        <v>129</v>
      </c>
      <c r="L1269" s="141" t="s">
        <v>361</v>
      </c>
      <c r="M1269" s="141">
        <v>44804</v>
      </c>
      <c r="N1269" s="141">
        <v>45107</v>
      </c>
      <c r="O1269" s="29" t="s">
        <v>137</v>
      </c>
      <c r="P1269" s="99">
        <v>13</v>
      </c>
    </row>
    <row r="1270" spans="1:16" ht="12" customHeight="1" x14ac:dyDescent="0.35">
      <c r="A1270" s="94" t="s">
        <v>6</v>
      </c>
      <c r="B1270" s="94" t="s">
        <v>50</v>
      </c>
      <c r="C1270" s="94" t="s">
        <v>94</v>
      </c>
      <c r="D1270" s="94" t="s">
        <v>94</v>
      </c>
      <c r="E1270" s="29" t="s">
        <v>97</v>
      </c>
      <c r="F1270" s="96"/>
      <c r="G1270" s="96" t="s">
        <v>136</v>
      </c>
      <c r="H1270" s="97" t="s">
        <v>127</v>
      </c>
      <c r="I1270" s="29" t="s">
        <v>360</v>
      </c>
      <c r="J1270" s="29" t="s">
        <v>128</v>
      </c>
      <c r="K1270" s="29" t="s">
        <v>129</v>
      </c>
      <c r="L1270" s="141" t="s">
        <v>361</v>
      </c>
      <c r="M1270" s="141">
        <v>44804</v>
      </c>
      <c r="N1270" s="141">
        <v>45107</v>
      </c>
      <c r="O1270" s="29" t="s">
        <v>137</v>
      </c>
      <c r="P1270" s="99">
        <v>5</v>
      </c>
    </row>
    <row r="1271" spans="1:16" ht="12" customHeight="1" x14ac:dyDescent="0.35">
      <c r="A1271" s="94" t="s">
        <v>6</v>
      </c>
      <c r="B1271" s="94" t="s">
        <v>50</v>
      </c>
      <c r="C1271" s="94" t="s">
        <v>94</v>
      </c>
      <c r="D1271" s="94" t="s">
        <v>94</v>
      </c>
      <c r="E1271" s="29" t="s">
        <v>98</v>
      </c>
      <c r="F1271" s="96"/>
      <c r="G1271" s="96" t="s">
        <v>136</v>
      </c>
      <c r="H1271" s="97" t="s">
        <v>127</v>
      </c>
      <c r="I1271" s="29" t="s">
        <v>360</v>
      </c>
      <c r="J1271" s="29" t="s">
        <v>128</v>
      </c>
      <c r="K1271" s="29" t="s">
        <v>129</v>
      </c>
      <c r="L1271" s="141" t="s">
        <v>361</v>
      </c>
      <c r="M1271" s="141">
        <v>44804</v>
      </c>
      <c r="N1271" s="141">
        <v>45107</v>
      </c>
      <c r="O1271" s="29" t="s">
        <v>137</v>
      </c>
      <c r="P1271" s="99">
        <v>5</v>
      </c>
    </row>
    <row r="1272" spans="1:16" ht="12" customHeight="1" x14ac:dyDescent="0.35">
      <c r="A1272" s="94" t="s">
        <v>6</v>
      </c>
      <c r="B1272" s="94" t="s">
        <v>50</v>
      </c>
      <c r="C1272" s="94" t="s">
        <v>94</v>
      </c>
      <c r="D1272" s="94" t="s">
        <v>94</v>
      </c>
      <c r="E1272" s="29" t="s">
        <v>99</v>
      </c>
      <c r="F1272" s="96"/>
      <c r="G1272" s="96" t="s">
        <v>136</v>
      </c>
      <c r="H1272" s="97" t="s">
        <v>127</v>
      </c>
      <c r="I1272" s="29" t="s">
        <v>360</v>
      </c>
      <c r="J1272" s="29" t="s">
        <v>128</v>
      </c>
      <c r="K1272" s="29" t="s">
        <v>129</v>
      </c>
      <c r="L1272" s="141" t="s">
        <v>361</v>
      </c>
      <c r="M1272" s="141">
        <v>44804</v>
      </c>
      <c r="N1272" s="141">
        <v>45107</v>
      </c>
      <c r="O1272" s="29" t="s">
        <v>137</v>
      </c>
      <c r="P1272" s="99"/>
    </row>
    <row r="1273" spans="1:16" ht="12" customHeight="1" x14ac:dyDescent="0.35">
      <c r="A1273" s="94" t="s">
        <v>6</v>
      </c>
      <c r="B1273" s="94" t="s">
        <v>50</v>
      </c>
      <c r="C1273" s="94" t="s">
        <v>100</v>
      </c>
      <c r="D1273" s="94" t="s">
        <v>100</v>
      </c>
      <c r="E1273" s="29" t="s">
        <v>100</v>
      </c>
      <c r="F1273" s="96"/>
      <c r="G1273" s="96" t="s">
        <v>136</v>
      </c>
      <c r="H1273" s="97" t="s">
        <v>127</v>
      </c>
      <c r="I1273" s="29" t="s">
        <v>360</v>
      </c>
      <c r="J1273" s="29" t="s">
        <v>128</v>
      </c>
      <c r="K1273" s="29" t="s">
        <v>129</v>
      </c>
      <c r="L1273" s="141" t="s">
        <v>361</v>
      </c>
      <c r="M1273" s="141">
        <v>44804</v>
      </c>
      <c r="N1273" s="141">
        <v>45107</v>
      </c>
      <c r="O1273" s="29" t="s">
        <v>137</v>
      </c>
      <c r="P1273" s="99">
        <v>63</v>
      </c>
    </row>
    <row r="1274" spans="1:16" ht="12" customHeight="1" x14ac:dyDescent="0.35">
      <c r="A1274" s="94" t="s">
        <v>6</v>
      </c>
      <c r="B1274" s="94" t="s">
        <v>50</v>
      </c>
      <c r="C1274" s="94" t="s">
        <v>101</v>
      </c>
      <c r="D1274" s="94" t="s">
        <v>101</v>
      </c>
      <c r="E1274" s="29" t="s">
        <v>101</v>
      </c>
      <c r="F1274" s="96"/>
      <c r="G1274" s="96" t="s">
        <v>136</v>
      </c>
      <c r="H1274" s="97" t="s">
        <v>127</v>
      </c>
      <c r="I1274" s="29" t="s">
        <v>360</v>
      </c>
      <c r="J1274" s="29" t="s">
        <v>128</v>
      </c>
      <c r="K1274" s="29" t="s">
        <v>129</v>
      </c>
      <c r="L1274" s="141" t="s">
        <v>361</v>
      </c>
      <c r="M1274" s="141">
        <v>44804</v>
      </c>
      <c r="N1274" s="141">
        <v>45107</v>
      </c>
      <c r="O1274" s="29" t="s">
        <v>137</v>
      </c>
      <c r="P1274" s="99">
        <v>1</v>
      </c>
    </row>
    <row r="1275" spans="1:16" ht="12" customHeight="1" x14ac:dyDescent="0.35">
      <c r="A1275" s="94" t="s">
        <v>6</v>
      </c>
      <c r="B1275" s="94" t="s">
        <v>50</v>
      </c>
      <c r="C1275" s="94" t="s">
        <v>101</v>
      </c>
      <c r="D1275" s="94" t="s">
        <v>101</v>
      </c>
      <c r="E1275" s="29" t="s">
        <v>102</v>
      </c>
      <c r="F1275" s="96"/>
      <c r="G1275" s="96" t="s">
        <v>136</v>
      </c>
      <c r="H1275" s="97" t="s">
        <v>127</v>
      </c>
      <c r="I1275" s="29" t="s">
        <v>360</v>
      </c>
      <c r="J1275" s="29" t="s">
        <v>128</v>
      </c>
      <c r="K1275" s="29" t="s">
        <v>129</v>
      </c>
      <c r="L1275" s="141" t="s">
        <v>361</v>
      </c>
      <c r="M1275" s="141">
        <v>44804</v>
      </c>
      <c r="N1275" s="141">
        <v>45107</v>
      </c>
      <c r="O1275" s="29" t="s">
        <v>137</v>
      </c>
      <c r="P1275" s="99">
        <v>1</v>
      </c>
    </row>
    <row r="1276" spans="1:16" ht="12" customHeight="1" x14ac:dyDescent="0.35">
      <c r="A1276" s="94" t="s">
        <v>6</v>
      </c>
      <c r="B1276" s="94" t="s">
        <v>50</v>
      </c>
      <c r="C1276" s="94" t="s">
        <v>101</v>
      </c>
      <c r="D1276" s="94" t="s">
        <v>101</v>
      </c>
      <c r="E1276" s="29" t="s">
        <v>103</v>
      </c>
      <c r="F1276" s="96"/>
      <c r="G1276" s="96" t="s">
        <v>136</v>
      </c>
      <c r="H1276" s="97" t="s">
        <v>127</v>
      </c>
      <c r="I1276" s="29" t="s">
        <v>360</v>
      </c>
      <c r="J1276" s="29" t="s">
        <v>128</v>
      </c>
      <c r="K1276" s="29" t="s">
        <v>129</v>
      </c>
      <c r="L1276" s="141" t="s">
        <v>361</v>
      </c>
      <c r="M1276" s="141">
        <v>44804</v>
      </c>
      <c r="N1276" s="141">
        <v>45107</v>
      </c>
      <c r="O1276" s="29" t="s">
        <v>137</v>
      </c>
      <c r="P1276" s="99">
        <v>18</v>
      </c>
    </row>
    <row r="1277" spans="1:16" ht="12" customHeight="1" x14ac:dyDescent="0.35">
      <c r="A1277" s="94" t="s">
        <v>6</v>
      </c>
      <c r="B1277" s="94" t="s">
        <v>50</v>
      </c>
      <c r="C1277" s="94" t="s">
        <v>101</v>
      </c>
      <c r="D1277" s="94" t="s">
        <v>101</v>
      </c>
      <c r="E1277" s="29" t="s">
        <v>104</v>
      </c>
      <c r="F1277" s="96"/>
      <c r="G1277" s="96" t="s">
        <v>136</v>
      </c>
      <c r="H1277" s="97" t="s">
        <v>127</v>
      </c>
      <c r="I1277" s="29" t="s">
        <v>360</v>
      </c>
      <c r="J1277" s="29" t="s">
        <v>128</v>
      </c>
      <c r="K1277" s="29" t="s">
        <v>129</v>
      </c>
      <c r="L1277" s="141" t="s">
        <v>361</v>
      </c>
      <c r="M1277" s="141">
        <v>44804</v>
      </c>
      <c r="N1277" s="141">
        <v>45107</v>
      </c>
      <c r="O1277" s="29" t="s">
        <v>137</v>
      </c>
      <c r="P1277" s="99">
        <v>20</v>
      </c>
    </row>
    <row r="1278" spans="1:16" ht="12" customHeight="1" x14ac:dyDescent="0.35">
      <c r="A1278" s="94" t="s">
        <v>6</v>
      </c>
      <c r="B1278" s="94" t="s">
        <v>50</v>
      </c>
      <c r="C1278" s="94" t="s">
        <v>101</v>
      </c>
      <c r="D1278" s="94" t="s">
        <v>101</v>
      </c>
      <c r="E1278" s="29" t="s">
        <v>105</v>
      </c>
      <c r="F1278" s="96"/>
      <c r="G1278" s="96" t="s">
        <v>136</v>
      </c>
      <c r="H1278" s="97" t="s">
        <v>127</v>
      </c>
      <c r="I1278" s="29" t="s">
        <v>360</v>
      </c>
      <c r="J1278" s="29" t="s">
        <v>128</v>
      </c>
      <c r="K1278" s="29" t="s">
        <v>129</v>
      </c>
      <c r="L1278" s="141" t="s">
        <v>361</v>
      </c>
      <c r="M1278" s="141">
        <v>44804</v>
      </c>
      <c r="N1278" s="141">
        <v>45107</v>
      </c>
      <c r="O1278" s="29" t="s">
        <v>137</v>
      </c>
      <c r="P1278" s="99"/>
    </row>
    <row r="1279" spans="1:16" ht="12" customHeight="1" x14ac:dyDescent="0.35">
      <c r="A1279" s="94" t="s">
        <v>6</v>
      </c>
      <c r="B1279" s="94" t="s">
        <v>50</v>
      </c>
      <c r="C1279" s="94" t="s">
        <v>106</v>
      </c>
      <c r="D1279" s="94" t="s">
        <v>106</v>
      </c>
      <c r="E1279" s="29" t="s">
        <v>107</v>
      </c>
      <c r="F1279" s="96"/>
      <c r="G1279" s="96" t="s">
        <v>136</v>
      </c>
      <c r="H1279" s="97" t="s">
        <v>127</v>
      </c>
      <c r="I1279" s="29" t="s">
        <v>360</v>
      </c>
      <c r="J1279" s="29" t="s">
        <v>128</v>
      </c>
      <c r="K1279" s="29" t="s">
        <v>129</v>
      </c>
      <c r="L1279" s="141" t="s">
        <v>361</v>
      </c>
      <c r="M1279" s="141">
        <v>44804</v>
      </c>
      <c r="N1279" s="141">
        <v>45107</v>
      </c>
      <c r="O1279" s="29" t="s">
        <v>137</v>
      </c>
      <c r="P1279" s="99">
        <v>7</v>
      </c>
    </row>
    <row r="1280" spans="1:16" ht="12" customHeight="1" x14ac:dyDescent="0.35">
      <c r="A1280" s="94" t="s">
        <v>6</v>
      </c>
      <c r="B1280" s="94" t="s">
        <v>50</v>
      </c>
      <c r="C1280" s="94" t="s">
        <v>108</v>
      </c>
      <c r="D1280" s="94" t="s">
        <v>108</v>
      </c>
      <c r="E1280" s="29" t="s">
        <v>108</v>
      </c>
      <c r="F1280" s="96"/>
      <c r="G1280" s="96" t="s">
        <v>136</v>
      </c>
      <c r="H1280" s="97" t="s">
        <v>127</v>
      </c>
      <c r="I1280" s="29" t="s">
        <v>360</v>
      </c>
      <c r="J1280" s="29" t="s">
        <v>128</v>
      </c>
      <c r="K1280" s="29" t="s">
        <v>129</v>
      </c>
      <c r="L1280" s="141" t="s">
        <v>361</v>
      </c>
      <c r="M1280" s="141">
        <v>44804</v>
      </c>
      <c r="N1280" s="141">
        <v>45107</v>
      </c>
      <c r="O1280" s="29" t="s">
        <v>137</v>
      </c>
      <c r="P1280" s="99">
        <v>1</v>
      </c>
    </row>
    <row r="1281" spans="1:16" ht="12" customHeight="1" x14ac:dyDescent="0.35">
      <c r="A1281" s="94" t="s">
        <v>6</v>
      </c>
      <c r="B1281" s="94" t="s">
        <v>50</v>
      </c>
      <c r="C1281" s="94" t="s">
        <v>109</v>
      </c>
      <c r="D1281" s="94" t="s">
        <v>109</v>
      </c>
      <c r="E1281" s="29" t="s">
        <v>109</v>
      </c>
      <c r="F1281" s="96"/>
      <c r="G1281" s="96" t="s">
        <v>136</v>
      </c>
      <c r="H1281" s="97" t="s">
        <v>127</v>
      </c>
      <c r="I1281" s="29" t="s">
        <v>360</v>
      </c>
      <c r="J1281" s="29" t="s">
        <v>128</v>
      </c>
      <c r="K1281" s="29" t="s">
        <v>129</v>
      </c>
      <c r="L1281" s="141" t="s">
        <v>361</v>
      </c>
      <c r="M1281" s="141">
        <v>44804</v>
      </c>
      <c r="N1281" s="141">
        <v>45107</v>
      </c>
      <c r="O1281" s="29" t="s">
        <v>137</v>
      </c>
      <c r="P1281" s="99"/>
    </row>
    <row r="1282" spans="1:16" ht="12" customHeight="1" x14ac:dyDescent="0.35">
      <c r="A1282" s="94" t="s">
        <v>6</v>
      </c>
      <c r="B1282" s="94" t="s">
        <v>50</v>
      </c>
      <c r="C1282" s="94" t="s">
        <v>109</v>
      </c>
      <c r="D1282" s="94" t="s">
        <v>110</v>
      </c>
      <c r="E1282" s="29" t="s">
        <v>110</v>
      </c>
      <c r="F1282" s="96"/>
      <c r="G1282" s="96" t="s">
        <v>136</v>
      </c>
      <c r="H1282" s="97" t="s">
        <v>127</v>
      </c>
      <c r="I1282" s="29" t="s">
        <v>360</v>
      </c>
      <c r="J1282" s="29" t="s">
        <v>128</v>
      </c>
      <c r="K1282" s="29" t="s">
        <v>129</v>
      </c>
      <c r="L1282" s="141" t="s">
        <v>361</v>
      </c>
      <c r="M1282" s="141">
        <v>44804</v>
      </c>
      <c r="N1282" s="141">
        <v>45107</v>
      </c>
      <c r="O1282" s="29" t="s">
        <v>137</v>
      </c>
      <c r="P1282" s="99">
        <v>2</v>
      </c>
    </row>
    <row r="1283" spans="1:16" ht="12" customHeight="1" x14ac:dyDescent="0.35">
      <c r="A1283" s="94" t="s">
        <v>6</v>
      </c>
      <c r="B1283" s="94" t="s">
        <v>111</v>
      </c>
      <c r="C1283" s="94" t="s">
        <v>112</v>
      </c>
      <c r="D1283" s="94" t="s">
        <v>112</v>
      </c>
      <c r="E1283" s="29" t="s">
        <v>112</v>
      </c>
      <c r="F1283" s="96"/>
      <c r="G1283" s="96" t="s">
        <v>136</v>
      </c>
      <c r="H1283" s="97" t="s">
        <v>127</v>
      </c>
      <c r="I1283" s="29" t="s">
        <v>360</v>
      </c>
      <c r="J1283" s="29" t="s">
        <v>128</v>
      </c>
      <c r="K1283" s="29" t="s">
        <v>129</v>
      </c>
      <c r="L1283" s="141" t="s">
        <v>361</v>
      </c>
      <c r="M1283" s="141">
        <v>44804</v>
      </c>
      <c r="N1283" s="141">
        <v>45107</v>
      </c>
      <c r="O1283" s="29" t="s">
        <v>137</v>
      </c>
      <c r="P1283" s="99"/>
    </row>
    <row r="1284" spans="1:16" ht="12" customHeight="1" x14ac:dyDescent="0.35">
      <c r="A1284" s="94" t="s">
        <v>6</v>
      </c>
      <c r="B1284" s="94" t="s">
        <v>113</v>
      </c>
      <c r="C1284" s="94" t="s">
        <v>113</v>
      </c>
      <c r="D1284" s="94" t="s">
        <v>113</v>
      </c>
      <c r="E1284" s="29" t="s">
        <v>113</v>
      </c>
      <c r="F1284" s="96"/>
      <c r="G1284" s="96" t="s">
        <v>136</v>
      </c>
      <c r="H1284" s="97" t="s">
        <v>127</v>
      </c>
      <c r="I1284" s="29" t="s">
        <v>360</v>
      </c>
      <c r="J1284" s="29" t="s">
        <v>128</v>
      </c>
      <c r="K1284" s="29" t="s">
        <v>129</v>
      </c>
      <c r="L1284" s="141" t="s">
        <v>361</v>
      </c>
      <c r="M1284" s="141">
        <v>44804</v>
      </c>
      <c r="N1284" s="141">
        <v>45107</v>
      </c>
      <c r="O1284" s="29" t="s">
        <v>137</v>
      </c>
      <c r="P1284" s="99"/>
    </row>
    <row r="1285" spans="1:16" ht="12" customHeight="1" x14ac:dyDescent="0.35">
      <c r="A1285" s="94" t="s">
        <v>6</v>
      </c>
      <c r="B1285" s="94" t="s">
        <v>114</v>
      </c>
      <c r="C1285" s="94" t="s">
        <v>114</v>
      </c>
      <c r="D1285" s="94" t="s">
        <v>114</v>
      </c>
      <c r="E1285" s="29" t="s">
        <v>114</v>
      </c>
      <c r="F1285" s="96"/>
      <c r="G1285" s="96" t="s">
        <v>136</v>
      </c>
      <c r="H1285" s="97" t="s">
        <v>127</v>
      </c>
      <c r="I1285" s="29" t="s">
        <v>360</v>
      </c>
      <c r="J1285" s="29" t="s">
        <v>128</v>
      </c>
      <c r="K1285" s="29" t="s">
        <v>129</v>
      </c>
      <c r="L1285" s="141" t="s">
        <v>361</v>
      </c>
      <c r="M1285" s="141">
        <v>44804</v>
      </c>
      <c r="N1285" s="141">
        <v>45107</v>
      </c>
      <c r="O1285" s="29" t="s">
        <v>137</v>
      </c>
      <c r="P1285" s="99"/>
    </row>
    <row r="1286" spans="1:16" ht="12" customHeight="1" x14ac:dyDescent="0.35">
      <c r="A1286" s="94" t="s">
        <v>6</v>
      </c>
      <c r="B1286" s="94" t="s">
        <v>7</v>
      </c>
      <c r="C1286" s="94" t="s">
        <v>8</v>
      </c>
      <c r="D1286" s="94" t="s">
        <v>8</v>
      </c>
      <c r="E1286" s="29" t="s">
        <v>8</v>
      </c>
      <c r="F1286" s="96"/>
      <c r="G1286" s="96" t="s">
        <v>136</v>
      </c>
      <c r="H1286" s="97" t="s">
        <v>127</v>
      </c>
      <c r="I1286" s="29" t="s">
        <v>362</v>
      </c>
      <c r="J1286" s="29" t="s">
        <v>128</v>
      </c>
      <c r="K1286" s="29" t="s">
        <v>129</v>
      </c>
      <c r="L1286" s="141" t="s">
        <v>363</v>
      </c>
      <c r="M1286" s="141">
        <v>44834</v>
      </c>
      <c r="N1286" s="141">
        <v>45107</v>
      </c>
      <c r="O1286" s="29" t="s">
        <v>131</v>
      </c>
      <c r="P1286" s="99">
        <v>608</v>
      </c>
    </row>
    <row r="1287" spans="1:16" ht="12" customHeight="1" x14ac:dyDescent="0.35">
      <c r="A1287" s="94" t="s">
        <v>6</v>
      </c>
      <c r="B1287" s="94" t="s">
        <v>7</v>
      </c>
      <c r="C1287" s="94" t="s">
        <v>8</v>
      </c>
      <c r="D1287" s="94" t="s">
        <v>8</v>
      </c>
      <c r="E1287" s="29" t="s">
        <v>9</v>
      </c>
      <c r="F1287" s="96"/>
      <c r="G1287" s="96" t="s">
        <v>136</v>
      </c>
      <c r="H1287" s="97" t="s">
        <v>127</v>
      </c>
      <c r="I1287" s="29" t="s">
        <v>362</v>
      </c>
      <c r="J1287" s="29" t="s">
        <v>128</v>
      </c>
      <c r="K1287" s="29" t="s">
        <v>129</v>
      </c>
      <c r="L1287" s="141" t="s">
        <v>363</v>
      </c>
      <c r="M1287" s="141">
        <v>44834</v>
      </c>
      <c r="N1287" s="141">
        <v>45107</v>
      </c>
      <c r="O1287" s="29" t="s">
        <v>131</v>
      </c>
      <c r="P1287" s="99">
        <v>24</v>
      </c>
    </row>
    <row r="1288" spans="1:16" ht="12" customHeight="1" x14ac:dyDescent="0.35">
      <c r="A1288" s="94" t="s">
        <v>6</v>
      </c>
      <c r="B1288" s="94" t="s">
        <v>7</v>
      </c>
      <c r="C1288" s="94" t="s">
        <v>8</v>
      </c>
      <c r="D1288" s="94" t="s">
        <v>8</v>
      </c>
      <c r="E1288" s="29" t="s">
        <v>10</v>
      </c>
      <c r="F1288" s="96"/>
      <c r="G1288" s="96" t="s">
        <v>136</v>
      </c>
      <c r="H1288" s="97" t="s">
        <v>127</v>
      </c>
      <c r="I1288" s="29" t="s">
        <v>362</v>
      </c>
      <c r="J1288" s="29" t="s">
        <v>128</v>
      </c>
      <c r="K1288" s="29" t="s">
        <v>129</v>
      </c>
      <c r="L1288" s="141" t="s">
        <v>363</v>
      </c>
      <c r="M1288" s="141">
        <v>44834</v>
      </c>
      <c r="N1288" s="141">
        <v>45107</v>
      </c>
      <c r="O1288" s="29" t="s">
        <v>131</v>
      </c>
      <c r="P1288" s="99">
        <v>38</v>
      </c>
    </row>
    <row r="1289" spans="1:16" ht="12" customHeight="1" x14ac:dyDescent="0.35">
      <c r="A1289" s="94" t="s">
        <v>6</v>
      </c>
      <c r="B1289" s="94" t="s">
        <v>7</v>
      </c>
      <c r="C1289" s="94" t="s">
        <v>8</v>
      </c>
      <c r="D1289" s="94" t="s">
        <v>8</v>
      </c>
      <c r="E1289" s="29" t="s">
        <v>11</v>
      </c>
      <c r="F1289" s="96"/>
      <c r="G1289" s="96" t="s">
        <v>136</v>
      </c>
      <c r="H1289" s="97" t="s">
        <v>127</v>
      </c>
      <c r="I1289" s="29" t="s">
        <v>362</v>
      </c>
      <c r="J1289" s="29" t="s">
        <v>128</v>
      </c>
      <c r="K1289" s="29" t="s">
        <v>129</v>
      </c>
      <c r="L1289" s="141" t="s">
        <v>363</v>
      </c>
      <c r="M1289" s="141">
        <v>44834</v>
      </c>
      <c r="N1289" s="141">
        <v>45107</v>
      </c>
      <c r="O1289" s="29" t="s">
        <v>131</v>
      </c>
      <c r="P1289" s="99">
        <v>69</v>
      </c>
    </row>
    <row r="1290" spans="1:16" ht="12" customHeight="1" x14ac:dyDescent="0.35">
      <c r="A1290" s="94" t="s">
        <v>6</v>
      </c>
      <c r="B1290" s="94" t="s">
        <v>7</v>
      </c>
      <c r="C1290" s="94" t="s">
        <v>8</v>
      </c>
      <c r="D1290" s="94" t="s">
        <v>8</v>
      </c>
      <c r="E1290" s="29" t="s">
        <v>12</v>
      </c>
      <c r="F1290" s="96"/>
      <c r="G1290" s="96" t="s">
        <v>136</v>
      </c>
      <c r="H1290" s="97" t="s">
        <v>127</v>
      </c>
      <c r="I1290" s="29" t="s">
        <v>362</v>
      </c>
      <c r="J1290" s="29" t="s">
        <v>128</v>
      </c>
      <c r="K1290" s="29" t="s">
        <v>129</v>
      </c>
      <c r="L1290" s="141" t="s">
        <v>363</v>
      </c>
      <c r="M1290" s="141">
        <v>44834</v>
      </c>
      <c r="N1290" s="141">
        <v>45107</v>
      </c>
      <c r="O1290" s="29" t="s">
        <v>131</v>
      </c>
      <c r="P1290" s="99">
        <v>8</v>
      </c>
    </row>
    <row r="1291" spans="1:16" ht="12" customHeight="1" x14ac:dyDescent="0.35">
      <c r="A1291" s="94" t="s">
        <v>6</v>
      </c>
      <c r="B1291" s="94" t="s">
        <v>7</v>
      </c>
      <c r="C1291" s="94" t="s">
        <v>8</v>
      </c>
      <c r="D1291" s="94" t="s">
        <v>8</v>
      </c>
      <c r="E1291" s="29" t="s">
        <v>13</v>
      </c>
      <c r="F1291" s="96"/>
      <c r="G1291" s="96" t="s">
        <v>136</v>
      </c>
      <c r="H1291" s="97" t="s">
        <v>127</v>
      </c>
      <c r="I1291" s="29" t="s">
        <v>362</v>
      </c>
      <c r="J1291" s="29" t="s">
        <v>128</v>
      </c>
      <c r="K1291" s="29" t="s">
        <v>129</v>
      </c>
      <c r="L1291" s="141" t="s">
        <v>363</v>
      </c>
      <c r="M1291" s="141">
        <v>44834</v>
      </c>
      <c r="N1291" s="141">
        <v>45107</v>
      </c>
      <c r="O1291" s="29" t="s">
        <v>131</v>
      </c>
      <c r="P1291" s="99">
        <v>20</v>
      </c>
    </row>
    <row r="1292" spans="1:16" ht="12" customHeight="1" x14ac:dyDescent="0.35">
      <c r="A1292" s="94" t="s">
        <v>6</v>
      </c>
      <c r="B1292" s="94" t="s">
        <v>7</v>
      </c>
      <c r="C1292" s="94" t="s">
        <v>8</v>
      </c>
      <c r="D1292" s="94" t="s">
        <v>8</v>
      </c>
      <c r="E1292" s="29" t="s">
        <v>14</v>
      </c>
      <c r="F1292" s="96"/>
      <c r="G1292" s="96" t="s">
        <v>136</v>
      </c>
      <c r="H1292" s="97" t="s">
        <v>127</v>
      </c>
      <c r="I1292" s="29" t="s">
        <v>362</v>
      </c>
      <c r="J1292" s="29" t="s">
        <v>128</v>
      </c>
      <c r="K1292" s="29" t="s">
        <v>129</v>
      </c>
      <c r="L1292" s="141" t="s">
        <v>363</v>
      </c>
      <c r="M1292" s="141">
        <v>44834</v>
      </c>
      <c r="N1292" s="141">
        <v>45107</v>
      </c>
      <c r="O1292" s="29" t="s">
        <v>131</v>
      </c>
      <c r="P1292" s="99">
        <v>2396</v>
      </c>
    </row>
    <row r="1293" spans="1:16" ht="12" customHeight="1" x14ac:dyDescent="0.35">
      <c r="A1293" s="94" t="s">
        <v>6</v>
      </c>
      <c r="B1293" s="94" t="s">
        <v>7</v>
      </c>
      <c r="C1293" s="94" t="s">
        <v>8</v>
      </c>
      <c r="D1293" s="94" t="s">
        <v>8</v>
      </c>
      <c r="E1293" s="29" t="s">
        <v>15</v>
      </c>
      <c r="F1293" s="96"/>
      <c r="G1293" s="96" t="s">
        <v>136</v>
      </c>
      <c r="H1293" s="97" t="s">
        <v>127</v>
      </c>
      <c r="I1293" s="29" t="s">
        <v>362</v>
      </c>
      <c r="J1293" s="29" t="s">
        <v>128</v>
      </c>
      <c r="K1293" s="29" t="s">
        <v>129</v>
      </c>
      <c r="L1293" s="141" t="s">
        <v>363</v>
      </c>
      <c r="M1293" s="141">
        <v>44834</v>
      </c>
      <c r="N1293" s="141">
        <v>45107</v>
      </c>
      <c r="O1293" s="29" t="s">
        <v>131</v>
      </c>
      <c r="P1293" s="99">
        <v>44</v>
      </c>
    </row>
    <row r="1294" spans="1:16" ht="12" customHeight="1" x14ac:dyDescent="0.35">
      <c r="A1294" s="94" t="s">
        <v>6</v>
      </c>
      <c r="B1294" s="94" t="s">
        <v>7</v>
      </c>
      <c r="C1294" s="94" t="s">
        <v>8</v>
      </c>
      <c r="D1294" s="94" t="s">
        <v>8</v>
      </c>
      <c r="E1294" s="29" t="s">
        <v>16</v>
      </c>
      <c r="F1294" s="96"/>
      <c r="G1294" s="96" t="s">
        <v>136</v>
      </c>
      <c r="H1294" s="97" t="s">
        <v>127</v>
      </c>
      <c r="I1294" s="29" t="s">
        <v>362</v>
      </c>
      <c r="J1294" s="29" t="s">
        <v>128</v>
      </c>
      <c r="K1294" s="29" t="s">
        <v>129</v>
      </c>
      <c r="L1294" s="141" t="s">
        <v>363</v>
      </c>
      <c r="M1294" s="141">
        <v>44834</v>
      </c>
      <c r="N1294" s="141">
        <v>45107</v>
      </c>
      <c r="O1294" s="29" t="s">
        <v>131</v>
      </c>
      <c r="P1294" s="99">
        <v>233</v>
      </c>
    </row>
    <row r="1295" spans="1:16" ht="12" customHeight="1" x14ac:dyDescent="0.35">
      <c r="A1295" s="94" t="s">
        <v>6</v>
      </c>
      <c r="B1295" s="94" t="s">
        <v>7</v>
      </c>
      <c r="C1295" s="94" t="s">
        <v>8</v>
      </c>
      <c r="D1295" s="94" t="s">
        <v>8</v>
      </c>
      <c r="E1295" s="29" t="s">
        <v>17</v>
      </c>
      <c r="F1295" s="96"/>
      <c r="G1295" s="96" t="s">
        <v>136</v>
      </c>
      <c r="H1295" s="97" t="s">
        <v>127</v>
      </c>
      <c r="I1295" s="29" t="s">
        <v>362</v>
      </c>
      <c r="J1295" s="29" t="s">
        <v>128</v>
      </c>
      <c r="K1295" s="29" t="s">
        <v>129</v>
      </c>
      <c r="L1295" s="141" t="s">
        <v>363</v>
      </c>
      <c r="M1295" s="141">
        <v>44834</v>
      </c>
      <c r="N1295" s="141">
        <v>45107</v>
      </c>
      <c r="O1295" s="29" t="s">
        <v>131</v>
      </c>
      <c r="P1295" s="99">
        <v>114</v>
      </c>
    </row>
    <row r="1296" spans="1:16" ht="12" customHeight="1" x14ac:dyDescent="0.35">
      <c r="A1296" s="94" t="s">
        <v>6</v>
      </c>
      <c r="B1296" s="94" t="s">
        <v>7</v>
      </c>
      <c r="C1296" s="94" t="s">
        <v>8</v>
      </c>
      <c r="D1296" s="94" t="s">
        <v>8</v>
      </c>
      <c r="E1296" s="29" t="s">
        <v>18</v>
      </c>
      <c r="F1296" s="96"/>
      <c r="G1296" s="96" t="s">
        <v>136</v>
      </c>
      <c r="H1296" s="97" t="s">
        <v>127</v>
      </c>
      <c r="I1296" s="29" t="s">
        <v>362</v>
      </c>
      <c r="J1296" s="29" t="s">
        <v>128</v>
      </c>
      <c r="K1296" s="29" t="s">
        <v>129</v>
      </c>
      <c r="L1296" s="141" t="s">
        <v>363</v>
      </c>
      <c r="M1296" s="141">
        <v>44834</v>
      </c>
      <c r="N1296" s="141">
        <v>45107</v>
      </c>
      <c r="O1296" s="29" t="s">
        <v>131</v>
      </c>
      <c r="P1296" s="99">
        <v>35</v>
      </c>
    </row>
    <row r="1297" spans="1:16" ht="12" customHeight="1" x14ac:dyDescent="0.35">
      <c r="A1297" s="94" t="s">
        <v>6</v>
      </c>
      <c r="B1297" s="94" t="s">
        <v>7</v>
      </c>
      <c r="C1297" s="94" t="s">
        <v>8</v>
      </c>
      <c r="D1297" s="94" t="s">
        <v>8</v>
      </c>
      <c r="E1297" s="29" t="s">
        <v>19</v>
      </c>
      <c r="F1297" s="96"/>
      <c r="G1297" s="96" t="s">
        <v>136</v>
      </c>
      <c r="H1297" s="97" t="s">
        <v>127</v>
      </c>
      <c r="I1297" s="29" t="s">
        <v>362</v>
      </c>
      <c r="J1297" s="29" t="s">
        <v>128</v>
      </c>
      <c r="K1297" s="29" t="s">
        <v>129</v>
      </c>
      <c r="L1297" s="141" t="s">
        <v>363</v>
      </c>
      <c r="M1297" s="141">
        <v>44834</v>
      </c>
      <c r="N1297" s="141">
        <v>45107</v>
      </c>
      <c r="O1297" s="29" t="s">
        <v>131</v>
      </c>
      <c r="P1297" s="99">
        <v>32</v>
      </c>
    </row>
    <row r="1298" spans="1:16" ht="12" customHeight="1" x14ac:dyDescent="0.35">
      <c r="A1298" s="94" t="s">
        <v>6</v>
      </c>
      <c r="B1298" s="94" t="s">
        <v>7</v>
      </c>
      <c r="C1298" s="94" t="s">
        <v>8</v>
      </c>
      <c r="D1298" s="94" t="s">
        <v>8</v>
      </c>
      <c r="E1298" s="29" t="s">
        <v>20</v>
      </c>
      <c r="F1298" s="96"/>
      <c r="G1298" s="96" t="s">
        <v>136</v>
      </c>
      <c r="H1298" s="97" t="s">
        <v>127</v>
      </c>
      <c r="I1298" s="29" t="s">
        <v>362</v>
      </c>
      <c r="J1298" s="29" t="s">
        <v>128</v>
      </c>
      <c r="K1298" s="29" t="s">
        <v>129</v>
      </c>
      <c r="L1298" s="141" t="s">
        <v>363</v>
      </c>
      <c r="M1298" s="141">
        <v>44834</v>
      </c>
      <c r="N1298" s="141">
        <v>45107</v>
      </c>
      <c r="O1298" s="29" t="s">
        <v>131</v>
      </c>
      <c r="P1298" s="99">
        <v>66</v>
      </c>
    </row>
    <row r="1299" spans="1:16" ht="12" customHeight="1" x14ac:dyDescent="0.35">
      <c r="A1299" s="94" t="s">
        <v>6</v>
      </c>
      <c r="B1299" s="94" t="s">
        <v>7</v>
      </c>
      <c r="C1299" s="94" t="s">
        <v>21</v>
      </c>
      <c r="D1299" s="94" t="s">
        <v>21</v>
      </c>
      <c r="E1299" s="29" t="s">
        <v>22</v>
      </c>
      <c r="F1299" s="96"/>
      <c r="G1299" s="96" t="s">
        <v>136</v>
      </c>
      <c r="H1299" s="97" t="s">
        <v>127</v>
      </c>
      <c r="I1299" s="29" t="s">
        <v>362</v>
      </c>
      <c r="J1299" s="29" t="s">
        <v>128</v>
      </c>
      <c r="K1299" s="29" t="s">
        <v>129</v>
      </c>
      <c r="L1299" s="141" t="s">
        <v>363</v>
      </c>
      <c r="M1299" s="141">
        <v>44834</v>
      </c>
      <c r="N1299" s="141">
        <v>45107</v>
      </c>
      <c r="O1299" s="29" t="s">
        <v>131</v>
      </c>
      <c r="P1299" s="99">
        <v>13</v>
      </c>
    </row>
    <row r="1300" spans="1:16" ht="12" customHeight="1" x14ac:dyDescent="0.35">
      <c r="A1300" s="94" t="s">
        <v>6</v>
      </c>
      <c r="B1300" s="94" t="s">
        <v>7</v>
      </c>
      <c r="C1300" s="94" t="s">
        <v>21</v>
      </c>
      <c r="D1300" s="94" t="s">
        <v>21</v>
      </c>
      <c r="E1300" s="29" t="s">
        <v>23</v>
      </c>
      <c r="F1300" s="96"/>
      <c r="G1300" s="96" t="s">
        <v>136</v>
      </c>
      <c r="H1300" s="97" t="s">
        <v>127</v>
      </c>
      <c r="I1300" s="29" t="s">
        <v>362</v>
      </c>
      <c r="J1300" s="29" t="s">
        <v>128</v>
      </c>
      <c r="K1300" s="29" t="s">
        <v>129</v>
      </c>
      <c r="L1300" s="141" t="s">
        <v>363</v>
      </c>
      <c r="M1300" s="141">
        <v>44834</v>
      </c>
      <c r="N1300" s="141">
        <v>45107</v>
      </c>
      <c r="O1300" s="29" t="s">
        <v>131</v>
      </c>
      <c r="P1300" s="99">
        <v>8</v>
      </c>
    </row>
    <row r="1301" spans="1:16" ht="12" customHeight="1" x14ac:dyDescent="0.35">
      <c r="A1301" s="94" t="s">
        <v>6</v>
      </c>
      <c r="B1301" s="94" t="s">
        <v>7</v>
      </c>
      <c r="C1301" s="94" t="s">
        <v>21</v>
      </c>
      <c r="D1301" s="94" t="s">
        <v>21</v>
      </c>
      <c r="E1301" s="29" t="s">
        <v>24</v>
      </c>
      <c r="F1301" s="96"/>
      <c r="G1301" s="96" t="s">
        <v>136</v>
      </c>
      <c r="H1301" s="97" t="s">
        <v>127</v>
      </c>
      <c r="I1301" s="29" t="s">
        <v>362</v>
      </c>
      <c r="J1301" s="29" t="s">
        <v>128</v>
      </c>
      <c r="K1301" s="29" t="s">
        <v>129</v>
      </c>
      <c r="L1301" s="141" t="s">
        <v>363</v>
      </c>
      <c r="M1301" s="141">
        <v>44834</v>
      </c>
      <c r="N1301" s="141">
        <v>45107</v>
      </c>
      <c r="O1301" s="29" t="s">
        <v>131</v>
      </c>
      <c r="P1301" s="99">
        <v>11</v>
      </c>
    </row>
    <row r="1302" spans="1:16" ht="12" customHeight="1" x14ac:dyDescent="0.35">
      <c r="A1302" s="94" t="s">
        <v>6</v>
      </c>
      <c r="B1302" s="94" t="s">
        <v>7</v>
      </c>
      <c r="C1302" s="94" t="s">
        <v>21</v>
      </c>
      <c r="D1302" s="94" t="s">
        <v>21</v>
      </c>
      <c r="E1302" s="29" t="s">
        <v>25</v>
      </c>
      <c r="F1302" s="96"/>
      <c r="G1302" s="96" t="s">
        <v>136</v>
      </c>
      <c r="H1302" s="97" t="s">
        <v>127</v>
      </c>
      <c r="I1302" s="29" t="s">
        <v>362</v>
      </c>
      <c r="J1302" s="29" t="s">
        <v>128</v>
      </c>
      <c r="K1302" s="29" t="s">
        <v>129</v>
      </c>
      <c r="L1302" s="141" t="s">
        <v>363</v>
      </c>
      <c r="M1302" s="141">
        <v>44834</v>
      </c>
      <c r="N1302" s="141">
        <v>45107</v>
      </c>
      <c r="O1302" s="29" t="s">
        <v>131</v>
      </c>
      <c r="P1302" s="99">
        <v>110</v>
      </c>
    </row>
    <row r="1303" spans="1:16" ht="12" customHeight="1" x14ac:dyDescent="0.35">
      <c r="A1303" s="94" t="s">
        <v>6</v>
      </c>
      <c r="B1303" s="94" t="s">
        <v>7</v>
      </c>
      <c r="C1303" s="94" t="s">
        <v>21</v>
      </c>
      <c r="D1303" s="94" t="s">
        <v>21</v>
      </c>
      <c r="E1303" s="29" t="s">
        <v>26</v>
      </c>
      <c r="F1303" s="96"/>
      <c r="G1303" s="96" t="s">
        <v>136</v>
      </c>
      <c r="H1303" s="97" t="s">
        <v>127</v>
      </c>
      <c r="I1303" s="29" t="s">
        <v>362</v>
      </c>
      <c r="J1303" s="29" t="s">
        <v>128</v>
      </c>
      <c r="K1303" s="29" t="s">
        <v>129</v>
      </c>
      <c r="L1303" s="141" t="s">
        <v>363</v>
      </c>
      <c r="M1303" s="141">
        <v>44834</v>
      </c>
      <c r="N1303" s="141">
        <v>45107</v>
      </c>
      <c r="O1303" s="29" t="s">
        <v>131</v>
      </c>
      <c r="P1303" s="99">
        <v>47</v>
      </c>
    </row>
    <row r="1304" spans="1:16" ht="12" customHeight="1" x14ac:dyDescent="0.35">
      <c r="A1304" s="94" t="s">
        <v>6</v>
      </c>
      <c r="B1304" s="94" t="s">
        <v>7</v>
      </c>
      <c r="C1304" s="94" t="s">
        <v>21</v>
      </c>
      <c r="D1304" s="94" t="s">
        <v>21</v>
      </c>
      <c r="E1304" s="29" t="s">
        <v>27</v>
      </c>
      <c r="F1304" s="96"/>
      <c r="G1304" s="96" t="s">
        <v>136</v>
      </c>
      <c r="H1304" s="97" t="s">
        <v>127</v>
      </c>
      <c r="I1304" s="29" t="s">
        <v>362</v>
      </c>
      <c r="J1304" s="29" t="s">
        <v>128</v>
      </c>
      <c r="K1304" s="29" t="s">
        <v>129</v>
      </c>
      <c r="L1304" s="141" t="s">
        <v>363</v>
      </c>
      <c r="M1304" s="141">
        <v>44834</v>
      </c>
      <c r="N1304" s="141">
        <v>45107</v>
      </c>
      <c r="O1304" s="29" t="s">
        <v>131</v>
      </c>
      <c r="P1304" s="99">
        <v>84</v>
      </c>
    </row>
    <row r="1305" spans="1:16" ht="12" customHeight="1" x14ac:dyDescent="0.35">
      <c r="A1305" s="94" t="s">
        <v>6</v>
      </c>
      <c r="B1305" s="94" t="s">
        <v>7</v>
      </c>
      <c r="C1305" s="94" t="s">
        <v>21</v>
      </c>
      <c r="D1305" s="94" t="s">
        <v>21</v>
      </c>
      <c r="E1305" s="29" t="s">
        <v>28</v>
      </c>
      <c r="F1305" s="96"/>
      <c r="G1305" s="96" t="s">
        <v>136</v>
      </c>
      <c r="H1305" s="97" t="s">
        <v>127</v>
      </c>
      <c r="I1305" s="29" t="s">
        <v>362</v>
      </c>
      <c r="J1305" s="29" t="s">
        <v>128</v>
      </c>
      <c r="K1305" s="29" t="s">
        <v>129</v>
      </c>
      <c r="L1305" s="141" t="s">
        <v>363</v>
      </c>
      <c r="M1305" s="141">
        <v>44834</v>
      </c>
      <c r="N1305" s="141">
        <v>45107</v>
      </c>
      <c r="O1305" s="29" t="s">
        <v>131</v>
      </c>
      <c r="P1305" s="99">
        <v>102</v>
      </c>
    </row>
    <row r="1306" spans="1:16" ht="12" customHeight="1" x14ac:dyDescent="0.35">
      <c r="A1306" s="94" t="s">
        <v>6</v>
      </c>
      <c r="B1306" s="94" t="s">
        <v>7</v>
      </c>
      <c r="C1306" s="94" t="s">
        <v>21</v>
      </c>
      <c r="D1306" s="94" t="s">
        <v>29</v>
      </c>
      <c r="E1306" s="29" t="s">
        <v>30</v>
      </c>
      <c r="F1306" s="96"/>
      <c r="G1306" s="96" t="s">
        <v>136</v>
      </c>
      <c r="H1306" s="97" t="s">
        <v>127</v>
      </c>
      <c r="I1306" s="29" t="s">
        <v>362</v>
      </c>
      <c r="J1306" s="29" t="s">
        <v>128</v>
      </c>
      <c r="K1306" s="29" t="s">
        <v>129</v>
      </c>
      <c r="L1306" s="141" t="s">
        <v>363</v>
      </c>
      <c r="M1306" s="141">
        <v>44834</v>
      </c>
      <c r="N1306" s="141">
        <v>45107</v>
      </c>
      <c r="O1306" s="29" t="s">
        <v>131</v>
      </c>
      <c r="P1306" s="99">
        <v>143</v>
      </c>
    </row>
    <row r="1307" spans="1:16" ht="12" customHeight="1" x14ac:dyDescent="0.35">
      <c r="A1307" s="94" t="s">
        <v>6</v>
      </c>
      <c r="B1307" s="94" t="s">
        <v>7</v>
      </c>
      <c r="C1307" s="94" t="s">
        <v>21</v>
      </c>
      <c r="D1307" s="94" t="s">
        <v>29</v>
      </c>
      <c r="E1307" s="29" t="s">
        <v>31</v>
      </c>
      <c r="F1307" s="96"/>
      <c r="G1307" s="96" t="s">
        <v>136</v>
      </c>
      <c r="H1307" s="97" t="s">
        <v>127</v>
      </c>
      <c r="I1307" s="29" t="s">
        <v>362</v>
      </c>
      <c r="J1307" s="29" t="s">
        <v>128</v>
      </c>
      <c r="K1307" s="29" t="s">
        <v>129</v>
      </c>
      <c r="L1307" s="141" t="s">
        <v>363</v>
      </c>
      <c r="M1307" s="141">
        <v>44834</v>
      </c>
      <c r="N1307" s="141">
        <v>45107</v>
      </c>
      <c r="O1307" s="29" t="s">
        <v>131</v>
      </c>
      <c r="P1307" s="99"/>
    </row>
    <row r="1308" spans="1:16" ht="12" customHeight="1" x14ac:dyDescent="0.35">
      <c r="A1308" s="94" t="s">
        <v>6</v>
      </c>
      <c r="B1308" s="94" t="s">
        <v>7</v>
      </c>
      <c r="C1308" s="94" t="s">
        <v>21</v>
      </c>
      <c r="D1308" s="94" t="s">
        <v>29</v>
      </c>
      <c r="E1308" s="29" t="s">
        <v>32</v>
      </c>
      <c r="F1308" s="96"/>
      <c r="G1308" s="96" t="s">
        <v>136</v>
      </c>
      <c r="H1308" s="97" t="s">
        <v>127</v>
      </c>
      <c r="I1308" s="29" t="s">
        <v>362</v>
      </c>
      <c r="J1308" s="29" t="s">
        <v>128</v>
      </c>
      <c r="K1308" s="29" t="s">
        <v>129</v>
      </c>
      <c r="L1308" s="141" t="s">
        <v>363</v>
      </c>
      <c r="M1308" s="141">
        <v>44834</v>
      </c>
      <c r="N1308" s="141">
        <v>45107</v>
      </c>
      <c r="O1308" s="29" t="s">
        <v>131</v>
      </c>
      <c r="P1308" s="99">
        <v>16</v>
      </c>
    </row>
    <row r="1309" spans="1:16" ht="12" customHeight="1" x14ac:dyDescent="0.35">
      <c r="A1309" s="94" t="s">
        <v>6</v>
      </c>
      <c r="B1309" s="94" t="s">
        <v>7</v>
      </c>
      <c r="C1309" s="94" t="s">
        <v>21</v>
      </c>
      <c r="D1309" s="94" t="s">
        <v>33</v>
      </c>
      <c r="E1309" s="29" t="s">
        <v>34</v>
      </c>
      <c r="F1309" s="96"/>
      <c r="G1309" s="96" t="s">
        <v>136</v>
      </c>
      <c r="H1309" s="97" t="s">
        <v>127</v>
      </c>
      <c r="I1309" s="29" t="s">
        <v>362</v>
      </c>
      <c r="J1309" s="29" t="s">
        <v>128</v>
      </c>
      <c r="K1309" s="29" t="s">
        <v>129</v>
      </c>
      <c r="L1309" s="141" t="s">
        <v>363</v>
      </c>
      <c r="M1309" s="141">
        <v>44834</v>
      </c>
      <c r="N1309" s="141">
        <v>45107</v>
      </c>
      <c r="O1309" s="29" t="s">
        <v>131</v>
      </c>
      <c r="P1309" s="99">
        <v>467</v>
      </c>
    </row>
    <row r="1310" spans="1:16" ht="12" customHeight="1" x14ac:dyDescent="0.35">
      <c r="A1310" s="94" t="s">
        <v>6</v>
      </c>
      <c r="B1310" s="94" t="s">
        <v>7</v>
      </c>
      <c r="C1310" s="94" t="s">
        <v>21</v>
      </c>
      <c r="D1310" s="94" t="s">
        <v>33</v>
      </c>
      <c r="E1310" s="29" t="s">
        <v>35</v>
      </c>
      <c r="F1310" s="96"/>
      <c r="G1310" s="96" t="s">
        <v>136</v>
      </c>
      <c r="H1310" s="97" t="s">
        <v>127</v>
      </c>
      <c r="I1310" s="29" t="s">
        <v>362</v>
      </c>
      <c r="J1310" s="29" t="s">
        <v>128</v>
      </c>
      <c r="K1310" s="29" t="s">
        <v>129</v>
      </c>
      <c r="L1310" s="141" t="s">
        <v>363</v>
      </c>
      <c r="M1310" s="141">
        <v>44834</v>
      </c>
      <c r="N1310" s="141">
        <v>45107</v>
      </c>
      <c r="O1310" s="29" t="s">
        <v>131</v>
      </c>
      <c r="P1310" s="99">
        <v>85</v>
      </c>
    </row>
    <row r="1311" spans="1:16" ht="12" customHeight="1" x14ac:dyDescent="0.35">
      <c r="A1311" s="94" t="s">
        <v>6</v>
      </c>
      <c r="B1311" s="94" t="s">
        <v>7</v>
      </c>
      <c r="C1311" s="94" t="s">
        <v>21</v>
      </c>
      <c r="D1311" s="94" t="s">
        <v>33</v>
      </c>
      <c r="E1311" s="29" t="s">
        <v>36</v>
      </c>
      <c r="F1311" s="96"/>
      <c r="G1311" s="96" t="s">
        <v>136</v>
      </c>
      <c r="H1311" s="97" t="s">
        <v>127</v>
      </c>
      <c r="I1311" s="29" t="s">
        <v>362</v>
      </c>
      <c r="J1311" s="29" t="s">
        <v>128</v>
      </c>
      <c r="K1311" s="29" t="s">
        <v>129</v>
      </c>
      <c r="L1311" s="141" t="s">
        <v>363</v>
      </c>
      <c r="M1311" s="141">
        <v>44834</v>
      </c>
      <c r="N1311" s="141">
        <v>45107</v>
      </c>
      <c r="O1311" s="29" t="s">
        <v>131</v>
      </c>
      <c r="P1311" s="99">
        <v>61</v>
      </c>
    </row>
    <row r="1312" spans="1:16" ht="12" customHeight="1" x14ac:dyDescent="0.35">
      <c r="A1312" s="94" t="s">
        <v>6</v>
      </c>
      <c r="B1312" s="94" t="s">
        <v>7</v>
      </c>
      <c r="C1312" s="94" t="s">
        <v>21</v>
      </c>
      <c r="D1312" s="94" t="s">
        <v>33</v>
      </c>
      <c r="E1312" s="29" t="s">
        <v>37</v>
      </c>
      <c r="F1312" s="96"/>
      <c r="G1312" s="96" t="s">
        <v>136</v>
      </c>
      <c r="H1312" s="97" t="s">
        <v>127</v>
      </c>
      <c r="I1312" s="29" t="s">
        <v>362</v>
      </c>
      <c r="J1312" s="29" t="s">
        <v>128</v>
      </c>
      <c r="K1312" s="29" t="s">
        <v>129</v>
      </c>
      <c r="L1312" s="141" t="s">
        <v>363</v>
      </c>
      <c r="M1312" s="141">
        <v>44834</v>
      </c>
      <c r="N1312" s="141">
        <v>45107</v>
      </c>
      <c r="O1312" s="29" t="s">
        <v>131</v>
      </c>
      <c r="P1312" s="99">
        <v>5</v>
      </c>
    </row>
    <row r="1313" spans="1:16" ht="12" customHeight="1" x14ac:dyDescent="0.35">
      <c r="A1313" s="94" t="s">
        <v>6</v>
      </c>
      <c r="B1313" s="94" t="s">
        <v>7</v>
      </c>
      <c r="C1313" s="94" t="s">
        <v>21</v>
      </c>
      <c r="D1313" s="94" t="s">
        <v>33</v>
      </c>
      <c r="E1313" s="29" t="s">
        <v>38</v>
      </c>
      <c r="F1313" s="96"/>
      <c r="G1313" s="96" t="s">
        <v>136</v>
      </c>
      <c r="H1313" s="97" t="s">
        <v>127</v>
      </c>
      <c r="I1313" s="29" t="s">
        <v>362</v>
      </c>
      <c r="J1313" s="29" t="s">
        <v>128</v>
      </c>
      <c r="K1313" s="29" t="s">
        <v>129</v>
      </c>
      <c r="L1313" s="141" t="s">
        <v>363</v>
      </c>
      <c r="M1313" s="141">
        <v>44834</v>
      </c>
      <c r="N1313" s="141">
        <v>45107</v>
      </c>
      <c r="O1313" s="29" t="s">
        <v>131</v>
      </c>
      <c r="P1313" s="99">
        <v>8</v>
      </c>
    </row>
    <row r="1314" spans="1:16" ht="12" customHeight="1" x14ac:dyDescent="0.35">
      <c r="A1314" s="94" t="s">
        <v>6</v>
      </c>
      <c r="B1314" s="94" t="s">
        <v>7</v>
      </c>
      <c r="C1314" s="94" t="s">
        <v>21</v>
      </c>
      <c r="D1314" s="94" t="s">
        <v>33</v>
      </c>
      <c r="E1314" s="29" t="s">
        <v>39</v>
      </c>
      <c r="F1314" s="96"/>
      <c r="G1314" s="96" t="s">
        <v>136</v>
      </c>
      <c r="H1314" s="97" t="s">
        <v>127</v>
      </c>
      <c r="I1314" s="29" t="s">
        <v>362</v>
      </c>
      <c r="J1314" s="29" t="s">
        <v>128</v>
      </c>
      <c r="K1314" s="29" t="s">
        <v>129</v>
      </c>
      <c r="L1314" s="141" t="s">
        <v>363</v>
      </c>
      <c r="M1314" s="141">
        <v>44834</v>
      </c>
      <c r="N1314" s="141">
        <v>45107</v>
      </c>
      <c r="O1314" s="29" t="s">
        <v>131</v>
      </c>
      <c r="P1314" s="99">
        <v>17</v>
      </c>
    </row>
    <row r="1315" spans="1:16" ht="12" customHeight="1" x14ac:dyDescent="0.35">
      <c r="A1315" s="94" t="s">
        <v>6</v>
      </c>
      <c r="B1315" s="94" t="s">
        <v>7</v>
      </c>
      <c r="C1315" s="94" t="s">
        <v>40</v>
      </c>
      <c r="D1315" s="94" t="s">
        <v>40</v>
      </c>
      <c r="E1315" s="29" t="s">
        <v>40</v>
      </c>
      <c r="F1315" s="96"/>
      <c r="G1315" s="96" t="s">
        <v>136</v>
      </c>
      <c r="H1315" s="97" t="s">
        <v>127</v>
      </c>
      <c r="I1315" s="29" t="s">
        <v>362</v>
      </c>
      <c r="J1315" s="29" t="s">
        <v>128</v>
      </c>
      <c r="K1315" s="29" t="s">
        <v>129</v>
      </c>
      <c r="L1315" s="141" t="s">
        <v>363</v>
      </c>
      <c r="M1315" s="141">
        <v>44834</v>
      </c>
      <c r="N1315" s="141">
        <v>45107</v>
      </c>
      <c r="O1315" s="29" t="s">
        <v>131</v>
      </c>
      <c r="P1315" s="99">
        <v>50</v>
      </c>
    </row>
    <row r="1316" spans="1:16" ht="12" customHeight="1" x14ac:dyDescent="0.35">
      <c r="A1316" s="94" t="s">
        <v>6</v>
      </c>
      <c r="B1316" s="94" t="s">
        <v>7</v>
      </c>
      <c r="C1316" s="94" t="s">
        <v>41</v>
      </c>
      <c r="D1316" s="94" t="s">
        <v>41</v>
      </c>
      <c r="E1316" s="29" t="s">
        <v>41</v>
      </c>
      <c r="F1316" s="96"/>
      <c r="G1316" s="96" t="s">
        <v>136</v>
      </c>
      <c r="H1316" s="97" t="s">
        <v>127</v>
      </c>
      <c r="I1316" s="29" t="s">
        <v>362</v>
      </c>
      <c r="J1316" s="29" t="s">
        <v>128</v>
      </c>
      <c r="K1316" s="29" t="s">
        <v>129</v>
      </c>
      <c r="L1316" s="141" t="s">
        <v>363</v>
      </c>
      <c r="M1316" s="141">
        <v>44834</v>
      </c>
      <c r="N1316" s="141">
        <v>45107</v>
      </c>
      <c r="O1316" s="29" t="s">
        <v>131</v>
      </c>
      <c r="P1316" s="99">
        <v>266</v>
      </c>
    </row>
    <row r="1317" spans="1:16" ht="12" customHeight="1" x14ac:dyDescent="0.35">
      <c r="A1317" s="94" t="s">
        <v>6</v>
      </c>
      <c r="B1317" s="94" t="s">
        <v>7</v>
      </c>
      <c r="C1317" s="94" t="s">
        <v>42</v>
      </c>
      <c r="D1317" s="94" t="s">
        <v>42</v>
      </c>
      <c r="E1317" s="29" t="s">
        <v>43</v>
      </c>
      <c r="F1317" s="96"/>
      <c r="G1317" s="96" t="s">
        <v>136</v>
      </c>
      <c r="H1317" s="97" t="s">
        <v>127</v>
      </c>
      <c r="I1317" s="29" t="s">
        <v>362</v>
      </c>
      <c r="J1317" s="29" t="s">
        <v>128</v>
      </c>
      <c r="K1317" s="29" t="s">
        <v>129</v>
      </c>
      <c r="L1317" s="141" t="s">
        <v>363</v>
      </c>
      <c r="M1317" s="141">
        <v>44834</v>
      </c>
      <c r="N1317" s="141">
        <v>45107</v>
      </c>
      <c r="O1317" s="29" t="s">
        <v>131</v>
      </c>
      <c r="P1317" s="99">
        <v>204</v>
      </c>
    </row>
    <row r="1318" spans="1:16" ht="12" customHeight="1" x14ac:dyDescent="0.35">
      <c r="A1318" s="94" t="s">
        <v>6</v>
      </c>
      <c r="B1318" s="94" t="s">
        <v>7</v>
      </c>
      <c r="C1318" s="94" t="s">
        <v>42</v>
      </c>
      <c r="D1318" s="94" t="s">
        <v>42</v>
      </c>
      <c r="E1318" s="29" t="s">
        <v>44</v>
      </c>
      <c r="F1318" s="96"/>
      <c r="G1318" s="96" t="s">
        <v>136</v>
      </c>
      <c r="H1318" s="97" t="s">
        <v>127</v>
      </c>
      <c r="I1318" s="29" t="s">
        <v>362</v>
      </c>
      <c r="J1318" s="29" t="s">
        <v>128</v>
      </c>
      <c r="K1318" s="29" t="s">
        <v>129</v>
      </c>
      <c r="L1318" s="141" t="s">
        <v>363</v>
      </c>
      <c r="M1318" s="141">
        <v>44834</v>
      </c>
      <c r="N1318" s="141">
        <v>45107</v>
      </c>
      <c r="O1318" s="29" t="s">
        <v>131</v>
      </c>
      <c r="P1318" s="99">
        <v>45</v>
      </c>
    </row>
    <row r="1319" spans="1:16" ht="12" customHeight="1" x14ac:dyDescent="0.35">
      <c r="A1319" s="94" t="s">
        <v>6</v>
      </c>
      <c r="B1319" s="94" t="s">
        <v>7</v>
      </c>
      <c r="C1319" s="94" t="s">
        <v>42</v>
      </c>
      <c r="D1319" s="94" t="s">
        <v>42</v>
      </c>
      <c r="E1319" s="29" t="s">
        <v>45</v>
      </c>
      <c r="F1319" s="96"/>
      <c r="G1319" s="96" t="s">
        <v>136</v>
      </c>
      <c r="H1319" s="97" t="s">
        <v>127</v>
      </c>
      <c r="I1319" s="29" t="s">
        <v>362</v>
      </c>
      <c r="J1319" s="29" t="s">
        <v>128</v>
      </c>
      <c r="K1319" s="29" t="s">
        <v>129</v>
      </c>
      <c r="L1319" s="141" t="s">
        <v>363</v>
      </c>
      <c r="M1319" s="141">
        <v>44834</v>
      </c>
      <c r="N1319" s="141">
        <v>45107</v>
      </c>
      <c r="O1319" s="29" t="s">
        <v>131</v>
      </c>
      <c r="P1319" s="99">
        <v>34</v>
      </c>
    </row>
    <row r="1320" spans="1:16" ht="12" customHeight="1" x14ac:dyDescent="0.35">
      <c r="A1320" s="94" t="s">
        <v>6</v>
      </c>
      <c r="B1320" s="94" t="s">
        <v>7</v>
      </c>
      <c r="C1320" s="94" t="s">
        <v>42</v>
      </c>
      <c r="D1320" s="94" t="s">
        <v>42</v>
      </c>
      <c r="E1320" s="29" t="s">
        <v>46</v>
      </c>
      <c r="F1320" s="96"/>
      <c r="G1320" s="96" t="s">
        <v>136</v>
      </c>
      <c r="H1320" s="97" t="s">
        <v>127</v>
      </c>
      <c r="I1320" s="29" t="s">
        <v>362</v>
      </c>
      <c r="J1320" s="29" t="s">
        <v>128</v>
      </c>
      <c r="K1320" s="29" t="s">
        <v>129</v>
      </c>
      <c r="L1320" s="141" t="s">
        <v>363</v>
      </c>
      <c r="M1320" s="141">
        <v>44834</v>
      </c>
      <c r="N1320" s="141">
        <v>45107</v>
      </c>
      <c r="O1320" s="29" t="s">
        <v>131</v>
      </c>
      <c r="P1320" s="99">
        <v>12</v>
      </c>
    </row>
    <row r="1321" spans="1:16" ht="12" customHeight="1" x14ac:dyDescent="0.35">
      <c r="A1321" s="94" t="s">
        <v>6</v>
      </c>
      <c r="B1321" s="94" t="s">
        <v>7</v>
      </c>
      <c r="C1321" s="94" t="s">
        <v>42</v>
      </c>
      <c r="D1321" s="94" t="s">
        <v>42</v>
      </c>
      <c r="E1321" s="29" t="s">
        <v>47</v>
      </c>
      <c r="F1321" s="96"/>
      <c r="G1321" s="96" t="s">
        <v>136</v>
      </c>
      <c r="H1321" s="97" t="s">
        <v>127</v>
      </c>
      <c r="I1321" s="29" t="s">
        <v>362</v>
      </c>
      <c r="J1321" s="29" t="s">
        <v>128</v>
      </c>
      <c r="K1321" s="29" t="s">
        <v>129</v>
      </c>
      <c r="L1321" s="141" t="s">
        <v>363</v>
      </c>
      <c r="M1321" s="141">
        <v>44834</v>
      </c>
      <c r="N1321" s="141">
        <v>45107</v>
      </c>
      <c r="O1321" s="29" t="s">
        <v>131</v>
      </c>
      <c r="P1321" s="99">
        <v>7</v>
      </c>
    </row>
    <row r="1322" spans="1:16" ht="12" customHeight="1" x14ac:dyDescent="0.35">
      <c r="A1322" s="94" t="s">
        <v>6</v>
      </c>
      <c r="B1322" s="94" t="s">
        <v>7</v>
      </c>
      <c r="C1322" s="94" t="s">
        <v>42</v>
      </c>
      <c r="D1322" s="94" t="s">
        <v>42</v>
      </c>
      <c r="E1322" s="29" t="s">
        <v>48</v>
      </c>
      <c r="F1322" s="96"/>
      <c r="G1322" s="96" t="s">
        <v>136</v>
      </c>
      <c r="H1322" s="97" t="s">
        <v>127</v>
      </c>
      <c r="I1322" s="29" t="s">
        <v>362</v>
      </c>
      <c r="J1322" s="29" t="s">
        <v>128</v>
      </c>
      <c r="K1322" s="29" t="s">
        <v>129</v>
      </c>
      <c r="L1322" s="141" t="s">
        <v>363</v>
      </c>
      <c r="M1322" s="141">
        <v>44834</v>
      </c>
      <c r="N1322" s="141">
        <v>45107</v>
      </c>
      <c r="O1322" s="29" t="s">
        <v>131</v>
      </c>
      <c r="P1322" s="99">
        <v>1</v>
      </c>
    </row>
    <row r="1323" spans="1:16" ht="12" customHeight="1" x14ac:dyDescent="0.35">
      <c r="A1323" s="94" t="s">
        <v>6</v>
      </c>
      <c r="B1323" s="94" t="s">
        <v>7</v>
      </c>
      <c r="C1323" s="94" t="s">
        <v>42</v>
      </c>
      <c r="D1323" s="94" t="s">
        <v>42</v>
      </c>
      <c r="E1323" s="29" t="s">
        <v>49</v>
      </c>
      <c r="F1323" s="96"/>
      <c r="G1323" s="96" t="s">
        <v>136</v>
      </c>
      <c r="H1323" s="97" t="s">
        <v>127</v>
      </c>
      <c r="I1323" s="29" t="s">
        <v>362</v>
      </c>
      <c r="J1323" s="29" t="s">
        <v>128</v>
      </c>
      <c r="K1323" s="29" t="s">
        <v>129</v>
      </c>
      <c r="L1323" s="141" t="s">
        <v>363</v>
      </c>
      <c r="M1323" s="141">
        <v>44834</v>
      </c>
      <c r="N1323" s="141">
        <v>45107</v>
      </c>
      <c r="O1323" s="29" t="s">
        <v>131</v>
      </c>
      <c r="P1323" s="99">
        <v>353</v>
      </c>
    </row>
    <row r="1324" spans="1:16" ht="12" customHeight="1" x14ac:dyDescent="0.35">
      <c r="A1324" s="94" t="s">
        <v>6</v>
      </c>
      <c r="B1324" s="94" t="s">
        <v>50</v>
      </c>
      <c r="C1324" s="94" t="s">
        <v>51</v>
      </c>
      <c r="D1324" s="94" t="s">
        <v>51</v>
      </c>
      <c r="E1324" s="29" t="s">
        <v>51</v>
      </c>
      <c r="F1324" s="96"/>
      <c r="G1324" s="96" t="s">
        <v>136</v>
      </c>
      <c r="H1324" s="97" t="s">
        <v>127</v>
      </c>
      <c r="I1324" s="29" t="s">
        <v>362</v>
      </c>
      <c r="J1324" s="29" t="s">
        <v>128</v>
      </c>
      <c r="K1324" s="29" t="s">
        <v>129</v>
      </c>
      <c r="L1324" s="141" t="s">
        <v>363</v>
      </c>
      <c r="M1324" s="141">
        <v>44834</v>
      </c>
      <c r="N1324" s="141">
        <v>45107</v>
      </c>
      <c r="O1324" s="29" t="s">
        <v>131</v>
      </c>
      <c r="P1324" s="99">
        <v>200</v>
      </c>
    </row>
    <row r="1325" spans="1:16" ht="12" customHeight="1" x14ac:dyDescent="0.35">
      <c r="A1325" s="94" t="s">
        <v>6</v>
      </c>
      <c r="B1325" s="94" t="s">
        <v>50</v>
      </c>
      <c r="C1325" s="94" t="s">
        <v>52</v>
      </c>
      <c r="D1325" s="94" t="s">
        <v>52</v>
      </c>
      <c r="E1325" s="29" t="s">
        <v>53</v>
      </c>
      <c r="F1325" s="96"/>
      <c r="G1325" s="96" t="s">
        <v>136</v>
      </c>
      <c r="H1325" s="97" t="s">
        <v>127</v>
      </c>
      <c r="I1325" s="29" t="s">
        <v>362</v>
      </c>
      <c r="J1325" s="29" t="s">
        <v>128</v>
      </c>
      <c r="K1325" s="29" t="s">
        <v>129</v>
      </c>
      <c r="L1325" s="141" t="s">
        <v>363</v>
      </c>
      <c r="M1325" s="141">
        <v>44834</v>
      </c>
      <c r="N1325" s="141">
        <v>45107</v>
      </c>
      <c r="O1325" s="29" t="s">
        <v>131</v>
      </c>
      <c r="P1325" s="99">
        <v>11</v>
      </c>
    </row>
    <row r="1326" spans="1:16" ht="12" customHeight="1" x14ac:dyDescent="0.35">
      <c r="A1326" s="94" t="s">
        <v>6</v>
      </c>
      <c r="B1326" s="94" t="s">
        <v>50</v>
      </c>
      <c r="C1326" s="94" t="s">
        <v>54</v>
      </c>
      <c r="D1326" s="94" t="s">
        <v>54</v>
      </c>
      <c r="E1326" s="29" t="s">
        <v>54</v>
      </c>
      <c r="F1326" s="96"/>
      <c r="G1326" s="96" t="s">
        <v>136</v>
      </c>
      <c r="H1326" s="97" t="s">
        <v>127</v>
      </c>
      <c r="I1326" s="29" t="s">
        <v>362</v>
      </c>
      <c r="J1326" s="29" t="s">
        <v>128</v>
      </c>
      <c r="K1326" s="29" t="s">
        <v>129</v>
      </c>
      <c r="L1326" s="141" t="s">
        <v>363</v>
      </c>
      <c r="M1326" s="141">
        <v>44834</v>
      </c>
      <c r="N1326" s="141">
        <v>45107</v>
      </c>
      <c r="O1326" s="29" t="s">
        <v>131</v>
      </c>
      <c r="P1326" s="99">
        <v>6</v>
      </c>
    </row>
    <row r="1327" spans="1:16" ht="12" customHeight="1" x14ac:dyDescent="0.35">
      <c r="A1327" s="94" t="s">
        <v>6</v>
      </c>
      <c r="B1327" s="94" t="s">
        <v>50</v>
      </c>
      <c r="C1327" s="94" t="s">
        <v>55</v>
      </c>
      <c r="D1327" s="94" t="s">
        <v>55</v>
      </c>
      <c r="E1327" s="29" t="s">
        <v>56</v>
      </c>
      <c r="F1327" s="96"/>
      <c r="G1327" s="96" t="s">
        <v>136</v>
      </c>
      <c r="H1327" s="97" t="s">
        <v>127</v>
      </c>
      <c r="I1327" s="29" t="s">
        <v>362</v>
      </c>
      <c r="J1327" s="29" t="s">
        <v>128</v>
      </c>
      <c r="K1327" s="29" t="s">
        <v>129</v>
      </c>
      <c r="L1327" s="141" t="s">
        <v>363</v>
      </c>
      <c r="M1327" s="141">
        <v>44834</v>
      </c>
      <c r="N1327" s="141">
        <v>45107</v>
      </c>
      <c r="O1327" s="29" t="s">
        <v>131</v>
      </c>
      <c r="P1327" s="99">
        <v>2</v>
      </c>
    </row>
    <row r="1328" spans="1:16" ht="12" customHeight="1" x14ac:dyDescent="0.35">
      <c r="A1328" s="94" t="s">
        <v>6</v>
      </c>
      <c r="B1328" s="94" t="s">
        <v>50</v>
      </c>
      <c r="C1328" s="94" t="s">
        <v>55</v>
      </c>
      <c r="D1328" s="94" t="s">
        <v>57</v>
      </c>
      <c r="E1328" s="29" t="s">
        <v>58</v>
      </c>
      <c r="F1328" s="96"/>
      <c r="G1328" s="96" t="s">
        <v>136</v>
      </c>
      <c r="H1328" s="97" t="s">
        <v>127</v>
      </c>
      <c r="I1328" s="29" t="s">
        <v>362</v>
      </c>
      <c r="J1328" s="29" t="s">
        <v>128</v>
      </c>
      <c r="K1328" s="29" t="s">
        <v>129</v>
      </c>
      <c r="L1328" s="141" t="s">
        <v>363</v>
      </c>
      <c r="M1328" s="141">
        <v>44834</v>
      </c>
      <c r="N1328" s="141">
        <v>45107</v>
      </c>
      <c r="O1328" s="29" t="s">
        <v>131</v>
      </c>
      <c r="P1328" s="99">
        <v>9</v>
      </c>
    </row>
    <row r="1329" spans="1:16" ht="12" customHeight="1" x14ac:dyDescent="0.35">
      <c r="A1329" s="94" t="s">
        <v>6</v>
      </c>
      <c r="B1329" s="94" t="s">
        <v>50</v>
      </c>
      <c r="C1329" s="94" t="s">
        <v>55</v>
      </c>
      <c r="D1329" s="94" t="s">
        <v>57</v>
      </c>
      <c r="E1329" s="29" t="s">
        <v>59</v>
      </c>
      <c r="F1329" s="96"/>
      <c r="G1329" s="96" t="s">
        <v>136</v>
      </c>
      <c r="H1329" s="97" t="s">
        <v>127</v>
      </c>
      <c r="I1329" s="29" t="s">
        <v>362</v>
      </c>
      <c r="J1329" s="29" t="s">
        <v>128</v>
      </c>
      <c r="K1329" s="29" t="s">
        <v>129</v>
      </c>
      <c r="L1329" s="141" t="s">
        <v>363</v>
      </c>
      <c r="M1329" s="141">
        <v>44834</v>
      </c>
      <c r="N1329" s="141">
        <v>45107</v>
      </c>
      <c r="O1329" s="29" t="s">
        <v>131</v>
      </c>
      <c r="P1329" s="99">
        <v>26</v>
      </c>
    </row>
    <row r="1330" spans="1:16" ht="12" customHeight="1" x14ac:dyDescent="0.35">
      <c r="A1330" s="94" t="s">
        <v>6</v>
      </c>
      <c r="B1330" s="94" t="s">
        <v>50</v>
      </c>
      <c r="C1330" s="94" t="s">
        <v>55</v>
      </c>
      <c r="D1330" s="94" t="s">
        <v>57</v>
      </c>
      <c r="E1330" s="29" t="s">
        <v>60</v>
      </c>
      <c r="F1330" s="96"/>
      <c r="G1330" s="96" t="s">
        <v>136</v>
      </c>
      <c r="H1330" s="97" t="s">
        <v>127</v>
      </c>
      <c r="I1330" s="29" t="s">
        <v>362</v>
      </c>
      <c r="J1330" s="29" t="s">
        <v>128</v>
      </c>
      <c r="K1330" s="29" t="s">
        <v>129</v>
      </c>
      <c r="L1330" s="141" t="s">
        <v>363</v>
      </c>
      <c r="M1330" s="141">
        <v>44834</v>
      </c>
      <c r="N1330" s="141">
        <v>45107</v>
      </c>
      <c r="O1330" s="29" t="s">
        <v>131</v>
      </c>
      <c r="P1330" s="99">
        <v>1</v>
      </c>
    </row>
    <row r="1331" spans="1:16" ht="12" customHeight="1" x14ac:dyDescent="0.35">
      <c r="A1331" s="94" t="s">
        <v>6</v>
      </c>
      <c r="B1331" s="94" t="s">
        <v>50</v>
      </c>
      <c r="C1331" s="94" t="s">
        <v>55</v>
      </c>
      <c r="D1331" s="94" t="s">
        <v>57</v>
      </c>
      <c r="E1331" s="29" t="s">
        <v>61</v>
      </c>
      <c r="F1331" s="96"/>
      <c r="G1331" s="96" t="s">
        <v>136</v>
      </c>
      <c r="H1331" s="97" t="s">
        <v>127</v>
      </c>
      <c r="I1331" s="29" t="s">
        <v>362</v>
      </c>
      <c r="J1331" s="29" t="s">
        <v>128</v>
      </c>
      <c r="K1331" s="29" t="s">
        <v>129</v>
      </c>
      <c r="L1331" s="141" t="s">
        <v>363</v>
      </c>
      <c r="M1331" s="141">
        <v>44834</v>
      </c>
      <c r="N1331" s="141">
        <v>45107</v>
      </c>
      <c r="O1331" s="29" t="s">
        <v>131</v>
      </c>
      <c r="P1331" s="99">
        <v>2</v>
      </c>
    </row>
    <row r="1332" spans="1:16" ht="12" customHeight="1" x14ac:dyDescent="0.35">
      <c r="A1332" s="94" t="s">
        <v>6</v>
      </c>
      <c r="B1332" s="94" t="s">
        <v>50</v>
      </c>
      <c r="C1332" s="94" t="s">
        <v>55</v>
      </c>
      <c r="D1332" s="94" t="s">
        <v>62</v>
      </c>
      <c r="E1332" s="29" t="s">
        <v>63</v>
      </c>
      <c r="F1332" s="96"/>
      <c r="G1332" s="96" t="s">
        <v>136</v>
      </c>
      <c r="H1332" s="97" t="s">
        <v>127</v>
      </c>
      <c r="I1332" s="29" t="s">
        <v>362</v>
      </c>
      <c r="J1332" s="29" t="s">
        <v>128</v>
      </c>
      <c r="K1332" s="29" t="s">
        <v>129</v>
      </c>
      <c r="L1332" s="141" t="s">
        <v>363</v>
      </c>
      <c r="M1332" s="141">
        <v>44834</v>
      </c>
      <c r="N1332" s="141">
        <v>45107</v>
      </c>
      <c r="O1332" s="29" t="s">
        <v>131</v>
      </c>
      <c r="P1332" s="99">
        <v>41</v>
      </c>
    </row>
    <row r="1333" spans="1:16" ht="12" customHeight="1" x14ac:dyDescent="0.35">
      <c r="A1333" s="94" t="s">
        <v>6</v>
      </c>
      <c r="B1333" s="94" t="s">
        <v>50</v>
      </c>
      <c r="C1333" s="94" t="s">
        <v>55</v>
      </c>
      <c r="D1333" s="94" t="s">
        <v>64</v>
      </c>
      <c r="E1333" s="29" t="s">
        <v>64</v>
      </c>
      <c r="F1333" s="96"/>
      <c r="G1333" s="96" t="s">
        <v>136</v>
      </c>
      <c r="H1333" s="97" t="s">
        <v>127</v>
      </c>
      <c r="I1333" s="29" t="s">
        <v>362</v>
      </c>
      <c r="J1333" s="29" t="s">
        <v>128</v>
      </c>
      <c r="K1333" s="29" t="s">
        <v>129</v>
      </c>
      <c r="L1333" s="141" t="s">
        <v>363</v>
      </c>
      <c r="M1333" s="141">
        <v>44834</v>
      </c>
      <c r="N1333" s="141">
        <v>45107</v>
      </c>
      <c r="O1333" s="29" t="s">
        <v>131</v>
      </c>
      <c r="P1333" s="99">
        <v>11</v>
      </c>
    </row>
    <row r="1334" spans="1:16" ht="12" customHeight="1" x14ac:dyDescent="0.35">
      <c r="A1334" s="94" t="s">
        <v>6</v>
      </c>
      <c r="B1334" s="94" t="s">
        <v>50</v>
      </c>
      <c r="C1334" s="94" t="s">
        <v>65</v>
      </c>
      <c r="D1334" s="94" t="s">
        <v>65</v>
      </c>
      <c r="E1334" s="29" t="s">
        <v>65</v>
      </c>
      <c r="F1334" s="96"/>
      <c r="G1334" s="96" t="s">
        <v>136</v>
      </c>
      <c r="H1334" s="97" t="s">
        <v>127</v>
      </c>
      <c r="I1334" s="29" t="s">
        <v>362</v>
      </c>
      <c r="J1334" s="29" t="s">
        <v>128</v>
      </c>
      <c r="K1334" s="29" t="s">
        <v>129</v>
      </c>
      <c r="L1334" s="141" t="s">
        <v>363</v>
      </c>
      <c r="M1334" s="141">
        <v>44834</v>
      </c>
      <c r="N1334" s="141">
        <v>45107</v>
      </c>
      <c r="O1334" s="29" t="s">
        <v>131</v>
      </c>
      <c r="P1334" s="99">
        <v>33</v>
      </c>
    </row>
    <row r="1335" spans="1:16" ht="12" customHeight="1" x14ac:dyDescent="0.35">
      <c r="A1335" s="94" t="s">
        <v>6</v>
      </c>
      <c r="B1335" s="94" t="s">
        <v>50</v>
      </c>
      <c r="C1335" s="94" t="s">
        <v>66</v>
      </c>
      <c r="D1335" s="94" t="s">
        <v>66</v>
      </c>
      <c r="E1335" s="29" t="s">
        <v>67</v>
      </c>
      <c r="F1335" s="96"/>
      <c r="G1335" s="96" t="s">
        <v>136</v>
      </c>
      <c r="H1335" s="97" t="s">
        <v>127</v>
      </c>
      <c r="I1335" s="29" t="s">
        <v>362</v>
      </c>
      <c r="J1335" s="29" t="s">
        <v>128</v>
      </c>
      <c r="K1335" s="29" t="s">
        <v>129</v>
      </c>
      <c r="L1335" s="141" t="s">
        <v>363</v>
      </c>
      <c r="M1335" s="141">
        <v>44834</v>
      </c>
      <c r="N1335" s="141">
        <v>45107</v>
      </c>
      <c r="O1335" s="29" t="s">
        <v>131</v>
      </c>
      <c r="P1335" s="99">
        <v>4</v>
      </c>
    </row>
    <row r="1336" spans="1:16" ht="12" customHeight="1" x14ac:dyDescent="0.35">
      <c r="A1336" s="94" t="s">
        <v>6</v>
      </c>
      <c r="B1336" s="94" t="s">
        <v>50</v>
      </c>
      <c r="C1336" s="94" t="s">
        <v>66</v>
      </c>
      <c r="D1336" s="94" t="s">
        <v>66</v>
      </c>
      <c r="E1336" s="29" t="s">
        <v>68</v>
      </c>
      <c r="F1336" s="96"/>
      <c r="G1336" s="96" t="s">
        <v>136</v>
      </c>
      <c r="H1336" s="97" t="s">
        <v>127</v>
      </c>
      <c r="I1336" s="29" t="s">
        <v>362</v>
      </c>
      <c r="J1336" s="29" t="s">
        <v>128</v>
      </c>
      <c r="K1336" s="29" t="s">
        <v>129</v>
      </c>
      <c r="L1336" s="141" t="s">
        <v>363</v>
      </c>
      <c r="M1336" s="141">
        <v>44834</v>
      </c>
      <c r="N1336" s="141">
        <v>45107</v>
      </c>
      <c r="O1336" s="29" t="s">
        <v>131</v>
      </c>
      <c r="P1336" s="99">
        <v>19</v>
      </c>
    </row>
    <row r="1337" spans="1:16" ht="12" customHeight="1" x14ac:dyDescent="0.35">
      <c r="A1337" s="94" t="s">
        <v>6</v>
      </c>
      <c r="B1337" s="94" t="s">
        <v>50</v>
      </c>
      <c r="C1337" s="94" t="s">
        <v>66</v>
      </c>
      <c r="D1337" s="94" t="s">
        <v>66</v>
      </c>
      <c r="E1337" s="29" t="s">
        <v>69</v>
      </c>
      <c r="F1337" s="96"/>
      <c r="G1337" s="96" t="s">
        <v>136</v>
      </c>
      <c r="H1337" s="97" t="s">
        <v>127</v>
      </c>
      <c r="I1337" s="29" t="s">
        <v>362</v>
      </c>
      <c r="J1337" s="29" t="s">
        <v>128</v>
      </c>
      <c r="K1337" s="29" t="s">
        <v>129</v>
      </c>
      <c r="L1337" s="141" t="s">
        <v>363</v>
      </c>
      <c r="M1337" s="141">
        <v>44834</v>
      </c>
      <c r="N1337" s="141">
        <v>45107</v>
      </c>
      <c r="O1337" s="29" t="s">
        <v>131</v>
      </c>
      <c r="P1337" s="99">
        <v>11</v>
      </c>
    </row>
    <row r="1338" spans="1:16" ht="12" customHeight="1" x14ac:dyDescent="0.35">
      <c r="A1338" s="94" t="s">
        <v>6</v>
      </c>
      <c r="B1338" s="94" t="s">
        <v>50</v>
      </c>
      <c r="C1338" s="94" t="s">
        <v>66</v>
      </c>
      <c r="D1338" s="94" t="s">
        <v>66</v>
      </c>
      <c r="E1338" s="29" t="s">
        <v>70</v>
      </c>
      <c r="F1338" s="96"/>
      <c r="G1338" s="96" t="s">
        <v>136</v>
      </c>
      <c r="H1338" s="97" t="s">
        <v>127</v>
      </c>
      <c r="I1338" s="29" t="s">
        <v>362</v>
      </c>
      <c r="J1338" s="29" t="s">
        <v>128</v>
      </c>
      <c r="K1338" s="29" t="s">
        <v>129</v>
      </c>
      <c r="L1338" s="141" t="s">
        <v>363</v>
      </c>
      <c r="M1338" s="141">
        <v>44834</v>
      </c>
      <c r="N1338" s="141">
        <v>45107</v>
      </c>
      <c r="O1338" s="29" t="s">
        <v>131</v>
      </c>
      <c r="P1338" s="99">
        <v>64</v>
      </c>
    </row>
    <row r="1339" spans="1:16" ht="12" customHeight="1" x14ac:dyDescent="0.35">
      <c r="A1339" s="94" t="s">
        <v>6</v>
      </c>
      <c r="B1339" s="94" t="s">
        <v>50</v>
      </c>
      <c r="C1339" s="94" t="s">
        <v>66</v>
      </c>
      <c r="D1339" s="94" t="s">
        <v>66</v>
      </c>
      <c r="E1339" s="29" t="s">
        <v>71</v>
      </c>
      <c r="F1339" s="96"/>
      <c r="G1339" s="96" t="s">
        <v>136</v>
      </c>
      <c r="H1339" s="97" t="s">
        <v>127</v>
      </c>
      <c r="I1339" s="29" t="s">
        <v>362</v>
      </c>
      <c r="J1339" s="29" t="s">
        <v>128</v>
      </c>
      <c r="K1339" s="29" t="s">
        <v>129</v>
      </c>
      <c r="L1339" s="141" t="s">
        <v>363</v>
      </c>
      <c r="M1339" s="141">
        <v>44834</v>
      </c>
      <c r="N1339" s="141">
        <v>45107</v>
      </c>
      <c r="O1339" s="29" t="s">
        <v>131</v>
      </c>
      <c r="P1339" s="99">
        <v>5</v>
      </c>
    </row>
    <row r="1340" spans="1:16" ht="12" customHeight="1" x14ac:dyDescent="0.35">
      <c r="A1340" s="94" t="s">
        <v>6</v>
      </c>
      <c r="B1340" s="94" t="s">
        <v>50</v>
      </c>
      <c r="C1340" s="94" t="s">
        <v>66</v>
      </c>
      <c r="D1340" s="94" t="s">
        <v>66</v>
      </c>
      <c r="E1340" s="29" t="s">
        <v>72</v>
      </c>
      <c r="F1340" s="96"/>
      <c r="G1340" s="96" t="s">
        <v>136</v>
      </c>
      <c r="H1340" s="97" t="s">
        <v>127</v>
      </c>
      <c r="I1340" s="29" t="s">
        <v>362</v>
      </c>
      <c r="J1340" s="29" t="s">
        <v>128</v>
      </c>
      <c r="K1340" s="29" t="s">
        <v>129</v>
      </c>
      <c r="L1340" s="141" t="s">
        <v>363</v>
      </c>
      <c r="M1340" s="141">
        <v>44834</v>
      </c>
      <c r="N1340" s="141">
        <v>45107</v>
      </c>
      <c r="O1340" s="29" t="s">
        <v>131</v>
      </c>
      <c r="P1340" s="99">
        <v>3</v>
      </c>
    </row>
    <row r="1341" spans="1:16" ht="12" customHeight="1" x14ac:dyDescent="0.35">
      <c r="A1341" s="94" t="s">
        <v>6</v>
      </c>
      <c r="B1341" s="94" t="s">
        <v>50</v>
      </c>
      <c r="C1341" s="94" t="s">
        <v>66</v>
      </c>
      <c r="D1341" s="94" t="s">
        <v>66</v>
      </c>
      <c r="E1341" s="29" t="s">
        <v>73</v>
      </c>
      <c r="F1341" s="96"/>
      <c r="G1341" s="96" t="s">
        <v>136</v>
      </c>
      <c r="H1341" s="97" t="s">
        <v>127</v>
      </c>
      <c r="I1341" s="29" t="s">
        <v>362</v>
      </c>
      <c r="J1341" s="29" t="s">
        <v>128</v>
      </c>
      <c r="K1341" s="29" t="s">
        <v>129</v>
      </c>
      <c r="L1341" s="141" t="s">
        <v>363</v>
      </c>
      <c r="M1341" s="141">
        <v>44834</v>
      </c>
      <c r="N1341" s="141">
        <v>45107</v>
      </c>
      <c r="O1341" s="29" t="s">
        <v>131</v>
      </c>
      <c r="P1341" s="99">
        <v>8</v>
      </c>
    </row>
    <row r="1342" spans="1:16" ht="12" customHeight="1" x14ac:dyDescent="0.35">
      <c r="A1342" s="94" t="s">
        <v>6</v>
      </c>
      <c r="B1342" s="94" t="s">
        <v>50</v>
      </c>
      <c r="C1342" s="94" t="s">
        <v>74</v>
      </c>
      <c r="D1342" s="94" t="s">
        <v>74</v>
      </c>
      <c r="E1342" s="29" t="s">
        <v>75</v>
      </c>
      <c r="F1342" s="96"/>
      <c r="G1342" s="96" t="s">
        <v>136</v>
      </c>
      <c r="H1342" s="97" t="s">
        <v>127</v>
      </c>
      <c r="I1342" s="29" t="s">
        <v>362</v>
      </c>
      <c r="J1342" s="29" t="s">
        <v>128</v>
      </c>
      <c r="K1342" s="29" t="s">
        <v>129</v>
      </c>
      <c r="L1342" s="141" t="s">
        <v>363</v>
      </c>
      <c r="M1342" s="141">
        <v>44834</v>
      </c>
      <c r="N1342" s="141">
        <v>45107</v>
      </c>
      <c r="O1342" s="29" t="s">
        <v>131</v>
      </c>
      <c r="P1342" s="99">
        <v>84</v>
      </c>
    </row>
    <row r="1343" spans="1:16" ht="12" customHeight="1" x14ac:dyDescent="0.35">
      <c r="A1343" s="94" t="s">
        <v>6</v>
      </c>
      <c r="B1343" s="94" t="s">
        <v>50</v>
      </c>
      <c r="C1343" s="94" t="s">
        <v>74</v>
      </c>
      <c r="D1343" s="94" t="s">
        <v>74</v>
      </c>
      <c r="E1343" s="29" t="s">
        <v>76</v>
      </c>
      <c r="F1343" s="96"/>
      <c r="G1343" s="96" t="s">
        <v>136</v>
      </c>
      <c r="H1343" s="97" t="s">
        <v>127</v>
      </c>
      <c r="I1343" s="29" t="s">
        <v>362</v>
      </c>
      <c r="J1343" s="29" t="s">
        <v>128</v>
      </c>
      <c r="K1343" s="29" t="s">
        <v>129</v>
      </c>
      <c r="L1343" s="141" t="s">
        <v>363</v>
      </c>
      <c r="M1343" s="141">
        <v>44834</v>
      </c>
      <c r="N1343" s="141">
        <v>45107</v>
      </c>
      <c r="O1343" s="29" t="s">
        <v>131</v>
      </c>
      <c r="P1343" s="99">
        <v>77</v>
      </c>
    </row>
    <row r="1344" spans="1:16" ht="12" customHeight="1" x14ac:dyDescent="0.35">
      <c r="A1344" s="94" t="s">
        <v>6</v>
      </c>
      <c r="B1344" s="94" t="s">
        <v>50</v>
      </c>
      <c r="C1344" s="94" t="s">
        <v>74</v>
      </c>
      <c r="D1344" s="94" t="s">
        <v>74</v>
      </c>
      <c r="E1344" s="29" t="s">
        <v>77</v>
      </c>
      <c r="F1344" s="96"/>
      <c r="G1344" s="96" t="s">
        <v>136</v>
      </c>
      <c r="H1344" s="97" t="s">
        <v>127</v>
      </c>
      <c r="I1344" s="29" t="s">
        <v>362</v>
      </c>
      <c r="J1344" s="29" t="s">
        <v>128</v>
      </c>
      <c r="K1344" s="29" t="s">
        <v>129</v>
      </c>
      <c r="L1344" s="141" t="s">
        <v>363</v>
      </c>
      <c r="M1344" s="141">
        <v>44834</v>
      </c>
      <c r="N1344" s="141">
        <v>45107</v>
      </c>
      <c r="O1344" s="29" t="s">
        <v>131</v>
      </c>
      <c r="P1344" s="99">
        <v>62</v>
      </c>
    </row>
    <row r="1345" spans="1:16" ht="12" customHeight="1" x14ac:dyDescent="0.35">
      <c r="A1345" s="94" t="s">
        <v>6</v>
      </c>
      <c r="B1345" s="94" t="s">
        <v>50</v>
      </c>
      <c r="C1345" s="94" t="s">
        <v>74</v>
      </c>
      <c r="D1345" s="94" t="s">
        <v>74</v>
      </c>
      <c r="E1345" s="29" t="s">
        <v>78</v>
      </c>
      <c r="F1345" s="96"/>
      <c r="G1345" s="96" t="s">
        <v>136</v>
      </c>
      <c r="H1345" s="97" t="s">
        <v>127</v>
      </c>
      <c r="I1345" s="29" t="s">
        <v>362</v>
      </c>
      <c r="J1345" s="29" t="s">
        <v>128</v>
      </c>
      <c r="K1345" s="29" t="s">
        <v>129</v>
      </c>
      <c r="L1345" s="141" t="s">
        <v>363</v>
      </c>
      <c r="M1345" s="141">
        <v>44834</v>
      </c>
      <c r="N1345" s="141">
        <v>45107</v>
      </c>
      <c r="O1345" s="29" t="s">
        <v>131</v>
      </c>
      <c r="P1345" s="99">
        <v>4</v>
      </c>
    </row>
    <row r="1346" spans="1:16" ht="12" customHeight="1" x14ac:dyDescent="0.35">
      <c r="A1346" s="94" t="s">
        <v>6</v>
      </c>
      <c r="B1346" s="94" t="s">
        <v>50</v>
      </c>
      <c r="C1346" s="94" t="s">
        <v>74</v>
      </c>
      <c r="D1346" s="94" t="s">
        <v>74</v>
      </c>
      <c r="E1346" s="29" t="s">
        <v>79</v>
      </c>
      <c r="F1346" s="96"/>
      <c r="G1346" s="96" t="s">
        <v>136</v>
      </c>
      <c r="H1346" s="97" t="s">
        <v>127</v>
      </c>
      <c r="I1346" s="29" t="s">
        <v>362</v>
      </c>
      <c r="J1346" s="29" t="s">
        <v>128</v>
      </c>
      <c r="K1346" s="29" t="s">
        <v>129</v>
      </c>
      <c r="L1346" s="141" t="s">
        <v>363</v>
      </c>
      <c r="M1346" s="141">
        <v>44834</v>
      </c>
      <c r="N1346" s="141">
        <v>45107</v>
      </c>
      <c r="O1346" s="29" t="s">
        <v>131</v>
      </c>
      <c r="P1346" s="99">
        <v>12</v>
      </c>
    </row>
    <row r="1347" spans="1:16" ht="12" customHeight="1" x14ac:dyDescent="0.35">
      <c r="A1347" s="94" t="s">
        <v>6</v>
      </c>
      <c r="B1347" s="94" t="s">
        <v>50</v>
      </c>
      <c r="C1347" s="94" t="s">
        <v>74</v>
      </c>
      <c r="D1347" s="94" t="s">
        <v>74</v>
      </c>
      <c r="E1347" s="29" t="s">
        <v>80</v>
      </c>
      <c r="F1347" s="96"/>
      <c r="G1347" s="96" t="s">
        <v>136</v>
      </c>
      <c r="H1347" s="97" t="s">
        <v>127</v>
      </c>
      <c r="I1347" s="29" t="s">
        <v>362</v>
      </c>
      <c r="J1347" s="29" t="s">
        <v>128</v>
      </c>
      <c r="K1347" s="29" t="s">
        <v>129</v>
      </c>
      <c r="L1347" s="141" t="s">
        <v>363</v>
      </c>
      <c r="M1347" s="141">
        <v>44834</v>
      </c>
      <c r="N1347" s="141">
        <v>45107</v>
      </c>
      <c r="O1347" s="29" t="s">
        <v>131</v>
      </c>
      <c r="P1347" s="99"/>
    </row>
    <row r="1348" spans="1:16" ht="12" customHeight="1" x14ac:dyDescent="0.35">
      <c r="A1348" s="94" t="s">
        <v>6</v>
      </c>
      <c r="B1348" s="94" t="s">
        <v>50</v>
      </c>
      <c r="C1348" s="94" t="s">
        <v>74</v>
      </c>
      <c r="D1348" s="94" t="s">
        <v>74</v>
      </c>
      <c r="E1348" s="29" t="s">
        <v>81</v>
      </c>
      <c r="F1348" s="96"/>
      <c r="G1348" s="96" t="s">
        <v>136</v>
      </c>
      <c r="H1348" s="97" t="s">
        <v>127</v>
      </c>
      <c r="I1348" s="29" t="s">
        <v>362</v>
      </c>
      <c r="J1348" s="29" t="s">
        <v>128</v>
      </c>
      <c r="K1348" s="29" t="s">
        <v>129</v>
      </c>
      <c r="L1348" s="141" t="s">
        <v>363</v>
      </c>
      <c r="M1348" s="141">
        <v>44834</v>
      </c>
      <c r="N1348" s="141">
        <v>45107</v>
      </c>
      <c r="O1348" s="29" t="s">
        <v>131</v>
      </c>
      <c r="P1348" s="99">
        <v>28</v>
      </c>
    </row>
    <row r="1349" spans="1:16" ht="12" customHeight="1" x14ac:dyDescent="0.35">
      <c r="A1349" s="94" t="s">
        <v>6</v>
      </c>
      <c r="B1349" s="94" t="s">
        <v>50</v>
      </c>
      <c r="C1349" s="94" t="s">
        <v>82</v>
      </c>
      <c r="D1349" s="94" t="s">
        <v>82</v>
      </c>
      <c r="E1349" s="29" t="s">
        <v>82</v>
      </c>
      <c r="F1349" s="96"/>
      <c r="G1349" s="96" t="s">
        <v>136</v>
      </c>
      <c r="H1349" s="97" t="s">
        <v>127</v>
      </c>
      <c r="I1349" s="29" t="s">
        <v>362</v>
      </c>
      <c r="J1349" s="29" t="s">
        <v>128</v>
      </c>
      <c r="K1349" s="29" t="s">
        <v>129</v>
      </c>
      <c r="L1349" s="141" t="s">
        <v>363</v>
      </c>
      <c r="M1349" s="141">
        <v>44834</v>
      </c>
      <c r="N1349" s="141">
        <v>45107</v>
      </c>
      <c r="O1349" s="29" t="s">
        <v>131</v>
      </c>
      <c r="P1349" s="99">
        <v>491</v>
      </c>
    </row>
    <row r="1350" spans="1:16" ht="12" customHeight="1" x14ac:dyDescent="0.35">
      <c r="A1350" s="94" t="s">
        <v>6</v>
      </c>
      <c r="B1350" s="94" t="s">
        <v>50</v>
      </c>
      <c r="C1350" s="94" t="s">
        <v>83</v>
      </c>
      <c r="D1350" s="94" t="s">
        <v>83</v>
      </c>
      <c r="E1350" s="29" t="s">
        <v>84</v>
      </c>
      <c r="F1350" s="96"/>
      <c r="G1350" s="96" t="s">
        <v>136</v>
      </c>
      <c r="H1350" s="97" t="s">
        <v>127</v>
      </c>
      <c r="I1350" s="29" t="s">
        <v>362</v>
      </c>
      <c r="J1350" s="29" t="s">
        <v>128</v>
      </c>
      <c r="K1350" s="29" t="s">
        <v>129</v>
      </c>
      <c r="L1350" s="141" t="s">
        <v>363</v>
      </c>
      <c r="M1350" s="141">
        <v>44834</v>
      </c>
      <c r="N1350" s="141">
        <v>45107</v>
      </c>
      <c r="O1350" s="29" t="s">
        <v>131</v>
      </c>
      <c r="P1350" s="99">
        <v>130</v>
      </c>
    </row>
    <row r="1351" spans="1:16" ht="12" customHeight="1" x14ac:dyDescent="0.35">
      <c r="A1351" s="94" t="s">
        <v>6</v>
      </c>
      <c r="B1351" s="94" t="s">
        <v>50</v>
      </c>
      <c r="C1351" s="94" t="s">
        <v>83</v>
      </c>
      <c r="D1351" s="94" t="s">
        <v>83</v>
      </c>
      <c r="E1351" s="29" t="s">
        <v>85</v>
      </c>
      <c r="F1351" s="96"/>
      <c r="G1351" s="96" t="s">
        <v>136</v>
      </c>
      <c r="H1351" s="97" t="s">
        <v>127</v>
      </c>
      <c r="I1351" s="29" t="s">
        <v>362</v>
      </c>
      <c r="J1351" s="29" t="s">
        <v>128</v>
      </c>
      <c r="K1351" s="29" t="s">
        <v>129</v>
      </c>
      <c r="L1351" s="141" t="s">
        <v>363</v>
      </c>
      <c r="M1351" s="141">
        <v>44834</v>
      </c>
      <c r="N1351" s="141">
        <v>45107</v>
      </c>
      <c r="O1351" s="29" t="s">
        <v>131</v>
      </c>
      <c r="P1351" s="99">
        <v>1</v>
      </c>
    </row>
    <row r="1352" spans="1:16" ht="12" customHeight="1" x14ac:dyDescent="0.35">
      <c r="A1352" s="94" t="s">
        <v>6</v>
      </c>
      <c r="B1352" s="94" t="s">
        <v>50</v>
      </c>
      <c r="C1352" s="94" t="s">
        <v>83</v>
      </c>
      <c r="D1352" s="94" t="s">
        <v>83</v>
      </c>
      <c r="E1352" s="29" t="s">
        <v>86</v>
      </c>
      <c r="F1352" s="96"/>
      <c r="G1352" s="96" t="s">
        <v>136</v>
      </c>
      <c r="H1352" s="97" t="s">
        <v>127</v>
      </c>
      <c r="I1352" s="29" t="s">
        <v>362</v>
      </c>
      <c r="J1352" s="29" t="s">
        <v>128</v>
      </c>
      <c r="K1352" s="29" t="s">
        <v>129</v>
      </c>
      <c r="L1352" s="141" t="s">
        <v>363</v>
      </c>
      <c r="M1352" s="141">
        <v>44834</v>
      </c>
      <c r="N1352" s="141">
        <v>45107</v>
      </c>
      <c r="O1352" s="29" t="s">
        <v>131</v>
      </c>
      <c r="P1352" s="99">
        <v>48</v>
      </c>
    </row>
    <row r="1353" spans="1:16" ht="12" customHeight="1" x14ac:dyDescent="0.35">
      <c r="A1353" s="94" t="s">
        <v>6</v>
      </c>
      <c r="B1353" s="94" t="s">
        <v>50</v>
      </c>
      <c r="C1353" s="94" t="s">
        <v>83</v>
      </c>
      <c r="D1353" s="94" t="s">
        <v>83</v>
      </c>
      <c r="E1353" s="29" t="s">
        <v>87</v>
      </c>
      <c r="F1353" s="96"/>
      <c r="G1353" s="96" t="s">
        <v>136</v>
      </c>
      <c r="H1353" s="97" t="s">
        <v>127</v>
      </c>
      <c r="I1353" s="29" t="s">
        <v>362</v>
      </c>
      <c r="J1353" s="29" t="s">
        <v>128</v>
      </c>
      <c r="K1353" s="29" t="s">
        <v>129</v>
      </c>
      <c r="L1353" s="141" t="s">
        <v>363</v>
      </c>
      <c r="M1353" s="141">
        <v>44834</v>
      </c>
      <c r="N1353" s="141">
        <v>45107</v>
      </c>
      <c r="O1353" s="29" t="s">
        <v>131</v>
      </c>
      <c r="P1353" s="99">
        <v>80</v>
      </c>
    </row>
    <row r="1354" spans="1:16" ht="12" customHeight="1" x14ac:dyDescent="0.35">
      <c r="A1354" s="94" t="s">
        <v>6</v>
      </c>
      <c r="B1354" s="94" t="s">
        <v>50</v>
      </c>
      <c r="C1354" s="94" t="s">
        <v>83</v>
      </c>
      <c r="D1354" s="94" t="s">
        <v>83</v>
      </c>
      <c r="E1354" s="29" t="s">
        <v>88</v>
      </c>
      <c r="F1354" s="96"/>
      <c r="G1354" s="96" t="s">
        <v>136</v>
      </c>
      <c r="H1354" s="97" t="s">
        <v>127</v>
      </c>
      <c r="I1354" s="29" t="s">
        <v>362</v>
      </c>
      <c r="J1354" s="29" t="s">
        <v>128</v>
      </c>
      <c r="K1354" s="29" t="s">
        <v>129</v>
      </c>
      <c r="L1354" s="141" t="s">
        <v>363</v>
      </c>
      <c r="M1354" s="141">
        <v>44834</v>
      </c>
      <c r="N1354" s="141">
        <v>45107</v>
      </c>
      <c r="O1354" s="29" t="s">
        <v>131</v>
      </c>
      <c r="P1354" s="99">
        <v>69</v>
      </c>
    </row>
    <row r="1355" spans="1:16" ht="12" customHeight="1" x14ac:dyDescent="0.35">
      <c r="A1355" s="94" t="s">
        <v>6</v>
      </c>
      <c r="B1355" s="94" t="s">
        <v>50</v>
      </c>
      <c r="C1355" s="94" t="s">
        <v>83</v>
      </c>
      <c r="D1355" s="94" t="s">
        <v>83</v>
      </c>
      <c r="E1355" s="29" t="s">
        <v>89</v>
      </c>
      <c r="F1355" s="96"/>
      <c r="G1355" s="96" t="s">
        <v>136</v>
      </c>
      <c r="H1355" s="97" t="s">
        <v>127</v>
      </c>
      <c r="I1355" s="29" t="s">
        <v>362</v>
      </c>
      <c r="J1355" s="29" t="s">
        <v>128</v>
      </c>
      <c r="K1355" s="29" t="s">
        <v>129</v>
      </c>
      <c r="L1355" s="141" t="s">
        <v>363</v>
      </c>
      <c r="M1355" s="141">
        <v>44834</v>
      </c>
      <c r="N1355" s="141">
        <v>45107</v>
      </c>
      <c r="O1355" s="29" t="s">
        <v>131</v>
      </c>
      <c r="P1355" s="99">
        <v>20</v>
      </c>
    </row>
    <row r="1356" spans="1:16" ht="12" customHeight="1" x14ac:dyDescent="0.35">
      <c r="A1356" s="94" t="s">
        <v>6</v>
      </c>
      <c r="B1356" s="94" t="s">
        <v>50</v>
      </c>
      <c r="C1356" s="94" t="s">
        <v>83</v>
      </c>
      <c r="D1356" s="94" t="s">
        <v>83</v>
      </c>
      <c r="E1356" s="29" t="s">
        <v>90</v>
      </c>
      <c r="F1356" s="96"/>
      <c r="G1356" s="96" t="s">
        <v>136</v>
      </c>
      <c r="H1356" s="97" t="s">
        <v>127</v>
      </c>
      <c r="I1356" s="29" t="s">
        <v>362</v>
      </c>
      <c r="J1356" s="29" t="s">
        <v>128</v>
      </c>
      <c r="K1356" s="29" t="s">
        <v>129</v>
      </c>
      <c r="L1356" s="141" t="s">
        <v>363</v>
      </c>
      <c r="M1356" s="141">
        <v>44834</v>
      </c>
      <c r="N1356" s="141">
        <v>45107</v>
      </c>
      <c r="O1356" s="29" t="s">
        <v>131</v>
      </c>
      <c r="P1356" s="99">
        <v>54</v>
      </c>
    </row>
    <row r="1357" spans="1:16" ht="12" customHeight="1" x14ac:dyDescent="0.35">
      <c r="A1357" s="94" t="s">
        <v>6</v>
      </c>
      <c r="B1357" s="94" t="s">
        <v>50</v>
      </c>
      <c r="C1357" s="94" t="s">
        <v>83</v>
      </c>
      <c r="D1357" s="94" t="s">
        <v>83</v>
      </c>
      <c r="E1357" s="29" t="s">
        <v>91</v>
      </c>
      <c r="F1357" s="96"/>
      <c r="G1357" s="96" t="s">
        <v>136</v>
      </c>
      <c r="H1357" s="97" t="s">
        <v>127</v>
      </c>
      <c r="I1357" s="29" t="s">
        <v>362</v>
      </c>
      <c r="J1357" s="29" t="s">
        <v>128</v>
      </c>
      <c r="K1357" s="29" t="s">
        <v>129</v>
      </c>
      <c r="L1357" s="141" t="s">
        <v>363</v>
      </c>
      <c r="M1357" s="141">
        <v>44834</v>
      </c>
      <c r="N1357" s="141">
        <v>45107</v>
      </c>
      <c r="O1357" s="29" t="s">
        <v>131</v>
      </c>
      <c r="P1357" s="99">
        <v>19</v>
      </c>
    </row>
    <row r="1358" spans="1:16" ht="12" customHeight="1" x14ac:dyDescent="0.35">
      <c r="A1358" s="94" t="s">
        <v>6</v>
      </c>
      <c r="B1358" s="94" t="s">
        <v>50</v>
      </c>
      <c r="C1358" s="94" t="s">
        <v>83</v>
      </c>
      <c r="D1358" s="94" t="s">
        <v>83</v>
      </c>
      <c r="E1358" s="29" t="s">
        <v>92</v>
      </c>
      <c r="F1358" s="96"/>
      <c r="G1358" s="96" t="s">
        <v>136</v>
      </c>
      <c r="H1358" s="97" t="s">
        <v>127</v>
      </c>
      <c r="I1358" s="29" t="s">
        <v>362</v>
      </c>
      <c r="J1358" s="29" t="s">
        <v>128</v>
      </c>
      <c r="K1358" s="29" t="s">
        <v>129</v>
      </c>
      <c r="L1358" s="141" t="s">
        <v>363</v>
      </c>
      <c r="M1358" s="141">
        <v>44834</v>
      </c>
      <c r="N1358" s="141">
        <v>45107</v>
      </c>
      <c r="O1358" s="29" t="s">
        <v>131</v>
      </c>
      <c r="P1358" s="99">
        <v>61</v>
      </c>
    </row>
    <row r="1359" spans="1:16" ht="12" customHeight="1" x14ac:dyDescent="0.35">
      <c r="A1359" s="94" t="s">
        <v>6</v>
      </c>
      <c r="B1359" s="94" t="s">
        <v>50</v>
      </c>
      <c r="C1359" s="94" t="s">
        <v>83</v>
      </c>
      <c r="D1359" s="94" t="s">
        <v>83</v>
      </c>
      <c r="E1359" s="29" t="s">
        <v>93</v>
      </c>
      <c r="F1359" s="96"/>
      <c r="G1359" s="96" t="s">
        <v>136</v>
      </c>
      <c r="H1359" s="97" t="s">
        <v>127</v>
      </c>
      <c r="I1359" s="29" t="s">
        <v>362</v>
      </c>
      <c r="J1359" s="29" t="s">
        <v>128</v>
      </c>
      <c r="K1359" s="29" t="s">
        <v>129</v>
      </c>
      <c r="L1359" s="141" t="s">
        <v>363</v>
      </c>
      <c r="M1359" s="141">
        <v>44834</v>
      </c>
      <c r="N1359" s="141">
        <v>45107</v>
      </c>
      <c r="O1359" s="29" t="s">
        <v>131</v>
      </c>
      <c r="P1359" s="99">
        <v>29</v>
      </c>
    </row>
    <row r="1360" spans="1:16" ht="12" customHeight="1" x14ac:dyDescent="0.35">
      <c r="A1360" s="94" t="s">
        <v>6</v>
      </c>
      <c r="B1360" s="94" t="s">
        <v>50</v>
      </c>
      <c r="C1360" s="94" t="s">
        <v>94</v>
      </c>
      <c r="D1360" s="94" t="s">
        <v>94</v>
      </c>
      <c r="E1360" s="29" t="s">
        <v>95</v>
      </c>
      <c r="F1360" s="96"/>
      <c r="G1360" s="96" t="s">
        <v>136</v>
      </c>
      <c r="H1360" s="97" t="s">
        <v>127</v>
      </c>
      <c r="I1360" s="29" t="s">
        <v>362</v>
      </c>
      <c r="J1360" s="29" t="s">
        <v>128</v>
      </c>
      <c r="K1360" s="29" t="s">
        <v>129</v>
      </c>
      <c r="L1360" s="141" t="s">
        <v>363</v>
      </c>
      <c r="M1360" s="141">
        <v>44834</v>
      </c>
      <c r="N1360" s="141">
        <v>45107</v>
      </c>
      <c r="O1360" s="29" t="s">
        <v>131</v>
      </c>
      <c r="P1360" s="99">
        <v>33</v>
      </c>
    </row>
    <row r="1361" spans="1:16" ht="12" customHeight="1" x14ac:dyDescent="0.35">
      <c r="A1361" s="94" t="s">
        <v>6</v>
      </c>
      <c r="B1361" s="94" t="s">
        <v>50</v>
      </c>
      <c r="C1361" s="94" t="s">
        <v>94</v>
      </c>
      <c r="D1361" s="94" t="s">
        <v>94</v>
      </c>
      <c r="E1361" s="29" t="s">
        <v>96</v>
      </c>
      <c r="F1361" s="96"/>
      <c r="G1361" s="96" t="s">
        <v>136</v>
      </c>
      <c r="H1361" s="97" t="s">
        <v>127</v>
      </c>
      <c r="I1361" s="29" t="s">
        <v>362</v>
      </c>
      <c r="J1361" s="29" t="s">
        <v>128</v>
      </c>
      <c r="K1361" s="29" t="s">
        <v>129</v>
      </c>
      <c r="L1361" s="141" t="s">
        <v>363</v>
      </c>
      <c r="M1361" s="141">
        <v>44834</v>
      </c>
      <c r="N1361" s="141">
        <v>45107</v>
      </c>
      <c r="O1361" s="29" t="s">
        <v>131</v>
      </c>
      <c r="P1361" s="99">
        <v>154</v>
      </c>
    </row>
    <row r="1362" spans="1:16" ht="12" customHeight="1" x14ac:dyDescent="0.35">
      <c r="A1362" s="94" t="s">
        <v>6</v>
      </c>
      <c r="B1362" s="94" t="s">
        <v>50</v>
      </c>
      <c r="C1362" s="94" t="s">
        <v>94</v>
      </c>
      <c r="D1362" s="94" t="s">
        <v>94</v>
      </c>
      <c r="E1362" s="29" t="s">
        <v>97</v>
      </c>
      <c r="F1362" s="96"/>
      <c r="G1362" s="96" t="s">
        <v>136</v>
      </c>
      <c r="H1362" s="97" t="s">
        <v>127</v>
      </c>
      <c r="I1362" s="29" t="s">
        <v>362</v>
      </c>
      <c r="J1362" s="29" t="s">
        <v>128</v>
      </c>
      <c r="K1362" s="29" t="s">
        <v>129</v>
      </c>
      <c r="L1362" s="141" t="s">
        <v>363</v>
      </c>
      <c r="M1362" s="141">
        <v>44834</v>
      </c>
      <c r="N1362" s="141">
        <v>45107</v>
      </c>
      <c r="O1362" s="29" t="s">
        <v>131</v>
      </c>
      <c r="P1362" s="99">
        <v>5</v>
      </c>
    </row>
    <row r="1363" spans="1:16" ht="12" customHeight="1" x14ac:dyDescent="0.35">
      <c r="A1363" s="94" t="s">
        <v>6</v>
      </c>
      <c r="B1363" s="94" t="s">
        <v>50</v>
      </c>
      <c r="C1363" s="94" t="s">
        <v>94</v>
      </c>
      <c r="D1363" s="94" t="s">
        <v>94</v>
      </c>
      <c r="E1363" s="29" t="s">
        <v>98</v>
      </c>
      <c r="F1363" s="96"/>
      <c r="G1363" s="96" t="s">
        <v>136</v>
      </c>
      <c r="H1363" s="97" t="s">
        <v>127</v>
      </c>
      <c r="I1363" s="29" t="s">
        <v>362</v>
      </c>
      <c r="J1363" s="29" t="s">
        <v>128</v>
      </c>
      <c r="K1363" s="29" t="s">
        <v>129</v>
      </c>
      <c r="L1363" s="141" t="s">
        <v>363</v>
      </c>
      <c r="M1363" s="141">
        <v>44834</v>
      </c>
      <c r="N1363" s="141">
        <v>45107</v>
      </c>
      <c r="O1363" s="29" t="s">
        <v>131</v>
      </c>
      <c r="P1363" s="99">
        <v>31</v>
      </c>
    </row>
    <row r="1364" spans="1:16" ht="12" customHeight="1" x14ac:dyDescent="0.35">
      <c r="A1364" s="94" t="s">
        <v>6</v>
      </c>
      <c r="B1364" s="94" t="s">
        <v>50</v>
      </c>
      <c r="C1364" s="94" t="s">
        <v>94</v>
      </c>
      <c r="D1364" s="94" t="s">
        <v>94</v>
      </c>
      <c r="E1364" s="29" t="s">
        <v>99</v>
      </c>
      <c r="F1364" s="96"/>
      <c r="G1364" s="96" t="s">
        <v>136</v>
      </c>
      <c r="H1364" s="97" t="s">
        <v>127</v>
      </c>
      <c r="I1364" s="29" t="s">
        <v>362</v>
      </c>
      <c r="J1364" s="29" t="s">
        <v>128</v>
      </c>
      <c r="K1364" s="29" t="s">
        <v>129</v>
      </c>
      <c r="L1364" s="141" t="s">
        <v>363</v>
      </c>
      <c r="M1364" s="141">
        <v>44834</v>
      </c>
      <c r="N1364" s="141">
        <v>45107</v>
      </c>
      <c r="O1364" s="29" t="s">
        <v>131</v>
      </c>
      <c r="P1364" s="99">
        <v>11</v>
      </c>
    </row>
    <row r="1365" spans="1:16" ht="12" customHeight="1" x14ac:dyDescent="0.35">
      <c r="A1365" s="94" t="s">
        <v>6</v>
      </c>
      <c r="B1365" s="94" t="s">
        <v>50</v>
      </c>
      <c r="C1365" s="94" t="s">
        <v>100</v>
      </c>
      <c r="D1365" s="94" t="s">
        <v>100</v>
      </c>
      <c r="E1365" s="29" t="s">
        <v>100</v>
      </c>
      <c r="F1365" s="96"/>
      <c r="G1365" s="96" t="s">
        <v>136</v>
      </c>
      <c r="H1365" s="97" t="s">
        <v>127</v>
      </c>
      <c r="I1365" s="29" t="s">
        <v>362</v>
      </c>
      <c r="J1365" s="29" t="s">
        <v>128</v>
      </c>
      <c r="K1365" s="29" t="s">
        <v>129</v>
      </c>
      <c r="L1365" s="141" t="s">
        <v>363</v>
      </c>
      <c r="M1365" s="141">
        <v>44834</v>
      </c>
      <c r="N1365" s="141">
        <v>45107</v>
      </c>
      <c r="O1365" s="29" t="s">
        <v>131</v>
      </c>
      <c r="P1365" s="99">
        <v>77</v>
      </c>
    </row>
    <row r="1366" spans="1:16" ht="12" customHeight="1" x14ac:dyDescent="0.35">
      <c r="A1366" s="94" t="s">
        <v>6</v>
      </c>
      <c r="B1366" s="94" t="s">
        <v>50</v>
      </c>
      <c r="C1366" s="94" t="s">
        <v>101</v>
      </c>
      <c r="D1366" s="94" t="s">
        <v>101</v>
      </c>
      <c r="E1366" s="29" t="s">
        <v>101</v>
      </c>
      <c r="F1366" s="96"/>
      <c r="G1366" s="96" t="s">
        <v>136</v>
      </c>
      <c r="H1366" s="97" t="s">
        <v>127</v>
      </c>
      <c r="I1366" s="29" t="s">
        <v>362</v>
      </c>
      <c r="J1366" s="29" t="s">
        <v>128</v>
      </c>
      <c r="K1366" s="29" t="s">
        <v>129</v>
      </c>
      <c r="L1366" s="141" t="s">
        <v>363</v>
      </c>
      <c r="M1366" s="141">
        <v>44834</v>
      </c>
      <c r="N1366" s="141">
        <v>45107</v>
      </c>
      <c r="O1366" s="29" t="s">
        <v>131</v>
      </c>
      <c r="P1366" s="99">
        <v>3</v>
      </c>
    </row>
    <row r="1367" spans="1:16" ht="12" customHeight="1" x14ac:dyDescent="0.35">
      <c r="A1367" s="94" t="s">
        <v>6</v>
      </c>
      <c r="B1367" s="94" t="s">
        <v>50</v>
      </c>
      <c r="C1367" s="94" t="s">
        <v>101</v>
      </c>
      <c r="D1367" s="94" t="s">
        <v>101</v>
      </c>
      <c r="E1367" s="29" t="s">
        <v>102</v>
      </c>
      <c r="F1367" s="96"/>
      <c r="G1367" s="96" t="s">
        <v>136</v>
      </c>
      <c r="H1367" s="97" t="s">
        <v>127</v>
      </c>
      <c r="I1367" s="29" t="s">
        <v>362</v>
      </c>
      <c r="J1367" s="29" t="s">
        <v>128</v>
      </c>
      <c r="K1367" s="29" t="s">
        <v>129</v>
      </c>
      <c r="L1367" s="141" t="s">
        <v>363</v>
      </c>
      <c r="M1367" s="141">
        <v>44834</v>
      </c>
      <c r="N1367" s="141">
        <v>45107</v>
      </c>
      <c r="O1367" s="29" t="s">
        <v>131</v>
      </c>
      <c r="P1367" s="99">
        <v>4</v>
      </c>
    </row>
    <row r="1368" spans="1:16" ht="12" customHeight="1" x14ac:dyDescent="0.35">
      <c r="A1368" s="94" t="s">
        <v>6</v>
      </c>
      <c r="B1368" s="94" t="s">
        <v>50</v>
      </c>
      <c r="C1368" s="94" t="s">
        <v>101</v>
      </c>
      <c r="D1368" s="94" t="s">
        <v>101</v>
      </c>
      <c r="E1368" s="29" t="s">
        <v>103</v>
      </c>
      <c r="F1368" s="96"/>
      <c r="G1368" s="96" t="s">
        <v>136</v>
      </c>
      <c r="H1368" s="97" t="s">
        <v>127</v>
      </c>
      <c r="I1368" s="29" t="s">
        <v>362</v>
      </c>
      <c r="J1368" s="29" t="s">
        <v>128</v>
      </c>
      <c r="K1368" s="29" t="s">
        <v>129</v>
      </c>
      <c r="L1368" s="141" t="s">
        <v>363</v>
      </c>
      <c r="M1368" s="141">
        <v>44834</v>
      </c>
      <c r="N1368" s="141">
        <v>45107</v>
      </c>
      <c r="O1368" s="29" t="s">
        <v>131</v>
      </c>
      <c r="P1368" s="99">
        <v>6</v>
      </c>
    </row>
    <row r="1369" spans="1:16" ht="12" customHeight="1" x14ac:dyDescent="0.35">
      <c r="A1369" s="94" t="s">
        <v>6</v>
      </c>
      <c r="B1369" s="94" t="s">
        <v>50</v>
      </c>
      <c r="C1369" s="94" t="s">
        <v>101</v>
      </c>
      <c r="D1369" s="94" t="s">
        <v>101</v>
      </c>
      <c r="E1369" s="29" t="s">
        <v>104</v>
      </c>
      <c r="F1369" s="96"/>
      <c r="G1369" s="96" t="s">
        <v>136</v>
      </c>
      <c r="H1369" s="97" t="s">
        <v>127</v>
      </c>
      <c r="I1369" s="29" t="s">
        <v>362</v>
      </c>
      <c r="J1369" s="29" t="s">
        <v>128</v>
      </c>
      <c r="K1369" s="29" t="s">
        <v>129</v>
      </c>
      <c r="L1369" s="141" t="s">
        <v>363</v>
      </c>
      <c r="M1369" s="141">
        <v>44834</v>
      </c>
      <c r="N1369" s="141">
        <v>45107</v>
      </c>
      <c r="O1369" s="29" t="s">
        <v>131</v>
      </c>
      <c r="P1369" s="99">
        <v>1</v>
      </c>
    </row>
    <row r="1370" spans="1:16" ht="12" customHeight="1" x14ac:dyDescent="0.35">
      <c r="A1370" s="94" t="s">
        <v>6</v>
      </c>
      <c r="B1370" s="94" t="s">
        <v>50</v>
      </c>
      <c r="C1370" s="94" t="s">
        <v>101</v>
      </c>
      <c r="D1370" s="94" t="s">
        <v>101</v>
      </c>
      <c r="E1370" s="29" t="s">
        <v>105</v>
      </c>
      <c r="F1370" s="96"/>
      <c r="G1370" s="96" t="s">
        <v>136</v>
      </c>
      <c r="H1370" s="97" t="s">
        <v>127</v>
      </c>
      <c r="I1370" s="29" t="s">
        <v>362</v>
      </c>
      <c r="J1370" s="29" t="s">
        <v>128</v>
      </c>
      <c r="K1370" s="29" t="s">
        <v>129</v>
      </c>
      <c r="L1370" s="141" t="s">
        <v>363</v>
      </c>
      <c r="M1370" s="141">
        <v>44834</v>
      </c>
      <c r="N1370" s="141">
        <v>45107</v>
      </c>
      <c r="O1370" s="29" t="s">
        <v>131</v>
      </c>
      <c r="P1370" s="99"/>
    </row>
    <row r="1371" spans="1:16" ht="12" customHeight="1" x14ac:dyDescent="0.35">
      <c r="A1371" s="94" t="s">
        <v>6</v>
      </c>
      <c r="B1371" s="94" t="s">
        <v>50</v>
      </c>
      <c r="C1371" s="94" t="s">
        <v>106</v>
      </c>
      <c r="D1371" s="94" t="s">
        <v>106</v>
      </c>
      <c r="E1371" s="29" t="s">
        <v>107</v>
      </c>
      <c r="F1371" s="96"/>
      <c r="G1371" s="96" t="s">
        <v>136</v>
      </c>
      <c r="H1371" s="97" t="s">
        <v>127</v>
      </c>
      <c r="I1371" s="29" t="s">
        <v>362</v>
      </c>
      <c r="J1371" s="29" t="s">
        <v>128</v>
      </c>
      <c r="K1371" s="29" t="s">
        <v>129</v>
      </c>
      <c r="L1371" s="141" t="s">
        <v>363</v>
      </c>
      <c r="M1371" s="141">
        <v>44834</v>
      </c>
      <c r="N1371" s="141">
        <v>45107</v>
      </c>
      <c r="O1371" s="29" t="s">
        <v>131</v>
      </c>
      <c r="P1371" s="99">
        <v>2</v>
      </c>
    </row>
    <row r="1372" spans="1:16" ht="12" customHeight="1" x14ac:dyDescent="0.35">
      <c r="A1372" s="94" t="s">
        <v>6</v>
      </c>
      <c r="B1372" s="94" t="s">
        <v>50</v>
      </c>
      <c r="C1372" s="94" t="s">
        <v>108</v>
      </c>
      <c r="D1372" s="94" t="s">
        <v>108</v>
      </c>
      <c r="E1372" s="29" t="s">
        <v>108</v>
      </c>
      <c r="F1372" s="96"/>
      <c r="G1372" s="96" t="s">
        <v>136</v>
      </c>
      <c r="H1372" s="97" t="s">
        <v>127</v>
      </c>
      <c r="I1372" s="29" t="s">
        <v>362</v>
      </c>
      <c r="J1372" s="29" t="s">
        <v>128</v>
      </c>
      <c r="K1372" s="29" t="s">
        <v>129</v>
      </c>
      <c r="L1372" s="141" t="s">
        <v>363</v>
      </c>
      <c r="M1372" s="141">
        <v>44834</v>
      </c>
      <c r="N1372" s="141">
        <v>45107</v>
      </c>
      <c r="O1372" s="29" t="s">
        <v>131</v>
      </c>
      <c r="P1372" s="99">
        <v>14</v>
      </c>
    </row>
    <row r="1373" spans="1:16" ht="12" customHeight="1" x14ac:dyDescent="0.35">
      <c r="A1373" s="94" t="s">
        <v>6</v>
      </c>
      <c r="B1373" s="94" t="s">
        <v>50</v>
      </c>
      <c r="C1373" s="94" t="s">
        <v>109</v>
      </c>
      <c r="D1373" s="94" t="s">
        <v>109</v>
      </c>
      <c r="E1373" s="29" t="s">
        <v>109</v>
      </c>
      <c r="F1373" s="96"/>
      <c r="G1373" s="96" t="s">
        <v>136</v>
      </c>
      <c r="H1373" s="97" t="s">
        <v>127</v>
      </c>
      <c r="I1373" s="29" t="s">
        <v>362</v>
      </c>
      <c r="J1373" s="29" t="s">
        <v>128</v>
      </c>
      <c r="K1373" s="29" t="s">
        <v>129</v>
      </c>
      <c r="L1373" s="141" t="s">
        <v>363</v>
      </c>
      <c r="M1373" s="141">
        <v>44834</v>
      </c>
      <c r="N1373" s="141">
        <v>45107</v>
      </c>
      <c r="O1373" s="29" t="s">
        <v>131</v>
      </c>
      <c r="P1373" s="99"/>
    </row>
    <row r="1374" spans="1:16" ht="12" customHeight="1" x14ac:dyDescent="0.35">
      <c r="A1374" s="94" t="s">
        <v>6</v>
      </c>
      <c r="B1374" s="94" t="s">
        <v>50</v>
      </c>
      <c r="C1374" s="94" t="s">
        <v>109</v>
      </c>
      <c r="D1374" s="94" t="s">
        <v>110</v>
      </c>
      <c r="E1374" s="29" t="s">
        <v>110</v>
      </c>
      <c r="F1374" s="96"/>
      <c r="G1374" s="96" t="s">
        <v>136</v>
      </c>
      <c r="H1374" s="97" t="s">
        <v>127</v>
      </c>
      <c r="I1374" s="29" t="s">
        <v>362</v>
      </c>
      <c r="J1374" s="29" t="s">
        <v>128</v>
      </c>
      <c r="K1374" s="29" t="s">
        <v>129</v>
      </c>
      <c r="L1374" s="141" t="s">
        <v>363</v>
      </c>
      <c r="M1374" s="141">
        <v>44834</v>
      </c>
      <c r="N1374" s="141">
        <v>45107</v>
      </c>
      <c r="O1374" s="29" t="s">
        <v>131</v>
      </c>
      <c r="P1374" s="99">
        <v>22</v>
      </c>
    </row>
    <row r="1375" spans="1:16" ht="12" customHeight="1" x14ac:dyDescent="0.35">
      <c r="A1375" s="94" t="s">
        <v>6</v>
      </c>
      <c r="B1375" s="94" t="s">
        <v>111</v>
      </c>
      <c r="C1375" s="94" t="s">
        <v>112</v>
      </c>
      <c r="D1375" s="94" t="s">
        <v>112</v>
      </c>
      <c r="E1375" s="29" t="s">
        <v>112</v>
      </c>
      <c r="F1375" s="96"/>
      <c r="G1375" s="96" t="s">
        <v>136</v>
      </c>
      <c r="H1375" s="97" t="s">
        <v>127</v>
      </c>
      <c r="I1375" s="29" t="s">
        <v>362</v>
      </c>
      <c r="J1375" s="29" t="s">
        <v>128</v>
      </c>
      <c r="K1375" s="29" t="s">
        <v>129</v>
      </c>
      <c r="L1375" s="141" t="s">
        <v>363</v>
      </c>
      <c r="M1375" s="141">
        <v>44834</v>
      </c>
      <c r="N1375" s="141">
        <v>45107</v>
      </c>
      <c r="O1375" s="29" t="s">
        <v>131</v>
      </c>
      <c r="P1375" s="99"/>
    </row>
    <row r="1376" spans="1:16" ht="12" customHeight="1" x14ac:dyDescent="0.35">
      <c r="A1376" s="94" t="s">
        <v>6</v>
      </c>
      <c r="B1376" s="94" t="s">
        <v>113</v>
      </c>
      <c r="C1376" s="94" t="s">
        <v>113</v>
      </c>
      <c r="D1376" s="94" t="s">
        <v>113</v>
      </c>
      <c r="E1376" s="29" t="s">
        <v>113</v>
      </c>
      <c r="F1376" s="96"/>
      <c r="G1376" s="96" t="s">
        <v>136</v>
      </c>
      <c r="H1376" s="97" t="s">
        <v>127</v>
      </c>
      <c r="I1376" s="29" t="s">
        <v>362</v>
      </c>
      <c r="J1376" s="29" t="s">
        <v>128</v>
      </c>
      <c r="K1376" s="29" t="s">
        <v>129</v>
      </c>
      <c r="L1376" s="141" t="s">
        <v>363</v>
      </c>
      <c r="M1376" s="141">
        <v>44834</v>
      </c>
      <c r="N1376" s="141">
        <v>45107</v>
      </c>
      <c r="O1376" s="29" t="s">
        <v>131</v>
      </c>
      <c r="P1376" s="99"/>
    </row>
    <row r="1377" spans="1:16" ht="12" customHeight="1" x14ac:dyDescent="0.35">
      <c r="A1377" s="94" t="s">
        <v>6</v>
      </c>
      <c r="B1377" s="94" t="s">
        <v>114</v>
      </c>
      <c r="C1377" s="94" t="s">
        <v>114</v>
      </c>
      <c r="D1377" s="94" t="s">
        <v>114</v>
      </c>
      <c r="E1377" s="29" t="s">
        <v>114</v>
      </c>
      <c r="F1377" s="96"/>
      <c r="G1377" s="96" t="s">
        <v>136</v>
      </c>
      <c r="H1377" s="97" t="s">
        <v>127</v>
      </c>
      <c r="I1377" s="29" t="s">
        <v>362</v>
      </c>
      <c r="J1377" s="29" t="s">
        <v>128</v>
      </c>
      <c r="K1377" s="29" t="s">
        <v>129</v>
      </c>
      <c r="L1377" s="141" t="s">
        <v>363</v>
      </c>
      <c r="M1377" s="141">
        <v>44834</v>
      </c>
      <c r="N1377" s="141">
        <v>45107</v>
      </c>
      <c r="O1377" s="29" t="s">
        <v>131</v>
      </c>
      <c r="P1377" s="99"/>
    </row>
    <row r="1378" spans="1:16" ht="12" customHeight="1" x14ac:dyDescent="0.35">
      <c r="A1378" s="94" t="s">
        <v>6</v>
      </c>
      <c r="B1378" s="94" t="s">
        <v>7</v>
      </c>
      <c r="C1378" s="94" t="s">
        <v>8</v>
      </c>
      <c r="D1378" s="94" t="s">
        <v>8</v>
      </c>
      <c r="E1378" s="29" t="s">
        <v>8</v>
      </c>
      <c r="F1378" s="96"/>
      <c r="G1378" s="96" t="s">
        <v>136</v>
      </c>
      <c r="H1378" s="97" t="s">
        <v>127</v>
      </c>
      <c r="I1378" s="29" t="s">
        <v>362</v>
      </c>
      <c r="J1378" s="29" t="s">
        <v>128</v>
      </c>
      <c r="K1378" s="29" t="s">
        <v>129</v>
      </c>
      <c r="L1378" s="141" t="s">
        <v>363</v>
      </c>
      <c r="M1378" s="141">
        <v>44834</v>
      </c>
      <c r="N1378" s="141">
        <v>45107</v>
      </c>
      <c r="O1378" s="29" t="s">
        <v>137</v>
      </c>
      <c r="P1378" s="99">
        <v>26</v>
      </c>
    </row>
    <row r="1379" spans="1:16" ht="12" customHeight="1" x14ac:dyDescent="0.35">
      <c r="A1379" s="94" t="s">
        <v>6</v>
      </c>
      <c r="B1379" s="94" t="s">
        <v>7</v>
      </c>
      <c r="C1379" s="94" t="s">
        <v>8</v>
      </c>
      <c r="D1379" s="94" t="s">
        <v>8</v>
      </c>
      <c r="E1379" s="29" t="s">
        <v>9</v>
      </c>
      <c r="F1379" s="96"/>
      <c r="G1379" s="96" t="s">
        <v>136</v>
      </c>
      <c r="H1379" s="97" t="s">
        <v>127</v>
      </c>
      <c r="I1379" s="29" t="s">
        <v>362</v>
      </c>
      <c r="J1379" s="29" t="s">
        <v>128</v>
      </c>
      <c r="K1379" s="29" t="s">
        <v>129</v>
      </c>
      <c r="L1379" s="141" t="s">
        <v>363</v>
      </c>
      <c r="M1379" s="141">
        <v>44834</v>
      </c>
      <c r="N1379" s="141">
        <v>45107</v>
      </c>
      <c r="O1379" s="29" t="s">
        <v>137</v>
      </c>
      <c r="P1379" s="99">
        <v>10</v>
      </c>
    </row>
    <row r="1380" spans="1:16" ht="12" customHeight="1" x14ac:dyDescent="0.35">
      <c r="A1380" s="94" t="s">
        <v>6</v>
      </c>
      <c r="B1380" s="94" t="s">
        <v>7</v>
      </c>
      <c r="C1380" s="94" t="s">
        <v>8</v>
      </c>
      <c r="D1380" s="94" t="s">
        <v>8</v>
      </c>
      <c r="E1380" s="29" t="s">
        <v>10</v>
      </c>
      <c r="F1380" s="96"/>
      <c r="G1380" s="96" t="s">
        <v>136</v>
      </c>
      <c r="H1380" s="97" t="s">
        <v>127</v>
      </c>
      <c r="I1380" s="29" t="s">
        <v>362</v>
      </c>
      <c r="J1380" s="29" t="s">
        <v>128</v>
      </c>
      <c r="K1380" s="29" t="s">
        <v>129</v>
      </c>
      <c r="L1380" s="141" t="s">
        <v>363</v>
      </c>
      <c r="M1380" s="141">
        <v>44834</v>
      </c>
      <c r="N1380" s="141">
        <v>45107</v>
      </c>
      <c r="O1380" s="29" t="s">
        <v>137</v>
      </c>
      <c r="P1380" s="99"/>
    </row>
    <row r="1381" spans="1:16" ht="12" customHeight="1" x14ac:dyDescent="0.35">
      <c r="A1381" s="94" t="s">
        <v>6</v>
      </c>
      <c r="B1381" s="94" t="s">
        <v>7</v>
      </c>
      <c r="C1381" s="94" t="s">
        <v>8</v>
      </c>
      <c r="D1381" s="94" t="s">
        <v>8</v>
      </c>
      <c r="E1381" s="29" t="s">
        <v>11</v>
      </c>
      <c r="F1381" s="96"/>
      <c r="G1381" s="96" t="s">
        <v>136</v>
      </c>
      <c r="H1381" s="97" t="s">
        <v>127</v>
      </c>
      <c r="I1381" s="29" t="s">
        <v>362</v>
      </c>
      <c r="J1381" s="29" t="s">
        <v>128</v>
      </c>
      <c r="K1381" s="29" t="s">
        <v>129</v>
      </c>
      <c r="L1381" s="141" t="s">
        <v>363</v>
      </c>
      <c r="M1381" s="141">
        <v>44834</v>
      </c>
      <c r="N1381" s="141">
        <v>45107</v>
      </c>
      <c r="O1381" s="29" t="s">
        <v>137</v>
      </c>
      <c r="P1381" s="99">
        <v>20</v>
      </c>
    </row>
    <row r="1382" spans="1:16" ht="12" customHeight="1" x14ac:dyDescent="0.35">
      <c r="A1382" s="94" t="s">
        <v>6</v>
      </c>
      <c r="B1382" s="94" t="s">
        <v>7</v>
      </c>
      <c r="C1382" s="94" t="s">
        <v>8</v>
      </c>
      <c r="D1382" s="94" t="s">
        <v>8</v>
      </c>
      <c r="E1382" s="29" t="s">
        <v>12</v>
      </c>
      <c r="F1382" s="96"/>
      <c r="G1382" s="96" t="s">
        <v>136</v>
      </c>
      <c r="H1382" s="97" t="s">
        <v>127</v>
      </c>
      <c r="I1382" s="29" t="s">
        <v>362</v>
      </c>
      <c r="J1382" s="29" t="s">
        <v>128</v>
      </c>
      <c r="K1382" s="29" t="s">
        <v>129</v>
      </c>
      <c r="L1382" s="141" t="s">
        <v>363</v>
      </c>
      <c r="M1382" s="141">
        <v>44834</v>
      </c>
      <c r="N1382" s="141">
        <v>45107</v>
      </c>
      <c r="O1382" s="29" t="s">
        <v>137</v>
      </c>
      <c r="P1382" s="99">
        <v>17</v>
      </c>
    </row>
    <row r="1383" spans="1:16" ht="12" customHeight="1" x14ac:dyDescent="0.35">
      <c r="A1383" s="94" t="s">
        <v>6</v>
      </c>
      <c r="B1383" s="94" t="s">
        <v>7</v>
      </c>
      <c r="C1383" s="94" t="s">
        <v>8</v>
      </c>
      <c r="D1383" s="94" t="s">
        <v>8</v>
      </c>
      <c r="E1383" s="29" t="s">
        <v>13</v>
      </c>
      <c r="F1383" s="96"/>
      <c r="G1383" s="96" t="s">
        <v>136</v>
      </c>
      <c r="H1383" s="97" t="s">
        <v>127</v>
      </c>
      <c r="I1383" s="29" t="s">
        <v>362</v>
      </c>
      <c r="J1383" s="29" t="s">
        <v>128</v>
      </c>
      <c r="K1383" s="29" t="s">
        <v>129</v>
      </c>
      <c r="L1383" s="141" t="s">
        <v>363</v>
      </c>
      <c r="M1383" s="141">
        <v>44834</v>
      </c>
      <c r="N1383" s="141">
        <v>45107</v>
      </c>
      <c r="O1383" s="29" t="s">
        <v>137</v>
      </c>
      <c r="P1383" s="99">
        <v>1</v>
      </c>
    </row>
    <row r="1384" spans="1:16" ht="12" customHeight="1" x14ac:dyDescent="0.35">
      <c r="A1384" s="94" t="s">
        <v>6</v>
      </c>
      <c r="B1384" s="94" t="s">
        <v>7</v>
      </c>
      <c r="C1384" s="94" t="s">
        <v>8</v>
      </c>
      <c r="D1384" s="94" t="s">
        <v>8</v>
      </c>
      <c r="E1384" s="29" t="s">
        <v>14</v>
      </c>
      <c r="F1384" s="96"/>
      <c r="G1384" s="96" t="s">
        <v>136</v>
      </c>
      <c r="H1384" s="97" t="s">
        <v>127</v>
      </c>
      <c r="I1384" s="29" t="s">
        <v>362</v>
      </c>
      <c r="J1384" s="29" t="s">
        <v>128</v>
      </c>
      <c r="K1384" s="29" t="s">
        <v>129</v>
      </c>
      <c r="L1384" s="141" t="s">
        <v>363</v>
      </c>
      <c r="M1384" s="141">
        <v>44834</v>
      </c>
      <c r="N1384" s="141">
        <v>45107</v>
      </c>
      <c r="O1384" s="29" t="s">
        <v>137</v>
      </c>
      <c r="P1384" s="99">
        <v>2193</v>
      </c>
    </row>
    <row r="1385" spans="1:16" ht="12" customHeight="1" x14ac:dyDescent="0.35">
      <c r="A1385" s="94" t="s">
        <v>6</v>
      </c>
      <c r="B1385" s="94" t="s">
        <v>7</v>
      </c>
      <c r="C1385" s="94" t="s">
        <v>8</v>
      </c>
      <c r="D1385" s="94" t="s">
        <v>8</v>
      </c>
      <c r="E1385" s="29" t="s">
        <v>15</v>
      </c>
      <c r="F1385" s="96"/>
      <c r="G1385" s="96" t="s">
        <v>136</v>
      </c>
      <c r="H1385" s="97" t="s">
        <v>127</v>
      </c>
      <c r="I1385" s="29" t="s">
        <v>362</v>
      </c>
      <c r="J1385" s="29" t="s">
        <v>128</v>
      </c>
      <c r="K1385" s="29" t="s">
        <v>129</v>
      </c>
      <c r="L1385" s="141" t="s">
        <v>363</v>
      </c>
      <c r="M1385" s="141">
        <v>44834</v>
      </c>
      <c r="N1385" s="141">
        <v>45107</v>
      </c>
      <c r="O1385" s="29" t="s">
        <v>137</v>
      </c>
      <c r="P1385" s="99">
        <v>10</v>
      </c>
    </row>
    <row r="1386" spans="1:16" ht="12" customHeight="1" x14ac:dyDescent="0.35">
      <c r="A1386" s="94" t="s">
        <v>6</v>
      </c>
      <c r="B1386" s="94" t="s">
        <v>7</v>
      </c>
      <c r="C1386" s="94" t="s">
        <v>8</v>
      </c>
      <c r="D1386" s="94" t="s">
        <v>8</v>
      </c>
      <c r="E1386" s="29" t="s">
        <v>16</v>
      </c>
      <c r="F1386" s="96"/>
      <c r="G1386" s="96" t="s">
        <v>136</v>
      </c>
      <c r="H1386" s="97" t="s">
        <v>127</v>
      </c>
      <c r="I1386" s="29" t="s">
        <v>362</v>
      </c>
      <c r="J1386" s="29" t="s">
        <v>128</v>
      </c>
      <c r="K1386" s="29" t="s">
        <v>129</v>
      </c>
      <c r="L1386" s="141" t="s">
        <v>363</v>
      </c>
      <c r="M1386" s="141">
        <v>44834</v>
      </c>
      <c r="N1386" s="141">
        <v>45107</v>
      </c>
      <c r="O1386" s="29" t="s">
        <v>137</v>
      </c>
      <c r="P1386" s="99">
        <v>150</v>
      </c>
    </row>
    <row r="1387" spans="1:16" ht="12" customHeight="1" x14ac:dyDescent="0.35">
      <c r="A1387" s="94" t="s">
        <v>6</v>
      </c>
      <c r="B1387" s="94" t="s">
        <v>7</v>
      </c>
      <c r="C1387" s="94" t="s">
        <v>8</v>
      </c>
      <c r="D1387" s="94" t="s">
        <v>8</v>
      </c>
      <c r="E1387" s="29" t="s">
        <v>17</v>
      </c>
      <c r="F1387" s="96"/>
      <c r="G1387" s="96" t="s">
        <v>136</v>
      </c>
      <c r="H1387" s="97" t="s">
        <v>127</v>
      </c>
      <c r="I1387" s="29" t="s">
        <v>362</v>
      </c>
      <c r="J1387" s="29" t="s">
        <v>128</v>
      </c>
      <c r="K1387" s="29" t="s">
        <v>129</v>
      </c>
      <c r="L1387" s="141" t="s">
        <v>363</v>
      </c>
      <c r="M1387" s="141">
        <v>44834</v>
      </c>
      <c r="N1387" s="141">
        <v>45107</v>
      </c>
      <c r="O1387" s="29" t="s">
        <v>137</v>
      </c>
      <c r="P1387" s="99">
        <v>302</v>
      </c>
    </row>
    <row r="1388" spans="1:16" ht="12" customHeight="1" x14ac:dyDescent="0.35">
      <c r="A1388" s="94" t="s">
        <v>6</v>
      </c>
      <c r="B1388" s="94" t="s">
        <v>7</v>
      </c>
      <c r="C1388" s="94" t="s">
        <v>8</v>
      </c>
      <c r="D1388" s="94" t="s">
        <v>8</v>
      </c>
      <c r="E1388" s="29" t="s">
        <v>18</v>
      </c>
      <c r="F1388" s="96"/>
      <c r="G1388" s="96" t="s">
        <v>136</v>
      </c>
      <c r="H1388" s="97" t="s">
        <v>127</v>
      </c>
      <c r="I1388" s="29" t="s">
        <v>362</v>
      </c>
      <c r="J1388" s="29" t="s">
        <v>128</v>
      </c>
      <c r="K1388" s="29" t="s">
        <v>129</v>
      </c>
      <c r="L1388" s="141" t="s">
        <v>363</v>
      </c>
      <c r="M1388" s="141">
        <v>44834</v>
      </c>
      <c r="N1388" s="141">
        <v>45107</v>
      </c>
      <c r="O1388" s="29" t="s">
        <v>137</v>
      </c>
      <c r="P1388" s="99"/>
    </row>
    <row r="1389" spans="1:16" ht="12" customHeight="1" x14ac:dyDescent="0.35">
      <c r="A1389" s="94" t="s">
        <v>6</v>
      </c>
      <c r="B1389" s="94" t="s">
        <v>7</v>
      </c>
      <c r="C1389" s="94" t="s">
        <v>8</v>
      </c>
      <c r="D1389" s="94" t="s">
        <v>8</v>
      </c>
      <c r="E1389" s="29" t="s">
        <v>19</v>
      </c>
      <c r="F1389" s="96"/>
      <c r="G1389" s="96" t="s">
        <v>136</v>
      </c>
      <c r="H1389" s="97" t="s">
        <v>127</v>
      </c>
      <c r="I1389" s="29" t="s">
        <v>362</v>
      </c>
      <c r="J1389" s="29" t="s">
        <v>128</v>
      </c>
      <c r="K1389" s="29" t="s">
        <v>129</v>
      </c>
      <c r="L1389" s="141" t="s">
        <v>363</v>
      </c>
      <c r="M1389" s="141">
        <v>44834</v>
      </c>
      <c r="N1389" s="141">
        <v>45107</v>
      </c>
      <c r="O1389" s="29" t="s">
        <v>137</v>
      </c>
      <c r="P1389" s="99">
        <v>83</v>
      </c>
    </row>
    <row r="1390" spans="1:16" ht="12" customHeight="1" x14ac:dyDescent="0.35">
      <c r="A1390" s="94" t="s">
        <v>6</v>
      </c>
      <c r="B1390" s="94" t="s">
        <v>7</v>
      </c>
      <c r="C1390" s="94" t="s">
        <v>8</v>
      </c>
      <c r="D1390" s="94" t="s">
        <v>8</v>
      </c>
      <c r="E1390" s="29" t="s">
        <v>20</v>
      </c>
      <c r="F1390" s="96"/>
      <c r="G1390" s="96" t="s">
        <v>136</v>
      </c>
      <c r="H1390" s="97" t="s">
        <v>127</v>
      </c>
      <c r="I1390" s="29" t="s">
        <v>362</v>
      </c>
      <c r="J1390" s="29" t="s">
        <v>128</v>
      </c>
      <c r="K1390" s="29" t="s">
        <v>129</v>
      </c>
      <c r="L1390" s="141" t="s">
        <v>363</v>
      </c>
      <c r="M1390" s="141">
        <v>44834</v>
      </c>
      <c r="N1390" s="141">
        <v>45107</v>
      </c>
      <c r="O1390" s="29" t="s">
        <v>137</v>
      </c>
      <c r="P1390" s="99">
        <v>43</v>
      </c>
    </row>
    <row r="1391" spans="1:16" ht="12" customHeight="1" x14ac:dyDescent="0.35">
      <c r="A1391" s="94" t="s">
        <v>6</v>
      </c>
      <c r="B1391" s="94" t="s">
        <v>7</v>
      </c>
      <c r="C1391" s="94" t="s">
        <v>21</v>
      </c>
      <c r="D1391" s="94" t="s">
        <v>21</v>
      </c>
      <c r="E1391" s="29" t="s">
        <v>22</v>
      </c>
      <c r="F1391" s="96"/>
      <c r="G1391" s="96" t="s">
        <v>136</v>
      </c>
      <c r="H1391" s="97" t="s">
        <v>127</v>
      </c>
      <c r="I1391" s="29" t="s">
        <v>362</v>
      </c>
      <c r="J1391" s="29" t="s">
        <v>128</v>
      </c>
      <c r="K1391" s="29" t="s">
        <v>129</v>
      </c>
      <c r="L1391" s="141" t="s">
        <v>363</v>
      </c>
      <c r="M1391" s="141">
        <v>44834</v>
      </c>
      <c r="N1391" s="141">
        <v>45107</v>
      </c>
      <c r="O1391" s="29" t="s">
        <v>137</v>
      </c>
      <c r="P1391" s="99">
        <v>15</v>
      </c>
    </row>
    <row r="1392" spans="1:16" ht="12" customHeight="1" x14ac:dyDescent="0.35">
      <c r="A1392" s="94" t="s">
        <v>6</v>
      </c>
      <c r="B1392" s="94" t="s">
        <v>7</v>
      </c>
      <c r="C1392" s="94" t="s">
        <v>21</v>
      </c>
      <c r="D1392" s="94" t="s">
        <v>21</v>
      </c>
      <c r="E1392" s="29" t="s">
        <v>23</v>
      </c>
      <c r="F1392" s="96"/>
      <c r="G1392" s="96" t="s">
        <v>136</v>
      </c>
      <c r="H1392" s="97" t="s">
        <v>127</v>
      </c>
      <c r="I1392" s="29" t="s">
        <v>362</v>
      </c>
      <c r="J1392" s="29" t="s">
        <v>128</v>
      </c>
      <c r="K1392" s="29" t="s">
        <v>129</v>
      </c>
      <c r="L1392" s="141" t="s">
        <v>363</v>
      </c>
      <c r="M1392" s="141">
        <v>44834</v>
      </c>
      <c r="N1392" s="141">
        <v>45107</v>
      </c>
      <c r="O1392" s="29" t="s">
        <v>137</v>
      </c>
      <c r="P1392" s="99"/>
    </row>
    <row r="1393" spans="1:16" ht="12" customHeight="1" x14ac:dyDescent="0.35">
      <c r="A1393" s="94" t="s">
        <v>6</v>
      </c>
      <c r="B1393" s="94" t="s">
        <v>7</v>
      </c>
      <c r="C1393" s="94" t="s">
        <v>21</v>
      </c>
      <c r="D1393" s="94" t="s">
        <v>21</v>
      </c>
      <c r="E1393" s="29" t="s">
        <v>24</v>
      </c>
      <c r="F1393" s="96"/>
      <c r="G1393" s="96" t="s">
        <v>136</v>
      </c>
      <c r="H1393" s="97" t="s">
        <v>127</v>
      </c>
      <c r="I1393" s="29" t="s">
        <v>362</v>
      </c>
      <c r="J1393" s="29" t="s">
        <v>128</v>
      </c>
      <c r="K1393" s="29" t="s">
        <v>129</v>
      </c>
      <c r="L1393" s="141" t="s">
        <v>363</v>
      </c>
      <c r="M1393" s="141">
        <v>44834</v>
      </c>
      <c r="N1393" s="141">
        <v>45107</v>
      </c>
      <c r="O1393" s="29" t="s">
        <v>137</v>
      </c>
      <c r="P1393" s="99">
        <v>21</v>
      </c>
    </row>
    <row r="1394" spans="1:16" ht="12" customHeight="1" x14ac:dyDescent="0.35">
      <c r="A1394" s="94" t="s">
        <v>6</v>
      </c>
      <c r="B1394" s="94" t="s">
        <v>7</v>
      </c>
      <c r="C1394" s="94" t="s">
        <v>21</v>
      </c>
      <c r="D1394" s="94" t="s">
        <v>21</v>
      </c>
      <c r="E1394" s="29" t="s">
        <v>25</v>
      </c>
      <c r="F1394" s="96"/>
      <c r="G1394" s="96" t="s">
        <v>136</v>
      </c>
      <c r="H1394" s="97" t="s">
        <v>127</v>
      </c>
      <c r="I1394" s="29" t="s">
        <v>362</v>
      </c>
      <c r="J1394" s="29" t="s">
        <v>128</v>
      </c>
      <c r="K1394" s="29" t="s">
        <v>129</v>
      </c>
      <c r="L1394" s="141" t="s">
        <v>363</v>
      </c>
      <c r="M1394" s="141">
        <v>44834</v>
      </c>
      <c r="N1394" s="141">
        <v>45107</v>
      </c>
      <c r="O1394" s="29" t="s">
        <v>137</v>
      </c>
      <c r="P1394" s="99">
        <v>17</v>
      </c>
    </row>
    <row r="1395" spans="1:16" ht="12" customHeight="1" x14ac:dyDescent="0.35">
      <c r="A1395" s="94" t="s">
        <v>6</v>
      </c>
      <c r="B1395" s="94" t="s">
        <v>7</v>
      </c>
      <c r="C1395" s="94" t="s">
        <v>21</v>
      </c>
      <c r="D1395" s="94" t="s">
        <v>21</v>
      </c>
      <c r="E1395" s="29" t="s">
        <v>26</v>
      </c>
      <c r="F1395" s="96"/>
      <c r="G1395" s="96" t="s">
        <v>136</v>
      </c>
      <c r="H1395" s="97" t="s">
        <v>127</v>
      </c>
      <c r="I1395" s="29" t="s">
        <v>362</v>
      </c>
      <c r="J1395" s="29" t="s">
        <v>128</v>
      </c>
      <c r="K1395" s="29" t="s">
        <v>129</v>
      </c>
      <c r="L1395" s="141" t="s">
        <v>363</v>
      </c>
      <c r="M1395" s="141">
        <v>44834</v>
      </c>
      <c r="N1395" s="141">
        <v>45107</v>
      </c>
      <c r="O1395" s="29" t="s">
        <v>137</v>
      </c>
      <c r="P1395" s="99">
        <v>5</v>
      </c>
    </row>
    <row r="1396" spans="1:16" ht="12" customHeight="1" x14ac:dyDescent="0.35">
      <c r="A1396" s="94" t="s">
        <v>6</v>
      </c>
      <c r="B1396" s="94" t="s">
        <v>7</v>
      </c>
      <c r="C1396" s="94" t="s">
        <v>21</v>
      </c>
      <c r="D1396" s="94" t="s">
        <v>21</v>
      </c>
      <c r="E1396" s="29" t="s">
        <v>27</v>
      </c>
      <c r="F1396" s="96"/>
      <c r="G1396" s="96" t="s">
        <v>136</v>
      </c>
      <c r="H1396" s="97" t="s">
        <v>127</v>
      </c>
      <c r="I1396" s="29" t="s">
        <v>362</v>
      </c>
      <c r="J1396" s="29" t="s">
        <v>128</v>
      </c>
      <c r="K1396" s="29" t="s">
        <v>129</v>
      </c>
      <c r="L1396" s="141" t="s">
        <v>363</v>
      </c>
      <c r="M1396" s="141">
        <v>44834</v>
      </c>
      <c r="N1396" s="141">
        <v>45107</v>
      </c>
      <c r="O1396" s="29" t="s">
        <v>137</v>
      </c>
      <c r="P1396" s="99">
        <v>41</v>
      </c>
    </row>
    <row r="1397" spans="1:16" ht="12" customHeight="1" x14ac:dyDescent="0.35">
      <c r="A1397" s="94" t="s">
        <v>6</v>
      </c>
      <c r="B1397" s="94" t="s">
        <v>7</v>
      </c>
      <c r="C1397" s="94" t="s">
        <v>21</v>
      </c>
      <c r="D1397" s="94" t="s">
        <v>21</v>
      </c>
      <c r="E1397" s="29" t="s">
        <v>28</v>
      </c>
      <c r="F1397" s="96"/>
      <c r="G1397" s="96" t="s">
        <v>136</v>
      </c>
      <c r="H1397" s="97" t="s">
        <v>127</v>
      </c>
      <c r="I1397" s="29" t="s">
        <v>362</v>
      </c>
      <c r="J1397" s="29" t="s">
        <v>128</v>
      </c>
      <c r="K1397" s="29" t="s">
        <v>129</v>
      </c>
      <c r="L1397" s="141" t="s">
        <v>363</v>
      </c>
      <c r="M1397" s="141">
        <v>44834</v>
      </c>
      <c r="N1397" s="141">
        <v>45107</v>
      </c>
      <c r="O1397" s="29" t="s">
        <v>137</v>
      </c>
      <c r="P1397" s="99">
        <v>128</v>
      </c>
    </row>
    <row r="1398" spans="1:16" ht="12" customHeight="1" x14ac:dyDescent="0.35">
      <c r="A1398" s="94" t="s">
        <v>6</v>
      </c>
      <c r="B1398" s="94" t="s">
        <v>7</v>
      </c>
      <c r="C1398" s="94" t="s">
        <v>21</v>
      </c>
      <c r="D1398" s="94" t="s">
        <v>29</v>
      </c>
      <c r="E1398" s="29" t="s">
        <v>30</v>
      </c>
      <c r="F1398" s="96"/>
      <c r="G1398" s="96" t="s">
        <v>136</v>
      </c>
      <c r="H1398" s="97" t="s">
        <v>127</v>
      </c>
      <c r="I1398" s="29" t="s">
        <v>362</v>
      </c>
      <c r="J1398" s="29" t="s">
        <v>128</v>
      </c>
      <c r="K1398" s="29" t="s">
        <v>129</v>
      </c>
      <c r="L1398" s="141" t="s">
        <v>363</v>
      </c>
      <c r="M1398" s="141">
        <v>44834</v>
      </c>
      <c r="N1398" s="141">
        <v>45107</v>
      </c>
      <c r="O1398" s="29" t="s">
        <v>137</v>
      </c>
      <c r="P1398" s="99">
        <v>120</v>
      </c>
    </row>
    <row r="1399" spans="1:16" ht="12" customHeight="1" x14ac:dyDescent="0.35">
      <c r="A1399" s="94" t="s">
        <v>6</v>
      </c>
      <c r="B1399" s="94" t="s">
        <v>7</v>
      </c>
      <c r="C1399" s="94" t="s">
        <v>21</v>
      </c>
      <c r="D1399" s="94" t="s">
        <v>29</v>
      </c>
      <c r="E1399" s="29" t="s">
        <v>31</v>
      </c>
      <c r="F1399" s="96"/>
      <c r="G1399" s="96" t="s">
        <v>136</v>
      </c>
      <c r="H1399" s="97" t="s">
        <v>127</v>
      </c>
      <c r="I1399" s="29" t="s">
        <v>362</v>
      </c>
      <c r="J1399" s="29" t="s">
        <v>128</v>
      </c>
      <c r="K1399" s="29" t="s">
        <v>129</v>
      </c>
      <c r="L1399" s="141" t="s">
        <v>363</v>
      </c>
      <c r="M1399" s="141">
        <v>44834</v>
      </c>
      <c r="N1399" s="141">
        <v>45107</v>
      </c>
      <c r="O1399" s="29" t="s">
        <v>137</v>
      </c>
      <c r="P1399" s="99"/>
    </row>
    <row r="1400" spans="1:16" ht="12" customHeight="1" x14ac:dyDescent="0.35">
      <c r="A1400" s="94" t="s">
        <v>6</v>
      </c>
      <c r="B1400" s="94" t="s">
        <v>7</v>
      </c>
      <c r="C1400" s="94" t="s">
        <v>21</v>
      </c>
      <c r="D1400" s="94" t="s">
        <v>29</v>
      </c>
      <c r="E1400" s="29" t="s">
        <v>32</v>
      </c>
      <c r="F1400" s="96"/>
      <c r="G1400" s="96" t="s">
        <v>136</v>
      </c>
      <c r="H1400" s="97" t="s">
        <v>127</v>
      </c>
      <c r="I1400" s="29" t="s">
        <v>362</v>
      </c>
      <c r="J1400" s="29" t="s">
        <v>128</v>
      </c>
      <c r="K1400" s="29" t="s">
        <v>129</v>
      </c>
      <c r="L1400" s="141" t="s">
        <v>363</v>
      </c>
      <c r="M1400" s="141">
        <v>44834</v>
      </c>
      <c r="N1400" s="141">
        <v>45107</v>
      </c>
      <c r="O1400" s="29" t="s">
        <v>137</v>
      </c>
      <c r="P1400" s="99">
        <v>7</v>
      </c>
    </row>
    <row r="1401" spans="1:16" ht="12" customHeight="1" x14ac:dyDescent="0.35">
      <c r="A1401" s="94" t="s">
        <v>6</v>
      </c>
      <c r="B1401" s="94" t="s">
        <v>7</v>
      </c>
      <c r="C1401" s="94" t="s">
        <v>21</v>
      </c>
      <c r="D1401" s="94" t="s">
        <v>33</v>
      </c>
      <c r="E1401" s="29" t="s">
        <v>34</v>
      </c>
      <c r="F1401" s="96"/>
      <c r="G1401" s="96" t="s">
        <v>136</v>
      </c>
      <c r="H1401" s="97" t="s">
        <v>127</v>
      </c>
      <c r="I1401" s="29" t="s">
        <v>362</v>
      </c>
      <c r="J1401" s="29" t="s">
        <v>128</v>
      </c>
      <c r="K1401" s="29" t="s">
        <v>129</v>
      </c>
      <c r="L1401" s="141" t="s">
        <v>363</v>
      </c>
      <c r="M1401" s="141">
        <v>44834</v>
      </c>
      <c r="N1401" s="141">
        <v>45107</v>
      </c>
      <c r="O1401" s="29" t="s">
        <v>137</v>
      </c>
      <c r="P1401" s="99">
        <v>324</v>
      </c>
    </row>
    <row r="1402" spans="1:16" ht="12" customHeight="1" x14ac:dyDescent="0.35">
      <c r="A1402" s="94" t="s">
        <v>6</v>
      </c>
      <c r="B1402" s="94" t="s">
        <v>7</v>
      </c>
      <c r="C1402" s="94" t="s">
        <v>21</v>
      </c>
      <c r="D1402" s="94" t="s">
        <v>33</v>
      </c>
      <c r="E1402" s="29" t="s">
        <v>35</v>
      </c>
      <c r="F1402" s="96"/>
      <c r="G1402" s="96" t="s">
        <v>136</v>
      </c>
      <c r="H1402" s="97" t="s">
        <v>127</v>
      </c>
      <c r="I1402" s="29" t="s">
        <v>362</v>
      </c>
      <c r="J1402" s="29" t="s">
        <v>128</v>
      </c>
      <c r="K1402" s="29" t="s">
        <v>129</v>
      </c>
      <c r="L1402" s="141" t="s">
        <v>363</v>
      </c>
      <c r="M1402" s="141">
        <v>44834</v>
      </c>
      <c r="N1402" s="141">
        <v>45107</v>
      </c>
      <c r="O1402" s="29" t="s">
        <v>137</v>
      </c>
      <c r="P1402" s="99">
        <v>83</v>
      </c>
    </row>
    <row r="1403" spans="1:16" ht="12" customHeight="1" x14ac:dyDescent="0.35">
      <c r="A1403" s="94" t="s">
        <v>6</v>
      </c>
      <c r="B1403" s="94" t="s">
        <v>7</v>
      </c>
      <c r="C1403" s="94" t="s">
        <v>21</v>
      </c>
      <c r="D1403" s="94" t="s">
        <v>33</v>
      </c>
      <c r="E1403" s="29" t="s">
        <v>36</v>
      </c>
      <c r="F1403" s="96"/>
      <c r="G1403" s="96" t="s">
        <v>136</v>
      </c>
      <c r="H1403" s="97" t="s">
        <v>127</v>
      </c>
      <c r="I1403" s="29" t="s">
        <v>362</v>
      </c>
      <c r="J1403" s="29" t="s">
        <v>128</v>
      </c>
      <c r="K1403" s="29" t="s">
        <v>129</v>
      </c>
      <c r="L1403" s="141" t="s">
        <v>363</v>
      </c>
      <c r="M1403" s="141">
        <v>44834</v>
      </c>
      <c r="N1403" s="141">
        <v>45107</v>
      </c>
      <c r="O1403" s="29" t="s">
        <v>137</v>
      </c>
      <c r="P1403" s="99">
        <v>53</v>
      </c>
    </row>
    <row r="1404" spans="1:16" ht="12" customHeight="1" x14ac:dyDescent="0.35">
      <c r="A1404" s="94" t="s">
        <v>6</v>
      </c>
      <c r="B1404" s="94" t="s">
        <v>7</v>
      </c>
      <c r="C1404" s="94" t="s">
        <v>21</v>
      </c>
      <c r="D1404" s="94" t="s">
        <v>33</v>
      </c>
      <c r="E1404" s="29" t="s">
        <v>37</v>
      </c>
      <c r="F1404" s="96"/>
      <c r="G1404" s="96" t="s">
        <v>136</v>
      </c>
      <c r="H1404" s="97" t="s">
        <v>127</v>
      </c>
      <c r="I1404" s="29" t="s">
        <v>362</v>
      </c>
      <c r="J1404" s="29" t="s">
        <v>128</v>
      </c>
      <c r="K1404" s="29" t="s">
        <v>129</v>
      </c>
      <c r="L1404" s="141" t="s">
        <v>363</v>
      </c>
      <c r="M1404" s="141">
        <v>44834</v>
      </c>
      <c r="N1404" s="141">
        <v>45107</v>
      </c>
      <c r="O1404" s="29" t="s">
        <v>137</v>
      </c>
      <c r="P1404" s="99"/>
    </row>
    <row r="1405" spans="1:16" ht="12" customHeight="1" x14ac:dyDescent="0.35">
      <c r="A1405" s="94" t="s">
        <v>6</v>
      </c>
      <c r="B1405" s="94" t="s">
        <v>7</v>
      </c>
      <c r="C1405" s="94" t="s">
        <v>21</v>
      </c>
      <c r="D1405" s="94" t="s">
        <v>33</v>
      </c>
      <c r="E1405" s="29" t="s">
        <v>38</v>
      </c>
      <c r="F1405" s="96"/>
      <c r="G1405" s="96" t="s">
        <v>136</v>
      </c>
      <c r="H1405" s="97" t="s">
        <v>127</v>
      </c>
      <c r="I1405" s="29" t="s">
        <v>362</v>
      </c>
      <c r="J1405" s="29" t="s">
        <v>128</v>
      </c>
      <c r="K1405" s="29" t="s">
        <v>129</v>
      </c>
      <c r="L1405" s="141" t="s">
        <v>363</v>
      </c>
      <c r="M1405" s="141">
        <v>44834</v>
      </c>
      <c r="N1405" s="141">
        <v>45107</v>
      </c>
      <c r="O1405" s="29" t="s">
        <v>137</v>
      </c>
      <c r="P1405" s="99">
        <v>3</v>
      </c>
    </row>
    <row r="1406" spans="1:16" ht="12" customHeight="1" x14ac:dyDescent="0.35">
      <c r="A1406" s="94" t="s">
        <v>6</v>
      </c>
      <c r="B1406" s="94" t="s">
        <v>7</v>
      </c>
      <c r="C1406" s="94" t="s">
        <v>21</v>
      </c>
      <c r="D1406" s="94" t="s">
        <v>33</v>
      </c>
      <c r="E1406" s="29" t="s">
        <v>39</v>
      </c>
      <c r="F1406" s="96"/>
      <c r="G1406" s="96" t="s">
        <v>136</v>
      </c>
      <c r="H1406" s="97" t="s">
        <v>127</v>
      </c>
      <c r="I1406" s="29" t="s">
        <v>362</v>
      </c>
      <c r="J1406" s="29" t="s">
        <v>128</v>
      </c>
      <c r="K1406" s="29" t="s">
        <v>129</v>
      </c>
      <c r="L1406" s="141" t="s">
        <v>363</v>
      </c>
      <c r="M1406" s="141">
        <v>44834</v>
      </c>
      <c r="N1406" s="141">
        <v>45107</v>
      </c>
      <c r="O1406" s="29" t="s">
        <v>137</v>
      </c>
      <c r="P1406" s="99">
        <v>7</v>
      </c>
    </row>
    <row r="1407" spans="1:16" ht="12" customHeight="1" x14ac:dyDescent="0.35">
      <c r="A1407" s="94" t="s">
        <v>6</v>
      </c>
      <c r="B1407" s="94" t="s">
        <v>7</v>
      </c>
      <c r="C1407" s="94" t="s">
        <v>40</v>
      </c>
      <c r="D1407" s="94" t="s">
        <v>40</v>
      </c>
      <c r="E1407" s="29" t="s">
        <v>40</v>
      </c>
      <c r="F1407" s="96"/>
      <c r="G1407" s="96" t="s">
        <v>136</v>
      </c>
      <c r="H1407" s="97" t="s">
        <v>127</v>
      </c>
      <c r="I1407" s="29" t="s">
        <v>362</v>
      </c>
      <c r="J1407" s="29" t="s">
        <v>128</v>
      </c>
      <c r="K1407" s="29" t="s">
        <v>129</v>
      </c>
      <c r="L1407" s="141" t="s">
        <v>363</v>
      </c>
      <c r="M1407" s="141">
        <v>44834</v>
      </c>
      <c r="N1407" s="141">
        <v>45107</v>
      </c>
      <c r="O1407" s="29" t="s">
        <v>137</v>
      </c>
      <c r="P1407" s="99">
        <v>4</v>
      </c>
    </row>
    <row r="1408" spans="1:16" ht="12" customHeight="1" x14ac:dyDescent="0.35">
      <c r="A1408" s="94" t="s">
        <v>6</v>
      </c>
      <c r="B1408" s="94" t="s">
        <v>7</v>
      </c>
      <c r="C1408" s="94" t="s">
        <v>41</v>
      </c>
      <c r="D1408" s="94" t="s">
        <v>41</v>
      </c>
      <c r="E1408" s="29" t="s">
        <v>41</v>
      </c>
      <c r="F1408" s="96"/>
      <c r="G1408" s="96" t="s">
        <v>136</v>
      </c>
      <c r="H1408" s="97" t="s">
        <v>127</v>
      </c>
      <c r="I1408" s="29" t="s">
        <v>362</v>
      </c>
      <c r="J1408" s="29" t="s">
        <v>128</v>
      </c>
      <c r="K1408" s="29" t="s">
        <v>129</v>
      </c>
      <c r="L1408" s="141" t="s">
        <v>363</v>
      </c>
      <c r="M1408" s="141">
        <v>44834</v>
      </c>
      <c r="N1408" s="141">
        <v>45107</v>
      </c>
      <c r="O1408" s="29" t="s">
        <v>137</v>
      </c>
      <c r="P1408" s="99">
        <v>212</v>
      </c>
    </row>
    <row r="1409" spans="1:16" ht="12" customHeight="1" x14ac:dyDescent="0.35">
      <c r="A1409" s="94" t="s">
        <v>6</v>
      </c>
      <c r="B1409" s="94" t="s">
        <v>7</v>
      </c>
      <c r="C1409" s="94" t="s">
        <v>42</v>
      </c>
      <c r="D1409" s="94" t="s">
        <v>42</v>
      </c>
      <c r="E1409" s="29" t="s">
        <v>43</v>
      </c>
      <c r="F1409" s="96"/>
      <c r="G1409" s="96" t="s">
        <v>136</v>
      </c>
      <c r="H1409" s="97" t="s">
        <v>127</v>
      </c>
      <c r="I1409" s="29" t="s">
        <v>362</v>
      </c>
      <c r="J1409" s="29" t="s">
        <v>128</v>
      </c>
      <c r="K1409" s="29" t="s">
        <v>129</v>
      </c>
      <c r="L1409" s="141" t="s">
        <v>363</v>
      </c>
      <c r="M1409" s="141">
        <v>44834</v>
      </c>
      <c r="N1409" s="141">
        <v>45107</v>
      </c>
      <c r="O1409" s="29" t="s">
        <v>137</v>
      </c>
      <c r="P1409" s="99">
        <v>144</v>
      </c>
    </row>
    <row r="1410" spans="1:16" ht="12" customHeight="1" x14ac:dyDescent="0.35">
      <c r="A1410" s="94" t="s">
        <v>6</v>
      </c>
      <c r="B1410" s="94" t="s">
        <v>7</v>
      </c>
      <c r="C1410" s="94" t="s">
        <v>42</v>
      </c>
      <c r="D1410" s="94" t="s">
        <v>42</v>
      </c>
      <c r="E1410" s="29" t="s">
        <v>44</v>
      </c>
      <c r="F1410" s="96"/>
      <c r="G1410" s="96" t="s">
        <v>136</v>
      </c>
      <c r="H1410" s="97" t="s">
        <v>127</v>
      </c>
      <c r="I1410" s="29" t="s">
        <v>362</v>
      </c>
      <c r="J1410" s="29" t="s">
        <v>128</v>
      </c>
      <c r="K1410" s="29" t="s">
        <v>129</v>
      </c>
      <c r="L1410" s="141" t="s">
        <v>363</v>
      </c>
      <c r="M1410" s="141">
        <v>44834</v>
      </c>
      <c r="N1410" s="141">
        <v>45107</v>
      </c>
      <c r="O1410" s="29" t="s">
        <v>137</v>
      </c>
      <c r="P1410" s="99">
        <v>28</v>
      </c>
    </row>
    <row r="1411" spans="1:16" ht="12" customHeight="1" x14ac:dyDescent="0.35">
      <c r="A1411" s="94" t="s">
        <v>6</v>
      </c>
      <c r="B1411" s="94" t="s">
        <v>7</v>
      </c>
      <c r="C1411" s="94" t="s">
        <v>42</v>
      </c>
      <c r="D1411" s="94" t="s">
        <v>42</v>
      </c>
      <c r="E1411" s="29" t="s">
        <v>45</v>
      </c>
      <c r="F1411" s="96"/>
      <c r="G1411" s="96" t="s">
        <v>136</v>
      </c>
      <c r="H1411" s="97" t="s">
        <v>127</v>
      </c>
      <c r="I1411" s="29" t="s">
        <v>362</v>
      </c>
      <c r="J1411" s="29" t="s">
        <v>128</v>
      </c>
      <c r="K1411" s="29" t="s">
        <v>129</v>
      </c>
      <c r="L1411" s="141" t="s">
        <v>363</v>
      </c>
      <c r="M1411" s="141">
        <v>44834</v>
      </c>
      <c r="N1411" s="141">
        <v>45107</v>
      </c>
      <c r="O1411" s="29" t="s">
        <v>137</v>
      </c>
      <c r="P1411" s="99">
        <v>36</v>
      </c>
    </row>
    <row r="1412" spans="1:16" ht="12" customHeight="1" x14ac:dyDescent="0.35">
      <c r="A1412" s="94" t="s">
        <v>6</v>
      </c>
      <c r="B1412" s="94" t="s">
        <v>7</v>
      </c>
      <c r="C1412" s="94" t="s">
        <v>42</v>
      </c>
      <c r="D1412" s="94" t="s">
        <v>42</v>
      </c>
      <c r="E1412" s="29" t="s">
        <v>46</v>
      </c>
      <c r="F1412" s="96"/>
      <c r="G1412" s="96" t="s">
        <v>136</v>
      </c>
      <c r="H1412" s="97" t="s">
        <v>127</v>
      </c>
      <c r="I1412" s="29" t="s">
        <v>362</v>
      </c>
      <c r="J1412" s="29" t="s">
        <v>128</v>
      </c>
      <c r="K1412" s="29" t="s">
        <v>129</v>
      </c>
      <c r="L1412" s="141" t="s">
        <v>363</v>
      </c>
      <c r="M1412" s="141">
        <v>44834</v>
      </c>
      <c r="N1412" s="141">
        <v>45107</v>
      </c>
      <c r="O1412" s="29" t="s">
        <v>137</v>
      </c>
      <c r="P1412" s="99">
        <v>17</v>
      </c>
    </row>
    <row r="1413" spans="1:16" ht="12" customHeight="1" x14ac:dyDescent="0.35">
      <c r="A1413" s="94" t="s">
        <v>6</v>
      </c>
      <c r="B1413" s="94" t="s">
        <v>7</v>
      </c>
      <c r="C1413" s="94" t="s">
        <v>42</v>
      </c>
      <c r="D1413" s="94" t="s">
        <v>42</v>
      </c>
      <c r="E1413" s="29" t="s">
        <v>47</v>
      </c>
      <c r="F1413" s="96"/>
      <c r="G1413" s="96" t="s">
        <v>136</v>
      </c>
      <c r="H1413" s="97" t="s">
        <v>127</v>
      </c>
      <c r="I1413" s="29" t="s">
        <v>362</v>
      </c>
      <c r="J1413" s="29" t="s">
        <v>128</v>
      </c>
      <c r="K1413" s="29" t="s">
        <v>129</v>
      </c>
      <c r="L1413" s="141" t="s">
        <v>363</v>
      </c>
      <c r="M1413" s="141">
        <v>44834</v>
      </c>
      <c r="N1413" s="141">
        <v>45107</v>
      </c>
      <c r="O1413" s="29" t="s">
        <v>137</v>
      </c>
      <c r="P1413" s="99">
        <v>2</v>
      </c>
    </row>
    <row r="1414" spans="1:16" ht="12" customHeight="1" x14ac:dyDescent="0.35">
      <c r="A1414" s="94" t="s">
        <v>6</v>
      </c>
      <c r="B1414" s="94" t="s">
        <v>7</v>
      </c>
      <c r="C1414" s="94" t="s">
        <v>42</v>
      </c>
      <c r="D1414" s="94" t="s">
        <v>42</v>
      </c>
      <c r="E1414" s="29" t="s">
        <v>48</v>
      </c>
      <c r="F1414" s="96"/>
      <c r="G1414" s="96" t="s">
        <v>136</v>
      </c>
      <c r="H1414" s="97" t="s">
        <v>127</v>
      </c>
      <c r="I1414" s="29" t="s">
        <v>362</v>
      </c>
      <c r="J1414" s="29" t="s">
        <v>128</v>
      </c>
      <c r="K1414" s="29" t="s">
        <v>129</v>
      </c>
      <c r="L1414" s="141" t="s">
        <v>363</v>
      </c>
      <c r="M1414" s="141">
        <v>44834</v>
      </c>
      <c r="N1414" s="141">
        <v>45107</v>
      </c>
      <c r="O1414" s="29" t="s">
        <v>137</v>
      </c>
      <c r="P1414" s="99">
        <v>1</v>
      </c>
    </row>
    <row r="1415" spans="1:16" ht="12" customHeight="1" x14ac:dyDescent="0.35">
      <c r="A1415" s="94" t="s">
        <v>6</v>
      </c>
      <c r="B1415" s="94" t="s">
        <v>7</v>
      </c>
      <c r="C1415" s="94" t="s">
        <v>42</v>
      </c>
      <c r="D1415" s="94" t="s">
        <v>42</v>
      </c>
      <c r="E1415" s="29" t="s">
        <v>49</v>
      </c>
      <c r="F1415" s="96"/>
      <c r="G1415" s="96" t="s">
        <v>136</v>
      </c>
      <c r="H1415" s="97" t="s">
        <v>127</v>
      </c>
      <c r="I1415" s="29" t="s">
        <v>362</v>
      </c>
      <c r="J1415" s="29" t="s">
        <v>128</v>
      </c>
      <c r="K1415" s="29" t="s">
        <v>129</v>
      </c>
      <c r="L1415" s="141" t="s">
        <v>363</v>
      </c>
      <c r="M1415" s="141">
        <v>44834</v>
      </c>
      <c r="N1415" s="141">
        <v>45107</v>
      </c>
      <c r="O1415" s="29" t="s">
        <v>137</v>
      </c>
      <c r="P1415" s="99">
        <v>275</v>
      </c>
    </row>
    <row r="1416" spans="1:16" ht="12" customHeight="1" x14ac:dyDescent="0.35">
      <c r="A1416" s="94" t="s">
        <v>6</v>
      </c>
      <c r="B1416" s="94" t="s">
        <v>50</v>
      </c>
      <c r="C1416" s="94" t="s">
        <v>51</v>
      </c>
      <c r="D1416" s="94" t="s">
        <v>51</v>
      </c>
      <c r="E1416" s="29" t="s">
        <v>51</v>
      </c>
      <c r="F1416" s="96"/>
      <c r="G1416" s="96" t="s">
        <v>136</v>
      </c>
      <c r="H1416" s="97" t="s">
        <v>127</v>
      </c>
      <c r="I1416" s="29" t="s">
        <v>362</v>
      </c>
      <c r="J1416" s="29" t="s">
        <v>128</v>
      </c>
      <c r="K1416" s="29" t="s">
        <v>129</v>
      </c>
      <c r="L1416" s="141" t="s">
        <v>363</v>
      </c>
      <c r="M1416" s="141">
        <v>44834</v>
      </c>
      <c r="N1416" s="141">
        <v>45107</v>
      </c>
      <c r="O1416" s="29" t="s">
        <v>137</v>
      </c>
      <c r="P1416" s="99">
        <v>2</v>
      </c>
    </row>
    <row r="1417" spans="1:16" ht="12" customHeight="1" x14ac:dyDescent="0.35">
      <c r="A1417" s="94" t="s">
        <v>6</v>
      </c>
      <c r="B1417" s="94" t="s">
        <v>50</v>
      </c>
      <c r="C1417" s="94" t="s">
        <v>52</v>
      </c>
      <c r="D1417" s="94" t="s">
        <v>52</v>
      </c>
      <c r="E1417" s="29" t="s">
        <v>53</v>
      </c>
      <c r="F1417" s="96"/>
      <c r="G1417" s="96" t="s">
        <v>136</v>
      </c>
      <c r="H1417" s="97" t="s">
        <v>127</v>
      </c>
      <c r="I1417" s="29" t="s">
        <v>362</v>
      </c>
      <c r="J1417" s="29" t="s">
        <v>128</v>
      </c>
      <c r="K1417" s="29" t="s">
        <v>129</v>
      </c>
      <c r="L1417" s="141" t="s">
        <v>363</v>
      </c>
      <c r="M1417" s="141">
        <v>44834</v>
      </c>
      <c r="N1417" s="141">
        <v>45107</v>
      </c>
      <c r="O1417" s="29" t="s">
        <v>137</v>
      </c>
      <c r="P1417" s="99">
        <v>24</v>
      </c>
    </row>
    <row r="1418" spans="1:16" ht="12" customHeight="1" x14ac:dyDescent="0.35">
      <c r="A1418" s="94" t="s">
        <v>6</v>
      </c>
      <c r="B1418" s="94" t="s">
        <v>50</v>
      </c>
      <c r="C1418" s="94" t="s">
        <v>54</v>
      </c>
      <c r="D1418" s="94" t="s">
        <v>54</v>
      </c>
      <c r="E1418" s="29" t="s">
        <v>54</v>
      </c>
      <c r="F1418" s="96"/>
      <c r="G1418" s="96" t="s">
        <v>136</v>
      </c>
      <c r="H1418" s="97" t="s">
        <v>127</v>
      </c>
      <c r="I1418" s="29" t="s">
        <v>362</v>
      </c>
      <c r="J1418" s="29" t="s">
        <v>128</v>
      </c>
      <c r="K1418" s="29" t="s">
        <v>129</v>
      </c>
      <c r="L1418" s="141" t="s">
        <v>363</v>
      </c>
      <c r="M1418" s="141">
        <v>44834</v>
      </c>
      <c r="N1418" s="141">
        <v>45107</v>
      </c>
      <c r="O1418" s="29" t="s">
        <v>137</v>
      </c>
      <c r="P1418" s="99">
        <v>21</v>
      </c>
    </row>
    <row r="1419" spans="1:16" ht="12" customHeight="1" x14ac:dyDescent="0.35">
      <c r="A1419" s="94" t="s">
        <v>6</v>
      </c>
      <c r="B1419" s="94" t="s">
        <v>50</v>
      </c>
      <c r="C1419" s="94" t="s">
        <v>55</v>
      </c>
      <c r="D1419" s="94" t="s">
        <v>55</v>
      </c>
      <c r="E1419" s="29" t="s">
        <v>56</v>
      </c>
      <c r="F1419" s="96"/>
      <c r="G1419" s="96" t="s">
        <v>136</v>
      </c>
      <c r="H1419" s="97" t="s">
        <v>127</v>
      </c>
      <c r="I1419" s="29" t="s">
        <v>362</v>
      </c>
      <c r="J1419" s="29" t="s">
        <v>128</v>
      </c>
      <c r="K1419" s="29" t="s">
        <v>129</v>
      </c>
      <c r="L1419" s="141" t="s">
        <v>363</v>
      </c>
      <c r="M1419" s="141">
        <v>44834</v>
      </c>
      <c r="N1419" s="141">
        <v>45107</v>
      </c>
      <c r="O1419" s="29" t="s">
        <v>137</v>
      </c>
      <c r="P1419" s="99">
        <v>2</v>
      </c>
    </row>
    <row r="1420" spans="1:16" ht="12" customHeight="1" x14ac:dyDescent="0.35">
      <c r="A1420" s="94" t="s">
        <v>6</v>
      </c>
      <c r="B1420" s="94" t="s">
        <v>50</v>
      </c>
      <c r="C1420" s="94" t="s">
        <v>55</v>
      </c>
      <c r="D1420" s="94" t="s">
        <v>57</v>
      </c>
      <c r="E1420" s="29" t="s">
        <v>58</v>
      </c>
      <c r="F1420" s="96"/>
      <c r="G1420" s="96" t="s">
        <v>136</v>
      </c>
      <c r="H1420" s="97" t="s">
        <v>127</v>
      </c>
      <c r="I1420" s="29" t="s">
        <v>362</v>
      </c>
      <c r="J1420" s="29" t="s">
        <v>128</v>
      </c>
      <c r="K1420" s="29" t="s">
        <v>129</v>
      </c>
      <c r="L1420" s="141" t="s">
        <v>363</v>
      </c>
      <c r="M1420" s="141">
        <v>44834</v>
      </c>
      <c r="N1420" s="141">
        <v>45107</v>
      </c>
      <c r="O1420" s="29" t="s">
        <v>137</v>
      </c>
      <c r="P1420" s="99">
        <v>28</v>
      </c>
    </row>
    <row r="1421" spans="1:16" ht="12" customHeight="1" x14ac:dyDescent="0.35">
      <c r="A1421" s="94" t="s">
        <v>6</v>
      </c>
      <c r="B1421" s="94" t="s">
        <v>50</v>
      </c>
      <c r="C1421" s="94" t="s">
        <v>55</v>
      </c>
      <c r="D1421" s="94" t="s">
        <v>57</v>
      </c>
      <c r="E1421" s="29" t="s">
        <v>59</v>
      </c>
      <c r="F1421" s="96"/>
      <c r="G1421" s="96" t="s">
        <v>136</v>
      </c>
      <c r="H1421" s="97" t="s">
        <v>127</v>
      </c>
      <c r="I1421" s="29" t="s">
        <v>362</v>
      </c>
      <c r="J1421" s="29" t="s">
        <v>128</v>
      </c>
      <c r="K1421" s="29" t="s">
        <v>129</v>
      </c>
      <c r="L1421" s="141" t="s">
        <v>363</v>
      </c>
      <c r="M1421" s="141">
        <v>44834</v>
      </c>
      <c r="N1421" s="141">
        <v>45107</v>
      </c>
      <c r="O1421" s="29" t="s">
        <v>137</v>
      </c>
      <c r="P1421" s="99">
        <v>8</v>
      </c>
    </row>
    <row r="1422" spans="1:16" ht="12" customHeight="1" x14ac:dyDescent="0.35">
      <c r="A1422" s="94" t="s">
        <v>6</v>
      </c>
      <c r="B1422" s="94" t="s">
        <v>50</v>
      </c>
      <c r="C1422" s="94" t="s">
        <v>55</v>
      </c>
      <c r="D1422" s="94" t="s">
        <v>57</v>
      </c>
      <c r="E1422" s="29" t="s">
        <v>60</v>
      </c>
      <c r="F1422" s="96"/>
      <c r="G1422" s="96" t="s">
        <v>136</v>
      </c>
      <c r="H1422" s="97" t="s">
        <v>127</v>
      </c>
      <c r="I1422" s="29" t="s">
        <v>362</v>
      </c>
      <c r="J1422" s="29" t="s">
        <v>128</v>
      </c>
      <c r="K1422" s="29" t="s">
        <v>129</v>
      </c>
      <c r="L1422" s="141" t="s">
        <v>363</v>
      </c>
      <c r="M1422" s="141">
        <v>44834</v>
      </c>
      <c r="N1422" s="141">
        <v>45107</v>
      </c>
      <c r="O1422" s="29" t="s">
        <v>137</v>
      </c>
      <c r="P1422" s="99">
        <v>4</v>
      </c>
    </row>
    <row r="1423" spans="1:16" ht="12" customHeight="1" x14ac:dyDescent="0.35">
      <c r="A1423" s="94" t="s">
        <v>6</v>
      </c>
      <c r="B1423" s="94" t="s">
        <v>50</v>
      </c>
      <c r="C1423" s="94" t="s">
        <v>55</v>
      </c>
      <c r="D1423" s="94" t="s">
        <v>57</v>
      </c>
      <c r="E1423" s="29" t="s">
        <v>61</v>
      </c>
      <c r="F1423" s="96"/>
      <c r="G1423" s="96" t="s">
        <v>136</v>
      </c>
      <c r="H1423" s="97" t="s">
        <v>127</v>
      </c>
      <c r="I1423" s="29" t="s">
        <v>362</v>
      </c>
      <c r="J1423" s="29" t="s">
        <v>128</v>
      </c>
      <c r="K1423" s="29" t="s">
        <v>129</v>
      </c>
      <c r="L1423" s="141" t="s">
        <v>363</v>
      </c>
      <c r="M1423" s="141">
        <v>44834</v>
      </c>
      <c r="N1423" s="141">
        <v>45107</v>
      </c>
      <c r="O1423" s="29" t="s">
        <v>137</v>
      </c>
      <c r="P1423" s="99">
        <v>5</v>
      </c>
    </row>
    <row r="1424" spans="1:16" ht="12" customHeight="1" x14ac:dyDescent="0.35">
      <c r="A1424" s="94" t="s">
        <v>6</v>
      </c>
      <c r="B1424" s="94" t="s">
        <v>50</v>
      </c>
      <c r="C1424" s="94" t="s">
        <v>55</v>
      </c>
      <c r="D1424" s="94" t="s">
        <v>62</v>
      </c>
      <c r="E1424" s="29" t="s">
        <v>63</v>
      </c>
      <c r="F1424" s="96"/>
      <c r="G1424" s="96" t="s">
        <v>136</v>
      </c>
      <c r="H1424" s="97" t="s">
        <v>127</v>
      </c>
      <c r="I1424" s="29" t="s">
        <v>362</v>
      </c>
      <c r="J1424" s="29" t="s">
        <v>128</v>
      </c>
      <c r="K1424" s="29" t="s">
        <v>129</v>
      </c>
      <c r="L1424" s="141" t="s">
        <v>363</v>
      </c>
      <c r="M1424" s="141">
        <v>44834</v>
      </c>
      <c r="N1424" s="141">
        <v>45107</v>
      </c>
      <c r="O1424" s="29" t="s">
        <v>137</v>
      </c>
      <c r="P1424" s="99">
        <v>21</v>
      </c>
    </row>
    <row r="1425" spans="1:16" ht="12" customHeight="1" x14ac:dyDescent="0.35">
      <c r="A1425" s="94" t="s">
        <v>6</v>
      </c>
      <c r="B1425" s="94" t="s">
        <v>50</v>
      </c>
      <c r="C1425" s="94" t="s">
        <v>55</v>
      </c>
      <c r="D1425" s="94" t="s">
        <v>64</v>
      </c>
      <c r="E1425" s="29" t="s">
        <v>64</v>
      </c>
      <c r="F1425" s="96"/>
      <c r="G1425" s="96" t="s">
        <v>136</v>
      </c>
      <c r="H1425" s="97" t="s">
        <v>127</v>
      </c>
      <c r="I1425" s="29" t="s">
        <v>362</v>
      </c>
      <c r="J1425" s="29" t="s">
        <v>128</v>
      </c>
      <c r="K1425" s="29" t="s">
        <v>129</v>
      </c>
      <c r="L1425" s="141" t="s">
        <v>363</v>
      </c>
      <c r="M1425" s="141">
        <v>44834</v>
      </c>
      <c r="N1425" s="141">
        <v>45107</v>
      </c>
      <c r="O1425" s="29" t="s">
        <v>137</v>
      </c>
      <c r="P1425" s="99"/>
    </row>
    <row r="1426" spans="1:16" ht="12" customHeight="1" x14ac:dyDescent="0.35">
      <c r="A1426" s="94" t="s">
        <v>6</v>
      </c>
      <c r="B1426" s="94" t="s">
        <v>50</v>
      </c>
      <c r="C1426" s="94" t="s">
        <v>65</v>
      </c>
      <c r="D1426" s="94" t="s">
        <v>65</v>
      </c>
      <c r="E1426" s="29" t="s">
        <v>65</v>
      </c>
      <c r="F1426" s="96"/>
      <c r="G1426" s="96" t="s">
        <v>136</v>
      </c>
      <c r="H1426" s="97" t="s">
        <v>127</v>
      </c>
      <c r="I1426" s="29" t="s">
        <v>362</v>
      </c>
      <c r="J1426" s="29" t="s">
        <v>128</v>
      </c>
      <c r="K1426" s="29" t="s">
        <v>129</v>
      </c>
      <c r="L1426" s="141" t="s">
        <v>363</v>
      </c>
      <c r="M1426" s="141">
        <v>44834</v>
      </c>
      <c r="N1426" s="141">
        <v>45107</v>
      </c>
      <c r="O1426" s="29" t="s">
        <v>137</v>
      </c>
      <c r="P1426" s="99"/>
    </row>
    <row r="1427" spans="1:16" ht="12" customHeight="1" x14ac:dyDescent="0.35">
      <c r="A1427" s="94" t="s">
        <v>6</v>
      </c>
      <c r="B1427" s="94" t="s">
        <v>50</v>
      </c>
      <c r="C1427" s="94" t="s">
        <v>66</v>
      </c>
      <c r="D1427" s="94" t="s">
        <v>66</v>
      </c>
      <c r="E1427" s="29" t="s">
        <v>67</v>
      </c>
      <c r="F1427" s="96"/>
      <c r="G1427" s="96" t="s">
        <v>136</v>
      </c>
      <c r="H1427" s="97" t="s">
        <v>127</v>
      </c>
      <c r="I1427" s="29" t="s">
        <v>362</v>
      </c>
      <c r="J1427" s="29" t="s">
        <v>128</v>
      </c>
      <c r="K1427" s="29" t="s">
        <v>129</v>
      </c>
      <c r="L1427" s="141" t="s">
        <v>363</v>
      </c>
      <c r="M1427" s="141">
        <v>44834</v>
      </c>
      <c r="N1427" s="141">
        <v>45107</v>
      </c>
      <c r="O1427" s="29" t="s">
        <v>137</v>
      </c>
      <c r="P1427" s="99">
        <v>97</v>
      </c>
    </row>
    <row r="1428" spans="1:16" ht="12" customHeight="1" x14ac:dyDescent="0.35">
      <c r="A1428" s="94" t="s">
        <v>6</v>
      </c>
      <c r="B1428" s="94" t="s">
        <v>50</v>
      </c>
      <c r="C1428" s="94" t="s">
        <v>66</v>
      </c>
      <c r="D1428" s="94" t="s">
        <v>66</v>
      </c>
      <c r="E1428" s="29" t="s">
        <v>68</v>
      </c>
      <c r="F1428" s="96"/>
      <c r="G1428" s="96" t="s">
        <v>136</v>
      </c>
      <c r="H1428" s="97" t="s">
        <v>127</v>
      </c>
      <c r="I1428" s="29" t="s">
        <v>362</v>
      </c>
      <c r="J1428" s="29" t="s">
        <v>128</v>
      </c>
      <c r="K1428" s="29" t="s">
        <v>129</v>
      </c>
      <c r="L1428" s="141" t="s">
        <v>363</v>
      </c>
      <c r="M1428" s="141">
        <v>44834</v>
      </c>
      <c r="N1428" s="141">
        <v>45107</v>
      </c>
      <c r="O1428" s="29" t="s">
        <v>137</v>
      </c>
      <c r="P1428" s="99">
        <v>15</v>
      </c>
    </row>
    <row r="1429" spans="1:16" ht="12" customHeight="1" x14ac:dyDescent="0.35">
      <c r="A1429" s="94" t="s">
        <v>6</v>
      </c>
      <c r="B1429" s="94" t="s">
        <v>50</v>
      </c>
      <c r="C1429" s="94" t="s">
        <v>66</v>
      </c>
      <c r="D1429" s="94" t="s">
        <v>66</v>
      </c>
      <c r="E1429" s="29" t="s">
        <v>69</v>
      </c>
      <c r="F1429" s="96"/>
      <c r="G1429" s="96" t="s">
        <v>136</v>
      </c>
      <c r="H1429" s="97" t="s">
        <v>127</v>
      </c>
      <c r="I1429" s="29" t="s">
        <v>362</v>
      </c>
      <c r="J1429" s="29" t="s">
        <v>128</v>
      </c>
      <c r="K1429" s="29" t="s">
        <v>129</v>
      </c>
      <c r="L1429" s="141" t="s">
        <v>363</v>
      </c>
      <c r="M1429" s="141">
        <v>44834</v>
      </c>
      <c r="N1429" s="141">
        <v>45107</v>
      </c>
      <c r="O1429" s="29" t="s">
        <v>137</v>
      </c>
      <c r="P1429" s="99">
        <v>12</v>
      </c>
    </row>
    <row r="1430" spans="1:16" ht="12" customHeight="1" x14ac:dyDescent="0.35">
      <c r="A1430" s="94" t="s">
        <v>6</v>
      </c>
      <c r="B1430" s="94" t="s">
        <v>50</v>
      </c>
      <c r="C1430" s="94" t="s">
        <v>66</v>
      </c>
      <c r="D1430" s="94" t="s">
        <v>66</v>
      </c>
      <c r="E1430" s="29" t="s">
        <v>70</v>
      </c>
      <c r="F1430" s="96"/>
      <c r="G1430" s="96" t="s">
        <v>136</v>
      </c>
      <c r="H1430" s="97" t="s">
        <v>127</v>
      </c>
      <c r="I1430" s="29" t="s">
        <v>362</v>
      </c>
      <c r="J1430" s="29" t="s">
        <v>128</v>
      </c>
      <c r="K1430" s="29" t="s">
        <v>129</v>
      </c>
      <c r="L1430" s="141" t="s">
        <v>363</v>
      </c>
      <c r="M1430" s="141">
        <v>44834</v>
      </c>
      <c r="N1430" s="141">
        <v>45107</v>
      </c>
      <c r="O1430" s="29" t="s">
        <v>137</v>
      </c>
      <c r="P1430" s="99">
        <v>111</v>
      </c>
    </row>
    <row r="1431" spans="1:16" ht="12" customHeight="1" x14ac:dyDescent="0.35">
      <c r="A1431" s="94" t="s">
        <v>6</v>
      </c>
      <c r="B1431" s="94" t="s">
        <v>50</v>
      </c>
      <c r="C1431" s="94" t="s">
        <v>66</v>
      </c>
      <c r="D1431" s="94" t="s">
        <v>66</v>
      </c>
      <c r="E1431" s="29" t="s">
        <v>71</v>
      </c>
      <c r="F1431" s="96"/>
      <c r="G1431" s="96" t="s">
        <v>136</v>
      </c>
      <c r="H1431" s="97" t="s">
        <v>127</v>
      </c>
      <c r="I1431" s="29" t="s">
        <v>362</v>
      </c>
      <c r="J1431" s="29" t="s">
        <v>128</v>
      </c>
      <c r="K1431" s="29" t="s">
        <v>129</v>
      </c>
      <c r="L1431" s="141" t="s">
        <v>363</v>
      </c>
      <c r="M1431" s="141">
        <v>44834</v>
      </c>
      <c r="N1431" s="141">
        <v>45107</v>
      </c>
      <c r="O1431" s="29" t="s">
        <v>137</v>
      </c>
      <c r="P1431" s="99">
        <v>9</v>
      </c>
    </row>
    <row r="1432" spans="1:16" ht="12" customHeight="1" x14ac:dyDescent="0.35">
      <c r="A1432" s="94" t="s">
        <v>6</v>
      </c>
      <c r="B1432" s="94" t="s">
        <v>50</v>
      </c>
      <c r="C1432" s="94" t="s">
        <v>66</v>
      </c>
      <c r="D1432" s="94" t="s">
        <v>66</v>
      </c>
      <c r="E1432" s="29" t="s">
        <v>72</v>
      </c>
      <c r="F1432" s="96"/>
      <c r="G1432" s="96" t="s">
        <v>136</v>
      </c>
      <c r="H1432" s="97" t="s">
        <v>127</v>
      </c>
      <c r="I1432" s="29" t="s">
        <v>362</v>
      </c>
      <c r="J1432" s="29" t="s">
        <v>128</v>
      </c>
      <c r="K1432" s="29" t="s">
        <v>129</v>
      </c>
      <c r="L1432" s="141" t="s">
        <v>363</v>
      </c>
      <c r="M1432" s="141">
        <v>44834</v>
      </c>
      <c r="N1432" s="141">
        <v>45107</v>
      </c>
      <c r="O1432" s="29" t="s">
        <v>137</v>
      </c>
      <c r="P1432" s="99">
        <v>8</v>
      </c>
    </row>
    <row r="1433" spans="1:16" ht="12" customHeight="1" x14ac:dyDescent="0.35">
      <c r="A1433" s="94" t="s">
        <v>6</v>
      </c>
      <c r="B1433" s="94" t="s">
        <v>50</v>
      </c>
      <c r="C1433" s="94" t="s">
        <v>66</v>
      </c>
      <c r="D1433" s="94" t="s">
        <v>66</v>
      </c>
      <c r="E1433" s="29" t="s">
        <v>73</v>
      </c>
      <c r="F1433" s="96"/>
      <c r="G1433" s="96" t="s">
        <v>136</v>
      </c>
      <c r="H1433" s="97" t="s">
        <v>127</v>
      </c>
      <c r="I1433" s="29" t="s">
        <v>362</v>
      </c>
      <c r="J1433" s="29" t="s">
        <v>128</v>
      </c>
      <c r="K1433" s="29" t="s">
        <v>129</v>
      </c>
      <c r="L1433" s="141" t="s">
        <v>363</v>
      </c>
      <c r="M1433" s="141">
        <v>44834</v>
      </c>
      <c r="N1433" s="141">
        <v>45107</v>
      </c>
      <c r="O1433" s="29" t="s">
        <v>137</v>
      </c>
      <c r="P1433" s="99">
        <v>17</v>
      </c>
    </row>
    <row r="1434" spans="1:16" ht="12" customHeight="1" x14ac:dyDescent="0.35">
      <c r="A1434" s="94" t="s">
        <v>6</v>
      </c>
      <c r="B1434" s="94" t="s">
        <v>50</v>
      </c>
      <c r="C1434" s="94" t="s">
        <v>74</v>
      </c>
      <c r="D1434" s="94" t="s">
        <v>74</v>
      </c>
      <c r="E1434" s="29" t="s">
        <v>75</v>
      </c>
      <c r="F1434" s="96"/>
      <c r="G1434" s="96" t="s">
        <v>136</v>
      </c>
      <c r="H1434" s="97" t="s">
        <v>127</v>
      </c>
      <c r="I1434" s="29" t="s">
        <v>362</v>
      </c>
      <c r="J1434" s="29" t="s">
        <v>128</v>
      </c>
      <c r="K1434" s="29" t="s">
        <v>129</v>
      </c>
      <c r="L1434" s="141" t="s">
        <v>363</v>
      </c>
      <c r="M1434" s="141">
        <v>44834</v>
      </c>
      <c r="N1434" s="141">
        <v>45107</v>
      </c>
      <c r="O1434" s="29" t="s">
        <v>137</v>
      </c>
      <c r="P1434" s="99">
        <v>10</v>
      </c>
    </row>
    <row r="1435" spans="1:16" ht="12" customHeight="1" x14ac:dyDescent="0.35">
      <c r="A1435" s="94" t="s">
        <v>6</v>
      </c>
      <c r="B1435" s="94" t="s">
        <v>50</v>
      </c>
      <c r="C1435" s="94" t="s">
        <v>74</v>
      </c>
      <c r="D1435" s="94" t="s">
        <v>74</v>
      </c>
      <c r="E1435" s="29" t="s">
        <v>76</v>
      </c>
      <c r="F1435" s="96"/>
      <c r="G1435" s="96" t="s">
        <v>136</v>
      </c>
      <c r="H1435" s="97" t="s">
        <v>127</v>
      </c>
      <c r="I1435" s="29" t="s">
        <v>362</v>
      </c>
      <c r="J1435" s="29" t="s">
        <v>128</v>
      </c>
      <c r="K1435" s="29" t="s">
        <v>129</v>
      </c>
      <c r="L1435" s="141" t="s">
        <v>363</v>
      </c>
      <c r="M1435" s="141">
        <v>44834</v>
      </c>
      <c r="N1435" s="141">
        <v>45107</v>
      </c>
      <c r="O1435" s="29" t="s">
        <v>137</v>
      </c>
      <c r="P1435" s="99">
        <v>18</v>
      </c>
    </row>
    <row r="1436" spans="1:16" ht="12" customHeight="1" x14ac:dyDescent="0.35">
      <c r="A1436" s="94" t="s">
        <v>6</v>
      </c>
      <c r="B1436" s="94" t="s">
        <v>50</v>
      </c>
      <c r="C1436" s="94" t="s">
        <v>74</v>
      </c>
      <c r="D1436" s="94" t="s">
        <v>74</v>
      </c>
      <c r="E1436" s="29" t="s">
        <v>77</v>
      </c>
      <c r="F1436" s="96"/>
      <c r="G1436" s="96" t="s">
        <v>136</v>
      </c>
      <c r="H1436" s="97" t="s">
        <v>127</v>
      </c>
      <c r="I1436" s="29" t="s">
        <v>362</v>
      </c>
      <c r="J1436" s="29" t="s">
        <v>128</v>
      </c>
      <c r="K1436" s="29" t="s">
        <v>129</v>
      </c>
      <c r="L1436" s="141" t="s">
        <v>363</v>
      </c>
      <c r="M1436" s="141">
        <v>44834</v>
      </c>
      <c r="N1436" s="141">
        <v>45107</v>
      </c>
      <c r="O1436" s="29" t="s">
        <v>137</v>
      </c>
      <c r="P1436" s="99"/>
    </row>
    <row r="1437" spans="1:16" ht="12" customHeight="1" x14ac:dyDescent="0.35">
      <c r="A1437" s="94" t="s">
        <v>6</v>
      </c>
      <c r="B1437" s="94" t="s">
        <v>50</v>
      </c>
      <c r="C1437" s="94" t="s">
        <v>74</v>
      </c>
      <c r="D1437" s="94" t="s">
        <v>74</v>
      </c>
      <c r="E1437" s="29" t="s">
        <v>78</v>
      </c>
      <c r="F1437" s="96"/>
      <c r="G1437" s="96" t="s">
        <v>136</v>
      </c>
      <c r="H1437" s="97" t="s">
        <v>127</v>
      </c>
      <c r="I1437" s="29" t="s">
        <v>362</v>
      </c>
      <c r="J1437" s="29" t="s">
        <v>128</v>
      </c>
      <c r="K1437" s="29" t="s">
        <v>129</v>
      </c>
      <c r="L1437" s="141" t="s">
        <v>363</v>
      </c>
      <c r="M1437" s="141">
        <v>44834</v>
      </c>
      <c r="N1437" s="141">
        <v>45107</v>
      </c>
      <c r="O1437" s="29" t="s">
        <v>137</v>
      </c>
      <c r="P1437" s="99"/>
    </row>
    <row r="1438" spans="1:16" ht="12" customHeight="1" x14ac:dyDescent="0.35">
      <c r="A1438" s="94" t="s">
        <v>6</v>
      </c>
      <c r="B1438" s="94" t="s">
        <v>50</v>
      </c>
      <c r="C1438" s="94" t="s">
        <v>74</v>
      </c>
      <c r="D1438" s="94" t="s">
        <v>74</v>
      </c>
      <c r="E1438" s="29" t="s">
        <v>79</v>
      </c>
      <c r="F1438" s="96"/>
      <c r="G1438" s="96" t="s">
        <v>136</v>
      </c>
      <c r="H1438" s="97" t="s">
        <v>127</v>
      </c>
      <c r="I1438" s="29" t="s">
        <v>362</v>
      </c>
      <c r="J1438" s="29" t="s">
        <v>128</v>
      </c>
      <c r="K1438" s="29" t="s">
        <v>129</v>
      </c>
      <c r="L1438" s="141" t="s">
        <v>363</v>
      </c>
      <c r="M1438" s="141">
        <v>44834</v>
      </c>
      <c r="N1438" s="141">
        <v>45107</v>
      </c>
      <c r="O1438" s="29" t="s">
        <v>137</v>
      </c>
      <c r="P1438" s="99"/>
    </row>
    <row r="1439" spans="1:16" ht="12" customHeight="1" x14ac:dyDescent="0.35">
      <c r="A1439" s="94" t="s">
        <v>6</v>
      </c>
      <c r="B1439" s="94" t="s">
        <v>50</v>
      </c>
      <c r="C1439" s="94" t="s">
        <v>74</v>
      </c>
      <c r="D1439" s="94" t="s">
        <v>74</v>
      </c>
      <c r="E1439" s="29" t="s">
        <v>80</v>
      </c>
      <c r="F1439" s="96"/>
      <c r="G1439" s="96" t="s">
        <v>136</v>
      </c>
      <c r="H1439" s="97" t="s">
        <v>127</v>
      </c>
      <c r="I1439" s="29" t="s">
        <v>362</v>
      </c>
      <c r="J1439" s="29" t="s">
        <v>128</v>
      </c>
      <c r="K1439" s="29" t="s">
        <v>129</v>
      </c>
      <c r="L1439" s="141" t="s">
        <v>363</v>
      </c>
      <c r="M1439" s="141">
        <v>44834</v>
      </c>
      <c r="N1439" s="141">
        <v>45107</v>
      </c>
      <c r="O1439" s="29" t="s">
        <v>137</v>
      </c>
      <c r="P1439" s="99"/>
    </row>
    <row r="1440" spans="1:16" ht="12" customHeight="1" x14ac:dyDescent="0.35">
      <c r="A1440" s="94" t="s">
        <v>6</v>
      </c>
      <c r="B1440" s="94" t="s">
        <v>50</v>
      </c>
      <c r="C1440" s="94" t="s">
        <v>74</v>
      </c>
      <c r="D1440" s="94" t="s">
        <v>74</v>
      </c>
      <c r="E1440" s="29" t="s">
        <v>81</v>
      </c>
      <c r="F1440" s="96"/>
      <c r="G1440" s="96" t="s">
        <v>136</v>
      </c>
      <c r="H1440" s="97" t="s">
        <v>127</v>
      </c>
      <c r="I1440" s="29" t="s">
        <v>362</v>
      </c>
      <c r="J1440" s="29" t="s">
        <v>128</v>
      </c>
      <c r="K1440" s="29" t="s">
        <v>129</v>
      </c>
      <c r="L1440" s="141" t="s">
        <v>363</v>
      </c>
      <c r="M1440" s="141">
        <v>44834</v>
      </c>
      <c r="N1440" s="141">
        <v>45107</v>
      </c>
      <c r="O1440" s="29" t="s">
        <v>137</v>
      </c>
      <c r="P1440" s="99">
        <v>1</v>
      </c>
    </row>
    <row r="1441" spans="1:16" ht="12" customHeight="1" x14ac:dyDescent="0.35">
      <c r="A1441" s="94" t="s">
        <v>6</v>
      </c>
      <c r="B1441" s="94" t="s">
        <v>50</v>
      </c>
      <c r="C1441" s="94" t="s">
        <v>82</v>
      </c>
      <c r="D1441" s="94" t="s">
        <v>82</v>
      </c>
      <c r="E1441" s="29" t="s">
        <v>82</v>
      </c>
      <c r="F1441" s="96"/>
      <c r="G1441" s="96" t="s">
        <v>136</v>
      </c>
      <c r="H1441" s="97" t="s">
        <v>127</v>
      </c>
      <c r="I1441" s="29" t="s">
        <v>362</v>
      </c>
      <c r="J1441" s="29" t="s">
        <v>128</v>
      </c>
      <c r="K1441" s="29" t="s">
        <v>129</v>
      </c>
      <c r="L1441" s="141" t="s">
        <v>363</v>
      </c>
      <c r="M1441" s="141">
        <v>44834</v>
      </c>
      <c r="N1441" s="141">
        <v>45107</v>
      </c>
      <c r="O1441" s="29" t="s">
        <v>137</v>
      </c>
      <c r="P1441" s="99">
        <v>53</v>
      </c>
    </row>
    <row r="1442" spans="1:16" ht="12" customHeight="1" x14ac:dyDescent="0.35">
      <c r="A1442" s="94" t="s">
        <v>6</v>
      </c>
      <c r="B1442" s="94" t="s">
        <v>50</v>
      </c>
      <c r="C1442" s="94" t="s">
        <v>83</v>
      </c>
      <c r="D1442" s="94" t="s">
        <v>83</v>
      </c>
      <c r="E1442" s="29" t="s">
        <v>84</v>
      </c>
      <c r="F1442" s="96"/>
      <c r="G1442" s="96" t="s">
        <v>136</v>
      </c>
      <c r="H1442" s="97" t="s">
        <v>127</v>
      </c>
      <c r="I1442" s="29" t="s">
        <v>362</v>
      </c>
      <c r="J1442" s="29" t="s">
        <v>128</v>
      </c>
      <c r="K1442" s="29" t="s">
        <v>129</v>
      </c>
      <c r="L1442" s="141" t="s">
        <v>363</v>
      </c>
      <c r="M1442" s="141">
        <v>44834</v>
      </c>
      <c r="N1442" s="141">
        <v>45107</v>
      </c>
      <c r="O1442" s="29" t="s">
        <v>137</v>
      </c>
      <c r="P1442" s="99">
        <v>151</v>
      </c>
    </row>
    <row r="1443" spans="1:16" ht="12" customHeight="1" x14ac:dyDescent="0.35">
      <c r="A1443" s="94" t="s">
        <v>6</v>
      </c>
      <c r="B1443" s="94" t="s">
        <v>50</v>
      </c>
      <c r="C1443" s="94" t="s">
        <v>83</v>
      </c>
      <c r="D1443" s="94" t="s">
        <v>83</v>
      </c>
      <c r="E1443" s="29" t="s">
        <v>85</v>
      </c>
      <c r="F1443" s="96"/>
      <c r="G1443" s="96" t="s">
        <v>136</v>
      </c>
      <c r="H1443" s="97" t="s">
        <v>127</v>
      </c>
      <c r="I1443" s="29" t="s">
        <v>362</v>
      </c>
      <c r="J1443" s="29" t="s">
        <v>128</v>
      </c>
      <c r="K1443" s="29" t="s">
        <v>129</v>
      </c>
      <c r="L1443" s="141" t="s">
        <v>363</v>
      </c>
      <c r="M1443" s="141">
        <v>44834</v>
      </c>
      <c r="N1443" s="141">
        <v>45107</v>
      </c>
      <c r="O1443" s="29" t="s">
        <v>137</v>
      </c>
      <c r="P1443" s="99">
        <v>2</v>
      </c>
    </row>
    <row r="1444" spans="1:16" ht="12" customHeight="1" x14ac:dyDescent="0.35">
      <c r="A1444" s="94" t="s">
        <v>6</v>
      </c>
      <c r="B1444" s="94" t="s">
        <v>50</v>
      </c>
      <c r="C1444" s="94" t="s">
        <v>83</v>
      </c>
      <c r="D1444" s="94" t="s">
        <v>83</v>
      </c>
      <c r="E1444" s="29" t="s">
        <v>86</v>
      </c>
      <c r="F1444" s="96"/>
      <c r="G1444" s="96" t="s">
        <v>136</v>
      </c>
      <c r="H1444" s="97" t="s">
        <v>127</v>
      </c>
      <c r="I1444" s="29" t="s">
        <v>362</v>
      </c>
      <c r="J1444" s="29" t="s">
        <v>128</v>
      </c>
      <c r="K1444" s="29" t="s">
        <v>129</v>
      </c>
      <c r="L1444" s="141" t="s">
        <v>363</v>
      </c>
      <c r="M1444" s="141">
        <v>44834</v>
      </c>
      <c r="N1444" s="141">
        <v>45107</v>
      </c>
      <c r="O1444" s="29" t="s">
        <v>137</v>
      </c>
      <c r="P1444" s="99">
        <v>69</v>
      </c>
    </row>
    <row r="1445" spans="1:16" ht="12" customHeight="1" x14ac:dyDescent="0.35">
      <c r="A1445" s="94" t="s">
        <v>6</v>
      </c>
      <c r="B1445" s="94" t="s">
        <v>50</v>
      </c>
      <c r="C1445" s="94" t="s">
        <v>83</v>
      </c>
      <c r="D1445" s="94" t="s">
        <v>83</v>
      </c>
      <c r="E1445" s="29" t="s">
        <v>87</v>
      </c>
      <c r="F1445" s="96"/>
      <c r="G1445" s="96" t="s">
        <v>136</v>
      </c>
      <c r="H1445" s="97" t="s">
        <v>127</v>
      </c>
      <c r="I1445" s="29" t="s">
        <v>362</v>
      </c>
      <c r="J1445" s="29" t="s">
        <v>128</v>
      </c>
      <c r="K1445" s="29" t="s">
        <v>129</v>
      </c>
      <c r="L1445" s="141" t="s">
        <v>363</v>
      </c>
      <c r="M1445" s="141">
        <v>44834</v>
      </c>
      <c r="N1445" s="141">
        <v>45107</v>
      </c>
      <c r="O1445" s="29" t="s">
        <v>137</v>
      </c>
      <c r="P1445" s="99">
        <v>395</v>
      </c>
    </row>
    <row r="1446" spans="1:16" ht="12" customHeight="1" x14ac:dyDescent="0.35">
      <c r="A1446" s="94" t="s">
        <v>6</v>
      </c>
      <c r="B1446" s="94" t="s">
        <v>50</v>
      </c>
      <c r="C1446" s="94" t="s">
        <v>83</v>
      </c>
      <c r="D1446" s="94" t="s">
        <v>83</v>
      </c>
      <c r="E1446" s="29" t="s">
        <v>88</v>
      </c>
      <c r="F1446" s="96"/>
      <c r="G1446" s="96" t="s">
        <v>136</v>
      </c>
      <c r="H1446" s="97" t="s">
        <v>127</v>
      </c>
      <c r="I1446" s="29" t="s">
        <v>362</v>
      </c>
      <c r="J1446" s="29" t="s">
        <v>128</v>
      </c>
      <c r="K1446" s="29" t="s">
        <v>129</v>
      </c>
      <c r="L1446" s="141" t="s">
        <v>363</v>
      </c>
      <c r="M1446" s="141">
        <v>44834</v>
      </c>
      <c r="N1446" s="141">
        <v>45107</v>
      </c>
      <c r="O1446" s="29" t="s">
        <v>137</v>
      </c>
      <c r="P1446" s="99">
        <v>249</v>
      </c>
    </row>
    <row r="1447" spans="1:16" ht="12" customHeight="1" x14ac:dyDescent="0.35">
      <c r="A1447" s="94" t="s">
        <v>6</v>
      </c>
      <c r="B1447" s="94" t="s">
        <v>50</v>
      </c>
      <c r="C1447" s="94" t="s">
        <v>83</v>
      </c>
      <c r="D1447" s="94" t="s">
        <v>83</v>
      </c>
      <c r="E1447" s="29" t="s">
        <v>89</v>
      </c>
      <c r="F1447" s="96"/>
      <c r="G1447" s="96" t="s">
        <v>136</v>
      </c>
      <c r="H1447" s="97" t="s">
        <v>127</v>
      </c>
      <c r="I1447" s="29" t="s">
        <v>362</v>
      </c>
      <c r="J1447" s="29" t="s">
        <v>128</v>
      </c>
      <c r="K1447" s="29" t="s">
        <v>129</v>
      </c>
      <c r="L1447" s="141" t="s">
        <v>363</v>
      </c>
      <c r="M1447" s="141">
        <v>44834</v>
      </c>
      <c r="N1447" s="141">
        <v>45107</v>
      </c>
      <c r="O1447" s="29" t="s">
        <v>137</v>
      </c>
      <c r="P1447" s="99">
        <v>77</v>
      </c>
    </row>
    <row r="1448" spans="1:16" ht="12" customHeight="1" x14ac:dyDescent="0.35">
      <c r="A1448" s="94" t="s">
        <v>6</v>
      </c>
      <c r="B1448" s="94" t="s">
        <v>50</v>
      </c>
      <c r="C1448" s="94" t="s">
        <v>83</v>
      </c>
      <c r="D1448" s="94" t="s">
        <v>83</v>
      </c>
      <c r="E1448" s="29" t="s">
        <v>90</v>
      </c>
      <c r="F1448" s="96"/>
      <c r="G1448" s="96" t="s">
        <v>136</v>
      </c>
      <c r="H1448" s="97" t="s">
        <v>127</v>
      </c>
      <c r="I1448" s="29" t="s">
        <v>362</v>
      </c>
      <c r="J1448" s="29" t="s">
        <v>128</v>
      </c>
      <c r="K1448" s="29" t="s">
        <v>129</v>
      </c>
      <c r="L1448" s="141" t="s">
        <v>363</v>
      </c>
      <c r="M1448" s="141">
        <v>44834</v>
      </c>
      <c r="N1448" s="141">
        <v>45107</v>
      </c>
      <c r="O1448" s="29" t="s">
        <v>137</v>
      </c>
      <c r="P1448" s="99"/>
    </row>
    <row r="1449" spans="1:16" ht="12" customHeight="1" x14ac:dyDescent="0.35">
      <c r="A1449" s="94" t="s">
        <v>6</v>
      </c>
      <c r="B1449" s="94" t="s">
        <v>50</v>
      </c>
      <c r="C1449" s="94" t="s">
        <v>83</v>
      </c>
      <c r="D1449" s="94" t="s">
        <v>83</v>
      </c>
      <c r="E1449" s="29" t="s">
        <v>91</v>
      </c>
      <c r="F1449" s="96"/>
      <c r="G1449" s="96" t="s">
        <v>136</v>
      </c>
      <c r="H1449" s="97" t="s">
        <v>127</v>
      </c>
      <c r="I1449" s="29" t="s">
        <v>362</v>
      </c>
      <c r="J1449" s="29" t="s">
        <v>128</v>
      </c>
      <c r="K1449" s="29" t="s">
        <v>129</v>
      </c>
      <c r="L1449" s="141" t="s">
        <v>363</v>
      </c>
      <c r="M1449" s="141">
        <v>44834</v>
      </c>
      <c r="N1449" s="141">
        <v>45107</v>
      </c>
      <c r="O1449" s="29" t="s">
        <v>137</v>
      </c>
      <c r="P1449" s="99"/>
    </row>
    <row r="1450" spans="1:16" ht="12" customHeight="1" x14ac:dyDescent="0.35">
      <c r="A1450" s="94" t="s">
        <v>6</v>
      </c>
      <c r="B1450" s="94" t="s">
        <v>50</v>
      </c>
      <c r="C1450" s="94" t="s">
        <v>83</v>
      </c>
      <c r="D1450" s="94" t="s">
        <v>83</v>
      </c>
      <c r="E1450" s="29" t="s">
        <v>92</v>
      </c>
      <c r="F1450" s="96"/>
      <c r="G1450" s="96" t="s">
        <v>136</v>
      </c>
      <c r="H1450" s="97" t="s">
        <v>127</v>
      </c>
      <c r="I1450" s="29" t="s">
        <v>362</v>
      </c>
      <c r="J1450" s="29" t="s">
        <v>128</v>
      </c>
      <c r="K1450" s="29" t="s">
        <v>129</v>
      </c>
      <c r="L1450" s="141" t="s">
        <v>363</v>
      </c>
      <c r="M1450" s="141">
        <v>44834</v>
      </c>
      <c r="N1450" s="141">
        <v>45107</v>
      </c>
      <c r="O1450" s="29" t="s">
        <v>137</v>
      </c>
      <c r="P1450" s="99">
        <v>3</v>
      </c>
    </row>
    <row r="1451" spans="1:16" ht="12" customHeight="1" x14ac:dyDescent="0.35">
      <c r="A1451" s="94" t="s">
        <v>6</v>
      </c>
      <c r="B1451" s="94" t="s">
        <v>50</v>
      </c>
      <c r="C1451" s="94" t="s">
        <v>83</v>
      </c>
      <c r="D1451" s="94" t="s">
        <v>83</v>
      </c>
      <c r="E1451" s="29" t="s">
        <v>93</v>
      </c>
      <c r="F1451" s="96"/>
      <c r="G1451" s="96" t="s">
        <v>136</v>
      </c>
      <c r="H1451" s="97" t="s">
        <v>127</v>
      </c>
      <c r="I1451" s="29" t="s">
        <v>362</v>
      </c>
      <c r="J1451" s="29" t="s">
        <v>128</v>
      </c>
      <c r="K1451" s="29" t="s">
        <v>129</v>
      </c>
      <c r="L1451" s="141" t="s">
        <v>363</v>
      </c>
      <c r="M1451" s="141">
        <v>44834</v>
      </c>
      <c r="N1451" s="141">
        <v>45107</v>
      </c>
      <c r="O1451" s="29" t="s">
        <v>137</v>
      </c>
      <c r="P1451" s="99">
        <v>137</v>
      </c>
    </row>
    <row r="1452" spans="1:16" ht="12" customHeight="1" x14ac:dyDescent="0.35">
      <c r="A1452" s="94" t="s">
        <v>6</v>
      </c>
      <c r="B1452" s="94" t="s">
        <v>50</v>
      </c>
      <c r="C1452" s="94" t="s">
        <v>94</v>
      </c>
      <c r="D1452" s="94" t="s">
        <v>94</v>
      </c>
      <c r="E1452" s="29" t="s">
        <v>95</v>
      </c>
      <c r="F1452" s="96"/>
      <c r="G1452" s="96" t="s">
        <v>136</v>
      </c>
      <c r="H1452" s="97" t="s">
        <v>127</v>
      </c>
      <c r="I1452" s="29" t="s">
        <v>362</v>
      </c>
      <c r="J1452" s="29" t="s">
        <v>128</v>
      </c>
      <c r="K1452" s="29" t="s">
        <v>129</v>
      </c>
      <c r="L1452" s="141" t="s">
        <v>363</v>
      </c>
      <c r="M1452" s="141">
        <v>44834</v>
      </c>
      <c r="N1452" s="141">
        <v>45107</v>
      </c>
      <c r="O1452" s="29" t="s">
        <v>137</v>
      </c>
      <c r="P1452" s="99"/>
    </row>
    <row r="1453" spans="1:16" ht="12" customHeight="1" x14ac:dyDescent="0.35">
      <c r="A1453" s="94" t="s">
        <v>6</v>
      </c>
      <c r="B1453" s="94" t="s">
        <v>50</v>
      </c>
      <c r="C1453" s="94" t="s">
        <v>94</v>
      </c>
      <c r="D1453" s="94" t="s">
        <v>94</v>
      </c>
      <c r="E1453" s="29" t="s">
        <v>96</v>
      </c>
      <c r="F1453" s="96"/>
      <c r="G1453" s="96" t="s">
        <v>136</v>
      </c>
      <c r="H1453" s="97" t="s">
        <v>127</v>
      </c>
      <c r="I1453" s="29" t="s">
        <v>362</v>
      </c>
      <c r="J1453" s="29" t="s">
        <v>128</v>
      </c>
      <c r="K1453" s="29" t="s">
        <v>129</v>
      </c>
      <c r="L1453" s="141" t="s">
        <v>363</v>
      </c>
      <c r="M1453" s="141">
        <v>44834</v>
      </c>
      <c r="N1453" s="141">
        <v>45107</v>
      </c>
      <c r="O1453" s="29" t="s">
        <v>137</v>
      </c>
      <c r="P1453" s="99">
        <v>14</v>
      </c>
    </row>
    <row r="1454" spans="1:16" ht="12" customHeight="1" x14ac:dyDescent="0.35">
      <c r="A1454" s="94" t="s">
        <v>6</v>
      </c>
      <c r="B1454" s="94" t="s">
        <v>50</v>
      </c>
      <c r="C1454" s="94" t="s">
        <v>94</v>
      </c>
      <c r="D1454" s="94" t="s">
        <v>94</v>
      </c>
      <c r="E1454" s="29" t="s">
        <v>97</v>
      </c>
      <c r="F1454" s="96"/>
      <c r="G1454" s="96" t="s">
        <v>136</v>
      </c>
      <c r="H1454" s="97" t="s">
        <v>127</v>
      </c>
      <c r="I1454" s="29" t="s">
        <v>362</v>
      </c>
      <c r="J1454" s="29" t="s">
        <v>128</v>
      </c>
      <c r="K1454" s="29" t="s">
        <v>129</v>
      </c>
      <c r="L1454" s="141" t="s">
        <v>363</v>
      </c>
      <c r="M1454" s="141">
        <v>44834</v>
      </c>
      <c r="N1454" s="141">
        <v>45107</v>
      </c>
      <c r="O1454" s="29" t="s">
        <v>137</v>
      </c>
      <c r="P1454" s="99">
        <v>5</v>
      </c>
    </row>
    <row r="1455" spans="1:16" ht="12" customHeight="1" x14ac:dyDescent="0.35">
      <c r="A1455" s="94" t="s">
        <v>6</v>
      </c>
      <c r="B1455" s="94" t="s">
        <v>50</v>
      </c>
      <c r="C1455" s="94" t="s">
        <v>94</v>
      </c>
      <c r="D1455" s="94" t="s">
        <v>94</v>
      </c>
      <c r="E1455" s="29" t="s">
        <v>98</v>
      </c>
      <c r="F1455" s="96"/>
      <c r="G1455" s="96" t="s">
        <v>136</v>
      </c>
      <c r="H1455" s="97" t="s">
        <v>127</v>
      </c>
      <c r="I1455" s="29" t="s">
        <v>362</v>
      </c>
      <c r="J1455" s="29" t="s">
        <v>128</v>
      </c>
      <c r="K1455" s="29" t="s">
        <v>129</v>
      </c>
      <c r="L1455" s="141" t="s">
        <v>363</v>
      </c>
      <c r="M1455" s="141">
        <v>44834</v>
      </c>
      <c r="N1455" s="141">
        <v>45107</v>
      </c>
      <c r="O1455" s="29" t="s">
        <v>137</v>
      </c>
      <c r="P1455" s="99">
        <v>5</v>
      </c>
    </row>
    <row r="1456" spans="1:16" ht="12" customHeight="1" x14ac:dyDescent="0.35">
      <c r="A1456" s="94" t="s">
        <v>6</v>
      </c>
      <c r="B1456" s="94" t="s">
        <v>50</v>
      </c>
      <c r="C1456" s="94" t="s">
        <v>94</v>
      </c>
      <c r="D1456" s="94" t="s">
        <v>94</v>
      </c>
      <c r="E1456" s="29" t="s">
        <v>99</v>
      </c>
      <c r="F1456" s="96"/>
      <c r="G1456" s="96" t="s">
        <v>136</v>
      </c>
      <c r="H1456" s="97" t="s">
        <v>127</v>
      </c>
      <c r="I1456" s="29" t="s">
        <v>362</v>
      </c>
      <c r="J1456" s="29" t="s">
        <v>128</v>
      </c>
      <c r="K1456" s="29" t="s">
        <v>129</v>
      </c>
      <c r="L1456" s="141" t="s">
        <v>363</v>
      </c>
      <c r="M1456" s="141">
        <v>44834</v>
      </c>
      <c r="N1456" s="141">
        <v>45107</v>
      </c>
      <c r="O1456" s="29" t="s">
        <v>137</v>
      </c>
      <c r="P1456" s="99"/>
    </row>
    <row r="1457" spans="1:16" ht="12" customHeight="1" x14ac:dyDescent="0.35">
      <c r="A1457" s="94" t="s">
        <v>6</v>
      </c>
      <c r="B1457" s="94" t="s">
        <v>50</v>
      </c>
      <c r="C1457" s="94" t="s">
        <v>100</v>
      </c>
      <c r="D1457" s="94" t="s">
        <v>100</v>
      </c>
      <c r="E1457" s="29" t="s">
        <v>100</v>
      </c>
      <c r="F1457" s="96"/>
      <c r="G1457" s="96" t="s">
        <v>136</v>
      </c>
      <c r="H1457" s="97" t="s">
        <v>127</v>
      </c>
      <c r="I1457" s="29" t="s">
        <v>362</v>
      </c>
      <c r="J1457" s="29" t="s">
        <v>128</v>
      </c>
      <c r="K1457" s="29" t="s">
        <v>129</v>
      </c>
      <c r="L1457" s="141" t="s">
        <v>363</v>
      </c>
      <c r="M1457" s="141">
        <v>44834</v>
      </c>
      <c r="N1457" s="141">
        <v>45107</v>
      </c>
      <c r="O1457" s="29" t="s">
        <v>137</v>
      </c>
      <c r="P1457" s="99">
        <v>63</v>
      </c>
    </row>
    <row r="1458" spans="1:16" ht="12" customHeight="1" x14ac:dyDescent="0.35">
      <c r="A1458" s="94" t="s">
        <v>6</v>
      </c>
      <c r="B1458" s="94" t="s">
        <v>50</v>
      </c>
      <c r="C1458" s="94" t="s">
        <v>101</v>
      </c>
      <c r="D1458" s="94" t="s">
        <v>101</v>
      </c>
      <c r="E1458" s="29" t="s">
        <v>101</v>
      </c>
      <c r="F1458" s="96"/>
      <c r="G1458" s="96" t="s">
        <v>136</v>
      </c>
      <c r="H1458" s="97" t="s">
        <v>127</v>
      </c>
      <c r="I1458" s="29" t="s">
        <v>362</v>
      </c>
      <c r="J1458" s="29" t="s">
        <v>128</v>
      </c>
      <c r="K1458" s="29" t="s">
        <v>129</v>
      </c>
      <c r="L1458" s="141" t="s">
        <v>363</v>
      </c>
      <c r="M1458" s="141">
        <v>44834</v>
      </c>
      <c r="N1458" s="141">
        <v>45107</v>
      </c>
      <c r="O1458" s="29" t="s">
        <v>137</v>
      </c>
      <c r="P1458" s="99">
        <v>10</v>
      </c>
    </row>
    <row r="1459" spans="1:16" ht="12" customHeight="1" x14ac:dyDescent="0.35">
      <c r="A1459" s="94" t="s">
        <v>6</v>
      </c>
      <c r="B1459" s="94" t="s">
        <v>50</v>
      </c>
      <c r="C1459" s="94" t="s">
        <v>101</v>
      </c>
      <c r="D1459" s="94" t="s">
        <v>101</v>
      </c>
      <c r="E1459" s="29" t="s">
        <v>102</v>
      </c>
      <c r="F1459" s="96"/>
      <c r="G1459" s="96" t="s">
        <v>136</v>
      </c>
      <c r="H1459" s="97" t="s">
        <v>127</v>
      </c>
      <c r="I1459" s="29" t="s">
        <v>362</v>
      </c>
      <c r="J1459" s="29" t="s">
        <v>128</v>
      </c>
      <c r="K1459" s="29" t="s">
        <v>129</v>
      </c>
      <c r="L1459" s="141" t="s">
        <v>363</v>
      </c>
      <c r="M1459" s="141">
        <v>44834</v>
      </c>
      <c r="N1459" s="141">
        <v>45107</v>
      </c>
      <c r="O1459" s="29" t="s">
        <v>137</v>
      </c>
      <c r="P1459" s="99">
        <v>1</v>
      </c>
    </row>
    <row r="1460" spans="1:16" ht="12" customHeight="1" x14ac:dyDescent="0.35">
      <c r="A1460" s="94" t="s">
        <v>6</v>
      </c>
      <c r="B1460" s="94" t="s">
        <v>50</v>
      </c>
      <c r="C1460" s="94" t="s">
        <v>101</v>
      </c>
      <c r="D1460" s="94" t="s">
        <v>101</v>
      </c>
      <c r="E1460" s="29" t="s">
        <v>103</v>
      </c>
      <c r="F1460" s="96"/>
      <c r="G1460" s="96" t="s">
        <v>136</v>
      </c>
      <c r="H1460" s="97" t="s">
        <v>127</v>
      </c>
      <c r="I1460" s="29" t="s">
        <v>362</v>
      </c>
      <c r="J1460" s="29" t="s">
        <v>128</v>
      </c>
      <c r="K1460" s="29" t="s">
        <v>129</v>
      </c>
      <c r="L1460" s="141" t="s">
        <v>363</v>
      </c>
      <c r="M1460" s="141">
        <v>44834</v>
      </c>
      <c r="N1460" s="141">
        <v>45107</v>
      </c>
      <c r="O1460" s="29" t="s">
        <v>137</v>
      </c>
      <c r="P1460" s="99">
        <v>20</v>
      </c>
    </row>
    <row r="1461" spans="1:16" ht="12" customHeight="1" x14ac:dyDescent="0.35">
      <c r="A1461" s="94" t="s">
        <v>6</v>
      </c>
      <c r="B1461" s="94" t="s">
        <v>50</v>
      </c>
      <c r="C1461" s="94" t="s">
        <v>101</v>
      </c>
      <c r="D1461" s="94" t="s">
        <v>101</v>
      </c>
      <c r="E1461" s="29" t="s">
        <v>104</v>
      </c>
      <c r="F1461" s="96"/>
      <c r="G1461" s="96" t="s">
        <v>136</v>
      </c>
      <c r="H1461" s="97" t="s">
        <v>127</v>
      </c>
      <c r="I1461" s="29" t="s">
        <v>362</v>
      </c>
      <c r="J1461" s="29" t="s">
        <v>128</v>
      </c>
      <c r="K1461" s="29" t="s">
        <v>129</v>
      </c>
      <c r="L1461" s="141" t="s">
        <v>363</v>
      </c>
      <c r="M1461" s="141">
        <v>44834</v>
      </c>
      <c r="N1461" s="141">
        <v>45107</v>
      </c>
      <c r="O1461" s="29" t="s">
        <v>137</v>
      </c>
      <c r="P1461" s="99">
        <v>13</v>
      </c>
    </row>
    <row r="1462" spans="1:16" ht="12" customHeight="1" x14ac:dyDescent="0.35">
      <c r="A1462" s="94" t="s">
        <v>6</v>
      </c>
      <c r="B1462" s="94" t="s">
        <v>50</v>
      </c>
      <c r="C1462" s="94" t="s">
        <v>101</v>
      </c>
      <c r="D1462" s="94" t="s">
        <v>101</v>
      </c>
      <c r="E1462" s="29" t="s">
        <v>105</v>
      </c>
      <c r="F1462" s="96"/>
      <c r="G1462" s="96" t="s">
        <v>136</v>
      </c>
      <c r="H1462" s="97" t="s">
        <v>127</v>
      </c>
      <c r="I1462" s="29" t="s">
        <v>362</v>
      </c>
      <c r="J1462" s="29" t="s">
        <v>128</v>
      </c>
      <c r="K1462" s="29" t="s">
        <v>129</v>
      </c>
      <c r="L1462" s="141" t="s">
        <v>363</v>
      </c>
      <c r="M1462" s="141">
        <v>44834</v>
      </c>
      <c r="N1462" s="141">
        <v>45107</v>
      </c>
      <c r="O1462" s="29" t="s">
        <v>137</v>
      </c>
      <c r="P1462" s="99"/>
    </row>
    <row r="1463" spans="1:16" ht="12" customHeight="1" x14ac:dyDescent="0.35">
      <c r="A1463" s="94" t="s">
        <v>6</v>
      </c>
      <c r="B1463" s="94" t="s">
        <v>50</v>
      </c>
      <c r="C1463" s="94" t="s">
        <v>106</v>
      </c>
      <c r="D1463" s="94" t="s">
        <v>106</v>
      </c>
      <c r="E1463" s="29" t="s">
        <v>107</v>
      </c>
      <c r="F1463" s="96"/>
      <c r="G1463" s="96" t="s">
        <v>136</v>
      </c>
      <c r="H1463" s="97" t="s">
        <v>127</v>
      </c>
      <c r="I1463" s="29" t="s">
        <v>362</v>
      </c>
      <c r="J1463" s="29" t="s">
        <v>128</v>
      </c>
      <c r="K1463" s="29" t="s">
        <v>129</v>
      </c>
      <c r="L1463" s="141" t="s">
        <v>363</v>
      </c>
      <c r="M1463" s="141">
        <v>44834</v>
      </c>
      <c r="N1463" s="141">
        <v>45107</v>
      </c>
      <c r="O1463" s="29" t="s">
        <v>137</v>
      </c>
      <c r="P1463" s="99">
        <v>7</v>
      </c>
    </row>
    <row r="1464" spans="1:16" ht="12" customHeight="1" x14ac:dyDescent="0.35">
      <c r="A1464" s="94" t="s">
        <v>6</v>
      </c>
      <c r="B1464" s="94" t="s">
        <v>50</v>
      </c>
      <c r="C1464" s="94" t="s">
        <v>108</v>
      </c>
      <c r="D1464" s="94" t="s">
        <v>108</v>
      </c>
      <c r="E1464" s="29" t="s">
        <v>108</v>
      </c>
      <c r="F1464" s="96"/>
      <c r="G1464" s="96" t="s">
        <v>136</v>
      </c>
      <c r="H1464" s="97" t="s">
        <v>127</v>
      </c>
      <c r="I1464" s="29" t="s">
        <v>362</v>
      </c>
      <c r="J1464" s="29" t="s">
        <v>128</v>
      </c>
      <c r="K1464" s="29" t="s">
        <v>129</v>
      </c>
      <c r="L1464" s="141" t="s">
        <v>363</v>
      </c>
      <c r="M1464" s="141">
        <v>44834</v>
      </c>
      <c r="N1464" s="141">
        <v>45107</v>
      </c>
      <c r="O1464" s="29" t="s">
        <v>137</v>
      </c>
      <c r="P1464" s="99">
        <v>1</v>
      </c>
    </row>
    <row r="1465" spans="1:16" ht="12" customHeight="1" x14ac:dyDescent="0.35">
      <c r="A1465" s="94" t="s">
        <v>6</v>
      </c>
      <c r="B1465" s="94" t="s">
        <v>50</v>
      </c>
      <c r="C1465" s="94" t="s">
        <v>109</v>
      </c>
      <c r="D1465" s="94" t="s">
        <v>109</v>
      </c>
      <c r="E1465" s="29" t="s">
        <v>109</v>
      </c>
      <c r="F1465" s="96"/>
      <c r="G1465" s="96" t="s">
        <v>136</v>
      </c>
      <c r="H1465" s="97" t="s">
        <v>127</v>
      </c>
      <c r="I1465" s="29" t="s">
        <v>362</v>
      </c>
      <c r="J1465" s="29" t="s">
        <v>128</v>
      </c>
      <c r="K1465" s="29" t="s">
        <v>129</v>
      </c>
      <c r="L1465" s="141" t="s">
        <v>363</v>
      </c>
      <c r="M1465" s="141">
        <v>44834</v>
      </c>
      <c r="N1465" s="141">
        <v>45107</v>
      </c>
      <c r="O1465" s="29" t="s">
        <v>137</v>
      </c>
      <c r="P1465" s="99"/>
    </row>
    <row r="1466" spans="1:16" ht="12" customHeight="1" x14ac:dyDescent="0.35">
      <c r="A1466" s="94" t="s">
        <v>6</v>
      </c>
      <c r="B1466" s="94" t="s">
        <v>50</v>
      </c>
      <c r="C1466" s="94" t="s">
        <v>109</v>
      </c>
      <c r="D1466" s="94" t="s">
        <v>110</v>
      </c>
      <c r="E1466" s="29" t="s">
        <v>110</v>
      </c>
      <c r="F1466" s="96"/>
      <c r="G1466" s="96" t="s">
        <v>136</v>
      </c>
      <c r="H1466" s="97" t="s">
        <v>127</v>
      </c>
      <c r="I1466" s="29" t="s">
        <v>362</v>
      </c>
      <c r="J1466" s="29" t="s">
        <v>128</v>
      </c>
      <c r="K1466" s="29" t="s">
        <v>129</v>
      </c>
      <c r="L1466" s="141" t="s">
        <v>363</v>
      </c>
      <c r="M1466" s="141">
        <v>44834</v>
      </c>
      <c r="N1466" s="141">
        <v>45107</v>
      </c>
      <c r="O1466" s="29" t="s">
        <v>137</v>
      </c>
      <c r="P1466" s="99">
        <v>2</v>
      </c>
    </row>
    <row r="1467" spans="1:16" ht="12" customHeight="1" x14ac:dyDescent="0.35">
      <c r="A1467" s="94" t="s">
        <v>6</v>
      </c>
      <c r="B1467" s="94" t="s">
        <v>111</v>
      </c>
      <c r="C1467" s="94" t="s">
        <v>112</v>
      </c>
      <c r="D1467" s="94" t="s">
        <v>112</v>
      </c>
      <c r="E1467" s="29" t="s">
        <v>112</v>
      </c>
      <c r="F1467" s="96"/>
      <c r="G1467" s="96" t="s">
        <v>136</v>
      </c>
      <c r="H1467" s="97" t="s">
        <v>127</v>
      </c>
      <c r="I1467" s="29" t="s">
        <v>362</v>
      </c>
      <c r="J1467" s="29" t="s">
        <v>128</v>
      </c>
      <c r="K1467" s="29" t="s">
        <v>129</v>
      </c>
      <c r="L1467" s="141" t="s">
        <v>363</v>
      </c>
      <c r="M1467" s="141">
        <v>44834</v>
      </c>
      <c r="N1467" s="141">
        <v>45107</v>
      </c>
      <c r="O1467" s="29" t="s">
        <v>137</v>
      </c>
      <c r="P1467" s="99"/>
    </row>
    <row r="1468" spans="1:16" ht="12" customHeight="1" x14ac:dyDescent="0.35">
      <c r="A1468" s="94" t="s">
        <v>6</v>
      </c>
      <c r="B1468" s="94" t="s">
        <v>113</v>
      </c>
      <c r="C1468" s="94" t="s">
        <v>113</v>
      </c>
      <c r="D1468" s="94" t="s">
        <v>113</v>
      </c>
      <c r="E1468" s="29" t="s">
        <v>113</v>
      </c>
      <c r="F1468" s="96"/>
      <c r="G1468" s="96" t="s">
        <v>136</v>
      </c>
      <c r="H1468" s="97" t="s">
        <v>127</v>
      </c>
      <c r="I1468" s="29" t="s">
        <v>362</v>
      </c>
      <c r="J1468" s="29" t="s">
        <v>128</v>
      </c>
      <c r="K1468" s="29" t="s">
        <v>129</v>
      </c>
      <c r="L1468" s="141" t="s">
        <v>363</v>
      </c>
      <c r="M1468" s="141">
        <v>44834</v>
      </c>
      <c r="N1468" s="141">
        <v>45107</v>
      </c>
      <c r="O1468" s="29" t="s">
        <v>137</v>
      </c>
      <c r="P1468" s="99"/>
    </row>
    <row r="1469" spans="1:16" ht="12" customHeight="1" x14ac:dyDescent="0.35">
      <c r="A1469" s="94" t="s">
        <v>6</v>
      </c>
      <c r="B1469" s="94" t="s">
        <v>114</v>
      </c>
      <c r="C1469" s="94" t="s">
        <v>114</v>
      </c>
      <c r="D1469" s="94" t="s">
        <v>114</v>
      </c>
      <c r="E1469" s="29" t="s">
        <v>114</v>
      </c>
      <c r="F1469" s="96"/>
      <c r="G1469" s="96" t="s">
        <v>136</v>
      </c>
      <c r="H1469" s="97" t="s">
        <v>127</v>
      </c>
      <c r="I1469" s="29" t="s">
        <v>362</v>
      </c>
      <c r="J1469" s="29" t="s">
        <v>128</v>
      </c>
      <c r="K1469" s="29" t="s">
        <v>129</v>
      </c>
      <c r="L1469" s="141" t="s">
        <v>363</v>
      </c>
      <c r="M1469" s="141">
        <v>44834</v>
      </c>
      <c r="N1469" s="141">
        <v>45107</v>
      </c>
      <c r="O1469" s="29" t="s">
        <v>137</v>
      </c>
      <c r="P1469" s="99"/>
    </row>
    <row r="1470" spans="1:16" ht="12" customHeight="1" x14ac:dyDescent="0.35">
      <c r="A1470" s="94" t="s">
        <v>6</v>
      </c>
      <c r="B1470" s="94" t="s">
        <v>7</v>
      </c>
      <c r="C1470" s="94" t="s">
        <v>8</v>
      </c>
      <c r="D1470" s="94" t="s">
        <v>8</v>
      </c>
      <c r="E1470" s="29" t="s">
        <v>8</v>
      </c>
      <c r="F1470" s="96"/>
      <c r="G1470" s="96" t="s">
        <v>136</v>
      </c>
      <c r="H1470" s="97" t="s">
        <v>127</v>
      </c>
      <c r="I1470" s="29" t="s">
        <v>364</v>
      </c>
      <c r="J1470" s="29" t="s">
        <v>128</v>
      </c>
      <c r="K1470" s="29" t="s">
        <v>129</v>
      </c>
      <c r="L1470" s="141" t="s">
        <v>365</v>
      </c>
      <c r="M1470" s="141">
        <v>44865</v>
      </c>
      <c r="N1470" s="141">
        <v>45107</v>
      </c>
      <c r="O1470" s="29" t="s">
        <v>131</v>
      </c>
      <c r="P1470" s="99">
        <v>620</v>
      </c>
    </row>
    <row r="1471" spans="1:16" ht="12" customHeight="1" x14ac:dyDescent="0.35">
      <c r="A1471" s="94" t="s">
        <v>6</v>
      </c>
      <c r="B1471" s="94" t="s">
        <v>7</v>
      </c>
      <c r="C1471" s="94" t="s">
        <v>8</v>
      </c>
      <c r="D1471" s="94" t="s">
        <v>8</v>
      </c>
      <c r="E1471" s="29" t="s">
        <v>9</v>
      </c>
      <c r="F1471" s="96"/>
      <c r="G1471" s="96" t="s">
        <v>136</v>
      </c>
      <c r="H1471" s="97" t="s">
        <v>127</v>
      </c>
      <c r="I1471" s="29" t="s">
        <v>364</v>
      </c>
      <c r="J1471" s="29" t="s">
        <v>128</v>
      </c>
      <c r="K1471" s="29" t="s">
        <v>129</v>
      </c>
      <c r="L1471" s="141" t="s">
        <v>365</v>
      </c>
      <c r="M1471" s="141">
        <v>44865</v>
      </c>
      <c r="N1471" s="141">
        <v>45107</v>
      </c>
      <c r="O1471" s="29" t="s">
        <v>131</v>
      </c>
      <c r="P1471" s="99">
        <v>23</v>
      </c>
    </row>
    <row r="1472" spans="1:16" ht="12" customHeight="1" x14ac:dyDescent="0.35">
      <c r="A1472" s="94" t="s">
        <v>6</v>
      </c>
      <c r="B1472" s="94" t="s">
        <v>7</v>
      </c>
      <c r="C1472" s="94" t="s">
        <v>8</v>
      </c>
      <c r="D1472" s="94" t="s">
        <v>8</v>
      </c>
      <c r="E1472" s="29" t="s">
        <v>10</v>
      </c>
      <c r="F1472" s="96"/>
      <c r="G1472" s="96" t="s">
        <v>136</v>
      </c>
      <c r="H1472" s="97" t="s">
        <v>127</v>
      </c>
      <c r="I1472" s="29" t="s">
        <v>364</v>
      </c>
      <c r="J1472" s="29" t="s">
        <v>128</v>
      </c>
      <c r="K1472" s="29" t="s">
        <v>129</v>
      </c>
      <c r="L1472" s="141" t="s">
        <v>365</v>
      </c>
      <c r="M1472" s="141">
        <v>44865</v>
      </c>
      <c r="N1472" s="141">
        <v>45107</v>
      </c>
      <c r="O1472" s="29" t="s">
        <v>131</v>
      </c>
      <c r="P1472" s="99">
        <v>37</v>
      </c>
    </row>
    <row r="1473" spans="1:16" ht="12" customHeight="1" x14ac:dyDescent="0.35">
      <c r="A1473" s="94" t="s">
        <v>6</v>
      </c>
      <c r="B1473" s="94" t="s">
        <v>7</v>
      </c>
      <c r="C1473" s="94" t="s">
        <v>8</v>
      </c>
      <c r="D1473" s="94" t="s">
        <v>8</v>
      </c>
      <c r="E1473" s="29" t="s">
        <v>11</v>
      </c>
      <c r="F1473" s="96"/>
      <c r="G1473" s="96" t="s">
        <v>136</v>
      </c>
      <c r="H1473" s="97" t="s">
        <v>127</v>
      </c>
      <c r="I1473" s="29" t="s">
        <v>364</v>
      </c>
      <c r="J1473" s="29" t="s">
        <v>128</v>
      </c>
      <c r="K1473" s="29" t="s">
        <v>129</v>
      </c>
      <c r="L1473" s="141" t="s">
        <v>365</v>
      </c>
      <c r="M1473" s="141">
        <v>44865</v>
      </c>
      <c r="N1473" s="141">
        <v>45107</v>
      </c>
      <c r="O1473" s="29" t="s">
        <v>131</v>
      </c>
      <c r="P1473" s="99">
        <v>68</v>
      </c>
    </row>
    <row r="1474" spans="1:16" ht="12" customHeight="1" x14ac:dyDescent="0.35">
      <c r="A1474" s="94" t="s">
        <v>6</v>
      </c>
      <c r="B1474" s="94" t="s">
        <v>7</v>
      </c>
      <c r="C1474" s="94" t="s">
        <v>8</v>
      </c>
      <c r="D1474" s="94" t="s">
        <v>8</v>
      </c>
      <c r="E1474" s="29" t="s">
        <v>12</v>
      </c>
      <c r="F1474" s="96"/>
      <c r="G1474" s="96" t="s">
        <v>136</v>
      </c>
      <c r="H1474" s="97" t="s">
        <v>127</v>
      </c>
      <c r="I1474" s="29" t="s">
        <v>364</v>
      </c>
      <c r="J1474" s="29" t="s">
        <v>128</v>
      </c>
      <c r="K1474" s="29" t="s">
        <v>129</v>
      </c>
      <c r="L1474" s="141" t="s">
        <v>365</v>
      </c>
      <c r="M1474" s="141">
        <v>44865</v>
      </c>
      <c r="N1474" s="141">
        <v>45107</v>
      </c>
      <c r="O1474" s="29" t="s">
        <v>131</v>
      </c>
      <c r="P1474" s="99">
        <v>8</v>
      </c>
    </row>
    <row r="1475" spans="1:16" ht="12" customHeight="1" x14ac:dyDescent="0.35">
      <c r="A1475" s="94" t="s">
        <v>6</v>
      </c>
      <c r="B1475" s="94" t="s">
        <v>7</v>
      </c>
      <c r="C1475" s="94" t="s">
        <v>8</v>
      </c>
      <c r="D1475" s="94" t="s">
        <v>8</v>
      </c>
      <c r="E1475" s="29" t="s">
        <v>13</v>
      </c>
      <c r="F1475" s="96"/>
      <c r="G1475" s="96" t="s">
        <v>136</v>
      </c>
      <c r="H1475" s="97" t="s">
        <v>127</v>
      </c>
      <c r="I1475" s="29" t="s">
        <v>364</v>
      </c>
      <c r="J1475" s="29" t="s">
        <v>128</v>
      </c>
      <c r="K1475" s="29" t="s">
        <v>129</v>
      </c>
      <c r="L1475" s="141" t="s">
        <v>365</v>
      </c>
      <c r="M1475" s="141">
        <v>44865</v>
      </c>
      <c r="N1475" s="141">
        <v>45107</v>
      </c>
      <c r="O1475" s="29" t="s">
        <v>131</v>
      </c>
      <c r="P1475" s="99">
        <v>20</v>
      </c>
    </row>
    <row r="1476" spans="1:16" ht="12" customHeight="1" x14ac:dyDescent="0.35">
      <c r="A1476" s="94" t="s">
        <v>6</v>
      </c>
      <c r="B1476" s="94" t="s">
        <v>7</v>
      </c>
      <c r="C1476" s="94" t="s">
        <v>8</v>
      </c>
      <c r="D1476" s="94" t="s">
        <v>8</v>
      </c>
      <c r="E1476" s="29" t="s">
        <v>14</v>
      </c>
      <c r="F1476" s="96"/>
      <c r="G1476" s="96" t="s">
        <v>136</v>
      </c>
      <c r="H1476" s="97" t="s">
        <v>127</v>
      </c>
      <c r="I1476" s="29" t="s">
        <v>364</v>
      </c>
      <c r="J1476" s="29" t="s">
        <v>128</v>
      </c>
      <c r="K1476" s="29" t="s">
        <v>129</v>
      </c>
      <c r="L1476" s="141" t="s">
        <v>365</v>
      </c>
      <c r="M1476" s="141">
        <v>44865</v>
      </c>
      <c r="N1476" s="141">
        <v>45107</v>
      </c>
      <c r="O1476" s="29" t="s">
        <v>131</v>
      </c>
      <c r="P1476" s="99">
        <v>2384</v>
      </c>
    </row>
    <row r="1477" spans="1:16" ht="12" customHeight="1" x14ac:dyDescent="0.35">
      <c r="A1477" s="94" t="s">
        <v>6</v>
      </c>
      <c r="B1477" s="94" t="s">
        <v>7</v>
      </c>
      <c r="C1477" s="94" t="s">
        <v>8</v>
      </c>
      <c r="D1477" s="94" t="s">
        <v>8</v>
      </c>
      <c r="E1477" s="29" t="s">
        <v>15</v>
      </c>
      <c r="F1477" s="96"/>
      <c r="G1477" s="96" t="s">
        <v>136</v>
      </c>
      <c r="H1477" s="97" t="s">
        <v>127</v>
      </c>
      <c r="I1477" s="29" t="s">
        <v>364</v>
      </c>
      <c r="J1477" s="29" t="s">
        <v>128</v>
      </c>
      <c r="K1477" s="29" t="s">
        <v>129</v>
      </c>
      <c r="L1477" s="141" t="s">
        <v>365</v>
      </c>
      <c r="M1477" s="141">
        <v>44865</v>
      </c>
      <c r="N1477" s="141">
        <v>45107</v>
      </c>
      <c r="O1477" s="29" t="s">
        <v>131</v>
      </c>
      <c r="P1477" s="99">
        <v>45</v>
      </c>
    </row>
    <row r="1478" spans="1:16" ht="12" customHeight="1" x14ac:dyDescent="0.35">
      <c r="A1478" s="94" t="s">
        <v>6</v>
      </c>
      <c r="B1478" s="94" t="s">
        <v>7</v>
      </c>
      <c r="C1478" s="94" t="s">
        <v>8</v>
      </c>
      <c r="D1478" s="94" t="s">
        <v>8</v>
      </c>
      <c r="E1478" s="29" t="s">
        <v>16</v>
      </c>
      <c r="F1478" s="96"/>
      <c r="G1478" s="96" t="s">
        <v>136</v>
      </c>
      <c r="H1478" s="97" t="s">
        <v>127</v>
      </c>
      <c r="I1478" s="29" t="s">
        <v>364</v>
      </c>
      <c r="J1478" s="29" t="s">
        <v>128</v>
      </c>
      <c r="K1478" s="29" t="s">
        <v>129</v>
      </c>
      <c r="L1478" s="141" t="s">
        <v>365</v>
      </c>
      <c r="M1478" s="141">
        <v>44865</v>
      </c>
      <c r="N1478" s="141">
        <v>45107</v>
      </c>
      <c r="O1478" s="29" t="s">
        <v>131</v>
      </c>
      <c r="P1478" s="99">
        <v>231</v>
      </c>
    </row>
    <row r="1479" spans="1:16" ht="12" customHeight="1" x14ac:dyDescent="0.35">
      <c r="A1479" s="94" t="s">
        <v>6</v>
      </c>
      <c r="B1479" s="94" t="s">
        <v>7</v>
      </c>
      <c r="C1479" s="94" t="s">
        <v>8</v>
      </c>
      <c r="D1479" s="94" t="s">
        <v>8</v>
      </c>
      <c r="E1479" s="29" t="s">
        <v>17</v>
      </c>
      <c r="F1479" s="96"/>
      <c r="G1479" s="96" t="s">
        <v>136</v>
      </c>
      <c r="H1479" s="97" t="s">
        <v>127</v>
      </c>
      <c r="I1479" s="29" t="s">
        <v>364</v>
      </c>
      <c r="J1479" s="29" t="s">
        <v>128</v>
      </c>
      <c r="K1479" s="29" t="s">
        <v>129</v>
      </c>
      <c r="L1479" s="141" t="s">
        <v>365</v>
      </c>
      <c r="M1479" s="141">
        <v>44865</v>
      </c>
      <c r="N1479" s="141">
        <v>45107</v>
      </c>
      <c r="O1479" s="29" t="s">
        <v>131</v>
      </c>
      <c r="P1479" s="99">
        <v>115</v>
      </c>
    </row>
    <row r="1480" spans="1:16" ht="12" customHeight="1" x14ac:dyDescent="0.35">
      <c r="A1480" s="94" t="s">
        <v>6</v>
      </c>
      <c r="B1480" s="94" t="s">
        <v>7</v>
      </c>
      <c r="C1480" s="94" t="s">
        <v>8</v>
      </c>
      <c r="D1480" s="94" t="s">
        <v>8</v>
      </c>
      <c r="E1480" s="29" t="s">
        <v>18</v>
      </c>
      <c r="F1480" s="96"/>
      <c r="G1480" s="96" t="s">
        <v>136</v>
      </c>
      <c r="H1480" s="97" t="s">
        <v>127</v>
      </c>
      <c r="I1480" s="29" t="s">
        <v>364</v>
      </c>
      <c r="J1480" s="29" t="s">
        <v>128</v>
      </c>
      <c r="K1480" s="29" t="s">
        <v>129</v>
      </c>
      <c r="L1480" s="141" t="s">
        <v>365</v>
      </c>
      <c r="M1480" s="141">
        <v>44865</v>
      </c>
      <c r="N1480" s="141">
        <v>45107</v>
      </c>
      <c r="O1480" s="29" t="s">
        <v>131</v>
      </c>
      <c r="P1480" s="99">
        <v>35</v>
      </c>
    </row>
    <row r="1481" spans="1:16" ht="12" customHeight="1" x14ac:dyDescent="0.35">
      <c r="A1481" s="94" t="s">
        <v>6</v>
      </c>
      <c r="B1481" s="94" t="s">
        <v>7</v>
      </c>
      <c r="C1481" s="94" t="s">
        <v>8</v>
      </c>
      <c r="D1481" s="94" t="s">
        <v>8</v>
      </c>
      <c r="E1481" s="29" t="s">
        <v>19</v>
      </c>
      <c r="F1481" s="96"/>
      <c r="G1481" s="96" t="s">
        <v>136</v>
      </c>
      <c r="H1481" s="97" t="s">
        <v>127</v>
      </c>
      <c r="I1481" s="29" t="s">
        <v>364</v>
      </c>
      <c r="J1481" s="29" t="s">
        <v>128</v>
      </c>
      <c r="K1481" s="29" t="s">
        <v>129</v>
      </c>
      <c r="L1481" s="141" t="s">
        <v>365</v>
      </c>
      <c r="M1481" s="141">
        <v>44865</v>
      </c>
      <c r="N1481" s="141">
        <v>45107</v>
      </c>
      <c r="O1481" s="29" t="s">
        <v>131</v>
      </c>
      <c r="P1481" s="99">
        <v>31</v>
      </c>
    </row>
    <row r="1482" spans="1:16" ht="12" customHeight="1" x14ac:dyDescent="0.35">
      <c r="A1482" s="94" t="s">
        <v>6</v>
      </c>
      <c r="B1482" s="94" t="s">
        <v>7</v>
      </c>
      <c r="C1482" s="94" t="s">
        <v>8</v>
      </c>
      <c r="D1482" s="94" t="s">
        <v>8</v>
      </c>
      <c r="E1482" s="29" t="s">
        <v>20</v>
      </c>
      <c r="F1482" s="96"/>
      <c r="G1482" s="96" t="s">
        <v>136</v>
      </c>
      <c r="H1482" s="97" t="s">
        <v>127</v>
      </c>
      <c r="I1482" s="29" t="s">
        <v>364</v>
      </c>
      <c r="J1482" s="29" t="s">
        <v>128</v>
      </c>
      <c r="K1482" s="29" t="s">
        <v>129</v>
      </c>
      <c r="L1482" s="141" t="s">
        <v>365</v>
      </c>
      <c r="M1482" s="141">
        <v>44865</v>
      </c>
      <c r="N1482" s="141">
        <v>45107</v>
      </c>
      <c r="O1482" s="29" t="s">
        <v>131</v>
      </c>
      <c r="P1482" s="99">
        <v>67</v>
      </c>
    </row>
    <row r="1483" spans="1:16" ht="12" customHeight="1" x14ac:dyDescent="0.35">
      <c r="A1483" s="94" t="s">
        <v>6</v>
      </c>
      <c r="B1483" s="94" t="s">
        <v>7</v>
      </c>
      <c r="C1483" s="94" t="s">
        <v>21</v>
      </c>
      <c r="D1483" s="94" t="s">
        <v>21</v>
      </c>
      <c r="E1483" s="29" t="s">
        <v>22</v>
      </c>
      <c r="F1483" s="96"/>
      <c r="G1483" s="96" t="s">
        <v>136</v>
      </c>
      <c r="H1483" s="97" t="s">
        <v>127</v>
      </c>
      <c r="I1483" s="29" t="s">
        <v>364</v>
      </c>
      <c r="J1483" s="29" t="s">
        <v>128</v>
      </c>
      <c r="K1483" s="29" t="s">
        <v>129</v>
      </c>
      <c r="L1483" s="141" t="s">
        <v>365</v>
      </c>
      <c r="M1483" s="141">
        <v>44865</v>
      </c>
      <c r="N1483" s="141">
        <v>45107</v>
      </c>
      <c r="O1483" s="29" t="s">
        <v>131</v>
      </c>
      <c r="P1483" s="99">
        <v>13</v>
      </c>
    </row>
    <row r="1484" spans="1:16" ht="12" customHeight="1" x14ac:dyDescent="0.35">
      <c r="A1484" s="94" t="s">
        <v>6</v>
      </c>
      <c r="B1484" s="94" t="s">
        <v>7</v>
      </c>
      <c r="C1484" s="94" t="s">
        <v>21</v>
      </c>
      <c r="D1484" s="94" t="s">
        <v>21</v>
      </c>
      <c r="E1484" s="29" t="s">
        <v>23</v>
      </c>
      <c r="F1484" s="96"/>
      <c r="G1484" s="96" t="s">
        <v>136</v>
      </c>
      <c r="H1484" s="97" t="s">
        <v>127</v>
      </c>
      <c r="I1484" s="29" t="s">
        <v>364</v>
      </c>
      <c r="J1484" s="29" t="s">
        <v>128</v>
      </c>
      <c r="K1484" s="29" t="s">
        <v>129</v>
      </c>
      <c r="L1484" s="141" t="s">
        <v>365</v>
      </c>
      <c r="M1484" s="141">
        <v>44865</v>
      </c>
      <c r="N1484" s="141">
        <v>45107</v>
      </c>
      <c r="O1484" s="29" t="s">
        <v>131</v>
      </c>
      <c r="P1484" s="99">
        <v>8</v>
      </c>
    </row>
    <row r="1485" spans="1:16" ht="12" customHeight="1" x14ac:dyDescent="0.35">
      <c r="A1485" s="94" t="s">
        <v>6</v>
      </c>
      <c r="B1485" s="94" t="s">
        <v>7</v>
      </c>
      <c r="C1485" s="94" t="s">
        <v>21</v>
      </c>
      <c r="D1485" s="94" t="s">
        <v>21</v>
      </c>
      <c r="E1485" s="29" t="s">
        <v>24</v>
      </c>
      <c r="F1485" s="96"/>
      <c r="G1485" s="96" t="s">
        <v>136</v>
      </c>
      <c r="H1485" s="97" t="s">
        <v>127</v>
      </c>
      <c r="I1485" s="29" t="s">
        <v>364</v>
      </c>
      <c r="J1485" s="29" t="s">
        <v>128</v>
      </c>
      <c r="K1485" s="29" t="s">
        <v>129</v>
      </c>
      <c r="L1485" s="141" t="s">
        <v>365</v>
      </c>
      <c r="M1485" s="141">
        <v>44865</v>
      </c>
      <c r="N1485" s="141">
        <v>45107</v>
      </c>
      <c r="O1485" s="29" t="s">
        <v>131</v>
      </c>
      <c r="P1485" s="99">
        <v>11</v>
      </c>
    </row>
    <row r="1486" spans="1:16" ht="12" customHeight="1" x14ac:dyDescent="0.35">
      <c r="A1486" s="94" t="s">
        <v>6</v>
      </c>
      <c r="B1486" s="94" t="s">
        <v>7</v>
      </c>
      <c r="C1486" s="94" t="s">
        <v>21</v>
      </c>
      <c r="D1486" s="94" t="s">
        <v>21</v>
      </c>
      <c r="E1486" s="29" t="s">
        <v>25</v>
      </c>
      <c r="F1486" s="96"/>
      <c r="G1486" s="96" t="s">
        <v>136</v>
      </c>
      <c r="H1486" s="97" t="s">
        <v>127</v>
      </c>
      <c r="I1486" s="29" t="s">
        <v>364</v>
      </c>
      <c r="J1486" s="29" t="s">
        <v>128</v>
      </c>
      <c r="K1486" s="29" t="s">
        <v>129</v>
      </c>
      <c r="L1486" s="141" t="s">
        <v>365</v>
      </c>
      <c r="M1486" s="141">
        <v>44865</v>
      </c>
      <c r="N1486" s="141">
        <v>45107</v>
      </c>
      <c r="O1486" s="29" t="s">
        <v>131</v>
      </c>
      <c r="P1486" s="99">
        <v>108</v>
      </c>
    </row>
    <row r="1487" spans="1:16" ht="12" customHeight="1" x14ac:dyDescent="0.35">
      <c r="A1487" s="94" t="s">
        <v>6</v>
      </c>
      <c r="B1487" s="94" t="s">
        <v>7</v>
      </c>
      <c r="C1487" s="94" t="s">
        <v>21</v>
      </c>
      <c r="D1487" s="94" t="s">
        <v>21</v>
      </c>
      <c r="E1487" s="29" t="s">
        <v>26</v>
      </c>
      <c r="F1487" s="96"/>
      <c r="G1487" s="96" t="s">
        <v>136</v>
      </c>
      <c r="H1487" s="97" t="s">
        <v>127</v>
      </c>
      <c r="I1487" s="29" t="s">
        <v>364</v>
      </c>
      <c r="J1487" s="29" t="s">
        <v>128</v>
      </c>
      <c r="K1487" s="29" t="s">
        <v>129</v>
      </c>
      <c r="L1487" s="141" t="s">
        <v>365</v>
      </c>
      <c r="M1487" s="141">
        <v>44865</v>
      </c>
      <c r="N1487" s="141">
        <v>45107</v>
      </c>
      <c r="O1487" s="29" t="s">
        <v>131</v>
      </c>
      <c r="P1487" s="99">
        <v>47</v>
      </c>
    </row>
    <row r="1488" spans="1:16" ht="12" customHeight="1" x14ac:dyDescent="0.35">
      <c r="A1488" s="94" t="s">
        <v>6</v>
      </c>
      <c r="B1488" s="94" t="s">
        <v>7</v>
      </c>
      <c r="C1488" s="94" t="s">
        <v>21</v>
      </c>
      <c r="D1488" s="94" t="s">
        <v>21</v>
      </c>
      <c r="E1488" s="29" t="s">
        <v>27</v>
      </c>
      <c r="F1488" s="96"/>
      <c r="G1488" s="96" t="s">
        <v>136</v>
      </c>
      <c r="H1488" s="97" t="s">
        <v>127</v>
      </c>
      <c r="I1488" s="29" t="s">
        <v>364</v>
      </c>
      <c r="J1488" s="29" t="s">
        <v>128</v>
      </c>
      <c r="K1488" s="29" t="s">
        <v>129</v>
      </c>
      <c r="L1488" s="141" t="s">
        <v>365</v>
      </c>
      <c r="M1488" s="141">
        <v>44865</v>
      </c>
      <c r="N1488" s="141">
        <v>45107</v>
      </c>
      <c r="O1488" s="29" t="s">
        <v>131</v>
      </c>
      <c r="P1488" s="99">
        <v>83</v>
      </c>
    </row>
    <row r="1489" spans="1:16" ht="12" customHeight="1" x14ac:dyDescent="0.35">
      <c r="A1489" s="94" t="s">
        <v>6</v>
      </c>
      <c r="B1489" s="94" t="s">
        <v>7</v>
      </c>
      <c r="C1489" s="94" t="s">
        <v>21</v>
      </c>
      <c r="D1489" s="94" t="s">
        <v>21</v>
      </c>
      <c r="E1489" s="29" t="s">
        <v>28</v>
      </c>
      <c r="F1489" s="96"/>
      <c r="G1489" s="96" t="s">
        <v>136</v>
      </c>
      <c r="H1489" s="97" t="s">
        <v>127</v>
      </c>
      <c r="I1489" s="29" t="s">
        <v>364</v>
      </c>
      <c r="J1489" s="29" t="s">
        <v>128</v>
      </c>
      <c r="K1489" s="29" t="s">
        <v>129</v>
      </c>
      <c r="L1489" s="141" t="s">
        <v>365</v>
      </c>
      <c r="M1489" s="141">
        <v>44865</v>
      </c>
      <c r="N1489" s="141">
        <v>45107</v>
      </c>
      <c r="O1489" s="29" t="s">
        <v>131</v>
      </c>
      <c r="P1489" s="99">
        <v>102</v>
      </c>
    </row>
    <row r="1490" spans="1:16" ht="12" customHeight="1" x14ac:dyDescent="0.35">
      <c r="A1490" s="94" t="s">
        <v>6</v>
      </c>
      <c r="B1490" s="94" t="s">
        <v>7</v>
      </c>
      <c r="C1490" s="94" t="s">
        <v>21</v>
      </c>
      <c r="D1490" s="94" t="s">
        <v>29</v>
      </c>
      <c r="E1490" s="29" t="s">
        <v>30</v>
      </c>
      <c r="F1490" s="96"/>
      <c r="G1490" s="96" t="s">
        <v>136</v>
      </c>
      <c r="H1490" s="97" t="s">
        <v>127</v>
      </c>
      <c r="I1490" s="29" t="s">
        <v>364</v>
      </c>
      <c r="J1490" s="29" t="s">
        <v>128</v>
      </c>
      <c r="K1490" s="29" t="s">
        <v>129</v>
      </c>
      <c r="L1490" s="141" t="s">
        <v>365</v>
      </c>
      <c r="M1490" s="141">
        <v>44865</v>
      </c>
      <c r="N1490" s="141">
        <v>45107</v>
      </c>
      <c r="O1490" s="29" t="s">
        <v>131</v>
      </c>
      <c r="P1490" s="99">
        <v>142</v>
      </c>
    </row>
    <row r="1491" spans="1:16" ht="12" customHeight="1" x14ac:dyDescent="0.35">
      <c r="A1491" s="94" t="s">
        <v>6</v>
      </c>
      <c r="B1491" s="94" t="s">
        <v>7</v>
      </c>
      <c r="C1491" s="94" t="s">
        <v>21</v>
      </c>
      <c r="D1491" s="94" t="s">
        <v>29</v>
      </c>
      <c r="E1491" s="29" t="s">
        <v>31</v>
      </c>
      <c r="F1491" s="96"/>
      <c r="G1491" s="96" t="s">
        <v>136</v>
      </c>
      <c r="H1491" s="97" t="s">
        <v>127</v>
      </c>
      <c r="I1491" s="29" t="s">
        <v>364</v>
      </c>
      <c r="J1491" s="29" t="s">
        <v>128</v>
      </c>
      <c r="K1491" s="29" t="s">
        <v>129</v>
      </c>
      <c r="L1491" s="141" t="s">
        <v>365</v>
      </c>
      <c r="M1491" s="141">
        <v>44865</v>
      </c>
      <c r="N1491" s="141">
        <v>45107</v>
      </c>
      <c r="O1491" s="29" t="s">
        <v>131</v>
      </c>
      <c r="P1491" s="99"/>
    </row>
    <row r="1492" spans="1:16" ht="12" customHeight="1" x14ac:dyDescent="0.35">
      <c r="A1492" s="94" t="s">
        <v>6</v>
      </c>
      <c r="B1492" s="94" t="s">
        <v>7</v>
      </c>
      <c r="C1492" s="94" t="s">
        <v>21</v>
      </c>
      <c r="D1492" s="94" t="s">
        <v>29</v>
      </c>
      <c r="E1492" s="29" t="s">
        <v>32</v>
      </c>
      <c r="F1492" s="96"/>
      <c r="G1492" s="96" t="s">
        <v>136</v>
      </c>
      <c r="H1492" s="97" t="s">
        <v>127</v>
      </c>
      <c r="I1492" s="29" t="s">
        <v>364</v>
      </c>
      <c r="J1492" s="29" t="s">
        <v>128</v>
      </c>
      <c r="K1492" s="29" t="s">
        <v>129</v>
      </c>
      <c r="L1492" s="141" t="s">
        <v>365</v>
      </c>
      <c r="M1492" s="141">
        <v>44865</v>
      </c>
      <c r="N1492" s="141">
        <v>45107</v>
      </c>
      <c r="O1492" s="29" t="s">
        <v>131</v>
      </c>
      <c r="P1492" s="99">
        <v>16</v>
      </c>
    </row>
    <row r="1493" spans="1:16" ht="12" customHeight="1" x14ac:dyDescent="0.35">
      <c r="A1493" s="94" t="s">
        <v>6</v>
      </c>
      <c r="B1493" s="94" t="s">
        <v>7</v>
      </c>
      <c r="C1493" s="94" t="s">
        <v>21</v>
      </c>
      <c r="D1493" s="94" t="s">
        <v>33</v>
      </c>
      <c r="E1493" s="29" t="s">
        <v>34</v>
      </c>
      <c r="F1493" s="96"/>
      <c r="G1493" s="96" t="s">
        <v>136</v>
      </c>
      <c r="H1493" s="97" t="s">
        <v>127</v>
      </c>
      <c r="I1493" s="29" t="s">
        <v>364</v>
      </c>
      <c r="J1493" s="29" t="s">
        <v>128</v>
      </c>
      <c r="K1493" s="29" t="s">
        <v>129</v>
      </c>
      <c r="L1493" s="141" t="s">
        <v>365</v>
      </c>
      <c r="M1493" s="141">
        <v>44865</v>
      </c>
      <c r="N1493" s="141">
        <v>45107</v>
      </c>
      <c r="O1493" s="29" t="s">
        <v>131</v>
      </c>
      <c r="P1493" s="99">
        <v>495</v>
      </c>
    </row>
    <row r="1494" spans="1:16" ht="12" customHeight="1" x14ac:dyDescent="0.35">
      <c r="A1494" s="94" t="s">
        <v>6</v>
      </c>
      <c r="B1494" s="94" t="s">
        <v>7</v>
      </c>
      <c r="C1494" s="94" t="s">
        <v>21</v>
      </c>
      <c r="D1494" s="94" t="s">
        <v>33</v>
      </c>
      <c r="E1494" s="29" t="s">
        <v>35</v>
      </c>
      <c r="F1494" s="96"/>
      <c r="G1494" s="96" t="s">
        <v>136</v>
      </c>
      <c r="H1494" s="97" t="s">
        <v>127</v>
      </c>
      <c r="I1494" s="29" t="s">
        <v>364</v>
      </c>
      <c r="J1494" s="29" t="s">
        <v>128</v>
      </c>
      <c r="K1494" s="29" t="s">
        <v>129</v>
      </c>
      <c r="L1494" s="141" t="s">
        <v>365</v>
      </c>
      <c r="M1494" s="141">
        <v>44865</v>
      </c>
      <c r="N1494" s="141">
        <v>45107</v>
      </c>
      <c r="O1494" s="29" t="s">
        <v>131</v>
      </c>
      <c r="P1494" s="99">
        <v>87</v>
      </c>
    </row>
    <row r="1495" spans="1:16" ht="12" customHeight="1" x14ac:dyDescent="0.35">
      <c r="A1495" s="94" t="s">
        <v>6</v>
      </c>
      <c r="B1495" s="94" t="s">
        <v>7</v>
      </c>
      <c r="C1495" s="94" t="s">
        <v>21</v>
      </c>
      <c r="D1495" s="94" t="s">
        <v>33</v>
      </c>
      <c r="E1495" s="29" t="s">
        <v>36</v>
      </c>
      <c r="F1495" s="96"/>
      <c r="G1495" s="96" t="s">
        <v>136</v>
      </c>
      <c r="H1495" s="97" t="s">
        <v>127</v>
      </c>
      <c r="I1495" s="29" t="s">
        <v>364</v>
      </c>
      <c r="J1495" s="29" t="s">
        <v>128</v>
      </c>
      <c r="K1495" s="29" t="s">
        <v>129</v>
      </c>
      <c r="L1495" s="141" t="s">
        <v>365</v>
      </c>
      <c r="M1495" s="141">
        <v>44865</v>
      </c>
      <c r="N1495" s="141">
        <v>45107</v>
      </c>
      <c r="O1495" s="29" t="s">
        <v>131</v>
      </c>
      <c r="P1495" s="99">
        <v>60</v>
      </c>
    </row>
    <row r="1496" spans="1:16" ht="12" customHeight="1" x14ac:dyDescent="0.35">
      <c r="A1496" s="94" t="s">
        <v>6</v>
      </c>
      <c r="B1496" s="94" t="s">
        <v>7</v>
      </c>
      <c r="C1496" s="94" t="s">
        <v>21</v>
      </c>
      <c r="D1496" s="94" t="s">
        <v>33</v>
      </c>
      <c r="E1496" s="29" t="s">
        <v>37</v>
      </c>
      <c r="F1496" s="96"/>
      <c r="G1496" s="96" t="s">
        <v>136</v>
      </c>
      <c r="H1496" s="97" t="s">
        <v>127</v>
      </c>
      <c r="I1496" s="29" t="s">
        <v>364</v>
      </c>
      <c r="J1496" s="29" t="s">
        <v>128</v>
      </c>
      <c r="K1496" s="29" t="s">
        <v>129</v>
      </c>
      <c r="L1496" s="141" t="s">
        <v>365</v>
      </c>
      <c r="M1496" s="141">
        <v>44865</v>
      </c>
      <c r="N1496" s="141">
        <v>45107</v>
      </c>
      <c r="O1496" s="29" t="s">
        <v>131</v>
      </c>
      <c r="P1496" s="99">
        <v>5</v>
      </c>
    </row>
    <row r="1497" spans="1:16" ht="12" customHeight="1" x14ac:dyDescent="0.35">
      <c r="A1497" s="94" t="s">
        <v>6</v>
      </c>
      <c r="B1497" s="94" t="s">
        <v>7</v>
      </c>
      <c r="C1497" s="94" t="s">
        <v>21</v>
      </c>
      <c r="D1497" s="94" t="s">
        <v>33</v>
      </c>
      <c r="E1497" s="29" t="s">
        <v>38</v>
      </c>
      <c r="F1497" s="96"/>
      <c r="G1497" s="96" t="s">
        <v>136</v>
      </c>
      <c r="H1497" s="97" t="s">
        <v>127</v>
      </c>
      <c r="I1497" s="29" t="s">
        <v>364</v>
      </c>
      <c r="J1497" s="29" t="s">
        <v>128</v>
      </c>
      <c r="K1497" s="29" t="s">
        <v>129</v>
      </c>
      <c r="L1497" s="141" t="s">
        <v>365</v>
      </c>
      <c r="M1497" s="141">
        <v>44865</v>
      </c>
      <c r="N1497" s="141">
        <v>45107</v>
      </c>
      <c r="O1497" s="29" t="s">
        <v>131</v>
      </c>
      <c r="P1497" s="99">
        <v>8</v>
      </c>
    </row>
    <row r="1498" spans="1:16" ht="12" customHeight="1" x14ac:dyDescent="0.35">
      <c r="A1498" s="94" t="s">
        <v>6</v>
      </c>
      <c r="B1498" s="94" t="s">
        <v>7</v>
      </c>
      <c r="C1498" s="94" t="s">
        <v>21</v>
      </c>
      <c r="D1498" s="94" t="s">
        <v>33</v>
      </c>
      <c r="E1498" s="29" t="s">
        <v>39</v>
      </c>
      <c r="F1498" s="96"/>
      <c r="G1498" s="96" t="s">
        <v>136</v>
      </c>
      <c r="H1498" s="97" t="s">
        <v>127</v>
      </c>
      <c r="I1498" s="29" t="s">
        <v>364</v>
      </c>
      <c r="J1498" s="29" t="s">
        <v>128</v>
      </c>
      <c r="K1498" s="29" t="s">
        <v>129</v>
      </c>
      <c r="L1498" s="141" t="s">
        <v>365</v>
      </c>
      <c r="M1498" s="141">
        <v>44865</v>
      </c>
      <c r="N1498" s="141">
        <v>45107</v>
      </c>
      <c r="O1498" s="29" t="s">
        <v>131</v>
      </c>
      <c r="P1498" s="99">
        <v>17</v>
      </c>
    </row>
    <row r="1499" spans="1:16" ht="12" customHeight="1" x14ac:dyDescent="0.35">
      <c r="A1499" s="94" t="s">
        <v>6</v>
      </c>
      <c r="B1499" s="94" t="s">
        <v>7</v>
      </c>
      <c r="C1499" s="94" t="s">
        <v>40</v>
      </c>
      <c r="D1499" s="94" t="s">
        <v>40</v>
      </c>
      <c r="E1499" s="29" t="s">
        <v>40</v>
      </c>
      <c r="F1499" s="96"/>
      <c r="G1499" s="96" t="s">
        <v>136</v>
      </c>
      <c r="H1499" s="97" t="s">
        <v>127</v>
      </c>
      <c r="I1499" s="29" t="s">
        <v>364</v>
      </c>
      <c r="J1499" s="29" t="s">
        <v>128</v>
      </c>
      <c r="K1499" s="29" t="s">
        <v>129</v>
      </c>
      <c r="L1499" s="141" t="s">
        <v>365</v>
      </c>
      <c r="M1499" s="141">
        <v>44865</v>
      </c>
      <c r="N1499" s="141">
        <v>45107</v>
      </c>
      <c r="O1499" s="29" t="s">
        <v>131</v>
      </c>
      <c r="P1499" s="99">
        <v>51</v>
      </c>
    </row>
    <row r="1500" spans="1:16" ht="12" customHeight="1" x14ac:dyDescent="0.35">
      <c r="A1500" s="94" t="s">
        <v>6</v>
      </c>
      <c r="B1500" s="94" t="s">
        <v>7</v>
      </c>
      <c r="C1500" s="94" t="s">
        <v>41</v>
      </c>
      <c r="D1500" s="94" t="s">
        <v>41</v>
      </c>
      <c r="E1500" s="29" t="s">
        <v>41</v>
      </c>
      <c r="F1500" s="96"/>
      <c r="G1500" s="96" t="s">
        <v>136</v>
      </c>
      <c r="H1500" s="97" t="s">
        <v>127</v>
      </c>
      <c r="I1500" s="29" t="s">
        <v>364</v>
      </c>
      <c r="J1500" s="29" t="s">
        <v>128</v>
      </c>
      <c r="K1500" s="29" t="s">
        <v>129</v>
      </c>
      <c r="L1500" s="141" t="s">
        <v>365</v>
      </c>
      <c r="M1500" s="141">
        <v>44865</v>
      </c>
      <c r="N1500" s="141">
        <v>45107</v>
      </c>
      <c r="O1500" s="29" t="s">
        <v>131</v>
      </c>
      <c r="P1500" s="99">
        <v>266</v>
      </c>
    </row>
    <row r="1501" spans="1:16" ht="12" customHeight="1" x14ac:dyDescent="0.35">
      <c r="A1501" s="94" t="s">
        <v>6</v>
      </c>
      <c r="B1501" s="94" t="s">
        <v>7</v>
      </c>
      <c r="C1501" s="94" t="s">
        <v>42</v>
      </c>
      <c r="D1501" s="94" t="s">
        <v>42</v>
      </c>
      <c r="E1501" s="29" t="s">
        <v>43</v>
      </c>
      <c r="F1501" s="96"/>
      <c r="G1501" s="96" t="s">
        <v>136</v>
      </c>
      <c r="H1501" s="97" t="s">
        <v>127</v>
      </c>
      <c r="I1501" s="29" t="s">
        <v>364</v>
      </c>
      <c r="J1501" s="29" t="s">
        <v>128</v>
      </c>
      <c r="K1501" s="29" t="s">
        <v>129</v>
      </c>
      <c r="L1501" s="141" t="s">
        <v>365</v>
      </c>
      <c r="M1501" s="141">
        <v>44865</v>
      </c>
      <c r="N1501" s="141">
        <v>45107</v>
      </c>
      <c r="O1501" s="29" t="s">
        <v>131</v>
      </c>
      <c r="P1501" s="99">
        <v>208</v>
      </c>
    </row>
    <row r="1502" spans="1:16" ht="12" customHeight="1" x14ac:dyDescent="0.35">
      <c r="A1502" s="94" t="s">
        <v>6</v>
      </c>
      <c r="B1502" s="94" t="s">
        <v>7</v>
      </c>
      <c r="C1502" s="94" t="s">
        <v>42</v>
      </c>
      <c r="D1502" s="94" t="s">
        <v>42</v>
      </c>
      <c r="E1502" s="29" t="s">
        <v>44</v>
      </c>
      <c r="F1502" s="96"/>
      <c r="G1502" s="96" t="s">
        <v>136</v>
      </c>
      <c r="H1502" s="97" t="s">
        <v>127</v>
      </c>
      <c r="I1502" s="29" t="s">
        <v>364</v>
      </c>
      <c r="J1502" s="29" t="s">
        <v>128</v>
      </c>
      <c r="K1502" s="29" t="s">
        <v>129</v>
      </c>
      <c r="L1502" s="141" t="s">
        <v>365</v>
      </c>
      <c r="M1502" s="141">
        <v>44865</v>
      </c>
      <c r="N1502" s="141">
        <v>45107</v>
      </c>
      <c r="O1502" s="29" t="s">
        <v>131</v>
      </c>
      <c r="P1502" s="99">
        <v>46</v>
      </c>
    </row>
    <row r="1503" spans="1:16" ht="12" customHeight="1" x14ac:dyDescent="0.35">
      <c r="A1503" s="94" t="s">
        <v>6</v>
      </c>
      <c r="B1503" s="94" t="s">
        <v>7</v>
      </c>
      <c r="C1503" s="94" t="s">
        <v>42</v>
      </c>
      <c r="D1503" s="94" t="s">
        <v>42</v>
      </c>
      <c r="E1503" s="29" t="s">
        <v>45</v>
      </c>
      <c r="F1503" s="96"/>
      <c r="G1503" s="96" t="s">
        <v>136</v>
      </c>
      <c r="H1503" s="97" t="s">
        <v>127</v>
      </c>
      <c r="I1503" s="29" t="s">
        <v>364</v>
      </c>
      <c r="J1503" s="29" t="s">
        <v>128</v>
      </c>
      <c r="K1503" s="29" t="s">
        <v>129</v>
      </c>
      <c r="L1503" s="141" t="s">
        <v>365</v>
      </c>
      <c r="M1503" s="141">
        <v>44865</v>
      </c>
      <c r="N1503" s="141">
        <v>45107</v>
      </c>
      <c r="O1503" s="29" t="s">
        <v>131</v>
      </c>
      <c r="P1503" s="99">
        <v>34</v>
      </c>
    </row>
    <row r="1504" spans="1:16" ht="12" customHeight="1" x14ac:dyDescent="0.35">
      <c r="A1504" s="94" t="s">
        <v>6</v>
      </c>
      <c r="B1504" s="94" t="s">
        <v>7</v>
      </c>
      <c r="C1504" s="94" t="s">
        <v>42</v>
      </c>
      <c r="D1504" s="94" t="s">
        <v>42</v>
      </c>
      <c r="E1504" s="29" t="s">
        <v>46</v>
      </c>
      <c r="F1504" s="96"/>
      <c r="G1504" s="96" t="s">
        <v>136</v>
      </c>
      <c r="H1504" s="97" t="s">
        <v>127</v>
      </c>
      <c r="I1504" s="29" t="s">
        <v>364</v>
      </c>
      <c r="J1504" s="29" t="s">
        <v>128</v>
      </c>
      <c r="K1504" s="29" t="s">
        <v>129</v>
      </c>
      <c r="L1504" s="141" t="s">
        <v>365</v>
      </c>
      <c r="M1504" s="141">
        <v>44865</v>
      </c>
      <c r="N1504" s="141">
        <v>45107</v>
      </c>
      <c r="O1504" s="29" t="s">
        <v>131</v>
      </c>
      <c r="P1504" s="99">
        <v>12</v>
      </c>
    </row>
    <row r="1505" spans="1:16" ht="12" customHeight="1" x14ac:dyDescent="0.35">
      <c r="A1505" s="94" t="s">
        <v>6</v>
      </c>
      <c r="B1505" s="94" t="s">
        <v>7</v>
      </c>
      <c r="C1505" s="94" t="s">
        <v>42</v>
      </c>
      <c r="D1505" s="94" t="s">
        <v>42</v>
      </c>
      <c r="E1505" s="29" t="s">
        <v>47</v>
      </c>
      <c r="F1505" s="96"/>
      <c r="G1505" s="96" t="s">
        <v>136</v>
      </c>
      <c r="H1505" s="97" t="s">
        <v>127</v>
      </c>
      <c r="I1505" s="29" t="s">
        <v>364</v>
      </c>
      <c r="J1505" s="29" t="s">
        <v>128</v>
      </c>
      <c r="K1505" s="29" t="s">
        <v>129</v>
      </c>
      <c r="L1505" s="141" t="s">
        <v>365</v>
      </c>
      <c r="M1505" s="141">
        <v>44865</v>
      </c>
      <c r="N1505" s="141">
        <v>45107</v>
      </c>
      <c r="O1505" s="29" t="s">
        <v>131</v>
      </c>
      <c r="P1505" s="99">
        <v>7</v>
      </c>
    </row>
    <row r="1506" spans="1:16" ht="12" customHeight="1" x14ac:dyDescent="0.35">
      <c r="A1506" s="94" t="s">
        <v>6</v>
      </c>
      <c r="B1506" s="94" t="s">
        <v>7</v>
      </c>
      <c r="C1506" s="94" t="s">
        <v>42</v>
      </c>
      <c r="D1506" s="94" t="s">
        <v>42</v>
      </c>
      <c r="E1506" s="29" t="s">
        <v>48</v>
      </c>
      <c r="F1506" s="96"/>
      <c r="G1506" s="96" t="s">
        <v>136</v>
      </c>
      <c r="H1506" s="97" t="s">
        <v>127</v>
      </c>
      <c r="I1506" s="29" t="s">
        <v>364</v>
      </c>
      <c r="J1506" s="29" t="s">
        <v>128</v>
      </c>
      <c r="K1506" s="29" t="s">
        <v>129</v>
      </c>
      <c r="L1506" s="141" t="s">
        <v>365</v>
      </c>
      <c r="M1506" s="141">
        <v>44865</v>
      </c>
      <c r="N1506" s="141">
        <v>45107</v>
      </c>
      <c r="O1506" s="29" t="s">
        <v>131</v>
      </c>
      <c r="P1506" s="99">
        <v>1</v>
      </c>
    </row>
    <row r="1507" spans="1:16" ht="12" customHeight="1" x14ac:dyDescent="0.35">
      <c r="A1507" s="94" t="s">
        <v>6</v>
      </c>
      <c r="B1507" s="94" t="s">
        <v>7</v>
      </c>
      <c r="C1507" s="94" t="s">
        <v>42</v>
      </c>
      <c r="D1507" s="94" t="s">
        <v>42</v>
      </c>
      <c r="E1507" s="29" t="s">
        <v>49</v>
      </c>
      <c r="F1507" s="96"/>
      <c r="G1507" s="96" t="s">
        <v>136</v>
      </c>
      <c r="H1507" s="97" t="s">
        <v>127</v>
      </c>
      <c r="I1507" s="29" t="s">
        <v>364</v>
      </c>
      <c r="J1507" s="29" t="s">
        <v>128</v>
      </c>
      <c r="K1507" s="29" t="s">
        <v>129</v>
      </c>
      <c r="L1507" s="141" t="s">
        <v>365</v>
      </c>
      <c r="M1507" s="141">
        <v>44865</v>
      </c>
      <c r="N1507" s="141">
        <v>45107</v>
      </c>
      <c r="O1507" s="29" t="s">
        <v>131</v>
      </c>
      <c r="P1507" s="99">
        <v>357</v>
      </c>
    </row>
    <row r="1508" spans="1:16" ht="12" customHeight="1" x14ac:dyDescent="0.35">
      <c r="A1508" s="94" t="s">
        <v>6</v>
      </c>
      <c r="B1508" s="94" t="s">
        <v>50</v>
      </c>
      <c r="C1508" s="94" t="s">
        <v>51</v>
      </c>
      <c r="D1508" s="94" t="s">
        <v>51</v>
      </c>
      <c r="E1508" s="29" t="s">
        <v>51</v>
      </c>
      <c r="F1508" s="96"/>
      <c r="G1508" s="96" t="s">
        <v>136</v>
      </c>
      <c r="H1508" s="97" t="s">
        <v>127</v>
      </c>
      <c r="I1508" s="29" t="s">
        <v>364</v>
      </c>
      <c r="J1508" s="29" t="s">
        <v>128</v>
      </c>
      <c r="K1508" s="29" t="s">
        <v>129</v>
      </c>
      <c r="L1508" s="141" t="s">
        <v>365</v>
      </c>
      <c r="M1508" s="141">
        <v>44865</v>
      </c>
      <c r="N1508" s="141">
        <v>45107</v>
      </c>
      <c r="O1508" s="29" t="s">
        <v>131</v>
      </c>
      <c r="P1508" s="99">
        <v>196</v>
      </c>
    </row>
    <row r="1509" spans="1:16" ht="12" customHeight="1" x14ac:dyDescent="0.35">
      <c r="A1509" s="94" t="s">
        <v>6</v>
      </c>
      <c r="B1509" s="94" t="s">
        <v>50</v>
      </c>
      <c r="C1509" s="94" t="s">
        <v>52</v>
      </c>
      <c r="D1509" s="94" t="s">
        <v>52</v>
      </c>
      <c r="E1509" s="29" t="s">
        <v>53</v>
      </c>
      <c r="F1509" s="96"/>
      <c r="G1509" s="96" t="s">
        <v>136</v>
      </c>
      <c r="H1509" s="97" t="s">
        <v>127</v>
      </c>
      <c r="I1509" s="29" t="s">
        <v>364</v>
      </c>
      <c r="J1509" s="29" t="s">
        <v>128</v>
      </c>
      <c r="K1509" s="29" t="s">
        <v>129</v>
      </c>
      <c r="L1509" s="141" t="s">
        <v>365</v>
      </c>
      <c r="M1509" s="141">
        <v>44865</v>
      </c>
      <c r="N1509" s="141">
        <v>45107</v>
      </c>
      <c r="O1509" s="29" t="s">
        <v>131</v>
      </c>
      <c r="P1509" s="99">
        <v>11</v>
      </c>
    </row>
    <row r="1510" spans="1:16" ht="12" customHeight="1" x14ac:dyDescent="0.35">
      <c r="A1510" s="94" t="s">
        <v>6</v>
      </c>
      <c r="B1510" s="94" t="s">
        <v>50</v>
      </c>
      <c r="C1510" s="94" t="s">
        <v>54</v>
      </c>
      <c r="D1510" s="94" t="s">
        <v>54</v>
      </c>
      <c r="E1510" s="29" t="s">
        <v>54</v>
      </c>
      <c r="F1510" s="96"/>
      <c r="G1510" s="96" t="s">
        <v>136</v>
      </c>
      <c r="H1510" s="97" t="s">
        <v>127</v>
      </c>
      <c r="I1510" s="29" t="s">
        <v>364</v>
      </c>
      <c r="J1510" s="29" t="s">
        <v>128</v>
      </c>
      <c r="K1510" s="29" t="s">
        <v>129</v>
      </c>
      <c r="L1510" s="141" t="s">
        <v>365</v>
      </c>
      <c r="M1510" s="141">
        <v>44865</v>
      </c>
      <c r="N1510" s="141">
        <v>45107</v>
      </c>
      <c r="O1510" s="29" t="s">
        <v>131</v>
      </c>
      <c r="P1510" s="99">
        <v>6</v>
      </c>
    </row>
    <row r="1511" spans="1:16" ht="12" customHeight="1" x14ac:dyDescent="0.35">
      <c r="A1511" s="94" t="s">
        <v>6</v>
      </c>
      <c r="B1511" s="94" t="s">
        <v>50</v>
      </c>
      <c r="C1511" s="94" t="s">
        <v>55</v>
      </c>
      <c r="D1511" s="94" t="s">
        <v>55</v>
      </c>
      <c r="E1511" s="29" t="s">
        <v>56</v>
      </c>
      <c r="F1511" s="96"/>
      <c r="G1511" s="96" t="s">
        <v>136</v>
      </c>
      <c r="H1511" s="97" t="s">
        <v>127</v>
      </c>
      <c r="I1511" s="29" t="s">
        <v>364</v>
      </c>
      <c r="J1511" s="29" t="s">
        <v>128</v>
      </c>
      <c r="K1511" s="29" t="s">
        <v>129</v>
      </c>
      <c r="L1511" s="141" t="s">
        <v>365</v>
      </c>
      <c r="M1511" s="141">
        <v>44865</v>
      </c>
      <c r="N1511" s="141">
        <v>45107</v>
      </c>
      <c r="O1511" s="29" t="s">
        <v>131</v>
      </c>
      <c r="P1511" s="99">
        <v>2</v>
      </c>
    </row>
    <row r="1512" spans="1:16" ht="12" customHeight="1" x14ac:dyDescent="0.35">
      <c r="A1512" s="94" t="s">
        <v>6</v>
      </c>
      <c r="B1512" s="94" t="s">
        <v>50</v>
      </c>
      <c r="C1512" s="94" t="s">
        <v>55</v>
      </c>
      <c r="D1512" s="94" t="s">
        <v>57</v>
      </c>
      <c r="E1512" s="29" t="s">
        <v>58</v>
      </c>
      <c r="F1512" s="96"/>
      <c r="G1512" s="96" t="s">
        <v>136</v>
      </c>
      <c r="H1512" s="97" t="s">
        <v>127</v>
      </c>
      <c r="I1512" s="29" t="s">
        <v>364</v>
      </c>
      <c r="J1512" s="29" t="s">
        <v>128</v>
      </c>
      <c r="K1512" s="29" t="s">
        <v>129</v>
      </c>
      <c r="L1512" s="141" t="s">
        <v>365</v>
      </c>
      <c r="M1512" s="141">
        <v>44865</v>
      </c>
      <c r="N1512" s="141">
        <v>45107</v>
      </c>
      <c r="O1512" s="29" t="s">
        <v>131</v>
      </c>
      <c r="P1512" s="99">
        <v>9</v>
      </c>
    </row>
    <row r="1513" spans="1:16" ht="12" customHeight="1" x14ac:dyDescent="0.35">
      <c r="A1513" s="94" t="s">
        <v>6</v>
      </c>
      <c r="B1513" s="94" t="s">
        <v>50</v>
      </c>
      <c r="C1513" s="94" t="s">
        <v>55</v>
      </c>
      <c r="D1513" s="94" t="s">
        <v>57</v>
      </c>
      <c r="E1513" s="29" t="s">
        <v>59</v>
      </c>
      <c r="F1513" s="96"/>
      <c r="G1513" s="96" t="s">
        <v>136</v>
      </c>
      <c r="H1513" s="97" t="s">
        <v>127</v>
      </c>
      <c r="I1513" s="29" t="s">
        <v>364</v>
      </c>
      <c r="J1513" s="29" t="s">
        <v>128</v>
      </c>
      <c r="K1513" s="29" t="s">
        <v>129</v>
      </c>
      <c r="L1513" s="141" t="s">
        <v>365</v>
      </c>
      <c r="M1513" s="141">
        <v>44865</v>
      </c>
      <c r="N1513" s="141">
        <v>45107</v>
      </c>
      <c r="O1513" s="29" t="s">
        <v>131</v>
      </c>
      <c r="P1513" s="99">
        <v>28</v>
      </c>
    </row>
    <row r="1514" spans="1:16" ht="12" customHeight="1" x14ac:dyDescent="0.35">
      <c r="A1514" s="94" t="s">
        <v>6</v>
      </c>
      <c r="B1514" s="94" t="s">
        <v>50</v>
      </c>
      <c r="C1514" s="94" t="s">
        <v>55</v>
      </c>
      <c r="D1514" s="94" t="s">
        <v>57</v>
      </c>
      <c r="E1514" s="29" t="s">
        <v>60</v>
      </c>
      <c r="F1514" s="96"/>
      <c r="G1514" s="96" t="s">
        <v>136</v>
      </c>
      <c r="H1514" s="97" t="s">
        <v>127</v>
      </c>
      <c r="I1514" s="29" t="s">
        <v>364</v>
      </c>
      <c r="J1514" s="29" t="s">
        <v>128</v>
      </c>
      <c r="K1514" s="29" t="s">
        <v>129</v>
      </c>
      <c r="L1514" s="141" t="s">
        <v>365</v>
      </c>
      <c r="M1514" s="141">
        <v>44865</v>
      </c>
      <c r="N1514" s="141">
        <v>45107</v>
      </c>
      <c r="O1514" s="29" t="s">
        <v>131</v>
      </c>
      <c r="P1514" s="99">
        <v>1</v>
      </c>
    </row>
    <row r="1515" spans="1:16" ht="12" customHeight="1" x14ac:dyDescent="0.35">
      <c r="A1515" s="94" t="s">
        <v>6</v>
      </c>
      <c r="B1515" s="94" t="s">
        <v>50</v>
      </c>
      <c r="C1515" s="94" t="s">
        <v>55</v>
      </c>
      <c r="D1515" s="94" t="s">
        <v>57</v>
      </c>
      <c r="E1515" s="29" t="s">
        <v>61</v>
      </c>
      <c r="F1515" s="96"/>
      <c r="G1515" s="96" t="s">
        <v>136</v>
      </c>
      <c r="H1515" s="97" t="s">
        <v>127</v>
      </c>
      <c r="I1515" s="29" t="s">
        <v>364</v>
      </c>
      <c r="J1515" s="29" t="s">
        <v>128</v>
      </c>
      <c r="K1515" s="29" t="s">
        <v>129</v>
      </c>
      <c r="L1515" s="141" t="s">
        <v>365</v>
      </c>
      <c r="M1515" s="141">
        <v>44865</v>
      </c>
      <c r="N1515" s="141">
        <v>45107</v>
      </c>
      <c r="O1515" s="29" t="s">
        <v>131</v>
      </c>
      <c r="P1515" s="99">
        <v>2</v>
      </c>
    </row>
    <row r="1516" spans="1:16" ht="12" customHeight="1" x14ac:dyDescent="0.35">
      <c r="A1516" s="94" t="s">
        <v>6</v>
      </c>
      <c r="B1516" s="94" t="s">
        <v>50</v>
      </c>
      <c r="C1516" s="94" t="s">
        <v>55</v>
      </c>
      <c r="D1516" s="94" t="s">
        <v>62</v>
      </c>
      <c r="E1516" s="29" t="s">
        <v>63</v>
      </c>
      <c r="F1516" s="96"/>
      <c r="G1516" s="96" t="s">
        <v>136</v>
      </c>
      <c r="H1516" s="97" t="s">
        <v>127</v>
      </c>
      <c r="I1516" s="29" t="s">
        <v>364</v>
      </c>
      <c r="J1516" s="29" t="s">
        <v>128</v>
      </c>
      <c r="K1516" s="29" t="s">
        <v>129</v>
      </c>
      <c r="L1516" s="141" t="s">
        <v>365</v>
      </c>
      <c r="M1516" s="141">
        <v>44865</v>
      </c>
      <c r="N1516" s="141">
        <v>45107</v>
      </c>
      <c r="O1516" s="29" t="s">
        <v>131</v>
      </c>
      <c r="P1516" s="99">
        <v>41</v>
      </c>
    </row>
    <row r="1517" spans="1:16" ht="12" customHeight="1" x14ac:dyDescent="0.35">
      <c r="A1517" s="94" t="s">
        <v>6</v>
      </c>
      <c r="B1517" s="94" t="s">
        <v>50</v>
      </c>
      <c r="C1517" s="94" t="s">
        <v>55</v>
      </c>
      <c r="D1517" s="94" t="s">
        <v>64</v>
      </c>
      <c r="E1517" s="29" t="s">
        <v>64</v>
      </c>
      <c r="F1517" s="96"/>
      <c r="G1517" s="96" t="s">
        <v>136</v>
      </c>
      <c r="H1517" s="97" t="s">
        <v>127</v>
      </c>
      <c r="I1517" s="29" t="s">
        <v>364</v>
      </c>
      <c r="J1517" s="29" t="s">
        <v>128</v>
      </c>
      <c r="K1517" s="29" t="s">
        <v>129</v>
      </c>
      <c r="L1517" s="141" t="s">
        <v>365</v>
      </c>
      <c r="M1517" s="141">
        <v>44865</v>
      </c>
      <c r="N1517" s="141">
        <v>45107</v>
      </c>
      <c r="O1517" s="29" t="s">
        <v>131</v>
      </c>
      <c r="P1517" s="99">
        <v>11</v>
      </c>
    </row>
    <row r="1518" spans="1:16" ht="12" customHeight="1" x14ac:dyDescent="0.35">
      <c r="A1518" s="94" t="s">
        <v>6</v>
      </c>
      <c r="B1518" s="94" t="s">
        <v>50</v>
      </c>
      <c r="C1518" s="94" t="s">
        <v>65</v>
      </c>
      <c r="D1518" s="94" t="s">
        <v>65</v>
      </c>
      <c r="E1518" s="29" t="s">
        <v>65</v>
      </c>
      <c r="F1518" s="96"/>
      <c r="G1518" s="96" t="s">
        <v>136</v>
      </c>
      <c r="H1518" s="97" t="s">
        <v>127</v>
      </c>
      <c r="I1518" s="29" t="s">
        <v>364</v>
      </c>
      <c r="J1518" s="29" t="s">
        <v>128</v>
      </c>
      <c r="K1518" s="29" t="s">
        <v>129</v>
      </c>
      <c r="L1518" s="141" t="s">
        <v>365</v>
      </c>
      <c r="M1518" s="141">
        <v>44865</v>
      </c>
      <c r="N1518" s="141">
        <v>45107</v>
      </c>
      <c r="O1518" s="29" t="s">
        <v>131</v>
      </c>
      <c r="P1518" s="99">
        <v>37</v>
      </c>
    </row>
    <row r="1519" spans="1:16" ht="12" customHeight="1" x14ac:dyDescent="0.35">
      <c r="A1519" s="94" t="s">
        <v>6</v>
      </c>
      <c r="B1519" s="94" t="s">
        <v>50</v>
      </c>
      <c r="C1519" s="94" t="s">
        <v>66</v>
      </c>
      <c r="D1519" s="94" t="s">
        <v>66</v>
      </c>
      <c r="E1519" s="29" t="s">
        <v>67</v>
      </c>
      <c r="F1519" s="96"/>
      <c r="G1519" s="96" t="s">
        <v>136</v>
      </c>
      <c r="H1519" s="97" t="s">
        <v>127</v>
      </c>
      <c r="I1519" s="29" t="s">
        <v>364</v>
      </c>
      <c r="J1519" s="29" t="s">
        <v>128</v>
      </c>
      <c r="K1519" s="29" t="s">
        <v>129</v>
      </c>
      <c r="L1519" s="141" t="s">
        <v>365</v>
      </c>
      <c r="M1519" s="141">
        <v>44865</v>
      </c>
      <c r="N1519" s="141">
        <v>45107</v>
      </c>
      <c r="O1519" s="29" t="s">
        <v>131</v>
      </c>
      <c r="P1519" s="99">
        <v>4</v>
      </c>
    </row>
    <row r="1520" spans="1:16" ht="12" customHeight="1" x14ac:dyDescent="0.35">
      <c r="A1520" s="94" t="s">
        <v>6</v>
      </c>
      <c r="B1520" s="94" t="s">
        <v>50</v>
      </c>
      <c r="C1520" s="94" t="s">
        <v>66</v>
      </c>
      <c r="D1520" s="94" t="s">
        <v>66</v>
      </c>
      <c r="E1520" s="29" t="s">
        <v>68</v>
      </c>
      <c r="F1520" s="96"/>
      <c r="G1520" s="96" t="s">
        <v>136</v>
      </c>
      <c r="H1520" s="97" t="s">
        <v>127</v>
      </c>
      <c r="I1520" s="29" t="s">
        <v>364</v>
      </c>
      <c r="J1520" s="29" t="s">
        <v>128</v>
      </c>
      <c r="K1520" s="29" t="s">
        <v>129</v>
      </c>
      <c r="L1520" s="141" t="s">
        <v>365</v>
      </c>
      <c r="M1520" s="141">
        <v>44865</v>
      </c>
      <c r="N1520" s="141">
        <v>45107</v>
      </c>
      <c r="O1520" s="29" t="s">
        <v>131</v>
      </c>
      <c r="P1520" s="99">
        <v>19</v>
      </c>
    </row>
    <row r="1521" spans="1:16" ht="12" customHeight="1" x14ac:dyDescent="0.35">
      <c r="A1521" s="94" t="s">
        <v>6</v>
      </c>
      <c r="B1521" s="94" t="s">
        <v>50</v>
      </c>
      <c r="C1521" s="94" t="s">
        <v>66</v>
      </c>
      <c r="D1521" s="94" t="s">
        <v>66</v>
      </c>
      <c r="E1521" s="29" t="s">
        <v>69</v>
      </c>
      <c r="F1521" s="96"/>
      <c r="G1521" s="96" t="s">
        <v>136</v>
      </c>
      <c r="H1521" s="97" t="s">
        <v>127</v>
      </c>
      <c r="I1521" s="29" t="s">
        <v>364</v>
      </c>
      <c r="J1521" s="29" t="s">
        <v>128</v>
      </c>
      <c r="K1521" s="29" t="s">
        <v>129</v>
      </c>
      <c r="L1521" s="141" t="s">
        <v>365</v>
      </c>
      <c r="M1521" s="141">
        <v>44865</v>
      </c>
      <c r="N1521" s="141">
        <v>45107</v>
      </c>
      <c r="O1521" s="29" t="s">
        <v>131</v>
      </c>
      <c r="P1521" s="99">
        <v>11</v>
      </c>
    </row>
    <row r="1522" spans="1:16" ht="12" customHeight="1" x14ac:dyDescent="0.35">
      <c r="A1522" s="94" t="s">
        <v>6</v>
      </c>
      <c r="B1522" s="94" t="s">
        <v>50</v>
      </c>
      <c r="C1522" s="94" t="s">
        <v>66</v>
      </c>
      <c r="D1522" s="94" t="s">
        <v>66</v>
      </c>
      <c r="E1522" s="29" t="s">
        <v>70</v>
      </c>
      <c r="F1522" s="96"/>
      <c r="G1522" s="96" t="s">
        <v>136</v>
      </c>
      <c r="H1522" s="97" t="s">
        <v>127</v>
      </c>
      <c r="I1522" s="29" t="s">
        <v>364</v>
      </c>
      <c r="J1522" s="29" t="s">
        <v>128</v>
      </c>
      <c r="K1522" s="29" t="s">
        <v>129</v>
      </c>
      <c r="L1522" s="141" t="s">
        <v>365</v>
      </c>
      <c r="M1522" s="141">
        <v>44865</v>
      </c>
      <c r="N1522" s="141">
        <v>45107</v>
      </c>
      <c r="O1522" s="29" t="s">
        <v>131</v>
      </c>
      <c r="P1522" s="99">
        <v>65</v>
      </c>
    </row>
    <row r="1523" spans="1:16" ht="12" customHeight="1" x14ac:dyDescent="0.35">
      <c r="A1523" s="94" t="s">
        <v>6</v>
      </c>
      <c r="B1523" s="94" t="s">
        <v>50</v>
      </c>
      <c r="C1523" s="94" t="s">
        <v>66</v>
      </c>
      <c r="D1523" s="94" t="s">
        <v>66</v>
      </c>
      <c r="E1523" s="29" t="s">
        <v>71</v>
      </c>
      <c r="F1523" s="96"/>
      <c r="G1523" s="96" t="s">
        <v>136</v>
      </c>
      <c r="H1523" s="97" t="s">
        <v>127</v>
      </c>
      <c r="I1523" s="29" t="s">
        <v>364</v>
      </c>
      <c r="J1523" s="29" t="s">
        <v>128</v>
      </c>
      <c r="K1523" s="29" t="s">
        <v>129</v>
      </c>
      <c r="L1523" s="141" t="s">
        <v>365</v>
      </c>
      <c r="M1523" s="141">
        <v>44865</v>
      </c>
      <c r="N1523" s="141">
        <v>45107</v>
      </c>
      <c r="O1523" s="29" t="s">
        <v>131</v>
      </c>
      <c r="P1523" s="99">
        <v>5</v>
      </c>
    </row>
    <row r="1524" spans="1:16" ht="12" customHeight="1" x14ac:dyDescent="0.35">
      <c r="A1524" s="94" t="s">
        <v>6</v>
      </c>
      <c r="B1524" s="94" t="s">
        <v>50</v>
      </c>
      <c r="C1524" s="94" t="s">
        <v>66</v>
      </c>
      <c r="D1524" s="94" t="s">
        <v>66</v>
      </c>
      <c r="E1524" s="29" t="s">
        <v>72</v>
      </c>
      <c r="F1524" s="96"/>
      <c r="G1524" s="96" t="s">
        <v>136</v>
      </c>
      <c r="H1524" s="97" t="s">
        <v>127</v>
      </c>
      <c r="I1524" s="29" t="s">
        <v>364</v>
      </c>
      <c r="J1524" s="29" t="s">
        <v>128</v>
      </c>
      <c r="K1524" s="29" t="s">
        <v>129</v>
      </c>
      <c r="L1524" s="141" t="s">
        <v>365</v>
      </c>
      <c r="M1524" s="141">
        <v>44865</v>
      </c>
      <c r="N1524" s="141">
        <v>45107</v>
      </c>
      <c r="O1524" s="29" t="s">
        <v>131</v>
      </c>
      <c r="P1524" s="99">
        <v>3</v>
      </c>
    </row>
    <row r="1525" spans="1:16" ht="12" customHeight="1" x14ac:dyDescent="0.35">
      <c r="A1525" s="94" t="s">
        <v>6</v>
      </c>
      <c r="B1525" s="94" t="s">
        <v>50</v>
      </c>
      <c r="C1525" s="94" t="s">
        <v>66</v>
      </c>
      <c r="D1525" s="94" t="s">
        <v>66</v>
      </c>
      <c r="E1525" s="29" t="s">
        <v>73</v>
      </c>
      <c r="F1525" s="96"/>
      <c r="G1525" s="96" t="s">
        <v>136</v>
      </c>
      <c r="H1525" s="97" t="s">
        <v>127</v>
      </c>
      <c r="I1525" s="29" t="s">
        <v>364</v>
      </c>
      <c r="J1525" s="29" t="s">
        <v>128</v>
      </c>
      <c r="K1525" s="29" t="s">
        <v>129</v>
      </c>
      <c r="L1525" s="141" t="s">
        <v>365</v>
      </c>
      <c r="M1525" s="141">
        <v>44865</v>
      </c>
      <c r="N1525" s="141">
        <v>45107</v>
      </c>
      <c r="O1525" s="29" t="s">
        <v>131</v>
      </c>
      <c r="P1525" s="99">
        <v>7</v>
      </c>
    </row>
    <row r="1526" spans="1:16" ht="12" customHeight="1" x14ac:dyDescent="0.35">
      <c r="A1526" s="94" t="s">
        <v>6</v>
      </c>
      <c r="B1526" s="94" t="s">
        <v>50</v>
      </c>
      <c r="C1526" s="94" t="s">
        <v>74</v>
      </c>
      <c r="D1526" s="94" t="s">
        <v>74</v>
      </c>
      <c r="E1526" s="29" t="s">
        <v>75</v>
      </c>
      <c r="F1526" s="96"/>
      <c r="G1526" s="96" t="s">
        <v>136</v>
      </c>
      <c r="H1526" s="97" t="s">
        <v>127</v>
      </c>
      <c r="I1526" s="29" t="s">
        <v>364</v>
      </c>
      <c r="J1526" s="29" t="s">
        <v>128</v>
      </c>
      <c r="K1526" s="29" t="s">
        <v>129</v>
      </c>
      <c r="L1526" s="141" t="s">
        <v>365</v>
      </c>
      <c r="M1526" s="141">
        <v>44865</v>
      </c>
      <c r="N1526" s="141">
        <v>45107</v>
      </c>
      <c r="O1526" s="29" t="s">
        <v>131</v>
      </c>
      <c r="P1526" s="99">
        <v>82</v>
      </c>
    </row>
    <row r="1527" spans="1:16" ht="12" customHeight="1" x14ac:dyDescent="0.35">
      <c r="A1527" s="94" t="s">
        <v>6</v>
      </c>
      <c r="B1527" s="94" t="s">
        <v>50</v>
      </c>
      <c r="C1527" s="94" t="s">
        <v>74</v>
      </c>
      <c r="D1527" s="94" t="s">
        <v>74</v>
      </c>
      <c r="E1527" s="29" t="s">
        <v>76</v>
      </c>
      <c r="F1527" s="96"/>
      <c r="G1527" s="96" t="s">
        <v>136</v>
      </c>
      <c r="H1527" s="97" t="s">
        <v>127</v>
      </c>
      <c r="I1527" s="29" t="s">
        <v>364</v>
      </c>
      <c r="J1527" s="29" t="s">
        <v>128</v>
      </c>
      <c r="K1527" s="29" t="s">
        <v>129</v>
      </c>
      <c r="L1527" s="141" t="s">
        <v>365</v>
      </c>
      <c r="M1527" s="141">
        <v>44865</v>
      </c>
      <c r="N1527" s="141">
        <v>45107</v>
      </c>
      <c r="O1527" s="29" t="s">
        <v>131</v>
      </c>
      <c r="P1527" s="99">
        <v>77</v>
      </c>
    </row>
    <row r="1528" spans="1:16" ht="12" customHeight="1" x14ac:dyDescent="0.35">
      <c r="A1528" s="94" t="s">
        <v>6</v>
      </c>
      <c r="B1528" s="94" t="s">
        <v>50</v>
      </c>
      <c r="C1528" s="94" t="s">
        <v>74</v>
      </c>
      <c r="D1528" s="94" t="s">
        <v>74</v>
      </c>
      <c r="E1528" s="29" t="s">
        <v>77</v>
      </c>
      <c r="F1528" s="96"/>
      <c r="G1528" s="96" t="s">
        <v>136</v>
      </c>
      <c r="H1528" s="97" t="s">
        <v>127</v>
      </c>
      <c r="I1528" s="29" t="s">
        <v>364</v>
      </c>
      <c r="J1528" s="29" t="s">
        <v>128</v>
      </c>
      <c r="K1528" s="29" t="s">
        <v>129</v>
      </c>
      <c r="L1528" s="141" t="s">
        <v>365</v>
      </c>
      <c r="M1528" s="141">
        <v>44865</v>
      </c>
      <c r="N1528" s="141">
        <v>45107</v>
      </c>
      <c r="O1528" s="29" t="s">
        <v>131</v>
      </c>
      <c r="P1528" s="99">
        <v>62</v>
      </c>
    </row>
    <row r="1529" spans="1:16" ht="12" customHeight="1" x14ac:dyDescent="0.35">
      <c r="A1529" s="94" t="s">
        <v>6</v>
      </c>
      <c r="B1529" s="94" t="s">
        <v>50</v>
      </c>
      <c r="C1529" s="94" t="s">
        <v>74</v>
      </c>
      <c r="D1529" s="94" t="s">
        <v>74</v>
      </c>
      <c r="E1529" s="29" t="s">
        <v>78</v>
      </c>
      <c r="F1529" s="96"/>
      <c r="G1529" s="96" t="s">
        <v>136</v>
      </c>
      <c r="H1529" s="97" t="s">
        <v>127</v>
      </c>
      <c r="I1529" s="29" t="s">
        <v>364</v>
      </c>
      <c r="J1529" s="29" t="s">
        <v>128</v>
      </c>
      <c r="K1529" s="29" t="s">
        <v>129</v>
      </c>
      <c r="L1529" s="141" t="s">
        <v>365</v>
      </c>
      <c r="M1529" s="141">
        <v>44865</v>
      </c>
      <c r="N1529" s="141">
        <v>45107</v>
      </c>
      <c r="O1529" s="29" t="s">
        <v>131</v>
      </c>
      <c r="P1529" s="99">
        <v>5</v>
      </c>
    </row>
    <row r="1530" spans="1:16" ht="12" customHeight="1" x14ac:dyDescent="0.35">
      <c r="A1530" s="94" t="s">
        <v>6</v>
      </c>
      <c r="B1530" s="94" t="s">
        <v>50</v>
      </c>
      <c r="C1530" s="94" t="s">
        <v>74</v>
      </c>
      <c r="D1530" s="94" t="s">
        <v>74</v>
      </c>
      <c r="E1530" s="29" t="s">
        <v>79</v>
      </c>
      <c r="F1530" s="96"/>
      <c r="G1530" s="96" t="s">
        <v>136</v>
      </c>
      <c r="H1530" s="97" t="s">
        <v>127</v>
      </c>
      <c r="I1530" s="29" t="s">
        <v>364</v>
      </c>
      <c r="J1530" s="29" t="s">
        <v>128</v>
      </c>
      <c r="K1530" s="29" t="s">
        <v>129</v>
      </c>
      <c r="L1530" s="141" t="s">
        <v>365</v>
      </c>
      <c r="M1530" s="141">
        <v>44865</v>
      </c>
      <c r="N1530" s="141">
        <v>45107</v>
      </c>
      <c r="O1530" s="29" t="s">
        <v>131</v>
      </c>
      <c r="P1530" s="99">
        <v>11</v>
      </c>
    </row>
    <row r="1531" spans="1:16" ht="12" customHeight="1" x14ac:dyDescent="0.35">
      <c r="A1531" s="94" t="s">
        <v>6</v>
      </c>
      <c r="B1531" s="94" t="s">
        <v>50</v>
      </c>
      <c r="C1531" s="94" t="s">
        <v>74</v>
      </c>
      <c r="D1531" s="94" t="s">
        <v>74</v>
      </c>
      <c r="E1531" s="29" t="s">
        <v>80</v>
      </c>
      <c r="F1531" s="96"/>
      <c r="G1531" s="96" t="s">
        <v>136</v>
      </c>
      <c r="H1531" s="97" t="s">
        <v>127</v>
      </c>
      <c r="I1531" s="29" t="s">
        <v>364</v>
      </c>
      <c r="J1531" s="29" t="s">
        <v>128</v>
      </c>
      <c r="K1531" s="29" t="s">
        <v>129</v>
      </c>
      <c r="L1531" s="141" t="s">
        <v>365</v>
      </c>
      <c r="M1531" s="141">
        <v>44865</v>
      </c>
      <c r="N1531" s="141">
        <v>45107</v>
      </c>
      <c r="O1531" s="29" t="s">
        <v>131</v>
      </c>
      <c r="P1531" s="99"/>
    </row>
    <row r="1532" spans="1:16" ht="12" customHeight="1" x14ac:dyDescent="0.35">
      <c r="A1532" s="94" t="s">
        <v>6</v>
      </c>
      <c r="B1532" s="94" t="s">
        <v>50</v>
      </c>
      <c r="C1532" s="94" t="s">
        <v>74</v>
      </c>
      <c r="D1532" s="94" t="s">
        <v>74</v>
      </c>
      <c r="E1532" s="29" t="s">
        <v>81</v>
      </c>
      <c r="F1532" s="96"/>
      <c r="G1532" s="96" t="s">
        <v>136</v>
      </c>
      <c r="H1532" s="97" t="s">
        <v>127</v>
      </c>
      <c r="I1532" s="29" t="s">
        <v>364</v>
      </c>
      <c r="J1532" s="29" t="s">
        <v>128</v>
      </c>
      <c r="K1532" s="29" t="s">
        <v>129</v>
      </c>
      <c r="L1532" s="141" t="s">
        <v>365</v>
      </c>
      <c r="M1532" s="141">
        <v>44865</v>
      </c>
      <c r="N1532" s="141">
        <v>45107</v>
      </c>
      <c r="O1532" s="29" t="s">
        <v>131</v>
      </c>
      <c r="P1532" s="99">
        <v>28</v>
      </c>
    </row>
    <row r="1533" spans="1:16" ht="12" customHeight="1" x14ac:dyDescent="0.35">
      <c r="A1533" s="94" t="s">
        <v>6</v>
      </c>
      <c r="B1533" s="94" t="s">
        <v>50</v>
      </c>
      <c r="C1533" s="94" t="s">
        <v>82</v>
      </c>
      <c r="D1533" s="94" t="s">
        <v>82</v>
      </c>
      <c r="E1533" s="29" t="s">
        <v>82</v>
      </c>
      <c r="F1533" s="96"/>
      <c r="G1533" s="96" t="s">
        <v>136</v>
      </c>
      <c r="H1533" s="97" t="s">
        <v>127</v>
      </c>
      <c r="I1533" s="29" t="s">
        <v>364</v>
      </c>
      <c r="J1533" s="29" t="s">
        <v>128</v>
      </c>
      <c r="K1533" s="29" t="s">
        <v>129</v>
      </c>
      <c r="L1533" s="141" t="s">
        <v>365</v>
      </c>
      <c r="M1533" s="141">
        <v>44865</v>
      </c>
      <c r="N1533" s="141">
        <v>45107</v>
      </c>
      <c r="O1533" s="29" t="s">
        <v>131</v>
      </c>
      <c r="P1533" s="99">
        <v>496</v>
      </c>
    </row>
    <row r="1534" spans="1:16" ht="12" customHeight="1" x14ac:dyDescent="0.35">
      <c r="A1534" s="94" t="s">
        <v>6</v>
      </c>
      <c r="B1534" s="94" t="s">
        <v>50</v>
      </c>
      <c r="C1534" s="94" t="s">
        <v>83</v>
      </c>
      <c r="D1534" s="94" t="s">
        <v>83</v>
      </c>
      <c r="E1534" s="29" t="s">
        <v>84</v>
      </c>
      <c r="F1534" s="96"/>
      <c r="G1534" s="96" t="s">
        <v>136</v>
      </c>
      <c r="H1534" s="97" t="s">
        <v>127</v>
      </c>
      <c r="I1534" s="29" t="s">
        <v>364</v>
      </c>
      <c r="J1534" s="29" t="s">
        <v>128</v>
      </c>
      <c r="K1534" s="29" t="s">
        <v>129</v>
      </c>
      <c r="L1534" s="141" t="s">
        <v>365</v>
      </c>
      <c r="M1534" s="141">
        <v>44865</v>
      </c>
      <c r="N1534" s="141">
        <v>45107</v>
      </c>
      <c r="O1534" s="29" t="s">
        <v>131</v>
      </c>
      <c r="P1534" s="99">
        <v>133</v>
      </c>
    </row>
    <row r="1535" spans="1:16" ht="12" customHeight="1" x14ac:dyDescent="0.35">
      <c r="A1535" s="94" t="s">
        <v>6</v>
      </c>
      <c r="B1535" s="94" t="s">
        <v>50</v>
      </c>
      <c r="C1535" s="94" t="s">
        <v>83</v>
      </c>
      <c r="D1535" s="94" t="s">
        <v>83</v>
      </c>
      <c r="E1535" s="29" t="s">
        <v>85</v>
      </c>
      <c r="F1535" s="96"/>
      <c r="G1535" s="96" t="s">
        <v>136</v>
      </c>
      <c r="H1535" s="97" t="s">
        <v>127</v>
      </c>
      <c r="I1535" s="29" t="s">
        <v>364</v>
      </c>
      <c r="J1535" s="29" t="s">
        <v>128</v>
      </c>
      <c r="K1535" s="29" t="s">
        <v>129</v>
      </c>
      <c r="L1535" s="141" t="s">
        <v>365</v>
      </c>
      <c r="M1535" s="141">
        <v>44865</v>
      </c>
      <c r="N1535" s="141">
        <v>45107</v>
      </c>
      <c r="O1535" s="29" t="s">
        <v>131</v>
      </c>
      <c r="P1535" s="99">
        <v>1</v>
      </c>
    </row>
    <row r="1536" spans="1:16" ht="12" customHeight="1" x14ac:dyDescent="0.35">
      <c r="A1536" s="94" t="s">
        <v>6</v>
      </c>
      <c r="B1536" s="94" t="s">
        <v>50</v>
      </c>
      <c r="C1536" s="94" t="s">
        <v>83</v>
      </c>
      <c r="D1536" s="94" t="s">
        <v>83</v>
      </c>
      <c r="E1536" s="29" t="s">
        <v>86</v>
      </c>
      <c r="F1536" s="96"/>
      <c r="G1536" s="96" t="s">
        <v>136</v>
      </c>
      <c r="H1536" s="97" t="s">
        <v>127</v>
      </c>
      <c r="I1536" s="29" t="s">
        <v>364</v>
      </c>
      <c r="J1536" s="29" t="s">
        <v>128</v>
      </c>
      <c r="K1536" s="29" t="s">
        <v>129</v>
      </c>
      <c r="L1536" s="141" t="s">
        <v>365</v>
      </c>
      <c r="M1536" s="141">
        <v>44865</v>
      </c>
      <c r="N1536" s="141">
        <v>45107</v>
      </c>
      <c r="O1536" s="29" t="s">
        <v>131</v>
      </c>
      <c r="P1536" s="99">
        <v>49</v>
      </c>
    </row>
    <row r="1537" spans="1:16" ht="12" customHeight="1" x14ac:dyDescent="0.35">
      <c r="A1537" s="94" t="s">
        <v>6</v>
      </c>
      <c r="B1537" s="94" t="s">
        <v>50</v>
      </c>
      <c r="C1537" s="94" t="s">
        <v>83</v>
      </c>
      <c r="D1537" s="94" t="s">
        <v>83</v>
      </c>
      <c r="E1537" s="29" t="s">
        <v>87</v>
      </c>
      <c r="F1537" s="96"/>
      <c r="G1537" s="96" t="s">
        <v>136</v>
      </c>
      <c r="H1537" s="97" t="s">
        <v>127</v>
      </c>
      <c r="I1537" s="29" t="s">
        <v>364</v>
      </c>
      <c r="J1537" s="29" t="s">
        <v>128</v>
      </c>
      <c r="K1537" s="29" t="s">
        <v>129</v>
      </c>
      <c r="L1537" s="141" t="s">
        <v>365</v>
      </c>
      <c r="M1537" s="141">
        <v>44865</v>
      </c>
      <c r="N1537" s="141">
        <v>45107</v>
      </c>
      <c r="O1537" s="29" t="s">
        <v>131</v>
      </c>
      <c r="P1537" s="99">
        <v>82</v>
      </c>
    </row>
    <row r="1538" spans="1:16" ht="12" customHeight="1" x14ac:dyDescent="0.35">
      <c r="A1538" s="94" t="s">
        <v>6</v>
      </c>
      <c r="B1538" s="94" t="s">
        <v>50</v>
      </c>
      <c r="C1538" s="94" t="s">
        <v>83</v>
      </c>
      <c r="D1538" s="94" t="s">
        <v>83</v>
      </c>
      <c r="E1538" s="29" t="s">
        <v>88</v>
      </c>
      <c r="F1538" s="96"/>
      <c r="G1538" s="96" t="s">
        <v>136</v>
      </c>
      <c r="H1538" s="97" t="s">
        <v>127</v>
      </c>
      <c r="I1538" s="29" t="s">
        <v>364</v>
      </c>
      <c r="J1538" s="29" t="s">
        <v>128</v>
      </c>
      <c r="K1538" s="29" t="s">
        <v>129</v>
      </c>
      <c r="L1538" s="141" t="s">
        <v>365</v>
      </c>
      <c r="M1538" s="141">
        <v>44865</v>
      </c>
      <c r="N1538" s="141">
        <v>45107</v>
      </c>
      <c r="O1538" s="29" t="s">
        <v>131</v>
      </c>
      <c r="P1538" s="99">
        <v>70</v>
      </c>
    </row>
    <row r="1539" spans="1:16" ht="12" customHeight="1" x14ac:dyDescent="0.35">
      <c r="A1539" s="94" t="s">
        <v>6</v>
      </c>
      <c r="B1539" s="94" t="s">
        <v>50</v>
      </c>
      <c r="C1539" s="94" t="s">
        <v>83</v>
      </c>
      <c r="D1539" s="94" t="s">
        <v>83</v>
      </c>
      <c r="E1539" s="29" t="s">
        <v>89</v>
      </c>
      <c r="F1539" s="96"/>
      <c r="G1539" s="96" t="s">
        <v>136</v>
      </c>
      <c r="H1539" s="97" t="s">
        <v>127</v>
      </c>
      <c r="I1539" s="29" t="s">
        <v>364</v>
      </c>
      <c r="J1539" s="29" t="s">
        <v>128</v>
      </c>
      <c r="K1539" s="29" t="s">
        <v>129</v>
      </c>
      <c r="L1539" s="141" t="s">
        <v>365</v>
      </c>
      <c r="M1539" s="141">
        <v>44865</v>
      </c>
      <c r="N1539" s="141">
        <v>45107</v>
      </c>
      <c r="O1539" s="29" t="s">
        <v>131</v>
      </c>
      <c r="P1539" s="99">
        <v>20</v>
      </c>
    </row>
    <row r="1540" spans="1:16" ht="12" customHeight="1" x14ac:dyDescent="0.35">
      <c r="A1540" s="94" t="s">
        <v>6</v>
      </c>
      <c r="B1540" s="94" t="s">
        <v>50</v>
      </c>
      <c r="C1540" s="94" t="s">
        <v>83</v>
      </c>
      <c r="D1540" s="94" t="s">
        <v>83</v>
      </c>
      <c r="E1540" s="29" t="s">
        <v>90</v>
      </c>
      <c r="F1540" s="96"/>
      <c r="G1540" s="96" t="s">
        <v>136</v>
      </c>
      <c r="H1540" s="97" t="s">
        <v>127</v>
      </c>
      <c r="I1540" s="29" t="s">
        <v>364</v>
      </c>
      <c r="J1540" s="29" t="s">
        <v>128</v>
      </c>
      <c r="K1540" s="29" t="s">
        <v>129</v>
      </c>
      <c r="L1540" s="141" t="s">
        <v>365</v>
      </c>
      <c r="M1540" s="141">
        <v>44865</v>
      </c>
      <c r="N1540" s="141">
        <v>45107</v>
      </c>
      <c r="O1540" s="29" t="s">
        <v>131</v>
      </c>
      <c r="P1540" s="99">
        <v>55</v>
      </c>
    </row>
    <row r="1541" spans="1:16" ht="12" customHeight="1" x14ac:dyDescent="0.35">
      <c r="A1541" s="94" t="s">
        <v>6</v>
      </c>
      <c r="B1541" s="94" t="s">
        <v>50</v>
      </c>
      <c r="C1541" s="94" t="s">
        <v>83</v>
      </c>
      <c r="D1541" s="94" t="s">
        <v>83</v>
      </c>
      <c r="E1541" s="29" t="s">
        <v>91</v>
      </c>
      <c r="F1541" s="96"/>
      <c r="G1541" s="96" t="s">
        <v>136</v>
      </c>
      <c r="H1541" s="97" t="s">
        <v>127</v>
      </c>
      <c r="I1541" s="29" t="s">
        <v>364</v>
      </c>
      <c r="J1541" s="29" t="s">
        <v>128</v>
      </c>
      <c r="K1541" s="29" t="s">
        <v>129</v>
      </c>
      <c r="L1541" s="141" t="s">
        <v>365</v>
      </c>
      <c r="M1541" s="141">
        <v>44865</v>
      </c>
      <c r="N1541" s="141">
        <v>45107</v>
      </c>
      <c r="O1541" s="29" t="s">
        <v>131</v>
      </c>
      <c r="P1541" s="99">
        <v>19</v>
      </c>
    </row>
    <row r="1542" spans="1:16" ht="12" customHeight="1" x14ac:dyDescent="0.35">
      <c r="A1542" s="94" t="s">
        <v>6</v>
      </c>
      <c r="B1542" s="94" t="s">
        <v>50</v>
      </c>
      <c r="C1542" s="94" t="s">
        <v>83</v>
      </c>
      <c r="D1542" s="94" t="s">
        <v>83</v>
      </c>
      <c r="E1542" s="29" t="s">
        <v>92</v>
      </c>
      <c r="F1542" s="96"/>
      <c r="G1542" s="96" t="s">
        <v>136</v>
      </c>
      <c r="H1542" s="97" t="s">
        <v>127</v>
      </c>
      <c r="I1542" s="29" t="s">
        <v>364</v>
      </c>
      <c r="J1542" s="29" t="s">
        <v>128</v>
      </c>
      <c r="K1542" s="29" t="s">
        <v>129</v>
      </c>
      <c r="L1542" s="141" t="s">
        <v>365</v>
      </c>
      <c r="M1542" s="141">
        <v>44865</v>
      </c>
      <c r="N1542" s="141">
        <v>45107</v>
      </c>
      <c r="O1542" s="29" t="s">
        <v>131</v>
      </c>
      <c r="P1542" s="99">
        <v>62</v>
      </c>
    </row>
    <row r="1543" spans="1:16" ht="12" customHeight="1" x14ac:dyDescent="0.35">
      <c r="A1543" s="94" t="s">
        <v>6</v>
      </c>
      <c r="B1543" s="94" t="s">
        <v>50</v>
      </c>
      <c r="C1543" s="94" t="s">
        <v>83</v>
      </c>
      <c r="D1543" s="94" t="s">
        <v>83</v>
      </c>
      <c r="E1543" s="29" t="s">
        <v>93</v>
      </c>
      <c r="F1543" s="96"/>
      <c r="G1543" s="96" t="s">
        <v>136</v>
      </c>
      <c r="H1543" s="97" t="s">
        <v>127</v>
      </c>
      <c r="I1543" s="29" t="s">
        <v>364</v>
      </c>
      <c r="J1543" s="29" t="s">
        <v>128</v>
      </c>
      <c r="K1543" s="29" t="s">
        <v>129</v>
      </c>
      <c r="L1543" s="141" t="s">
        <v>365</v>
      </c>
      <c r="M1543" s="141">
        <v>44865</v>
      </c>
      <c r="N1543" s="141">
        <v>45107</v>
      </c>
      <c r="O1543" s="29" t="s">
        <v>131</v>
      </c>
      <c r="P1543" s="99">
        <v>28</v>
      </c>
    </row>
    <row r="1544" spans="1:16" ht="12" customHeight="1" x14ac:dyDescent="0.35">
      <c r="A1544" s="94" t="s">
        <v>6</v>
      </c>
      <c r="B1544" s="94" t="s">
        <v>50</v>
      </c>
      <c r="C1544" s="94" t="s">
        <v>94</v>
      </c>
      <c r="D1544" s="94" t="s">
        <v>94</v>
      </c>
      <c r="E1544" s="29" t="s">
        <v>95</v>
      </c>
      <c r="F1544" s="96"/>
      <c r="G1544" s="96" t="s">
        <v>136</v>
      </c>
      <c r="H1544" s="97" t="s">
        <v>127</v>
      </c>
      <c r="I1544" s="29" t="s">
        <v>364</v>
      </c>
      <c r="J1544" s="29" t="s">
        <v>128</v>
      </c>
      <c r="K1544" s="29" t="s">
        <v>129</v>
      </c>
      <c r="L1544" s="141" t="s">
        <v>365</v>
      </c>
      <c r="M1544" s="141">
        <v>44865</v>
      </c>
      <c r="N1544" s="141">
        <v>45107</v>
      </c>
      <c r="O1544" s="29" t="s">
        <v>131</v>
      </c>
      <c r="P1544" s="99">
        <v>33</v>
      </c>
    </row>
    <row r="1545" spans="1:16" ht="12" customHeight="1" x14ac:dyDescent="0.35">
      <c r="A1545" s="94" t="s">
        <v>6</v>
      </c>
      <c r="B1545" s="94" t="s">
        <v>50</v>
      </c>
      <c r="C1545" s="94" t="s">
        <v>94</v>
      </c>
      <c r="D1545" s="94" t="s">
        <v>94</v>
      </c>
      <c r="E1545" s="29" t="s">
        <v>96</v>
      </c>
      <c r="F1545" s="96"/>
      <c r="G1545" s="96" t="s">
        <v>136</v>
      </c>
      <c r="H1545" s="97" t="s">
        <v>127</v>
      </c>
      <c r="I1545" s="29" t="s">
        <v>364</v>
      </c>
      <c r="J1545" s="29" t="s">
        <v>128</v>
      </c>
      <c r="K1545" s="29" t="s">
        <v>129</v>
      </c>
      <c r="L1545" s="141" t="s">
        <v>365</v>
      </c>
      <c r="M1545" s="141">
        <v>44865</v>
      </c>
      <c r="N1545" s="141">
        <v>45107</v>
      </c>
      <c r="O1545" s="29" t="s">
        <v>131</v>
      </c>
      <c r="P1545" s="99">
        <v>156</v>
      </c>
    </row>
    <row r="1546" spans="1:16" ht="12" customHeight="1" x14ac:dyDescent="0.35">
      <c r="A1546" s="94" t="s">
        <v>6</v>
      </c>
      <c r="B1546" s="94" t="s">
        <v>50</v>
      </c>
      <c r="C1546" s="94" t="s">
        <v>94</v>
      </c>
      <c r="D1546" s="94" t="s">
        <v>94</v>
      </c>
      <c r="E1546" s="29" t="s">
        <v>97</v>
      </c>
      <c r="F1546" s="96"/>
      <c r="G1546" s="96" t="s">
        <v>136</v>
      </c>
      <c r="H1546" s="97" t="s">
        <v>127</v>
      </c>
      <c r="I1546" s="29" t="s">
        <v>364</v>
      </c>
      <c r="J1546" s="29" t="s">
        <v>128</v>
      </c>
      <c r="K1546" s="29" t="s">
        <v>129</v>
      </c>
      <c r="L1546" s="141" t="s">
        <v>365</v>
      </c>
      <c r="M1546" s="141">
        <v>44865</v>
      </c>
      <c r="N1546" s="141">
        <v>45107</v>
      </c>
      <c r="O1546" s="29" t="s">
        <v>131</v>
      </c>
      <c r="P1546" s="99">
        <v>5</v>
      </c>
    </row>
    <row r="1547" spans="1:16" ht="12" customHeight="1" x14ac:dyDescent="0.35">
      <c r="A1547" s="94" t="s">
        <v>6</v>
      </c>
      <c r="B1547" s="94" t="s">
        <v>50</v>
      </c>
      <c r="C1547" s="94" t="s">
        <v>94</v>
      </c>
      <c r="D1547" s="94" t="s">
        <v>94</v>
      </c>
      <c r="E1547" s="29" t="s">
        <v>98</v>
      </c>
      <c r="F1547" s="96"/>
      <c r="G1547" s="96" t="s">
        <v>136</v>
      </c>
      <c r="H1547" s="97" t="s">
        <v>127</v>
      </c>
      <c r="I1547" s="29" t="s">
        <v>364</v>
      </c>
      <c r="J1547" s="29" t="s">
        <v>128</v>
      </c>
      <c r="K1547" s="29" t="s">
        <v>129</v>
      </c>
      <c r="L1547" s="141" t="s">
        <v>365</v>
      </c>
      <c r="M1547" s="141">
        <v>44865</v>
      </c>
      <c r="N1547" s="141">
        <v>45107</v>
      </c>
      <c r="O1547" s="29" t="s">
        <v>131</v>
      </c>
      <c r="P1547" s="99">
        <v>30</v>
      </c>
    </row>
    <row r="1548" spans="1:16" ht="12" customHeight="1" x14ac:dyDescent="0.35">
      <c r="A1548" s="94" t="s">
        <v>6</v>
      </c>
      <c r="B1548" s="94" t="s">
        <v>50</v>
      </c>
      <c r="C1548" s="94" t="s">
        <v>94</v>
      </c>
      <c r="D1548" s="94" t="s">
        <v>94</v>
      </c>
      <c r="E1548" s="29" t="s">
        <v>99</v>
      </c>
      <c r="F1548" s="96"/>
      <c r="G1548" s="96" t="s">
        <v>136</v>
      </c>
      <c r="H1548" s="97" t="s">
        <v>127</v>
      </c>
      <c r="I1548" s="29" t="s">
        <v>364</v>
      </c>
      <c r="J1548" s="29" t="s">
        <v>128</v>
      </c>
      <c r="K1548" s="29" t="s">
        <v>129</v>
      </c>
      <c r="L1548" s="141" t="s">
        <v>365</v>
      </c>
      <c r="M1548" s="141">
        <v>44865</v>
      </c>
      <c r="N1548" s="141">
        <v>45107</v>
      </c>
      <c r="O1548" s="29" t="s">
        <v>131</v>
      </c>
      <c r="P1548" s="99">
        <v>11</v>
      </c>
    </row>
    <row r="1549" spans="1:16" ht="12" customHeight="1" x14ac:dyDescent="0.35">
      <c r="A1549" s="94" t="s">
        <v>6</v>
      </c>
      <c r="B1549" s="94" t="s">
        <v>50</v>
      </c>
      <c r="C1549" s="94" t="s">
        <v>100</v>
      </c>
      <c r="D1549" s="94" t="s">
        <v>100</v>
      </c>
      <c r="E1549" s="29" t="s">
        <v>100</v>
      </c>
      <c r="F1549" s="96"/>
      <c r="G1549" s="96" t="s">
        <v>136</v>
      </c>
      <c r="H1549" s="97" t="s">
        <v>127</v>
      </c>
      <c r="I1549" s="29" t="s">
        <v>364</v>
      </c>
      <c r="J1549" s="29" t="s">
        <v>128</v>
      </c>
      <c r="K1549" s="29" t="s">
        <v>129</v>
      </c>
      <c r="L1549" s="141" t="s">
        <v>365</v>
      </c>
      <c r="M1549" s="141">
        <v>44865</v>
      </c>
      <c r="N1549" s="141">
        <v>45107</v>
      </c>
      <c r="O1549" s="29" t="s">
        <v>131</v>
      </c>
      <c r="P1549" s="99">
        <v>78</v>
      </c>
    </row>
    <row r="1550" spans="1:16" ht="12" customHeight="1" x14ac:dyDescent="0.35">
      <c r="A1550" s="94" t="s">
        <v>6</v>
      </c>
      <c r="B1550" s="94" t="s">
        <v>50</v>
      </c>
      <c r="C1550" s="94" t="s">
        <v>101</v>
      </c>
      <c r="D1550" s="94" t="s">
        <v>101</v>
      </c>
      <c r="E1550" s="29" t="s">
        <v>101</v>
      </c>
      <c r="F1550" s="96"/>
      <c r="G1550" s="96" t="s">
        <v>136</v>
      </c>
      <c r="H1550" s="97" t="s">
        <v>127</v>
      </c>
      <c r="I1550" s="29" t="s">
        <v>364</v>
      </c>
      <c r="J1550" s="29" t="s">
        <v>128</v>
      </c>
      <c r="K1550" s="29" t="s">
        <v>129</v>
      </c>
      <c r="L1550" s="141" t="s">
        <v>365</v>
      </c>
      <c r="M1550" s="141">
        <v>44865</v>
      </c>
      <c r="N1550" s="141">
        <v>45107</v>
      </c>
      <c r="O1550" s="29" t="s">
        <v>131</v>
      </c>
      <c r="P1550" s="99">
        <v>3</v>
      </c>
    </row>
    <row r="1551" spans="1:16" ht="12" customHeight="1" x14ac:dyDescent="0.35">
      <c r="A1551" s="94" t="s">
        <v>6</v>
      </c>
      <c r="B1551" s="94" t="s">
        <v>50</v>
      </c>
      <c r="C1551" s="94" t="s">
        <v>101</v>
      </c>
      <c r="D1551" s="94" t="s">
        <v>101</v>
      </c>
      <c r="E1551" s="29" t="s">
        <v>102</v>
      </c>
      <c r="F1551" s="96"/>
      <c r="G1551" s="96" t="s">
        <v>136</v>
      </c>
      <c r="H1551" s="97" t="s">
        <v>127</v>
      </c>
      <c r="I1551" s="29" t="s">
        <v>364</v>
      </c>
      <c r="J1551" s="29" t="s">
        <v>128</v>
      </c>
      <c r="K1551" s="29" t="s">
        <v>129</v>
      </c>
      <c r="L1551" s="141" t="s">
        <v>365</v>
      </c>
      <c r="M1551" s="141">
        <v>44865</v>
      </c>
      <c r="N1551" s="141">
        <v>45107</v>
      </c>
      <c r="O1551" s="29" t="s">
        <v>131</v>
      </c>
      <c r="P1551" s="99">
        <v>4</v>
      </c>
    </row>
    <row r="1552" spans="1:16" ht="12" customHeight="1" x14ac:dyDescent="0.35">
      <c r="A1552" s="94" t="s">
        <v>6</v>
      </c>
      <c r="B1552" s="94" t="s">
        <v>50</v>
      </c>
      <c r="C1552" s="94" t="s">
        <v>101</v>
      </c>
      <c r="D1552" s="94" t="s">
        <v>101</v>
      </c>
      <c r="E1552" s="29" t="s">
        <v>103</v>
      </c>
      <c r="F1552" s="96"/>
      <c r="G1552" s="96" t="s">
        <v>136</v>
      </c>
      <c r="H1552" s="97" t="s">
        <v>127</v>
      </c>
      <c r="I1552" s="29" t="s">
        <v>364</v>
      </c>
      <c r="J1552" s="29" t="s">
        <v>128</v>
      </c>
      <c r="K1552" s="29" t="s">
        <v>129</v>
      </c>
      <c r="L1552" s="141" t="s">
        <v>365</v>
      </c>
      <c r="M1552" s="141">
        <v>44865</v>
      </c>
      <c r="N1552" s="141">
        <v>45107</v>
      </c>
      <c r="O1552" s="29" t="s">
        <v>131</v>
      </c>
      <c r="P1552" s="99">
        <v>6</v>
      </c>
    </row>
    <row r="1553" spans="1:16" ht="12" customHeight="1" x14ac:dyDescent="0.35">
      <c r="A1553" s="94" t="s">
        <v>6</v>
      </c>
      <c r="B1553" s="94" t="s">
        <v>50</v>
      </c>
      <c r="C1553" s="94" t="s">
        <v>101</v>
      </c>
      <c r="D1553" s="94" t="s">
        <v>101</v>
      </c>
      <c r="E1553" s="29" t="s">
        <v>104</v>
      </c>
      <c r="F1553" s="96"/>
      <c r="G1553" s="96" t="s">
        <v>136</v>
      </c>
      <c r="H1553" s="97" t="s">
        <v>127</v>
      </c>
      <c r="I1553" s="29" t="s">
        <v>364</v>
      </c>
      <c r="J1553" s="29" t="s">
        <v>128</v>
      </c>
      <c r="K1553" s="29" t="s">
        <v>129</v>
      </c>
      <c r="L1553" s="141" t="s">
        <v>365</v>
      </c>
      <c r="M1553" s="141">
        <v>44865</v>
      </c>
      <c r="N1553" s="141">
        <v>45107</v>
      </c>
      <c r="O1553" s="29" t="s">
        <v>131</v>
      </c>
      <c r="P1553" s="99">
        <v>1</v>
      </c>
    </row>
    <row r="1554" spans="1:16" ht="12" customHeight="1" x14ac:dyDescent="0.35">
      <c r="A1554" s="94" t="s">
        <v>6</v>
      </c>
      <c r="B1554" s="94" t="s">
        <v>50</v>
      </c>
      <c r="C1554" s="94" t="s">
        <v>101</v>
      </c>
      <c r="D1554" s="94" t="s">
        <v>101</v>
      </c>
      <c r="E1554" s="29" t="s">
        <v>105</v>
      </c>
      <c r="F1554" s="96"/>
      <c r="G1554" s="96" t="s">
        <v>136</v>
      </c>
      <c r="H1554" s="97" t="s">
        <v>127</v>
      </c>
      <c r="I1554" s="29" t="s">
        <v>364</v>
      </c>
      <c r="J1554" s="29" t="s">
        <v>128</v>
      </c>
      <c r="K1554" s="29" t="s">
        <v>129</v>
      </c>
      <c r="L1554" s="141" t="s">
        <v>365</v>
      </c>
      <c r="M1554" s="141">
        <v>44865</v>
      </c>
      <c r="N1554" s="141">
        <v>45107</v>
      </c>
      <c r="O1554" s="29" t="s">
        <v>131</v>
      </c>
      <c r="P1554" s="99"/>
    </row>
    <row r="1555" spans="1:16" ht="12" customHeight="1" x14ac:dyDescent="0.35">
      <c r="A1555" s="94" t="s">
        <v>6</v>
      </c>
      <c r="B1555" s="94" t="s">
        <v>50</v>
      </c>
      <c r="C1555" s="94" t="s">
        <v>106</v>
      </c>
      <c r="D1555" s="94" t="s">
        <v>106</v>
      </c>
      <c r="E1555" s="29" t="s">
        <v>107</v>
      </c>
      <c r="F1555" s="96"/>
      <c r="G1555" s="96" t="s">
        <v>136</v>
      </c>
      <c r="H1555" s="97" t="s">
        <v>127</v>
      </c>
      <c r="I1555" s="29" t="s">
        <v>364</v>
      </c>
      <c r="J1555" s="29" t="s">
        <v>128</v>
      </c>
      <c r="K1555" s="29" t="s">
        <v>129</v>
      </c>
      <c r="L1555" s="141" t="s">
        <v>365</v>
      </c>
      <c r="M1555" s="141">
        <v>44865</v>
      </c>
      <c r="N1555" s="141">
        <v>45107</v>
      </c>
      <c r="O1555" s="29" t="s">
        <v>131</v>
      </c>
      <c r="P1555" s="99">
        <v>3</v>
      </c>
    </row>
    <row r="1556" spans="1:16" ht="12" customHeight="1" x14ac:dyDescent="0.35">
      <c r="A1556" s="94" t="s">
        <v>6</v>
      </c>
      <c r="B1556" s="94" t="s">
        <v>50</v>
      </c>
      <c r="C1556" s="94" t="s">
        <v>108</v>
      </c>
      <c r="D1556" s="94" t="s">
        <v>108</v>
      </c>
      <c r="E1556" s="29" t="s">
        <v>108</v>
      </c>
      <c r="F1556" s="96"/>
      <c r="G1556" s="96" t="s">
        <v>136</v>
      </c>
      <c r="H1556" s="97" t="s">
        <v>127</v>
      </c>
      <c r="I1556" s="29" t="s">
        <v>364</v>
      </c>
      <c r="J1556" s="29" t="s">
        <v>128</v>
      </c>
      <c r="K1556" s="29" t="s">
        <v>129</v>
      </c>
      <c r="L1556" s="141" t="s">
        <v>365</v>
      </c>
      <c r="M1556" s="141">
        <v>44865</v>
      </c>
      <c r="N1556" s="141">
        <v>45107</v>
      </c>
      <c r="O1556" s="29" t="s">
        <v>131</v>
      </c>
      <c r="P1556" s="99">
        <v>15</v>
      </c>
    </row>
    <row r="1557" spans="1:16" ht="12" customHeight="1" x14ac:dyDescent="0.35">
      <c r="A1557" s="94" t="s">
        <v>6</v>
      </c>
      <c r="B1557" s="94" t="s">
        <v>50</v>
      </c>
      <c r="C1557" s="94" t="s">
        <v>109</v>
      </c>
      <c r="D1557" s="94" t="s">
        <v>109</v>
      </c>
      <c r="E1557" s="29" t="s">
        <v>109</v>
      </c>
      <c r="F1557" s="96"/>
      <c r="G1557" s="96" t="s">
        <v>136</v>
      </c>
      <c r="H1557" s="97" t="s">
        <v>127</v>
      </c>
      <c r="I1557" s="29" t="s">
        <v>364</v>
      </c>
      <c r="J1557" s="29" t="s">
        <v>128</v>
      </c>
      <c r="K1557" s="29" t="s">
        <v>129</v>
      </c>
      <c r="L1557" s="141" t="s">
        <v>365</v>
      </c>
      <c r="M1557" s="141">
        <v>44865</v>
      </c>
      <c r="N1557" s="141">
        <v>45107</v>
      </c>
      <c r="O1557" s="29" t="s">
        <v>131</v>
      </c>
      <c r="P1557" s="99">
        <v>1</v>
      </c>
    </row>
    <row r="1558" spans="1:16" ht="12" customHeight="1" x14ac:dyDescent="0.35">
      <c r="A1558" s="94" t="s">
        <v>6</v>
      </c>
      <c r="B1558" s="94" t="s">
        <v>50</v>
      </c>
      <c r="C1558" s="94" t="s">
        <v>109</v>
      </c>
      <c r="D1558" s="94" t="s">
        <v>110</v>
      </c>
      <c r="E1558" s="29" t="s">
        <v>110</v>
      </c>
      <c r="F1558" s="96"/>
      <c r="G1558" s="96" t="s">
        <v>136</v>
      </c>
      <c r="H1558" s="97" t="s">
        <v>127</v>
      </c>
      <c r="I1558" s="29" t="s">
        <v>364</v>
      </c>
      <c r="J1558" s="29" t="s">
        <v>128</v>
      </c>
      <c r="K1558" s="29" t="s">
        <v>129</v>
      </c>
      <c r="L1558" s="141" t="s">
        <v>365</v>
      </c>
      <c r="M1558" s="141">
        <v>44865</v>
      </c>
      <c r="N1558" s="141">
        <v>45107</v>
      </c>
      <c r="O1558" s="29" t="s">
        <v>131</v>
      </c>
      <c r="P1558" s="99">
        <v>19</v>
      </c>
    </row>
    <row r="1559" spans="1:16" ht="12" customHeight="1" x14ac:dyDescent="0.35">
      <c r="A1559" s="94" t="s">
        <v>6</v>
      </c>
      <c r="B1559" s="94" t="s">
        <v>111</v>
      </c>
      <c r="C1559" s="94" t="s">
        <v>112</v>
      </c>
      <c r="D1559" s="94" t="s">
        <v>112</v>
      </c>
      <c r="E1559" s="29" t="s">
        <v>112</v>
      </c>
      <c r="F1559" s="96"/>
      <c r="G1559" s="96" t="s">
        <v>136</v>
      </c>
      <c r="H1559" s="97" t="s">
        <v>127</v>
      </c>
      <c r="I1559" s="29" t="s">
        <v>364</v>
      </c>
      <c r="J1559" s="29" t="s">
        <v>128</v>
      </c>
      <c r="K1559" s="29" t="s">
        <v>129</v>
      </c>
      <c r="L1559" s="141" t="s">
        <v>365</v>
      </c>
      <c r="M1559" s="141">
        <v>44865</v>
      </c>
      <c r="N1559" s="141">
        <v>45107</v>
      </c>
      <c r="O1559" s="29" t="s">
        <v>131</v>
      </c>
      <c r="P1559" s="99"/>
    </row>
    <row r="1560" spans="1:16" ht="12" customHeight="1" x14ac:dyDescent="0.35">
      <c r="A1560" s="94" t="s">
        <v>6</v>
      </c>
      <c r="B1560" s="94" t="s">
        <v>113</v>
      </c>
      <c r="C1560" s="94" t="s">
        <v>113</v>
      </c>
      <c r="D1560" s="94" t="s">
        <v>113</v>
      </c>
      <c r="E1560" s="29" t="s">
        <v>113</v>
      </c>
      <c r="F1560" s="96"/>
      <c r="G1560" s="96" t="s">
        <v>136</v>
      </c>
      <c r="H1560" s="97" t="s">
        <v>127</v>
      </c>
      <c r="I1560" s="29" t="s">
        <v>364</v>
      </c>
      <c r="J1560" s="29" t="s">
        <v>128</v>
      </c>
      <c r="K1560" s="29" t="s">
        <v>129</v>
      </c>
      <c r="L1560" s="141" t="s">
        <v>365</v>
      </c>
      <c r="M1560" s="141">
        <v>44865</v>
      </c>
      <c r="N1560" s="141">
        <v>45107</v>
      </c>
      <c r="O1560" s="29" t="s">
        <v>131</v>
      </c>
      <c r="P1560" s="99"/>
    </row>
    <row r="1561" spans="1:16" ht="12" customHeight="1" x14ac:dyDescent="0.35">
      <c r="A1561" s="94" t="s">
        <v>6</v>
      </c>
      <c r="B1561" s="94" t="s">
        <v>114</v>
      </c>
      <c r="C1561" s="94" t="s">
        <v>114</v>
      </c>
      <c r="D1561" s="94" t="s">
        <v>114</v>
      </c>
      <c r="E1561" s="29" t="s">
        <v>114</v>
      </c>
      <c r="F1561" s="96"/>
      <c r="G1561" s="96" t="s">
        <v>136</v>
      </c>
      <c r="H1561" s="97" t="s">
        <v>127</v>
      </c>
      <c r="I1561" s="29" t="s">
        <v>364</v>
      </c>
      <c r="J1561" s="29" t="s">
        <v>128</v>
      </c>
      <c r="K1561" s="29" t="s">
        <v>129</v>
      </c>
      <c r="L1561" s="141" t="s">
        <v>365</v>
      </c>
      <c r="M1561" s="141">
        <v>44865</v>
      </c>
      <c r="N1561" s="141">
        <v>45107</v>
      </c>
      <c r="O1561" s="29" t="s">
        <v>131</v>
      </c>
      <c r="P1561" s="99"/>
    </row>
    <row r="1562" spans="1:16" ht="12" customHeight="1" x14ac:dyDescent="0.35">
      <c r="A1562" s="94" t="s">
        <v>6</v>
      </c>
      <c r="B1562" s="94" t="s">
        <v>7</v>
      </c>
      <c r="C1562" s="94" t="s">
        <v>8</v>
      </c>
      <c r="D1562" s="94" t="s">
        <v>8</v>
      </c>
      <c r="E1562" s="29" t="s">
        <v>8</v>
      </c>
      <c r="F1562" s="96"/>
      <c r="G1562" s="96" t="s">
        <v>136</v>
      </c>
      <c r="H1562" s="97" t="s">
        <v>127</v>
      </c>
      <c r="I1562" s="29" t="s">
        <v>364</v>
      </c>
      <c r="J1562" s="29" t="s">
        <v>128</v>
      </c>
      <c r="K1562" s="29" t="s">
        <v>129</v>
      </c>
      <c r="L1562" s="141" t="s">
        <v>365</v>
      </c>
      <c r="M1562" s="141">
        <v>44865</v>
      </c>
      <c r="N1562" s="141">
        <v>45107</v>
      </c>
      <c r="O1562" s="29" t="s">
        <v>137</v>
      </c>
      <c r="P1562" s="99">
        <v>26</v>
      </c>
    </row>
    <row r="1563" spans="1:16" ht="12" customHeight="1" x14ac:dyDescent="0.35">
      <c r="A1563" s="94" t="s">
        <v>6</v>
      </c>
      <c r="B1563" s="94" t="s">
        <v>7</v>
      </c>
      <c r="C1563" s="94" t="s">
        <v>8</v>
      </c>
      <c r="D1563" s="94" t="s">
        <v>8</v>
      </c>
      <c r="E1563" s="29" t="s">
        <v>9</v>
      </c>
      <c r="F1563" s="96"/>
      <c r="G1563" s="96" t="s">
        <v>136</v>
      </c>
      <c r="H1563" s="97" t="s">
        <v>127</v>
      </c>
      <c r="I1563" s="29" t="s">
        <v>364</v>
      </c>
      <c r="J1563" s="29" t="s">
        <v>128</v>
      </c>
      <c r="K1563" s="29" t="s">
        <v>129</v>
      </c>
      <c r="L1563" s="141" t="s">
        <v>365</v>
      </c>
      <c r="M1563" s="141">
        <v>44865</v>
      </c>
      <c r="N1563" s="141">
        <v>45107</v>
      </c>
      <c r="O1563" s="29" t="s">
        <v>137</v>
      </c>
      <c r="P1563" s="99">
        <v>10</v>
      </c>
    </row>
    <row r="1564" spans="1:16" ht="12" customHeight="1" x14ac:dyDescent="0.35">
      <c r="A1564" s="94" t="s">
        <v>6</v>
      </c>
      <c r="B1564" s="94" t="s">
        <v>7</v>
      </c>
      <c r="C1564" s="94" t="s">
        <v>8</v>
      </c>
      <c r="D1564" s="94" t="s">
        <v>8</v>
      </c>
      <c r="E1564" s="29" t="s">
        <v>10</v>
      </c>
      <c r="F1564" s="96"/>
      <c r="G1564" s="96" t="s">
        <v>136</v>
      </c>
      <c r="H1564" s="97" t="s">
        <v>127</v>
      </c>
      <c r="I1564" s="29" t="s">
        <v>364</v>
      </c>
      <c r="J1564" s="29" t="s">
        <v>128</v>
      </c>
      <c r="K1564" s="29" t="s">
        <v>129</v>
      </c>
      <c r="L1564" s="141" t="s">
        <v>365</v>
      </c>
      <c r="M1564" s="141">
        <v>44865</v>
      </c>
      <c r="N1564" s="141">
        <v>45107</v>
      </c>
      <c r="O1564" s="29" t="s">
        <v>137</v>
      </c>
      <c r="P1564" s="99"/>
    </row>
    <row r="1565" spans="1:16" ht="12" customHeight="1" x14ac:dyDescent="0.35">
      <c r="A1565" s="94" t="s">
        <v>6</v>
      </c>
      <c r="B1565" s="94" t="s">
        <v>7</v>
      </c>
      <c r="C1565" s="94" t="s">
        <v>8</v>
      </c>
      <c r="D1565" s="94" t="s">
        <v>8</v>
      </c>
      <c r="E1565" s="29" t="s">
        <v>11</v>
      </c>
      <c r="F1565" s="96"/>
      <c r="G1565" s="96" t="s">
        <v>136</v>
      </c>
      <c r="H1565" s="97" t="s">
        <v>127</v>
      </c>
      <c r="I1565" s="29" t="s">
        <v>364</v>
      </c>
      <c r="J1565" s="29" t="s">
        <v>128</v>
      </c>
      <c r="K1565" s="29" t="s">
        <v>129</v>
      </c>
      <c r="L1565" s="141" t="s">
        <v>365</v>
      </c>
      <c r="M1565" s="141">
        <v>44865</v>
      </c>
      <c r="N1565" s="141">
        <v>45107</v>
      </c>
      <c r="O1565" s="29" t="s">
        <v>137</v>
      </c>
      <c r="P1565" s="99">
        <v>20</v>
      </c>
    </row>
    <row r="1566" spans="1:16" ht="12" customHeight="1" x14ac:dyDescent="0.35">
      <c r="A1566" s="94" t="s">
        <v>6</v>
      </c>
      <c r="B1566" s="94" t="s">
        <v>7</v>
      </c>
      <c r="C1566" s="94" t="s">
        <v>8</v>
      </c>
      <c r="D1566" s="94" t="s">
        <v>8</v>
      </c>
      <c r="E1566" s="29" t="s">
        <v>12</v>
      </c>
      <c r="F1566" s="96"/>
      <c r="G1566" s="96" t="s">
        <v>136</v>
      </c>
      <c r="H1566" s="97" t="s">
        <v>127</v>
      </c>
      <c r="I1566" s="29" t="s">
        <v>364</v>
      </c>
      <c r="J1566" s="29" t="s">
        <v>128</v>
      </c>
      <c r="K1566" s="29" t="s">
        <v>129</v>
      </c>
      <c r="L1566" s="141" t="s">
        <v>365</v>
      </c>
      <c r="M1566" s="141">
        <v>44865</v>
      </c>
      <c r="N1566" s="141">
        <v>45107</v>
      </c>
      <c r="O1566" s="29" t="s">
        <v>137</v>
      </c>
      <c r="P1566" s="99">
        <v>17</v>
      </c>
    </row>
    <row r="1567" spans="1:16" ht="12" customHeight="1" x14ac:dyDescent="0.35">
      <c r="A1567" s="94" t="s">
        <v>6</v>
      </c>
      <c r="B1567" s="94" t="s">
        <v>7</v>
      </c>
      <c r="C1567" s="94" t="s">
        <v>8</v>
      </c>
      <c r="D1567" s="94" t="s">
        <v>8</v>
      </c>
      <c r="E1567" s="29" t="s">
        <v>13</v>
      </c>
      <c r="F1567" s="96"/>
      <c r="G1567" s="96" t="s">
        <v>136</v>
      </c>
      <c r="H1567" s="97" t="s">
        <v>127</v>
      </c>
      <c r="I1567" s="29" t="s">
        <v>364</v>
      </c>
      <c r="J1567" s="29" t="s">
        <v>128</v>
      </c>
      <c r="K1567" s="29" t="s">
        <v>129</v>
      </c>
      <c r="L1567" s="141" t="s">
        <v>365</v>
      </c>
      <c r="M1567" s="141">
        <v>44865</v>
      </c>
      <c r="N1567" s="141">
        <v>45107</v>
      </c>
      <c r="O1567" s="29" t="s">
        <v>137</v>
      </c>
      <c r="P1567" s="99">
        <v>1</v>
      </c>
    </row>
    <row r="1568" spans="1:16" ht="12" customHeight="1" x14ac:dyDescent="0.35">
      <c r="A1568" s="94" t="s">
        <v>6</v>
      </c>
      <c r="B1568" s="94" t="s">
        <v>7</v>
      </c>
      <c r="C1568" s="94" t="s">
        <v>8</v>
      </c>
      <c r="D1568" s="94" t="s">
        <v>8</v>
      </c>
      <c r="E1568" s="29" t="s">
        <v>14</v>
      </c>
      <c r="F1568" s="96"/>
      <c r="G1568" s="96" t="s">
        <v>136</v>
      </c>
      <c r="H1568" s="97" t="s">
        <v>127</v>
      </c>
      <c r="I1568" s="29" t="s">
        <v>364</v>
      </c>
      <c r="J1568" s="29" t="s">
        <v>128</v>
      </c>
      <c r="K1568" s="29" t="s">
        <v>129</v>
      </c>
      <c r="L1568" s="141" t="s">
        <v>365</v>
      </c>
      <c r="M1568" s="141">
        <v>44865</v>
      </c>
      <c r="N1568" s="141">
        <v>45107</v>
      </c>
      <c r="O1568" s="29" t="s">
        <v>137</v>
      </c>
      <c r="P1568" s="99">
        <v>2186</v>
      </c>
    </row>
    <row r="1569" spans="1:16" ht="12" customHeight="1" x14ac:dyDescent="0.35">
      <c r="A1569" s="94" t="s">
        <v>6</v>
      </c>
      <c r="B1569" s="94" t="s">
        <v>7</v>
      </c>
      <c r="C1569" s="94" t="s">
        <v>8</v>
      </c>
      <c r="D1569" s="94" t="s">
        <v>8</v>
      </c>
      <c r="E1569" s="29" t="s">
        <v>15</v>
      </c>
      <c r="F1569" s="96"/>
      <c r="G1569" s="96" t="s">
        <v>136</v>
      </c>
      <c r="H1569" s="97" t="s">
        <v>127</v>
      </c>
      <c r="I1569" s="29" t="s">
        <v>364</v>
      </c>
      <c r="J1569" s="29" t="s">
        <v>128</v>
      </c>
      <c r="K1569" s="29" t="s">
        <v>129</v>
      </c>
      <c r="L1569" s="141" t="s">
        <v>365</v>
      </c>
      <c r="M1569" s="141">
        <v>44865</v>
      </c>
      <c r="N1569" s="141">
        <v>45107</v>
      </c>
      <c r="O1569" s="29" t="s">
        <v>137</v>
      </c>
      <c r="P1569" s="99">
        <v>10</v>
      </c>
    </row>
    <row r="1570" spans="1:16" ht="12" customHeight="1" x14ac:dyDescent="0.35">
      <c r="A1570" s="94" t="s">
        <v>6</v>
      </c>
      <c r="B1570" s="94" t="s">
        <v>7</v>
      </c>
      <c r="C1570" s="94" t="s">
        <v>8</v>
      </c>
      <c r="D1570" s="94" t="s">
        <v>8</v>
      </c>
      <c r="E1570" s="29" t="s">
        <v>16</v>
      </c>
      <c r="F1570" s="96"/>
      <c r="G1570" s="96" t="s">
        <v>136</v>
      </c>
      <c r="H1570" s="97" t="s">
        <v>127</v>
      </c>
      <c r="I1570" s="29" t="s">
        <v>364</v>
      </c>
      <c r="J1570" s="29" t="s">
        <v>128</v>
      </c>
      <c r="K1570" s="29" t="s">
        <v>129</v>
      </c>
      <c r="L1570" s="141" t="s">
        <v>365</v>
      </c>
      <c r="M1570" s="141">
        <v>44865</v>
      </c>
      <c r="N1570" s="141">
        <v>45107</v>
      </c>
      <c r="O1570" s="29" t="s">
        <v>137</v>
      </c>
      <c r="P1570" s="99">
        <v>152</v>
      </c>
    </row>
    <row r="1571" spans="1:16" ht="12" customHeight="1" x14ac:dyDescent="0.35">
      <c r="A1571" s="94" t="s">
        <v>6</v>
      </c>
      <c r="B1571" s="94" t="s">
        <v>7</v>
      </c>
      <c r="C1571" s="94" t="s">
        <v>8</v>
      </c>
      <c r="D1571" s="94" t="s">
        <v>8</v>
      </c>
      <c r="E1571" s="29" t="s">
        <v>17</v>
      </c>
      <c r="F1571" s="96"/>
      <c r="G1571" s="96" t="s">
        <v>136</v>
      </c>
      <c r="H1571" s="97" t="s">
        <v>127</v>
      </c>
      <c r="I1571" s="29" t="s">
        <v>364</v>
      </c>
      <c r="J1571" s="29" t="s">
        <v>128</v>
      </c>
      <c r="K1571" s="29" t="s">
        <v>129</v>
      </c>
      <c r="L1571" s="141" t="s">
        <v>365</v>
      </c>
      <c r="M1571" s="141">
        <v>44865</v>
      </c>
      <c r="N1571" s="141">
        <v>45107</v>
      </c>
      <c r="O1571" s="29" t="s">
        <v>137</v>
      </c>
      <c r="P1571" s="99">
        <v>300</v>
      </c>
    </row>
    <row r="1572" spans="1:16" ht="12" customHeight="1" x14ac:dyDescent="0.35">
      <c r="A1572" s="94" t="s">
        <v>6</v>
      </c>
      <c r="B1572" s="94" t="s">
        <v>7</v>
      </c>
      <c r="C1572" s="94" t="s">
        <v>8</v>
      </c>
      <c r="D1572" s="94" t="s">
        <v>8</v>
      </c>
      <c r="E1572" s="29" t="s">
        <v>18</v>
      </c>
      <c r="F1572" s="96"/>
      <c r="G1572" s="96" t="s">
        <v>136</v>
      </c>
      <c r="H1572" s="97" t="s">
        <v>127</v>
      </c>
      <c r="I1572" s="29" t="s">
        <v>364</v>
      </c>
      <c r="J1572" s="29" t="s">
        <v>128</v>
      </c>
      <c r="K1572" s="29" t="s">
        <v>129</v>
      </c>
      <c r="L1572" s="141" t="s">
        <v>365</v>
      </c>
      <c r="M1572" s="141">
        <v>44865</v>
      </c>
      <c r="N1572" s="141">
        <v>45107</v>
      </c>
      <c r="O1572" s="29" t="s">
        <v>137</v>
      </c>
      <c r="P1572" s="99"/>
    </row>
    <row r="1573" spans="1:16" ht="12" customHeight="1" x14ac:dyDescent="0.35">
      <c r="A1573" s="94" t="s">
        <v>6</v>
      </c>
      <c r="B1573" s="94" t="s">
        <v>7</v>
      </c>
      <c r="C1573" s="94" t="s">
        <v>8</v>
      </c>
      <c r="D1573" s="94" t="s">
        <v>8</v>
      </c>
      <c r="E1573" s="29" t="s">
        <v>19</v>
      </c>
      <c r="F1573" s="96"/>
      <c r="G1573" s="96" t="s">
        <v>136</v>
      </c>
      <c r="H1573" s="97" t="s">
        <v>127</v>
      </c>
      <c r="I1573" s="29" t="s">
        <v>364</v>
      </c>
      <c r="J1573" s="29" t="s">
        <v>128</v>
      </c>
      <c r="K1573" s="29" t="s">
        <v>129</v>
      </c>
      <c r="L1573" s="141" t="s">
        <v>365</v>
      </c>
      <c r="M1573" s="141">
        <v>44865</v>
      </c>
      <c r="N1573" s="141">
        <v>45107</v>
      </c>
      <c r="O1573" s="29" t="s">
        <v>137</v>
      </c>
      <c r="P1573" s="99">
        <v>85</v>
      </c>
    </row>
    <row r="1574" spans="1:16" ht="12" customHeight="1" x14ac:dyDescent="0.35">
      <c r="A1574" s="94" t="s">
        <v>6</v>
      </c>
      <c r="B1574" s="94" t="s">
        <v>7</v>
      </c>
      <c r="C1574" s="94" t="s">
        <v>8</v>
      </c>
      <c r="D1574" s="94" t="s">
        <v>8</v>
      </c>
      <c r="E1574" s="29" t="s">
        <v>20</v>
      </c>
      <c r="F1574" s="96"/>
      <c r="G1574" s="96" t="s">
        <v>136</v>
      </c>
      <c r="H1574" s="97" t="s">
        <v>127</v>
      </c>
      <c r="I1574" s="29" t="s">
        <v>364</v>
      </c>
      <c r="J1574" s="29" t="s">
        <v>128</v>
      </c>
      <c r="K1574" s="29" t="s">
        <v>129</v>
      </c>
      <c r="L1574" s="141" t="s">
        <v>365</v>
      </c>
      <c r="M1574" s="141">
        <v>44865</v>
      </c>
      <c r="N1574" s="141">
        <v>45107</v>
      </c>
      <c r="O1574" s="29" t="s">
        <v>137</v>
      </c>
      <c r="P1574" s="99">
        <v>44</v>
      </c>
    </row>
    <row r="1575" spans="1:16" ht="12" customHeight="1" x14ac:dyDescent="0.35">
      <c r="A1575" s="94" t="s">
        <v>6</v>
      </c>
      <c r="B1575" s="94" t="s">
        <v>7</v>
      </c>
      <c r="C1575" s="94" t="s">
        <v>21</v>
      </c>
      <c r="D1575" s="94" t="s">
        <v>21</v>
      </c>
      <c r="E1575" s="29" t="s">
        <v>22</v>
      </c>
      <c r="F1575" s="96"/>
      <c r="G1575" s="96" t="s">
        <v>136</v>
      </c>
      <c r="H1575" s="97" t="s">
        <v>127</v>
      </c>
      <c r="I1575" s="29" t="s">
        <v>364</v>
      </c>
      <c r="J1575" s="29" t="s">
        <v>128</v>
      </c>
      <c r="K1575" s="29" t="s">
        <v>129</v>
      </c>
      <c r="L1575" s="141" t="s">
        <v>365</v>
      </c>
      <c r="M1575" s="141">
        <v>44865</v>
      </c>
      <c r="N1575" s="141">
        <v>45107</v>
      </c>
      <c r="O1575" s="29" t="s">
        <v>137</v>
      </c>
      <c r="P1575" s="99">
        <v>15</v>
      </c>
    </row>
    <row r="1576" spans="1:16" ht="12" customHeight="1" x14ac:dyDescent="0.35">
      <c r="A1576" s="94" t="s">
        <v>6</v>
      </c>
      <c r="B1576" s="94" t="s">
        <v>7</v>
      </c>
      <c r="C1576" s="94" t="s">
        <v>21</v>
      </c>
      <c r="D1576" s="94" t="s">
        <v>21</v>
      </c>
      <c r="E1576" s="29" t="s">
        <v>23</v>
      </c>
      <c r="F1576" s="96"/>
      <c r="G1576" s="96" t="s">
        <v>136</v>
      </c>
      <c r="H1576" s="97" t="s">
        <v>127</v>
      </c>
      <c r="I1576" s="29" t="s">
        <v>364</v>
      </c>
      <c r="J1576" s="29" t="s">
        <v>128</v>
      </c>
      <c r="K1576" s="29" t="s">
        <v>129</v>
      </c>
      <c r="L1576" s="141" t="s">
        <v>365</v>
      </c>
      <c r="M1576" s="141">
        <v>44865</v>
      </c>
      <c r="N1576" s="141">
        <v>45107</v>
      </c>
      <c r="O1576" s="29" t="s">
        <v>137</v>
      </c>
      <c r="P1576" s="99"/>
    </row>
    <row r="1577" spans="1:16" ht="12" customHeight="1" x14ac:dyDescent="0.35">
      <c r="A1577" s="94" t="s">
        <v>6</v>
      </c>
      <c r="B1577" s="94" t="s">
        <v>7</v>
      </c>
      <c r="C1577" s="94" t="s">
        <v>21</v>
      </c>
      <c r="D1577" s="94" t="s">
        <v>21</v>
      </c>
      <c r="E1577" s="29" t="s">
        <v>24</v>
      </c>
      <c r="F1577" s="96"/>
      <c r="G1577" s="96" t="s">
        <v>136</v>
      </c>
      <c r="H1577" s="97" t="s">
        <v>127</v>
      </c>
      <c r="I1577" s="29" t="s">
        <v>364</v>
      </c>
      <c r="J1577" s="29" t="s">
        <v>128</v>
      </c>
      <c r="K1577" s="29" t="s">
        <v>129</v>
      </c>
      <c r="L1577" s="141" t="s">
        <v>365</v>
      </c>
      <c r="M1577" s="141">
        <v>44865</v>
      </c>
      <c r="N1577" s="141">
        <v>45107</v>
      </c>
      <c r="O1577" s="29" t="s">
        <v>137</v>
      </c>
      <c r="P1577" s="99">
        <v>21</v>
      </c>
    </row>
    <row r="1578" spans="1:16" ht="12" customHeight="1" x14ac:dyDescent="0.35">
      <c r="A1578" s="94" t="s">
        <v>6</v>
      </c>
      <c r="B1578" s="94" t="s">
        <v>7</v>
      </c>
      <c r="C1578" s="94" t="s">
        <v>21</v>
      </c>
      <c r="D1578" s="94" t="s">
        <v>21</v>
      </c>
      <c r="E1578" s="29" t="s">
        <v>25</v>
      </c>
      <c r="F1578" s="96"/>
      <c r="G1578" s="96" t="s">
        <v>136</v>
      </c>
      <c r="H1578" s="97" t="s">
        <v>127</v>
      </c>
      <c r="I1578" s="29" t="s">
        <v>364</v>
      </c>
      <c r="J1578" s="29" t="s">
        <v>128</v>
      </c>
      <c r="K1578" s="29" t="s">
        <v>129</v>
      </c>
      <c r="L1578" s="141" t="s">
        <v>365</v>
      </c>
      <c r="M1578" s="141">
        <v>44865</v>
      </c>
      <c r="N1578" s="141">
        <v>45107</v>
      </c>
      <c r="O1578" s="29" t="s">
        <v>137</v>
      </c>
      <c r="P1578" s="99">
        <v>18</v>
      </c>
    </row>
    <row r="1579" spans="1:16" ht="12" customHeight="1" x14ac:dyDescent="0.35">
      <c r="A1579" s="94" t="s">
        <v>6</v>
      </c>
      <c r="B1579" s="94" t="s">
        <v>7</v>
      </c>
      <c r="C1579" s="94" t="s">
        <v>21</v>
      </c>
      <c r="D1579" s="94" t="s">
        <v>21</v>
      </c>
      <c r="E1579" s="29" t="s">
        <v>26</v>
      </c>
      <c r="F1579" s="96"/>
      <c r="G1579" s="96" t="s">
        <v>136</v>
      </c>
      <c r="H1579" s="97" t="s">
        <v>127</v>
      </c>
      <c r="I1579" s="29" t="s">
        <v>364</v>
      </c>
      <c r="J1579" s="29" t="s">
        <v>128</v>
      </c>
      <c r="K1579" s="29" t="s">
        <v>129</v>
      </c>
      <c r="L1579" s="141" t="s">
        <v>365</v>
      </c>
      <c r="M1579" s="141">
        <v>44865</v>
      </c>
      <c r="N1579" s="141">
        <v>45107</v>
      </c>
      <c r="O1579" s="29" t="s">
        <v>137</v>
      </c>
      <c r="P1579" s="99">
        <v>5</v>
      </c>
    </row>
    <row r="1580" spans="1:16" ht="12" customHeight="1" x14ac:dyDescent="0.35">
      <c r="A1580" s="94" t="s">
        <v>6</v>
      </c>
      <c r="B1580" s="94" t="s">
        <v>7</v>
      </c>
      <c r="C1580" s="94" t="s">
        <v>21</v>
      </c>
      <c r="D1580" s="94" t="s">
        <v>21</v>
      </c>
      <c r="E1580" s="29" t="s">
        <v>27</v>
      </c>
      <c r="F1580" s="96"/>
      <c r="G1580" s="96" t="s">
        <v>136</v>
      </c>
      <c r="H1580" s="97" t="s">
        <v>127</v>
      </c>
      <c r="I1580" s="29" t="s">
        <v>364</v>
      </c>
      <c r="J1580" s="29" t="s">
        <v>128</v>
      </c>
      <c r="K1580" s="29" t="s">
        <v>129</v>
      </c>
      <c r="L1580" s="141" t="s">
        <v>365</v>
      </c>
      <c r="M1580" s="141">
        <v>44865</v>
      </c>
      <c r="N1580" s="141">
        <v>45107</v>
      </c>
      <c r="O1580" s="29" t="s">
        <v>137</v>
      </c>
      <c r="P1580" s="99">
        <v>42</v>
      </c>
    </row>
    <row r="1581" spans="1:16" ht="12" customHeight="1" x14ac:dyDescent="0.35">
      <c r="A1581" s="94" t="s">
        <v>6</v>
      </c>
      <c r="B1581" s="94" t="s">
        <v>7</v>
      </c>
      <c r="C1581" s="94" t="s">
        <v>21</v>
      </c>
      <c r="D1581" s="94" t="s">
        <v>21</v>
      </c>
      <c r="E1581" s="29" t="s">
        <v>28</v>
      </c>
      <c r="F1581" s="96"/>
      <c r="G1581" s="96" t="s">
        <v>136</v>
      </c>
      <c r="H1581" s="97" t="s">
        <v>127</v>
      </c>
      <c r="I1581" s="29" t="s">
        <v>364</v>
      </c>
      <c r="J1581" s="29" t="s">
        <v>128</v>
      </c>
      <c r="K1581" s="29" t="s">
        <v>129</v>
      </c>
      <c r="L1581" s="141" t="s">
        <v>365</v>
      </c>
      <c r="M1581" s="141">
        <v>44865</v>
      </c>
      <c r="N1581" s="141">
        <v>45107</v>
      </c>
      <c r="O1581" s="29" t="s">
        <v>137</v>
      </c>
      <c r="P1581" s="99">
        <v>140</v>
      </c>
    </row>
    <row r="1582" spans="1:16" ht="12" customHeight="1" x14ac:dyDescent="0.35">
      <c r="A1582" s="94" t="s">
        <v>6</v>
      </c>
      <c r="B1582" s="94" t="s">
        <v>7</v>
      </c>
      <c r="C1582" s="94" t="s">
        <v>21</v>
      </c>
      <c r="D1582" s="94" t="s">
        <v>29</v>
      </c>
      <c r="E1582" s="29" t="s">
        <v>30</v>
      </c>
      <c r="F1582" s="96"/>
      <c r="G1582" s="96" t="s">
        <v>136</v>
      </c>
      <c r="H1582" s="97" t="s">
        <v>127</v>
      </c>
      <c r="I1582" s="29" t="s">
        <v>364</v>
      </c>
      <c r="J1582" s="29" t="s">
        <v>128</v>
      </c>
      <c r="K1582" s="29" t="s">
        <v>129</v>
      </c>
      <c r="L1582" s="141" t="s">
        <v>365</v>
      </c>
      <c r="M1582" s="141">
        <v>44865</v>
      </c>
      <c r="N1582" s="141">
        <v>45107</v>
      </c>
      <c r="O1582" s="29" t="s">
        <v>137</v>
      </c>
      <c r="P1582" s="99">
        <v>117</v>
      </c>
    </row>
    <row r="1583" spans="1:16" ht="12" customHeight="1" x14ac:dyDescent="0.35">
      <c r="A1583" s="94" t="s">
        <v>6</v>
      </c>
      <c r="B1583" s="94" t="s">
        <v>7</v>
      </c>
      <c r="C1583" s="94" t="s">
        <v>21</v>
      </c>
      <c r="D1583" s="94" t="s">
        <v>29</v>
      </c>
      <c r="E1583" s="29" t="s">
        <v>31</v>
      </c>
      <c r="F1583" s="96"/>
      <c r="G1583" s="96" t="s">
        <v>136</v>
      </c>
      <c r="H1583" s="97" t="s">
        <v>127</v>
      </c>
      <c r="I1583" s="29" t="s">
        <v>364</v>
      </c>
      <c r="J1583" s="29" t="s">
        <v>128</v>
      </c>
      <c r="K1583" s="29" t="s">
        <v>129</v>
      </c>
      <c r="L1583" s="141" t="s">
        <v>365</v>
      </c>
      <c r="M1583" s="141">
        <v>44865</v>
      </c>
      <c r="N1583" s="141">
        <v>45107</v>
      </c>
      <c r="O1583" s="29" t="s">
        <v>137</v>
      </c>
      <c r="P1583" s="99"/>
    </row>
    <row r="1584" spans="1:16" ht="12" customHeight="1" x14ac:dyDescent="0.35">
      <c r="A1584" s="94" t="s">
        <v>6</v>
      </c>
      <c r="B1584" s="94" t="s">
        <v>7</v>
      </c>
      <c r="C1584" s="94" t="s">
        <v>21</v>
      </c>
      <c r="D1584" s="94" t="s">
        <v>29</v>
      </c>
      <c r="E1584" s="29" t="s">
        <v>32</v>
      </c>
      <c r="F1584" s="96"/>
      <c r="G1584" s="96" t="s">
        <v>136</v>
      </c>
      <c r="H1584" s="97" t="s">
        <v>127</v>
      </c>
      <c r="I1584" s="29" t="s">
        <v>364</v>
      </c>
      <c r="J1584" s="29" t="s">
        <v>128</v>
      </c>
      <c r="K1584" s="29" t="s">
        <v>129</v>
      </c>
      <c r="L1584" s="141" t="s">
        <v>365</v>
      </c>
      <c r="M1584" s="141">
        <v>44865</v>
      </c>
      <c r="N1584" s="141">
        <v>45107</v>
      </c>
      <c r="O1584" s="29" t="s">
        <v>137</v>
      </c>
      <c r="P1584" s="99">
        <v>7</v>
      </c>
    </row>
    <row r="1585" spans="1:16" ht="12" customHeight="1" x14ac:dyDescent="0.35">
      <c r="A1585" s="94" t="s">
        <v>6</v>
      </c>
      <c r="B1585" s="94" t="s">
        <v>7</v>
      </c>
      <c r="C1585" s="94" t="s">
        <v>21</v>
      </c>
      <c r="D1585" s="94" t="s">
        <v>33</v>
      </c>
      <c r="E1585" s="29" t="s">
        <v>34</v>
      </c>
      <c r="F1585" s="96"/>
      <c r="G1585" s="96" t="s">
        <v>136</v>
      </c>
      <c r="H1585" s="97" t="s">
        <v>127</v>
      </c>
      <c r="I1585" s="29" t="s">
        <v>364</v>
      </c>
      <c r="J1585" s="29" t="s">
        <v>128</v>
      </c>
      <c r="K1585" s="29" t="s">
        <v>129</v>
      </c>
      <c r="L1585" s="141" t="s">
        <v>365</v>
      </c>
      <c r="M1585" s="141">
        <v>44865</v>
      </c>
      <c r="N1585" s="141">
        <v>45107</v>
      </c>
      <c r="O1585" s="29" t="s">
        <v>137</v>
      </c>
      <c r="P1585" s="99">
        <v>293</v>
      </c>
    </row>
    <row r="1586" spans="1:16" ht="12" customHeight="1" x14ac:dyDescent="0.35">
      <c r="A1586" s="94" t="s">
        <v>6</v>
      </c>
      <c r="B1586" s="94" t="s">
        <v>7</v>
      </c>
      <c r="C1586" s="94" t="s">
        <v>21</v>
      </c>
      <c r="D1586" s="94" t="s">
        <v>33</v>
      </c>
      <c r="E1586" s="29" t="s">
        <v>35</v>
      </c>
      <c r="F1586" s="96"/>
      <c r="G1586" s="96" t="s">
        <v>136</v>
      </c>
      <c r="H1586" s="97" t="s">
        <v>127</v>
      </c>
      <c r="I1586" s="29" t="s">
        <v>364</v>
      </c>
      <c r="J1586" s="29" t="s">
        <v>128</v>
      </c>
      <c r="K1586" s="29" t="s">
        <v>129</v>
      </c>
      <c r="L1586" s="141" t="s">
        <v>365</v>
      </c>
      <c r="M1586" s="141">
        <v>44865</v>
      </c>
      <c r="N1586" s="141">
        <v>45107</v>
      </c>
      <c r="O1586" s="29" t="s">
        <v>137</v>
      </c>
      <c r="P1586" s="99">
        <v>83</v>
      </c>
    </row>
    <row r="1587" spans="1:16" ht="12" customHeight="1" x14ac:dyDescent="0.35">
      <c r="A1587" s="94" t="s">
        <v>6</v>
      </c>
      <c r="B1587" s="94" t="s">
        <v>7</v>
      </c>
      <c r="C1587" s="94" t="s">
        <v>21</v>
      </c>
      <c r="D1587" s="94" t="s">
        <v>33</v>
      </c>
      <c r="E1587" s="29" t="s">
        <v>36</v>
      </c>
      <c r="F1587" s="96"/>
      <c r="G1587" s="96" t="s">
        <v>136</v>
      </c>
      <c r="H1587" s="97" t="s">
        <v>127</v>
      </c>
      <c r="I1587" s="29" t="s">
        <v>364</v>
      </c>
      <c r="J1587" s="29" t="s">
        <v>128</v>
      </c>
      <c r="K1587" s="29" t="s">
        <v>129</v>
      </c>
      <c r="L1587" s="141" t="s">
        <v>365</v>
      </c>
      <c r="M1587" s="141">
        <v>44865</v>
      </c>
      <c r="N1587" s="141">
        <v>45107</v>
      </c>
      <c r="O1587" s="29" t="s">
        <v>137</v>
      </c>
      <c r="P1587" s="99">
        <v>52</v>
      </c>
    </row>
    <row r="1588" spans="1:16" ht="12" customHeight="1" x14ac:dyDescent="0.35">
      <c r="A1588" s="94" t="s">
        <v>6</v>
      </c>
      <c r="B1588" s="94" t="s">
        <v>7</v>
      </c>
      <c r="C1588" s="94" t="s">
        <v>21</v>
      </c>
      <c r="D1588" s="94" t="s">
        <v>33</v>
      </c>
      <c r="E1588" s="29" t="s">
        <v>37</v>
      </c>
      <c r="F1588" s="96"/>
      <c r="G1588" s="96" t="s">
        <v>136</v>
      </c>
      <c r="H1588" s="97" t="s">
        <v>127</v>
      </c>
      <c r="I1588" s="29" t="s">
        <v>364</v>
      </c>
      <c r="J1588" s="29" t="s">
        <v>128</v>
      </c>
      <c r="K1588" s="29" t="s">
        <v>129</v>
      </c>
      <c r="L1588" s="141" t="s">
        <v>365</v>
      </c>
      <c r="M1588" s="141">
        <v>44865</v>
      </c>
      <c r="N1588" s="141">
        <v>45107</v>
      </c>
      <c r="O1588" s="29" t="s">
        <v>137</v>
      </c>
      <c r="P1588" s="99"/>
    </row>
    <row r="1589" spans="1:16" ht="12" customHeight="1" x14ac:dyDescent="0.35">
      <c r="A1589" s="94" t="s">
        <v>6</v>
      </c>
      <c r="B1589" s="94" t="s">
        <v>7</v>
      </c>
      <c r="C1589" s="94" t="s">
        <v>21</v>
      </c>
      <c r="D1589" s="94" t="s">
        <v>33</v>
      </c>
      <c r="E1589" s="29" t="s">
        <v>38</v>
      </c>
      <c r="F1589" s="96"/>
      <c r="G1589" s="96" t="s">
        <v>136</v>
      </c>
      <c r="H1589" s="97" t="s">
        <v>127</v>
      </c>
      <c r="I1589" s="29" t="s">
        <v>364</v>
      </c>
      <c r="J1589" s="29" t="s">
        <v>128</v>
      </c>
      <c r="K1589" s="29" t="s">
        <v>129</v>
      </c>
      <c r="L1589" s="141" t="s">
        <v>365</v>
      </c>
      <c r="M1589" s="141">
        <v>44865</v>
      </c>
      <c r="N1589" s="141">
        <v>45107</v>
      </c>
      <c r="O1589" s="29" t="s">
        <v>137</v>
      </c>
      <c r="P1589" s="99">
        <v>3</v>
      </c>
    </row>
    <row r="1590" spans="1:16" ht="12" customHeight="1" x14ac:dyDescent="0.35">
      <c r="A1590" s="94" t="s">
        <v>6</v>
      </c>
      <c r="B1590" s="94" t="s">
        <v>7</v>
      </c>
      <c r="C1590" s="94" t="s">
        <v>21</v>
      </c>
      <c r="D1590" s="94" t="s">
        <v>33</v>
      </c>
      <c r="E1590" s="29" t="s">
        <v>39</v>
      </c>
      <c r="F1590" s="96"/>
      <c r="G1590" s="96" t="s">
        <v>136</v>
      </c>
      <c r="H1590" s="97" t="s">
        <v>127</v>
      </c>
      <c r="I1590" s="29" t="s">
        <v>364</v>
      </c>
      <c r="J1590" s="29" t="s">
        <v>128</v>
      </c>
      <c r="K1590" s="29" t="s">
        <v>129</v>
      </c>
      <c r="L1590" s="141" t="s">
        <v>365</v>
      </c>
      <c r="M1590" s="141">
        <v>44865</v>
      </c>
      <c r="N1590" s="141">
        <v>45107</v>
      </c>
      <c r="O1590" s="29" t="s">
        <v>137</v>
      </c>
      <c r="P1590" s="99">
        <v>8</v>
      </c>
    </row>
    <row r="1591" spans="1:16" ht="12" customHeight="1" x14ac:dyDescent="0.35">
      <c r="A1591" s="94" t="s">
        <v>6</v>
      </c>
      <c r="B1591" s="94" t="s">
        <v>7</v>
      </c>
      <c r="C1591" s="94" t="s">
        <v>40</v>
      </c>
      <c r="D1591" s="94" t="s">
        <v>40</v>
      </c>
      <c r="E1591" s="29" t="s">
        <v>40</v>
      </c>
      <c r="F1591" s="96"/>
      <c r="G1591" s="96" t="s">
        <v>136</v>
      </c>
      <c r="H1591" s="97" t="s">
        <v>127</v>
      </c>
      <c r="I1591" s="29" t="s">
        <v>364</v>
      </c>
      <c r="J1591" s="29" t="s">
        <v>128</v>
      </c>
      <c r="K1591" s="29" t="s">
        <v>129</v>
      </c>
      <c r="L1591" s="141" t="s">
        <v>365</v>
      </c>
      <c r="M1591" s="141">
        <v>44865</v>
      </c>
      <c r="N1591" s="141">
        <v>45107</v>
      </c>
      <c r="O1591" s="29" t="s">
        <v>137</v>
      </c>
      <c r="P1591" s="99">
        <v>4</v>
      </c>
    </row>
    <row r="1592" spans="1:16" ht="12" customHeight="1" x14ac:dyDescent="0.35">
      <c r="A1592" s="94" t="s">
        <v>6</v>
      </c>
      <c r="B1592" s="94" t="s">
        <v>7</v>
      </c>
      <c r="C1592" s="94" t="s">
        <v>41</v>
      </c>
      <c r="D1592" s="94" t="s">
        <v>41</v>
      </c>
      <c r="E1592" s="29" t="s">
        <v>41</v>
      </c>
      <c r="F1592" s="96"/>
      <c r="G1592" s="96" t="s">
        <v>136</v>
      </c>
      <c r="H1592" s="97" t="s">
        <v>127</v>
      </c>
      <c r="I1592" s="29" t="s">
        <v>364</v>
      </c>
      <c r="J1592" s="29" t="s">
        <v>128</v>
      </c>
      <c r="K1592" s="29" t="s">
        <v>129</v>
      </c>
      <c r="L1592" s="141" t="s">
        <v>365</v>
      </c>
      <c r="M1592" s="141">
        <v>44865</v>
      </c>
      <c r="N1592" s="141">
        <v>45107</v>
      </c>
      <c r="O1592" s="29" t="s">
        <v>137</v>
      </c>
      <c r="P1592" s="99">
        <v>211</v>
      </c>
    </row>
    <row r="1593" spans="1:16" ht="12" customHeight="1" x14ac:dyDescent="0.35">
      <c r="A1593" s="94" t="s">
        <v>6</v>
      </c>
      <c r="B1593" s="94" t="s">
        <v>7</v>
      </c>
      <c r="C1593" s="94" t="s">
        <v>42</v>
      </c>
      <c r="D1593" s="94" t="s">
        <v>42</v>
      </c>
      <c r="E1593" s="29" t="s">
        <v>43</v>
      </c>
      <c r="F1593" s="96"/>
      <c r="G1593" s="96" t="s">
        <v>136</v>
      </c>
      <c r="H1593" s="97" t="s">
        <v>127</v>
      </c>
      <c r="I1593" s="29" t="s">
        <v>364</v>
      </c>
      <c r="J1593" s="29" t="s">
        <v>128</v>
      </c>
      <c r="K1593" s="29" t="s">
        <v>129</v>
      </c>
      <c r="L1593" s="141" t="s">
        <v>365</v>
      </c>
      <c r="M1593" s="141">
        <v>44865</v>
      </c>
      <c r="N1593" s="141">
        <v>45107</v>
      </c>
      <c r="O1593" s="29" t="s">
        <v>137</v>
      </c>
      <c r="P1593" s="99">
        <v>144</v>
      </c>
    </row>
    <row r="1594" spans="1:16" ht="12" customHeight="1" x14ac:dyDescent="0.35">
      <c r="A1594" s="94" t="s">
        <v>6</v>
      </c>
      <c r="B1594" s="94" t="s">
        <v>7</v>
      </c>
      <c r="C1594" s="94" t="s">
        <v>42</v>
      </c>
      <c r="D1594" s="94" t="s">
        <v>42</v>
      </c>
      <c r="E1594" s="29" t="s">
        <v>44</v>
      </c>
      <c r="F1594" s="96"/>
      <c r="G1594" s="96" t="s">
        <v>136</v>
      </c>
      <c r="H1594" s="97" t="s">
        <v>127</v>
      </c>
      <c r="I1594" s="29" t="s">
        <v>364</v>
      </c>
      <c r="J1594" s="29" t="s">
        <v>128</v>
      </c>
      <c r="K1594" s="29" t="s">
        <v>129</v>
      </c>
      <c r="L1594" s="141" t="s">
        <v>365</v>
      </c>
      <c r="M1594" s="141">
        <v>44865</v>
      </c>
      <c r="N1594" s="141">
        <v>45107</v>
      </c>
      <c r="O1594" s="29" t="s">
        <v>137</v>
      </c>
      <c r="P1594" s="99">
        <v>27</v>
      </c>
    </row>
    <row r="1595" spans="1:16" ht="12" customHeight="1" x14ac:dyDescent="0.35">
      <c r="A1595" s="94" t="s">
        <v>6</v>
      </c>
      <c r="B1595" s="94" t="s">
        <v>7</v>
      </c>
      <c r="C1595" s="94" t="s">
        <v>42</v>
      </c>
      <c r="D1595" s="94" t="s">
        <v>42</v>
      </c>
      <c r="E1595" s="29" t="s">
        <v>45</v>
      </c>
      <c r="F1595" s="96"/>
      <c r="G1595" s="96" t="s">
        <v>136</v>
      </c>
      <c r="H1595" s="97" t="s">
        <v>127</v>
      </c>
      <c r="I1595" s="29" t="s">
        <v>364</v>
      </c>
      <c r="J1595" s="29" t="s">
        <v>128</v>
      </c>
      <c r="K1595" s="29" t="s">
        <v>129</v>
      </c>
      <c r="L1595" s="141" t="s">
        <v>365</v>
      </c>
      <c r="M1595" s="141">
        <v>44865</v>
      </c>
      <c r="N1595" s="141">
        <v>45107</v>
      </c>
      <c r="O1595" s="29" t="s">
        <v>137</v>
      </c>
      <c r="P1595" s="99">
        <v>38</v>
      </c>
    </row>
    <row r="1596" spans="1:16" ht="12" customHeight="1" x14ac:dyDescent="0.35">
      <c r="A1596" s="94" t="s">
        <v>6</v>
      </c>
      <c r="B1596" s="94" t="s">
        <v>7</v>
      </c>
      <c r="C1596" s="94" t="s">
        <v>42</v>
      </c>
      <c r="D1596" s="94" t="s">
        <v>42</v>
      </c>
      <c r="E1596" s="29" t="s">
        <v>46</v>
      </c>
      <c r="F1596" s="96"/>
      <c r="G1596" s="96" t="s">
        <v>136</v>
      </c>
      <c r="H1596" s="97" t="s">
        <v>127</v>
      </c>
      <c r="I1596" s="29" t="s">
        <v>364</v>
      </c>
      <c r="J1596" s="29" t="s">
        <v>128</v>
      </c>
      <c r="K1596" s="29" t="s">
        <v>129</v>
      </c>
      <c r="L1596" s="141" t="s">
        <v>365</v>
      </c>
      <c r="M1596" s="141">
        <v>44865</v>
      </c>
      <c r="N1596" s="141">
        <v>45107</v>
      </c>
      <c r="O1596" s="29" t="s">
        <v>137</v>
      </c>
      <c r="P1596" s="99">
        <v>17</v>
      </c>
    </row>
    <row r="1597" spans="1:16" ht="12" customHeight="1" x14ac:dyDescent="0.35">
      <c r="A1597" s="94" t="s">
        <v>6</v>
      </c>
      <c r="B1597" s="94" t="s">
        <v>7</v>
      </c>
      <c r="C1597" s="94" t="s">
        <v>42</v>
      </c>
      <c r="D1597" s="94" t="s">
        <v>42</v>
      </c>
      <c r="E1597" s="29" t="s">
        <v>47</v>
      </c>
      <c r="F1597" s="96"/>
      <c r="G1597" s="96" t="s">
        <v>136</v>
      </c>
      <c r="H1597" s="97" t="s">
        <v>127</v>
      </c>
      <c r="I1597" s="29" t="s">
        <v>364</v>
      </c>
      <c r="J1597" s="29" t="s">
        <v>128</v>
      </c>
      <c r="K1597" s="29" t="s">
        <v>129</v>
      </c>
      <c r="L1597" s="141" t="s">
        <v>365</v>
      </c>
      <c r="M1597" s="141">
        <v>44865</v>
      </c>
      <c r="N1597" s="141">
        <v>45107</v>
      </c>
      <c r="O1597" s="29" t="s">
        <v>137</v>
      </c>
      <c r="P1597" s="99">
        <v>2</v>
      </c>
    </row>
    <row r="1598" spans="1:16" ht="12" customHeight="1" x14ac:dyDescent="0.35">
      <c r="A1598" s="94" t="s">
        <v>6</v>
      </c>
      <c r="B1598" s="94" t="s">
        <v>7</v>
      </c>
      <c r="C1598" s="94" t="s">
        <v>42</v>
      </c>
      <c r="D1598" s="94" t="s">
        <v>42</v>
      </c>
      <c r="E1598" s="29" t="s">
        <v>48</v>
      </c>
      <c r="F1598" s="96"/>
      <c r="G1598" s="96" t="s">
        <v>136</v>
      </c>
      <c r="H1598" s="97" t="s">
        <v>127</v>
      </c>
      <c r="I1598" s="29" t="s">
        <v>364</v>
      </c>
      <c r="J1598" s="29" t="s">
        <v>128</v>
      </c>
      <c r="K1598" s="29" t="s">
        <v>129</v>
      </c>
      <c r="L1598" s="141" t="s">
        <v>365</v>
      </c>
      <c r="M1598" s="141">
        <v>44865</v>
      </c>
      <c r="N1598" s="141">
        <v>45107</v>
      </c>
      <c r="O1598" s="29" t="s">
        <v>137</v>
      </c>
      <c r="P1598" s="99">
        <v>1</v>
      </c>
    </row>
    <row r="1599" spans="1:16" ht="12" customHeight="1" x14ac:dyDescent="0.35">
      <c r="A1599" s="94" t="s">
        <v>6</v>
      </c>
      <c r="B1599" s="94" t="s">
        <v>7</v>
      </c>
      <c r="C1599" s="94" t="s">
        <v>42</v>
      </c>
      <c r="D1599" s="94" t="s">
        <v>42</v>
      </c>
      <c r="E1599" s="29" t="s">
        <v>49</v>
      </c>
      <c r="F1599" s="96"/>
      <c r="G1599" s="96" t="s">
        <v>136</v>
      </c>
      <c r="H1599" s="97" t="s">
        <v>127</v>
      </c>
      <c r="I1599" s="29" t="s">
        <v>364</v>
      </c>
      <c r="J1599" s="29" t="s">
        <v>128</v>
      </c>
      <c r="K1599" s="29" t="s">
        <v>129</v>
      </c>
      <c r="L1599" s="141" t="s">
        <v>365</v>
      </c>
      <c r="M1599" s="141">
        <v>44865</v>
      </c>
      <c r="N1599" s="141">
        <v>45107</v>
      </c>
      <c r="O1599" s="29" t="s">
        <v>137</v>
      </c>
      <c r="P1599" s="99">
        <v>271</v>
      </c>
    </row>
    <row r="1600" spans="1:16" ht="12" customHeight="1" x14ac:dyDescent="0.35">
      <c r="A1600" s="94" t="s">
        <v>6</v>
      </c>
      <c r="B1600" s="94" t="s">
        <v>50</v>
      </c>
      <c r="C1600" s="94" t="s">
        <v>51</v>
      </c>
      <c r="D1600" s="94" t="s">
        <v>51</v>
      </c>
      <c r="E1600" s="29" t="s">
        <v>51</v>
      </c>
      <c r="F1600" s="96"/>
      <c r="G1600" s="96" t="s">
        <v>136</v>
      </c>
      <c r="H1600" s="97" t="s">
        <v>127</v>
      </c>
      <c r="I1600" s="29" t="s">
        <v>364</v>
      </c>
      <c r="J1600" s="29" t="s">
        <v>128</v>
      </c>
      <c r="K1600" s="29" t="s">
        <v>129</v>
      </c>
      <c r="L1600" s="141" t="s">
        <v>365</v>
      </c>
      <c r="M1600" s="141">
        <v>44865</v>
      </c>
      <c r="N1600" s="141">
        <v>45107</v>
      </c>
      <c r="O1600" s="29" t="s">
        <v>137</v>
      </c>
      <c r="P1600" s="99">
        <v>2</v>
      </c>
    </row>
    <row r="1601" spans="1:16" ht="12" customHeight="1" x14ac:dyDescent="0.35">
      <c r="A1601" s="94" t="s">
        <v>6</v>
      </c>
      <c r="B1601" s="94" t="s">
        <v>50</v>
      </c>
      <c r="C1601" s="94" t="s">
        <v>52</v>
      </c>
      <c r="D1601" s="94" t="s">
        <v>52</v>
      </c>
      <c r="E1601" s="29" t="s">
        <v>53</v>
      </c>
      <c r="F1601" s="96"/>
      <c r="G1601" s="96" t="s">
        <v>136</v>
      </c>
      <c r="H1601" s="97" t="s">
        <v>127</v>
      </c>
      <c r="I1601" s="29" t="s">
        <v>364</v>
      </c>
      <c r="J1601" s="29" t="s">
        <v>128</v>
      </c>
      <c r="K1601" s="29" t="s">
        <v>129</v>
      </c>
      <c r="L1601" s="141" t="s">
        <v>365</v>
      </c>
      <c r="M1601" s="141">
        <v>44865</v>
      </c>
      <c r="N1601" s="141">
        <v>45107</v>
      </c>
      <c r="O1601" s="29" t="s">
        <v>137</v>
      </c>
      <c r="P1601" s="99">
        <v>25</v>
      </c>
    </row>
    <row r="1602" spans="1:16" ht="12" customHeight="1" x14ac:dyDescent="0.35">
      <c r="A1602" s="94" t="s">
        <v>6</v>
      </c>
      <c r="B1602" s="94" t="s">
        <v>50</v>
      </c>
      <c r="C1602" s="94" t="s">
        <v>54</v>
      </c>
      <c r="D1602" s="94" t="s">
        <v>54</v>
      </c>
      <c r="E1602" s="29" t="s">
        <v>54</v>
      </c>
      <c r="F1602" s="96"/>
      <c r="G1602" s="96" t="s">
        <v>136</v>
      </c>
      <c r="H1602" s="97" t="s">
        <v>127</v>
      </c>
      <c r="I1602" s="29" t="s">
        <v>364</v>
      </c>
      <c r="J1602" s="29" t="s">
        <v>128</v>
      </c>
      <c r="K1602" s="29" t="s">
        <v>129</v>
      </c>
      <c r="L1602" s="141" t="s">
        <v>365</v>
      </c>
      <c r="M1602" s="141">
        <v>44865</v>
      </c>
      <c r="N1602" s="141">
        <v>45107</v>
      </c>
      <c r="O1602" s="29" t="s">
        <v>137</v>
      </c>
      <c r="P1602" s="99">
        <v>21</v>
      </c>
    </row>
    <row r="1603" spans="1:16" ht="12" customHeight="1" x14ac:dyDescent="0.35">
      <c r="A1603" s="94" t="s">
        <v>6</v>
      </c>
      <c r="B1603" s="94" t="s">
        <v>50</v>
      </c>
      <c r="C1603" s="94" t="s">
        <v>55</v>
      </c>
      <c r="D1603" s="94" t="s">
        <v>55</v>
      </c>
      <c r="E1603" s="29" t="s">
        <v>56</v>
      </c>
      <c r="F1603" s="96"/>
      <c r="G1603" s="96" t="s">
        <v>136</v>
      </c>
      <c r="H1603" s="97" t="s">
        <v>127</v>
      </c>
      <c r="I1603" s="29" t="s">
        <v>364</v>
      </c>
      <c r="J1603" s="29" t="s">
        <v>128</v>
      </c>
      <c r="K1603" s="29" t="s">
        <v>129</v>
      </c>
      <c r="L1603" s="141" t="s">
        <v>365</v>
      </c>
      <c r="M1603" s="141">
        <v>44865</v>
      </c>
      <c r="N1603" s="141">
        <v>45107</v>
      </c>
      <c r="O1603" s="29" t="s">
        <v>137</v>
      </c>
      <c r="P1603" s="99">
        <v>2</v>
      </c>
    </row>
    <row r="1604" spans="1:16" ht="12" customHeight="1" x14ac:dyDescent="0.35">
      <c r="A1604" s="94" t="s">
        <v>6</v>
      </c>
      <c r="B1604" s="94" t="s">
        <v>50</v>
      </c>
      <c r="C1604" s="94" t="s">
        <v>55</v>
      </c>
      <c r="D1604" s="94" t="s">
        <v>57</v>
      </c>
      <c r="E1604" s="29" t="s">
        <v>58</v>
      </c>
      <c r="F1604" s="96"/>
      <c r="G1604" s="96" t="s">
        <v>136</v>
      </c>
      <c r="H1604" s="97" t="s">
        <v>127</v>
      </c>
      <c r="I1604" s="29" t="s">
        <v>364</v>
      </c>
      <c r="J1604" s="29" t="s">
        <v>128</v>
      </c>
      <c r="K1604" s="29" t="s">
        <v>129</v>
      </c>
      <c r="L1604" s="141" t="s">
        <v>365</v>
      </c>
      <c r="M1604" s="141">
        <v>44865</v>
      </c>
      <c r="N1604" s="141">
        <v>45107</v>
      </c>
      <c r="O1604" s="29" t="s">
        <v>137</v>
      </c>
      <c r="P1604" s="99">
        <v>28</v>
      </c>
    </row>
    <row r="1605" spans="1:16" ht="12" customHeight="1" x14ac:dyDescent="0.35">
      <c r="A1605" s="94" t="s">
        <v>6</v>
      </c>
      <c r="B1605" s="94" t="s">
        <v>50</v>
      </c>
      <c r="C1605" s="94" t="s">
        <v>55</v>
      </c>
      <c r="D1605" s="94" t="s">
        <v>57</v>
      </c>
      <c r="E1605" s="29" t="s">
        <v>59</v>
      </c>
      <c r="F1605" s="96"/>
      <c r="G1605" s="96" t="s">
        <v>136</v>
      </c>
      <c r="H1605" s="97" t="s">
        <v>127</v>
      </c>
      <c r="I1605" s="29" t="s">
        <v>364</v>
      </c>
      <c r="J1605" s="29" t="s">
        <v>128</v>
      </c>
      <c r="K1605" s="29" t="s">
        <v>129</v>
      </c>
      <c r="L1605" s="141" t="s">
        <v>365</v>
      </c>
      <c r="M1605" s="141">
        <v>44865</v>
      </c>
      <c r="N1605" s="141">
        <v>45107</v>
      </c>
      <c r="O1605" s="29" t="s">
        <v>137</v>
      </c>
      <c r="P1605" s="99">
        <v>8</v>
      </c>
    </row>
    <row r="1606" spans="1:16" ht="12" customHeight="1" x14ac:dyDescent="0.35">
      <c r="A1606" s="94" t="s">
        <v>6</v>
      </c>
      <c r="B1606" s="94" t="s">
        <v>50</v>
      </c>
      <c r="C1606" s="94" t="s">
        <v>55</v>
      </c>
      <c r="D1606" s="94" t="s">
        <v>57</v>
      </c>
      <c r="E1606" s="29" t="s">
        <v>60</v>
      </c>
      <c r="F1606" s="96"/>
      <c r="G1606" s="96" t="s">
        <v>136</v>
      </c>
      <c r="H1606" s="97" t="s">
        <v>127</v>
      </c>
      <c r="I1606" s="29" t="s">
        <v>364</v>
      </c>
      <c r="J1606" s="29" t="s">
        <v>128</v>
      </c>
      <c r="K1606" s="29" t="s">
        <v>129</v>
      </c>
      <c r="L1606" s="141" t="s">
        <v>365</v>
      </c>
      <c r="M1606" s="141">
        <v>44865</v>
      </c>
      <c r="N1606" s="141">
        <v>45107</v>
      </c>
      <c r="O1606" s="29" t="s">
        <v>137</v>
      </c>
      <c r="P1606" s="99">
        <v>4</v>
      </c>
    </row>
    <row r="1607" spans="1:16" ht="12" customHeight="1" x14ac:dyDescent="0.35">
      <c r="A1607" s="94" t="s">
        <v>6</v>
      </c>
      <c r="B1607" s="94" t="s">
        <v>50</v>
      </c>
      <c r="C1607" s="94" t="s">
        <v>55</v>
      </c>
      <c r="D1607" s="94" t="s">
        <v>57</v>
      </c>
      <c r="E1607" s="29" t="s">
        <v>61</v>
      </c>
      <c r="F1607" s="96"/>
      <c r="G1607" s="96" t="s">
        <v>136</v>
      </c>
      <c r="H1607" s="97" t="s">
        <v>127</v>
      </c>
      <c r="I1607" s="29" t="s">
        <v>364</v>
      </c>
      <c r="J1607" s="29" t="s">
        <v>128</v>
      </c>
      <c r="K1607" s="29" t="s">
        <v>129</v>
      </c>
      <c r="L1607" s="141" t="s">
        <v>365</v>
      </c>
      <c r="M1607" s="141">
        <v>44865</v>
      </c>
      <c r="N1607" s="141">
        <v>45107</v>
      </c>
      <c r="O1607" s="29" t="s">
        <v>137</v>
      </c>
      <c r="P1607" s="99">
        <v>5</v>
      </c>
    </row>
    <row r="1608" spans="1:16" ht="12" customHeight="1" x14ac:dyDescent="0.35">
      <c r="A1608" s="94" t="s">
        <v>6</v>
      </c>
      <c r="B1608" s="94" t="s">
        <v>50</v>
      </c>
      <c r="C1608" s="94" t="s">
        <v>55</v>
      </c>
      <c r="D1608" s="94" t="s">
        <v>62</v>
      </c>
      <c r="E1608" s="29" t="s">
        <v>63</v>
      </c>
      <c r="F1608" s="96"/>
      <c r="G1608" s="96" t="s">
        <v>136</v>
      </c>
      <c r="H1608" s="97" t="s">
        <v>127</v>
      </c>
      <c r="I1608" s="29" t="s">
        <v>364</v>
      </c>
      <c r="J1608" s="29" t="s">
        <v>128</v>
      </c>
      <c r="K1608" s="29" t="s">
        <v>129</v>
      </c>
      <c r="L1608" s="141" t="s">
        <v>365</v>
      </c>
      <c r="M1608" s="141">
        <v>44865</v>
      </c>
      <c r="N1608" s="141">
        <v>45107</v>
      </c>
      <c r="O1608" s="29" t="s">
        <v>137</v>
      </c>
      <c r="P1608" s="99">
        <v>21</v>
      </c>
    </row>
    <row r="1609" spans="1:16" ht="12" customHeight="1" x14ac:dyDescent="0.35">
      <c r="A1609" s="94" t="s">
        <v>6</v>
      </c>
      <c r="B1609" s="94" t="s">
        <v>50</v>
      </c>
      <c r="C1609" s="94" t="s">
        <v>55</v>
      </c>
      <c r="D1609" s="94" t="s">
        <v>64</v>
      </c>
      <c r="E1609" s="29" t="s">
        <v>64</v>
      </c>
      <c r="F1609" s="96"/>
      <c r="G1609" s="96" t="s">
        <v>136</v>
      </c>
      <c r="H1609" s="97" t="s">
        <v>127</v>
      </c>
      <c r="I1609" s="29" t="s">
        <v>364</v>
      </c>
      <c r="J1609" s="29" t="s">
        <v>128</v>
      </c>
      <c r="K1609" s="29" t="s">
        <v>129</v>
      </c>
      <c r="L1609" s="141" t="s">
        <v>365</v>
      </c>
      <c r="M1609" s="141">
        <v>44865</v>
      </c>
      <c r="N1609" s="141">
        <v>45107</v>
      </c>
      <c r="O1609" s="29" t="s">
        <v>137</v>
      </c>
      <c r="P1609" s="99"/>
    </row>
    <row r="1610" spans="1:16" ht="12" customHeight="1" x14ac:dyDescent="0.35">
      <c r="A1610" s="94" t="s">
        <v>6</v>
      </c>
      <c r="B1610" s="94" t="s">
        <v>50</v>
      </c>
      <c r="C1610" s="94" t="s">
        <v>65</v>
      </c>
      <c r="D1610" s="94" t="s">
        <v>65</v>
      </c>
      <c r="E1610" s="29" t="s">
        <v>65</v>
      </c>
      <c r="F1610" s="96"/>
      <c r="G1610" s="96" t="s">
        <v>136</v>
      </c>
      <c r="H1610" s="97" t="s">
        <v>127</v>
      </c>
      <c r="I1610" s="29" t="s">
        <v>364</v>
      </c>
      <c r="J1610" s="29" t="s">
        <v>128</v>
      </c>
      <c r="K1610" s="29" t="s">
        <v>129</v>
      </c>
      <c r="L1610" s="141" t="s">
        <v>365</v>
      </c>
      <c r="M1610" s="141">
        <v>44865</v>
      </c>
      <c r="N1610" s="141">
        <v>45107</v>
      </c>
      <c r="O1610" s="29" t="s">
        <v>137</v>
      </c>
      <c r="P1610" s="99"/>
    </row>
    <row r="1611" spans="1:16" ht="12" customHeight="1" x14ac:dyDescent="0.35">
      <c r="A1611" s="94" t="s">
        <v>6</v>
      </c>
      <c r="B1611" s="94" t="s">
        <v>50</v>
      </c>
      <c r="C1611" s="94" t="s">
        <v>66</v>
      </c>
      <c r="D1611" s="94" t="s">
        <v>66</v>
      </c>
      <c r="E1611" s="29" t="s">
        <v>67</v>
      </c>
      <c r="F1611" s="96"/>
      <c r="G1611" s="96" t="s">
        <v>136</v>
      </c>
      <c r="H1611" s="97" t="s">
        <v>127</v>
      </c>
      <c r="I1611" s="29" t="s">
        <v>364</v>
      </c>
      <c r="J1611" s="29" t="s">
        <v>128</v>
      </c>
      <c r="K1611" s="29" t="s">
        <v>129</v>
      </c>
      <c r="L1611" s="141" t="s">
        <v>365</v>
      </c>
      <c r="M1611" s="141">
        <v>44865</v>
      </c>
      <c r="N1611" s="141">
        <v>45107</v>
      </c>
      <c r="O1611" s="29" t="s">
        <v>137</v>
      </c>
      <c r="P1611" s="99">
        <v>97</v>
      </c>
    </row>
    <row r="1612" spans="1:16" ht="12" customHeight="1" x14ac:dyDescent="0.35">
      <c r="A1612" s="94" t="s">
        <v>6</v>
      </c>
      <c r="B1612" s="94" t="s">
        <v>50</v>
      </c>
      <c r="C1612" s="94" t="s">
        <v>66</v>
      </c>
      <c r="D1612" s="94" t="s">
        <v>66</v>
      </c>
      <c r="E1612" s="29" t="s">
        <v>68</v>
      </c>
      <c r="F1612" s="96"/>
      <c r="G1612" s="96" t="s">
        <v>136</v>
      </c>
      <c r="H1612" s="97" t="s">
        <v>127</v>
      </c>
      <c r="I1612" s="29" t="s">
        <v>364</v>
      </c>
      <c r="J1612" s="29" t="s">
        <v>128</v>
      </c>
      <c r="K1612" s="29" t="s">
        <v>129</v>
      </c>
      <c r="L1612" s="141" t="s">
        <v>365</v>
      </c>
      <c r="M1612" s="141">
        <v>44865</v>
      </c>
      <c r="N1612" s="141">
        <v>45107</v>
      </c>
      <c r="O1612" s="29" t="s">
        <v>137</v>
      </c>
      <c r="P1612" s="99">
        <v>15</v>
      </c>
    </row>
    <row r="1613" spans="1:16" ht="12" customHeight="1" x14ac:dyDescent="0.35">
      <c r="A1613" s="94" t="s">
        <v>6</v>
      </c>
      <c r="B1613" s="94" t="s">
        <v>50</v>
      </c>
      <c r="C1613" s="94" t="s">
        <v>66</v>
      </c>
      <c r="D1613" s="94" t="s">
        <v>66</v>
      </c>
      <c r="E1613" s="29" t="s">
        <v>69</v>
      </c>
      <c r="F1613" s="96"/>
      <c r="G1613" s="96" t="s">
        <v>136</v>
      </c>
      <c r="H1613" s="97" t="s">
        <v>127</v>
      </c>
      <c r="I1613" s="29" t="s">
        <v>364</v>
      </c>
      <c r="J1613" s="29" t="s">
        <v>128</v>
      </c>
      <c r="K1613" s="29" t="s">
        <v>129</v>
      </c>
      <c r="L1613" s="141" t="s">
        <v>365</v>
      </c>
      <c r="M1613" s="141">
        <v>44865</v>
      </c>
      <c r="N1613" s="141">
        <v>45107</v>
      </c>
      <c r="O1613" s="29" t="s">
        <v>137</v>
      </c>
      <c r="P1613" s="99">
        <v>12</v>
      </c>
    </row>
    <row r="1614" spans="1:16" ht="12" customHeight="1" x14ac:dyDescent="0.35">
      <c r="A1614" s="94" t="s">
        <v>6</v>
      </c>
      <c r="B1614" s="94" t="s">
        <v>50</v>
      </c>
      <c r="C1614" s="94" t="s">
        <v>66</v>
      </c>
      <c r="D1614" s="94" t="s">
        <v>66</v>
      </c>
      <c r="E1614" s="29" t="s">
        <v>70</v>
      </c>
      <c r="F1614" s="96"/>
      <c r="G1614" s="96" t="s">
        <v>136</v>
      </c>
      <c r="H1614" s="97" t="s">
        <v>127</v>
      </c>
      <c r="I1614" s="29" t="s">
        <v>364</v>
      </c>
      <c r="J1614" s="29" t="s">
        <v>128</v>
      </c>
      <c r="K1614" s="29" t="s">
        <v>129</v>
      </c>
      <c r="L1614" s="141" t="s">
        <v>365</v>
      </c>
      <c r="M1614" s="141">
        <v>44865</v>
      </c>
      <c r="N1614" s="141">
        <v>45107</v>
      </c>
      <c r="O1614" s="29" t="s">
        <v>137</v>
      </c>
      <c r="P1614" s="99">
        <v>110</v>
      </c>
    </row>
    <row r="1615" spans="1:16" ht="12" customHeight="1" x14ac:dyDescent="0.35">
      <c r="A1615" s="94" t="s">
        <v>6</v>
      </c>
      <c r="B1615" s="94" t="s">
        <v>50</v>
      </c>
      <c r="C1615" s="94" t="s">
        <v>66</v>
      </c>
      <c r="D1615" s="94" t="s">
        <v>66</v>
      </c>
      <c r="E1615" s="29" t="s">
        <v>71</v>
      </c>
      <c r="F1615" s="96"/>
      <c r="G1615" s="96" t="s">
        <v>136</v>
      </c>
      <c r="H1615" s="97" t="s">
        <v>127</v>
      </c>
      <c r="I1615" s="29" t="s">
        <v>364</v>
      </c>
      <c r="J1615" s="29" t="s">
        <v>128</v>
      </c>
      <c r="K1615" s="29" t="s">
        <v>129</v>
      </c>
      <c r="L1615" s="141" t="s">
        <v>365</v>
      </c>
      <c r="M1615" s="141">
        <v>44865</v>
      </c>
      <c r="N1615" s="141">
        <v>45107</v>
      </c>
      <c r="O1615" s="29" t="s">
        <v>137</v>
      </c>
      <c r="P1615" s="99">
        <v>9</v>
      </c>
    </row>
    <row r="1616" spans="1:16" ht="12" customHeight="1" x14ac:dyDescent="0.35">
      <c r="A1616" s="94" t="s">
        <v>6</v>
      </c>
      <c r="B1616" s="94" t="s">
        <v>50</v>
      </c>
      <c r="C1616" s="94" t="s">
        <v>66</v>
      </c>
      <c r="D1616" s="94" t="s">
        <v>66</v>
      </c>
      <c r="E1616" s="29" t="s">
        <v>72</v>
      </c>
      <c r="F1616" s="96"/>
      <c r="G1616" s="96" t="s">
        <v>136</v>
      </c>
      <c r="H1616" s="97" t="s">
        <v>127</v>
      </c>
      <c r="I1616" s="29" t="s">
        <v>364</v>
      </c>
      <c r="J1616" s="29" t="s">
        <v>128</v>
      </c>
      <c r="K1616" s="29" t="s">
        <v>129</v>
      </c>
      <c r="L1616" s="141" t="s">
        <v>365</v>
      </c>
      <c r="M1616" s="141">
        <v>44865</v>
      </c>
      <c r="N1616" s="141">
        <v>45107</v>
      </c>
      <c r="O1616" s="29" t="s">
        <v>137</v>
      </c>
      <c r="P1616" s="99">
        <v>8</v>
      </c>
    </row>
    <row r="1617" spans="1:16" ht="12" customHeight="1" x14ac:dyDescent="0.35">
      <c r="A1617" s="94" t="s">
        <v>6</v>
      </c>
      <c r="B1617" s="94" t="s">
        <v>50</v>
      </c>
      <c r="C1617" s="94" t="s">
        <v>66</v>
      </c>
      <c r="D1617" s="94" t="s">
        <v>66</v>
      </c>
      <c r="E1617" s="29" t="s">
        <v>73</v>
      </c>
      <c r="F1617" s="96"/>
      <c r="G1617" s="96" t="s">
        <v>136</v>
      </c>
      <c r="H1617" s="97" t="s">
        <v>127</v>
      </c>
      <c r="I1617" s="29" t="s">
        <v>364</v>
      </c>
      <c r="J1617" s="29" t="s">
        <v>128</v>
      </c>
      <c r="K1617" s="29" t="s">
        <v>129</v>
      </c>
      <c r="L1617" s="141" t="s">
        <v>365</v>
      </c>
      <c r="M1617" s="141">
        <v>44865</v>
      </c>
      <c r="N1617" s="141">
        <v>45107</v>
      </c>
      <c r="O1617" s="29" t="s">
        <v>137</v>
      </c>
      <c r="P1617" s="99">
        <v>17</v>
      </c>
    </row>
    <row r="1618" spans="1:16" ht="12" customHeight="1" x14ac:dyDescent="0.35">
      <c r="A1618" s="94" t="s">
        <v>6</v>
      </c>
      <c r="B1618" s="94" t="s">
        <v>50</v>
      </c>
      <c r="C1618" s="94" t="s">
        <v>74</v>
      </c>
      <c r="D1618" s="94" t="s">
        <v>74</v>
      </c>
      <c r="E1618" s="29" t="s">
        <v>75</v>
      </c>
      <c r="F1618" s="96"/>
      <c r="G1618" s="96" t="s">
        <v>136</v>
      </c>
      <c r="H1618" s="97" t="s">
        <v>127</v>
      </c>
      <c r="I1618" s="29" t="s">
        <v>364</v>
      </c>
      <c r="J1618" s="29" t="s">
        <v>128</v>
      </c>
      <c r="K1618" s="29" t="s">
        <v>129</v>
      </c>
      <c r="L1618" s="141" t="s">
        <v>365</v>
      </c>
      <c r="M1618" s="141">
        <v>44865</v>
      </c>
      <c r="N1618" s="141">
        <v>45107</v>
      </c>
      <c r="O1618" s="29" t="s">
        <v>137</v>
      </c>
      <c r="P1618" s="99">
        <v>10</v>
      </c>
    </row>
    <row r="1619" spans="1:16" ht="12" customHeight="1" x14ac:dyDescent="0.35">
      <c r="A1619" s="94" t="s">
        <v>6</v>
      </c>
      <c r="B1619" s="94" t="s">
        <v>50</v>
      </c>
      <c r="C1619" s="94" t="s">
        <v>74</v>
      </c>
      <c r="D1619" s="94" t="s">
        <v>74</v>
      </c>
      <c r="E1619" s="29" t="s">
        <v>76</v>
      </c>
      <c r="F1619" s="96"/>
      <c r="G1619" s="96" t="s">
        <v>136</v>
      </c>
      <c r="H1619" s="97" t="s">
        <v>127</v>
      </c>
      <c r="I1619" s="29" t="s">
        <v>364</v>
      </c>
      <c r="J1619" s="29" t="s">
        <v>128</v>
      </c>
      <c r="K1619" s="29" t="s">
        <v>129</v>
      </c>
      <c r="L1619" s="141" t="s">
        <v>365</v>
      </c>
      <c r="M1619" s="141">
        <v>44865</v>
      </c>
      <c r="N1619" s="141">
        <v>45107</v>
      </c>
      <c r="O1619" s="29" t="s">
        <v>137</v>
      </c>
      <c r="P1619" s="99">
        <v>18</v>
      </c>
    </row>
    <row r="1620" spans="1:16" ht="12" customHeight="1" x14ac:dyDescent="0.35">
      <c r="A1620" s="94" t="s">
        <v>6</v>
      </c>
      <c r="B1620" s="94" t="s">
        <v>50</v>
      </c>
      <c r="C1620" s="94" t="s">
        <v>74</v>
      </c>
      <c r="D1620" s="94" t="s">
        <v>74</v>
      </c>
      <c r="E1620" s="29" t="s">
        <v>77</v>
      </c>
      <c r="F1620" s="96"/>
      <c r="G1620" s="96" t="s">
        <v>136</v>
      </c>
      <c r="H1620" s="97" t="s">
        <v>127</v>
      </c>
      <c r="I1620" s="29" t="s">
        <v>364</v>
      </c>
      <c r="J1620" s="29" t="s">
        <v>128</v>
      </c>
      <c r="K1620" s="29" t="s">
        <v>129</v>
      </c>
      <c r="L1620" s="141" t="s">
        <v>365</v>
      </c>
      <c r="M1620" s="141">
        <v>44865</v>
      </c>
      <c r="N1620" s="141">
        <v>45107</v>
      </c>
      <c r="O1620" s="29" t="s">
        <v>137</v>
      </c>
      <c r="P1620" s="99"/>
    </row>
    <row r="1621" spans="1:16" ht="12" customHeight="1" x14ac:dyDescent="0.35">
      <c r="A1621" s="94" t="s">
        <v>6</v>
      </c>
      <c r="B1621" s="94" t="s">
        <v>50</v>
      </c>
      <c r="C1621" s="94" t="s">
        <v>74</v>
      </c>
      <c r="D1621" s="94" t="s">
        <v>74</v>
      </c>
      <c r="E1621" s="29" t="s">
        <v>78</v>
      </c>
      <c r="F1621" s="96"/>
      <c r="G1621" s="96" t="s">
        <v>136</v>
      </c>
      <c r="H1621" s="97" t="s">
        <v>127</v>
      </c>
      <c r="I1621" s="29" t="s">
        <v>364</v>
      </c>
      <c r="J1621" s="29" t="s">
        <v>128</v>
      </c>
      <c r="K1621" s="29" t="s">
        <v>129</v>
      </c>
      <c r="L1621" s="141" t="s">
        <v>365</v>
      </c>
      <c r="M1621" s="141">
        <v>44865</v>
      </c>
      <c r="N1621" s="141">
        <v>45107</v>
      </c>
      <c r="O1621" s="29" t="s">
        <v>137</v>
      </c>
      <c r="P1621" s="99"/>
    </row>
    <row r="1622" spans="1:16" ht="12" customHeight="1" x14ac:dyDescent="0.35">
      <c r="A1622" s="94" t="s">
        <v>6</v>
      </c>
      <c r="B1622" s="94" t="s">
        <v>50</v>
      </c>
      <c r="C1622" s="94" t="s">
        <v>74</v>
      </c>
      <c r="D1622" s="94" t="s">
        <v>74</v>
      </c>
      <c r="E1622" s="29" t="s">
        <v>79</v>
      </c>
      <c r="F1622" s="96"/>
      <c r="G1622" s="96" t="s">
        <v>136</v>
      </c>
      <c r="H1622" s="97" t="s">
        <v>127</v>
      </c>
      <c r="I1622" s="29" t="s">
        <v>364</v>
      </c>
      <c r="J1622" s="29" t="s">
        <v>128</v>
      </c>
      <c r="K1622" s="29" t="s">
        <v>129</v>
      </c>
      <c r="L1622" s="141" t="s">
        <v>365</v>
      </c>
      <c r="M1622" s="141">
        <v>44865</v>
      </c>
      <c r="N1622" s="141">
        <v>45107</v>
      </c>
      <c r="O1622" s="29" t="s">
        <v>137</v>
      </c>
      <c r="P1622" s="99"/>
    </row>
    <row r="1623" spans="1:16" ht="12" customHeight="1" x14ac:dyDescent="0.35">
      <c r="A1623" s="94" t="s">
        <v>6</v>
      </c>
      <c r="B1623" s="94" t="s">
        <v>50</v>
      </c>
      <c r="C1623" s="94" t="s">
        <v>74</v>
      </c>
      <c r="D1623" s="94" t="s">
        <v>74</v>
      </c>
      <c r="E1623" s="29" t="s">
        <v>80</v>
      </c>
      <c r="F1623" s="96"/>
      <c r="G1623" s="96" t="s">
        <v>136</v>
      </c>
      <c r="H1623" s="97" t="s">
        <v>127</v>
      </c>
      <c r="I1623" s="29" t="s">
        <v>364</v>
      </c>
      <c r="J1623" s="29" t="s">
        <v>128</v>
      </c>
      <c r="K1623" s="29" t="s">
        <v>129</v>
      </c>
      <c r="L1623" s="141" t="s">
        <v>365</v>
      </c>
      <c r="M1623" s="141">
        <v>44865</v>
      </c>
      <c r="N1623" s="141">
        <v>45107</v>
      </c>
      <c r="O1623" s="29" t="s">
        <v>137</v>
      </c>
      <c r="P1623" s="99"/>
    </row>
    <row r="1624" spans="1:16" ht="12" customHeight="1" x14ac:dyDescent="0.35">
      <c r="A1624" s="94" t="s">
        <v>6</v>
      </c>
      <c r="B1624" s="94" t="s">
        <v>50</v>
      </c>
      <c r="C1624" s="94" t="s">
        <v>74</v>
      </c>
      <c r="D1624" s="94" t="s">
        <v>74</v>
      </c>
      <c r="E1624" s="29" t="s">
        <v>81</v>
      </c>
      <c r="F1624" s="96"/>
      <c r="G1624" s="96" t="s">
        <v>136</v>
      </c>
      <c r="H1624" s="97" t="s">
        <v>127</v>
      </c>
      <c r="I1624" s="29" t="s">
        <v>364</v>
      </c>
      <c r="J1624" s="29" t="s">
        <v>128</v>
      </c>
      <c r="K1624" s="29" t="s">
        <v>129</v>
      </c>
      <c r="L1624" s="141" t="s">
        <v>365</v>
      </c>
      <c r="M1624" s="141">
        <v>44865</v>
      </c>
      <c r="N1624" s="141">
        <v>45107</v>
      </c>
      <c r="O1624" s="29" t="s">
        <v>137</v>
      </c>
      <c r="P1624" s="99">
        <v>1</v>
      </c>
    </row>
    <row r="1625" spans="1:16" ht="12" customHeight="1" x14ac:dyDescent="0.35">
      <c r="A1625" s="94" t="s">
        <v>6</v>
      </c>
      <c r="B1625" s="94" t="s">
        <v>50</v>
      </c>
      <c r="C1625" s="94" t="s">
        <v>82</v>
      </c>
      <c r="D1625" s="94" t="s">
        <v>82</v>
      </c>
      <c r="E1625" s="29" t="s">
        <v>82</v>
      </c>
      <c r="F1625" s="96"/>
      <c r="G1625" s="96" t="s">
        <v>136</v>
      </c>
      <c r="H1625" s="97" t="s">
        <v>127</v>
      </c>
      <c r="I1625" s="29" t="s">
        <v>364</v>
      </c>
      <c r="J1625" s="29" t="s">
        <v>128</v>
      </c>
      <c r="K1625" s="29" t="s">
        <v>129</v>
      </c>
      <c r="L1625" s="141" t="s">
        <v>365</v>
      </c>
      <c r="M1625" s="141">
        <v>44865</v>
      </c>
      <c r="N1625" s="141">
        <v>45107</v>
      </c>
      <c r="O1625" s="29" t="s">
        <v>137</v>
      </c>
      <c r="P1625" s="99">
        <v>53</v>
      </c>
    </row>
    <row r="1626" spans="1:16" ht="12" customHeight="1" x14ac:dyDescent="0.35">
      <c r="A1626" s="94" t="s">
        <v>6</v>
      </c>
      <c r="B1626" s="94" t="s">
        <v>50</v>
      </c>
      <c r="C1626" s="94" t="s">
        <v>83</v>
      </c>
      <c r="D1626" s="94" t="s">
        <v>83</v>
      </c>
      <c r="E1626" s="29" t="s">
        <v>84</v>
      </c>
      <c r="F1626" s="96"/>
      <c r="G1626" s="96" t="s">
        <v>136</v>
      </c>
      <c r="H1626" s="97" t="s">
        <v>127</v>
      </c>
      <c r="I1626" s="29" t="s">
        <v>364</v>
      </c>
      <c r="J1626" s="29" t="s">
        <v>128</v>
      </c>
      <c r="K1626" s="29" t="s">
        <v>129</v>
      </c>
      <c r="L1626" s="141" t="s">
        <v>365</v>
      </c>
      <c r="M1626" s="141">
        <v>44865</v>
      </c>
      <c r="N1626" s="141">
        <v>45107</v>
      </c>
      <c r="O1626" s="29" t="s">
        <v>137</v>
      </c>
      <c r="P1626" s="99">
        <v>146</v>
      </c>
    </row>
    <row r="1627" spans="1:16" ht="12" customHeight="1" x14ac:dyDescent="0.35">
      <c r="A1627" s="94" t="s">
        <v>6</v>
      </c>
      <c r="B1627" s="94" t="s">
        <v>50</v>
      </c>
      <c r="C1627" s="94" t="s">
        <v>83</v>
      </c>
      <c r="D1627" s="94" t="s">
        <v>83</v>
      </c>
      <c r="E1627" s="29" t="s">
        <v>85</v>
      </c>
      <c r="F1627" s="96"/>
      <c r="G1627" s="96" t="s">
        <v>136</v>
      </c>
      <c r="H1627" s="97" t="s">
        <v>127</v>
      </c>
      <c r="I1627" s="29" t="s">
        <v>364</v>
      </c>
      <c r="J1627" s="29" t="s">
        <v>128</v>
      </c>
      <c r="K1627" s="29" t="s">
        <v>129</v>
      </c>
      <c r="L1627" s="141" t="s">
        <v>365</v>
      </c>
      <c r="M1627" s="141">
        <v>44865</v>
      </c>
      <c r="N1627" s="141">
        <v>45107</v>
      </c>
      <c r="O1627" s="29" t="s">
        <v>137</v>
      </c>
      <c r="P1627" s="99">
        <v>2</v>
      </c>
    </row>
    <row r="1628" spans="1:16" ht="12" customHeight="1" x14ac:dyDescent="0.35">
      <c r="A1628" s="94" t="s">
        <v>6</v>
      </c>
      <c r="B1628" s="94" t="s">
        <v>50</v>
      </c>
      <c r="C1628" s="94" t="s">
        <v>83</v>
      </c>
      <c r="D1628" s="94" t="s">
        <v>83</v>
      </c>
      <c r="E1628" s="29" t="s">
        <v>86</v>
      </c>
      <c r="F1628" s="96"/>
      <c r="G1628" s="96" t="s">
        <v>136</v>
      </c>
      <c r="H1628" s="97" t="s">
        <v>127</v>
      </c>
      <c r="I1628" s="29" t="s">
        <v>364</v>
      </c>
      <c r="J1628" s="29" t="s">
        <v>128</v>
      </c>
      <c r="K1628" s="29" t="s">
        <v>129</v>
      </c>
      <c r="L1628" s="141" t="s">
        <v>365</v>
      </c>
      <c r="M1628" s="141">
        <v>44865</v>
      </c>
      <c r="N1628" s="141">
        <v>45107</v>
      </c>
      <c r="O1628" s="29" t="s">
        <v>137</v>
      </c>
      <c r="P1628" s="99">
        <v>68</v>
      </c>
    </row>
    <row r="1629" spans="1:16" ht="12" customHeight="1" x14ac:dyDescent="0.35">
      <c r="A1629" s="94" t="s">
        <v>6</v>
      </c>
      <c r="B1629" s="94" t="s">
        <v>50</v>
      </c>
      <c r="C1629" s="94" t="s">
        <v>83</v>
      </c>
      <c r="D1629" s="94" t="s">
        <v>83</v>
      </c>
      <c r="E1629" s="29" t="s">
        <v>87</v>
      </c>
      <c r="F1629" s="96"/>
      <c r="G1629" s="96" t="s">
        <v>136</v>
      </c>
      <c r="H1629" s="97" t="s">
        <v>127</v>
      </c>
      <c r="I1629" s="29" t="s">
        <v>364</v>
      </c>
      <c r="J1629" s="29" t="s">
        <v>128</v>
      </c>
      <c r="K1629" s="29" t="s">
        <v>129</v>
      </c>
      <c r="L1629" s="141" t="s">
        <v>365</v>
      </c>
      <c r="M1629" s="141">
        <v>44865</v>
      </c>
      <c r="N1629" s="141">
        <v>45107</v>
      </c>
      <c r="O1629" s="29" t="s">
        <v>137</v>
      </c>
      <c r="P1629" s="99">
        <v>395</v>
      </c>
    </row>
    <row r="1630" spans="1:16" ht="12" customHeight="1" x14ac:dyDescent="0.35">
      <c r="A1630" s="94" t="s">
        <v>6</v>
      </c>
      <c r="B1630" s="94" t="s">
        <v>50</v>
      </c>
      <c r="C1630" s="94" t="s">
        <v>83</v>
      </c>
      <c r="D1630" s="94" t="s">
        <v>83</v>
      </c>
      <c r="E1630" s="29" t="s">
        <v>88</v>
      </c>
      <c r="F1630" s="96"/>
      <c r="G1630" s="96" t="s">
        <v>136</v>
      </c>
      <c r="H1630" s="97" t="s">
        <v>127</v>
      </c>
      <c r="I1630" s="29" t="s">
        <v>364</v>
      </c>
      <c r="J1630" s="29" t="s">
        <v>128</v>
      </c>
      <c r="K1630" s="29" t="s">
        <v>129</v>
      </c>
      <c r="L1630" s="141" t="s">
        <v>365</v>
      </c>
      <c r="M1630" s="141">
        <v>44865</v>
      </c>
      <c r="N1630" s="141">
        <v>45107</v>
      </c>
      <c r="O1630" s="29" t="s">
        <v>137</v>
      </c>
      <c r="P1630" s="99">
        <v>250</v>
      </c>
    </row>
    <row r="1631" spans="1:16" ht="12" customHeight="1" x14ac:dyDescent="0.35">
      <c r="A1631" s="94" t="s">
        <v>6</v>
      </c>
      <c r="B1631" s="94" t="s">
        <v>50</v>
      </c>
      <c r="C1631" s="94" t="s">
        <v>83</v>
      </c>
      <c r="D1631" s="94" t="s">
        <v>83</v>
      </c>
      <c r="E1631" s="29" t="s">
        <v>89</v>
      </c>
      <c r="F1631" s="96"/>
      <c r="G1631" s="96" t="s">
        <v>136</v>
      </c>
      <c r="H1631" s="97" t="s">
        <v>127</v>
      </c>
      <c r="I1631" s="29" t="s">
        <v>364</v>
      </c>
      <c r="J1631" s="29" t="s">
        <v>128</v>
      </c>
      <c r="K1631" s="29" t="s">
        <v>129</v>
      </c>
      <c r="L1631" s="141" t="s">
        <v>365</v>
      </c>
      <c r="M1631" s="141">
        <v>44865</v>
      </c>
      <c r="N1631" s="141">
        <v>45107</v>
      </c>
      <c r="O1631" s="29" t="s">
        <v>137</v>
      </c>
      <c r="P1631" s="99">
        <v>76</v>
      </c>
    </row>
    <row r="1632" spans="1:16" ht="12" customHeight="1" x14ac:dyDescent="0.35">
      <c r="A1632" s="94" t="s">
        <v>6</v>
      </c>
      <c r="B1632" s="94" t="s">
        <v>50</v>
      </c>
      <c r="C1632" s="94" t="s">
        <v>83</v>
      </c>
      <c r="D1632" s="94" t="s">
        <v>83</v>
      </c>
      <c r="E1632" s="29" t="s">
        <v>90</v>
      </c>
      <c r="F1632" s="96"/>
      <c r="G1632" s="96" t="s">
        <v>136</v>
      </c>
      <c r="H1632" s="97" t="s">
        <v>127</v>
      </c>
      <c r="I1632" s="29" t="s">
        <v>364</v>
      </c>
      <c r="J1632" s="29" t="s">
        <v>128</v>
      </c>
      <c r="K1632" s="29" t="s">
        <v>129</v>
      </c>
      <c r="L1632" s="141" t="s">
        <v>365</v>
      </c>
      <c r="M1632" s="141">
        <v>44865</v>
      </c>
      <c r="N1632" s="141">
        <v>45107</v>
      </c>
      <c r="O1632" s="29" t="s">
        <v>137</v>
      </c>
      <c r="P1632" s="99"/>
    </row>
    <row r="1633" spans="1:16" ht="12" customHeight="1" x14ac:dyDescent="0.35">
      <c r="A1633" s="94" t="s">
        <v>6</v>
      </c>
      <c r="B1633" s="94" t="s">
        <v>50</v>
      </c>
      <c r="C1633" s="94" t="s">
        <v>83</v>
      </c>
      <c r="D1633" s="94" t="s">
        <v>83</v>
      </c>
      <c r="E1633" s="29" t="s">
        <v>91</v>
      </c>
      <c r="F1633" s="96"/>
      <c r="G1633" s="96" t="s">
        <v>136</v>
      </c>
      <c r="H1633" s="97" t="s">
        <v>127</v>
      </c>
      <c r="I1633" s="29" t="s">
        <v>364</v>
      </c>
      <c r="J1633" s="29" t="s">
        <v>128</v>
      </c>
      <c r="K1633" s="29" t="s">
        <v>129</v>
      </c>
      <c r="L1633" s="141" t="s">
        <v>365</v>
      </c>
      <c r="M1633" s="141">
        <v>44865</v>
      </c>
      <c r="N1633" s="141">
        <v>45107</v>
      </c>
      <c r="O1633" s="29" t="s">
        <v>137</v>
      </c>
      <c r="P1633" s="99"/>
    </row>
    <row r="1634" spans="1:16" ht="12" customHeight="1" x14ac:dyDescent="0.35">
      <c r="A1634" s="94" t="s">
        <v>6</v>
      </c>
      <c r="B1634" s="94" t="s">
        <v>50</v>
      </c>
      <c r="C1634" s="94" t="s">
        <v>83</v>
      </c>
      <c r="D1634" s="94" t="s">
        <v>83</v>
      </c>
      <c r="E1634" s="29" t="s">
        <v>92</v>
      </c>
      <c r="F1634" s="96"/>
      <c r="G1634" s="96" t="s">
        <v>136</v>
      </c>
      <c r="H1634" s="97" t="s">
        <v>127</v>
      </c>
      <c r="I1634" s="29" t="s">
        <v>364</v>
      </c>
      <c r="J1634" s="29" t="s">
        <v>128</v>
      </c>
      <c r="K1634" s="29" t="s">
        <v>129</v>
      </c>
      <c r="L1634" s="141" t="s">
        <v>365</v>
      </c>
      <c r="M1634" s="141">
        <v>44865</v>
      </c>
      <c r="N1634" s="141">
        <v>45107</v>
      </c>
      <c r="O1634" s="29" t="s">
        <v>137</v>
      </c>
      <c r="P1634" s="99">
        <v>4</v>
      </c>
    </row>
    <row r="1635" spans="1:16" ht="12" customHeight="1" x14ac:dyDescent="0.35">
      <c r="A1635" s="94" t="s">
        <v>6</v>
      </c>
      <c r="B1635" s="94" t="s">
        <v>50</v>
      </c>
      <c r="C1635" s="94" t="s">
        <v>83</v>
      </c>
      <c r="D1635" s="94" t="s">
        <v>83</v>
      </c>
      <c r="E1635" s="29" t="s">
        <v>93</v>
      </c>
      <c r="F1635" s="96"/>
      <c r="G1635" s="96" t="s">
        <v>136</v>
      </c>
      <c r="H1635" s="97" t="s">
        <v>127</v>
      </c>
      <c r="I1635" s="29" t="s">
        <v>364</v>
      </c>
      <c r="J1635" s="29" t="s">
        <v>128</v>
      </c>
      <c r="K1635" s="29" t="s">
        <v>129</v>
      </c>
      <c r="L1635" s="141" t="s">
        <v>365</v>
      </c>
      <c r="M1635" s="141">
        <v>44865</v>
      </c>
      <c r="N1635" s="141">
        <v>45107</v>
      </c>
      <c r="O1635" s="29" t="s">
        <v>137</v>
      </c>
      <c r="P1635" s="99">
        <v>137</v>
      </c>
    </row>
    <row r="1636" spans="1:16" ht="12" customHeight="1" x14ac:dyDescent="0.35">
      <c r="A1636" s="94" t="s">
        <v>6</v>
      </c>
      <c r="B1636" s="94" t="s">
        <v>50</v>
      </c>
      <c r="C1636" s="94" t="s">
        <v>94</v>
      </c>
      <c r="D1636" s="94" t="s">
        <v>94</v>
      </c>
      <c r="E1636" s="29" t="s">
        <v>95</v>
      </c>
      <c r="F1636" s="96"/>
      <c r="G1636" s="96" t="s">
        <v>136</v>
      </c>
      <c r="H1636" s="97" t="s">
        <v>127</v>
      </c>
      <c r="I1636" s="29" t="s">
        <v>364</v>
      </c>
      <c r="J1636" s="29" t="s">
        <v>128</v>
      </c>
      <c r="K1636" s="29" t="s">
        <v>129</v>
      </c>
      <c r="L1636" s="141" t="s">
        <v>365</v>
      </c>
      <c r="M1636" s="141">
        <v>44865</v>
      </c>
      <c r="N1636" s="141">
        <v>45107</v>
      </c>
      <c r="O1636" s="29" t="s">
        <v>137</v>
      </c>
      <c r="P1636" s="99"/>
    </row>
    <row r="1637" spans="1:16" ht="12" customHeight="1" x14ac:dyDescent="0.35">
      <c r="A1637" s="94" t="s">
        <v>6</v>
      </c>
      <c r="B1637" s="94" t="s">
        <v>50</v>
      </c>
      <c r="C1637" s="94" t="s">
        <v>94</v>
      </c>
      <c r="D1637" s="94" t="s">
        <v>94</v>
      </c>
      <c r="E1637" s="29" t="s">
        <v>96</v>
      </c>
      <c r="F1637" s="96"/>
      <c r="G1637" s="96" t="s">
        <v>136</v>
      </c>
      <c r="H1637" s="97" t="s">
        <v>127</v>
      </c>
      <c r="I1637" s="29" t="s">
        <v>364</v>
      </c>
      <c r="J1637" s="29" t="s">
        <v>128</v>
      </c>
      <c r="K1637" s="29" t="s">
        <v>129</v>
      </c>
      <c r="L1637" s="141" t="s">
        <v>365</v>
      </c>
      <c r="M1637" s="141">
        <v>44865</v>
      </c>
      <c r="N1637" s="141">
        <v>45107</v>
      </c>
      <c r="O1637" s="29" t="s">
        <v>137</v>
      </c>
      <c r="P1637" s="99">
        <v>14</v>
      </c>
    </row>
    <row r="1638" spans="1:16" ht="12" customHeight="1" x14ac:dyDescent="0.35">
      <c r="A1638" s="94" t="s">
        <v>6</v>
      </c>
      <c r="B1638" s="94" t="s">
        <v>50</v>
      </c>
      <c r="C1638" s="94" t="s">
        <v>94</v>
      </c>
      <c r="D1638" s="94" t="s">
        <v>94</v>
      </c>
      <c r="E1638" s="29" t="s">
        <v>97</v>
      </c>
      <c r="F1638" s="96"/>
      <c r="G1638" s="96" t="s">
        <v>136</v>
      </c>
      <c r="H1638" s="97" t="s">
        <v>127</v>
      </c>
      <c r="I1638" s="29" t="s">
        <v>364</v>
      </c>
      <c r="J1638" s="29" t="s">
        <v>128</v>
      </c>
      <c r="K1638" s="29" t="s">
        <v>129</v>
      </c>
      <c r="L1638" s="141" t="s">
        <v>365</v>
      </c>
      <c r="M1638" s="141">
        <v>44865</v>
      </c>
      <c r="N1638" s="141">
        <v>45107</v>
      </c>
      <c r="O1638" s="29" t="s">
        <v>137</v>
      </c>
      <c r="P1638" s="99">
        <v>5</v>
      </c>
    </row>
    <row r="1639" spans="1:16" ht="12" customHeight="1" x14ac:dyDescent="0.35">
      <c r="A1639" s="94" t="s">
        <v>6</v>
      </c>
      <c r="B1639" s="94" t="s">
        <v>50</v>
      </c>
      <c r="C1639" s="94" t="s">
        <v>94</v>
      </c>
      <c r="D1639" s="94" t="s">
        <v>94</v>
      </c>
      <c r="E1639" s="29" t="s">
        <v>98</v>
      </c>
      <c r="F1639" s="96"/>
      <c r="G1639" s="96" t="s">
        <v>136</v>
      </c>
      <c r="H1639" s="97" t="s">
        <v>127</v>
      </c>
      <c r="I1639" s="29" t="s">
        <v>364</v>
      </c>
      <c r="J1639" s="29" t="s">
        <v>128</v>
      </c>
      <c r="K1639" s="29" t="s">
        <v>129</v>
      </c>
      <c r="L1639" s="141" t="s">
        <v>365</v>
      </c>
      <c r="M1639" s="141">
        <v>44865</v>
      </c>
      <c r="N1639" s="141">
        <v>45107</v>
      </c>
      <c r="O1639" s="29" t="s">
        <v>137</v>
      </c>
      <c r="P1639" s="99">
        <v>5</v>
      </c>
    </row>
    <row r="1640" spans="1:16" ht="12" customHeight="1" x14ac:dyDescent="0.35">
      <c r="A1640" s="94" t="s">
        <v>6</v>
      </c>
      <c r="B1640" s="94" t="s">
        <v>50</v>
      </c>
      <c r="C1640" s="94" t="s">
        <v>94</v>
      </c>
      <c r="D1640" s="94" t="s">
        <v>94</v>
      </c>
      <c r="E1640" s="29" t="s">
        <v>99</v>
      </c>
      <c r="F1640" s="96"/>
      <c r="G1640" s="96" t="s">
        <v>136</v>
      </c>
      <c r="H1640" s="97" t="s">
        <v>127</v>
      </c>
      <c r="I1640" s="29" t="s">
        <v>364</v>
      </c>
      <c r="J1640" s="29" t="s">
        <v>128</v>
      </c>
      <c r="K1640" s="29" t="s">
        <v>129</v>
      </c>
      <c r="L1640" s="141" t="s">
        <v>365</v>
      </c>
      <c r="M1640" s="141">
        <v>44865</v>
      </c>
      <c r="N1640" s="141">
        <v>45107</v>
      </c>
      <c r="O1640" s="29" t="s">
        <v>137</v>
      </c>
      <c r="P1640" s="99"/>
    </row>
    <row r="1641" spans="1:16" ht="12" customHeight="1" x14ac:dyDescent="0.35">
      <c r="A1641" s="94" t="s">
        <v>6</v>
      </c>
      <c r="B1641" s="94" t="s">
        <v>50</v>
      </c>
      <c r="C1641" s="94" t="s">
        <v>100</v>
      </c>
      <c r="D1641" s="94" t="s">
        <v>100</v>
      </c>
      <c r="E1641" s="29" t="s">
        <v>100</v>
      </c>
      <c r="F1641" s="96"/>
      <c r="G1641" s="96" t="s">
        <v>136</v>
      </c>
      <c r="H1641" s="97" t="s">
        <v>127</v>
      </c>
      <c r="I1641" s="29" t="s">
        <v>364</v>
      </c>
      <c r="J1641" s="29" t="s">
        <v>128</v>
      </c>
      <c r="K1641" s="29" t="s">
        <v>129</v>
      </c>
      <c r="L1641" s="141" t="s">
        <v>365</v>
      </c>
      <c r="M1641" s="141">
        <v>44865</v>
      </c>
      <c r="N1641" s="141">
        <v>45107</v>
      </c>
      <c r="O1641" s="29" t="s">
        <v>137</v>
      </c>
      <c r="P1641" s="99">
        <v>63</v>
      </c>
    </row>
    <row r="1642" spans="1:16" ht="12" customHeight="1" x14ac:dyDescent="0.35">
      <c r="A1642" s="94" t="s">
        <v>6</v>
      </c>
      <c r="B1642" s="94" t="s">
        <v>50</v>
      </c>
      <c r="C1642" s="94" t="s">
        <v>101</v>
      </c>
      <c r="D1642" s="94" t="s">
        <v>101</v>
      </c>
      <c r="E1642" s="29" t="s">
        <v>101</v>
      </c>
      <c r="F1642" s="96"/>
      <c r="G1642" s="96" t="s">
        <v>136</v>
      </c>
      <c r="H1642" s="97" t="s">
        <v>127</v>
      </c>
      <c r="I1642" s="29" t="s">
        <v>364</v>
      </c>
      <c r="J1642" s="29" t="s">
        <v>128</v>
      </c>
      <c r="K1642" s="29" t="s">
        <v>129</v>
      </c>
      <c r="L1642" s="141" t="s">
        <v>365</v>
      </c>
      <c r="M1642" s="141">
        <v>44865</v>
      </c>
      <c r="N1642" s="141">
        <v>45107</v>
      </c>
      <c r="O1642" s="29" t="s">
        <v>137</v>
      </c>
      <c r="P1642" s="99">
        <v>11</v>
      </c>
    </row>
    <row r="1643" spans="1:16" ht="12" customHeight="1" x14ac:dyDescent="0.35">
      <c r="A1643" s="94" t="s">
        <v>6</v>
      </c>
      <c r="B1643" s="94" t="s">
        <v>50</v>
      </c>
      <c r="C1643" s="94" t="s">
        <v>101</v>
      </c>
      <c r="D1643" s="94" t="s">
        <v>101</v>
      </c>
      <c r="E1643" s="29" t="s">
        <v>102</v>
      </c>
      <c r="F1643" s="96"/>
      <c r="G1643" s="96" t="s">
        <v>136</v>
      </c>
      <c r="H1643" s="97" t="s">
        <v>127</v>
      </c>
      <c r="I1643" s="29" t="s">
        <v>364</v>
      </c>
      <c r="J1643" s="29" t="s">
        <v>128</v>
      </c>
      <c r="K1643" s="29" t="s">
        <v>129</v>
      </c>
      <c r="L1643" s="141" t="s">
        <v>365</v>
      </c>
      <c r="M1643" s="141">
        <v>44865</v>
      </c>
      <c r="N1643" s="141">
        <v>45107</v>
      </c>
      <c r="O1643" s="29" t="s">
        <v>137</v>
      </c>
      <c r="P1643" s="99">
        <v>1</v>
      </c>
    </row>
    <row r="1644" spans="1:16" ht="12" customHeight="1" x14ac:dyDescent="0.35">
      <c r="A1644" s="94" t="s">
        <v>6</v>
      </c>
      <c r="B1644" s="94" t="s">
        <v>50</v>
      </c>
      <c r="C1644" s="94" t="s">
        <v>101</v>
      </c>
      <c r="D1644" s="94" t="s">
        <v>101</v>
      </c>
      <c r="E1644" s="29" t="s">
        <v>103</v>
      </c>
      <c r="F1644" s="96"/>
      <c r="G1644" s="96" t="s">
        <v>136</v>
      </c>
      <c r="H1644" s="97" t="s">
        <v>127</v>
      </c>
      <c r="I1644" s="29" t="s">
        <v>364</v>
      </c>
      <c r="J1644" s="29" t="s">
        <v>128</v>
      </c>
      <c r="K1644" s="29" t="s">
        <v>129</v>
      </c>
      <c r="L1644" s="141" t="s">
        <v>365</v>
      </c>
      <c r="M1644" s="141">
        <v>44865</v>
      </c>
      <c r="N1644" s="141">
        <v>45107</v>
      </c>
      <c r="O1644" s="29" t="s">
        <v>137</v>
      </c>
      <c r="P1644" s="99">
        <v>21</v>
      </c>
    </row>
    <row r="1645" spans="1:16" ht="12" customHeight="1" x14ac:dyDescent="0.35">
      <c r="A1645" s="94" t="s">
        <v>6</v>
      </c>
      <c r="B1645" s="94" t="s">
        <v>50</v>
      </c>
      <c r="C1645" s="94" t="s">
        <v>101</v>
      </c>
      <c r="D1645" s="94" t="s">
        <v>101</v>
      </c>
      <c r="E1645" s="29" t="s">
        <v>104</v>
      </c>
      <c r="F1645" s="96"/>
      <c r="G1645" s="96" t="s">
        <v>136</v>
      </c>
      <c r="H1645" s="97" t="s">
        <v>127</v>
      </c>
      <c r="I1645" s="29" t="s">
        <v>364</v>
      </c>
      <c r="J1645" s="29" t="s">
        <v>128</v>
      </c>
      <c r="K1645" s="29" t="s">
        <v>129</v>
      </c>
      <c r="L1645" s="141" t="s">
        <v>365</v>
      </c>
      <c r="M1645" s="141">
        <v>44865</v>
      </c>
      <c r="N1645" s="141">
        <v>45107</v>
      </c>
      <c r="O1645" s="29" t="s">
        <v>137</v>
      </c>
      <c r="P1645" s="99">
        <v>13</v>
      </c>
    </row>
    <row r="1646" spans="1:16" ht="12" customHeight="1" x14ac:dyDescent="0.35">
      <c r="A1646" s="94" t="s">
        <v>6</v>
      </c>
      <c r="B1646" s="94" t="s">
        <v>50</v>
      </c>
      <c r="C1646" s="94" t="s">
        <v>101</v>
      </c>
      <c r="D1646" s="94" t="s">
        <v>101</v>
      </c>
      <c r="E1646" s="29" t="s">
        <v>105</v>
      </c>
      <c r="F1646" s="96"/>
      <c r="G1646" s="96" t="s">
        <v>136</v>
      </c>
      <c r="H1646" s="97" t="s">
        <v>127</v>
      </c>
      <c r="I1646" s="29" t="s">
        <v>364</v>
      </c>
      <c r="J1646" s="29" t="s">
        <v>128</v>
      </c>
      <c r="K1646" s="29" t="s">
        <v>129</v>
      </c>
      <c r="L1646" s="141" t="s">
        <v>365</v>
      </c>
      <c r="M1646" s="141">
        <v>44865</v>
      </c>
      <c r="N1646" s="141">
        <v>45107</v>
      </c>
      <c r="O1646" s="29" t="s">
        <v>137</v>
      </c>
      <c r="P1646" s="99"/>
    </row>
    <row r="1647" spans="1:16" ht="12" customHeight="1" x14ac:dyDescent="0.35">
      <c r="A1647" s="94" t="s">
        <v>6</v>
      </c>
      <c r="B1647" s="94" t="s">
        <v>50</v>
      </c>
      <c r="C1647" s="94" t="s">
        <v>106</v>
      </c>
      <c r="D1647" s="94" t="s">
        <v>106</v>
      </c>
      <c r="E1647" s="29" t="s">
        <v>107</v>
      </c>
      <c r="F1647" s="96"/>
      <c r="G1647" s="96" t="s">
        <v>136</v>
      </c>
      <c r="H1647" s="97" t="s">
        <v>127</v>
      </c>
      <c r="I1647" s="29" t="s">
        <v>364</v>
      </c>
      <c r="J1647" s="29" t="s">
        <v>128</v>
      </c>
      <c r="K1647" s="29" t="s">
        <v>129</v>
      </c>
      <c r="L1647" s="141" t="s">
        <v>365</v>
      </c>
      <c r="M1647" s="141">
        <v>44865</v>
      </c>
      <c r="N1647" s="141">
        <v>45107</v>
      </c>
      <c r="O1647" s="29" t="s">
        <v>137</v>
      </c>
      <c r="P1647" s="99">
        <v>7</v>
      </c>
    </row>
    <row r="1648" spans="1:16" ht="12" customHeight="1" x14ac:dyDescent="0.35">
      <c r="A1648" s="94" t="s">
        <v>6</v>
      </c>
      <c r="B1648" s="94" t="s">
        <v>50</v>
      </c>
      <c r="C1648" s="94" t="s">
        <v>108</v>
      </c>
      <c r="D1648" s="94" t="s">
        <v>108</v>
      </c>
      <c r="E1648" s="29" t="s">
        <v>108</v>
      </c>
      <c r="F1648" s="96"/>
      <c r="G1648" s="96" t="s">
        <v>136</v>
      </c>
      <c r="H1648" s="97" t="s">
        <v>127</v>
      </c>
      <c r="I1648" s="29" t="s">
        <v>364</v>
      </c>
      <c r="J1648" s="29" t="s">
        <v>128</v>
      </c>
      <c r="K1648" s="29" t="s">
        <v>129</v>
      </c>
      <c r="L1648" s="141" t="s">
        <v>365</v>
      </c>
      <c r="M1648" s="141">
        <v>44865</v>
      </c>
      <c r="N1648" s="141">
        <v>45107</v>
      </c>
      <c r="O1648" s="29" t="s">
        <v>137</v>
      </c>
      <c r="P1648" s="99">
        <v>1</v>
      </c>
    </row>
    <row r="1649" spans="1:16" ht="12" customHeight="1" x14ac:dyDescent="0.35">
      <c r="A1649" s="94" t="s">
        <v>6</v>
      </c>
      <c r="B1649" s="94" t="s">
        <v>50</v>
      </c>
      <c r="C1649" s="94" t="s">
        <v>109</v>
      </c>
      <c r="D1649" s="94" t="s">
        <v>109</v>
      </c>
      <c r="E1649" s="29" t="s">
        <v>109</v>
      </c>
      <c r="F1649" s="96"/>
      <c r="G1649" s="96" t="s">
        <v>136</v>
      </c>
      <c r="H1649" s="97" t="s">
        <v>127</v>
      </c>
      <c r="I1649" s="29" t="s">
        <v>364</v>
      </c>
      <c r="J1649" s="29" t="s">
        <v>128</v>
      </c>
      <c r="K1649" s="29" t="s">
        <v>129</v>
      </c>
      <c r="L1649" s="141" t="s">
        <v>365</v>
      </c>
      <c r="M1649" s="141">
        <v>44865</v>
      </c>
      <c r="N1649" s="141">
        <v>45107</v>
      </c>
      <c r="O1649" s="29" t="s">
        <v>137</v>
      </c>
      <c r="P1649" s="99"/>
    </row>
    <row r="1650" spans="1:16" ht="12" customHeight="1" x14ac:dyDescent="0.35">
      <c r="A1650" s="94" t="s">
        <v>6</v>
      </c>
      <c r="B1650" s="94" t="s">
        <v>50</v>
      </c>
      <c r="C1650" s="94" t="s">
        <v>109</v>
      </c>
      <c r="D1650" s="94" t="s">
        <v>110</v>
      </c>
      <c r="E1650" s="29" t="s">
        <v>110</v>
      </c>
      <c r="F1650" s="96"/>
      <c r="G1650" s="96" t="s">
        <v>136</v>
      </c>
      <c r="H1650" s="97" t="s">
        <v>127</v>
      </c>
      <c r="I1650" s="29" t="s">
        <v>364</v>
      </c>
      <c r="J1650" s="29" t="s">
        <v>128</v>
      </c>
      <c r="K1650" s="29" t="s">
        <v>129</v>
      </c>
      <c r="L1650" s="141" t="s">
        <v>365</v>
      </c>
      <c r="M1650" s="141">
        <v>44865</v>
      </c>
      <c r="N1650" s="141">
        <v>45107</v>
      </c>
      <c r="O1650" s="29" t="s">
        <v>137</v>
      </c>
      <c r="P1650" s="99">
        <v>2</v>
      </c>
    </row>
    <row r="1651" spans="1:16" ht="12" customHeight="1" x14ac:dyDescent="0.35">
      <c r="A1651" s="94" t="s">
        <v>6</v>
      </c>
      <c r="B1651" s="94" t="s">
        <v>111</v>
      </c>
      <c r="C1651" s="94" t="s">
        <v>112</v>
      </c>
      <c r="D1651" s="94" t="s">
        <v>112</v>
      </c>
      <c r="E1651" s="29" t="s">
        <v>112</v>
      </c>
      <c r="F1651" s="96"/>
      <c r="G1651" s="96" t="s">
        <v>136</v>
      </c>
      <c r="H1651" s="97" t="s">
        <v>127</v>
      </c>
      <c r="I1651" s="29" t="s">
        <v>364</v>
      </c>
      <c r="J1651" s="29" t="s">
        <v>128</v>
      </c>
      <c r="K1651" s="29" t="s">
        <v>129</v>
      </c>
      <c r="L1651" s="141" t="s">
        <v>365</v>
      </c>
      <c r="M1651" s="141">
        <v>44865</v>
      </c>
      <c r="N1651" s="141">
        <v>45107</v>
      </c>
      <c r="O1651" s="29" t="s">
        <v>137</v>
      </c>
      <c r="P1651" s="99"/>
    </row>
    <row r="1652" spans="1:16" ht="12" customHeight="1" x14ac:dyDescent="0.35">
      <c r="A1652" s="94" t="s">
        <v>6</v>
      </c>
      <c r="B1652" s="94" t="s">
        <v>113</v>
      </c>
      <c r="C1652" s="94" t="s">
        <v>113</v>
      </c>
      <c r="D1652" s="94" t="s">
        <v>113</v>
      </c>
      <c r="E1652" s="29" t="s">
        <v>113</v>
      </c>
      <c r="F1652" s="96"/>
      <c r="G1652" s="96" t="s">
        <v>136</v>
      </c>
      <c r="H1652" s="97" t="s">
        <v>127</v>
      </c>
      <c r="I1652" s="29" t="s">
        <v>364</v>
      </c>
      <c r="J1652" s="29" t="s">
        <v>128</v>
      </c>
      <c r="K1652" s="29" t="s">
        <v>129</v>
      </c>
      <c r="L1652" s="141" t="s">
        <v>365</v>
      </c>
      <c r="M1652" s="141">
        <v>44865</v>
      </c>
      <c r="N1652" s="141">
        <v>45107</v>
      </c>
      <c r="O1652" s="29" t="s">
        <v>137</v>
      </c>
      <c r="P1652" s="99"/>
    </row>
    <row r="1653" spans="1:16" ht="12" customHeight="1" x14ac:dyDescent="0.35">
      <c r="A1653" s="94" t="s">
        <v>6</v>
      </c>
      <c r="B1653" s="94" t="s">
        <v>114</v>
      </c>
      <c r="C1653" s="94" t="s">
        <v>114</v>
      </c>
      <c r="D1653" s="94" t="s">
        <v>114</v>
      </c>
      <c r="E1653" s="29" t="s">
        <v>114</v>
      </c>
      <c r="F1653" s="96"/>
      <c r="G1653" s="96" t="s">
        <v>136</v>
      </c>
      <c r="H1653" s="97" t="s">
        <v>127</v>
      </c>
      <c r="I1653" s="29" t="s">
        <v>364</v>
      </c>
      <c r="J1653" s="29" t="s">
        <v>128</v>
      </c>
      <c r="K1653" s="29" t="s">
        <v>129</v>
      </c>
      <c r="L1653" s="141" t="s">
        <v>365</v>
      </c>
      <c r="M1653" s="141">
        <v>44865</v>
      </c>
      <c r="N1653" s="141">
        <v>45107</v>
      </c>
      <c r="O1653" s="29" t="s">
        <v>137</v>
      </c>
      <c r="P1653" s="99"/>
    </row>
    <row r="1654" spans="1:16" ht="12" customHeight="1" x14ac:dyDescent="0.35">
      <c r="A1654" s="94" t="s">
        <v>6</v>
      </c>
      <c r="B1654" s="94" t="s">
        <v>7</v>
      </c>
      <c r="C1654" s="94" t="s">
        <v>8</v>
      </c>
      <c r="D1654" s="94" t="s">
        <v>8</v>
      </c>
      <c r="E1654" s="29" t="s">
        <v>8</v>
      </c>
      <c r="F1654" s="96"/>
      <c r="G1654" s="96" t="s">
        <v>136</v>
      </c>
      <c r="H1654" s="97" t="s">
        <v>127</v>
      </c>
      <c r="I1654" s="29" t="s">
        <v>366</v>
      </c>
      <c r="J1654" s="29" t="s">
        <v>128</v>
      </c>
      <c r="K1654" s="29" t="s">
        <v>129</v>
      </c>
      <c r="L1654" s="141" t="s">
        <v>367</v>
      </c>
      <c r="M1654" s="141">
        <v>44895</v>
      </c>
      <c r="N1654" s="141">
        <v>45107</v>
      </c>
      <c r="O1654" s="29" t="s">
        <v>131</v>
      </c>
      <c r="P1654" s="99">
        <v>628</v>
      </c>
    </row>
    <row r="1655" spans="1:16" ht="12" customHeight="1" x14ac:dyDescent="0.35">
      <c r="A1655" s="94" t="s">
        <v>6</v>
      </c>
      <c r="B1655" s="94" t="s">
        <v>7</v>
      </c>
      <c r="C1655" s="94" t="s">
        <v>8</v>
      </c>
      <c r="D1655" s="94" t="s">
        <v>8</v>
      </c>
      <c r="E1655" s="29" t="s">
        <v>9</v>
      </c>
      <c r="F1655" s="96"/>
      <c r="G1655" s="96" t="s">
        <v>136</v>
      </c>
      <c r="H1655" s="97" t="s">
        <v>127</v>
      </c>
      <c r="I1655" s="29" t="s">
        <v>366</v>
      </c>
      <c r="J1655" s="29" t="s">
        <v>128</v>
      </c>
      <c r="K1655" s="29" t="s">
        <v>129</v>
      </c>
      <c r="L1655" s="141" t="s">
        <v>367</v>
      </c>
      <c r="M1655" s="141">
        <v>44895</v>
      </c>
      <c r="N1655" s="141">
        <v>45107</v>
      </c>
      <c r="O1655" s="29" t="s">
        <v>131</v>
      </c>
      <c r="P1655" s="99">
        <v>22</v>
      </c>
    </row>
    <row r="1656" spans="1:16" ht="12" customHeight="1" x14ac:dyDescent="0.35">
      <c r="A1656" s="94" t="s">
        <v>6</v>
      </c>
      <c r="B1656" s="94" t="s">
        <v>7</v>
      </c>
      <c r="C1656" s="94" t="s">
        <v>8</v>
      </c>
      <c r="D1656" s="94" t="s">
        <v>8</v>
      </c>
      <c r="E1656" s="29" t="s">
        <v>10</v>
      </c>
      <c r="F1656" s="96"/>
      <c r="G1656" s="96" t="s">
        <v>136</v>
      </c>
      <c r="H1656" s="97" t="s">
        <v>127</v>
      </c>
      <c r="I1656" s="29" t="s">
        <v>366</v>
      </c>
      <c r="J1656" s="29" t="s">
        <v>128</v>
      </c>
      <c r="K1656" s="29" t="s">
        <v>129</v>
      </c>
      <c r="L1656" s="141" t="s">
        <v>367</v>
      </c>
      <c r="M1656" s="141">
        <v>44895</v>
      </c>
      <c r="N1656" s="141">
        <v>45107</v>
      </c>
      <c r="O1656" s="29" t="s">
        <v>131</v>
      </c>
      <c r="P1656" s="99">
        <v>37</v>
      </c>
    </row>
    <row r="1657" spans="1:16" ht="12" customHeight="1" x14ac:dyDescent="0.35">
      <c r="A1657" s="94" t="s">
        <v>6</v>
      </c>
      <c r="B1657" s="94" t="s">
        <v>7</v>
      </c>
      <c r="C1657" s="94" t="s">
        <v>8</v>
      </c>
      <c r="D1657" s="94" t="s">
        <v>8</v>
      </c>
      <c r="E1657" s="29" t="s">
        <v>11</v>
      </c>
      <c r="F1657" s="96"/>
      <c r="G1657" s="96" t="s">
        <v>136</v>
      </c>
      <c r="H1657" s="97" t="s">
        <v>127</v>
      </c>
      <c r="I1657" s="29" t="s">
        <v>366</v>
      </c>
      <c r="J1657" s="29" t="s">
        <v>128</v>
      </c>
      <c r="K1657" s="29" t="s">
        <v>129</v>
      </c>
      <c r="L1657" s="141" t="s">
        <v>367</v>
      </c>
      <c r="M1657" s="141">
        <v>44895</v>
      </c>
      <c r="N1657" s="141">
        <v>45107</v>
      </c>
      <c r="O1657" s="29" t="s">
        <v>131</v>
      </c>
      <c r="P1657" s="99">
        <v>68</v>
      </c>
    </row>
    <row r="1658" spans="1:16" ht="12" customHeight="1" x14ac:dyDescent="0.35">
      <c r="A1658" s="94" t="s">
        <v>6</v>
      </c>
      <c r="B1658" s="94" t="s">
        <v>7</v>
      </c>
      <c r="C1658" s="94" t="s">
        <v>8</v>
      </c>
      <c r="D1658" s="94" t="s">
        <v>8</v>
      </c>
      <c r="E1658" s="29" t="s">
        <v>12</v>
      </c>
      <c r="F1658" s="96"/>
      <c r="G1658" s="96" t="s">
        <v>136</v>
      </c>
      <c r="H1658" s="97" t="s">
        <v>127</v>
      </c>
      <c r="I1658" s="29" t="s">
        <v>366</v>
      </c>
      <c r="J1658" s="29" t="s">
        <v>128</v>
      </c>
      <c r="K1658" s="29" t="s">
        <v>129</v>
      </c>
      <c r="L1658" s="141" t="s">
        <v>367</v>
      </c>
      <c r="M1658" s="141">
        <v>44895</v>
      </c>
      <c r="N1658" s="141">
        <v>45107</v>
      </c>
      <c r="O1658" s="29" t="s">
        <v>131</v>
      </c>
      <c r="P1658" s="99">
        <v>8</v>
      </c>
    </row>
    <row r="1659" spans="1:16" ht="12" customHeight="1" x14ac:dyDescent="0.35">
      <c r="A1659" s="94" t="s">
        <v>6</v>
      </c>
      <c r="B1659" s="94" t="s">
        <v>7</v>
      </c>
      <c r="C1659" s="94" t="s">
        <v>8</v>
      </c>
      <c r="D1659" s="94" t="s">
        <v>8</v>
      </c>
      <c r="E1659" s="29" t="s">
        <v>13</v>
      </c>
      <c r="F1659" s="96"/>
      <c r="G1659" s="96" t="s">
        <v>136</v>
      </c>
      <c r="H1659" s="97" t="s">
        <v>127</v>
      </c>
      <c r="I1659" s="29" t="s">
        <v>366</v>
      </c>
      <c r="J1659" s="29" t="s">
        <v>128</v>
      </c>
      <c r="K1659" s="29" t="s">
        <v>129</v>
      </c>
      <c r="L1659" s="141" t="s">
        <v>367</v>
      </c>
      <c r="M1659" s="141">
        <v>44895</v>
      </c>
      <c r="N1659" s="141">
        <v>45107</v>
      </c>
      <c r="O1659" s="29" t="s">
        <v>131</v>
      </c>
      <c r="P1659" s="99">
        <v>18</v>
      </c>
    </row>
    <row r="1660" spans="1:16" ht="12" customHeight="1" x14ac:dyDescent="0.35">
      <c r="A1660" s="94" t="s">
        <v>6</v>
      </c>
      <c r="B1660" s="94" t="s">
        <v>7</v>
      </c>
      <c r="C1660" s="94" t="s">
        <v>8</v>
      </c>
      <c r="D1660" s="94" t="s">
        <v>8</v>
      </c>
      <c r="E1660" s="29" t="s">
        <v>14</v>
      </c>
      <c r="F1660" s="96"/>
      <c r="G1660" s="96" t="s">
        <v>136</v>
      </c>
      <c r="H1660" s="97" t="s">
        <v>127</v>
      </c>
      <c r="I1660" s="29" t="s">
        <v>366</v>
      </c>
      <c r="J1660" s="29" t="s">
        <v>128</v>
      </c>
      <c r="K1660" s="29" t="s">
        <v>129</v>
      </c>
      <c r="L1660" s="141" t="s">
        <v>367</v>
      </c>
      <c r="M1660" s="141">
        <v>44895</v>
      </c>
      <c r="N1660" s="141">
        <v>45107</v>
      </c>
      <c r="O1660" s="29" t="s">
        <v>131</v>
      </c>
      <c r="P1660" s="99">
        <v>2420</v>
      </c>
    </row>
    <row r="1661" spans="1:16" ht="12" customHeight="1" x14ac:dyDescent="0.35">
      <c r="A1661" s="94" t="s">
        <v>6</v>
      </c>
      <c r="B1661" s="94" t="s">
        <v>7</v>
      </c>
      <c r="C1661" s="94" t="s">
        <v>8</v>
      </c>
      <c r="D1661" s="94" t="s">
        <v>8</v>
      </c>
      <c r="E1661" s="29" t="s">
        <v>15</v>
      </c>
      <c r="F1661" s="96"/>
      <c r="G1661" s="96" t="s">
        <v>136</v>
      </c>
      <c r="H1661" s="97" t="s">
        <v>127</v>
      </c>
      <c r="I1661" s="29" t="s">
        <v>366</v>
      </c>
      <c r="J1661" s="29" t="s">
        <v>128</v>
      </c>
      <c r="K1661" s="29" t="s">
        <v>129</v>
      </c>
      <c r="L1661" s="141" t="s">
        <v>367</v>
      </c>
      <c r="M1661" s="141">
        <v>44895</v>
      </c>
      <c r="N1661" s="141">
        <v>45107</v>
      </c>
      <c r="O1661" s="29" t="s">
        <v>131</v>
      </c>
      <c r="P1661" s="99">
        <v>46</v>
      </c>
    </row>
    <row r="1662" spans="1:16" ht="12" customHeight="1" x14ac:dyDescent="0.35">
      <c r="A1662" s="94" t="s">
        <v>6</v>
      </c>
      <c r="B1662" s="94" t="s">
        <v>7</v>
      </c>
      <c r="C1662" s="94" t="s">
        <v>8</v>
      </c>
      <c r="D1662" s="94" t="s">
        <v>8</v>
      </c>
      <c r="E1662" s="29" t="s">
        <v>16</v>
      </c>
      <c r="F1662" s="96"/>
      <c r="G1662" s="96" t="s">
        <v>136</v>
      </c>
      <c r="H1662" s="97" t="s">
        <v>127</v>
      </c>
      <c r="I1662" s="29" t="s">
        <v>366</v>
      </c>
      <c r="J1662" s="29" t="s">
        <v>128</v>
      </c>
      <c r="K1662" s="29" t="s">
        <v>129</v>
      </c>
      <c r="L1662" s="141" t="s">
        <v>367</v>
      </c>
      <c r="M1662" s="141">
        <v>44895</v>
      </c>
      <c r="N1662" s="141">
        <v>45107</v>
      </c>
      <c r="O1662" s="29" t="s">
        <v>131</v>
      </c>
      <c r="P1662" s="99">
        <v>227</v>
      </c>
    </row>
    <row r="1663" spans="1:16" ht="12" customHeight="1" x14ac:dyDescent="0.35">
      <c r="A1663" s="94" t="s">
        <v>6</v>
      </c>
      <c r="B1663" s="94" t="s">
        <v>7</v>
      </c>
      <c r="C1663" s="94" t="s">
        <v>8</v>
      </c>
      <c r="D1663" s="94" t="s">
        <v>8</v>
      </c>
      <c r="E1663" s="29" t="s">
        <v>17</v>
      </c>
      <c r="F1663" s="96"/>
      <c r="G1663" s="96" t="s">
        <v>136</v>
      </c>
      <c r="H1663" s="97" t="s">
        <v>127</v>
      </c>
      <c r="I1663" s="29" t="s">
        <v>366</v>
      </c>
      <c r="J1663" s="29" t="s">
        <v>128</v>
      </c>
      <c r="K1663" s="29" t="s">
        <v>129</v>
      </c>
      <c r="L1663" s="141" t="s">
        <v>367</v>
      </c>
      <c r="M1663" s="141">
        <v>44895</v>
      </c>
      <c r="N1663" s="141">
        <v>45107</v>
      </c>
      <c r="O1663" s="29" t="s">
        <v>131</v>
      </c>
      <c r="P1663" s="99">
        <v>115</v>
      </c>
    </row>
    <row r="1664" spans="1:16" ht="12" customHeight="1" x14ac:dyDescent="0.35">
      <c r="A1664" s="94" t="s">
        <v>6</v>
      </c>
      <c r="B1664" s="94" t="s">
        <v>7</v>
      </c>
      <c r="C1664" s="94" t="s">
        <v>8</v>
      </c>
      <c r="D1664" s="94" t="s">
        <v>8</v>
      </c>
      <c r="E1664" s="29" t="s">
        <v>18</v>
      </c>
      <c r="F1664" s="96"/>
      <c r="G1664" s="96" t="s">
        <v>136</v>
      </c>
      <c r="H1664" s="97" t="s">
        <v>127</v>
      </c>
      <c r="I1664" s="29" t="s">
        <v>366</v>
      </c>
      <c r="J1664" s="29" t="s">
        <v>128</v>
      </c>
      <c r="K1664" s="29" t="s">
        <v>129</v>
      </c>
      <c r="L1664" s="141" t="s">
        <v>367</v>
      </c>
      <c r="M1664" s="141">
        <v>44895</v>
      </c>
      <c r="N1664" s="141">
        <v>45107</v>
      </c>
      <c r="O1664" s="29" t="s">
        <v>131</v>
      </c>
      <c r="P1664" s="99">
        <v>36</v>
      </c>
    </row>
    <row r="1665" spans="1:16" ht="12" customHeight="1" x14ac:dyDescent="0.35">
      <c r="A1665" s="94" t="s">
        <v>6</v>
      </c>
      <c r="B1665" s="94" t="s">
        <v>7</v>
      </c>
      <c r="C1665" s="94" t="s">
        <v>8</v>
      </c>
      <c r="D1665" s="94" t="s">
        <v>8</v>
      </c>
      <c r="E1665" s="29" t="s">
        <v>19</v>
      </c>
      <c r="F1665" s="96"/>
      <c r="G1665" s="96" t="s">
        <v>136</v>
      </c>
      <c r="H1665" s="97" t="s">
        <v>127</v>
      </c>
      <c r="I1665" s="29" t="s">
        <v>366</v>
      </c>
      <c r="J1665" s="29" t="s">
        <v>128</v>
      </c>
      <c r="K1665" s="29" t="s">
        <v>129</v>
      </c>
      <c r="L1665" s="141" t="s">
        <v>367</v>
      </c>
      <c r="M1665" s="141">
        <v>44895</v>
      </c>
      <c r="N1665" s="141">
        <v>45107</v>
      </c>
      <c r="O1665" s="29" t="s">
        <v>131</v>
      </c>
      <c r="P1665" s="99">
        <v>31</v>
      </c>
    </row>
    <row r="1666" spans="1:16" ht="12" customHeight="1" x14ac:dyDescent="0.35">
      <c r="A1666" s="94" t="s">
        <v>6</v>
      </c>
      <c r="B1666" s="94" t="s">
        <v>7</v>
      </c>
      <c r="C1666" s="94" t="s">
        <v>8</v>
      </c>
      <c r="D1666" s="94" t="s">
        <v>8</v>
      </c>
      <c r="E1666" s="29" t="s">
        <v>20</v>
      </c>
      <c r="F1666" s="96"/>
      <c r="G1666" s="96" t="s">
        <v>136</v>
      </c>
      <c r="H1666" s="97" t="s">
        <v>127</v>
      </c>
      <c r="I1666" s="29" t="s">
        <v>366</v>
      </c>
      <c r="J1666" s="29" t="s">
        <v>128</v>
      </c>
      <c r="K1666" s="29" t="s">
        <v>129</v>
      </c>
      <c r="L1666" s="141" t="s">
        <v>367</v>
      </c>
      <c r="M1666" s="141">
        <v>44895</v>
      </c>
      <c r="N1666" s="141">
        <v>45107</v>
      </c>
      <c r="O1666" s="29" t="s">
        <v>131</v>
      </c>
      <c r="P1666" s="99">
        <v>67</v>
      </c>
    </row>
    <row r="1667" spans="1:16" ht="12" customHeight="1" x14ac:dyDescent="0.35">
      <c r="A1667" s="94" t="s">
        <v>6</v>
      </c>
      <c r="B1667" s="94" t="s">
        <v>7</v>
      </c>
      <c r="C1667" s="94" t="s">
        <v>21</v>
      </c>
      <c r="D1667" s="94" t="s">
        <v>21</v>
      </c>
      <c r="E1667" s="29" t="s">
        <v>22</v>
      </c>
      <c r="F1667" s="96"/>
      <c r="G1667" s="96" t="s">
        <v>136</v>
      </c>
      <c r="H1667" s="97" t="s">
        <v>127</v>
      </c>
      <c r="I1667" s="29" t="s">
        <v>366</v>
      </c>
      <c r="J1667" s="29" t="s">
        <v>128</v>
      </c>
      <c r="K1667" s="29" t="s">
        <v>129</v>
      </c>
      <c r="L1667" s="141" t="s">
        <v>367</v>
      </c>
      <c r="M1667" s="141">
        <v>44895</v>
      </c>
      <c r="N1667" s="141">
        <v>45107</v>
      </c>
      <c r="O1667" s="29" t="s">
        <v>131</v>
      </c>
      <c r="P1667" s="99">
        <v>13</v>
      </c>
    </row>
    <row r="1668" spans="1:16" ht="12" customHeight="1" x14ac:dyDescent="0.35">
      <c r="A1668" s="94" t="s">
        <v>6</v>
      </c>
      <c r="B1668" s="94" t="s">
        <v>7</v>
      </c>
      <c r="C1668" s="94" t="s">
        <v>21</v>
      </c>
      <c r="D1668" s="94" t="s">
        <v>21</v>
      </c>
      <c r="E1668" s="29" t="s">
        <v>23</v>
      </c>
      <c r="F1668" s="96"/>
      <c r="G1668" s="96" t="s">
        <v>136</v>
      </c>
      <c r="H1668" s="97" t="s">
        <v>127</v>
      </c>
      <c r="I1668" s="29" t="s">
        <v>366</v>
      </c>
      <c r="J1668" s="29" t="s">
        <v>128</v>
      </c>
      <c r="K1668" s="29" t="s">
        <v>129</v>
      </c>
      <c r="L1668" s="141" t="s">
        <v>367</v>
      </c>
      <c r="M1668" s="141">
        <v>44895</v>
      </c>
      <c r="N1668" s="141">
        <v>45107</v>
      </c>
      <c r="O1668" s="29" t="s">
        <v>131</v>
      </c>
      <c r="P1668" s="99">
        <v>7</v>
      </c>
    </row>
    <row r="1669" spans="1:16" ht="12" customHeight="1" x14ac:dyDescent="0.35">
      <c r="A1669" s="94" t="s">
        <v>6</v>
      </c>
      <c r="B1669" s="94" t="s">
        <v>7</v>
      </c>
      <c r="C1669" s="94" t="s">
        <v>21</v>
      </c>
      <c r="D1669" s="94" t="s">
        <v>21</v>
      </c>
      <c r="E1669" s="29" t="s">
        <v>24</v>
      </c>
      <c r="F1669" s="96"/>
      <c r="G1669" s="96" t="s">
        <v>136</v>
      </c>
      <c r="H1669" s="97" t="s">
        <v>127</v>
      </c>
      <c r="I1669" s="29" t="s">
        <v>366</v>
      </c>
      <c r="J1669" s="29" t="s">
        <v>128</v>
      </c>
      <c r="K1669" s="29" t="s">
        <v>129</v>
      </c>
      <c r="L1669" s="141" t="s">
        <v>367</v>
      </c>
      <c r="M1669" s="141">
        <v>44895</v>
      </c>
      <c r="N1669" s="141">
        <v>45107</v>
      </c>
      <c r="O1669" s="29" t="s">
        <v>131</v>
      </c>
      <c r="P1669" s="99">
        <v>10</v>
      </c>
    </row>
    <row r="1670" spans="1:16" ht="12" customHeight="1" x14ac:dyDescent="0.35">
      <c r="A1670" s="94" t="s">
        <v>6</v>
      </c>
      <c r="B1670" s="94" t="s">
        <v>7</v>
      </c>
      <c r="C1670" s="94" t="s">
        <v>21</v>
      </c>
      <c r="D1670" s="94" t="s">
        <v>21</v>
      </c>
      <c r="E1670" s="29" t="s">
        <v>25</v>
      </c>
      <c r="F1670" s="96"/>
      <c r="G1670" s="96" t="s">
        <v>136</v>
      </c>
      <c r="H1670" s="97" t="s">
        <v>127</v>
      </c>
      <c r="I1670" s="29" t="s">
        <v>366</v>
      </c>
      <c r="J1670" s="29" t="s">
        <v>128</v>
      </c>
      <c r="K1670" s="29" t="s">
        <v>129</v>
      </c>
      <c r="L1670" s="141" t="s">
        <v>367</v>
      </c>
      <c r="M1670" s="141">
        <v>44895</v>
      </c>
      <c r="N1670" s="141">
        <v>45107</v>
      </c>
      <c r="O1670" s="29" t="s">
        <v>131</v>
      </c>
      <c r="P1670" s="99">
        <v>109</v>
      </c>
    </row>
    <row r="1671" spans="1:16" ht="12" customHeight="1" x14ac:dyDescent="0.35">
      <c r="A1671" s="94" t="s">
        <v>6</v>
      </c>
      <c r="B1671" s="94" t="s">
        <v>7</v>
      </c>
      <c r="C1671" s="94" t="s">
        <v>21</v>
      </c>
      <c r="D1671" s="94" t="s">
        <v>21</v>
      </c>
      <c r="E1671" s="29" t="s">
        <v>26</v>
      </c>
      <c r="F1671" s="96"/>
      <c r="G1671" s="96" t="s">
        <v>136</v>
      </c>
      <c r="H1671" s="97" t="s">
        <v>127</v>
      </c>
      <c r="I1671" s="29" t="s">
        <v>366</v>
      </c>
      <c r="J1671" s="29" t="s">
        <v>128</v>
      </c>
      <c r="K1671" s="29" t="s">
        <v>129</v>
      </c>
      <c r="L1671" s="141" t="s">
        <v>367</v>
      </c>
      <c r="M1671" s="141">
        <v>44895</v>
      </c>
      <c r="N1671" s="141">
        <v>45107</v>
      </c>
      <c r="O1671" s="29" t="s">
        <v>131</v>
      </c>
      <c r="P1671" s="99">
        <v>46</v>
      </c>
    </row>
    <row r="1672" spans="1:16" ht="12" customHeight="1" x14ac:dyDescent="0.35">
      <c r="A1672" s="94" t="s">
        <v>6</v>
      </c>
      <c r="B1672" s="94" t="s">
        <v>7</v>
      </c>
      <c r="C1672" s="94" t="s">
        <v>21</v>
      </c>
      <c r="D1672" s="94" t="s">
        <v>21</v>
      </c>
      <c r="E1672" s="29" t="s">
        <v>27</v>
      </c>
      <c r="F1672" s="96"/>
      <c r="G1672" s="96" t="s">
        <v>136</v>
      </c>
      <c r="H1672" s="97" t="s">
        <v>127</v>
      </c>
      <c r="I1672" s="29" t="s">
        <v>366</v>
      </c>
      <c r="J1672" s="29" t="s">
        <v>128</v>
      </c>
      <c r="K1672" s="29" t="s">
        <v>129</v>
      </c>
      <c r="L1672" s="141" t="s">
        <v>367</v>
      </c>
      <c r="M1672" s="141">
        <v>44895</v>
      </c>
      <c r="N1672" s="141">
        <v>45107</v>
      </c>
      <c r="O1672" s="29" t="s">
        <v>131</v>
      </c>
      <c r="P1672" s="99">
        <v>82</v>
      </c>
    </row>
    <row r="1673" spans="1:16" ht="12" customHeight="1" x14ac:dyDescent="0.35">
      <c r="A1673" s="94" t="s">
        <v>6</v>
      </c>
      <c r="B1673" s="94" t="s">
        <v>7</v>
      </c>
      <c r="C1673" s="94" t="s">
        <v>21</v>
      </c>
      <c r="D1673" s="94" t="s">
        <v>21</v>
      </c>
      <c r="E1673" s="29" t="s">
        <v>28</v>
      </c>
      <c r="F1673" s="96"/>
      <c r="G1673" s="96" t="s">
        <v>136</v>
      </c>
      <c r="H1673" s="97" t="s">
        <v>127</v>
      </c>
      <c r="I1673" s="29" t="s">
        <v>366</v>
      </c>
      <c r="J1673" s="29" t="s">
        <v>128</v>
      </c>
      <c r="K1673" s="29" t="s">
        <v>129</v>
      </c>
      <c r="L1673" s="141" t="s">
        <v>367</v>
      </c>
      <c r="M1673" s="141">
        <v>44895</v>
      </c>
      <c r="N1673" s="141">
        <v>45107</v>
      </c>
      <c r="O1673" s="29" t="s">
        <v>131</v>
      </c>
      <c r="P1673" s="99">
        <v>102</v>
      </c>
    </row>
    <row r="1674" spans="1:16" ht="12" customHeight="1" x14ac:dyDescent="0.35">
      <c r="A1674" s="94" t="s">
        <v>6</v>
      </c>
      <c r="B1674" s="94" t="s">
        <v>7</v>
      </c>
      <c r="C1674" s="94" t="s">
        <v>21</v>
      </c>
      <c r="D1674" s="94" t="s">
        <v>29</v>
      </c>
      <c r="E1674" s="29" t="s">
        <v>30</v>
      </c>
      <c r="F1674" s="96"/>
      <c r="G1674" s="96" t="s">
        <v>136</v>
      </c>
      <c r="H1674" s="97" t="s">
        <v>127</v>
      </c>
      <c r="I1674" s="29" t="s">
        <v>366</v>
      </c>
      <c r="J1674" s="29" t="s">
        <v>128</v>
      </c>
      <c r="K1674" s="29" t="s">
        <v>129</v>
      </c>
      <c r="L1674" s="141" t="s">
        <v>367</v>
      </c>
      <c r="M1674" s="141">
        <v>44895</v>
      </c>
      <c r="N1674" s="141">
        <v>45107</v>
      </c>
      <c r="O1674" s="29" t="s">
        <v>131</v>
      </c>
      <c r="P1674" s="99">
        <v>140</v>
      </c>
    </row>
    <row r="1675" spans="1:16" ht="12" customHeight="1" x14ac:dyDescent="0.35">
      <c r="A1675" s="94" t="s">
        <v>6</v>
      </c>
      <c r="B1675" s="94" t="s">
        <v>7</v>
      </c>
      <c r="C1675" s="94" t="s">
        <v>21</v>
      </c>
      <c r="D1675" s="94" t="s">
        <v>29</v>
      </c>
      <c r="E1675" s="29" t="s">
        <v>31</v>
      </c>
      <c r="F1675" s="96"/>
      <c r="G1675" s="96" t="s">
        <v>136</v>
      </c>
      <c r="H1675" s="97" t="s">
        <v>127</v>
      </c>
      <c r="I1675" s="29" t="s">
        <v>366</v>
      </c>
      <c r="J1675" s="29" t="s">
        <v>128</v>
      </c>
      <c r="K1675" s="29" t="s">
        <v>129</v>
      </c>
      <c r="L1675" s="141" t="s">
        <v>367</v>
      </c>
      <c r="M1675" s="141">
        <v>44895</v>
      </c>
      <c r="N1675" s="141">
        <v>45107</v>
      </c>
      <c r="O1675" s="29" t="s">
        <v>131</v>
      </c>
      <c r="P1675" s="99"/>
    </row>
    <row r="1676" spans="1:16" ht="12" customHeight="1" x14ac:dyDescent="0.35">
      <c r="A1676" s="94" t="s">
        <v>6</v>
      </c>
      <c r="B1676" s="94" t="s">
        <v>7</v>
      </c>
      <c r="C1676" s="94" t="s">
        <v>21</v>
      </c>
      <c r="D1676" s="94" t="s">
        <v>29</v>
      </c>
      <c r="E1676" s="29" t="s">
        <v>32</v>
      </c>
      <c r="F1676" s="96"/>
      <c r="G1676" s="96" t="s">
        <v>136</v>
      </c>
      <c r="H1676" s="97" t="s">
        <v>127</v>
      </c>
      <c r="I1676" s="29" t="s">
        <v>366</v>
      </c>
      <c r="J1676" s="29" t="s">
        <v>128</v>
      </c>
      <c r="K1676" s="29" t="s">
        <v>129</v>
      </c>
      <c r="L1676" s="141" t="s">
        <v>367</v>
      </c>
      <c r="M1676" s="141">
        <v>44895</v>
      </c>
      <c r="N1676" s="141">
        <v>45107</v>
      </c>
      <c r="O1676" s="29" t="s">
        <v>131</v>
      </c>
      <c r="P1676" s="99">
        <v>16</v>
      </c>
    </row>
    <row r="1677" spans="1:16" ht="12" customHeight="1" x14ac:dyDescent="0.35">
      <c r="A1677" s="94" t="s">
        <v>6</v>
      </c>
      <c r="B1677" s="94" t="s">
        <v>7</v>
      </c>
      <c r="C1677" s="94" t="s">
        <v>21</v>
      </c>
      <c r="D1677" s="94" t="s">
        <v>33</v>
      </c>
      <c r="E1677" s="29" t="s">
        <v>34</v>
      </c>
      <c r="F1677" s="96"/>
      <c r="G1677" s="96" t="s">
        <v>136</v>
      </c>
      <c r="H1677" s="97" t="s">
        <v>127</v>
      </c>
      <c r="I1677" s="29" t="s">
        <v>366</v>
      </c>
      <c r="J1677" s="29" t="s">
        <v>128</v>
      </c>
      <c r="K1677" s="29" t="s">
        <v>129</v>
      </c>
      <c r="L1677" s="141" t="s">
        <v>367</v>
      </c>
      <c r="M1677" s="141">
        <v>44895</v>
      </c>
      <c r="N1677" s="141">
        <v>45107</v>
      </c>
      <c r="O1677" s="29" t="s">
        <v>131</v>
      </c>
      <c r="P1677" s="99">
        <v>491</v>
      </c>
    </row>
    <row r="1678" spans="1:16" ht="12" customHeight="1" x14ac:dyDescent="0.35">
      <c r="A1678" s="94" t="s">
        <v>6</v>
      </c>
      <c r="B1678" s="94" t="s">
        <v>7</v>
      </c>
      <c r="C1678" s="94" t="s">
        <v>21</v>
      </c>
      <c r="D1678" s="94" t="s">
        <v>33</v>
      </c>
      <c r="E1678" s="29" t="s">
        <v>35</v>
      </c>
      <c r="F1678" s="96"/>
      <c r="G1678" s="96" t="s">
        <v>136</v>
      </c>
      <c r="H1678" s="97" t="s">
        <v>127</v>
      </c>
      <c r="I1678" s="29" t="s">
        <v>366</v>
      </c>
      <c r="J1678" s="29" t="s">
        <v>128</v>
      </c>
      <c r="K1678" s="29" t="s">
        <v>129</v>
      </c>
      <c r="L1678" s="141" t="s">
        <v>367</v>
      </c>
      <c r="M1678" s="141">
        <v>44895</v>
      </c>
      <c r="N1678" s="141">
        <v>45107</v>
      </c>
      <c r="O1678" s="29" t="s">
        <v>131</v>
      </c>
      <c r="P1678" s="99">
        <v>85</v>
      </c>
    </row>
    <row r="1679" spans="1:16" ht="12" customHeight="1" x14ac:dyDescent="0.35">
      <c r="A1679" s="94" t="s">
        <v>6</v>
      </c>
      <c r="B1679" s="94" t="s">
        <v>7</v>
      </c>
      <c r="C1679" s="94" t="s">
        <v>21</v>
      </c>
      <c r="D1679" s="94" t="s">
        <v>33</v>
      </c>
      <c r="E1679" s="29" t="s">
        <v>36</v>
      </c>
      <c r="F1679" s="96"/>
      <c r="G1679" s="96" t="s">
        <v>136</v>
      </c>
      <c r="H1679" s="97" t="s">
        <v>127</v>
      </c>
      <c r="I1679" s="29" t="s">
        <v>366</v>
      </c>
      <c r="J1679" s="29" t="s">
        <v>128</v>
      </c>
      <c r="K1679" s="29" t="s">
        <v>129</v>
      </c>
      <c r="L1679" s="141" t="s">
        <v>367</v>
      </c>
      <c r="M1679" s="141">
        <v>44895</v>
      </c>
      <c r="N1679" s="141">
        <v>45107</v>
      </c>
      <c r="O1679" s="29" t="s">
        <v>131</v>
      </c>
      <c r="P1679" s="99">
        <v>61</v>
      </c>
    </row>
    <row r="1680" spans="1:16" ht="12" customHeight="1" x14ac:dyDescent="0.35">
      <c r="A1680" s="94" t="s">
        <v>6</v>
      </c>
      <c r="B1680" s="94" t="s">
        <v>7</v>
      </c>
      <c r="C1680" s="94" t="s">
        <v>21</v>
      </c>
      <c r="D1680" s="94" t="s">
        <v>33</v>
      </c>
      <c r="E1680" s="29" t="s">
        <v>37</v>
      </c>
      <c r="F1680" s="96"/>
      <c r="G1680" s="96" t="s">
        <v>136</v>
      </c>
      <c r="H1680" s="97" t="s">
        <v>127</v>
      </c>
      <c r="I1680" s="29" t="s">
        <v>366</v>
      </c>
      <c r="J1680" s="29" t="s">
        <v>128</v>
      </c>
      <c r="K1680" s="29" t="s">
        <v>129</v>
      </c>
      <c r="L1680" s="141" t="s">
        <v>367</v>
      </c>
      <c r="M1680" s="141">
        <v>44895</v>
      </c>
      <c r="N1680" s="141">
        <v>45107</v>
      </c>
      <c r="O1680" s="29" t="s">
        <v>131</v>
      </c>
      <c r="P1680" s="99">
        <v>5</v>
      </c>
    </row>
    <row r="1681" spans="1:16" ht="12" customHeight="1" x14ac:dyDescent="0.35">
      <c r="A1681" s="94" t="s">
        <v>6</v>
      </c>
      <c r="B1681" s="94" t="s">
        <v>7</v>
      </c>
      <c r="C1681" s="94" t="s">
        <v>21</v>
      </c>
      <c r="D1681" s="94" t="s">
        <v>33</v>
      </c>
      <c r="E1681" s="29" t="s">
        <v>38</v>
      </c>
      <c r="F1681" s="96"/>
      <c r="G1681" s="96" t="s">
        <v>136</v>
      </c>
      <c r="H1681" s="97" t="s">
        <v>127</v>
      </c>
      <c r="I1681" s="29" t="s">
        <v>366</v>
      </c>
      <c r="J1681" s="29" t="s">
        <v>128</v>
      </c>
      <c r="K1681" s="29" t="s">
        <v>129</v>
      </c>
      <c r="L1681" s="141" t="s">
        <v>367</v>
      </c>
      <c r="M1681" s="141">
        <v>44895</v>
      </c>
      <c r="N1681" s="141">
        <v>45107</v>
      </c>
      <c r="O1681" s="29" t="s">
        <v>131</v>
      </c>
      <c r="P1681" s="99">
        <v>8</v>
      </c>
    </row>
    <row r="1682" spans="1:16" ht="12" customHeight="1" x14ac:dyDescent="0.35">
      <c r="A1682" s="94" t="s">
        <v>6</v>
      </c>
      <c r="B1682" s="94" t="s">
        <v>7</v>
      </c>
      <c r="C1682" s="94" t="s">
        <v>21</v>
      </c>
      <c r="D1682" s="94" t="s">
        <v>33</v>
      </c>
      <c r="E1682" s="29" t="s">
        <v>39</v>
      </c>
      <c r="F1682" s="96"/>
      <c r="G1682" s="96" t="s">
        <v>136</v>
      </c>
      <c r="H1682" s="97" t="s">
        <v>127</v>
      </c>
      <c r="I1682" s="29" t="s">
        <v>366</v>
      </c>
      <c r="J1682" s="29" t="s">
        <v>128</v>
      </c>
      <c r="K1682" s="29" t="s">
        <v>129</v>
      </c>
      <c r="L1682" s="141" t="s">
        <v>367</v>
      </c>
      <c r="M1682" s="141">
        <v>44895</v>
      </c>
      <c r="N1682" s="141">
        <v>45107</v>
      </c>
      <c r="O1682" s="29" t="s">
        <v>131</v>
      </c>
      <c r="P1682" s="99">
        <v>18</v>
      </c>
    </row>
    <row r="1683" spans="1:16" ht="12" customHeight="1" x14ac:dyDescent="0.35">
      <c r="A1683" s="94" t="s">
        <v>6</v>
      </c>
      <c r="B1683" s="94" t="s">
        <v>7</v>
      </c>
      <c r="C1683" s="94" t="s">
        <v>40</v>
      </c>
      <c r="D1683" s="94" t="s">
        <v>40</v>
      </c>
      <c r="E1683" s="29" t="s">
        <v>40</v>
      </c>
      <c r="F1683" s="96"/>
      <c r="G1683" s="96" t="s">
        <v>136</v>
      </c>
      <c r="H1683" s="97" t="s">
        <v>127</v>
      </c>
      <c r="I1683" s="29" t="s">
        <v>366</v>
      </c>
      <c r="J1683" s="29" t="s">
        <v>128</v>
      </c>
      <c r="K1683" s="29" t="s">
        <v>129</v>
      </c>
      <c r="L1683" s="141" t="s">
        <v>367</v>
      </c>
      <c r="M1683" s="141">
        <v>44895</v>
      </c>
      <c r="N1683" s="141">
        <v>45107</v>
      </c>
      <c r="O1683" s="29" t="s">
        <v>131</v>
      </c>
      <c r="P1683" s="99">
        <v>51</v>
      </c>
    </row>
    <row r="1684" spans="1:16" ht="12" customHeight="1" x14ac:dyDescent="0.35">
      <c r="A1684" s="94" t="s">
        <v>6</v>
      </c>
      <c r="B1684" s="94" t="s">
        <v>7</v>
      </c>
      <c r="C1684" s="94" t="s">
        <v>41</v>
      </c>
      <c r="D1684" s="94" t="s">
        <v>41</v>
      </c>
      <c r="E1684" s="29" t="s">
        <v>41</v>
      </c>
      <c r="F1684" s="96"/>
      <c r="G1684" s="96" t="s">
        <v>136</v>
      </c>
      <c r="H1684" s="97" t="s">
        <v>127</v>
      </c>
      <c r="I1684" s="29" t="s">
        <v>366</v>
      </c>
      <c r="J1684" s="29" t="s">
        <v>128</v>
      </c>
      <c r="K1684" s="29" t="s">
        <v>129</v>
      </c>
      <c r="L1684" s="141" t="s">
        <v>367</v>
      </c>
      <c r="M1684" s="141">
        <v>44895</v>
      </c>
      <c r="N1684" s="141">
        <v>45107</v>
      </c>
      <c r="O1684" s="29" t="s">
        <v>131</v>
      </c>
      <c r="P1684" s="99">
        <v>265</v>
      </c>
    </row>
    <row r="1685" spans="1:16" ht="12" customHeight="1" x14ac:dyDescent="0.35">
      <c r="A1685" s="94" t="s">
        <v>6</v>
      </c>
      <c r="B1685" s="94" t="s">
        <v>7</v>
      </c>
      <c r="C1685" s="94" t="s">
        <v>42</v>
      </c>
      <c r="D1685" s="94" t="s">
        <v>42</v>
      </c>
      <c r="E1685" s="29" t="s">
        <v>43</v>
      </c>
      <c r="F1685" s="96"/>
      <c r="G1685" s="96" t="s">
        <v>136</v>
      </c>
      <c r="H1685" s="97" t="s">
        <v>127</v>
      </c>
      <c r="I1685" s="29" t="s">
        <v>366</v>
      </c>
      <c r="J1685" s="29" t="s">
        <v>128</v>
      </c>
      <c r="K1685" s="29" t="s">
        <v>129</v>
      </c>
      <c r="L1685" s="141" t="s">
        <v>367</v>
      </c>
      <c r="M1685" s="141">
        <v>44895</v>
      </c>
      <c r="N1685" s="141">
        <v>45107</v>
      </c>
      <c r="O1685" s="29" t="s">
        <v>131</v>
      </c>
      <c r="P1685" s="99">
        <v>216</v>
      </c>
    </row>
    <row r="1686" spans="1:16" ht="12" customHeight="1" x14ac:dyDescent="0.35">
      <c r="A1686" s="94" t="s">
        <v>6</v>
      </c>
      <c r="B1686" s="94" t="s">
        <v>7</v>
      </c>
      <c r="C1686" s="94" t="s">
        <v>42</v>
      </c>
      <c r="D1686" s="94" t="s">
        <v>42</v>
      </c>
      <c r="E1686" s="29" t="s">
        <v>44</v>
      </c>
      <c r="F1686" s="96"/>
      <c r="G1686" s="96" t="s">
        <v>136</v>
      </c>
      <c r="H1686" s="97" t="s">
        <v>127</v>
      </c>
      <c r="I1686" s="29" t="s">
        <v>366</v>
      </c>
      <c r="J1686" s="29" t="s">
        <v>128</v>
      </c>
      <c r="K1686" s="29" t="s">
        <v>129</v>
      </c>
      <c r="L1686" s="141" t="s">
        <v>367</v>
      </c>
      <c r="M1686" s="141">
        <v>44895</v>
      </c>
      <c r="N1686" s="141">
        <v>45107</v>
      </c>
      <c r="O1686" s="29" t="s">
        <v>131</v>
      </c>
      <c r="P1686" s="99">
        <v>45</v>
      </c>
    </row>
    <row r="1687" spans="1:16" ht="12" customHeight="1" x14ac:dyDescent="0.35">
      <c r="A1687" s="94" t="s">
        <v>6</v>
      </c>
      <c r="B1687" s="94" t="s">
        <v>7</v>
      </c>
      <c r="C1687" s="94" t="s">
        <v>42</v>
      </c>
      <c r="D1687" s="94" t="s">
        <v>42</v>
      </c>
      <c r="E1687" s="29" t="s">
        <v>45</v>
      </c>
      <c r="F1687" s="96"/>
      <c r="G1687" s="96" t="s">
        <v>136</v>
      </c>
      <c r="H1687" s="97" t="s">
        <v>127</v>
      </c>
      <c r="I1687" s="29" t="s">
        <v>366</v>
      </c>
      <c r="J1687" s="29" t="s">
        <v>128</v>
      </c>
      <c r="K1687" s="29" t="s">
        <v>129</v>
      </c>
      <c r="L1687" s="141" t="s">
        <v>367</v>
      </c>
      <c r="M1687" s="141">
        <v>44895</v>
      </c>
      <c r="N1687" s="141">
        <v>45107</v>
      </c>
      <c r="O1687" s="29" t="s">
        <v>131</v>
      </c>
      <c r="P1687" s="99">
        <v>32</v>
      </c>
    </row>
    <row r="1688" spans="1:16" ht="12" customHeight="1" x14ac:dyDescent="0.35">
      <c r="A1688" s="94" t="s">
        <v>6</v>
      </c>
      <c r="B1688" s="94" t="s">
        <v>7</v>
      </c>
      <c r="C1688" s="94" t="s">
        <v>42</v>
      </c>
      <c r="D1688" s="94" t="s">
        <v>42</v>
      </c>
      <c r="E1688" s="29" t="s">
        <v>46</v>
      </c>
      <c r="F1688" s="96"/>
      <c r="G1688" s="96" t="s">
        <v>136</v>
      </c>
      <c r="H1688" s="97" t="s">
        <v>127</v>
      </c>
      <c r="I1688" s="29" t="s">
        <v>366</v>
      </c>
      <c r="J1688" s="29" t="s">
        <v>128</v>
      </c>
      <c r="K1688" s="29" t="s">
        <v>129</v>
      </c>
      <c r="L1688" s="141" t="s">
        <v>367</v>
      </c>
      <c r="M1688" s="141">
        <v>44895</v>
      </c>
      <c r="N1688" s="141">
        <v>45107</v>
      </c>
      <c r="O1688" s="29" t="s">
        <v>131</v>
      </c>
      <c r="P1688" s="99">
        <v>13</v>
      </c>
    </row>
    <row r="1689" spans="1:16" ht="12" customHeight="1" x14ac:dyDescent="0.35">
      <c r="A1689" s="94" t="s">
        <v>6</v>
      </c>
      <c r="B1689" s="94" t="s">
        <v>7</v>
      </c>
      <c r="C1689" s="94" t="s">
        <v>42</v>
      </c>
      <c r="D1689" s="94" t="s">
        <v>42</v>
      </c>
      <c r="E1689" s="29" t="s">
        <v>47</v>
      </c>
      <c r="F1689" s="96"/>
      <c r="G1689" s="96" t="s">
        <v>136</v>
      </c>
      <c r="H1689" s="97" t="s">
        <v>127</v>
      </c>
      <c r="I1689" s="29" t="s">
        <v>366</v>
      </c>
      <c r="J1689" s="29" t="s">
        <v>128</v>
      </c>
      <c r="K1689" s="29" t="s">
        <v>129</v>
      </c>
      <c r="L1689" s="141" t="s">
        <v>367</v>
      </c>
      <c r="M1689" s="141">
        <v>44895</v>
      </c>
      <c r="N1689" s="141">
        <v>45107</v>
      </c>
      <c r="O1689" s="29" t="s">
        <v>131</v>
      </c>
      <c r="P1689" s="99">
        <v>7</v>
      </c>
    </row>
    <row r="1690" spans="1:16" ht="12" customHeight="1" x14ac:dyDescent="0.35">
      <c r="A1690" s="94" t="s">
        <v>6</v>
      </c>
      <c r="B1690" s="94" t="s">
        <v>7</v>
      </c>
      <c r="C1690" s="94" t="s">
        <v>42</v>
      </c>
      <c r="D1690" s="94" t="s">
        <v>42</v>
      </c>
      <c r="E1690" s="29" t="s">
        <v>48</v>
      </c>
      <c r="F1690" s="96"/>
      <c r="G1690" s="96" t="s">
        <v>136</v>
      </c>
      <c r="H1690" s="97" t="s">
        <v>127</v>
      </c>
      <c r="I1690" s="29" t="s">
        <v>366</v>
      </c>
      <c r="J1690" s="29" t="s">
        <v>128</v>
      </c>
      <c r="K1690" s="29" t="s">
        <v>129</v>
      </c>
      <c r="L1690" s="141" t="s">
        <v>367</v>
      </c>
      <c r="M1690" s="141">
        <v>44895</v>
      </c>
      <c r="N1690" s="141">
        <v>45107</v>
      </c>
      <c r="O1690" s="29" t="s">
        <v>131</v>
      </c>
      <c r="P1690" s="99">
        <v>1</v>
      </c>
    </row>
    <row r="1691" spans="1:16" ht="12" customHeight="1" x14ac:dyDescent="0.35">
      <c r="A1691" s="94" t="s">
        <v>6</v>
      </c>
      <c r="B1691" s="94" t="s">
        <v>7</v>
      </c>
      <c r="C1691" s="94" t="s">
        <v>42</v>
      </c>
      <c r="D1691" s="94" t="s">
        <v>42</v>
      </c>
      <c r="E1691" s="29" t="s">
        <v>49</v>
      </c>
      <c r="F1691" s="96"/>
      <c r="G1691" s="96" t="s">
        <v>136</v>
      </c>
      <c r="H1691" s="97" t="s">
        <v>127</v>
      </c>
      <c r="I1691" s="29" t="s">
        <v>366</v>
      </c>
      <c r="J1691" s="29" t="s">
        <v>128</v>
      </c>
      <c r="K1691" s="29" t="s">
        <v>129</v>
      </c>
      <c r="L1691" s="141" t="s">
        <v>367</v>
      </c>
      <c r="M1691" s="141">
        <v>44895</v>
      </c>
      <c r="N1691" s="141">
        <v>45107</v>
      </c>
      <c r="O1691" s="29" t="s">
        <v>131</v>
      </c>
      <c r="P1691" s="99">
        <v>365</v>
      </c>
    </row>
    <row r="1692" spans="1:16" ht="12" customHeight="1" x14ac:dyDescent="0.35">
      <c r="A1692" s="94" t="s">
        <v>6</v>
      </c>
      <c r="B1692" s="94" t="s">
        <v>50</v>
      </c>
      <c r="C1692" s="94" t="s">
        <v>51</v>
      </c>
      <c r="D1692" s="94" t="s">
        <v>51</v>
      </c>
      <c r="E1692" s="29" t="s">
        <v>51</v>
      </c>
      <c r="F1692" s="96"/>
      <c r="G1692" s="96" t="s">
        <v>136</v>
      </c>
      <c r="H1692" s="97" t="s">
        <v>127</v>
      </c>
      <c r="I1692" s="29" t="s">
        <v>366</v>
      </c>
      <c r="J1692" s="29" t="s">
        <v>128</v>
      </c>
      <c r="K1692" s="29" t="s">
        <v>129</v>
      </c>
      <c r="L1692" s="141" t="s">
        <v>367</v>
      </c>
      <c r="M1692" s="141">
        <v>44895</v>
      </c>
      <c r="N1692" s="141">
        <v>45107</v>
      </c>
      <c r="O1692" s="29" t="s">
        <v>131</v>
      </c>
      <c r="P1692" s="99">
        <v>195</v>
      </c>
    </row>
    <row r="1693" spans="1:16" ht="12" customHeight="1" x14ac:dyDescent="0.35">
      <c r="A1693" s="94" t="s">
        <v>6</v>
      </c>
      <c r="B1693" s="94" t="s">
        <v>50</v>
      </c>
      <c r="C1693" s="94" t="s">
        <v>52</v>
      </c>
      <c r="D1693" s="94" t="s">
        <v>52</v>
      </c>
      <c r="E1693" s="29" t="s">
        <v>53</v>
      </c>
      <c r="F1693" s="96"/>
      <c r="G1693" s="96" t="s">
        <v>136</v>
      </c>
      <c r="H1693" s="97" t="s">
        <v>127</v>
      </c>
      <c r="I1693" s="29" t="s">
        <v>366</v>
      </c>
      <c r="J1693" s="29" t="s">
        <v>128</v>
      </c>
      <c r="K1693" s="29" t="s">
        <v>129</v>
      </c>
      <c r="L1693" s="141" t="s">
        <v>367</v>
      </c>
      <c r="M1693" s="141">
        <v>44895</v>
      </c>
      <c r="N1693" s="141">
        <v>45107</v>
      </c>
      <c r="O1693" s="29" t="s">
        <v>131</v>
      </c>
      <c r="P1693" s="99">
        <v>11</v>
      </c>
    </row>
    <row r="1694" spans="1:16" ht="12" customHeight="1" x14ac:dyDescent="0.35">
      <c r="A1694" s="94" t="s">
        <v>6</v>
      </c>
      <c r="B1694" s="94" t="s">
        <v>50</v>
      </c>
      <c r="C1694" s="94" t="s">
        <v>54</v>
      </c>
      <c r="D1694" s="94" t="s">
        <v>54</v>
      </c>
      <c r="E1694" s="29" t="s">
        <v>54</v>
      </c>
      <c r="F1694" s="96"/>
      <c r="G1694" s="96" t="s">
        <v>136</v>
      </c>
      <c r="H1694" s="97" t="s">
        <v>127</v>
      </c>
      <c r="I1694" s="29" t="s">
        <v>366</v>
      </c>
      <c r="J1694" s="29" t="s">
        <v>128</v>
      </c>
      <c r="K1694" s="29" t="s">
        <v>129</v>
      </c>
      <c r="L1694" s="141" t="s">
        <v>367</v>
      </c>
      <c r="M1694" s="141">
        <v>44895</v>
      </c>
      <c r="N1694" s="141">
        <v>45107</v>
      </c>
      <c r="O1694" s="29" t="s">
        <v>131</v>
      </c>
      <c r="P1694" s="99">
        <v>6</v>
      </c>
    </row>
    <row r="1695" spans="1:16" ht="12" customHeight="1" x14ac:dyDescent="0.35">
      <c r="A1695" s="94" t="s">
        <v>6</v>
      </c>
      <c r="B1695" s="94" t="s">
        <v>50</v>
      </c>
      <c r="C1695" s="94" t="s">
        <v>55</v>
      </c>
      <c r="D1695" s="94" t="s">
        <v>55</v>
      </c>
      <c r="E1695" s="29" t="s">
        <v>56</v>
      </c>
      <c r="F1695" s="96"/>
      <c r="G1695" s="96" t="s">
        <v>136</v>
      </c>
      <c r="H1695" s="97" t="s">
        <v>127</v>
      </c>
      <c r="I1695" s="29" t="s">
        <v>366</v>
      </c>
      <c r="J1695" s="29" t="s">
        <v>128</v>
      </c>
      <c r="K1695" s="29" t="s">
        <v>129</v>
      </c>
      <c r="L1695" s="141" t="s">
        <v>367</v>
      </c>
      <c r="M1695" s="141">
        <v>44895</v>
      </c>
      <c r="N1695" s="141">
        <v>45107</v>
      </c>
      <c r="O1695" s="29" t="s">
        <v>131</v>
      </c>
      <c r="P1695" s="99">
        <v>2</v>
      </c>
    </row>
    <row r="1696" spans="1:16" ht="12" customHeight="1" x14ac:dyDescent="0.35">
      <c r="A1696" s="94" t="s">
        <v>6</v>
      </c>
      <c r="B1696" s="94" t="s">
        <v>50</v>
      </c>
      <c r="C1696" s="94" t="s">
        <v>55</v>
      </c>
      <c r="D1696" s="94" t="s">
        <v>57</v>
      </c>
      <c r="E1696" s="29" t="s">
        <v>58</v>
      </c>
      <c r="F1696" s="96"/>
      <c r="G1696" s="96" t="s">
        <v>136</v>
      </c>
      <c r="H1696" s="97" t="s">
        <v>127</v>
      </c>
      <c r="I1696" s="29" t="s">
        <v>366</v>
      </c>
      <c r="J1696" s="29" t="s">
        <v>128</v>
      </c>
      <c r="K1696" s="29" t="s">
        <v>129</v>
      </c>
      <c r="L1696" s="141" t="s">
        <v>367</v>
      </c>
      <c r="M1696" s="141">
        <v>44895</v>
      </c>
      <c r="N1696" s="141">
        <v>45107</v>
      </c>
      <c r="O1696" s="29" t="s">
        <v>131</v>
      </c>
      <c r="P1696" s="99">
        <v>9</v>
      </c>
    </row>
    <row r="1697" spans="1:16" ht="12" customHeight="1" x14ac:dyDescent="0.35">
      <c r="A1697" s="94" t="s">
        <v>6</v>
      </c>
      <c r="B1697" s="94" t="s">
        <v>50</v>
      </c>
      <c r="C1697" s="94" t="s">
        <v>55</v>
      </c>
      <c r="D1697" s="94" t="s">
        <v>57</v>
      </c>
      <c r="E1697" s="29" t="s">
        <v>59</v>
      </c>
      <c r="F1697" s="96"/>
      <c r="G1697" s="96" t="s">
        <v>136</v>
      </c>
      <c r="H1697" s="97" t="s">
        <v>127</v>
      </c>
      <c r="I1697" s="29" t="s">
        <v>366</v>
      </c>
      <c r="J1697" s="29" t="s">
        <v>128</v>
      </c>
      <c r="K1697" s="29" t="s">
        <v>129</v>
      </c>
      <c r="L1697" s="141" t="s">
        <v>367</v>
      </c>
      <c r="M1697" s="141">
        <v>44895</v>
      </c>
      <c r="N1697" s="141">
        <v>45107</v>
      </c>
      <c r="O1697" s="29" t="s">
        <v>131</v>
      </c>
      <c r="P1697" s="99">
        <v>28</v>
      </c>
    </row>
    <row r="1698" spans="1:16" ht="12" customHeight="1" x14ac:dyDescent="0.35">
      <c r="A1698" s="94" t="s">
        <v>6</v>
      </c>
      <c r="B1698" s="94" t="s">
        <v>50</v>
      </c>
      <c r="C1698" s="94" t="s">
        <v>55</v>
      </c>
      <c r="D1698" s="94" t="s">
        <v>57</v>
      </c>
      <c r="E1698" s="29" t="s">
        <v>60</v>
      </c>
      <c r="F1698" s="96"/>
      <c r="G1698" s="96" t="s">
        <v>136</v>
      </c>
      <c r="H1698" s="97" t="s">
        <v>127</v>
      </c>
      <c r="I1698" s="29" t="s">
        <v>366</v>
      </c>
      <c r="J1698" s="29" t="s">
        <v>128</v>
      </c>
      <c r="K1698" s="29" t="s">
        <v>129</v>
      </c>
      <c r="L1698" s="141" t="s">
        <v>367</v>
      </c>
      <c r="M1698" s="141">
        <v>44895</v>
      </c>
      <c r="N1698" s="141">
        <v>45107</v>
      </c>
      <c r="O1698" s="29" t="s">
        <v>131</v>
      </c>
      <c r="P1698" s="99">
        <v>1</v>
      </c>
    </row>
    <row r="1699" spans="1:16" ht="12" customHeight="1" x14ac:dyDescent="0.35">
      <c r="A1699" s="94" t="s">
        <v>6</v>
      </c>
      <c r="B1699" s="94" t="s">
        <v>50</v>
      </c>
      <c r="C1699" s="94" t="s">
        <v>55</v>
      </c>
      <c r="D1699" s="94" t="s">
        <v>57</v>
      </c>
      <c r="E1699" s="29" t="s">
        <v>61</v>
      </c>
      <c r="F1699" s="96"/>
      <c r="G1699" s="96" t="s">
        <v>136</v>
      </c>
      <c r="H1699" s="97" t="s">
        <v>127</v>
      </c>
      <c r="I1699" s="29" t="s">
        <v>366</v>
      </c>
      <c r="J1699" s="29" t="s">
        <v>128</v>
      </c>
      <c r="K1699" s="29" t="s">
        <v>129</v>
      </c>
      <c r="L1699" s="141" t="s">
        <v>367</v>
      </c>
      <c r="M1699" s="141">
        <v>44895</v>
      </c>
      <c r="N1699" s="141">
        <v>45107</v>
      </c>
      <c r="O1699" s="29" t="s">
        <v>131</v>
      </c>
      <c r="P1699" s="99">
        <v>2</v>
      </c>
    </row>
    <row r="1700" spans="1:16" ht="12" customHeight="1" x14ac:dyDescent="0.35">
      <c r="A1700" s="94" t="s">
        <v>6</v>
      </c>
      <c r="B1700" s="94" t="s">
        <v>50</v>
      </c>
      <c r="C1700" s="94" t="s">
        <v>55</v>
      </c>
      <c r="D1700" s="94" t="s">
        <v>62</v>
      </c>
      <c r="E1700" s="29" t="s">
        <v>63</v>
      </c>
      <c r="F1700" s="96"/>
      <c r="G1700" s="96" t="s">
        <v>136</v>
      </c>
      <c r="H1700" s="97" t="s">
        <v>127</v>
      </c>
      <c r="I1700" s="29" t="s">
        <v>366</v>
      </c>
      <c r="J1700" s="29" t="s">
        <v>128</v>
      </c>
      <c r="K1700" s="29" t="s">
        <v>129</v>
      </c>
      <c r="L1700" s="141" t="s">
        <v>367</v>
      </c>
      <c r="M1700" s="141">
        <v>44895</v>
      </c>
      <c r="N1700" s="141">
        <v>45107</v>
      </c>
      <c r="O1700" s="29" t="s">
        <v>131</v>
      </c>
      <c r="P1700" s="99">
        <v>41</v>
      </c>
    </row>
    <row r="1701" spans="1:16" ht="12" customHeight="1" x14ac:dyDescent="0.35">
      <c r="A1701" s="94" t="s">
        <v>6</v>
      </c>
      <c r="B1701" s="94" t="s">
        <v>50</v>
      </c>
      <c r="C1701" s="94" t="s">
        <v>55</v>
      </c>
      <c r="D1701" s="94" t="s">
        <v>64</v>
      </c>
      <c r="E1701" s="29" t="s">
        <v>64</v>
      </c>
      <c r="F1701" s="96"/>
      <c r="G1701" s="96" t="s">
        <v>136</v>
      </c>
      <c r="H1701" s="97" t="s">
        <v>127</v>
      </c>
      <c r="I1701" s="29" t="s">
        <v>366</v>
      </c>
      <c r="J1701" s="29" t="s">
        <v>128</v>
      </c>
      <c r="K1701" s="29" t="s">
        <v>129</v>
      </c>
      <c r="L1701" s="141" t="s">
        <v>367</v>
      </c>
      <c r="M1701" s="141">
        <v>44895</v>
      </c>
      <c r="N1701" s="141">
        <v>45107</v>
      </c>
      <c r="O1701" s="29" t="s">
        <v>131</v>
      </c>
      <c r="P1701" s="99">
        <v>11</v>
      </c>
    </row>
    <row r="1702" spans="1:16" ht="12" customHeight="1" x14ac:dyDescent="0.35">
      <c r="A1702" s="94" t="s">
        <v>6</v>
      </c>
      <c r="B1702" s="94" t="s">
        <v>50</v>
      </c>
      <c r="C1702" s="94" t="s">
        <v>65</v>
      </c>
      <c r="D1702" s="94" t="s">
        <v>65</v>
      </c>
      <c r="E1702" s="29" t="s">
        <v>65</v>
      </c>
      <c r="F1702" s="96"/>
      <c r="G1702" s="96" t="s">
        <v>136</v>
      </c>
      <c r="H1702" s="97" t="s">
        <v>127</v>
      </c>
      <c r="I1702" s="29" t="s">
        <v>366</v>
      </c>
      <c r="J1702" s="29" t="s">
        <v>128</v>
      </c>
      <c r="K1702" s="29" t="s">
        <v>129</v>
      </c>
      <c r="L1702" s="141" t="s">
        <v>367</v>
      </c>
      <c r="M1702" s="141">
        <v>44895</v>
      </c>
      <c r="N1702" s="141">
        <v>45107</v>
      </c>
      <c r="O1702" s="29" t="s">
        <v>131</v>
      </c>
      <c r="P1702" s="99">
        <v>36</v>
      </c>
    </row>
    <row r="1703" spans="1:16" ht="12" customHeight="1" x14ac:dyDescent="0.35">
      <c r="A1703" s="94" t="s">
        <v>6</v>
      </c>
      <c r="B1703" s="94" t="s">
        <v>50</v>
      </c>
      <c r="C1703" s="94" t="s">
        <v>66</v>
      </c>
      <c r="D1703" s="94" t="s">
        <v>66</v>
      </c>
      <c r="E1703" s="29" t="s">
        <v>67</v>
      </c>
      <c r="F1703" s="96"/>
      <c r="G1703" s="96" t="s">
        <v>136</v>
      </c>
      <c r="H1703" s="97" t="s">
        <v>127</v>
      </c>
      <c r="I1703" s="29" t="s">
        <v>366</v>
      </c>
      <c r="J1703" s="29" t="s">
        <v>128</v>
      </c>
      <c r="K1703" s="29" t="s">
        <v>129</v>
      </c>
      <c r="L1703" s="141" t="s">
        <v>367</v>
      </c>
      <c r="M1703" s="141">
        <v>44895</v>
      </c>
      <c r="N1703" s="141">
        <v>45107</v>
      </c>
      <c r="O1703" s="29" t="s">
        <v>131</v>
      </c>
      <c r="P1703" s="99">
        <v>4</v>
      </c>
    </row>
    <row r="1704" spans="1:16" ht="12" customHeight="1" x14ac:dyDescent="0.35">
      <c r="A1704" s="94" t="s">
        <v>6</v>
      </c>
      <c r="B1704" s="94" t="s">
        <v>50</v>
      </c>
      <c r="C1704" s="94" t="s">
        <v>66</v>
      </c>
      <c r="D1704" s="94" t="s">
        <v>66</v>
      </c>
      <c r="E1704" s="29" t="s">
        <v>68</v>
      </c>
      <c r="F1704" s="96"/>
      <c r="G1704" s="96" t="s">
        <v>136</v>
      </c>
      <c r="H1704" s="97" t="s">
        <v>127</v>
      </c>
      <c r="I1704" s="29" t="s">
        <v>366</v>
      </c>
      <c r="J1704" s="29" t="s">
        <v>128</v>
      </c>
      <c r="K1704" s="29" t="s">
        <v>129</v>
      </c>
      <c r="L1704" s="141" t="s">
        <v>367</v>
      </c>
      <c r="M1704" s="141">
        <v>44895</v>
      </c>
      <c r="N1704" s="141">
        <v>45107</v>
      </c>
      <c r="O1704" s="29" t="s">
        <v>131</v>
      </c>
      <c r="P1704" s="99">
        <v>19</v>
      </c>
    </row>
    <row r="1705" spans="1:16" ht="12" customHeight="1" x14ac:dyDescent="0.35">
      <c r="A1705" s="94" t="s">
        <v>6</v>
      </c>
      <c r="B1705" s="94" t="s">
        <v>50</v>
      </c>
      <c r="C1705" s="94" t="s">
        <v>66</v>
      </c>
      <c r="D1705" s="94" t="s">
        <v>66</v>
      </c>
      <c r="E1705" s="29" t="s">
        <v>69</v>
      </c>
      <c r="F1705" s="96"/>
      <c r="G1705" s="96" t="s">
        <v>136</v>
      </c>
      <c r="H1705" s="97" t="s">
        <v>127</v>
      </c>
      <c r="I1705" s="29" t="s">
        <v>366</v>
      </c>
      <c r="J1705" s="29" t="s">
        <v>128</v>
      </c>
      <c r="K1705" s="29" t="s">
        <v>129</v>
      </c>
      <c r="L1705" s="141" t="s">
        <v>367</v>
      </c>
      <c r="M1705" s="141">
        <v>44895</v>
      </c>
      <c r="N1705" s="141">
        <v>45107</v>
      </c>
      <c r="O1705" s="29" t="s">
        <v>131</v>
      </c>
      <c r="P1705" s="99">
        <v>11</v>
      </c>
    </row>
    <row r="1706" spans="1:16" ht="12" customHeight="1" x14ac:dyDescent="0.35">
      <c r="A1706" s="94" t="s">
        <v>6</v>
      </c>
      <c r="B1706" s="94" t="s">
        <v>50</v>
      </c>
      <c r="C1706" s="94" t="s">
        <v>66</v>
      </c>
      <c r="D1706" s="94" t="s">
        <v>66</v>
      </c>
      <c r="E1706" s="29" t="s">
        <v>70</v>
      </c>
      <c r="F1706" s="96"/>
      <c r="G1706" s="96" t="s">
        <v>136</v>
      </c>
      <c r="H1706" s="97" t="s">
        <v>127</v>
      </c>
      <c r="I1706" s="29" t="s">
        <v>366</v>
      </c>
      <c r="J1706" s="29" t="s">
        <v>128</v>
      </c>
      <c r="K1706" s="29" t="s">
        <v>129</v>
      </c>
      <c r="L1706" s="141" t="s">
        <v>367</v>
      </c>
      <c r="M1706" s="141">
        <v>44895</v>
      </c>
      <c r="N1706" s="141">
        <v>45107</v>
      </c>
      <c r="O1706" s="29" t="s">
        <v>131</v>
      </c>
      <c r="P1706" s="99">
        <v>64</v>
      </c>
    </row>
    <row r="1707" spans="1:16" ht="12" customHeight="1" x14ac:dyDescent="0.35">
      <c r="A1707" s="94" t="s">
        <v>6</v>
      </c>
      <c r="B1707" s="94" t="s">
        <v>50</v>
      </c>
      <c r="C1707" s="94" t="s">
        <v>66</v>
      </c>
      <c r="D1707" s="94" t="s">
        <v>66</v>
      </c>
      <c r="E1707" s="29" t="s">
        <v>71</v>
      </c>
      <c r="F1707" s="96"/>
      <c r="G1707" s="96" t="s">
        <v>136</v>
      </c>
      <c r="H1707" s="97" t="s">
        <v>127</v>
      </c>
      <c r="I1707" s="29" t="s">
        <v>366</v>
      </c>
      <c r="J1707" s="29" t="s">
        <v>128</v>
      </c>
      <c r="K1707" s="29" t="s">
        <v>129</v>
      </c>
      <c r="L1707" s="141" t="s">
        <v>367</v>
      </c>
      <c r="M1707" s="141">
        <v>44895</v>
      </c>
      <c r="N1707" s="141">
        <v>45107</v>
      </c>
      <c r="O1707" s="29" t="s">
        <v>131</v>
      </c>
      <c r="P1707" s="99">
        <v>5</v>
      </c>
    </row>
    <row r="1708" spans="1:16" ht="12" customHeight="1" x14ac:dyDescent="0.35">
      <c r="A1708" s="94" t="s">
        <v>6</v>
      </c>
      <c r="B1708" s="94" t="s">
        <v>50</v>
      </c>
      <c r="C1708" s="94" t="s">
        <v>66</v>
      </c>
      <c r="D1708" s="94" t="s">
        <v>66</v>
      </c>
      <c r="E1708" s="29" t="s">
        <v>72</v>
      </c>
      <c r="F1708" s="96"/>
      <c r="G1708" s="96" t="s">
        <v>136</v>
      </c>
      <c r="H1708" s="97" t="s">
        <v>127</v>
      </c>
      <c r="I1708" s="29" t="s">
        <v>366</v>
      </c>
      <c r="J1708" s="29" t="s">
        <v>128</v>
      </c>
      <c r="K1708" s="29" t="s">
        <v>129</v>
      </c>
      <c r="L1708" s="141" t="s">
        <v>367</v>
      </c>
      <c r="M1708" s="141">
        <v>44895</v>
      </c>
      <c r="N1708" s="141">
        <v>45107</v>
      </c>
      <c r="O1708" s="29" t="s">
        <v>131</v>
      </c>
      <c r="P1708" s="99">
        <v>3</v>
      </c>
    </row>
    <row r="1709" spans="1:16" ht="12" customHeight="1" x14ac:dyDescent="0.35">
      <c r="A1709" s="94" t="s">
        <v>6</v>
      </c>
      <c r="B1709" s="94" t="s">
        <v>50</v>
      </c>
      <c r="C1709" s="94" t="s">
        <v>66</v>
      </c>
      <c r="D1709" s="94" t="s">
        <v>66</v>
      </c>
      <c r="E1709" s="29" t="s">
        <v>73</v>
      </c>
      <c r="F1709" s="96"/>
      <c r="G1709" s="96" t="s">
        <v>136</v>
      </c>
      <c r="H1709" s="97" t="s">
        <v>127</v>
      </c>
      <c r="I1709" s="29" t="s">
        <v>366</v>
      </c>
      <c r="J1709" s="29" t="s">
        <v>128</v>
      </c>
      <c r="K1709" s="29" t="s">
        <v>129</v>
      </c>
      <c r="L1709" s="141" t="s">
        <v>367</v>
      </c>
      <c r="M1709" s="141">
        <v>44895</v>
      </c>
      <c r="N1709" s="141">
        <v>45107</v>
      </c>
      <c r="O1709" s="29" t="s">
        <v>131</v>
      </c>
      <c r="P1709" s="99">
        <v>7</v>
      </c>
    </row>
    <row r="1710" spans="1:16" ht="12" customHeight="1" x14ac:dyDescent="0.35">
      <c r="A1710" s="94" t="s">
        <v>6</v>
      </c>
      <c r="B1710" s="94" t="s">
        <v>50</v>
      </c>
      <c r="C1710" s="94" t="s">
        <v>74</v>
      </c>
      <c r="D1710" s="94" t="s">
        <v>74</v>
      </c>
      <c r="E1710" s="29" t="s">
        <v>75</v>
      </c>
      <c r="F1710" s="96"/>
      <c r="G1710" s="96" t="s">
        <v>136</v>
      </c>
      <c r="H1710" s="97" t="s">
        <v>127</v>
      </c>
      <c r="I1710" s="29" t="s">
        <v>366</v>
      </c>
      <c r="J1710" s="29" t="s">
        <v>128</v>
      </c>
      <c r="K1710" s="29" t="s">
        <v>129</v>
      </c>
      <c r="L1710" s="141" t="s">
        <v>367</v>
      </c>
      <c r="M1710" s="141">
        <v>44895</v>
      </c>
      <c r="N1710" s="141">
        <v>45107</v>
      </c>
      <c r="O1710" s="29" t="s">
        <v>131</v>
      </c>
      <c r="P1710" s="99">
        <v>82</v>
      </c>
    </row>
    <row r="1711" spans="1:16" ht="12" customHeight="1" x14ac:dyDescent="0.35">
      <c r="A1711" s="94" t="s">
        <v>6</v>
      </c>
      <c r="B1711" s="94" t="s">
        <v>50</v>
      </c>
      <c r="C1711" s="94" t="s">
        <v>74</v>
      </c>
      <c r="D1711" s="94" t="s">
        <v>74</v>
      </c>
      <c r="E1711" s="29" t="s">
        <v>76</v>
      </c>
      <c r="F1711" s="96"/>
      <c r="G1711" s="96" t="s">
        <v>136</v>
      </c>
      <c r="H1711" s="97" t="s">
        <v>127</v>
      </c>
      <c r="I1711" s="29" t="s">
        <v>366</v>
      </c>
      <c r="J1711" s="29" t="s">
        <v>128</v>
      </c>
      <c r="K1711" s="29" t="s">
        <v>129</v>
      </c>
      <c r="L1711" s="141" t="s">
        <v>367</v>
      </c>
      <c r="M1711" s="141">
        <v>44895</v>
      </c>
      <c r="N1711" s="141">
        <v>45107</v>
      </c>
      <c r="O1711" s="29" t="s">
        <v>131</v>
      </c>
      <c r="P1711" s="99">
        <v>77</v>
      </c>
    </row>
    <row r="1712" spans="1:16" ht="12" customHeight="1" x14ac:dyDescent="0.35">
      <c r="A1712" s="94" t="s">
        <v>6</v>
      </c>
      <c r="B1712" s="94" t="s">
        <v>50</v>
      </c>
      <c r="C1712" s="94" t="s">
        <v>74</v>
      </c>
      <c r="D1712" s="94" t="s">
        <v>74</v>
      </c>
      <c r="E1712" s="29" t="s">
        <v>77</v>
      </c>
      <c r="F1712" s="96"/>
      <c r="G1712" s="96" t="s">
        <v>136</v>
      </c>
      <c r="H1712" s="97" t="s">
        <v>127</v>
      </c>
      <c r="I1712" s="29" t="s">
        <v>366</v>
      </c>
      <c r="J1712" s="29" t="s">
        <v>128</v>
      </c>
      <c r="K1712" s="29" t="s">
        <v>129</v>
      </c>
      <c r="L1712" s="141" t="s">
        <v>367</v>
      </c>
      <c r="M1712" s="141">
        <v>44895</v>
      </c>
      <c r="N1712" s="141">
        <v>45107</v>
      </c>
      <c r="O1712" s="29" t="s">
        <v>131</v>
      </c>
      <c r="P1712" s="99">
        <v>63</v>
      </c>
    </row>
    <row r="1713" spans="1:16" ht="12" customHeight="1" x14ac:dyDescent="0.35">
      <c r="A1713" s="94" t="s">
        <v>6</v>
      </c>
      <c r="B1713" s="94" t="s">
        <v>50</v>
      </c>
      <c r="C1713" s="94" t="s">
        <v>74</v>
      </c>
      <c r="D1713" s="94" t="s">
        <v>74</v>
      </c>
      <c r="E1713" s="29" t="s">
        <v>78</v>
      </c>
      <c r="F1713" s="96"/>
      <c r="G1713" s="96" t="s">
        <v>136</v>
      </c>
      <c r="H1713" s="97" t="s">
        <v>127</v>
      </c>
      <c r="I1713" s="29" t="s">
        <v>366</v>
      </c>
      <c r="J1713" s="29" t="s">
        <v>128</v>
      </c>
      <c r="K1713" s="29" t="s">
        <v>129</v>
      </c>
      <c r="L1713" s="141" t="s">
        <v>367</v>
      </c>
      <c r="M1713" s="141">
        <v>44895</v>
      </c>
      <c r="N1713" s="141">
        <v>45107</v>
      </c>
      <c r="O1713" s="29" t="s">
        <v>131</v>
      </c>
      <c r="P1713" s="99">
        <v>6</v>
      </c>
    </row>
    <row r="1714" spans="1:16" ht="12" customHeight="1" x14ac:dyDescent="0.35">
      <c r="A1714" s="94" t="s">
        <v>6</v>
      </c>
      <c r="B1714" s="94" t="s">
        <v>50</v>
      </c>
      <c r="C1714" s="94" t="s">
        <v>74</v>
      </c>
      <c r="D1714" s="94" t="s">
        <v>74</v>
      </c>
      <c r="E1714" s="29" t="s">
        <v>79</v>
      </c>
      <c r="F1714" s="96"/>
      <c r="G1714" s="96" t="s">
        <v>136</v>
      </c>
      <c r="H1714" s="97" t="s">
        <v>127</v>
      </c>
      <c r="I1714" s="29" t="s">
        <v>366</v>
      </c>
      <c r="J1714" s="29" t="s">
        <v>128</v>
      </c>
      <c r="K1714" s="29" t="s">
        <v>129</v>
      </c>
      <c r="L1714" s="141" t="s">
        <v>367</v>
      </c>
      <c r="M1714" s="141">
        <v>44895</v>
      </c>
      <c r="N1714" s="141">
        <v>45107</v>
      </c>
      <c r="O1714" s="29" t="s">
        <v>131</v>
      </c>
      <c r="P1714" s="99">
        <v>12</v>
      </c>
    </row>
    <row r="1715" spans="1:16" ht="12" customHeight="1" x14ac:dyDescent="0.35">
      <c r="A1715" s="94" t="s">
        <v>6</v>
      </c>
      <c r="B1715" s="94" t="s">
        <v>50</v>
      </c>
      <c r="C1715" s="94" t="s">
        <v>74</v>
      </c>
      <c r="D1715" s="94" t="s">
        <v>74</v>
      </c>
      <c r="E1715" s="29" t="s">
        <v>80</v>
      </c>
      <c r="F1715" s="96"/>
      <c r="G1715" s="96" t="s">
        <v>136</v>
      </c>
      <c r="H1715" s="97" t="s">
        <v>127</v>
      </c>
      <c r="I1715" s="29" t="s">
        <v>366</v>
      </c>
      <c r="J1715" s="29" t="s">
        <v>128</v>
      </c>
      <c r="K1715" s="29" t="s">
        <v>129</v>
      </c>
      <c r="L1715" s="141" t="s">
        <v>367</v>
      </c>
      <c r="M1715" s="141">
        <v>44895</v>
      </c>
      <c r="N1715" s="141">
        <v>45107</v>
      </c>
      <c r="O1715" s="29" t="s">
        <v>131</v>
      </c>
      <c r="P1715" s="99"/>
    </row>
    <row r="1716" spans="1:16" ht="12" customHeight="1" x14ac:dyDescent="0.35">
      <c r="A1716" s="94" t="s">
        <v>6</v>
      </c>
      <c r="B1716" s="94" t="s">
        <v>50</v>
      </c>
      <c r="C1716" s="94" t="s">
        <v>74</v>
      </c>
      <c r="D1716" s="94" t="s">
        <v>74</v>
      </c>
      <c r="E1716" s="29" t="s">
        <v>81</v>
      </c>
      <c r="F1716" s="96"/>
      <c r="G1716" s="96" t="s">
        <v>136</v>
      </c>
      <c r="H1716" s="97" t="s">
        <v>127</v>
      </c>
      <c r="I1716" s="29" t="s">
        <v>366</v>
      </c>
      <c r="J1716" s="29" t="s">
        <v>128</v>
      </c>
      <c r="K1716" s="29" t="s">
        <v>129</v>
      </c>
      <c r="L1716" s="141" t="s">
        <v>367</v>
      </c>
      <c r="M1716" s="141">
        <v>44895</v>
      </c>
      <c r="N1716" s="141">
        <v>45107</v>
      </c>
      <c r="O1716" s="29" t="s">
        <v>131</v>
      </c>
      <c r="P1716" s="99">
        <v>27</v>
      </c>
    </row>
    <row r="1717" spans="1:16" ht="12" customHeight="1" x14ac:dyDescent="0.35">
      <c r="A1717" s="94" t="s">
        <v>6</v>
      </c>
      <c r="B1717" s="94" t="s">
        <v>50</v>
      </c>
      <c r="C1717" s="94" t="s">
        <v>82</v>
      </c>
      <c r="D1717" s="94" t="s">
        <v>82</v>
      </c>
      <c r="E1717" s="29" t="s">
        <v>82</v>
      </c>
      <c r="F1717" s="96"/>
      <c r="G1717" s="96" t="s">
        <v>136</v>
      </c>
      <c r="H1717" s="97" t="s">
        <v>127</v>
      </c>
      <c r="I1717" s="29" t="s">
        <v>366</v>
      </c>
      <c r="J1717" s="29" t="s">
        <v>128</v>
      </c>
      <c r="K1717" s="29" t="s">
        <v>129</v>
      </c>
      <c r="L1717" s="141" t="s">
        <v>367</v>
      </c>
      <c r="M1717" s="141">
        <v>44895</v>
      </c>
      <c r="N1717" s="141">
        <v>45107</v>
      </c>
      <c r="O1717" s="29" t="s">
        <v>131</v>
      </c>
      <c r="P1717" s="99">
        <v>501</v>
      </c>
    </row>
    <row r="1718" spans="1:16" ht="12" customHeight="1" x14ac:dyDescent="0.35">
      <c r="A1718" s="94" t="s">
        <v>6</v>
      </c>
      <c r="B1718" s="94" t="s">
        <v>50</v>
      </c>
      <c r="C1718" s="94" t="s">
        <v>83</v>
      </c>
      <c r="D1718" s="94" t="s">
        <v>83</v>
      </c>
      <c r="E1718" s="29" t="s">
        <v>84</v>
      </c>
      <c r="F1718" s="96"/>
      <c r="G1718" s="96" t="s">
        <v>136</v>
      </c>
      <c r="H1718" s="97" t="s">
        <v>127</v>
      </c>
      <c r="I1718" s="29" t="s">
        <v>366</v>
      </c>
      <c r="J1718" s="29" t="s">
        <v>128</v>
      </c>
      <c r="K1718" s="29" t="s">
        <v>129</v>
      </c>
      <c r="L1718" s="141" t="s">
        <v>367</v>
      </c>
      <c r="M1718" s="141">
        <v>44895</v>
      </c>
      <c r="N1718" s="141">
        <v>45107</v>
      </c>
      <c r="O1718" s="29" t="s">
        <v>131</v>
      </c>
      <c r="P1718" s="99">
        <v>136</v>
      </c>
    </row>
    <row r="1719" spans="1:16" ht="12" customHeight="1" x14ac:dyDescent="0.35">
      <c r="A1719" s="94" t="s">
        <v>6</v>
      </c>
      <c r="B1719" s="94" t="s">
        <v>50</v>
      </c>
      <c r="C1719" s="94" t="s">
        <v>83</v>
      </c>
      <c r="D1719" s="94" t="s">
        <v>83</v>
      </c>
      <c r="E1719" s="29" t="s">
        <v>85</v>
      </c>
      <c r="F1719" s="96"/>
      <c r="G1719" s="96" t="s">
        <v>136</v>
      </c>
      <c r="H1719" s="97" t="s">
        <v>127</v>
      </c>
      <c r="I1719" s="29" t="s">
        <v>366</v>
      </c>
      <c r="J1719" s="29" t="s">
        <v>128</v>
      </c>
      <c r="K1719" s="29" t="s">
        <v>129</v>
      </c>
      <c r="L1719" s="141" t="s">
        <v>367</v>
      </c>
      <c r="M1719" s="141">
        <v>44895</v>
      </c>
      <c r="N1719" s="141">
        <v>45107</v>
      </c>
      <c r="O1719" s="29" t="s">
        <v>131</v>
      </c>
      <c r="P1719" s="99">
        <v>1</v>
      </c>
    </row>
    <row r="1720" spans="1:16" ht="12" customHeight="1" x14ac:dyDescent="0.35">
      <c r="A1720" s="94" t="s">
        <v>6</v>
      </c>
      <c r="B1720" s="94" t="s">
        <v>50</v>
      </c>
      <c r="C1720" s="94" t="s">
        <v>83</v>
      </c>
      <c r="D1720" s="94" t="s">
        <v>83</v>
      </c>
      <c r="E1720" s="29" t="s">
        <v>86</v>
      </c>
      <c r="F1720" s="96"/>
      <c r="G1720" s="96" t="s">
        <v>136</v>
      </c>
      <c r="H1720" s="97" t="s">
        <v>127</v>
      </c>
      <c r="I1720" s="29" t="s">
        <v>366</v>
      </c>
      <c r="J1720" s="29" t="s">
        <v>128</v>
      </c>
      <c r="K1720" s="29" t="s">
        <v>129</v>
      </c>
      <c r="L1720" s="141" t="s">
        <v>367</v>
      </c>
      <c r="M1720" s="141">
        <v>44895</v>
      </c>
      <c r="N1720" s="141">
        <v>45107</v>
      </c>
      <c r="O1720" s="29" t="s">
        <v>131</v>
      </c>
      <c r="P1720" s="99">
        <v>49</v>
      </c>
    </row>
    <row r="1721" spans="1:16" ht="12" customHeight="1" x14ac:dyDescent="0.35">
      <c r="A1721" s="94" t="s">
        <v>6</v>
      </c>
      <c r="B1721" s="94" t="s">
        <v>50</v>
      </c>
      <c r="C1721" s="94" t="s">
        <v>83</v>
      </c>
      <c r="D1721" s="94" t="s">
        <v>83</v>
      </c>
      <c r="E1721" s="29" t="s">
        <v>87</v>
      </c>
      <c r="F1721" s="96"/>
      <c r="G1721" s="96" t="s">
        <v>136</v>
      </c>
      <c r="H1721" s="97" t="s">
        <v>127</v>
      </c>
      <c r="I1721" s="29" t="s">
        <v>366</v>
      </c>
      <c r="J1721" s="29" t="s">
        <v>128</v>
      </c>
      <c r="K1721" s="29" t="s">
        <v>129</v>
      </c>
      <c r="L1721" s="141" t="s">
        <v>367</v>
      </c>
      <c r="M1721" s="141">
        <v>44895</v>
      </c>
      <c r="N1721" s="141">
        <v>45107</v>
      </c>
      <c r="O1721" s="29" t="s">
        <v>131</v>
      </c>
      <c r="P1721" s="99">
        <v>86</v>
      </c>
    </row>
    <row r="1722" spans="1:16" ht="12" customHeight="1" x14ac:dyDescent="0.35">
      <c r="A1722" s="94" t="s">
        <v>6</v>
      </c>
      <c r="B1722" s="94" t="s">
        <v>50</v>
      </c>
      <c r="C1722" s="94" t="s">
        <v>83</v>
      </c>
      <c r="D1722" s="94" t="s">
        <v>83</v>
      </c>
      <c r="E1722" s="29" t="s">
        <v>88</v>
      </c>
      <c r="F1722" s="96"/>
      <c r="G1722" s="96" t="s">
        <v>136</v>
      </c>
      <c r="H1722" s="97" t="s">
        <v>127</v>
      </c>
      <c r="I1722" s="29" t="s">
        <v>366</v>
      </c>
      <c r="J1722" s="29" t="s">
        <v>128</v>
      </c>
      <c r="K1722" s="29" t="s">
        <v>129</v>
      </c>
      <c r="L1722" s="141" t="s">
        <v>367</v>
      </c>
      <c r="M1722" s="141">
        <v>44895</v>
      </c>
      <c r="N1722" s="141">
        <v>45107</v>
      </c>
      <c r="O1722" s="29" t="s">
        <v>131</v>
      </c>
      <c r="P1722" s="99">
        <v>72</v>
      </c>
    </row>
    <row r="1723" spans="1:16" ht="12" customHeight="1" x14ac:dyDescent="0.35">
      <c r="A1723" s="94" t="s">
        <v>6</v>
      </c>
      <c r="B1723" s="94" t="s">
        <v>50</v>
      </c>
      <c r="C1723" s="94" t="s">
        <v>83</v>
      </c>
      <c r="D1723" s="94" t="s">
        <v>83</v>
      </c>
      <c r="E1723" s="29" t="s">
        <v>89</v>
      </c>
      <c r="F1723" s="96"/>
      <c r="G1723" s="96" t="s">
        <v>136</v>
      </c>
      <c r="H1723" s="97" t="s">
        <v>127</v>
      </c>
      <c r="I1723" s="29" t="s">
        <v>366</v>
      </c>
      <c r="J1723" s="29" t="s">
        <v>128</v>
      </c>
      <c r="K1723" s="29" t="s">
        <v>129</v>
      </c>
      <c r="L1723" s="141" t="s">
        <v>367</v>
      </c>
      <c r="M1723" s="141">
        <v>44895</v>
      </c>
      <c r="N1723" s="141">
        <v>45107</v>
      </c>
      <c r="O1723" s="29" t="s">
        <v>131</v>
      </c>
      <c r="P1723" s="99">
        <v>20</v>
      </c>
    </row>
    <row r="1724" spans="1:16" ht="12" customHeight="1" x14ac:dyDescent="0.35">
      <c r="A1724" s="94" t="s">
        <v>6</v>
      </c>
      <c r="B1724" s="94" t="s">
        <v>50</v>
      </c>
      <c r="C1724" s="94" t="s">
        <v>83</v>
      </c>
      <c r="D1724" s="94" t="s">
        <v>83</v>
      </c>
      <c r="E1724" s="29" t="s">
        <v>90</v>
      </c>
      <c r="F1724" s="96"/>
      <c r="G1724" s="96" t="s">
        <v>136</v>
      </c>
      <c r="H1724" s="97" t="s">
        <v>127</v>
      </c>
      <c r="I1724" s="29" t="s">
        <v>366</v>
      </c>
      <c r="J1724" s="29" t="s">
        <v>128</v>
      </c>
      <c r="K1724" s="29" t="s">
        <v>129</v>
      </c>
      <c r="L1724" s="141" t="s">
        <v>367</v>
      </c>
      <c r="M1724" s="141">
        <v>44895</v>
      </c>
      <c r="N1724" s="141">
        <v>45107</v>
      </c>
      <c r="O1724" s="29" t="s">
        <v>131</v>
      </c>
      <c r="P1724" s="99"/>
    </row>
    <row r="1725" spans="1:16" ht="12" customHeight="1" x14ac:dyDescent="0.35">
      <c r="A1725" s="94" t="s">
        <v>6</v>
      </c>
      <c r="B1725" s="94" t="s">
        <v>50</v>
      </c>
      <c r="C1725" s="94" t="s">
        <v>83</v>
      </c>
      <c r="D1725" s="94" t="s">
        <v>83</v>
      </c>
      <c r="E1725" s="29" t="s">
        <v>91</v>
      </c>
      <c r="F1725" s="96"/>
      <c r="G1725" s="96" t="s">
        <v>136</v>
      </c>
      <c r="H1725" s="97" t="s">
        <v>127</v>
      </c>
      <c r="I1725" s="29" t="s">
        <v>366</v>
      </c>
      <c r="J1725" s="29" t="s">
        <v>128</v>
      </c>
      <c r="K1725" s="29" t="s">
        <v>129</v>
      </c>
      <c r="L1725" s="141" t="s">
        <v>367</v>
      </c>
      <c r="M1725" s="141">
        <v>44895</v>
      </c>
      <c r="N1725" s="141">
        <v>45107</v>
      </c>
      <c r="O1725" s="29" t="s">
        <v>131</v>
      </c>
      <c r="P1725" s="99">
        <v>19</v>
      </c>
    </row>
    <row r="1726" spans="1:16" ht="12" customHeight="1" x14ac:dyDescent="0.35">
      <c r="A1726" s="94" t="s">
        <v>6</v>
      </c>
      <c r="B1726" s="94" t="s">
        <v>50</v>
      </c>
      <c r="C1726" s="94" t="s">
        <v>83</v>
      </c>
      <c r="D1726" s="94" t="s">
        <v>83</v>
      </c>
      <c r="E1726" s="29" t="s">
        <v>92</v>
      </c>
      <c r="F1726" s="96"/>
      <c r="G1726" s="96" t="s">
        <v>136</v>
      </c>
      <c r="H1726" s="97" t="s">
        <v>127</v>
      </c>
      <c r="I1726" s="29" t="s">
        <v>366</v>
      </c>
      <c r="J1726" s="29" t="s">
        <v>128</v>
      </c>
      <c r="K1726" s="29" t="s">
        <v>129</v>
      </c>
      <c r="L1726" s="141" t="s">
        <v>367</v>
      </c>
      <c r="M1726" s="141">
        <v>44895</v>
      </c>
      <c r="N1726" s="141">
        <v>45107</v>
      </c>
      <c r="O1726" s="29" t="s">
        <v>131</v>
      </c>
      <c r="P1726" s="99">
        <v>60</v>
      </c>
    </row>
    <row r="1727" spans="1:16" ht="12" customHeight="1" x14ac:dyDescent="0.35">
      <c r="A1727" s="94" t="s">
        <v>6</v>
      </c>
      <c r="B1727" s="94" t="s">
        <v>50</v>
      </c>
      <c r="C1727" s="94" t="s">
        <v>83</v>
      </c>
      <c r="D1727" s="94" t="s">
        <v>83</v>
      </c>
      <c r="E1727" s="29" t="s">
        <v>93</v>
      </c>
      <c r="F1727" s="96"/>
      <c r="G1727" s="96" t="s">
        <v>136</v>
      </c>
      <c r="H1727" s="97" t="s">
        <v>127</v>
      </c>
      <c r="I1727" s="29" t="s">
        <v>366</v>
      </c>
      <c r="J1727" s="29" t="s">
        <v>128</v>
      </c>
      <c r="K1727" s="29" t="s">
        <v>129</v>
      </c>
      <c r="L1727" s="141" t="s">
        <v>367</v>
      </c>
      <c r="M1727" s="141">
        <v>44895</v>
      </c>
      <c r="N1727" s="141">
        <v>45107</v>
      </c>
      <c r="O1727" s="29" t="s">
        <v>131</v>
      </c>
      <c r="P1727" s="99">
        <v>83</v>
      </c>
    </row>
    <row r="1728" spans="1:16" ht="12" customHeight="1" x14ac:dyDescent="0.35">
      <c r="A1728" s="94" t="s">
        <v>6</v>
      </c>
      <c r="B1728" s="94" t="s">
        <v>50</v>
      </c>
      <c r="C1728" s="94" t="s">
        <v>94</v>
      </c>
      <c r="D1728" s="94" t="s">
        <v>94</v>
      </c>
      <c r="E1728" s="29" t="s">
        <v>95</v>
      </c>
      <c r="F1728" s="96"/>
      <c r="G1728" s="96" t="s">
        <v>136</v>
      </c>
      <c r="H1728" s="97" t="s">
        <v>127</v>
      </c>
      <c r="I1728" s="29" t="s">
        <v>366</v>
      </c>
      <c r="J1728" s="29" t="s">
        <v>128</v>
      </c>
      <c r="K1728" s="29" t="s">
        <v>129</v>
      </c>
      <c r="L1728" s="141" t="s">
        <v>367</v>
      </c>
      <c r="M1728" s="141">
        <v>44895</v>
      </c>
      <c r="N1728" s="141">
        <v>45107</v>
      </c>
      <c r="O1728" s="29" t="s">
        <v>131</v>
      </c>
      <c r="P1728" s="99">
        <v>31</v>
      </c>
    </row>
    <row r="1729" spans="1:16" ht="12" customHeight="1" x14ac:dyDescent="0.35">
      <c r="A1729" s="94" t="s">
        <v>6</v>
      </c>
      <c r="B1729" s="94" t="s">
        <v>50</v>
      </c>
      <c r="C1729" s="94" t="s">
        <v>94</v>
      </c>
      <c r="D1729" s="94" t="s">
        <v>94</v>
      </c>
      <c r="E1729" s="29" t="s">
        <v>96</v>
      </c>
      <c r="F1729" s="96"/>
      <c r="G1729" s="96" t="s">
        <v>136</v>
      </c>
      <c r="H1729" s="97" t="s">
        <v>127</v>
      </c>
      <c r="I1729" s="29" t="s">
        <v>366</v>
      </c>
      <c r="J1729" s="29" t="s">
        <v>128</v>
      </c>
      <c r="K1729" s="29" t="s">
        <v>129</v>
      </c>
      <c r="L1729" s="141" t="s">
        <v>367</v>
      </c>
      <c r="M1729" s="141">
        <v>44895</v>
      </c>
      <c r="N1729" s="141">
        <v>45107</v>
      </c>
      <c r="O1729" s="29" t="s">
        <v>131</v>
      </c>
      <c r="P1729" s="99">
        <v>159</v>
      </c>
    </row>
    <row r="1730" spans="1:16" ht="12" customHeight="1" x14ac:dyDescent="0.35">
      <c r="A1730" s="94" t="s">
        <v>6</v>
      </c>
      <c r="B1730" s="94" t="s">
        <v>50</v>
      </c>
      <c r="C1730" s="94" t="s">
        <v>94</v>
      </c>
      <c r="D1730" s="94" t="s">
        <v>94</v>
      </c>
      <c r="E1730" s="29" t="s">
        <v>97</v>
      </c>
      <c r="F1730" s="96"/>
      <c r="G1730" s="96" t="s">
        <v>136</v>
      </c>
      <c r="H1730" s="97" t="s">
        <v>127</v>
      </c>
      <c r="I1730" s="29" t="s">
        <v>366</v>
      </c>
      <c r="J1730" s="29" t="s">
        <v>128</v>
      </c>
      <c r="K1730" s="29" t="s">
        <v>129</v>
      </c>
      <c r="L1730" s="141" t="s">
        <v>367</v>
      </c>
      <c r="M1730" s="141">
        <v>44895</v>
      </c>
      <c r="N1730" s="141">
        <v>45107</v>
      </c>
      <c r="O1730" s="29" t="s">
        <v>131</v>
      </c>
      <c r="P1730" s="99">
        <v>5</v>
      </c>
    </row>
    <row r="1731" spans="1:16" ht="12" customHeight="1" x14ac:dyDescent="0.35">
      <c r="A1731" s="94" t="s">
        <v>6</v>
      </c>
      <c r="B1731" s="94" t="s">
        <v>50</v>
      </c>
      <c r="C1731" s="94" t="s">
        <v>94</v>
      </c>
      <c r="D1731" s="94" t="s">
        <v>94</v>
      </c>
      <c r="E1731" s="29" t="s">
        <v>98</v>
      </c>
      <c r="F1731" s="96"/>
      <c r="G1731" s="96" t="s">
        <v>136</v>
      </c>
      <c r="H1731" s="97" t="s">
        <v>127</v>
      </c>
      <c r="I1731" s="29" t="s">
        <v>366</v>
      </c>
      <c r="J1731" s="29" t="s">
        <v>128</v>
      </c>
      <c r="K1731" s="29" t="s">
        <v>129</v>
      </c>
      <c r="L1731" s="141" t="s">
        <v>367</v>
      </c>
      <c r="M1731" s="141">
        <v>44895</v>
      </c>
      <c r="N1731" s="141">
        <v>45107</v>
      </c>
      <c r="O1731" s="29" t="s">
        <v>131</v>
      </c>
      <c r="P1731" s="99">
        <v>31</v>
      </c>
    </row>
    <row r="1732" spans="1:16" ht="12" customHeight="1" x14ac:dyDescent="0.35">
      <c r="A1732" s="94" t="s">
        <v>6</v>
      </c>
      <c r="B1732" s="94" t="s">
        <v>50</v>
      </c>
      <c r="C1732" s="94" t="s">
        <v>94</v>
      </c>
      <c r="D1732" s="94" t="s">
        <v>94</v>
      </c>
      <c r="E1732" s="29" t="s">
        <v>99</v>
      </c>
      <c r="F1732" s="96"/>
      <c r="G1732" s="96" t="s">
        <v>136</v>
      </c>
      <c r="H1732" s="97" t="s">
        <v>127</v>
      </c>
      <c r="I1732" s="29" t="s">
        <v>366</v>
      </c>
      <c r="J1732" s="29" t="s">
        <v>128</v>
      </c>
      <c r="K1732" s="29" t="s">
        <v>129</v>
      </c>
      <c r="L1732" s="141" t="s">
        <v>367</v>
      </c>
      <c r="M1732" s="141">
        <v>44895</v>
      </c>
      <c r="N1732" s="141">
        <v>45107</v>
      </c>
      <c r="O1732" s="29" t="s">
        <v>131</v>
      </c>
      <c r="P1732" s="99">
        <v>11</v>
      </c>
    </row>
    <row r="1733" spans="1:16" ht="12" customHeight="1" x14ac:dyDescent="0.35">
      <c r="A1733" s="94" t="s">
        <v>6</v>
      </c>
      <c r="B1733" s="94" t="s">
        <v>50</v>
      </c>
      <c r="C1733" s="94" t="s">
        <v>100</v>
      </c>
      <c r="D1733" s="94" t="s">
        <v>100</v>
      </c>
      <c r="E1733" s="29" t="s">
        <v>100</v>
      </c>
      <c r="F1733" s="96"/>
      <c r="G1733" s="96" t="s">
        <v>136</v>
      </c>
      <c r="H1733" s="97" t="s">
        <v>127</v>
      </c>
      <c r="I1733" s="29" t="s">
        <v>366</v>
      </c>
      <c r="J1733" s="29" t="s">
        <v>128</v>
      </c>
      <c r="K1733" s="29" t="s">
        <v>129</v>
      </c>
      <c r="L1733" s="141" t="s">
        <v>367</v>
      </c>
      <c r="M1733" s="141">
        <v>44895</v>
      </c>
      <c r="N1733" s="141">
        <v>45107</v>
      </c>
      <c r="O1733" s="29" t="s">
        <v>131</v>
      </c>
      <c r="P1733" s="99">
        <v>79</v>
      </c>
    </row>
    <row r="1734" spans="1:16" ht="12" customHeight="1" x14ac:dyDescent="0.35">
      <c r="A1734" s="94" t="s">
        <v>6</v>
      </c>
      <c r="B1734" s="94" t="s">
        <v>50</v>
      </c>
      <c r="C1734" s="94" t="s">
        <v>101</v>
      </c>
      <c r="D1734" s="94" t="s">
        <v>101</v>
      </c>
      <c r="E1734" s="29" t="s">
        <v>101</v>
      </c>
      <c r="F1734" s="96"/>
      <c r="G1734" s="96" t="s">
        <v>136</v>
      </c>
      <c r="H1734" s="97" t="s">
        <v>127</v>
      </c>
      <c r="I1734" s="29" t="s">
        <v>366</v>
      </c>
      <c r="J1734" s="29" t="s">
        <v>128</v>
      </c>
      <c r="K1734" s="29" t="s">
        <v>129</v>
      </c>
      <c r="L1734" s="141" t="s">
        <v>367</v>
      </c>
      <c r="M1734" s="141">
        <v>44895</v>
      </c>
      <c r="N1734" s="141">
        <v>45107</v>
      </c>
      <c r="O1734" s="29" t="s">
        <v>131</v>
      </c>
      <c r="P1734" s="99">
        <v>3</v>
      </c>
    </row>
    <row r="1735" spans="1:16" ht="12" customHeight="1" x14ac:dyDescent="0.35">
      <c r="A1735" s="94" t="s">
        <v>6</v>
      </c>
      <c r="B1735" s="94" t="s">
        <v>50</v>
      </c>
      <c r="C1735" s="94" t="s">
        <v>101</v>
      </c>
      <c r="D1735" s="94" t="s">
        <v>101</v>
      </c>
      <c r="E1735" s="29" t="s">
        <v>102</v>
      </c>
      <c r="F1735" s="96"/>
      <c r="G1735" s="96" t="s">
        <v>136</v>
      </c>
      <c r="H1735" s="97" t="s">
        <v>127</v>
      </c>
      <c r="I1735" s="29" t="s">
        <v>366</v>
      </c>
      <c r="J1735" s="29" t="s">
        <v>128</v>
      </c>
      <c r="K1735" s="29" t="s">
        <v>129</v>
      </c>
      <c r="L1735" s="141" t="s">
        <v>367</v>
      </c>
      <c r="M1735" s="141">
        <v>44895</v>
      </c>
      <c r="N1735" s="141">
        <v>45107</v>
      </c>
      <c r="O1735" s="29" t="s">
        <v>131</v>
      </c>
      <c r="P1735" s="99">
        <v>4</v>
      </c>
    </row>
    <row r="1736" spans="1:16" ht="12" customHeight="1" x14ac:dyDescent="0.35">
      <c r="A1736" s="94" t="s">
        <v>6</v>
      </c>
      <c r="B1736" s="94" t="s">
        <v>50</v>
      </c>
      <c r="C1736" s="94" t="s">
        <v>101</v>
      </c>
      <c r="D1736" s="94" t="s">
        <v>101</v>
      </c>
      <c r="E1736" s="29" t="s">
        <v>103</v>
      </c>
      <c r="F1736" s="96"/>
      <c r="G1736" s="96" t="s">
        <v>136</v>
      </c>
      <c r="H1736" s="97" t="s">
        <v>127</v>
      </c>
      <c r="I1736" s="29" t="s">
        <v>366</v>
      </c>
      <c r="J1736" s="29" t="s">
        <v>128</v>
      </c>
      <c r="K1736" s="29" t="s">
        <v>129</v>
      </c>
      <c r="L1736" s="141" t="s">
        <v>367</v>
      </c>
      <c r="M1736" s="141">
        <v>44895</v>
      </c>
      <c r="N1736" s="141">
        <v>45107</v>
      </c>
      <c r="O1736" s="29" t="s">
        <v>131</v>
      </c>
      <c r="P1736" s="99">
        <v>6</v>
      </c>
    </row>
    <row r="1737" spans="1:16" ht="12" customHeight="1" x14ac:dyDescent="0.35">
      <c r="A1737" s="94" t="s">
        <v>6</v>
      </c>
      <c r="B1737" s="94" t="s">
        <v>50</v>
      </c>
      <c r="C1737" s="94" t="s">
        <v>101</v>
      </c>
      <c r="D1737" s="94" t="s">
        <v>101</v>
      </c>
      <c r="E1737" s="29" t="s">
        <v>104</v>
      </c>
      <c r="F1737" s="96"/>
      <c r="G1737" s="96" t="s">
        <v>136</v>
      </c>
      <c r="H1737" s="97" t="s">
        <v>127</v>
      </c>
      <c r="I1737" s="29" t="s">
        <v>366</v>
      </c>
      <c r="J1737" s="29" t="s">
        <v>128</v>
      </c>
      <c r="K1737" s="29" t="s">
        <v>129</v>
      </c>
      <c r="L1737" s="141" t="s">
        <v>367</v>
      </c>
      <c r="M1737" s="141">
        <v>44895</v>
      </c>
      <c r="N1737" s="141">
        <v>45107</v>
      </c>
      <c r="O1737" s="29" t="s">
        <v>131</v>
      </c>
      <c r="P1737" s="99">
        <v>1</v>
      </c>
    </row>
    <row r="1738" spans="1:16" ht="12" customHeight="1" x14ac:dyDescent="0.35">
      <c r="A1738" s="94" t="s">
        <v>6</v>
      </c>
      <c r="B1738" s="94" t="s">
        <v>50</v>
      </c>
      <c r="C1738" s="94" t="s">
        <v>101</v>
      </c>
      <c r="D1738" s="94" t="s">
        <v>101</v>
      </c>
      <c r="E1738" s="29" t="s">
        <v>105</v>
      </c>
      <c r="F1738" s="96"/>
      <c r="G1738" s="96" t="s">
        <v>136</v>
      </c>
      <c r="H1738" s="97" t="s">
        <v>127</v>
      </c>
      <c r="I1738" s="29" t="s">
        <v>366</v>
      </c>
      <c r="J1738" s="29" t="s">
        <v>128</v>
      </c>
      <c r="K1738" s="29" t="s">
        <v>129</v>
      </c>
      <c r="L1738" s="141" t="s">
        <v>367</v>
      </c>
      <c r="M1738" s="141">
        <v>44895</v>
      </c>
      <c r="N1738" s="141">
        <v>45107</v>
      </c>
      <c r="O1738" s="29" t="s">
        <v>131</v>
      </c>
      <c r="P1738" s="99"/>
    </row>
    <row r="1739" spans="1:16" ht="12" customHeight="1" x14ac:dyDescent="0.35">
      <c r="A1739" s="94" t="s">
        <v>6</v>
      </c>
      <c r="B1739" s="94" t="s">
        <v>50</v>
      </c>
      <c r="C1739" s="94" t="s">
        <v>106</v>
      </c>
      <c r="D1739" s="94" t="s">
        <v>106</v>
      </c>
      <c r="E1739" s="29" t="s">
        <v>107</v>
      </c>
      <c r="F1739" s="96"/>
      <c r="G1739" s="96" t="s">
        <v>136</v>
      </c>
      <c r="H1739" s="97" t="s">
        <v>127</v>
      </c>
      <c r="I1739" s="29" t="s">
        <v>366</v>
      </c>
      <c r="J1739" s="29" t="s">
        <v>128</v>
      </c>
      <c r="K1739" s="29" t="s">
        <v>129</v>
      </c>
      <c r="L1739" s="141" t="s">
        <v>367</v>
      </c>
      <c r="M1739" s="141">
        <v>44895</v>
      </c>
      <c r="N1739" s="141">
        <v>45107</v>
      </c>
      <c r="O1739" s="29" t="s">
        <v>131</v>
      </c>
      <c r="P1739" s="99">
        <v>3</v>
      </c>
    </row>
    <row r="1740" spans="1:16" ht="12" customHeight="1" x14ac:dyDescent="0.35">
      <c r="A1740" s="94" t="s">
        <v>6</v>
      </c>
      <c r="B1740" s="94" t="s">
        <v>50</v>
      </c>
      <c r="C1740" s="94" t="s">
        <v>108</v>
      </c>
      <c r="D1740" s="94" t="s">
        <v>108</v>
      </c>
      <c r="E1740" s="29" t="s">
        <v>108</v>
      </c>
      <c r="F1740" s="96"/>
      <c r="G1740" s="96" t="s">
        <v>136</v>
      </c>
      <c r="H1740" s="97" t="s">
        <v>127</v>
      </c>
      <c r="I1740" s="29" t="s">
        <v>366</v>
      </c>
      <c r="J1740" s="29" t="s">
        <v>128</v>
      </c>
      <c r="K1740" s="29" t="s">
        <v>129</v>
      </c>
      <c r="L1740" s="141" t="s">
        <v>367</v>
      </c>
      <c r="M1740" s="141">
        <v>44895</v>
      </c>
      <c r="N1740" s="141">
        <v>45107</v>
      </c>
      <c r="O1740" s="29" t="s">
        <v>131</v>
      </c>
      <c r="P1740" s="99">
        <v>15</v>
      </c>
    </row>
    <row r="1741" spans="1:16" ht="12" customHeight="1" x14ac:dyDescent="0.35">
      <c r="A1741" s="94" t="s">
        <v>6</v>
      </c>
      <c r="B1741" s="94" t="s">
        <v>50</v>
      </c>
      <c r="C1741" s="94" t="s">
        <v>109</v>
      </c>
      <c r="D1741" s="94" t="s">
        <v>109</v>
      </c>
      <c r="E1741" s="29" t="s">
        <v>109</v>
      </c>
      <c r="F1741" s="96"/>
      <c r="G1741" s="96" t="s">
        <v>136</v>
      </c>
      <c r="H1741" s="97" t="s">
        <v>127</v>
      </c>
      <c r="I1741" s="29" t="s">
        <v>366</v>
      </c>
      <c r="J1741" s="29" t="s">
        <v>128</v>
      </c>
      <c r="K1741" s="29" t="s">
        <v>129</v>
      </c>
      <c r="L1741" s="141" t="s">
        <v>367</v>
      </c>
      <c r="M1741" s="141">
        <v>44895</v>
      </c>
      <c r="N1741" s="141">
        <v>45107</v>
      </c>
      <c r="O1741" s="29" t="s">
        <v>131</v>
      </c>
      <c r="P1741" s="99">
        <v>1</v>
      </c>
    </row>
    <row r="1742" spans="1:16" ht="12" customHeight="1" x14ac:dyDescent="0.35">
      <c r="A1742" s="94" t="s">
        <v>6</v>
      </c>
      <c r="B1742" s="94" t="s">
        <v>50</v>
      </c>
      <c r="C1742" s="94" t="s">
        <v>109</v>
      </c>
      <c r="D1742" s="94" t="s">
        <v>110</v>
      </c>
      <c r="E1742" s="29" t="s">
        <v>110</v>
      </c>
      <c r="F1742" s="96"/>
      <c r="G1742" s="96" t="s">
        <v>136</v>
      </c>
      <c r="H1742" s="97" t="s">
        <v>127</v>
      </c>
      <c r="I1742" s="29" t="s">
        <v>366</v>
      </c>
      <c r="J1742" s="29" t="s">
        <v>128</v>
      </c>
      <c r="K1742" s="29" t="s">
        <v>129</v>
      </c>
      <c r="L1742" s="141" t="s">
        <v>367</v>
      </c>
      <c r="M1742" s="141">
        <v>44895</v>
      </c>
      <c r="N1742" s="141">
        <v>45107</v>
      </c>
      <c r="O1742" s="29" t="s">
        <v>131</v>
      </c>
      <c r="P1742" s="99">
        <v>19</v>
      </c>
    </row>
    <row r="1743" spans="1:16" ht="12" customHeight="1" x14ac:dyDescent="0.35">
      <c r="A1743" s="94" t="s">
        <v>6</v>
      </c>
      <c r="B1743" s="94" t="s">
        <v>111</v>
      </c>
      <c r="C1743" s="94" t="s">
        <v>112</v>
      </c>
      <c r="D1743" s="94" t="s">
        <v>112</v>
      </c>
      <c r="E1743" s="29" t="s">
        <v>112</v>
      </c>
      <c r="F1743" s="96"/>
      <c r="G1743" s="96" t="s">
        <v>136</v>
      </c>
      <c r="H1743" s="97" t="s">
        <v>127</v>
      </c>
      <c r="I1743" s="29" t="s">
        <v>366</v>
      </c>
      <c r="J1743" s="29" t="s">
        <v>128</v>
      </c>
      <c r="K1743" s="29" t="s">
        <v>129</v>
      </c>
      <c r="L1743" s="141" t="s">
        <v>367</v>
      </c>
      <c r="M1743" s="141">
        <v>44895</v>
      </c>
      <c r="N1743" s="141">
        <v>45107</v>
      </c>
      <c r="O1743" s="29" t="s">
        <v>131</v>
      </c>
      <c r="P1743" s="99"/>
    </row>
    <row r="1744" spans="1:16" ht="12" customHeight="1" x14ac:dyDescent="0.35">
      <c r="A1744" s="94" t="s">
        <v>6</v>
      </c>
      <c r="B1744" s="94" t="s">
        <v>113</v>
      </c>
      <c r="C1744" s="94" t="s">
        <v>113</v>
      </c>
      <c r="D1744" s="94" t="s">
        <v>113</v>
      </c>
      <c r="E1744" s="29" t="s">
        <v>113</v>
      </c>
      <c r="F1744" s="96"/>
      <c r="G1744" s="96" t="s">
        <v>136</v>
      </c>
      <c r="H1744" s="97" t="s">
        <v>127</v>
      </c>
      <c r="I1744" s="29" t="s">
        <v>366</v>
      </c>
      <c r="J1744" s="29" t="s">
        <v>128</v>
      </c>
      <c r="K1744" s="29" t="s">
        <v>129</v>
      </c>
      <c r="L1744" s="141" t="s">
        <v>367</v>
      </c>
      <c r="M1744" s="141">
        <v>44895</v>
      </c>
      <c r="N1744" s="141">
        <v>45107</v>
      </c>
      <c r="O1744" s="29" t="s">
        <v>131</v>
      </c>
      <c r="P1744" s="99"/>
    </row>
    <row r="1745" spans="1:16" ht="12" customHeight="1" x14ac:dyDescent="0.35">
      <c r="A1745" s="94" t="s">
        <v>6</v>
      </c>
      <c r="B1745" s="94" t="s">
        <v>114</v>
      </c>
      <c r="C1745" s="94" t="s">
        <v>114</v>
      </c>
      <c r="D1745" s="94" t="s">
        <v>114</v>
      </c>
      <c r="E1745" s="29" t="s">
        <v>114</v>
      </c>
      <c r="F1745" s="96"/>
      <c r="G1745" s="96" t="s">
        <v>136</v>
      </c>
      <c r="H1745" s="97" t="s">
        <v>127</v>
      </c>
      <c r="I1745" s="29" t="s">
        <v>366</v>
      </c>
      <c r="J1745" s="29" t="s">
        <v>128</v>
      </c>
      <c r="K1745" s="29" t="s">
        <v>129</v>
      </c>
      <c r="L1745" s="141" t="s">
        <v>367</v>
      </c>
      <c r="M1745" s="141">
        <v>44895</v>
      </c>
      <c r="N1745" s="141">
        <v>45107</v>
      </c>
      <c r="O1745" s="29" t="s">
        <v>131</v>
      </c>
      <c r="P1745" s="99"/>
    </row>
    <row r="1746" spans="1:16" ht="12" customHeight="1" x14ac:dyDescent="0.35">
      <c r="A1746" s="94" t="s">
        <v>6</v>
      </c>
      <c r="B1746" s="94" t="s">
        <v>7</v>
      </c>
      <c r="C1746" s="94" t="s">
        <v>8</v>
      </c>
      <c r="D1746" s="94" t="s">
        <v>8</v>
      </c>
      <c r="E1746" s="29" t="s">
        <v>8</v>
      </c>
      <c r="F1746" s="96"/>
      <c r="G1746" s="96" t="s">
        <v>136</v>
      </c>
      <c r="H1746" s="97" t="s">
        <v>127</v>
      </c>
      <c r="I1746" s="29" t="s">
        <v>366</v>
      </c>
      <c r="J1746" s="29" t="s">
        <v>128</v>
      </c>
      <c r="K1746" s="29" t="s">
        <v>129</v>
      </c>
      <c r="L1746" s="141" t="s">
        <v>367</v>
      </c>
      <c r="M1746" s="141">
        <v>44895</v>
      </c>
      <c r="N1746" s="141">
        <v>45107</v>
      </c>
      <c r="O1746" s="29" t="s">
        <v>137</v>
      </c>
      <c r="P1746" s="99">
        <v>26</v>
      </c>
    </row>
    <row r="1747" spans="1:16" ht="12" customHeight="1" x14ac:dyDescent="0.35">
      <c r="A1747" s="94" t="s">
        <v>6</v>
      </c>
      <c r="B1747" s="94" t="s">
        <v>7</v>
      </c>
      <c r="C1747" s="94" t="s">
        <v>8</v>
      </c>
      <c r="D1747" s="94" t="s">
        <v>8</v>
      </c>
      <c r="E1747" s="29" t="s">
        <v>9</v>
      </c>
      <c r="F1747" s="96"/>
      <c r="G1747" s="96" t="s">
        <v>136</v>
      </c>
      <c r="H1747" s="97" t="s">
        <v>127</v>
      </c>
      <c r="I1747" s="29" t="s">
        <v>366</v>
      </c>
      <c r="J1747" s="29" t="s">
        <v>128</v>
      </c>
      <c r="K1747" s="29" t="s">
        <v>129</v>
      </c>
      <c r="L1747" s="141" t="s">
        <v>367</v>
      </c>
      <c r="M1747" s="141">
        <v>44895</v>
      </c>
      <c r="N1747" s="141">
        <v>45107</v>
      </c>
      <c r="O1747" s="29" t="s">
        <v>137</v>
      </c>
      <c r="P1747" s="99">
        <v>10</v>
      </c>
    </row>
    <row r="1748" spans="1:16" ht="12" customHeight="1" x14ac:dyDescent="0.35">
      <c r="A1748" s="94" t="s">
        <v>6</v>
      </c>
      <c r="B1748" s="94" t="s">
        <v>7</v>
      </c>
      <c r="C1748" s="94" t="s">
        <v>8</v>
      </c>
      <c r="D1748" s="94" t="s">
        <v>8</v>
      </c>
      <c r="E1748" s="29" t="s">
        <v>10</v>
      </c>
      <c r="F1748" s="96"/>
      <c r="G1748" s="96" t="s">
        <v>136</v>
      </c>
      <c r="H1748" s="97" t="s">
        <v>127</v>
      </c>
      <c r="I1748" s="29" t="s">
        <v>366</v>
      </c>
      <c r="J1748" s="29" t="s">
        <v>128</v>
      </c>
      <c r="K1748" s="29" t="s">
        <v>129</v>
      </c>
      <c r="L1748" s="141" t="s">
        <v>367</v>
      </c>
      <c r="M1748" s="141">
        <v>44895</v>
      </c>
      <c r="N1748" s="141">
        <v>45107</v>
      </c>
      <c r="O1748" s="29" t="s">
        <v>137</v>
      </c>
      <c r="P1748" s="99"/>
    </row>
    <row r="1749" spans="1:16" ht="12" customHeight="1" x14ac:dyDescent="0.35">
      <c r="A1749" s="94" t="s">
        <v>6</v>
      </c>
      <c r="B1749" s="94" t="s">
        <v>7</v>
      </c>
      <c r="C1749" s="94" t="s">
        <v>8</v>
      </c>
      <c r="D1749" s="94" t="s">
        <v>8</v>
      </c>
      <c r="E1749" s="29" t="s">
        <v>11</v>
      </c>
      <c r="F1749" s="96"/>
      <c r="G1749" s="96" t="s">
        <v>136</v>
      </c>
      <c r="H1749" s="97" t="s">
        <v>127</v>
      </c>
      <c r="I1749" s="29" t="s">
        <v>366</v>
      </c>
      <c r="J1749" s="29" t="s">
        <v>128</v>
      </c>
      <c r="K1749" s="29" t="s">
        <v>129</v>
      </c>
      <c r="L1749" s="141" t="s">
        <v>367</v>
      </c>
      <c r="M1749" s="141">
        <v>44895</v>
      </c>
      <c r="N1749" s="141">
        <v>45107</v>
      </c>
      <c r="O1749" s="29" t="s">
        <v>137</v>
      </c>
      <c r="P1749" s="99">
        <v>20</v>
      </c>
    </row>
    <row r="1750" spans="1:16" ht="12" customHeight="1" x14ac:dyDescent="0.35">
      <c r="A1750" s="94" t="s">
        <v>6</v>
      </c>
      <c r="B1750" s="94" t="s">
        <v>7</v>
      </c>
      <c r="C1750" s="94" t="s">
        <v>8</v>
      </c>
      <c r="D1750" s="94" t="s">
        <v>8</v>
      </c>
      <c r="E1750" s="29" t="s">
        <v>12</v>
      </c>
      <c r="F1750" s="96"/>
      <c r="G1750" s="96" t="s">
        <v>136</v>
      </c>
      <c r="H1750" s="97" t="s">
        <v>127</v>
      </c>
      <c r="I1750" s="29" t="s">
        <v>366</v>
      </c>
      <c r="J1750" s="29" t="s">
        <v>128</v>
      </c>
      <c r="K1750" s="29" t="s">
        <v>129</v>
      </c>
      <c r="L1750" s="141" t="s">
        <v>367</v>
      </c>
      <c r="M1750" s="141">
        <v>44895</v>
      </c>
      <c r="N1750" s="141">
        <v>45107</v>
      </c>
      <c r="O1750" s="29" t="s">
        <v>137</v>
      </c>
      <c r="P1750" s="99">
        <v>16</v>
      </c>
    </row>
    <row r="1751" spans="1:16" ht="12" customHeight="1" x14ac:dyDescent="0.35">
      <c r="A1751" s="94" t="s">
        <v>6</v>
      </c>
      <c r="B1751" s="94" t="s">
        <v>7</v>
      </c>
      <c r="C1751" s="94" t="s">
        <v>8</v>
      </c>
      <c r="D1751" s="94" t="s">
        <v>8</v>
      </c>
      <c r="E1751" s="29" t="s">
        <v>13</v>
      </c>
      <c r="F1751" s="96"/>
      <c r="G1751" s="96" t="s">
        <v>136</v>
      </c>
      <c r="H1751" s="97" t="s">
        <v>127</v>
      </c>
      <c r="I1751" s="29" t="s">
        <v>366</v>
      </c>
      <c r="J1751" s="29" t="s">
        <v>128</v>
      </c>
      <c r="K1751" s="29" t="s">
        <v>129</v>
      </c>
      <c r="L1751" s="141" t="s">
        <v>367</v>
      </c>
      <c r="M1751" s="141">
        <v>44895</v>
      </c>
      <c r="N1751" s="141">
        <v>45107</v>
      </c>
      <c r="O1751" s="29" t="s">
        <v>137</v>
      </c>
      <c r="P1751" s="99">
        <v>1</v>
      </c>
    </row>
    <row r="1752" spans="1:16" ht="12" customHeight="1" x14ac:dyDescent="0.35">
      <c r="A1752" s="94" t="s">
        <v>6</v>
      </c>
      <c r="B1752" s="94" t="s">
        <v>7</v>
      </c>
      <c r="C1752" s="94" t="s">
        <v>8</v>
      </c>
      <c r="D1752" s="94" t="s">
        <v>8</v>
      </c>
      <c r="E1752" s="29" t="s">
        <v>14</v>
      </c>
      <c r="F1752" s="96"/>
      <c r="G1752" s="96" t="s">
        <v>136</v>
      </c>
      <c r="H1752" s="97" t="s">
        <v>127</v>
      </c>
      <c r="I1752" s="29" t="s">
        <v>366</v>
      </c>
      <c r="J1752" s="29" t="s">
        <v>128</v>
      </c>
      <c r="K1752" s="29" t="s">
        <v>129</v>
      </c>
      <c r="L1752" s="141" t="s">
        <v>367</v>
      </c>
      <c r="M1752" s="141">
        <v>44895</v>
      </c>
      <c r="N1752" s="141">
        <v>45107</v>
      </c>
      <c r="O1752" s="29" t="s">
        <v>137</v>
      </c>
      <c r="P1752" s="99">
        <v>2189</v>
      </c>
    </row>
    <row r="1753" spans="1:16" ht="12" customHeight="1" x14ac:dyDescent="0.35">
      <c r="A1753" s="94" t="s">
        <v>6</v>
      </c>
      <c r="B1753" s="94" t="s">
        <v>7</v>
      </c>
      <c r="C1753" s="94" t="s">
        <v>8</v>
      </c>
      <c r="D1753" s="94" t="s">
        <v>8</v>
      </c>
      <c r="E1753" s="29" t="s">
        <v>15</v>
      </c>
      <c r="F1753" s="96"/>
      <c r="G1753" s="96" t="s">
        <v>136</v>
      </c>
      <c r="H1753" s="97" t="s">
        <v>127</v>
      </c>
      <c r="I1753" s="29" t="s">
        <v>366</v>
      </c>
      <c r="J1753" s="29" t="s">
        <v>128</v>
      </c>
      <c r="K1753" s="29" t="s">
        <v>129</v>
      </c>
      <c r="L1753" s="141" t="s">
        <v>367</v>
      </c>
      <c r="M1753" s="141">
        <v>44895</v>
      </c>
      <c r="N1753" s="141">
        <v>45107</v>
      </c>
      <c r="O1753" s="29" t="s">
        <v>137</v>
      </c>
      <c r="P1753" s="99">
        <v>10</v>
      </c>
    </row>
    <row r="1754" spans="1:16" ht="12" customHeight="1" x14ac:dyDescent="0.35">
      <c r="A1754" s="94" t="s">
        <v>6</v>
      </c>
      <c r="B1754" s="94" t="s">
        <v>7</v>
      </c>
      <c r="C1754" s="94" t="s">
        <v>8</v>
      </c>
      <c r="D1754" s="94" t="s">
        <v>8</v>
      </c>
      <c r="E1754" s="29" t="s">
        <v>16</v>
      </c>
      <c r="F1754" s="96"/>
      <c r="G1754" s="96" t="s">
        <v>136</v>
      </c>
      <c r="H1754" s="97" t="s">
        <v>127</v>
      </c>
      <c r="I1754" s="29" t="s">
        <v>366</v>
      </c>
      <c r="J1754" s="29" t="s">
        <v>128</v>
      </c>
      <c r="K1754" s="29" t="s">
        <v>129</v>
      </c>
      <c r="L1754" s="141" t="s">
        <v>367</v>
      </c>
      <c r="M1754" s="141">
        <v>44895</v>
      </c>
      <c r="N1754" s="141">
        <v>45107</v>
      </c>
      <c r="O1754" s="29" t="s">
        <v>137</v>
      </c>
      <c r="P1754" s="99">
        <v>152</v>
      </c>
    </row>
    <row r="1755" spans="1:16" ht="12" customHeight="1" x14ac:dyDescent="0.35">
      <c r="A1755" s="94" t="s">
        <v>6</v>
      </c>
      <c r="B1755" s="94" t="s">
        <v>7</v>
      </c>
      <c r="C1755" s="94" t="s">
        <v>8</v>
      </c>
      <c r="D1755" s="94" t="s">
        <v>8</v>
      </c>
      <c r="E1755" s="29" t="s">
        <v>17</v>
      </c>
      <c r="F1755" s="96"/>
      <c r="G1755" s="96" t="s">
        <v>136</v>
      </c>
      <c r="H1755" s="97" t="s">
        <v>127</v>
      </c>
      <c r="I1755" s="29" t="s">
        <v>366</v>
      </c>
      <c r="J1755" s="29" t="s">
        <v>128</v>
      </c>
      <c r="K1755" s="29" t="s">
        <v>129</v>
      </c>
      <c r="L1755" s="141" t="s">
        <v>367</v>
      </c>
      <c r="M1755" s="141">
        <v>44895</v>
      </c>
      <c r="N1755" s="141">
        <v>45107</v>
      </c>
      <c r="O1755" s="29" t="s">
        <v>137</v>
      </c>
      <c r="P1755" s="99">
        <v>318</v>
      </c>
    </row>
    <row r="1756" spans="1:16" ht="12" customHeight="1" x14ac:dyDescent="0.35">
      <c r="A1756" s="94" t="s">
        <v>6</v>
      </c>
      <c r="B1756" s="94" t="s">
        <v>7</v>
      </c>
      <c r="C1756" s="94" t="s">
        <v>8</v>
      </c>
      <c r="D1756" s="94" t="s">
        <v>8</v>
      </c>
      <c r="E1756" s="29" t="s">
        <v>18</v>
      </c>
      <c r="F1756" s="96"/>
      <c r="G1756" s="96" t="s">
        <v>136</v>
      </c>
      <c r="H1756" s="97" t="s">
        <v>127</v>
      </c>
      <c r="I1756" s="29" t="s">
        <v>366</v>
      </c>
      <c r="J1756" s="29" t="s">
        <v>128</v>
      </c>
      <c r="K1756" s="29" t="s">
        <v>129</v>
      </c>
      <c r="L1756" s="141" t="s">
        <v>367</v>
      </c>
      <c r="M1756" s="141">
        <v>44895</v>
      </c>
      <c r="N1756" s="141">
        <v>45107</v>
      </c>
      <c r="O1756" s="29" t="s">
        <v>137</v>
      </c>
      <c r="P1756" s="99"/>
    </row>
    <row r="1757" spans="1:16" ht="12" customHeight="1" x14ac:dyDescent="0.35">
      <c r="A1757" s="94" t="s">
        <v>6</v>
      </c>
      <c r="B1757" s="94" t="s">
        <v>7</v>
      </c>
      <c r="C1757" s="94" t="s">
        <v>8</v>
      </c>
      <c r="D1757" s="94" t="s">
        <v>8</v>
      </c>
      <c r="E1757" s="29" t="s">
        <v>19</v>
      </c>
      <c r="F1757" s="96"/>
      <c r="G1757" s="96" t="s">
        <v>136</v>
      </c>
      <c r="H1757" s="97" t="s">
        <v>127</v>
      </c>
      <c r="I1757" s="29" t="s">
        <v>366</v>
      </c>
      <c r="J1757" s="29" t="s">
        <v>128</v>
      </c>
      <c r="K1757" s="29" t="s">
        <v>129</v>
      </c>
      <c r="L1757" s="141" t="s">
        <v>367</v>
      </c>
      <c r="M1757" s="141">
        <v>44895</v>
      </c>
      <c r="N1757" s="141">
        <v>45107</v>
      </c>
      <c r="O1757" s="29" t="s">
        <v>137</v>
      </c>
      <c r="P1757" s="99">
        <v>87</v>
      </c>
    </row>
    <row r="1758" spans="1:16" ht="12" customHeight="1" x14ac:dyDescent="0.35">
      <c r="A1758" s="94" t="s">
        <v>6</v>
      </c>
      <c r="B1758" s="94" t="s">
        <v>7</v>
      </c>
      <c r="C1758" s="94" t="s">
        <v>8</v>
      </c>
      <c r="D1758" s="94" t="s">
        <v>8</v>
      </c>
      <c r="E1758" s="29" t="s">
        <v>20</v>
      </c>
      <c r="F1758" s="96"/>
      <c r="G1758" s="96" t="s">
        <v>136</v>
      </c>
      <c r="H1758" s="97" t="s">
        <v>127</v>
      </c>
      <c r="I1758" s="29" t="s">
        <v>366</v>
      </c>
      <c r="J1758" s="29" t="s">
        <v>128</v>
      </c>
      <c r="K1758" s="29" t="s">
        <v>129</v>
      </c>
      <c r="L1758" s="141" t="s">
        <v>367</v>
      </c>
      <c r="M1758" s="141">
        <v>44895</v>
      </c>
      <c r="N1758" s="141">
        <v>45107</v>
      </c>
      <c r="O1758" s="29" t="s">
        <v>137</v>
      </c>
      <c r="P1758" s="99">
        <v>42</v>
      </c>
    </row>
    <row r="1759" spans="1:16" ht="12" customHeight="1" x14ac:dyDescent="0.35">
      <c r="A1759" s="94" t="s">
        <v>6</v>
      </c>
      <c r="B1759" s="94" t="s">
        <v>7</v>
      </c>
      <c r="C1759" s="94" t="s">
        <v>21</v>
      </c>
      <c r="D1759" s="94" t="s">
        <v>21</v>
      </c>
      <c r="E1759" s="29" t="s">
        <v>22</v>
      </c>
      <c r="F1759" s="96"/>
      <c r="G1759" s="96" t="s">
        <v>136</v>
      </c>
      <c r="H1759" s="97" t="s">
        <v>127</v>
      </c>
      <c r="I1759" s="29" t="s">
        <v>366</v>
      </c>
      <c r="J1759" s="29" t="s">
        <v>128</v>
      </c>
      <c r="K1759" s="29" t="s">
        <v>129</v>
      </c>
      <c r="L1759" s="141" t="s">
        <v>367</v>
      </c>
      <c r="M1759" s="141">
        <v>44895</v>
      </c>
      <c r="N1759" s="141">
        <v>45107</v>
      </c>
      <c r="O1759" s="29" t="s">
        <v>137</v>
      </c>
      <c r="P1759" s="99">
        <v>15</v>
      </c>
    </row>
    <row r="1760" spans="1:16" ht="12" customHeight="1" x14ac:dyDescent="0.35">
      <c r="A1760" s="94" t="s">
        <v>6</v>
      </c>
      <c r="B1760" s="94" t="s">
        <v>7</v>
      </c>
      <c r="C1760" s="94" t="s">
        <v>21</v>
      </c>
      <c r="D1760" s="94" t="s">
        <v>21</v>
      </c>
      <c r="E1760" s="29" t="s">
        <v>23</v>
      </c>
      <c r="F1760" s="96"/>
      <c r="G1760" s="96" t="s">
        <v>136</v>
      </c>
      <c r="H1760" s="97" t="s">
        <v>127</v>
      </c>
      <c r="I1760" s="29" t="s">
        <v>366</v>
      </c>
      <c r="J1760" s="29" t="s">
        <v>128</v>
      </c>
      <c r="K1760" s="29" t="s">
        <v>129</v>
      </c>
      <c r="L1760" s="141" t="s">
        <v>367</v>
      </c>
      <c r="M1760" s="141">
        <v>44895</v>
      </c>
      <c r="N1760" s="141">
        <v>45107</v>
      </c>
      <c r="O1760" s="29" t="s">
        <v>137</v>
      </c>
      <c r="P1760" s="99"/>
    </row>
    <row r="1761" spans="1:16" ht="12" customHeight="1" x14ac:dyDescent="0.35">
      <c r="A1761" s="94" t="s">
        <v>6</v>
      </c>
      <c r="B1761" s="94" t="s">
        <v>7</v>
      </c>
      <c r="C1761" s="94" t="s">
        <v>21</v>
      </c>
      <c r="D1761" s="94" t="s">
        <v>21</v>
      </c>
      <c r="E1761" s="29" t="s">
        <v>24</v>
      </c>
      <c r="F1761" s="96"/>
      <c r="G1761" s="96" t="s">
        <v>136</v>
      </c>
      <c r="H1761" s="97" t="s">
        <v>127</v>
      </c>
      <c r="I1761" s="29" t="s">
        <v>366</v>
      </c>
      <c r="J1761" s="29" t="s">
        <v>128</v>
      </c>
      <c r="K1761" s="29" t="s">
        <v>129</v>
      </c>
      <c r="L1761" s="141" t="s">
        <v>367</v>
      </c>
      <c r="M1761" s="141">
        <v>44895</v>
      </c>
      <c r="N1761" s="141">
        <v>45107</v>
      </c>
      <c r="O1761" s="29" t="s">
        <v>137</v>
      </c>
      <c r="P1761" s="99">
        <v>21</v>
      </c>
    </row>
    <row r="1762" spans="1:16" ht="12" customHeight="1" x14ac:dyDescent="0.35">
      <c r="A1762" s="94" t="s">
        <v>6</v>
      </c>
      <c r="B1762" s="94" t="s">
        <v>7</v>
      </c>
      <c r="C1762" s="94" t="s">
        <v>21</v>
      </c>
      <c r="D1762" s="94" t="s">
        <v>21</v>
      </c>
      <c r="E1762" s="29" t="s">
        <v>25</v>
      </c>
      <c r="F1762" s="96"/>
      <c r="G1762" s="96" t="s">
        <v>136</v>
      </c>
      <c r="H1762" s="97" t="s">
        <v>127</v>
      </c>
      <c r="I1762" s="29" t="s">
        <v>366</v>
      </c>
      <c r="J1762" s="29" t="s">
        <v>128</v>
      </c>
      <c r="K1762" s="29" t="s">
        <v>129</v>
      </c>
      <c r="L1762" s="141" t="s">
        <v>367</v>
      </c>
      <c r="M1762" s="141">
        <v>44895</v>
      </c>
      <c r="N1762" s="141">
        <v>45107</v>
      </c>
      <c r="O1762" s="29" t="s">
        <v>137</v>
      </c>
      <c r="P1762" s="99">
        <v>18</v>
      </c>
    </row>
    <row r="1763" spans="1:16" ht="12" customHeight="1" x14ac:dyDescent="0.35">
      <c r="A1763" s="94" t="s">
        <v>6</v>
      </c>
      <c r="B1763" s="94" t="s">
        <v>7</v>
      </c>
      <c r="C1763" s="94" t="s">
        <v>21</v>
      </c>
      <c r="D1763" s="94" t="s">
        <v>21</v>
      </c>
      <c r="E1763" s="29" t="s">
        <v>26</v>
      </c>
      <c r="F1763" s="96"/>
      <c r="G1763" s="96" t="s">
        <v>136</v>
      </c>
      <c r="H1763" s="97" t="s">
        <v>127</v>
      </c>
      <c r="I1763" s="29" t="s">
        <v>366</v>
      </c>
      <c r="J1763" s="29" t="s">
        <v>128</v>
      </c>
      <c r="K1763" s="29" t="s">
        <v>129</v>
      </c>
      <c r="L1763" s="141" t="s">
        <v>367</v>
      </c>
      <c r="M1763" s="141">
        <v>44895</v>
      </c>
      <c r="N1763" s="141">
        <v>45107</v>
      </c>
      <c r="O1763" s="29" t="s">
        <v>137</v>
      </c>
      <c r="P1763" s="99">
        <v>5</v>
      </c>
    </row>
    <row r="1764" spans="1:16" ht="12" customHeight="1" x14ac:dyDescent="0.35">
      <c r="A1764" s="94" t="s">
        <v>6</v>
      </c>
      <c r="B1764" s="94" t="s">
        <v>7</v>
      </c>
      <c r="C1764" s="94" t="s">
        <v>21</v>
      </c>
      <c r="D1764" s="94" t="s">
        <v>21</v>
      </c>
      <c r="E1764" s="29" t="s">
        <v>27</v>
      </c>
      <c r="F1764" s="96"/>
      <c r="G1764" s="96" t="s">
        <v>136</v>
      </c>
      <c r="H1764" s="97" t="s">
        <v>127</v>
      </c>
      <c r="I1764" s="29" t="s">
        <v>366</v>
      </c>
      <c r="J1764" s="29" t="s">
        <v>128</v>
      </c>
      <c r="K1764" s="29" t="s">
        <v>129</v>
      </c>
      <c r="L1764" s="141" t="s">
        <v>367</v>
      </c>
      <c r="M1764" s="141">
        <v>44895</v>
      </c>
      <c r="N1764" s="141">
        <v>45107</v>
      </c>
      <c r="O1764" s="29" t="s">
        <v>137</v>
      </c>
      <c r="P1764" s="99">
        <v>41</v>
      </c>
    </row>
    <row r="1765" spans="1:16" ht="12" customHeight="1" x14ac:dyDescent="0.35">
      <c r="A1765" s="94" t="s">
        <v>6</v>
      </c>
      <c r="B1765" s="94" t="s">
        <v>7</v>
      </c>
      <c r="C1765" s="94" t="s">
        <v>21</v>
      </c>
      <c r="D1765" s="94" t="s">
        <v>21</v>
      </c>
      <c r="E1765" s="29" t="s">
        <v>28</v>
      </c>
      <c r="F1765" s="96"/>
      <c r="G1765" s="96" t="s">
        <v>136</v>
      </c>
      <c r="H1765" s="97" t="s">
        <v>127</v>
      </c>
      <c r="I1765" s="29" t="s">
        <v>366</v>
      </c>
      <c r="J1765" s="29" t="s">
        <v>128</v>
      </c>
      <c r="K1765" s="29" t="s">
        <v>129</v>
      </c>
      <c r="L1765" s="141" t="s">
        <v>367</v>
      </c>
      <c r="M1765" s="141">
        <v>44895</v>
      </c>
      <c r="N1765" s="141">
        <v>45107</v>
      </c>
      <c r="O1765" s="29" t="s">
        <v>137</v>
      </c>
      <c r="P1765" s="99">
        <v>153</v>
      </c>
    </row>
    <row r="1766" spans="1:16" ht="12" customHeight="1" x14ac:dyDescent="0.35">
      <c r="A1766" s="94" t="s">
        <v>6</v>
      </c>
      <c r="B1766" s="94" t="s">
        <v>7</v>
      </c>
      <c r="C1766" s="94" t="s">
        <v>21</v>
      </c>
      <c r="D1766" s="94" t="s">
        <v>29</v>
      </c>
      <c r="E1766" s="29" t="s">
        <v>30</v>
      </c>
      <c r="F1766" s="96"/>
      <c r="G1766" s="96" t="s">
        <v>136</v>
      </c>
      <c r="H1766" s="97" t="s">
        <v>127</v>
      </c>
      <c r="I1766" s="29" t="s">
        <v>366</v>
      </c>
      <c r="J1766" s="29" t="s">
        <v>128</v>
      </c>
      <c r="K1766" s="29" t="s">
        <v>129</v>
      </c>
      <c r="L1766" s="141" t="s">
        <v>367</v>
      </c>
      <c r="M1766" s="141">
        <v>44895</v>
      </c>
      <c r="N1766" s="141">
        <v>45107</v>
      </c>
      <c r="O1766" s="29" t="s">
        <v>137</v>
      </c>
      <c r="P1766" s="99">
        <v>119</v>
      </c>
    </row>
    <row r="1767" spans="1:16" ht="12" customHeight="1" x14ac:dyDescent="0.35">
      <c r="A1767" s="94" t="s">
        <v>6</v>
      </c>
      <c r="B1767" s="94" t="s">
        <v>7</v>
      </c>
      <c r="C1767" s="94" t="s">
        <v>21</v>
      </c>
      <c r="D1767" s="94" t="s">
        <v>29</v>
      </c>
      <c r="E1767" s="29" t="s">
        <v>31</v>
      </c>
      <c r="F1767" s="96"/>
      <c r="G1767" s="96" t="s">
        <v>136</v>
      </c>
      <c r="H1767" s="97" t="s">
        <v>127</v>
      </c>
      <c r="I1767" s="29" t="s">
        <v>366</v>
      </c>
      <c r="J1767" s="29" t="s">
        <v>128</v>
      </c>
      <c r="K1767" s="29" t="s">
        <v>129</v>
      </c>
      <c r="L1767" s="141" t="s">
        <v>367</v>
      </c>
      <c r="M1767" s="141">
        <v>44895</v>
      </c>
      <c r="N1767" s="141">
        <v>45107</v>
      </c>
      <c r="O1767" s="29" t="s">
        <v>137</v>
      </c>
      <c r="P1767" s="99"/>
    </row>
    <row r="1768" spans="1:16" ht="12" customHeight="1" x14ac:dyDescent="0.35">
      <c r="A1768" s="94" t="s">
        <v>6</v>
      </c>
      <c r="B1768" s="94" t="s">
        <v>7</v>
      </c>
      <c r="C1768" s="94" t="s">
        <v>21</v>
      </c>
      <c r="D1768" s="94" t="s">
        <v>29</v>
      </c>
      <c r="E1768" s="29" t="s">
        <v>32</v>
      </c>
      <c r="F1768" s="96"/>
      <c r="G1768" s="96" t="s">
        <v>136</v>
      </c>
      <c r="H1768" s="97" t="s">
        <v>127</v>
      </c>
      <c r="I1768" s="29" t="s">
        <v>366</v>
      </c>
      <c r="J1768" s="29" t="s">
        <v>128</v>
      </c>
      <c r="K1768" s="29" t="s">
        <v>129</v>
      </c>
      <c r="L1768" s="141" t="s">
        <v>367</v>
      </c>
      <c r="M1768" s="141">
        <v>44895</v>
      </c>
      <c r="N1768" s="141">
        <v>45107</v>
      </c>
      <c r="O1768" s="29" t="s">
        <v>137</v>
      </c>
      <c r="P1768" s="99">
        <v>7</v>
      </c>
    </row>
    <row r="1769" spans="1:16" ht="12" customHeight="1" x14ac:dyDescent="0.35">
      <c r="A1769" s="94" t="s">
        <v>6</v>
      </c>
      <c r="B1769" s="94" t="s">
        <v>7</v>
      </c>
      <c r="C1769" s="94" t="s">
        <v>21</v>
      </c>
      <c r="D1769" s="94" t="s">
        <v>33</v>
      </c>
      <c r="E1769" s="29" t="s">
        <v>34</v>
      </c>
      <c r="F1769" s="96"/>
      <c r="G1769" s="96" t="s">
        <v>136</v>
      </c>
      <c r="H1769" s="97" t="s">
        <v>127</v>
      </c>
      <c r="I1769" s="29" t="s">
        <v>366</v>
      </c>
      <c r="J1769" s="29" t="s">
        <v>128</v>
      </c>
      <c r="K1769" s="29" t="s">
        <v>129</v>
      </c>
      <c r="L1769" s="141" t="s">
        <v>367</v>
      </c>
      <c r="M1769" s="141">
        <v>44895</v>
      </c>
      <c r="N1769" s="141">
        <v>45107</v>
      </c>
      <c r="O1769" s="29" t="s">
        <v>137</v>
      </c>
      <c r="P1769" s="99">
        <v>290</v>
      </c>
    </row>
    <row r="1770" spans="1:16" ht="12" customHeight="1" x14ac:dyDescent="0.35">
      <c r="A1770" s="94" t="s">
        <v>6</v>
      </c>
      <c r="B1770" s="94" t="s">
        <v>7</v>
      </c>
      <c r="C1770" s="94" t="s">
        <v>21</v>
      </c>
      <c r="D1770" s="94" t="s">
        <v>33</v>
      </c>
      <c r="E1770" s="29" t="s">
        <v>35</v>
      </c>
      <c r="F1770" s="96"/>
      <c r="G1770" s="96" t="s">
        <v>136</v>
      </c>
      <c r="H1770" s="97" t="s">
        <v>127</v>
      </c>
      <c r="I1770" s="29" t="s">
        <v>366</v>
      </c>
      <c r="J1770" s="29" t="s">
        <v>128</v>
      </c>
      <c r="K1770" s="29" t="s">
        <v>129</v>
      </c>
      <c r="L1770" s="141" t="s">
        <v>367</v>
      </c>
      <c r="M1770" s="141">
        <v>44895</v>
      </c>
      <c r="N1770" s="141">
        <v>45107</v>
      </c>
      <c r="O1770" s="29" t="s">
        <v>137</v>
      </c>
      <c r="P1770" s="99">
        <v>84</v>
      </c>
    </row>
    <row r="1771" spans="1:16" ht="12" customHeight="1" x14ac:dyDescent="0.35">
      <c r="A1771" s="94" t="s">
        <v>6</v>
      </c>
      <c r="B1771" s="94" t="s">
        <v>7</v>
      </c>
      <c r="C1771" s="94" t="s">
        <v>21</v>
      </c>
      <c r="D1771" s="94" t="s">
        <v>33</v>
      </c>
      <c r="E1771" s="29" t="s">
        <v>36</v>
      </c>
      <c r="F1771" s="96"/>
      <c r="G1771" s="96" t="s">
        <v>136</v>
      </c>
      <c r="H1771" s="97" t="s">
        <v>127</v>
      </c>
      <c r="I1771" s="29" t="s">
        <v>366</v>
      </c>
      <c r="J1771" s="29" t="s">
        <v>128</v>
      </c>
      <c r="K1771" s="29" t="s">
        <v>129</v>
      </c>
      <c r="L1771" s="141" t="s">
        <v>367</v>
      </c>
      <c r="M1771" s="141">
        <v>44895</v>
      </c>
      <c r="N1771" s="141">
        <v>45107</v>
      </c>
      <c r="O1771" s="29" t="s">
        <v>137</v>
      </c>
      <c r="P1771" s="99">
        <v>51</v>
      </c>
    </row>
    <row r="1772" spans="1:16" ht="12" customHeight="1" x14ac:dyDescent="0.35">
      <c r="A1772" s="94" t="s">
        <v>6</v>
      </c>
      <c r="B1772" s="94" t="s">
        <v>7</v>
      </c>
      <c r="C1772" s="94" t="s">
        <v>21</v>
      </c>
      <c r="D1772" s="94" t="s">
        <v>33</v>
      </c>
      <c r="E1772" s="29" t="s">
        <v>37</v>
      </c>
      <c r="F1772" s="96"/>
      <c r="G1772" s="96" t="s">
        <v>136</v>
      </c>
      <c r="H1772" s="97" t="s">
        <v>127</v>
      </c>
      <c r="I1772" s="29" t="s">
        <v>366</v>
      </c>
      <c r="J1772" s="29" t="s">
        <v>128</v>
      </c>
      <c r="K1772" s="29" t="s">
        <v>129</v>
      </c>
      <c r="L1772" s="141" t="s">
        <v>367</v>
      </c>
      <c r="M1772" s="141">
        <v>44895</v>
      </c>
      <c r="N1772" s="141">
        <v>45107</v>
      </c>
      <c r="O1772" s="29" t="s">
        <v>137</v>
      </c>
      <c r="P1772" s="99"/>
    </row>
    <row r="1773" spans="1:16" ht="12" customHeight="1" x14ac:dyDescent="0.35">
      <c r="A1773" s="94" t="s">
        <v>6</v>
      </c>
      <c r="B1773" s="94" t="s">
        <v>7</v>
      </c>
      <c r="C1773" s="94" t="s">
        <v>21</v>
      </c>
      <c r="D1773" s="94" t="s">
        <v>33</v>
      </c>
      <c r="E1773" s="29" t="s">
        <v>38</v>
      </c>
      <c r="F1773" s="96"/>
      <c r="G1773" s="96" t="s">
        <v>136</v>
      </c>
      <c r="H1773" s="97" t="s">
        <v>127</v>
      </c>
      <c r="I1773" s="29" t="s">
        <v>366</v>
      </c>
      <c r="J1773" s="29" t="s">
        <v>128</v>
      </c>
      <c r="K1773" s="29" t="s">
        <v>129</v>
      </c>
      <c r="L1773" s="141" t="s">
        <v>367</v>
      </c>
      <c r="M1773" s="141">
        <v>44895</v>
      </c>
      <c r="N1773" s="141">
        <v>45107</v>
      </c>
      <c r="O1773" s="29" t="s">
        <v>137</v>
      </c>
      <c r="P1773" s="99">
        <v>3</v>
      </c>
    </row>
    <row r="1774" spans="1:16" ht="12" customHeight="1" x14ac:dyDescent="0.35">
      <c r="A1774" s="94" t="s">
        <v>6</v>
      </c>
      <c r="B1774" s="94" t="s">
        <v>7</v>
      </c>
      <c r="C1774" s="94" t="s">
        <v>21</v>
      </c>
      <c r="D1774" s="94" t="s">
        <v>33</v>
      </c>
      <c r="E1774" s="29" t="s">
        <v>39</v>
      </c>
      <c r="F1774" s="96"/>
      <c r="G1774" s="96" t="s">
        <v>136</v>
      </c>
      <c r="H1774" s="97" t="s">
        <v>127</v>
      </c>
      <c r="I1774" s="29" t="s">
        <v>366</v>
      </c>
      <c r="J1774" s="29" t="s">
        <v>128</v>
      </c>
      <c r="K1774" s="29" t="s">
        <v>129</v>
      </c>
      <c r="L1774" s="141" t="s">
        <v>367</v>
      </c>
      <c r="M1774" s="141">
        <v>44895</v>
      </c>
      <c r="N1774" s="141">
        <v>45107</v>
      </c>
      <c r="O1774" s="29" t="s">
        <v>137</v>
      </c>
      <c r="P1774" s="99">
        <v>8</v>
      </c>
    </row>
    <row r="1775" spans="1:16" ht="12" customHeight="1" x14ac:dyDescent="0.35">
      <c r="A1775" s="94" t="s">
        <v>6</v>
      </c>
      <c r="B1775" s="94" t="s">
        <v>7</v>
      </c>
      <c r="C1775" s="94" t="s">
        <v>40</v>
      </c>
      <c r="D1775" s="94" t="s">
        <v>40</v>
      </c>
      <c r="E1775" s="29" t="s">
        <v>40</v>
      </c>
      <c r="F1775" s="96"/>
      <c r="G1775" s="96" t="s">
        <v>136</v>
      </c>
      <c r="H1775" s="97" t="s">
        <v>127</v>
      </c>
      <c r="I1775" s="29" t="s">
        <v>366</v>
      </c>
      <c r="J1775" s="29" t="s">
        <v>128</v>
      </c>
      <c r="K1775" s="29" t="s">
        <v>129</v>
      </c>
      <c r="L1775" s="141" t="s">
        <v>367</v>
      </c>
      <c r="M1775" s="141">
        <v>44895</v>
      </c>
      <c r="N1775" s="141">
        <v>45107</v>
      </c>
      <c r="O1775" s="29" t="s">
        <v>137</v>
      </c>
      <c r="P1775" s="99">
        <v>4</v>
      </c>
    </row>
    <row r="1776" spans="1:16" ht="12" customHeight="1" x14ac:dyDescent="0.35">
      <c r="A1776" s="94" t="s">
        <v>6</v>
      </c>
      <c r="B1776" s="94" t="s">
        <v>7</v>
      </c>
      <c r="C1776" s="94" t="s">
        <v>41</v>
      </c>
      <c r="D1776" s="94" t="s">
        <v>41</v>
      </c>
      <c r="E1776" s="29" t="s">
        <v>41</v>
      </c>
      <c r="F1776" s="96"/>
      <c r="G1776" s="96" t="s">
        <v>136</v>
      </c>
      <c r="H1776" s="97" t="s">
        <v>127</v>
      </c>
      <c r="I1776" s="29" t="s">
        <v>366</v>
      </c>
      <c r="J1776" s="29" t="s">
        <v>128</v>
      </c>
      <c r="K1776" s="29" t="s">
        <v>129</v>
      </c>
      <c r="L1776" s="141" t="s">
        <v>367</v>
      </c>
      <c r="M1776" s="141">
        <v>44895</v>
      </c>
      <c r="N1776" s="141">
        <v>45107</v>
      </c>
      <c r="O1776" s="29" t="s">
        <v>137</v>
      </c>
      <c r="P1776" s="99">
        <v>210</v>
      </c>
    </row>
    <row r="1777" spans="1:16" ht="12" customHeight="1" x14ac:dyDescent="0.35">
      <c r="A1777" s="94" t="s">
        <v>6</v>
      </c>
      <c r="B1777" s="94" t="s">
        <v>7</v>
      </c>
      <c r="C1777" s="94" t="s">
        <v>42</v>
      </c>
      <c r="D1777" s="94" t="s">
        <v>42</v>
      </c>
      <c r="E1777" s="29" t="s">
        <v>43</v>
      </c>
      <c r="F1777" s="96"/>
      <c r="G1777" s="96" t="s">
        <v>136</v>
      </c>
      <c r="H1777" s="97" t="s">
        <v>127</v>
      </c>
      <c r="I1777" s="29" t="s">
        <v>366</v>
      </c>
      <c r="J1777" s="29" t="s">
        <v>128</v>
      </c>
      <c r="K1777" s="29" t="s">
        <v>129</v>
      </c>
      <c r="L1777" s="141" t="s">
        <v>367</v>
      </c>
      <c r="M1777" s="141">
        <v>44895</v>
      </c>
      <c r="N1777" s="141">
        <v>45107</v>
      </c>
      <c r="O1777" s="29" t="s">
        <v>137</v>
      </c>
      <c r="P1777" s="99">
        <v>143</v>
      </c>
    </row>
    <row r="1778" spans="1:16" ht="12" customHeight="1" x14ac:dyDescent="0.35">
      <c r="A1778" s="94" t="s">
        <v>6</v>
      </c>
      <c r="B1778" s="94" t="s">
        <v>7</v>
      </c>
      <c r="C1778" s="94" t="s">
        <v>42</v>
      </c>
      <c r="D1778" s="94" t="s">
        <v>42</v>
      </c>
      <c r="E1778" s="29" t="s">
        <v>44</v>
      </c>
      <c r="F1778" s="96"/>
      <c r="G1778" s="96" t="s">
        <v>136</v>
      </c>
      <c r="H1778" s="97" t="s">
        <v>127</v>
      </c>
      <c r="I1778" s="29" t="s">
        <v>366</v>
      </c>
      <c r="J1778" s="29" t="s">
        <v>128</v>
      </c>
      <c r="K1778" s="29" t="s">
        <v>129</v>
      </c>
      <c r="L1778" s="141" t="s">
        <v>367</v>
      </c>
      <c r="M1778" s="141">
        <v>44895</v>
      </c>
      <c r="N1778" s="141">
        <v>45107</v>
      </c>
      <c r="O1778" s="29" t="s">
        <v>137</v>
      </c>
      <c r="P1778" s="99">
        <v>28</v>
      </c>
    </row>
    <row r="1779" spans="1:16" ht="12" customHeight="1" x14ac:dyDescent="0.35">
      <c r="A1779" s="94" t="s">
        <v>6</v>
      </c>
      <c r="B1779" s="94" t="s">
        <v>7</v>
      </c>
      <c r="C1779" s="94" t="s">
        <v>42</v>
      </c>
      <c r="D1779" s="94" t="s">
        <v>42</v>
      </c>
      <c r="E1779" s="29" t="s">
        <v>45</v>
      </c>
      <c r="F1779" s="96"/>
      <c r="G1779" s="96" t="s">
        <v>136</v>
      </c>
      <c r="H1779" s="97" t="s">
        <v>127</v>
      </c>
      <c r="I1779" s="29" t="s">
        <v>366</v>
      </c>
      <c r="J1779" s="29" t="s">
        <v>128</v>
      </c>
      <c r="K1779" s="29" t="s">
        <v>129</v>
      </c>
      <c r="L1779" s="141" t="s">
        <v>367</v>
      </c>
      <c r="M1779" s="141">
        <v>44895</v>
      </c>
      <c r="N1779" s="141">
        <v>45107</v>
      </c>
      <c r="O1779" s="29" t="s">
        <v>137</v>
      </c>
      <c r="P1779" s="99">
        <v>39</v>
      </c>
    </row>
    <row r="1780" spans="1:16" ht="12" customHeight="1" x14ac:dyDescent="0.35">
      <c r="A1780" s="94" t="s">
        <v>6</v>
      </c>
      <c r="B1780" s="94" t="s">
        <v>7</v>
      </c>
      <c r="C1780" s="94" t="s">
        <v>42</v>
      </c>
      <c r="D1780" s="94" t="s">
        <v>42</v>
      </c>
      <c r="E1780" s="29" t="s">
        <v>46</v>
      </c>
      <c r="F1780" s="96"/>
      <c r="G1780" s="96" t="s">
        <v>136</v>
      </c>
      <c r="H1780" s="97" t="s">
        <v>127</v>
      </c>
      <c r="I1780" s="29" t="s">
        <v>366</v>
      </c>
      <c r="J1780" s="29" t="s">
        <v>128</v>
      </c>
      <c r="K1780" s="29" t="s">
        <v>129</v>
      </c>
      <c r="L1780" s="141" t="s">
        <v>367</v>
      </c>
      <c r="M1780" s="141">
        <v>44895</v>
      </c>
      <c r="N1780" s="141">
        <v>45107</v>
      </c>
      <c r="O1780" s="29" t="s">
        <v>137</v>
      </c>
      <c r="P1780" s="99">
        <v>17</v>
      </c>
    </row>
    <row r="1781" spans="1:16" ht="12" customHeight="1" x14ac:dyDescent="0.35">
      <c r="A1781" s="94" t="s">
        <v>6</v>
      </c>
      <c r="B1781" s="94" t="s">
        <v>7</v>
      </c>
      <c r="C1781" s="94" t="s">
        <v>42</v>
      </c>
      <c r="D1781" s="94" t="s">
        <v>42</v>
      </c>
      <c r="E1781" s="29" t="s">
        <v>47</v>
      </c>
      <c r="F1781" s="96"/>
      <c r="G1781" s="96" t="s">
        <v>136</v>
      </c>
      <c r="H1781" s="97" t="s">
        <v>127</v>
      </c>
      <c r="I1781" s="29" t="s">
        <v>366</v>
      </c>
      <c r="J1781" s="29" t="s">
        <v>128</v>
      </c>
      <c r="K1781" s="29" t="s">
        <v>129</v>
      </c>
      <c r="L1781" s="141" t="s">
        <v>367</v>
      </c>
      <c r="M1781" s="141">
        <v>44895</v>
      </c>
      <c r="N1781" s="141">
        <v>45107</v>
      </c>
      <c r="O1781" s="29" t="s">
        <v>137</v>
      </c>
      <c r="P1781" s="99">
        <v>2</v>
      </c>
    </row>
    <row r="1782" spans="1:16" ht="12" customHeight="1" x14ac:dyDescent="0.35">
      <c r="A1782" s="94" t="s">
        <v>6</v>
      </c>
      <c r="B1782" s="94" t="s">
        <v>7</v>
      </c>
      <c r="C1782" s="94" t="s">
        <v>42</v>
      </c>
      <c r="D1782" s="94" t="s">
        <v>42</v>
      </c>
      <c r="E1782" s="29" t="s">
        <v>48</v>
      </c>
      <c r="F1782" s="96"/>
      <c r="G1782" s="96" t="s">
        <v>136</v>
      </c>
      <c r="H1782" s="97" t="s">
        <v>127</v>
      </c>
      <c r="I1782" s="29" t="s">
        <v>366</v>
      </c>
      <c r="J1782" s="29" t="s">
        <v>128</v>
      </c>
      <c r="K1782" s="29" t="s">
        <v>129</v>
      </c>
      <c r="L1782" s="141" t="s">
        <v>367</v>
      </c>
      <c r="M1782" s="141">
        <v>44895</v>
      </c>
      <c r="N1782" s="141">
        <v>45107</v>
      </c>
      <c r="O1782" s="29" t="s">
        <v>137</v>
      </c>
      <c r="P1782" s="99">
        <v>1</v>
      </c>
    </row>
    <row r="1783" spans="1:16" ht="12" customHeight="1" x14ac:dyDescent="0.35">
      <c r="A1783" s="94" t="s">
        <v>6</v>
      </c>
      <c r="B1783" s="94" t="s">
        <v>7</v>
      </c>
      <c r="C1783" s="94" t="s">
        <v>42</v>
      </c>
      <c r="D1783" s="94" t="s">
        <v>42</v>
      </c>
      <c r="E1783" s="29" t="s">
        <v>49</v>
      </c>
      <c r="F1783" s="96"/>
      <c r="G1783" s="96" t="s">
        <v>136</v>
      </c>
      <c r="H1783" s="97" t="s">
        <v>127</v>
      </c>
      <c r="I1783" s="29" t="s">
        <v>366</v>
      </c>
      <c r="J1783" s="29" t="s">
        <v>128</v>
      </c>
      <c r="K1783" s="29" t="s">
        <v>129</v>
      </c>
      <c r="L1783" s="141" t="s">
        <v>367</v>
      </c>
      <c r="M1783" s="141">
        <v>44895</v>
      </c>
      <c r="N1783" s="141">
        <v>45107</v>
      </c>
      <c r="O1783" s="29" t="s">
        <v>137</v>
      </c>
      <c r="P1783" s="99">
        <v>274</v>
      </c>
    </row>
    <row r="1784" spans="1:16" ht="12" customHeight="1" x14ac:dyDescent="0.35">
      <c r="A1784" s="94" t="s">
        <v>6</v>
      </c>
      <c r="B1784" s="94" t="s">
        <v>50</v>
      </c>
      <c r="C1784" s="94" t="s">
        <v>51</v>
      </c>
      <c r="D1784" s="94" t="s">
        <v>51</v>
      </c>
      <c r="E1784" s="29" t="s">
        <v>51</v>
      </c>
      <c r="F1784" s="96"/>
      <c r="G1784" s="96" t="s">
        <v>136</v>
      </c>
      <c r="H1784" s="97" t="s">
        <v>127</v>
      </c>
      <c r="I1784" s="29" t="s">
        <v>366</v>
      </c>
      <c r="J1784" s="29" t="s">
        <v>128</v>
      </c>
      <c r="K1784" s="29" t="s">
        <v>129</v>
      </c>
      <c r="L1784" s="141" t="s">
        <v>367</v>
      </c>
      <c r="M1784" s="141">
        <v>44895</v>
      </c>
      <c r="N1784" s="141">
        <v>45107</v>
      </c>
      <c r="O1784" s="29" t="s">
        <v>137</v>
      </c>
      <c r="P1784" s="99">
        <v>2</v>
      </c>
    </row>
    <row r="1785" spans="1:16" ht="12" customHeight="1" x14ac:dyDescent="0.35">
      <c r="A1785" s="94" t="s">
        <v>6</v>
      </c>
      <c r="B1785" s="94" t="s">
        <v>50</v>
      </c>
      <c r="C1785" s="94" t="s">
        <v>52</v>
      </c>
      <c r="D1785" s="94" t="s">
        <v>52</v>
      </c>
      <c r="E1785" s="29" t="s">
        <v>53</v>
      </c>
      <c r="F1785" s="96"/>
      <c r="G1785" s="96" t="s">
        <v>136</v>
      </c>
      <c r="H1785" s="97" t="s">
        <v>127</v>
      </c>
      <c r="I1785" s="29" t="s">
        <v>366</v>
      </c>
      <c r="J1785" s="29" t="s">
        <v>128</v>
      </c>
      <c r="K1785" s="29" t="s">
        <v>129</v>
      </c>
      <c r="L1785" s="141" t="s">
        <v>367</v>
      </c>
      <c r="M1785" s="141">
        <v>44895</v>
      </c>
      <c r="N1785" s="141">
        <v>45107</v>
      </c>
      <c r="O1785" s="29" t="s">
        <v>137</v>
      </c>
      <c r="P1785" s="99">
        <v>24</v>
      </c>
    </row>
    <row r="1786" spans="1:16" ht="12" customHeight="1" x14ac:dyDescent="0.35">
      <c r="A1786" s="94" t="s">
        <v>6</v>
      </c>
      <c r="B1786" s="94" t="s">
        <v>50</v>
      </c>
      <c r="C1786" s="94" t="s">
        <v>54</v>
      </c>
      <c r="D1786" s="94" t="s">
        <v>54</v>
      </c>
      <c r="E1786" s="29" t="s">
        <v>54</v>
      </c>
      <c r="F1786" s="96"/>
      <c r="G1786" s="96" t="s">
        <v>136</v>
      </c>
      <c r="H1786" s="97" t="s">
        <v>127</v>
      </c>
      <c r="I1786" s="29" t="s">
        <v>366</v>
      </c>
      <c r="J1786" s="29" t="s">
        <v>128</v>
      </c>
      <c r="K1786" s="29" t="s">
        <v>129</v>
      </c>
      <c r="L1786" s="141" t="s">
        <v>367</v>
      </c>
      <c r="M1786" s="141">
        <v>44895</v>
      </c>
      <c r="N1786" s="141">
        <v>45107</v>
      </c>
      <c r="O1786" s="29" t="s">
        <v>137</v>
      </c>
      <c r="P1786" s="99">
        <v>21</v>
      </c>
    </row>
    <row r="1787" spans="1:16" ht="12" customHeight="1" x14ac:dyDescent="0.35">
      <c r="A1787" s="94" t="s">
        <v>6</v>
      </c>
      <c r="B1787" s="94" t="s">
        <v>50</v>
      </c>
      <c r="C1787" s="94" t="s">
        <v>55</v>
      </c>
      <c r="D1787" s="94" t="s">
        <v>55</v>
      </c>
      <c r="E1787" s="29" t="s">
        <v>56</v>
      </c>
      <c r="F1787" s="96"/>
      <c r="G1787" s="96" t="s">
        <v>136</v>
      </c>
      <c r="H1787" s="97" t="s">
        <v>127</v>
      </c>
      <c r="I1787" s="29" t="s">
        <v>366</v>
      </c>
      <c r="J1787" s="29" t="s">
        <v>128</v>
      </c>
      <c r="K1787" s="29" t="s">
        <v>129</v>
      </c>
      <c r="L1787" s="141" t="s">
        <v>367</v>
      </c>
      <c r="M1787" s="141">
        <v>44895</v>
      </c>
      <c r="N1787" s="141">
        <v>45107</v>
      </c>
      <c r="O1787" s="29" t="s">
        <v>137</v>
      </c>
      <c r="P1787" s="99">
        <v>2</v>
      </c>
    </row>
    <row r="1788" spans="1:16" ht="12" customHeight="1" x14ac:dyDescent="0.35">
      <c r="A1788" s="94" t="s">
        <v>6</v>
      </c>
      <c r="B1788" s="94" t="s">
        <v>50</v>
      </c>
      <c r="C1788" s="94" t="s">
        <v>55</v>
      </c>
      <c r="D1788" s="94" t="s">
        <v>57</v>
      </c>
      <c r="E1788" s="29" t="s">
        <v>58</v>
      </c>
      <c r="F1788" s="96"/>
      <c r="G1788" s="96" t="s">
        <v>136</v>
      </c>
      <c r="H1788" s="97" t="s">
        <v>127</v>
      </c>
      <c r="I1788" s="29" t="s">
        <v>366</v>
      </c>
      <c r="J1788" s="29" t="s">
        <v>128</v>
      </c>
      <c r="K1788" s="29" t="s">
        <v>129</v>
      </c>
      <c r="L1788" s="141" t="s">
        <v>367</v>
      </c>
      <c r="M1788" s="141">
        <v>44895</v>
      </c>
      <c r="N1788" s="141">
        <v>45107</v>
      </c>
      <c r="O1788" s="29" t="s">
        <v>137</v>
      </c>
      <c r="P1788" s="99">
        <v>28</v>
      </c>
    </row>
    <row r="1789" spans="1:16" ht="12" customHeight="1" x14ac:dyDescent="0.35">
      <c r="A1789" s="94" t="s">
        <v>6</v>
      </c>
      <c r="B1789" s="94" t="s">
        <v>50</v>
      </c>
      <c r="C1789" s="94" t="s">
        <v>55</v>
      </c>
      <c r="D1789" s="94" t="s">
        <v>57</v>
      </c>
      <c r="E1789" s="29" t="s">
        <v>59</v>
      </c>
      <c r="F1789" s="96"/>
      <c r="G1789" s="96" t="s">
        <v>136</v>
      </c>
      <c r="H1789" s="97" t="s">
        <v>127</v>
      </c>
      <c r="I1789" s="29" t="s">
        <v>366</v>
      </c>
      <c r="J1789" s="29" t="s">
        <v>128</v>
      </c>
      <c r="K1789" s="29" t="s">
        <v>129</v>
      </c>
      <c r="L1789" s="141" t="s">
        <v>367</v>
      </c>
      <c r="M1789" s="141">
        <v>44895</v>
      </c>
      <c r="N1789" s="141">
        <v>45107</v>
      </c>
      <c r="O1789" s="29" t="s">
        <v>137</v>
      </c>
      <c r="P1789" s="99">
        <v>8</v>
      </c>
    </row>
    <row r="1790" spans="1:16" ht="12" customHeight="1" x14ac:dyDescent="0.35">
      <c r="A1790" s="94" t="s">
        <v>6</v>
      </c>
      <c r="B1790" s="94" t="s">
        <v>50</v>
      </c>
      <c r="C1790" s="94" t="s">
        <v>55</v>
      </c>
      <c r="D1790" s="94" t="s">
        <v>57</v>
      </c>
      <c r="E1790" s="29" t="s">
        <v>60</v>
      </c>
      <c r="F1790" s="96"/>
      <c r="G1790" s="96" t="s">
        <v>136</v>
      </c>
      <c r="H1790" s="97" t="s">
        <v>127</v>
      </c>
      <c r="I1790" s="29" t="s">
        <v>366</v>
      </c>
      <c r="J1790" s="29" t="s">
        <v>128</v>
      </c>
      <c r="K1790" s="29" t="s">
        <v>129</v>
      </c>
      <c r="L1790" s="141" t="s">
        <v>367</v>
      </c>
      <c r="M1790" s="141">
        <v>44895</v>
      </c>
      <c r="N1790" s="141">
        <v>45107</v>
      </c>
      <c r="O1790" s="29" t="s">
        <v>137</v>
      </c>
      <c r="P1790" s="99">
        <v>4</v>
      </c>
    </row>
    <row r="1791" spans="1:16" ht="12" customHeight="1" x14ac:dyDescent="0.35">
      <c r="A1791" s="94" t="s">
        <v>6</v>
      </c>
      <c r="B1791" s="94" t="s">
        <v>50</v>
      </c>
      <c r="C1791" s="94" t="s">
        <v>55</v>
      </c>
      <c r="D1791" s="94" t="s">
        <v>57</v>
      </c>
      <c r="E1791" s="29" t="s">
        <v>61</v>
      </c>
      <c r="F1791" s="96"/>
      <c r="G1791" s="96" t="s">
        <v>136</v>
      </c>
      <c r="H1791" s="97" t="s">
        <v>127</v>
      </c>
      <c r="I1791" s="29" t="s">
        <v>366</v>
      </c>
      <c r="J1791" s="29" t="s">
        <v>128</v>
      </c>
      <c r="K1791" s="29" t="s">
        <v>129</v>
      </c>
      <c r="L1791" s="141" t="s">
        <v>367</v>
      </c>
      <c r="M1791" s="141">
        <v>44895</v>
      </c>
      <c r="N1791" s="141">
        <v>45107</v>
      </c>
      <c r="O1791" s="29" t="s">
        <v>137</v>
      </c>
      <c r="P1791" s="99">
        <v>5</v>
      </c>
    </row>
    <row r="1792" spans="1:16" ht="12" customHeight="1" x14ac:dyDescent="0.35">
      <c r="A1792" s="94" t="s">
        <v>6</v>
      </c>
      <c r="B1792" s="94" t="s">
        <v>50</v>
      </c>
      <c r="C1792" s="94" t="s">
        <v>55</v>
      </c>
      <c r="D1792" s="94" t="s">
        <v>62</v>
      </c>
      <c r="E1792" s="29" t="s">
        <v>63</v>
      </c>
      <c r="F1792" s="96"/>
      <c r="G1792" s="96" t="s">
        <v>136</v>
      </c>
      <c r="H1792" s="97" t="s">
        <v>127</v>
      </c>
      <c r="I1792" s="29" t="s">
        <v>366</v>
      </c>
      <c r="J1792" s="29" t="s">
        <v>128</v>
      </c>
      <c r="K1792" s="29" t="s">
        <v>129</v>
      </c>
      <c r="L1792" s="141" t="s">
        <v>367</v>
      </c>
      <c r="M1792" s="141">
        <v>44895</v>
      </c>
      <c r="N1792" s="141">
        <v>45107</v>
      </c>
      <c r="O1792" s="29" t="s">
        <v>137</v>
      </c>
      <c r="P1792" s="99">
        <v>21</v>
      </c>
    </row>
    <row r="1793" spans="1:16" ht="12" customHeight="1" x14ac:dyDescent="0.35">
      <c r="A1793" s="94" t="s">
        <v>6</v>
      </c>
      <c r="B1793" s="94" t="s">
        <v>50</v>
      </c>
      <c r="C1793" s="94" t="s">
        <v>55</v>
      </c>
      <c r="D1793" s="94" t="s">
        <v>64</v>
      </c>
      <c r="E1793" s="29" t="s">
        <v>64</v>
      </c>
      <c r="F1793" s="96"/>
      <c r="G1793" s="96" t="s">
        <v>136</v>
      </c>
      <c r="H1793" s="97" t="s">
        <v>127</v>
      </c>
      <c r="I1793" s="29" t="s">
        <v>366</v>
      </c>
      <c r="J1793" s="29" t="s">
        <v>128</v>
      </c>
      <c r="K1793" s="29" t="s">
        <v>129</v>
      </c>
      <c r="L1793" s="141" t="s">
        <v>367</v>
      </c>
      <c r="M1793" s="141">
        <v>44895</v>
      </c>
      <c r="N1793" s="141">
        <v>45107</v>
      </c>
      <c r="O1793" s="29" t="s">
        <v>137</v>
      </c>
      <c r="P1793" s="99"/>
    </row>
    <row r="1794" spans="1:16" ht="12" customHeight="1" x14ac:dyDescent="0.35">
      <c r="A1794" s="94" t="s">
        <v>6</v>
      </c>
      <c r="B1794" s="94" t="s">
        <v>50</v>
      </c>
      <c r="C1794" s="94" t="s">
        <v>65</v>
      </c>
      <c r="D1794" s="94" t="s">
        <v>65</v>
      </c>
      <c r="E1794" s="29" t="s">
        <v>65</v>
      </c>
      <c r="F1794" s="96"/>
      <c r="G1794" s="96" t="s">
        <v>136</v>
      </c>
      <c r="H1794" s="97" t="s">
        <v>127</v>
      </c>
      <c r="I1794" s="29" t="s">
        <v>366</v>
      </c>
      <c r="J1794" s="29" t="s">
        <v>128</v>
      </c>
      <c r="K1794" s="29" t="s">
        <v>129</v>
      </c>
      <c r="L1794" s="141" t="s">
        <v>367</v>
      </c>
      <c r="M1794" s="141">
        <v>44895</v>
      </c>
      <c r="N1794" s="141">
        <v>45107</v>
      </c>
      <c r="O1794" s="29" t="s">
        <v>137</v>
      </c>
      <c r="P1794" s="99"/>
    </row>
    <row r="1795" spans="1:16" ht="12" customHeight="1" x14ac:dyDescent="0.35">
      <c r="A1795" s="94" t="s">
        <v>6</v>
      </c>
      <c r="B1795" s="94" t="s">
        <v>50</v>
      </c>
      <c r="C1795" s="94" t="s">
        <v>66</v>
      </c>
      <c r="D1795" s="94" t="s">
        <v>66</v>
      </c>
      <c r="E1795" s="29" t="s">
        <v>67</v>
      </c>
      <c r="F1795" s="96"/>
      <c r="G1795" s="96" t="s">
        <v>136</v>
      </c>
      <c r="H1795" s="97" t="s">
        <v>127</v>
      </c>
      <c r="I1795" s="29" t="s">
        <v>366</v>
      </c>
      <c r="J1795" s="29" t="s">
        <v>128</v>
      </c>
      <c r="K1795" s="29" t="s">
        <v>129</v>
      </c>
      <c r="L1795" s="141" t="s">
        <v>367</v>
      </c>
      <c r="M1795" s="141">
        <v>44895</v>
      </c>
      <c r="N1795" s="141">
        <v>45107</v>
      </c>
      <c r="O1795" s="29" t="s">
        <v>137</v>
      </c>
      <c r="P1795" s="99">
        <v>98</v>
      </c>
    </row>
    <row r="1796" spans="1:16" ht="12" customHeight="1" x14ac:dyDescent="0.35">
      <c r="A1796" s="94" t="s">
        <v>6</v>
      </c>
      <c r="B1796" s="94" t="s">
        <v>50</v>
      </c>
      <c r="C1796" s="94" t="s">
        <v>66</v>
      </c>
      <c r="D1796" s="94" t="s">
        <v>66</v>
      </c>
      <c r="E1796" s="29" t="s">
        <v>68</v>
      </c>
      <c r="F1796" s="96"/>
      <c r="G1796" s="96" t="s">
        <v>136</v>
      </c>
      <c r="H1796" s="97" t="s">
        <v>127</v>
      </c>
      <c r="I1796" s="29" t="s">
        <v>366</v>
      </c>
      <c r="J1796" s="29" t="s">
        <v>128</v>
      </c>
      <c r="K1796" s="29" t="s">
        <v>129</v>
      </c>
      <c r="L1796" s="141" t="s">
        <v>367</v>
      </c>
      <c r="M1796" s="141">
        <v>44895</v>
      </c>
      <c r="N1796" s="141">
        <v>45107</v>
      </c>
      <c r="O1796" s="29" t="s">
        <v>137</v>
      </c>
      <c r="P1796" s="99">
        <v>15</v>
      </c>
    </row>
    <row r="1797" spans="1:16" ht="12" customHeight="1" x14ac:dyDescent="0.35">
      <c r="A1797" s="94" t="s">
        <v>6</v>
      </c>
      <c r="B1797" s="94" t="s">
        <v>50</v>
      </c>
      <c r="C1797" s="94" t="s">
        <v>66</v>
      </c>
      <c r="D1797" s="94" t="s">
        <v>66</v>
      </c>
      <c r="E1797" s="29" t="s">
        <v>69</v>
      </c>
      <c r="F1797" s="96"/>
      <c r="G1797" s="96" t="s">
        <v>136</v>
      </c>
      <c r="H1797" s="97" t="s">
        <v>127</v>
      </c>
      <c r="I1797" s="29" t="s">
        <v>366</v>
      </c>
      <c r="J1797" s="29" t="s">
        <v>128</v>
      </c>
      <c r="K1797" s="29" t="s">
        <v>129</v>
      </c>
      <c r="L1797" s="141" t="s">
        <v>367</v>
      </c>
      <c r="M1797" s="141">
        <v>44895</v>
      </c>
      <c r="N1797" s="141">
        <v>45107</v>
      </c>
      <c r="O1797" s="29" t="s">
        <v>137</v>
      </c>
      <c r="P1797" s="99">
        <v>12</v>
      </c>
    </row>
    <row r="1798" spans="1:16" ht="12" customHeight="1" x14ac:dyDescent="0.35">
      <c r="A1798" s="94" t="s">
        <v>6</v>
      </c>
      <c r="B1798" s="94" t="s">
        <v>50</v>
      </c>
      <c r="C1798" s="94" t="s">
        <v>66</v>
      </c>
      <c r="D1798" s="94" t="s">
        <v>66</v>
      </c>
      <c r="E1798" s="29" t="s">
        <v>70</v>
      </c>
      <c r="F1798" s="96"/>
      <c r="G1798" s="96" t="s">
        <v>136</v>
      </c>
      <c r="H1798" s="97" t="s">
        <v>127</v>
      </c>
      <c r="I1798" s="29" t="s">
        <v>366</v>
      </c>
      <c r="J1798" s="29" t="s">
        <v>128</v>
      </c>
      <c r="K1798" s="29" t="s">
        <v>129</v>
      </c>
      <c r="L1798" s="141" t="s">
        <v>367</v>
      </c>
      <c r="M1798" s="141">
        <v>44895</v>
      </c>
      <c r="N1798" s="141">
        <v>45107</v>
      </c>
      <c r="O1798" s="29" t="s">
        <v>137</v>
      </c>
      <c r="P1798" s="99">
        <v>112</v>
      </c>
    </row>
    <row r="1799" spans="1:16" ht="12" customHeight="1" x14ac:dyDescent="0.35">
      <c r="A1799" s="94" t="s">
        <v>6</v>
      </c>
      <c r="B1799" s="94" t="s">
        <v>50</v>
      </c>
      <c r="C1799" s="94" t="s">
        <v>66</v>
      </c>
      <c r="D1799" s="94" t="s">
        <v>66</v>
      </c>
      <c r="E1799" s="29" t="s">
        <v>71</v>
      </c>
      <c r="F1799" s="96"/>
      <c r="G1799" s="96" t="s">
        <v>136</v>
      </c>
      <c r="H1799" s="97" t="s">
        <v>127</v>
      </c>
      <c r="I1799" s="29" t="s">
        <v>366</v>
      </c>
      <c r="J1799" s="29" t="s">
        <v>128</v>
      </c>
      <c r="K1799" s="29" t="s">
        <v>129</v>
      </c>
      <c r="L1799" s="141" t="s">
        <v>367</v>
      </c>
      <c r="M1799" s="141">
        <v>44895</v>
      </c>
      <c r="N1799" s="141">
        <v>45107</v>
      </c>
      <c r="O1799" s="29" t="s">
        <v>137</v>
      </c>
      <c r="P1799" s="99">
        <v>8</v>
      </c>
    </row>
    <row r="1800" spans="1:16" ht="12" customHeight="1" x14ac:dyDescent="0.35">
      <c r="A1800" s="94" t="s">
        <v>6</v>
      </c>
      <c r="B1800" s="94" t="s">
        <v>50</v>
      </c>
      <c r="C1800" s="94" t="s">
        <v>66</v>
      </c>
      <c r="D1800" s="94" t="s">
        <v>66</v>
      </c>
      <c r="E1800" s="29" t="s">
        <v>72</v>
      </c>
      <c r="F1800" s="96"/>
      <c r="G1800" s="96" t="s">
        <v>136</v>
      </c>
      <c r="H1800" s="97" t="s">
        <v>127</v>
      </c>
      <c r="I1800" s="29" t="s">
        <v>366</v>
      </c>
      <c r="J1800" s="29" t="s">
        <v>128</v>
      </c>
      <c r="K1800" s="29" t="s">
        <v>129</v>
      </c>
      <c r="L1800" s="141" t="s">
        <v>367</v>
      </c>
      <c r="M1800" s="141">
        <v>44895</v>
      </c>
      <c r="N1800" s="141">
        <v>45107</v>
      </c>
      <c r="O1800" s="29" t="s">
        <v>137</v>
      </c>
      <c r="P1800" s="99">
        <v>9</v>
      </c>
    </row>
    <row r="1801" spans="1:16" ht="12" customHeight="1" x14ac:dyDescent="0.35">
      <c r="A1801" s="94" t="s">
        <v>6</v>
      </c>
      <c r="B1801" s="94" t="s">
        <v>50</v>
      </c>
      <c r="C1801" s="94" t="s">
        <v>66</v>
      </c>
      <c r="D1801" s="94" t="s">
        <v>66</v>
      </c>
      <c r="E1801" s="29" t="s">
        <v>73</v>
      </c>
      <c r="F1801" s="96"/>
      <c r="G1801" s="96" t="s">
        <v>136</v>
      </c>
      <c r="H1801" s="97" t="s">
        <v>127</v>
      </c>
      <c r="I1801" s="29" t="s">
        <v>366</v>
      </c>
      <c r="J1801" s="29" t="s">
        <v>128</v>
      </c>
      <c r="K1801" s="29" t="s">
        <v>129</v>
      </c>
      <c r="L1801" s="141" t="s">
        <v>367</v>
      </c>
      <c r="M1801" s="141">
        <v>44895</v>
      </c>
      <c r="N1801" s="141">
        <v>45107</v>
      </c>
      <c r="O1801" s="29" t="s">
        <v>137</v>
      </c>
      <c r="P1801" s="99">
        <v>17</v>
      </c>
    </row>
    <row r="1802" spans="1:16" ht="12" customHeight="1" x14ac:dyDescent="0.35">
      <c r="A1802" s="94" t="s">
        <v>6</v>
      </c>
      <c r="B1802" s="94" t="s">
        <v>50</v>
      </c>
      <c r="C1802" s="94" t="s">
        <v>74</v>
      </c>
      <c r="D1802" s="94" t="s">
        <v>74</v>
      </c>
      <c r="E1802" s="29" t="s">
        <v>75</v>
      </c>
      <c r="F1802" s="96"/>
      <c r="G1802" s="96" t="s">
        <v>136</v>
      </c>
      <c r="H1802" s="97" t="s">
        <v>127</v>
      </c>
      <c r="I1802" s="29" t="s">
        <v>366</v>
      </c>
      <c r="J1802" s="29" t="s">
        <v>128</v>
      </c>
      <c r="K1802" s="29" t="s">
        <v>129</v>
      </c>
      <c r="L1802" s="141" t="s">
        <v>367</v>
      </c>
      <c r="M1802" s="141">
        <v>44895</v>
      </c>
      <c r="N1802" s="141">
        <v>45107</v>
      </c>
      <c r="O1802" s="29" t="s">
        <v>137</v>
      </c>
      <c r="P1802" s="99">
        <v>10</v>
      </c>
    </row>
    <row r="1803" spans="1:16" ht="12" customHeight="1" x14ac:dyDescent="0.35">
      <c r="A1803" s="94" t="s">
        <v>6</v>
      </c>
      <c r="B1803" s="94" t="s">
        <v>50</v>
      </c>
      <c r="C1803" s="94" t="s">
        <v>74</v>
      </c>
      <c r="D1803" s="94" t="s">
        <v>74</v>
      </c>
      <c r="E1803" s="29" t="s">
        <v>76</v>
      </c>
      <c r="F1803" s="96"/>
      <c r="G1803" s="96" t="s">
        <v>136</v>
      </c>
      <c r="H1803" s="97" t="s">
        <v>127</v>
      </c>
      <c r="I1803" s="29" t="s">
        <v>366</v>
      </c>
      <c r="J1803" s="29" t="s">
        <v>128</v>
      </c>
      <c r="K1803" s="29" t="s">
        <v>129</v>
      </c>
      <c r="L1803" s="141" t="s">
        <v>367</v>
      </c>
      <c r="M1803" s="141">
        <v>44895</v>
      </c>
      <c r="N1803" s="141">
        <v>45107</v>
      </c>
      <c r="O1803" s="29" t="s">
        <v>137</v>
      </c>
      <c r="P1803" s="99">
        <v>18</v>
      </c>
    </row>
    <row r="1804" spans="1:16" ht="12" customHeight="1" x14ac:dyDescent="0.35">
      <c r="A1804" s="94" t="s">
        <v>6</v>
      </c>
      <c r="B1804" s="94" t="s">
        <v>50</v>
      </c>
      <c r="C1804" s="94" t="s">
        <v>74</v>
      </c>
      <c r="D1804" s="94" t="s">
        <v>74</v>
      </c>
      <c r="E1804" s="29" t="s">
        <v>77</v>
      </c>
      <c r="F1804" s="96"/>
      <c r="G1804" s="96" t="s">
        <v>136</v>
      </c>
      <c r="H1804" s="97" t="s">
        <v>127</v>
      </c>
      <c r="I1804" s="29" t="s">
        <v>366</v>
      </c>
      <c r="J1804" s="29" t="s">
        <v>128</v>
      </c>
      <c r="K1804" s="29" t="s">
        <v>129</v>
      </c>
      <c r="L1804" s="141" t="s">
        <v>367</v>
      </c>
      <c r="M1804" s="141">
        <v>44895</v>
      </c>
      <c r="N1804" s="141">
        <v>45107</v>
      </c>
      <c r="O1804" s="29" t="s">
        <v>137</v>
      </c>
      <c r="P1804" s="99"/>
    </row>
    <row r="1805" spans="1:16" ht="12" customHeight="1" x14ac:dyDescent="0.35">
      <c r="A1805" s="94" t="s">
        <v>6</v>
      </c>
      <c r="B1805" s="94" t="s">
        <v>50</v>
      </c>
      <c r="C1805" s="94" t="s">
        <v>74</v>
      </c>
      <c r="D1805" s="94" t="s">
        <v>74</v>
      </c>
      <c r="E1805" s="29" t="s">
        <v>78</v>
      </c>
      <c r="F1805" s="96"/>
      <c r="G1805" s="96" t="s">
        <v>136</v>
      </c>
      <c r="H1805" s="97" t="s">
        <v>127</v>
      </c>
      <c r="I1805" s="29" t="s">
        <v>366</v>
      </c>
      <c r="J1805" s="29" t="s">
        <v>128</v>
      </c>
      <c r="K1805" s="29" t="s">
        <v>129</v>
      </c>
      <c r="L1805" s="141" t="s">
        <v>367</v>
      </c>
      <c r="M1805" s="141">
        <v>44895</v>
      </c>
      <c r="N1805" s="141">
        <v>45107</v>
      </c>
      <c r="O1805" s="29" t="s">
        <v>137</v>
      </c>
      <c r="P1805" s="99"/>
    </row>
    <row r="1806" spans="1:16" ht="12" customHeight="1" x14ac:dyDescent="0.35">
      <c r="A1806" s="94" t="s">
        <v>6</v>
      </c>
      <c r="B1806" s="94" t="s">
        <v>50</v>
      </c>
      <c r="C1806" s="94" t="s">
        <v>74</v>
      </c>
      <c r="D1806" s="94" t="s">
        <v>74</v>
      </c>
      <c r="E1806" s="29" t="s">
        <v>79</v>
      </c>
      <c r="F1806" s="96"/>
      <c r="G1806" s="96" t="s">
        <v>136</v>
      </c>
      <c r="H1806" s="97" t="s">
        <v>127</v>
      </c>
      <c r="I1806" s="29" t="s">
        <v>366</v>
      </c>
      <c r="J1806" s="29" t="s">
        <v>128</v>
      </c>
      <c r="K1806" s="29" t="s">
        <v>129</v>
      </c>
      <c r="L1806" s="141" t="s">
        <v>367</v>
      </c>
      <c r="M1806" s="141">
        <v>44895</v>
      </c>
      <c r="N1806" s="141">
        <v>45107</v>
      </c>
      <c r="O1806" s="29" t="s">
        <v>137</v>
      </c>
      <c r="P1806" s="99"/>
    </row>
    <row r="1807" spans="1:16" ht="12" customHeight="1" x14ac:dyDescent="0.35">
      <c r="A1807" s="94" t="s">
        <v>6</v>
      </c>
      <c r="B1807" s="94" t="s">
        <v>50</v>
      </c>
      <c r="C1807" s="94" t="s">
        <v>74</v>
      </c>
      <c r="D1807" s="94" t="s">
        <v>74</v>
      </c>
      <c r="E1807" s="29" t="s">
        <v>80</v>
      </c>
      <c r="F1807" s="96"/>
      <c r="G1807" s="96" t="s">
        <v>136</v>
      </c>
      <c r="H1807" s="97" t="s">
        <v>127</v>
      </c>
      <c r="I1807" s="29" t="s">
        <v>366</v>
      </c>
      <c r="J1807" s="29" t="s">
        <v>128</v>
      </c>
      <c r="K1807" s="29" t="s">
        <v>129</v>
      </c>
      <c r="L1807" s="141" t="s">
        <v>367</v>
      </c>
      <c r="M1807" s="141">
        <v>44895</v>
      </c>
      <c r="N1807" s="141">
        <v>45107</v>
      </c>
      <c r="O1807" s="29" t="s">
        <v>137</v>
      </c>
      <c r="P1807" s="99"/>
    </row>
    <row r="1808" spans="1:16" ht="12" customHeight="1" x14ac:dyDescent="0.35">
      <c r="A1808" s="94" t="s">
        <v>6</v>
      </c>
      <c r="B1808" s="94" t="s">
        <v>50</v>
      </c>
      <c r="C1808" s="94" t="s">
        <v>74</v>
      </c>
      <c r="D1808" s="94" t="s">
        <v>74</v>
      </c>
      <c r="E1808" s="29" t="s">
        <v>81</v>
      </c>
      <c r="F1808" s="96"/>
      <c r="G1808" s="96" t="s">
        <v>136</v>
      </c>
      <c r="H1808" s="97" t="s">
        <v>127</v>
      </c>
      <c r="I1808" s="29" t="s">
        <v>366</v>
      </c>
      <c r="J1808" s="29" t="s">
        <v>128</v>
      </c>
      <c r="K1808" s="29" t="s">
        <v>129</v>
      </c>
      <c r="L1808" s="141" t="s">
        <v>367</v>
      </c>
      <c r="M1808" s="141">
        <v>44895</v>
      </c>
      <c r="N1808" s="141">
        <v>45107</v>
      </c>
      <c r="O1808" s="29" t="s">
        <v>137</v>
      </c>
      <c r="P1808" s="99">
        <v>1</v>
      </c>
    </row>
    <row r="1809" spans="1:16" ht="12" customHeight="1" x14ac:dyDescent="0.35">
      <c r="A1809" s="94" t="s">
        <v>6</v>
      </c>
      <c r="B1809" s="94" t="s">
        <v>50</v>
      </c>
      <c r="C1809" s="94" t="s">
        <v>82</v>
      </c>
      <c r="D1809" s="94" t="s">
        <v>82</v>
      </c>
      <c r="E1809" s="29" t="s">
        <v>82</v>
      </c>
      <c r="F1809" s="96"/>
      <c r="G1809" s="96" t="s">
        <v>136</v>
      </c>
      <c r="H1809" s="97" t="s">
        <v>127</v>
      </c>
      <c r="I1809" s="29" t="s">
        <v>366</v>
      </c>
      <c r="J1809" s="29" t="s">
        <v>128</v>
      </c>
      <c r="K1809" s="29" t="s">
        <v>129</v>
      </c>
      <c r="L1809" s="141" t="s">
        <v>367</v>
      </c>
      <c r="M1809" s="141">
        <v>44895</v>
      </c>
      <c r="N1809" s="141">
        <v>45107</v>
      </c>
      <c r="O1809" s="29" t="s">
        <v>137</v>
      </c>
      <c r="P1809" s="99">
        <v>52</v>
      </c>
    </row>
    <row r="1810" spans="1:16" ht="12" customHeight="1" x14ac:dyDescent="0.35">
      <c r="A1810" s="94" t="s">
        <v>6</v>
      </c>
      <c r="B1810" s="94" t="s">
        <v>50</v>
      </c>
      <c r="C1810" s="94" t="s">
        <v>83</v>
      </c>
      <c r="D1810" s="94" t="s">
        <v>83</v>
      </c>
      <c r="E1810" s="29" t="s">
        <v>84</v>
      </c>
      <c r="F1810" s="96"/>
      <c r="G1810" s="96" t="s">
        <v>136</v>
      </c>
      <c r="H1810" s="97" t="s">
        <v>127</v>
      </c>
      <c r="I1810" s="29" t="s">
        <v>366</v>
      </c>
      <c r="J1810" s="29" t="s">
        <v>128</v>
      </c>
      <c r="K1810" s="29" t="s">
        <v>129</v>
      </c>
      <c r="L1810" s="141" t="s">
        <v>367</v>
      </c>
      <c r="M1810" s="141">
        <v>44895</v>
      </c>
      <c r="N1810" s="141">
        <v>45107</v>
      </c>
      <c r="O1810" s="29" t="s">
        <v>137</v>
      </c>
      <c r="P1810" s="99">
        <v>141</v>
      </c>
    </row>
    <row r="1811" spans="1:16" ht="12" customHeight="1" x14ac:dyDescent="0.35">
      <c r="A1811" s="94" t="s">
        <v>6</v>
      </c>
      <c r="B1811" s="94" t="s">
        <v>50</v>
      </c>
      <c r="C1811" s="94" t="s">
        <v>83</v>
      </c>
      <c r="D1811" s="94" t="s">
        <v>83</v>
      </c>
      <c r="E1811" s="29" t="s">
        <v>85</v>
      </c>
      <c r="F1811" s="96"/>
      <c r="G1811" s="96" t="s">
        <v>136</v>
      </c>
      <c r="H1811" s="97" t="s">
        <v>127</v>
      </c>
      <c r="I1811" s="29" t="s">
        <v>366</v>
      </c>
      <c r="J1811" s="29" t="s">
        <v>128</v>
      </c>
      <c r="K1811" s="29" t="s">
        <v>129</v>
      </c>
      <c r="L1811" s="141" t="s">
        <v>367</v>
      </c>
      <c r="M1811" s="141">
        <v>44895</v>
      </c>
      <c r="N1811" s="141">
        <v>45107</v>
      </c>
      <c r="O1811" s="29" t="s">
        <v>137</v>
      </c>
      <c r="P1811" s="99">
        <v>2</v>
      </c>
    </row>
    <row r="1812" spans="1:16" ht="12" customHeight="1" x14ac:dyDescent="0.35">
      <c r="A1812" s="94" t="s">
        <v>6</v>
      </c>
      <c r="B1812" s="94" t="s">
        <v>50</v>
      </c>
      <c r="C1812" s="94" t="s">
        <v>83</v>
      </c>
      <c r="D1812" s="94" t="s">
        <v>83</v>
      </c>
      <c r="E1812" s="29" t="s">
        <v>86</v>
      </c>
      <c r="F1812" s="96"/>
      <c r="G1812" s="96" t="s">
        <v>136</v>
      </c>
      <c r="H1812" s="97" t="s">
        <v>127</v>
      </c>
      <c r="I1812" s="29" t="s">
        <v>366</v>
      </c>
      <c r="J1812" s="29" t="s">
        <v>128</v>
      </c>
      <c r="K1812" s="29" t="s">
        <v>129</v>
      </c>
      <c r="L1812" s="141" t="s">
        <v>367</v>
      </c>
      <c r="M1812" s="141">
        <v>44895</v>
      </c>
      <c r="N1812" s="141">
        <v>45107</v>
      </c>
      <c r="O1812" s="29" t="s">
        <v>137</v>
      </c>
      <c r="P1812" s="99">
        <v>68</v>
      </c>
    </row>
    <row r="1813" spans="1:16" ht="12" customHeight="1" x14ac:dyDescent="0.35">
      <c r="A1813" s="94" t="s">
        <v>6</v>
      </c>
      <c r="B1813" s="94" t="s">
        <v>50</v>
      </c>
      <c r="C1813" s="94" t="s">
        <v>83</v>
      </c>
      <c r="D1813" s="94" t="s">
        <v>83</v>
      </c>
      <c r="E1813" s="29" t="s">
        <v>87</v>
      </c>
      <c r="F1813" s="96"/>
      <c r="G1813" s="96" t="s">
        <v>136</v>
      </c>
      <c r="H1813" s="97" t="s">
        <v>127</v>
      </c>
      <c r="I1813" s="29" t="s">
        <v>366</v>
      </c>
      <c r="J1813" s="29" t="s">
        <v>128</v>
      </c>
      <c r="K1813" s="29" t="s">
        <v>129</v>
      </c>
      <c r="L1813" s="141" t="s">
        <v>367</v>
      </c>
      <c r="M1813" s="141">
        <v>44895</v>
      </c>
      <c r="N1813" s="141">
        <v>45107</v>
      </c>
      <c r="O1813" s="29" t="s">
        <v>137</v>
      </c>
      <c r="P1813" s="99">
        <v>400</v>
      </c>
    </row>
    <row r="1814" spans="1:16" ht="12" customHeight="1" x14ac:dyDescent="0.35">
      <c r="A1814" s="94" t="s">
        <v>6</v>
      </c>
      <c r="B1814" s="94" t="s">
        <v>50</v>
      </c>
      <c r="C1814" s="94" t="s">
        <v>83</v>
      </c>
      <c r="D1814" s="94" t="s">
        <v>83</v>
      </c>
      <c r="E1814" s="29" t="s">
        <v>88</v>
      </c>
      <c r="F1814" s="96"/>
      <c r="G1814" s="96" t="s">
        <v>136</v>
      </c>
      <c r="H1814" s="97" t="s">
        <v>127</v>
      </c>
      <c r="I1814" s="29" t="s">
        <v>366</v>
      </c>
      <c r="J1814" s="29" t="s">
        <v>128</v>
      </c>
      <c r="K1814" s="29" t="s">
        <v>129</v>
      </c>
      <c r="L1814" s="141" t="s">
        <v>367</v>
      </c>
      <c r="M1814" s="141">
        <v>44895</v>
      </c>
      <c r="N1814" s="141">
        <v>45107</v>
      </c>
      <c r="O1814" s="29" t="s">
        <v>137</v>
      </c>
      <c r="P1814" s="99">
        <v>253</v>
      </c>
    </row>
    <row r="1815" spans="1:16" ht="12" customHeight="1" x14ac:dyDescent="0.35">
      <c r="A1815" s="94" t="s">
        <v>6</v>
      </c>
      <c r="B1815" s="94" t="s">
        <v>50</v>
      </c>
      <c r="C1815" s="94" t="s">
        <v>83</v>
      </c>
      <c r="D1815" s="94" t="s">
        <v>83</v>
      </c>
      <c r="E1815" s="29" t="s">
        <v>89</v>
      </c>
      <c r="F1815" s="96"/>
      <c r="G1815" s="96" t="s">
        <v>136</v>
      </c>
      <c r="H1815" s="97" t="s">
        <v>127</v>
      </c>
      <c r="I1815" s="29" t="s">
        <v>366</v>
      </c>
      <c r="J1815" s="29" t="s">
        <v>128</v>
      </c>
      <c r="K1815" s="29" t="s">
        <v>129</v>
      </c>
      <c r="L1815" s="141" t="s">
        <v>367</v>
      </c>
      <c r="M1815" s="141">
        <v>44895</v>
      </c>
      <c r="N1815" s="141">
        <v>45107</v>
      </c>
      <c r="O1815" s="29" t="s">
        <v>137</v>
      </c>
      <c r="P1815" s="99">
        <v>76</v>
      </c>
    </row>
    <row r="1816" spans="1:16" ht="12" customHeight="1" x14ac:dyDescent="0.35">
      <c r="A1816" s="94" t="s">
        <v>6</v>
      </c>
      <c r="B1816" s="94" t="s">
        <v>50</v>
      </c>
      <c r="C1816" s="94" t="s">
        <v>83</v>
      </c>
      <c r="D1816" s="94" t="s">
        <v>83</v>
      </c>
      <c r="E1816" s="29" t="s">
        <v>90</v>
      </c>
      <c r="F1816" s="96"/>
      <c r="G1816" s="96" t="s">
        <v>136</v>
      </c>
      <c r="H1816" s="97" t="s">
        <v>127</v>
      </c>
      <c r="I1816" s="29" t="s">
        <v>366</v>
      </c>
      <c r="J1816" s="29" t="s">
        <v>128</v>
      </c>
      <c r="K1816" s="29" t="s">
        <v>129</v>
      </c>
      <c r="L1816" s="141" t="s">
        <v>367</v>
      </c>
      <c r="M1816" s="141">
        <v>44895</v>
      </c>
      <c r="N1816" s="141">
        <v>45107</v>
      </c>
      <c r="O1816" s="29" t="s">
        <v>137</v>
      </c>
      <c r="P1816" s="99"/>
    </row>
    <row r="1817" spans="1:16" ht="12" customHeight="1" x14ac:dyDescent="0.35">
      <c r="A1817" s="94" t="s">
        <v>6</v>
      </c>
      <c r="B1817" s="94" t="s">
        <v>50</v>
      </c>
      <c r="C1817" s="94" t="s">
        <v>83</v>
      </c>
      <c r="D1817" s="94" t="s">
        <v>83</v>
      </c>
      <c r="E1817" s="29" t="s">
        <v>91</v>
      </c>
      <c r="F1817" s="96"/>
      <c r="G1817" s="96" t="s">
        <v>136</v>
      </c>
      <c r="H1817" s="97" t="s">
        <v>127</v>
      </c>
      <c r="I1817" s="29" t="s">
        <v>366</v>
      </c>
      <c r="J1817" s="29" t="s">
        <v>128</v>
      </c>
      <c r="K1817" s="29" t="s">
        <v>129</v>
      </c>
      <c r="L1817" s="141" t="s">
        <v>367</v>
      </c>
      <c r="M1817" s="141">
        <v>44895</v>
      </c>
      <c r="N1817" s="141">
        <v>45107</v>
      </c>
      <c r="O1817" s="29" t="s">
        <v>137</v>
      </c>
      <c r="P1817" s="99"/>
    </row>
    <row r="1818" spans="1:16" ht="12" customHeight="1" x14ac:dyDescent="0.35">
      <c r="A1818" s="94" t="s">
        <v>6</v>
      </c>
      <c r="B1818" s="94" t="s">
        <v>50</v>
      </c>
      <c r="C1818" s="94" t="s">
        <v>83</v>
      </c>
      <c r="D1818" s="94" t="s">
        <v>83</v>
      </c>
      <c r="E1818" s="29" t="s">
        <v>92</v>
      </c>
      <c r="F1818" s="96"/>
      <c r="G1818" s="96" t="s">
        <v>136</v>
      </c>
      <c r="H1818" s="97" t="s">
        <v>127</v>
      </c>
      <c r="I1818" s="29" t="s">
        <v>366</v>
      </c>
      <c r="J1818" s="29" t="s">
        <v>128</v>
      </c>
      <c r="K1818" s="29" t="s">
        <v>129</v>
      </c>
      <c r="L1818" s="141" t="s">
        <v>367</v>
      </c>
      <c r="M1818" s="141">
        <v>44895</v>
      </c>
      <c r="N1818" s="141">
        <v>45107</v>
      </c>
      <c r="O1818" s="29" t="s">
        <v>137</v>
      </c>
      <c r="P1818" s="99">
        <v>4</v>
      </c>
    </row>
    <row r="1819" spans="1:16" ht="12" customHeight="1" x14ac:dyDescent="0.35">
      <c r="A1819" s="94" t="s">
        <v>6</v>
      </c>
      <c r="B1819" s="94" t="s">
        <v>50</v>
      </c>
      <c r="C1819" s="94" t="s">
        <v>83</v>
      </c>
      <c r="D1819" s="94" t="s">
        <v>83</v>
      </c>
      <c r="E1819" s="29" t="s">
        <v>93</v>
      </c>
      <c r="F1819" s="96"/>
      <c r="G1819" s="96" t="s">
        <v>136</v>
      </c>
      <c r="H1819" s="97" t="s">
        <v>127</v>
      </c>
      <c r="I1819" s="29" t="s">
        <v>366</v>
      </c>
      <c r="J1819" s="29" t="s">
        <v>128</v>
      </c>
      <c r="K1819" s="29" t="s">
        <v>129</v>
      </c>
      <c r="L1819" s="141" t="s">
        <v>367</v>
      </c>
      <c r="M1819" s="141">
        <v>44895</v>
      </c>
      <c r="N1819" s="141">
        <v>45107</v>
      </c>
      <c r="O1819" s="29" t="s">
        <v>137</v>
      </c>
      <c r="P1819" s="99">
        <v>137</v>
      </c>
    </row>
    <row r="1820" spans="1:16" ht="12" customHeight="1" x14ac:dyDescent="0.35">
      <c r="A1820" s="94" t="s">
        <v>6</v>
      </c>
      <c r="B1820" s="94" t="s">
        <v>50</v>
      </c>
      <c r="C1820" s="94" t="s">
        <v>94</v>
      </c>
      <c r="D1820" s="94" t="s">
        <v>94</v>
      </c>
      <c r="E1820" s="29" t="s">
        <v>95</v>
      </c>
      <c r="F1820" s="96"/>
      <c r="G1820" s="96" t="s">
        <v>136</v>
      </c>
      <c r="H1820" s="97" t="s">
        <v>127</v>
      </c>
      <c r="I1820" s="29" t="s">
        <v>366</v>
      </c>
      <c r="J1820" s="29" t="s">
        <v>128</v>
      </c>
      <c r="K1820" s="29" t="s">
        <v>129</v>
      </c>
      <c r="L1820" s="141" t="s">
        <v>367</v>
      </c>
      <c r="M1820" s="141">
        <v>44895</v>
      </c>
      <c r="N1820" s="141">
        <v>45107</v>
      </c>
      <c r="O1820" s="29" t="s">
        <v>137</v>
      </c>
      <c r="P1820" s="99"/>
    </row>
    <row r="1821" spans="1:16" ht="12" customHeight="1" x14ac:dyDescent="0.35">
      <c r="A1821" s="94" t="s">
        <v>6</v>
      </c>
      <c r="B1821" s="94" t="s">
        <v>50</v>
      </c>
      <c r="C1821" s="94" t="s">
        <v>94</v>
      </c>
      <c r="D1821" s="94" t="s">
        <v>94</v>
      </c>
      <c r="E1821" s="29" t="s">
        <v>96</v>
      </c>
      <c r="F1821" s="96"/>
      <c r="G1821" s="96" t="s">
        <v>136</v>
      </c>
      <c r="H1821" s="97" t="s">
        <v>127</v>
      </c>
      <c r="I1821" s="29" t="s">
        <v>366</v>
      </c>
      <c r="J1821" s="29" t="s">
        <v>128</v>
      </c>
      <c r="K1821" s="29" t="s">
        <v>129</v>
      </c>
      <c r="L1821" s="141" t="s">
        <v>367</v>
      </c>
      <c r="M1821" s="141">
        <v>44895</v>
      </c>
      <c r="N1821" s="141">
        <v>45107</v>
      </c>
      <c r="O1821" s="29" t="s">
        <v>137</v>
      </c>
      <c r="P1821" s="99">
        <v>16</v>
      </c>
    </row>
    <row r="1822" spans="1:16" ht="12" customHeight="1" x14ac:dyDescent="0.35">
      <c r="A1822" s="94" t="s">
        <v>6</v>
      </c>
      <c r="B1822" s="94" t="s">
        <v>50</v>
      </c>
      <c r="C1822" s="94" t="s">
        <v>94</v>
      </c>
      <c r="D1822" s="94" t="s">
        <v>94</v>
      </c>
      <c r="E1822" s="29" t="s">
        <v>97</v>
      </c>
      <c r="F1822" s="96"/>
      <c r="G1822" s="96" t="s">
        <v>136</v>
      </c>
      <c r="H1822" s="97" t="s">
        <v>127</v>
      </c>
      <c r="I1822" s="29" t="s">
        <v>366</v>
      </c>
      <c r="J1822" s="29" t="s">
        <v>128</v>
      </c>
      <c r="K1822" s="29" t="s">
        <v>129</v>
      </c>
      <c r="L1822" s="141" t="s">
        <v>367</v>
      </c>
      <c r="M1822" s="141">
        <v>44895</v>
      </c>
      <c r="N1822" s="141">
        <v>45107</v>
      </c>
      <c r="O1822" s="29" t="s">
        <v>137</v>
      </c>
      <c r="P1822" s="99">
        <v>5</v>
      </c>
    </row>
    <row r="1823" spans="1:16" ht="12" customHeight="1" x14ac:dyDescent="0.35">
      <c r="A1823" s="94" t="s">
        <v>6</v>
      </c>
      <c r="B1823" s="94" t="s">
        <v>50</v>
      </c>
      <c r="C1823" s="94" t="s">
        <v>94</v>
      </c>
      <c r="D1823" s="94" t="s">
        <v>94</v>
      </c>
      <c r="E1823" s="29" t="s">
        <v>98</v>
      </c>
      <c r="F1823" s="96"/>
      <c r="G1823" s="96" t="s">
        <v>136</v>
      </c>
      <c r="H1823" s="97" t="s">
        <v>127</v>
      </c>
      <c r="I1823" s="29" t="s">
        <v>366</v>
      </c>
      <c r="J1823" s="29" t="s">
        <v>128</v>
      </c>
      <c r="K1823" s="29" t="s">
        <v>129</v>
      </c>
      <c r="L1823" s="141" t="s">
        <v>367</v>
      </c>
      <c r="M1823" s="141">
        <v>44895</v>
      </c>
      <c r="N1823" s="141">
        <v>45107</v>
      </c>
      <c r="O1823" s="29" t="s">
        <v>137</v>
      </c>
      <c r="P1823" s="99">
        <v>5</v>
      </c>
    </row>
    <row r="1824" spans="1:16" ht="12" customHeight="1" x14ac:dyDescent="0.35">
      <c r="A1824" s="94" t="s">
        <v>6</v>
      </c>
      <c r="B1824" s="94" t="s">
        <v>50</v>
      </c>
      <c r="C1824" s="94" t="s">
        <v>94</v>
      </c>
      <c r="D1824" s="94" t="s">
        <v>94</v>
      </c>
      <c r="E1824" s="29" t="s">
        <v>99</v>
      </c>
      <c r="F1824" s="96"/>
      <c r="G1824" s="96" t="s">
        <v>136</v>
      </c>
      <c r="H1824" s="97" t="s">
        <v>127</v>
      </c>
      <c r="I1824" s="29" t="s">
        <v>366</v>
      </c>
      <c r="J1824" s="29" t="s">
        <v>128</v>
      </c>
      <c r="K1824" s="29" t="s">
        <v>129</v>
      </c>
      <c r="L1824" s="141" t="s">
        <v>367</v>
      </c>
      <c r="M1824" s="141">
        <v>44895</v>
      </c>
      <c r="N1824" s="141">
        <v>45107</v>
      </c>
      <c r="O1824" s="29" t="s">
        <v>137</v>
      </c>
      <c r="P1824" s="99"/>
    </row>
    <row r="1825" spans="1:16" ht="12" customHeight="1" x14ac:dyDescent="0.35">
      <c r="A1825" s="94" t="s">
        <v>6</v>
      </c>
      <c r="B1825" s="94" t="s">
        <v>50</v>
      </c>
      <c r="C1825" s="94" t="s">
        <v>100</v>
      </c>
      <c r="D1825" s="94" t="s">
        <v>100</v>
      </c>
      <c r="E1825" s="29" t="s">
        <v>100</v>
      </c>
      <c r="F1825" s="96"/>
      <c r="G1825" s="96" t="s">
        <v>136</v>
      </c>
      <c r="H1825" s="97" t="s">
        <v>127</v>
      </c>
      <c r="I1825" s="29" t="s">
        <v>366</v>
      </c>
      <c r="J1825" s="29" t="s">
        <v>128</v>
      </c>
      <c r="K1825" s="29" t="s">
        <v>129</v>
      </c>
      <c r="L1825" s="141" t="s">
        <v>367</v>
      </c>
      <c r="M1825" s="141">
        <v>44895</v>
      </c>
      <c r="N1825" s="141">
        <v>45107</v>
      </c>
      <c r="O1825" s="29" t="s">
        <v>137</v>
      </c>
      <c r="P1825" s="99">
        <v>66</v>
      </c>
    </row>
    <row r="1826" spans="1:16" ht="12" customHeight="1" x14ac:dyDescent="0.35">
      <c r="A1826" s="94" t="s">
        <v>6</v>
      </c>
      <c r="B1826" s="94" t="s">
        <v>50</v>
      </c>
      <c r="C1826" s="94" t="s">
        <v>101</v>
      </c>
      <c r="D1826" s="94" t="s">
        <v>101</v>
      </c>
      <c r="E1826" s="29" t="s">
        <v>101</v>
      </c>
      <c r="F1826" s="96"/>
      <c r="G1826" s="96" t="s">
        <v>136</v>
      </c>
      <c r="H1826" s="97" t="s">
        <v>127</v>
      </c>
      <c r="I1826" s="29" t="s">
        <v>366</v>
      </c>
      <c r="J1826" s="29" t="s">
        <v>128</v>
      </c>
      <c r="K1826" s="29" t="s">
        <v>129</v>
      </c>
      <c r="L1826" s="141" t="s">
        <v>367</v>
      </c>
      <c r="M1826" s="141">
        <v>44895</v>
      </c>
      <c r="N1826" s="141">
        <v>45107</v>
      </c>
      <c r="O1826" s="29" t="s">
        <v>137</v>
      </c>
      <c r="P1826" s="99">
        <v>11</v>
      </c>
    </row>
    <row r="1827" spans="1:16" ht="12" customHeight="1" x14ac:dyDescent="0.35">
      <c r="A1827" s="94" t="s">
        <v>6</v>
      </c>
      <c r="B1827" s="94" t="s">
        <v>50</v>
      </c>
      <c r="C1827" s="94" t="s">
        <v>101</v>
      </c>
      <c r="D1827" s="94" t="s">
        <v>101</v>
      </c>
      <c r="E1827" s="29" t="s">
        <v>102</v>
      </c>
      <c r="F1827" s="96"/>
      <c r="G1827" s="96" t="s">
        <v>136</v>
      </c>
      <c r="H1827" s="97" t="s">
        <v>127</v>
      </c>
      <c r="I1827" s="29" t="s">
        <v>366</v>
      </c>
      <c r="J1827" s="29" t="s">
        <v>128</v>
      </c>
      <c r="K1827" s="29" t="s">
        <v>129</v>
      </c>
      <c r="L1827" s="141" t="s">
        <v>367</v>
      </c>
      <c r="M1827" s="141">
        <v>44895</v>
      </c>
      <c r="N1827" s="141">
        <v>45107</v>
      </c>
      <c r="O1827" s="29" t="s">
        <v>137</v>
      </c>
      <c r="P1827" s="99">
        <v>1</v>
      </c>
    </row>
    <row r="1828" spans="1:16" ht="12" customHeight="1" x14ac:dyDescent="0.35">
      <c r="A1828" s="94" t="s">
        <v>6</v>
      </c>
      <c r="B1828" s="94" t="s">
        <v>50</v>
      </c>
      <c r="C1828" s="94" t="s">
        <v>101</v>
      </c>
      <c r="D1828" s="94" t="s">
        <v>101</v>
      </c>
      <c r="E1828" s="29" t="s">
        <v>103</v>
      </c>
      <c r="F1828" s="96"/>
      <c r="G1828" s="96" t="s">
        <v>136</v>
      </c>
      <c r="H1828" s="97" t="s">
        <v>127</v>
      </c>
      <c r="I1828" s="29" t="s">
        <v>366</v>
      </c>
      <c r="J1828" s="29" t="s">
        <v>128</v>
      </c>
      <c r="K1828" s="29" t="s">
        <v>129</v>
      </c>
      <c r="L1828" s="141" t="s">
        <v>367</v>
      </c>
      <c r="M1828" s="141">
        <v>44895</v>
      </c>
      <c r="N1828" s="141">
        <v>45107</v>
      </c>
      <c r="O1828" s="29" t="s">
        <v>137</v>
      </c>
      <c r="P1828" s="99">
        <v>21</v>
      </c>
    </row>
    <row r="1829" spans="1:16" ht="12" customHeight="1" x14ac:dyDescent="0.35">
      <c r="A1829" s="94" t="s">
        <v>6</v>
      </c>
      <c r="B1829" s="94" t="s">
        <v>50</v>
      </c>
      <c r="C1829" s="94" t="s">
        <v>101</v>
      </c>
      <c r="D1829" s="94" t="s">
        <v>101</v>
      </c>
      <c r="E1829" s="29" t="s">
        <v>104</v>
      </c>
      <c r="F1829" s="96"/>
      <c r="G1829" s="96" t="s">
        <v>136</v>
      </c>
      <c r="H1829" s="97" t="s">
        <v>127</v>
      </c>
      <c r="I1829" s="29" t="s">
        <v>366</v>
      </c>
      <c r="J1829" s="29" t="s">
        <v>128</v>
      </c>
      <c r="K1829" s="29" t="s">
        <v>129</v>
      </c>
      <c r="L1829" s="141" t="s">
        <v>367</v>
      </c>
      <c r="M1829" s="141">
        <v>44895</v>
      </c>
      <c r="N1829" s="141">
        <v>45107</v>
      </c>
      <c r="O1829" s="29" t="s">
        <v>137</v>
      </c>
      <c r="P1829" s="99">
        <v>12</v>
      </c>
    </row>
    <row r="1830" spans="1:16" ht="12" customHeight="1" x14ac:dyDescent="0.35">
      <c r="A1830" s="94" t="s">
        <v>6</v>
      </c>
      <c r="B1830" s="94" t="s">
        <v>50</v>
      </c>
      <c r="C1830" s="94" t="s">
        <v>101</v>
      </c>
      <c r="D1830" s="94" t="s">
        <v>101</v>
      </c>
      <c r="E1830" s="29" t="s">
        <v>105</v>
      </c>
      <c r="F1830" s="96"/>
      <c r="G1830" s="96" t="s">
        <v>136</v>
      </c>
      <c r="H1830" s="97" t="s">
        <v>127</v>
      </c>
      <c r="I1830" s="29" t="s">
        <v>366</v>
      </c>
      <c r="J1830" s="29" t="s">
        <v>128</v>
      </c>
      <c r="K1830" s="29" t="s">
        <v>129</v>
      </c>
      <c r="L1830" s="141" t="s">
        <v>367</v>
      </c>
      <c r="M1830" s="141">
        <v>44895</v>
      </c>
      <c r="N1830" s="141">
        <v>45107</v>
      </c>
      <c r="O1830" s="29" t="s">
        <v>137</v>
      </c>
      <c r="P1830" s="99"/>
    </row>
    <row r="1831" spans="1:16" ht="12" customHeight="1" x14ac:dyDescent="0.35">
      <c r="A1831" s="94" t="s">
        <v>6</v>
      </c>
      <c r="B1831" s="94" t="s">
        <v>50</v>
      </c>
      <c r="C1831" s="94" t="s">
        <v>106</v>
      </c>
      <c r="D1831" s="94" t="s">
        <v>106</v>
      </c>
      <c r="E1831" s="29" t="s">
        <v>107</v>
      </c>
      <c r="F1831" s="96"/>
      <c r="G1831" s="96" t="s">
        <v>136</v>
      </c>
      <c r="H1831" s="97" t="s">
        <v>127</v>
      </c>
      <c r="I1831" s="29" t="s">
        <v>366</v>
      </c>
      <c r="J1831" s="29" t="s">
        <v>128</v>
      </c>
      <c r="K1831" s="29" t="s">
        <v>129</v>
      </c>
      <c r="L1831" s="141" t="s">
        <v>367</v>
      </c>
      <c r="M1831" s="141">
        <v>44895</v>
      </c>
      <c r="N1831" s="141">
        <v>45107</v>
      </c>
      <c r="O1831" s="29" t="s">
        <v>137</v>
      </c>
      <c r="P1831" s="99">
        <v>7</v>
      </c>
    </row>
    <row r="1832" spans="1:16" ht="12" customHeight="1" x14ac:dyDescent="0.35">
      <c r="A1832" s="94" t="s">
        <v>6</v>
      </c>
      <c r="B1832" s="94" t="s">
        <v>50</v>
      </c>
      <c r="C1832" s="94" t="s">
        <v>108</v>
      </c>
      <c r="D1832" s="94" t="s">
        <v>108</v>
      </c>
      <c r="E1832" s="29" t="s">
        <v>108</v>
      </c>
      <c r="F1832" s="96"/>
      <c r="G1832" s="96" t="s">
        <v>136</v>
      </c>
      <c r="H1832" s="97" t="s">
        <v>127</v>
      </c>
      <c r="I1832" s="29" t="s">
        <v>366</v>
      </c>
      <c r="J1832" s="29" t="s">
        <v>128</v>
      </c>
      <c r="K1832" s="29" t="s">
        <v>129</v>
      </c>
      <c r="L1832" s="141" t="s">
        <v>367</v>
      </c>
      <c r="M1832" s="141">
        <v>44895</v>
      </c>
      <c r="N1832" s="141">
        <v>45107</v>
      </c>
      <c r="O1832" s="29" t="s">
        <v>137</v>
      </c>
      <c r="P1832" s="99">
        <v>1</v>
      </c>
    </row>
    <row r="1833" spans="1:16" ht="12" customHeight="1" x14ac:dyDescent="0.35">
      <c r="A1833" s="94" t="s">
        <v>6</v>
      </c>
      <c r="B1833" s="94" t="s">
        <v>50</v>
      </c>
      <c r="C1833" s="94" t="s">
        <v>109</v>
      </c>
      <c r="D1833" s="94" t="s">
        <v>109</v>
      </c>
      <c r="E1833" s="29" t="s">
        <v>109</v>
      </c>
      <c r="F1833" s="96"/>
      <c r="G1833" s="96" t="s">
        <v>136</v>
      </c>
      <c r="H1833" s="97" t="s">
        <v>127</v>
      </c>
      <c r="I1833" s="29" t="s">
        <v>366</v>
      </c>
      <c r="J1833" s="29" t="s">
        <v>128</v>
      </c>
      <c r="K1833" s="29" t="s">
        <v>129</v>
      </c>
      <c r="L1833" s="141" t="s">
        <v>367</v>
      </c>
      <c r="M1833" s="141">
        <v>44895</v>
      </c>
      <c r="N1833" s="141">
        <v>45107</v>
      </c>
      <c r="O1833" s="29" t="s">
        <v>137</v>
      </c>
      <c r="P1833" s="99"/>
    </row>
    <row r="1834" spans="1:16" ht="12" customHeight="1" x14ac:dyDescent="0.35">
      <c r="A1834" s="94" t="s">
        <v>6</v>
      </c>
      <c r="B1834" s="94" t="s">
        <v>50</v>
      </c>
      <c r="C1834" s="94" t="s">
        <v>109</v>
      </c>
      <c r="D1834" s="94" t="s">
        <v>110</v>
      </c>
      <c r="E1834" s="29" t="s">
        <v>110</v>
      </c>
      <c r="F1834" s="96"/>
      <c r="G1834" s="96" t="s">
        <v>136</v>
      </c>
      <c r="H1834" s="97" t="s">
        <v>127</v>
      </c>
      <c r="I1834" s="29" t="s">
        <v>366</v>
      </c>
      <c r="J1834" s="29" t="s">
        <v>128</v>
      </c>
      <c r="K1834" s="29" t="s">
        <v>129</v>
      </c>
      <c r="L1834" s="141" t="s">
        <v>367</v>
      </c>
      <c r="M1834" s="141">
        <v>44895</v>
      </c>
      <c r="N1834" s="141">
        <v>45107</v>
      </c>
      <c r="O1834" s="29" t="s">
        <v>137</v>
      </c>
      <c r="P1834" s="99">
        <v>2</v>
      </c>
    </row>
    <row r="1835" spans="1:16" ht="12" customHeight="1" x14ac:dyDescent="0.35">
      <c r="A1835" s="94" t="s">
        <v>6</v>
      </c>
      <c r="B1835" s="94" t="s">
        <v>111</v>
      </c>
      <c r="C1835" s="94" t="s">
        <v>112</v>
      </c>
      <c r="D1835" s="94" t="s">
        <v>112</v>
      </c>
      <c r="E1835" s="29" t="s">
        <v>112</v>
      </c>
      <c r="F1835" s="96"/>
      <c r="G1835" s="96" t="s">
        <v>136</v>
      </c>
      <c r="H1835" s="97" t="s">
        <v>127</v>
      </c>
      <c r="I1835" s="29" t="s">
        <v>366</v>
      </c>
      <c r="J1835" s="29" t="s">
        <v>128</v>
      </c>
      <c r="K1835" s="29" t="s">
        <v>129</v>
      </c>
      <c r="L1835" s="141" t="s">
        <v>367</v>
      </c>
      <c r="M1835" s="141">
        <v>44895</v>
      </c>
      <c r="N1835" s="141">
        <v>45107</v>
      </c>
      <c r="O1835" s="29" t="s">
        <v>137</v>
      </c>
      <c r="P1835" s="99"/>
    </row>
    <row r="1836" spans="1:16" ht="12" customHeight="1" x14ac:dyDescent="0.35">
      <c r="A1836" s="94" t="s">
        <v>6</v>
      </c>
      <c r="B1836" s="94" t="s">
        <v>113</v>
      </c>
      <c r="C1836" s="94" t="s">
        <v>113</v>
      </c>
      <c r="D1836" s="94" t="s">
        <v>113</v>
      </c>
      <c r="E1836" s="29" t="s">
        <v>113</v>
      </c>
      <c r="F1836" s="96"/>
      <c r="G1836" s="96" t="s">
        <v>136</v>
      </c>
      <c r="H1836" s="97" t="s">
        <v>127</v>
      </c>
      <c r="I1836" s="29" t="s">
        <v>366</v>
      </c>
      <c r="J1836" s="29" t="s">
        <v>128</v>
      </c>
      <c r="K1836" s="29" t="s">
        <v>129</v>
      </c>
      <c r="L1836" s="141" t="s">
        <v>367</v>
      </c>
      <c r="M1836" s="141">
        <v>44895</v>
      </c>
      <c r="N1836" s="141">
        <v>45107</v>
      </c>
      <c r="O1836" s="29" t="s">
        <v>137</v>
      </c>
      <c r="P1836" s="99"/>
    </row>
    <row r="1837" spans="1:16" ht="12" customHeight="1" x14ac:dyDescent="0.35">
      <c r="A1837" s="94" t="s">
        <v>6</v>
      </c>
      <c r="B1837" s="94" t="s">
        <v>114</v>
      </c>
      <c r="C1837" s="94" t="s">
        <v>114</v>
      </c>
      <c r="D1837" s="94" t="s">
        <v>114</v>
      </c>
      <c r="E1837" s="29" t="s">
        <v>114</v>
      </c>
      <c r="F1837" s="96"/>
      <c r="G1837" s="96" t="s">
        <v>136</v>
      </c>
      <c r="H1837" s="97" t="s">
        <v>127</v>
      </c>
      <c r="I1837" s="29" t="s">
        <v>366</v>
      </c>
      <c r="J1837" s="29" t="s">
        <v>128</v>
      </c>
      <c r="K1837" s="29" t="s">
        <v>129</v>
      </c>
      <c r="L1837" s="141" t="s">
        <v>367</v>
      </c>
      <c r="M1837" s="141">
        <v>44895</v>
      </c>
      <c r="N1837" s="141">
        <v>45107</v>
      </c>
      <c r="O1837" s="29" t="s">
        <v>137</v>
      </c>
      <c r="P1837" s="99"/>
    </row>
    <row r="1838" spans="1:16" ht="12" customHeight="1" x14ac:dyDescent="0.35">
      <c r="A1838" s="94" t="s">
        <v>6</v>
      </c>
      <c r="B1838" s="94" t="s">
        <v>7</v>
      </c>
      <c r="C1838" s="94" t="s">
        <v>8</v>
      </c>
      <c r="D1838" s="94" t="s">
        <v>8</v>
      </c>
      <c r="E1838" s="29" t="s">
        <v>8</v>
      </c>
      <c r="F1838" s="96"/>
      <c r="G1838" s="96" t="s">
        <v>136</v>
      </c>
      <c r="H1838" s="97" t="s">
        <v>127</v>
      </c>
      <c r="I1838" s="29" t="s">
        <v>368</v>
      </c>
      <c r="J1838" s="29" t="s">
        <v>128</v>
      </c>
      <c r="K1838" s="29" t="s">
        <v>129</v>
      </c>
      <c r="L1838" s="141" t="s">
        <v>369</v>
      </c>
      <c r="M1838" s="141">
        <v>44926</v>
      </c>
      <c r="N1838" s="141">
        <v>45107</v>
      </c>
      <c r="O1838" s="29" t="s">
        <v>131</v>
      </c>
      <c r="P1838" s="99">
        <v>627</v>
      </c>
    </row>
    <row r="1839" spans="1:16" ht="12" customHeight="1" x14ac:dyDescent="0.35">
      <c r="A1839" s="94" t="s">
        <v>6</v>
      </c>
      <c r="B1839" s="94" t="s">
        <v>7</v>
      </c>
      <c r="C1839" s="94" t="s">
        <v>8</v>
      </c>
      <c r="D1839" s="94" t="s">
        <v>8</v>
      </c>
      <c r="E1839" s="29" t="s">
        <v>9</v>
      </c>
      <c r="F1839" s="96"/>
      <c r="G1839" s="96" t="s">
        <v>136</v>
      </c>
      <c r="H1839" s="97" t="s">
        <v>127</v>
      </c>
      <c r="I1839" s="29" t="s">
        <v>368</v>
      </c>
      <c r="J1839" s="29" t="s">
        <v>128</v>
      </c>
      <c r="K1839" s="29" t="s">
        <v>129</v>
      </c>
      <c r="L1839" s="141" t="s">
        <v>369</v>
      </c>
      <c r="M1839" s="141">
        <v>44926</v>
      </c>
      <c r="N1839" s="141">
        <v>45107</v>
      </c>
      <c r="O1839" s="29" t="s">
        <v>131</v>
      </c>
      <c r="P1839" s="99">
        <v>22</v>
      </c>
    </row>
    <row r="1840" spans="1:16" ht="12" customHeight="1" x14ac:dyDescent="0.35">
      <c r="A1840" s="94" t="s">
        <v>6</v>
      </c>
      <c r="B1840" s="94" t="s">
        <v>7</v>
      </c>
      <c r="C1840" s="94" t="s">
        <v>8</v>
      </c>
      <c r="D1840" s="94" t="s">
        <v>8</v>
      </c>
      <c r="E1840" s="29" t="s">
        <v>10</v>
      </c>
      <c r="F1840" s="96"/>
      <c r="G1840" s="96" t="s">
        <v>136</v>
      </c>
      <c r="H1840" s="97" t="s">
        <v>127</v>
      </c>
      <c r="I1840" s="29" t="s">
        <v>368</v>
      </c>
      <c r="J1840" s="29" t="s">
        <v>128</v>
      </c>
      <c r="K1840" s="29" t="s">
        <v>129</v>
      </c>
      <c r="L1840" s="141" t="s">
        <v>369</v>
      </c>
      <c r="M1840" s="141">
        <v>44926</v>
      </c>
      <c r="N1840" s="141">
        <v>45107</v>
      </c>
      <c r="O1840" s="29" t="s">
        <v>131</v>
      </c>
      <c r="P1840" s="99">
        <v>36</v>
      </c>
    </row>
    <row r="1841" spans="1:16" ht="12" customHeight="1" x14ac:dyDescent="0.35">
      <c r="A1841" s="94" t="s">
        <v>6</v>
      </c>
      <c r="B1841" s="94" t="s">
        <v>7</v>
      </c>
      <c r="C1841" s="94" t="s">
        <v>8</v>
      </c>
      <c r="D1841" s="94" t="s">
        <v>8</v>
      </c>
      <c r="E1841" s="29" t="s">
        <v>11</v>
      </c>
      <c r="F1841" s="96"/>
      <c r="G1841" s="96" t="s">
        <v>136</v>
      </c>
      <c r="H1841" s="97" t="s">
        <v>127</v>
      </c>
      <c r="I1841" s="29" t="s">
        <v>368</v>
      </c>
      <c r="J1841" s="29" t="s">
        <v>128</v>
      </c>
      <c r="K1841" s="29" t="s">
        <v>129</v>
      </c>
      <c r="L1841" s="141" t="s">
        <v>369</v>
      </c>
      <c r="M1841" s="141">
        <v>44926</v>
      </c>
      <c r="N1841" s="141">
        <v>45107</v>
      </c>
      <c r="O1841" s="29" t="s">
        <v>131</v>
      </c>
      <c r="P1841" s="99">
        <v>68</v>
      </c>
    </row>
    <row r="1842" spans="1:16" ht="12" customHeight="1" x14ac:dyDescent="0.35">
      <c r="A1842" s="94" t="s">
        <v>6</v>
      </c>
      <c r="B1842" s="94" t="s">
        <v>7</v>
      </c>
      <c r="C1842" s="94" t="s">
        <v>8</v>
      </c>
      <c r="D1842" s="94" t="s">
        <v>8</v>
      </c>
      <c r="E1842" s="29" t="s">
        <v>12</v>
      </c>
      <c r="F1842" s="96"/>
      <c r="G1842" s="96" t="s">
        <v>136</v>
      </c>
      <c r="H1842" s="97" t="s">
        <v>127</v>
      </c>
      <c r="I1842" s="29" t="s">
        <v>368</v>
      </c>
      <c r="J1842" s="29" t="s">
        <v>128</v>
      </c>
      <c r="K1842" s="29" t="s">
        <v>129</v>
      </c>
      <c r="L1842" s="141" t="s">
        <v>369</v>
      </c>
      <c r="M1842" s="141">
        <v>44926</v>
      </c>
      <c r="N1842" s="141">
        <v>45107</v>
      </c>
      <c r="O1842" s="29" t="s">
        <v>131</v>
      </c>
      <c r="P1842" s="99">
        <v>8</v>
      </c>
    </row>
    <row r="1843" spans="1:16" ht="12" customHeight="1" x14ac:dyDescent="0.35">
      <c r="A1843" s="94" t="s">
        <v>6</v>
      </c>
      <c r="B1843" s="94" t="s">
        <v>7</v>
      </c>
      <c r="C1843" s="94" t="s">
        <v>8</v>
      </c>
      <c r="D1843" s="94" t="s">
        <v>8</v>
      </c>
      <c r="E1843" s="29" t="s">
        <v>13</v>
      </c>
      <c r="F1843" s="96"/>
      <c r="G1843" s="96" t="s">
        <v>136</v>
      </c>
      <c r="H1843" s="97" t="s">
        <v>127</v>
      </c>
      <c r="I1843" s="29" t="s">
        <v>368</v>
      </c>
      <c r="J1843" s="29" t="s">
        <v>128</v>
      </c>
      <c r="K1843" s="29" t="s">
        <v>129</v>
      </c>
      <c r="L1843" s="141" t="s">
        <v>369</v>
      </c>
      <c r="M1843" s="141">
        <v>44926</v>
      </c>
      <c r="N1843" s="141">
        <v>45107</v>
      </c>
      <c r="O1843" s="29" t="s">
        <v>131</v>
      </c>
      <c r="P1843" s="99">
        <v>17</v>
      </c>
    </row>
    <row r="1844" spans="1:16" ht="12" customHeight="1" x14ac:dyDescent="0.35">
      <c r="A1844" s="94" t="s">
        <v>6</v>
      </c>
      <c r="B1844" s="94" t="s">
        <v>7</v>
      </c>
      <c r="C1844" s="94" t="s">
        <v>8</v>
      </c>
      <c r="D1844" s="94" t="s">
        <v>8</v>
      </c>
      <c r="E1844" s="29" t="s">
        <v>14</v>
      </c>
      <c r="F1844" s="96"/>
      <c r="G1844" s="96" t="s">
        <v>136</v>
      </c>
      <c r="H1844" s="97" t="s">
        <v>127</v>
      </c>
      <c r="I1844" s="29" t="s">
        <v>368</v>
      </c>
      <c r="J1844" s="29" t="s">
        <v>128</v>
      </c>
      <c r="K1844" s="29" t="s">
        <v>129</v>
      </c>
      <c r="L1844" s="141" t="s">
        <v>369</v>
      </c>
      <c r="M1844" s="141">
        <v>44926</v>
      </c>
      <c r="N1844" s="141">
        <v>45107</v>
      </c>
      <c r="O1844" s="29" t="s">
        <v>131</v>
      </c>
      <c r="P1844" s="99">
        <v>2406</v>
      </c>
    </row>
    <row r="1845" spans="1:16" ht="12" customHeight="1" x14ac:dyDescent="0.35">
      <c r="A1845" s="94" t="s">
        <v>6</v>
      </c>
      <c r="B1845" s="94" t="s">
        <v>7</v>
      </c>
      <c r="C1845" s="94" t="s">
        <v>8</v>
      </c>
      <c r="D1845" s="94" t="s">
        <v>8</v>
      </c>
      <c r="E1845" s="29" t="s">
        <v>15</v>
      </c>
      <c r="F1845" s="96"/>
      <c r="G1845" s="96" t="s">
        <v>136</v>
      </c>
      <c r="H1845" s="97" t="s">
        <v>127</v>
      </c>
      <c r="I1845" s="29" t="s">
        <v>368</v>
      </c>
      <c r="J1845" s="29" t="s">
        <v>128</v>
      </c>
      <c r="K1845" s="29" t="s">
        <v>129</v>
      </c>
      <c r="L1845" s="141" t="s">
        <v>369</v>
      </c>
      <c r="M1845" s="141">
        <v>44926</v>
      </c>
      <c r="N1845" s="141">
        <v>45107</v>
      </c>
      <c r="O1845" s="29" t="s">
        <v>131</v>
      </c>
      <c r="P1845" s="99">
        <v>45</v>
      </c>
    </row>
    <row r="1846" spans="1:16" ht="12" customHeight="1" x14ac:dyDescent="0.35">
      <c r="A1846" s="94" t="s">
        <v>6</v>
      </c>
      <c r="B1846" s="94" t="s">
        <v>7</v>
      </c>
      <c r="C1846" s="94" t="s">
        <v>8</v>
      </c>
      <c r="D1846" s="94" t="s">
        <v>8</v>
      </c>
      <c r="E1846" s="29" t="s">
        <v>16</v>
      </c>
      <c r="F1846" s="96"/>
      <c r="G1846" s="96" t="s">
        <v>136</v>
      </c>
      <c r="H1846" s="97" t="s">
        <v>127</v>
      </c>
      <c r="I1846" s="29" t="s">
        <v>368</v>
      </c>
      <c r="J1846" s="29" t="s">
        <v>128</v>
      </c>
      <c r="K1846" s="29" t="s">
        <v>129</v>
      </c>
      <c r="L1846" s="141" t="s">
        <v>369</v>
      </c>
      <c r="M1846" s="141">
        <v>44926</v>
      </c>
      <c r="N1846" s="141">
        <v>45107</v>
      </c>
      <c r="O1846" s="29" t="s">
        <v>131</v>
      </c>
      <c r="P1846" s="99">
        <v>242</v>
      </c>
    </row>
    <row r="1847" spans="1:16" ht="12" customHeight="1" x14ac:dyDescent="0.35">
      <c r="A1847" s="94" t="s">
        <v>6</v>
      </c>
      <c r="B1847" s="94" t="s">
        <v>7</v>
      </c>
      <c r="C1847" s="94" t="s">
        <v>8</v>
      </c>
      <c r="D1847" s="94" t="s">
        <v>8</v>
      </c>
      <c r="E1847" s="29" t="s">
        <v>17</v>
      </c>
      <c r="F1847" s="96"/>
      <c r="G1847" s="96" t="s">
        <v>136</v>
      </c>
      <c r="H1847" s="97" t="s">
        <v>127</v>
      </c>
      <c r="I1847" s="29" t="s">
        <v>368</v>
      </c>
      <c r="J1847" s="29" t="s">
        <v>128</v>
      </c>
      <c r="K1847" s="29" t="s">
        <v>129</v>
      </c>
      <c r="L1847" s="141" t="s">
        <v>369</v>
      </c>
      <c r="M1847" s="141">
        <v>44926</v>
      </c>
      <c r="N1847" s="141">
        <v>45107</v>
      </c>
      <c r="O1847" s="29" t="s">
        <v>131</v>
      </c>
      <c r="P1847" s="99">
        <v>115</v>
      </c>
    </row>
    <row r="1848" spans="1:16" ht="12" customHeight="1" x14ac:dyDescent="0.35">
      <c r="A1848" s="94" t="s">
        <v>6</v>
      </c>
      <c r="B1848" s="94" t="s">
        <v>7</v>
      </c>
      <c r="C1848" s="94" t="s">
        <v>8</v>
      </c>
      <c r="D1848" s="94" t="s">
        <v>8</v>
      </c>
      <c r="E1848" s="29" t="s">
        <v>18</v>
      </c>
      <c r="F1848" s="96"/>
      <c r="G1848" s="96" t="s">
        <v>136</v>
      </c>
      <c r="H1848" s="97" t="s">
        <v>127</v>
      </c>
      <c r="I1848" s="29" t="s">
        <v>368</v>
      </c>
      <c r="J1848" s="29" t="s">
        <v>128</v>
      </c>
      <c r="K1848" s="29" t="s">
        <v>129</v>
      </c>
      <c r="L1848" s="141" t="s">
        <v>369</v>
      </c>
      <c r="M1848" s="141">
        <v>44926</v>
      </c>
      <c r="N1848" s="141">
        <v>45107</v>
      </c>
      <c r="O1848" s="29" t="s">
        <v>131</v>
      </c>
      <c r="P1848" s="99">
        <v>35</v>
      </c>
    </row>
    <row r="1849" spans="1:16" ht="12" customHeight="1" x14ac:dyDescent="0.35">
      <c r="A1849" s="94" t="s">
        <v>6</v>
      </c>
      <c r="B1849" s="94" t="s">
        <v>7</v>
      </c>
      <c r="C1849" s="94" t="s">
        <v>8</v>
      </c>
      <c r="D1849" s="94" t="s">
        <v>8</v>
      </c>
      <c r="E1849" s="29" t="s">
        <v>19</v>
      </c>
      <c r="F1849" s="96"/>
      <c r="G1849" s="96" t="s">
        <v>136</v>
      </c>
      <c r="H1849" s="97" t="s">
        <v>127</v>
      </c>
      <c r="I1849" s="29" t="s">
        <v>368</v>
      </c>
      <c r="J1849" s="29" t="s">
        <v>128</v>
      </c>
      <c r="K1849" s="29" t="s">
        <v>129</v>
      </c>
      <c r="L1849" s="141" t="s">
        <v>369</v>
      </c>
      <c r="M1849" s="141">
        <v>44926</v>
      </c>
      <c r="N1849" s="141">
        <v>45107</v>
      </c>
      <c r="O1849" s="29" t="s">
        <v>131</v>
      </c>
      <c r="P1849" s="99">
        <v>31</v>
      </c>
    </row>
    <row r="1850" spans="1:16" ht="12" customHeight="1" x14ac:dyDescent="0.35">
      <c r="A1850" s="94" t="s">
        <v>6</v>
      </c>
      <c r="B1850" s="94" t="s">
        <v>7</v>
      </c>
      <c r="C1850" s="94" t="s">
        <v>8</v>
      </c>
      <c r="D1850" s="94" t="s">
        <v>8</v>
      </c>
      <c r="E1850" s="29" t="s">
        <v>20</v>
      </c>
      <c r="F1850" s="96"/>
      <c r="G1850" s="96" t="s">
        <v>136</v>
      </c>
      <c r="H1850" s="97" t="s">
        <v>127</v>
      </c>
      <c r="I1850" s="29" t="s">
        <v>368</v>
      </c>
      <c r="J1850" s="29" t="s">
        <v>128</v>
      </c>
      <c r="K1850" s="29" t="s">
        <v>129</v>
      </c>
      <c r="L1850" s="141" t="s">
        <v>369</v>
      </c>
      <c r="M1850" s="141">
        <v>44926</v>
      </c>
      <c r="N1850" s="141">
        <v>45107</v>
      </c>
      <c r="O1850" s="29" t="s">
        <v>131</v>
      </c>
      <c r="P1850" s="99">
        <v>66</v>
      </c>
    </row>
    <row r="1851" spans="1:16" ht="12" customHeight="1" x14ac:dyDescent="0.35">
      <c r="A1851" s="94" t="s">
        <v>6</v>
      </c>
      <c r="B1851" s="94" t="s">
        <v>7</v>
      </c>
      <c r="C1851" s="94" t="s">
        <v>21</v>
      </c>
      <c r="D1851" s="94" t="s">
        <v>21</v>
      </c>
      <c r="E1851" s="29" t="s">
        <v>22</v>
      </c>
      <c r="F1851" s="96"/>
      <c r="G1851" s="96" t="s">
        <v>136</v>
      </c>
      <c r="H1851" s="97" t="s">
        <v>127</v>
      </c>
      <c r="I1851" s="29" t="s">
        <v>368</v>
      </c>
      <c r="J1851" s="29" t="s">
        <v>128</v>
      </c>
      <c r="K1851" s="29" t="s">
        <v>129</v>
      </c>
      <c r="L1851" s="141" t="s">
        <v>369</v>
      </c>
      <c r="M1851" s="141">
        <v>44926</v>
      </c>
      <c r="N1851" s="141">
        <v>45107</v>
      </c>
      <c r="O1851" s="29" t="s">
        <v>131</v>
      </c>
      <c r="P1851" s="99">
        <v>13</v>
      </c>
    </row>
    <row r="1852" spans="1:16" ht="12" customHeight="1" x14ac:dyDescent="0.35">
      <c r="A1852" s="94" t="s">
        <v>6</v>
      </c>
      <c r="B1852" s="94" t="s">
        <v>7</v>
      </c>
      <c r="C1852" s="94" t="s">
        <v>21</v>
      </c>
      <c r="D1852" s="94" t="s">
        <v>21</v>
      </c>
      <c r="E1852" s="29" t="s">
        <v>23</v>
      </c>
      <c r="F1852" s="96"/>
      <c r="G1852" s="96" t="s">
        <v>136</v>
      </c>
      <c r="H1852" s="97" t="s">
        <v>127</v>
      </c>
      <c r="I1852" s="29" t="s">
        <v>368</v>
      </c>
      <c r="J1852" s="29" t="s">
        <v>128</v>
      </c>
      <c r="K1852" s="29" t="s">
        <v>129</v>
      </c>
      <c r="L1852" s="141" t="s">
        <v>369</v>
      </c>
      <c r="M1852" s="141">
        <v>44926</v>
      </c>
      <c r="N1852" s="141">
        <v>45107</v>
      </c>
      <c r="O1852" s="29" t="s">
        <v>131</v>
      </c>
      <c r="P1852" s="99">
        <v>6</v>
      </c>
    </row>
    <row r="1853" spans="1:16" ht="12" customHeight="1" x14ac:dyDescent="0.35">
      <c r="A1853" s="94" t="s">
        <v>6</v>
      </c>
      <c r="B1853" s="94" t="s">
        <v>7</v>
      </c>
      <c r="C1853" s="94" t="s">
        <v>21</v>
      </c>
      <c r="D1853" s="94" t="s">
        <v>21</v>
      </c>
      <c r="E1853" s="29" t="s">
        <v>24</v>
      </c>
      <c r="F1853" s="96"/>
      <c r="G1853" s="96" t="s">
        <v>136</v>
      </c>
      <c r="H1853" s="97" t="s">
        <v>127</v>
      </c>
      <c r="I1853" s="29" t="s">
        <v>368</v>
      </c>
      <c r="J1853" s="29" t="s">
        <v>128</v>
      </c>
      <c r="K1853" s="29" t="s">
        <v>129</v>
      </c>
      <c r="L1853" s="141" t="s">
        <v>369</v>
      </c>
      <c r="M1853" s="141">
        <v>44926</v>
      </c>
      <c r="N1853" s="141">
        <v>45107</v>
      </c>
      <c r="O1853" s="29" t="s">
        <v>131</v>
      </c>
      <c r="P1853" s="99">
        <v>10</v>
      </c>
    </row>
    <row r="1854" spans="1:16" ht="12" customHeight="1" x14ac:dyDescent="0.35">
      <c r="A1854" s="94" t="s">
        <v>6</v>
      </c>
      <c r="B1854" s="94" t="s">
        <v>7</v>
      </c>
      <c r="C1854" s="94" t="s">
        <v>21</v>
      </c>
      <c r="D1854" s="94" t="s">
        <v>21</v>
      </c>
      <c r="E1854" s="29" t="s">
        <v>25</v>
      </c>
      <c r="F1854" s="96"/>
      <c r="G1854" s="96" t="s">
        <v>136</v>
      </c>
      <c r="H1854" s="97" t="s">
        <v>127</v>
      </c>
      <c r="I1854" s="29" t="s">
        <v>368</v>
      </c>
      <c r="J1854" s="29" t="s">
        <v>128</v>
      </c>
      <c r="K1854" s="29" t="s">
        <v>129</v>
      </c>
      <c r="L1854" s="141" t="s">
        <v>369</v>
      </c>
      <c r="M1854" s="141">
        <v>44926</v>
      </c>
      <c r="N1854" s="141">
        <v>45107</v>
      </c>
      <c r="O1854" s="29" t="s">
        <v>131</v>
      </c>
      <c r="P1854" s="99">
        <v>108</v>
      </c>
    </row>
    <row r="1855" spans="1:16" ht="12" customHeight="1" x14ac:dyDescent="0.35">
      <c r="A1855" s="94" t="s">
        <v>6</v>
      </c>
      <c r="B1855" s="94" t="s">
        <v>7</v>
      </c>
      <c r="C1855" s="94" t="s">
        <v>21</v>
      </c>
      <c r="D1855" s="94" t="s">
        <v>21</v>
      </c>
      <c r="E1855" s="29" t="s">
        <v>26</v>
      </c>
      <c r="F1855" s="96"/>
      <c r="G1855" s="96" t="s">
        <v>136</v>
      </c>
      <c r="H1855" s="97" t="s">
        <v>127</v>
      </c>
      <c r="I1855" s="29" t="s">
        <v>368</v>
      </c>
      <c r="J1855" s="29" t="s">
        <v>128</v>
      </c>
      <c r="K1855" s="29" t="s">
        <v>129</v>
      </c>
      <c r="L1855" s="141" t="s">
        <v>369</v>
      </c>
      <c r="M1855" s="141">
        <v>44926</v>
      </c>
      <c r="N1855" s="141">
        <v>45107</v>
      </c>
      <c r="O1855" s="29" t="s">
        <v>131</v>
      </c>
      <c r="P1855" s="99">
        <v>46</v>
      </c>
    </row>
    <row r="1856" spans="1:16" ht="12" customHeight="1" x14ac:dyDescent="0.35">
      <c r="A1856" s="94" t="s">
        <v>6</v>
      </c>
      <c r="B1856" s="94" t="s">
        <v>7</v>
      </c>
      <c r="C1856" s="94" t="s">
        <v>21</v>
      </c>
      <c r="D1856" s="94" t="s">
        <v>21</v>
      </c>
      <c r="E1856" s="29" t="s">
        <v>27</v>
      </c>
      <c r="F1856" s="96"/>
      <c r="G1856" s="96" t="s">
        <v>136</v>
      </c>
      <c r="H1856" s="97" t="s">
        <v>127</v>
      </c>
      <c r="I1856" s="29" t="s">
        <v>368</v>
      </c>
      <c r="J1856" s="29" t="s">
        <v>128</v>
      </c>
      <c r="K1856" s="29" t="s">
        <v>129</v>
      </c>
      <c r="L1856" s="141" t="s">
        <v>369</v>
      </c>
      <c r="M1856" s="141">
        <v>44926</v>
      </c>
      <c r="N1856" s="141">
        <v>45107</v>
      </c>
      <c r="O1856" s="29" t="s">
        <v>131</v>
      </c>
      <c r="P1856" s="99">
        <v>83</v>
      </c>
    </row>
    <row r="1857" spans="1:16" ht="12" customHeight="1" x14ac:dyDescent="0.35">
      <c r="A1857" s="94" t="s">
        <v>6</v>
      </c>
      <c r="B1857" s="94" t="s">
        <v>7</v>
      </c>
      <c r="C1857" s="94" t="s">
        <v>21</v>
      </c>
      <c r="D1857" s="94" t="s">
        <v>21</v>
      </c>
      <c r="E1857" s="29" t="s">
        <v>28</v>
      </c>
      <c r="F1857" s="96"/>
      <c r="G1857" s="96" t="s">
        <v>136</v>
      </c>
      <c r="H1857" s="97" t="s">
        <v>127</v>
      </c>
      <c r="I1857" s="29" t="s">
        <v>368</v>
      </c>
      <c r="J1857" s="29" t="s">
        <v>128</v>
      </c>
      <c r="K1857" s="29" t="s">
        <v>129</v>
      </c>
      <c r="L1857" s="141" t="s">
        <v>369</v>
      </c>
      <c r="M1857" s="141">
        <v>44926</v>
      </c>
      <c r="N1857" s="141">
        <v>45107</v>
      </c>
      <c r="O1857" s="29" t="s">
        <v>131</v>
      </c>
      <c r="P1857" s="99">
        <v>103</v>
      </c>
    </row>
    <row r="1858" spans="1:16" ht="12" customHeight="1" x14ac:dyDescent="0.35">
      <c r="A1858" s="94" t="s">
        <v>6</v>
      </c>
      <c r="B1858" s="94" t="s">
        <v>7</v>
      </c>
      <c r="C1858" s="94" t="s">
        <v>21</v>
      </c>
      <c r="D1858" s="94" t="s">
        <v>29</v>
      </c>
      <c r="E1858" s="29" t="s">
        <v>30</v>
      </c>
      <c r="F1858" s="96"/>
      <c r="G1858" s="96" t="s">
        <v>136</v>
      </c>
      <c r="H1858" s="97" t="s">
        <v>127</v>
      </c>
      <c r="I1858" s="29" t="s">
        <v>368</v>
      </c>
      <c r="J1858" s="29" t="s">
        <v>128</v>
      </c>
      <c r="K1858" s="29" t="s">
        <v>129</v>
      </c>
      <c r="L1858" s="141" t="s">
        <v>369</v>
      </c>
      <c r="M1858" s="141">
        <v>44926</v>
      </c>
      <c r="N1858" s="141">
        <v>45107</v>
      </c>
      <c r="O1858" s="29" t="s">
        <v>131</v>
      </c>
      <c r="P1858" s="99">
        <v>143</v>
      </c>
    </row>
    <row r="1859" spans="1:16" ht="12" customHeight="1" x14ac:dyDescent="0.35">
      <c r="A1859" s="94" t="s">
        <v>6</v>
      </c>
      <c r="B1859" s="94" t="s">
        <v>7</v>
      </c>
      <c r="C1859" s="94" t="s">
        <v>21</v>
      </c>
      <c r="D1859" s="94" t="s">
        <v>29</v>
      </c>
      <c r="E1859" s="29" t="s">
        <v>31</v>
      </c>
      <c r="F1859" s="96"/>
      <c r="G1859" s="96" t="s">
        <v>136</v>
      </c>
      <c r="H1859" s="97" t="s">
        <v>127</v>
      </c>
      <c r="I1859" s="29" t="s">
        <v>368</v>
      </c>
      <c r="J1859" s="29" t="s">
        <v>128</v>
      </c>
      <c r="K1859" s="29" t="s">
        <v>129</v>
      </c>
      <c r="L1859" s="141" t="s">
        <v>369</v>
      </c>
      <c r="M1859" s="141">
        <v>44926</v>
      </c>
      <c r="N1859" s="141">
        <v>45107</v>
      </c>
      <c r="O1859" s="29" t="s">
        <v>131</v>
      </c>
      <c r="P1859" s="99"/>
    </row>
    <row r="1860" spans="1:16" ht="12" customHeight="1" x14ac:dyDescent="0.35">
      <c r="A1860" s="94" t="s">
        <v>6</v>
      </c>
      <c r="B1860" s="94" t="s">
        <v>7</v>
      </c>
      <c r="C1860" s="94" t="s">
        <v>21</v>
      </c>
      <c r="D1860" s="94" t="s">
        <v>29</v>
      </c>
      <c r="E1860" s="29" t="s">
        <v>32</v>
      </c>
      <c r="F1860" s="96"/>
      <c r="G1860" s="96" t="s">
        <v>136</v>
      </c>
      <c r="H1860" s="97" t="s">
        <v>127</v>
      </c>
      <c r="I1860" s="29" t="s">
        <v>368</v>
      </c>
      <c r="J1860" s="29" t="s">
        <v>128</v>
      </c>
      <c r="K1860" s="29" t="s">
        <v>129</v>
      </c>
      <c r="L1860" s="141" t="s">
        <v>369</v>
      </c>
      <c r="M1860" s="141">
        <v>44926</v>
      </c>
      <c r="N1860" s="141">
        <v>45107</v>
      </c>
      <c r="O1860" s="29" t="s">
        <v>131</v>
      </c>
      <c r="P1860" s="99">
        <v>16</v>
      </c>
    </row>
    <row r="1861" spans="1:16" ht="12" customHeight="1" x14ac:dyDescent="0.35">
      <c r="A1861" s="94" t="s">
        <v>6</v>
      </c>
      <c r="B1861" s="94" t="s">
        <v>7</v>
      </c>
      <c r="C1861" s="94" t="s">
        <v>21</v>
      </c>
      <c r="D1861" s="94" t="s">
        <v>33</v>
      </c>
      <c r="E1861" s="29" t="s">
        <v>34</v>
      </c>
      <c r="F1861" s="96"/>
      <c r="G1861" s="96" t="s">
        <v>136</v>
      </c>
      <c r="H1861" s="97" t="s">
        <v>127</v>
      </c>
      <c r="I1861" s="29" t="s">
        <v>368</v>
      </c>
      <c r="J1861" s="29" t="s">
        <v>128</v>
      </c>
      <c r="K1861" s="29" t="s">
        <v>129</v>
      </c>
      <c r="L1861" s="141" t="s">
        <v>369</v>
      </c>
      <c r="M1861" s="141">
        <v>44926</v>
      </c>
      <c r="N1861" s="141">
        <v>45107</v>
      </c>
      <c r="O1861" s="29" t="s">
        <v>131</v>
      </c>
      <c r="P1861" s="99">
        <v>490</v>
      </c>
    </row>
    <row r="1862" spans="1:16" ht="12" customHeight="1" x14ac:dyDescent="0.35">
      <c r="A1862" s="94" t="s">
        <v>6</v>
      </c>
      <c r="B1862" s="94" t="s">
        <v>7</v>
      </c>
      <c r="C1862" s="94" t="s">
        <v>21</v>
      </c>
      <c r="D1862" s="94" t="s">
        <v>33</v>
      </c>
      <c r="E1862" s="29" t="s">
        <v>35</v>
      </c>
      <c r="F1862" s="96"/>
      <c r="G1862" s="96" t="s">
        <v>136</v>
      </c>
      <c r="H1862" s="97" t="s">
        <v>127</v>
      </c>
      <c r="I1862" s="29" t="s">
        <v>368</v>
      </c>
      <c r="J1862" s="29" t="s">
        <v>128</v>
      </c>
      <c r="K1862" s="29" t="s">
        <v>129</v>
      </c>
      <c r="L1862" s="141" t="s">
        <v>369</v>
      </c>
      <c r="M1862" s="141">
        <v>44926</v>
      </c>
      <c r="N1862" s="141">
        <v>45107</v>
      </c>
      <c r="O1862" s="29" t="s">
        <v>131</v>
      </c>
      <c r="P1862" s="99">
        <v>87</v>
      </c>
    </row>
    <row r="1863" spans="1:16" ht="12" customHeight="1" x14ac:dyDescent="0.35">
      <c r="A1863" s="94" t="s">
        <v>6</v>
      </c>
      <c r="B1863" s="94" t="s">
        <v>7</v>
      </c>
      <c r="C1863" s="94" t="s">
        <v>21</v>
      </c>
      <c r="D1863" s="94" t="s">
        <v>33</v>
      </c>
      <c r="E1863" s="29" t="s">
        <v>36</v>
      </c>
      <c r="F1863" s="96"/>
      <c r="G1863" s="96" t="s">
        <v>136</v>
      </c>
      <c r="H1863" s="97" t="s">
        <v>127</v>
      </c>
      <c r="I1863" s="29" t="s">
        <v>368</v>
      </c>
      <c r="J1863" s="29" t="s">
        <v>128</v>
      </c>
      <c r="K1863" s="29" t="s">
        <v>129</v>
      </c>
      <c r="L1863" s="141" t="s">
        <v>369</v>
      </c>
      <c r="M1863" s="141">
        <v>44926</v>
      </c>
      <c r="N1863" s="141">
        <v>45107</v>
      </c>
      <c r="O1863" s="29" t="s">
        <v>131</v>
      </c>
      <c r="P1863" s="99">
        <v>60</v>
      </c>
    </row>
    <row r="1864" spans="1:16" ht="12" customHeight="1" x14ac:dyDescent="0.35">
      <c r="A1864" s="94" t="s">
        <v>6</v>
      </c>
      <c r="B1864" s="94" t="s">
        <v>7</v>
      </c>
      <c r="C1864" s="94" t="s">
        <v>21</v>
      </c>
      <c r="D1864" s="94" t="s">
        <v>33</v>
      </c>
      <c r="E1864" s="29" t="s">
        <v>37</v>
      </c>
      <c r="F1864" s="96"/>
      <c r="G1864" s="96" t="s">
        <v>136</v>
      </c>
      <c r="H1864" s="97" t="s">
        <v>127</v>
      </c>
      <c r="I1864" s="29" t="s">
        <v>368</v>
      </c>
      <c r="J1864" s="29" t="s">
        <v>128</v>
      </c>
      <c r="K1864" s="29" t="s">
        <v>129</v>
      </c>
      <c r="L1864" s="141" t="s">
        <v>369</v>
      </c>
      <c r="M1864" s="141">
        <v>44926</v>
      </c>
      <c r="N1864" s="141">
        <v>45107</v>
      </c>
      <c r="O1864" s="29" t="s">
        <v>131</v>
      </c>
      <c r="P1864" s="99">
        <v>5</v>
      </c>
    </row>
    <row r="1865" spans="1:16" ht="12" customHeight="1" x14ac:dyDescent="0.35">
      <c r="A1865" s="94" t="s">
        <v>6</v>
      </c>
      <c r="B1865" s="94" t="s">
        <v>7</v>
      </c>
      <c r="C1865" s="94" t="s">
        <v>21</v>
      </c>
      <c r="D1865" s="94" t="s">
        <v>33</v>
      </c>
      <c r="E1865" s="29" t="s">
        <v>38</v>
      </c>
      <c r="F1865" s="96"/>
      <c r="G1865" s="96" t="s">
        <v>136</v>
      </c>
      <c r="H1865" s="97" t="s">
        <v>127</v>
      </c>
      <c r="I1865" s="29" t="s">
        <v>368</v>
      </c>
      <c r="J1865" s="29" t="s">
        <v>128</v>
      </c>
      <c r="K1865" s="29" t="s">
        <v>129</v>
      </c>
      <c r="L1865" s="141" t="s">
        <v>369</v>
      </c>
      <c r="M1865" s="141">
        <v>44926</v>
      </c>
      <c r="N1865" s="141">
        <v>45107</v>
      </c>
      <c r="O1865" s="29" t="s">
        <v>131</v>
      </c>
      <c r="P1865" s="99">
        <v>7</v>
      </c>
    </row>
    <row r="1866" spans="1:16" ht="12" customHeight="1" x14ac:dyDescent="0.35">
      <c r="A1866" s="94" t="s">
        <v>6</v>
      </c>
      <c r="B1866" s="94" t="s">
        <v>7</v>
      </c>
      <c r="C1866" s="94" t="s">
        <v>21</v>
      </c>
      <c r="D1866" s="94" t="s">
        <v>33</v>
      </c>
      <c r="E1866" s="29" t="s">
        <v>39</v>
      </c>
      <c r="F1866" s="96"/>
      <c r="G1866" s="96" t="s">
        <v>136</v>
      </c>
      <c r="H1866" s="97" t="s">
        <v>127</v>
      </c>
      <c r="I1866" s="29" t="s">
        <v>368</v>
      </c>
      <c r="J1866" s="29" t="s">
        <v>128</v>
      </c>
      <c r="K1866" s="29" t="s">
        <v>129</v>
      </c>
      <c r="L1866" s="141" t="s">
        <v>369</v>
      </c>
      <c r="M1866" s="141">
        <v>44926</v>
      </c>
      <c r="N1866" s="141">
        <v>45107</v>
      </c>
      <c r="O1866" s="29" t="s">
        <v>131</v>
      </c>
      <c r="P1866" s="99">
        <v>17</v>
      </c>
    </row>
    <row r="1867" spans="1:16" ht="12" customHeight="1" x14ac:dyDescent="0.35">
      <c r="A1867" s="94" t="s">
        <v>6</v>
      </c>
      <c r="B1867" s="94" t="s">
        <v>7</v>
      </c>
      <c r="C1867" s="94" t="s">
        <v>40</v>
      </c>
      <c r="D1867" s="94" t="s">
        <v>40</v>
      </c>
      <c r="E1867" s="29" t="s">
        <v>40</v>
      </c>
      <c r="F1867" s="96"/>
      <c r="G1867" s="96" t="s">
        <v>136</v>
      </c>
      <c r="H1867" s="97" t="s">
        <v>127</v>
      </c>
      <c r="I1867" s="29" t="s">
        <v>368</v>
      </c>
      <c r="J1867" s="29" t="s">
        <v>128</v>
      </c>
      <c r="K1867" s="29" t="s">
        <v>129</v>
      </c>
      <c r="L1867" s="141" t="s">
        <v>369</v>
      </c>
      <c r="M1867" s="141">
        <v>44926</v>
      </c>
      <c r="N1867" s="141">
        <v>45107</v>
      </c>
      <c r="O1867" s="29" t="s">
        <v>131</v>
      </c>
      <c r="P1867" s="99">
        <v>51</v>
      </c>
    </row>
    <row r="1868" spans="1:16" ht="12" customHeight="1" x14ac:dyDescent="0.35">
      <c r="A1868" s="94" t="s">
        <v>6</v>
      </c>
      <c r="B1868" s="94" t="s">
        <v>7</v>
      </c>
      <c r="C1868" s="94" t="s">
        <v>41</v>
      </c>
      <c r="D1868" s="94" t="s">
        <v>41</v>
      </c>
      <c r="E1868" s="29" t="s">
        <v>41</v>
      </c>
      <c r="F1868" s="96"/>
      <c r="G1868" s="96" t="s">
        <v>136</v>
      </c>
      <c r="H1868" s="97" t="s">
        <v>127</v>
      </c>
      <c r="I1868" s="29" t="s">
        <v>368</v>
      </c>
      <c r="J1868" s="29" t="s">
        <v>128</v>
      </c>
      <c r="K1868" s="29" t="s">
        <v>129</v>
      </c>
      <c r="L1868" s="141" t="s">
        <v>369</v>
      </c>
      <c r="M1868" s="141">
        <v>44926</v>
      </c>
      <c r="N1868" s="141">
        <v>45107</v>
      </c>
      <c r="O1868" s="29" t="s">
        <v>131</v>
      </c>
      <c r="P1868" s="99">
        <v>264</v>
      </c>
    </row>
    <row r="1869" spans="1:16" ht="12" customHeight="1" x14ac:dyDescent="0.35">
      <c r="A1869" s="94" t="s">
        <v>6</v>
      </c>
      <c r="B1869" s="94" t="s">
        <v>7</v>
      </c>
      <c r="C1869" s="94" t="s">
        <v>42</v>
      </c>
      <c r="D1869" s="94" t="s">
        <v>42</v>
      </c>
      <c r="E1869" s="29" t="s">
        <v>43</v>
      </c>
      <c r="F1869" s="96"/>
      <c r="G1869" s="96" t="s">
        <v>136</v>
      </c>
      <c r="H1869" s="97" t="s">
        <v>127</v>
      </c>
      <c r="I1869" s="29" t="s">
        <v>368</v>
      </c>
      <c r="J1869" s="29" t="s">
        <v>128</v>
      </c>
      <c r="K1869" s="29" t="s">
        <v>129</v>
      </c>
      <c r="L1869" s="141" t="s">
        <v>369</v>
      </c>
      <c r="M1869" s="141">
        <v>44926</v>
      </c>
      <c r="N1869" s="141">
        <v>45107</v>
      </c>
      <c r="O1869" s="29" t="s">
        <v>131</v>
      </c>
      <c r="P1869" s="99">
        <v>220</v>
      </c>
    </row>
    <row r="1870" spans="1:16" ht="12" customHeight="1" x14ac:dyDescent="0.35">
      <c r="A1870" s="94" t="s">
        <v>6</v>
      </c>
      <c r="B1870" s="94" t="s">
        <v>7</v>
      </c>
      <c r="C1870" s="94" t="s">
        <v>42</v>
      </c>
      <c r="D1870" s="94" t="s">
        <v>42</v>
      </c>
      <c r="E1870" s="29" t="s">
        <v>44</v>
      </c>
      <c r="F1870" s="96"/>
      <c r="G1870" s="96" t="s">
        <v>136</v>
      </c>
      <c r="H1870" s="97" t="s">
        <v>127</v>
      </c>
      <c r="I1870" s="29" t="s">
        <v>368</v>
      </c>
      <c r="J1870" s="29" t="s">
        <v>128</v>
      </c>
      <c r="K1870" s="29" t="s">
        <v>129</v>
      </c>
      <c r="L1870" s="141" t="s">
        <v>369</v>
      </c>
      <c r="M1870" s="141">
        <v>44926</v>
      </c>
      <c r="N1870" s="141">
        <v>45107</v>
      </c>
      <c r="O1870" s="29" t="s">
        <v>131</v>
      </c>
      <c r="P1870" s="99">
        <v>50</v>
      </c>
    </row>
    <row r="1871" spans="1:16" ht="12" customHeight="1" x14ac:dyDescent="0.35">
      <c r="A1871" s="94" t="s">
        <v>6</v>
      </c>
      <c r="B1871" s="94" t="s">
        <v>7</v>
      </c>
      <c r="C1871" s="94" t="s">
        <v>42</v>
      </c>
      <c r="D1871" s="94" t="s">
        <v>42</v>
      </c>
      <c r="E1871" s="29" t="s">
        <v>45</v>
      </c>
      <c r="F1871" s="96"/>
      <c r="G1871" s="96" t="s">
        <v>136</v>
      </c>
      <c r="H1871" s="97" t="s">
        <v>127</v>
      </c>
      <c r="I1871" s="29" t="s">
        <v>368</v>
      </c>
      <c r="J1871" s="29" t="s">
        <v>128</v>
      </c>
      <c r="K1871" s="29" t="s">
        <v>129</v>
      </c>
      <c r="L1871" s="141" t="s">
        <v>369</v>
      </c>
      <c r="M1871" s="141">
        <v>44926</v>
      </c>
      <c r="N1871" s="141">
        <v>45107</v>
      </c>
      <c r="O1871" s="29" t="s">
        <v>131</v>
      </c>
      <c r="P1871" s="99">
        <v>31</v>
      </c>
    </row>
    <row r="1872" spans="1:16" ht="12" customHeight="1" x14ac:dyDescent="0.35">
      <c r="A1872" s="94" t="s">
        <v>6</v>
      </c>
      <c r="B1872" s="94" t="s">
        <v>7</v>
      </c>
      <c r="C1872" s="94" t="s">
        <v>42</v>
      </c>
      <c r="D1872" s="94" t="s">
        <v>42</v>
      </c>
      <c r="E1872" s="29" t="s">
        <v>46</v>
      </c>
      <c r="F1872" s="96"/>
      <c r="G1872" s="96" t="s">
        <v>136</v>
      </c>
      <c r="H1872" s="97" t="s">
        <v>127</v>
      </c>
      <c r="I1872" s="29" t="s">
        <v>368</v>
      </c>
      <c r="J1872" s="29" t="s">
        <v>128</v>
      </c>
      <c r="K1872" s="29" t="s">
        <v>129</v>
      </c>
      <c r="L1872" s="141" t="s">
        <v>369</v>
      </c>
      <c r="M1872" s="141">
        <v>44926</v>
      </c>
      <c r="N1872" s="141">
        <v>45107</v>
      </c>
      <c r="O1872" s="29" t="s">
        <v>131</v>
      </c>
      <c r="P1872" s="99">
        <v>13</v>
      </c>
    </row>
    <row r="1873" spans="1:16" ht="12" customHeight="1" x14ac:dyDescent="0.35">
      <c r="A1873" s="94" t="s">
        <v>6</v>
      </c>
      <c r="B1873" s="94" t="s">
        <v>7</v>
      </c>
      <c r="C1873" s="94" t="s">
        <v>42</v>
      </c>
      <c r="D1873" s="94" t="s">
        <v>42</v>
      </c>
      <c r="E1873" s="29" t="s">
        <v>47</v>
      </c>
      <c r="F1873" s="96"/>
      <c r="G1873" s="96" t="s">
        <v>136</v>
      </c>
      <c r="H1873" s="97" t="s">
        <v>127</v>
      </c>
      <c r="I1873" s="29" t="s">
        <v>368</v>
      </c>
      <c r="J1873" s="29" t="s">
        <v>128</v>
      </c>
      <c r="K1873" s="29" t="s">
        <v>129</v>
      </c>
      <c r="L1873" s="141" t="s">
        <v>369</v>
      </c>
      <c r="M1873" s="141">
        <v>44926</v>
      </c>
      <c r="N1873" s="141">
        <v>45107</v>
      </c>
      <c r="O1873" s="29" t="s">
        <v>131</v>
      </c>
      <c r="P1873" s="99">
        <v>7</v>
      </c>
    </row>
    <row r="1874" spans="1:16" ht="12" customHeight="1" x14ac:dyDescent="0.35">
      <c r="A1874" s="94" t="s">
        <v>6</v>
      </c>
      <c r="B1874" s="94" t="s">
        <v>7</v>
      </c>
      <c r="C1874" s="94" t="s">
        <v>42</v>
      </c>
      <c r="D1874" s="94" t="s">
        <v>42</v>
      </c>
      <c r="E1874" s="29" t="s">
        <v>48</v>
      </c>
      <c r="F1874" s="96"/>
      <c r="G1874" s="96" t="s">
        <v>136</v>
      </c>
      <c r="H1874" s="97" t="s">
        <v>127</v>
      </c>
      <c r="I1874" s="29" t="s">
        <v>368</v>
      </c>
      <c r="J1874" s="29" t="s">
        <v>128</v>
      </c>
      <c r="K1874" s="29" t="s">
        <v>129</v>
      </c>
      <c r="L1874" s="141" t="s">
        <v>369</v>
      </c>
      <c r="M1874" s="141">
        <v>44926</v>
      </c>
      <c r="N1874" s="141">
        <v>45107</v>
      </c>
      <c r="O1874" s="29" t="s">
        <v>131</v>
      </c>
      <c r="P1874" s="99">
        <v>1</v>
      </c>
    </row>
    <row r="1875" spans="1:16" ht="12" customHeight="1" x14ac:dyDescent="0.35">
      <c r="A1875" s="94" t="s">
        <v>6</v>
      </c>
      <c r="B1875" s="94" t="s">
        <v>7</v>
      </c>
      <c r="C1875" s="94" t="s">
        <v>42</v>
      </c>
      <c r="D1875" s="94" t="s">
        <v>42</v>
      </c>
      <c r="E1875" s="29" t="s">
        <v>49</v>
      </c>
      <c r="F1875" s="96"/>
      <c r="G1875" s="96" t="s">
        <v>136</v>
      </c>
      <c r="H1875" s="97" t="s">
        <v>127</v>
      </c>
      <c r="I1875" s="29" t="s">
        <v>368</v>
      </c>
      <c r="J1875" s="29" t="s">
        <v>128</v>
      </c>
      <c r="K1875" s="29" t="s">
        <v>129</v>
      </c>
      <c r="L1875" s="141" t="s">
        <v>369</v>
      </c>
      <c r="M1875" s="141">
        <v>44926</v>
      </c>
      <c r="N1875" s="141">
        <v>45107</v>
      </c>
      <c r="O1875" s="29" t="s">
        <v>131</v>
      </c>
      <c r="P1875" s="99">
        <v>369</v>
      </c>
    </row>
    <row r="1876" spans="1:16" ht="12" customHeight="1" x14ac:dyDescent="0.35">
      <c r="A1876" s="94" t="s">
        <v>6</v>
      </c>
      <c r="B1876" s="94" t="s">
        <v>50</v>
      </c>
      <c r="C1876" s="94" t="s">
        <v>51</v>
      </c>
      <c r="D1876" s="94" t="s">
        <v>51</v>
      </c>
      <c r="E1876" s="29" t="s">
        <v>51</v>
      </c>
      <c r="F1876" s="96"/>
      <c r="G1876" s="96" t="s">
        <v>136</v>
      </c>
      <c r="H1876" s="97" t="s">
        <v>127</v>
      </c>
      <c r="I1876" s="29" t="s">
        <v>368</v>
      </c>
      <c r="J1876" s="29" t="s">
        <v>128</v>
      </c>
      <c r="K1876" s="29" t="s">
        <v>129</v>
      </c>
      <c r="L1876" s="141" t="s">
        <v>369</v>
      </c>
      <c r="M1876" s="141">
        <v>44926</v>
      </c>
      <c r="N1876" s="141">
        <v>45107</v>
      </c>
      <c r="O1876" s="29" t="s">
        <v>131</v>
      </c>
      <c r="P1876" s="99">
        <v>193</v>
      </c>
    </row>
    <row r="1877" spans="1:16" ht="12" customHeight="1" x14ac:dyDescent="0.35">
      <c r="A1877" s="94" t="s">
        <v>6</v>
      </c>
      <c r="B1877" s="94" t="s">
        <v>50</v>
      </c>
      <c r="C1877" s="94" t="s">
        <v>52</v>
      </c>
      <c r="D1877" s="94" t="s">
        <v>52</v>
      </c>
      <c r="E1877" s="29" t="s">
        <v>53</v>
      </c>
      <c r="F1877" s="96"/>
      <c r="G1877" s="96" t="s">
        <v>136</v>
      </c>
      <c r="H1877" s="97" t="s">
        <v>127</v>
      </c>
      <c r="I1877" s="29" t="s">
        <v>368</v>
      </c>
      <c r="J1877" s="29" t="s">
        <v>128</v>
      </c>
      <c r="K1877" s="29" t="s">
        <v>129</v>
      </c>
      <c r="L1877" s="141" t="s">
        <v>369</v>
      </c>
      <c r="M1877" s="141">
        <v>44926</v>
      </c>
      <c r="N1877" s="141">
        <v>45107</v>
      </c>
      <c r="O1877" s="29" t="s">
        <v>131</v>
      </c>
      <c r="P1877" s="99">
        <v>11</v>
      </c>
    </row>
    <row r="1878" spans="1:16" ht="12" customHeight="1" x14ac:dyDescent="0.35">
      <c r="A1878" s="94" t="s">
        <v>6</v>
      </c>
      <c r="B1878" s="94" t="s">
        <v>50</v>
      </c>
      <c r="C1878" s="94" t="s">
        <v>54</v>
      </c>
      <c r="D1878" s="94" t="s">
        <v>54</v>
      </c>
      <c r="E1878" s="29" t="s">
        <v>54</v>
      </c>
      <c r="F1878" s="96"/>
      <c r="G1878" s="96" t="s">
        <v>136</v>
      </c>
      <c r="H1878" s="97" t="s">
        <v>127</v>
      </c>
      <c r="I1878" s="29" t="s">
        <v>368</v>
      </c>
      <c r="J1878" s="29" t="s">
        <v>128</v>
      </c>
      <c r="K1878" s="29" t="s">
        <v>129</v>
      </c>
      <c r="L1878" s="141" t="s">
        <v>369</v>
      </c>
      <c r="M1878" s="141">
        <v>44926</v>
      </c>
      <c r="N1878" s="141">
        <v>45107</v>
      </c>
      <c r="O1878" s="29" t="s">
        <v>131</v>
      </c>
      <c r="P1878" s="99">
        <v>6</v>
      </c>
    </row>
    <row r="1879" spans="1:16" ht="12" customHeight="1" x14ac:dyDescent="0.35">
      <c r="A1879" s="94" t="s">
        <v>6</v>
      </c>
      <c r="B1879" s="94" t="s">
        <v>50</v>
      </c>
      <c r="C1879" s="94" t="s">
        <v>55</v>
      </c>
      <c r="D1879" s="94" t="s">
        <v>55</v>
      </c>
      <c r="E1879" s="29" t="s">
        <v>56</v>
      </c>
      <c r="F1879" s="96"/>
      <c r="G1879" s="96" t="s">
        <v>136</v>
      </c>
      <c r="H1879" s="97" t="s">
        <v>127</v>
      </c>
      <c r="I1879" s="29" t="s">
        <v>368</v>
      </c>
      <c r="J1879" s="29" t="s">
        <v>128</v>
      </c>
      <c r="K1879" s="29" t="s">
        <v>129</v>
      </c>
      <c r="L1879" s="141" t="s">
        <v>369</v>
      </c>
      <c r="M1879" s="141">
        <v>44926</v>
      </c>
      <c r="N1879" s="141">
        <v>45107</v>
      </c>
      <c r="O1879" s="29" t="s">
        <v>131</v>
      </c>
      <c r="P1879" s="99">
        <v>1</v>
      </c>
    </row>
    <row r="1880" spans="1:16" ht="12" customHeight="1" x14ac:dyDescent="0.35">
      <c r="A1880" s="94" t="s">
        <v>6</v>
      </c>
      <c r="B1880" s="94" t="s">
        <v>50</v>
      </c>
      <c r="C1880" s="94" t="s">
        <v>55</v>
      </c>
      <c r="D1880" s="94" t="s">
        <v>57</v>
      </c>
      <c r="E1880" s="29" t="s">
        <v>58</v>
      </c>
      <c r="F1880" s="96"/>
      <c r="G1880" s="96" t="s">
        <v>136</v>
      </c>
      <c r="H1880" s="97" t="s">
        <v>127</v>
      </c>
      <c r="I1880" s="29" t="s">
        <v>368</v>
      </c>
      <c r="J1880" s="29" t="s">
        <v>128</v>
      </c>
      <c r="K1880" s="29" t="s">
        <v>129</v>
      </c>
      <c r="L1880" s="141" t="s">
        <v>369</v>
      </c>
      <c r="M1880" s="141">
        <v>44926</v>
      </c>
      <c r="N1880" s="141">
        <v>45107</v>
      </c>
      <c r="O1880" s="29" t="s">
        <v>131</v>
      </c>
      <c r="P1880" s="99">
        <v>9</v>
      </c>
    </row>
    <row r="1881" spans="1:16" ht="12" customHeight="1" x14ac:dyDescent="0.35">
      <c r="A1881" s="94" t="s">
        <v>6</v>
      </c>
      <c r="B1881" s="94" t="s">
        <v>50</v>
      </c>
      <c r="C1881" s="94" t="s">
        <v>55</v>
      </c>
      <c r="D1881" s="94" t="s">
        <v>57</v>
      </c>
      <c r="E1881" s="29" t="s">
        <v>59</v>
      </c>
      <c r="F1881" s="96"/>
      <c r="G1881" s="96" t="s">
        <v>136</v>
      </c>
      <c r="H1881" s="97" t="s">
        <v>127</v>
      </c>
      <c r="I1881" s="29" t="s">
        <v>368</v>
      </c>
      <c r="J1881" s="29" t="s">
        <v>128</v>
      </c>
      <c r="K1881" s="29" t="s">
        <v>129</v>
      </c>
      <c r="L1881" s="141" t="s">
        <v>369</v>
      </c>
      <c r="M1881" s="141">
        <v>44926</v>
      </c>
      <c r="N1881" s="141">
        <v>45107</v>
      </c>
      <c r="O1881" s="29" t="s">
        <v>131</v>
      </c>
      <c r="P1881" s="99">
        <v>28</v>
      </c>
    </row>
    <row r="1882" spans="1:16" ht="12" customHeight="1" x14ac:dyDescent="0.35">
      <c r="A1882" s="94" t="s">
        <v>6</v>
      </c>
      <c r="B1882" s="94" t="s">
        <v>50</v>
      </c>
      <c r="C1882" s="94" t="s">
        <v>55</v>
      </c>
      <c r="D1882" s="94" t="s">
        <v>57</v>
      </c>
      <c r="E1882" s="29" t="s">
        <v>60</v>
      </c>
      <c r="F1882" s="96"/>
      <c r="G1882" s="96" t="s">
        <v>136</v>
      </c>
      <c r="H1882" s="97" t="s">
        <v>127</v>
      </c>
      <c r="I1882" s="29" t="s">
        <v>368</v>
      </c>
      <c r="J1882" s="29" t="s">
        <v>128</v>
      </c>
      <c r="K1882" s="29" t="s">
        <v>129</v>
      </c>
      <c r="L1882" s="141" t="s">
        <v>369</v>
      </c>
      <c r="M1882" s="141">
        <v>44926</v>
      </c>
      <c r="N1882" s="141">
        <v>45107</v>
      </c>
      <c r="O1882" s="29" t="s">
        <v>131</v>
      </c>
      <c r="P1882" s="99">
        <v>1</v>
      </c>
    </row>
    <row r="1883" spans="1:16" ht="12" customHeight="1" x14ac:dyDescent="0.35">
      <c r="A1883" s="94" t="s">
        <v>6</v>
      </c>
      <c r="B1883" s="94" t="s">
        <v>50</v>
      </c>
      <c r="C1883" s="94" t="s">
        <v>55</v>
      </c>
      <c r="D1883" s="94" t="s">
        <v>57</v>
      </c>
      <c r="E1883" s="29" t="s">
        <v>61</v>
      </c>
      <c r="F1883" s="96"/>
      <c r="G1883" s="96" t="s">
        <v>136</v>
      </c>
      <c r="H1883" s="97" t="s">
        <v>127</v>
      </c>
      <c r="I1883" s="29" t="s">
        <v>368</v>
      </c>
      <c r="J1883" s="29" t="s">
        <v>128</v>
      </c>
      <c r="K1883" s="29" t="s">
        <v>129</v>
      </c>
      <c r="L1883" s="141" t="s">
        <v>369</v>
      </c>
      <c r="M1883" s="141">
        <v>44926</v>
      </c>
      <c r="N1883" s="141">
        <v>45107</v>
      </c>
      <c r="O1883" s="29" t="s">
        <v>131</v>
      </c>
      <c r="P1883" s="99">
        <v>2</v>
      </c>
    </row>
    <row r="1884" spans="1:16" ht="12" customHeight="1" x14ac:dyDescent="0.35">
      <c r="A1884" s="94" t="s">
        <v>6</v>
      </c>
      <c r="B1884" s="94" t="s">
        <v>50</v>
      </c>
      <c r="C1884" s="94" t="s">
        <v>55</v>
      </c>
      <c r="D1884" s="94" t="s">
        <v>62</v>
      </c>
      <c r="E1884" s="29" t="s">
        <v>63</v>
      </c>
      <c r="F1884" s="96"/>
      <c r="G1884" s="96" t="s">
        <v>136</v>
      </c>
      <c r="H1884" s="97" t="s">
        <v>127</v>
      </c>
      <c r="I1884" s="29" t="s">
        <v>368</v>
      </c>
      <c r="J1884" s="29" t="s">
        <v>128</v>
      </c>
      <c r="K1884" s="29" t="s">
        <v>129</v>
      </c>
      <c r="L1884" s="141" t="s">
        <v>369</v>
      </c>
      <c r="M1884" s="141">
        <v>44926</v>
      </c>
      <c r="N1884" s="141">
        <v>45107</v>
      </c>
      <c r="O1884" s="29" t="s">
        <v>131</v>
      </c>
      <c r="P1884" s="99">
        <v>40</v>
      </c>
    </row>
    <row r="1885" spans="1:16" ht="12" customHeight="1" x14ac:dyDescent="0.35">
      <c r="A1885" s="94" t="s">
        <v>6</v>
      </c>
      <c r="B1885" s="94" t="s">
        <v>50</v>
      </c>
      <c r="C1885" s="94" t="s">
        <v>55</v>
      </c>
      <c r="D1885" s="94" t="s">
        <v>64</v>
      </c>
      <c r="E1885" s="29" t="s">
        <v>64</v>
      </c>
      <c r="F1885" s="96"/>
      <c r="G1885" s="96" t="s">
        <v>136</v>
      </c>
      <c r="H1885" s="97" t="s">
        <v>127</v>
      </c>
      <c r="I1885" s="29" t="s">
        <v>368</v>
      </c>
      <c r="J1885" s="29" t="s">
        <v>128</v>
      </c>
      <c r="K1885" s="29" t="s">
        <v>129</v>
      </c>
      <c r="L1885" s="141" t="s">
        <v>369</v>
      </c>
      <c r="M1885" s="141">
        <v>44926</v>
      </c>
      <c r="N1885" s="141">
        <v>45107</v>
      </c>
      <c r="O1885" s="29" t="s">
        <v>131</v>
      </c>
      <c r="P1885" s="99">
        <v>12</v>
      </c>
    </row>
    <row r="1886" spans="1:16" ht="12" customHeight="1" x14ac:dyDescent="0.35">
      <c r="A1886" s="94" t="s">
        <v>6</v>
      </c>
      <c r="B1886" s="94" t="s">
        <v>50</v>
      </c>
      <c r="C1886" s="94" t="s">
        <v>65</v>
      </c>
      <c r="D1886" s="94" t="s">
        <v>65</v>
      </c>
      <c r="E1886" s="29" t="s">
        <v>65</v>
      </c>
      <c r="F1886" s="96"/>
      <c r="G1886" s="96" t="s">
        <v>136</v>
      </c>
      <c r="H1886" s="97" t="s">
        <v>127</v>
      </c>
      <c r="I1886" s="29" t="s">
        <v>368</v>
      </c>
      <c r="J1886" s="29" t="s">
        <v>128</v>
      </c>
      <c r="K1886" s="29" t="s">
        <v>129</v>
      </c>
      <c r="L1886" s="141" t="s">
        <v>369</v>
      </c>
      <c r="M1886" s="141">
        <v>44926</v>
      </c>
      <c r="N1886" s="141">
        <v>45107</v>
      </c>
      <c r="O1886" s="29" t="s">
        <v>131</v>
      </c>
      <c r="P1886" s="99">
        <v>30</v>
      </c>
    </row>
    <row r="1887" spans="1:16" ht="12" customHeight="1" x14ac:dyDescent="0.35">
      <c r="A1887" s="94" t="s">
        <v>6</v>
      </c>
      <c r="B1887" s="94" t="s">
        <v>50</v>
      </c>
      <c r="C1887" s="94" t="s">
        <v>66</v>
      </c>
      <c r="D1887" s="94" t="s">
        <v>66</v>
      </c>
      <c r="E1887" s="29" t="s">
        <v>67</v>
      </c>
      <c r="F1887" s="96"/>
      <c r="G1887" s="96" t="s">
        <v>136</v>
      </c>
      <c r="H1887" s="97" t="s">
        <v>127</v>
      </c>
      <c r="I1887" s="29" t="s">
        <v>368</v>
      </c>
      <c r="J1887" s="29" t="s">
        <v>128</v>
      </c>
      <c r="K1887" s="29" t="s">
        <v>129</v>
      </c>
      <c r="L1887" s="141" t="s">
        <v>369</v>
      </c>
      <c r="M1887" s="141">
        <v>44926</v>
      </c>
      <c r="N1887" s="141">
        <v>45107</v>
      </c>
      <c r="O1887" s="29" t="s">
        <v>131</v>
      </c>
      <c r="P1887" s="99">
        <v>4</v>
      </c>
    </row>
    <row r="1888" spans="1:16" ht="12" customHeight="1" x14ac:dyDescent="0.35">
      <c r="A1888" s="94" t="s">
        <v>6</v>
      </c>
      <c r="B1888" s="94" t="s">
        <v>50</v>
      </c>
      <c r="C1888" s="94" t="s">
        <v>66</v>
      </c>
      <c r="D1888" s="94" t="s">
        <v>66</v>
      </c>
      <c r="E1888" s="29" t="s">
        <v>68</v>
      </c>
      <c r="F1888" s="96"/>
      <c r="G1888" s="96" t="s">
        <v>136</v>
      </c>
      <c r="H1888" s="97" t="s">
        <v>127</v>
      </c>
      <c r="I1888" s="29" t="s">
        <v>368</v>
      </c>
      <c r="J1888" s="29" t="s">
        <v>128</v>
      </c>
      <c r="K1888" s="29" t="s">
        <v>129</v>
      </c>
      <c r="L1888" s="141" t="s">
        <v>369</v>
      </c>
      <c r="M1888" s="141">
        <v>44926</v>
      </c>
      <c r="N1888" s="141">
        <v>45107</v>
      </c>
      <c r="O1888" s="29" t="s">
        <v>131</v>
      </c>
      <c r="P1888" s="99">
        <v>19</v>
      </c>
    </row>
    <row r="1889" spans="1:16" ht="12" customHeight="1" x14ac:dyDescent="0.35">
      <c r="A1889" s="94" t="s">
        <v>6</v>
      </c>
      <c r="B1889" s="94" t="s">
        <v>50</v>
      </c>
      <c r="C1889" s="94" t="s">
        <v>66</v>
      </c>
      <c r="D1889" s="94" t="s">
        <v>66</v>
      </c>
      <c r="E1889" s="29" t="s">
        <v>69</v>
      </c>
      <c r="F1889" s="96"/>
      <c r="G1889" s="96" t="s">
        <v>136</v>
      </c>
      <c r="H1889" s="97" t="s">
        <v>127</v>
      </c>
      <c r="I1889" s="29" t="s">
        <v>368</v>
      </c>
      <c r="J1889" s="29" t="s">
        <v>128</v>
      </c>
      <c r="K1889" s="29" t="s">
        <v>129</v>
      </c>
      <c r="L1889" s="141" t="s">
        <v>369</v>
      </c>
      <c r="M1889" s="141">
        <v>44926</v>
      </c>
      <c r="N1889" s="141">
        <v>45107</v>
      </c>
      <c r="O1889" s="29" t="s">
        <v>131</v>
      </c>
      <c r="P1889" s="99">
        <v>11</v>
      </c>
    </row>
    <row r="1890" spans="1:16" ht="12" customHeight="1" x14ac:dyDescent="0.35">
      <c r="A1890" s="94" t="s">
        <v>6</v>
      </c>
      <c r="B1890" s="94" t="s">
        <v>50</v>
      </c>
      <c r="C1890" s="94" t="s">
        <v>66</v>
      </c>
      <c r="D1890" s="94" t="s">
        <v>66</v>
      </c>
      <c r="E1890" s="29" t="s">
        <v>70</v>
      </c>
      <c r="F1890" s="96"/>
      <c r="G1890" s="96" t="s">
        <v>136</v>
      </c>
      <c r="H1890" s="97" t="s">
        <v>127</v>
      </c>
      <c r="I1890" s="29" t="s">
        <v>368</v>
      </c>
      <c r="J1890" s="29" t="s">
        <v>128</v>
      </c>
      <c r="K1890" s="29" t="s">
        <v>129</v>
      </c>
      <c r="L1890" s="141" t="s">
        <v>369</v>
      </c>
      <c r="M1890" s="141">
        <v>44926</v>
      </c>
      <c r="N1890" s="141">
        <v>45107</v>
      </c>
      <c r="O1890" s="29" t="s">
        <v>131</v>
      </c>
      <c r="P1890" s="99">
        <v>63</v>
      </c>
    </row>
    <row r="1891" spans="1:16" ht="12" customHeight="1" x14ac:dyDescent="0.35">
      <c r="A1891" s="94" t="s">
        <v>6</v>
      </c>
      <c r="B1891" s="94" t="s">
        <v>50</v>
      </c>
      <c r="C1891" s="94" t="s">
        <v>66</v>
      </c>
      <c r="D1891" s="94" t="s">
        <v>66</v>
      </c>
      <c r="E1891" s="29" t="s">
        <v>71</v>
      </c>
      <c r="F1891" s="96"/>
      <c r="G1891" s="96" t="s">
        <v>136</v>
      </c>
      <c r="H1891" s="97" t="s">
        <v>127</v>
      </c>
      <c r="I1891" s="29" t="s">
        <v>368</v>
      </c>
      <c r="J1891" s="29" t="s">
        <v>128</v>
      </c>
      <c r="K1891" s="29" t="s">
        <v>129</v>
      </c>
      <c r="L1891" s="141" t="s">
        <v>369</v>
      </c>
      <c r="M1891" s="141">
        <v>44926</v>
      </c>
      <c r="N1891" s="141">
        <v>45107</v>
      </c>
      <c r="O1891" s="29" t="s">
        <v>131</v>
      </c>
      <c r="P1891" s="99">
        <v>5</v>
      </c>
    </row>
    <row r="1892" spans="1:16" ht="12" customHeight="1" x14ac:dyDescent="0.35">
      <c r="A1892" s="94" t="s">
        <v>6</v>
      </c>
      <c r="B1892" s="94" t="s">
        <v>50</v>
      </c>
      <c r="C1892" s="94" t="s">
        <v>66</v>
      </c>
      <c r="D1892" s="94" t="s">
        <v>66</v>
      </c>
      <c r="E1892" s="29" t="s">
        <v>72</v>
      </c>
      <c r="F1892" s="96"/>
      <c r="G1892" s="96" t="s">
        <v>136</v>
      </c>
      <c r="H1892" s="97" t="s">
        <v>127</v>
      </c>
      <c r="I1892" s="29" t="s">
        <v>368</v>
      </c>
      <c r="J1892" s="29" t="s">
        <v>128</v>
      </c>
      <c r="K1892" s="29" t="s">
        <v>129</v>
      </c>
      <c r="L1892" s="141" t="s">
        <v>369</v>
      </c>
      <c r="M1892" s="141">
        <v>44926</v>
      </c>
      <c r="N1892" s="141">
        <v>45107</v>
      </c>
      <c r="O1892" s="29" t="s">
        <v>131</v>
      </c>
      <c r="P1892" s="99">
        <v>3</v>
      </c>
    </row>
    <row r="1893" spans="1:16" ht="12" customHeight="1" x14ac:dyDescent="0.35">
      <c r="A1893" s="94" t="s">
        <v>6</v>
      </c>
      <c r="B1893" s="94" t="s">
        <v>50</v>
      </c>
      <c r="C1893" s="94" t="s">
        <v>66</v>
      </c>
      <c r="D1893" s="94" t="s">
        <v>66</v>
      </c>
      <c r="E1893" s="29" t="s">
        <v>73</v>
      </c>
      <c r="F1893" s="96"/>
      <c r="G1893" s="96" t="s">
        <v>136</v>
      </c>
      <c r="H1893" s="97" t="s">
        <v>127</v>
      </c>
      <c r="I1893" s="29" t="s">
        <v>368</v>
      </c>
      <c r="J1893" s="29" t="s">
        <v>128</v>
      </c>
      <c r="K1893" s="29" t="s">
        <v>129</v>
      </c>
      <c r="L1893" s="141" t="s">
        <v>369</v>
      </c>
      <c r="M1893" s="141">
        <v>44926</v>
      </c>
      <c r="N1893" s="141">
        <v>45107</v>
      </c>
      <c r="O1893" s="29" t="s">
        <v>131</v>
      </c>
      <c r="P1893" s="99">
        <v>7</v>
      </c>
    </row>
    <row r="1894" spans="1:16" ht="12" customHeight="1" x14ac:dyDescent="0.35">
      <c r="A1894" s="94" t="s">
        <v>6</v>
      </c>
      <c r="B1894" s="94" t="s">
        <v>50</v>
      </c>
      <c r="C1894" s="94" t="s">
        <v>74</v>
      </c>
      <c r="D1894" s="94" t="s">
        <v>74</v>
      </c>
      <c r="E1894" s="29" t="s">
        <v>75</v>
      </c>
      <c r="F1894" s="96"/>
      <c r="G1894" s="96" t="s">
        <v>136</v>
      </c>
      <c r="H1894" s="97" t="s">
        <v>127</v>
      </c>
      <c r="I1894" s="29" t="s">
        <v>368</v>
      </c>
      <c r="J1894" s="29" t="s">
        <v>128</v>
      </c>
      <c r="K1894" s="29" t="s">
        <v>129</v>
      </c>
      <c r="L1894" s="141" t="s">
        <v>369</v>
      </c>
      <c r="M1894" s="141">
        <v>44926</v>
      </c>
      <c r="N1894" s="141">
        <v>45107</v>
      </c>
      <c r="O1894" s="29" t="s">
        <v>131</v>
      </c>
      <c r="P1894" s="99">
        <v>82</v>
      </c>
    </row>
    <row r="1895" spans="1:16" ht="12" customHeight="1" x14ac:dyDescent="0.35">
      <c r="A1895" s="94" t="s">
        <v>6</v>
      </c>
      <c r="B1895" s="94" t="s">
        <v>50</v>
      </c>
      <c r="C1895" s="94" t="s">
        <v>74</v>
      </c>
      <c r="D1895" s="94" t="s">
        <v>74</v>
      </c>
      <c r="E1895" s="29" t="s">
        <v>76</v>
      </c>
      <c r="F1895" s="96"/>
      <c r="G1895" s="96" t="s">
        <v>136</v>
      </c>
      <c r="H1895" s="97" t="s">
        <v>127</v>
      </c>
      <c r="I1895" s="29" t="s">
        <v>368</v>
      </c>
      <c r="J1895" s="29" t="s">
        <v>128</v>
      </c>
      <c r="K1895" s="29" t="s">
        <v>129</v>
      </c>
      <c r="L1895" s="141" t="s">
        <v>369</v>
      </c>
      <c r="M1895" s="141">
        <v>44926</v>
      </c>
      <c r="N1895" s="141">
        <v>45107</v>
      </c>
      <c r="O1895" s="29" t="s">
        <v>131</v>
      </c>
      <c r="P1895" s="99">
        <v>76</v>
      </c>
    </row>
    <row r="1896" spans="1:16" ht="12" customHeight="1" x14ac:dyDescent="0.35">
      <c r="A1896" s="94" t="s">
        <v>6</v>
      </c>
      <c r="B1896" s="94" t="s">
        <v>50</v>
      </c>
      <c r="C1896" s="94" t="s">
        <v>74</v>
      </c>
      <c r="D1896" s="94" t="s">
        <v>74</v>
      </c>
      <c r="E1896" s="29" t="s">
        <v>77</v>
      </c>
      <c r="F1896" s="96"/>
      <c r="G1896" s="96" t="s">
        <v>136</v>
      </c>
      <c r="H1896" s="97" t="s">
        <v>127</v>
      </c>
      <c r="I1896" s="29" t="s">
        <v>368</v>
      </c>
      <c r="J1896" s="29" t="s">
        <v>128</v>
      </c>
      <c r="K1896" s="29" t="s">
        <v>129</v>
      </c>
      <c r="L1896" s="141" t="s">
        <v>369</v>
      </c>
      <c r="M1896" s="141">
        <v>44926</v>
      </c>
      <c r="N1896" s="141">
        <v>45107</v>
      </c>
      <c r="O1896" s="29" t="s">
        <v>131</v>
      </c>
      <c r="P1896" s="99">
        <v>66</v>
      </c>
    </row>
    <row r="1897" spans="1:16" ht="12" customHeight="1" x14ac:dyDescent="0.35">
      <c r="A1897" s="94" t="s">
        <v>6</v>
      </c>
      <c r="B1897" s="94" t="s">
        <v>50</v>
      </c>
      <c r="C1897" s="94" t="s">
        <v>74</v>
      </c>
      <c r="D1897" s="94" t="s">
        <v>74</v>
      </c>
      <c r="E1897" s="29" t="s">
        <v>78</v>
      </c>
      <c r="F1897" s="96"/>
      <c r="G1897" s="96" t="s">
        <v>136</v>
      </c>
      <c r="H1897" s="97" t="s">
        <v>127</v>
      </c>
      <c r="I1897" s="29" t="s">
        <v>368</v>
      </c>
      <c r="J1897" s="29" t="s">
        <v>128</v>
      </c>
      <c r="K1897" s="29" t="s">
        <v>129</v>
      </c>
      <c r="L1897" s="141" t="s">
        <v>369</v>
      </c>
      <c r="M1897" s="141">
        <v>44926</v>
      </c>
      <c r="N1897" s="141">
        <v>45107</v>
      </c>
      <c r="O1897" s="29" t="s">
        <v>131</v>
      </c>
      <c r="P1897" s="99">
        <v>7</v>
      </c>
    </row>
    <row r="1898" spans="1:16" ht="12" customHeight="1" x14ac:dyDescent="0.35">
      <c r="A1898" s="94" t="s">
        <v>6</v>
      </c>
      <c r="B1898" s="94" t="s">
        <v>50</v>
      </c>
      <c r="C1898" s="94" t="s">
        <v>74</v>
      </c>
      <c r="D1898" s="94" t="s">
        <v>74</v>
      </c>
      <c r="E1898" s="29" t="s">
        <v>79</v>
      </c>
      <c r="F1898" s="96"/>
      <c r="G1898" s="96" t="s">
        <v>136</v>
      </c>
      <c r="H1898" s="97" t="s">
        <v>127</v>
      </c>
      <c r="I1898" s="29" t="s">
        <v>368</v>
      </c>
      <c r="J1898" s="29" t="s">
        <v>128</v>
      </c>
      <c r="K1898" s="29" t="s">
        <v>129</v>
      </c>
      <c r="L1898" s="141" t="s">
        <v>369</v>
      </c>
      <c r="M1898" s="141">
        <v>44926</v>
      </c>
      <c r="N1898" s="141">
        <v>45107</v>
      </c>
      <c r="O1898" s="29" t="s">
        <v>131</v>
      </c>
      <c r="P1898" s="99">
        <v>12</v>
      </c>
    </row>
    <row r="1899" spans="1:16" ht="12" customHeight="1" x14ac:dyDescent="0.35">
      <c r="A1899" s="94" t="s">
        <v>6</v>
      </c>
      <c r="B1899" s="94" t="s">
        <v>50</v>
      </c>
      <c r="C1899" s="94" t="s">
        <v>74</v>
      </c>
      <c r="D1899" s="94" t="s">
        <v>74</v>
      </c>
      <c r="E1899" s="29" t="s">
        <v>80</v>
      </c>
      <c r="F1899" s="96"/>
      <c r="G1899" s="96" t="s">
        <v>136</v>
      </c>
      <c r="H1899" s="97" t="s">
        <v>127</v>
      </c>
      <c r="I1899" s="29" t="s">
        <v>368</v>
      </c>
      <c r="J1899" s="29" t="s">
        <v>128</v>
      </c>
      <c r="K1899" s="29" t="s">
        <v>129</v>
      </c>
      <c r="L1899" s="141" t="s">
        <v>369</v>
      </c>
      <c r="M1899" s="141">
        <v>44926</v>
      </c>
      <c r="N1899" s="141">
        <v>45107</v>
      </c>
      <c r="O1899" s="29" t="s">
        <v>131</v>
      </c>
      <c r="P1899" s="99"/>
    </row>
    <row r="1900" spans="1:16" ht="12" customHeight="1" x14ac:dyDescent="0.35">
      <c r="A1900" s="94" t="s">
        <v>6</v>
      </c>
      <c r="B1900" s="94" t="s">
        <v>50</v>
      </c>
      <c r="C1900" s="94" t="s">
        <v>74</v>
      </c>
      <c r="D1900" s="94" t="s">
        <v>74</v>
      </c>
      <c r="E1900" s="29" t="s">
        <v>81</v>
      </c>
      <c r="F1900" s="96"/>
      <c r="G1900" s="96" t="s">
        <v>136</v>
      </c>
      <c r="H1900" s="97" t="s">
        <v>127</v>
      </c>
      <c r="I1900" s="29" t="s">
        <v>368</v>
      </c>
      <c r="J1900" s="29" t="s">
        <v>128</v>
      </c>
      <c r="K1900" s="29" t="s">
        <v>129</v>
      </c>
      <c r="L1900" s="141" t="s">
        <v>369</v>
      </c>
      <c r="M1900" s="141">
        <v>44926</v>
      </c>
      <c r="N1900" s="141">
        <v>45107</v>
      </c>
      <c r="O1900" s="29" t="s">
        <v>131</v>
      </c>
      <c r="P1900" s="99">
        <v>26</v>
      </c>
    </row>
    <row r="1901" spans="1:16" ht="12" customHeight="1" x14ac:dyDescent="0.35">
      <c r="A1901" s="94" t="s">
        <v>6</v>
      </c>
      <c r="B1901" s="94" t="s">
        <v>50</v>
      </c>
      <c r="C1901" s="94" t="s">
        <v>82</v>
      </c>
      <c r="D1901" s="94" t="s">
        <v>82</v>
      </c>
      <c r="E1901" s="29" t="s">
        <v>82</v>
      </c>
      <c r="F1901" s="96"/>
      <c r="G1901" s="96" t="s">
        <v>136</v>
      </c>
      <c r="H1901" s="97" t="s">
        <v>127</v>
      </c>
      <c r="I1901" s="29" t="s">
        <v>368</v>
      </c>
      <c r="J1901" s="29" t="s">
        <v>128</v>
      </c>
      <c r="K1901" s="29" t="s">
        <v>129</v>
      </c>
      <c r="L1901" s="141" t="s">
        <v>369</v>
      </c>
      <c r="M1901" s="141">
        <v>44926</v>
      </c>
      <c r="N1901" s="141">
        <v>45107</v>
      </c>
      <c r="O1901" s="29" t="s">
        <v>131</v>
      </c>
      <c r="P1901" s="99">
        <v>496</v>
      </c>
    </row>
    <row r="1902" spans="1:16" ht="12" customHeight="1" x14ac:dyDescent="0.35">
      <c r="A1902" s="94" t="s">
        <v>6</v>
      </c>
      <c r="B1902" s="94" t="s">
        <v>50</v>
      </c>
      <c r="C1902" s="94" t="s">
        <v>83</v>
      </c>
      <c r="D1902" s="94" t="s">
        <v>83</v>
      </c>
      <c r="E1902" s="29" t="s">
        <v>84</v>
      </c>
      <c r="F1902" s="96"/>
      <c r="G1902" s="96" t="s">
        <v>136</v>
      </c>
      <c r="H1902" s="97" t="s">
        <v>127</v>
      </c>
      <c r="I1902" s="29" t="s">
        <v>368</v>
      </c>
      <c r="J1902" s="29" t="s">
        <v>128</v>
      </c>
      <c r="K1902" s="29" t="s">
        <v>129</v>
      </c>
      <c r="L1902" s="141" t="s">
        <v>369</v>
      </c>
      <c r="M1902" s="141">
        <v>44926</v>
      </c>
      <c r="N1902" s="141">
        <v>45107</v>
      </c>
      <c r="O1902" s="29" t="s">
        <v>131</v>
      </c>
      <c r="P1902" s="99">
        <v>135</v>
      </c>
    </row>
    <row r="1903" spans="1:16" ht="12" customHeight="1" x14ac:dyDescent="0.35">
      <c r="A1903" s="94" t="s">
        <v>6</v>
      </c>
      <c r="B1903" s="94" t="s">
        <v>50</v>
      </c>
      <c r="C1903" s="94" t="s">
        <v>83</v>
      </c>
      <c r="D1903" s="94" t="s">
        <v>83</v>
      </c>
      <c r="E1903" s="29" t="s">
        <v>85</v>
      </c>
      <c r="F1903" s="96"/>
      <c r="G1903" s="96" t="s">
        <v>136</v>
      </c>
      <c r="H1903" s="97" t="s">
        <v>127</v>
      </c>
      <c r="I1903" s="29" t="s">
        <v>368</v>
      </c>
      <c r="J1903" s="29" t="s">
        <v>128</v>
      </c>
      <c r="K1903" s="29" t="s">
        <v>129</v>
      </c>
      <c r="L1903" s="141" t="s">
        <v>369</v>
      </c>
      <c r="M1903" s="141">
        <v>44926</v>
      </c>
      <c r="N1903" s="141">
        <v>45107</v>
      </c>
      <c r="O1903" s="29" t="s">
        <v>131</v>
      </c>
      <c r="P1903" s="99">
        <v>1</v>
      </c>
    </row>
    <row r="1904" spans="1:16" ht="12" customHeight="1" x14ac:dyDescent="0.35">
      <c r="A1904" s="94" t="s">
        <v>6</v>
      </c>
      <c r="B1904" s="94" t="s">
        <v>50</v>
      </c>
      <c r="C1904" s="94" t="s">
        <v>83</v>
      </c>
      <c r="D1904" s="94" t="s">
        <v>83</v>
      </c>
      <c r="E1904" s="29" t="s">
        <v>86</v>
      </c>
      <c r="F1904" s="96"/>
      <c r="G1904" s="96" t="s">
        <v>136</v>
      </c>
      <c r="H1904" s="97" t="s">
        <v>127</v>
      </c>
      <c r="I1904" s="29" t="s">
        <v>368</v>
      </c>
      <c r="J1904" s="29" t="s">
        <v>128</v>
      </c>
      <c r="K1904" s="29" t="s">
        <v>129</v>
      </c>
      <c r="L1904" s="141" t="s">
        <v>369</v>
      </c>
      <c r="M1904" s="141">
        <v>44926</v>
      </c>
      <c r="N1904" s="141">
        <v>45107</v>
      </c>
      <c r="O1904" s="29" t="s">
        <v>131</v>
      </c>
      <c r="P1904" s="99">
        <v>48</v>
      </c>
    </row>
    <row r="1905" spans="1:16" ht="12" customHeight="1" x14ac:dyDescent="0.35">
      <c r="A1905" s="94" t="s">
        <v>6</v>
      </c>
      <c r="B1905" s="94" t="s">
        <v>50</v>
      </c>
      <c r="C1905" s="94" t="s">
        <v>83</v>
      </c>
      <c r="D1905" s="94" t="s">
        <v>83</v>
      </c>
      <c r="E1905" s="29" t="s">
        <v>87</v>
      </c>
      <c r="F1905" s="96"/>
      <c r="G1905" s="96" t="s">
        <v>136</v>
      </c>
      <c r="H1905" s="97" t="s">
        <v>127</v>
      </c>
      <c r="I1905" s="29" t="s">
        <v>368</v>
      </c>
      <c r="J1905" s="29" t="s">
        <v>128</v>
      </c>
      <c r="K1905" s="29" t="s">
        <v>129</v>
      </c>
      <c r="L1905" s="141" t="s">
        <v>369</v>
      </c>
      <c r="M1905" s="141">
        <v>44926</v>
      </c>
      <c r="N1905" s="141">
        <v>45107</v>
      </c>
      <c r="O1905" s="29" t="s">
        <v>131</v>
      </c>
      <c r="P1905" s="99">
        <v>85</v>
      </c>
    </row>
    <row r="1906" spans="1:16" ht="12" customHeight="1" x14ac:dyDescent="0.35">
      <c r="A1906" s="94" t="s">
        <v>6</v>
      </c>
      <c r="B1906" s="94" t="s">
        <v>50</v>
      </c>
      <c r="C1906" s="94" t="s">
        <v>83</v>
      </c>
      <c r="D1906" s="94" t="s">
        <v>83</v>
      </c>
      <c r="E1906" s="29" t="s">
        <v>88</v>
      </c>
      <c r="F1906" s="96"/>
      <c r="G1906" s="96" t="s">
        <v>136</v>
      </c>
      <c r="H1906" s="97" t="s">
        <v>127</v>
      </c>
      <c r="I1906" s="29" t="s">
        <v>368</v>
      </c>
      <c r="J1906" s="29" t="s">
        <v>128</v>
      </c>
      <c r="K1906" s="29" t="s">
        <v>129</v>
      </c>
      <c r="L1906" s="141" t="s">
        <v>369</v>
      </c>
      <c r="M1906" s="141">
        <v>44926</v>
      </c>
      <c r="N1906" s="141">
        <v>45107</v>
      </c>
      <c r="O1906" s="29" t="s">
        <v>131</v>
      </c>
      <c r="P1906" s="99">
        <v>72</v>
      </c>
    </row>
    <row r="1907" spans="1:16" ht="12" customHeight="1" x14ac:dyDescent="0.35">
      <c r="A1907" s="94" t="s">
        <v>6</v>
      </c>
      <c r="B1907" s="94" t="s">
        <v>50</v>
      </c>
      <c r="C1907" s="94" t="s">
        <v>83</v>
      </c>
      <c r="D1907" s="94" t="s">
        <v>83</v>
      </c>
      <c r="E1907" s="29" t="s">
        <v>89</v>
      </c>
      <c r="F1907" s="96"/>
      <c r="G1907" s="96" t="s">
        <v>136</v>
      </c>
      <c r="H1907" s="97" t="s">
        <v>127</v>
      </c>
      <c r="I1907" s="29" t="s">
        <v>368</v>
      </c>
      <c r="J1907" s="29" t="s">
        <v>128</v>
      </c>
      <c r="K1907" s="29" t="s">
        <v>129</v>
      </c>
      <c r="L1907" s="141" t="s">
        <v>369</v>
      </c>
      <c r="M1907" s="141">
        <v>44926</v>
      </c>
      <c r="N1907" s="141">
        <v>45107</v>
      </c>
      <c r="O1907" s="29" t="s">
        <v>131</v>
      </c>
      <c r="P1907" s="99">
        <v>21</v>
      </c>
    </row>
    <row r="1908" spans="1:16" ht="12" customHeight="1" x14ac:dyDescent="0.35">
      <c r="A1908" s="94" t="s">
        <v>6</v>
      </c>
      <c r="B1908" s="94" t="s">
        <v>50</v>
      </c>
      <c r="C1908" s="94" t="s">
        <v>83</v>
      </c>
      <c r="D1908" s="94" t="s">
        <v>83</v>
      </c>
      <c r="E1908" s="29" t="s">
        <v>90</v>
      </c>
      <c r="F1908" s="96"/>
      <c r="G1908" s="96" t="s">
        <v>136</v>
      </c>
      <c r="H1908" s="97" t="s">
        <v>127</v>
      </c>
      <c r="I1908" s="29" t="s">
        <v>368</v>
      </c>
      <c r="J1908" s="29" t="s">
        <v>128</v>
      </c>
      <c r="K1908" s="29" t="s">
        <v>129</v>
      </c>
      <c r="L1908" s="141" t="s">
        <v>369</v>
      </c>
      <c r="M1908" s="141">
        <v>44926</v>
      </c>
      <c r="N1908" s="141">
        <v>45107</v>
      </c>
      <c r="O1908" s="29" t="s">
        <v>131</v>
      </c>
      <c r="P1908" s="99">
        <v>55</v>
      </c>
    </row>
    <row r="1909" spans="1:16" ht="12" customHeight="1" x14ac:dyDescent="0.35">
      <c r="A1909" s="94" t="s">
        <v>6</v>
      </c>
      <c r="B1909" s="94" t="s">
        <v>50</v>
      </c>
      <c r="C1909" s="94" t="s">
        <v>83</v>
      </c>
      <c r="D1909" s="94" t="s">
        <v>83</v>
      </c>
      <c r="E1909" s="29" t="s">
        <v>91</v>
      </c>
      <c r="F1909" s="96"/>
      <c r="G1909" s="96" t="s">
        <v>136</v>
      </c>
      <c r="H1909" s="97" t="s">
        <v>127</v>
      </c>
      <c r="I1909" s="29" t="s">
        <v>368</v>
      </c>
      <c r="J1909" s="29" t="s">
        <v>128</v>
      </c>
      <c r="K1909" s="29" t="s">
        <v>129</v>
      </c>
      <c r="L1909" s="141" t="s">
        <v>369</v>
      </c>
      <c r="M1909" s="141">
        <v>44926</v>
      </c>
      <c r="N1909" s="141">
        <v>45107</v>
      </c>
      <c r="O1909" s="29" t="s">
        <v>131</v>
      </c>
      <c r="P1909" s="99">
        <v>19</v>
      </c>
    </row>
    <row r="1910" spans="1:16" ht="12" customHeight="1" x14ac:dyDescent="0.35">
      <c r="A1910" s="94" t="s">
        <v>6</v>
      </c>
      <c r="B1910" s="94" t="s">
        <v>50</v>
      </c>
      <c r="C1910" s="94" t="s">
        <v>83</v>
      </c>
      <c r="D1910" s="94" t="s">
        <v>83</v>
      </c>
      <c r="E1910" s="29" t="s">
        <v>92</v>
      </c>
      <c r="F1910" s="96"/>
      <c r="G1910" s="96" t="s">
        <v>136</v>
      </c>
      <c r="H1910" s="97" t="s">
        <v>127</v>
      </c>
      <c r="I1910" s="29" t="s">
        <v>368</v>
      </c>
      <c r="J1910" s="29" t="s">
        <v>128</v>
      </c>
      <c r="K1910" s="29" t="s">
        <v>129</v>
      </c>
      <c r="L1910" s="141" t="s">
        <v>369</v>
      </c>
      <c r="M1910" s="141">
        <v>44926</v>
      </c>
      <c r="N1910" s="141">
        <v>45107</v>
      </c>
      <c r="O1910" s="29" t="s">
        <v>131</v>
      </c>
      <c r="P1910" s="99">
        <v>58</v>
      </c>
    </row>
    <row r="1911" spans="1:16" ht="12" customHeight="1" x14ac:dyDescent="0.35">
      <c r="A1911" s="94" t="s">
        <v>6</v>
      </c>
      <c r="B1911" s="94" t="s">
        <v>50</v>
      </c>
      <c r="C1911" s="94" t="s">
        <v>83</v>
      </c>
      <c r="D1911" s="94" t="s">
        <v>83</v>
      </c>
      <c r="E1911" s="29" t="s">
        <v>93</v>
      </c>
      <c r="F1911" s="96"/>
      <c r="G1911" s="96" t="s">
        <v>136</v>
      </c>
      <c r="H1911" s="97" t="s">
        <v>127</v>
      </c>
      <c r="I1911" s="29" t="s">
        <v>368</v>
      </c>
      <c r="J1911" s="29" t="s">
        <v>128</v>
      </c>
      <c r="K1911" s="29" t="s">
        <v>129</v>
      </c>
      <c r="L1911" s="141" t="s">
        <v>369</v>
      </c>
      <c r="M1911" s="141">
        <v>44926</v>
      </c>
      <c r="N1911" s="141">
        <v>45107</v>
      </c>
      <c r="O1911" s="29" t="s">
        <v>131</v>
      </c>
      <c r="P1911" s="99">
        <v>28</v>
      </c>
    </row>
    <row r="1912" spans="1:16" ht="12" customHeight="1" x14ac:dyDescent="0.35">
      <c r="A1912" s="94" t="s">
        <v>6</v>
      </c>
      <c r="B1912" s="94" t="s">
        <v>50</v>
      </c>
      <c r="C1912" s="94" t="s">
        <v>94</v>
      </c>
      <c r="D1912" s="94" t="s">
        <v>94</v>
      </c>
      <c r="E1912" s="29" t="s">
        <v>95</v>
      </c>
      <c r="F1912" s="96"/>
      <c r="G1912" s="96" t="s">
        <v>136</v>
      </c>
      <c r="H1912" s="97" t="s">
        <v>127</v>
      </c>
      <c r="I1912" s="29" t="s">
        <v>368</v>
      </c>
      <c r="J1912" s="29" t="s">
        <v>128</v>
      </c>
      <c r="K1912" s="29" t="s">
        <v>129</v>
      </c>
      <c r="L1912" s="141" t="s">
        <v>369</v>
      </c>
      <c r="M1912" s="141">
        <v>44926</v>
      </c>
      <c r="N1912" s="141">
        <v>45107</v>
      </c>
      <c r="O1912" s="29" t="s">
        <v>131</v>
      </c>
      <c r="P1912" s="99">
        <v>32</v>
      </c>
    </row>
    <row r="1913" spans="1:16" ht="12" customHeight="1" x14ac:dyDescent="0.35">
      <c r="A1913" s="94" t="s">
        <v>6</v>
      </c>
      <c r="B1913" s="94" t="s">
        <v>50</v>
      </c>
      <c r="C1913" s="94" t="s">
        <v>94</v>
      </c>
      <c r="D1913" s="94" t="s">
        <v>94</v>
      </c>
      <c r="E1913" s="29" t="s">
        <v>96</v>
      </c>
      <c r="F1913" s="96"/>
      <c r="G1913" s="96" t="s">
        <v>136</v>
      </c>
      <c r="H1913" s="97" t="s">
        <v>127</v>
      </c>
      <c r="I1913" s="29" t="s">
        <v>368</v>
      </c>
      <c r="J1913" s="29" t="s">
        <v>128</v>
      </c>
      <c r="K1913" s="29" t="s">
        <v>129</v>
      </c>
      <c r="L1913" s="141" t="s">
        <v>369</v>
      </c>
      <c r="M1913" s="141">
        <v>44926</v>
      </c>
      <c r="N1913" s="141">
        <v>45107</v>
      </c>
      <c r="O1913" s="29" t="s">
        <v>131</v>
      </c>
      <c r="P1913" s="99">
        <v>155</v>
      </c>
    </row>
    <row r="1914" spans="1:16" ht="12" customHeight="1" x14ac:dyDescent="0.35">
      <c r="A1914" s="94" t="s">
        <v>6</v>
      </c>
      <c r="B1914" s="94" t="s">
        <v>50</v>
      </c>
      <c r="C1914" s="94" t="s">
        <v>94</v>
      </c>
      <c r="D1914" s="94" t="s">
        <v>94</v>
      </c>
      <c r="E1914" s="29" t="s">
        <v>97</v>
      </c>
      <c r="F1914" s="96"/>
      <c r="G1914" s="96" t="s">
        <v>136</v>
      </c>
      <c r="H1914" s="97" t="s">
        <v>127</v>
      </c>
      <c r="I1914" s="29" t="s">
        <v>368</v>
      </c>
      <c r="J1914" s="29" t="s">
        <v>128</v>
      </c>
      <c r="K1914" s="29" t="s">
        <v>129</v>
      </c>
      <c r="L1914" s="141" t="s">
        <v>369</v>
      </c>
      <c r="M1914" s="141">
        <v>44926</v>
      </c>
      <c r="N1914" s="141">
        <v>45107</v>
      </c>
      <c r="O1914" s="29" t="s">
        <v>131</v>
      </c>
      <c r="P1914" s="99">
        <v>5</v>
      </c>
    </row>
    <row r="1915" spans="1:16" ht="12" customHeight="1" x14ac:dyDescent="0.35">
      <c r="A1915" s="94" t="s">
        <v>6</v>
      </c>
      <c r="B1915" s="94" t="s">
        <v>50</v>
      </c>
      <c r="C1915" s="94" t="s">
        <v>94</v>
      </c>
      <c r="D1915" s="94" t="s">
        <v>94</v>
      </c>
      <c r="E1915" s="29" t="s">
        <v>98</v>
      </c>
      <c r="F1915" s="96"/>
      <c r="G1915" s="96" t="s">
        <v>136</v>
      </c>
      <c r="H1915" s="97" t="s">
        <v>127</v>
      </c>
      <c r="I1915" s="29" t="s">
        <v>368</v>
      </c>
      <c r="J1915" s="29" t="s">
        <v>128</v>
      </c>
      <c r="K1915" s="29" t="s">
        <v>129</v>
      </c>
      <c r="L1915" s="141" t="s">
        <v>369</v>
      </c>
      <c r="M1915" s="141">
        <v>44926</v>
      </c>
      <c r="N1915" s="141">
        <v>45107</v>
      </c>
      <c r="O1915" s="29" t="s">
        <v>131</v>
      </c>
      <c r="P1915" s="99">
        <v>32</v>
      </c>
    </row>
    <row r="1916" spans="1:16" ht="12" customHeight="1" x14ac:dyDescent="0.35">
      <c r="A1916" s="94" t="s">
        <v>6</v>
      </c>
      <c r="B1916" s="94" t="s">
        <v>50</v>
      </c>
      <c r="C1916" s="94" t="s">
        <v>94</v>
      </c>
      <c r="D1916" s="94" t="s">
        <v>94</v>
      </c>
      <c r="E1916" s="29" t="s">
        <v>99</v>
      </c>
      <c r="F1916" s="96"/>
      <c r="G1916" s="96" t="s">
        <v>136</v>
      </c>
      <c r="H1916" s="97" t="s">
        <v>127</v>
      </c>
      <c r="I1916" s="29" t="s">
        <v>368</v>
      </c>
      <c r="J1916" s="29" t="s">
        <v>128</v>
      </c>
      <c r="K1916" s="29" t="s">
        <v>129</v>
      </c>
      <c r="L1916" s="141" t="s">
        <v>369</v>
      </c>
      <c r="M1916" s="141">
        <v>44926</v>
      </c>
      <c r="N1916" s="141">
        <v>45107</v>
      </c>
      <c r="O1916" s="29" t="s">
        <v>131</v>
      </c>
      <c r="P1916" s="99">
        <v>12</v>
      </c>
    </row>
    <row r="1917" spans="1:16" ht="12" customHeight="1" x14ac:dyDescent="0.35">
      <c r="A1917" s="94" t="s">
        <v>6</v>
      </c>
      <c r="B1917" s="94" t="s">
        <v>50</v>
      </c>
      <c r="C1917" s="94" t="s">
        <v>100</v>
      </c>
      <c r="D1917" s="94" t="s">
        <v>100</v>
      </c>
      <c r="E1917" s="29" t="s">
        <v>100</v>
      </c>
      <c r="F1917" s="96"/>
      <c r="G1917" s="96" t="s">
        <v>136</v>
      </c>
      <c r="H1917" s="97" t="s">
        <v>127</v>
      </c>
      <c r="I1917" s="29" t="s">
        <v>368</v>
      </c>
      <c r="J1917" s="29" t="s">
        <v>128</v>
      </c>
      <c r="K1917" s="29" t="s">
        <v>129</v>
      </c>
      <c r="L1917" s="141" t="s">
        <v>369</v>
      </c>
      <c r="M1917" s="141">
        <v>44926</v>
      </c>
      <c r="N1917" s="141">
        <v>45107</v>
      </c>
      <c r="O1917" s="29" t="s">
        <v>131</v>
      </c>
      <c r="P1917" s="99">
        <v>81</v>
      </c>
    </row>
    <row r="1918" spans="1:16" ht="12" customHeight="1" x14ac:dyDescent="0.35">
      <c r="A1918" s="94" t="s">
        <v>6</v>
      </c>
      <c r="B1918" s="94" t="s">
        <v>50</v>
      </c>
      <c r="C1918" s="94" t="s">
        <v>101</v>
      </c>
      <c r="D1918" s="94" t="s">
        <v>101</v>
      </c>
      <c r="E1918" s="29" t="s">
        <v>101</v>
      </c>
      <c r="F1918" s="96"/>
      <c r="G1918" s="96" t="s">
        <v>136</v>
      </c>
      <c r="H1918" s="97" t="s">
        <v>127</v>
      </c>
      <c r="I1918" s="29" t="s">
        <v>368</v>
      </c>
      <c r="J1918" s="29" t="s">
        <v>128</v>
      </c>
      <c r="K1918" s="29" t="s">
        <v>129</v>
      </c>
      <c r="L1918" s="141" t="s">
        <v>369</v>
      </c>
      <c r="M1918" s="141">
        <v>44926</v>
      </c>
      <c r="N1918" s="141">
        <v>45107</v>
      </c>
      <c r="O1918" s="29" t="s">
        <v>131</v>
      </c>
      <c r="P1918" s="99">
        <v>3</v>
      </c>
    </row>
    <row r="1919" spans="1:16" ht="12" customHeight="1" x14ac:dyDescent="0.35">
      <c r="A1919" s="94" t="s">
        <v>6</v>
      </c>
      <c r="B1919" s="94" t="s">
        <v>50</v>
      </c>
      <c r="C1919" s="94" t="s">
        <v>101</v>
      </c>
      <c r="D1919" s="94" t="s">
        <v>101</v>
      </c>
      <c r="E1919" s="29" t="s">
        <v>102</v>
      </c>
      <c r="F1919" s="96"/>
      <c r="G1919" s="96" t="s">
        <v>136</v>
      </c>
      <c r="H1919" s="97" t="s">
        <v>127</v>
      </c>
      <c r="I1919" s="29" t="s">
        <v>368</v>
      </c>
      <c r="J1919" s="29" t="s">
        <v>128</v>
      </c>
      <c r="K1919" s="29" t="s">
        <v>129</v>
      </c>
      <c r="L1919" s="141" t="s">
        <v>369</v>
      </c>
      <c r="M1919" s="141">
        <v>44926</v>
      </c>
      <c r="N1919" s="141">
        <v>45107</v>
      </c>
      <c r="O1919" s="29" t="s">
        <v>131</v>
      </c>
      <c r="P1919" s="99">
        <v>4</v>
      </c>
    </row>
    <row r="1920" spans="1:16" ht="12" customHeight="1" x14ac:dyDescent="0.35">
      <c r="A1920" s="94" t="s">
        <v>6</v>
      </c>
      <c r="B1920" s="94" t="s">
        <v>50</v>
      </c>
      <c r="C1920" s="94" t="s">
        <v>101</v>
      </c>
      <c r="D1920" s="94" t="s">
        <v>101</v>
      </c>
      <c r="E1920" s="29" t="s">
        <v>103</v>
      </c>
      <c r="F1920" s="96"/>
      <c r="G1920" s="96" t="s">
        <v>136</v>
      </c>
      <c r="H1920" s="97" t="s">
        <v>127</v>
      </c>
      <c r="I1920" s="29" t="s">
        <v>368</v>
      </c>
      <c r="J1920" s="29" t="s">
        <v>128</v>
      </c>
      <c r="K1920" s="29" t="s">
        <v>129</v>
      </c>
      <c r="L1920" s="141" t="s">
        <v>369</v>
      </c>
      <c r="M1920" s="141">
        <v>44926</v>
      </c>
      <c r="N1920" s="141">
        <v>45107</v>
      </c>
      <c r="O1920" s="29" t="s">
        <v>131</v>
      </c>
      <c r="P1920" s="99">
        <v>6</v>
      </c>
    </row>
    <row r="1921" spans="1:16" ht="12" customHeight="1" x14ac:dyDescent="0.35">
      <c r="A1921" s="94" t="s">
        <v>6</v>
      </c>
      <c r="B1921" s="94" t="s">
        <v>50</v>
      </c>
      <c r="C1921" s="94" t="s">
        <v>101</v>
      </c>
      <c r="D1921" s="94" t="s">
        <v>101</v>
      </c>
      <c r="E1921" s="29" t="s">
        <v>104</v>
      </c>
      <c r="F1921" s="96"/>
      <c r="G1921" s="96" t="s">
        <v>136</v>
      </c>
      <c r="H1921" s="97" t="s">
        <v>127</v>
      </c>
      <c r="I1921" s="29" t="s">
        <v>368</v>
      </c>
      <c r="J1921" s="29" t="s">
        <v>128</v>
      </c>
      <c r="K1921" s="29" t="s">
        <v>129</v>
      </c>
      <c r="L1921" s="141" t="s">
        <v>369</v>
      </c>
      <c r="M1921" s="141">
        <v>44926</v>
      </c>
      <c r="N1921" s="141">
        <v>45107</v>
      </c>
      <c r="O1921" s="29" t="s">
        <v>131</v>
      </c>
      <c r="P1921" s="99">
        <v>1</v>
      </c>
    </row>
    <row r="1922" spans="1:16" ht="12" customHeight="1" x14ac:dyDescent="0.35">
      <c r="A1922" s="94" t="s">
        <v>6</v>
      </c>
      <c r="B1922" s="94" t="s">
        <v>50</v>
      </c>
      <c r="C1922" s="94" t="s">
        <v>101</v>
      </c>
      <c r="D1922" s="94" t="s">
        <v>101</v>
      </c>
      <c r="E1922" s="29" t="s">
        <v>105</v>
      </c>
      <c r="F1922" s="96"/>
      <c r="G1922" s="96" t="s">
        <v>136</v>
      </c>
      <c r="H1922" s="97" t="s">
        <v>127</v>
      </c>
      <c r="I1922" s="29" t="s">
        <v>368</v>
      </c>
      <c r="J1922" s="29" t="s">
        <v>128</v>
      </c>
      <c r="K1922" s="29" t="s">
        <v>129</v>
      </c>
      <c r="L1922" s="141" t="s">
        <v>369</v>
      </c>
      <c r="M1922" s="141">
        <v>44926</v>
      </c>
      <c r="N1922" s="141">
        <v>45107</v>
      </c>
      <c r="O1922" s="29" t="s">
        <v>131</v>
      </c>
      <c r="P1922" s="99"/>
    </row>
    <row r="1923" spans="1:16" ht="12" customHeight="1" x14ac:dyDescent="0.35">
      <c r="A1923" s="94" t="s">
        <v>6</v>
      </c>
      <c r="B1923" s="94" t="s">
        <v>50</v>
      </c>
      <c r="C1923" s="94" t="s">
        <v>106</v>
      </c>
      <c r="D1923" s="94" t="s">
        <v>106</v>
      </c>
      <c r="E1923" s="29" t="s">
        <v>107</v>
      </c>
      <c r="F1923" s="96"/>
      <c r="G1923" s="96" t="s">
        <v>136</v>
      </c>
      <c r="H1923" s="97" t="s">
        <v>127</v>
      </c>
      <c r="I1923" s="29" t="s">
        <v>368</v>
      </c>
      <c r="J1923" s="29" t="s">
        <v>128</v>
      </c>
      <c r="K1923" s="29" t="s">
        <v>129</v>
      </c>
      <c r="L1923" s="141" t="s">
        <v>369</v>
      </c>
      <c r="M1923" s="141">
        <v>44926</v>
      </c>
      <c r="N1923" s="141">
        <v>45107</v>
      </c>
      <c r="O1923" s="29" t="s">
        <v>131</v>
      </c>
      <c r="P1923" s="99">
        <v>4</v>
      </c>
    </row>
    <row r="1924" spans="1:16" ht="12" customHeight="1" x14ac:dyDescent="0.35">
      <c r="A1924" s="94" t="s">
        <v>6</v>
      </c>
      <c r="B1924" s="94" t="s">
        <v>50</v>
      </c>
      <c r="C1924" s="94" t="s">
        <v>108</v>
      </c>
      <c r="D1924" s="94" t="s">
        <v>108</v>
      </c>
      <c r="E1924" s="29" t="s">
        <v>108</v>
      </c>
      <c r="F1924" s="96"/>
      <c r="G1924" s="96" t="s">
        <v>136</v>
      </c>
      <c r="H1924" s="97" t="s">
        <v>127</v>
      </c>
      <c r="I1924" s="29" t="s">
        <v>368</v>
      </c>
      <c r="J1924" s="29" t="s">
        <v>128</v>
      </c>
      <c r="K1924" s="29" t="s">
        <v>129</v>
      </c>
      <c r="L1924" s="141" t="s">
        <v>369</v>
      </c>
      <c r="M1924" s="141">
        <v>44926</v>
      </c>
      <c r="N1924" s="141">
        <v>45107</v>
      </c>
      <c r="O1924" s="29" t="s">
        <v>131</v>
      </c>
      <c r="P1924" s="99">
        <v>15</v>
      </c>
    </row>
    <row r="1925" spans="1:16" ht="12" customHeight="1" x14ac:dyDescent="0.35">
      <c r="A1925" s="94" t="s">
        <v>6</v>
      </c>
      <c r="B1925" s="94" t="s">
        <v>50</v>
      </c>
      <c r="C1925" s="94" t="s">
        <v>109</v>
      </c>
      <c r="D1925" s="94" t="s">
        <v>109</v>
      </c>
      <c r="E1925" s="29" t="s">
        <v>109</v>
      </c>
      <c r="F1925" s="96"/>
      <c r="G1925" s="96" t="s">
        <v>136</v>
      </c>
      <c r="H1925" s="97" t="s">
        <v>127</v>
      </c>
      <c r="I1925" s="29" t="s">
        <v>368</v>
      </c>
      <c r="J1925" s="29" t="s">
        <v>128</v>
      </c>
      <c r="K1925" s="29" t="s">
        <v>129</v>
      </c>
      <c r="L1925" s="141" t="s">
        <v>369</v>
      </c>
      <c r="M1925" s="141">
        <v>44926</v>
      </c>
      <c r="N1925" s="141">
        <v>45107</v>
      </c>
      <c r="O1925" s="29" t="s">
        <v>131</v>
      </c>
      <c r="P1925" s="99">
        <v>1</v>
      </c>
    </row>
    <row r="1926" spans="1:16" ht="12" customHeight="1" x14ac:dyDescent="0.35">
      <c r="A1926" s="94" t="s">
        <v>6</v>
      </c>
      <c r="B1926" s="94" t="s">
        <v>50</v>
      </c>
      <c r="C1926" s="94" t="s">
        <v>109</v>
      </c>
      <c r="D1926" s="94" t="s">
        <v>110</v>
      </c>
      <c r="E1926" s="29" t="s">
        <v>110</v>
      </c>
      <c r="F1926" s="96"/>
      <c r="G1926" s="96" t="s">
        <v>136</v>
      </c>
      <c r="H1926" s="97" t="s">
        <v>127</v>
      </c>
      <c r="I1926" s="29" t="s">
        <v>368</v>
      </c>
      <c r="J1926" s="29" t="s">
        <v>128</v>
      </c>
      <c r="K1926" s="29" t="s">
        <v>129</v>
      </c>
      <c r="L1926" s="141" t="s">
        <v>369</v>
      </c>
      <c r="M1926" s="141">
        <v>44926</v>
      </c>
      <c r="N1926" s="141">
        <v>45107</v>
      </c>
      <c r="O1926" s="29" t="s">
        <v>131</v>
      </c>
      <c r="P1926" s="99">
        <v>17</v>
      </c>
    </row>
    <row r="1927" spans="1:16" ht="12" customHeight="1" x14ac:dyDescent="0.35">
      <c r="A1927" s="94" t="s">
        <v>6</v>
      </c>
      <c r="B1927" s="94" t="s">
        <v>111</v>
      </c>
      <c r="C1927" s="94" t="s">
        <v>112</v>
      </c>
      <c r="D1927" s="94" t="s">
        <v>112</v>
      </c>
      <c r="E1927" s="29" t="s">
        <v>112</v>
      </c>
      <c r="F1927" s="96"/>
      <c r="G1927" s="96" t="s">
        <v>136</v>
      </c>
      <c r="H1927" s="97" t="s">
        <v>127</v>
      </c>
      <c r="I1927" s="29" t="s">
        <v>368</v>
      </c>
      <c r="J1927" s="29" t="s">
        <v>128</v>
      </c>
      <c r="K1927" s="29" t="s">
        <v>129</v>
      </c>
      <c r="L1927" s="141" t="s">
        <v>369</v>
      </c>
      <c r="M1927" s="141">
        <v>44926</v>
      </c>
      <c r="N1927" s="141">
        <v>45107</v>
      </c>
      <c r="O1927" s="29" t="s">
        <v>131</v>
      </c>
      <c r="P1927" s="99"/>
    </row>
    <row r="1928" spans="1:16" ht="12" customHeight="1" x14ac:dyDescent="0.35">
      <c r="A1928" s="94" t="s">
        <v>6</v>
      </c>
      <c r="B1928" s="94" t="s">
        <v>113</v>
      </c>
      <c r="C1928" s="94" t="s">
        <v>113</v>
      </c>
      <c r="D1928" s="94" t="s">
        <v>113</v>
      </c>
      <c r="E1928" s="29" t="s">
        <v>113</v>
      </c>
      <c r="F1928" s="96"/>
      <c r="G1928" s="96" t="s">
        <v>136</v>
      </c>
      <c r="H1928" s="97" t="s">
        <v>127</v>
      </c>
      <c r="I1928" s="29" t="s">
        <v>368</v>
      </c>
      <c r="J1928" s="29" t="s">
        <v>128</v>
      </c>
      <c r="K1928" s="29" t="s">
        <v>129</v>
      </c>
      <c r="L1928" s="141" t="s">
        <v>369</v>
      </c>
      <c r="M1928" s="141">
        <v>44926</v>
      </c>
      <c r="N1928" s="141">
        <v>45107</v>
      </c>
      <c r="O1928" s="29" t="s">
        <v>131</v>
      </c>
      <c r="P1928" s="99"/>
    </row>
    <row r="1929" spans="1:16" ht="12" customHeight="1" x14ac:dyDescent="0.35">
      <c r="A1929" s="94" t="s">
        <v>6</v>
      </c>
      <c r="B1929" s="94" t="s">
        <v>114</v>
      </c>
      <c r="C1929" s="94" t="s">
        <v>114</v>
      </c>
      <c r="D1929" s="94" t="s">
        <v>114</v>
      </c>
      <c r="E1929" s="29" t="s">
        <v>114</v>
      </c>
      <c r="F1929" s="96"/>
      <c r="G1929" s="96" t="s">
        <v>136</v>
      </c>
      <c r="H1929" s="97" t="s">
        <v>127</v>
      </c>
      <c r="I1929" s="29" t="s">
        <v>368</v>
      </c>
      <c r="J1929" s="29" t="s">
        <v>128</v>
      </c>
      <c r="K1929" s="29" t="s">
        <v>129</v>
      </c>
      <c r="L1929" s="141" t="s">
        <v>369</v>
      </c>
      <c r="M1929" s="141">
        <v>44926</v>
      </c>
      <c r="N1929" s="141">
        <v>45107</v>
      </c>
      <c r="O1929" s="29" t="s">
        <v>131</v>
      </c>
      <c r="P1929" s="99"/>
    </row>
    <row r="1930" spans="1:16" ht="12" customHeight="1" x14ac:dyDescent="0.35">
      <c r="A1930" s="94" t="s">
        <v>6</v>
      </c>
      <c r="B1930" s="94" t="s">
        <v>7</v>
      </c>
      <c r="C1930" s="94" t="s">
        <v>8</v>
      </c>
      <c r="D1930" s="94" t="s">
        <v>8</v>
      </c>
      <c r="E1930" s="29" t="s">
        <v>8</v>
      </c>
      <c r="F1930" s="96"/>
      <c r="G1930" s="96" t="s">
        <v>136</v>
      </c>
      <c r="H1930" s="97" t="s">
        <v>127</v>
      </c>
      <c r="I1930" s="29" t="s">
        <v>368</v>
      </c>
      <c r="J1930" s="29" t="s">
        <v>128</v>
      </c>
      <c r="K1930" s="29" t="s">
        <v>129</v>
      </c>
      <c r="L1930" s="141" t="s">
        <v>369</v>
      </c>
      <c r="M1930" s="141">
        <v>44926</v>
      </c>
      <c r="N1930" s="141">
        <v>45107</v>
      </c>
      <c r="O1930" s="29" t="s">
        <v>137</v>
      </c>
      <c r="P1930" s="99">
        <v>26</v>
      </c>
    </row>
    <row r="1931" spans="1:16" ht="12" customHeight="1" x14ac:dyDescent="0.35">
      <c r="A1931" s="94" t="s">
        <v>6</v>
      </c>
      <c r="B1931" s="94" t="s">
        <v>7</v>
      </c>
      <c r="C1931" s="94" t="s">
        <v>8</v>
      </c>
      <c r="D1931" s="94" t="s">
        <v>8</v>
      </c>
      <c r="E1931" s="29" t="s">
        <v>9</v>
      </c>
      <c r="F1931" s="96"/>
      <c r="G1931" s="96" t="s">
        <v>136</v>
      </c>
      <c r="H1931" s="97" t="s">
        <v>127</v>
      </c>
      <c r="I1931" s="29" t="s">
        <v>368</v>
      </c>
      <c r="J1931" s="29" t="s">
        <v>128</v>
      </c>
      <c r="K1931" s="29" t="s">
        <v>129</v>
      </c>
      <c r="L1931" s="141" t="s">
        <v>369</v>
      </c>
      <c r="M1931" s="141">
        <v>44926</v>
      </c>
      <c r="N1931" s="141">
        <v>45107</v>
      </c>
      <c r="O1931" s="29" t="s">
        <v>137</v>
      </c>
      <c r="P1931" s="99">
        <v>11</v>
      </c>
    </row>
    <row r="1932" spans="1:16" ht="12" customHeight="1" x14ac:dyDescent="0.35">
      <c r="A1932" s="94" t="s">
        <v>6</v>
      </c>
      <c r="B1932" s="94" t="s">
        <v>7</v>
      </c>
      <c r="C1932" s="94" t="s">
        <v>8</v>
      </c>
      <c r="D1932" s="94" t="s">
        <v>8</v>
      </c>
      <c r="E1932" s="29" t="s">
        <v>10</v>
      </c>
      <c r="F1932" s="96"/>
      <c r="G1932" s="96" t="s">
        <v>136</v>
      </c>
      <c r="H1932" s="97" t="s">
        <v>127</v>
      </c>
      <c r="I1932" s="29" t="s">
        <v>368</v>
      </c>
      <c r="J1932" s="29" t="s">
        <v>128</v>
      </c>
      <c r="K1932" s="29" t="s">
        <v>129</v>
      </c>
      <c r="L1932" s="141" t="s">
        <v>369</v>
      </c>
      <c r="M1932" s="141">
        <v>44926</v>
      </c>
      <c r="N1932" s="141">
        <v>45107</v>
      </c>
      <c r="O1932" s="29" t="s">
        <v>137</v>
      </c>
      <c r="P1932" s="99"/>
    </row>
    <row r="1933" spans="1:16" ht="12" customHeight="1" x14ac:dyDescent="0.35">
      <c r="A1933" s="94" t="s">
        <v>6</v>
      </c>
      <c r="B1933" s="94" t="s">
        <v>7</v>
      </c>
      <c r="C1933" s="94" t="s">
        <v>8</v>
      </c>
      <c r="D1933" s="94" t="s">
        <v>8</v>
      </c>
      <c r="E1933" s="29" t="s">
        <v>11</v>
      </c>
      <c r="F1933" s="96"/>
      <c r="G1933" s="96" t="s">
        <v>136</v>
      </c>
      <c r="H1933" s="97" t="s">
        <v>127</v>
      </c>
      <c r="I1933" s="29" t="s">
        <v>368</v>
      </c>
      <c r="J1933" s="29" t="s">
        <v>128</v>
      </c>
      <c r="K1933" s="29" t="s">
        <v>129</v>
      </c>
      <c r="L1933" s="141" t="s">
        <v>369</v>
      </c>
      <c r="M1933" s="141">
        <v>44926</v>
      </c>
      <c r="N1933" s="141">
        <v>45107</v>
      </c>
      <c r="O1933" s="29" t="s">
        <v>137</v>
      </c>
      <c r="P1933" s="99">
        <v>19</v>
      </c>
    </row>
    <row r="1934" spans="1:16" ht="12" customHeight="1" x14ac:dyDescent="0.35">
      <c r="A1934" s="94" t="s">
        <v>6</v>
      </c>
      <c r="B1934" s="94" t="s">
        <v>7</v>
      </c>
      <c r="C1934" s="94" t="s">
        <v>8</v>
      </c>
      <c r="D1934" s="94" t="s">
        <v>8</v>
      </c>
      <c r="E1934" s="29" t="s">
        <v>12</v>
      </c>
      <c r="F1934" s="96"/>
      <c r="G1934" s="96" t="s">
        <v>136</v>
      </c>
      <c r="H1934" s="97" t="s">
        <v>127</v>
      </c>
      <c r="I1934" s="29" t="s">
        <v>368</v>
      </c>
      <c r="J1934" s="29" t="s">
        <v>128</v>
      </c>
      <c r="K1934" s="29" t="s">
        <v>129</v>
      </c>
      <c r="L1934" s="141" t="s">
        <v>369</v>
      </c>
      <c r="M1934" s="141">
        <v>44926</v>
      </c>
      <c r="N1934" s="141">
        <v>45107</v>
      </c>
      <c r="O1934" s="29" t="s">
        <v>137</v>
      </c>
      <c r="P1934" s="99">
        <v>16</v>
      </c>
    </row>
    <row r="1935" spans="1:16" ht="12" customHeight="1" x14ac:dyDescent="0.35">
      <c r="A1935" s="94" t="s">
        <v>6</v>
      </c>
      <c r="B1935" s="94" t="s">
        <v>7</v>
      </c>
      <c r="C1935" s="94" t="s">
        <v>8</v>
      </c>
      <c r="D1935" s="94" t="s">
        <v>8</v>
      </c>
      <c r="E1935" s="29" t="s">
        <v>13</v>
      </c>
      <c r="F1935" s="96"/>
      <c r="G1935" s="96" t="s">
        <v>136</v>
      </c>
      <c r="H1935" s="97" t="s">
        <v>127</v>
      </c>
      <c r="I1935" s="29" t="s">
        <v>368</v>
      </c>
      <c r="J1935" s="29" t="s">
        <v>128</v>
      </c>
      <c r="K1935" s="29" t="s">
        <v>129</v>
      </c>
      <c r="L1935" s="141" t="s">
        <v>369</v>
      </c>
      <c r="M1935" s="141">
        <v>44926</v>
      </c>
      <c r="N1935" s="141">
        <v>45107</v>
      </c>
      <c r="O1935" s="29" t="s">
        <v>137</v>
      </c>
      <c r="P1935" s="99">
        <v>1</v>
      </c>
    </row>
    <row r="1936" spans="1:16" ht="12" customHeight="1" x14ac:dyDescent="0.35">
      <c r="A1936" s="94" t="s">
        <v>6</v>
      </c>
      <c r="B1936" s="94" t="s">
        <v>7</v>
      </c>
      <c r="C1936" s="94" t="s">
        <v>8</v>
      </c>
      <c r="D1936" s="94" t="s">
        <v>8</v>
      </c>
      <c r="E1936" s="29" t="s">
        <v>14</v>
      </c>
      <c r="F1936" s="96"/>
      <c r="G1936" s="96" t="s">
        <v>136</v>
      </c>
      <c r="H1936" s="97" t="s">
        <v>127</v>
      </c>
      <c r="I1936" s="29" t="s">
        <v>368</v>
      </c>
      <c r="J1936" s="29" t="s">
        <v>128</v>
      </c>
      <c r="K1936" s="29" t="s">
        <v>129</v>
      </c>
      <c r="L1936" s="141" t="s">
        <v>369</v>
      </c>
      <c r="M1936" s="141">
        <v>44926</v>
      </c>
      <c r="N1936" s="141">
        <v>45107</v>
      </c>
      <c r="O1936" s="29" t="s">
        <v>137</v>
      </c>
      <c r="P1936" s="99">
        <v>2191</v>
      </c>
    </row>
    <row r="1937" spans="1:16" ht="12" customHeight="1" x14ac:dyDescent="0.35">
      <c r="A1937" s="94" t="s">
        <v>6</v>
      </c>
      <c r="B1937" s="94" t="s">
        <v>7</v>
      </c>
      <c r="C1937" s="94" t="s">
        <v>8</v>
      </c>
      <c r="D1937" s="94" t="s">
        <v>8</v>
      </c>
      <c r="E1937" s="29" t="s">
        <v>15</v>
      </c>
      <c r="F1937" s="96"/>
      <c r="G1937" s="96" t="s">
        <v>136</v>
      </c>
      <c r="H1937" s="97" t="s">
        <v>127</v>
      </c>
      <c r="I1937" s="29" t="s">
        <v>368</v>
      </c>
      <c r="J1937" s="29" t="s">
        <v>128</v>
      </c>
      <c r="K1937" s="29" t="s">
        <v>129</v>
      </c>
      <c r="L1937" s="141" t="s">
        <v>369</v>
      </c>
      <c r="M1937" s="141">
        <v>44926</v>
      </c>
      <c r="N1937" s="141">
        <v>45107</v>
      </c>
      <c r="O1937" s="29" t="s">
        <v>137</v>
      </c>
      <c r="P1937" s="99">
        <v>9</v>
      </c>
    </row>
    <row r="1938" spans="1:16" ht="12" customHeight="1" x14ac:dyDescent="0.35">
      <c r="A1938" s="94" t="s">
        <v>6</v>
      </c>
      <c r="B1938" s="94" t="s">
        <v>7</v>
      </c>
      <c r="C1938" s="94" t="s">
        <v>8</v>
      </c>
      <c r="D1938" s="94" t="s">
        <v>8</v>
      </c>
      <c r="E1938" s="29" t="s">
        <v>16</v>
      </c>
      <c r="F1938" s="96"/>
      <c r="G1938" s="96" t="s">
        <v>136</v>
      </c>
      <c r="H1938" s="97" t="s">
        <v>127</v>
      </c>
      <c r="I1938" s="29" t="s">
        <v>368</v>
      </c>
      <c r="J1938" s="29" t="s">
        <v>128</v>
      </c>
      <c r="K1938" s="29" t="s">
        <v>129</v>
      </c>
      <c r="L1938" s="141" t="s">
        <v>369</v>
      </c>
      <c r="M1938" s="141">
        <v>44926</v>
      </c>
      <c r="N1938" s="141">
        <v>45107</v>
      </c>
      <c r="O1938" s="29" t="s">
        <v>137</v>
      </c>
      <c r="P1938" s="99">
        <v>150</v>
      </c>
    </row>
    <row r="1939" spans="1:16" ht="12" customHeight="1" x14ac:dyDescent="0.35">
      <c r="A1939" s="94" t="s">
        <v>6</v>
      </c>
      <c r="B1939" s="94" t="s">
        <v>7</v>
      </c>
      <c r="C1939" s="94" t="s">
        <v>8</v>
      </c>
      <c r="D1939" s="94" t="s">
        <v>8</v>
      </c>
      <c r="E1939" s="29" t="s">
        <v>17</v>
      </c>
      <c r="F1939" s="96"/>
      <c r="G1939" s="96" t="s">
        <v>136</v>
      </c>
      <c r="H1939" s="97" t="s">
        <v>127</v>
      </c>
      <c r="I1939" s="29" t="s">
        <v>368</v>
      </c>
      <c r="J1939" s="29" t="s">
        <v>128</v>
      </c>
      <c r="K1939" s="29" t="s">
        <v>129</v>
      </c>
      <c r="L1939" s="141" t="s">
        <v>369</v>
      </c>
      <c r="M1939" s="141">
        <v>44926</v>
      </c>
      <c r="N1939" s="141">
        <v>45107</v>
      </c>
      <c r="O1939" s="29" t="s">
        <v>137</v>
      </c>
      <c r="P1939" s="99">
        <v>317</v>
      </c>
    </row>
    <row r="1940" spans="1:16" ht="12" customHeight="1" x14ac:dyDescent="0.35">
      <c r="A1940" s="94" t="s">
        <v>6</v>
      </c>
      <c r="B1940" s="94" t="s">
        <v>7</v>
      </c>
      <c r="C1940" s="94" t="s">
        <v>8</v>
      </c>
      <c r="D1940" s="94" t="s">
        <v>8</v>
      </c>
      <c r="E1940" s="29" t="s">
        <v>18</v>
      </c>
      <c r="F1940" s="96"/>
      <c r="G1940" s="96" t="s">
        <v>136</v>
      </c>
      <c r="H1940" s="97" t="s">
        <v>127</v>
      </c>
      <c r="I1940" s="29" t="s">
        <v>368</v>
      </c>
      <c r="J1940" s="29" t="s">
        <v>128</v>
      </c>
      <c r="K1940" s="29" t="s">
        <v>129</v>
      </c>
      <c r="L1940" s="141" t="s">
        <v>369</v>
      </c>
      <c r="M1940" s="141">
        <v>44926</v>
      </c>
      <c r="N1940" s="141">
        <v>45107</v>
      </c>
      <c r="O1940" s="29" t="s">
        <v>137</v>
      </c>
      <c r="P1940" s="99"/>
    </row>
    <row r="1941" spans="1:16" ht="12" customHeight="1" x14ac:dyDescent="0.35">
      <c r="A1941" s="94" t="s">
        <v>6</v>
      </c>
      <c r="B1941" s="94" t="s">
        <v>7</v>
      </c>
      <c r="C1941" s="94" t="s">
        <v>8</v>
      </c>
      <c r="D1941" s="94" t="s">
        <v>8</v>
      </c>
      <c r="E1941" s="29" t="s">
        <v>19</v>
      </c>
      <c r="F1941" s="96"/>
      <c r="G1941" s="96" t="s">
        <v>136</v>
      </c>
      <c r="H1941" s="97" t="s">
        <v>127</v>
      </c>
      <c r="I1941" s="29" t="s">
        <v>368</v>
      </c>
      <c r="J1941" s="29" t="s">
        <v>128</v>
      </c>
      <c r="K1941" s="29" t="s">
        <v>129</v>
      </c>
      <c r="L1941" s="141" t="s">
        <v>369</v>
      </c>
      <c r="M1941" s="141">
        <v>44926</v>
      </c>
      <c r="N1941" s="141">
        <v>45107</v>
      </c>
      <c r="O1941" s="29" t="s">
        <v>137</v>
      </c>
      <c r="P1941" s="99">
        <v>86</v>
      </c>
    </row>
    <row r="1942" spans="1:16" ht="12" customHeight="1" x14ac:dyDescent="0.35">
      <c r="A1942" s="94" t="s">
        <v>6</v>
      </c>
      <c r="B1942" s="94" t="s">
        <v>7</v>
      </c>
      <c r="C1942" s="94" t="s">
        <v>8</v>
      </c>
      <c r="D1942" s="94" t="s">
        <v>8</v>
      </c>
      <c r="E1942" s="29" t="s">
        <v>20</v>
      </c>
      <c r="F1942" s="96"/>
      <c r="G1942" s="96" t="s">
        <v>136</v>
      </c>
      <c r="H1942" s="97" t="s">
        <v>127</v>
      </c>
      <c r="I1942" s="29" t="s">
        <v>368</v>
      </c>
      <c r="J1942" s="29" t="s">
        <v>128</v>
      </c>
      <c r="K1942" s="29" t="s">
        <v>129</v>
      </c>
      <c r="L1942" s="141" t="s">
        <v>369</v>
      </c>
      <c r="M1942" s="141">
        <v>44926</v>
      </c>
      <c r="N1942" s="141">
        <v>45107</v>
      </c>
      <c r="O1942" s="29" t="s">
        <v>137</v>
      </c>
      <c r="P1942" s="99">
        <v>42</v>
      </c>
    </row>
    <row r="1943" spans="1:16" ht="12" customHeight="1" x14ac:dyDescent="0.35">
      <c r="A1943" s="94" t="s">
        <v>6</v>
      </c>
      <c r="B1943" s="94" t="s">
        <v>7</v>
      </c>
      <c r="C1943" s="94" t="s">
        <v>21</v>
      </c>
      <c r="D1943" s="94" t="s">
        <v>21</v>
      </c>
      <c r="E1943" s="29" t="s">
        <v>22</v>
      </c>
      <c r="F1943" s="96"/>
      <c r="G1943" s="96" t="s">
        <v>136</v>
      </c>
      <c r="H1943" s="97" t="s">
        <v>127</v>
      </c>
      <c r="I1943" s="29" t="s">
        <v>368</v>
      </c>
      <c r="J1943" s="29" t="s">
        <v>128</v>
      </c>
      <c r="K1943" s="29" t="s">
        <v>129</v>
      </c>
      <c r="L1943" s="141" t="s">
        <v>369</v>
      </c>
      <c r="M1943" s="141">
        <v>44926</v>
      </c>
      <c r="N1943" s="141">
        <v>45107</v>
      </c>
      <c r="O1943" s="29" t="s">
        <v>137</v>
      </c>
      <c r="P1943" s="99">
        <v>15</v>
      </c>
    </row>
    <row r="1944" spans="1:16" ht="12" customHeight="1" x14ac:dyDescent="0.35">
      <c r="A1944" s="94" t="s">
        <v>6</v>
      </c>
      <c r="B1944" s="94" t="s">
        <v>7</v>
      </c>
      <c r="C1944" s="94" t="s">
        <v>21</v>
      </c>
      <c r="D1944" s="94" t="s">
        <v>21</v>
      </c>
      <c r="E1944" s="29" t="s">
        <v>23</v>
      </c>
      <c r="F1944" s="96"/>
      <c r="G1944" s="96" t="s">
        <v>136</v>
      </c>
      <c r="H1944" s="97" t="s">
        <v>127</v>
      </c>
      <c r="I1944" s="29" t="s">
        <v>368</v>
      </c>
      <c r="J1944" s="29" t="s">
        <v>128</v>
      </c>
      <c r="K1944" s="29" t="s">
        <v>129</v>
      </c>
      <c r="L1944" s="141" t="s">
        <v>369</v>
      </c>
      <c r="M1944" s="141">
        <v>44926</v>
      </c>
      <c r="N1944" s="141">
        <v>45107</v>
      </c>
      <c r="O1944" s="29" t="s">
        <v>137</v>
      </c>
      <c r="P1944" s="99"/>
    </row>
    <row r="1945" spans="1:16" ht="12" customHeight="1" x14ac:dyDescent="0.35">
      <c r="A1945" s="94" t="s">
        <v>6</v>
      </c>
      <c r="B1945" s="94" t="s">
        <v>7</v>
      </c>
      <c r="C1945" s="94" t="s">
        <v>21</v>
      </c>
      <c r="D1945" s="94" t="s">
        <v>21</v>
      </c>
      <c r="E1945" s="29" t="s">
        <v>24</v>
      </c>
      <c r="F1945" s="96"/>
      <c r="G1945" s="96" t="s">
        <v>136</v>
      </c>
      <c r="H1945" s="97" t="s">
        <v>127</v>
      </c>
      <c r="I1945" s="29" t="s">
        <v>368</v>
      </c>
      <c r="J1945" s="29" t="s">
        <v>128</v>
      </c>
      <c r="K1945" s="29" t="s">
        <v>129</v>
      </c>
      <c r="L1945" s="141" t="s">
        <v>369</v>
      </c>
      <c r="M1945" s="141">
        <v>44926</v>
      </c>
      <c r="N1945" s="141">
        <v>45107</v>
      </c>
      <c r="O1945" s="29" t="s">
        <v>137</v>
      </c>
      <c r="P1945" s="99">
        <v>21</v>
      </c>
    </row>
    <row r="1946" spans="1:16" ht="12" customHeight="1" x14ac:dyDescent="0.35">
      <c r="A1946" s="94" t="s">
        <v>6</v>
      </c>
      <c r="B1946" s="94" t="s">
        <v>7</v>
      </c>
      <c r="C1946" s="94" t="s">
        <v>21</v>
      </c>
      <c r="D1946" s="94" t="s">
        <v>21</v>
      </c>
      <c r="E1946" s="29" t="s">
        <v>25</v>
      </c>
      <c r="F1946" s="96"/>
      <c r="G1946" s="96" t="s">
        <v>136</v>
      </c>
      <c r="H1946" s="97" t="s">
        <v>127</v>
      </c>
      <c r="I1946" s="29" t="s">
        <v>368</v>
      </c>
      <c r="J1946" s="29" t="s">
        <v>128</v>
      </c>
      <c r="K1946" s="29" t="s">
        <v>129</v>
      </c>
      <c r="L1946" s="141" t="s">
        <v>369</v>
      </c>
      <c r="M1946" s="141">
        <v>44926</v>
      </c>
      <c r="N1946" s="141">
        <v>45107</v>
      </c>
      <c r="O1946" s="29" t="s">
        <v>137</v>
      </c>
      <c r="P1946" s="99">
        <v>19</v>
      </c>
    </row>
    <row r="1947" spans="1:16" ht="12" customHeight="1" x14ac:dyDescent="0.35">
      <c r="A1947" s="94" t="s">
        <v>6</v>
      </c>
      <c r="B1947" s="94" t="s">
        <v>7</v>
      </c>
      <c r="C1947" s="94" t="s">
        <v>21</v>
      </c>
      <c r="D1947" s="94" t="s">
        <v>21</v>
      </c>
      <c r="E1947" s="29" t="s">
        <v>26</v>
      </c>
      <c r="F1947" s="96"/>
      <c r="G1947" s="96" t="s">
        <v>136</v>
      </c>
      <c r="H1947" s="97" t="s">
        <v>127</v>
      </c>
      <c r="I1947" s="29" t="s">
        <v>368</v>
      </c>
      <c r="J1947" s="29" t="s">
        <v>128</v>
      </c>
      <c r="K1947" s="29" t="s">
        <v>129</v>
      </c>
      <c r="L1947" s="141" t="s">
        <v>369</v>
      </c>
      <c r="M1947" s="141">
        <v>44926</v>
      </c>
      <c r="N1947" s="141">
        <v>45107</v>
      </c>
      <c r="O1947" s="29" t="s">
        <v>137</v>
      </c>
      <c r="P1947" s="99">
        <v>5</v>
      </c>
    </row>
    <row r="1948" spans="1:16" ht="12" customHeight="1" x14ac:dyDescent="0.35">
      <c r="A1948" s="94" t="s">
        <v>6</v>
      </c>
      <c r="B1948" s="94" t="s">
        <v>7</v>
      </c>
      <c r="C1948" s="94" t="s">
        <v>21</v>
      </c>
      <c r="D1948" s="94" t="s">
        <v>21</v>
      </c>
      <c r="E1948" s="29" t="s">
        <v>27</v>
      </c>
      <c r="F1948" s="96"/>
      <c r="G1948" s="96" t="s">
        <v>136</v>
      </c>
      <c r="H1948" s="97" t="s">
        <v>127</v>
      </c>
      <c r="I1948" s="29" t="s">
        <v>368</v>
      </c>
      <c r="J1948" s="29" t="s">
        <v>128</v>
      </c>
      <c r="K1948" s="29" t="s">
        <v>129</v>
      </c>
      <c r="L1948" s="141" t="s">
        <v>369</v>
      </c>
      <c r="M1948" s="141">
        <v>44926</v>
      </c>
      <c r="N1948" s="141">
        <v>45107</v>
      </c>
      <c r="O1948" s="29" t="s">
        <v>137</v>
      </c>
      <c r="P1948" s="99">
        <v>41</v>
      </c>
    </row>
    <row r="1949" spans="1:16" ht="12" customHeight="1" x14ac:dyDescent="0.35">
      <c r="A1949" s="94" t="s">
        <v>6</v>
      </c>
      <c r="B1949" s="94" t="s">
        <v>7</v>
      </c>
      <c r="C1949" s="94" t="s">
        <v>21</v>
      </c>
      <c r="D1949" s="94" t="s">
        <v>21</v>
      </c>
      <c r="E1949" s="29" t="s">
        <v>28</v>
      </c>
      <c r="F1949" s="96"/>
      <c r="G1949" s="96" t="s">
        <v>136</v>
      </c>
      <c r="H1949" s="97" t="s">
        <v>127</v>
      </c>
      <c r="I1949" s="29" t="s">
        <v>368</v>
      </c>
      <c r="J1949" s="29" t="s">
        <v>128</v>
      </c>
      <c r="K1949" s="29" t="s">
        <v>129</v>
      </c>
      <c r="L1949" s="141" t="s">
        <v>369</v>
      </c>
      <c r="M1949" s="141">
        <v>44926</v>
      </c>
      <c r="N1949" s="141">
        <v>45107</v>
      </c>
      <c r="O1949" s="29" t="s">
        <v>137</v>
      </c>
      <c r="P1949" s="99">
        <v>153</v>
      </c>
    </row>
    <row r="1950" spans="1:16" ht="12" customHeight="1" x14ac:dyDescent="0.35">
      <c r="A1950" s="94" t="s">
        <v>6</v>
      </c>
      <c r="B1950" s="94" t="s">
        <v>7</v>
      </c>
      <c r="C1950" s="94" t="s">
        <v>21</v>
      </c>
      <c r="D1950" s="94" t="s">
        <v>29</v>
      </c>
      <c r="E1950" s="29" t="s">
        <v>30</v>
      </c>
      <c r="F1950" s="96"/>
      <c r="G1950" s="96" t="s">
        <v>136</v>
      </c>
      <c r="H1950" s="97" t="s">
        <v>127</v>
      </c>
      <c r="I1950" s="29" t="s">
        <v>368</v>
      </c>
      <c r="J1950" s="29" t="s">
        <v>128</v>
      </c>
      <c r="K1950" s="29" t="s">
        <v>129</v>
      </c>
      <c r="L1950" s="141" t="s">
        <v>369</v>
      </c>
      <c r="M1950" s="141">
        <v>44926</v>
      </c>
      <c r="N1950" s="141">
        <v>45107</v>
      </c>
      <c r="O1950" s="29" t="s">
        <v>137</v>
      </c>
      <c r="P1950" s="99">
        <v>123</v>
      </c>
    </row>
    <row r="1951" spans="1:16" ht="12" customHeight="1" x14ac:dyDescent="0.35">
      <c r="A1951" s="94" t="s">
        <v>6</v>
      </c>
      <c r="B1951" s="94" t="s">
        <v>7</v>
      </c>
      <c r="C1951" s="94" t="s">
        <v>21</v>
      </c>
      <c r="D1951" s="94" t="s">
        <v>29</v>
      </c>
      <c r="E1951" s="29" t="s">
        <v>31</v>
      </c>
      <c r="F1951" s="96"/>
      <c r="G1951" s="96" t="s">
        <v>136</v>
      </c>
      <c r="H1951" s="97" t="s">
        <v>127</v>
      </c>
      <c r="I1951" s="29" t="s">
        <v>368</v>
      </c>
      <c r="J1951" s="29" t="s">
        <v>128</v>
      </c>
      <c r="K1951" s="29" t="s">
        <v>129</v>
      </c>
      <c r="L1951" s="141" t="s">
        <v>369</v>
      </c>
      <c r="M1951" s="141">
        <v>44926</v>
      </c>
      <c r="N1951" s="141">
        <v>45107</v>
      </c>
      <c r="O1951" s="29" t="s">
        <v>137</v>
      </c>
      <c r="P1951" s="99"/>
    </row>
    <row r="1952" spans="1:16" ht="12" customHeight="1" x14ac:dyDescent="0.35">
      <c r="A1952" s="94" t="s">
        <v>6</v>
      </c>
      <c r="B1952" s="94" t="s">
        <v>7</v>
      </c>
      <c r="C1952" s="94" t="s">
        <v>21</v>
      </c>
      <c r="D1952" s="94" t="s">
        <v>29</v>
      </c>
      <c r="E1952" s="29" t="s">
        <v>32</v>
      </c>
      <c r="F1952" s="96"/>
      <c r="G1952" s="96" t="s">
        <v>136</v>
      </c>
      <c r="H1952" s="97" t="s">
        <v>127</v>
      </c>
      <c r="I1952" s="29" t="s">
        <v>368</v>
      </c>
      <c r="J1952" s="29" t="s">
        <v>128</v>
      </c>
      <c r="K1952" s="29" t="s">
        <v>129</v>
      </c>
      <c r="L1952" s="141" t="s">
        <v>369</v>
      </c>
      <c r="M1952" s="141">
        <v>44926</v>
      </c>
      <c r="N1952" s="141">
        <v>45107</v>
      </c>
      <c r="O1952" s="29" t="s">
        <v>137</v>
      </c>
      <c r="P1952" s="99">
        <v>7</v>
      </c>
    </row>
    <row r="1953" spans="1:16" ht="12" customHeight="1" x14ac:dyDescent="0.35">
      <c r="A1953" s="94" t="s">
        <v>6</v>
      </c>
      <c r="B1953" s="94" t="s">
        <v>7</v>
      </c>
      <c r="C1953" s="94" t="s">
        <v>21</v>
      </c>
      <c r="D1953" s="94" t="s">
        <v>33</v>
      </c>
      <c r="E1953" s="29" t="s">
        <v>34</v>
      </c>
      <c r="F1953" s="96"/>
      <c r="G1953" s="96" t="s">
        <v>136</v>
      </c>
      <c r="H1953" s="97" t="s">
        <v>127</v>
      </c>
      <c r="I1953" s="29" t="s">
        <v>368</v>
      </c>
      <c r="J1953" s="29" t="s">
        <v>128</v>
      </c>
      <c r="K1953" s="29" t="s">
        <v>129</v>
      </c>
      <c r="L1953" s="141" t="s">
        <v>369</v>
      </c>
      <c r="M1953" s="141">
        <v>44926</v>
      </c>
      <c r="N1953" s="141">
        <v>45107</v>
      </c>
      <c r="O1953" s="29" t="s">
        <v>137</v>
      </c>
      <c r="P1953" s="99">
        <v>290</v>
      </c>
    </row>
    <row r="1954" spans="1:16" ht="12" customHeight="1" x14ac:dyDescent="0.35">
      <c r="A1954" s="94" t="s">
        <v>6</v>
      </c>
      <c r="B1954" s="94" t="s">
        <v>7</v>
      </c>
      <c r="C1954" s="94" t="s">
        <v>21</v>
      </c>
      <c r="D1954" s="94" t="s">
        <v>33</v>
      </c>
      <c r="E1954" s="29" t="s">
        <v>35</v>
      </c>
      <c r="F1954" s="96"/>
      <c r="G1954" s="96" t="s">
        <v>136</v>
      </c>
      <c r="H1954" s="97" t="s">
        <v>127</v>
      </c>
      <c r="I1954" s="29" t="s">
        <v>368</v>
      </c>
      <c r="J1954" s="29" t="s">
        <v>128</v>
      </c>
      <c r="K1954" s="29" t="s">
        <v>129</v>
      </c>
      <c r="L1954" s="141" t="s">
        <v>369</v>
      </c>
      <c r="M1954" s="141">
        <v>44926</v>
      </c>
      <c r="N1954" s="141">
        <v>45107</v>
      </c>
      <c r="O1954" s="29" t="s">
        <v>137</v>
      </c>
      <c r="P1954" s="99">
        <v>84</v>
      </c>
    </row>
    <row r="1955" spans="1:16" ht="12" customHeight="1" x14ac:dyDescent="0.35">
      <c r="A1955" s="94" t="s">
        <v>6</v>
      </c>
      <c r="B1955" s="94" t="s">
        <v>7</v>
      </c>
      <c r="C1955" s="94" t="s">
        <v>21</v>
      </c>
      <c r="D1955" s="94" t="s">
        <v>33</v>
      </c>
      <c r="E1955" s="29" t="s">
        <v>36</v>
      </c>
      <c r="F1955" s="96"/>
      <c r="G1955" s="96" t="s">
        <v>136</v>
      </c>
      <c r="H1955" s="97" t="s">
        <v>127</v>
      </c>
      <c r="I1955" s="29" t="s">
        <v>368</v>
      </c>
      <c r="J1955" s="29" t="s">
        <v>128</v>
      </c>
      <c r="K1955" s="29" t="s">
        <v>129</v>
      </c>
      <c r="L1955" s="141" t="s">
        <v>369</v>
      </c>
      <c r="M1955" s="141">
        <v>44926</v>
      </c>
      <c r="N1955" s="141">
        <v>45107</v>
      </c>
      <c r="O1955" s="29" t="s">
        <v>137</v>
      </c>
      <c r="P1955" s="99">
        <v>52</v>
      </c>
    </row>
    <row r="1956" spans="1:16" ht="12" customHeight="1" x14ac:dyDescent="0.35">
      <c r="A1956" s="94" t="s">
        <v>6</v>
      </c>
      <c r="B1956" s="94" t="s">
        <v>7</v>
      </c>
      <c r="C1956" s="94" t="s">
        <v>21</v>
      </c>
      <c r="D1956" s="94" t="s">
        <v>33</v>
      </c>
      <c r="E1956" s="29" t="s">
        <v>37</v>
      </c>
      <c r="F1956" s="96"/>
      <c r="G1956" s="96" t="s">
        <v>136</v>
      </c>
      <c r="H1956" s="97" t="s">
        <v>127</v>
      </c>
      <c r="I1956" s="29" t="s">
        <v>368</v>
      </c>
      <c r="J1956" s="29" t="s">
        <v>128</v>
      </c>
      <c r="K1956" s="29" t="s">
        <v>129</v>
      </c>
      <c r="L1956" s="141" t="s">
        <v>369</v>
      </c>
      <c r="M1956" s="141">
        <v>44926</v>
      </c>
      <c r="N1956" s="141">
        <v>45107</v>
      </c>
      <c r="O1956" s="29" t="s">
        <v>137</v>
      </c>
      <c r="P1956" s="99"/>
    </row>
    <row r="1957" spans="1:16" ht="12" customHeight="1" x14ac:dyDescent="0.35">
      <c r="A1957" s="94" t="s">
        <v>6</v>
      </c>
      <c r="B1957" s="94" t="s">
        <v>7</v>
      </c>
      <c r="C1957" s="94" t="s">
        <v>21</v>
      </c>
      <c r="D1957" s="94" t="s">
        <v>33</v>
      </c>
      <c r="E1957" s="29" t="s">
        <v>38</v>
      </c>
      <c r="F1957" s="96"/>
      <c r="G1957" s="96" t="s">
        <v>136</v>
      </c>
      <c r="H1957" s="97" t="s">
        <v>127</v>
      </c>
      <c r="I1957" s="29" t="s">
        <v>368</v>
      </c>
      <c r="J1957" s="29" t="s">
        <v>128</v>
      </c>
      <c r="K1957" s="29" t="s">
        <v>129</v>
      </c>
      <c r="L1957" s="141" t="s">
        <v>369</v>
      </c>
      <c r="M1957" s="141">
        <v>44926</v>
      </c>
      <c r="N1957" s="141">
        <v>45107</v>
      </c>
      <c r="O1957" s="29" t="s">
        <v>137</v>
      </c>
      <c r="P1957" s="99">
        <v>3</v>
      </c>
    </row>
    <row r="1958" spans="1:16" ht="12" customHeight="1" x14ac:dyDescent="0.35">
      <c r="A1958" s="94" t="s">
        <v>6</v>
      </c>
      <c r="B1958" s="94" t="s">
        <v>7</v>
      </c>
      <c r="C1958" s="94" t="s">
        <v>21</v>
      </c>
      <c r="D1958" s="94" t="s">
        <v>33</v>
      </c>
      <c r="E1958" s="29" t="s">
        <v>39</v>
      </c>
      <c r="F1958" s="96"/>
      <c r="G1958" s="96" t="s">
        <v>136</v>
      </c>
      <c r="H1958" s="97" t="s">
        <v>127</v>
      </c>
      <c r="I1958" s="29" t="s">
        <v>368</v>
      </c>
      <c r="J1958" s="29" t="s">
        <v>128</v>
      </c>
      <c r="K1958" s="29" t="s">
        <v>129</v>
      </c>
      <c r="L1958" s="141" t="s">
        <v>369</v>
      </c>
      <c r="M1958" s="141">
        <v>44926</v>
      </c>
      <c r="N1958" s="141">
        <v>45107</v>
      </c>
      <c r="O1958" s="29" t="s">
        <v>137</v>
      </c>
      <c r="P1958" s="99">
        <v>8</v>
      </c>
    </row>
    <row r="1959" spans="1:16" ht="12" customHeight="1" x14ac:dyDescent="0.35">
      <c r="A1959" s="94" t="s">
        <v>6</v>
      </c>
      <c r="B1959" s="94" t="s">
        <v>7</v>
      </c>
      <c r="C1959" s="94" t="s">
        <v>40</v>
      </c>
      <c r="D1959" s="94" t="s">
        <v>40</v>
      </c>
      <c r="E1959" s="29" t="s">
        <v>40</v>
      </c>
      <c r="F1959" s="96"/>
      <c r="G1959" s="96" t="s">
        <v>136</v>
      </c>
      <c r="H1959" s="97" t="s">
        <v>127</v>
      </c>
      <c r="I1959" s="29" t="s">
        <v>368</v>
      </c>
      <c r="J1959" s="29" t="s">
        <v>128</v>
      </c>
      <c r="K1959" s="29" t="s">
        <v>129</v>
      </c>
      <c r="L1959" s="141" t="s">
        <v>369</v>
      </c>
      <c r="M1959" s="141">
        <v>44926</v>
      </c>
      <c r="N1959" s="141">
        <v>45107</v>
      </c>
      <c r="O1959" s="29" t="s">
        <v>137</v>
      </c>
      <c r="P1959" s="99">
        <v>4</v>
      </c>
    </row>
    <row r="1960" spans="1:16" ht="12" customHeight="1" x14ac:dyDescent="0.35">
      <c r="A1960" s="94" t="s">
        <v>6</v>
      </c>
      <c r="B1960" s="94" t="s">
        <v>7</v>
      </c>
      <c r="C1960" s="94" t="s">
        <v>41</v>
      </c>
      <c r="D1960" s="94" t="s">
        <v>41</v>
      </c>
      <c r="E1960" s="29" t="s">
        <v>41</v>
      </c>
      <c r="F1960" s="96"/>
      <c r="G1960" s="96" t="s">
        <v>136</v>
      </c>
      <c r="H1960" s="97" t="s">
        <v>127</v>
      </c>
      <c r="I1960" s="29" t="s">
        <v>368</v>
      </c>
      <c r="J1960" s="29" t="s">
        <v>128</v>
      </c>
      <c r="K1960" s="29" t="s">
        <v>129</v>
      </c>
      <c r="L1960" s="141" t="s">
        <v>369</v>
      </c>
      <c r="M1960" s="141">
        <v>44926</v>
      </c>
      <c r="N1960" s="141">
        <v>45107</v>
      </c>
      <c r="O1960" s="29" t="s">
        <v>137</v>
      </c>
      <c r="P1960" s="99">
        <v>209</v>
      </c>
    </row>
    <row r="1961" spans="1:16" ht="12" customHeight="1" x14ac:dyDescent="0.35">
      <c r="A1961" s="94" t="s">
        <v>6</v>
      </c>
      <c r="B1961" s="94" t="s">
        <v>7</v>
      </c>
      <c r="C1961" s="94" t="s">
        <v>42</v>
      </c>
      <c r="D1961" s="94" t="s">
        <v>42</v>
      </c>
      <c r="E1961" s="29" t="s">
        <v>43</v>
      </c>
      <c r="F1961" s="96"/>
      <c r="G1961" s="96" t="s">
        <v>136</v>
      </c>
      <c r="H1961" s="97" t="s">
        <v>127</v>
      </c>
      <c r="I1961" s="29" t="s">
        <v>368</v>
      </c>
      <c r="J1961" s="29" t="s">
        <v>128</v>
      </c>
      <c r="K1961" s="29" t="s">
        <v>129</v>
      </c>
      <c r="L1961" s="141" t="s">
        <v>369</v>
      </c>
      <c r="M1961" s="141">
        <v>44926</v>
      </c>
      <c r="N1961" s="141">
        <v>45107</v>
      </c>
      <c r="O1961" s="29" t="s">
        <v>137</v>
      </c>
      <c r="P1961" s="99">
        <v>148</v>
      </c>
    </row>
    <row r="1962" spans="1:16" ht="12" customHeight="1" x14ac:dyDescent="0.35">
      <c r="A1962" s="94" t="s">
        <v>6</v>
      </c>
      <c r="B1962" s="94" t="s">
        <v>7</v>
      </c>
      <c r="C1962" s="94" t="s">
        <v>42</v>
      </c>
      <c r="D1962" s="94" t="s">
        <v>42</v>
      </c>
      <c r="E1962" s="29" t="s">
        <v>44</v>
      </c>
      <c r="F1962" s="96"/>
      <c r="G1962" s="96" t="s">
        <v>136</v>
      </c>
      <c r="H1962" s="97" t="s">
        <v>127</v>
      </c>
      <c r="I1962" s="29" t="s">
        <v>368</v>
      </c>
      <c r="J1962" s="29" t="s">
        <v>128</v>
      </c>
      <c r="K1962" s="29" t="s">
        <v>129</v>
      </c>
      <c r="L1962" s="141" t="s">
        <v>369</v>
      </c>
      <c r="M1962" s="141">
        <v>44926</v>
      </c>
      <c r="N1962" s="141">
        <v>45107</v>
      </c>
      <c r="O1962" s="29" t="s">
        <v>137</v>
      </c>
      <c r="P1962" s="99">
        <v>26</v>
      </c>
    </row>
    <row r="1963" spans="1:16" ht="12" customHeight="1" x14ac:dyDescent="0.35">
      <c r="A1963" s="94" t="s">
        <v>6</v>
      </c>
      <c r="B1963" s="94" t="s">
        <v>7</v>
      </c>
      <c r="C1963" s="94" t="s">
        <v>42</v>
      </c>
      <c r="D1963" s="94" t="s">
        <v>42</v>
      </c>
      <c r="E1963" s="29" t="s">
        <v>45</v>
      </c>
      <c r="F1963" s="96"/>
      <c r="G1963" s="96" t="s">
        <v>136</v>
      </c>
      <c r="H1963" s="97" t="s">
        <v>127</v>
      </c>
      <c r="I1963" s="29" t="s">
        <v>368</v>
      </c>
      <c r="J1963" s="29" t="s">
        <v>128</v>
      </c>
      <c r="K1963" s="29" t="s">
        <v>129</v>
      </c>
      <c r="L1963" s="141" t="s">
        <v>369</v>
      </c>
      <c r="M1963" s="141">
        <v>44926</v>
      </c>
      <c r="N1963" s="141">
        <v>45107</v>
      </c>
      <c r="O1963" s="29" t="s">
        <v>137</v>
      </c>
      <c r="P1963" s="99">
        <v>40</v>
      </c>
    </row>
    <row r="1964" spans="1:16" ht="12" customHeight="1" x14ac:dyDescent="0.35">
      <c r="A1964" s="94" t="s">
        <v>6</v>
      </c>
      <c r="B1964" s="94" t="s">
        <v>7</v>
      </c>
      <c r="C1964" s="94" t="s">
        <v>42</v>
      </c>
      <c r="D1964" s="94" t="s">
        <v>42</v>
      </c>
      <c r="E1964" s="29" t="s">
        <v>46</v>
      </c>
      <c r="F1964" s="96"/>
      <c r="G1964" s="96" t="s">
        <v>136</v>
      </c>
      <c r="H1964" s="97" t="s">
        <v>127</v>
      </c>
      <c r="I1964" s="29" t="s">
        <v>368</v>
      </c>
      <c r="J1964" s="29" t="s">
        <v>128</v>
      </c>
      <c r="K1964" s="29" t="s">
        <v>129</v>
      </c>
      <c r="L1964" s="141" t="s">
        <v>369</v>
      </c>
      <c r="M1964" s="141">
        <v>44926</v>
      </c>
      <c r="N1964" s="141">
        <v>45107</v>
      </c>
      <c r="O1964" s="29" t="s">
        <v>137</v>
      </c>
      <c r="P1964" s="99">
        <v>17</v>
      </c>
    </row>
    <row r="1965" spans="1:16" ht="12" customHeight="1" x14ac:dyDescent="0.35">
      <c r="A1965" s="94" t="s">
        <v>6</v>
      </c>
      <c r="B1965" s="94" t="s">
        <v>7</v>
      </c>
      <c r="C1965" s="94" t="s">
        <v>42</v>
      </c>
      <c r="D1965" s="94" t="s">
        <v>42</v>
      </c>
      <c r="E1965" s="29" t="s">
        <v>47</v>
      </c>
      <c r="F1965" s="96"/>
      <c r="G1965" s="96" t="s">
        <v>136</v>
      </c>
      <c r="H1965" s="97" t="s">
        <v>127</v>
      </c>
      <c r="I1965" s="29" t="s">
        <v>368</v>
      </c>
      <c r="J1965" s="29" t="s">
        <v>128</v>
      </c>
      <c r="K1965" s="29" t="s">
        <v>129</v>
      </c>
      <c r="L1965" s="141" t="s">
        <v>369</v>
      </c>
      <c r="M1965" s="141">
        <v>44926</v>
      </c>
      <c r="N1965" s="141">
        <v>45107</v>
      </c>
      <c r="O1965" s="29" t="s">
        <v>137</v>
      </c>
      <c r="P1965" s="99">
        <v>2</v>
      </c>
    </row>
    <row r="1966" spans="1:16" ht="12" customHeight="1" x14ac:dyDescent="0.35">
      <c r="A1966" s="94" t="s">
        <v>6</v>
      </c>
      <c r="B1966" s="94" t="s">
        <v>7</v>
      </c>
      <c r="C1966" s="94" t="s">
        <v>42</v>
      </c>
      <c r="D1966" s="94" t="s">
        <v>42</v>
      </c>
      <c r="E1966" s="29" t="s">
        <v>48</v>
      </c>
      <c r="F1966" s="96"/>
      <c r="G1966" s="96" t="s">
        <v>136</v>
      </c>
      <c r="H1966" s="97" t="s">
        <v>127</v>
      </c>
      <c r="I1966" s="29" t="s">
        <v>368</v>
      </c>
      <c r="J1966" s="29" t="s">
        <v>128</v>
      </c>
      <c r="K1966" s="29" t="s">
        <v>129</v>
      </c>
      <c r="L1966" s="141" t="s">
        <v>369</v>
      </c>
      <c r="M1966" s="141">
        <v>44926</v>
      </c>
      <c r="N1966" s="141">
        <v>45107</v>
      </c>
      <c r="O1966" s="29" t="s">
        <v>137</v>
      </c>
      <c r="P1966" s="99">
        <v>1</v>
      </c>
    </row>
    <row r="1967" spans="1:16" ht="12" customHeight="1" x14ac:dyDescent="0.35">
      <c r="A1967" s="94" t="s">
        <v>6</v>
      </c>
      <c r="B1967" s="94" t="s">
        <v>7</v>
      </c>
      <c r="C1967" s="94" t="s">
        <v>42</v>
      </c>
      <c r="D1967" s="94" t="s">
        <v>42</v>
      </c>
      <c r="E1967" s="29" t="s">
        <v>49</v>
      </c>
      <c r="F1967" s="96"/>
      <c r="G1967" s="96" t="s">
        <v>136</v>
      </c>
      <c r="H1967" s="97" t="s">
        <v>127</v>
      </c>
      <c r="I1967" s="29" t="s">
        <v>368</v>
      </c>
      <c r="J1967" s="29" t="s">
        <v>128</v>
      </c>
      <c r="K1967" s="29" t="s">
        <v>129</v>
      </c>
      <c r="L1967" s="141" t="s">
        <v>369</v>
      </c>
      <c r="M1967" s="141">
        <v>44926</v>
      </c>
      <c r="N1967" s="141">
        <v>45107</v>
      </c>
      <c r="O1967" s="29" t="s">
        <v>137</v>
      </c>
      <c r="P1967" s="99">
        <v>276</v>
      </c>
    </row>
    <row r="1968" spans="1:16" ht="12" customHeight="1" x14ac:dyDescent="0.35">
      <c r="A1968" s="94" t="s">
        <v>6</v>
      </c>
      <c r="B1968" s="94" t="s">
        <v>50</v>
      </c>
      <c r="C1968" s="94" t="s">
        <v>51</v>
      </c>
      <c r="D1968" s="94" t="s">
        <v>51</v>
      </c>
      <c r="E1968" s="29" t="s">
        <v>51</v>
      </c>
      <c r="F1968" s="96"/>
      <c r="G1968" s="96" t="s">
        <v>136</v>
      </c>
      <c r="H1968" s="97" t="s">
        <v>127</v>
      </c>
      <c r="I1968" s="29" t="s">
        <v>368</v>
      </c>
      <c r="J1968" s="29" t="s">
        <v>128</v>
      </c>
      <c r="K1968" s="29" t="s">
        <v>129</v>
      </c>
      <c r="L1968" s="141" t="s">
        <v>369</v>
      </c>
      <c r="M1968" s="141">
        <v>44926</v>
      </c>
      <c r="N1968" s="141">
        <v>45107</v>
      </c>
      <c r="O1968" s="29" t="s">
        <v>137</v>
      </c>
      <c r="P1968" s="99">
        <v>2</v>
      </c>
    </row>
    <row r="1969" spans="1:16" ht="12" customHeight="1" x14ac:dyDescent="0.35">
      <c r="A1969" s="94" t="s">
        <v>6</v>
      </c>
      <c r="B1969" s="94" t="s">
        <v>50</v>
      </c>
      <c r="C1969" s="94" t="s">
        <v>52</v>
      </c>
      <c r="D1969" s="94" t="s">
        <v>52</v>
      </c>
      <c r="E1969" s="29" t="s">
        <v>53</v>
      </c>
      <c r="F1969" s="96"/>
      <c r="G1969" s="96" t="s">
        <v>136</v>
      </c>
      <c r="H1969" s="97" t="s">
        <v>127</v>
      </c>
      <c r="I1969" s="29" t="s">
        <v>368</v>
      </c>
      <c r="J1969" s="29" t="s">
        <v>128</v>
      </c>
      <c r="K1969" s="29" t="s">
        <v>129</v>
      </c>
      <c r="L1969" s="141" t="s">
        <v>369</v>
      </c>
      <c r="M1969" s="141">
        <v>44926</v>
      </c>
      <c r="N1969" s="141">
        <v>45107</v>
      </c>
      <c r="O1969" s="29" t="s">
        <v>137</v>
      </c>
      <c r="P1969" s="99">
        <v>25</v>
      </c>
    </row>
    <row r="1970" spans="1:16" ht="12" customHeight="1" x14ac:dyDescent="0.35">
      <c r="A1970" s="94" t="s">
        <v>6</v>
      </c>
      <c r="B1970" s="94" t="s">
        <v>50</v>
      </c>
      <c r="C1970" s="94" t="s">
        <v>54</v>
      </c>
      <c r="D1970" s="94" t="s">
        <v>54</v>
      </c>
      <c r="E1970" s="29" t="s">
        <v>54</v>
      </c>
      <c r="F1970" s="96"/>
      <c r="G1970" s="96" t="s">
        <v>136</v>
      </c>
      <c r="H1970" s="97" t="s">
        <v>127</v>
      </c>
      <c r="I1970" s="29" t="s">
        <v>368</v>
      </c>
      <c r="J1970" s="29" t="s">
        <v>128</v>
      </c>
      <c r="K1970" s="29" t="s">
        <v>129</v>
      </c>
      <c r="L1970" s="141" t="s">
        <v>369</v>
      </c>
      <c r="M1970" s="141">
        <v>44926</v>
      </c>
      <c r="N1970" s="141">
        <v>45107</v>
      </c>
      <c r="O1970" s="29" t="s">
        <v>137</v>
      </c>
      <c r="P1970" s="99">
        <v>21</v>
      </c>
    </row>
    <row r="1971" spans="1:16" ht="12" customHeight="1" x14ac:dyDescent="0.35">
      <c r="A1971" s="94" t="s">
        <v>6</v>
      </c>
      <c r="B1971" s="94" t="s">
        <v>50</v>
      </c>
      <c r="C1971" s="94" t="s">
        <v>55</v>
      </c>
      <c r="D1971" s="94" t="s">
        <v>55</v>
      </c>
      <c r="E1971" s="29" t="s">
        <v>56</v>
      </c>
      <c r="F1971" s="96"/>
      <c r="G1971" s="96" t="s">
        <v>136</v>
      </c>
      <c r="H1971" s="97" t="s">
        <v>127</v>
      </c>
      <c r="I1971" s="29" t="s">
        <v>368</v>
      </c>
      <c r="J1971" s="29" t="s">
        <v>128</v>
      </c>
      <c r="K1971" s="29" t="s">
        <v>129</v>
      </c>
      <c r="L1971" s="141" t="s">
        <v>369</v>
      </c>
      <c r="M1971" s="141">
        <v>44926</v>
      </c>
      <c r="N1971" s="141">
        <v>45107</v>
      </c>
      <c r="O1971" s="29" t="s">
        <v>137</v>
      </c>
      <c r="P1971" s="99">
        <v>1</v>
      </c>
    </row>
    <row r="1972" spans="1:16" ht="12" customHeight="1" x14ac:dyDescent="0.35">
      <c r="A1972" s="94" t="s">
        <v>6</v>
      </c>
      <c r="B1972" s="94" t="s">
        <v>50</v>
      </c>
      <c r="C1972" s="94" t="s">
        <v>55</v>
      </c>
      <c r="D1972" s="94" t="s">
        <v>57</v>
      </c>
      <c r="E1972" s="29" t="s">
        <v>58</v>
      </c>
      <c r="F1972" s="96"/>
      <c r="G1972" s="96" t="s">
        <v>136</v>
      </c>
      <c r="H1972" s="97" t="s">
        <v>127</v>
      </c>
      <c r="I1972" s="29" t="s">
        <v>368</v>
      </c>
      <c r="J1972" s="29" t="s">
        <v>128</v>
      </c>
      <c r="K1972" s="29" t="s">
        <v>129</v>
      </c>
      <c r="L1972" s="141" t="s">
        <v>369</v>
      </c>
      <c r="M1972" s="141">
        <v>44926</v>
      </c>
      <c r="N1972" s="141">
        <v>45107</v>
      </c>
      <c r="O1972" s="29" t="s">
        <v>137</v>
      </c>
      <c r="P1972" s="99">
        <v>27</v>
      </c>
    </row>
    <row r="1973" spans="1:16" ht="12" customHeight="1" x14ac:dyDescent="0.35">
      <c r="A1973" s="94" t="s">
        <v>6</v>
      </c>
      <c r="B1973" s="94" t="s">
        <v>50</v>
      </c>
      <c r="C1973" s="94" t="s">
        <v>55</v>
      </c>
      <c r="D1973" s="94" t="s">
        <v>57</v>
      </c>
      <c r="E1973" s="29" t="s">
        <v>59</v>
      </c>
      <c r="F1973" s="96"/>
      <c r="G1973" s="96" t="s">
        <v>136</v>
      </c>
      <c r="H1973" s="97" t="s">
        <v>127</v>
      </c>
      <c r="I1973" s="29" t="s">
        <v>368</v>
      </c>
      <c r="J1973" s="29" t="s">
        <v>128</v>
      </c>
      <c r="K1973" s="29" t="s">
        <v>129</v>
      </c>
      <c r="L1973" s="141" t="s">
        <v>369</v>
      </c>
      <c r="M1973" s="141">
        <v>44926</v>
      </c>
      <c r="N1973" s="141">
        <v>45107</v>
      </c>
      <c r="O1973" s="29" t="s">
        <v>137</v>
      </c>
      <c r="P1973" s="99">
        <v>7</v>
      </c>
    </row>
    <row r="1974" spans="1:16" ht="12" customHeight="1" x14ac:dyDescent="0.35">
      <c r="A1974" s="94" t="s">
        <v>6</v>
      </c>
      <c r="B1974" s="94" t="s">
        <v>50</v>
      </c>
      <c r="C1974" s="94" t="s">
        <v>55</v>
      </c>
      <c r="D1974" s="94" t="s">
        <v>57</v>
      </c>
      <c r="E1974" s="29" t="s">
        <v>60</v>
      </c>
      <c r="F1974" s="96"/>
      <c r="G1974" s="96" t="s">
        <v>136</v>
      </c>
      <c r="H1974" s="97" t="s">
        <v>127</v>
      </c>
      <c r="I1974" s="29" t="s">
        <v>368</v>
      </c>
      <c r="J1974" s="29" t="s">
        <v>128</v>
      </c>
      <c r="K1974" s="29" t="s">
        <v>129</v>
      </c>
      <c r="L1974" s="141" t="s">
        <v>369</v>
      </c>
      <c r="M1974" s="141">
        <v>44926</v>
      </c>
      <c r="N1974" s="141">
        <v>45107</v>
      </c>
      <c r="O1974" s="29" t="s">
        <v>137</v>
      </c>
      <c r="P1974" s="99">
        <v>4</v>
      </c>
    </row>
    <row r="1975" spans="1:16" ht="12" customHeight="1" x14ac:dyDescent="0.35">
      <c r="A1975" s="94" t="s">
        <v>6</v>
      </c>
      <c r="B1975" s="94" t="s">
        <v>50</v>
      </c>
      <c r="C1975" s="94" t="s">
        <v>55</v>
      </c>
      <c r="D1975" s="94" t="s">
        <v>57</v>
      </c>
      <c r="E1975" s="29" t="s">
        <v>61</v>
      </c>
      <c r="F1975" s="96"/>
      <c r="G1975" s="96" t="s">
        <v>136</v>
      </c>
      <c r="H1975" s="97" t="s">
        <v>127</v>
      </c>
      <c r="I1975" s="29" t="s">
        <v>368</v>
      </c>
      <c r="J1975" s="29" t="s">
        <v>128</v>
      </c>
      <c r="K1975" s="29" t="s">
        <v>129</v>
      </c>
      <c r="L1975" s="141" t="s">
        <v>369</v>
      </c>
      <c r="M1975" s="141">
        <v>44926</v>
      </c>
      <c r="N1975" s="141">
        <v>45107</v>
      </c>
      <c r="O1975" s="29" t="s">
        <v>137</v>
      </c>
      <c r="P1975" s="99">
        <v>5</v>
      </c>
    </row>
    <row r="1976" spans="1:16" ht="12" customHeight="1" x14ac:dyDescent="0.35">
      <c r="A1976" s="94" t="s">
        <v>6</v>
      </c>
      <c r="B1976" s="94" t="s">
        <v>50</v>
      </c>
      <c r="C1976" s="94" t="s">
        <v>55</v>
      </c>
      <c r="D1976" s="94" t="s">
        <v>62</v>
      </c>
      <c r="E1976" s="29" t="s">
        <v>63</v>
      </c>
      <c r="F1976" s="96"/>
      <c r="G1976" s="96" t="s">
        <v>136</v>
      </c>
      <c r="H1976" s="97" t="s">
        <v>127</v>
      </c>
      <c r="I1976" s="29" t="s">
        <v>368</v>
      </c>
      <c r="J1976" s="29" t="s">
        <v>128</v>
      </c>
      <c r="K1976" s="29" t="s">
        <v>129</v>
      </c>
      <c r="L1976" s="141" t="s">
        <v>369</v>
      </c>
      <c r="M1976" s="141">
        <v>44926</v>
      </c>
      <c r="N1976" s="141">
        <v>45107</v>
      </c>
      <c r="O1976" s="29" t="s">
        <v>137</v>
      </c>
      <c r="P1976" s="99">
        <v>20</v>
      </c>
    </row>
    <row r="1977" spans="1:16" ht="12" customHeight="1" x14ac:dyDescent="0.35">
      <c r="A1977" s="94" t="s">
        <v>6</v>
      </c>
      <c r="B1977" s="94" t="s">
        <v>50</v>
      </c>
      <c r="C1977" s="94" t="s">
        <v>55</v>
      </c>
      <c r="D1977" s="94" t="s">
        <v>64</v>
      </c>
      <c r="E1977" s="29" t="s">
        <v>64</v>
      </c>
      <c r="F1977" s="96"/>
      <c r="G1977" s="96" t="s">
        <v>136</v>
      </c>
      <c r="H1977" s="97" t="s">
        <v>127</v>
      </c>
      <c r="I1977" s="29" t="s">
        <v>368</v>
      </c>
      <c r="J1977" s="29" t="s">
        <v>128</v>
      </c>
      <c r="K1977" s="29" t="s">
        <v>129</v>
      </c>
      <c r="L1977" s="141" t="s">
        <v>369</v>
      </c>
      <c r="M1977" s="141">
        <v>44926</v>
      </c>
      <c r="N1977" s="141">
        <v>45107</v>
      </c>
      <c r="O1977" s="29" t="s">
        <v>137</v>
      </c>
      <c r="P1977" s="99"/>
    </row>
    <row r="1978" spans="1:16" ht="12" customHeight="1" x14ac:dyDescent="0.35">
      <c r="A1978" s="94" t="s">
        <v>6</v>
      </c>
      <c r="B1978" s="94" t="s">
        <v>50</v>
      </c>
      <c r="C1978" s="94" t="s">
        <v>65</v>
      </c>
      <c r="D1978" s="94" t="s">
        <v>65</v>
      </c>
      <c r="E1978" s="29" t="s">
        <v>65</v>
      </c>
      <c r="F1978" s="96"/>
      <c r="G1978" s="96" t="s">
        <v>136</v>
      </c>
      <c r="H1978" s="97" t="s">
        <v>127</v>
      </c>
      <c r="I1978" s="29" t="s">
        <v>368</v>
      </c>
      <c r="J1978" s="29" t="s">
        <v>128</v>
      </c>
      <c r="K1978" s="29" t="s">
        <v>129</v>
      </c>
      <c r="L1978" s="141" t="s">
        <v>369</v>
      </c>
      <c r="M1978" s="141">
        <v>44926</v>
      </c>
      <c r="N1978" s="141">
        <v>45107</v>
      </c>
      <c r="O1978" s="29" t="s">
        <v>137</v>
      </c>
      <c r="P1978" s="99"/>
    </row>
    <row r="1979" spans="1:16" ht="12" customHeight="1" x14ac:dyDescent="0.35">
      <c r="A1979" s="94" t="s">
        <v>6</v>
      </c>
      <c r="B1979" s="94" t="s">
        <v>50</v>
      </c>
      <c r="C1979" s="94" t="s">
        <v>66</v>
      </c>
      <c r="D1979" s="94" t="s">
        <v>66</v>
      </c>
      <c r="E1979" s="29" t="s">
        <v>67</v>
      </c>
      <c r="F1979" s="96"/>
      <c r="G1979" s="96" t="s">
        <v>136</v>
      </c>
      <c r="H1979" s="97" t="s">
        <v>127</v>
      </c>
      <c r="I1979" s="29" t="s">
        <v>368</v>
      </c>
      <c r="J1979" s="29" t="s">
        <v>128</v>
      </c>
      <c r="K1979" s="29" t="s">
        <v>129</v>
      </c>
      <c r="L1979" s="141" t="s">
        <v>369</v>
      </c>
      <c r="M1979" s="141">
        <v>44926</v>
      </c>
      <c r="N1979" s="141">
        <v>45107</v>
      </c>
      <c r="O1979" s="29" t="s">
        <v>137</v>
      </c>
      <c r="P1979" s="99">
        <v>100</v>
      </c>
    </row>
    <row r="1980" spans="1:16" ht="12" customHeight="1" x14ac:dyDescent="0.35">
      <c r="A1980" s="94" t="s">
        <v>6</v>
      </c>
      <c r="B1980" s="94" t="s">
        <v>50</v>
      </c>
      <c r="C1980" s="94" t="s">
        <v>66</v>
      </c>
      <c r="D1980" s="94" t="s">
        <v>66</v>
      </c>
      <c r="E1980" s="29" t="s">
        <v>68</v>
      </c>
      <c r="F1980" s="96"/>
      <c r="G1980" s="96" t="s">
        <v>136</v>
      </c>
      <c r="H1980" s="97" t="s">
        <v>127</v>
      </c>
      <c r="I1980" s="29" t="s">
        <v>368</v>
      </c>
      <c r="J1980" s="29" t="s">
        <v>128</v>
      </c>
      <c r="K1980" s="29" t="s">
        <v>129</v>
      </c>
      <c r="L1980" s="141" t="s">
        <v>369</v>
      </c>
      <c r="M1980" s="141">
        <v>44926</v>
      </c>
      <c r="N1980" s="141">
        <v>45107</v>
      </c>
      <c r="O1980" s="29" t="s">
        <v>137</v>
      </c>
      <c r="P1980" s="99">
        <v>15</v>
      </c>
    </row>
    <row r="1981" spans="1:16" ht="12" customHeight="1" x14ac:dyDescent="0.35">
      <c r="A1981" s="94" t="s">
        <v>6</v>
      </c>
      <c r="B1981" s="94" t="s">
        <v>50</v>
      </c>
      <c r="C1981" s="94" t="s">
        <v>66</v>
      </c>
      <c r="D1981" s="94" t="s">
        <v>66</v>
      </c>
      <c r="E1981" s="29" t="s">
        <v>69</v>
      </c>
      <c r="F1981" s="96"/>
      <c r="G1981" s="96" t="s">
        <v>136</v>
      </c>
      <c r="H1981" s="97" t="s">
        <v>127</v>
      </c>
      <c r="I1981" s="29" t="s">
        <v>368</v>
      </c>
      <c r="J1981" s="29" t="s">
        <v>128</v>
      </c>
      <c r="K1981" s="29" t="s">
        <v>129</v>
      </c>
      <c r="L1981" s="141" t="s">
        <v>369</v>
      </c>
      <c r="M1981" s="141">
        <v>44926</v>
      </c>
      <c r="N1981" s="141">
        <v>45107</v>
      </c>
      <c r="O1981" s="29" t="s">
        <v>137</v>
      </c>
      <c r="P1981" s="99">
        <v>12</v>
      </c>
    </row>
    <row r="1982" spans="1:16" ht="12" customHeight="1" x14ac:dyDescent="0.35">
      <c r="A1982" s="94" t="s">
        <v>6</v>
      </c>
      <c r="B1982" s="94" t="s">
        <v>50</v>
      </c>
      <c r="C1982" s="94" t="s">
        <v>66</v>
      </c>
      <c r="D1982" s="94" t="s">
        <v>66</v>
      </c>
      <c r="E1982" s="29" t="s">
        <v>70</v>
      </c>
      <c r="F1982" s="96"/>
      <c r="G1982" s="96" t="s">
        <v>136</v>
      </c>
      <c r="H1982" s="97" t="s">
        <v>127</v>
      </c>
      <c r="I1982" s="29" t="s">
        <v>368</v>
      </c>
      <c r="J1982" s="29" t="s">
        <v>128</v>
      </c>
      <c r="K1982" s="29" t="s">
        <v>129</v>
      </c>
      <c r="L1982" s="141" t="s">
        <v>369</v>
      </c>
      <c r="M1982" s="141">
        <v>44926</v>
      </c>
      <c r="N1982" s="141">
        <v>45107</v>
      </c>
      <c r="O1982" s="29" t="s">
        <v>137</v>
      </c>
      <c r="P1982" s="99">
        <v>113</v>
      </c>
    </row>
    <row r="1983" spans="1:16" ht="12" customHeight="1" x14ac:dyDescent="0.35">
      <c r="A1983" s="94" t="s">
        <v>6</v>
      </c>
      <c r="B1983" s="94" t="s">
        <v>50</v>
      </c>
      <c r="C1983" s="94" t="s">
        <v>66</v>
      </c>
      <c r="D1983" s="94" t="s">
        <v>66</v>
      </c>
      <c r="E1983" s="29" t="s">
        <v>71</v>
      </c>
      <c r="F1983" s="96"/>
      <c r="G1983" s="96" t="s">
        <v>136</v>
      </c>
      <c r="H1983" s="97" t="s">
        <v>127</v>
      </c>
      <c r="I1983" s="29" t="s">
        <v>368</v>
      </c>
      <c r="J1983" s="29" t="s">
        <v>128</v>
      </c>
      <c r="K1983" s="29" t="s">
        <v>129</v>
      </c>
      <c r="L1983" s="141" t="s">
        <v>369</v>
      </c>
      <c r="M1983" s="141">
        <v>44926</v>
      </c>
      <c r="N1983" s="141">
        <v>45107</v>
      </c>
      <c r="O1983" s="29" t="s">
        <v>137</v>
      </c>
      <c r="P1983" s="99">
        <v>8</v>
      </c>
    </row>
    <row r="1984" spans="1:16" ht="12" customHeight="1" x14ac:dyDescent="0.35">
      <c r="A1984" s="94" t="s">
        <v>6</v>
      </c>
      <c r="B1984" s="94" t="s">
        <v>50</v>
      </c>
      <c r="C1984" s="94" t="s">
        <v>66</v>
      </c>
      <c r="D1984" s="94" t="s">
        <v>66</v>
      </c>
      <c r="E1984" s="29" t="s">
        <v>72</v>
      </c>
      <c r="F1984" s="96"/>
      <c r="G1984" s="96" t="s">
        <v>136</v>
      </c>
      <c r="H1984" s="97" t="s">
        <v>127</v>
      </c>
      <c r="I1984" s="29" t="s">
        <v>368</v>
      </c>
      <c r="J1984" s="29" t="s">
        <v>128</v>
      </c>
      <c r="K1984" s="29" t="s">
        <v>129</v>
      </c>
      <c r="L1984" s="141" t="s">
        <v>369</v>
      </c>
      <c r="M1984" s="141">
        <v>44926</v>
      </c>
      <c r="N1984" s="141">
        <v>45107</v>
      </c>
      <c r="O1984" s="29" t="s">
        <v>137</v>
      </c>
      <c r="P1984" s="99">
        <v>9</v>
      </c>
    </row>
    <row r="1985" spans="1:16" ht="12" customHeight="1" x14ac:dyDescent="0.35">
      <c r="A1985" s="94" t="s">
        <v>6</v>
      </c>
      <c r="B1985" s="94" t="s">
        <v>50</v>
      </c>
      <c r="C1985" s="94" t="s">
        <v>66</v>
      </c>
      <c r="D1985" s="94" t="s">
        <v>66</v>
      </c>
      <c r="E1985" s="29" t="s">
        <v>73</v>
      </c>
      <c r="F1985" s="96"/>
      <c r="G1985" s="96" t="s">
        <v>136</v>
      </c>
      <c r="H1985" s="97" t="s">
        <v>127</v>
      </c>
      <c r="I1985" s="29" t="s">
        <v>368</v>
      </c>
      <c r="J1985" s="29" t="s">
        <v>128</v>
      </c>
      <c r="K1985" s="29" t="s">
        <v>129</v>
      </c>
      <c r="L1985" s="141" t="s">
        <v>369</v>
      </c>
      <c r="M1985" s="141">
        <v>44926</v>
      </c>
      <c r="N1985" s="141">
        <v>45107</v>
      </c>
      <c r="O1985" s="29" t="s">
        <v>137</v>
      </c>
      <c r="P1985" s="99">
        <v>19</v>
      </c>
    </row>
    <row r="1986" spans="1:16" ht="12" customHeight="1" x14ac:dyDescent="0.35">
      <c r="A1986" s="94" t="s">
        <v>6</v>
      </c>
      <c r="B1986" s="94" t="s">
        <v>50</v>
      </c>
      <c r="C1986" s="94" t="s">
        <v>74</v>
      </c>
      <c r="D1986" s="94" t="s">
        <v>74</v>
      </c>
      <c r="E1986" s="29" t="s">
        <v>75</v>
      </c>
      <c r="F1986" s="96"/>
      <c r="G1986" s="96" t="s">
        <v>136</v>
      </c>
      <c r="H1986" s="97" t="s">
        <v>127</v>
      </c>
      <c r="I1986" s="29" t="s">
        <v>368</v>
      </c>
      <c r="J1986" s="29" t="s">
        <v>128</v>
      </c>
      <c r="K1986" s="29" t="s">
        <v>129</v>
      </c>
      <c r="L1986" s="141" t="s">
        <v>369</v>
      </c>
      <c r="M1986" s="141">
        <v>44926</v>
      </c>
      <c r="N1986" s="141">
        <v>45107</v>
      </c>
      <c r="O1986" s="29" t="s">
        <v>137</v>
      </c>
      <c r="P1986" s="99">
        <v>10</v>
      </c>
    </row>
    <row r="1987" spans="1:16" ht="12" customHeight="1" x14ac:dyDescent="0.35">
      <c r="A1987" s="94" t="s">
        <v>6</v>
      </c>
      <c r="B1987" s="94" t="s">
        <v>50</v>
      </c>
      <c r="C1987" s="94" t="s">
        <v>74</v>
      </c>
      <c r="D1987" s="94" t="s">
        <v>74</v>
      </c>
      <c r="E1987" s="29" t="s">
        <v>76</v>
      </c>
      <c r="F1987" s="96"/>
      <c r="G1987" s="96" t="s">
        <v>136</v>
      </c>
      <c r="H1987" s="97" t="s">
        <v>127</v>
      </c>
      <c r="I1987" s="29" t="s">
        <v>368</v>
      </c>
      <c r="J1987" s="29" t="s">
        <v>128</v>
      </c>
      <c r="K1987" s="29" t="s">
        <v>129</v>
      </c>
      <c r="L1987" s="141" t="s">
        <v>369</v>
      </c>
      <c r="M1987" s="141">
        <v>44926</v>
      </c>
      <c r="N1987" s="141">
        <v>45107</v>
      </c>
      <c r="O1987" s="29" t="s">
        <v>137</v>
      </c>
      <c r="P1987" s="99">
        <v>17</v>
      </c>
    </row>
    <row r="1988" spans="1:16" ht="12" customHeight="1" x14ac:dyDescent="0.35">
      <c r="A1988" s="94" t="s">
        <v>6</v>
      </c>
      <c r="B1988" s="94" t="s">
        <v>50</v>
      </c>
      <c r="C1988" s="94" t="s">
        <v>74</v>
      </c>
      <c r="D1988" s="94" t="s">
        <v>74</v>
      </c>
      <c r="E1988" s="29" t="s">
        <v>77</v>
      </c>
      <c r="F1988" s="96"/>
      <c r="G1988" s="96" t="s">
        <v>136</v>
      </c>
      <c r="H1988" s="97" t="s">
        <v>127</v>
      </c>
      <c r="I1988" s="29" t="s">
        <v>368</v>
      </c>
      <c r="J1988" s="29" t="s">
        <v>128</v>
      </c>
      <c r="K1988" s="29" t="s">
        <v>129</v>
      </c>
      <c r="L1988" s="141" t="s">
        <v>369</v>
      </c>
      <c r="M1988" s="141">
        <v>44926</v>
      </c>
      <c r="N1988" s="141">
        <v>45107</v>
      </c>
      <c r="O1988" s="29" t="s">
        <v>137</v>
      </c>
      <c r="P1988" s="99"/>
    </row>
    <row r="1989" spans="1:16" ht="12" customHeight="1" x14ac:dyDescent="0.35">
      <c r="A1989" s="94" t="s">
        <v>6</v>
      </c>
      <c r="B1989" s="94" t="s">
        <v>50</v>
      </c>
      <c r="C1989" s="94" t="s">
        <v>74</v>
      </c>
      <c r="D1989" s="94" t="s">
        <v>74</v>
      </c>
      <c r="E1989" s="29" t="s">
        <v>78</v>
      </c>
      <c r="F1989" s="96"/>
      <c r="G1989" s="96" t="s">
        <v>136</v>
      </c>
      <c r="H1989" s="97" t="s">
        <v>127</v>
      </c>
      <c r="I1989" s="29" t="s">
        <v>368</v>
      </c>
      <c r="J1989" s="29" t="s">
        <v>128</v>
      </c>
      <c r="K1989" s="29" t="s">
        <v>129</v>
      </c>
      <c r="L1989" s="141" t="s">
        <v>369</v>
      </c>
      <c r="M1989" s="141">
        <v>44926</v>
      </c>
      <c r="N1989" s="141">
        <v>45107</v>
      </c>
      <c r="O1989" s="29" t="s">
        <v>137</v>
      </c>
      <c r="P1989" s="99"/>
    </row>
    <row r="1990" spans="1:16" ht="12" customHeight="1" x14ac:dyDescent="0.35">
      <c r="A1990" s="94" t="s">
        <v>6</v>
      </c>
      <c r="B1990" s="94" t="s">
        <v>50</v>
      </c>
      <c r="C1990" s="94" t="s">
        <v>74</v>
      </c>
      <c r="D1990" s="94" t="s">
        <v>74</v>
      </c>
      <c r="E1990" s="29" t="s">
        <v>79</v>
      </c>
      <c r="F1990" s="96"/>
      <c r="G1990" s="96" t="s">
        <v>136</v>
      </c>
      <c r="H1990" s="97" t="s">
        <v>127</v>
      </c>
      <c r="I1990" s="29" t="s">
        <v>368</v>
      </c>
      <c r="J1990" s="29" t="s">
        <v>128</v>
      </c>
      <c r="K1990" s="29" t="s">
        <v>129</v>
      </c>
      <c r="L1990" s="141" t="s">
        <v>369</v>
      </c>
      <c r="M1990" s="141">
        <v>44926</v>
      </c>
      <c r="N1990" s="141">
        <v>45107</v>
      </c>
      <c r="O1990" s="29" t="s">
        <v>137</v>
      </c>
      <c r="P1990" s="99"/>
    </row>
    <row r="1991" spans="1:16" ht="12" customHeight="1" x14ac:dyDescent="0.35">
      <c r="A1991" s="94" t="s">
        <v>6</v>
      </c>
      <c r="B1991" s="94" t="s">
        <v>50</v>
      </c>
      <c r="C1991" s="94" t="s">
        <v>74</v>
      </c>
      <c r="D1991" s="94" t="s">
        <v>74</v>
      </c>
      <c r="E1991" s="29" t="s">
        <v>80</v>
      </c>
      <c r="F1991" s="96"/>
      <c r="G1991" s="96" t="s">
        <v>136</v>
      </c>
      <c r="H1991" s="97" t="s">
        <v>127</v>
      </c>
      <c r="I1991" s="29" t="s">
        <v>368</v>
      </c>
      <c r="J1991" s="29" t="s">
        <v>128</v>
      </c>
      <c r="K1991" s="29" t="s">
        <v>129</v>
      </c>
      <c r="L1991" s="141" t="s">
        <v>369</v>
      </c>
      <c r="M1991" s="141">
        <v>44926</v>
      </c>
      <c r="N1991" s="141">
        <v>45107</v>
      </c>
      <c r="O1991" s="29" t="s">
        <v>137</v>
      </c>
      <c r="P1991" s="99"/>
    </row>
    <row r="1992" spans="1:16" ht="12" customHeight="1" x14ac:dyDescent="0.35">
      <c r="A1992" s="94" t="s">
        <v>6</v>
      </c>
      <c r="B1992" s="94" t="s">
        <v>50</v>
      </c>
      <c r="C1992" s="94" t="s">
        <v>74</v>
      </c>
      <c r="D1992" s="94" t="s">
        <v>74</v>
      </c>
      <c r="E1992" s="29" t="s">
        <v>81</v>
      </c>
      <c r="F1992" s="96"/>
      <c r="G1992" s="96" t="s">
        <v>136</v>
      </c>
      <c r="H1992" s="97" t="s">
        <v>127</v>
      </c>
      <c r="I1992" s="29" t="s">
        <v>368</v>
      </c>
      <c r="J1992" s="29" t="s">
        <v>128</v>
      </c>
      <c r="K1992" s="29" t="s">
        <v>129</v>
      </c>
      <c r="L1992" s="141" t="s">
        <v>369</v>
      </c>
      <c r="M1992" s="141">
        <v>44926</v>
      </c>
      <c r="N1992" s="141">
        <v>45107</v>
      </c>
      <c r="O1992" s="29" t="s">
        <v>137</v>
      </c>
      <c r="P1992" s="99">
        <v>1</v>
      </c>
    </row>
    <row r="1993" spans="1:16" ht="12" customHeight="1" x14ac:dyDescent="0.35">
      <c r="A1993" s="94" t="s">
        <v>6</v>
      </c>
      <c r="B1993" s="94" t="s">
        <v>50</v>
      </c>
      <c r="C1993" s="94" t="s">
        <v>82</v>
      </c>
      <c r="D1993" s="94" t="s">
        <v>82</v>
      </c>
      <c r="E1993" s="29" t="s">
        <v>82</v>
      </c>
      <c r="F1993" s="96"/>
      <c r="G1993" s="96" t="s">
        <v>136</v>
      </c>
      <c r="H1993" s="97" t="s">
        <v>127</v>
      </c>
      <c r="I1993" s="29" t="s">
        <v>368</v>
      </c>
      <c r="J1993" s="29" t="s">
        <v>128</v>
      </c>
      <c r="K1993" s="29" t="s">
        <v>129</v>
      </c>
      <c r="L1993" s="141" t="s">
        <v>369</v>
      </c>
      <c r="M1993" s="141">
        <v>44926</v>
      </c>
      <c r="N1993" s="141">
        <v>45107</v>
      </c>
      <c r="O1993" s="29" t="s">
        <v>137</v>
      </c>
      <c r="P1993" s="99">
        <v>52</v>
      </c>
    </row>
    <row r="1994" spans="1:16" ht="12" customHeight="1" x14ac:dyDescent="0.35">
      <c r="A1994" s="94" t="s">
        <v>6</v>
      </c>
      <c r="B1994" s="94" t="s">
        <v>50</v>
      </c>
      <c r="C1994" s="94" t="s">
        <v>83</v>
      </c>
      <c r="D1994" s="94" t="s">
        <v>83</v>
      </c>
      <c r="E1994" s="29" t="s">
        <v>84</v>
      </c>
      <c r="F1994" s="96"/>
      <c r="G1994" s="96" t="s">
        <v>136</v>
      </c>
      <c r="H1994" s="97" t="s">
        <v>127</v>
      </c>
      <c r="I1994" s="29" t="s">
        <v>368</v>
      </c>
      <c r="J1994" s="29" t="s">
        <v>128</v>
      </c>
      <c r="K1994" s="29" t="s">
        <v>129</v>
      </c>
      <c r="L1994" s="141" t="s">
        <v>369</v>
      </c>
      <c r="M1994" s="141">
        <v>44926</v>
      </c>
      <c r="N1994" s="141">
        <v>45107</v>
      </c>
      <c r="O1994" s="29" t="s">
        <v>137</v>
      </c>
      <c r="P1994" s="99">
        <v>152</v>
      </c>
    </row>
    <row r="1995" spans="1:16" ht="12" customHeight="1" x14ac:dyDescent="0.35">
      <c r="A1995" s="94" t="s">
        <v>6</v>
      </c>
      <c r="B1995" s="94" t="s">
        <v>50</v>
      </c>
      <c r="C1995" s="94" t="s">
        <v>83</v>
      </c>
      <c r="D1995" s="94" t="s">
        <v>83</v>
      </c>
      <c r="E1995" s="29" t="s">
        <v>85</v>
      </c>
      <c r="F1995" s="96"/>
      <c r="G1995" s="96" t="s">
        <v>136</v>
      </c>
      <c r="H1995" s="97" t="s">
        <v>127</v>
      </c>
      <c r="I1995" s="29" t="s">
        <v>368</v>
      </c>
      <c r="J1995" s="29" t="s">
        <v>128</v>
      </c>
      <c r="K1995" s="29" t="s">
        <v>129</v>
      </c>
      <c r="L1995" s="141" t="s">
        <v>369</v>
      </c>
      <c r="M1995" s="141">
        <v>44926</v>
      </c>
      <c r="N1995" s="141">
        <v>45107</v>
      </c>
      <c r="O1995" s="29" t="s">
        <v>137</v>
      </c>
      <c r="P1995" s="99">
        <v>2</v>
      </c>
    </row>
    <row r="1996" spans="1:16" ht="12" customHeight="1" x14ac:dyDescent="0.35">
      <c r="A1996" s="94" t="s">
        <v>6</v>
      </c>
      <c r="B1996" s="94" t="s">
        <v>50</v>
      </c>
      <c r="C1996" s="94" t="s">
        <v>83</v>
      </c>
      <c r="D1996" s="94" t="s">
        <v>83</v>
      </c>
      <c r="E1996" s="29" t="s">
        <v>86</v>
      </c>
      <c r="F1996" s="96"/>
      <c r="G1996" s="96" t="s">
        <v>136</v>
      </c>
      <c r="H1996" s="97" t="s">
        <v>127</v>
      </c>
      <c r="I1996" s="29" t="s">
        <v>368</v>
      </c>
      <c r="J1996" s="29" t="s">
        <v>128</v>
      </c>
      <c r="K1996" s="29" t="s">
        <v>129</v>
      </c>
      <c r="L1996" s="141" t="s">
        <v>369</v>
      </c>
      <c r="M1996" s="141">
        <v>44926</v>
      </c>
      <c r="N1996" s="141">
        <v>45107</v>
      </c>
      <c r="O1996" s="29" t="s">
        <v>137</v>
      </c>
      <c r="P1996" s="99">
        <v>70</v>
      </c>
    </row>
    <row r="1997" spans="1:16" ht="12" customHeight="1" x14ac:dyDescent="0.35">
      <c r="A1997" s="94" t="s">
        <v>6</v>
      </c>
      <c r="B1997" s="94" t="s">
        <v>50</v>
      </c>
      <c r="C1997" s="94" t="s">
        <v>83</v>
      </c>
      <c r="D1997" s="94" t="s">
        <v>83</v>
      </c>
      <c r="E1997" s="29" t="s">
        <v>87</v>
      </c>
      <c r="F1997" s="96"/>
      <c r="G1997" s="96" t="s">
        <v>136</v>
      </c>
      <c r="H1997" s="97" t="s">
        <v>127</v>
      </c>
      <c r="I1997" s="29" t="s">
        <v>368</v>
      </c>
      <c r="J1997" s="29" t="s">
        <v>128</v>
      </c>
      <c r="K1997" s="29" t="s">
        <v>129</v>
      </c>
      <c r="L1997" s="141" t="s">
        <v>369</v>
      </c>
      <c r="M1997" s="141">
        <v>44926</v>
      </c>
      <c r="N1997" s="141">
        <v>45107</v>
      </c>
      <c r="O1997" s="29" t="s">
        <v>137</v>
      </c>
      <c r="P1997" s="99">
        <v>400</v>
      </c>
    </row>
    <row r="1998" spans="1:16" ht="12" customHeight="1" x14ac:dyDescent="0.35">
      <c r="A1998" s="94" t="s">
        <v>6</v>
      </c>
      <c r="B1998" s="94" t="s">
        <v>50</v>
      </c>
      <c r="C1998" s="94" t="s">
        <v>83</v>
      </c>
      <c r="D1998" s="94" t="s">
        <v>83</v>
      </c>
      <c r="E1998" s="29" t="s">
        <v>88</v>
      </c>
      <c r="F1998" s="96"/>
      <c r="G1998" s="96" t="s">
        <v>136</v>
      </c>
      <c r="H1998" s="97" t="s">
        <v>127</v>
      </c>
      <c r="I1998" s="29" t="s">
        <v>368</v>
      </c>
      <c r="J1998" s="29" t="s">
        <v>128</v>
      </c>
      <c r="K1998" s="29" t="s">
        <v>129</v>
      </c>
      <c r="L1998" s="141" t="s">
        <v>369</v>
      </c>
      <c r="M1998" s="141">
        <v>44926</v>
      </c>
      <c r="N1998" s="141">
        <v>45107</v>
      </c>
      <c r="O1998" s="29" t="s">
        <v>137</v>
      </c>
      <c r="P1998" s="99">
        <v>255</v>
      </c>
    </row>
    <row r="1999" spans="1:16" ht="12" customHeight="1" x14ac:dyDescent="0.35">
      <c r="A1999" s="94" t="s">
        <v>6</v>
      </c>
      <c r="B1999" s="94" t="s">
        <v>50</v>
      </c>
      <c r="C1999" s="94" t="s">
        <v>83</v>
      </c>
      <c r="D1999" s="94" t="s">
        <v>83</v>
      </c>
      <c r="E1999" s="29" t="s">
        <v>89</v>
      </c>
      <c r="F1999" s="96"/>
      <c r="G1999" s="96" t="s">
        <v>136</v>
      </c>
      <c r="H1999" s="97" t="s">
        <v>127</v>
      </c>
      <c r="I1999" s="29" t="s">
        <v>368</v>
      </c>
      <c r="J1999" s="29" t="s">
        <v>128</v>
      </c>
      <c r="K1999" s="29" t="s">
        <v>129</v>
      </c>
      <c r="L1999" s="141" t="s">
        <v>369</v>
      </c>
      <c r="M1999" s="141">
        <v>44926</v>
      </c>
      <c r="N1999" s="141">
        <v>45107</v>
      </c>
      <c r="O1999" s="29" t="s">
        <v>137</v>
      </c>
      <c r="P1999" s="99">
        <v>76</v>
      </c>
    </row>
    <row r="2000" spans="1:16" ht="12" customHeight="1" x14ac:dyDescent="0.35">
      <c r="A2000" s="94" t="s">
        <v>6</v>
      </c>
      <c r="B2000" s="94" t="s">
        <v>50</v>
      </c>
      <c r="C2000" s="94" t="s">
        <v>83</v>
      </c>
      <c r="D2000" s="94" t="s">
        <v>83</v>
      </c>
      <c r="E2000" s="29" t="s">
        <v>90</v>
      </c>
      <c r="F2000" s="96"/>
      <c r="G2000" s="96" t="s">
        <v>136</v>
      </c>
      <c r="H2000" s="97" t="s">
        <v>127</v>
      </c>
      <c r="I2000" s="29" t="s">
        <v>368</v>
      </c>
      <c r="J2000" s="29" t="s">
        <v>128</v>
      </c>
      <c r="K2000" s="29" t="s">
        <v>129</v>
      </c>
      <c r="L2000" s="141" t="s">
        <v>369</v>
      </c>
      <c r="M2000" s="141">
        <v>44926</v>
      </c>
      <c r="N2000" s="141">
        <v>45107</v>
      </c>
      <c r="O2000" s="29" t="s">
        <v>137</v>
      </c>
      <c r="P2000" s="99"/>
    </row>
    <row r="2001" spans="1:16" ht="12" customHeight="1" x14ac:dyDescent="0.35">
      <c r="A2001" s="94" t="s">
        <v>6</v>
      </c>
      <c r="B2001" s="94" t="s">
        <v>50</v>
      </c>
      <c r="C2001" s="94" t="s">
        <v>83</v>
      </c>
      <c r="D2001" s="94" t="s">
        <v>83</v>
      </c>
      <c r="E2001" s="29" t="s">
        <v>91</v>
      </c>
      <c r="F2001" s="96"/>
      <c r="G2001" s="96" t="s">
        <v>136</v>
      </c>
      <c r="H2001" s="97" t="s">
        <v>127</v>
      </c>
      <c r="I2001" s="29" t="s">
        <v>368</v>
      </c>
      <c r="J2001" s="29" t="s">
        <v>128</v>
      </c>
      <c r="K2001" s="29" t="s">
        <v>129</v>
      </c>
      <c r="L2001" s="141" t="s">
        <v>369</v>
      </c>
      <c r="M2001" s="141">
        <v>44926</v>
      </c>
      <c r="N2001" s="141">
        <v>45107</v>
      </c>
      <c r="O2001" s="29" t="s">
        <v>137</v>
      </c>
      <c r="P2001" s="99"/>
    </row>
    <row r="2002" spans="1:16" ht="12" customHeight="1" x14ac:dyDescent="0.35">
      <c r="A2002" s="94" t="s">
        <v>6</v>
      </c>
      <c r="B2002" s="94" t="s">
        <v>50</v>
      </c>
      <c r="C2002" s="94" t="s">
        <v>83</v>
      </c>
      <c r="D2002" s="94" t="s">
        <v>83</v>
      </c>
      <c r="E2002" s="29" t="s">
        <v>92</v>
      </c>
      <c r="F2002" s="96"/>
      <c r="G2002" s="96" t="s">
        <v>136</v>
      </c>
      <c r="H2002" s="97" t="s">
        <v>127</v>
      </c>
      <c r="I2002" s="29" t="s">
        <v>368</v>
      </c>
      <c r="J2002" s="29" t="s">
        <v>128</v>
      </c>
      <c r="K2002" s="29" t="s">
        <v>129</v>
      </c>
      <c r="L2002" s="141" t="s">
        <v>369</v>
      </c>
      <c r="M2002" s="141">
        <v>44926</v>
      </c>
      <c r="N2002" s="141">
        <v>45107</v>
      </c>
      <c r="O2002" s="29" t="s">
        <v>137</v>
      </c>
      <c r="P2002" s="99">
        <v>4</v>
      </c>
    </row>
    <row r="2003" spans="1:16" ht="12" customHeight="1" x14ac:dyDescent="0.35">
      <c r="A2003" s="94" t="s">
        <v>6</v>
      </c>
      <c r="B2003" s="94" t="s">
        <v>50</v>
      </c>
      <c r="C2003" s="94" t="s">
        <v>83</v>
      </c>
      <c r="D2003" s="94" t="s">
        <v>83</v>
      </c>
      <c r="E2003" s="29" t="s">
        <v>93</v>
      </c>
      <c r="F2003" s="96"/>
      <c r="G2003" s="96" t="s">
        <v>136</v>
      </c>
      <c r="H2003" s="97" t="s">
        <v>127</v>
      </c>
      <c r="I2003" s="29" t="s">
        <v>368</v>
      </c>
      <c r="J2003" s="29" t="s">
        <v>128</v>
      </c>
      <c r="K2003" s="29" t="s">
        <v>129</v>
      </c>
      <c r="L2003" s="141" t="s">
        <v>369</v>
      </c>
      <c r="M2003" s="141">
        <v>44926</v>
      </c>
      <c r="N2003" s="141">
        <v>45107</v>
      </c>
      <c r="O2003" s="29" t="s">
        <v>137</v>
      </c>
      <c r="P2003" s="99">
        <v>135</v>
      </c>
    </row>
    <row r="2004" spans="1:16" ht="12" customHeight="1" x14ac:dyDescent="0.35">
      <c r="A2004" s="94" t="s">
        <v>6</v>
      </c>
      <c r="B2004" s="94" t="s">
        <v>50</v>
      </c>
      <c r="C2004" s="94" t="s">
        <v>94</v>
      </c>
      <c r="D2004" s="94" t="s">
        <v>94</v>
      </c>
      <c r="E2004" s="29" t="s">
        <v>95</v>
      </c>
      <c r="F2004" s="96"/>
      <c r="G2004" s="96" t="s">
        <v>136</v>
      </c>
      <c r="H2004" s="97" t="s">
        <v>127</v>
      </c>
      <c r="I2004" s="29" t="s">
        <v>368</v>
      </c>
      <c r="J2004" s="29" t="s">
        <v>128</v>
      </c>
      <c r="K2004" s="29" t="s">
        <v>129</v>
      </c>
      <c r="L2004" s="141" t="s">
        <v>369</v>
      </c>
      <c r="M2004" s="141">
        <v>44926</v>
      </c>
      <c r="N2004" s="141">
        <v>45107</v>
      </c>
      <c r="O2004" s="29" t="s">
        <v>137</v>
      </c>
      <c r="P2004" s="99"/>
    </row>
    <row r="2005" spans="1:16" ht="12" customHeight="1" x14ac:dyDescent="0.35">
      <c r="A2005" s="94" t="s">
        <v>6</v>
      </c>
      <c r="B2005" s="94" t="s">
        <v>50</v>
      </c>
      <c r="C2005" s="94" t="s">
        <v>94</v>
      </c>
      <c r="D2005" s="94" t="s">
        <v>94</v>
      </c>
      <c r="E2005" s="29" t="s">
        <v>96</v>
      </c>
      <c r="F2005" s="96"/>
      <c r="G2005" s="96" t="s">
        <v>136</v>
      </c>
      <c r="H2005" s="97" t="s">
        <v>127</v>
      </c>
      <c r="I2005" s="29" t="s">
        <v>368</v>
      </c>
      <c r="J2005" s="29" t="s">
        <v>128</v>
      </c>
      <c r="K2005" s="29" t="s">
        <v>129</v>
      </c>
      <c r="L2005" s="141" t="s">
        <v>369</v>
      </c>
      <c r="M2005" s="141">
        <v>44926</v>
      </c>
      <c r="N2005" s="141">
        <v>45107</v>
      </c>
      <c r="O2005" s="29" t="s">
        <v>137</v>
      </c>
      <c r="P2005" s="99">
        <v>15</v>
      </c>
    </row>
    <row r="2006" spans="1:16" ht="12" customHeight="1" x14ac:dyDescent="0.35">
      <c r="A2006" s="94" t="s">
        <v>6</v>
      </c>
      <c r="B2006" s="94" t="s">
        <v>50</v>
      </c>
      <c r="C2006" s="94" t="s">
        <v>94</v>
      </c>
      <c r="D2006" s="94" t="s">
        <v>94</v>
      </c>
      <c r="E2006" s="29" t="s">
        <v>97</v>
      </c>
      <c r="F2006" s="96"/>
      <c r="G2006" s="96" t="s">
        <v>136</v>
      </c>
      <c r="H2006" s="97" t="s">
        <v>127</v>
      </c>
      <c r="I2006" s="29" t="s">
        <v>368</v>
      </c>
      <c r="J2006" s="29" t="s">
        <v>128</v>
      </c>
      <c r="K2006" s="29" t="s">
        <v>129</v>
      </c>
      <c r="L2006" s="141" t="s">
        <v>369</v>
      </c>
      <c r="M2006" s="141">
        <v>44926</v>
      </c>
      <c r="N2006" s="141">
        <v>45107</v>
      </c>
      <c r="O2006" s="29" t="s">
        <v>137</v>
      </c>
      <c r="P2006" s="99">
        <v>5</v>
      </c>
    </row>
    <row r="2007" spans="1:16" ht="12" customHeight="1" x14ac:dyDescent="0.35">
      <c r="A2007" s="94" t="s">
        <v>6</v>
      </c>
      <c r="B2007" s="94" t="s">
        <v>50</v>
      </c>
      <c r="C2007" s="94" t="s">
        <v>94</v>
      </c>
      <c r="D2007" s="94" t="s">
        <v>94</v>
      </c>
      <c r="E2007" s="29" t="s">
        <v>98</v>
      </c>
      <c r="F2007" s="96"/>
      <c r="G2007" s="96" t="s">
        <v>136</v>
      </c>
      <c r="H2007" s="97" t="s">
        <v>127</v>
      </c>
      <c r="I2007" s="29" t="s">
        <v>368</v>
      </c>
      <c r="J2007" s="29" t="s">
        <v>128</v>
      </c>
      <c r="K2007" s="29" t="s">
        <v>129</v>
      </c>
      <c r="L2007" s="141" t="s">
        <v>369</v>
      </c>
      <c r="M2007" s="141">
        <v>44926</v>
      </c>
      <c r="N2007" s="141">
        <v>45107</v>
      </c>
      <c r="O2007" s="29" t="s">
        <v>137</v>
      </c>
      <c r="P2007" s="99">
        <v>5</v>
      </c>
    </row>
    <row r="2008" spans="1:16" ht="12" customHeight="1" x14ac:dyDescent="0.35">
      <c r="A2008" s="94" t="s">
        <v>6</v>
      </c>
      <c r="B2008" s="94" t="s">
        <v>50</v>
      </c>
      <c r="C2008" s="94" t="s">
        <v>94</v>
      </c>
      <c r="D2008" s="94" t="s">
        <v>94</v>
      </c>
      <c r="E2008" s="29" t="s">
        <v>99</v>
      </c>
      <c r="F2008" s="96"/>
      <c r="G2008" s="96" t="s">
        <v>136</v>
      </c>
      <c r="H2008" s="97" t="s">
        <v>127</v>
      </c>
      <c r="I2008" s="29" t="s">
        <v>368</v>
      </c>
      <c r="J2008" s="29" t="s">
        <v>128</v>
      </c>
      <c r="K2008" s="29" t="s">
        <v>129</v>
      </c>
      <c r="L2008" s="141" t="s">
        <v>369</v>
      </c>
      <c r="M2008" s="141">
        <v>44926</v>
      </c>
      <c r="N2008" s="141">
        <v>45107</v>
      </c>
      <c r="O2008" s="29" t="s">
        <v>137</v>
      </c>
      <c r="P2008" s="99"/>
    </row>
    <row r="2009" spans="1:16" ht="12" customHeight="1" x14ac:dyDescent="0.35">
      <c r="A2009" s="94" t="s">
        <v>6</v>
      </c>
      <c r="B2009" s="94" t="s">
        <v>50</v>
      </c>
      <c r="C2009" s="94" t="s">
        <v>100</v>
      </c>
      <c r="D2009" s="94" t="s">
        <v>100</v>
      </c>
      <c r="E2009" s="29" t="s">
        <v>100</v>
      </c>
      <c r="F2009" s="96"/>
      <c r="G2009" s="96" t="s">
        <v>136</v>
      </c>
      <c r="H2009" s="97" t="s">
        <v>127</v>
      </c>
      <c r="I2009" s="29" t="s">
        <v>368</v>
      </c>
      <c r="J2009" s="29" t="s">
        <v>128</v>
      </c>
      <c r="K2009" s="29" t="s">
        <v>129</v>
      </c>
      <c r="L2009" s="141" t="s">
        <v>369</v>
      </c>
      <c r="M2009" s="141">
        <v>44926</v>
      </c>
      <c r="N2009" s="141">
        <v>45107</v>
      </c>
      <c r="O2009" s="29" t="s">
        <v>137</v>
      </c>
      <c r="P2009" s="99">
        <v>67</v>
      </c>
    </row>
    <row r="2010" spans="1:16" ht="12" customHeight="1" x14ac:dyDescent="0.35">
      <c r="A2010" s="94" t="s">
        <v>6</v>
      </c>
      <c r="B2010" s="94" t="s">
        <v>50</v>
      </c>
      <c r="C2010" s="94" t="s">
        <v>101</v>
      </c>
      <c r="D2010" s="94" t="s">
        <v>101</v>
      </c>
      <c r="E2010" s="29" t="s">
        <v>101</v>
      </c>
      <c r="F2010" s="96"/>
      <c r="G2010" s="96" t="s">
        <v>136</v>
      </c>
      <c r="H2010" s="97" t="s">
        <v>127</v>
      </c>
      <c r="I2010" s="29" t="s">
        <v>368</v>
      </c>
      <c r="J2010" s="29" t="s">
        <v>128</v>
      </c>
      <c r="K2010" s="29" t="s">
        <v>129</v>
      </c>
      <c r="L2010" s="141" t="s">
        <v>369</v>
      </c>
      <c r="M2010" s="141">
        <v>44926</v>
      </c>
      <c r="N2010" s="141">
        <v>45107</v>
      </c>
      <c r="O2010" s="29" t="s">
        <v>137</v>
      </c>
      <c r="P2010" s="99">
        <v>11</v>
      </c>
    </row>
    <row r="2011" spans="1:16" ht="12" customHeight="1" x14ac:dyDescent="0.35">
      <c r="A2011" s="94" t="s">
        <v>6</v>
      </c>
      <c r="B2011" s="94" t="s">
        <v>50</v>
      </c>
      <c r="C2011" s="94" t="s">
        <v>101</v>
      </c>
      <c r="D2011" s="94" t="s">
        <v>101</v>
      </c>
      <c r="E2011" s="29" t="s">
        <v>102</v>
      </c>
      <c r="F2011" s="96"/>
      <c r="G2011" s="96" t="s">
        <v>136</v>
      </c>
      <c r="H2011" s="97" t="s">
        <v>127</v>
      </c>
      <c r="I2011" s="29" t="s">
        <v>368</v>
      </c>
      <c r="J2011" s="29" t="s">
        <v>128</v>
      </c>
      <c r="K2011" s="29" t="s">
        <v>129</v>
      </c>
      <c r="L2011" s="141" t="s">
        <v>369</v>
      </c>
      <c r="M2011" s="141">
        <v>44926</v>
      </c>
      <c r="N2011" s="141">
        <v>45107</v>
      </c>
      <c r="O2011" s="29" t="s">
        <v>137</v>
      </c>
      <c r="P2011" s="99">
        <v>1</v>
      </c>
    </row>
    <row r="2012" spans="1:16" ht="12" customHeight="1" x14ac:dyDescent="0.35">
      <c r="A2012" s="94" t="s">
        <v>6</v>
      </c>
      <c r="B2012" s="94" t="s">
        <v>50</v>
      </c>
      <c r="C2012" s="94" t="s">
        <v>101</v>
      </c>
      <c r="D2012" s="94" t="s">
        <v>101</v>
      </c>
      <c r="E2012" s="29" t="s">
        <v>103</v>
      </c>
      <c r="F2012" s="96"/>
      <c r="G2012" s="96" t="s">
        <v>136</v>
      </c>
      <c r="H2012" s="97" t="s">
        <v>127</v>
      </c>
      <c r="I2012" s="29" t="s">
        <v>368</v>
      </c>
      <c r="J2012" s="29" t="s">
        <v>128</v>
      </c>
      <c r="K2012" s="29" t="s">
        <v>129</v>
      </c>
      <c r="L2012" s="141" t="s">
        <v>369</v>
      </c>
      <c r="M2012" s="141">
        <v>44926</v>
      </c>
      <c r="N2012" s="141">
        <v>45107</v>
      </c>
      <c r="O2012" s="29" t="s">
        <v>137</v>
      </c>
      <c r="P2012" s="99">
        <v>20</v>
      </c>
    </row>
    <row r="2013" spans="1:16" ht="12" customHeight="1" x14ac:dyDescent="0.35">
      <c r="A2013" s="94" t="s">
        <v>6</v>
      </c>
      <c r="B2013" s="94" t="s">
        <v>50</v>
      </c>
      <c r="C2013" s="94" t="s">
        <v>101</v>
      </c>
      <c r="D2013" s="94" t="s">
        <v>101</v>
      </c>
      <c r="E2013" s="29" t="s">
        <v>104</v>
      </c>
      <c r="F2013" s="96"/>
      <c r="G2013" s="96" t="s">
        <v>136</v>
      </c>
      <c r="H2013" s="97" t="s">
        <v>127</v>
      </c>
      <c r="I2013" s="29" t="s">
        <v>368</v>
      </c>
      <c r="J2013" s="29" t="s">
        <v>128</v>
      </c>
      <c r="K2013" s="29" t="s">
        <v>129</v>
      </c>
      <c r="L2013" s="141" t="s">
        <v>369</v>
      </c>
      <c r="M2013" s="141">
        <v>44926</v>
      </c>
      <c r="N2013" s="141">
        <v>45107</v>
      </c>
      <c r="O2013" s="29" t="s">
        <v>137</v>
      </c>
      <c r="P2013" s="99">
        <v>12</v>
      </c>
    </row>
    <row r="2014" spans="1:16" ht="12" customHeight="1" x14ac:dyDescent="0.35">
      <c r="A2014" s="94" t="s">
        <v>6</v>
      </c>
      <c r="B2014" s="94" t="s">
        <v>50</v>
      </c>
      <c r="C2014" s="94" t="s">
        <v>101</v>
      </c>
      <c r="D2014" s="94" t="s">
        <v>101</v>
      </c>
      <c r="E2014" s="29" t="s">
        <v>105</v>
      </c>
      <c r="F2014" s="96"/>
      <c r="G2014" s="96" t="s">
        <v>136</v>
      </c>
      <c r="H2014" s="97" t="s">
        <v>127</v>
      </c>
      <c r="I2014" s="29" t="s">
        <v>368</v>
      </c>
      <c r="J2014" s="29" t="s">
        <v>128</v>
      </c>
      <c r="K2014" s="29" t="s">
        <v>129</v>
      </c>
      <c r="L2014" s="141" t="s">
        <v>369</v>
      </c>
      <c r="M2014" s="141">
        <v>44926</v>
      </c>
      <c r="N2014" s="141">
        <v>45107</v>
      </c>
      <c r="O2014" s="29" t="s">
        <v>137</v>
      </c>
      <c r="P2014" s="99"/>
    </row>
    <row r="2015" spans="1:16" ht="12" customHeight="1" x14ac:dyDescent="0.35">
      <c r="A2015" s="94" t="s">
        <v>6</v>
      </c>
      <c r="B2015" s="94" t="s">
        <v>50</v>
      </c>
      <c r="C2015" s="94" t="s">
        <v>106</v>
      </c>
      <c r="D2015" s="94" t="s">
        <v>106</v>
      </c>
      <c r="E2015" s="29" t="s">
        <v>107</v>
      </c>
      <c r="F2015" s="96"/>
      <c r="G2015" s="96" t="s">
        <v>136</v>
      </c>
      <c r="H2015" s="97" t="s">
        <v>127</v>
      </c>
      <c r="I2015" s="29" t="s">
        <v>368</v>
      </c>
      <c r="J2015" s="29" t="s">
        <v>128</v>
      </c>
      <c r="K2015" s="29" t="s">
        <v>129</v>
      </c>
      <c r="L2015" s="141" t="s">
        <v>369</v>
      </c>
      <c r="M2015" s="141">
        <v>44926</v>
      </c>
      <c r="N2015" s="141">
        <v>45107</v>
      </c>
      <c r="O2015" s="29" t="s">
        <v>137</v>
      </c>
      <c r="P2015" s="99">
        <v>8</v>
      </c>
    </row>
    <row r="2016" spans="1:16" ht="12" customHeight="1" x14ac:dyDescent="0.35">
      <c r="A2016" s="94" t="s">
        <v>6</v>
      </c>
      <c r="B2016" s="94" t="s">
        <v>50</v>
      </c>
      <c r="C2016" s="94" t="s">
        <v>108</v>
      </c>
      <c r="D2016" s="94" t="s">
        <v>108</v>
      </c>
      <c r="E2016" s="29" t="s">
        <v>108</v>
      </c>
      <c r="F2016" s="96"/>
      <c r="G2016" s="96" t="s">
        <v>136</v>
      </c>
      <c r="H2016" s="97" t="s">
        <v>127</v>
      </c>
      <c r="I2016" s="29" t="s">
        <v>368</v>
      </c>
      <c r="J2016" s="29" t="s">
        <v>128</v>
      </c>
      <c r="K2016" s="29" t="s">
        <v>129</v>
      </c>
      <c r="L2016" s="141" t="s">
        <v>369</v>
      </c>
      <c r="M2016" s="141">
        <v>44926</v>
      </c>
      <c r="N2016" s="141">
        <v>45107</v>
      </c>
      <c r="O2016" s="29" t="s">
        <v>137</v>
      </c>
      <c r="P2016" s="99">
        <v>1</v>
      </c>
    </row>
    <row r="2017" spans="1:16" ht="12" customHeight="1" x14ac:dyDescent="0.35">
      <c r="A2017" s="94" t="s">
        <v>6</v>
      </c>
      <c r="B2017" s="94" t="s">
        <v>50</v>
      </c>
      <c r="C2017" s="94" t="s">
        <v>109</v>
      </c>
      <c r="D2017" s="94" t="s">
        <v>109</v>
      </c>
      <c r="E2017" s="29" t="s">
        <v>109</v>
      </c>
      <c r="F2017" s="96"/>
      <c r="G2017" s="96" t="s">
        <v>136</v>
      </c>
      <c r="H2017" s="97" t="s">
        <v>127</v>
      </c>
      <c r="I2017" s="29" t="s">
        <v>368</v>
      </c>
      <c r="J2017" s="29" t="s">
        <v>128</v>
      </c>
      <c r="K2017" s="29" t="s">
        <v>129</v>
      </c>
      <c r="L2017" s="141" t="s">
        <v>369</v>
      </c>
      <c r="M2017" s="141">
        <v>44926</v>
      </c>
      <c r="N2017" s="141">
        <v>45107</v>
      </c>
      <c r="O2017" s="29" t="s">
        <v>137</v>
      </c>
      <c r="P2017" s="99"/>
    </row>
    <row r="2018" spans="1:16" ht="12" customHeight="1" x14ac:dyDescent="0.35">
      <c r="A2018" s="94" t="s">
        <v>6</v>
      </c>
      <c r="B2018" s="94" t="s">
        <v>50</v>
      </c>
      <c r="C2018" s="94" t="s">
        <v>109</v>
      </c>
      <c r="D2018" s="94" t="s">
        <v>110</v>
      </c>
      <c r="E2018" s="29" t="s">
        <v>110</v>
      </c>
      <c r="F2018" s="96"/>
      <c r="G2018" s="96" t="s">
        <v>136</v>
      </c>
      <c r="H2018" s="97" t="s">
        <v>127</v>
      </c>
      <c r="I2018" s="29" t="s">
        <v>368</v>
      </c>
      <c r="J2018" s="29" t="s">
        <v>128</v>
      </c>
      <c r="K2018" s="29" t="s">
        <v>129</v>
      </c>
      <c r="L2018" s="141" t="s">
        <v>369</v>
      </c>
      <c r="M2018" s="141">
        <v>44926</v>
      </c>
      <c r="N2018" s="141">
        <v>45107</v>
      </c>
      <c r="O2018" s="29" t="s">
        <v>137</v>
      </c>
      <c r="P2018" s="99">
        <v>2</v>
      </c>
    </row>
    <row r="2019" spans="1:16" ht="12" customHeight="1" x14ac:dyDescent="0.35">
      <c r="A2019" s="94" t="s">
        <v>6</v>
      </c>
      <c r="B2019" s="94" t="s">
        <v>111</v>
      </c>
      <c r="C2019" s="94" t="s">
        <v>112</v>
      </c>
      <c r="D2019" s="94" t="s">
        <v>112</v>
      </c>
      <c r="E2019" s="29" t="s">
        <v>112</v>
      </c>
      <c r="F2019" s="96"/>
      <c r="G2019" s="96" t="s">
        <v>136</v>
      </c>
      <c r="H2019" s="97" t="s">
        <v>127</v>
      </c>
      <c r="I2019" s="29" t="s">
        <v>368</v>
      </c>
      <c r="J2019" s="29" t="s">
        <v>128</v>
      </c>
      <c r="K2019" s="29" t="s">
        <v>129</v>
      </c>
      <c r="L2019" s="141" t="s">
        <v>369</v>
      </c>
      <c r="M2019" s="141">
        <v>44926</v>
      </c>
      <c r="N2019" s="141">
        <v>45107</v>
      </c>
      <c r="O2019" s="29" t="s">
        <v>137</v>
      </c>
      <c r="P2019" s="99"/>
    </row>
    <row r="2020" spans="1:16" ht="12" customHeight="1" x14ac:dyDescent="0.35">
      <c r="A2020" s="94" t="s">
        <v>6</v>
      </c>
      <c r="B2020" s="94" t="s">
        <v>113</v>
      </c>
      <c r="C2020" s="94" t="s">
        <v>113</v>
      </c>
      <c r="D2020" s="94" t="s">
        <v>113</v>
      </c>
      <c r="E2020" s="29" t="s">
        <v>113</v>
      </c>
      <c r="F2020" s="96"/>
      <c r="G2020" s="96" t="s">
        <v>136</v>
      </c>
      <c r="H2020" s="97" t="s">
        <v>127</v>
      </c>
      <c r="I2020" s="29" t="s">
        <v>368</v>
      </c>
      <c r="J2020" s="29" t="s">
        <v>128</v>
      </c>
      <c r="K2020" s="29" t="s">
        <v>129</v>
      </c>
      <c r="L2020" s="141" t="s">
        <v>369</v>
      </c>
      <c r="M2020" s="141">
        <v>44926</v>
      </c>
      <c r="N2020" s="141">
        <v>45107</v>
      </c>
      <c r="O2020" s="29" t="s">
        <v>137</v>
      </c>
      <c r="P2020" s="99"/>
    </row>
    <row r="2021" spans="1:16" ht="12" customHeight="1" x14ac:dyDescent="0.35">
      <c r="A2021" s="94" t="s">
        <v>6</v>
      </c>
      <c r="B2021" s="94" t="s">
        <v>114</v>
      </c>
      <c r="C2021" s="94" t="s">
        <v>114</v>
      </c>
      <c r="D2021" s="94" t="s">
        <v>114</v>
      </c>
      <c r="E2021" s="29" t="s">
        <v>114</v>
      </c>
      <c r="F2021" s="96"/>
      <c r="G2021" s="96" t="s">
        <v>136</v>
      </c>
      <c r="H2021" s="97" t="s">
        <v>127</v>
      </c>
      <c r="I2021" s="29" t="s">
        <v>368</v>
      </c>
      <c r="J2021" s="29" t="s">
        <v>128</v>
      </c>
      <c r="K2021" s="29" t="s">
        <v>129</v>
      </c>
      <c r="L2021" s="141" t="s">
        <v>369</v>
      </c>
      <c r="M2021" s="141">
        <v>44926</v>
      </c>
      <c r="N2021" s="141">
        <v>45107</v>
      </c>
      <c r="O2021" s="29" t="s">
        <v>137</v>
      </c>
      <c r="P2021" s="99"/>
    </row>
    <row r="2022" spans="1:16" ht="12" customHeight="1" x14ac:dyDescent="0.35">
      <c r="A2022" s="94" t="s">
        <v>6</v>
      </c>
      <c r="B2022" s="94" t="s">
        <v>7</v>
      </c>
      <c r="C2022" s="94" t="s">
        <v>8</v>
      </c>
      <c r="D2022" s="94" t="s">
        <v>8</v>
      </c>
      <c r="E2022" s="29" t="s">
        <v>8</v>
      </c>
      <c r="F2022" s="96"/>
      <c r="G2022" s="96" t="s">
        <v>126</v>
      </c>
      <c r="H2022" s="97" t="s">
        <v>127</v>
      </c>
      <c r="I2022" s="29" t="s">
        <v>297</v>
      </c>
      <c r="J2022" s="29" t="s">
        <v>128</v>
      </c>
      <c r="K2022" s="29" t="s">
        <v>129</v>
      </c>
      <c r="L2022" s="141" t="s">
        <v>298</v>
      </c>
      <c r="M2022" s="141">
        <v>44957</v>
      </c>
      <c r="N2022" s="141">
        <v>44957</v>
      </c>
      <c r="O2022" s="29" t="s">
        <v>131</v>
      </c>
      <c r="P2022" s="99">
        <v>630</v>
      </c>
    </row>
    <row r="2023" spans="1:16" ht="12" customHeight="1" x14ac:dyDescent="0.35">
      <c r="A2023" s="94" t="s">
        <v>6</v>
      </c>
      <c r="B2023" s="94" t="s">
        <v>7</v>
      </c>
      <c r="C2023" s="94" t="s">
        <v>8</v>
      </c>
      <c r="D2023" s="94" t="s">
        <v>8</v>
      </c>
      <c r="E2023" s="29" t="s">
        <v>9</v>
      </c>
      <c r="F2023" s="96"/>
      <c r="G2023" s="96" t="s">
        <v>126</v>
      </c>
      <c r="H2023" s="97" t="s">
        <v>127</v>
      </c>
      <c r="I2023" s="29" t="s">
        <v>297</v>
      </c>
      <c r="J2023" s="29" t="s">
        <v>128</v>
      </c>
      <c r="K2023" s="29" t="s">
        <v>129</v>
      </c>
      <c r="L2023" s="141" t="s">
        <v>298</v>
      </c>
      <c r="M2023" s="141">
        <v>44957</v>
      </c>
      <c r="N2023" s="141">
        <v>44957</v>
      </c>
      <c r="O2023" s="29" t="s">
        <v>131</v>
      </c>
      <c r="P2023" s="99">
        <v>23</v>
      </c>
    </row>
    <row r="2024" spans="1:16" ht="12" customHeight="1" x14ac:dyDescent="0.35">
      <c r="A2024" s="94" t="s">
        <v>6</v>
      </c>
      <c r="B2024" s="94" t="s">
        <v>7</v>
      </c>
      <c r="C2024" s="94" t="s">
        <v>8</v>
      </c>
      <c r="D2024" s="94" t="s">
        <v>8</v>
      </c>
      <c r="E2024" s="29" t="s">
        <v>10</v>
      </c>
      <c r="F2024" s="96"/>
      <c r="G2024" s="96" t="s">
        <v>126</v>
      </c>
      <c r="H2024" s="97" t="s">
        <v>127</v>
      </c>
      <c r="I2024" s="29" t="s">
        <v>297</v>
      </c>
      <c r="J2024" s="29" t="s">
        <v>128</v>
      </c>
      <c r="K2024" s="29" t="s">
        <v>129</v>
      </c>
      <c r="L2024" s="141" t="s">
        <v>298</v>
      </c>
      <c r="M2024" s="141">
        <v>44957</v>
      </c>
      <c r="N2024" s="141">
        <v>44957</v>
      </c>
      <c r="O2024" s="29" t="s">
        <v>131</v>
      </c>
      <c r="P2024" s="99">
        <v>36</v>
      </c>
    </row>
    <row r="2025" spans="1:16" ht="12" customHeight="1" x14ac:dyDescent="0.35">
      <c r="A2025" s="94" t="s">
        <v>6</v>
      </c>
      <c r="B2025" s="94" t="s">
        <v>7</v>
      </c>
      <c r="C2025" s="94" t="s">
        <v>8</v>
      </c>
      <c r="D2025" s="94" t="s">
        <v>8</v>
      </c>
      <c r="E2025" s="29" t="s">
        <v>11</v>
      </c>
      <c r="F2025" s="96"/>
      <c r="G2025" s="96" t="s">
        <v>126</v>
      </c>
      <c r="H2025" s="97" t="s">
        <v>127</v>
      </c>
      <c r="I2025" s="29" t="s">
        <v>297</v>
      </c>
      <c r="J2025" s="29" t="s">
        <v>128</v>
      </c>
      <c r="K2025" s="29" t="s">
        <v>129</v>
      </c>
      <c r="L2025" s="141" t="s">
        <v>298</v>
      </c>
      <c r="M2025" s="141">
        <v>44957</v>
      </c>
      <c r="N2025" s="141">
        <v>44957</v>
      </c>
      <c r="O2025" s="29" t="s">
        <v>131</v>
      </c>
      <c r="P2025" s="99">
        <v>68</v>
      </c>
    </row>
    <row r="2026" spans="1:16" ht="12" customHeight="1" x14ac:dyDescent="0.35">
      <c r="A2026" s="94" t="s">
        <v>6</v>
      </c>
      <c r="B2026" s="94" t="s">
        <v>7</v>
      </c>
      <c r="C2026" s="94" t="s">
        <v>8</v>
      </c>
      <c r="D2026" s="94" t="s">
        <v>8</v>
      </c>
      <c r="E2026" s="29" t="s">
        <v>12</v>
      </c>
      <c r="F2026" s="96"/>
      <c r="G2026" s="96" t="s">
        <v>126</v>
      </c>
      <c r="H2026" s="97" t="s">
        <v>127</v>
      </c>
      <c r="I2026" s="29" t="s">
        <v>297</v>
      </c>
      <c r="J2026" s="29" t="s">
        <v>128</v>
      </c>
      <c r="K2026" s="29" t="s">
        <v>129</v>
      </c>
      <c r="L2026" s="141" t="s">
        <v>298</v>
      </c>
      <c r="M2026" s="141">
        <v>44957</v>
      </c>
      <c r="N2026" s="141">
        <v>44957</v>
      </c>
      <c r="O2026" s="29" t="s">
        <v>131</v>
      </c>
      <c r="P2026" s="99">
        <v>8</v>
      </c>
    </row>
    <row r="2027" spans="1:16" ht="12" customHeight="1" x14ac:dyDescent="0.35">
      <c r="A2027" s="94" t="s">
        <v>6</v>
      </c>
      <c r="B2027" s="94" t="s">
        <v>7</v>
      </c>
      <c r="C2027" s="94" t="s">
        <v>8</v>
      </c>
      <c r="D2027" s="94" t="s">
        <v>8</v>
      </c>
      <c r="E2027" s="29" t="s">
        <v>13</v>
      </c>
      <c r="F2027" s="96"/>
      <c r="G2027" s="96" t="s">
        <v>126</v>
      </c>
      <c r="H2027" s="97" t="s">
        <v>127</v>
      </c>
      <c r="I2027" s="29" t="s">
        <v>297</v>
      </c>
      <c r="J2027" s="29" t="s">
        <v>128</v>
      </c>
      <c r="K2027" s="29" t="s">
        <v>129</v>
      </c>
      <c r="L2027" s="141" t="s">
        <v>298</v>
      </c>
      <c r="M2027" s="141">
        <v>44957</v>
      </c>
      <c r="N2027" s="141">
        <v>44957</v>
      </c>
      <c r="O2027" s="29" t="s">
        <v>131</v>
      </c>
      <c r="P2027" s="99">
        <v>19</v>
      </c>
    </row>
    <row r="2028" spans="1:16" ht="12" customHeight="1" x14ac:dyDescent="0.35">
      <c r="A2028" s="94" t="s">
        <v>6</v>
      </c>
      <c r="B2028" s="94" t="s">
        <v>7</v>
      </c>
      <c r="C2028" s="94" t="s">
        <v>8</v>
      </c>
      <c r="D2028" s="94" t="s">
        <v>8</v>
      </c>
      <c r="E2028" s="94" t="s">
        <v>14</v>
      </c>
      <c r="F2028" s="96"/>
      <c r="G2028" s="96" t="s">
        <v>126</v>
      </c>
      <c r="H2028" s="97" t="s">
        <v>127</v>
      </c>
      <c r="I2028" s="29" t="s">
        <v>297</v>
      </c>
      <c r="J2028" s="29" t="s">
        <v>128</v>
      </c>
      <c r="K2028" s="29" t="s">
        <v>129</v>
      </c>
      <c r="L2028" s="141" t="s">
        <v>298</v>
      </c>
      <c r="M2028" s="141">
        <v>44957</v>
      </c>
      <c r="N2028" s="141">
        <v>44957</v>
      </c>
      <c r="O2028" s="29" t="s">
        <v>131</v>
      </c>
      <c r="P2028" s="99">
        <v>2451</v>
      </c>
    </row>
    <row r="2029" spans="1:16" ht="12" customHeight="1" x14ac:dyDescent="0.35">
      <c r="A2029" s="94" t="s">
        <v>6</v>
      </c>
      <c r="B2029" s="94" t="s">
        <v>7</v>
      </c>
      <c r="C2029" s="94" t="s">
        <v>8</v>
      </c>
      <c r="D2029" s="94" t="s">
        <v>8</v>
      </c>
      <c r="E2029" s="29" t="s">
        <v>15</v>
      </c>
      <c r="F2029" s="96"/>
      <c r="G2029" s="96" t="s">
        <v>126</v>
      </c>
      <c r="H2029" s="97" t="s">
        <v>127</v>
      </c>
      <c r="I2029" s="29" t="s">
        <v>297</v>
      </c>
      <c r="J2029" s="29" t="s">
        <v>128</v>
      </c>
      <c r="K2029" s="29" t="s">
        <v>129</v>
      </c>
      <c r="L2029" s="141" t="s">
        <v>298</v>
      </c>
      <c r="M2029" s="141">
        <v>44957</v>
      </c>
      <c r="N2029" s="141">
        <v>44957</v>
      </c>
      <c r="O2029" s="29" t="s">
        <v>131</v>
      </c>
      <c r="P2029" s="99">
        <v>31</v>
      </c>
    </row>
    <row r="2030" spans="1:16" ht="12" customHeight="1" x14ac:dyDescent="0.35">
      <c r="A2030" s="94" t="s">
        <v>6</v>
      </c>
      <c r="B2030" s="94" t="s">
        <v>7</v>
      </c>
      <c r="C2030" s="94" t="s">
        <v>8</v>
      </c>
      <c r="D2030" s="94" t="s">
        <v>8</v>
      </c>
      <c r="E2030" s="29" t="s">
        <v>16</v>
      </c>
      <c r="F2030" s="96"/>
      <c r="G2030" s="96" t="s">
        <v>126</v>
      </c>
      <c r="H2030" s="97" t="s">
        <v>127</v>
      </c>
      <c r="I2030" s="29" t="s">
        <v>297</v>
      </c>
      <c r="J2030" s="29" t="s">
        <v>128</v>
      </c>
      <c r="K2030" s="29" t="s">
        <v>129</v>
      </c>
      <c r="L2030" s="141" t="s">
        <v>298</v>
      </c>
      <c r="M2030" s="141">
        <v>44957</v>
      </c>
      <c r="N2030" s="141">
        <v>44957</v>
      </c>
      <c r="O2030" s="29" t="s">
        <v>131</v>
      </c>
      <c r="P2030" s="128">
        <v>248</v>
      </c>
    </row>
    <row r="2031" spans="1:16" ht="12" customHeight="1" x14ac:dyDescent="0.35">
      <c r="A2031" s="94" t="s">
        <v>6</v>
      </c>
      <c r="B2031" s="94" t="s">
        <v>7</v>
      </c>
      <c r="C2031" s="94" t="s">
        <v>8</v>
      </c>
      <c r="D2031" s="94" t="s">
        <v>8</v>
      </c>
      <c r="E2031" s="29" t="s">
        <v>17</v>
      </c>
      <c r="F2031" s="96"/>
      <c r="G2031" s="96" t="s">
        <v>126</v>
      </c>
      <c r="H2031" s="97" t="s">
        <v>127</v>
      </c>
      <c r="I2031" s="29" t="s">
        <v>297</v>
      </c>
      <c r="J2031" s="29" t="s">
        <v>128</v>
      </c>
      <c r="K2031" s="29" t="s">
        <v>129</v>
      </c>
      <c r="L2031" s="141" t="s">
        <v>298</v>
      </c>
      <c r="M2031" s="141">
        <v>44957</v>
      </c>
      <c r="N2031" s="141">
        <v>44957</v>
      </c>
      <c r="O2031" s="29" t="s">
        <v>131</v>
      </c>
      <c r="P2031" s="99">
        <v>116</v>
      </c>
    </row>
    <row r="2032" spans="1:16" ht="12" customHeight="1" x14ac:dyDescent="0.35">
      <c r="A2032" s="94" t="s">
        <v>6</v>
      </c>
      <c r="B2032" s="94" t="s">
        <v>7</v>
      </c>
      <c r="C2032" s="94" t="s">
        <v>8</v>
      </c>
      <c r="D2032" s="94" t="s">
        <v>8</v>
      </c>
      <c r="E2032" s="29" t="s">
        <v>18</v>
      </c>
      <c r="F2032" s="96"/>
      <c r="G2032" s="96" t="s">
        <v>126</v>
      </c>
      <c r="H2032" s="97" t="s">
        <v>127</v>
      </c>
      <c r="I2032" s="29" t="s">
        <v>297</v>
      </c>
      <c r="J2032" s="29" t="s">
        <v>128</v>
      </c>
      <c r="K2032" s="29" t="s">
        <v>129</v>
      </c>
      <c r="L2032" s="141" t="s">
        <v>298</v>
      </c>
      <c r="M2032" s="141">
        <v>44957</v>
      </c>
      <c r="N2032" s="141">
        <v>44957</v>
      </c>
      <c r="O2032" s="29" t="s">
        <v>131</v>
      </c>
      <c r="P2032" s="99">
        <v>37</v>
      </c>
    </row>
    <row r="2033" spans="1:16" ht="12" customHeight="1" x14ac:dyDescent="0.35">
      <c r="A2033" s="94" t="s">
        <v>6</v>
      </c>
      <c r="B2033" s="94" t="s">
        <v>7</v>
      </c>
      <c r="C2033" s="94" t="s">
        <v>8</v>
      </c>
      <c r="D2033" s="94" t="s">
        <v>8</v>
      </c>
      <c r="E2033" s="29" t="s">
        <v>19</v>
      </c>
      <c r="F2033" s="96"/>
      <c r="G2033" s="96" t="s">
        <v>126</v>
      </c>
      <c r="H2033" s="97" t="s">
        <v>127</v>
      </c>
      <c r="I2033" s="29" t="s">
        <v>297</v>
      </c>
      <c r="J2033" s="29" t="s">
        <v>128</v>
      </c>
      <c r="K2033" s="29" t="s">
        <v>129</v>
      </c>
      <c r="L2033" s="141" t="s">
        <v>298</v>
      </c>
      <c r="M2033" s="141">
        <v>44957</v>
      </c>
      <c r="N2033" s="141">
        <v>44957</v>
      </c>
      <c r="O2033" s="29" t="s">
        <v>131</v>
      </c>
      <c r="P2033" s="99">
        <v>32</v>
      </c>
    </row>
    <row r="2034" spans="1:16" ht="12" customHeight="1" x14ac:dyDescent="0.35">
      <c r="A2034" s="94" t="s">
        <v>6</v>
      </c>
      <c r="B2034" s="94" t="s">
        <v>7</v>
      </c>
      <c r="C2034" s="94" t="s">
        <v>8</v>
      </c>
      <c r="D2034" s="94" t="s">
        <v>8</v>
      </c>
      <c r="E2034" s="29" t="s">
        <v>20</v>
      </c>
      <c r="F2034" s="96"/>
      <c r="G2034" s="96" t="s">
        <v>126</v>
      </c>
      <c r="H2034" s="97" t="s">
        <v>127</v>
      </c>
      <c r="I2034" s="29" t="s">
        <v>297</v>
      </c>
      <c r="J2034" s="29" t="s">
        <v>128</v>
      </c>
      <c r="K2034" s="29" t="s">
        <v>129</v>
      </c>
      <c r="L2034" s="141" t="s">
        <v>298</v>
      </c>
      <c r="M2034" s="141">
        <v>44957</v>
      </c>
      <c r="N2034" s="141">
        <v>44957</v>
      </c>
      <c r="O2034" s="29" t="s">
        <v>131</v>
      </c>
      <c r="P2034" s="128">
        <v>60</v>
      </c>
    </row>
    <row r="2035" spans="1:16" ht="12" customHeight="1" x14ac:dyDescent="0.35">
      <c r="A2035" s="94" t="s">
        <v>6</v>
      </c>
      <c r="B2035" s="94" t="s">
        <v>7</v>
      </c>
      <c r="C2035" s="94" t="s">
        <v>21</v>
      </c>
      <c r="D2035" s="94" t="s">
        <v>21</v>
      </c>
      <c r="E2035" s="29" t="s">
        <v>22</v>
      </c>
      <c r="F2035" s="96"/>
      <c r="G2035" s="96" t="s">
        <v>126</v>
      </c>
      <c r="H2035" s="97" t="s">
        <v>127</v>
      </c>
      <c r="I2035" s="29" t="s">
        <v>297</v>
      </c>
      <c r="J2035" s="29" t="s">
        <v>128</v>
      </c>
      <c r="K2035" s="29" t="s">
        <v>129</v>
      </c>
      <c r="L2035" s="141" t="s">
        <v>298</v>
      </c>
      <c r="M2035" s="141">
        <v>44957</v>
      </c>
      <c r="N2035" s="141">
        <v>44957</v>
      </c>
      <c r="O2035" s="29" t="s">
        <v>131</v>
      </c>
      <c r="P2035" s="99">
        <v>19</v>
      </c>
    </row>
    <row r="2036" spans="1:16" ht="12" customHeight="1" x14ac:dyDescent="0.35">
      <c r="A2036" s="94" t="s">
        <v>6</v>
      </c>
      <c r="B2036" s="94" t="s">
        <v>7</v>
      </c>
      <c r="C2036" s="94" t="s">
        <v>21</v>
      </c>
      <c r="D2036" s="94" t="s">
        <v>21</v>
      </c>
      <c r="E2036" s="29" t="s">
        <v>23</v>
      </c>
      <c r="F2036" s="96"/>
      <c r="G2036" s="96" t="s">
        <v>126</v>
      </c>
      <c r="H2036" s="97" t="s">
        <v>127</v>
      </c>
      <c r="I2036" s="29" t="s">
        <v>297</v>
      </c>
      <c r="J2036" s="29" t="s">
        <v>128</v>
      </c>
      <c r="K2036" s="29" t="s">
        <v>129</v>
      </c>
      <c r="L2036" s="141" t="s">
        <v>298</v>
      </c>
      <c r="M2036" s="141">
        <v>44957</v>
      </c>
      <c r="N2036" s="141">
        <v>44957</v>
      </c>
      <c r="O2036" s="29" t="s">
        <v>131</v>
      </c>
      <c r="P2036" s="99">
        <v>7</v>
      </c>
    </row>
    <row r="2037" spans="1:16" ht="12" customHeight="1" x14ac:dyDescent="0.35">
      <c r="A2037" s="94" t="s">
        <v>6</v>
      </c>
      <c r="B2037" s="94" t="s">
        <v>7</v>
      </c>
      <c r="C2037" s="94" t="s">
        <v>21</v>
      </c>
      <c r="D2037" s="94" t="s">
        <v>21</v>
      </c>
      <c r="E2037" s="29" t="s">
        <v>24</v>
      </c>
      <c r="F2037" s="96"/>
      <c r="G2037" s="96" t="s">
        <v>126</v>
      </c>
      <c r="H2037" s="97" t="s">
        <v>127</v>
      </c>
      <c r="I2037" s="29" t="s">
        <v>297</v>
      </c>
      <c r="J2037" s="29" t="s">
        <v>128</v>
      </c>
      <c r="K2037" s="29" t="s">
        <v>129</v>
      </c>
      <c r="L2037" s="141" t="s">
        <v>298</v>
      </c>
      <c r="M2037" s="141">
        <v>44957</v>
      </c>
      <c r="N2037" s="141">
        <v>44957</v>
      </c>
      <c r="O2037" s="29" t="s">
        <v>131</v>
      </c>
      <c r="P2037" s="99">
        <v>10</v>
      </c>
    </row>
    <row r="2038" spans="1:16" ht="12" customHeight="1" x14ac:dyDescent="0.35">
      <c r="A2038" s="94" t="s">
        <v>6</v>
      </c>
      <c r="B2038" s="94" t="s">
        <v>7</v>
      </c>
      <c r="C2038" s="94" t="s">
        <v>21</v>
      </c>
      <c r="D2038" s="94" t="s">
        <v>21</v>
      </c>
      <c r="E2038" s="29" t="s">
        <v>25</v>
      </c>
      <c r="F2038" s="96"/>
      <c r="G2038" s="96" t="s">
        <v>126</v>
      </c>
      <c r="H2038" s="97" t="s">
        <v>127</v>
      </c>
      <c r="I2038" s="29" t="s">
        <v>297</v>
      </c>
      <c r="J2038" s="29" t="s">
        <v>128</v>
      </c>
      <c r="K2038" s="29" t="s">
        <v>129</v>
      </c>
      <c r="L2038" s="141" t="s">
        <v>298</v>
      </c>
      <c r="M2038" s="141">
        <v>44957</v>
      </c>
      <c r="N2038" s="141">
        <v>44957</v>
      </c>
      <c r="O2038" s="29" t="s">
        <v>131</v>
      </c>
      <c r="P2038" s="99">
        <v>106</v>
      </c>
    </row>
    <row r="2039" spans="1:16" ht="12" customHeight="1" x14ac:dyDescent="0.35">
      <c r="A2039" s="94" t="s">
        <v>6</v>
      </c>
      <c r="B2039" s="94" t="s">
        <v>7</v>
      </c>
      <c r="C2039" s="94" t="s">
        <v>21</v>
      </c>
      <c r="D2039" s="94" t="s">
        <v>21</v>
      </c>
      <c r="E2039" s="29" t="s">
        <v>26</v>
      </c>
      <c r="F2039" s="96"/>
      <c r="G2039" s="96" t="s">
        <v>126</v>
      </c>
      <c r="H2039" s="97" t="s">
        <v>127</v>
      </c>
      <c r="I2039" s="29" t="s">
        <v>297</v>
      </c>
      <c r="J2039" s="29" t="s">
        <v>128</v>
      </c>
      <c r="K2039" s="29" t="s">
        <v>129</v>
      </c>
      <c r="L2039" s="141" t="s">
        <v>298</v>
      </c>
      <c r="M2039" s="141">
        <v>44957</v>
      </c>
      <c r="N2039" s="141">
        <v>44957</v>
      </c>
      <c r="O2039" s="29" t="s">
        <v>131</v>
      </c>
      <c r="P2039" s="99">
        <v>45</v>
      </c>
    </row>
    <row r="2040" spans="1:16" ht="12" customHeight="1" x14ac:dyDescent="0.35">
      <c r="A2040" s="94" t="s">
        <v>6</v>
      </c>
      <c r="B2040" s="94" t="s">
        <v>7</v>
      </c>
      <c r="C2040" s="94" t="s">
        <v>21</v>
      </c>
      <c r="D2040" s="94" t="s">
        <v>21</v>
      </c>
      <c r="E2040" s="29" t="s">
        <v>27</v>
      </c>
      <c r="F2040" s="96"/>
      <c r="G2040" s="96" t="s">
        <v>126</v>
      </c>
      <c r="H2040" s="97" t="s">
        <v>127</v>
      </c>
      <c r="I2040" s="29" t="s">
        <v>297</v>
      </c>
      <c r="J2040" s="29" t="s">
        <v>128</v>
      </c>
      <c r="K2040" s="29" t="s">
        <v>129</v>
      </c>
      <c r="L2040" s="141" t="s">
        <v>298</v>
      </c>
      <c r="M2040" s="141">
        <v>44957</v>
      </c>
      <c r="N2040" s="141">
        <v>44957</v>
      </c>
      <c r="O2040" s="29" t="s">
        <v>131</v>
      </c>
      <c r="P2040" s="99">
        <v>85</v>
      </c>
    </row>
    <row r="2041" spans="1:16" ht="12" customHeight="1" x14ac:dyDescent="0.35">
      <c r="A2041" s="94" t="s">
        <v>6</v>
      </c>
      <c r="B2041" s="94" t="s">
        <v>7</v>
      </c>
      <c r="C2041" s="94" t="s">
        <v>21</v>
      </c>
      <c r="D2041" s="94" t="s">
        <v>21</v>
      </c>
      <c r="E2041" s="30" t="s">
        <v>28</v>
      </c>
      <c r="F2041" s="96"/>
      <c r="G2041" s="96" t="s">
        <v>126</v>
      </c>
      <c r="H2041" s="97" t="s">
        <v>127</v>
      </c>
      <c r="I2041" s="29" t="s">
        <v>297</v>
      </c>
      <c r="J2041" s="29" t="s">
        <v>128</v>
      </c>
      <c r="K2041" s="29" t="s">
        <v>129</v>
      </c>
      <c r="L2041" s="141" t="s">
        <v>298</v>
      </c>
      <c r="M2041" s="141">
        <v>44957</v>
      </c>
      <c r="N2041" s="141">
        <v>44957</v>
      </c>
      <c r="O2041" s="29" t="s">
        <v>131</v>
      </c>
      <c r="P2041" s="99">
        <v>102</v>
      </c>
    </row>
    <row r="2042" spans="1:16" ht="12" customHeight="1" x14ac:dyDescent="0.35">
      <c r="A2042" s="94" t="s">
        <v>6</v>
      </c>
      <c r="B2042" s="94" t="s">
        <v>7</v>
      </c>
      <c r="C2042" s="94" t="s">
        <v>21</v>
      </c>
      <c r="D2042" s="94" t="s">
        <v>29</v>
      </c>
      <c r="E2042" s="29" t="s">
        <v>30</v>
      </c>
      <c r="F2042" s="96"/>
      <c r="G2042" s="96" t="s">
        <v>126</v>
      </c>
      <c r="H2042" s="97" t="s">
        <v>127</v>
      </c>
      <c r="I2042" s="29" t="s">
        <v>297</v>
      </c>
      <c r="J2042" s="29" t="s">
        <v>128</v>
      </c>
      <c r="K2042" s="29" t="s">
        <v>129</v>
      </c>
      <c r="L2042" s="141" t="s">
        <v>298</v>
      </c>
      <c r="M2042" s="141">
        <v>44957</v>
      </c>
      <c r="N2042" s="141">
        <v>44957</v>
      </c>
      <c r="O2042" s="29" t="s">
        <v>131</v>
      </c>
      <c r="P2042" s="104">
        <v>141</v>
      </c>
    </row>
    <row r="2043" spans="1:16" ht="12" customHeight="1" x14ac:dyDescent="0.35">
      <c r="A2043" s="94" t="s">
        <v>6</v>
      </c>
      <c r="B2043" s="94" t="s">
        <v>7</v>
      </c>
      <c r="C2043" s="94" t="s">
        <v>21</v>
      </c>
      <c r="D2043" s="94" t="s">
        <v>29</v>
      </c>
      <c r="E2043" s="29" t="s">
        <v>31</v>
      </c>
      <c r="F2043" s="96"/>
      <c r="G2043" s="96" t="s">
        <v>126</v>
      </c>
      <c r="H2043" s="97" t="s">
        <v>127</v>
      </c>
      <c r="I2043" s="29" t="s">
        <v>297</v>
      </c>
      <c r="J2043" s="29" t="s">
        <v>128</v>
      </c>
      <c r="K2043" s="29" t="s">
        <v>129</v>
      </c>
      <c r="L2043" s="141" t="s">
        <v>298</v>
      </c>
      <c r="M2043" s="141">
        <v>44957</v>
      </c>
      <c r="N2043" s="141">
        <v>44957</v>
      </c>
      <c r="O2043" s="29" t="s">
        <v>131</v>
      </c>
    </row>
    <row r="2044" spans="1:16" ht="12" customHeight="1" x14ac:dyDescent="0.35">
      <c r="A2044" s="94" t="s">
        <v>6</v>
      </c>
      <c r="B2044" s="94" t="s">
        <v>7</v>
      </c>
      <c r="C2044" s="94" t="s">
        <v>21</v>
      </c>
      <c r="D2044" s="94" t="s">
        <v>29</v>
      </c>
      <c r="E2044" s="29" t="s">
        <v>32</v>
      </c>
      <c r="F2044" s="96"/>
      <c r="G2044" s="96" t="s">
        <v>126</v>
      </c>
      <c r="H2044" s="97" t="s">
        <v>127</v>
      </c>
      <c r="I2044" s="29" t="s">
        <v>297</v>
      </c>
      <c r="J2044" s="29" t="s">
        <v>128</v>
      </c>
      <c r="K2044" s="29" t="s">
        <v>129</v>
      </c>
      <c r="L2044" s="141" t="s">
        <v>298</v>
      </c>
      <c r="M2044" s="141">
        <v>44957</v>
      </c>
      <c r="N2044" s="141">
        <v>44957</v>
      </c>
      <c r="O2044" s="29" t="s">
        <v>131</v>
      </c>
      <c r="P2044" s="104">
        <v>16</v>
      </c>
    </row>
    <row r="2045" spans="1:16" ht="12" customHeight="1" x14ac:dyDescent="0.35">
      <c r="A2045" s="94" t="s">
        <v>6</v>
      </c>
      <c r="B2045" s="94" t="s">
        <v>7</v>
      </c>
      <c r="C2045" s="94" t="s">
        <v>21</v>
      </c>
      <c r="D2045" s="94" t="s">
        <v>33</v>
      </c>
      <c r="E2045" s="29" t="s">
        <v>34</v>
      </c>
      <c r="F2045" s="96"/>
      <c r="G2045" s="96" t="s">
        <v>126</v>
      </c>
      <c r="H2045" s="97" t="s">
        <v>127</v>
      </c>
      <c r="I2045" s="29" t="s">
        <v>297</v>
      </c>
      <c r="J2045" s="29" t="s">
        <v>128</v>
      </c>
      <c r="K2045" s="29" t="s">
        <v>129</v>
      </c>
      <c r="L2045" s="141" t="s">
        <v>298</v>
      </c>
      <c r="M2045" s="141">
        <v>44957</v>
      </c>
      <c r="N2045" s="141">
        <v>44957</v>
      </c>
      <c r="O2045" s="29" t="s">
        <v>131</v>
      </c>
      <c r="P2045" s="104">
        <v>486</v>
      </c>
    </row>
    <row r="2046" spans="1:16" ht="12" customHeight="1" x14ac:dyDescent="0.35">
      <c r="A2046" s="94" t="s">
        <v>6</v>
      </c>
      <c r="B2046" s="94" t="s">
        <v>7</v>
      </c>
      <c r="C2046" s="94" t="s">
        <v>21</v>
      </c>
      <c r="D2046" s="94" t="s">
        <v>33</v>
      </c>
      <c r="E2046" s="29" t="s">
        <v>35</v>
      </c>
      <c r="F2046" s="96"/>
      <c r="G2046" s="96" t="s">
        <v>126</v>
      </c>
      <c r="H2046" s="97" t="s">
        <v>127</v>
      </c>
      <c r="I2046" s="29" t="s">
        <v>297</v>
      </c>
      <c r="J2046" s="29" t="s">
        <v>128</v>
      </c>
      <c r="K2046" s="29" t="s">
        <v>129</v>
      </c>
      <c r="L2046" s="141" t="s">
        <v>298</v>
      </c>
      <c r="M2046" s="141">
        <v>44957</v>
      </c>
      <c r="N2046" s="141">
        <v>44957</v>
      </c>
      <c r="O2046" s="29" t="s">
        <v>131</v>
      </c>
      <c r="P2046" s="104">
        <v>86</v>
      </c>
    </row>
    <row r="2047" spans="1:16" ht="12" customHeight="1" x14ac:dyDescent="0.35">
      <c r="A2047" s="94" t="s">
        <v>6</v>
      </c>
      <c r="B2047" s="94" t="s">
        <v>7</v>
      </c>
      <c r="C2047" s="94" t="s">
        <v>21</v>
      </c>
      <c r="D2047" s="94" t="s">
        <v>33</v>
      </c>
      <c r="E2047" s="29" t="s">
        <v>36</v>
      </c>
      <c r="F2047" s="96"/>
      <c r="G2047" s="96" t="s">
        <v>126</v>
      </c>
      <c r="H2047" s="97" t="s">
        <v>127</v>
      </c>
      <c r="I2047" s="29" t="s">
        <v>297</v>
      </c>
      <c r="J2047" s="29" t="s">
        <v>128</v>
      </c>
      <c r="K2047" s="29" t="s">
        <v>129</v>
      </c>
      <c r="L2047" s="141" t="s">
        <v>298</v>
      </c>
      <c r="M2047" s="141">
        <v>44957</v>
      </c>
      <c r="N2047" s="141">
        <v>44957</v>
      </c>
      <c r="O2047" s="29" t="s">
        <v>131</v>
      </c>
      <c r="P2047" s="104">
        <v>58</v>
      </c>
    </row>
    <row r="2048" spans="1:16" ht="12" customHeight="1" x14ac:dyDescent="0.35">
      <c r="A2048" s="94" t="s">
        <v>6</v>
      </c>
      <c r="B2048" s="94" t="s">
        <v>7</v>
      </c>
      <c r="C2048" s="94" t="s">
        <v>21</v>
      </c>
      <c r="D2048" s="94" t="s">
        <v>33</v>
      </c>
      <c r="E2048" s="29" t="s">
        <v>37</v>
      </c>
      <c r="F2048" s="96"/>
      <c r="G2048" s="96" t="s">
        <v>126</v>
      </c>
      <c r="H2048" s="97" t="s">
        <v>127</v>
      </c>
      <c r="I2048" s="29" t="s">
        <v>297</v>
      </c>
      <c r="J2048" s="29" t="s">
        <v>128</v>
      </c>
      <c r="K2048" s="29" t="s">
        <v>129</v>
      </c>
      <c r="L2048" s="141" t="s">
        <v>298</v>
      </c>
      <c r="M2048" s="141">
        <v>44957</v>
      </c>
      <c r="N2048" s="141">
        <v>44957</v>
      </c>
      <c r="O2048" s="29" t="s">
        <v>131</v>
      </c>
    </row>
    <row r="2049" spans="1:16" ht="12" customHeight="1" x14ac:dyDescent="0.35">
      <c r="A2049" s="94" t="s">
        <v>6</v>
      </c>
      <c r="B2049" s="94" t="s">
        <v>7</v>
      </c>
      <c r="C2049" s="94" t="s">
        <v>21</v>
      </c>
      <c r="D2049" s="94" t="s">
        <v>33</v>
      </c>
      <c r="E2049" s="29" t="s">
        <v>38</v>
      </c>
      <c r="F2049" s="96"/>
      <c r="G2049" s="96" t="s">
        <v>126</v>
      </c>
      <c r="H2049" s="97" t="s">
        <v>127</v>
      </c>
      <c r="I2049" s="29" t="s">
        <v>297</v>
      </c>
      <c r="J2049" s="29" t="s">
        <v>128</v>
      </c>
      <c r="K2049" s="29" t="s">
        <v>129</v>
      </c>
      <c r="L2049" s="141" t="s">
        <v>298</v>
      </c>
      <c r="M2049" s="141">
        <v>44957</v>
      </c>
      <c r="N2049" s="141">
        <v>44957</v>
      </c>
      <c r="O2049" s="29" t="s">
        <v>131</v>
      </c>
      <c r="P2049" s="104">
        <v>7</v>
      </c>
    </row>
    <row r="2050" spans="1:16" ht="12" customHeight="1" x14ac:dyDescent="0.35">
      <c r="A2050" s="94" t="s">
        <v>6</v>
      </c>
      <c r="B2050" s="94" t="s">
        <v>7</v>
      </c>
      <c r="C2050" s="94" t="s">
        <v>21</v>
      </c>
      <c r="D2050" s="94" t="s">
        <v>33</v>
      </c>
      <c r="E2050" s="29" t="s">
        <v>39</v>
      </c>
      <c r="F2050" s="96"/>
      <c r="G2050" s="96" t="s">
        <v>126</v>
      </c>
      <c r="H2050" s="97" t="s">
        <v>127</v>
      </c>
      <c r="I2050" s="29" t="s">
        <v>297</v>
      </c>
      <c r="J2050" s="29" t="s">
        <v>128</v>
      </c>
      <c r="K2050" s="29" t="s">
        <v>129</v>
      </c>
      <c r="L2050" s="141" t="s">
        <v>298</v>
      </c>
      <c r="M2050" s="141">
        <v>44957</v>
      </c>
      <c r="N2050" s="141">
        <v>44957</v>
      </c>
      <c r="O2050" s="29" t="s">
        <v>131</v>
      </c>
      <c r="P2050" s="104">
        <v>17</v>
      </c>
    </row>
    <row r="2051" spans="1:16" ht="12" customHeight="1" x14ac:dyDescent="0.35">
      <c r="A2051" s="94" t="s">
        <v>6</v>
      </c>
      <c r="B2051" s="94" t="s">
        <v>7</v>
      </c>
      <c r="C2051" s="94" t="s">
        <v>40</v>
      </c>
      <c r="D2051" s="94" t="s">
        <v>40</v>
      </c>
      <c r="E2051" s="30" t="s">
        <v>40</v>
      </c>
      <c r="F2051" s="96"/>
      <c r="G2051" s="96" t="s">
        <v>126</v>
      </c>
      <c r="H2051" s="97" t="s">
        <v>127</v>
      </c>
      <c r="I2051" s="29" t="s">
        <v>297</v>
      </c>
      <c r="J2051" s="29" t="s">
        <v>128</v>
      </c>
      <c r="K2051" s="29" t="s">
        <v>129</v>
      </c>
      <c r="L2051" s="141" t="s">
        <v>298</v>
      </c>
      <c r="M2051" s="141">
        <v>44957</v>
      </c>
      <c r="N2051" s="141">
        <v>44957</v>
      </c>
      <c r="O2051" s="29" t="s">
        <v>131</v>
      </c>
      <c r="P2051" s="105">
        <v>50</v>
      </c>
    </row>
    <row r="2052" spans="1:16" ht="12" customHeight="1" x14ac:dyDescent="0.35">
      <c r="A2052" s="94" t="s">
        <v>6</v>
      </c>
      <c r="B2052" s="94" t="s">
        <v>7</v>
      </c>
      <c r="C2052" s="94" t="s">
        <v>41</v>
      </c>
      <c r="D2052" s="94" t="s">
        <v>41</v>
      </c>
      <c r="E2052" s="29" t="s">
        <v>41</v>
      </c>
      <c r="F2052" s="96"/>
      <c r="G2052" s="96" t="s">
        <v>126</v>
      </c>
      <c r="H2052" s="97" t="s">
        <v>127</v>
      </c>
      <c r="I2052" s="29" t="s">
        <v>297</v>
      </c>
      <c r="J2052" s="29" t="s">
        <v>128</v>
      </c>
      <c r="K2052" s="29" t="s">
        <v>129</v>
      </c>
      <c r="L2052" s="141" t="s">
        <v>298</v>
      </c>
      <c r="M2052" s="141">
        <v>44957</v>
      </c>
      <c r="N2052" s="141">
        <v>44957</v>
      </c>
      <c r="O2052" s="29" t="s">
        <v>131</v>
      </c>
      <c r="P2052" s="105">
        <v>268</v>
      </c>
    </row>
    <row r="2053" spans="1:16" ht="12" customHeight="1" x14ac:dyDescent="0.35">
      <c r="A2053" s="94" t="s">
        <v>6</v>
      </c>
      <c r="B2053" s="94" t="s">
        <v>7</v>
      </c>
      <c r="C2053" s="94" t="s">
        <v>42</v>
      </c>
      <c r="D2053" s="94" t="s">
        <v>42</v>
      </c>
      <c r="E2053" s="29" t="s">
        <v>43</v>
      </c>
      <c r="F2053" s="96"/>
      <c r="G2053" s="96" t="s">
        <v>126</v>
      </c>
      <c r="H2053" s="97" t="s">
        <v>127</v>
      </c>
      <c r="I2053" s="29" t="s">
        <v>297</v>
      </c>
      <c r="J2053" s="29" t="s">
        <v>128</v>
      </c>
      <c r="K2053" s="29" t="s">
        <v>129</v>
      </c>
      <c r="L2053" s="141" t="s">
        <v>298</v>
      </c>
      <c r="M2053" s="141">
        <v>44957</v>
      </c>
      <c r="N2053" s="141">
        <v>44957</v>
      </c>
      <c r="O2053" s="29" t="s">
        <v>131</v>
      </c>
      <c r="P2053" s="99">
        <v>219</v>
      </c>
    </row>
    <row r="2054" spans="1:16" ht="12" customHeight="1" x14ac:dyDescent="0.35">
      <c r="A2054" s="94" t="s">
        <v>6</v>
      </c>
      <c r="B2054" s="94" t="s">
        <v>7</v>
      </c>
      <c r="C2054" s="94" t="s">
        <v>42</v>
      </c>
      <c r="D2054" s="94" t="s">
        <v>42</v>
      </c>
      <c r="E2054" s="29" t="s">
        <v>44</v>
      </c>
      <c r="F2054" s="96"/>
      <c r="G2054" s="96" t="s">
        <v>126</v>
      </c>
      <c r="H2054" s="97" t="s">
        <v>127</v>
      </c>
      <c r="I2054" s="29" t="s">
        <v>297</v>
      </c>
      <c r="J2054" s="29" t="s">
        <v>128</v>
      </c>
      <c r="K2054" s="29" t="s">
        <v>129</v>
      </c>
      <c r="L2054" s="141" t="s">
        <v>298</v>
      </c>
      <c r="M2054" s="141">
        <v>44957</v>
      </c>
      <c r="N2054" s="141">
        <v>44957</v>
      </c>
      <c r="O2054" s="29" t="s">
        <v>131</v>
      </c>
      <c r="P2054" s="99">
        <v>48</v>
      </c>
    </row>
    <row r="2055" spans="1:16" ht="12" customHeight="1" x14ac:dyDescent="0.35">
      <c r="A2055" s="94" t="s">
        <v>6</v>
      </c>
      <c r="B2055" s="94" t="s">
        <v>7</v>
      </c>
      <c r="C2055" s="94" t="s">
        <v>42</v>
      </c>
      <c r="D2055" s="94" t="s">
        <v>42</v>
      </c>
      <c r="E2055" s="94" t="s">
        <v>45</v>
      </c>
      <c r="F2055" s="96"/>
      <c r="G2055" s="96" t="s">
        <v>126</v>
      </c>
      <c r="H2055" s="97" t="s">
        <v>127</v>
      </c>
      <c r="I2055" s="29" t="s">
        <v>297</v>
      </c>
      <c r="J2055" s="29" t="s">
        <v>128</v>
      </c>
      <c r="K2055" s="29" t="s">
        <v>129</v>
      </c>
      <c r="L2055" s="141" t="s">
        <v>298</v>
      </c>
      <c r="M2055" s="141">
        <v>44957</v>
      </c>
      <c r="N2055" s="141">
        <v>44957</v>
      </c>
      <c r="O2055" s="29" t="s">
        <v>131</v>
      </c>
      <c r="P2055" s="99">
        <v>34</v>
      </c>
    </row>
    <row r="2056" spans="1:16" ht="12" customHeight="1" x14ac:dyDescent="0.35">
      <c r="A2056" s="94" t="s">
        <v>6</v>
      </c>
      <c r="B2056" s="94" t="s">
        <v>7</v>
      </c>
      <c r="C2056" s="94" t="s">
        <v>42</v>
      </c>
      <c r="D2056" s="94" t="s">
        <v>42</v>
      </c>
      <c r="E2056" s="29" t="s">
        <v>46</v>
      </c>
      <c r="F2056" s="96"/>
      <c r="G2056" s="96" t="s">
        <v>126</v>
      </c>
      <c r="H2056" s="97" t="s">
        <v>127</v>
      </c>
      <c r="I2056" s="29" t="s">
        <v>297</v>
      </c>
      <c r="J2056" s="29" t="s">
        <v>128</v>
      </c>
      <c r="K2056" s="29" t="s">
        <v>129</v>
      </c>
      <c r="L2056" s="141" t="s">
        <v>298</v>
      </c>
      <c r="M2056" s="141">
        <v>44957</v>
      </c>
      <c r="N2056" s="141">
        <v>44957</v>
      </c>
      <c r="O2056" s="29" t="s">
        <v>131</v>
      </c>
      <c r="P2056" s="99">
        <v>13</v>
      </c>
    </row>
    <row r="2057" spans="1:16" ht="12" customHeight="1" x14ac:dyDescent="0.35">
      <c r="A2057" s="94" t="s">
        <v>6</v>
      </c>
      <c r="B2057" s="94" t="s">
        <v>7</v>
      </c>
      <c r="C2057" s="94" t="s">
        <v>42</v>
      </c>
      <c r="D2057" s="94" t="s">
        <v>42</v>
      </c>
      <c r="E2057" s="29" t="s">
        <v>47</v>
      </c>
      <c r="F2057" s="96"/>
      <c r="G2057" s="96" t="s">
        <v>126</v>
      </c>
      <c r="H2057" s="97" t="s">
        <v>127</v>
      </c>
      <c r="I2057" s="29" t="s">
        <v>297</v>
      </c>
      <c r="J2057" s="29" t="s">
        <v>128</v>
      </c>
      <c r="K2057" s="29" t="s">
        <v>129</v>
      </c>
      <c r="L2057" s="141" t="s">
        <v>298</v>
      </c>
      <c r="M2057" s="141">
        <v>44957</v>
      </c>
      <c r="N2057" s="141">
        <v>44957</v>
      </c>
      <c r="O2057" s="29" t="s">
        <v>131</v>
      </c>
      <c r="P2057" s="99">
        <v>6</v>
      </c>
    </row>
    <row r="2058" spans="1:16" ht="12" customHeight="1" x14ac:dyDescent="0.35">
      <c r="A2058" s="94" t="s">
        <v>6</v>
      </c>
      <c r="B2058" s="94" t="s">
        <v>7</v>
      </c>
      <c r="C2058" s="94" t="s">
        <v>42</v>
      </c>
      <c r="D2058" s="94" t="s">
        <v>42</v>
      </c>
      <c r="E2058" s="29" t="s">
        <v>48</v>
      </c>
      <c r="F2058" s="96"/>
      <c r="G2058" s="96" t="s">
        <v>126</v>
      </c>
      <c r="H2058" s="97" t="s">
        <v>127</v>
      </c>
      <c r="I2058" s="29" t="s">
        <v>297</v>
      </c>
      <c r="J2058" s="29" t="s">
        <v>128</v>
      </c>
      <c r="K2058" s="29" t="s">
        <v>129</v>
      </c>
      <c r="L2058" s="141" t="s">
        <v>298</v>
      </c>
      <c r="M2058" s="141">
        <v>44957</v>
      </c>
      <c r="N2058" s="141">
        <v>44957</v>
      </c>
      <c r="O2058" s="29" t="s">
        <v>131</v>
      </c>
      <c r="P2058" s="99">
        <v>1</v>
      </c>
    </row>
    <row r="2059" spans="1:16" ht="12" customHeight="1" x14ac:dyDescent="0.35">
      <c r="A2059" s="94" t="s">
        <v>6</v>
      </c>
      <c r="B2059" s="94" t="s">
        <v>7</v>
      </c>
      <c r="C2059" s="94" t="s">
        <v>42</v>
      </c>
      <c r="D2059" s="94" t="s">
        <v>42</v>
      </c>
      <c r="E2059" s="29" t="s">
        <v>49</v>
      </c>
      <c r="F2059" s="96"/>
      <c r="G2059" s="96" t="s">
        <v>126</v>
      </c>
      <c r="H2059" s="97" t="s">
        <v>127</v>
      </c>
      <c r="I2059" s="29" t="s">
        <v>297</v>
      </c>
      <c r="J2059" s="29" t="s">
        <v>128</v>
      </c>
      <c r="K2059" s="29" t="s">
        <v>129</v>
      </c>
      <c r="L2059" s="141" t="s">
        <v>298</v>
      </c>
      <c r="M2059" s="141">
        <v>44957</v>
      </c>
      <c r="N2059" s="141">
        <v>44957</v>
      </c>
      <c r="O2059" s="29" t="s">
        <v>131</v>
      </c>
      <c r="P2059" s="99">
        <v>369</v>
      </c>
    </row>
    <row r="2060" spans="1:16" ht="12" customHeight="1" x14ac:dyDescent="0.35">
      <c r="A2060" s="94" t="s">
        <v>6</v>
      </c>
      <c r="B2060" s="94" t="s">
        <v>50</v>
      </c>
      <c r="C2060" s="94" t="s">
        <v>51</v>
      </c>
      <c r="D2060" s="94" t="s">
        <v>51</v>
      </c>
      <c r="E2060" s="29" t="s">
        <v>51</v>
      </c>
      <c r="F2060" s="96"/>
      <c r="G2060" s="96" t="s">
        <v>126</v>
      </c>
      <c r="H2060" s="97" t="s">
        <v>127</v>
      </c>
      <c r="I2060" s="29" t="s">
        <v>297</v>
      </c>
      <c r="J2060" s="29" t="s">
        <v>128</v>
      </c>
      <c r="K2060" s="29" t="s">
        <v>129</v>
      </c>
      <c r="L2060" s="141" t="s">
        <v>298</v>
      </c>
      <c r="M2060" s="141">
        <v>44957</v>
      </c>
      <c r="N2060" s="141">
        <v>44957</v>
      </c>
      <c r="O2060" s="29" t="s">
        <v>131</v>
      </c>
      <c r="P2060" s="106">
        <v>197</v>
      </c>
    </row>
    <row r="2061" spans="1:16" ht="12" customHeight="1" x14ac:dyDescent="0.35">
      <c r="A2061" s="94" t="s">
        <v>6</v>
      </c>
      <c r="B2061" s="94" t="s">
        <v>50</v>
      </c>
      <c r="C2061" s="94" t="s">
        <v>52</v>
      </c>
      <c r="D2061" s="94" t="s">
        <v>52</v>
      </c>
      <c r="E2061" s="29" t="s">
        <v>53</v>
      </c>
      <c r="F2061" s="96"/>
      <c r="G2061" s="96" t="s">
        <v>126</v>
      </c>
      <c r="H2061" s="97" t="s">
        <v>127</v>
      </c>
      <c r="I2061" s="29" t="s">
        <v>297</v>
      </c>
      <c r="J2061" s="29" t="s">
        <v>128</v>
      </c>
      <c r="K2061" s="29" t="s">
        <v>129</v>
      </c>
      <c r="L2061" s="141" t="s">
        <v>298</v>
      </c>
      <c r="M2061" s="141">
        <v>44957</v>
      </c>
      <c r="N2061" s="141">
        <v>44957</v>
      </c>
      <c r="O2061" s="29" t="s">
        <v>131</v>
      </c>
      <c r="P2061" s="106">
        <v>11</v>
      </c>
    </row>
    <row r="2062" spans="1:16" ht="12" customHeight="1" x14ac:dyDescent="0.35">
      <c r="A2062" s="94" t="s">
        <v>6</v>
      </c>
      <c r="B2062" s="94" t="s">
        <v>50</v>
      </c>
      <c r="C2062" s="94" t="s">
        <v>54</v>
      </c>
      <c r="D2062" s="94" t="s">
        <v>54</v>
      </c>
      <c r="E2062" s="29" t="s">
        <v>54</v>
      </c>
      <c r="F2062" s="96"/>
      <c r="G2062" s="96" t="s">
        <v>126</v>
      </c>
      <c r="H2062" s="97" t="s">
        <v>127</v>
      </c>
      <c r="I2062" s="29" t="s">
        <v>297</v>
      </c>
      <c r="J2062" s="29" t="s">
        <v>128</v>
      </c>
      <c r="K2062" s="29" t="s">
        <v>129</v>
      </c>
      <c r="L2062" s="141" t="s">
        <v>298</v>
      </c>
      <c r="M2062" s="141">
        <v>44957</v>
      </c>
      <c r="N2062" s="141">
        <v>44957</v>
      </c>
      <c r="O2062" s="29" t="s">
        <v>131</v>
      </c>
      <c r="P2062" s="106">
        <v>6</v>
      </c>
    </row>
    <row r="2063" spans="1:16" ht="12" customHeight="1" x14ac:dyDescent="0.35">
      <c r="A2063" s="94" t="s">
        <v>6</v>
      </c>
      <c r="B2063" s="94" t="s">
        <v>50</v>
      </c>
      <c r="C2063" s="94" t="s">
        <v>55</v>
      </c>
      <c r="D2063" s="94" t="s">
        <v>55</v>
      </c>
      <c r="E2063" s="29" t="s">
        <v>56</v>
      </c>
      <c r="F2063" s="96"/>
      <c r="G2063" s="96" t="s">
        <v>126</v>
      </c>
      <c r="H2063" s="97" t="s">
        <v>127</v>
      </c>
      <c r="I2063" s="29" t="s">
        <v>297</v>
      </c>
      <c r="J2063" s="29" t="s">
        <v>128</v>
      </c>
      <c r="K2063" s="29" t="s">
        <v>129</v>
      </c>
      <c r="L2063" s="141" t="s">
        <v>298</v>
      </c>
      <c r="M2063" s="141">
        <v>44957</v>
      </c>
      <c r="N2063" s="141">
        <v>44957</v>
      </c>
      <c r="O2063" s="29" t="s">
        <v>131</v>
      </c>
      <c r="P2063" s="104">
        <v>1</v>
      </c>
    </row>
    <row r="2064" spans="1:16" ht="12" customHeight="1" x14ac:dyDescent="0.35">
      <c r="A2064" s="94" t="s">
        <v>6</v>
      </c>
      <c r="B2064" s="94" t="s">
        <v>50</v>
      </c>
      <c r="C2064" s="94" t="s">
        <v>55</v>
      </c>
      <c r="D2064" s="94" t="s">
        <v>57</v>
      </c>
      <c r="E2064" s="29" t="s">
        <v>58</v>
      </c>
      <c r="F2064" s="96"/>
      <c r="G2064" s="96" t="s">
        <v>126</v>
      </c>
      <c r="H2064" s="97" t="s">
        <v>127</v>
      </c>
      <c r="I2064" s="29" t="s">
        <v>297</v>
      </c>
      <c r="J2064" s="29" t="s">
        <v>128</v>
      </c>
      <c r="K2064" s="29" t="s">
        <v>129</v>
      </c>
      <c r="L2064" s="141" t="s">
        <v>298</v>
      </c>
      <c r="M2064" s="141">
        <v>44957</v>
      </c>
      <c r="N2064" s="141">
        <v>44957</v>
      </c>
      <c r="O2064" s="29" t="s">
        <v>131</v>
      </c>
      <c r="P2064" s="104">
        <v>9</v>
      </c>
    </row>
    <row r="2065" spans="1:16" ht="12" customHeight="1" x14ac:dyDescent="0.35">
      <c r="A2065" s="94" t="s">
        <v>6</v>
      </c>
      <c r="B2065" s="94" t="s">
        <v>50</v>
      </c>
      <c r="C2065" s="94" t="s">
        <v>55</v>
      </c>
      <c r="D2065" s="94" t="s">
        <v>57</v>
      </c>
      <c r="E2065" s="29" t="s">
        <v>59</v>
      </c>
      <c r="F2065" s="96"/>
      <c r="G2065" s="96" t="s">
        <v>126</v>
      </c>
      <c r="H2065" s="97" t="s">
        <v>127</v>
      </c>
      <c r="I2065" s="29" t="s">
        <v>297</v>
      </c>
      <c r="J2065" s="29" t="s">
        <v>128</v>
      </c>
      <c r="K2065" s="29" t="s">
        <v>129</v>
      </c>
      <c r="L2065" s="141" t="s">
        <v>298</v>
      </c>
      <c r="M2065" s="141">
        <v>44957</v>
      </c>
      <c r="N2065" s="141">
        <v>44957</v>
      </c>
      <c r="O2065" s="29" t="s">
        <v>131</v>
      </c>
      <c r="P2065" s="104">
        <v>29</v>
      </c>
    </row>
    <row r="2066" spans="1:16" ht="12" customHeight="1" x14ac:dyDescent="0.35">
      <c r="A2066" s="94" t="s">
        <v>6</v>
      </c>
      <c r="B2066" s="94" t="s">
        <v>50</v>
      </c>
      <c r="C2066" s="94" t="s">
        <v>55</v>
      </c>
      <c r="D2066" s="94" t="s">
        <v>57</v>
      </c>
      <c r="E2066" s="29" t="s">
        <v>60</v>
      </c>
      <c r="F2066" s="96"/>
      <c r="G2066" s="96" t="s">
        <v>126</v>
      </c>
      <c r="H2066" s="97" t="s">
        <v>127</v>
      </c>
      <c r="I2066" s="29" t="s">
        <v>297</v>
      </c>
      <c r="J2066" s="29" t="s">
        <v>128</v>
      </c>
      <c r="K2066" s="29" t="s">
        <v>129</v>
      </c>
      <c r="L2066" s="141" t="s">
        <v>298</v>
      </c>
      <c r="M2066" s="141">
        <v>44957</v>
      </c>
      <c r="N2066" s="141">
        <v>44957</v>
      </c>
      <c r="O2066" s="29" t="s">
        <v>131</v>
      </c>
      <c r="P2066" s="104">
        <v>1</v>
      </c>
    </row>
    <row r="2067" spans="1:16" ht="12" customHeight="1" x14ac:dyDescent="0.35">
      <c r="A2067" s="94" t="s">
        <v>6</v>
      </c>
      <c r="B2067" s="94" t="s">
        <v>50</v>
      </c>
      <c r="C2067" s="94" t="s">
        <v>55</v>
      </c>
      <c r="D2067" s="94" t="s">
        <v>57</v>
      </c>
      <c r="E2067" s="29" t="s">
        <v>61</v>
      </c>
      <c r="F2067" s="96"/>
      <c r="G2067" s="96" t="s">
        <v>126</v>
      </c>
      <c r="H2067" s="97" t="s">
        <v>127</v>
      </c>
      <c r="I2067" s="29" t="s">
        <v>297</v>
      </c>
      <c r="J2067" s="29" t="s">
        <v>128</v>
      </c>
      <c r="K2067" s="29" t="s">
        <v>129</v>
      </c>
      <c r="L2067" s="141" t="s">
        <v>298</v>
      </c>
      <c r="M2067" s="141">
        <v>44957</v>
      </c>
      <c r="N2067" s="141">
        <v>44957</v>
      </c>
      <c r="O2067" s="29" t="s">
        <v>131</v>
      </c>
      <c r="P2067" s="104">
        <v>2</v>
      </c>
    </row>
    <row r="2068" spans="1:16" ht="12" customHeight="1" x14ac:dyDescent="0.35">
      <c r="A2068" s="94" t="s">
        <v>6</v>
      </c>
      <c r="B2068" s="94" t="s">
        <v>50</v>
      </c>
      <c r="C2068" s="94" t="s">
        <v>55</v>
      </c>
      <c r="D2068" s="94" t="s">
        <v>62</v>
      </c>
      <c r="E2068" s="29" t="s">
        <v>63</v>
      </c>
      <c r="F2068" s="96"/>
      <c r="G2068" s="96" t="s">
        <v>126</v>
      </c>
      <c r="H2068" s="97" t="s">
        <v>127</v>
      </c>
      <c r="I2068" s="29" t="s">
        <v>297</v>
      </c>
      <c r="J2068" s="29" t="s">
        <v>128</v>
      </c>
      <c r="K2068" s="29" t="s">
        <v>129</v>
      </c>
      <c r="L2068" s="141" t="s">
        <v>298</v>
      </c>
      <c r="M2068" s="141">
        <v>44957</v>
      </c>
      <c r="N2068" s="141">
        <v>44957</v>
      </c>
      <c r="O2068" s="29" t="s">
        <v>131</v>
      </c>
      <c r="P2068" s="99">
        <v>39</v>
      </c>
    </row>
    <row r="2069" spans="1:16" ht="12" customHeight="1" x14ac:dyDescent="0.35">
      <c r="A2069" s="94" t="s">
        <v>6</v>
      </c>
      <c r="B2069" s="94" t="s">
        <v>50</v>
      </c>
      <c r="C2069" s="94" t="s">
        <v>55</v>
      </c>
      <c r="D2069" s="29" t="s">
        <v>64</v>
      </c>
      <c r="E2069" s="29" t="s">
        <v>64</v>
      </c>
      <c r="F2069" s="96"/>
      <c r="G2069" s="96" t="s">
        <v>126</v>
      </c>
      <c r="H2069" s="97" t="s">
        <v>127</v>
      </c>
      <c r="I2069" s="29" t="s">
        <v>297</v>
      </c>
      <c r="J2069" s="29" t="s">
        <v>128</v>
      </c>
      <c r="K2069" s="29" t="s">
        <v>129</v>
      </c>
      <c r="L2069" s="141" t="s">
        <v>298</v>
      </c>
      <c r="M2069" s="141">
        <v>44957</v>
      </c>
      <c r="N2069" s="141">
        <v>44957</v>
      </c>
      <c r="O2069" s="29" t="s">
        <v>131</v>
      </c>
      <c r="P2069" s="99">
        <v>12</v>
      </c>
    </row>
    <row r="2070" spans="1:16" ht="12" customHeight="1" x14ac:dyDescent="0.35">
      <c r="A2070" s="94" t="s">
        <v>6</v>
      </c>
      <c r="B2070" s="94" t="s">
        <v>50</v>
      </c>
      <c r="C2070" s="94" t="s">
        <v>65</v>
      </c>
      <c r="D2070" s="94" t="s">
        <v>65</v>
      </c>
      <c r="E2070" s="29" t="s">
        <v>65</v>
      </c>
      <c r="F2070" s="96"/>
      <c r="G2070" s="96" t="s">
        <v>126</v>
      </c>
      <c r="H2070" s="97" t="s">
        <v>127</v>
      </c>
      <c r="I2070" s="29" t="s">
        <v>297</v>
      </c>
      <c r="J2070" s="29" t="s">
        <v>128</v>
      </c>
      <c r="K2070" s="29" t="s">
        <v>129</v>
      </c>
      <c r="L2070" s="141" t="s">
        <v>298</v>
      </c>
      <c r="M2070" s="141">
        <v>44957</v>
      </c>
      <c r="N2070" s="141">
        <v>44957</v>
      </c>
      <c r="O2070" s="29" t="s">
        <v>131</v>
      </c>
      <c r="P2070" s="111">
        <v>26</v>
      </c>
    </row>
    <row r="2071" spans="1:16" ht="12" customHeight="1" x14ac:dyDescent="0.35">
      <c r="A2071" s="94" t="s">
        <v>6</v>
      </c>
      <c r="B2071" s="94" t="s">
        <v>50</v>
      </c>
      <c r="C2071" s="94" t="s">
        <v>66</v>
      </c>
      <c r="D2071" s="94" t="s">
        <v>66</v>
      </c>
      <c r="E2071" s="29" t="s">
        <v>67</v>
      </c>
      <c r="F2071" s="96"/>
      <c r="G2071" s="96" t="s">
        <v>126</v>
      </c>
      <c r="H2071" s="97" t="s">
        <v>127</v>
      </c>
      <c r="I2071" s="29" t="s">
        <v>297</v>
      </c>
      <c r="J2071" s="29" t="s">
        <v>128</v>
      </c>
      <c r="K2071" s="29" t="s">
        <v>129</v>
      </c>
      <c r="L2071" s="141" t="s">
        <v>298</v>
      </c>
      <c r="M2071" s="141">
        <v>44957</v>
      </c>
      <c r="N2071" s="141">
        <v>44957</v>
      </c>
      <c r="O2071" s="29" t="s">
        <v>131</v>
      </c>
      <c r="P2071" s="99">
        <v>4</v>
      </c>
    </row>
    <row r="2072" spans="1:16" ht="12" customHeight="1" x14ac:dyDescent="0.35">
      <c r="A2072" s="94" t="s">
        <v>6</v>
      </c>
      <c r="B2072" s="94" t="s">
        <v>50</v>
      </c>
      <c r="C2072" s="94" t="s">
        <v>66</v>
      </c>
      <c r="D2072" s="94" t="s">
        <v>66</v>
      </c>
      <c r="E2072" s="29" t="s">
        <v>68</v>
      </c>
      <c r="F2072" s="96"/>
      <c r="G2072" s="96" t="s">
        <v>126</v>
      </c>
      <c r="H2072" s="97" t="s">
        <v>127</v>
      </c>
      <c r="I2072" s="29" t="s">
        <v>297</v>
      </c>
      <c r="J2072" s="29" t="s">
        <v>128</v>
      </c>
      <c r="K2072" s="29" t="s">
        <v>129</v>
      </c>
      <c r="L2072" s="141" t="s">
        <v>298</v>
      </c>
      <c r="M2072" s="141">
        <v>44957</v>
      </c>
      <c r="N2072" s="141">
        <v>44957</v>
      </c>
      <c r="O2072" s="29" t="s">
        <v>131</v>
      </c>
      <c r="P2072" s="99">
        <v>19</v>
      </c>
    </row>
    <row r="2073" spans="1:16" ht="12" customHeight="1" x14ac:dyDescent="0.35">
      <c r="A2073" s="94" t="s">
        <v>6</v>
      </c>
      <c r="B2073" s="94" t="s">
        <v>50</v>
      </c>
      <c r="C2073" s="94" t="s">
        <v>66</v>
      </c>
      <c r="D2073" s="94" t="s">
        <v>66</v>
      </c>
      <c r="E2073" s="29" t="s">
        <v>69</v>
      </c>
      <c r="F2073" s="96"/>
      <c r="G2073" s="96" t="s">
        <v>126</v>
      </c>
      <c r="H2073" s="97" t="s">
        <v>127</v>
      </c>
      <c r="I2073" s="29" t="s">
        <v>297</v>
      </c>
      <c r="J2073" s="29" t="s">
        <v>128</v>
      </c>
      <c r="K2073" s="29" t="s">
        <v>129</v>
      </c>
      <c r="L2073" s="141" t="s">
        <v>298</v>
      </c>
      <c r="M2073" s="141">
        <v>44957</v>
      </c>
      <c r="N2073" s="141">
        <v>44957</v>
      </c>
      <c r="O2073" s="29" t="s">
        <v>131</v>
      </c>
      <c r="P2073" s="99">
        <v>11</v>
      </c>
    </row>
    <row r="2074" spans="1:16" ht="12" customHeight="1" x14ac:dyDescent="0.35">
      <c r="A2074" s="94" t="s">
        <v>6</v>
      </c>
      <c r="B2074" s="94" t="s">
        <v>50</v>
      </c>
      <c r="C2074" s="94" t="s">
        <v>66</v>
      </c>
      <c r="D2074" s="94" t="s">
        <v>66</v>
      </c>
      <c r="E2074" s="29" t="s">
        <v>70</v>
      </c>
      <c r="F2074" s="96"/>
      <c r="G2074" s="96" t="s">
        <v>126</v>
      </c>
      <c r="H2074" s="97" t="s">
        <v>127</v>
      </c>
      <c r="I2074" s="29" t="s">
        <v>297</v>
      </c>
      <c r="J2074" s="29" t="s">
        <v>128</v>
      </c>
      <c r="K2074" s="29" t="s">
        <v>129</v>
      </c>
      <c r="L2074" s="141" t="s">
        <v>298</v>
      </c>
      <c r="M2074" s="141">
        <v>44957</v>
      </c>
      <c r="N2074" s="141">
        <v>44957</v>
      </c>
      <c r="O2074" s="29" t="s">
        <v>131</v>
      </c>
      <c r="P2074" s="99">
        <v>62</v>
      </c>
    </row>
    <row r="2075" spans="1:16" ht="12" customHeight="1" x14ac:dyDescent="0.35">
      <c r="A2075" s="94" t="s">
        <v>6</v>
      </c>
      <c r="B2075" s="94" t="s">
        <v>50</v>
      </c>
      <c r="C2075" s="94" t="s">
        <v>66</v>
      </c>
      <c r="D2075" s="94" t="s">
        <v>66</v>
      </c>
      <c r="E2075" s="29" t="s">
        <v>71</v>
      </c>
      <c r="F2075" s="96"/>
      <c r="G2075" s="96" t="s">
        <v>126</v>
      </c>
      <c r="H2075" s="97" t="s">
        <v>127</v>
      </c>
      <c r="I2075" s="29" t="s">
        <v>297</v>
      </c>
      <c r="J2075" s="29" t="s">
        <v>128</v>
      </c>
      <c r="K2075" s="29" t="s">
        <v>129</v>
      </c>
      <c r="L2075" s="141" t="s">
        <v>298</v>
      </c>
      <c r="M2075" s="141">
        <v>44957</v>
      </c>
      <c r="N2075" s="141">
        <v>44957</v>
      </c>
      <c r="O2075" s="29" t="s">
        <v>131</v>
      </c>
      <c r="P2075" s="99">
        <v>5</v>
      </c>
    </row>
    <row r="2076" spans="1:16" ht="12" customHeight="1" x14ac:dyDescent="0.35">
      <c r="A2076" s="94" t="s">
        <v>6</v>
      </c>
      <c r="B2076" s="94" t="s">
        <v>50</v>
      </c>
      <c r="C2076" s="94" t="s">
        <v>66</v>
      </c>
      <c r="D2076" s="94" t="s">
        <v>66</v>
      </c>
      <c r="E2076" s="29" t="s">
        <v>72</v>
      </c>
      <c r="F2076" s="96"/>
      <c r="G2076" s="96" t="s">
        <v>126</v>
      </c>
      <c r="H2076" s="97" t="s">
        <v>127</v>
      </c>
      <c r="I2076" s="29" t="s">
        <v>297</v>
      </c>
      <c r="J2076" s="29" t="s">
        <v>128</v>
      </c>
      <c r="K2076" s="29" t="s">
        <v>129</v>
      </c>
      <c r="L2076" s="141" t="s">
        <v>298</v>
      </c>
      <c r="M2076" s="141">
        <v>44957</v>
      </c>
      <c r="N2076" s="141">
        <v>44957</v>
      </c>
      <c r="O2076" s="29" t="s">
        <v>131</v>
      </c>
      <c r="P2076" s="99">
        <v>3</v>
      </c>
    </row>
    <row r="2077" spans="1:16" ht="12" customHeight="1" x14ac:dyDescent="0.35">
      <c r="A2077" s="94" t="s">
        <v>6</v>
      </c>
      <c r="B2077" s="94" t="s">
        <v>50</v>
      </c>
      <c r="C2077" s="94" t="s">
        <v>66</v>
      </c>
      <c r="D2077" s="94" t="s">
        <v>66</v>
      </c>
      <c r="E2077" s="29" t="s">
        <v>73</v>
      </c>
      <c r="F2077" s="96"/>
      <c r="G2077" s="96" t="s">
        <v>126</v>
      </c>
      <c r="H2077" s="97" t="s">
        <v>127</v>
      </c>
      <c r="I2077" s="29" t="s">
        <v>297</v>
      </c>
      <c r="J2077" s="29" t="s">
        <v>128</v>
      </c>
      <c r="K2077" s="29" t="s">
        <v>129</v>
      </c>
      <c r="L2077" s="141" t="s">
        <v>298</v>
      </c>
      <c r="M2077" s="141">
        <v>44957</v>
      </c>
      <c r="N2077" s="141">
        <v>44957</v>
      </c>
      <c r="O2077" s="29" t="s">
        <v>131</v>
      </c>
      <c r="P2077" s="99">
        <v>7</v>
      </c>
    </row>
    <row r="2078" spans="1:16" ht="12" customHeight="1" x14ac:dyDescent="0.35">
      <c r="A2078" s="94" t="s">
        <v>6</v>
      </c>
      <c r="B2078" s="94" t="s">
        <v>50</v>
      </c>
      <c r="C2078" s="94" t="s">
        <v>74</v>
      </c>
      <c r="D2078" s="94" t="s">
        <v>74</v>
      </c>
      <c r="E2078" s="29" t="s">
        <v>75</v>
      </c>
      <c r="F2078" s="96"/>
      <c r="G2078" s="96" t="s">
        <v>126</v>
      </c>
      <c r="H2078" s="97" t="s">
        <v>127</v>
      </c>
      <c r="I2078" s="29" t="s">
        <v>297</v>
      </c>
      <c r="J2078" s="29" t="s">
        <v>128</v>
      </c>
      <c r="K2078" s="29" t="s">
        <v>129</v>
      </c>
      <c r="L2078" s="141" t="s">
        <v>298</v>
      </c>
      <c r="M2078" s="141">
        <v>44957</v>
      </c>
      <c r="N2078" s="141">
        <v>44957</v>
      </c>
      <c r="O2078" s="29" t="s">
        <v>131</v>
      </c>
      <c r="P2078" s="99">
        <v>83</v>
      </c>
    </row>
    <row r="2079" spans="1:16" ht="12" customHeight="1" x14ac:dyDescent="0.35">
      <c r="A2079" s="94" t="s">
        <v>6</v>
      </c>
      <c r="B2079" s="94" t="s">
        <v>50</v>
      </c>
      <c r="C2079" s="94" t="s">
        <v>74</v>
      </c>
      <c r="D2079" s="94" t="s">
        <v>74</v>
      </c>
      <c r="E2079" s="29" t="s">
        <v>76</v>
      </c>
      <c r="F2079" s="96"/>
      <c r="G2079" s="96" t="s">
        <v>126</v>
      </c>
      <c r="H2079" s="97" t="s">
        <v>127</v>
      </c>
      <c r="I2079" s="29" t="s">
        <v>297</v>
      </c>
      <c r="J2079" s="29" t="s">
        <v>128</v>
      </c>
      <c r="K2079" s="29" t="s">
        <v>129</v>
      </c>
      <c r="L2079" s="141" t="s">
        <v>298</v>
      </c>
      <c r="M2079" s="141">
        <v>44957</v>
      </c>
      <c r="N2079" s="141">
        <v>44957</v>
      </c>
      <c r="O2079" s="29" t="s">
        <v>131</v>
      </c>
      <c r="P2079" s="99">
        <v>76</v>
      </c>
    </row>
    <row r="2080" spans="1:16" ht="12" customHeight="1" x14ac:dyDescent="0.35">
      <c r="A2080" s="94" t="s">
        <v>6</v>
      </c>
      <c r="B2080" s="94" t="s">
        <v>50</v>
      </c>
      <c r="C2080" s="94" t="s">
        <v>74</v>
      </c>
      <c r="D2080" s="94" t="s">
        <v>74</v>
      </c>
      <c r="E2080" s="29" t="s">
        <v>77</v>
      </c>
      <c r="F2080" s="96"/>
      <c r="G2080" s="96" t="s">
        <v>126</v>
      </c>
      <c r="H2080" s="97" t="s">
        <v>127</v>
      </c>
      <c r="I2080" s="29" t="s">
        <v>297</v>
      </c>
      <c r="J2080" s="29" t="s">
        <v>128</v>
      </c>
      <c r="K2080" s="29" t="s">
        <v>129</v>
      </c>
      <c r="L2080" s="141" t="s">
        <v>298</v>
      </c>
      <c r="M2080" s="141">
        <v>44957</v>
      </c>
      <c r="N2080" s="141">
        <v>44957</v>
      </c>
      <c r="O2080" s="29" t="s">
        <v>131</v>
      </c>
      <c r="P2080" s="99">
        <v>67</v>
      </c>
    </row>
    <row r="2081" spans="1:16" ht="12" customHeight="1" x14ac:dyDescent="0.35">
      <c r="A2081" s="94" t="s">
        <v>6</v>
      </c>
      <c r="B2081" s="94" t="s">
        <v>50</v>
      </c>
      <c r="C2081" s="94" t="s">
        <v>74</v>
      </c>
      <c r="D2081" s="94" t="s">
        <v>74</v>
      </c>
      <c r="E2081" s="29" t="s">
        <v>78</v>
      </c>
      <c r="F2081" s="96"/>
      <c r="G2081" s="96" t="s">
        <v>126</v>
      </c>
      <c r="H2081" s="97" t="s">
        <v>127</v>
      </c>
      <c r="I2081" s="29" t="s">
        <v>297</v>
      </c>
      <c r="J2081" s="29" t="s">
        <v>128</v>
      </c>
      <c r="K2081" s="29" t="s">
        <v>129</v>
      </c>
      <c r="L2081" s="141" t="s">
        <v>298</v>
      </c>
      <c r="M2081" s="141">
        <v>44957</v>
      </c>
      <c r="N2081" s="141">
        <v>44957</v>
      </c>
      <c r="O2081" s="29" t="s">
        <v>131</v>
      </c>
      <c r="P2081" s="99">
        <v>8</v>
      </c>
    </row>
    <row r="2082" spans="1:16" ht="12" customHeight="1" x14ac:dyDescent="0.35">
      <c r="A2082" s="94" t="s">
        <v>6</v>
      </c>
      <c r="B2082" s="94" t="s">
        <v>50</v>
      </c>
      <c r="C2082" s="94" t="s">
        <v>74</v>
      </c>
      <c r="D2082" s="94" t="s">
        <v>74</v>
      </c>
      <c r="E2082" s="29" t="s">
        <v>79</v>
      </c>
      <c r="F2082" s="96"/>
      <c r="G2082" s="96" t="s">
        <v>126</v>
      </c>
      <c r="H2082" s="97" t="s">
        <v>127</v>
      </c>
      <c r="I2082" s="29" t="s">
        <v>297</v>
      </c>
      <c r="J2082" s="29" t="s">
        <v>128</v>
      </c>
      <c r="K2082" s="29" t="s">
        <v>129</v>
      </c>
      <c r="L2082" s="141" t="s">
        <v>298</v>
      </c>
      <c r="M2082" s="141">
        <v>44957</v>
      </c>
      <c r="N2082" s="141">
        <v>44957</v>
      </c>
      <c r="O2082" s="29" t="s">
        <v>131</v>
      </c>
      <c r="P2082" s="99">
        <v>12</v>
      </c>
    </row>
    <row r="2083" spans="1:16" ht="12" customHeight="1" x14ac:dyDescent="0.35">
      <c r="A2083" s="94" t="s">
        <v>6</v>
      </c>
      <c r="B2083" s="94" t="s">
        <v>50</v>
      </c>
      <c r="C2083" s="94" t="s">
        <v>74</v>
      </c>
      <c r="D2083" s="94" t="s">
        <v>74</v>
      </c>
      <c r="E2083" s="29" t="s">
        <v>80</v>
      </c>
      <c r="F2083" s="96"/>
      <c r="G2083" s="96" t="s">
        <v>126</v>
      </c>
      <c r="H2083" s="97" t="s">
        <v>127</v>
      </c>
      <c r="I2083" s="29" t="s">
        <v>297</v>
      </c>
      <c r="J2083" s="29" t="s">
        <v>128</v>
      </c>
      <c r="K2083" s="29" t="s">
        <v>129</v>
      </c>
      <c r="L2083" s="141" t="s">
        <v>298</v>
      </c>
      <c r="M2083" s="141">
        <v>44957</v>
      </c>
      <c r="N2083" s="141">
        <v>44957</v>
      </c>
      <c r="O2083" s="29" t="s">
        <v>131</v>
      </c>
      <c r="P2083" s="99">
        <v>1</v>
      </c>
    </row>
    <row r="2084" spans="1:16" ht="12" customHeight="1" x14ac:dyDescent="0.35">
      <c r="A2084" s="94" t="s">
        <v>6</v>
      </c>
      <c r="B2084" s="94" t="s">
        <v>50</v>
      </c>
      <c r="C2084" s="94" t="s">
        <v>74</v>
      </c>
      <c r="D2084" s="94" t="s">
        <v>74</v>
      </c>
      <c r="E2084" s="29" t="s">
        <v>81</v>
      </c>
      <c r="F2084" s="96"/>
      <c r="G2084" s="96" t="s">
        <v>126</v>
      </c>
      <c r="H2084" s="97" t="s">
        <v>127</v>
      </c>
      <c r="I2084" s="29" t="s">
        <v>297</v>
      </c>
      <c r="J2084" s="29" t="s">
        <v>128</v>
      </c>
      <c r="K2084" s="29" t="s">
        <v>129</v>
      </c>
      <c r="L2084" s="141" t="s">
        <v>298</v>
      </c>
      <c r="M2084" s="141">
        <v>44957</v>
      </c>
      <c r="N2084" s="141">
        <v>44957</v>
      </c>
      <c r="O2084" s="29" t="s">
        <v>131</v>
      </c>
      <c r="P2084" s="99">
        <v>26</v>
      </c>
    </row>
    <row r="2085" spans="1:16" ht="12" customHeight="1" x14ac:dyDescent="0.35">
      <c r="A2085" s="94" t="s">
        <v>6</v>
      </c>
      <c r="B2085" s="94" t="s">
        <v>50</v>
      </c>
      <c r="C2085" s="94" t="s">
        <v>82</v>
      </c>
      <c r="D2085" s="94" t="s">
        <v>82</v>
      </c>
      <c r="E2085" s="29" t="s">
        <v>82</v>
      </c>
      <c r="F2085" s="96"/>
      <c r="G2085" s="96" t="s">
        <v>126</v>
      </c>
      <c r="H2085" s="97" t="s">
        <v>127</v>
      </c>
      <c r="I2085" s="29" t="s">
        <v>297</v>
      </c>
      <c r="J2085" s="29" t="s">
        <v>128</v>
      </c>
      <c r="K2085" s="29" t="s">
        <v>129</v>
      </c>
      <c r="L2085" s="141" t="s">
        <v>298</v>
      </c>
      <c r="M2085" s="141">
        <v>44957</v>
      </c>
      <c r="N2085" s="141">
        <v>44957</v>
      </c>
      <c r="O2085" s="29" t="s">
        <v>131</v>
      </c>
      <c r="P2085" s="111">
        <v>499</v>
      </c>
    </row>
    <row r="2086" spans="1:16" ht="12" customHeight="1" x14ac:dyDescent="0.35">
      <c r="A2086" s="94" t="s">
        <v>6</v>
      </c>
      <c r="B2086" s="94" t="s">
        <v>50</v>
      </c>
      <c r="C2086" s="94" t="s">
        <v>83</v>
      </c>
      <c r="D2086" s="94" t="s">
        <v>83</v>
      </c>
      <c r="E2086" s="29" t="s">
        <v>84</v>
      </c>
      <c r="F2086" s="96"/>
      <c r="G2086" s="96" t="s">
        <v>126</v>
      </c>
      <c r="H2086" s="97" t="s">
        <v>127</v>
      </c>
      <c r="I2086" s="29" t="s">
        <v>297</v>
      </c>
      <c r="J2086" s="29" t="s">
        <v>128</v>
      </c>
      <c r="K2086" s="29" t="s">
        <v>129</v>
      </c>
      <c r="L2086" s="141" t="s">
        <v>298</v>
      </c>
      <c r="M2086" s="141">
        <v>44957</v>
      </c>
      <c r="N2086" s="141">
        <v>44957</v>
      </c>
      <c r="O2086" s="29" t="s">
        <v>131</v>
      </c>
      <c r="P2086" s="99">
        <v>138</v>
      </c>
    </row>
    <row r="2087" spans="1:16" ht="12" customHeight="1" x14ac:dyDescent="0.35">
      <c r="A2087" s="94" t="s">
        <v>6</v>
      </c>
      <c r="B2087" s="94" t="s">
        <v>50</v>
      </c>
      <c r="C2087" s="94" t="s">
        <v>83</v>
      </c>
      <c r="D2087" s="94" t="s">
        <v>83</v>
      </c>
      <c r="E2087" s="29" t="s">
        <v>85</v>
      </c>
      <c r="F2087" s="96"/>
      <c r="G2087" s="96" t="s">
        <v>126</v>
      </c>
      <c r="H2087" s="97" t="s">
        <v>127</v>
      </c>
      <c r="I2087" s="29" t="s">
        <v>297</v>
      </c>
      <c r="J2087" s="29" t="s">
        <v>128</v>
      </c>
      <c r="K2087" s="29" t="s">
        <v>129</v>
      </c>
      <c r="L2087" s="141" t="s">
        <v>298</v>
      </c>
      <c r="M2087" s="141">
        <v>44957</v>
      </c>
      <c r="N2087" s="141">
        <v>44957</v>
      </c>
      <c r="O2087" s="29" t="s">
        <v>131</v>
      </c>
      <c r="P2087" s="99">
        <v>1</v>
      </c>
    </row>
    <row r="2088" spans="1:16" ht="12" customHeight="1" x14ac:dyDescent="0.35">
      <c r="A2088" s="94" t="s">
        <v>6</v>
      </c>
      <c r="B2088" s="94" t="s">
        <v>50</v>
      </c>
      <c r="C2088" s="94" t="s">
        <v>83</v>
      </c>
      <c r="D2088" s="94" t="s">
        <v>83</v>
      </c>
      <c r="E2088" s="29" t="s">
        <v>86</v>
      </c>
      <c r="F2088" s="96"/>
      <c r="G2088" s="96" t="s">
        <v>126</v>
      </c>
      <c r="H2088" s="97" t="s">
        <v>127</v>
      </c>
      <c r="I2088" s="29" t="s">
        <v>297</v>
      </c>
      <c r="J2088" s="29" t="s">
        <v>128</v>
      </c>
      <c r="K2088" s="29" t="s">
        <v>129</v>
      </c>
      <c r="L2088" s="141" t="s">
        <v>298</v>
      </c>
      <c r="M2088" s="141">
        <v>44957</v>
      </c>
      <c r="N2088" s="141">
        <v>44957</v>
      </c>
      <c r="O2088" s="29" t="s">
        <v>131</v>
      </c>
      <c r="P2088" s="99">
        <v>46</v>
      </c>
    </row>
    <row r="2089" spans="1:16" ht="12" customHeight="1" x14ac:dyDescent="0.35">
      <c r="A2089" s="94" t="s">
        <v>6</v>
      </c>
      <c r="B2089" s="94" t="s">
        <v>50</v>
      </c>
      <c r="C2089" s="94" t="s">
        <v>83</v>
      </c>
      <c r="D2089" s="94" t="s">
        <v>83</v>
      </c>
      <c r="E2089" s="29" t="s">
        <v>87</v>
      </c>
      <c r="F2089" s="96"/>
      <c r="G2089" s="96" t="s">
        <v>126</v>
      </c>
      <c r="H2089" s="97" t="s">
        <v>127</v>
      </c>
      <c r="I2089" s="29" t="s">
        <v>297</v>
      </c>
      <c r="J2089" s="29" t="s">
        <v>128</v>
      </c>
      <c r="K2089" s="29" t="s">
        <v>129</v>
      </c>
      <c r="L2089" s="141" t="s">
        <v>298</v>
      </c>
      <c r="M2089" s="141">
        <v>44957</v>
      </c>
      <c r="N2089" s="141">
        <v>44957</v>
      </c>
      <c r="O2089" s="29" t="s">
        <v>131</v>
      </c>
      <c r="P2089" s="99">
        <v>87</v>
      </c>
    </row>
    <row r="2090" spans="1:16" ht="12" customHeight="1" x14ac:dyDescent="0.35">
      <c r="A2090" s="94" t="s">
        <v>6</v>
      </c>
      <c r="B2090" s="94" t="s">
        <v>50</v>
      </c>
      <c r="C2090" s="94" t="s">
        <v>83</v>
      </c>
      <c r="D2090" s="94" t="s">
        <v>83</v>
      </c>
      <c r="E2090" s="29" t="s">
        <v>88</v>
      </c>
      <c r="F2090" s="96"/>
      <c r="G2090" s="96" t="s">
        <v>126</v>
      </c>
      <c r="H2090" s="97" t="s">
        <v>127</v>
      </c>
      <c r="I2090" s="29" t="s">
        <v>297</v>
      </c>
      <c r="J2090" s="29" t="s">
        <v>128</v>
      </c>
      <c r="K2090" s="29" t="s">
        <v>129</v>
      </c>
      <c r="L2090" s="141" t="s">
        <v>298</v>
      </c>
      <c r="M2090" s="141">
        <v>44957</v>
      </c>
      <c r="N2090" s="141">
        <v>44957</v>
      </c>
      <c r="O2090" s="29" t="s">
        <v>131</v>
      </c>
      <c r="P2090" s="99">
        <v>73</v>
      </c>
    </row>
    <row r="2091" spans="1:16" ht="12" customHeight="1" x14ac:dyDescent="0.35">
      <c r="A2091" s="94" t="s">
        <v>6</v>
      </c>
      <c r="B2091" s="94" t="s">
        <v>50</v>
      </c>
      <c r="C2091" s="94" t="s">
        <v>83</v>
      </c>
      <c r="D2091" s="94" t="s">
        <v>83</v>
      </c>
      <c r="E2091" s="29" t="s">
        <v>89</v>
      </c>
      <c r="F2091" s="96"/>
      <c r="G2091" s="96" t="s">
        <v>126</v>
      </c>
      <c r="H2091" s="97" t="s">
        <v>127</v>
      </c>
      <c r="I2091" s="29" t="s">
        <v>297</v>
      </c>
      <c r="J2091" s="29" t="s">
        <v>128</v>
      </c>
      <c r="K2091" s="29" t="s">
        <v>129</v>
      </c>
      <c r="L2091" s="141" t="s">
        <v>298</v>
      </c>
      <c r="M2091" s="141">
        <v>44957</v>
      </c>
      <c r="N2091" s="141">
        <v>44957</v>
      </c>
      <c r="O2091" s="29" t="s">
        <v>131</v>
      </c>
      <c r="P2091" s="99">
        <v>21</v>
      </c>
    </row>
    <row r="2092" spans="1:16" ht="12" customHeight="1" x14ac:dyDescent="0.35">
      <c r="A2092" s="94" t="s">
        <v>6</v>
      </c>
      <c r="B2092" s="94" t="s">
        <v>50</v>
      </c>
      <c r="C2092" s="94" t="s">
        <v>83</v>
      </c>
      <c r="D2092" s="94" t="s">
        <v>83</v>
      </c>
      <c r="E2092" s="29" t="s">
        <v>90</v>
      </c>
      <c r="F2092" s="96"/>
      <c r="G2092" s="96" t="s">
        <v>126</v>
      </c>
      <c r="H2092" s="97" t="s">
        <v>127</v>
      </c>
      <c r="I2092" s="29" t="s">
        <v>297</v>
      </c>
      <c r="J2092" s="29" t="s">
        <v>128</v>
      </c>
      <c r="K2092" s="29" t="s">
        <v>129</v>
      </c>
      <c r="L2092" s="141" t="s">
        <v>298</v>
      </c>
      <c r="M2092" s="141">
        <v>44957</v>
      </c>
      <c r="N2092" s="141">
        <v>44957</v>
      </c>
      <c r="O2092" s="29" t="s">
        <v>131</v>
      </c>
      <c r="P2092" s="128">
        <v>58</v>
      </c>
    </row>
    <row r="2093" spans="1:16" ht="12" customHeight="1" x14ac:dyDescent="0.35">
      <c r="A2093" s="94" t="s">
        <v>6</v>
      </c>
      <c r="B2093" s="94" t="s">
        <v>50</v>
      </c>
      <c r="C2093" s="94" t="s">
        <v>83</v>
      </c>
      <c r="D2093" s="94" t="s">
        <v>83</v>
      </c>
      <c r="E2093" s="29" t="s">
        <v>91</v>
      </c>
      <c r="F2093" s="96"/>
      <c r="G2093" s="96" t="s">
        <v>126</v>
      </c>
      <c r="H2093" s="97" t="s">
        <v>127</v>
      </c>
      <c r="I2093" s="29" t="s">
        <v>297</v>
      </c>
      <c r="J2093" s="29" t="s">
        <v>128</v>
      </c>
      <c r="K2093" s="29" t="s">
        <v>129</v>
      </c>
      <c r="L2093" s="141" t="s">
        <v>298</v>
      </c>
      <c r="M2093" s="141">
        <v>44957</v>
      </c>
      <c r="N2093" s="141">
        <v>44957</v>
      </c>
      <c r="O2093" s="29" t="s">
        <v>131</v>
      </c>
      <c r="P2093" s="99">
        <v>27</v>
      </c>
    </row>
    <row r="2094" spans="1:16" ht="12" customHeight="1" x14ac:dyDescent="0.35">
      <c r="A2094" s="94" t="s">
        <v>6</v>
      </c>
      <c r="B2094" s="94" t="s">
        <v>50</v>
      </c>
      <c r="C2094" s="94" t="s">
        <v>83</v>
      </c>
      <c r="D2094" s="94" t="s">
        <v>83</v>
      </c>
      <c r="E2094" s="29" t="s">
        <v>92</v>
      </c>
      <c r="F2094" s="96"/>
      <c r="G2094" s="96" t="s">
        <v>126</v>
      </c>
      <c r="H2094" s="97" t="s">
        <v>127</v>
      </c>
      <c r="I2094" s="29" t="s">
        <v>297</v>
      </c>
      <c r="J2094" s="29" t="s">
        <v>128</v>
      </c>
      <c r="K2094" s="29" t="s">
        <v>129</v>
      </c>
      <c r="L2094" s="141" t="s">
        <v>298</v>
      </c>
      <c r="M2094" s="141">
        <v>44957</v>
      </c>
      <c r="N2094" s="141">
        <v>44957</v>
      </c>
      <c r="O2094" s="29" t="s">
        <v>131</v>
      </c>
      <c r="P2094" s="99">
        <v>50</v>
      </c>
    </row>
    <row r="2095" spans="1:16" ht="12" customHeight="1" x14ac:dyDescent="0.35">
      <c r="A2095" s="94" t="s">
        <v>6</v>
      </c>
      <c r="B2095" s="94" t="s">
        <v>50</v>
      </c>
      <c r="C2095" s="94" t="s">
        <v>83</v>
      </c>
      <c r="D2095" s="94" t="s">
        <v>83</v>
      </c>
      <c r="E2095" s="29" t="s">
        <v>93</v>
      </c>
      <c r="F2095" s="96"/>
      <c r="G2095" s="96" t="s">
        <v>126</v>
      </c>
      <c r="H2095" s="97" t="s">
        <v>127</v>
      </c>
      <c r="I2095" s="29" t="s">
        <v>297</v>
      </c>
      <c r="J2095" s="29" t="s">
        <v>128</v>
      </c>
      <c r="K2095" s="29" t="s">
        <v>129</v>
      </c>
      <c r="L2095" s="141" t="s">
        <v>298</v>
      </c>
      <c r="M2095" s="141">
        <v>44957</v>
      </c>
      <c r="N2095" s="141">
        <v>44957</v>
      </c>
      <c r="O2095" s="29" t="s">
        <v>131</v>
      </c>
      <c r="P2095" s="128">
        <v>28</v>
      </c>
    </row>
    <row r="2096" spans="1:16" ht="12" customHeight="1" x14ac:dyDescent="0.35">
      <c r="A2096" s="94" t="s">
        <v>6</v>
      </c>
      <c r="B2096" s="94" t="s">
        <v>50</v>
      </c>
      <c r="C2096" s="94" t="s">
        <v>94</v>
      </c>
      <c r="D2096" s="94" t="s">
        <v>94</v>
      </c>
      <c r="E2096" s="29" t="s">
        <v>95</v>
      </c>
      <c r="F2096" s="96"/>
      <c r="G2096" s="96" t="s">
        <v>126</v>
      </c>
      <c r="H2096" s="97" t="s">
        <v>127</v>
      </c>
      <c r="I2096" s="29" t="s">
        <v>297</v>
      </c>
      <c r="J2096" s="29" t="s">
        <v>128</v>
      </c>
      <c r="K2096" s="29" t="s">
        <v>129</v>
      </c>
      <c r="L2096" s="141" t="s">
        <v>298</v>
      </c>
      <c r="M2096" s="141">
        <v>44957</v>
      </c>
      <c r="N2096" s="141">
        <v>44957</v>
      </c>
      <c r="O2096" s="29" t="s">
        <v>131</v>
      </c>
      <c r="P2096" s="99">
        <v>33</v>
      </c>
    </row>
    <row r="2097" spans="1:16" ht="12" customHeight="1" x14ac:dyDescent="0.35">
      <c r="A2097" s="94" t="s">
        <v>6</v>
      </c>
      <c r="B2097" s="94" t="s">
        <v>50</v>
      </c>
      <c r="C2097" s="94" t="s">
        <v>94</v>
      </c>
      <c r="D2097" s="94" t="s">
        <v>94</v>
      </c>
      <c r="E2097" s="29" t="s">
        <v>96</v>
      </c>
      <c r="F2097" s="96"/>
      <c r="G2097" s="96" t="s">
        <v>126</v>
      </c>
      <c r="H2097" s="97" t="s">
        <v>127</v>
      </c>
      <c r="I2097" s="29" t="s">
        <v>297</v>
      </c>
      <c r="J2097" s="29" t="s">
        <v>128</v>
      </c>
      <c r="K2097" s="29" t="s">
        <v>129</v>
      </c>
      <c r="L2097" s="141" t="s">
        <v>298</v>
      </c>
      <c r="M2097" s="141">
        <v>44957</v>
      </c>
      <c r="N2097" s="141">
        <v>44957</v>
      </c>
      <c r="O2097" s="29" t="s">
        <v>131</v>
      </c>
      <c r="P2097" s="99">
        <v>162</v>
      </c>
    </row>
    <row r="2098" spans="1:16" ht="12" customHeight="1" x14ac:dyDescent="0.35">
      <c r="A2098" s="94" t="s">
        <v>6</v>
      </c>
      <c r="B2098" s="94" t="s">
        <v>50</v>
      </c>
      <c r="C2098" s="94" t="s">
        <v>94</v>
      </c>
      <c r="D2098" s="94" t="s">
        <v>94</v>
      </c>
      <c r="E2098" s="29" t="s">
        <v>97</v>
      </c>
      <c r="F2098" s="96"/>
      <c r="G2098" s="96" t="s">
        <v>126</v>
      </c>
      <c r="H2098" s="97" t="s">
        <v>127</v>
      </c>
      <c r="I2098" s="29" t="s">
        <v>297</v>
      </c>
      <c r="J2098" s="29" t="s">
        <v>128</v>
      </c>
      <c r="K2098" s="29" t="s">
        <v>129</v>
      </c>
      <c r="L2098" s="141" t="s">
        <v>298</v>
      </c>
      <c r="M2098" s="141">
        <v>44957</v>
      </c>
      <c r="N2098" s="141">
        <v>44957</v>
      </c>
      <c r="O2098" s="29" t="s">
        <v>131</v>
      </c>
      <c r="P2098" s="99">
        <v>5</v>
      </c>
    </row>
    <row r="2099" spans="1:16" ht="12" customHeight="1" x14ac:dyDescent="0.35">
      <c r="A2099" s="94" t="s">
        <v>6</v>
      </c>
      <c r="B2099" s="94" t="s">
        <v>50</v>
      </c>
      <c r="C2099" s="94" t="s">
        <v>94</v>
      </c>
      <c r="D2099" s="94" t="s">
        <v>94</v>
      </c>
      <c r="E2099" s="29" t="s">
        <v>98</v>
      </c>
      <c r="F2099" s="96"/>
      <c r="G2099" s="96" t="s">
        <v>126</v>
      </c>
      <c r="H2099" s="97" t="s">
        <v>127</v>
      </c>
      <c r="I2099" s="29" t="s">
        <v>297</v>
      </c>
      <c r="J2099" s="29" t="s">
        <v>128</v>
      </c>
      <c r="K2099" s="29" t="s">
        <v>129</v>
      </c>
      <c r="L2099" s="141" t="s">
        <v>298</v>
      </c>
      <c r="M2099" s="141">
        <v>44957</v>
      </c>
      <c r="N2099" s="141">
        <v>44957</v>
      </c>
      <c r="O2099" s="29" t="s">
        <v>131</v>
      </c>
      <c r="P2099" s="99">
        <v>32</v>
      </c>
    </row>
    <row r="2100" spans="1:16" ht="12" customHeight="1" x14ac:dyDescent="0.35">
      <c r="A2100" s="94" t="s">
        <v>6</v>
      </c>
      <c r="B2100" s="94" t="s">
        <v>50</v>
      </c>
      <c r="C2100" s="94" t="s">
        <v>94</v>
      </c>
      <c r="D2100" s="94" t="s">
        <v>94</v>
      </c>
      <c r="E2100" s="29" t="s">
        <v>99</v>
      </c>
      <c r="F2100" s="96"/>
      <c r="G2100" s="96" t="s">
        <v>126</v>
      </c>
      <c r="H2100" s="97" t="s">
        <v>127</v>
      </c>
      <c r="I2100" s="29" t="s">
        <v>297</v>
      </c>
      <c r="J2100" s="29" t="s">
        <v>128</v>
      </c>
      <c r="K2100" s="29" t="s">
        <v>129</v>
      </c>
      <c r="L2100" s="141" t="s">
        <v>298</v>
      </c>
      <c r="M2100" s="141">
        <v>44957</v>
      </c>
      <c r="N2100" s="141">
        <v>44957</v>
      </c>
      <c r="O2100" s="29" t="s">
        <v>131</v>
      </c>
      <c r="P2100" s="99">
        <v>11</v>
      </c>
    </row>
    <row r="2101" spans="1:16" ht="12" customHeight="1" x14ac:dyDescent="0.35">
      <c r="A2101" s="94" t="s">
        <v>6</v>
      </c>
      <c r="B2101" s="94" t="s">
        <v>50</v>
      </c>
      <c r="C2101" s="94" t="s">
        <v>100</v>
      </c>
      <c r="D2101" s="94" t="s">
        <v>100</v>
      </c>
      <c r="E2101" s="29" t="s">
        <v>100</v>
      </c>
      <c r="F2101" s="96"/>
      <c r="G2101" s="96" t="s">
        <v>126</v>
      </c>
      <c r="H2101" s="97" t="s">
        <v>127</v>
      </c>
      <c r="I2101" s="29" t="s">
        <v>297</v>
      </c>
      <c r="J2101" s="29" t="s">
        <v>128</v>
      </c>
      <c r="K2101" s="29" t="s">
        <v>129</v>
      </c>
      <c r="L2101" s="141" t="s">
        <v>298</v>
      </c>
      <c r="M2101" s="141">
        <v>44957</v>
      </c>
      <c r="N2101" s="141">
        <v>44957</v>
      </c>
      <c r="O2101" s="29" t="s">
        <v>131</v>
      </c>
      <c r="P2101" s="113">
        <v>83</v>
      </c>
    </row>
    <row r="2102" spans="1:16" ht="12" customHeight="1" x14ac:dyDescent="0.35">
      <c r="A2102" s="94" t="s">
        <v>6</v>
      </c>
      <c r="B2102" s="94" t="s">
        <v>50</v>
      </c>
      <c r="C2102" s="123" t="s">
        <v>101</v>
      </c>
      <c r="D2102" s="123" t="s">
        <v>101</v>
      </c>
      <c r="E2102" s="124" t="s">
        <v>101</v>
      </c>
      <c r="F2102" s="96"/>
      <c r="G2102" s="96" t="s">
        <v>126</v>
      </c>
      <c r="H2102" s="97" t="s">
        <v>127</v>
      </c>
      <c r="I2102" s="29" t="s">
        <v>297</v>
      </c>
      <c r="J2102" s="29" t="s">
        <v>128</v>
      </c>
      <c r="K2102" s="29" t="s">
        <v>129</v>
      </c>
      <c r="L2102" s="141" t="s">
        <v>298</v>
      </c>
      <c r="M2102" s="141">
        <v>44957</v>
      </c>
      <c r="N2102" s="141">
        <v>44957</v>
      </c>
      <c r="O2102" s="29" t="s">
        <v>131</v>
      </c>
      <c r="P2102" s="104">
        <v>1</v>
      </c>
    </row>
    <row r="2103" spans="1:16" ht="12" customHeight="1" x14ac:dyDescent="0.35">
      <c r="A2103" s="94" t="s">
        <v>6</v>
      </c>
      <c r="B2103" s="94" t="s">
        <v>50</v>
      </c>
      <c r="C2103" s="123" t="s">
        <v>101</v>
      </c>
      <c r="D2103" s="123" t="s">
        <v>101</v>
      </c>
      <c r="E2103" s="124" t="s">
        <v>102</v>
      </c>
      <c r="F2103" s="96"/>
      <c r="G2103" s="96" t="s">
        <v>126</v>
      </c>
      <c r="H2103" s="97" t="s">
        <v>127</v>
      </c>
      <c r="I2103" s="29" t="s">
        <v>297</v>
      </c>
      <c r="J2103" s="29" t="s">
        <v>128</v>
      </c>
      <c r="K2103" s="29" t="s">
        <v>129</v>
      </c>
      <c r="L2103" s="141" t="s">
        <v>298</v>
      </c>
      <c r="M2103" s="141">
        <v>44957</v>
      </c>
      <c r="N2103" s="141">
        <v>44957</v>
      </c>
      <c r="O2103" s="29" t="s">
        <v>131</v>
      </c>
      <c r="P2103" s="99">
        <v>4</v>
      </c>
    </row>
    <row r="2104" spans="1:16" ht="12" customHeight="1" x14ac:dyDescent="0.35">
      <c r="A2104" s="94" t="s">
        <v>6</v>
      </c>
      <c r="B2104" s="94" t="s">
        <v>50</v>
      </c>
      <c r="C2104" s="123" t="s">
        <v>101</v>
      </c>
      <c r="D2104" s="123" t="s">
        <v>101</v>
      </c>
      <c r="E2104" s="124" t="s">
        <v>103</v>
      </c>
      <c r="F2104" s="96"/>
      <c r="G2104" s="96" t="s">
        <v>126</v>
      </c>
      <c r="H2104" s="97" t="s">
        <v>127</v>
      </c>
      <c r="I2104" s="29" t="s">
        <v>297</v>
      </c>
      <c r="J2104" s="29" t="s">
        <v>128</v>
      </c>
      <c r="K2104" s="29" t="s">
        <v>129</v>
      </c>
      <c r="L2104" s="141" t="s">
        <v>298</v>
      </c>
      <c r="M2104" s="141">
        <v>44957</v>
      </c>
      <c r="N2104" s="141">
        <v>44957</v>
      </c>
      <c r="O2104" s="29" t="s">
        <v>131</v>
      </c>
      <c r="P2104" s="99">
        <v>6</v>
      </c>
    </row>
    <row r="2105" spans="1:16" ht="12" customHeight="1" x14ac:dyDescent="0.35">
      <c r="A2105" s="94" t="s">
        <v>6</v>
      </c>
      <c r="B2105" s="94" t="s">
        <v>50</v>
      </c>
      <c r="C2105" s="123" t="s">
        <v>101</v>
      </c>
      <c r="D2105" s="123" t="s">
        <v>101</v>
      </c>
      <c r="E2105" s="124" t="s">
        <v>104</v>
      </c>
      <c r="F2105" s="96"/>
      <c r="G2105" s="96" t="s">
        <v>126</v>
      </c>
      <c r="H2105" s="97" t="s">
        <v>127</v>
      </c>
      <c r="I2105" s="29" t="s">
        <v>297</v>
      </c>
      <c r="J2105" s="29" t="s">
        <v>128</v>
      </c>
      <c r="K2105" s="29" t="s">
        <v>129</v>
      </c>
      <c r="L2105" s="141" t="s">
        <v>298</v>
      </c>
      <c r="M2105" s="141">
        <v>44957</v>
      </c>
      <c r="N2105" s="141">
        <v>44957</v>
      </c>
      <c r="O2105" s="29" t="s">
        <v>131</v>
      </c>
      <c r="P2105" s="129">
        <v>2</v>
      </c>
    </row>
    <row r="2106" spans="1:16" ht="12" customHeight="1" x14ac:dyDescent="0.35">
      <c r="A2106" s="94" t="s">
        <v>6</v>
      </c>
      <c r="B2106" s="94" t="s">
        <v>50</v>
      </c>
      <c r="C2106" s="123" t="s">
        <v>101</v>
      </c>
      <c r="D2106" s="123" t="s">
        <v>101</v>
      </c>
      <c r="E2106" s="124" t="s">
        <v>105</v>
      </c>
      <c r="F2106" s="96"/>
      <c r="G2106" s="96" t="s">
        <v>126</v>
      </c>
      <c r="H2106" s="97" t="s">
        <v>127</v>
      </c>
      <c r="I2106" s="29" t="s">
        <v>297</v>
      </c>
      <c r="J2106" s="29" t="s">
        <v>128</v>
      </c>
      <c r="K2106" s="29" t="s">
        <v>129</v>
      </c>
      <c r="L2106" s="141" t="s">
        <v>298</v>
      </c>
      <c r="M2106" s="141">
        <v>44957</v>
      </c>
      <c r="N2106" s="141">
        <v>44957</v>
      </c>
      <c r="O2106" s="29" t="s">
        <v>131</v>
      </c>
      <c r="P2106" s="39">
        <v>1</v>
      </c>
    </row>
    <row r="2107" spans="1:16" ht="12" customHeight="1" x14ac:dyDescent="0.35">
      <c r="A2107" s="94" t="s">
        <v>6</v>
      </c>
      <c r="B2107" s="94" t="s">
        <v>50</v>
      </c>
      <c r="C2107" s="94" t="s">
        <v>106</v>
      </c>
      <c r="D2107" s="94" t="s">
        <v>106</v>
      </c>
      <c r="E2107" s="29" t="s">
        <v>107</v>
      </c>
      <c r="F2107" s="96"/>
      <c r="G2107" s="96" t="s">
        <v>126</v>
      </c>
      <c r="H2107" s="97" t="s">
        <v>127</v>
      </c>
      <c r="I2107" s="29" t="s">
        <v>297</v>
      </c>
      <c r="J2107" s="29" t="s">
        <v>128</v>
      </c>
      <c r="K2107" s="29" t="s">
        <v>129</v>
      </c>
      <c r="L2107" s="141" t="s">
        <v>298</v>
      </c>
      <c r="M2107" s="141">
        <v>44957</v>
      </c>
      <c r="N2107" s="141">
        <v>44957</v>
      </c>
      <c r="O2107" s="29" t="s">
        <v>131</v>
      </c>
      <c r="P2107" s="113">
        <v>3</v>
      </c>
    </row>
    <row r="2108" spans="1:16" ht="12" customHeight="1" x14ac:dyDescent="0.35">
      <c r="A2108" s="94" t="s">
        <v>6</v>
      </c>
      <c r="B2108" s="94" t="s">
        <v>50</v>
      </c>
      <c r="C2108" s="29" t="s">
        <v>108</v>
      </c>
      <c r="D2108" s="29" t="s">
        <v>108</v>
      </c>
      <c r="E2108" s="29" t="s">
        <v>108</v>
      </c>
      <c r="F2108" s="96"/>
      <c r="G2108" s="96" t="s">
        <v>126</v>
      </c>
      <c r="H2108" s="97" t="s">
        <v>127</v>
      </c>
      <c r="I2108" s="29" t="s">
        <v>297</v>
      </c>
      <c r="J2108" s="29" t="s">
        <v>128</v>
      </c>
      <c r="K2108" s="29" t="s">
        <v>129</v>
      </c>
      <c r="L2108" s="141" t="s">
        <v>298</v>
      </c>
      <c r="M2108" s="141">
        <v>44957</v>
      </c>
      <c r="N2108" s="141">
        <v>44957</v>
      </c>
      <c r="O2108" s="29" t="s">
        <v>131</v>
      </c>
      <c r="P2108" s="113">
        <v>15</v>
      </c>
    </row>
    <row r="2109" spans="1:16" ht="12" customHeight="1" x14ac:dyDescent="0.35">
      <c r="A2109" s="94" t="s">
        <v>6</v>
      </c>
      <c r="B2109" s="94" t="s">
        <v>50</v>
      </c>
      <c r="C2109" s="123" t="s">
        <v>109</v>
      </c>
      <c r="D2109" s="123" t="s">
        <v>109</v>
      </c>
      <c r="E2109" s="123" t="s">
        <v>109</v>
      </c>
      <c r="F2109" s="96"/>
      <c r="G2109" s="96" t="s">
        <v>126</v>
      </c>
      <c r="H2109" s="97" t="s">
        <v>127</v>
      </c>
      <c r="I2109" s="29" t="s">
        <v>297</v>
      </c>
      <c r="J2109" s="29" t="s">
        <v>128</v>
      </c>
      <c r="K2109" s="29" t="s">
        <v>129</v>
      </c>
      <c r="L2109" s="141" t="s">
        <v>298</v>
      </c>
      <c r="M2109" s="141">
        <v>44957</v>
      </c>
      <c r="N2109" s="141">
        <v>44957</v>
      </c>
      <c r="O2109" s="29" t="s">
        <v>131</v>
      </c>
      <c r="P2109" s="113">
        <v>1</v>
      </c>
    </row>
    <row r="2110" spans="1:16" ht="12" customHeight="1" x14ac:dyDescent="0.35">
      <c r="A2110" s="94" t="s">
        <v>6</v>
      </c>
      <c r="B2110" s="94" t="s">
        <v>50</v>
      </c>
      <c r="C2110" s="123" t="s">
        <v>109</v>
      </c>
      <c r="D2110" s="124" t="s">
        <v>110</v>
      </c>
      <c r="E2110" s="124" t="s">
        <v>110</v>
      </c>
      <c r="F2110" s="96"/>
      <c r="G2110" s="96" t="s">
        <v>126</v>
      </c>
      <c r="H2110" s="97" t="s">
        <v>127</v>
      </c>
      <c r="I2110" s="29" t="s">
        <v>297</v>
      </c>
      <c r="J2110" s="29" t="s">
        <v>128</v>
      </c>
      <c r="K2110" s="29" t="s">
        <v>129</v>
      </c>
      <c r="L2110" s="141" t="s">
        <v>298</v>
      </c>
      <c r="M2110" s="141">
        <v>44957</v>
      </c>
      <c r="N2110" s="141">
        <v>44957</v>
      </c>
      <c r="O2110" s="29" t="s">
        <v>131</v>
      </c>
      <c r="P2110" s="39">
        <v>17</v>
      </c>
    </row>
    <row r="2111" spans="1:16" ht="12" customHeight="1" x14ac:dyDescent="0.35">
      <c r="A2111" s="94" t="s">
        <v>6</v>
      </c>
      <c r="B2111" s="94" t="s">
        <v>111</v>
      </c>
      <c r="C2111" s="94" t="s">
        <v>112</v>
      </c>
      <c r="D2111" s="94" t="s">
        <v>112</v>
      </c>
      <c r="E2111" s="94" t="s">
        <v>112</v>
      </c>
      <c r="F2111" s="96"/>
      <c r="G2111" s="96" t="s">
        <v>126</v>
      </c>
      <c r="H2111" s="97" t="s">
        <v>127</v>
      </c>
      <c r="I2111" s="29" t="s">
        <v>297</v>
      </c>
      <c r="J2111" s="29" t="s">
        <v>128</v>
      </c>
      <c r="K2111" s="29" t="s">
        <v>129</v>
      </c>
      <c r="L2111" s="141" t="s">
        <v>298</v>
      </c>
      <c r="M2111" s="141">
        <v>44957</v>
      </c>
      <c r="N2111" s="141">
        <v>44957</v>
      </c>
      <c r="O2111" s="29" t="s">
        <v>131</v>
      </c>
    </row>
    <row r="2112" spans="1:16" ht="12" customHeight="1" x14ac:dyDescent="0.35">
      <c r="A2112" s="94" t="s">
        <v>6</v>
      </c>
      <c r="B2112" s="94" t="s">
        <v>113</v>
      </c>
      <c r="C2112" s="94" t="s">
        <v>113</v>
      </c>
      <c r="D2112" s="94" t="s">
        <v>113</v>
      </c>
      <c r="E2112" s="94" t="s">
        <v>113</v>
      </c>
      <c r="F2112" s="96"/>
      <c r="G2112" s="96" t="s">
        <v>126</v>
      </c>
      <c r="H2112" s="97" t="s">
        <v>127</v>
      </c>
      <c r="I2112" s="29" t="s">
        <v>297</v>
      </c>
      <c r="J2112" s="29" t="s">
        <v>128</v>
      </c>
      <c r="K2112" s="29" t="s">
        <v>129</v>
      </c>
      <c r="L2112" s="141" t="s">
        <v>298</v>
      </c>
      <c r="M2112" s="141">
        <v>44957</v>
      </c>
      <c r="N2112" s="141">
        <v>44957</v>
      </c>
      <c r="O2112" s="29" t="s">
        <v>131</v>
      </c>
    </row>
    <row r="2113" spans="1:16" ht="12" customHeight="1" x14ac:dyDescent="0.35">
      <c r="A2113" s="94" t="s">
        <v>6</v>
      </c>
      <c r="B2113" s="94" t="s">
        <v>114</v>
      </c>
      <c r="C2113" s="94" t="s">
        <v>114</v>
      </c>
      <c r="D2113" s="94" t="s">
        <v>114</v>
      </c>
      <c r="E2113" s="94" t="s">
        <v>114</v>
      </c>
      <c r="F2113" s="96"/>
      <c r="G2113" s="96" t="s">
        <v>126</v>
      </c>
      <c r="H2113" s="97" t="s">
        <v>127</v>
      </c>
      <c r="I2113" s="29" t="s">
        <v>297</v>
      </c>
      <c r="J2113" s="29" t="s">
        <v>128</v>
      </c>
      <c r="K2113" s="29" t="s">
        <v>129</v>
      </c>
      <c r="L2113" s="141" t="s">
        <v>298</v>
      </c>
      <c r="M2113" s="141">
        <v>44957</v>
      </c>
      <c r="N2113" s="141">
        <v>44957</v>
      </c>
      <c r="O2113" s="29" t="s">
        <v>131</v>
      </c>
    </row>
    <row r="2114" spans="1:16" ht="12" customHeight="1" x14ac:dyDescent="0.35">
      <c r="A2114" s="94" t="s">
        <v>6</v>
      </c>
      <c r="B2114" s="94" t="s">
        <v>7</v>
      </c>
      <c r="C2114" s="94" t="s">
        <v>8</v>
      </c>
      <c r="D2114" s="94" t="s">
        <v>8</v>
      </c>
      <c r="E2114" s="29" t="s">
        <v>8</v>
      </c>
      <c r="F2114" s="96"/>
      <c r="G2114" s="96" t="s">
        <v>126</v>
      </c>
      <c r="H2114" s="97" t="s">
        <v>127</v>
      </c>
      <c r="I2114" s="29" t="s">
        <v>297</v>
      </c>
      <c r="J2114" s="29" t="s">
        <v>128</v>
      </c>
      <c r="K2114" s="29" t="s">
        <v>129</v>
      </c>
      <c r="L2114" s="141" t="s">
        <v>298</v>
      </c>
      <c r="M2114" s="141">
        <v>44957</v>
      </c>
      <c r="N2114" s="141">
        <v>44957</v>
      </c>
      <c r="O2114" s="29" t="s">
        <v>137</v>
      </c>
      <c r="P2114" s="99">
        <v>26</v>
      </c>
    </row>
    <row r="2115" spans="1:16" ht="12" customHeight="1" x14ac:dyDescent="0.35">
      <c r="A2115" s="94" t="s">
        <v>6</v>
      </c>
      <c r="B2115" s="94" t="s">
        <v>7</v>
      </c>
      <c r="C2115" s="94" t="s">
        <v>8</v>
      </c>
      <c r="D2115" s="94" t="s">
        <v>8</v>
      </c>
      <c r="E2115" s="29" t="s">
        <v>9</v>
      </c>
      <c r="F2115" s="96"/>
      <c r="G2115" s="96" t="s">
        <v>126</v>
      </c>
      <c r="H2115" s="97" t="s">
        <v>127</v>
      </c>
      <c r="I2115" s="29" t="s">
        <v>297</v>
      </c>
      <c r="J2115" s="29" t="s">
        <v>128</v>
      </c>
      <c r="K2115" s="29" t="s">
        <v>129</v>
      </c>
      <c r="L2115" s="141" t="s">
        <v>298</v>
      </c>
      <c r="M2115" s="141">
        <v>44957</v>
      </c>
      <c r="N2115" s="141">
        <v>44957</v>
      </c>
      <c r="O2115" s="29" t="s">
        <v>137</v>
      </c>
      <c r="P2115" s="99">
        <v>11</v>
      </c>
    </row>
    <row r="2116" spans="1:16" ht="12" customHeight="1" x14ac:dyDescent="0.35">
      <c r="A2116" s="94" t="s">
        <v>6</v>
      </c>
      <c r="B2116" s="94" t="s">
        <v>7</v>
      </c>
      <c r="C2116" s="94" t="s">
        <v>8</v>
      </c>
      <c r="D2116" s="94" t="s">
        <v>8</v>
      </c>
      <c r="E2116" s="29" t="s">
        <v>10</v>
      </c>
      <c r="F2116" s="96"/>
      <c r="G2116" s="96" t="s">
        <v>126</v>
      </c>
      <c r="H2116" s="97" t="s">
        <v>127</v>
      </c>
      <c r="I2116" s="29" t="s">
        <v>297</v>
      </c>
      <c r="J2116" s="29" t="s">
        <v>128</v>
      </c>
      <c r="K2116" s="29" t="s">
        <v>129</v>
      </c>
      <c r="L2116" s="141" t="s">
        <v>298</v>
      </c>
      <c r="M2116" s="141">
        <v>44957</v>
      </c>
      <c r="N2116" s="141">
        <v>44957</v>
      </c>
      <c r="O2116" s="29" t="s">
        <v>137</v>
      </c>
      <c r="P2116" s="99"/>
    </row>
    <row r="2117" spans="1:16" ht="12" customHeight="1" x14ac:dyDescent="0.35">
      <c r="A2117" s="94" t="s">
        <v>6</v>
      </c>
      <c r="B2117" s="94" t="s">
        <v>7</v>
      </c>
      <c r="C2117" s="94" t="s">
        <v>8</v>
      </c>
      <c r="D2117" s="94" t="s">
        <v>8</v>
      </c>
      <c r="E2117" s="29" t="s">
        <v>11</v>
      </c>
      <c r="F2117" s="96"/>
      <c r="G2117" s="96" t="s">
        <v>126</v>
      </c>
      <c r="H2117" s="97" t="s">
        <v>127</v>
      </c>
      <c r="I2117" s="29" t="s">
        <v>297</v>
      </c>
      <c r="J2117" s="29" t="s">
        <v>128</v>
      </c>
      <c r="K2117" s="29" t="s">
        <v>129</v>
      </c>
      <c r="L2117" s="141" t="s">
        <v>298</v>
      </c>
      <c r="M2117" s="141">
        <v>44957</v>
      </c>
      <c r="N2117" s="141">
        <v>44957</v>
      </c>
      <c r="O2117" s="29" t="s">
        <v>137</v>
      </c>
      <c r="P2117" s="99">
        <v>20</v>
      </c>
    </row>
    <row r="2118" spans="1:16" ht="12" customHeight="1" x14ac:dyDescent="0.35">
      <c r="A2118" s="94" t="s">
        <v>6</v>
      </c>
      <c r="B2118" s="94" t="s">
        <v>7</v>
      </c>
      <c r="C2118" s="94" t="s">
        <v>8</v>
      </c>
      <c r="D2118" s="94" t="s">
        <v>8</v>
      </c>
      <c r="E2118" s="29" t="s">
        <v>12</v>
      </c>
      <c r="F2118" s="96"/>
      <c r="G2118" s="96" t="s">
        <v>126</v>
      </c>
      <c r="H2118" s="97" t="s">
        <v>127</v>
      </c>
      <c r="I2118" s="29" t="s">
        <v>297</v>
      </c>
      <c r="J2118" s="29" t="s">
        <v>128</v>
      </c>
      <c r="K2118" s="29" t="s">
        <v>129</v>
      </c>
      <c r="L2118" s="141" t="s">
        <v>298</v>
      </c>
      <c r="M2118" s="141">
        <v>44957</v>
      </c>
      <c r="N2118" s="141">
        <v>44957</v>
      </c>
      <c r="O2118" s="29" t="s">
        <v>137</v>
      </c>
      <c r="P2118" s="99">
        <v>17</v>
      </c>
    </row>
    <row r="2119" spans="1:16" ht="12" customHeight="1" x14ac:dyDescent="0.35">
      <c r="A2119" s="94" t="s">
        <v>6</v>
      </c>
      <c r="B2119" s="94" t="s">
        <v>7</v>
      </c>
      <c r="C2119" s="94" t="s">
        <v>8</v>
      </c>
      <c r="D2119" s="94" t="s">
        <v>8</v>
      </c>
      <c r="E2119" s="29" t="s">
        <v>13</v>
      </c>
      <c r="F2119" s="96"/>
      <c r="G2119" s="96" t="s">
        <v>126</v>
      </c>
      <c r="H2119" s="97" t="s">
        <v>127</v>
      </c>
      <c r="I2119" s="29" t="s">
        <v>297</v>
      </c>
      <c r="J2119" s="29" t="s">
        <v>128</v>
      </c>
      <c r="K2119" s="29" t="s">
        <v>129</v>
      </c>
      <c r="L2119" s="141" t="s">
        <v>298</v>
      </c>
      <c r="M2119" s="141">
        <v>44957</v>
      </c>
      <c r="N2119" s="141">
        <v>44957</v>
      </c>
      <c r="O2119" s="29" t="s">
        <v>137</v>
      </c>
      <c r="P2119" s="99">
        <v>1</v>
      </c>
    </row>
    <row r="2120" spans="1:16" ht="12" customHeight="1" x14ac:dyDescent="0.35">
      <c r="A2120" s="94" t="s">
        <v>6</v>
      </c>
      <c r="B2120" s="94" t="s">
        <v>7</v>
      </c>
      <c r="C2120" s="94" t="s">
        <v>8</v>
      </c>
      <c r="D2120" s="94" t="s">
        <v>8</v>
      </c>
      <c r="E2120" s="94" t="s">
        <v>14</v>
      </c>
      <c r="F2120" s="96"/>
      <c r="G2120" s="96" t="s">
        <v>126</v>
      </c>
      <c r="H2120" s="97" t="s">
        <v>127</v>
      </c>
      <c r="I2120" s="29" t="s">
        <v>297</v>
      </c>
      <c r="J2120" s="29" t="s">
        <v>128</v>
      </c>
      <c r="K2120" s="29" t="s">
        <v>129</v>
      </c>
      <c r="L2120" s="141" t="s">
        <v>298</v>
      </c>
      <c r="M2120" s="141">
        <v>44957</v>
      </c>
      <c r="N2120" s="141">
        <v>44957</v>
      </c>
      <c r="O2120" s="29" t="s">
        <v>137</v>
      </c>
      <c r="P2120" s="99">
        <v>2176</v>
      </c>
    </row>
    <row r="2121" spans="1:16" ht="12" customHeight="1" x14ac:dyDescent="0.35">
      <c r="A2121" s="94" t="s">
        <v>6</v>
      </c>
      <c r="B2121" s="94" t="s">
        <v>7</v>
      </c>
      <c r="C2121" s="94" t="s">
        <v>8</v>
      </c>
      <c r="D2121" s="94" t="s">
        <v>8</v>
      </c>
      <c r="E2121" s="29" t="s">
        <v>15</v>
      </c>
      <c r="F2121" s="96"/>
      <c r="G2121" s="96" t="s">
        <v>126</v>
      </c>
      <c r="H2121" s="97" t="s">
        <v>127</v>
      </c>
      <c r="I2121" s="29" t="s">
        <v>297</v>
      </c>
      <c r="J2121" s="29" t="s">
        <v>128</v>
      </c>
      <c r="K2121" s="29" t="s">
        <v>129</v>
      </c>
      <c r="L2121" s="141" t="s">
        <v>298</v>
      </c>
      <c r="M2121" s="141">
        <v>44957</v>
      </c>
      <c r="N2121" s="141">
        <v>44957</v>
      </c>
      <c r="O2121" s="29" t="s">
        <v>137</v>
      </c>
      <c r="P2121" s="99">
        <v>10</v>
      </c>
    </row>
    <row r="2122" spans="1:16" ht="12" customHeight="1" x14ac:dyDescent="0.35">
      <c r="A2122" s="94" t="s">
        <v>6</v>
      </c>
      <c r="B2122" s="94" t="s">
        <v>7</v>
      </c>
      <c r="C2122" s="94" t="s">
        <v>8</v>
      </c>
      <c r="D2122" s="94" t="s">
        <v>8</v>
      </c>
      <c r="E2122" s="29" t="s">
        <v>16</v>
      </c>
      <c r="F2122" s="96"/>
      <c r="G2122" s="96" t="s">
        <v>126</v>
      </c>
      <c r="H2122" s="97" t="s">
        <v>127</v>
      </c>
      <c r="I2122" s="29" t="s">
        <v>297</v>
      </c>
      <c r="J2122" s="29" t="s">
        <v>128</v>
      </c>
      <c r="K2122" s="29" t="s">
        <v>129</v>
      </c>
      <c r="L2122" s="141" t="s">
        <v>298</v>
      </c>
      <c r="M2122" s="141">
        <v>44957</v>
      </c>
      <c r="N2122" s="141">
        <v>44957</v>
      </c>
      <c r="O2122" s="29" t="s">
        <v>137</v>
      </c>
      <c r="P2122" s="128">
        <v>150</v>
      </c>
    </row>
    <row r="2123" spans="1:16" ht="12" customHeight="1" x14ac:dyDescent="0.35">
      <c r="A2123" s="94" t="s">
        <v>6</v>
      </c>
      <c r="B2123" s="94" t="s">
        <v>7</v>
      </c>
      <c r="C2123" s="94" t="s">
        <v>8</v>
      </c>
      <c r="D2123" s="94" t="s">
        <v>8</v>
      </c>
      <c r="E2123" s="29" t="s">
        <v>17</v>
      </c>
      <c r="F2123" s="96"/>
      <c r="G2123" s="96" t="s">
        <v>126</v>
      </c>
      <c r="H2123" s="97" t="s">
        <v>127</v>
      </c>
      <c r="I2123" s="29" t="s">
        <v>297</v>
      </c>
      <c r="J2123" s="29" t="s">
        <v>128</v>
      </c>
      <c r="K2123" s="29" t="s">
        <v>129</v>
      </c>
      <c r="L2123" s="141" t="s">
        <v>298</v>
      </c>
      <c r="M2123" s="141">
        <v>44957</v>
      </c>
      <c r="N2123" s="141">
        <v>44957</v>
      </c>
      <c r="O2123" s="29" t="s">
        <v>137</v>
      </c>
      <c r="P2123" s="99">
        <v>319</v>
      </c>
    </row>
    <row r="2124" spans="1:16" ht="12" customHeight="1" x14ac:dyDescent="0.35">
      <c r="A2124" s="94" t="s">
        <v>6</v>
      </c>
      <c r="B2124" s="94" t="s">
        <v>7</v>
      </c>
      <c r="C2124" s="94" t="s">
        <v>8</v>
      </c>
      <c r="D2124" s="94" t="s">
        <v>8</v>
      </c>
      <c r="E2124" s="29" t="s">
        <v>18</v>
      </c>
      <c r="F2124" s="96"/>
      <c r="G2124" s="96" t="s">
        <v>126</v>
      </c>
      <c r="H2124" s="97" t="s">
        <v>127</v>
      </c>
      <c r="I2124" s="29" t="s">
        <v>297</v>
      </c>
      <c r="J2124" s="29" t="s">
        <v>128</v>
      </c>
      <c r="K2124" s="29" t="s">
        <v>129</v>
      </c>
      <c r="L2124" s="141" t="s">
        <v>298</v>
      </c>
      <c r="M2124" s="141">
        <v>44957</v>
      </c>
      <c r="N2124" s="141">
        <v>44957</v>
      </c>
      <c r="O2124" s="29" t="s">
        <v>137</v>
      </c>
      <c r="P2124" s="99"/>
    </row>
    <row r="2125" spans="1:16" ht="12" customHeight="1" x14ac:dyDescent="0.35">
      <c r="A2125" s="94" t="s">
        <v>6</v>
      </c>
      <c r="B2125" s="94" t="s">
        <v>7</v>
      </c>
      <c r="C2125" s="94" t="s">
        <v>8</v>
      </c>
      <c r="D2125" s="94" t="s">
        <v>8</v>
      </c>
      <c r="E2125" s="29" t="s">
        <v>19</v>
      </c>
      <c r="F2125" s="96"/>
      <c r="G2125" s="96" t="s">
        <v>126</v>
      </c>
      <c r="H2125" s="97" t="s">
        <v>127</v>
      </c>
      <c r="I2125" s="29" t="s">
        <v>297</v>
      </c>
      <c r="J2125" s="29" t="s">
        <v>128</v>
      </c>
      <c r="K2125" s="29" t="s">
        <v>129</v>
      </c>
      <c r="L2125" s="141" t="s">
        <v>298</v>
      </c>
      <c r="M2125" s="141">
        <v>44957</v>
      </c>
      <c r="N2125" s="141">
        <v>44957</v>
      </c>
      <c r="O2125" s="29" t="s">
        <v>137</v>
      </c>
      <c r="P2125" s="99">
        <v>85</v>
      </c>
    </row>
    <row r="2126" spans="1:16" ht="12" customHeight="1" x14ac:dyDescent="0.35">
      <c r="A2126" s="94" t="s">
        <v>6</v>
      </c>
      <c r="B2126" s="94" t="s">
        <v>7</v>
      </c>
      <c r="C2126" s="94" t="s">
        <v>8</v>
      </c>
      <c r="D2126" s="94" t="s">
        <v>8</v>
      </c>
      <c r="E2126" s="29" t="s">
        <v>20</v>
      </c>
      <c r="F2126" s="96"/>
      <c r="G2126" s="96" t="s">
        <v>126</v>
      </c>
      <c r="H2126" s="97" t="s">
        <v>127</v>
      </c>
      <c r="I2126" s="29" t="s">
        <v>297</v>
      </c>
      <c r="J2126" s="29" t="s">
        <v>128</v>
      </c>
      <c r="K2126" s="29" t="s">
        <v>129</v>
      </c>
      <c r="L2126" s="141" t="s">
        <v>298</v>
      </c>
      <c r="M2126" s="141">
        <v>44957</v>
      </c>
      <c r="N2126" s="141">
        <v>44957</v>
      </c>
      <c r="O2126" s="29" t="s">
        <v>137</v>
      </c>
      <c r="P2126" s="128">
        <v>43</v>
      </c>
    </row>
    <row r="2127" spans="1:16" ht="12" customHeight="1" x14ac:dyDescent="0.35">
      <c r="A2127" s="94" t="s">
        <v>6</v>
      </c>
      <c r="B2127" s="94" t="s">
        <v>7</v>
      </c>
      <c r="C2127" s="94" t="s">
        <v>21</v>
      </c>
      <c r="D2127" s="94" t="s">
        <v>21</v>
      </c>
      <c r="E2127" s="29" t="s">
        <v>22</v>
      </c>
      <c r="F2127" s="96"/>
      <c r="G2127" s="96" t="s">
        <v>126</v>
      </c>
      <c r="H2127" s="97" t="s">
        <v>127</v>
      </c>
      <c r="I2127" s="29" t="s">
        <v>297</v>
      </c>
      <c r="J2127" s="29" t="s">
        <v>128</v>
      </c>
      <c r="K2127" s="29" t="s">
        <v>129</v>
      </c>
      <c r="L2127" s="141" t="s">
        <v>298</v>
      </c>
      <c r="M2127" s="141">
        <v>44957</v>
      </c>
      <c r="N2127" s="141">
        <v>44957</v>
      </c>
      <c r="O2127" s="29" t="s">
        <v>137</v>
      </c>
      <c r="P2127" s="99">
        <v>15</v>
      </c>
    </row>
    <row r="2128" spans="1:16" ht="12" customHeight="1" x14ac:dyDescent="0.35">
      <c r="A2128" s="94" t="s">
        <v>6</v>
      </c>
      <c r="B2128" s="94" t="s">
        <v>7</v>
      </c>
      <c r="C2128" s="94" t="s">
        <v>21</v>
      </c>
      <c r="D2128" s="94" t="s">
        <v>21</v>
      </c>
      <c r="E2128" s="29" t="s">
        <v>23</v>
      </c>
      <c r="F2128" s="96"/>
      <c r="G2128" s="96" t="s">
        <v>126</v>
      </c>
      <c r="H2128" s="97" t="s">
        <v>127</v>
      </c>
      <c r="I2128" s="29" t="s">
        <v>297</v>
      </c>
      <c r="J2128" s="29" t="s">
        <v>128</v>
      </c>
      <c r="K2128" s="29" t="s">
        <v>129</v>
      </c>
      <c r="L2128" s="141" t="s">
        <v>298</v>
      </c>
      <c r="M2128" s="141">
        <v>44957</v>
      </c>
      <c r="N2128" s="141">
        <v>44957</v>
      </c>
      <c r="O2128" s="29" t="s">
        <v>137</v>
      </c>
      <c r="P2128" s="99"/>
    </row>
    <row r="2129" spans="1:16" ht="12" customHeight="1" x14ac:dyDescent="0.35">
      <c r="A2129" s="94" t="s">
        <v>6</v>
      </c>
      <c r="B2129" s="94" t="s">
        <v>7</v>
      </c>
      <c r="C2129" s="94" t="s">
        <v>21</v>
      </c>
      <c r="D2129" s="94" t="s">
        <v>21</v>
      </c>
      <c r="E2129" s="29" t="s">
        <v>24</v>
      </c>
      <c r="F2129" s="96"/>
      <c r="G2129" s="96" t="s">
        <v>126</v>
      </c>
      <c r="H2129" s="97" t="s">
        <v>127</v>
      </c>
      <c r="I2129" s="29" t="s">
        <v>297</v>
      </c>
      <c r="J2129" s="29" t="s">
        <v>128</v>
      </c>
      <c r="K2129" s="29" t="s">
        <v>129</v>
      </c>
      <c r="L2129" s="141" t="s">
        <v>298</v>
      </c>
      <c r="M2129" s="141">
        <v>44957</v>
      </c>
      <c r="N2129" s="141">
        <v>44957</v>
      </c>
      <c r="O2129" s="29" t="s">
        <v>137</v>
      </c>
      <c r="P2129" s="99">
        <v>21</v>
      </c>
    </row>
    <row r="2130" spans="1:16" ht="12" customHeight="1" x14ac:dyDescent="0.35">
      <c r="A2130" s="94" t="s">
        <v>6</v>
      </c>
      <c r="B2130" s="94" t="s">
        <v>7</v>
      </c>
      <c r="C2130" s="94" t="s">
        <v>21</v>
      </c>
      <c r="D2130" s="94" t="s">
        <v>21</v>
      </c>
      <c r="E2130" s="29" t="s">
        <v>25</v>
      </c>
      <c r="F2130" s="96"/>
      <c r="G2130" s="96" t="s">
        <v>126</v>
      </c>
      <c r="H2130" s="97" t="s">
        <v>127</v>
      </c>
      <c r="I2130" s="29" t="s">
        <v>297</v>
      </c>
      <c r="J2130" s="29" t="s">
        <v>128</v>
      </c>
      <c r="K2130" s="29" t="s">
        <v>129</v>
      </c>
      <c r="L2130" s="141" t="s">
        <v>298</v>
      </c>
      <c r="M2130" s="141">
        <v>44957</v>
      </c>
      <c r="N2130" s="141">
        <v>44957</v>
      </c>
      <c r="O2130" s="29" t="s">
        <v>137</v>
      </c>
      <c r="P2130" s="99">
        <v>18</v>
      </c>
    </row>
    <row r="2131" spans="1:16" ht="12" customHeight="1" x14ac:dyDescent="0.35">
      <c r="A2131" s="94" t="s">
        <v>6</v>
      </c>
      <c r="B2131" s="94" t="s">
        <v>7</v>
      </c>
      <c r="C2131" s="94" t="s">
        <v>21</v>
      </c>
      <c r="D2131" s="94" t="s">
        <v>21</v>
      </c>
      <c r="E2131" s="29" t="s">
        <v>26</v>
      </c>
      <c r="F2131" s="96"/>
      <c r="G2131" s="96" t="s">
        <v>126</v>
      </c>
      <c r="H2131" s="97" t="s">
        <v>127</v>
      </c>
      <c r="I2131" s="29" t="s">
        <v>297</v>
      </c>
      <c r="J2131" s="29" t="s">
        <v>128</v>
      </c>
      <c r="K2131" s="29" t="s">
        <v>129</v>
      </c>
      <c r="L2131" s="141" t="s">
        <v>298</v>
      </c>
      <c r="M2131" s="141">
        <v>44957</v>
      </c>
      <c r="N2131" s="141">
        <v>44957</v>
      </c>
      <c r="O2131" s="29" t="s">
        <v>137</v>
      </c>
      <c r="P2131" s="99">
        <v>5</v>
      </c>
    </row>
    <row r="2132" spans="1:16" ht="12" customHeight="1" x14ac:dyDescent="0.35">
      <c r="A2132" s="94" t="s">
        <v>6</v>
      </c>
      <c r="B2132" s="94" t="s">
        <v>7</v>
      </c>
      <c r="C2132" s="94" t="s">
        <v>21</v>
      </c>
      <c r="D2132" s="94" t="s">
        <v>21</v>
      </c>
      <c r="E2132" s="29" t="s">
        <v>27</v>
      </c>
      <c r="F2132" s="96"/>
      <c r="G2132" s="96" t="s">
        <v>126</v>
      </c>
      <c r="H2132" s="97" t="s">
        <v>127</v>
      </c>
      <c r="I2132" s="29" t="s">
        <v>297</v>
      </c>
      <c r="J2132" s="29" t="s">
        <v>128</v>
      </c>
      <c r="K2132" s="29" t="s">
        <v>129</v>
      </c>
      <c r="L2132" s="141" t="s">
        <v>298</v>
      </c>
      <c r="M2132" s="141">
        <v>44957</v>
      </c>
      <c r="N2132" s="141">
        <v>44957</v>
      </c>
      <c r="O2132" s="29" t="s">
        <v>137</v>
      </c>
      <c r="P2132" s="99">
        <v>41</v>
      </c>
    </row>
    <row r="2133" spans="1:16" ht="12" customHeight="1" x14ac:dyDescent="0.35">
      <c r="A2133" s="94" t="s">
        <v>6</v>
      </c>
      <c r="B2133" s="94" t="s">
        <v>7</v>
      </c>
      <c r="C2133" s="94" t="s">
        <v>21</v>
      </c>
      <c r="D2133" s="94" t="s">
        <v>21</v>
      </c>
      <c r="E2133" s="30" t="s">
        <v>28</v>
      </c>
      <c r="F2133" s="96"/>
      <c r="G2133" s="96" t="s">
        <v>126</v>
      </c>
      <c r="H2133" s="97" t="s">
        <v>127</v>
      </c>
      <c r="I2133" s="29" t="s">
        <v>297</v>
      </c>
      <c r="J2133" s="29" t="s">
        <v>128</v>
      </c>
      <c r="K2133" s="29" t="s">
        <v>129</v>
      </c>
      <c r="L2133" s="141" t="s">
        <v>298</v>
      </c>
      <c r="M2133" s="141">
        <v>44957</v>
      </c>
      <c r="N2133" s="141">
        <v>44957</v>
      </c>
      <c r="O2133" s="29" t="s">
        <v>137</v>
      </c>
      <c r="P2133" s="99">
        <v>153</v>
      </c>
    </row>
    <row r="2134" spans="1:16" ht="12" customHeight="1" x14ac:dyDescent="0.35">
      <c r="A2134" s="94" t="s">
        <v>6</v>
      </c>
      <c r="B2134" s="94" t="s">
        <v>7</v>
      </c>
      <c r="C2134" s="94" t="s">
        <v>21</v>
      </c>
      <c r="D2134" s="94" t="s">
        <v>29</v>
      </c>
      <c r="E2134" s="29" t="s">
        <v>30</v>
      </c>
      <c r="F2134" s="96"/>
      <c r="G2134" s="96" t="s">
        <v>126</v>
      </c>
      <c r="H2134" s="97" t="s">
        <v>127</v>
      </c>
      <c r="I2134" s="29" t="s">
        <v>297</v>
      </c>
      <c r="J2134" s="29" t="s">
        <v>128</v>
      </c>
      <c r="K2134" s="29" t="s">
        <v>129</v>
      </c>
      <c r="L2134" s="141" t="s">
        <v>298</v>
      </c>
      <c r="M2134" s="141">
        <v>44957</v>
      </c>
      <c r="N2134" s="141">
        <v>44957</v>
      </c>
      <c r="O2134" s="29" t="s">
        <v>137</v>
      </c>
      <c r="P2134" s="104">
        <v>123</v>
      </c>
    </row>
    <row r="2135" spans="1:16" ht="12" customHeight="1" x14ac:dyDescent="0.35">
      <c r="A2135" s="94" t="s">
        <v>6</v>
      </c>
      <c r="B2135" s="94" t="s">
        <v>7</v>
      </c>
      <c r="C2135" s="94" t="s">
        <v>21</v>
      </c>
      <c r="D2135" s="94" t="s">
        <v>29</v>
      </c>
      <c r="E2135" s="29" t="s">
        <v>31</v>
      </c>
      <c r="F2135" s="96"/>
      <c r="G2135" s="96" t="s">
        <v>126</v>
      </c>
      <c r="H2135" s="97" t="s">
        <v>127</v>
      </c>
      <c r="I2135" s="29" t="s">
        <v>297</v>
      </c>
      <c r="J2135" s="29" t="s">
        <v>128</v>
      </c>
      <c r="K2135" s="29" t="s">
        <v>129</v>
      </c>
      <c r="L2135" s="141" t="s">
        <v>298</v>
      </c>
      <c r="M2135" s="141">
        <v>44957</v>
      </c>
      <c r="N2135" s="141">
        <v>44957</v>
      </c>
      <c r="O2135" s="29" t="s">
        <v>137</v>
      </c>
    </row>
    <row r="2136" spans="1:16" ht="12" customHeight="1" x14ac:dyDescent="0.35">
      <c r="A2136" s="94" t="s">
        <v>6</v>
      </c>
      <c r="B2136" s="94" t="s">
        <v>7</v>
      </c>
      <c r="C2136" s="94" t="s">
        <v>21</v>
      </c>
      <c r="D2136" s="94" t="s">
        <v>29</v>
      </c>
      <c r="E2136" s="29" t="s">
        <v>32</v>
      </c>
      <c r="F2136" s="96"/>
      <c r="G2136" s="96" t="s">
        <v>126</v>
      </c>
      <c r="H2136" s="97" t="s">
        <v>127</v>
      </c>
      <c r="I2136" s="29" t="s">
        <v>297</v>
      </c>
      <c r="J2136" s="29" t="s">
        <v>128</v>
      </c>
      <c r="K2136" s="29" t="s">
        <v>129</v>
      </c>
      <c r="L2136" s="141" t="s">
        <v>298</v>
      </c>
      <c r="M2136" s="141">
        <v>44957</v>
      </c>
      <c r="N2136" s="141">
        <v>44957</v>
      </c>
      <c r="O2136" s="29" t="s">
        <v>137</v>
      </c>
      <c r="P2136" s="104">
        <v>7</v>
      </c>
    </row>
    <row r="2137" spans="1:16" ht="12" customHeight="1" x14ac:dyDescent="0.35">
      <c r="A2137" s="94" t="s">
        <v>6</v>
      </c>
      <c r="B2137" s="94" t="s">
        <v>7</v>
      </c>
      <c r="C2137" s="94" t="s">
        <v>21</v>
      </c>
      <c r="D2137" s="94" t="s">
        <v>33</v>
      </c>
      <c r="E2137" s="29" t="s">
        <v>34</v>
      </c>
      <c r="F2137" s="96"/>
      <c r="G2137" s="96" t="s">
        <v>126</v>
      </c>
      <c r="H2137" s="97" t="s">
        <v>127</v>
      </c>
      <c r="I2137" s="29" t="s">
        <v>297</v>
      </c>
      <c r="J2137" s="29" t="s">
        <v>128</v>
      </c>
      <c r="K2137" s="29" t="s">
        <v>129</v>
      </c>
      <c r="L2137" s="141" t="s">
        <v>298</v>
      </c>
      <c r="M2137" s="141">
        <v>44957</v>
      </c>
      <c r="N2137" s="141">
        <v>44957</v>
      </c>
      <c r="O2137" s="29" t="s">
        <v>137</v>
      </c>
      <c r="P2137" s="104">
        <v>292</v>
      </c>
    </row>
    <row r="2138" spans="1:16" ht="12" customHeight="1" x14ac:dyDescent="0.35">
      <c r="A2138" s="94" t="s">
        <v>6</v>
      </c>
      <c r="B2138" s="94" t="s">
        <v>7</v>
      </c>
      <c r="C2138" s="94" t="s">
        <v>21</v>
      </c>
      <c r="D2138" s="94" t="s">
        <v>33</v>
      </c>
      <c r="E2138" s="29" t="s">
        <v>35</v>
      </c>
      <c r="F2138" s="96"/>
      <c r="G2138" s="96" t="s">
        <v>126</v>
      </c>
      <c r="H2138" s="97" t="s">
        <v>127</v>
      </c>
      <c r="I2138" s="29" t="s">
        <v>297</v>
      </c>
      <c r="J2138" s="29" t="s">
        <v>128</v>
      </c>
      <c r="K2138" s="29" t="s">
        <v>129</v>
      </c>
      <c r="L2138" s="141" t="s">
        <v>298</v>
      </c>
      <c r="M2138" s="141">
        <v>44957</v>
      </c>
      <c r="N2138" s="141">
        <v>44957</v>
      </c>
      <c r="O2138" s="29" t="s">
        <v>137</v>
      </c>
      <c r="P2138" s="104">
        <v>86</v>
      </c>
    </row>
    <row r="2139" spans="1:16" ht="12" customHeight="1" x14ac:dyDescent="0.35">
      <c r="A2139" s="94" t="s">
        <v>6</v>
      </c>
      <c r="B2139" s="94" t="s">
        <v>7</v>
      </c>
      <c r="C2139" s="94" t="s">
        <v>21</v>
      </c>
      <c r="D2139" s="94" t="s">
        <v>33</v>
      </c>
      <c r="E2139" s="29" t="s">
        <v>36</v>
      </c>
      <c r="F2139" s="96"/>
      <c r="G2139" s="96" t="s">
        <v>126</v>
      </c>
      <c r="H2139" s="97" t="s">
        <v>127</v>
      </c>
      <c r="I2139" s="29" t="s">
        <v>297</v>
      </c>
      <c r="J2139" s="29" t="s">
        <v>128</v>
      </c>
      <c r="K2139" s="29" t="s">
        <v>129</v>
      </c>
      <c r="L2139" s="141" t="s">
        <v>298</v>
      </c>
      <c r="M2139" s="141">
        <v>44957</v>
      </c>
      <c r="N2139" s="141">
        <v>44957</v>
      </c>
      <c r="O2139" s="29" t="s">
        <v>137</v>
      </c>
      <c r="P2139" s="104">
        <v>50</v>
      </c>
    </row>
    <row r="2140" spans="1:16" ht="12" customHeight="1" x14ac:dyDescent="0.35">
      <c r="A2140" s="94" t="s">
        <v>6</v>
      </c>
      <c r="B2140" s="94" t="s">
        <v>7</v>
      </c>
      <c r="C2140" s="94" t="s">
        <v>21</v>
      </c>
      <c r="D2140" s="94" t="s">
        <v>33</v>
      </c>
      <c r="E2140" s="29" t="s">
        <v>37</v>
      </c>
      <c r="F2140" s="96"/>
      <c r="G2140" s="96" t="s">
        <v>126</v>
      </c>
      <c r="H2140" s="97" t="s">
        <v>127</v>
      </c>
      <c r="I2140" s="29" t="s">
        <v>297</v>
      </c>
      <c r="J2140" s="29" t="s">
        <v>128</v>
      </c>
      <c r="K2140" s="29" t="s">
        <v>129</v>
      </c>
      <c r="L2140" s="141" t="s">
        <v>298</v>
      </c>
      <c r="M2140" s="141">
        <v>44957</v>
      </c>
      <c r="N2140" s="141">
        <v>44957</v>
      </c>
      <c r="O2140" s="29" t="s">
        <v>137</v>
      </c>
    </row>
    <row r="2141" spans="1:16" ht="12" customHeight="1" x14ac:dyDescent="0.35">
      <c r="A2141" s="94" t="s">
        <v>6</v>
      </c>
      <c r="B2141" s="94" t="s">
        <v>7</v>
      </c>
      <c r="C2141" s="94" t="s">
        <v>21</v>
      </c>
      <c r="D2141" s="94" t="s">
        <v>33</v>
      </c>
      <c r="E2141" s="29" t="s">
        <v>38</v>
      </c>
      <c r="F2141" s="96"/>
      <c r="G2141" s="96" t="s">
        <v>126</v>
      </c>
      <c r="H2141" s="97" t="s">
        <v>127</v>
      </c>
      <c r="I2141" s="29" t="s">
        <v>297</v>
      </c>
      <c r="J2141" s="29" t="s">
        <v>128</v>
      </c>
      <c r="K2141" s="29" t="s">
        <v>129</v>
      </c>
      <c r="L2141" s="141" t="s">
        <v>298</v>
      </c>
      <c r="M2141" s="141">
        <v>44957</v>
      </c>
      <c r="N2141" s="141">
        <v>44957</v>
      </c>
      <c r="O2141" s="29" t="s">
        <v>137</v>
      </c>
      <c r="P2141" s="104">
        <v>3</v>
      </c>
    </row>
    <row r="2142" spans="1:16" ht="12" customHeight="1" x14ac:dyDescent="0.35">
      <c r="A2142" s="94" t="s">
        <v>6</v>
      </c>
      <c r="B2142" s="94" t="s">
        <v>7</v>
      </c>
      <c r="C2142" s="94" t="s">
        <v>21</v>
      </c>
      <c r="D2142" s="94" t="s">
        <v>33</v>
      </c>
      <c r="E2142" s="29" t="s">
        <v>39</v>
      </c>
      <c r="F2142" s="96"/>
      <c r="G2142" s="96" t="s">
        <v>126</v>
      </c>
      <c r="H2142" s="97" t="s">
        <v>127</v>
      </c>
      <c r="I2142" s="29" t="s">
        <v>297</v>
      </c>
      <c r="J2142" s="29" t="s">
        <v>128</v>
      </c>
      <c r="K2142" s="29" t="s">
        <v>129</v>
      </c>
      <c r="L2142" s="141" t="s">
        <v>298</v>
      </c>
      <c r="M2142" s="141">
        <v>44957</v>
      </c>
      <c r="N2142" s="141">
        <v>44957</v>
      </c>
      <c r="O2142" s="29" t="s">
        <v>137</v>
      </c>
      <c r="P2142" s="104">
        <v>8</v>
      </c>
    </row>
    <row r="2143" spans="1:16" ht="12" customHeight="1" x14ac:dyDescent="0.35">
      <c r="A2143" s="94" t="s">
        <v>6</v>
      </c>
      <c r="B2143" s="94" t="s">
        <v>7</v>
      </c>
      <c r="C2143" s="94" t="s">
        <v>40</v>
      </c>
      <c r="D2143" s="94" t="s">
        <v>40</v>
      </c>
      <c r="E2143" s="30" t="s">
        <v>40</v>
      </c>
      <c r="F2143" s="96"/>
      <c r="G2143" s="96" t="s">
        <v>126</v>
      </c>
      <c r="H2143" s="97" t="s">
        <v>127</v>
      </c>
      <c r="I2143" s="29" t="s">
        <v>297</v>
      </c>
      <c r="J2143" s="29" t="s">
        <v>128</v>
      </c>
      <c r="K2143" s="29" t="s">
        <v>129</v>
      </c>
      <c r="L2143" s="141" t="s">
        <v>298</v>
      </c>
      <c r="M2143" s="141">
        <v>44957</v>
      </c>
      <c r="N2143" s="141">
        <v>44957</v>
      </c>
      <c r="O2143" s="29" t="s">
        <v>137</v>
      </c>
      <c r="P2143" s="105">
        <v>4</v>
      </c>
    </row>
    <row r="2144" spans="1:16" ht="12" customHeight="1" x14ac:dyDescent="0.35">
      <c r="A2144" s="94" t="s">
        <v>6</v>
      </c>
      <c r="B2144" s="94" t="s">
        <v>7</v>
      </c>
      <c r="C2144" s="94" t="s">
        <v>41</v>
      </c>
      <c r="D2144" s="94" t="s">
        <v>41</v>
      </c>
      <c r="E2144" s="29" t="s">
        <v>41</v>
      </c>
      <c r="F2144" s="96"/>
      <c r="G2144" s="96" t="s">
        <v>126</v>
      </c>
      <c r="H2144" s="97" t="s">
        <v>127</v>
      </c>
      <c r="I2144" s="29" t="s">
        <v>297</v>
      </c>
      <c r="J2144" s="29" t="s">
        <v>128</v>
      </c>
      <c r="K2144" s="29" t="s">
        <v>129</v>
      </c>
      <c r="L2144" s="141" t="s">
        <v>298</v>
      </c>
      <c r="M2144" s="141">
        <v>44957</v>
      </c>
      <c r="N2144" s="141">
        <v>44957</v>
      </c>
      <c r="O2144" s="29" t="s">
        <v>137</v>
      </c>
      <c r="P2144" s="105">
        <v>208</v>
      </c>
    </row>
    <row r="2145" spans="1:16" ht="12" customHeight="1" x14ac:dyDescent="0.35">
      <c r="A2145" s="94" t="s">
        <v>6</v>
      </c>
      <c r="B2145" s="94" t="s">
        <v>7</v>
      </c>
      <c r="C2145" s="94" t="s">
        <v>42</v>
      </c>
      <c r="D2145" s="94" t="s">
        <v>42</v>
      </c>
      <c r="E2145" s="29" t="s">
        <v>43</v>
      </c>
      <c r="F2145" s="96"/>
      <c r="G2145" s="96" t="s">
        <v>126</v>
      </c>
      <c r="H2145" s="97" t="s">
        <v>127</v>
      </c>
      <c r="I2145" s="29" t="s">
        <v>297</v>
      </c>
      <c r="J2145" s="29" t="s">
        <v>128</v>
      </c>
      <c r="K2145" s="29" t="s">
        <v>129</v>
      </c>
      <c r="L2145" s="141" t="s">
        <v>298</v>
      </c>
      <c r="M2145" s="141">
        <v>44957</v>
      </c>
      <c r="N2145" s="141">
        <v>44957</v>
      </c>
      <c r="O2145" s="29" t="s">
        <v>137</v>
      </c>
      <c r="P2145" s="99">
        <v>149</v>
      </c>
    </row>
    <row r="2146" spans="1:16" ht="12" customHeight="1" x14ac:dyDescent="0.35">
      <c r="A2146" s="94" t="s">
        <v>6</v>
      </c>
      <c r="B2146" s="94" t="s">
        <v>7</v>
      </c>
      <c r="C2146" s="94" t="s">
        <v>42</v>
      </c>
      <c r="D2146" s="94" t="s">
        <v>42</v>
      </c>
      <c r="E2146" s="29" t="s">
        <v>44</v>
      </c>
      <c r="F2146" s="96"/>
      <c r="G2146" s="96" t="s">
        <v>126</v>
      </c>
      <c r="H2146" s="97" t="s">
        <v>127</v>
      </c>
      <c r="I2146" s="29" t="s">
        <v>297</v>
      </c>
      <c r="J2146" s="29" t="s">
        <v>128</v>
      </c>
      <c r="K2146" s="29" t="s">
        <v>129</v>
      </c>
      <c r="L2146" s="141" t="s">
        <v>298</v>
      </c>
      <c r="M2146" s="141">
        <v>44957</v>
      </c>
      <c r="N2146" s="141">
        <v>44957</v>
      </c>
      <c r="O2146" s="29" t="s">
        <v>137</v>
      </c>
      <c r="P2146" s="99">
        <v>28</v>
      </c>
    </row>
    <row r="2147" spans="1:16" ht="12" customHeight="1" x14ac:dyDescent="0.35">
      <c r="A2147" s="94" t="s">
        <v>6</v>
      </c>
      <c r="B2147" s="94" t="s">
        <v>7</v>
      </c>
      <c r="C2147" s="94" t="s">
        <v>42</v>
      </c>
      <c r="D2147" s="94" t="s">
        <v>42</v>
      </c>
      <c r="E2147" s="94" t="s">
        <v>45</v>
      </c>
      <c r="F2147" s="96"/>
      <c r="G2147" s="96" t="s">
        <v>126</v>
      </c>
      <c r="H2147" s="97" t="s">
        <v>127</v>
      </c>
      <c r="I2147" s="29" t="s">
        <v>297</v>
      </c>
      <c r="J2147" s="29" t="s">
        <v>128</v>
      </c>
      <c r="K2147" s="29" t="s">
        <v>129</v>
      </c>
      <c r="L2147" s="141" t="s">
        <v>298</v>
      </c>
      <c r="M2147" s="141">
        <v>44957</v>
      </c>
      <c r="N2147" s="141">
        <v>44957</v>
      </c>
      <c r="O2147" s="29" t="s">
        <v>137</v>
      </c>
      <c r="P2147" s="99">
        <v>38</v>
      </c>
    </row>
    <row r="2148" spans="1:16" ht="12" customHeight="1" x14ac:dyDescent="0.35">
      <c r="A2148" s="94" t="s">
        <v>6</v>
      </c>
      <c r="B2148" s="94" t="s">
        <v>7</v>
      </c>
      <c r="C2148" s="94" t="s">
        <v>42</v>
      </c>
      <c r="D2148" s="94" t="s">
        <v>42</v>
      </c>
      <c r="E2148" s="29" t="s">
        <v>46</v>
      </c>
      <c r="F2148" s="96"/>
      <c r="G2148" s="96" t="s">
        <v>126</v>
      </c>
      <c r="H2148" s="97" t="s">
        <v>127</v>
      </c>
      <c r="I2148" s="29" t="s">
        <v>297</v>
      </c>
      <c r="J2148" s="29" t="s">
        <v>128</v>
      </c>
      <c r="K2148" s="29" t="s">
        <v>129</v>
      </c>
      <c r="L2148" s="141" t="s">
        <v>298</v>
      </c>
      <c r="M2148" s="141">
        <v>44957</v>
      </c>
      <c r="N2148" s="141">
        <v>44957</v>
      </c>
      <c r="O2148" s="29" t="s">
        <v>137</v>
      </c>
      <c r="P2148" s="99">
        <v>18</v>
      </c>
    </row>
    <row r="2149" spans="1:16" ht="12" customHeight="1" x14ac:dyDescent="0.35">
      <c r="A2149" s="94" t="s">
        <v>6</v>
      </c>
      <c r="B2149" s="94" t="s">
        <v>7</v>
      </c>
      <c r="C2149" s="94" t="s">
        <v>42</v>
      </c>
      <c r="D2149" s="94" t="s">
        <v>42</v>
      </c>
      <c r="E2149" s="29" t="s">
        <v>47</v>
      </c>
      <c r="F2149" s="96"/>
      <c r="G2149" s="96" t="s">
        <v>126</v>
      </c>
      <c r="H2149" s="97" t="s">
        <v>127</v>
      </c>
      <c r="I2149" s="29" t="s">
        <v>297</v>
      </c>
      <c r="J2149" s="29" t="s">
        <v>128</v>
      </c>
      <c r="K2149" s="29" t="s">
        <v>129</v>
      </c>
      <c r="L2149" s="141" t="s">
        <v>298</v>
      </c>
      <c r="M2149" s="141">
        <v>44957</v>
      </c>
      <c r="N2149" s="141">
        <v>44957</v>
      </c>
      <c r="O2149" s="29" t="s">
        <v>137</v>
      </c>
      <c r="P2149" s="99">
        <v>2</v>
      </c>
    </row>
    <row r="2150" spans="1:16" ht="12" customHeight="1" x14ac:dyDescent="0.35">
      <c r="A2150" s="94" t="s">
        <v>6</v>
      </c>
      <c r="B2150" s="94" t="s">
        <v>7</v>
      </c>
      <c r="C2150" s="94" t="s">
        <v>42</v>
      </c>
      <c r="D2150" s="94" t="s">
        <v>42</v>
      </c>
      <c r="E2150" s="29" t="s">
        <v>48</v>
      </c>
      <c r="F2150" s="96"/>
      <c r="G2150" s="96" t="s">
        <v>126</v>
      </c>
      <c r="H2150" s="97" t="s">
        <v>127</v>
      </c>
      <c r="I2150" s="29" t="s">
        <v>297</v>
      </c>
      <c r="J2150" s="29" t="s">
        <v>128</v>
      </c>
      <c r="K2150" s="29" t="s">
        <v>129</v>
      </c>
      <c r="L2150" s="141" t="s">
        <v>298</v>
      </c>
      <c r="M2150" s="141">
        <v>44957</v>
      </c>
      <c r="N2150" s="141">
        <v>44957</v>
      </c>
      <c r="O2150" s="29" t="s">
        <v>137</v>
      </c>
      <c r="P2150" s="99">
        <v>1</v>
      </c>
    </row>
    <row r="2151" spans="1:16" ht="12" customHeight="1" x14ac:dyDescent="0.35">
      <c r="A2151" s="94" t="s">
        <v>6</v>
      </c>
      <c r="B2151" s="94" t="s">
        <v>7</v>
      </c>
      <c r="C2151" s="94" t="s">
        <v>42</v>
      </c>
      <c r="D2151" s="94" t="s">
        <v>42</v>
      </c>
      <c r="E2151" s="29" t="s">
        <v>49</v>
      </c>
      <c r="F2151" s="96"/>
      <c r="G2151" s="96" t="s">
        <v>126</v>
      </c>
      <c r="H2151" s="97" t="s">
        <v>127</v>
      </c>
      <c r="I2151" s="29" t="s">
        <v>297</v>
      </c>
      <c r="J2151" s="29" t="s">
        <v>128</v>
      </c>
      <c r="K2151" s="29" t="s">
        <v>129</v>
      </c>
      <c r="L2151" s="141" t="s">
        <v>298</v>
      </c>
      <c r="M2151" s="141">
        <v>44957</v>
      </c>
      <c r="N2151" s="141">
        <v>44957</v>
      </c>
      <c r="O2151" s="29" t="s">
        <v>137</v>
      </c>
      <c r="P2151" s="99">
        <v>283</v>
      </c>
    </row>
    <row r="2152" spans="1:16" ht="12" customHeight="1" x14ac:dyDescent="0.35">
      <c r="A2152" s="94" t="s">
        <v>6</v>
      </c>
      <c r="B2152" s="94" t="s">
        <v>50</v>
      </c>
      <c r="C2152" s="94" t="s">
        <v>51</v>
      </c>
      <c r="D2152" s="94" t="s">
        <v>51</v>
      </c>
      <c r="E2152" s="29" t="s">
        <v>51</v>
      </c>
      <c r="F2152" s="96"/>
      <c r="G2152" s="96" t="s">
        <v>126</v>
      </c>
      <c r="H2152" s="97" t="s">
        <v>127</v>
      </c>
      <c r="I2152" s="29" t="s">
        <v>297</v>
      </c>
      <c r="J2152" s="29" t="s">
        <v>128</v>
      </c>
      <c r="K2152" s="29" t="s">
        <v>129</v>
      </c>
      <c r="L2152" s="141" t="s">
        <v>298</v>
      </c>
      <c r="M2152" s="141">
        <v>44957</v>
      </c>
      <c r="N2152" s="141">
        <v>44957</v>
      </c>
      <c r="O2152" s="29" t="s">
        <v>137</v>
      </c>
      <c r="P2152" s="106">
        <v>2</v>
      </c>
    </row>
    <row r="2153" spans="1:16" ht="12" customHeight="1" x14ac:dyDescent="0.35">
      <c r="A2153" s="94" t="s">
        <v>6</v>
      </c>
      <c r="B2153" s="94" t="s">
        <v>50</v>
      </c>
      <c r="C2153" s="94" t="s">
        <v>52</v>
      </c>
      <c r="D2153" s="94" t="s">
        <v>52</v>
      </c>
      <c r="E2153" s="29" t="s">
        <v>53</v>
      </c>
      <c r="F2153" s="96"/>
      <c r="G2153" s="96" t="s">
        <v>126</v>
      </c>
      <c r="H2153" s="97" t="s">
        <v>127</v>
      </c>
      <c r="I2153" s="29" t="s">
        <v>297</v>
      </c>
      <c r="J2153" s="29" t="s">
        <v>128</v>
      </c>
      <c r="K2153" s="29" t="s">
        <v>129</v>
      </c>
      <c r="L2153" s="141" t="s">
        <v>298</v>
      </c>
      <c r="M2153" s="141">
        <v>44957</v>
      </c>
      <c r="N2153" s="141">
        <v>44957</v>
      </c>
      <c r="O2153" s="29" t="s">
        <v>137</v>
      </c>
      <c r="P2153" s="106">
        <v>24</v>
      </c>
    </row>
    <row r="2154" spans="1:16" ht="12" customHeight="1" x14ac:dyDescent="0.35">
      <c r="A2154" s="94" t="s">
        <v>6</v>
      </c>
      <c r="B2154" s="94" t="s">
        <v>50</v>
      </c>
      <c r="C2154" s="94" t="s">
        <v>54</v>
      </c>
      <c r="D2154" s="94" t="s">
        <v>54</v>
      </c>
      <c r="E2154" s="29" t="s">
        <v>54</v>
      </c>
      <c r="F2154" s="96"/>
      <c r="G2154" s="96" t="s">
        <v>126</v>
      </c>
      <c r="H2154" s="97" t="s">
        <v>127</v>
      </c>
      <c r="I2154" s="29" t="s">
        <v>297</v>
      </c>
      <c r="J2154" s="29" t="s">
        <v>128</v>
      </c>
      <c r="K2154" s="29" t="s">
        <v>129</v>
      </c>
      <c r="L2154" s="141" t="s">
        <v>298</v>
      </c>
      <c r="M2154" s="141">
        <v>44957</v>
      </c>
      <c r="N2154" s="141">
        <v>44957</v>
      </c>
      <c r="O2154" s="29" t="s">
        <v>137</v>
      </c>
      <c r="P2154" s="106">
        <v>21</v>
      </c>
    </row>
    <row r="2155" spans="1:16" ht="12" customHeight="1" x14ac:dyDescent="0.35">
      <c r="A2155" s="94" t="s">
        <v>6</v>
      </c>
      <c r="B2155" s="94" t="s">
        <v>50</v>
      </c>
      <c r="C2155" s="94" t="s">
        <v>55</v>
      </c>
      <c r="D2155" s="94" t="s">
        <v>55</v>
      </c>
      <c r="E2155" s="29" t="s">
        <v>56</v>
      </c>
      <c r="F2155" s="96"/>
      <c r="G2155" s="96" t="s">
        <v>126</v>
      </c>
      <c r="H2155" s="97" t="s">
        <v>127</v>
      </c>
      <c r="I2155" s="29" t="s">
        <v>297</v>
      </c>
      <c r="J2155" s="29" t="s">
        <v>128</v>
      </c>
      <c r="K2155" s="29" t="s">
        <v>129</v>
      </c>
      <c r="L2155" s="141" t="s">
        <v>298</v>
      </c>
      <c r="M2155" s="141">
        <v>44957</v>
      </c>
      <c r="N2155" s="141">
        <v>44957</v>
      </c>
      <c r="O2155" s="29" t="s">
        <v>137</v>
      </c>
      <c r="P2155" s="104">
        <v>1</v>
      </c>
    </row>
    <row r="2156" spans="1:16" ht="12" customHeight="1" x14ac:dyDescent="0.35">
      <c r="A2156" s="94" t="s">
        <v>6</v>
      </c>
      <c r="B2156" s="94" t="s">
        <v>50</v>
      </c>
      <c r="C2156" s="94" t="s">
        <v>55</v>
      </c>
      <c r="D2156" s="94" t="s">
        <v>57</v>
      </c>
      <c r="E2156" s="29" t="s">
        <v>58</v>
      </c>
      <c r="F2156" s="96"/>
      <c r="G2156" s="96" t="s">
        <v>126</v>
      </c>
      <c r="H2156" s="97" t="s">
        <v>127</v>
      </c>
      <c r="I2156" s="29" t="s">
        <v>297</v>
      </c>
      <c r="J2156" s="29" t="s">
        <v>128</v>
      </c>
      <c r="K2156" s="29" t="s">
        <v>129</v>
      </c>
      <c r="L2156" s="141" t="s">
        <v>298</v>
      </c>
      <c r="M2156" s="141">
        <v>44957</v>
      </c>
      <c r="N2156" s="141">
        <v>44957</v>
      </c>
      <c r="O2156" s="29" t="s">
        <v>137</v>
      </c>
      <c r="P2156" s="104">
        <v>27</v>
      </c>
    </row>
    <row r="2157" spans="1:16" ht="12" customHeight="1" x14ac:dyDescent="0.35">
      <c r="A2157" s="94" t="s">
        <v>6</v>
      </c>
      <c r="B2157" s="94" t="s">
        <v>50</v>
      </c>
      <c r="C2157" s="94" t="s">
        <v>55</v>
      </c>
      <c r="D2157" s="94" t="s">
        <v>57</v>
      </c>
      <c r="E2157" s="29" t="s">
        <v>59</v>
      </c>
      <c r="F2157" s="96"/>
      <c r="G2157" s="96" t="s">
        <v>126</v>
      </c>
      <c r="H2157" s="97" t="s">
        <v>127</v>
      </c>
      <c r="I2157" s="29" t="s">
        <v>297</v>
      </c>
      <c r="J2157" s="29" t="s">
        <v>128</v>
      </c>
      <c r="K2157" s="29" t="s">
        <v>129</v>
      </c>
      <c r="L2157" s="141" t="s">
        <v>298</v>
      </c>
      <c r="M2157" s="141">
        <v>44957</v>
      </c>
      <c r="N2157" s="141">
        <v>44957</v>
      </c>
      <c r="O2157" s="29" t="s">
        <v>137</v>
      </c>
      <c r="P2157" s="104">
        <v>8</v>
      </c>
    </row>
    <row r="2158" spans="1:16" ht="12" customHeight="1" x14ac:dyDescent="0.35">
      <c r="A2158" s="94" t="s">
        <v>6</v>
      </c>
      <c r="B2158" s="94" t="s">
        <v>50</v>
      </c>
      <c r="C2158" s="94" t="s">
        <v>55</v>
      </c>
      <c r="D2158" s="94" t="s">
        <v>57</v>
      </c>
      <c r="E2158" s="29" t="s">
        <v>60</v>
      </c>
      <c r="F2158" s="96"/>
      <c r="G2158" s="96" t="s">
        <v>126</v>
      </c>
      <c r="H2158" s="97" t="s">
        <v>127</v>
      </c>
      <c r="I2158" s="29" t="s">
        <v>297</v>
      </c>
      <c r="J2158" s="29" t="s">
        <v>128</v>
      </c>
      <c r="K2158" s="29" t="s">
        <v>129</v>
      </c>
      <c r="L2158" s="141" t="s">
        <v>298</v>
      </c>
      <c r="M2158" s="141">
        <v>44957</v>
      </c>
      <c r="N2158" s="141">
        <v>44957</v>
      </c>
      <c r="O2158" s="29" t="s">
        <v>137</v>
      </c>
      <c r="P2158" s="104">
        <v>4</v>
      </c>
    </row>
    <row r="2159" spans="1:16" ht="12" customHeight="1" x14ac:dyDescent="0.35">
      <c r="A2159" s="94" t="s">
        <v>6</v>
      </c>
      <c r="B2159" s="94" t="s">
        <v>50</v>
      </c>
      <c r="C2159" s="94" t="s">
        <v>55</v>
      </c>
      <c r="D2159" s="94" t="s">
        <v>57</v>
      </c>
      <c r="E2159" s="29" t="s">
        <v>61</v>
      </c>
      <c r="F2159" s="96"/>
      <c r="G2159" s="96" t="s">
        <v>126</v>
      </c>
      <c r="H2159" s="97" t="s">
        <v>127</v>
      </c>
      <c r="I2159" s="29" t="s">
        <v>297</v>
      </c>
      <c r="J2159" s="29" t="s">
        <v>128</v>
      </c>
      <c r="K2159" s="29" t="s">
        <v>129</v>
      </c>
      <c r="L2159" s="141" t="s">
        <v>298</v>
      </c>
      <c r="M2159" s="141">
        <v>44957</v>
      </c>
      <c r="N2159" s="141">
        <v>44957</v>
      </c>
      <c r="O2159" s="29" t="s">
        <v>137</v>
      </c>
      <c r="P2159" s="104">
        <v>5</v>
      </c>
    </row>
    <row r="2160" spans="1:16" ht="12" customHeight="1" x14ac:dyDescent="0.35">
      <c r="A2160" s="94" t="s">
        <v>6</v>
      </c>
      <c r="B2160" s="94" t="s">
        <v>50</v>
      </c>
      <c r="C2160" s="94" t="s">
        <v>55</v>
      </c>
      <c r="D2160" s="94" t="s">
        <v>62</v>
      </c>
      <c r="E2160" s="29" t="s">
        <v>63</v>
      </c>
      <c r="F2160" s="96"/>
      <c r="G2160" s="96" t="s">
        <v>126</v>
      </c>
      <c r="H2160" s="97" t="s">
        <v>127</v>
      </c>
      <c r="I2160" s="29" t="s">
        <v>297</v>
      </c>
      <c r="J2160" s="29" t="s">
        <v>128</v>
      </c>
      <c r="K2160" s="29" t="s">
        <v>129</v>
      </c>
      <c r="L2160" s="141" t="s">
        <v>298</v>
      </c>
      <c r="M2160" s="141">
        <v>44957</v>
      </c>
      <c r="N2160" s="141">
        <v>44957</v>
      </c>
      <c r="O2160" s="29" t="s">
        <v>137</v>
      </c>
      <c r="P2160" s="99">
        <v>20</v>
      </c>
    </row>
    <row r="2161" spans="1:16" ht="12" customHeight="1" x14ac:dyDescent="0.35">
      <c r="A2161" s="94" t="s">
        <v>6</v>
      </c>
      <c r="B2161" s="94" t="s">
        <v>50</v>
      </c>
      <c r="C2161" s="94" t="s">
        <v>55</v>
      </c>
      <c r="D2161" s="29" t="s">
        <v>64</v>
      </c>
      <c r="E2161" s="29" t="s">
        <v>64</v>
      </c>
      <c r="F2161" s="96"/>
      <c r="G2161" s="96" t="s">
        <v>126</v>
      </c>
      <c r="H2161" s="97" t="s">
        <v>127</v>
      </c>
      <c r="I2161" s="29" t="s">
        <v>297</v>
      </c>
      <c r="J2161" s="29" t="s">
        <v>128</v>
      </c>
      <c r="K2161" s="29" t="s">
        <v>129</v>
      </c>
      <c r="L2161" s="141" t="s">
        <v>298</v>
      </c>
      <c r="M2161" s="141">
        <v>44957</v>
      </c>
      <c r="N2161" s="141">
        <v>44957</v>
      </c>
      <c r="O2161" s="29" t="s">
        <v>137</v>
      </c>
      <c r="P2161" s="99"/>
    </row>
    <row r="2162" spans="1:16" ht="12" customHeight="1" x14ac:dyDescent="0.35">
      <c r="A2162" s="94" t="s">
        <v>6</v>
      </c>
      <c r="B2162" s="94" t="s">
        <v>50</v>
      </c>
      <c r="C2162" s="94" t="s">
        <v>65</v>
      </c>
      <c r="D2162" s="94" t="s">
        <v>65</v>
      </c>
      <c r="E2162" s="29" t="s">
        <v>65</v>
      </c>
      <c r="F2162" s="96"/>
      <c r="G2162" s="96" t="s">
        <v>126</v>
      </c>
      <c r="H2162" s="97" t="s">
        <v>127</v>
      </c>
      <c r="I2162" s="29" t="s">
        <v>297</v>
      </c>
      <c r="J2162" s="29" t="s">
        <v>128</v>
      </c>
      <c r="K2162" s="29" t="s">
        <v>129</v>
      </c>
      <c r="L2162" s="141" t="s">
        <v>298</v>
      </c>
      <c r="M2162" s="141">
        <v>44957</v>
      </c>
      <c r="N2162" s="141">
        <v>44957</v>
      </c>
      <c r="O2162" s="29" t="s">
        <v>137</v>
      </c>
      <c r="P2162" s="111"/>
    </row>
    <row r="2163" spans="1:16" ht="12" customHeight="1" x14ac:dyDescent="0.35">
      <c r="A2163" s="94" t="s">
        <v>6</v>
      </c>
      <c r="B2163" s="94" t="s">
        <v>50</v>
      </c>
      <c r="C2163" s="94" t="s">
        <v>66</v>
      </c>
      <c r="D2163" s="94" t="s">
        <v>66</v>
      </c>
      <c r="E2163" s="29" t="s">
        <v>67</v>
      </c>
      <c r="F2163" s="96"/>
      <c r="G2163" s="96" t="s">
        <v>126</v>
      </c>
      <c r="H2163" s="97" t="s">
        <v>127</v>
      </c>
      <c r="I2163" s="29" t="s">
        <v>297</v>
      </c>
      <c r="J2163" s="29" t="s">
        <v>128</v>
      </c>
      <c r="K2163" s="29" t="s">
        <v>129</v>
      </c>
      <c r="L2163" s="141" t="s">
        <v>298</v>
      </c>
      <c r="M2163" s="141">
        <v>44957</v>
      </c>
      <c r="N2163" s="141">
        <v>44957</v>
      </c>
      <c r="O2163" s="29" t="s">
        <v>137</v>
      </c>
      <c r="P2163" s="99">
        <v>102</v>
      </c>
    </row>
    <row r="2164" spans="1:16" ht="12" customHeight="1" x14ac:dyDescent="0.35">
      <c r="A2164" s="94" t="s">
        <v>6</v>
      </c>
      <c r="B2164" s="94" t="s">
        <v>50</v>
      </c>
      <c r="C2164" s="94" t="s">
        <v>66</v>
      </c>
      <c r="D2164" s="94" t="s">
        <v>66</v>
      </c>
      <c r="E2164" s="29" t="s">
        <v>68</v>
      </c>
      <c r="F2164" s="96"/>
      <c r="G2164" s="96" t="s">
        <v>126</v>
      </c>
      <c r="H2164" s="97" t="s">
        <v>127</v>
      </c>
      <c r="I2164" s="29" t="s">
        <v>297</v>
      </c>
      <c r="J2164" s="29" t="s">
        <v>128</v>
      </c>
      <c r="K2164" s="29" t="s">
        <v>129</v>
      </c>
      <c r="L2164" s="141" t="s">
        <v>298</v>
      </c>
      <c r="M2164" s="141">
        <v>44957</v>
      </c>
      <c r="N2164" s="141">
        <v>44957</v>
      </c>
      <c r="O2164" s="29" t="s">
        <v>137</v>
      </c>
      <c r="P2164" s="99">
        <v>15</v>
      </c>
    </row>
    <row r="2165" spans="1:16" ht="12" customHeight="1" x14ac:dyDescent="0.35">
      <c r="A2165" s="94" t="s">
        <v>6</v>
      </c>
      <c r="B2165" s="94" t="s">
        <v>50</v>
      </c>
      <c r="C2165" s="94" t="s">
        <v>66</v>
      </c>
      <c r="D2165" s="94" t="s">
        <v>66</v>
      </c>
      <c r="E2165" s="29" t="s">
        <v>69</v>
      </c>
      <c r="F2165" s="96"/>
      <c r="G2165" s="96" t="s">
        <v>126</v>
      </c>
      <c r="H2165" s="97" t="s">
        <v>127</v>
      </c>
      <c r="I2165" s="29" t="s">
        <v>297</v>
      </c>
      <c r="J2165" s="29" t="s">
        <v>128</v>
      </c>
      <c r="K2165" s="29" t="s">
        <v>129</v>
      </c>
      <c r="L2165" s="141" t="s">
        <v>298</v>
      </c>
      <c r="M2165" s="141">
        <v>44957</v>
      </c>
      <c r="N2165" s="141">
        <v>44957</v>
      </c>
      <c r="O2165" s="29" t="s">
        <v>137</v>
      </c>
      <c r="P2165" s="99">
        <v>12</v>
      </c>
    </row>
    <row r="2166" spans="1:16" ht="12" customHeight="1" x14ac:dyDescent="0.35">
      <c r="A2166" s="94" t="s">
        <v>6</v>
      </c>
      <c r="B2166" s="94" t="s">
        <v>50</v>
      </c>
      <c r="C2166" s="94" t="s">
        <v>66</v>
      </c>
      <c r="D2166" s="94" t="s">
        <v>66</v>
      </c>
      <c r="E2166" s="29" t="s">
        <v>70</v>
      </c>
      <c r="F2166" s="96"/>
      <c r="G2166" s="96" t="s">
        <v>126</v>
      </c>
      <c r="H2166" s="97" t="s">
        <v>127</v>
      </c>
      <c r="I2166" s="29" t="s">
        <v>297</v>
      </c>
      <c r="J2166" s="29" t="s">
        <v>128</v>
      </c>
      <c r="K2166" s="29" t="s">
        <v>129</v>
      </c>
      <c r="L2166" s="141" t="s">
        <v>298</v>
      </c>
      <c r="M2166" s="141">
        <v>44957</v>
      </c>
      <c r="N2166" s="141">
        <v>44957</v>
      </c>
      <c r="O2166" s="29" t="s">
        <v>137</v>
      </c>
      <c r="P2166" s="99">
        <v>113</v>
      </c>
    </row>
    <row r="2167" spans="1:16" ht="12" customHeight="1" x14ac:dyDescent="0.35">
      <c r="A2167" s="94" t="s">
        <v>6</v>
      </c>
      <c r="B2167" s="94" t="s">
        <v>50</v>
      </c>
      <c r="C2167" s="94" t="s">
        <v>66</v>
      </c>
      <c r="D2167" s="94" t="s">
        <v>66</v>
      </c>
      <c r="E2167" s="29" t="s">
        <v>71</v>
      </c>
      <c r="F2167" s="96"/>
      <c r="G2167" s="96" t="s">
        <v>126</v>
      </c>
      <c r="H2167" s="97" t="s">
        <v>127</v>
      </c>
      <c r="I2167" s="29" t="s">
        <v>297</v>
      </c>
      <c r="J2167" s="29" t="s">
        <v>128</v>
      </c>
      <c r="K2167" s="29" t="s">
        <v>129</v>
      </c>
      <c r="L2167" s="141" t="s">
        <v>298</v>
      </c>
      <c r="M2167" s="141">
        <v>44957</v>
      </c>
      <c r="N2167" s="141">
        <v>44957</v>
      </c>
      <c r="O2167" s="29" t="s">
        <v>137</v>
      </c>
      <c r="P2167" s="99">
        <v>8</v>
      </c>
    </row>
    <row r="2168" spans="1:16" ht="12" customHeight="1" x14ac:dyDescent="0.35">
      <c r="A2168" s="94" t="s">
        <v>6</v>
      </c>
      <c r="B2168" s="94" t="s">
        <v>50</v>
      </c>
      <c r="C2168" s="94" t="s">
        <v>66</v>
      </c>
      <c r="D2168" s="94" t="s">
        <v>66</v>
      </c>
      <c r="E2168" s="29" t="s">
        <v>72</v>
      </c>
      <c r="F2168" s="96"/>
      <c r="G2168" s="96" t="s">
        <v>126</v>
      </c>
      <c r="H2168" s="97" t="s">
        <v>127</v>
      </c>
      <c r="I2168" s="29" t="s">
        <v>297</v>
      </c>
      <c r="J2168" s="29" t="s">
        <v>128</v>
      </c>
      <c r="K2168" s="29" t="s">
        <v>129</v>
      </c>
      <c r="L2168" s="141" t="s">
        <v>298</v>
      </c>
      <c r="M2168" s="141">
        <v>44957</v>
      </c>
      <c r="N2168" s="141">
        <v>44957</v>
      </c>
      <c r="O2168" s="29" t="s">
        <v>137</v>
      </c>
      <c r="P2168" s="99">
        <v>9</v>
      </c>
    </row>
    <row r="2169" spans="1:16" ht="12" customHeight="1" x14ac:dyDescent="0.35">
      <c r="A2169" s="94" t="s">
        <v>6</v>
      </c>
      <c r="B2169" s="94" t="s">
        <v>50</v>
      </c>
      <c r="C2169" s="94" t="s">
        <v>66</v>
      </c>
      <c r="D2169" s="94" t="s">
        <v>66</v>
      </c>
      <c r="E2169" s="29" t="s">
        <v>73</v>
      </c>
      <c r="F2169" s="96"/>
      <c r="G2169" s="96" t="s">
        <v>126</v>
      </c>
      <c r="H2169" s="97" t="s">
        <v>127</v>
      </c>
      <c r="I2169" s="29" t="s">
        <v>297</v>
      </c>
      <c r="J2169" s="29" t="s">
        <v>128</v>
      </c>
      <c r="K2169" s="29" t="s">
        <v>129</v>
      </c>
      <c r="L2169" s="141" t="s">
        <v>298</v>
      </c>
      <c r="M2169" s="141">
        <v>44957</v>
      </c>
      <c r="N2169" s="141">
        <v>44957</v>
      </c>
      <c r="O2169" s="29" t="s">
        <v>137</v>
      </c>
      <c r="P2169" s="99">
        <v>19</v>
      </c>
    </row>
    <row r="2170" spans="1:16" ht="12" customHeight="1" x14ac:dyDescent="0.35">
      <c r="A2170" s="94" t="s">
        <v>6</v>
      </c>
      <c r="B2170" s="94" t="s">
        <v>50</v>
      </c>
      <c r="C2170" s="94" t="s">
        <v>74</v>
      </c>
      <c r="D2170" s="94" t="s">
        <v>74</v>
      </c>
      <c r="E2170" s="29" t="s">
        <v>75</v>
      </c>
      <c r="F2170" s="96"/>
      <c r="G2170" s="96" t="s">
        <v>126</v>
      </c>
      <c r="H2170" s="97" t="s">
        <v>127</v>
      </c>
      <c r="I2170" s="29" t="s">
        <v>297</v>
      </c>
      <c r="J2170" s="29" t="s">
        <v>128</v>
      </c>
      <c r="K2170" s="29" t="s">
        <v>129</v>
      </c>
      <c r="L2170" s="141" t="s">
        <v>298</v>
      </c>
      <c r="M2170" s="141">
        <v>44957</v>
      </c>
      <c r="N2170" s="141">
        <v>44957</v>
      </c>
      <c r="O2170" s="29" t="s">
        <v>137</v>
      </c>
      <c r="P2170" s="99">
        <v>11</v>
      </c>
    </row>
    <row r="2171" spans="1:16" ht="12" customHeight="1" x14ac:dyDescent="0.35">
      <c r="A2171" s="94" t="s">
        <v>6</v>
      </c>
      <c r="B2171" s="94" t="s">
        <v>50</v>
      </c>
      <c r="C2171" s="94" t="s">
        <v>74</v>
      </c>
      <c r="D2171" s="94" t="s">
        <v>74</v>
      </c>
      <c r="E2171" s="29" t="s">
        <v>76</v>
      </c>
      <c r="F2171" s="96"/>
      <c r="G2171" s="96" t="s">
        <v>126</v>
      </c>
      <c r="H2171" s="97" t="s">
        <v>127</v>
      </c>
      <c r="I2171" s="29" t="s">
        <v>297</v>
      </c>
      <c r="J2171" s="29" t="s">
        <v>128</v>
      </c>
      <c r="K2171" s="29" t="s">
        <v>129</v>
      </c>
      <c r="L2171" s="141" t="s">
        <v>298</v>
      </c>
      <c r="M2171" s="141">
        <v>44957</v>
      </c>
      <c r="N2171" s="141">
        <v>44957</v>
      </c>
      <c r="O2171" s="29" t="s">
        <v>137</v>
      </c>
      <c r="P2171" s="99">
        <v>16</v>
      </c>
    </row>
    <row r="2172" spans="1:16" ht="12" customHeight="1" x14ac:dyDescent="0.35">
      <c r="A2172" s="94" t="s">
        <v>6</v>
      </c>
      <c r="B2172" s="94" t="s">
        <v>50</v>
      </c>
      <c r="C2172" s="94" t="s">
        <v>74</v>
      </c>
      <c r="D2172" s="94" t="s">
        <v>74</v>
      </c>
      <c r="E2172" s="29" t="s">
        <v>77</v>
      </c>
      <c r="F2172" s="96"/>
      <c r="G2172" s="96" t="s">
        <v>126</v>
      </c>
      <c r="H2172" s="97" t="s">
        <v>127</v>
      </c>
      <c r="I2172" s="29" t="s">
        <v>297</v>
      </c>
      <c r="J2172" s="29" t="s">
        <v>128</v>
      </c>
      <c r="K2172" s="29" t="s">
        <v>129</v>
      </c>
      <c r="L2172" s="141" t="s">
        <v>298</v>
      </c>
      <c r="M2172" s="141">
        <v>44957</v>
      </c>
      <c r="N2172" s="141">
        <v>44957</v>
      </c>
      <c r="O2172" s="29" t="s">
        <v>137</v>
      </c>
      <c r="P2172" s="99"/>
    </row>
    <row r="2173" spans="1:16" ht="12" customHeight="1" x14ac:dyDescent="0.35">
      <c r="A2173" s="94" t="s">
        <v>6</v>
      </c>
      <c r="B2173" s="94" t="s">
        <v>50</v>
      </c>
      <c r="C2173" s="94" t="s">
        <v>74</v>
      </c>
      <c r="D2173" s="94" t="s">
        <v>74</v>
      </c>
      <c r="E2173" s="29" t="s">
        <v>78</v>
      </c>
      <c r="F2173" s="96"/>
      <c r="G2173" s="96" t="s">
        <v>126</v>
      </c>
      <c r="H2173" s="97" t="s">
        <v>127</v>
      </c>
      <c r="I2173" s="29" t="s">
        <v>297</v>
      </c>
      <c r="J2173" s="29" t="s">
        <v>128</v>
      </c>
      <c r="K2173" s="29" t="s">
        <v>129</v>
      </c>
      <c r="L2173" s="141" t="s">
        <v>298</v>
      </c>
      <c r="M2173" s="141">
        <v>44957</v>
      </c>
      <c r="N2173" s="141">
        <v>44957</v>
      </c>
      <c r="O2173" s="29" t="s">
        <v>137</v>
      </c>
      <c r="P2173" s="99"/>
    </row>
    <row r="2174" spans="1:16" ht="12" customHeight="1" x14ac:dyDescent="0.35">
      <c r="A2174" s="94" t="s">
        <v>6</v>
      </c>
      <c r="B2174" s="94" t="s">
        <v>50</v>
      </c>
      <c r="C2174" s="94" t="s">
        <v>74</v>
      </c>
      <c r="D2174" s="94" t="s">
        <v>74</v>
      </c>
      <c r="E2174" s="29" t="s">
        <v>79</v>
      </c>
      <c r="F2174" s="96"/>
      <c r="G2174" s="96" t="s">
        <v>126</v>
      </c>
      <c r="H2174" s="97" t="s">
        <v>127</v>
      </c>
      <c r="I2174" s="29" t="s">
        <v>297</v>
      </c>
      <c r="J2174" s="29" t="s">
        <v>128</v>
      </c>
      <c r="K2174" s="29" t="s">
        <v>129</v>
      </c>
      <c r="L2174" s="141" t="s">
        <v>298</v>
      </c>
      <c r="M2174" s="141">
        <v>44957</v>
      </c>
      <c r="N2174" s="141">
        <v>44957</v>
      </c>
      <c r="O2174" s="29" t="s">
        <v>137</v>
      </c>
      <c r="P2174" s="99"/>
    </row>
    <row r="2175" spans="1:16" ht="12" customHeight="1" x14ac:dyDescent="0.35">
      <c r="A2175" s="94" t="s">
        <v>6</v>
      </c>
      <c r="B2175" s="94" t="s">
        <v>50</v>
      </c>
      <c r="C2175" s="94" t="s">
        <v>74</v>
      </c>
      <c r="D2175" s="94" t="s">
        <v>74</v>
      </c>
      <c r="E2175" s="29" t="s">
        <v>80</v>
      </c>
      <c r="F2175" s="96"/>
      <c r="G2175" s="96" t="s">
        <v>126</v>
      </c>
      <c r="H2175" s="97" t="s">
        <v>127</v>
      </c>
      <c r="I2175" s="29" t="s">
        <v>297</v>
      </c>
      <c r="J2175" s="29" t="s">
        <v>128</v>
      </c>
      <c r="K2175" s="29" t="s">
        <v>129</v>
      </c>
      <c r="L2175" s="141" t="s">
        <v>298</v>
      </c>
      <c r="M2175" s="141">
        <v>44957</v>
      </c>
      <c r="N2175" s="141">
        <v>44957</v>
      </c>
      <c r="O2175" s="29" t="s">
        <v>137</v>
      </c>
      <c r="P2175" s="99"/>
    </row>
    <row r="2176" spans="1:16" ht="12" customHeight="1" x14ac:dyDescent="0.35">
      <c r="A2176" s="94" t="s">
        <v>6</v>
      </c>
      <c r="B2176" s="94" t="s">
        <v>50</v>
      </c>
      <c r="C2176" s="94" t="s">
        <v>74</v>
      </c>
      <c r="D2176" s="94" t="s">
        <v>74</v>
      </c>
      <c r="E2176" s="29" t="s">
        <v>81</v>
      </c>
      <c r="F2176" s="96"/>
      <c r="G2176" s="96" t="s">
        <v>126</v>
      </c>
      <c r="H2176" s="97" t="s">
        <v>127</v>
      </c>
      <c r="I2176" s="29" t="s">
        <v>297</v>
      </c>
      <c r="J2176" s="29" t="s">
        <v>128</v>
      </c>
      <c r="K2176" s="29" t="s">
        <v>129</v>
      </c>
      <c r="L2176" s="141" t="s">
        <v>298</v>
      </c>
      <c r="M2176" s="141">
        <v>44957</v>
      </c>
      <c r="N2176" s="141">
        <v>44957</v>
      </c>
      <c r="O2176" s="29" t="s">
        <v>137</v>
      </c>
      <c r="P2176" s="99">
        <v>1</v>
      </c>
    </row>
    <row r="2177" spans="1:16" ht="12" customHeight="1" x14ac:dyDescent="0.35">
      <c r="A2177" s="94" t="s">
        <v>6</v>
      </c>
      <c r="B2177" s="94" t="s">
        <v>50</v>
      </c>
      <c r="C2177" s="94" t="s">
        <v>82</v>
      </c>
      <c r="D2177" s="94" t="s">
        <v>82</v>
      </c>
      <c r="E2177" s="29" t="s">
        <v>82</v>
      </c>
      <c r="F2177" s="96"/>
      <c r="G2177" s="96" t="s">
        <v>126</v>
      </c>
      <c r="H2177" s="97" t="s">
        <v>127</v>
      </c>
      <c r="I2177" s="29" t="s">
        <v>297</v>
      </c>
      <c r="J2177" s="29" t="s">
        <v>128</v>
      </c>
      <c r="K2177" s="29" t="s">
        <v>129</v>
      </c>
      <c r="L2177" s="141" t="s">
        <v>298</v>
      </c>
      <c r="M2177" s="141">
        <v>44957</v>
      </c>
      <c r="N2177" s="141">
        <v>44957</v>
      </c>
      <c r="O2177" s="29" t="s">
        <v>137</v>
      </c>
      <c r="P2177" s="111">
        <v>53</v>
      </c>
    </row>
    <row r="2178" spans="1:16" ht="12" customHeight="1" x14ac:dyDescent="0.35">
      <c r="A2178" s="94" t="s">
        <v>6</v>
      </c>
      <c r="B2178" s="94" t="s">
        <v>50</v>
      </c>
      <c r="C2178" s="94" t="s">
        <v>83</v>
      </c>
      <c r="D2178" s="94" t="s">
        <v>83</v>
      </c>
      <c r="E2178" s="29" t="s">
        <v>84</v>
      </c>
      <c r="F2178" s="96"/>
      <c r="G2178" s="96" t="s">
        <v>126</v>
      </c>
      <c r="H2178" s="97" t="s">
        <v>127</v>
      </c>
      <c r="I2178" s="29" t="s">
        <v>297</v>
      </c>
      <c r="J2178" s="29" t="s">
        <v>128</v>
      </c>
      <c r="K2178" s="29" t="s">
        <v>129</v>
      </c>
      <c r="L2178" s="141" t="s">
        <v>298</v>
      </c>
      <c r="M2178" s="141">
        <v>44957</v>
      </c>
      <c r="N2178" s="141">
        <v>44957</v>
      </c>
      <c r="O2178" s="29" t="s">
        <v>137</v>
      </c>
      <c r="P2178" s="99">
        <v>153</v>
      </c>
    </row>
    <row r="2179" spans="1:16" ht="12" customHeight="1" x14ac:dyDescent="0.35">
      <c r="A2179" s="94" t="s">
        <v>6</v>
      </c>
      <c r="B2179" s="94" t="s">
        <v>50</v>
      </c>
      <c r="C2179" s="94" t="s">
        <v>83</v>
      </c>
      <c r="D2179" s="94" t="s">
        <v>83</v>
      </c>
      <c r="E2179" s="29" t="s">
        <v>85</v>
      </c>
      <c r="F2179" s="96"/>
      <c r="G2179" s="96" t="s">
        <v>126</v>
      </c>
      <c r="H2179" s="97" t="s">
        <v>127</v>
      </c>
      <c r="I2179" s="29" t="s">
        <v>297</v>
      </c>
      <c r="J2179" s="29" t="s">
        <v>128</v>
      </c>
      <c r="K2179" s="29" t="s">
        <v>129</v>
      </c>
      <c r="L2179" s="141" t="s">
        <v>298</v>
      </c>
      <c r="M2179" s="141">
        <v>44957</v>
      </c>
      <c r="N2179" s="141">
        <v>44957</v>
      </c>
      <c r="O2179" s="29" t="s">
        <v>137</v>
      </c>
      <c r="P2179" s="99">
        <v>2</v>
      </c>
    </row>
    <row r="2180" spans="1:16" ht="12" customHeight="1" x14ac:dyDescent="0.35">
      <c r="A2180" s="94" t="s">
        <v>6</v>
      </c>
      <c r="B2180" s="94" t="s">
        <v>50</v>
      </c>
      <c r="C2180" s="94" t="s">
        <v>83</v>
      </c>
      <c r="D2180" s="94" t="s">
        <v>83</v>
      </c>
      <c r="E2180" s="29" t="s">
        <v>86</v>
      </c>
      <c r="F2180" s="96"/>
      <c r="G2180" s="96" t="s">
        <v>126</v>
      </c>
      <c r="H2180" s="97" t="s">
        <v>127</v>
      </c>
      <c r="I2180" s="29" t="s">
        <v>297</v>
      </c>
      <c r="J2180" s="29" t="s">
        <v>128</v>
      </c>
      <c r="K2180" s="29" t="s">
        <v>129</v>
      </c>
      <c r="L2180" s="141" t="s">
        <v>298</v>
      </c>
      <c r="M2180" s="141">
        <v>44957</v>
      </c>
      <c r="N2180" s="141">
        <v>44957</v>
      </c>
      <c r="O2180" s="29" t="s">
        <v>137</v>
      </c>
      <c r="P2180" s="99">
        <v>62</v>
      </c>
    </row>
    <row r="2181" spans="1:16" ht="12" customHeight="1" x14ac:dyDescent="0.35">
      <c r="A2181" s="94" t="s">
        <v>6</v>
      </c>
      <c r="B2181" s="94" t="s">
        <v>50</v>
      </c>
      <c r="C2181" s="94" t="s">
        <v>83</v>
      </c>
      <c r="D2181" s="94" t="s">
        <v>83</v>
      </c>
      <c r="E2181" s="29" t="s">
        <v>87</v>
      </c>
      <c r="F2181" s="96"/>
      <c r="G2181" s="96" t="s">
        <v>126</v>
      </c>
      <c r="H2181" s="97" t="s">
        <v>127</v>
      </c>
      <c r="I2181" s="29" t="s">
        <v>297</v>
      </c>
      <c r="J2181" s="29" t="s">
        <v>128</v>
      </c>
      <c r="K2181" s="29" t="s">
        <v>129</v>
      </c>
      <c r="L2181" s="141" t="s">
        <v>298</v>
      </c>
      <c r="M2181" s="141">
        <v>44957</v>
      </c>
      <c r="N2181" s="141">
        <v>44957</v>
      </c>
      <c r="O2181" s="29" t="s">
        <v>137</v>
      </c>
      <c r="P2181" s="99">
        <v>400</v>
      </c>
    </row>
    <row r="2182" spans="1:16" ht="12" customHeight="1" x14ac:dyDescent="0.35">
      <c r="A2182" s="94" t="s">
        <v>6</v>
      </c>
      <c r="B2182" s="94" t="s">
        <v>50</v>
      </c>
      <c r="C2182" s="94" t="s">
        <v>83</v>
      </c>
      <c r="D2182" s="94" t="s">
        <v>83</v>
      </c>
      <c r="E2182" s="29" t="s">
        <v>88</v>
      </c>
      <c r="F2182" s="96"/>
      <c r="G2182" s="96" t="s">
        <v>126</v>
      </c>
      <c r="H2182" s="97" t="s">
        <v>127</v>
      </c>
      <c r="I2182" s="29" t="s">
        <v>297</v>
      </c>
      <c r="J2182" s="29" t="s">
        <v>128</v>
      </c>
      <c r="K2182" s="29" t="s">
        <v>129</v>
      </c>
      <c r="L2182" s="141" t="s">
        <v>298</v>
      </c>
      <c r="M2182" s="141">
        <v>44957</v>
      </c>
      <c r="N2182" s="141">
        <v>44957</v>
      </c>
      <c r="O2182" s="29" t="s">
        <v>137</v>
      </c>
      <c r="P2182" s="99">
        <v>256</v>
      </c>
    </row>
    <row r="2183" spans="1:16" ht="12" customHeight="1" x14ac:dyDescent="0.35">
      <c r="A2183" s="94" t="s">
        <v>6</v>
      </c>
      <c r="B2183" s="94" t="s">
        <v>50</v>
      </c>
      <c r="C2183" s="94" t="s">
        <v>83</v>
      </c>
      <c r="D2183" s="94" t="s">
        <v>83</v>
      </c>
      <c r="E2183" s="29" t="s">
        <v>89</v>
      </c>
      <c r="F2183" s="96"/>
      <c r="G2183" s="96" t="s">
        <v>126</v>
      </c>
      <c r="H2183" s="97" t="s">
        <v>127</v>
      </c>
      <c r="I2183" s="29" t="s">
        <v>297</v>
      </c>
      <c r="J2183" s="29" t="s">
        <v>128</v>
      </c>
      <c r="K2183" s="29" t="s">
        <v>129</v>
      </c>
      <c r="L2183" s="141" t="s">
        <v>298</v>
      </c>
      <c r="M2183" s="141">
        <v>44957</v>
      </c>
      <c r="N2183" s="141">
        <v>44957</v>
      </c>
      <c r="O2183" s="29" t="s">
        <v>137</v>
      </c>
      <c r="P2183" s="99">
        <v>75</v>
      </c>
    </row>
    <row r="2184" spans="1:16" ht="12" customHeight="1" x14ac:dyDescent="0.35">
      <c r="A2184" s="94" t="s">
        <v>6</v>
      </c>
      <c r="B2184" s="94" t="s">
        <v>50</v>
      </c>
      <c r="C2184" s="94" t="s">
        <v>83</v>
      </c>
      <c r="D2184" s="94" t="s">
        <v>83</v>
      </c>
      <c r="E2184" s="29" t="s">
        <v>90</v>
      </c>
      <c r="F2184" s="96"/>
      <c r="G2184" s="96" t="s">
        <v>126</v>
      </c>
      <c r="H2184" s="97" t="s">
        <v>127</v>
      </c>
      <c r="I2184" s="29" t="s">
        <v>297</v>
      </c>
      <c r="J2184" s="29" t="s">
        <v>128</v>
      </c>
      <c r="K2184" s="29" t="s">
        <v>129</v>
      </c>
      <c r="L2184" s="141" t="s">
        <v>298</v>
      </c>
      <c r="M2184" s="141">
        <v>44957</v>
      </c>
      <c r="N2184" s="141">
        <v>44957</v>
      </c>
      <c r="O2184" s="29" t="s">
        <v>137</v>
      </c>
      <c r="P2184" s="128">
        <v>6</v>
      </c>
    </row>
    <row r="2185" spans="1:16" ht="12" customHeight="1" x14ac:dyDescent="0.35">
      <c r="A2185" s="94" t="s">
        <v>6</v>
      </c>
      <c r="B2185" s="94" t="s">
        <v>50</v>
      </c>
      <c r="C2185" s="94" t="s">
        <v>83</v>
      </c>
      <c r="D2185" s="94" t="s">
        <v>83</v>
      </c>
      <c r="E2185" s="29" t="s">
        <v>91</v>
      </c>
      <c r="F2185" s="96"/>
      <c r="G2185" s="96" t="s">
        <v>126</v>
      </c>
      <c r="H2185" s="97" t="s">
        <v>127</v>
      </c>
      <c r="I2185" s="29" t="s">
        <v>297</v>
      </c>
      <c r="J2185" s="29" t="s">
        <v>128</v>
      </c>
      <c r="K2185" s="29" t="s">
        <v>129</v>
      </c>
      <c r="L2185" s="141" t="s">
        <v>298</v>
      </c>
      <c r="M2185" s="141">
        <v>44957</v>
      </c>
      <c r="N2185" s="141">
        <v>44957</v>
      </c>
      <c r="O2185" s="29" t="s">
        <v>137</v>
      </c>
      <c r="P2185" s="99"/>
    </row>
    <row r="2186" spans="1:16" ht="12" customHeight="1" x14ac:dyDescent="0.35">
      <c r="A2186" s="94" t="s">
        <v>6</v>
      </c>
      <c r="B2186" s="94" t="s">
        <v>50</v>
      </c>
      <c r="C2186" s="94" t="s">
        <v>83</v>
      </c>
      <c r="D2186" s="94" t="s">
        <v>83</v>
      </c>
      <c r="E2186" s="29" t="s">
        <v>92</v>
      </c>
      <c r="F2186" s="96"/>
      <c r="G2186" s="96" t="s">
        <v>126</v>
      </c>
      <c r="H2186" s="97" t="s">
        <v>127</v>
      </c>
      <c r="I2186" s="29" t="s">
        <v>297</v>
      </c>
      <c r="J2186" s="29" t="s">
        <v>128</v>
      </c>
      <c r="K2186" s="29" t="s">
        <v>129</v>
      </c>
      <c r="L2186" s="141" t="s">
        <v>298</v>
      </c>
      <c r="M2186" s="141">
        <v>44957</v>
      </c>
      <c r="N2186" s="141">
        <v>44957</v>
      </c>
      <c r="O2186" s="29" t="s">
        <v>137</v>
      </c>
      <c r="P2186" s="99">
        <v>4</v>
      </c>
    </row>
    <row r="2187" spans="1:16" ht="12" customHeight="1" x14ac:dyDescent="0.35">
      <c r="A2187" s="94" t="s">
        <v>6</v>
      </c>
      <c r="B2187" s="94" t="s">
        <v>50</v>
      </c>
      <c r="C2187" s="94" t="s">
        <v>83</v>
      </c>
      <c r="D2187" s="94" t="s">
        <v>83</v>
      </c>
      <c r="E2187" s="29" t="s">
        <v>93</v>
      </c>
      <c r="F2187" s="96"/>
      <c r="G2187" s="96" t="s">
        <v>126</v>
      </c>
      <c r="H2187" s="97" t="s">
        <v>127</v>
      </c>
      <c r="I2187" s="29" t="s">
        <v>297</v>
      </c>
      <c r="J2187" s="29" t="s">
        <v>128</v>
      </c>
      <c r="K2187" s="29" t="s">
        <v>129</v>
      </c>
      <c r="L2187" s="141" t="s">
        <v>298</v>
      </c>
      <c r="M2187" s="141">
        <v>44957</v>
      </c>
      <c r="N2187" s="141">
        <v>44957</v>
      </c>
      <c r="O2187" s="29" t="s">
        <v>137</v>
      </c>
      <c r="P2187" s="128">
        <v>135</v>
      </c>
    </row>
    <row r="2188" spans="1:16" ht="12" customHeight="1" x14ac:dyDescent="0.35">
      <c r="A2188" s="94" t="s">
        <v>6</v>
      </c>
      <c r="B2188" s="94" t="s">
        <v>50</v>
      </c>
      <c r="C2188" s="94" t="s">
        <v>94</v>
      </c>
      <c r="D2188" s="94" t="s">
        <v>94</v>
      </c>
      <c r="E2188" s="29" t="s">
        <v>95</v>
      </c>
      <c r="F2188" s="96"/>
      <c r="G2188" s="96" t="s">
        <v>126</v>
      </c>
      <c r="H2188" s="97" t="s">
        <v>127</v>
      </c>
      <c r="I2188" s="29" t="s">
        <v>297</v>
      </c>
      <c r="J2188" s="29" t="s">
        <v>128</v>
      </c>
      <c r="K2188" s="29" t="s">
        <v>129</v>
      </c>
      <c r="L2188" s="141" t="s">
        <v>298</v>
      </c>
      <c r="M2188" s="141">
        <v>44957</v>
      </c>
      <c r="N2188" s="141">
        <v>44957</v>
      </c>
      <c r="O2188" s="29" t="s">
        <v>137</v>
      </c>
      <c r="P2188" s="99"/>
    </row>
    <row r="2189" spans="1:16" ht="12" customHeight="1" x14ac:dyDescent="0.35">
      <c r="A2189" s="94" t="s">
        <v>6</v>
      </c>
      <c r="B2189" s="94" t="s">
        <v>50</v>
      </c>
      <c r="C2189" s="94" t="s">
        <v>94</v>
      </c>
      <c r="D2189" s="94" t="s">
        <v>94</v>
      </c>
      <c r="E2189" s="29" t="s">
        <v>96</v>
      </c>
      <c r="F2189" s="96"/>
      <c r="G2189" s="96" t="s">
        <v>126</v>
      </c>
      <c r="H2189" s="97" t="s">
        <v>127</v>
      </c>
      <c r="I2189" s="29" t="s">
        <v>297</v>
      </c>
      <c r="J2189" s="29" t="s">
        <v>128</v>
      </c>
      <c r="K2189" s="29" t="s">
        <v>129</v>
      </c>
      <c r="L2189" s="141" t="s">
        <v>298</v>
      </c>
      <c r="M2189" s="141">
        <v>44957</v>
      </c>
      <c r="N2189" s="141">
        <v>44957</v>
      </c>
      <c r="O2189" s="29" t="s">
        <v>137</v>
      </c>
      <c r="P2189" s="99">
        <v>15</v>
      </c>
    </row>
    <row r="2190" spans="1:16" ht="12" customHeight="1" x14ac:dyDescent="0.35">
      <c r="A2190" s="94" t="s">
        <v>6</v>
      </c>
      <c r="B2190" s="94" t="s">
        <v>50</v>
      </c>
      <c r="C2190" s="94" t="s">
        <v>94</v>
      </c>
      <c r="D2190" s="94" t="s">
        <v>94</v>
      </c>
      <c r="E2190" s="29" t="s">
        <v>97</v>
      </c>
      <c r="F2190" s="96"/>
      <c r="G2190" s="96" t="s">
        <v>126</v>
      </c>
      <c r="H2190" s="97" t="s">
        <v>127</v>
      </c>
      <c r="I2190" s="29" t="s">
        <v>297</v>
      </c>
      <c r="J2190" s="29" t="s">
        <v>128</v>
      </c>
      <c r="K2190" s="29" t="s">
        <v>129</v>
      </c>
      <c r="L2190" s="141" t="s">
        <v>298</v>
      </c>
      <c r="M2190" s="141">
        <v>44957</v>
      </c>
      <c r="N2190" s="141">
        <v>44957</v>
      </c>
      <c r="O2190" s="29" t="s">
        <v>137</v>
      </c>
      <c r="P2190" s="99">
        <v>5</v>
      </c>
    </row>
    <row r="2191" spans="1:16" ht="12" customHeight="1" x14ac:dyDescent="0.35">
      <c r="A2191" s="94" t="s">
        <v>6</v>
      </c>
      <c r="B2191" s="94" t="s">
        <v>50</v>
      </c>
      <c r="C2191" s="94" t="s">
        <v>94</v>
      </c>
      <c r="D2191" s="94" t="s">
        <v>94</v>
      </c>
      <c r="E2191" s="29" t="s">
        <v>98</v>
      </c>
      <c r="F2191" s="96"/>
      <c r="G2191" s="96" t="s">
        <v>126</v>
      </c>
      <c r="H2191" s="97" t="s">
        <v>127</v>
      </c>
      <c r="I2191" s="29" t="s">
        <v>297</v>
      </c>
      <c r="J2191" s="29" t="s">
        <v>128</v>
      </c>
      <c r="K2191" s="29" t="s">
        <v>129</v>
      </c>
      <c r="L2191" s="141" t="s">
        <v>298</v>
      </c>
      <c r="M2191" s="141">
        <v>44957</v>
      </c>
      <c r="N2191" s="141">
        <v>44957</v>
      </c>
      <c r="O2191" s="29" t="s">
        <v>137</v>
      </c>
      <c r="P2191" s="99">
        <v>5</v>
      </c>
    </row>
    <row r="2192" spans="1:16" ht="12" customHeight="1" x14ac:dyDescent="0.35">
      <c r="A2192" s="94" t="s">
        <v>6</v>
      </c>
      <c r="B2192" s="94" t="s">
        <v>50</v>
      </c>
      <c r="C2192" s="94" t="s">
        <v>94</v>
      </c>
      <c r="D2192" s="94" t="s">
        <v>94</v>
      </c>
      <c r="E2192" s="29" t="s">
        <v>99</v>
      </c>
      <c r="F2192" s="96"/>
      <c r="G2192" s="96" t="s">
        <v>126</v>
      </c>
      <c r="H2192" s="97" t="s">
        <v>127</v>
      </c>
      <c r="I2192" s="29" t="s">
        <v>297</v>
      </c>
      <c r="J2192" s="29" t="s">
        <v>128</v>
      </c>
      <c r="K2192" s="29" t="s">
        <v>129</v>
      </c>
      <c r="L2192" s="141" t="s">
        <v>298</v>
      </c>
      <c r="M2192" s="141">
        <v>44957</v>
      </c>
      <c r="N2192" s="141">
        <v>44957</v>
      </c>
      <c r="O2192" s="29" t="s">
        <v>137</v>
      </c>
      <c r="P2192" s="99"/>
    </row>
    <row r="2193" spans="1:16" ht="12" customHeight="1" x14ac:dyDescent="0.35">
      <c r="A2193" s="94" t="s">
        <v>6</v>
      </c>
      <c r="B2193" s="94" t="s">
        <v>50</v>
      </c>
      <c r="C2193" s="94" t="s">
        <v>100</v>
      </c>
      <c r="D2193" s="94" t="s">
        <v>100</v>
      </c>
      <c r="E2193" s="29" t="s">
        <v>100</v>
      </c>
      <c r="F2193" s="96"/>
      <c r="G2193" s="96" t="s">
        <v>126</v>
      </c>
      <c r="H2193" s="97" t="s">
        <v>127</v>
      </c>
      <c r="I2193" s="29" t="s">
        <v>297</v>
      </c>
      <c r="J2193" s="29" t="s">
        <v>128</v>
      </c>
      <c r="K2193" s="29" t="s">
        <v>129</v>
      </c>
      <c r="L2193" s="141" t="s">
        <v>298</v>
      </c>
      <c r="M2193" s="141">
        <v>44957</v>
      </c>
      <c r="N2193" s="141">
        <v>44957</v>
      </c>
      <c r="O2193" s="29" t="s">
        <v>137</v>
      </c>
      <c r="P2193" s="113">
        <v>67</v>
      </c>
    </row>
    <row r="2194" spans="1:16" ht="12" customHeight="1" x14ac:dyDescent="0.35">
      <c r="A2194" s="94" t="s">
        <v>6</v>
      </c>
      <c r="B2194" s="94" t="s">
        <v>50</v>
      </c>
      <c r="C2194" s="123" t="s">
        <v>101</v>
      </c>
      <c r="D2194" s="123" t="s">
        <v>101</v>
      </c>
      <c r="E2194" s="124" t="s">
        <v>101</v>
      </c>
      <c r="F2194" s="96"/>
      <c r="G2194" s="96" t="s">
        <v>126</v>
      </c>
      <c r="H2194" s="97" t="s">
        <v>127</v>
      </c>
      <c r="I2194" s="29" t="s">
        <v>297</v>
      </c>
      <c r="J2194" s="29" t="s">
        <v>128</v>
      </c>
      <c r="K2194" s="29" t="s">
        <v>129</v>
      </c>
      <c r="L2194" s="141" t="s">
        <v>298</v>
      </c>
      <c r="M2194" s="141">
        <v>44957</v>
      </c>
      <c r="N2194" s="141">
        <v>44957</v>
      </c>
      <c r="O2194" s="29" t="s">
        <v>137</v>
      </c>
      <c r="P2194" s="104">
        <v>2</v>
      </c>
    </row>
    <row r="2195" spans="1:16" ht="12" customHeight="1" x14ac:dyDescent="0.35">
      <c r="A2195" s="94" t="s">
        <v>6</v>
      </c>
      <c r="B2195" s="94" t="s">
        <v>50</v>
      </c>
      <c r="C2195" s="123" t="s">
        <v>101</v>
      </c>
      <c r="D2195" s="123" t="s">
        <v>101</v>
      </c>
      <c r="E2195" s="124" t="s">
        <v>102</v>
      </c>
      <c r="F2195" s="96"/>
      <c r="G2195" s="96" t="s">
        <v>126</v>
      </c>
      <c r="H2195" s="97" t="s">
        <v>127</v>
      </c>
      <c r="I2195" s="29" t="s">
        <v>297</v>
      </c>
      <c r="J2195" s="29" t="s">
        <v>128</v>
      </c>
      <c r="K2195" s="29" t="s">
        <v>129</v>
      </c>
      <c r="L2195" s="141" t="s">
        <v>298</v>
      </c>
      <c r="M2195" s="141">
        <v>44957</v>
      </c>
      <c r="N2195" s="141">
        <v>44957</v>
      </c>
      <c r="O2195" s="29" t="s">
        <v>137</v>
      </c>
      <c r="P2195" s="99">
        <v>1</v>
      </c>
    </row>
    <row r="2196" spans="1:16" ht="12" customHeight="1" x14ac:dyDescent="0.35">
      <c r="A2196" s="94" t="s">
        <v>6</v>
      </c>
      <c r="B2196" s="94" t="s">
        <v>50</v>
      </c>
      <c r="C2196" s="123" t="s">
        <v>101</v>
      </c>
      <c r="D2196" s="123" t="s">
        <v>101</v>
      </c>
      <c r="E2196" s="124" t="s">
        <v>103</v>
      </c>
      <c r="F2196" s="96"/>
      <c r="G2196" s="96" t="s">
        <v>126</v>
      </c>
      <c r="H2196" s="97" t="s">
        <v>127</v>
      </c>
      <c r="I2196" s="29" t="s">
        <v>297</v>
      </c>
      <c r="J2196" s="29" t="s">
        <v>128</v>
      </c>
      <c r="K2196" s="29" t="s">
        <v>129</v>
      </c>
      <c r="L2196" s="141" t="s">
        <v>298</v>
      </c>
      <c r="M2196" s="141">
        <v>44957</v>
      </c>
      <c r="N2196" s="141">
        <v>44957</v>
      </c>
      <c r="O2196" s="29" t="s">
        <v>137</v>
      </c>
      <c r="P2196" s="99">
        <v>19</v>
      </c>
    </row>
    <row r="2197" spans="1:16" ht="12" customHeight="1" x14ac:dyDescent="0.35">
      <c r="A2197" s="94" t="s">
        <v>6</v>
      </c>
      <c r="B2197" s="94" t="s">
        <v>50</v>
      </c>
      <c r="C2197" s="123" t="s">
        <v>101</v>
      </c>
      <c r="D2197" s="123" t="s">
        <v>101</v>
      </c>
      <c r="E2197" s="124" t="s">
        <v>104</v>
      </c>
      <c r="F2197" s="96"/>
      <c r="G2197" s="96" t="s">
        <v>126</v>
      </c>
      <c r="H2197" s="97" t="s">
        <v>127</v>
      </c>
      <c r="I2197" s="29" t="s">
        <v>297</v>
      </c>
      <c r="J2197" s="29" t="s">
        <v>128</v>
      </c>
      <c r="K2197" s="29" t="s">
        <v>129</v>
      </c>
      <c r="L2197" s="141" t="s">
        <v>298</v>
      </c>
      <c r="M2197" s="141">
        <v>44957</v>
      </c>
      <c r="N2197" s="141">
        <v>44957</v>
      </c>
      <c r="O2197" s="29" t="s">
        <v>137</v>
      </c>
      <c r="P2197" s="129">
        <v>15</v>
      </c>
    </row>
    <row r="2198" spans="1:16" ht="12" customHeight="1" x14ac:dyDescent="0.35">
      <c r="A2198" s="94" t="s">
        <v>6</v>
      </c>
      <c r="B2198" s="94" t="s">
        <v>50</v>
      </c>
      <c r="C2198" s="123" t="s">
        <v>101</v>
      </c>
      <c r="D2198" s="123" t="s">
        <v>101</v>
      </c>
      <c r="E2198" s="124" t="s">
        <v>105</v>
      </c>
      <c r="F2198" s="96"/>
      <c r="G2198" s="96" t="s">
        <v>126</v>
      </c>
      <c r="H2198" s="97" t="s">
        <v>127</v>
      </c>
      <c r="I2198" s="29" t="s">
        <v>297</v>
      </c>
      <c r="J2198" s="29" t="s">
        <v>128</v>
      </c>
      <c r="K2198" s="29" t="s">
        <v>129</v>
      </c>
      <c r="L2198" s="141" t="s">
        <v>298</v>
      </c>
      <c r="M2198" s="141">
        <v>44957</v>
      </c>
      <c r="N2198" s="141">
        <v>44957</v>
      </c>
      <c r="O2198" s="29" t="s">
        <v>137</v>
      </c>
      <c r="P2198" s="39">
        <v>6</v>
      </c>
    </row>
    <row r="2199" spans="1:16" ht="12" customHeight="1" x14ac:dyDescent="0.35">
      <c r="A2199" s="94" t="s">
        <v>6</v>
      </c>
      <c r="B2199" s="94" t="s">
        <v>50</v>
      </c>
      <c r="C2199" s="94" t="s">
        <v>106</v>
      </c>
      <c r="D2199" s="94" t="s">
        <v>106</v>
      </c>
      <c r="E2199" s="29" t="s">
        <v>107</v>
      </c>
      <c r="F2199" s="96"/>
      <c r="G2199" s="96" t="s">
        <v>126</v>
      </c>
      <c r="H2199" s="97" t="s">
        <v>127</v>
      </c>
      <c r="I2199" s="29" t="s">
        <v>297</v>
      </c>
      <c r="J2199" s="29" t="s">
        <v>128</v>
      </c>
      <c r="K2199" s="29" t="s">
        <v>129</v>
      </c>
      <c r="L2199" s="141" t="s">
        <v>298</v>
      </c>
      <c r="M2199" s="141">
        <v>44957</v>
      </c>
      <c r="N2199" s="141">
        <v>44957</v>
      </c>
      <c r="O2199" s="29" t="s">
        <v>137</v>
      </c>
      <c r="P2199" s="113">
        <v>7</v>
      </c>
    </row>
    <row r="2200" spans="1:16" ht="12" customHeight="1" x14ac:dyDescent="0.35">
      <c r="A2200" s="94" t="s">
        <v>6</v>
      </c>
      <c r="B2200" s="94" t="s">
        <v>50</v>
      </c>
      <c r="C2200" s="29" t="s">
        <v>108</v>
      </c>
      <c r="D2200" s="29" t="s">
        <v>108</v>
      </c>
      <c r="E2200" s="29" t="s">
        <v>108</v>
      </c>
      <c r="F2200" s="96"/>
      <c r="G2200" s="96" t="s">
        <v>126</v>
      </c>
      <c r="H2200" s="97" t="s">
        <v>127</v>
      </c>
      <c r="I2200" s="29" t="s">
        <v>297</v>
      </c>
      <c r="J2200" s="29" t="s">
        <v>128</v>
      </c>
      <c r="K2200" s="29" t="s">
        <v>129</v>
      </c>
      <c r="L2200" s="141" t="s">
        <v>298</v>
      </c>
      <c r="M2200" s="141">
        <v>44957</v>
      </c>
      <c r="N2200" s="141">
        <v>44957</v>
      </c>
      <c r="O2200" s="29" t="s">
        <v>137</v>
      </c>
      <c r="P2200" s="113">
        <v>1</v>
      </c>
    </row>
    <row r="2201" spans="1:16" ht="12" customHeight="1" x14ac:dyDescent="0.35">
      <c r="A2201" s="94" t="s">
        <v>6</v>
      </c>
      <c r="B2201" s="94" t="s">
        <v>50</v>
      </c>
      <c r="C2201" s="123" t="s">
        <v>109</v>
      </c>
      <c r="D2201" s="123" t="s">
        <v>109</v>
      </c>
      <c r="E2201" s="123" t="s">
        <v>109</v>
      </c>
      <c r="F2201" s="96"/>
      <c r="G2201" s="96" t="s">
        <v>126</v>
      </c>
      <c r="H2201" s="97" t="s">
        <v>127</v>
      </c>
      <c r="I2201" s="29" t="s">
        <v>297</v>
      </c>
      <c r="J2201" s="29" t="s">
        <v>128</v>
      </c>
      <c r="K2201" s="29" t="s">
        <v>129</v>
      </c>
      <c r="L2201" s="141" t="s">
        <v>298</v>
      </c>
      <c r="M2201" s="141">
        <v>44957</v>
      </c>
      <c r="N2201" s="141">
        <v>44957</v>
      </c>
      <c r="O2201" s="29" t="s">
        <v>137</v>
      </c>
      <c r="P2201" s="113"/>
    </row>
    <row r="2202" spans="1:16" ht="12" customHeight="1" x14ac:dyDescent="0.35">
      <c r="A2202" s="94" t="s">
        <v>6</v>
      </c>
      <c r="B2202" s="94" t="s">
        <v>50</v>
      </c>
      <c r="C2202" s="123" t="s">
        <v>109</v>
      </c>
      <c r="D2202" s="124" t="s">
        <v>110</v>
      </c>
      <c r="E2202" s="124" t="s">
        <v>110</v>
      </c>
      <c r="F2202" s="96"/>
      <c r="G2202" s="96" t="s">
        <v>126</v>
      </c>
      <c r="H2202" s="97" t="s">
        <v>127</v>
      </c>
      <c r="I2202" s="29" t="s">
        <v>297</v>
      </c>
      <c r="J2202" s="29" t="s">
        <v>128</v>
      </c>
      <c r="K2202" s="29" t="s">
        <v>129</v>
      </c>
      <c r="L2202" s="141" t="s">
        <v>298</v>
      </c>
      <c r="M2202" s="141">
        <v>44957</v>
      </c>
      <c r="N2202" s="141">
        <v>44957</v>
      </c>
      <c r="O2202" s="29" t="s">
        <v>137</v>
      </c>
      <c r="P2202" s="39">
        <v>2</v>
      </c>
    </row>
    <row r="2203" spans="1:16" ht="12" customHeight="1" x14ac:dyDescent="0.35">
      <c r="A2203" s="94" t="s">
        <v>6</v>
      </c>
      <c r="B2203" s="94" t="s">
        <v>111</v>
      </c>
      <c r="C2203" s="94" t="s">
        <v>112</v>
      </c>
      <c r="D2203" s="94" t="s">
        <v>112</v>
      </c>
      <c r="E2203" s="94" t="s">
        <v>112</v>
      </c>
      <c r="F2203" s="96"/>
      <c r="G2203" s="96" t="s">
        <v>126</v>
      </c>
      <c r="H2203" s="97" t="s">
        <v>127</v>
      </c>
      <c r="I2203" s="29" t="s">
        <v>297</v>
      </c>
      <c r="J2203" s="29" t="s">
        <v>128</v>
      </c>
      <c r="K2203" s="29" t="s">
        <v>129</v>
      </c>
      <c r="L2203" s="141" t="s">
        <v>298</v>
      </c>
      <c r="M2203" s="141">
        <v>44957</v>
      </c>
      <c r="N2203" s="141">
        <v>44957</v>
      </c>
      <c r="O2203" s="29" t="s">
        <v>137</v>
      </c>
    </row>
    <row r="2204" spans="1:16" ht="12" customHeight="1" x14ac:dyDescent="0.35">
      <c r="A2204" s="94" t="s">
        <v>6</v>
      </c>
      <c r="B2204" s="94" t="s">
        <v>113</v>
      </c>
      <c r="C2204" s="94" t="s">
        <v>113</v>
      </c>
      <c r="D2204" s="94" t="s">
        <v>113</v>
      </c>
      <c r="E2204" s="94" t="s">
        <v>113</v>
      </c>
      <c r="F2204" s="96"/>
      <c r="G2204" s="96" t="s">
        <v>126</v>
      </c>
      <c r="H2204" s="97" t="s">
        <v>127</v>
      </c>
      <c r="I2204" s="29" t="s">
        <v>297</v>
      </c>
      <c r="J2204" s="29" t="s">
        <v>128</v>
      </c>
      <c r="K2204" s="29" t="s">
        <v>129</v>
      </c>
      <c r="L2204" s="141" t="s">
        <v>298</v>
      </c>
      <c r="M2204" s="141">
        <v>44957</v>
      </c>
      <c r="N2204" s="141">
        <v>44957</v>
      </c>
      <c r="O2204" s="29" t="s">
        <v>137</v>
      </c>
    </row>
    <row r="2205" spans="1:16" ht="12" customHeight="1" x14ac:dyDescent="0.35">
      <c r="A2205" s="94" t="s">
        <v>6</v>
      </c>
      <c r="B2205" s="94" t="s">
        <v>114</v>
      </c>
      <c r="C2205" s="94" t="s">
        <v>114</v>
      </c>
      <c r="D2205" s="94" t="s">
        <v>114</v>
      </c>
      <c r="E2205" s="94" t="s">
        <v>114</v>
      </c>
      <c r="F2205" s="96"/>
      <c r="G2205" s="96" t="s">
        <v>126</v>
      </c>
      <c r="H2205" s="97" t="s">
        <v>127</v>
      </c>
      <c r="I2205" s="29" t="s">
        <v>297</v>
      </c>
      <c r="J2205" s="29" t="s">
        <v>128</v>
      </c>
      <c r="K2205" s="29" t="s">
        <v>129</v>
      </c>
      <c r="L2205" s="141" t="s">
        <v>298</v>
      </c>
      <c r="M2205" s="141">
        <v>44957</v>
      </c>
      <c r="N2205" s="141">
        <v>44957</v>
      </c>
      <c r="O2205" s="29" t="s">
        <v>137</v>
      </c>
    </row>
    <row r="2206" spans="1:16" ht="12" customHeight="1" x14ac:dyDescent="0.35">
      <c r="A2206" s="94" t="s">
        <v>6</v>
      </c>
      <c r="B2206" s="94" t="s">
        <v>7</v>
      </c>
      <c r="C2206" s="94" t="s">
        <v>8</v>
      </c>
      <c r="D2206" s="94" t="s">
        <v>8</v>
      </c>
      <c r="E2206" s="29" t="s">
        <v>8</v>
      </c>
      <c r="F2206" s="96"/>
      <c r="G2206" s="96" t="s">
        <v>126</v>
      </c>
      <c r="H2206" s="97" t="s">
        <v>127</v>
      </c>
      <c r="I2206" s="29" t="s">
        <v>297</v>
      </c>
      <c r="J2206" s="29" t="s">
        <v>128</v>
      </c>
      <c r="K2206" s="29" t="s">
        <v>129</v>
      </c>
      <c r="L2206" s="141" t="s">
        <v>298</v>
      </c>
      <c r="M2206" s="141">
        <v>44957</v>
      </c>
      <c r="N2206" s="141">
        <v>44957</v>
      </c>
      <c r="O2206" s="29" t="s">
        <v>131</v>
      </c>
      <c r="P2206" s="99">
        <v>630</v>
      </c>
    </row>
    <row r="2207" spans="1:16" ht="12" customHeight="1" x14ac:dyDescent="0.35">
      <c r="A2207" s="94" t="s">
        <v>6</v>
      </c>
      <c r="B2207" s="94" t="s">
        <v>7</v>
      </c>
      <c r="C2207" s="94" t="s">
        <v>8</v>
      </c>
      <c r="D2207" s="94" t="s">
        <v>8</v>
      </c>
      <c r="E2207" s="29" t="s">
        <v>9</v>
      </c>
      <c r="F2207" s="96"/>
      <c r="G2207" s="96" t="s">
        <v>126</v>
      </c>
      <c r="H2207" s="97" t="s">
        <v>127</v>
      </c>
      <c r="I2207" s="29" t="s">
        <v>297</v>
      </c>
      <c r="J2207" s="29" t="s">
        <v>128</v>
      </c>
      <c r="K2207" s="29" t="s">
        <v>129</v>
      </c>
      <c r="L2207" s="141" t="s">
        <v>298</v>
      </c>
      <c r="M2207" s="141">
        <v>44957</v>
      </c>
      <c r="N2207" s="141">
        <v>44957</v>
      </c>
      <c r="O2207" s="29" t="s">
        <v>131</v>
      </c>
      <c r="P2207" s="99">
        <v>23</v>
      </c>
    </row>
    <row r="2208" spans="1:16" ht="12" customHeight="1" x14ac:dyDescent="0.35">
      <c r="A2208" s="94" t="s">
        <v>6</v>
      </c>
      <c r="B2208" s="94" t="s">
        <v>7</v>
      </c>
      <c r="C2208" s="94" t="s">
        <v>8</v>
      </c>
      <c r="D2208" s="94" t="s">
        <v>8</v>
      </c>
      <c r="E2208" s="29" t="s">
        <v>10</v>
      </c>
      <c r="F2208" s="96"/>
      <c r="G2208" s="96" t="s">
        <v>126</v>
      </c>
      <c r="H2208" s="97" t="s">
        <v>127</v>
      </c>
      <c r="I2208" s="29" t="s">
        <v>297</v>
      </c>
      <c r="J2208" s="29" t="s">
        <v>128</v>
      </c>
      <c r="K2208" s="29" t="s">
        <v>129</v>
      </c>
      <c r="L2208" s="141" t="s">
        <v>298</v>
      </c>
      <c r="M2208" s="141">
        <v>44957</v>
      </c>
      <c r="N2208" s="141">
        <v>44957</v>
      </c>
      <c r="O2208" s="29" t="s">
        <v>131</v>
      </c>
      <c r="P2208" s="99">
        <v>36</v>
      </c>
    </row>
    <row r="2209" spans="1:16" ht="12" customHeight="1" x14ac:dyDescent="0.35">
      <c r="A2209" s="94" t="s">
        <v>6</v>
      </c>
      <c r="B2209" s="94" t="s">
        <v>7</v>
      </c>
      <c r="C2209" s="94" t="s">
        <v>8</v>
      </c>
      <c r="D2209" s="94" t="s">
        <v>8</v>
      </c>
      <c r="E2209" s="29" t="s">
        <v>11</v>
      </c>
      <c r="F2209" s="96"/>
      <c r="G2209" s="96" t="s">
        <v>126</v>
      </c>
      <c r="H2209" s="97" t="s">
        <v>127</v>
      </c>
      <c r="I2209" s="29" t="s">
        <v>297</v>
      </c>
      <c r="J2209" s="29" t="s">
        <v>128</v>
      </c>
      <c r="K2209" s="29" t="s">
        <v>129</v>
      </c>
      <c r="L2209" s="141" t="s">
        <v>298</v>
      </c>
      <c r="M2209" s="141">
        <v>44957</v>
      </c>
      <c r="N2209" s="141">
        <v>44957</v>
      </c>
      <c r="O2209" s="29" t="s">
        <v>131</v>
      </c>
      <c r="P2209" s="99">
        <v>68</v>
      </c>
    </row>
    <row r="2210" spans="1:16" ht="12" customHeight="1" x14ac:dyDescent="0.35">
      <c r="A2210" s="94" t="s">
        <v>6</v>
      </c>
      <c r="B2210" s="94" t="s">
        <v>7</v>
      </c>
      <c r="C2210" s="94" t="s">
        <v>8</v>
      </c>
      <c r="D2210" s="94" t="s">
        <v>8</v>
      </c>
      <c r="E2210" s="29" t="s">
        <v>12</v>
      </c>
      <c r="F2210" s="96"/>
      <c r="G2210" s="96" t="s">
        <v>126</v>
      </c>
      <c r="H2210" s="97" t="s">
        <v>127</v>
      </c>
      <c r="I2210" s="29" t="s">
        <v>297</v>
      </c>
      <c r="J2210" s="29" t="s">
        <v>128</v>
      </c>
      <c r="K2210" s="29" t="s">
        <v>129</v>
      </c>
      <c r="L2210" s="141" t="s">
        <v>298</v>
      </c>
      <c r="M2210" s="141">
        <v>44957</v>
      </c>
      <c r="N2210" s="141">
        <v>44957</v>
      </c>
      <c r="O2210" s="29" t="s">
        <v>131</v>
      </c>
      <c r="P2210" s="99">
        <v>8</v>
      </c>
    </row>
    <row r="2211" spans="1:16" ht="12" customHeight="1" x14ac:dyDescent="0.35">
      <c r="A2211" s="94" t="s">
        <v>6</v>
      </c>
      <c r="B2211" s="94" t="s">
        <v>7</v>
      </c>
      <c r="C2211" s="94" t="s">
        <v>8</v>
      </c>
      <c r="D2211" s="94" t="s">
        <v>8</v>
      </c>
      <c r="E2211" s="29" t="s">
        <v>13</v>
      </c>
      <c r="F2211" s="96"/>
      <c r="G2211" s="96" t="s">
        <v>126</v>
      </c>
      <c r="H2211" s="97" t="s">
        <v>127</v>
      </c>
      <c r="I2211" s="29" t="s">
        <v>297</v>
      </c>
      <c r="J2211" s="29" t="s">
        <v>128</v>
      </c>
      <c r="K2211" s="29" t="s">
        <v>129</v>
      </c>
      <c r="L2211" s="141" t="s">
        <v>298</v>
      </c>
      <c r="M2211" s="141">
        <v>44957</v>
      </c>
      <c r="N2211" s="141">
        <v>44957</v>
      </c>
      <c r="O2211" s="29" t="s">
        <v>131</v>
      </c>
      <c r="P2211" s="99">
        <v>19</v>
      </c>
    </row>
    <row r="2212" spans="1:16" ht="12" customHeight="1" x14ac:dyDescent="0.35">
      <c r="A2212" s="94" t="s">
        <v>6</v>
      </c>
      <c r="B2212" s="94" t="s">
        <v>7</v>
      </c>
      <c r="C2212" s="94" t="s">
        <v>8</v>
      </c>
      <c r="D2212" s="94" t="s">
        <v>8</v>
      </c>
      <c r="E2212" s="94" t="s">
        <v>14</v>
      </c>
      <c r="F2212" s="96"/>
      <c r="G2212" s="96" t="s">
        <v>126</v>
      </c>
      <c r="H2212" s="97" t="s">
        <v>127</v>
      </c>
      <c r="I2212" s="29" t="s">
        <v>297</v>
      </c>
      <c r="J2212" s="29" t="s">
        <v>128</v>
      </c>
      <c r="K2212" s="29" t="s">
        <v>129</v>
      </c>
      <c r="L2212" s="141" t="s">
        <v>298</v>
      </c>
      <c r="M2212" s="141">
        <v>44957</v>
      </c>
      <c r="N2212" s="141">
        <v>44957</v>
      </c>
      <c r="O2212" s="29" t="s">
        <v>131</v>
      </c>
      <c r="P2212" s="99">
        <v>2451</v>
      </c>
    </row>
    <row r="2213" spans="1:16" ht="12" customHeight="1" x14ac:dyDescent="0.35">
      <c r="A2213" s="94" t="s">
        <v>6</v>
      </c>
      <c r="B2213" s="94" t="s">
        <v>7</v>
      </c>
      <c r="C2213" s="94" t="s">
        <v>8</v>
      </c>
      <c r="D2213" s="94" t="s">
        <v>8</v>
      </c>
      <c r="E2213" s="29" t="s">
        <v>15</v>
      </c>
      <c r="F2213" s="96"/>
      <c r="G2213" s="96" t="s">
        <v>126</v>
      </c>
      <c r="H2213" s="97" t="s">
        <v>127</v>
      </c>
      <c r="I2213" s="29" t="s">
        <v>297</v>
      </c>
      <c r="J2213" s="29" t="s">
        <v>128</v>
      </c>
      <c r="K2213" s="29" t="s">
        <v>129</v>
      </c>
      <c r="L2213" s="141" t="s">
        <v>298</v>
      </c>
      <c r="M2213" s="141">
        <v>44957</v>
      </c>
      <c r="N2213" s="141">
        <v>44957</v>
      </c>
      <c r="O2213" s="29" t="s">
        <v>131</v>
      </c>
      <c r="P2213" s="99">
        <v>31</v>
      </c>
    </row>
    <row r="2214" spans="1:16" ht="12" customHeight="1" x14ac:dyDescent="0.35">
      <c r="A2214" s="94" t="s">
        <v>6</v>
      </c>
      <c r="B2214" s="94" t="s">
        <v>7</v>
      </c>
      <c r="C2214" s="94" t="s">
        <v>8</v>
      </c>
      <c r="D2214" s="94" t="s">
        <v>8</v>
      </c>
      <c r="E2214" s="29" t="s">
        <v>16</v>
      </c>
      <c r="F2214" s="96"/>
      <c r="G2214" s="96" t="s">
        <v>126</v>
      </c>
      <c r="H2214" s="97" t="s">
        <v>127</v>
      </c>
      <c r="I2214" s="29" t="s">
        <v>297</v>
      </c>
      <c r="J2214" s="29" t="s">
        <v>128</v>
      </c>
      <c r="K2214" s="29" t="s">
        <v>129</v>
      </c>
      <c r="L2214" s="141" t="s">
        <v>298</v>
      </c>
      <c r="M2214" s="141">
        <v>44957</v>
      </c>
      <c r="N2214" s="141">
        <v>44957</v>
      </c>
      <c r="O2214" s="29" t="s">
        <v>131</v>
      </c>
      <c r="P2214" s="128">
        <v>248</v>
      </c>
    </row>
    <row r="2215" spans="1:16" ht="12" customHeight="1" x14ac:dyDescent="0.35">
      <c r="A2215" s="94" t="s">
        <v>6</v>
      </c>
      <c r="B2215" s="94" t="s">
        <v>7</v>
      </c>
      <c r="C2215" s="94" t="s">
        <v>8</v>
      </c>
      <c r="D2215" s="94" t="s">
        <v>8</v>
      </c>
      <c r="E2215" s="29" t="s">
        <v>17</v>
      </c>
      <c r="F2215" s="96"/>
      <c r="G2215" s="96" t="s">
        <v>126</v>
      </c>
      <c r="H2215" s="97" t="s">
        <v>127</v>
      </c>
      <c r="I2215" s="29" t="s">
        <v>297</v>
      </c>
      <c r="J2215" s="29" t="s">
        <v>128</v>
      </c>
      <c r="K2215" s="29" t="s">
        <v>129</v>
      </c>
      <c r="L2215" s="141" t="s">
        <v>298</v>
      </c>
      <c r="M2215" s="141">
        <v>44957</v>
      </c>
      <c r="N2215" s="141">
        <v>44957</v>
      </c>
      <c r="O2215" s="29" t="s">
        <v>131</v>
      </c>
      <c r="P2215" s="99">
        <v>116</v>
      </c>
    </row>
    <row r="2216" spans="1:16" ht="12" customHeight="1" x14ac:dyDescent="0.35">
      <c r="A2216" s="94" t="s">
        <v>6</v>
      </c>
      <c r="B2216" s="94" t="s">
        <v>7</v>
      </c>
      <c r="C2216" s="94" t="s">
        <v>8</v>
      </c>
      <c r="D2216" s="94" t="s">
        <v>8</v>
      </c>
      <c r="E2216" s="29" t="s">
        <v>18</v>
      </c>
      <c r="F2216" s="96"/>
      <c r="G2216" s="96" t="s">
        <v>126</v>
      </c>
      <c r="H2216" s="97" t="s">
        <v>127</v>
      </c>
      <c r="I2216" s="29" t="s">
        <v>297</v>
      </c>
      <c r="J2216" s="29" t="s">
        <v>128</v>
      </c>
      <c r="K2216" s="29" t="s">
        <v>129</v>
      </c>
      <c r="L2216" s="141" t="s">
        <v>298</v>
      </c>
      <c r="M2216" s="141">
        <v>44957</v>
      </c>
      <c r="N2216" s="141">
        <v>44957</v>
      </c>
      <c r="O2216" s="29" t="s">
        <v>131</v>
      </c>
      <c r="P2216" s="99">
        <v>37</v>
      </c>
    </row>
    <row r="2217" spans="1:16" ht="12" customHeight="1" x14ac:dyDescent="0.35">
      <c r="A2217" s="94" t="s">
        <v>6</v>
      </c>
      <c r="B2217" s="94" t="s">
        <v>7</v>
      </c>
      <c r="C2217" s="94" t="s">
        <v>8</v>
      </c>
      <c r="D2217" s="94" t="s">
        <v>8</v>
      </c>
      <c r="E2217" s="29" t="s">
        <v>19</v>
      </c>
      <c r="F2217" s="96"/>
      <c r="G2217" s="96" t="s">
        <v>126</v>
      </c>
      <c r="H2217" s="97" t="s">
        <v>127</v>
      </c>
      <c r="I2217" s="29" t="s">
        <v>297</v>
      </c>
      <c r="J2217" s="29" t="s">
        <v>128</v>
      </c>
      <c r="K2217" s="29" t="s">
        <v>129</v>
      </c>
      <c r="L2217" s="141" t="s">
        <v>298</v>
      </c>
      <c r="M2217" s="141">
        <v>44957</v>
      </c>
      <c r="N2217" s="141">
        <v>44957</v>
      </c>
      <c r="O2217" s="29" t="s">
        <v>131</v>
      </c>
      <c r="P2217" s="99">
        <v>32</v>
      </c>
    </row>
    <row r="2218" spans="1:16" ht="12" customHeight="1" x14ac:dyDescent="0.35">
      <c r="A2218" s="94" t="s">
        <v>6</v>
      </c>
      <c r="B2218" s="94" t="s">
        <v>7</v>
      </c>
      <c r="C2218" s="94" t="s">
        <v>8</v>
      </c>
      <c r="D2218" s="94" t="s">
        <v>8</v>
      </c>
      <c r="E2218" s="29" t="s">
        <v>20</v>
      </c>
      <c r="F2218" s="96"/>
      <c r="G2218" s="96" t="s">
        <v>126</v>
      </c>
      <c r="H2218" s="97" t="s">
        <v>127</v>
      </c>
      <c r="I2218" s="29" t="s">
        <v>297</v>
      </c>
      <c r="J2218" s="29" t="s">
        <v>128</v>
      </c>
      <c r="K2218" s="29" t="s">
        <v>129</v>
      </c>
      <c r="L2218" s="141" t="s">
        <v>298</v>
      </c>
      <c r="M2218" s="141">
        <v>44957</v>
      </c>
      <c r="N2218" s="141">
        <v>44957</v>
      </c>
      <c r="O2218" s="29" t="s">
        <v>131</v>
      </c>
      <c r="P2218" s="128">
        <v>60</v>
      </c>
    </row>
    <row r="2219" spans="1:16" ht="12" customHeight="1" x14ac:dyDescent="0.35">
      <c r="A2219" s="94" t="s">
        <v>6</v>
      </c>
      <c r="B2219" s="94" t="s">
        <v>7</v>
      </c>
      <c r="C2219" s="94" t="s">
        <v>21</v>
      </c>
      <c r="D2219" s="94" t="s">
        <v>21</v>
      </c>
      <c r="E2219" s="29" t="s">
        <v>22</v>
      </c>
      <c r="F2219" s="96"/>
      <c r="G2219" s="96" t="s">
        <v>126</v>
      </c>
      <c r="H2219" s="97" t="s">
        <v>127</v>
      </c>
      <c r="I2219" s="29" t="s">
        <v>297</v>
      </c>
      <c r="J2219" s="29" t="s">
        <v>128</v>
      </c>
      <c r="K2219" s="29" t="s">
        <v>129</v>
      </c>
      <c r="L2219" s="141" t="s">
        <v>298</v>
      </c>
      <c r="M2219" s="141">
        <v>44957</v>
      </c>
      <c r="N2219" s="141">
        <v>44957</v>
      </c>
      <c r="O2219" s="29" t="s">
        <v>131</v>
      </c>
      <c r="P2219" s="99">
        <v>19</v>
      </c>
    </row>
    <row r="2220" spans="1:16" ht="12" customHeight="1" x14ac:dyDescent="0.35">
      <c r="A2220" s="94" t="s">
        <v>6</v>
      </c>
      <c r="B2220" s="94" t="s">
        <v>7</v>
      </c>
      <c r="C2220" s="94" t="s">
        <v>21</v>
      </c>
      <c r="D2220" s="94" t="s">
        <v>21</v>
      </c>
      <c r="E2220" s="29" t="s">
        <v>23</v>
      </c>
      <c r="F2220" s="96"/>
      <c r="G2220" s="96" t="s">
        <v>126</v>
      </c>
      <c r="H2220" s="97" t="s">
        <v>127</v>
      </c>
      <c r="I2220" s="29" t="s">
        <v>297</v>
      </c>
      <c r="J2220" s="29" t="s">
        <v>128</v>
      </c>
      <c r="K2220" s="29" t="s">
        <v>129</v>
      </c>
      <c r="L2220" s="141" t="s">
        <v>298</v>
      </c>
      <c r="M2220" s="141">
        <v>44957</v>
      </c>
      <c r="N2220" s="141">
        <v>44957</v>
      </c>
      <c r="O2220" s="29" t="s">
        <v>131</v>
      </c>
      <c r="P2220" s="99">
        <v>7</v>
      </c>
    </row>
    <row r="2221" spans="1:16" ht="12" customHeight="1" x14ac:dyDescent="0.35">
      <c r="A2221" s="94" t="s">
        <v>6</v>
      </c>
      <c r="B2221" s="94" t="s">
        <v>7</v>
      </c>
      <c r="C2221" s="94" t="s">
        <v>21</v>
      </c>
      <c r="D2221" s="94" t="s">
        <v>21</v>
      </c>
      <c r="E2221" s="29" t="s">
        <v>24</v>
      </c>
      <c r="F2221" s="96"/>
      <c r="G2221" s="96" t="s">
        <v>126</v>
      </c>
      <c r="H2221" s="97" t="s">
        <v>127</v>
      </c>
      <c r="I2221" s="29" t="s">
        <v>297</v>
      </c>
      <c r="J2221" s="29" t="s">
        <v>128</v>
      </c>
      <c r="K2221" s="29" t="s">
        <v>129</v>
      </c>
      <c r="L2221" s="141" t="s">
        <v>298</v>
      </c>
      <c r="M2221" s="141">
        <v>44957</v>
      </c>
      <c r="N2221" s="141">
        <v>44957</v>
      </c>
      <c r="O2221" s="29" t="s">
        <v>131</v>
      </c>
      <c r="P2221" s="99">
        <v>10</v>
      </c>
    </row>
    <row r="2222" spans="1:16" ht="12" customHeight="1" x14ac:dyDescent="0.35">
      <c r="A2222" s="94" t="s">
        <v>6</v>
      </c>
      <c r="B2222" s="94" t="s">
        <v>7</v>
      </c>
      <c r="C2222" s="94" t="s">
        <v>21</v>
      </c>
      <c r="D2222" s="94" t="s">
        <v>21</v>
      </c>
      <c r="E2222" s="29" t="s">
        <v>25</v>
      </c>
      <c r="F2222" s="96"/>
      <c r="G2222" s="96" t="s">
        <v>126</v>
      </c>
      <c r="H2222" s="97" t="s">
        <v>127</v>
      </c>
      <c r="I2222" s="29" t="s">
        <v>297</v>
      </c>
      <c r="J2222" s="29" t="s">
        <v>128</v>
      </c>
      <c r="K2222" s="29" t="s">
        <v>129</v>
      </c>
      <c r="L2222" s="141" t="s">
        <v>298</v>
      </c>
      <c r="M2222" s="141">
        <v>44957</v>
      </c>
      <c r="N2222" s="141">
        <v>44957</v>
      </c>
      <c r="O2222" s="29" t="s">
        <v>131</v>
      </c>
      <c r="P2222" s="99">
        <v>106</v>
      </c>
    </row>
    <row r="2223" spans="1:16" ht="12" customHeight="1" x14ac:dyDescent="0.35">
      <c r="A2223" s="94" t="s">
        <v>6</v>
      </c>
      <c r="B2223" s="94" t="s">
        <v>7</v>
      </c>
      <c r="C2223" s="94" t="s">
        <v>21</v>
      </c>
      <c r="D2223" s="94" t="s">
        <v>21</v>
      </c>
      <c r="E2223" s="29" t="s">
        <v>26</v>
      </c>
      <c r="F2223" s="96"/>
      <c r="G2223" s="96" t="s">
        <v>126</v>
      </c>
      <c r="H2223" s="97" t="s">
        <v>127</v>
      </c>
      <c r="I2223" s="29" t="s">
        <v>297</v>
      </c>
      <c r="J2223" s="29" t="s">
        <v>128</v>
      </c>
      <c r="K2223" s="29" t="s">
        <v>129</v>
      </c>
      <c r="L2223" s="141" t="s">
        <v>298</v>
      </c>
      <c r="M2223" s="141">
        <v>44957</v>
      </c>
      <c r="N2223" s="141">
        <v>44957</v>
      </c>
      <c r="O2223" s="29" t="s">
        <v>131</v>
      </c>
      <c r="P2223" s="99">
        <v>45</v>
      </c>
    </row>
    <row r="2224" spans="1:16" ht="12" customHeight="1" x14ac:dyDescent="0.35">
      <c r="A2224" s="94" t="s">
        <v>6</v>
      </c>
      <c r="B2224" s="94" t="s">
        <v>7</v>
      </c>
      <c r="C2224" s="94" t="s">
        <v>21</v>
      </c>
      <c r="D2224" s="94" t="s">
        <v>21</v>
      </c>
      <c r="E2224" s="29" t="s">
        <v>27</v>
      </c>
      <c r="F2224" s="96"/>
      <c r="G2224" s="96" t="s">
        <v>126</v>
      </c>
      <c r="H2224" s="97" t="s">
        <v>127</v>
      </c>
      <c r="I2224" s="29" t="s">
        <v>297</v>
      </c>
      <c r="J2224" s="29" t="s">
        <v>128</v>
      </c>
      <c r="K2224" s="29" t="s">
        <v>129</v>
      </c>
      <c r="L2224" s="141" t="s">
        <v>298</v>
      </c>
      <c r="M2224" s="141">
        <v>44957</v>
      </c>
      <c r="N2224" s="141">
        <v>44957</v>
      </c>
      <c r="O2224" s="29" t="s">
        <v>131</v>
      </c>
      <c r="P2224" s="99">
        <v>85</v>
      </c>
    </row>
    <row r="2225" spans="1:16" ht="12" customHeight="1" x14ac:dyDescent="0.35">
      <c r="A2225" s="94" t="s">
        <v>6</v>
      </c>
      <c r="B2225" s="94" t="s">
        <v>7</v>
      </c>
      <c r="C2225" s="94" t="s">
        <v>21</v>
      </c>
      <c r="D2225" s="94" t="s">
        <v>21</v>
      </c>
      <c r="E2225" s="30" t="s">
        <v>28</v>
      </c>
      <c r="F2225" s="96"/>
      <c r="G2225" s="96" t="s">
        <v>126</v>
      </c>
      <c r="H2225" s="97" t="s">
        <v>127</v>
      </c>
      <c r="I2225" s="29" t="s">
        <v>297</v>
      </c>
      <c r="J2225" s="29" t="s">
        <v>128</v>
      </c>
      <c r="K2225" s="29" t="s">
        <v>129</v>
      </c>
      <c r="L2225" s="141" t="s">
        <v>298</v>
      </c>
      <c r="M2225" s="141">
        <v>44957</v>
      </c>
      <c r="N2225" s="141">
        <v>44957</v>
      </c>
      <c r="O2225" s="29" t="s">
        <v>131</v>
      </c>
      <c r="P2225" s="99">
        <v>102</v>
      </c>
    </row>
    <row r="2226" spans="1:16" ht="12" customHeight="1" x14ac:dyDescent="0.35">
      <c r="A2226" s="94" t="s">
        <v>6</v>
      </c>
      <c r="B2226" s="94" t="s">
        <v>7</v>
      </c>
      <c r="C2226" s="94" t="s">
        <v>21</v>
      </c>
      <c r="D2226" s="94" t="s">
        <v>29</v>
      </c>
      <c r="E2226" s="29" t="s">
        <v>30</v>
      </c>
      <c r="F2226" s="96"/>
      <c r="G2226" s="96" t="s">
        <v>126</v>
      </c>
      <c r="H2226" s="97" t="s">
        <v>127</v>
      </c>
      <c r="I2226" s="29" t="s">
        <v>297</v>
      </c>
      <c r="J2226" s="29" t="s">
        <v>128</v>
      </c>
      <c r="K2226" s="29" t="s">
        <v>129</v>
      </c>
      <c r="L2226" s="141" t="s">
        <v>298</v>
      </c>
      <c r="M2226" s="141">
        <v>44957</v>
      </c>
      <c r="N2226" s="141">
        <v>44957</v>
      </c>
      <c r="O2226" s="29" t="s">
        <v>131</v>
      </c>
      <c r="P2226" s="104">
        <v>141</v>
      </c>
    </row>
    <row r="2227" spans="1:16" ht="12" customHeight="1" x14ac:dyDescent="0.35">
      <c r="A2227" s="94" t="s">
        <v>6</v>
      </c>
      <c r="B2227" s="94" t="s">
        <v>7</v>
      </c>
      <c r="C2227" s="94" t="s">
        <v>21</v>
      </c>
      <c r="D2227" s="94" t="s">
        <v>29</v>
      </c>
      <c r="E2227" s="29" t="s">
        <v>31</v>
      </c>
      <c r="F2227" s="96"/>
      <c r="G2227" s="96" t="s">
        <v>126</v>
      </c>
      <c r="H2227" s="97" t="s">
        <v>127</v>
      </c>
      <c r="I2227" s="29" t="s">
        <v>297</v>
      </c>
      <c r="J2227" s="29" t="s">
        <v>128</v>
      </c>
      <c r="K2227" s="29" t="s">
        <v>129</v>
      </c>
      <c r="L2227" s="141" t="s">
        <v>298</v>
      </c>
      <c r="M2227" s="141">
        <v>44957</v>
      </c>
      <c r="N2227" s="141">
        <v>44957</v>
      </c>
      <c r="O2227" s="29" t="s">
        <v>131</v>
      </c>
    </row>
    <row r="2228" spans="1:16" ht="12" customHeight="1" x14ac:dyDescent="0.35">
      <c r="A2228" s="94" t="s">
        <v>6</v>
      </c>
      <c r="B2228" s="94" t="s">
        <v>7</v>
      </c>
      <c r="C2228" s="94" t="s">
        <v>21</v>
      </c>
      <c r="D2228" s="94" t="s">
        <v>29</v>
      </c>
      <c r="E2228" s="29" t="s">
        <v>32</v>
      </c>
      <c r="F2228" s="96"/>
      <c r="G2228" s="96" t="s">
        <v>126</v>
      </c>
      <c r="H2228" s="97" t="s">
        <v>127</v>
      </c>
      <c r="I2228" s="29" t="s">
        <v>297</v>
      </c>
      <c r="J2228" s="29" t="s">
        <v>128</v>
      </c>
      <c r="K2228" s="29" t="s">
        <v>129</v>
      </c>
      <c r="L2228" s="141" t="s">
        <v>298</v>
      </c>
      <c r="M2228" s="141">
        <v>44957</v>
      </c>
      <c r="N2228" s="141">
        <v>44957</v>
      </c>
      <c r="O2228" s="29" t="s">
        <v>131</v>
      </c>
      <c r="P2228" s="104">
        <v>16</v>
      </c>
    </row>
    <row r="2229" spans="1:16" ht="12" customHeight="1" x14ac:dyDescent="0.35">
      <c r="A2229" s="94" t="s">
        <v>6</v>
      </c>
      <c r="B2229" s="94" t="s">
        <v>7</v>
      </c>
      <c r="C2229" s="94" t="s">
        <v>21</v>
      </c>
      <c r="D2229" s="94" t="s">
        <v>33</v>
      </c>
      <c r="E2229" s="29" t="s">
        <v>34</v>
      </c>
      <c r="F2229" s="96"/>
      <c r="G2229" s="96" t="s">
        <v>126</v>
      </c>
      <c r="H2229" s="97" t="s">
        <v>127</v>
      </c>
      <c r="I2229" s="29" t="s">
        <v>297</v>
      </c>
      <c r="J2229" s="29" t="s">
        <v>128</v>
      </c>
      <c r="K2229" s="29" t="s">
        <v>129</v>
      </c>
      <c r="L2229" s="141" t="s">
        <v>298</v>
      </c>
      <c r="M2229" s="141">
        <v>44957</v>
      </c>
      <c r="N2229" s="141">
        <v>44957</v>
      </c>
      <c r="O2229" s="29" t="s">
        <v>131</v>
      </c>
      <c r="P2229" s="104">
        <v>486</v>
      </c>
    </row>
    <row r="2230" spans="1:16" ht="12" customHeight="1" x14ac:dyDescent="0.35">
      <c r="A2230" s="94" t="s">
        <v>6</v>
      </c>
      <c r="B2230" s="94" t="s">
        <v>7</v>
      </c>
      <c r="C2230" s="94" t="s">
        <v>21</v>
      </c>
      <c r="D2230" s="94" t="s">
        <v>33</v>
      </c>
      <c r="E2230" s="29" t="s">
        <v>35</v>
      </c>
      <c r="F2230" s="96"/>
      <c r="G2230" s="96" t="s">
        <v>126</v>
      </c>
      <c r="H2230" s="97" t="s">
        <v>127</v>
      </c>
      <c r="I2230" s="29" t="s">
        <v>297</v>
      </c>
      <c r="J2230" s="29" t="s">
        <v>128</v>
      </c>
      <c r="K2230" s="29" t="s">
        <v>129</v>
      </c>
      <c r="L2230" s="141" t="s">
        <v>298</v>
      </c>
      <c r="M2230" s="141">
        <v>44957</v>
      </c>
      <c r="N2230" s="141">
        <v>44957</v>
      </c>
      <c r="O2230" s="29" t="s">
        <v>131</v>
      </c>
      <c r="P2230" s="104">
        <v>86</v>
      </c>
    </row>
    <row r="2231" spans="1:16" ht="12" customHeight="1" x14ac:dyDescent="0.35">
      <c r="A2231" s="94" t="s">
        <v>6</v>
      </c>
      <c r="B2231" s="94" t="s">
        <v>7</v>
      </c>
      <c r="C2231" s="94" t="s">
        <v>21</v>
      </c>
      <c r="D2231" s="94" t="s">
        <v>33</v>
      </c>
      <c r="E2231" s="29" t="s">
        <v>36</v>
      </c>
      <c r="F2231" s="96"/>
      <c r="G2231" s="96" t="s">
        <v>126</v>
      </c>
      <c r="H2231" s="97" t="s">
        <v>127</v>
      </c>
      <c r="I2231" s="29" t="s">
        <v>297</v>
      </c>
      <c r="J2231" s="29" t="s">
        <v>128</v>
      </c>
      <c r="K2231" s="29" t="s">
        <v>129</v>
      </c>
      <c r="L2231" s="141" t="s">
        <v>298</v>
      </c>
      <c r="M2231" s="141">
        <v>44957</v>
      </c>
      <c r="N2231" s="141">
        <v>44957</v>
      </c>
      <c r="O2231" s="29" t="s">
        <v>131</v>
      </c>
      <c r="P2231" s="104">
        <v>58</v>
      </c>
    </row>
    <row r="2232" spans="1:16" ht="12" customHeight="1" x14ac:dyDescent="0.35">
      <c r="A2232" s="94" t="s">
        <v>6</v>
      </c>
      <c r="B2232" s="94" t="s">
        <v>7</v>
      </c>
      <c r="C2232" s="94" t="s">
        <v>21</v>
      </c>
      <c r="D2232" s="94" t="s">
        <v>33</v>
      </c>
      <c r="E2232" s="29" t="s">
        <v>37</v>
      </c>
      <c r="F2232" s="96"/>
      <c r="G2232" s="96" t="s">
        <v>126</v>
      </c>
      <c r="H2232" s="97" t="s">
        <v>127</v>
      </c>
      <c r="I2232" s="29" t="s">
        <v>297</v>
      </c>
      <c r="J2232" s="29" t="s">
        <v>128</v>
      </c>
      <c r="K2232" s="29" t="s">
        <v>129</v>
      </c>
      <c r="L2232" s="141" t="s">
        <v>298</v>
      </c>
      <c r="M2232" s="141">
        <v>44957</v>
      </c>
      <c r="N2232" s="141">
        <v>44957</v>
      </c>
      <c r="O2232" s="29" t="s">
        <v>131</v>
      </c>
    </row>
    <row r="2233" spans="1:16" ht="12" customHeight="1" x14ac:dyDescent="0.35">
      <c r="A2233" s="94" t="s">
        <v>6</v>
      </c>
      <c r="B2233" s="94" t="s">
        <v>7</v>
      </c>
      <c r="C2233" s="94" t="s">
        <v>21</v>
      </c>
      <c r="D2233" s="94" t="s">
        <v>33</v>
      </c>
      <c r="E2233" s="29" t="s">
        <v>38</v>
      </c>
      <c r="F2233" s="96"/>
      <c r="G2233" s="96" t="s">
        <v>126</v>
      </c>
      <c r="H2233" s="97" t="s">
        <v>127</v>
      </c>
      <c r="I2233" s="29" t="s">
        <v>297</v>
      </c>
      <c r="J2233" s="29" t="s">
        <v>128</v>
      </c>
      <c r="K2233" s="29" t="s">
        <v>129</v>
      </c>
      <c r="L2233" s="141" t="s">
        <v>298</v>
      </c>
      <c r="M2233" s="141">
        <v>44957</v>
      </c>
      <c r="N2233" s="141">
        <v>44957</v>
      </c>
      <c r="O2233" s="29" t="s">
        <v>131</v>
      </c>
      <c r="P2233" s="104">
        <v>7</v>
      </c>
    </row>
    <row r="2234" spans="1:16" ht="12" customHeight="1" x14ac:dyDescent="0.35">
      <c r="A2234" s="94" t="s">
        <v>6</v>
      </c>
      <c r="B2234" s="94" t="s">
        <v>7</v>
      </c>
      <c r="C2234" s="94" t="s">
        <v>21</v>
      </c>
      <c r="D2234" s="94" t="s">
        <v>33</v>
      </c>
      <c r="E2234" s="29" t="s">
        <v>39</v>
      </c>
      <c r="F2234" s="96"/>
      <c r="G2234" s="96" t="s">
        <v>126</v>
      </c>
      <c r="H2234" s="97" t="s">
        <v>127</v>
      </c>
      <c r="I2234" s="29" t="s">
        <v>297</v>
      </c>
      <c r="J2234" s="29" t="s">
        <v>128</v>
      </c>
      <c r="K2234" s="29" t="s">
        <v>129</v>
      </c>
      <c r="L2234" s="141" t="s">
        <v>298</v>
      </c>
      <c r="M2234" s="141">
        <v>44957</v>
      </c>
      <c r="N2234" s="141">
        <v>44957</v>
      </c>
      <c r="O2234" s="29" t="s">
        <v>131</v>
      </c>
      <c r="P2234" s="104">
        <v>17</v>
      </c>
    </row>
    <row r="2235" spans="1:16" ht="12" customHeight="1" x14ac:dyDescent="0.35">
      <c r="A2235" s="94" t="s">
        <v>6</v>
      </c>
      <c r="B2235" s="94" t="s">
        <v>7</v>
      </c>
      <c r="C2235" s="94" t="s">
        <v>40</v>
      </c>
      <c r="D2235" s="94" t="s">
        <v>40</v>
      </c>
      <c r="E2235" s="30" t="s">
        <v>40</v>
      </c>
      <c r="F2235" s="96"/>
      <c r="G2235" s="96" t="s">
        <v>126</v>
      </c>
      <c r="H2235" s="97" t="s">
        <v>127</v>
      </c>
      <c r="I2235" s="29" t="s">
        <v>297</v>
      </c>
      <c r="J2235" s="29" t="s">
        <v>128</v>
      </c>
      <c r="K2235" s="29" t="s">
        <v>129</v>
      </c>
      <c r="L2235" s="141" t="s">
        <v>298</v>
      </c>
      <c r="M2235" s="141">
        <v>44957</v>
      </c>
      <c r="N2235" s="141">
        <v>44957</v>
      </c>
      <c r="O2235" s="29" t="s">
        <v>131</v>
      </c>
      <c r="P2235" s="105">
        <v>50</v>
      </c>
    </row>
    <row r="2236" spans="1:16" ht="12" customHeight="1" x14ac:dyDescent="0.35">
      <c r="A2236" s="94" t="s">
        <v>6</v>
      </c>
      <c r="B2236" s="94" t="s">
        <v>7</v>
      </c>
      <c r="C2236" s="94" t="s">
        <v>41</v>
      </c>
      <c r="D2236" s="94" t="s">
        <v>41</v>
      </c>
      <c r="E2236" s="29" t="s">
        <v>41</v>
      </c>
      <c r="F2236" s="96"/>
      <c r="G2236" s="96" t="s">
        <v>126</v>
      </c>
      <c r="H2236" s="97" t="s">
        <v>127</v>
      </c>
      <c r="I2236" s="29" t="s">
        <v>297</v>
      </c>
      <c r="J2236" s="29" t="s">
        <v>128</v>
      </c>
      <c r="K2236" s="29" t="s">
        <v>129</v>
      </c>
      <c r="L2236" s="141" t="s">
        <v>298</v>
      </c>
      <c r="M2236" s="141">
        <v>44957</v>
      </c>
      <c r="N2236" s="141">
        <v>44957</v>
      </c>
      <c r="O2236" s="29" t="s">
        <v>131</v>
      </c>
      <c r="P2236" s="105">
        <v>268</v>
      </c>
    </row>
    <row r="2237" spans="1:16" ht="12" customHeight="1" x14ac:dyDescent="0.35">
      <c r="A2237" s="94" t="s">
        <v>6</v>
      </c>
      <c r="B2237" s="94" t="s">
        <v>7</v>
      </c>
      <c r="C2237" s="94" t="s">
        <v>42</v>
      </c>
      <c r="D2237" s="94" t="s">
        <v>42</v>
      </c>
      <c r="E2237" s="29" t="s">
        <v>43</v>
      </c>
      <c r="F2237" s="96"/>
      <c r="G2237" s="96" t="s">
        <v>126</v>
      </c>
      <c r="H2237" s="97" t="s">
        <v>127</v>
      </c>
      <c r="I2237" s="29" t="s">
        <v>297</v>
      </c>
      <c r="J2237" s="29" t="s">
        <v>128</v>
      </c>
      <c r="K2237" s="29" t="s">
        <v>129</v>
      </c>
      <c r="L2237" s="141" t="s">
        <v>298</v>
      </c>
      <c r="M2237" s="141">
        <v>44957</v>
      </c>
      <c r="N2237" s="141">
        <v>44957</v>
      </c>
      <c r="O2237" s="29" t="s">
        <v>131</v>
      </c>
      <c r="P2237" s="99">
        <v>219</v>
      </c>
    </row>
    <row r="2238" spans="1:16" ht="12" customHeight="1" x14ac:dyDescent="0.35">
      <c r="A2238" s="94" t="s">
        <v>6</v>
      </c>
      <c r="B2238" s="94" t="s">
        <v>7</v>
      </c>
      <c r="C2238" s="94" t="s">
        <v>42</v>
      </c>
      <c r="D2238" s="94" t="s">
        <v>42</v>
      </c>
      <c r="E2238" s="29" t="s">
        <v>44</v>
      </c>
      <c r="F2238" s="96"/>
      <c r="G2238" s="96" t="s">
        <v>126</v>
      </c>
      <c r="H2238" s="97" t="s">
        <v>127</v>
      </c>
      <c r="I2238" s="29" t="s">
        <v>297</v>
      </c>
      <c r="J2238" s="29" t="s">
        <v>128</v>
      </c>
      <c r="K2238" s="29" t="s">
        <v>129</v>
      </c>
      <c r="L2238" s="141" t="s">
        <v>298</v>
      </c>
      <c r="M2238" s="141">
        <v>44957</v>
      </c>
      <c r="N2238" s="141">
        <v>44957</v>
      </c>
      <c r="O2238" s="29" t="s">
        <v>131</v>
      </c>
      <c r="P2238" s="99">
        <v>48</v>
      </c>
    </row>
    <row r="2239" spans="1:16" ht="12" customHeight="1" x14ac:dyDescent="0.35">
      <c r="A2239" s="94" t="s">
        <v>6</v>
      </c>
      <c r="B2239" s="94" t="s">
        <v>7</v>
      </c>
      <c r="C2239" s="94" t="s">
        <v>42</v>
      </c>
      <c r="D2239" s="94" t="s">
        <v>42</v>
      </c>
      <c r="E2239" s="94" t="s">
        <v>45</v>
      </c>
      <c r="F2239" s="96"/>
      <c r="G2239" s="96" t="s">
        <v>126</v>
      </c>
      <c r="H2239" s="97" t="s">
        <v>127</v>
      </c>
      <c r="I2239" s="29" t="s">
        <v>297</v>
      </c>
      <c r="J2239" s="29" t="s">
        <v>128</v>
      </c>
      <c r="K2239" s="29" t="s">
        <v>129</v>
      </c>
      <c r="L2239" s="141" t="s">
        <v>298</v>
      </c>
      <c r="M2239" s="141">
        <v>44957</v>
      </c>
      <c r="N2239" s="141">
        <v>44957</v>
      </c>
      <c r="O2239" s="29" t="s">
        <v>131</v>
      </c>
      <c r="P2239" s="99">
        <v>34</v>
      </c>
    </row>
    <row r="2240" spans="1:16" ht="12" customHeight="1" x14ac:dyDescent="0.35">
      <c r="A2240" s="94" t="s">
        <v>6</v>
      </c>
      <c r="B2240" s="94" t="s">
        <v>7</v>
      </c>
      <c r="C2240" s="94" t="s">
        <v>42</v>
      </c>
      <c r="D2240" s="94" t="s">
        <v>42</v>
      </c>
      <c r="E2240" s="29" t="s">
        <v>46</v>
      </c>
      <c r="F2240" s="96"/>
      <c r="G2240" s="96" t="s">
        <v>126</v>
      </c>
      <c r="H2240" s="97" t="s">
        <v>127</v>
      </c>
      <c r="I2240" s="29" t="s">
        <v>297</v>
      </c>
      <c r="J2240" s="29" t="s">
        <v>128</v>
      </c>
      <c r="K2240" s="29" t="s">
        <v>129</v>
      </c>
      <c r="L2240" s="141" t="s">
        <v>298</v>
      </c>
      <c r="M2240" s="141">
        <v>44957</v>
      </c>
      <c r="N2240" s="141">
        <v>44957</v>
      </c>
      <c r="O2240" s="29" t="s">
        <v>131</v>
      </c>
      <c r="P2240" s="99">
        <v>13</v>
      </c>
    </row>
    <row r="2241" spans="1:16" ht="12" customHeight="1" x14ac:dyDescent="0.35">
      <c r="A2241" s="94" t="s">
        <v>6</v>
      </c>
      <c r="B2241" s="94" t="s">
        <v>7</v>
      </c>
      <c r="C2241" s="94" t="s">
        <v>42</v>
      </c>
      <c r="D2241" s="94" t="s">
        <v>42</v>
      </c>
      <c r="E2241" s="29" t="s">
        <v>47</v>
      </c>
      <c r="F2241" s="96"/>
      <c r="G2241" s="96" t="s">
        <v>126</v>
      </c>
      <c r="H2241" s="97" t="s">
        <v>127</v>
      </c>
      <c r="I2241" s="29" t="s">
        <v>297</v>
      </c>
      <c r="J2241" s="29" t="s">
        <v>128</v>
      </c>
      <c r="K2241" s="29" t="s">
        <v>129</v>
      </c>
      <c r="L2241" s="141" t="s">
        <v>298</v>
      </c>
      <c r="M2241" s="141">
        <v>44957</v>
      </c>
      <c r="N2241" s="141">
        <v>44957</v>
      </c>
      <c r="O2241" s="29" t="s">
        <v>131</v>
      </c>
      <c r="P2241" s="99">
        <v>6</v>
      </c>
    </row>
    <row r="2242" spans="1:16" ht="12" customHeight="1" x14ac:dyDescent="0.35">
      <c r="A2242" s="94" t="s">
        <v>6</v>
      </c>
      <c r="B2242" s="94" t="s">
        <v>7</v>
      </c>
      <c r="C2242" s="94" t="s">
        <v>42</v>
      </c>
      <c r="D2242" s="94" t="s">
        <v>42</v>
      </c>
      <c r="E2242" s="29" t="s">
        <v>48</v>
      </c>
      <c r="F2242" s="96"/>
      <c r="G2242" s="96" t="s">
        <v>126</v>
      </c>
      <c r="H2242" s="97" t="s">
        <v>127</v>
      </c>
      <c r="I2242" s="29" t="s">
        <v>297</v>
      </c>
      <c r="J2242" s="29" t="s">
        <v>128</v>
      </c>
      <c r="K2242" s="29" t="s">
        <v>129</v>
      </c>
      <c r="L2242" s="141" t="s">
        <v>298</v>
      </c>
      <c r="M2242" s="141">
        <v>44957</v>
      </c>
      <c r="N2242" s="141">
        <v>44957</v>
      </c>
      <c r="O2242" s="29" t="s">
        <v>131</v>
      </c>
      <c r="P2242" s="99">
        <v>1</v>
      </c>
    </row>
    <row r="2243" spans="1:16" ht="12" customHeight="1" x14ac:dyDescent="0.35">
      <c r="A2243" s="94" t="s">
        <v>6</v>
      </c>
      <c r="B2243" s="94" t="s">
        <v>7</v>
      </c>
      <c r="C2243" s="94" t="s">
        <v>42</v>
      </c>
      <c r="D2243" s="94" t="s">
        <v>42</v>
      </c>
      <c r="E2243" s="29" t="s">
        <v>49</v>
      </c>
      <c r="F2243" s="96"/>
      <c r="G2243" s="96" t="s">
        <v>126</v>
      </c>
      <c r="H2243" s="97" t="s">
        <v>127</v>
      </c>
      <c r="I2243" s="29" t="s">
        <v>297</v>
      </c>
      <c r="J2243" s="29" t="s">
        <v>128</v>
      </c>
      <c r="K2243" s="29" t="s">
        <v>129</v>
      </c>
      <c r="L2243" s="141" t="s">
        <v>298</v>
      </c>
      <c r="M2243" s="141">
        <v>44957</v>
      </c>
      <c r="N2243" s="141">
        <v>44957</v>
      </c>
      <c r="O2243" s="29" t="s">
        <v>131</v>
      </c>
      <c r="P2243" s="99">
        <v>369</v>
      </c>
    </row>
    <row r="2244" spans="1:16" ht="12" customHeight="1" x14ac:dyDescent="0.35">
      <c r="A2244" s="94" t="s">
        <v>6</v>
      </c>
      <c r="B2244" s="94" t="s">
        <v>50</v>
      </c>
      <c r="C2244" s="94" t="s">
        <v>51</v>
      </c>
      <c r="D2244" s="94" t="s">
        <v>51</v>
      </c>
      <c r="E2244" s="29" t="s">
        <v>51</v>
      </c>
      <c r="F2244" s="96"/>
      <c r="G2244" s="96" t="s">
        <v>126</v>
      </c>
      <c r="H2244" s="97" t="s">
        <v>127</v>
      </c>
      <c r="I2244" s="29" t="s">
        <v>297</v>
      </c>
      <c r="J2244" s="29" t="s">
        <v>128</v>
      </c>
      <c r="K2244" s="29" t="s">
        <v>129</v>
      </c>
      <c r="L2244" s="141" t="s">
        <v>298</v>
      </c>
      <c r="M2244" s="141">
        <v>44957</v>
      </c>
      <c r="N2244" s="141">
        <v>44957</v>
      </c>
      <c r="O2244" s="29" t="s">
        <v>131</v>
      </c>
      <c r="P2244" s="106">
        <v>197</v>
      </c>
    </row>
    <row r="2245" spans="1:16" ht="12" customHeight="1" x14ac:dyDescent="0.35">
      <c r="A2245" s="94" t="s">
        <v>6</v>
      </c>
      <c r="B2245" s="94" t="s">
        <v>50</v>
      </c>
      <c r="C2245" s="94" t="s">
        <v>52</v>
      </c>
      <c r="D2245" s="94" t="s">
        <v>52</v>
      </c>
      <c r="E2245" s="29" t="s">
        <v>53</v>
      </c>
      <c r="F2245" s="96"/>
      <c r="G2245" s="96" t="s">
        <v>126</v>
      </c>
      <c r="H2245" s="97" t="s">
        <v>127</v>
      </c>
      <c r="I2245" s="29" t="s">
        <v>297</v>
      </c>
      <c r="J2245" s="29" t="s">
        <v>128</v>
      </c>
      <c r="K2245" s="29" t="s">
        <v>129</v>
      </c>
      <c r="L2245" s="141" t="s">
        <v>298</v>
      </c>
      <c r="M2245" s="141">
        <v>44957</v>
      </c>
      <c r="N2245" s="141">
        <v>44957</v>
      </c>
      <c r="O2245" s="29" t="s">
        <v>131</v>
      </c>
      <c r="P2245" s="106">
        <v>11</v>
      </c>
    </row>
    <row r="2246" spans="1:16" ht="12" customHeight="1" x14ac:dyDescent="0.35">
      <c r="A2246" s="94" t="s">
        <v>6</v>
      </c>
      <c r="B2246" s="94" t="s">
        <v>50</v>
      </c>
      <c r="C2246" s="94" t="s">
        <v>54</v>
      </c>
      <c r="D2246" s="94" t="s">
        <v>54</v>
      </c>
      <c r="E2246" s="29" t="s">
        <v>54</v>
      </c>
      <c r="F2246" s="96"/>
      <c r="G2246" s="96" t="s">
        <v>126</v>
      </c>
      <c r="H2246" s="97" t="s">
        <v>127</v>
      </c>
      <c r="I2246" s="29" t="s">
        <v>297</v>
      </c>
      <c r="J2246" s="29" t="s">
        <v>128</v>
      </c>
      <c r="K2246" s="29" t="s">
        <v>129</v>
      </c>
      <c r="L2246" s="141" t="s">
        <v>298</v>
      </c>
      <c r="M2246" s="141">
        <v>44957</v>
      </c>
      <c r="N2246" s="141">
        <v>44957</v>
      </c>
      <c r="O2246" s="29" t="s">
        <v>131</v>
      </c>
      <c r="P2246" s="106">
        <v>6</v>
      </c>
    </row>
    <row r="2247" spans="1:16" ht="12" customHeight="1" x14ac:dyDescent="0.35">
      <c r="A2247" s="94" t="s">
        <v>6</v>
      </c>
      <c r="B2247" s="94" t="s">
        <v>50</v>
      </c>
      <c r="C2247" s="94" t="s">
        <v>55</v>
      </c>
      <c r="D2247" s="94" t="s">
        <v>55</v>
      </c>
      <c r="E2247" s="29" t="s">
        <v>56</v>
      </c>
      <c r="F2247" s="96"/>
      <c r="G2247" s="96" t="s">
        <v>126</v>
      </c>
      <c r="H2247" s="97" t="s">
        <v>127</v>
      </c>
      <c r="I2247" s="29" t="s">
        <v>297</v>
      </c>
      <c r="J2247" s="29" t="s">
        <v>128</v>
      </c>
      <c r="K2247" s="29" t="s">
        <v>129</v>
      </c>
      <c r="L2247" s="141" t="s">
        <v>298</v>
      </c>
      <c r="M2247" s="141">
        <v>44957</v>
      </c>
      <c r="N2247" s="141">
        <v>44957</v>
      </c>
      <c r="O2247" s="29" t="s">
        <v>131</v>
      </c>
      <c r="P2247" s="104">
        <v>1</v>
      </c>
    </row>
    <row r="2248" spans="1:16" ht="12" customHeight="1" x14ac:dyDescent="0.35">
      <c r="A2248" s="94" t="s">
        <v>6</v>
      </c>
      <c r="B2248" s="94" t="s">
        <v>50</v>
      </c>
      <c r="C2248" s="94" t="s">
        <v>55</v>
      </c>
      <c r="D2248" s="94" t="s">
        <v>57</v>
      </c>
      <c r="E2248" s="29" t="s">
        <v>58</v>
      </c>
      <c r="F2248" s="96"/>
      <c r="G2248" s="96" t="s">
        <v>126</v>
      </c>
      <c r="H2248" s="97" t="s">
        <v>127</v>
      </c>
      <c r="I2248" s="29" t="s">
        <v>297</v>
      </c>
      <c r="J2248" s="29" t="s">
        <v>128</v>
      </c>
      <c r="K2248" s="29" t="s">
        <v>129</v>
      </c>
      <c r="L2248" s="141" t="s">
        <v>298</v>
      </c>
      <c r="M2248" s="141">
        <v>44957</v>
      </c>
      <c r="N2248" s="141">
        <v>44957</v>
      </c>
      <c r="O2248" s="29" t="s">
        <v>131</v>
      </c>
      <c r="P2248" s="104">
        <v>9</v>
      </c>
    </row>
    <row r="2249" spans="1:16" ht="12" customHeight="1" x14ac:dyDescent="0.35">
      <c r="A2249" s="94" t="s">
        <v>6</v>
      </c>
      <c r="B2249" s="94" t="s">
        <v>50</v>
      </c>
      <c r="C2249" s="94" t="s">
        <v>55</v>
      </c>
      <c r="D2249" s="94" t="s">
        <v>57</v>
      </c>
      <c r="E2249" s="29" t="s">
        <v>59</v>
      </c>
      <c r="F2249" s="96"/>
      <c r="G2249" s="96" t="s">
        <v>126</v>
      </c>
      <c r="H2249" s="97" t="s">
        <v>127</v>
      </c>
      <c r="I2249" s="29" t="s">
        <v>297</v>
      </c>
      <c r="J2249" s="29" t="s">
        <v>128</v>
      </c>
      <c r="K2249" s="29" t="s">
        <v>129</v>
      </c>
      <c r="L2249" s="141" t="s">
        <v>298</v>
      </c>
      <c r="M2249" s="141">
        <v>44957</v>
      </c>
      <c r="N2249" s="141">
        <v>44957</v>
      </c>
      <c r="O2249" s="29" t="s">
        <v>131</v>
      </c>
      <c r="P2249" s="104">
        <v>29</v>
      </c>
    </row>
    <row r="2250" spans="1:16" ht="12" customHeight="1" x14ac:dyDescent="0.35">
      <c r="A2250" s="94" t="s">
        <v>6</v>
      </c>
      <c r="B2250" s="94" t="s">
        <v>50</v>
      </c>
      <c r="C2250" s="94" t="s">
        <v>55</v>
      </c>
      <c r="D2250" s="94" t="s">
        <v>57</v>
      </c>
      <c r="E2250" s="29" t="s">
        <v>60</v>
      </c>
      <c r="F2250" s="96"/>
      <c r="G2250" s="96" t="s">
        <v>126</v>
      </c>
      <c r="H2250" s="97" t="s">
        <v>127</v>
      </c>
      <c r="I2250" s="29" t="s">
        <v>297</v>
      </c>
      <c r="J2250" s="29" t="s">
        <v>128</v>
      </c>
      <c r="K2250" s="29" t="s">
        <v>129</v>
      </c>
      <c r="L2250" s="141" t="s">
        <v>298</v>
      </c>
      <c r="M2250" s="141">
        <v>44957</v>
      </c>
      <c r="N2250" s="141">
        <v>44957</v>
      </c>
      <c r="O2250" s="29" t="s">
        <v>131</v>
      </c>
      <c r="P2250" s="104">
        <v>1</v>
      </c>
    </row>
    <row r="2251" spans="1:16" ht="12" customHeight="1" x14ac:dyDescent="0.35">
      <c r="A2251" s="94" t="s">
        <v>6</v>
      </c>
      <c r="B2251" s="94" t="s">
        <v>50</v>
      </c>
      <c r="C2251" s="94" t="s">
        <v>55</v>
      </c>
      <c r="D2251" s="94" t="s">
        <v>57</v>
      </c>
      <c r="E2251" s="29" t="s">
        <v>61</v>
      </c>
      <c r="F2251" s="96"/>
      <c r="G2251" s="96" t="s">
        <v>126</v>
      </c>
      <c r="H2251" s="97" t="s">
        <v>127</v>
      </c>
      <c r="I2251" s="29" t="s">
        <v>297</v>
      </c>
      <c r="J2251" s="29" t="s">
        <v>128</v>
      </c>
      <c r="K2251" s="29" t="s">
        <v>129</v>
      </c>
      <c r="L2251" s="141" t="s">
        <v>298</v>
      </c>
      <c r="M2251" s="141">
        <v>44957</v>
      </c>
      <c r="N2251" s="141">
        <v>44957</v>
      </c>
      <c r="O2251" s="29" t="s">
        <v>131</v>
      </c>
      <c r="P2251" s="104">
        <v>2</v>
      </c>
    </row>
    <row r="2252" spans="1:16" ht="12" customHeight="1" x14ac:dyDescent="0.35">
      <c r="A2252" s="94" t="s">
        <v>6</v>
      </c>
      <c r="B2252" s="94" t="s">
        <v>50</v>
      </c>
      <c r="C2252" s="94" t="s">
        <v>55</v>
      </c>
      <c r="D2252" s="94" t="s">
        <v>62</v>
      </c>
      <c r="E2252" s="29" t="s">
        <v>63</v>
      </c>
      <c r="F2252" s="96"/>
      <c r="G2252" s="96" t="s">
        <v>126</v>
      </c>
      <c r="H2252" s="97" t="s">
        <v>127</v>
      </c>
      <c r="I2252" s="29" t="s">
        <v>297</v>
      </c>
      <c r="J2252" s="29" t="s">
        <v>128</v>
      </c>
      <c r="K2252" s="29" t="s">
        <v>129</v>
      </c>
      <c r="L2252" s="141" t="s">
        <v>298</v>
      </c>
      <c r="M2252" s="141">
        <v>44957</v>
      </c>
      <c r="N2252" s="141">
        <v>44957</v>
      </c>
      <c r="O2252" s="29" t="s">
        <v>131</v>
      </c>
      <c r="P2252" s="99">
        <v>39</v>
      </c>
    </row>
    <row r="2253" spans="1:16" ht="12" customHeight="1" x14ac:dyDescent="0.35">
      <c r="A2253" s="94" t="s">
        <v>6</v>
      </c>
      <c r="B2253" s="94" t="s">
        <v>50</v>
      </c>
      <c r="C2253" s="94" t="s">
        <v>55</v>
      </c>
      <c r="D2253" s="29" t="s">
        <v>64</v>
      </c>
      <c r="E2253" s="29" t="s">
        <v>64</v>
      </c>
      <c r="F2253" s="96"/>
      <c r="G2253" s="96" t="s">
        <v>126</v>
      </c>
      <c r="H2253" s="97" t="s">
        <v>127</v>
      </c>
      <c r="I2253" s="29" t="s">
        <v>297</v>
      </c>
      <c r="J2253" s="29" t="s">
        <v>128</v>
      </c>
      <c r="K2253" s="29" t="s">
        <v>129</v>
      </c>
      <c r="L2253" s="141" t="s">
        <v>298</v>
      </c>
      <c r="M2253" s="141">
        <v>44957</v>
      </c>
      <c r="N2253" s="141">
        <v>44957</v>
      </c>
      <c r="O2253" s="29" t="s">
        <v>131</v>
      </c>
      <c r="P2253" s="99">
        <v>12</v>
      </c>
    </row>
    <row r="2254" spans="1:16" ht="12" customHeight="1" x14ac:dyDescent="0.35">
      <c r="A2254" s="94" t="s">
        <v>6</v>
      </c>
      <c r="B2254" s="94" t="s">
        <v>50</v>
      </c>
      <c r="C2254" s="94" t="s">
        <v>65</v>
      </c>
      <c r="D2254" s="94" t="s">
        <v>65</v>
      </c>
      <c r="E2254" s="29" t="s">
        <v>65</v>
      </c>
      <c r="F2254" s="96"/>
      <c r="G2254" s="96" t="s">
        <v>126</v>
      </c>
      <c r="H2254" s="97" t="s">
        <v>127</v>
      </c>
      <c r="I2254" s="29" t="s">
        <v>297</v>
      </c>
      <c r="J2254" s="29" t="s">
        <v>128</v>
      </c>
      <c r="K2254" s="29" t="s">
        <v>129</v>
      </c>
      <c r="L2254" s="141" t="s">
        <v>298</v>
      </c>
      <c r="M2254" s="141">
        <v>44957</v>
      </c>
      <c r="N2254" s="141">
        <v>44957</v>
      </c>
      <c r="O2254" s="29" t="s">
        <v>131</v>
      </c>
      <c r="P2254" s="111">
        <v>26</v>
      </c>
    </row>
    <row r="2255" spans="1:16" ht="12" customHeight="1" x14ac:dyDescent="0.35">
      <c r="A2255" s="94" t="s">
        <v>6</v>
      </c>
      <c r="B2255" s="94" t="s">
        <v>50</v>
      </c>
      <c r="C2255" s="94" t="s">
        <v>66</v>
      </c>
      <c r="D2255" s="94" t="s">
        <v>66</v>
      </c>
      <c r="E2255" s="29" t="s">
        <v>67</v>
      </c>
      <c r="F2255" s="96"/>
      <c r="G2255" s="96" t="s">
        <v>126</v>
      </c>
      <c r="H2255" s="97" t="s">
        <v>127</v>
      </c>
      <c r="I2255" s="29" t="s">
        <v>297</v>
      </c>
      <c r="J2255" s="29" t="s">
        <v>128</v>
      </c>
      <c r="K2255" s="29" t="s">
        <v>129</v>
      </c>
      <c r="L2255" s="141" t="s">
        <v>298</v>
      </c>
      <c r="M2255" s="141">
        <v>44957</v>
      </c>
      <c r="N2255" s="141">
        <v>44957</v>
      </c>
      <c r="O2255" s="29" t="s">
        <v>131</v>
      </c>
      <c r="P2255" s="99">
        <v>4</v>
      </c>
    </row>
    <row r="2256" spans="1:16" ht="12" customHeight="1" x14ac:dyDescent="0.35">
      <c r="A2256" s="94" t="s">
        <v>6</v>
      </c>
      <c r="B2256" s="94" t="s">
        <v>50</v>
      </c>
      <c r="C2256" s="94" t="s">
        <v>66</v>
      </c>
      <c r="D2256" s="94" t="s">
        <v>66</v>
      </c>
      <c r="E2256" s="29" t="s">
        <v>68</v>
      </c>
      <c r="F2256" s="96"/>
      <c r="G2256" s="96" t="s">
        <v>126</v>
      </c>
      <c r="H2256" s="97" t="s">
        <v>127</v>
      </c>
      <c r="I2256" s="29" t="s">
        <v>297</v>
      </c>
      <c r="J2256" s="29" t="s">
        <v>128</v>
      </c>
      <c r="K2256" s="29" t="s">
        <v>129</v>
      </c>
      <c r="L2256" s="141" t="s">
        <v>298</v>
      </c>
      <c r="M2256" s="141">
        <v>44957</v>
      </c>
      <c r="N2256" s="141">
        <v>44957</v>
      </c>
      <c r="O2256" s="29" t="s">
        <v>131</v>
      </c>
      <c r="P2256" s="99">
        <v>19</v>
      </c>
    </row>
    <row r="2257" spans="1:16" ht="12" customHeight="1" x14ac:dyDescent="0.35">
      <c r="A2257" s="94" t="s">
        <v>6</v>
      </c>
      <c r="B2257" s="94" t="s">
        <v>50</v>
      </c>
      <c r="C2257" s="94" t="s">
        <v>66</v>
      </c>
      <c r="D2257" s="94" t="s">
        <v>66</v>
      </c>
      <c r="E2257" s="29" t="s">
        <v>69</v>
      </c>
      <c r="F2257" s="96"/>
      <c r="G2257" s="96" t="s">
        <v>126</v>
      </c>
      <c r="H2257" s="97" t="s">
        <v>127</v>
      </c>
      <c r="I2257" s="29" t="s">
        <v>297</v>
      </c>
      <c r="J2257" s="29" t="s">
        <v>128</v>
      </c>
      <c r="K2257" s="29" t="s">
        <v>129</v>
      </c>
      <c r="L2257" s="141" t="s">
        <v>298</v>
      </c>
      <c r="M2257" s="141">
        <v>44957</v>
      </c>
      <c r="N2257" s="141">
        <v>44957</v>
      </c>
      <c r="O2257" s="29" t="s">
        <v>131</v>
      </c>
      <c r="P2257" s="99">
        <v>11</v>
      </c>
    </row>
    <row r="2258" spans="1:16" ht="12" customHeight="1" x14ac:dyDescent="0.35">
      <c r="A2258" s="94" t="s">
        <v>6</v>
      </c>
      <c r="B2258" s="94" t="s">
        <v>50</v>
      </c>
      <c r="C2258" s="94" t="s">
        <v>66</v>
      </c>
      <c r="D2258" s="94" t="s">
        <v>66</v>
      </c>
      <c r="E2258" s="29" t="s">
        <v>70</v>
      </c>
      <c r="F2258" s="96"/>
      <c r="G2258" s="96" t="s">
        <v>126</v>
      </c>
      <c r="H2258" s="97" t="s">
        <v>127</v>
      </c>
      <c r="I2258" s="29" t="s">
        <v>297</v>
      </c>
      <c r="J2258" s="29" t="s">
        <v>128</v>
      </c>
      <c r="K2258" s="29" t="s">
        <v>129</v>
      </c>
      <c r="L2258" s="141" t="s">
        <v>298</v>
      </c>
      <c r="M2258" s="141">
        <v>44957</v>
      </c>
      <c r="N2258" s="141">
        <v>44957</v>
      </c>
      <c r="O2258" s="29" t="s">
        <v>131</v>
      </c>
      <c r="P2258" s="99">
        <v>62</v>
      </c>
    </row>
    <row r="2259" spans="1:16" ht="12" customHeight="1" x14ac:dyDescent="0.35">
      <c r="A2259" s="94" t="s">
        <v>6</v>
      </c>
      <c r="B2259" s="94" t="s">
        <v>50</v>
      </c>
      <c r="C2259" s="94" t="s">
        <v>66</v>
      </c>
      <c r="D2259" s="94" t="s">
        <v>66</v>
      </c>
      <c r="E2259" s="29" t="s">
        <v>71</v>
      </c>
      <c r="F2259" s="96"/>
      <c r="G2259" s="96" t="s">
        <v>126</v>
      </c>
      <c r="H2259" s="97" t="s">
        <v>127</v>
      </c>
      <c r="I2259" s="29" t="s">
        <v>297</v>
      </c>
      <c r="J2259" s="29" t="s">
        <v>128</v>
      </c>
      <c r="K2259" s="29" t="s">
        <v>129</v>
      </c>
      <c r="L2259" s="141" t="s">
        <v>298</v>
      </c>
      <c r="M2259" s="141">
        <v>44957</v>
      </c>
      <c r="N2259" s="141">
        <v>44957</v>
      </c>
      <c r="O2259" s="29" t="s">
        <v>131</v>
      </c>
      <c r="P2259" s="99">
        <v>5</v>
      </c>
    </row>
    <row r="2260" spans="1:16" ht="12" customHeight="1" x14ac:dyDescent="0.35">
      <c r="A2260" s="94" t="s">
        <v>6</v>
      </c>
      <c r="B2260" s="94" t="s">
        <v>50</v>
      </c>
      <c r="C2260" s="94" t="s">
        <v>66</v>
      </c>
      <c r="D2260" s="94" t="s">
        <v>66</v>
      </c>
      <c r="E2260" s="29" t="s">
        <v>72</v>
      </c>
      <c r="F2260" s="96"/>
      <c r="G2260" s="96" t="s">
        <v>126</v>
      </c>
      <c r="H2260" s="97" t="s">
        <v>127</v>
      </c>
      <c r="I2260" s="29" t="s">
        <v>297</v>
      </c>
      <c r="J2260" s="29" t="s">
        <v>128</v>
      </c>
      <c r="K2260" s="29" t="s">
        <v>129</v>
      </c>
      <c r="L2260" s="141" t="s">
        <v>298</v>
      </c>
      <c r="M2260" s="141">
        <v>44957</v>
      </c>
      <c r="N2260" s="141">
        <v>44957</v>
      </c>
      <c r="O2260" s="29" t="s">
        <v>131</v>
      </c>
      <c r="P2260" s="99">
        <v>3</v>
      </c>
    </row>
    <row r="2261" spans="1:16" ht="12" customHeight="1" x14ac:dyDescent="0.35">
      <c r="A2261" s="94" t="s">
        <v>6</v>
      </c>
      <c r="B2261" s="94" t="s">
        <v>50</v>
      </c>
      <c r="C2261" s="94" t="s">
        <v>66</v>
      </c>
      <c r="D2261" s="94" t="s">
        <v>66</v>
      </c>
      <c r="E2261" s="29" t="s">
        <v>73</v>
      </c>
      <c r="F2261" s="96"/>
      <c r="G2261" s="96" t="s">
        <v>126</v>
      </c>
      <c r="H2261" s="97" t="s">
        <v>127</v>
      </c>
      <c r="I2261" s="29" t="s">
        <v>297</v>
      </c>
      <c r="J2261" s="29" t="s">
        <v>128</v>
      </c>
      <c r="K2261" s="29" t="s">
        <v>129</v>
      </c>
      <c r="L2261" s="141" t="s">
        <v>298</v>
      </c>
      <c r="M2261" s="141">
        <v>44957</v>
      </c>
      <c r="N2261" s="141">
        <v>44957</v>
      </c>
      <c r="O2261" s="29" t="s">
        <v>131</v>
      </c>
      <c r="P2261" s="99">
        <v>7</v>
      </c>
    </row>
    <row r="2262" spans="1:16" ht="12" customHeight="1" x14ac:dyDescent="0.35">
      <c r="A2262" s="94" t="s">
        <v>6</v>
      </c>
      <c r="B2262" s="94" t="s">
        <v>50</v>
      </c>
      <c r="C2262" s="94" t="s">
        <v>74</v>
      </c>
      <c r="D2262" s="94" t="s">
        <v>74</v>
      </c>
      <c r="E2262" s="29" t="s">
        <v>75</v>
      </c>
      <c r="F2262" s="96"/>
      <c r="G2262" s="96" t="s">
        <v>126</v>
      </c>
      <c r="H2262" s="97" t="s">
        <v>127</v>
      </c>
      <c r="I2262" s="29" t="s">
        <v>297</v>
      </c>
      <c r="J2262" s="29" t="s">
        <v>128</v>
      </c>
      <c r="K2262" s="29" t="s">
        <v>129</v>
      </c>
      <c r="L2262" s="141" t="s">
        <v>298</v>
      </c>
      <c r="M2262" s="141">
        <v>44957</v>
      </c>
      <c r="N2262" s="141">
        <v>44957</v>
      </c>
      <c r="O2262" s="29" t="s">
        <v>131</v>
      </c>
      <c r="P2262" s="99">
        <v>83</v>
      </c>
    </row>
    <row r="2263" spans="1:16" ht="12" customHeight="1" x14ac:dyDescent="0.35">
      <c r="A2263" s="94" t="s">
        <v>6</v>
      </c>
      <c r="B2263" s="94" t="s">
        <v>50</v>
      </c>
      <c r="C2263" s="94" t="s">
        <v>74</v>
      </c>
      <c r="D2263" s="94" t="s">
        <v>74</v>
      </c>
      <c r="E2263" s="29" t="s">
        <v>76</v>
      </c>
      <c r="F2263" s="96"/>
      <c r="G2263" s="96" t="s">
        <v>126</v>
      </c>
      <c r="H2263" s="97" t="s">
        <v>127</v>
      </c>
      <c r="I2263" s="29" t="s">
        <v>297</v>
      </c>
      <c r="J2263" s="29" t="s">
        <v>128</v>
      </c>
      <c r="K2263" s="29" t="s">
        <v>129</v>
      </c>
      <c r="L2263" s="141" t="s">
        <v>298</v>
      </c>
      <c r="M2263" s="141">
        <v>44957</v>
      </c>
      <c r="N2263" s="141">
        <v>44957</v>
      </c>
      <c r="O2263" s="29" t="s">
        <v>131</v>
      </c>
      <c r="P2263" s="99">
        <v>76</v>
      </c>
    </row>
    <row r="2264" spans="1:16" ht="12" customHeight="1" x14ac:dyDescent="0.35">
      <c r="A2264" s="94" t="s">
        <v>6</v>
      </c>
      <c r="B2264" s="94" t="s">
        <v>50</v>
      </c>
      <c r="C2264" s="94" t="s">
        <v>74</v>
      </c>
      <c r="D2264" s="94" t="s">
        <v>74</v>
      </c>
      <c r="E2264" s="29" t="s">
        <v>77</v>
      </c>
      <c r="F2264" s="96"/>
      <c r="G2264" s="96" t="s">
        <v>126</v>
      </c>
      <c r="H2264" s="97" t="s">
        <v>127</v>
      </c>
      <c r="I2264" s="29" t="s">
        <v>297</v>
      </c>
      <c r="J2264" s="29" t="s">
        <v>128</v>
      </c>
      <c r="K2264" s="29" t="s">
        <v>129</v>
      </c>
      <c r="L2264" s="141" t="s">
        <v>298</v>
      </c>
      <c r="M2264" s="141">
        <v>44957</v>
      </c>
      <c r="N2264" s="141">
        <v>44957</v>
      </c>
      <c r="O2264" s="29" t="s">
        <v>131</v>
      </c>
      <c r="P2264" s="99">
        <v>67</v>
      </c>
    </row>
    <row r="2265" spans="1:16" ht="12" customHeight="1" x14ac:dyDescent="0.35">
      <c r="A2265" s="94" t="s">
        <v>6</v>
      </c>
      <c r="B2265" s="94" t="s">
        <v>50</v>
      </c>
      <c r="C2265" s="94" t="s">
        <v>74</v>
      </c>
      <c r="D2265" s="94" t="s">
        <v>74</v>
      </c>
      <c r="E2265" s="29" t="s">
        <v>78</v>
      </c>
      <c r="F2265" s="96"/>
      <c r="G2265" s="96" t="s">
        <v>126</v>
      </c>
      <c r="H2265" s="97" t="s">
        <v>127</v>
      </c>
      <c r="I2265" s="29" t="s">
        <v>297</v>
      </c>
      <c r="J2265" s="29" t="s">
        <v>128</v>
      </c>
      <c r="K2265" s="29" t="s">
        <v>129</v>
      </c>
      <c r="L2265" s="141" t="s">
        <v>298</v>
      </c>
      <c r="M2265" s="141">
        <v>44957</v>
      </c>
      <c r="N2265" s="141">
        <v>44957</v>
      </c>
      <c r="O2265" s="29" t="s">
        <v>131</v>
      </c>
      <c r="P2265" s="99">
        <v>8</v>
      </c>
    </row>
    <row r="2266" spans="1:16" ht="12" customHeight="1" x14ac:dyDescent="0.35">
      <c r="A2266" s="94" t="s">
        <v>6</v>
      </c>
      <c r="B2266" s="94" t="s">
        <v>50</v>
      </c>
      <c r="C2266" s="94" t="s">
        <v>74</v>
      </c>
      <c r="D2266" s="94" t="s">
        <v>74</v>
      </c>
      <c r="E2266" s="29" t="s">
        <v>79</v>
      </c>
      <c r="F2266" s="96"/>
      <c r="G2266" s="96" t="s">
        <v>126</v>
      </c>
      <c r="H2266" s="97" t="s">
        <v>127</v>
      </c>
      <c r="I2266" s="29" t="s">
        <v>297</v>
      </c>
      <c r="J2266" s="29" t="s">
        <v>128</v>
      </c>
      <c r="K2266" s="29" t="s">
        <v>129</v>
      </c>
      <c r="L2266" s="141" t="s">
        <v>298</v>
      </c>
      <c r="M2266" s="141">
        <v>44957</v>
      </c>
      <c r="N2266" s="141">
        <v>44957</v>
      </c>
      <c r="O2266" s="29" t="s">
        <v>131</v>
      </c>
      <c r="P2266" s="99">
        <v>12</v>
      </c>
    </row>
    <row r="2267" spans="1:16" ht="12" customHeight="1" x14ac:dyDescent="0.35">
      <c r="A2267" s="94" t="s">
        <v>6</v>
      </c>
      <c r="B2267" s="94" t="s">
        <v>50</v>
      </c>
      <c r="C2267" s="94" t="s">
        <v>74</v>
      </c>
      <c r="D2267" s="94" t="s">
        <v>74</v>
      </c>
      <c r="E2267" s="29" t="s">
        <v>80</v>
      </c>
      <c r="F2267" s="96"/>
      <c r="G2267" s="96" t="s">
        <v>126</v>
      </c>
      <c r="H2267" s="97" t="s">
        <v>127</v>
      </c>
      <c r="I2267" s="29" t="s">
        <v>297</v>
      </c>
      <c r="J2267" s="29" t="s">
        <v>128</v>
      </c>
      <c r="K2267" s="29" t="s">
        <v>129</v>
      </c>
      <c r="L2267" s="141" t="s">
        <v>298</v>
      </c>
      <c r="M2267" s="141">
        <v>44957</v>
      </c>
      <c r="N2267" s="141">
        <v>44957</v>
      </c>
      <c r="O2267" s="29" t="s">
        <v>131</v>
      </c>
      <c r="P2267" s="99">
        <v>1</v>
      </c>
    </row>
    <row r="2268" spans="1:16" ht="12" customHeight="1" x14ac:dyDescent="0.35">
      <c r="A2268" s="94" t="s">
        <v>6</v>
      </c>
      <c r="B2268" s="94" t="s">
        <v>50</v>
      </c>
      <c r="C2268" s="94" t="s">
        <v>74</v>
      </c>
      <c r="D2268" s="94" t="s">
        <v>74</v>
      </c>
      <c r="E2268" s="29" t="s">
        <v>81</v>
      </c>
      <c r="F2268" s="96"/>
      <c r="G2268" s="96" t="s">
        <v>126</v>
      </c>
      <c r="H2268" s="97" t="s">
        <v>127</v>
      </c>
      <c r="I2268" s="29" t="s">
        <v>297</v>
      </c>
      <c r="J2268" s="29" t="s">
        <v>128</v>
      </c>
      <c r="K2268" s="29" t="s">
        <v>129</v>
      </c>
      <c r="L2268" s="141" t="s">
        <v>298</v>
      </c>
      <c r="M2268" s="141">
        <v>44957</v>
      </c>
      <c r="N2268" s="141">
        <v>44957</v>
      </c>
      <c r="O2268" s="29" t="s">
        <v>131</v>
      </c>
      <c r="P2268" s="99">
        <v>26</v>
      </c>
    </row>
    <row r="2269" spans="1:16" ht="12" customHeight="1" x14ac:dyDescent="0.35">
      <c r="A2269" s="94" t="s">
        <v>6</v>
      </c>
      <c r="B2269" s="94" t="s">
        <v>50</v>
      </c>
      <c r="C2269" s="94" t="s">
        <v>82</v>
      </c>
      <c r="D2269" s="94" t="s">
        <v>82</v>
      </c>
      <c r="E2269" s="29" t="s">
        <v>82</v>
      </c>
      <c r="F2269" s="96"/>
      <c r="G2269" s="96" t="s">
        <v>126</v>
      </c>
      <c r="H2269" s="97" t="s">
        <v>127</v>
      </c>
      <c r="I2269" s="29" t="s">
        <v>297</v>
      </c>
      <c r="J2269" s="29" t="s">
        <v>128</v>
      </c>
      <c r="K2269" s="29" t="s">
        <v>129</v>
      </c>
      <c r="L2269" s="141" t="s">
        <v>298</v>
      </c>
      <c r="M2269" s="141">
        <v>44957</v>
      </c>
      <c r="N2269" s="141">
        <v>44957</v>
      </c>
      <c r="O2269" s="29" t="s">
        <v>131</v>
      </c>
      <c r="P2269" s="111">
        <v>499</v>
      </c>
    </row>
    <row r="2270" spans="1:16" ht="12" customHeight="1" x14ac:dyDescent="0.35">
      <c r="A2270" s="94" t="s">
        <v>6</v>
      </c>
      <c r="B2270" s="94" t="s">
        <v>50</v>
      </c>
      <c r="C2270" s="94" t="s">
        <v>83</v>
      </c>
      <c r="D2270" s="94" t="s">
        <v>83</v>
      </c>
      <c r="E2270" s="29" t="s">
        <v>84</v>
      </c>
      <c r="F2270" s="96"/>
      <c r="G2270" s="96" t="s">
        <v>126</v>
      </c>
      <c r="H2270" s="97" t="s">
        <v>127</v>
      </c>
      <c r="I2270" s="29" t="s">
        <v>297</v>
      </c>
      <c r="J2270" s="29" t="s">
        <v>128</v>
      </c>
      <c r="K2270" s="29" t="s">
        <v>129</v>
      </c>
      <c r="L2270" s="141" t="s">
        <v>298</v>
      </c>
      <c r="M2270" s="141">
        <v>44957</v>
      </c>
      <c r="N2270" s="141">
        <v>44957</v>
      </c>
      <c r="O2270" s="29" t="s">
        <v>131</v>
      </c>
      <c r="P2270" s="99">
        <v>138</v>
      </c>
    </row>
    <row r="2271" spans="1:16" ht="12" customHeight="1" x14ac:dyDescent="0.35">
      <c r="A2271" s="94" t="s">
        <v>6</v>
      </c>
      <c r="B2271" s="94" t="s">
        <v>50</v>
      </c>
      <c r="C2271" s="94" t="s">
        <v>83</v>
      </c>
      <c r="D2271" s="94" t="s">
        <v>83</v>
      </c>
      <c r="E2271" s="29" t="s">
        <v>85</v>
      </c>
      <c r="F2271" s="96"/>
      <c r="G2271" s="96" t="s">
        <v>126</v>
      </c>
      <c r="H2271" s="97" t="s">
        <v>127</v>
      </c>
      <c r="I2271" s="29" t="s">
        <v>297</v>
      </c>
      <c r="J2271" s="29" t="s">
        <v>128</v>
      </c>
      <c r="K2271" s="29" t="s">
        <v>129</v>
      </c>
      <c r="L2271" s="141" t="s">
        <v>298</v>
      </c>
      <c r="M2271" s="141">
        <v>44957</v>
      </c>
      <c r="N2271" s="141">
        <v>44957</v>
      </c>
      <c r="O2271" s="29" t="s">
        <v>131</v>
      </c>
      <c r="P2271" s="99">
        <v>1</v>
      </c>
    </row>
    <row r="2272" spans="1:16" ht="12" customHeight="1" x14ac:dyDescent="0.35">
      <c r="A2272" s="94" t="s">
        <v>6</v>
      </c>
      <c r="B2272" s="94" t="s">
        <v>50</v>
      </c>
      <c r="C2272" s="94" t="s">
        <v>83</v>
      </c>
      <c r="D2272" s="94" t="s">
        <v>83</v>
      </c>
      <c r="E2272" s="29" t="s">
        <v>86</v>
      </c>
      <c r="F2272" s="96"/>
      <c r="G2272" s="96" t="s">
        <v>126</v>
      </c>
      <c r="H2272" s="97" t="s">
        <v>127</v>
      </c>
      <c r="I2272" s="29" t="s">
        <v>297</v>
      </c>
      <c r="J2272" s="29" t="s">
        <v>128</v>
      </c>
      <c r="K2272" s="29" t="s">
        <v>129</v>
      </c>
      <c r="L2272" s="141" t="s">
        <v>298</v>
      </c>
      <c r="M2272" s="141">
        <v>44957</v>
      </c>
      <c r="N2272" s="141">
        <v>44957</v>
      </c>
      <c r="O2272" s="29" t="s">
        <v>131</v>
      </c>
      <c r="P2272" s="99">
        <v>46</v>
      </c>
    </row>
    <row r="2273" spans="1:16" ht="12" customHeight="1" x14ac:dyDescent="0.35">
      <c r="A2273" s="94" t="s">
        <v>6</v>
      </c>
      <c r="B2273" s="94" t="s">
        <v>50</v>
      </c>
      <c r="C2273" s="94" t="s">
        <v>83</v>
      </c>
      <c r="D2273" s="94" t="s">
        <v>83</v>
      </c>
      <c r="E2273" s="29" t="s">
        <v>87</v>
      </c>
      <c r="F2273" s="96"/>
      <c r="G2273" s="96" t="s">
        <v>126</v>
      </c>
      <c r="H2273" s="97" t="s">
        <v>127</v>
      </c>
      <c r="I2273" s="29" t="s">
        <v>297</v>
      </c>
      <c r="J2273" s="29" t="s">
        <v>128</v>
      </c>
      <c r="K2273" s="29" t="s">
        <v>129</v>
      </c>
      <c r="L2273" s="141" t="s">
        <v>298</v>
      </c>
      <c r="M2273" s="141">
        <v>44957</v>
      </c>
      <c r="N2273" s="141">
        <v>44957</v>
      </c>
      <c r="O2273" s="29" t="s">
        <v>131</v>
      </c>
      <c r="P2273" s="99">
        <v>87</v>
      </c>
    </row>
    <row r="2274" spans="1:16" ht="12" customHeight="1" x14ac:dyDescent="0.35">
      <c r="A2274" s="94" t="s">
        <v>6</v>
      </c>
      <c r="B2274" s="94" t="s">
        <v>50</v>
      </c>
      <c r="C2274" s="94" t="s">
        <v>83</v>
      </c>
      <c r="D2274" s="94" t="s">
        <v>83</v>
      </c>
      <c r="E2274" s="29" t="s">
        <v>88</v>
      </c>
      <c r="F2274" s="96"/>
      <c r="G2274" s="96" t="s">
        <v>126</v>
      </c>
      <c r="H2274" s="97" t="s">
        <v>127</v>
      </c>
      <c r="I2274" s="29" t="s">
        <v>297</v>
      </c>
      <c r="J2274" s="29" t="s">
        <v>128</v>
      </c>
      <c r="K2274" s="29" t="s">
        <v>129</v>
      </c>
      <c r="L2274" s="141" t="s">
        <v>298</v>
      </c>
      <c r="M2274" s="141">
        <v>44957</v>
      </c>
      <c r="N2274" s="141">
        <v>44957</v>
      </c>
      <c r="O2274" s="29" t="s">
        <v>131</v>
      </c>
      <c r="P2274" s="99">
        <v>73</v>
      </c>
    </row>
    <row r="2275" spans="1:16" ht="12" customHeight="1" x14ac:dyDescent="0.35">
      <c r="A2275" s="94" t="s">
        <v>6</v>
      </c>
      <c r="B2275" s="94" t="s">
        <v>50</v>
      </c>
      <c r="C2275" s="94" t="s">
        <v>83</v>
      </c>
      <c r="D2275" s="94" t="s">
        <v>83</v>
      </c>
      <c r="E2275" s="29" t="s">
        <v>89</v>
      </c>
      <c r="F2275" s="96"/>
      <c r="G2275" s="96" t="s">
        <v>126</v>
      </c>
      <c r="H2275" s="97" t="s">
        <v>127</v>
      </c>
      <c r="I2275" s="29" t="s">
        <v>297</v>
      </c>
      <c r="J2275" s="29" t="s">
        <v>128</v>
      </c>
      <c r="K2275" s="29" t="s">
        <v>129</v>
      </c>
      <c r="L2275" s="141" t="s">
        <v>298</v>
      </c>
      <c r="M2275" s="141">
        <v>44957</v>
      </c>
      <c r="N2275" s="141">
        <v>44957</v>
      </c>
      <c r="O2275" s="29" t="s">
        <v>131</v>
      </c>
      <c r="P2275" s="99">
        <v>21</v>
      </c>
    </row>
    <row r="2276" spans="1:16" ht="12" customHeight="1" x14ac:dyDescent="0.35">
      <c r="A2276" s="94" t="s">
        <v>6</v>
      </c>
      <c r="B2276" s="94" t="s">
        <v>50</v>
      </c>
      <c r="C2276" s="94" t="s">
        <v>83</v>
      </c>
      <c r="D2276" s="94" t="s">
        <v>83</v>
      </c>
      <c r="E2276" s="29" t="s">
        <v>90</v>
      </c>
      <c r="F2276" s="96"/>
      <c r="G2276" s="96" t="s">
        <v>126</v>
      </c>
      <c r="H2276" s="97" t="s">
        <v>127</v>
      </c>
      <c r="I2276" s="29" t="s">
        <v>297</v>
      </c>
      <c r="J2276" s="29" t="s">
        <v>128</v>
      </c>
      <c r="K2276" s="29" t="s">
        <v>129</v>
      </c>
      <c r="L2276" s="141" t="s">
        <v>298</v>
      </c>
      <c r="M2276" s="141">
        <v>44957</v>
      </c>
      <c r="N2276" s="141">
        <v>44957</v>
      </c>
      <c r="O2276" s="29" t="s">
        <v>131</v>
      </c>
      <c r="P2276" s="128">
        <v>58</v>
      </c>
    </row>
    <row r="2277" spans="1:16" ht="12" customHeight="1" x14ac:dyDescent="0.35">
      <c r="A2277" s="94" t="s">
        <v>6</v>
      </c>
      <c r="B2277" s="94" t="s">
        <v>50</v>
      </c>
      <c r="C2277" s="94" t="s">
        <v>83</v>
      </c>
      <c r="D2277" s="94" t="s">
        <v>83</v>
      </c>
      <c r="E2277" s="29" t="s">
        <v>91</v>
      </c>
      <c r="F2277" s="96"/>
      <c r="G2277" s="96" t="s">
        <v>126</v>
      </c>
      <c r="H2277" s="97" t="s">
        <v>127</v>
      </c>
      <c r="I2277" s="29" t="s">
        <v>297</v>
      </c>
      <c r="J2277" s="29" t="s">
        <v>128</v>
      </c>
      <c r="K2277" s="29" t="s">
        <v>129</v>
      </c>
      <c r="L2277" s="141" t="s">
        <v>298</v>
      </c>
      <c r="M2277" s="141">
        <v>44957</v>
      </c>
      <c r="N2277" s="141">
        <v>44957</v>
      </c>
      <c r="O2277" s="29" t="s">
        <v>131</v>
      </c>
      <c r="P2277" s="99">
        <v>27</v>
      </c>
    </row>
    <row r="2278" spans="1:16" ht="12" customHeight="1" x14ac:dyDescent="0.35">
      <c r="A2278" s="94" t="s">
        <v>6</v>
      </c>
      <c r="B2278" s="94" t="s">
        <v>50</v>
      </c>
      <c r="C2278" s="94" t="s">
        <v>83</v>
      </c>
      <c r="D2278" s="94" t="s">
        <v>83</v>
      </c>
      <c r="E2278" s="29" t="s">
        <v>92</v>
      </c>
      <c r="F2278" s="96"/>
      <c r="G2278" s="96" t="s">
        <v>126</v>
      </c>
      <c r="H2278" s="97" t="s">
        <v>127</v>
      </c>
      <c r="I2278" s="29" t="s">
        <v>297</v>
      </c>
      <c r="J2278" s="29" t="s">
        <v>128</v>
      </c>
      <c r="K2278" s="29" t="s">
        <v>129</v>
      </c>
      <c r="L2278" s="141" t="s">
        <v>298</v>
      </c>
      <c r="M2278" s="141">
        <v>44957</v>
      </c>
      <c r="N2278" s="141">
        <v>44957</v>
      </c>
      <c r="O2278" s="29" t="s">
        <v>131</v>
      </c>
      <c r="P2278" s="99">
        <v>50</v>
      </c>
    </row>
    <row r="2279" spans="1:16" ht="12" customHeight="1" x14ac:dyDescent="0.35">
      <c r="A2279" s="94" t="s">
        <v>6</v>
      </c>
      <c r="B2279" s="94" t="s">
        <v>50</v>
      </c>
      <c r="C2279" s="94" t="s">
        <v>83</v>
      </c>
      <c r="D2279" s="94" t="s">
        <v>83</v>
      </c>
      <c r="E2279" s="29" t="s">
        <v>93</v>
      </c>
      <c r="F2279" s="96"/>
      <c r="G2279" s="96" t="s">
        <v>126</v>
      </c>
      <c r="H2279" s="97" t="s">
        <v>127</v>
      </c>
      <c r="I2279" s="29" t="s">
        <v>297</v>
      </c>
      <c r="J2279" s="29" t="s">
        <v>128</v>
      </c>
      <c r="K2279" s="29" t="s">
        <v>129</v>
      </c>
      <c r="L2279" s="141" t="s">
        <v>298</v>
      </c>
      <c r="M2279" s="141">
        <v>44957</v>
      </c>
      <c r="N2279" s="141">
        <v>44957</v>
      </c>
      <c r="O2279" s="29" t="s">
        <v>131</v>
      </c>
      <c r="P2279" s="128">
        <v>28</v>
      </c>
    </row>
    <row r="2280" spans="1:16" ht="12" customHeight="1" x14ac:dyDescent="0.35">
      <c r="A2280" s="94" t="s">
        <v>6</v>
      </c>
      <c r="B2280" s="94" t="s">
        <v>50</v>
      </c>
      <c r="C2280" s="94" t="s">
        <v>94</v>
      </c>
      <c r="D2280" s="94" t="s">
        <v>94</v>
      </c>
      <c r="E2280" s="29" t="s">
        <v>95</v>
      </c>
      <c r="F2280" s="96"/>
      <c r="G2280" s="96" t="s">
        <v>126</v>
      </c>
      <c r="H2280" s="97" t="s">
        <v>127</v>
      </c>
      <c r="I2280" s="29" t="s">
        <v>297</v>
      </c>
      <c r="J2280" s="29" t="s">
        <v>128</v>
      </c>
      <c r="K2280" s="29" t="s">
        <v>129</v>
      </c>
      <c r="L2280" s="141" t="s">
        <v>298</v>
      </c>
      <c r="M2280" s="141">
        <v>44957</v>
      </c>
      <c r="N2280" s="141">
        <v>44957</v>
      </c>
      <c r="O2280" s="29" t="s">
        <v>131</v>
      </c>
      <c r="P2280" s="99">
        <v>33</v>
      </c>
    </row>
    <row r="2281" spans="1:16" ht="12" customHeight="1" x14ac:dyDescent="0.35">
      <c r="A2281" s="94" t="s">
        <v>6</v>
      </c>
      <c r="B2281" s="94" t="s">
        <v>50</v>
      </c>
      <c r="C2281" s="94" t="s">
        <v>94</v>
      </c>
      <c r="D2281" s="94" t="s">
        <v>94</v>
      </c>
      <c r="E2281" s="29" t="s">
        <v>96</v>
      </c>
      <c r="F2281" s="96"/>
      <c r="G2281" s="96" t="s">
        <v>126</v>
      </c>
      <c r="H2281" s="97" t="s">
        <v>127</v>
      </c>
      <c r="I2281" s="29" t="s">
        <v>297</v>
      </c>
      <c r="J2281" s="29" t="s">
        <v>128</v>
      </c>
      <c r="K2281" s="29" t="s">
        <v>129</v>
      </c>
      <c r="L2281" s="141" t="s">
        <v>298</v>
      </c>
      <c r="M2281" s="141">
        <v>44957</v>
      </c>
      <c r="N2281" s="141">
        <v>44957</v>
      </c>
      <c r="O2281" s="29" t="s">
        <v>131</v>
      </c>
      <c r="P2281" s="99">
        <v>162</v>
      </c>
    </row>
    <row r="2282" spans="1:16" ht="12" customHeight="1" x14ac:dyDescent="0.35">
      <c r="A2282" s="94" t="s">
        <v>6</v>
      </c>
      <c r="B2282" s="94" t="s">
        <v>50</v>
      </c>
      <c r="C2282" s="94" t="s">
        <v>94</v>
      </c>
      <c r="D2282" s="94" t="s">
        <v>94</v>
      </c>
      <c r="E2282" s="29" t="s">
        <v>97</v>
      </c>
      <c r="F2282" s="96"/>
      <c r="G2282" s="96" t="s">
        <v>126</v>
      </c>
      <c r="H2282" s="97" t="s">
        <v>127</v>
      </c>
      <c r="I2282" s="29" t="s">
        <v>297</v>
      </c>
      <c r="J2282" s="29" t="s">
        <v>128</v>
      </c>
      <c r="K2282" s="29" t="s">
        <v>129</v>
      </c>
      <c r="L2282" s="141" t="s">
        <v>298</v>
      </c>
      <c r="M2282" s="141">
        <v>44957</v>
      </c>
      <c r="N2282" s="141">
        <v>44957</v>
      </c>
      <c r="O2282" s="29" t="s">
        <v>131</v>
      </c>
      <c r="P2282" s="99">
        <v>5</v>
      </c>
    </row>
    <row r="2283" spans="1:16" ht="12" customHeight="1" x14ac:dyDescent="0.35">
      <c r="A2283" s="94" t="s">
        <v>6</v>
      </c>
      <c r="B2283" s="94" t="s">
        <v>50</v>
      </c>
      <c r="C2283" s="94" t="s">
        <v>94</v>
      </c>
      <c r="D2283" s="94" t="s">
        <v>94</v>
      </c>
      <c r="E2283" s="29" t="s">
        <v>98</v>
      </c>
      <c r="F2283" s="96"/>
      <c r="G2283" s="96" t="s">
        <v>126</v>
      </c>
      <c r="H2283" s="97" t="s">
        <v>127</v>
      </c>
      <c r="I2283" s="29" t="s">
        <v>297</v>
      </c>
      <c r="J2283" s="29" t="s">
        <v>128</v>
      </c>
      <c r="K2283" s="29" t="s">
        <v>129</v>
      </c>
      <c r="L2283" s="141" t="s">
        <v>298</v>
      </c>
      <c r="M2283" s="141">
        <v>44957</v>
      </c>
      <c r="N2283" s="141">
        <v>44957</v>
      </c>
      <c r="O2283" s="29" t="s">
        <v>131</v>
      </c>
      <c r="P2283" s="99">
        <v>32</v>
      </c>
    </row>
    <row r="2284" spans="1:16" ht="12" customHeight="1" x14ac:dyDescent="0.35">
      <c r="A2284" s="94" t="s">
        <v>6</v>
      </c>
      <c r="B2284" s="94" t="s">
        <v>50</v>
      </c>
      <c r="C2284" s="94" t="s">
        <v>94</v>
      </c>
      <c r="D2284" s="94" t="s">
        <v>94</v>
      </c>
      <c r="E2284" s="29" t="s">
        <v>99</v>
      </c>
      <c r="F2284" s="96"/>
      <c r="G2284" s="96" t="s">
        <v>126</v>
      </c>
      <c r="H2284" s="97" t="s">
        <v>127</v>
      </c>
      <c r="I2284" s="29" t="s">
        <v>297</v>
      </c>
      <c r="J2284" s="29" t="s">
        <v>128</v>
      </c>
      <c r="K2284" s="29" t="s">
        <v>129</v>
      </c>
      <c r="L2284" s="141" t="s">
        <v>298</v>
      </c>
      <c r="M2284" s="141">
        <v>44957</v>
      </c>
      <c r="N2284" s="141">
        <v>44957</v>
      </c>
      <c r="O2284" s="29" t="s">
        <v>131</v>
      </c>
      <c r="P2284" s="99">
        <v>11</v>
      </c>
    </row>
    <row r="2285" spans="1:16" ht="12" customHeight="1" x14ac:dyDescent="0.35">
      <c r="A2285" s="94" t="s">
        <v>6</v>
      </c>
      <c r="B2285" s="94" t="s">
        <v>50</v>
      </c>
      <c r="C2285" s="94" t="s">
        <v>100</v>
      </c>
      <c r="D2285" s="94" t="s">
        <v>100</v>
      </c>
      <c r="E2285" s="29" t="s">
        <v>100</v>
      </c>
      <c r="F2285" s="96"/>
      <c r="G2285" s="96" t="s">
        <v>126</v>
      </c>
      <c r="H2285" s="97" t="s">
        <v>127</v>
      </c>
      <c r="I2285" s="29" t="s">
        <v>297</v>
      </c>
      <c r="J2285" s="29" t="s">
        <v>128</v>
      </c>
      <c r="K2285" s="29" t="s">
        <v>129</v>
      </c>
      <c r="L2285" s="141" t="s">
        <v>298</v>
      </c>
      <c r="M2285" s="141">
        <v>44957</v>
      </c>
      <c r="N2285" s="141">
        <v>44957</v>
      </c>
      <c r="O2285" s="29" t="s">
        <v>131</v>
      </c>
      <c r="P2285" s="113">
        <v>83</v>
      </c>
    </row>
    <row r="2286" spans="1:16" ht="12" customHeight="1" x14ac:dyDescent="0.35">
      <c r="A2286" s="94" t="s">
        <v>6</v>
      </c>
      <c r="B2286" s="94" t="s">
        <v>50</v>
      </c>
      <c r="C2286" s="123" t="s">
        <v>101</v>
      </c>
      <c r="D2286" s="123" t="s">
        <v>101</v>
      </c>
      <c r="E2286" s="124" t="s">
        <v>101</v>
      </c>
      <c r="F2286" s="96"/>
      <c r="G2286" s="96" t="s">
        <v>126</v>
      </c>
      <c r="H2286" s="97" t="s">
        <v>127</v>
      </c>
      <c r="I2286" s="29" t="s">
        <v>297</v>
      </c>
      <c r="J2286" s="29" t="s">
        <v>128</v>
      </c>
      <c r="K2286" s="29" t="s">
        <v>129</v>
      </c>
      <c r="L2286" s="141" t="s">
        <v>298</v>
      </c>
      <c r="M2286" s="141">
        <v>44957</v>
      </c>
      <c r="N2286" s="141">
        <v>44957</v>
      </c>
      <c r="O2286" s="29" t="s">
        <v>131</v>
      </c>
      <c r="P2286" s="104">
        <v>1</v>
      </c>
    </row>
    <row r="2287" spans="1:16" ht="12" customHeight="1" x14ac:dyDescent="0.35">
      <c r="A2287" s="94" t="s">
        <v>6</v>
      </c>
      <c r="B2287" s="94" t="s">
        <v>50</v>
      </c>
      <c r="C2287" s="123" t="s">
        <v>101</v>
      </c>
      <c r="D2287" s="123" t="s">
        <v>101</v>
      </c>
      <c r="E2287" s="124" t="s">
        <v>102</v>
      </c>
      <c r="F2287" s="96"/>
      <c r="G2287" s="96" t="s">
        <v>126</v>
      </c>
      <c r="H2287" s="97" t="s">
        <v>127</v>
      </c>
      <c r="I2287" s="29" t="s">
        <v>297</v>
      </c>
      <c r="J2287" s="29" t="s">
        <v>128</v>
      </c>
      <c r="K2287" s="29" t="s">
        <v>129</v>
      </c>
      <c r="L2287" s="141" t="s">
        <v>298</v>
      </c>
      <c r="M2287" s="141">
        <v>44957</v>
      </c>
      <c r="N2287" s="141">
        <v>44957</v>
      </c>
      <c r="O2287" s="29" t="s">
        <v>131</v>
      </c>
      <c r="P2287" s="99">
        <v>4</v>
      </c>
    </row>
    <row r="2288" spans="1:16" ht="12" customHeight="1" x14ac:dyDescent="0.35">
      <c r="A2288" s="94" t="s">
        <v>6</v>
      </c>
      <c r="B2288" s="94" t="s">
        <v>50</v>
      </c>
      <c r="C2288" s="123" t="s">
        <v>101</v>
      </c>
      <c r="D2288" s="123" t="s">
        <v>101</v>
      </c>
      <c r="E2288" s="124" t="s">
        <v>103</v>
      </c>
      <c r="F2288" s="96"/>
      <c r="G2288" s="96" t="s">
        <v>126</v>
      </c>
      <c r="H2288" s="97" t="s">
        <v>127</v>
      </c>
      <c r="I2288" s="29" t="s">
        <v>297</v>
      </c>
      <c r="J2288" s="29" t="s">
        <v>128</v>
      </c>
      <c r="K2288" s="29" t="s">
        <v>129</v>
      </c>
      <c r="L2288" s="141" t="s">
        <v>298</v>
      </c>
      <c r="M2288" s="141">
        <v>44957</v>
      </c>
      <c r="N2288" s="141">
        <v>44957</v>
      </c>
      <c r="O2288" s="29" t="s">
        <v>131</v>
      </c>
      <c r="P2288" s="99">
        <v>6</v>
      </c>
    </row>
    <row r="2289" spans="1:16" ht="12" customHeight="1" x14ac:dyDescent="0.35">
      <c r="A2289" s="94" t="s">
        <v>6</v>
      </c>
      <c r="B2289" s="94" t="s">
        <v>50</v>
      </c>
      <c r="C2289" s="123" t="s">
        <v>101</v>
      </c>
      <c r="D2289" s="123" t="s">
        <v>101</v>
      </c>
      <c r="E2289" s="124" t="s">
        <v>104</v>
      </c>
      <c r="F2289" s="96"/>
      <c r="G2289" s="96" t="s">
        <v>126</v>
      </c>
      <c r="H2289" s="97" t="s">
        <v>127</v>
      </c>
      <c r="I2289" s="29" t="s">
        <v>297</v>
      </c>
      <c r="J2289" s="29" t="s">
        <v>128</v>
      </c>
      <c r="K2289" s="29" t="s">
        <v>129</v>
      </c>
      <c r="L2289" s="141" t="s">
        <v>298</v>
      </c>
      <c r="M2289" s="141">
        <v>44957</v>
      </c>
      <c r="N2289" s="141">
        <v>44957</v>
      </c>
      <c r="O2289" s="29" t="s">
        <v>131</v>
      </c>
      <c r="P2289" s="129">
        <v>2</v>
      </c>
    </row>
    <row r="2290" spans="1:16" ht="12" customHeight="1" x14ac:dyDescent="0.35">
      <c r="A2290" s="94" t="s">
        <v>6</v>
      </c>
      <c r="B2290" s="94" t="s">
        <v>50</v>
      </c>
      <c r="C2290" s="123" t="s">
        <v>101</v>
      </c>
      <c r="D2290" s="123" t="s">
        <v>101</v>
      </c>
      <c r="E2290" s="124" t="s">
        <v>105</v>
      </c>
      <c r="F2290" s="96"/>
      <c r="G2290" s="96" t="s">
        <v>126</v>
      </c>
      <c r="H2290" s="97" t="s">
        <v>127</v>
      </c>
      <c r="I2290" s="29" t="s">
        <v>297</v>
      </c>
      <c r="J2290" s="29" t="s">
        <v>128</v>
      </c>
      <c r="K2290" s="29" t="s">
        <v>129</v>
      </c>
      <c r="L2290" s="141" t="s">
        <v>298</v>
      </c>
      <c r="M2290" s="141">
        <v>44957</v>
      </c>
      <c r="N2290" s="141">
        <v>44957</v>
      </c>
      <c r="O2290" s="29" t="s">
        <v>131</v>
      </c>
      <c r="P2290" s="39">
        <v>1</v>
      </c>
    </row>
    <row r="2291" spans="1:16" ht="12" customHeight="1" x14ac:dyDescent="0.35">
      <c r="A2291" s="94" t="s">
        <v>6</v>
      </c>
      <c r="B2291" s="94" t="s">
        <v>50</v>
      </c>
      <c r="C2291" s="94" t="s">
        <v>106</v>
      </c>
      <c r="D2291" s="94" t="s">
        <v>106</v>
      </c>
      <c r="E2291" s="29" t="s">
        <v>107</v>
      </c>
      <c r="F2291" s="96"/>
      <c r="G2291" s="96" t="s">
        <v>126</v>
      </c>
      <c r="H2291" s="97" t="s">
        <v>127</v>
      </c>
      <c r="I2291" s="29" t="s">
        <v>297</v>
      </c>
      <c r="J2291" s="29" t="s">
        <v>128</v>
      </c>
      <c r="K2291" s="29" t="s">
        <v>129</v>
      </c>
      <c r="L2291" s="141" t="s">
        <v>298</v>
      </c>
      <c r="M2291" s="141">
        <v>44957</v>
      </c>
      <c r="N2291" s="141">
        <v>44957</v>
      </c>
      <c r="O2291" s="29" t="s">
        <v>131</v>
      </c>
      <c r="P2291" s="113">
        <v>3</v>
      </c>
    </row>
    <row r="2292" spans="1:16" ht="12" customHeight="1" x14ac:dyDescent="0.35">
      <c r="A2292" s="94" t="s">
        <v>6</v>
      </c>
      <c r="B2292" s="94" t="s">
        <v>50</v>
      </c>
      <c r="C2292" s="29" t="s">
        <v>108</v>
      </c>
      <c r="D2292" s="29" t="s">
        <v>108</v>
      </c>
      <c r="E2292" s="29" t="s">
        <v>108</v>
      </c>
      <c r="F2292" s="96"/>
      <c r="G2292" s="96" t="s">
        <v>126</v>
      </c>
      <c r="H2292" s="97" t="s">
        <v>127</v>
      </c>
      <c r="I2292" s="29" t="s">
        <v>297</v>
      </c>
      <c r="J2292" s="29" t="s">
        <v>128</v>
      </c>
      <c r="K2292" s="29" t="s">
        <v>129</v>
      </c>
      <c r="L2292" s="141" t="s">
        <v>298</v>
      </c>
      <c r="M2292" s="141">
        <v>44957</v>
      </c>
      <c r="N2292" s="141">
        <v>44957</v>
      </c>
      <c r="O2292" s="29" t="s">
        <v>131</v>
      </c>
      <c r="P2292" s="113">
        <v>15</v>
      </c>
    </row>
    <row r="2293" spans="1:16" ht="12" customHeight="1" x14ac:dyDescent="0.35">
      <c r="A2293" s="94" t="s">
        <v>6</v>
      </c>
      <c r="B2293" s="94" t="s">
        <v>50</v>
      </c>
      <c r="C2293" s="123" t="s">
        <v>109</v>
      </c>
      <c r="D2293" s="123" t="s">
        <v>109</v>
      </c>
      <c r="E2293" s="123" t="s">
        <v>109</v>
      </c>
      <c r="F2293" s="96"/>
      <c r="G2293" s="96" t="s">
        <v>126</v>
      </c>
      <c r="H2293" s="97" t="s">
        <v>127</v>
      </c>
      <c r="I2293" s="29" t="s">
        <v>297</v>
      </c>
      <c r="J2293" s="29" t="s">
        <v>128</v>
      </c>
      <c r="K2293" s="29" t="s">
        <v>129</v>
      </c>
      <c r="L2293" s="141" t="s">
        <v>298</v>
      </c>
      <c r="M2293" s="141">
        <v>44957</v>
      </c>
      <c r="N2293" s="141">
        <v>44957</v>
      </c>
      <c r="O2293" s="29" t="s">
        <v>131</v>
      </c>
      <c r="P2293" s="113">
        <v>1</v>
      </c>
    </row>
    <row r="2294" spans="1:16" ht="12" customHeight="1" x14ac:dyDescent="0.35">
      <c r="A2294" s="94" t="s">
        <v>6</v>
      </c>
      <c r="B2294" s="94" t="s">
        <v>50</v>
      </c>
      <c r="C2294" s="123" t="s">
        <v>109</v>
      </c>
      <c r="D2294" s="124" t="s">
        <v>110</v>
      </c>
      <c r="E2294" s="124" t="s">
        <v>110</v>
      </c>
      <c r="F2294" s="96"/>
      <c r="G2294" s="96" t="s">
        <v>126</v>
      </c>
      <c r="H2294" s="97" t="s">
        <v>127</v>
      </c>
      <c r="I2294" s="29" t="s">
        <v>297</v>
      </c>
      <c r="J2294" s="29" t="s">
        <v>128</v>
      </c>
      <c r="K2294" s="29" t="s">
        <v>129</v>
      </c>
      <c r="L2294" s="141" t="s">
        <v>298</v>
      </c>
      <c r="M2294" s="141">
        <v>44957</v>
      </c>
      <c r="N2294" s="141">
        <v>44957</v>
      </c>
      <c r="O2294" s="29" t="s">
        <v>131</v>
      </c>
      <c r="P2294" s="39">
        <v>17</v>
      </c>
    </row>
    <row r="2295" spans="1:16" ht="12" customHeight="1" x14ac:dyDescent="0.35">
      <c r="A2295" s="94" t="s">
        <v>6</v>
      </c>
      <c r="B2295" s="94" t="s">
        <v>111</v>
      </c>
      <c r="C2295" s="94" t="s">
        <v>112</v>
      </c>
      <c r="D2295" s="94" t="s">
        <v>112</v>
      </c>
      <c r="E2295" s="94" t="s">
        <v>112</v>
      </c>
      <c r="F2295" s="96"/>
      <c r="G2295" s="96" t="s">
        <v>126</v>
      </c>
      <c r="H2295" s="97" t="s">
        <v>127</v>
      </c>
      <c r="I2295" s="29" t="s">
        <v>297</v>
      </c>
      <c r="J2295" s="29" t="s">
        <v>128</v>
      </c>
      <c r="K2295" s="29" t="s">
        <v>129</v>
      </c>
      <c r="L2295" s="141" t="s">
        <v>298</v>
      </c>
      <c r="M2295" s="141">
        <v>44957</v>
      </c>
      <c r="N2295" s="141">
        <v>44957</v>
      </c>
      <c r="O2295" s="29" t="s">
        <v>131</v>
      </c>
    </row>
    <row r="2296" spans="1:16" ht="12" customHeight="1" x14ac:dyDescent="0.35">
      <c r="A2296" s="94" t="s">
        <v>6</v>
      </c>
      <c r="B2296" s="94" t="s">
        <v>113</v>
      </c>
      <c r="C2296" s="94" t="s">
        <v>113</v>
      </c>
      <c r="D2296" s="94" t="s">
        <v>113</v>
      </c>
      <c r="E2296" s="94" t="s">
        <v>113</v>
      </c>
      <c r="F2296" s="96"/>
      <c r="G2296" s="96" t="s">
        <v>126</v>
      </c>
      <c r="H2296" s="97" t="s">
        <v>127</v>
      </c>
      <c r="I2296" s="29" t="s">
        <v>297</v>
      </c>
      <c r="J2296" s="29" t="s">
        <v>128</v>
      </c>
      <c r="K2296" s="29" t="s">
        <v>129</v>
      </c>
      <c r="L2296" s="141" t="s">
        <v>298</v>
      </c>
      <c r="M2296" s="141">
        <v>44957</v>
      </c>
      <c r="N2296" s="141">
        <v>44957</v>
      </c>
      <c r="O2296" s="29" t="s">
        <v>131</v>
      </c>
    </row>
    <row r="2297" spans="1:16" ht="12" customHeight="1" x14ac:dyDescent="0.35">
      <c r="A2297" s="94" t="s">
        <v>6</v>
      </c>
      <c r="B2297" s="94" t="s">
        <v>114</v>
      </c>
      <c r="C2297" s="94" t="s">
        <v>114</v>
      </c>
      <c r="D2297" s="94" t="s">
        <v>114</v>
      </c>
      <c r="E2297" s="94" t="s">
        <v>114</v>
      </c>
      <c r="F2297" s="96"/>
      <c r="G2297" s="96" t="s">
        <v>126</v>
      </c>
      <c r="H2297" s="97" t="s">
        <v>127</v>
      </c>
      <c r="I2297" s="29" t="s">
        <v>297</v>
      </c>
      <c r="J2297" s="29" t="s">
        <v>128</v>
      </c>
      <c r="K2297" s="29" t="s">
        <v>129</v>
      </c>
      <c r="L2297" s="141" t="s">
        <v>298</v>
      </c>
      <c r="M2297" s="141">
        <v>44957</v>
      </c>
      <c r="N2297" s="141">
        <v>44957</v>
      </c>
      <c r="O2297" s="29" t="s">
        <v>131</v>
      </c>
    </row>
    <row r="2298" spans="1:16" ht="12" customHeight="1" x14ac:dyDescent="0.35">
      <c r="A2298" s="94" t="s">
        <v>6</v>
      </c>
      <c r="B2298" s="94" t="s">
        <v>7</v>
      </c>
      <c r="C2298" s="94" t="s">
        <v>8</v>
      </c>
      <c r="D2298" s="94" t="s">
        <v>8</v>
      </c>
      <c r="E2298" s="29" t="s">
        <v>8</v>
      </c>
      <c r="F2298" s="96"/>
      <c r="G2298" s="96" t="s">
        <v>126</v>
      </c>
      <c r="H2298" s="97" t="s">
        <v>127</v>
      </c>
      <c r="I2298" s="29" t="s">
        <v>297</v>
      </c>
      <c r="J2298" s="29" t="s">
        <v>128</v>
      </c>
      <c r="K2298" s="29" t="s">
        <v>129</v>
      </c>
      <c r="L2298" s="141" t="s">
        <v>298</v>
      </c>
      <c r="M2298" s="141">
        <v>44957</v>
      </c>
      <c r="N2298" s="141">
        <v>44957</v>
      </c>
      <c r="O2298" s="29" t="s">
        <v>137</v>
      </c>
      <c r="P2298" s="99">
        <v>26</v>
      </c>
    </row>
    <row r="2299" spans="1:16" ht="12" customHeight="1" x14ac:dyDescent="0.35">
      <c r="A2299" s="94" t="s">
        <v>6</v>
      </c>
      <c r="B2299" s="94" t="s">
        <v>7</v>
      </c>
      <c r="C2299" s="94" t="s">
        <v>8</v>
      </c>
      <c r="D2299" s="94" t="s">
        <v>8</v>
      </c>
      <c r="E2299" s="29" t="s">
        <v>9</v>
      </c>
      <c r="F2299" s="96"/>
      <c r="G2299" s="96" t="s">
        <v>126</v>
      </c>
      <c r="H2299" s="97" t="s">
        <v>127</v>
      </c>
      <c r="I2299" s="29" t="s">
        <v>297</v>
      </c>
      <c r="J2299" s="29" t="s">
        <v>128</v>
      </c>
      <c r="K2299" s="29" t="s">
        <v>129</v>
      </c>
      <c r="L2299" s="141" t="s">
        <v>298</v>
      </c>
      <c r="M2299" s="141">
        <v>44957</v>
      </c>
      <c r="N2299" s="141">
        <v>44957</v>
      </c>
      <c r="O2299" s="29" t="s">
        <v>137</v>
      </c>
      <c r="P2299" s="99">
        <v>11</v>
      </c>
    </row>
    <row r="2300" spans="1:16" ht="12" customHeight="1" x14ac:dyDescent="0.35">
      <c r="A2300" s="94" t="s">
        <v>6</v>
      </c>
      <c r="B2300" s="94" t="s">
        <v>7</v>
      </c>
      <c r="C2300" s="94" t="s">
        <v>8</v>
      </c>
      <c r="D2300" s="94" t="s">
        <v>8</v>
      </c>
      <c r="E2300" s="29" t="s">
        <v>10</v>
      </c>
      <c r="F2300" s="96"/>
      <c r="G2300" s="96" t="s">
        <v>126</v>
      </c>
      <c r="H2300" s="97" t="s">
        <v>127</v>
      </c>
      <c r="I2300" s="29" t="s">
        <v>297</v>
      </c>
      <c r="J2300" s="29" t="s">
        <v>128</v>
      </c>
      <c r="K2300" s="29" t="s">
        <v>129</v>
      </c>
      <c r="L2300" s="141" t="s">
        <v>298</v>
      </c>
      <c r="M2300" s="141">
        <v>44957</v>
      </c>
      <c r="N2300" s="141">
        <v>44957</v>
      </c>
      <c r="O2300" s="29" t="s">
        <v>137</v>
      </c>
      <c r="P2300" s="99"/>
    </row>
    <row r="2301" spans="1:16" ht="12" customHeight="1" x14ac:dyDescent="0.35">
      <c r="A2301" s="94" t="s">
        <v>6</v>
      </c>
      <c r="B2301" s="94" t="s">
        <v>7</v>
      </c>
      <c r="C2301" s="94" t="s">
        <v>8</v>
      </c>
      <c r="D2301" s="94" t="s">
        <v>8</v>
      </c>
      <c r="E2301" s="29" t="s">
        <v>11</v>
      </c>
      <c r="F2301" s="96"/>
      <c r="G2301" s="96" t="s">
        <v>126</v>
      </c>
      <c r="H2301" s="97" t="s">
        <v>127</v>
      </c>
      <c r="I2301" s="29" t="s">
        <v>297</v>
      </c>
      <c r="J2301" s="29" t="s">
        <v>128</v>
      </c>
      <c r="K2301" s="29" t="s">
        <v>129</v>
      </c>
      <c r="L2301" s="141" t="s">
        <v>298</v>
      </c>
      <c r="M2301" s="141">
        <v>44957</v>
      </c>
      <c r="N2301" s="141">
        <v>44957</v>
      </c>
      <c r="O2301" s="29" t="s">
        <v>137</v>
      </c>
      <c r="P2301" s="99">
        <v>20</v>
      </c>
    </row>
    <row r="2302" spans="1:16" ht="12" customHeight="1" x14ac:dyDescent="0.35">
      <c r="A2302" s="94" t="s">
        <v>6</v>
      </c>
      <c r="B2302" s="94" t="s">
        <v>7</v>
      </c>
      <c r="C2302" s="94" t="s">
        <v>8</v>
      </c>
      <c r="D2302" s="94" t="s">
        <v>8</v>
      </c>
      <c r="E2302" s="29" t="s">
        <v>12</v>
      </c>
      <c r="F2302" s="96"/>
      <c r="G2302" s="96" t="s">
        <v>126</v>
      </c>
      <c r="H2302" s="97" t="s">
        <v>127</v>
      </c>
      <c r="I2302" s="29" t="s">
        <v>297</v>
      </c>
      <c r="J2302" s="29" t="s">
        <v>128</v>
      </c>
      <c r="K2302" s="29" t="s">
        <v>129</v>
      </c>
      <c r="L2302" s="141" t="s">
        <v>298</v>
      </c>
      <c r="M2302" s="141">
        <v>44957</v>
      </c>
      <c r="N2302" s="141">
        <v>44957</v>
      </c>
      <c r="O2302" s="29" t="s">
        <v>137</v>
      </c>
      <c r="P2302" s="99">
        <v>17</v>
      </c>
    </row>
    <row r="2303" spans="1:16" ht="12" customHeight="1" x14ac:dyDescent="0.35">
      <c r="A2303" s="94" t="s">
        <v>6</v>
      </c>
      <c r="B2303" s="94" t="s">
        <v>7</v>
      </c>
      <c r="C2303" s="94" t="s">
        <v>8</v>
      </c>
      <c r="D2303" s="94" t="s">
        <v>8</v>
      </c>
      <c r="E2303" s="29" t="s">
        <v>13</v>
      </c>
      <c r="F2303" s="96"/>
      <c r="G2303" s="96" t="s">
        <v>126</v>
      </c>
      <c r="H2303" s="97" t="s">
        <v>127</v>
      </c>
      <c r="I2303" s="29" t="s">
        <v>297</v>
      </c>
      <c r="J2303" s="29" t="s">
        <v>128</v>
      </c>
      <c r="K2303" s="29" t="s">
        <v>129</v>
      </c>
      <c r="L2303" s="141" t="s">
        <v>298</v>
      </c>
      <c r="M2303" s="141">
        <v>44957</v>
      </c>
      <c r="N2303" s="141">
        <v>44957</v>
      </c>
      <c r="O2303" s="29" t="s">
        <v>137</v>
      </c>
      <c r="P2303" s="99">
        <v>1</v>
      </c>
    </row>
    <row r="2304" spans="1:16" ht="12" customHeight="1" x14ac:dyDescent="0.35">
      <c r="A2304" s="94" t="s">
        <v>6</v>
      </c>
      <c r="B2304" s="94" t="s">
        <v>7</v>
      </c>
      <c r="C2304" s="94" t="s">
        <v>8</v>
      </c>
      <c r="D2304" s="94" t="s">
        <v>8</v>
      </c>
      <c r="E2304" s="94" t="s">
        <v>14</v>
      </c>
      <c r="F2304" s="96"/>
      <c r="G2304" s="96" t="s">
        <v>126</v>
      </c>
      <c r="H2304" s="97" t="s">
        <v>127</v>
      </c>
      <c r="I2304" s="29" t="s">
        <v>297</v>
      </c>
      <c r="J2304" s="29" t="s">
        <v>128</v>
      </c>
      <c r="K2304" s="29" t="s">
        <v>129</v>
      </c>
      <c r="L2304" s="141" t="s">
        <v>298</v>
      </c>
      <c r="M2304" s="141">
        <v>44957</v>
      </c>
      <c r="N2304" s="141">
        <v>44957</v>
      </c>
      <c r="O2304" s="29" t="s">
        <v>137</v>
      </c>
      <c r="P2304" s="99">
        <v>2176</v>
      </c>
    </row>
    <row r="2305" spans="1:16" ht="12" customHeight="1" x14ac:dyDescent="0.35">
      <c r="A2305" s="94" t="s">
        <v>6</v>
      </c>
      <c r="B2305" s="94" t="s">
        <v>7</v>
      </c>
      <c r="C2305" s="94" t="s">
        <v>8</v>
      </c>
      <c r="D2305" s="94" t="s">
        <v>8</v>
      </c>
      <c r="E2305" s="29" t="s">
        <v>15</v>
      </c>
      <c r="F2305" s="96"/>
      <c r="G2305" s="96" t="s">
        <v>126</v>
      </c>
      <c r="H2305" s="97" t="s">
        <v>127</v>
      </c>
      <c r="I2305" s="29" t="s">
        <v>297</v>
      </c>
      <c r="J2305" s="29" t="s">
        <v>128</v>
      </c>
      <c r="K2305" s="29" t="s">
        <v>129</v>
      </c>
      <c r="L2305" s="141" t="s">
        <v>298</v>
      </c>
      <c r="M2305" s="141">
        <v>44957</v>
      </c>
      <c r="N2305" s="141">
        <v>44957</v>
      </c>
      <c r="O2305" s="29" t="s">
        <v>137</v>
      </c>
      <c r="P2305" s="99">
        <v>10</v>
      </c>
    </row>
    <row r="2306" spans="1:16" ht="12" customHeight="1" x14ac:dyDescent="0.35">
      <c r="A2306" s="94" t="s">
        <v>6</v>
      </c>
      <c r="B2306" s="94" t="s">
        <v>7</v>
      </c>
      <c r="C2306" s="94" t="s">
        <v>8</v>
      </c>
      <c r="D2306" s="94" t="s">
        <v>8</v>
      </c>
      <c r="E2306" s="29" t="s">
        <v>16</v>
      </c>
      <c r="F2306" s="96"/>
      <c r="G2306" s="96" t="s">
        <v>126</v>
      </c>
      <c r="H2306" s="97" t="s">
        <v>127</v>
      </c>
      <c r="I2306" s="29" t="s">
        <v>297</v>
      </c>
      <c r="J2306" s="29" t="s">
        <v>128</v>
      </c>
      <c r="K2306" s="29" t="s">
        <v>129</v>
      </c>
      <c r="L2306" s="141" t="s">
        <v>298</v>
      </c>
      <c r="M2306" s="141">
        <v>44957</v>
      </c>
      <c r="N2306" s="141">
        <v>44957</v>
      </c>
      <c r="O2306" s="29" t="s">
        <v>137</v>
      </c>
      <c r="P2306" s="128">
        <v>150</v>
      </c>
    </row>
    <row r="2307" spans="1:16" ht="12" customHeight="1" x14ac:dyDescent="0.35">
      <c r="A2307" s="94" t="s">
        <v>6</v>
      </c>
      <c r="B2307" s="94" t="s">
        <v>7</v>
      </c>
      <c r="C2307" s="94" t="s">
        <v>8</v>
      </c>
      <c r="D2307" s="94" t="s">
        <v>8</v>
      </c>
      <c r="E2307" s="29" t="s">
        <v>17</v>
      </c>
      <c r="F2307" s="96"/>
      <c r="G2307" s="96" t="s">
        <v>126</v>
      </c>
      <c r="H2307" s="97" t="s">
        <v>127</v>
      </c>
      <c r="I2307" s="29" t="s">
        <v>297</v>
      </c>
      <c r="J2307" s="29" t="s">
        <v>128</v>
      </c>
      <c r="K2307" s="29" t="s">
        <v>129</v>
      </c>
      <c r="L2307" s="141" t="s">
        <v>298</v>
      </c>
      <c r="M2307" s="141">
        <v>44957</v>
      </c>
      <c r="N2307" s="141">
        <v>44957</v>
      </c>
      <c r="O2307" s="29" t="s">
        <v>137</v>
      </c>
      <c r="P2307" s="99">
        <v>319</v>
      </c>
    </row>
    <row r="2308" spans="1:16" ht="12" customHeight="1" x14ac:dyDescent="0.35">
      <c r="A2308" s="94" t="s">
        <v>6</v>
      </c>
      <c r="B2308" s="94" t="s">
        <v>7</v>
      </c>
      <c r="C2308" s="94" t="s">
        <v>8</v>
      </c>
      <c r="D2308" s="94" t="s">
        <v>8</v>
      </c>
      <c r="E2308" s="29" t="s">
        <v>18</v>
      </c>
      <c r="F2308" s="96"/>
      <c r="G2308" s="96" t="s">
        <v>126</v>
      </c>
      <c r="H2308" s="97" t="s">
        <v>127</v>
      </c>
      <c r="I2308" s="29" t="s">
        <v>297</v>
      </c>
      <c r="J2308" s="29" t="s">
        <v>128</v>
      </c>
      <c r="K2308" s="29" t="s">
        <v>129</v>
      </c>
      <c r="L2308" s="141" t="s">
        <v>298</v>
      </c>
      <c r="M2308" s="141">
        <v>44957</v>
      </c>
      <c r="N2308" s="141">
        <v>44957</v>
      </c>
      <c r="O2308" s="29" t="s">
        <v>137</v>
      </c>
      <c r="P2308" s="99"/>
    </row>
    <row r="2309" spans="1:16" ht="12" customHeight="1" x14ac:dyDescent="0.35">
      <c r="A2309" s="94" t="s">
        <v>6</v>
      </c>
      <c r="B2309" s="94" t="s">
        <v>7</v>
      </c>
      <c r="C2309" s="94" t="s">
        <v>8</v>
      </c>
      <c r="D2309" s="94" t="s">
        <v>8</v>
      </c>
      <c r="E2309" s="29" t="s">
        <v>19</v>
      </c>
      <c r="F2309" s="96"/>
      <c r="G2309" s="96" t="s">
        <v>126</v>
      </c>
      <c r="H2309" s="97" t="s">
        <v>127</v>
      </c>
      <c r="I2309" s="29" t="s">
        <v>297</v>
      </c>
      <c r="J2309" s="29" t="s">
        <v>128</v>
      </c>
      <c r="K2309" s="29" t="s">
        <v>129</v>
      </c>
      <c r="L2309" s="141" t="s">
        <v>298</v>
      </c>
      <c r="M2309" s="141">
        <v>44957</v>
      </c>
      <c r="N2309" s="141">
        <v>44957</v>
      </c>
      <c r="O2309" s="29" t="s">
        <v>137</v>
      </c>
      <c r="P2309" s="99">
        <v>85</v>
      </c>
    </row>
    <row r="2310" spans="1:16" ht="12" customHeight="1" x14ac:dyDescent="0.35">
      <c r="A2310" s="94" t="s">
        <v>6</v>
      </c>
      <c r="B2310" s="94" t="s">
        <v>7</v>
      </c>
      <c r="C2310" s="94" t="s">
        <v>8</v>
      </c>
      <c r="D2310" s="94" t="s">
        <v>8</v>
      </c>
      <c r="E2310" s="29" t="s">
        <v>20</v>
      </c>
      <c r="F2310" s="96"/>
      <c r="G2310" s="96" t="s">
        <v>126</v>
      </c>
      <c r="H2310" s="97" t="s">
        <v>127</v>
      </c>
      <c r="I2310" s="29" t="s">
        <v>297</v>
      </c>
      <c r="J2310" s="29" t="s">
        <v>128</v>
      </c>
      <c r="K2310" s="29" t="s">
        <v>129</v>
      </c>
      <c r="L2310" s="141" t="s">
        <v>298</v>
      </c>
      <c r="M2310" s="141">
        <v>44957</v>
      </c>
      <c r="N2310" s="141">
        <v>44957</v>
      </c>
      <c r="O2310" s="29" t="s">
        <v>137</v>
      </c>
      <c r="P2310" s="128">
        <v>43</v>
      </c>
    </row>
    <row r="2311" spans="1:16" ht="12" customHeight="1" x14ac:dyDescent="0.35">
      <c r="A2311" s="94" t="s">
        <v>6</v>
      </c>
      <c r="B2311" s="94" t="s">
        <v>7</v>
      </c>
      <c r="C2311" s="94" t="s">
        <v>21</v>
      </c>
      <c r="D2311" s="94" t="s">
        <v>21</v>
      </c>
      <c r="E2311" s="29" t="s">
        <v>22</v>
      </c>
      <c r="F2311" s="96"/>
      <c r="G2311" s="96" t="s">
        <v>126</v>
      </c>
      <c r="H2311" s="97" t="s">
        <v>127</v>
      </c>
      <c r="I2311" s="29" t="s">
        <v>297</v>
      </c>
      <c r="J2311" s="29" t="s">
        <v>128</v>
      </c>
      <c r="K2311" s="29" t="s">
        <v>129</v>
      </c>
      <c r="L2311" s="141" t="s">
        <v>298</v>
      </c>
      <c r="M2311" s="141">
        <v>44957</v>
      </c>
      <c r="N2311" s="141">
        <v>44957</v>
      </c>
      <c r="O2311" s="29" t="s">
        <v>137</v>
      </c>
      <c r="P2311" s="99">
        <v>15</v>
      </c>
    </row>
    <row r="2312" spans="1:16" ht="12" customHeight="1" x14ac:dyDescent="0.35">
      <c r="A2312" s="94" t="s">
        <v>6</v>
      </c>
      <c r="B2312" s="94" t="s">
        <v>7</v>
      </c>
      <c r="C2312" s="94" t="s">
        <v>21</v>
      </c>
      <c r="D2312" s="94" t="s">
        <v>21</v>
      </c>
      <c r="E2312" s="29" t="s">
        <v>23</v>
      </c>
      <c r="F2312" s="96"/>
      <c r="G2312" s="96" t="s">
        <v>126</v>
      </c>
      <c r="H2312" s="97" t="s">
        <v>127</v>
      </c>
      <c r="I2312" s="29" t="s">
        <v>297</v>
      </c>
      <c r="J2312" s="29" t="s">
        <v>128</v>
      </c>
      <c r="K2312" s="29" t="s">
        <v>129</v>
      </c>
      <c r="L2312" s="141" t="s">
        <v>298</v>
      </c>
      <c r="M2312" s="141">
        <v>44957</v>
      </c>
      <c r="N2312" s="141">
        <v>44957</v>
      </c>
      <c r="O2312" s="29" t="s">
        <v>137</v>
      </c>
      <c r="P2312" s="99"/>
    </row>
    <row r="2313" spans="1:16" ht="12" customHeight="1" x14ac:dyDescent="0.35">
      <c r="A2313" s="94" t="s">
        <v>6</v>
      </c>
      <c r="B2313" s="94" t="s">
        <v>7</v>
      </c>
      <c r="C2313" s="94" t="s">
        <v>21</v>
      </c>
      <c r="D2313" s="94" t="s">
        <v>21</v>
      </c>
      <c r="E2313" s="29" t="s">
        <v>24</v>
      </c>
      <c r="F2313" s="96"/>
      <c r="G2313" s="96" t="s">
        <v>126</v>
      </c>
      <c r="H2313" s="97" t="s">
        <v>127</v>
      </c>
      <c r="I2313" s="29" t="s">
        <v>297</v>
      </c>
      <c r="J2313" s="29" t="s">
        <v>128</v>
      </c>
      <c r="K2313" s="29" t="s">
        <v>129</v>
      </c>
      <c r="L2313" s="141" t="s">
        <v>298</v>
      </c>
      <c r="M2313" s="141">
        <v>44957</v>
      </c>
      <c r="N2313" s="141">
        <v>44957</v>
      </c>
      <c r="O2313" s="29" t="s">
        <v>137</v>
      </c>
      <c r="P2313" s="99">
        <v>21</v>
      </c>
    </row>
    <row r="2314" spans="1:16" ht="12" customHeight="1" x14ac:dyDescent="0.35">
      <c r="A2314" s="94" t="s">
        <v>6</v>
      </c>
      <c r="B2314" s="94" t="s">
        <v>7</v>
      </c>
      <c r="C2314" s="94" t="s">
        <v>21</v>
      </c>
      <c r="D2314" s="94" t="s">
        <v>21</v>
      </c>
      <c r="E2314" s="29" t="s">
        <v>25</v>
      </c>
      <c r="F2314" s="96"/>
      <c r="G2314" s="96" t="s">
        <v>126</v>
      </c>
      <c r="H2314" s="97" t="s">
        <v>127</v>
      </c>
      <c r="I2314" s="29" t="s">
        <v>297</v>
      </c>
      <c r="J2314" s="29" t="s">
        <v>128</v>
      </c>
      <c r="K2314" s="29" t="s">
        <v>129</v>
      </c>
      <c r="L2314" s="141" t="s">
        <v>298</v>
      </c>
      <c r="M2314" s="141">
        <v>44957</v>
      </c>
      <c r="N2314" s="141">
        <v>44957</v>
      </c>
      <c r="O2314" s="29" t="s">
        <v>137</v>
      </c>
      <c r="P2314" s="99">
        <v>18</v>
      </c>
    </row>
    <row r="2315" spans="1:16" ht="12" customHeight="1" x14ac:dyDescent="0.35">
      <c r="A2315" s="94" t="s">
        <v>6</v>
      </c>
      <c r="B2315" s="94" t="s">
        <v>7</v>
      </c>
      <c r="C2315" s="94" t="s">
        <v>21</v>
      </c>
      <c r="D2315" s="94" t="s">
        <v>21</v>
      </c>
      <c r="E2315" s="29" t="s">
        <v>26</v>
      </c>
      <c r="F2315" s="96"/>
      <c r="G2315" s="96" t="s">
        <v>126</v>
      </c>
      <c r="H2315" s="97" t="s">
        <v>127</v>
      </c>
      <c r="I2315" s="29" t="s">
        <v>297</v>
      </c>
      <c r="J2315" s="29" t="s">
        <v>128</v>
      </c>
      <c r="K2315" s="29" t="s">
        <v>129</v>
      </c>
      <c r="L2315" s="141" t="s">
        <v>298</v>
      </c>
      <c r="M2315" s="141">
        <v>44957</v>
      </c>
      <c r="N2315" s="141">
        <v>44957</v>
      </c>
      <c r="O2315" s="29" t="s">
        <v>137</v>
      </c>
      <c r="P2315" s="99">
        <v>5</v>
      </c>
    </row>
    <row r="2316" spans="1:16" ht="12" customHeight="1" x14ac:dyDescent="0.35">
      <c r="A2316" s="94" t="s">
        <v>6</v>
      </c>
      <c r="B2316" s="94" t="s">
        <v>7</v>
      </c>
      <c r="C2316" s="94" t="s">
        <v>21</v>
      </c>
      <c r="D2316" s="94" t="s">
        <v>21</v>
      </c>
      <c r="E2316" s="29" t="s">
        <v>27</v>
      </c>
      <c r="F2316" s="96"/>
      <c r="G2316" s="96" t="s">
        <v>126</v>
      </c>
      <c r="H2316" s="97" t="s">
        <v>127</v>
      </c>
      <c r="I2316" s="29" t="s">
        <v>297</v>
      </c>
      <c r="J2316" s="29" t="s">
        <v>128</v>
      </c>
      <c r="K2316" s="29" t="s">
        <v>129</v>
      </c>
      <c r="L2316" s="141" t="s">
        <v>298</v>
      </c>
      <c r="M2316" s="141">
        <v>44957</v>
      </c>
      <c r="N2316" s="141">
        <v>44957</v>
      </c>
      <c r="O2316" s="29" t="s">
        <v>137</v>
      </c>
      <c r="P2316" s="99">
        <v>41</v>
      </c>
    </row>
    <row r="2317" spans="1:16" ht="12" customHeight="1" x14ac:dyDescent="0.35">
      <c r="A2317" s="94" t="s">
        <v>6</v>
      </c>
      <c r="B2317" s="94" t="s">
        <v>7</v>
      </c>
      <c r="C2317" s="94" t="s">
        <v>21</v>
      </c>
      <c r="D2317" s="94" t="s">
        <v>21</v>
      </c>
      <c r="E2317" s="30" t="s">
        <v>28</v>
      </c>
      <c r="F2317" s="96"/>
      <c r="G2317" s="96" t="s">
        <v>126</v>
      </c>
      <c r="H2317" s="97" t="s">
        <v>127</v>
      </c>
      <c r="I2317" s="29" t="s">
        <v>297</v>
      </c>
      <c r="J2317" s="29" t="s">
        <v>128</v>
      </c>
      <c r="K2317" s="29" t="s">
        <v>129</v>
      </c>
      <c r="L2317" s="141" t="s">
        <v>298</v>
      </c>
      <c r="M2317" s="141">
        <v>44957</v>
      </c>
      <c r="N2317" s="141">
        <v>44957</v>
      </c>
      <c r="O2317" s="29" t="s">
        <v>137</v>
      </c>
      <c r="P2317" s="99">
        <v>153</v>
      </c>
    </row>
    <row r="2318" spans="1:16" ht="12" customHeight="1" x14ac:dyDescent="0.35">
      <c r="A2318" s="94" t="s">
        <v>6</v>
      </c>
      <c r="B2318" s="94" t="s">
        <v>7</v>
      </c>
      <c r="C2318" s="94" t="s">
        <v>21</v>
      </c>
      <c r="D2318" s="94" t="s">
        <v>29</v>
      </c>
      <c r="E2318" s="29" t="s">
        <v>30</v>
      </c>
      <c r="F2318" s="96"/>
      <c r="G2318" s="96" t="s">
        <v>126</v>
      </c>
      <c r="H2318" s="97" t="s">
        <v>127</v>
      </c>
      <c r="I2318" s="29" t="s">
        <v>297</v>
      </c>
      <c r="J2318" s="29" t="s">
        <v>128</v>
      </c>
      <c r="K2318" s="29" t="s">
        <v>129</v>
      </c>
      <c r="L2318" s="141" t="s">
        <v>298</v>
      </c>
      <c r="M2318" s="141">
        <v>44957</v>
      </c>
      <c r="N2318" s="141">
        <v>44957</v>
      </c>
      <c r="O2318" s="29" t="s">
        <v>137</v>
      </c>
      <c r="P2318" s="104">
        <v>123</v>
      </c>
    </row>
    <row r="2319" spans="1:16" ht="12" customHeight="1" x14ac:dyDescent="0.35">
      <c r="A2319" s="94" t="s">
        <v>6</v>
      </c>
      <c r="B2319" s="94" t="s">
        <v>7</v>
      </c>
      <c r="C2319" s="94" t="s">
        <v>21</v>
      </c>
      <c r="D2319" s="94" t="s">
        <v>29</v>
      </c>
      <c r="E2319" s="29" t="s">
        <v>31</v>
      </c>
      <c r="F2319" s="96"/>
      <c r="G2319" s="96" t="s">
        <v>126</v>
      </c>
      <c r="H2319" s="97" t="s">
        <v>127</v>
      </c>
      <c r="I2319" s="29" t="s">
        <v>297</v>
      </c>
      <c r="J2319" s="29" t="s">
        <v>128</v>
      </c>
      <c r="K2319" s="29" t="s">
        <v>129</v>
      </c>
      <c r="L2319" s="141" t="s">
        <v>298</v>
      </c>
      <c r="M2319" s="141">
        <v>44957</v>
      </c>
      <c r="N2319" s="141">
        <v>44957</v>
      </c>
      <c r="O2319" s="29" t="s">
        <v>137</v>
      </c>
    </row>
    <row r="2320" spans="1:16" ht="12" customHeight="1" x14ac:dyDescent="0.35">
      <c r="A2320" s="94" t="s">
        <v>6</v>
      </c>
      <c r="B2320" s="94" t="s">
        <v>7</v>
      </c>
      <c r="C2320" s="94" t="s">
        <v>21</v>
      </c>
      <c r="D2320" s="94" t="s">
        <v>29</v>
      </c>
      <c r="E2320" s="29" t="s">
        <v>32</v>
      </c>
      <c r="F2320" s="96"/>
      <c r="G2320" s="96" t="s">
        <v>126</v>
      </c>
      <c r="H2320" s="97" t="s">
        <v>127</v>
      </c>
      <c r="I2320" s="29" t="s">
        <v>297</v>
      </c>
      <c r="J2320" s="29" t="s">
        <v>128</v>
      </c>
      <c r="K2320" s="29" t="s">
        <v>129</v>
      </c>
      <c r="L2320" s="141" t="s">
        <v>298</v>
      </c>
      <c r="M2320" s="141">
        <v>44957</v>
      </c>
      <c r="N2320" s="141">
        <v>44957</v>
      </c>
      <c r="O2320" s="29" t="s">
        <v>137</v>
      </c>
      <c r="P2320" s="104">
        <v>7</v>
      </c>
    </row>
    <row r="2321" spans="1:16" ht="12" customHeight="1" x14ac:dyDescent="0.35">
      <c r="A2321" s="94" t="s">
        <v>6</v>
      </c>
      <c r="B2321" s="94" t="s">
        <v>7</v>
      </c>
      <c r="C2321" s="94" t="s">
        <v>21</v>
      </c>
      <c r="D2321" s="94" t="s">
        <v>33</v>
      </c>
      <c r="E2321" s="29" t="s">
        <v>34</v>
      </c>
      <c r="F2321" s="96"/>
      <c r="G2321" s="96" t="s">
        <v>126</v>
      </c>
      <c r="H2321" s="97" t="s">
        <v>127</v>
      </c>
      <c r="I2321" s="29" t="s">
        <v>297</v>
      </c>
      <c r="J2321" s="29" t="s">
        <v>128</v>
      </c>
      <c r="K2321" s="29" t="s">
        <v>129</v>
      </c>
      <c r="L2321" s="141" t="s">
        <v>298</v>
      </c>
      <c r="M2321" s="141">
        <v>44957</v>
      </c>
      <c r="N2321" s="141">
        <v>44957</v>
      </c>
      <c r="O2321" s="29" t="s">
        <v>137</v>
      </c>
      <c r="P2321" s="104">
        <v>292</v>
      </c>
    </row>
    <row r="2322" spans="1:16" ht="12" customHeight="1" x14ac:dyDescent="0.35">
      <c r="A2322" s="94" t="s">
        <v>6</v>
      </c>
      <c r="B2322" s="94" t="s">
        <v>7</v>
      </c>
      <c r="C2322" s="94" t="s">
        <v>21</v>
      </c>
      <c r="D2322" s="94" t="s">
        <v>33</v>
      </c>
      <c r="E2322" s="29" t="s">
        <v>35</v>
      </c>
      <c r="F2322" s="96"/>
      <c r="G2322" s="96" t="s">
        <v>126</v>
      </c>
      <c r="H2322" s="97" t="s">
        <v>127</v>
      </c>
      <c r="I2322" s="29" t="s">
        <v>297</v>
      </c>
      <c r="J2322" s="29" t="s">
        <v>128</v>
      </c>
      <c r="K2322" s="29" t="s">
        <v>129</v>
      </c>
      <c r="L2322" s="141" t="s">
        <v>298</v>
      </c>
      <c r="M2322" s="141">
        <v>44957</v>
      </c>
      <c r="N2322" s="141">
        <v>44957</v>
      </c>
      <c r="O2322" s="29" t="s">
        <v>137</v>
      </c>
      <c r="P2322" s="104">
        <v>86</v>
      </c>
    </row>
    <row r="2323" spans="1:16" ht="12" customHeight="1" x14ac:dyDescent="0.35">
      <c r="A2323" s="94" t="s">
        <v>6</v>
      </c>
      <c r="B2323" s="94" t="s">
        <v>7</v>
      </c>
      <c r="C2323" s="94" t="s">
        <v>21</v>
      </c>
      <c r="D2323" s="94" t="s">
        <v>33</v>
      </c>
      <c r="E2323" s="29" t="s">
        <v>36</v>
      </c>
      <c r="F2323" s="96"/>
      <c r="G2323" s="96" t="s">
        <v>126</v>
      </c>
      <c r="H2323" s="97" t="s">
        <v>127</v>
      </c>
      <c r="I2323" s="29" t="s">
        <v>297</v>
      </c>
      <c r="J2323" s="29" t="s">
        <v>128</v>
      </c>
      <c r="K2323" s="29" t="s">
        <v>129</v>
      </c>
      <c r="L2323" s="141" t="s">
        <v>298</v>
      </c>
      <c r="M2323" s="141">
        <v>44957</v>
      </c>
      <c r="N2323" s="141">
        <v>44957</v>
      </c>
      <c r="O2323" s="29" t="s">
        <v>137</v>
      </c>
      <c r="P2323" s="104">
        <v>50</v>
      </c>
    </row>
    <row r="2324" spans="1:16" ht="12" customHeight="1" x14ac:dyDescent="0.35">
      <c r="A2324" s="94" t="s">
        <v>6</v>
      </c>
      <c r="B2324" s="94" t="s">
        <v>7</v>
      </c>
      <c r="C2324" s="94" t="s">
        <v>21</v>
      </c>
      <c r="D2324" s="94" t="s">
        <v>33</v>
      </c>
      <c r="E2324" s="29" t="s">
        <v>37</v>
      </c>
      <c r="F2324" s="96"/>
      <c r="G2324" s="96" t="s">
        <v>126</v>
      </c>
      <c r="H2324" s="97" t="s">
        <v>127</v>
      </c>
      <c r="I2324" s="29" t="s">
        <v>297</v>
      </c>
      <c r="J2324" s="29" t="s">
        <v>128</v>
      </c>
      <c r="K2324" s="29" t="s">
        <v>129</v>
      </c>
      <c r="L2324" s="141" t="s">
        <v>298</v>
      </c>
      <c r="M2324" s="141">
        <v>44957</v>
      </c>
      <c r="N2324" s="141">
        <v>44957</v>
      </c>
      <c r="O2324" s="29" t="s">
        <v>137</v>
      </c>
    </row>
    <row r="2325" spans="1:16" ht="12" customHeight="1" x14ac:dyDescent="0.35">
      <c r="A2325" s="94" t="s">
        <v>6</v>
      </c>
      <c r="B2325" s="94" t="s">
        <v>7</v>
      </c>
      <c r="C2325" s="94" t="s">
        <v>21</v>
      </c>
      <c r="D2325" s="94" t="s">
        <v>33</v>
      </c>
      <c r="E2325" s="29" t="s">
        <v>38</v>
      </c>
      <c r="F2325" s="96"/>
      <c r="G2325" s="96" t="s">
        <v>126</v>
      </c>
      <c r="H2325" s="97" t="s">
        <v>127</v>
      </c>
      <c r="I2325" s="29" t="s">
        <v>297</v>
      </c>
      <c r="J2325" s="29" t="s">
        <v>128</v>
      </c>
      <c r="K2325" s="29" t="s">
        <v>129</v>
      </c>
      <c r="L2325" s="141" t="s">
        <v>298</v>
      </c>
      <c r="M2325" s="141">
        <v>44957</v>
      </c>
      <c r="N2325" s="141">
        <v>44957</v>
      </c>
      <c r="O2325" s="29" t="s">
        <v>137</v>
      </c>
      <c r="P2325" s="104">
        <v>3</v>
      </c>
    </row>
    <row r="2326" spans="1:16" ht="12" customHeight="1" x14ac:dyDescent="0.35">
      <c r="A2326" s="94" t="s">
        <v>6</v>
      </c>
      <c r="B2326" s="94" t="s">
        <v>7</v>
      </c>
      <c r="C2326" s="94" t="s">
        <v>21</v>
      </c>
      <c r="D2326" s="94" t="s">
        <v>33</v>
      </c>
      <c r="E2326" s="29" t="s">
        <v>39</v>
      </c>
      <c r="F2326" s="96"/>
      <c r="G2326" s="96" t="s">
        <v>126</v>
      </c>
      <c r="H2326" s="97" t="s">
        <v>127</v>
      </c>
      <c r="I2326" s="29" t="s">
        <v>297</v>
      </c>
      <c r="J2326" s="29" t="s">
        <v>128</v>
      </c>
      <c r="K2326" s="29" t="s">
        <v>129</v>
      </c>
      <c r="L2326" s="141" t="s">
        <v>298</v>
      </c>
      <c r="M2326" s="141">
        <v>44957</v>
      </c>
      <c r="N2326" s="141">
        <v>44957</v>
      </c>
      <c r="O2326" s="29" t="s">
        <v>137</v>
      </c>
      <c r="P2326" s="104">
        <v>8</v>
      </c>
    </row>
    <row r="2327" spans="1:16" ht="12" customHeight="1" x14ac:dyDescent="0.35">
      <c r="A2327" s="94" t="s">
        <v>6</v>
      </c>
      <c r="B2327" s="94" t="s">
        <v>7</v>
      </c>
      <c r="C2327" s="94" t="s">
        <v>40</v>
      </c>
      <c r="D2327" s="94" t="s">
        <v>40</v>
      </c>
      <c r="E2327" s="30" t="s">
        <v>40</v>
      </c>
      <c r="F2327" s="96"/>
      <c r="G2327" s="96" t="s">
        <v>126</v>
      </c>
      <c r="H2327" s="97" t="s">
        <v>127</v>
      </c>
      <c r="I2327" s="29" t="s">
        <v>297</v>
      </c>
      <c r="J2327" s="29" t="s">
        <v>128</v>
      </c>
      <c r="K2327" s="29" t="s">
        <v>129</v>
      </c>
      <c r="L2327" s="141" t="s">
        <v>298</v>
      </c>
      <c r="M2327" s="141">
        <v>44957</v>
      </c>
      <c r="N2327" s="141">
        <v>44957</v>
      </c>
      <c r="O2327" s="29" t="s">
        <v>137</v>
      </c>
      <c r="P2327" s="105">
        <v>4</v>
      </c>
    </row>
    <row r="2328" spans="1:16" ht="12" customHeight="1" x14ac:dyDescent="0.35">
      <c r="A2328" s="94" t="s">
        <v>6</v>
      </c>
      <c r="B2328" s="94" t="s">
        <v>7</v>
      </c>
      <c r="C2328" s="94" t="s">
        <v>41</v>
      </c>
      <c r="D2328" s="94" t="s">
        <v>41</v>
      </c>
      <c r="E2328" s="29" t="s">
        <v>41</v>
      </c>
      <c r="F2328" s="96"/>
      <c r="G2328" s="96" t="s">
        <v>126</v>
      </c>
      <c r="H2328" s="97" t="s">
        <v>127</v>
      </c>
      <c r="I2328" s="29" t="s">
        <v>297</v>
      </c>
      <c r="J2328" s="29" t="s">
        <v>128</v>
      </c>
      <c r="K2328" s="29" t="s">
        <v>129</v>
      </c>
      <c r="L2328" s="141" t="s">
        <v>298</v>
      </c>
      <c r="M2328" s="141">
        <v>44957</v>
      </c>
      <c r="N2328" s="141">
        <v>44957</v>
      </c>
      <c r="O2328" s="29" t="s">
        <v>137</v>
      </c>
      <c r="P2328" s="105">
        <v>208</v>
      </c>
    </row>
    <row r="2329" spans="1:16" ht="12" customHeight="1" x14ac:dyDescent="0.35">
      <c r="A2329" s="94" t="s">
        <v>6</v>
      </c>
      <c r="B2329" s="94" t="s">
        <v>7</v>
      </c>
      <c r="C2329" s="94" t="s">
        <v>42</v>
      </c>
      <c r="D2329" s="94" t="s">
        <v>42</v>
      </c>
      <c r="E2329" s="29" t="s">
        <v>43</v>
      </c>
      <c r="F2329" s="96"/>
      <c r="G2329" s="96" t="s">
        <v>126</v>
      </c>
      <c r="H2329" s="97" t="s">
        <v>127</v>
      </c>
      <c r="I2329" s="29" t="s">
        <v>297</v>
      </c>
      <c r="J2329" s="29" t="s">
        <v>128</v>
      </c>
      <c r="K2329" s="29" t="s">
        <v>129</v>
      </c>
      <c r="L2329" s="141" t="s">
        <v>298</v>
      </c>
      <c r="M2329" s="141">
        <v>44957</v>
      </c>
      <c r="N2329" s="141">
        <v>44957</v>
      </c>
      <c r="O2329" s="29" t="s">
        <v>137</v>
      </c>
      <c r="P2329" s="99">
        <v>149</v>
      </c>
    </row>
    <row r="2330" spans="1:16" ht="12" customHeight="1" x14ac:dyDescent="0.35">
      <c r="A2330" s="94" t="s">
        <v>6</v>
      </c>
      <c r="B2330" s="94" t="s">
        <v>7</v>
      </c>
      <c r="C2330" s="94" t="s">
        <v>42</v>
      </c>
      <c r="D2330" s="94" t="s">
        <v>42</v>
      </c>
      <c r="E2330" s="29" t="s">
        <v>44</v>
      </c>
      <c r="F2330" s="96"/>
      <c r="G2330" s="96" t="s">
        <v>126</v>
      </c>
      <c r="H2330" s="97" t="s">
        <v>127</v>
      </c>
      <c r="I2330" s="29" t="s">
        <v>297</v>
      </c>
      <c r="J2330" s="29" t="s">
        <v>128</v>
      </c>
      <c r="K2330" s="29" t="s">
        <v>129</v>
      </c>
      <c r="L2330" s="141" t="s">
        <v>298</v>
      </c>
      <c r="M2330" s="141">
        <v>44957</v>
      </c>
      <c r="N2330" s="141">
        <v>44957</v>
      </c>
      <c r="O2330" s="29" t="s">
        <v>137</v>
      </c>
      <c r="P2330" s="99">
        <v>28</v>
      </c>
    </row>
    <row r="2331" spans="1:16" ht="12" customHeight="1" x14ac:dyDescent="0.35">
      <c r="A2331" s="94" t="s">
        <v>6</v>
      </c>
      <c r="B2331" s="94" t="s">
        <v>7</v>
      </c>
      <c r="C2331" s="94" t="s">
        <v>42</v>
      </c>
      <c r="D2331" s="94" t="s">
        <v>42</v>
      </c>
      <c r="E2331" s="94" t="s">
        <v>45</v>
      </c>
      <c r="F2331" s="96"/>
      <c r="G2331" s="96" t="s">
        <v>126</v>
      </c>
      <c r="H2331" s="97" t="s">
        <v>127</v>
      </c>
      <c r="I2331" s="29" t="s">
        <v>297</v>
      </c>
      <c r="J2331" s="29" t="s">
        <v>128</v>
      </c>
      <c r="K2331" s="29" t="s">
        <v>129</v>
      </c>
      <c r="L2331" s="141" t="s">
        <v>298</v>
      </c>
      <c r="M2331" s="141">
        <v>44957</v>
      </c>
      <c r="N2331" s="141">
        <v>44957</v>
      </c>
      <c r="O2331" s="29" t="s">
        <v>137</v>
      </c>
      <c r="P2331" s="99">
        <v>38</v>
      </c>
    </row>
    <row r="2332" spans="1:16" ht="12" customHeight="1" x14ac:dyDescent="0.35">
      <c r="A2332" s="94" t="s">
        <v>6</v>
      </c>
      <c r="B2332" s="94" t="s">
        <v>7</v>
      </c>
      <c r="C2332" s="94" t="s">
        <v>42</v>
      </c>
      <c r="D2332" s="94" t="s">
        <v>42</v>
      </c>
      <c r="E2332" s="29" t="s">
        <v>46</v>
      </c>
      <c r="F2332" s="96"/>
      <c r="G2332" s="96" t="s">
        <v>126</v>
      </c>
      <c r="H2332" s="97" t="s">
        <v>127</v>
      </c>
      <c r="I2332" s="29" t="s">
        <v>297</v>
      </c>
      <c r="J2332" s="29" t="s">
        <v>128</v>
      </c>
      <c r="K2332" s="29" t="s">
        <v>129</v>
      </c>
      <c r="L2332" s="141" t="s">
        <v>298</v>
      </c>
      <c r="M2332" s="141">
        <v>44957</v>
      </c>
      <c r="N2332" s="141">
        <v>44957</v>
      </c>
      <c r="O2332" s="29" t="s">
        <v>137</v>
      </c>
      <c r="P2332" s="99">
        <v>18</v>
      </c>
    </row>
    <row r="2333" spans="1:16" ht="12" customHeight="1" x14ac:dyDescent="0.35">
      <c r="A2333" s="94" t="s">
        <v>6</v>
      </c>
      <c r="B2333" s="94" t="s">
        <v>7</v>
      </c>
      <c r="C2333" s="94" t="s">
        <v>42</v>
      </c>
      <c r="D2333" s="94" t="s">
        <v>42</v>
      </c>
      <c r="E2333" s="29" t="s">
        <v>47</v>
      </c>
      <c r="F2333" s="96"/>
      <c r="G2333" s="96" t="s">
        <v>126</v>
      </c>
      <c r="H2333" s="97" t="s">
        <v>127</v>
      </c>
      <c r="I2333" s="29" t="s">
        <v>297</v>
      </c>
      <c r="J2333" s="29" t="s">
        <v>128</v>
      </c>
      <c r="K2333" s="29" t="s">
        <v>129</v>
      </c>
      <c r="L2333" s="141" t="s">
        <v>298</v>
      </c>
      <c r="M2333" s="141">
        <v>44957</v>
      </c>
      <c r="N2333" s="141">
        <v>44957</v>
      </c>
      <c r="O2333" s="29" t="s">
        <v>137</v>
      </c>
      <c r="P2333" s="99">
        <v>2</v>
      </c>
    </row>
    <row r="2334" spans="1:16" ht="12" customHeight="1" x14ac:dyDescent="0.35">
      <c r="A2334" s="94" t="s">
        <v>6</v>
      </c>
      <c r="B2334" s="94" t="s">
        <v>7</v>
      </c>
      <c r="C2334" s="94" t="s">
        <v>42</v>
      </c>
      <c r="D2334" s="94" t="s">
        <v>42</v>
      </c>
      <c r="E2334" s="29" t="s">
        <v>48</v>
      </c>
      <c r="F2334" s="96"/>
      <c r="G2334" s="96" t="s">
        <v>126</v>
      </c>
      <c r="H2334" s="97" t="s">
        <v>127</v>
      </c>
      <c r="I2334" s="29" t="s">
        <v>297</v>
      </c>
      <c r="J2334" s="29" t="s">
        <v>128</v>
      </c>
      <c r="K2334" s="29" t="s">
        <v>129</v>
      </c>
      <c r="L2334" s="141" t="s">
        <v>298</v>
      </c>
      <c r="M2334" s="141">
        <v>44957</v>
      </c>
      <c r="N2334" s="141">
        <v>44957</v>
      </c>
      <c r="O2334" s="29" t="s">
        <v>137</v>
      </c>
      <c r="P2334" s="99">
        <v>1</v>
      </c>
    </row>
    <row r="2335" spans="1:16" ht="12" customHeight="1" x14ac:dyDescent="0.35">
      <c r="A2335" s="94" t="s">
        <v>6</v>
      </c>
      <c r="B2335" s="94" t="s">
        <v>7</v>
      </c>
      <c r="C2335" s="94" t="s">
        <v>42</v>
      </c>
      <c r="D2335" s="94" t="s">
        <v>42</v>
      </c>
      <c r="E2335" s="29" t="s">
        <v>49</v>
      </c>
      <c r="F2335" s="96"/>
      <c r="G2335" s="96" t="s">
        <v>126</v>
      </c>
      <c r="H2335" s="97" t="s">
        <v>127</v>
      </c>
      <c r="I2335" s="29" t="s">
        <v>297</v>
      </c>
      <c r="J2335" s="29" t="s">
        <v>128</v>
      </c>
      <c r="K2335" s="29" t="s">
        <v>129</v>
      </c>
      <c r="L2335" s="141" t="s">
        <v>298</v>
      </c>
      <c r="M2335" s="141">
        <v>44957</v>
      </c>
      <c r="N2335" s="141">
        <v>44957</v>
      </c>
      <c r="O2335" s="29" t="s">
        <v>137</v>
      </c>
      <c r="P2335" s="99">
        <v>283</v>
      </c>
    </row>
    <row r="2336" spans="1:16" ht="12" customHeight="1" x14ac:dyDescent="0.35">
      <c r="A2336" s="94" t="s">
        <v>6</v>
      </c>
      <c r="B2336" s="94" t="s">
        <v>50</v>
      </c>
      <c r="C2336" s="94" t="s">
        <v>51</v>
      </c>
      <c r="D2336" s="94" t="s">
        <v>51</v>
      </c>
      <c r="E2336" s="29" t="s">
        <v>51</v>
      </c>
      <c r="F2336" s="96"/>
      <c r="G2336" s="96" t="s">
        <v>126</v>
      </c>
      <c r="H2336" s="97" t="s">
        <v>127</v>
      </c>
      <c r="I2336" s="29" t="s">
        <v>297</v>
      </c>
      <c r="J2336" s="29" t="s">
        <v>128</v>
      </c>
      <c r="K2336" s="29" t="s">
        <v>129</v>
      </c>
      <c r="L2336" s="141" t="s">
        <v>298</v>
      </c>
      <c r="M2336" s="141">
        <v>44957</v>
      </c>
      <c r="N2336" s="141">
        <v>44957</v>
      </c>
      <c r="O2336" s="29" t="s">
        <v>137</v>
      </c>
      <c r="P2336" s="106">
        <v>2</v>
      </c>
    </row>
    <row r="2337" spans="1:16" ht="12" customHeight="1" x14ac:dyDescent="0.35">
      <c r="A2337" s="94" t="s">
        <v>6</v>
      </c>
      <c r="B2337" s="94" t="s">
        <v>50</v>
      </c>
      <c r="C2337" s="94" t="s">
        <v>52</v>
      </c>
      <c r="D2337" s="94" t="s">
        <v>52</v>
      </c>
      <c r="E2337" s="29" t="s">
        <v>53</v>
      </c>
      <c r="F2337" s="96"/>
      <c r="G2337" s="96" t="s">
        <v>126</v>
      </c>
      <c r="H2337" s="97" t="s">
        <v>127</v>
      </c>
      <c r="I2337" s="29" t="s">
        <v>297</v>
      </c>
      <c r="J2337" s="29" t="s">
        <v>128</v>
      </c>
      <c r="K2337" s="29" t="s">
        <v>129</v>
      </c>
      <c r="L2337" s="141" t="s">
        <v>298</v>
      </c>
      <c r="M2337" s="141">
        <v>44957</v>
      </c>
      <c r="N2337" s="141">
        <v>44957</v>
      </c>
      <c r="O2337" s="29" t="s">
        <v>137</v>
      </c>
      <c r="P2337" s="106">
        <v>24</v>
      </c>
    </row>
    <row r="2338" spans="1:16" ht="12" customHeight="1" x14ac:dyDescent="0.35">
      <c r="A2338" s="94" t="s">
        <v>6</v>
      </c>
      <c r="B2338" s="94" t="s">
        <v>50</v>
      </c>
      <c r="C2338" s="94" t="s">
        <v>54</v>
      </c>
      <c r="D2338" s="94" t="s">
        <v>54</v>
      </c>
      <c r="E2338" s="29" t="s">
        <v>54</v>
      </c>
      <c r="F2338" s="96"/>
      <c r="G2338" s="96" t="s">
        <v>126</v>
      </c>
      <c r="H2338" s="97" t="s">
        <v>127</v>
      </c>
      <c r="I2338" s="29" t="s">
        <v>297</v>
      </c>
      <c r="J2338" s="29" t="s">
        <v>128</v>
      </c>
      <c r="K2338" s="29" t="s">
        <v>129</v>
      </c>
      <c r="L2338" s="141" t="s">
        <v>298</v>
      </c>
      <c r="M2338" s="141">
        <v>44957</v>
      </c>
      <c r="N2338" s="141">
        <v>44957</v>
      </c>
      <c r="O2338" s="29" t="s">
        <v>137</v>
      </c>
      <c r="P2338" s="106">
        <v>21</v>
      </c>
    </row>
    <row r="2339" spans="1:16" ht="12" customHeight="1" x14ac:dyDescent="0.35">
      <c r="A2339" s="94" t="s">
        <v>6</v>
      </c>
      <c r="B2339" s="94" t="s">
        <v>50</v>
      </c>
      <c r="C2339" s="94" t="s">
        <v>55</v>
      </c>
      <c r="D2339" s="94" t="s">
        <v>55</v>
      </c>
      <c r="E2339" s="29" t="s">
        <v>56</v>
      </c>
      <c r="F2339" s="96"/>
      <c r="G2339" s="96" t="s">
        <v>126</v>
      </c>
      <c r="H2339" s="97" t="s">
        <v>127</v>
      </c>
      <c r="I2339" s="29" t="s">
        <v>297</v>
      </c>
      <c r="J2339" s="29" t="s">
        <v>128</v>
      </c>
      <c r="K2339" s="29" t="s">
        <v>129</v>
      </c>
      <c r="L2339" s="141" t="s">
        <v>298</v>
      </c>
      <c r="M2339" s="141">
        <v>44957</v>
      </c>
      <c r="N2339" s="141">
        <v>44957</v>
      </c>
      <c r="O2339" s="29" t="s">
        <v>137</v>
      </c>
      <c r="P2339" s="104">
        <v>1</v>
      </c>
    </row>
    <row r="2340" spans="1:16" ht="12" customHeight="1" x14ac:dyDescent="0.35">
      <c r="A2340" s="94" t="s">
        <v>6</v>
      </c>
      <c r="B2340" s="94" t="s">
        <v>50</v>
      </c>
      <c r="C2340" s="94" t="s">
        <v>55</v>
      </c>
      <c r="D2340" s="94" t="s">
        <v>57</v>
      </c>
      <c r="E2340" s="29" t="s">
        <v>58</v>
      </c>
      <c r="F2340" s="96"/>
      <c r="G2340" s="96" t="s">
        <v>126</v>
      </c>
      <c r="H2340" s="97" t="s">
        <v>127</v>
      </c>
      <c r="I2340" s="29" t="s">
        <v>297</v>
      </c>
      <c r="J2340" s="29" t="s">
        <v>128</v>
      </c>
      <c r="K2340" s="29" t="s">
        <v>129</v>
      </c>
      <c r="L2340" s="141" t="s">
        <v>298</v>
      </c>
      <c r="M2340" s="141">
        <v>44957</v>
      </c>
      <c r="N2340" s="141">
        <v>44957</v>
      </c>
      <c r="O2340" s="29" t="s">
        <v>137</v>
      </c>
      <c r="P2340" s="104">
        <v>27</v>
      </c>
    </row>
    <row r="2341" spans="1:16" ht="12" customHeight="1" x14ac:dyDescent="0.35">
      <c r="A2341" s="94" t="s">
        <v>6</v>
      </c>
      <c r="B2341" s="94" t="s">
        <v>50</v>
      </c>
      <c r="C2341" s="94" t="s">
        <v>55</v>
      </c>
      <c r="D2341" s="94" t="s">
        <v>57</v>
      </c>
      <c r="E2341" s="29" t="s">
        <v>59</v>
      </c>
      <c r="F2341" s="96"/>
      <c r="G2341" s="96" t="s">
        <v>126</v>
      </c>
      <c r="H2341" s="97" t="s">
        <v>127</v>
      </c>
      <c r="I2341" s="29" t="s">
        <v>297</v>
      </c>
      <c r="J2341" s="29" t="s">
        <v>128</v>
      </c>
      <c r="K2341" s="29" t="s">
        <v>129</v>
      </c>
      <c r="L2341" s="141" t="s">
        <v>298</v>
      </c>
      <c r="M2341" s="141">
        <v>44957</v>
      </c>
      <c r="N2341" s="141">
        <v>44957</v>
      </c>
      <c r="O2341" s="29" t="s">
        <v>137</v>
      </c>
      <c r="P2341" s="104">
        <v>8</v>
      </c>
    </row>
    <row r="2342" spans="1:16" ht="12" customHeight="1" x14ac:dyDescent="0.35">
      <c r="A2342" s="94" t="s">
        <v>6</v>
      </c>
      <c r="B2342" s="94" t="s">
        <v>50</v>
      </c>
      <c r="C2342" s="94" t="s">
        <v>55</v>
      </c>
      <c r="D2342" s="94" t="s">
        <v>57</v>
      </c>
      <c r="E2342" s="29" t="s">
        <v>60</v>
      </c>
      <c r="F2342" s="96"/>
      <c r="G2342" s="96" t="s">
        <v>126</v>
      </c>
      <c r="H2342" s="97" t="s">
        <v>127</v>
      </c>
      <c r="I2342" s="29" t="s">
        <v>297</v>
      </c>
      <c r="J2342" s="29" t="s">
        <v>128</v>
      </c>
      <c r="K2342" s="29" t="s">
        <v>129</v>
      </c>
      <c r="L2342" s="141" t="s">
        <v>298</v>
      </c>
      <c r="M2342" s="141">
        <v>44957</v>
      </c>
      <c r="N2342" s="141">
        <v>44957</v>
      </c>
      <c r="O2342" s="29" t="s">
        <v>137</v>
      </c>
      <c r="P2342" s="104">
        <v>4</v>
      </c>
    </row>
    <row r="2343" spans="1:16" ht="12" customHeight="1" x14ac:dyDescent="0.35">
      <c r="A2343" s="94" t="s">
        <v>6</v>
      </c>
      <c r="B2343" s="94" t="s">
        <v>50</v>
      </c>
      <c r="C2343" s="94" t="s">
        <v>55</v>
      </c>
      <c r="D2343" s="94" t="s">
        <v>57</v>
      </c>
      <c r="E2343" s="29" t="s">
        <v>61</v>
      </c>
      <c r="F2343" s="96"/>
      <c r="G2343" s="96" t="s">
        <v>126</v>
      </c>
      <c r="H2343" s="97" t="s">
        <v>127</v>
      </c>
      <c r="I2343" s="29" t="s">
        <v>297</v>
      </c>
      <c r="J2343" s="29" t="s">
        <v>128</v>
      </c>
      <c r="K2343" s="29" t="s">
        <v>129</v>
      </c>
      <c r="L2343" s="141" t="s">
        <v>298</v>
      </c>
      <c r="M2343" s="141">
        <v>44957</v>
      </c>
      <c r="N2343" s="141">
        <v>44957</v>
      </c>
      <c r="O2343" s="29" t="s">
        <v>137</v>
      </c>
      <c r="P2343" s="104">
        <v>5</v>
      </c>
    </row>
    <row r="2344" spans="1:16" ht="12" customHeight="1" x14ac:dyDescent="0.35">
      <c r="A2344" s="94" t="s">
        <v>6</v>
      </c>
      <c r="B2344" s="94" t="s">
        <v>50</v>
      </c>
      <c r="C2344" s="94" t="s">
        <v>55</v>
      </c>
      <c r="D2344" s="94" t="s">
        <v>62</v>
      </c>
      <c r="E2344" s="29" t="s">
        <v>63</v>
      </c>
      <c r="F2344" s="96"/>
      <c r="G2344" s="96" t="s">
        <v>126</v>
      </c>
      <c r="H2344" s="97" t="s">
        <v>127</v>
      </c>
      <c r="I2344" s="29" t="s">
        <v>297</v>
      </c>
      <c r="J2344" s="29" t="s">
        <v>128</v>
      </c>
      <c r="K2344" s="29" t="s">
        <v>129</v>
      </c>
      <c r="L2344" s="141" t="s">
        <v>298</v>
      </c>
      <c r="M2344" s="141">
        <v>44957</v>
      </c>
      <c r="N2344" s="141">
        <v>44957</v>
      </c>
      <c r="O2344" s="29" t="s">
        <v>137</v>
      </c>
      <c r="P2344" s="99">
        <v>20</v>
      </c>
    </row>
    <row r="2345" spans="1:16" ht="12" customHeight="1" x14ac:dyDescent="0.35">
      <c r="A2345" s="94" t="s">
        <v>6</v>
      </c>
      <c r="B2345" s="94" t="s">
        <v>50</v>
      </c>
      <c r="C2345" s="94" t="s">
        <v>55</v>
      </c>
      <c r="D2345" s="29" t="s">
        <v>64</v>
      </c>
      <c r="E2345" s="29" t="s">
        <v>64</v>
      </c>
      <c r="F2345" s="96"/>
      <c r="G2345" s="96" t="s">
        <v>126</v>
      </c>
      <c r="H2345" s="97" t="s">
        <v>127</v>
      </c>
      <c r="I2345" s="29" t="s">
        <v>297</v>
      </c>
      <c r="J2345" s="29" t="s">
        <v>128</v>
      </c>
      <c r="K2345" s="29" t="s">
        <v>129</v>
      </c>
      <c r="L2345" s="141" t="s">
        <v>298</v>
      </c>
      <c r="M2345" s="141">
        <v>44957</v>
      </c>
      <c r="N2345" s="141">
        <v>44957</v>
      </c>
      <c r="O2345" s="29" t="s">
        <v>137</v>
      </c>
      <c r="P2345" s="99"/>
    </row>
    <row r="2346" spans="1:16" ht="12" customHeight="1" x14ac:dyDescent="0.35">
      <c r="A2346" s="94" t="s">
        <v>6</v>
      </c>
      <c r="B2346" s="94" t="s">
        <v>50</v>
      </c>
      <c r="C2346" s="94" t="s">
        <v>65</v>
      </c>
      <c r="D2346" s="94" t="s">
        <v>65</v>
      </c>
      <c r="E2346" s="29" t="s">
        <v>65</v>
      </c>
      <c r="F2346" s="96"/>
      <c r="G2346" s="96" t="s">
        <v>126</v>
      </c>
      <c r="H2346" s="97" t="s">
        <v>127</v>
      </c>
      <c r="I2346" s="29" t="s">
        <v>297</v>
      </c>
      <c r="J2346" s="29" t="s">
        <v>128</v>
      </c>
      <c r="K2346" s="29" t="s">
        <v>129</v>
      </c>
      <c r="L2346" s="141" t="s">
        <v>298</v>
      </c>
      <c r="M2346" s="141">
        <v>44957</v>
      </c>
      <c r="N2346" s="141">
        <v>44957</v>
      </c>
      <c r="O2346" s="29" t="s">
        <v>137</v>
      </c>
      <c r="P2346" s="111"/>
    </row>
    <row r="2347" spans="1:16" ht="12" customHeight="1" x14ac:dyDescent="0.35">
      <c r="A2347" s="94" t="s">
        <v>6</v>
      </c>
      <c r="B2347" s="94" t="s">
        <v>50</v>
      </c>
      <c r="C2347" s="94" t="s">
        <v>66</v>
      </c>
      <c r="D2347" s="94" t="s">
        <v>66</v>
      </c>
      <c r="E2347" s="29" t="s">
        <v>67</v>
      </c>
      <c r="F2347" s="96"/>
      <c r="G2347" s="96" t="s">
        <v>126</v>
      </c>
      <c r="H2347" s="97" t="s">
        <v>127</v>
      </c>
      <c r="I2347" s="29" t="s">
        <v>297</v>
      </c>
      <c r="J2347" s="29" t="s">
        <v>128</v>
      </c>
      <c r="K2347" s="29" t="s">
        <v>129</v>
      </c>
      <c r="L2347" s="141" t="s">
        <v>298</v>
      </c>
      <c r="M2347" s="141">
        <v>44957</v>
      </c>
      <c r="N2347" s="141">
        <v>44957</v>
      </c>
      <c r="O2347" s="29" t="s">
        <v>137</v>
      </c>
      <c r="P2347" s="99">
        <v>102</v>
      </c>
    </row>
    <row r="2348" spans="1:16" ht="12" customHeight="1" x14ac:dyDescent="0.35">
      <c r="A2348" s="94" t="s">
        <v>6</v>
      </c>
      <c r="B2348" s="94" t="s">
        <v>50</v>
      </c>
      <c r="C2348" s="94" t="s">
        <v>66</v>
      </c>
      <c r="D2348" s="94" t="s">
        <v>66</v>
      </c>
      <c r="E2348" s="29" t="s">
        <v>68</v>
      </c>
      <c r="F2348" s="96"/>
      <c r="G2348" s="96" t="s">
        <v>126</v>
      </c>
      <c r="H2348" s="97" t="s">
        <v>127</v>
      </c>
      <c r="I2348" s="29" t="s">
        <v>297</v>
      </c>
      <c r="J2348" s="29" t="s">
        <v>128</v>
      </c>
      <c r="K2348" s="29" t="s">
        <v>129</v>
      </c>
      <c r="L2348" s="141" t="s">
        <v>298</v>
      </c>
      <c r="M2348" s="141">
        <v>44957</v>
      </c>
      <c r="N2348" s="141">
        <v>44957</v>
      </c>
      <c r="O2348" s="29" t="s">
        <v>137</v>
      </c>
      <c r="P2348" s="99">
        <v>15</v>
      </c>
    </row>
    <row r="2349" spans="1:16" ht="12" customHeight="1" x14ac:dyDescent="0.35">
      <c r="A2349" s="94" t="s">
        <v>6</v>
      </c>
      <c r="B2349" s="94" t="s">
        <v>50</v>
      </c>
      <c r="C2349" s="94" t="s">
        <v>66</v>
      </c>
      <c r="D2349" s="94" t="s">
        <v>66</v>
      </c>
      <c r="E2349" s="29" t="s">
        <v>69</v>
      </c>
      <c r="F2349" s="96"/>
      <c r="G2349" s="96" t="s">
        <v>126</v>
      </c>
      <c r="H2349" s="97" t="s">
        <v>127</v>
      </c>
      <c r="I2349" s="29" t="s">
        <v>297</v>
      </c>
      <c r="J2349" s="29" t="s">
        <v>128</v>
      </c>
      <c r="K2349" s="29" t="s">
        <v>129</v>
      </c>
      <c r="L2349" s="141" t="s">
        <v>298</v>
      </c>
      <c r="M2349" s="141">
        <v>44957</v>
      </c>
      <c r="N2349" s="141">
        <v>44957</v>
      </c>
      <c r="O2349" s="29" t="s">
        <v>137</v>
      </c>
      <c r="P2349" s="99">
        <v>12</v>
      </c>
    </row>
    <row r="2350" spans="1:16" ht="12" customHeight="1" x14ac:dyDescent="0.35">
      <c r="A2350" s="94" t="s">
        <v>6</v>
      </c>
      <c r="B2350" s="94" t="s">
        <v>50</v>
      </c>
      <c r="C2350" s="94" t="s">
        <v>66</v>
      </c>
      <c r="D2350" s="94" t="s">
        <v>66</v>
      </c>
      <c r="E2350" s="29" t="s">
        <v>70</v>
      </c>
      <c r="F2350" s="96"/>
      <c r="G2350" s="96" t="s">
        <v>126</v>
      </c>
      <c r="H2350" s="97" t="s">
        <v>127</v>
      </c>
      <c r="I2350" s="29" t="s">
        <v>297</v>
      </c>
      <c r="J2350" s="29" t="s">
        <v>128</v>
      </c>
      <c r="K2350" s="29" t="s">
        <v>129</v>
      </c>
      <c r="L2350" s="141" t="s">
        <v>298</v>
      </c>
      <c r="M2350" s="141">
        <v>44957</v>
      </c>
      <c r="N2350" s="141">
        <v>44957</v>
      </c>
      <c r="O2350" s="29" t="s">
        <v>137</v>
      </c>
      <c r="P2350" s="99">
        <v>113</v>
      </c>
    </row>
    <row r="2351" spans="1:16" ht="12" customHeight="1" x14ac:dyDescent="0.35">
      <c r="A2351" s="94" t="s">
        <v>6</v>
      </c>
      <c r="B2351" s="94" t="s">
        <v>50</v>
      </c>
      <c r="C2351" s="94" t="s">
        <v>66</v>
      </c>
      <c r="D2351" s="94" t="s">
        <v>66</v>
      </c>
      <c r="E2351" s="29" t="s">
        <v>71</v>
      </c>
      <c r="F2351" s="96"/>
      <c r="G2351" s="96" t="s">
        <v>126</v>
      </c>
      <c r="H2351" s="97" t="s">
        <v>127</v>
      </c>
      <c r="I2351" s="29" t="s">
        <v>297</v>
      </c>
      <c r="J2351" s="29" t="s">
        <v>128</v>
      </c>
      <c r="K2351" s="29" t="s">
        <v>129</v>
      </c>
      <c r="L2351" s="141" t="s">
        <v>298</v>
      </c>
      <c r="M2351" s="141">
        <v>44957</v>
      </c>
      <c r="N2351" s="141">
        <v>44957</v>
      </c>
      <c r="O2351" s="29" t="s">
        <v>137</v>
      </c>
      <c r="P2351" s="99">
        <v>8</v>
      </c>
    </row>
    <row r="2352" spans="1:16" ht="12" customHeight="1" x14ac:dyDescent="0.35">
      <c r="A2352" s="94" t="s">
        <v>6</v>
      </c>
      <c r="B2352" s="94" t="s">
        <v>50</v>
      </c>
      <c r="C2352" s="94" t="s">
        <v>66</v>
      </c>
      <c r="D2352" s="94" t="s">
        <v>66</v>
      </c>
      <c r="E2352" s="29" t="s">
        <v>72</v>
      </c>
      <c r="F2352" s="96"/>
      <c r="G2352" s="96" t="s">
        <v>126</v>
      </c>
      <c r="H2352" s="97" t="s">
        <v>127</v>
      </c>
      <c r="I2352" s="29" t="s">
        <v>297</v>
      </c>
      <c r="J2352" s="29" t="s">
        <v>128</v>
      </c>
      <c r="K2352" s="29" t="s">
        <v>129</v>
      </c>
      <c r="L2352" s="141" t="s">
        <v>298</v>
      </c>
      <c r="M2352" s="141">
        <v>44957</v>
      </c>
      <c r="N2352" s="141">
        <v>44957</v>
      </c>
      <c r="O2352" s="29" t="s">
        <v>137</v>
      </c>
      <c r="P2352" s="99">
        <v>9</v>
      </c>
    </row>
    <row r="2353" spans="1:16" ht="12" customHeight="1" x14ac:dyDescent="0.35">
      <c r="A2353" s="94" t="s">
        <v>6</v>
      </c>
      <c r="B2353" s="94" t="s">
        <v>50</v>
      </c>
      <c r="C2353" s="94" t="s">
        <v>66</v>
      </c>
      <c r="D2353" s="94" t="s">
        <v>66</v>
      </c>
      <c r="E2353" s="29" t="s">
        <v>73</v>
      </c>
      <c r="F2353" s="96"/>
      <c r="G2353" s="96" t="s">
        <v>126</v>
      </c>
      <c r="H2353" s="97" t="s">
        <v>127</v>
      </c>
      <c r="I2353" s="29" t="s">
        <v>297</v>
      </c>
      <c r="J2353" s="29" t="s">
        <v>128</v>
      </c>
      <c r="K2353" s="29" t="s">
        <v>129</v>
      </c>
      <c r="L2353" s="141" t="s">
        <v>298</v>
      </c>
      <c r="M2353" s="141">
        <v>44957</v>
      </c>
      <c r="N2353" s="141">
        <v>44957</v>
      </c>
      <c r="O2353" s="29" t="s">
        <v>137</v>
      </c>
      <c r="P2353" s="99">
        <v>19</v>
      </c>
    </row>
    <row r="2354" spans="1:16" ht="12" customHeight="1" x14ac:dyDescent="0.35">
      <c r="A2354" s="94" t="s">
        <v>6</v>
      </c>
      <c r="B2354" s="94" t="s">
        <v>50</v>
      </c>
      <c r="C2354" s="94" t="s">
        <v>74</v>
      </c>
      <c r="D2354" s="94" t="s">
        <v>74</v>
      </c>
      <c r="E2354" s="29" t="s">
        <v>75</v>
      </c>
      <c r="F2354" s="96"/>
      <c r="G2354" s="96" t="s">
        <v>126</v>
      </c>
      <c r="H2354" s="97" t="s">
        <v>127</v>
      </c>
      <c r="I2354" s="29" t="s">
        <v>297</v>
      </c>
      <c r="J2354" s="29" t="s">
        <v>128</v>
      </c>
      <c r="K2354" s="29" t="s">
        <v>129</v>
      </c>
      <c r="L2354" s="141" t="s">
        <v>298</v>
      </c>
      <c r="M2354" s="141">
        <v>44957</v>
      </c>
      <c r="N2354" s="141">
        <v>44957</v>
      </c>
      <c r="O2354" s="29" t="s">
        <v>137</v>
      </c>
      <c r="P2354" s="99">
        <v>11</v>
      </c>
    </row>
    <row r="2355" spans="1:16" ht="12" customHeight="1" x14ac:dyDescent="0.35">
      <c r="A2355" s="94" t="s">
        <v>6</v>
      </c>
      <c r="B2355" s="94" t="s">
        <v>50</v>
      </c>
      <c r="C2355" s="94" t="s">
        <v>74</v>
      </c>
      <c r="D2355" s="94" t="s">
        <v>74</v>
      </c>
      <c r="E2355" s="29" t="s">
        <v>76</v>
      </c>
      <c r="F2355" s="96"/>
      <c r="G2355" s="96" t="s">
        <v>126</v>
      </c>
      <c r="H2355" s="97" t="s">
        <v>127</v>
      </c>
      <c r="I2355" s="29" t="s">
        <v>297</v>
      </c>
      <c r="J2355" s="29" t="s">
        <v>128</v>
      </c>
      <c r="K2355" s="29" t="s">
        <v>129</v>
      </c>
      <c r="L2355" s="141" t="s">
        <v>298</v>
      </c>
      <c r="M2355" s="141">
        <v>44957</v>
      </c>
      <c r="N2355" s="141">
        <v>44957</v>
      </c>
      <c r="O2355" s="29" t="s">
        <v>137</v>
      </c>
      <c r="P2355" s="99">
        <v>16</v>
      </c>
    </row>
    <row r="2356" spans="1:16" ht="12" customHeight="1" x14ac:dyDescent="0.35">
      <c r="A2356" s="94" t="s">
        <v>6</v>
      </c>
      <c r="B2356" s="94" t="s">
        <v>50</v>
      </c>
      <c r="C2356" s="94" t="s">
        <v>74</v>
      </c>
      <c r="D2356" s="94" t="s">
        <v>74</v>
      </c>
      <c r="E2356" s="29" t="s">
        <v>77</v>
      </c>
      <c r="F2356" s="96"/>
      <c r="G2356" s="96" t="s">
        <v>126</v>
      </c>
      <c r="H2356" s="97" t="s">
        <v>127</v>
      </c>
      <c r="I2356" s="29" t="s">
        <v>297</v>
      </c>
      <c r="J2356" s="29" t="s">
        <v>128</v>
      </c>
      <c r="K2356" s="29" t="s">
        <v>129</v>
      </c>
      <c r="L2356" s="141" t="s">
        <v>298</v>
      </c>
      <c r="M2356" s="141">
        <v>44957</v>
      </c>
      <c r="N2356" s="141">
        <v>44957</v>
      </c>
      <c r="O2356" s="29" t="s">
        <v>137</v>
      </c>
      <c r="P2356" s="99"/>
    </row>
    <row r="2357" spans="1:16" ht="12" customHeight="1" x14ac:dyDescent="0.35">
      <c r="A2357" s="94" t="s">
        <v>6</v>
      </c>
      <c r="B2357" s="94" t="s">
        <v>50</v>
      </c>
      <c r="C2357" s="94" t="s">
        <v>74</v>
      </c>
      <c r="D2357" s="94" t="s">
        <v>74</v>
      </c>
      <c r="E2357" s="29" t="s">
        <v>78</v>
      </c>
      <c r="F2357" s="96"/>
      <c r="G2357" s="96" t="s">
        <v>126</v>
      </c>
      <c r="H2357" s="97" t="s">
        <v>127</v>
      </c>
      <c r="I2357" s="29" t="s">
        <v>297</v>
      </c>
      <c r="J2357" s="29" t="s">
        <v>128</v>
      </c>
      <c r="K2357" s="29" t="s">
        <v>129</v>
      </c>
      <c r="L2357" s="141" t="s">
        <v>298</v>
      </c>
      <c r="M2357" s="141">
        <v>44957</v>
      </c>
      <c r="N2357" s="141">
        <v>44957</v>
      </c>
      <c r="O2357" s="29" t="s">
        <v>137</v>
      </c>
      <c r="P2357" s="99"/>
    </row>
    <row r="2358" spans="1:16" ht="12" customHeight="1" x14ac:dyDescent="0.35">
      <c r="A2358" s="94" t="s">
        <v>6</v>
      </c>
      <c r="B2358" s="94" t="s">
        <v>50</v>
      </c>
      <c r="C2358" s="94" t="s">
        <v>74</v>
      </c>
      <c r="D2358" s="94" t="s">
        <v>74</v>
      </c>
      <c r="E2358" s="29" t="s">
        <v>79</v>
      </c>
      <c r="F2358" s="96"/>
      <c r="G2358" s="96" t="s">
        <v>126</v>
      </c>
      <c r="H2358" s="97" t="s">
        <v>127</v>
      </c>
      <c r="I2358" s="29" t="s">
        <v>297</v>
      </c>
      <c r="J2358" s="29" t="s">
        <v>128</v>
      </c>
      <c r="K2358" s="29" t="s">
        <v>129</v>
      </c>
      <c r="L2358" s="141" t="s">
        <v>298</v>
      </c>
      <c r="M2358" s="141">
        <v>44957</v>
      </c>
      <c r="N2358" s="141">
        <v>44957</v>
      </c>
      <c r="O2358" s="29" t="s">
        <v>137</v>
      </c>
      <c r="P2358" s="99"/>
    </row>
    <row r="2359" spans="1:16" ht="12" customHeight="1" x14ac:dyDescent="0.35">
      <c r="A2359" s="94" t="s">
        <v>6</v>
      </c>
      <c r="B2359" s="94" t="s">
        <v>50</v>
      </c>
      <c r="C2359" s="94" t="s">
        <v>74</v>
      </c>
      <c r="D2359" s="94" t="s">
        <v>74</v>
      </c>
      <c r="E2359" s="29" t="s">
        <v>80</v>
      </c>
      <c r="F2359" s="96"/>
      <c r="G2359" s="96" t="s">
        <v>126</v>
      </c>
      <c r="H2359" s="97" t="s">
        <v>127</v>
      </c>
      <c r="I2359" s="29" t="s">
        <v>297</v>
      </c>
      <c r="J2359" s="29" t="s">
        <v>128</v>
      </c>
      <c r="K2359" s="29" t="s">
        <v>129</v>
      </c>
      <c r="L2359" s="141" t="s">
        <v>298</v>
      </c>
      <c r="M2359" s="141">
        <v>44957</v>
      </c>
      <c r="N2359" s="141">
        <v>44957</v>
      </c>
      <c r="O2359" s="29" t="s">
        <v>137</v>
      </c>
      <c r="P2359" s="99"/>
    </row>
    <row r="2360" spans="1:16" ht="12" customHeight="1" x14ac:dyDescent="0.35">
      <c r="A2360" s="94" t="s">
        <v>6</v>
      </c>
      <c r="B2360" s="94" t="s">
        <v>50</v>
      </c>
      <c r="C2360" s="94" t="s">
        <v>74</v>
      </c>
      <c r="D2360" s="94" t="s">
        <v>74</v>
      </c>
      <c r="E2360" s="29" t="s">
        <v>81</v>
      </c>
      <c r="F2360" s="96"/>
      <c r="G2360" s="96" t="s">
        <v>126</v>
      </c>
      <c r="H2360" s="97" t="s">
        <v>127</v>
      </c>
      <c r="I2360" s="29" t="s">
        <v>297</v>
      </c>
      <c r="J2360" s="29" t="s">
        <v>128</v>
      </c>
      <c r="K2360" s="29" t="s">
        <v>129</v>
      </c>
      <c r="L2360" s="141" t="s">
        <v>298</v>
      </c>
      <c r="M2360" s="141">
        <v>44957</v>
      </c>
      <c r="N2360" s="141">
        <v>44957</v>
      </c>
      <c r="O2360" s="29" t="s">
        <v>137</v>
      </c>
      <c r="P2360" s="99">
        <v>1</v>
      </c>
    </row>
    <row r="2361" spans="1:16" ht="12" customHeight="1" x14ac:dyDescent="0.35">
      <c r="A2361" s="94" t="s">
        <v>6</v>
      </c>
      <c r="B2361" s="94" t="s">
        <v>50</v>
      </c>
      <c r="C2361" s="94" t="s">
        <v>82</v>
      </c>
      <c r="D2361" s="94" t="s">
        <v>82</v>
      </c>
      <c r="E2361" s="29" t="s">
        <v>82</v>
      </c>
      <c r="F2361" s="96"/>
      <c r="G2361" s="96" t="s">
        <v>126</v>
      </c>
      <c r="H2361" s="97" t="s">
        <v>127</v>
      </c>
      <c r="I2361" s="29" t="s">
        <v>297</v>
      </c>
      <c r="J2361" s="29" t="s">
        <v>128</v>
      </c>
      <c r="K2361" s="29" t="s">
        <v>129</v>
      </c>
      <c r="L2361" s="141" t="s">
        <v>298</v>
      </c>
      <c r="M2361" s="141">
        <v>44957</v>
      </c>
      <c r="N2361" s="141">
        <v>44957</v>
      </c>
      <c r="O2361" s="29" t="s">
        <v>137</v>
      </c>
      <c r="P2361" s="111">
        <v>53</v>
      </c>
    </row>
    <row r="2362" spans="1:16" ht="12" customHeight="1" x14ac:dyDescent="0.35">
      <c r="A2362" s="94" t="s">
        <v>6</v>
      </c>
      <c r="B2362" s="94" t="s">
        <v>50</v>
      </c>
      <c r="C2362" s="94" t="s">
        <v>83</v>
      </c>
      <c r="D2362" s="94" t="s">
        <v>83</v>
      </c>
      <c r="E2362" s="29" t="s">
        <v>84</v>
      </c>
      <c r="F2362" s="96"/>
      <c r="G2362" s="96" t="s">
        <v>126</v>
      </c>
      <c r="H2362" s="97" t="s">
        <v>127</v>
      </c>
      <c r="I2362" s="29" t="s">
        <v>297</v>
      </c>
      <c r="J2362" s="29" t="s">
        <v>128</v>
      </c>
      <c r="K2362" s="29" t="s">
        <v>129</v>
      </c>
      <c r="L2362" s="141" t="s">
        <v>298</v>
      </c>
      <c r="M2362" s="141">
        <v>44957</v>
      </c>
      <c r="N2362" s="141">
        <v>44957</v>
      </c>
      <c r="O2362" s="29" t="s">
        <v>137</v>
      </c>
      <c r="P2362" s="99">
        <v>153</v>
      </c>
    </row>
    <row r="2363" spans="1:16" ht="12" customHeight="1" x14ac:dyDescent="0.35">
      <c r="A2363" s="94" t="s">
        <v>6</v>
      </c>
      <c r="B2363" s="94" t="s">
        <v>50</v>
      </c>
      <c r="C2363" s="94" t="s">
        <v>83</v>
      </c>
      <c r="D2363" s="94" t="s">
        <v>83</v>
      </c>
      <c r="E2363" s="29" t="s">
        <v>85</v>
      </c>
      <c r="F2363" s="96"/>
      <c r="G2363" s="96" t="s">
        <v>126</v>
      </c>
      <c r="H2363" s="97" t="s">
        <v>127</v>
      </c>
      <c r="I2363" s="29" t="s">
        <v>297</v>
      </c>
      <c r="J2363" s="29" t="s">
        <v>128</v>
      </c>
      <c r="K2363" s="29" t="s">
        <v>129</v>
      </c>
      <c r="L2363" s="141" t="s">
        <v>298</v>
      </c>
      <c r="M2363" s="141">
        <v>44957</v>
      </c>
      <c r="N2363" s="141">
        <v>44957</v>
      </c>
      <c r="O2363" s="29" t="s">
        <v>137</v>
      </c>
      <c r="P2363" s="99">
        <v>2</v>
      </c>
    </row>
    <row r="2364" spans="1:16" ht="12" customHeight="1" x14ac:dyDescent="0.35">
      <c r="A2364" s="94" t="s">
        <v>6</v>
      </c>
      <c r="B2364" s="94" t="s">
        <v>50</v>
      </c>
      <c r="C2364" s="94" t="s">
        <v>83</v>
      </c>
      <c r="D2364" s="94" t="s">
        <v>83</v>
      </c>
      <c r="E2364" s="29" t="s">
        <v>86</v>
      </c>
      <c r="F2364" s="96"/>
      <c r="G2364" s="96" t="s">
        <v>126</v>
      </c>
      <c r="H2364" s="97" t="s">
        <v>127</v>
      </c>
      <c r="I2364" s="29" t="s">
        <v>297</v>
      </c>
      <c r="J2364" s="29" t="s">
        <v>128</v>
      </c>
      <c r="K2364" s="29" t="s">
        <v>129</v>
      </c>
      <c r="L2364" s="141" t="s">
        <v>298</v>
      </c>
      <c r="M2364" s="141">
        <v>44957</v>
      </c>
      <c r="N2364" s="141">
        <v>44957</v>
      </c>
      <c r="O2364" s="29" t="s">
        <v>137</v>
      </c>
      <c r="P2364" s="99">
        <v>62</v>
      </c>
    </row>
    <row r="2365" spans="1:16" ht="12" customHeight="1" x14ac:dyDescent="0.35">
      <c r="A2365" s="94" t="s">
        <v>6</v>
      </c>
      <c r="B2365" s="94" t="s">
        <v>50</v>
      </c>
      <c r="C2365" s="94" t="s">
        <v>83</v>
      </c>
      <c r="D2365" s="94" t="s">
        <v>83</v>
      </c>
      <c r="E2365" s="29" t="s">
        <v>87</v>
      </c>
      <c r="F2365" s="96"/>
      <c r="G2365" s="96" t="s">
        <v>126</v>
      </c>
      <c r="H2365" s="97" t="s">
        <v>127</v>
      </c>
      <c r="I2365" s="29" t="s">
        <v>297</v>
      </c>
      <c r="J2365" s="29" t="s">
        <v>128</v>
      </c>
      <c r="K2365" s="29" t="s">
        <v>129</v>
      </c>
      <c r="L2365" s="141" t="s">
        <v>298</v>
      </c>
      <c r="M2365" s="141">
        <v>44957</v>
      </c>
      <c r="N2365" s="141">
        <v>44957</v>
      </c>
      <c r="O2365" s="29" t="s">
        <v>137</v>
      </c>
      <c r="P2365" s="99">
        <v>400</v>
      </c>
    </row>
    <row r="2366" spans="1:16" ht="12" customHeight="1" x14ac:dyDescent="0.35">
      <c r="A2366" s="94" t="s">
        <v>6</v>
      </c>
      <c r="B2366" s="94" t="s">
        <v>50</v>
      </c>
      <c r="C2366" s="94" t="s">
        <v>83</v>
      </c>
      <c r="D2366" s="94" t="s">
        <v>83</v>
      </c>
      <c r="E2366" s="29" t="s">
        <v>88</v>
      </c>
      <c r="F2366" s="96"/>
      <c r="G2366" s="96" t="s">
        <v>126</v>
      </c>
      <c r="H2366" s="97" t="s">
        <v>127</v>
      </c>
      <c r="I2366" s="29" t="s">
        <v>297</v>
      </c>
      <c r="J2366" s="29" t="s">
        <v>128</v>
      </c>
      <c r="K2366" s="29" t="s">
        <v>129</v>
      </c>
      <c r="L2366" s="141" t="s">
        <v>298</v>
      </c>
      <c r="M2366" s="141">
        <v>44957</v>
      </c>
      <c r="N2366" s="141">
        <v>44957</v>
      </c>
      <c r="O2366" s="29" t="s">
        <v>137</v>
      </c>
      <c r="P2366" s="99">
        <v>256</v>
      </c>
    </row>
    <row r="2367" spans="1:16" ht="12" customHeight="1" x14ac:dyDescent="0.35">
      <c r="A2367" s="94" t="s">
        <v>6</v>
      </c>
      <c r="B2367" s="94" t="s">
        <v>50</v>
      </c>
      <c r="C2367" s="94" t="s">
        <v>83</v>
      </c>
      <c r="D2367" s="94" t="s">
        <v>83</v>
      </c>
      <c r="E2367" s="29" t="s">
        <v>89</v>
      </c>
      <c r="F2367" s="96"/>
      <c r="G2367" s="96" t="s">
        <v>126</v>
      </c>
      <c r="H2367" s="97" t="s">
        <v>127</v>
      </c>
      <c r="I2367" s="29" t="s">
        <v>297</v>
      </c>
      <c r="J2367" s="29" t="s">
        <v>128</v>
      </c>
      <c r="K2367" s="29" t="s">
        <v>129</v>
      </c>
      <c r="L2367" s="141" t="s">
        <v>298</v>
      </c>
      <c r="M2367" s="141">
        <v>44957</v>
      </c>
      <c r="N2367" s="141">
        <v>44957</v>
      </c>
      <c r="O2367" s="29" t="s">
        <v>137</v>
      </c>
      <c r="P2367" s="99">
        <v>75</v>
      </c>
    </row>
    <row r="2368" spans="1:16" ht="12" customHeight="1" x14ac:dyDescent="0.35">
      <c r="A2368" s="94" t="s">
        <v>6</v>
      </c>
      <c r="B2368" s="94" t="s">
        <v>50</v>
      </c>
      <c r="C2368" s="94" t="s">
        <v>83</v>
      </c>
      <c r="D2368" s="94" t="s">
        <v>83</v>
      </c>
      <c r="E2368" s="29" t="s">
        <v>90</v>
      </c>
      <c r="F2368" s="96"/>
      <c r="G2368" s="96" t="s">
        <v>126</v>
      </c>
      <c r="H2368" s="97" t="s">
        <v>127</v>
      </c>
      <c r="I2368" s="29" t="s">
        <v>297</v>
      </c>
      <c r="J2368" s="29" t="s">
        <v>128</v>
      </c>
      <c r="K2368" s="29" t="s">
        <v>129</v>
      </c>
      <c r="L2368" s="141" t="s">
        <v>298</v>
      </c>
      <c r="M2368" s="141">
        <v>44957</v>
      </c>
      <c r="N2368" s="141">
        <v>44957</v>
      </c>
      <c r="O2368" s="29" t="s">
        <v>137</v>
      </c>
      <c r="P2368" s="128">
        <v>6</v>
      </c>
    </row>
    <row r="2369" spans="1:16" ht="12" customHeight="1" x14ac:dyDescent="0.35">
      <c r="A2369" s="94" t="s">
        <v>6</v>
      </c>
      <c r="B2369" s="94" t="s">
        <v>50</v>
      </c>
      <c r="C2369" s="94" t="s">
        <v>83</v>
      </c>
      <c r="D2369" s="94" t="s">
        <v>83</v>
      </c>
      <c r="E2369" s="29" t="s">
        <v>91</v>
      </c>
      <c r="F2369" s="96"/>
      <c r="G2369" s="96" t="s">
        <v>126</v>
      </c>
      <c r="H2369" s="97" t="s">
        <v>127</v>
      </c>
      <c r="I2369" s="29" t="s">
        <v>297</v>
      </c>
      <c r="J2369" s="29" t="s">
        <v>128</v>
      </c>
      <c r="K2369" s="29" t="s">
        <v>129</v>
      </c>
      <c r="L2369" s="141" t="s">
        <v>298</v>
      </c>
      <c r="M2369" s="141">
        <v>44957</v>
      </c>
      <c r="N2369" s="141">
        <v>44957</v>
      </c>
      <c r="O2369" s="29" t="s">
        <v>137</v>
      </c>
      <c r="P2369" s="99"/>
    </row>
    <row r="2370" spans="1:16" ht="12" customHeight="1" x14ac:dyDescent="0.35">
      <c r="A2370" s="94" t="s">
        <v>6</v>
      </c>
      <c r="B2370" s="94" t="s">
        <v>50</v>
      </c>
      <c r="C2370" s="94" t="s">
        <v>83</v>
      </c>
      <c r="D2370" s="94" t="s">
        <v>83</v>
      </c>
      <c r="E2370" s="29" t="s">
        <v>92</v>
      </c>
      <c r="F2370" s="96"/>
      <c r="G2370" s="96" t="s">
        <v>126</v>
      </c>
      <c r="H2370" s="97" t="s">
        <v>127</v>
      </c>
      <c r="I2370" s="29" t="s">
        <v>297</v>
      </c>
      <c r="J2370" s="29" t="s">
        <v>128</v>
      </c>
      <c r="K2370" s="29" t="s">
        <v>129</v>
      </c>
      <c r="L2370" s="141" t="s">
        <v>298</v>
      </c>
      <c r="M2370" s="141">
        <v>44957</v>
      </c>
      <c r="N2370" s="141">
        <v>44957</v>
      </c>
      <c r="O2370" s="29" t="s">
        <v>137</v>
      </c>
      <c r="P2370" s="99">
        <v>4</v>
      </c>
    </row>
    <row r="2371" spans="1:16" ht="12" customHeight="1" x14ac:dyDescent="0.35">
      <c r="A2371" s="94" t="s">
        <v>6</v>
      </c>
      <c r="B2371" s="94" t="s">
        <v>50</v>
      </c>
      <c r="C2371" s="94" t="s">
        <v>83</v>
      </c>
      <c r="D2371" s="94" t="s">
        <v>83</v>
      </c>
      <c r="E2371" s="29" t="s">
        <v>93</v>
      </c>
      <c r="F2371" s="96"/>
      <c r="G2371" s="96" t="s">
        <v>126</v>
      </c>
      <c r="H2371" s="97" t="s">
        <v>127</v>
      </c>
      <c r="I2371" s="29" t="s">
        <v>297</v>
      </c>
      <c r="J2371" s="29" t="s">
        <v>128</v>
      </c>
      <c r="K2371" s="29" t="s">
        <v>129</v>
      </c>
      <c r="L2371" s="141" t="s">
        <v>298</v>
      </c>
      <c r="M2371" s="141">
        <v>44957</v>
      </c>
      <c r="N2371" s="141">
        <v>44957</v>
      </c>
      <c r="O2371" s="29" t="s">
        <v>137</v>
      </c>
      <c r="P2371" s="128">
        <v>135</v>
      </c>
    </row>
    <row r="2372" spans="1:16" ht="12" customHeight="1" x14ac:dyDescent="0.35">
      <c r="A2372" s="94" t="s">
        <v>6</v>
      </c>
      <c r="B2372" s="94" t="s">
        <v>50</v>
      </c>
      <c r="C2372" s="94" t="s">
        <v>94</v>
      </c>
      <c r="D2372" s="94" t="s">
        <v>94</v>
      </c>
      <c r="E2372" s="29" t="s">
        <v>95</v>
      </c>
      <c r="F2372" s="96"/>
      <c r="G2372" s="96" t="s">
        <v>126</v>
      </c>
      <c r="H2372" s="97" t="s">
        <v>127</v>
      </c>
      <c r="I2372" s="29" t="s">
        <v>297</v>
      </c>
      <c r="J2372" s="29" t="s">
        <v>128</v>
      </c>
      <c r="K2372" s="29" t="s">
        <v>129</v>
      </c>
      <c r="L2372" s="141" t="s">
        <v>298</v>
      </c>
      <c r="M2372" s="141">
        <v>44957</v>
      </c>
      <c r="N2372" s="141">
        <v>44957</v>
      </c>
      <c r="O2372" s="29" t="s">
        <v>137</v>
      </c>
      <c r="P2372" s="99"/>
    </row>
    <row r="2373" spans="1:16" ht="12" customHeight="1" x14ac:dyDescent="0.35">
      <c r="A2373" s="94" t="s">
        <v>6</v>
      </c>
      <c r="B2373" s="94" t="s">
        <v>50</v>
      </c>
      <c r="C2373" s="94" t="s">
        <v>94</v>
      </c>
      <c r="D2373" s="94" t="s">
        <v>94</v>
      </c>
      <c r="E2373" s="29" t="s">
        <v>96</v>
      </c>
      <c r="F2373" s="96"/>
      <c r="G2373" s="96" t="s">
        <v>126</v>
      </c>
      <c r="H2373" s="97" t="s">
        <v>127</v>
      </c>
      <c r="I2373" s="29" t="s">
        <v>297</v>
      </c>
      <c r="J2373" s="29" t="s">
        <v>128</v>
      </c>
      <c r="K2373" s="29" t="s">
        <v>129</v>
      </c>
      <c r="L2373" s="141" t="s">
        <v>298</v>
      </c>
      <c r="M2373" s="141">
        <v>44957</v>
      </c>
      <c r="N2373" s="141">
        <v>44957</v>
      </c>
      <c r="O2373" s="29" t="s">
        <v>137</v>
      </c>
      <c r="P2373" s="99">
        <v>15</v>
      </c>
    </row>
    <row r="2374" spans="1:16" ht="12" customHeight="1" x14ac:dyDescent="0.35">
      <c r="A2374" s="94" t="s">
        <v>6</v>
      </c>
      <c r="B2374" s="94" t="s">
        <v>50</v>
      </c>
      <c r="C2374" s="94" t="s">
        <v>94</v>
      </c>
      <c r="D2374" s="94" t="s">
        <v>94</v>
      </c>
      <c r="E2374" s="29" t="s">
        <v>97</v>
      </c>
      <c r="F2374" s="96"/>
      <c r="G2374" s="96" t="s">
        <v>126</v>
      </c>
      <c r="H2374" s="97" t="s">
        <v>127</v>
      </c>
      <c r="I2374" s="29" t="s">
        <v>297</v>
      </c>
      <c r="J2374" s="29" t="s">
        <v>128</v>
      </c>
      <c r="K2374" s="29" t="s">
        <v>129</v>
      </c>
      <c r="L2374" s="141" t="s">
        <v>298</v>
      </c>
      <c r="M2374" s="141">
        <v>44957</v>
      </c>
      <c r="N2374" s="141">
        <v>44957</v>
      </c>
      <c r="O2374" s="29" t="s">
        <v>137</v>
      </c>
      <c r="P2374" s="99">
        <v>5</v>
      </c>
    </row>
    <row r="2375" spans="1:16" ht="12" customHeight="1" x14ac:dyDescent="0.35">
      <c r="A2375" s="94" t="s">
        <v>6</v>
      </c>
      <c r="B2375" s="94" t="s">
        <v>50</v>
      </c>
      <c r="C2375" s="94" t="s">
        <v>94</v>
      </c>
      <c r="D2375" s="94" t="s">
        <v>94</v>
      </c>
      <c r="E2375" s="29" t="s">
        <v>98</v>
      </c>
      <c r="F2375" s="96"/>
      <c r="G2375" s="96" t="s">
        <v>126</v>
      </c>
      <c r="H2375" s="97" t="s">
        <v>127</v>
      </c>
      <c r="I2375" s="29" t="s">
        <v>297</v>
      </c>
      <c r="J2375" s="29" t="s">
        <v>128</v>
      </c>
      <c r="K2375" s="29" t="s">
        <v>129</v>
      </c>
      <c r="L2375" s="141" t="s">
        <v>298</v>
      </c>
      <c r="M2375" s="141">
        <v>44957</v>
      </c>
      <c r="N2375" s="141">
        <v>44957</v>
      </c>
      <c r="O2375" s="29" t="s">
        <v>137</v>
      </c>
      <c r="P2375" s="99">
        <v>5</v>
      </c>
    </row>
    <row r="2376" spans="1:16" ht="12" customHeight="1" x14ac:dyDescent="0.35">
      <c r="A2376" s="94" t="s">
        <v>6</v>
      </c>
      <c r="B2376" s="94" t="s">
        <v>50</v>
      </c>
      <c r="C2376" s="94" t="s">
        <v>94</v>
      </c>
      <c r="D2376" s="94" t="s">
        <v>94</v>
      </c>
      <c r="E2376" s="29" t="s">
        <v>99</v>
      </c>
      <c r="F2376" s="96"/>
      <c r="G2376" s="96" t="s">
        <v>126</v>
      </c>
      <c r="H2376" s="97" t="s">
        <v>127</v>
      </c>
      <c r="I2376" s="29" t="s">
        <v>297</v>
      </c>
      <c r="J2376" s="29" t="s">
        <v>128</v>
      </c>
      <c r="K2376" s="29" t="s">
        <v>129</v>
      </c>
      <c r="L2376" s="141" t="s">
        <v>298</v>
      </c>
      <c r="M2376" s="141">
        <v>44957</v>
      </c>
      <c r="N2376" s="141">
        <v>44957</v>
      </c>
      <c r="O2376" s="29" t="s">
        <v>137</v>
      </c>
      <c r="P2376" s="99"/>
    </row>
    <row r="2377" spans="1:16" ht="12" customHeight="1" x14ac:dyDescent="0.35">
      <c r="A2377" s="94" t="s">
        <v>6</v>
      </c>
      <c r="B2377" s="94" t="s">
        <v>50</v>
      </c>
      <c r="C2377" s="94" t="s">
        <v>100</v>
      </c>
      <c r="D2377" s="94" t="s">
        <v>100</v>
      </c>
      <c r="E2377" s="29" t="s">
        <v>100</v>
      </c>
      <c r="F2377" s="96"/>
      <c r="G2377" s="96" t="s">
        <v>126</v>
      </c>
      <c r="H2377" s="97" t="s">
        <v>127</v>
      </c>
      <c r="I2377" s="29" t="s">
        <v>297</v>
      </c>
      <c r="J2377" s="29" t="s">
        <v>128</v>
      </c>
      <c r="K2377" s="29" t="s">
        <v>129</v>
      </c>
      <c r="L2377" s="141" t="s">
        <v>298</v>
      </c>
      <c r="M2377" s="141">
        <v>44957</v>
      </c>
      <c r="N2377" s="141">
        <v>44957</v>
      </c>
      <c r="O2377" s="29" t="s">
        <v>137</v>
      </c>
      <c r="P2377" s="113">
        <v>67</v>
      </c>
    </row>
    <row r="2378" spans="1:16" ht="12" customHeight="1" x14ac:dyDescent="0.35">
      <c r="A2378" s="94" t="s">
        <v>6</v>
      </c>
      <c r="B2378" s="94" t="s">
        <v>50</v>
      </c>
      <c r="C2378" s="123" t="s">
        <v>101</v>
      </c>
      <c r="D2378" s="123" t="s">
        <v>101</v>
      </c>
      <c r="E2378" s="124" t="s">
        <v>101</v>
      </c>
      <c r="F2378" s="96"/>
      <c r="G2378" s="96" t="s">
        <v>126</v>
      </c>
      <c r="H2378" s="97" t="s">
        <v>127</v>
      </c>
      <c r="I2378" s="29" t="s">
        <v>297</v>
      </c>
      <c r="J2378" s="29" t="s">
        <v>128</v>
      </c>
      <c r="K2378" s="29" t="s">
        <v>129</v>
      </c>
      <c r="L2378" s="141" t="s">
        <v>298</v>
      </c>
      <c r="M2378" s="141">
        <v>44957</v>
      </c>
      <c r="N2378" s="141">
        <v>44957</v>
      </c>
      <c r="O2378" s="29" t="s">
        <v>137</v>
      </c>
      <c r="P2378" s="104">
        <v>2</v>
      </c>
    </row>
    <row r="2379" spans="1:16" ht="12" customHeight="1" x14ac:dyDescent="0.35">
      <c r="A2379" s="94" t="s">
        <v>6</v>
      </c>
      <c r="B2379" s="94" t="s">
        <v>50</v>
      </c>
      <c r="C2379" s="123" t="s">
        <v>101</v>
      </c>
      <c r="D2379" s="123" t="s">
        <v>101</v>
      </c>
      <c r="E2379" s="124" t="s">
        <v>102</v>
      </c>
      <c r="F2379" s="96"/>
      <c r="G2379" s="96" t="s">
        <v>126</v>
      </c>
      <c r="H2379" s="97" t="s">
        <v>127</v>
      </c>
      <c r="I2379" s="29" t="s">
        <v>297</v>
      </c>
      <c r="J2379" s="29" t="s">
        <v>128</v>
      </c>
      <c r="K2379" s="29" t="s">
        <v>129</v>
      </c>
      <c r="L2379" s="141" t="s">
        <v>298</v>
      </c>
      <c r="M2379" s="141">
        <v>44957</v>
      </c>
      <c r="N2379" s="141">
        <v>44957</v>
      </c>
      <c r="O2379" s="29" t="s">
        <v>137</v>
      </c>
      <c r="P2379" s="99">
        <v>1</v>
      </c>
    </row>
    <row r="2380" spans="1:16" ht="12" customHeight="1" x14ac:dyDescent="0.35">
      <c r="A2380" s="94" t="s">
        <v>6</v>
      </c>
      <c r="B2380" s="94" t="s">
        <v>50</v>
      </c>
      <c r="C2380" s="123" t="s">
        <v>101</v>
      </c>
      <c r="D2380" s="123" t="s">
        <v>101</v>
      </c>
      <c r="E2380" s="124" t="s">
        <v>103</v>
      </c>
      <c r="F2380" s="96"/>
      <c r="G2380" s="96" t="s">
        <v>126</v>
      </c>
      <c r="H2380" s="97" t="s">
        <v>127</v>
      </c>
      <c r="I2380" s="29" t="s">
        <v>297</v>
      </c>
      <c r="J2380" s="29" t="s">
        <v>128</v>
      </c>
      <c r="K2380" s="29" t="s">
        <v>129</v>
      </c>
      <c r="L2380" s="141" t="s">
        <v>298</v>
      </c>
      <c r="M2380" s="141">
        <v>44957</v>
      </c>
      <c r="N2380" s="141">
        <v>44957</v>
      </c>
      <c r="O2380" s="29" t="s">
        <v>137</v>
      </c>
      <c r="P2380" s="99">
        <v>19</v>
      </c>
    </row>
    <row r="2381" spans="1:16" ht="12" customHeight="1" x14ac:dyDescent="0.35">
      <c r="A2381" s="94" t="s">
        <v>6</v>
      </c>
      <c r="B2381" s="94" t="s">
        <v>50</v>
      </c>
      <c r="C2381" s="123" t="s">
        <v>101</v>
      </c>
      <c r="D2381" s="123" t="s">
        <v>101</v>
      </c>
      <c r="E2381" s="124" t="s">
        <v>104</v>
      </c>
      <c r="F2381" s="96"/>
      <c r="G2381" s="96" t="s">
        <v>126</v>
      </c>
      <c r="H2381" s="97" t="s">
        <v>127</v>
      </c>
      <c r="I2381" s="29" t="s">
        <v>297</v>
      </c>
      <c r="J2381" s="29" t="s">
        <v>128</v>
      </c>
      <c r="K2381" s="29" t="s">
        <v>129</v>
      </c>
      <c r="L2381" s="141" t="s">
        <v>298</v>
      </c>
      <c r="M2381" s="141">
        <v>44957</v>
      </c>
      <c r="N2381" s="141">
        <v>44957</v>
      </c>
      <c r="O2381" s="29" t="s">
        <v>137</v>
      </c>
      <c r="P2381" s="129">
        <v>15</v>
      </c>
    </row>
    <row r="2382" spans="1:16" ht="12" customHeight="1" x14ac:dyDescent="0.35">
      <c r="A2382" s="94" t="s">
        <v>6</v>
      </c>
      <c r="B2382" s="94" t="s">
        <v>50</v>
      </c>
      <c r="C2382" s="123" t="s">
        <v>101</v>
      </c>
      <c r="D2382" s="123" t="s">
        <v>101</v>
      </c>
      <c r="E2382" s="124" t="s">
        <v>105</v>
      </c>
      <c r="F2382" s="96"/>
      <c r="G2382" s="96" t="s">
        <v>126</v>
      </c>
      <c r="H2382" s="97" t="s">
        <v>127</v>
      </c>
      <c r="I2382" s="29" t="s">
        <v>297</v>
      </c>
      <c r="J2382" s="29" t="s">
        <v>128</v>
      </c>
      <c r="K2382" s="29" t="s">
        <v>129</v>
      </c>
      <c r="L2382" s="141" t="s">
        <v>298</v>
      </c>
      <c r="M2382" s="141">
        <v>44957</v>
      </c>
      <c r="N2382" s="141">
        <v>44957</v>
      </c>
      <c r="O2382" s="29" t="s">
        <v>137</v>
      </c>
      <c r="P2382" s="39">
        <v>6</v>
      </c>
    </row>
    <row r="2383" spans="1:16" ht="12" customHeight="1" x14ac:dyDescent="0.35">
      <c r="A2383" s="94" t="s">
        <v>6</v>
      </c>
      <c r="B2383" s="94" t="s">
        <v>50</v>
      </c>
      <c r="C2383" s="94" t="s">
        <v>106</v>
      </c>
      <c r="D2383" s="94" t="s">
        <v>106</v>
      </c>
      <c r="E2383" s="29" t="s">
        <v>107</v>
      </c>
      <c r="F2383" s="96"/>
      <c r="G2383" s="96" t="s">
        <v>126</v>
      </c>
      <c r="H2383" s="97" t="s">
        <v>127</v>
      </c>
      <c r="I2383" s="29" t="s">
        <v>297</v>
      </c>
      <c r="J2383" s="29" t="s">
        <v>128</v>
      </c>
      <c r="K2383" s="29" t="s">
        <v>129</v>
      </c>
      <c r="L2383" s="141" t="s">
        <v>298</v>
      </c>
      <c r="M2383" s="141">
        <v>44957</v>
      </c>
      <c r="N2383" s="141">
        <v>44957</v>
      </c>
      <c r="O2383" s="29" t="s">
        <v>137</v>
      </c>
      <c r="P2383" s="113">
        <v>7</v>
      </c>
    </row>
    <row r="2384" spans="1:16" ht="12" customHeight="1" x14ac:dyDescent="0.35">
      <c r="A2384" s="94" t="s">
        <v>6</v>
      </c>
      <c r="B2384" s="94" t="s">
        <v>50</v>
      </c>
      <c r="C2384" s="29" t="s">
        <v>108</v>
      </c>
      <c r="D2384" s="29" t="s">
        <v>108</v>
      </c>
      <c r="E2384" s="29" t="s">
        <v>108</v>
      </c>
      <c r="F2384" s="96"/>
      <c r="G2384" s="96" t="s">
        <v>126</v>
      </c>
      <c r="H2384" s="97" t="s">
        <v>127</v>
      </c>
      <c r="I2384" s="29" t="s">
        <v>297</v>
      </c>
      <c r="J2384" s="29" t="s">
        <v>128</v>
      </c>
      <c r="K2384" s="29" t="s">
        <v>129</v>
      </c>
      <c r="L2384" s="141" t="s">
        <v>298</v>
      </c>
      <c r="M2384" s="141">
        <v>44957</v>
      </c>
      <c r="N2384" s="141">
        <v>44957</v>
      </c>
      <c r="O2384" s="29" t="s">
        <v>137</v>
      </c>
      <c r="P2384" s="113">
        <v>1</v>
      </c>
    </row>
    <row r="2385" spans="1:16" ht="12" customHeight="1" x14ac:dyDescent="0.35">
      <c r="A2385" s="94" t="s">
        <v>6</v>
      </c>
      <c r="B2385" s="94" t="s">
        <v>50</v>
      </c>
      <c r="C2385" s="123" t="s">
        <v>109</v>
      </c>
      <c r="D2385" s="123" t="s">
        <v>109</v>
      </c>
      <c r="E2385" s="123" t="s">
        <v>109</v>
      </c>
      <c r="F2385" s="96"/>
      <c r="G2385" s="96" t="s">
        <v>126</v>
      </c>
      <c r="H2385" s="97" t="s">
        <v>127</v>
      </c>
      <c r="I2385" s="29" t="s">
        <v>297</v>
      </c>
      <c r="J2385" s="29" t="s">
        <v>128</v>
      </c>
      <c r="K2385" s="29" t="s">
        <v>129</v>
      </c>
      <c r="L2385" s="141" t="s">
        <v>298</v>
      </c>
      <c r="M2385" s="141">
        <v>44957</v>
      </c>
      <c r="N2385" s="141">
        <v>44957</v>
      </c>
      <c r="O2385" s="29" t="s">
        <v>137</v>
      </c>
      <c r="P2385" s="113"/>
    </row>
    <row r="2386" spans="1:16" ht="12" customHeight="1" x14ac:dyDescent="0.35">
      <c r="A2386" s="94" t="s">
        <v>6</v>
      </c>
      <c r="B2386" s="94" t="s">
        <v>50</v>
      </c>
      <c r="C2386" s="123" t="s">
        <v>109</v>
      </c>
      <c r="D2386" s="124" t="s">
        <v>110</v>
      </c>
      <c r="E2386" s="124" t="s">
        <v>110</v>
      </c>
      <c r="F2386" s="96"/>
      <c r="G2386" s="96" t="s">
        <v>126</v>
      </c>
      <c r="H2386" s="97" t="s">
        <v>127</v>
      </c>
      <c r="I2386" s="29" t="s">
        <v>297</v>
      </c>
      <c r="J2386" s="29" t="s">
        <v>128</v>
      </c>
      <c r="K2386" s="29" t="s">
        <v>129</v>
      </c>
      <c r="L2386" s="141" t="s">
        <v>298</v>
      </c>
      <c r="M2386" s="141">
        <v>44957</v>
      </c>
      <c r="N2386" s="141">
        <v>44957</v>
      </c>
      <c r="O2386" s="29" t="s">
        <v>137</v>
      </c>
      <c r="P2386" s="39">
        <v>2</v>
      </c>
    </row>
    <row r="2387" spans="1:16" ht="12" customHeight="1" x14ac:dyDescent="0.35">
      <c r="A2387" s="94" t="s">
        <v>6</v>
      </c>
      <c r="B2387" s="94" t="s">
        <v>111</v>
      </c>
      <c r="C2387" s="94" t="s">
        <v>112</v>
      </c>
      <c r="D2387" s="94" t="s">
        <v>112</v>
      </c>
      <c r="E2387" s="94" t="s">
        <v>112</v>
      </c>
      <c r="F2387" s="96"/>
      <c r="G2387" s="96" t="s">
        <v>126</v>
      </c>
      <c r="H2387" s="97" t="s">
        <v>127</v>
      </c>
      <c r="I2387" s="29" t="s">
        <v>297</v>
      </c>
      <c r="J2387" s="29" t="s">
        <v>128</v>
      </c>
      <c r="K2387" s="29" t="s">
        <v>129</v>
      </c>
      <c r="L2387" s="141" t="s">
        <v>298</v>
      </c>
      <c r="M2387" s="141">
        <v>44957</v>
      </c>
      <c r="N2387" s="141">
        <v>44957</v>
      </c>
      <c r="O2387" s="29" t="s">
        <v>137</v>
      </c>
    </row>
    <row r="2388" spans="1:16" ht="12" customHeight="1" x14ac:dyDescent="0.35">
      <c r="A2388" s="94" t="s">
        <v>6</v>
      </c>
      <c r="B2388" s="94" t="s">
        <v>113</v>
      </c>
      <c r="C2388" s="94" t="s">
        <v>113</v>
      </c>
      <c r="D2388" s="94" t="s">
        <v>113</v>
      </c>
      <c r="E2388" s="94" t="s">
        <v>113</v>
      </c>
      <c r="F2388" s="96"/>
      <c r="G2388" s="96" t="s">
        <v>126</v>
      </c>
      <c r="H2388" s="97" t="s">
        <v>127</v>
      </c>
      <c r="I2388" s="29" t="s">
        <v>297</v>
      </c>
      <c r="J2388" s="29" t="s">
        <v>128</v>
      </c>
      <c r="K2388" s="29" t="s">
        <v>129</v>
      </c>
      <c r="L2388" s="141" t="s">
        <v>298</v>
      </c>
      <c r="M2388" s="141">
        <v>44957</v>
      </c>
      <c r="N2388" s="141">
        <v>44957</v>
      </c>
      <c r="O2388" s="29" t="s">
        <v>137</v>
      </c>
    </row>
    <row r="2389" spans="1:16" ht="12" customHeight="1" x14ac:dyDescent="0.35">
      <c r="A2389" s="94" t="s">
        <v>6</v>
      </c>
      <c r="B2389" s="94" t="s">
        <v>114</v>
      </c>
      <c r="C2389" s="94" t="s">
        <v>114</v>
      </c>
      <c r="D2389" s="94" t="s">
        <v>114</v>
      </c>
      <c r="E2389" s="94" t="s">
        <v>114</v>
      </c>
      <c r="F2389" s="96"/>
      <c r="G2389" s="96" t="s">
        <v>126</v>
      </c>
      <c r="H2389" s="97" t="s">
        <v>127</v>
      </c>
      <c r="I2389" s="29" t="s">
        <v>297</v>
      </c>
      <c r="J2389" s="29" t="s">
        <v>128</v>
      </c>
      <c r="K2389" s="29" t="s">
        <v>129</v>
      </c>
      <c r="L2389" s="141" t="s">
        <v>298</v>
      </c>
      <c r="M2389" s="141">
        <v>44957</v>
      </c>
      <c r="N2389" s="141">
        <v>44957</v>
      </c>
      <c r="O2389" s="29" t="s">
        <v>137</v>
      </c>
    </row>
    <row r="2390" spans="1:16" ht="12" customHeight="1" x14ac:dyDescent="0.35">
      <c r="A2390" s="94" t="s">
        <v>6</v>
      </c>
      <c r="B2390" s="94" t="s">
        <v>7</v>
      </c>
      <c r="C2390" s="94" t="s">
        <v>8</v>
      </c>
      <c r="D2390" s="94" t="s">
        <v>8</v>
      </c>
      <c r="E2390" s="29" t="s">
        <v>8</v>
      </c>
      <c r="F2390" s="96"/>
      <c r="G2390" s="96" t="s">
        <v>126</v>
      </c>
      <c r="H2390" s="97" t="s">
        <v>127</v>
      </c>
      <c r="I2390" s="29" t="s">
        <v>297</v>
      </c>
      <c r="J2390" s="29" t="s">
        <v>128</v>
      </c>
      <c r="K2390" s="29" t="s">
        <v>129</v>
      </c>
      <c r="L2390" s="141" t="s">
        <v>299</v>
      </c>
      <c r="M2390" s="141">
        <v>44985</v>
      </c>
      <c r="N2390" s="141">
        <v>44985</v>
      </c>
      <c r="O2390" s="29" t="s">
        <v>131</v>
      </c>
      <c r="P2390" s="130">
        <v>631</v>
      </c>
    </row>
    <row r="2391" spans="1:16" ht="12" customHeight="1" x14ac:dyDescent="0.35">
      <c r="A2391" s="94" t="s">
        <v>6</v>
      </c>
      <c r="B2391" s="94" t="s">
        <v>7</v>
      </c>
      <c r="C2391" s="94" t="s">
        <v>8</v>
      </c>
      <c r="D2391" s="94" t="s">
        <v>8</v>
      </c>
      <c r="E2391" s="29" t="s">
        <v>9</v>
      </c>
      <c r="F2391" s="96"/>
      <c r="G2391" s="96" t="s">
        <v>126</v>
      </c>
      <c r="H2391" s="97" t="s">
        <v>127</v>
      </c>
      <c r="I2391" s="29" t="s">
        <v>297</v>
      </c>
      <c r="J2391" s="29" t="s">
        <v>128</v>
      </c>
      <c r="K2391" s="29" t="s">
        <v>129</v>
      </c>
      <c r="L2391" s="141" t="s">
        <v>299</v>
      </c>
      <c r="M2391" s="141">
        <v>44985</v>
      </c>
      <c r="N2391" s="141">
        <v>44985</v>
      </c>
      <c r="O2391" s="29" t="s">
        <v>131</v>
      </c>
      <c r="P2391" s="130">
        <v>23</v>
      </c>
    </row>
    <row r="2392" spans="1:16" ht="12" customHeight="1" x14ac:dyDescent="0.35">
      <c r="A2392" s="94" t="s">
        <v>6</v>
      </c>
      <c r="B2392" s="94" t="s">
        <v>7</v>
      </c>
      <c r="C2392" s="94" t="s">
        <v>8</v>
      </c>
      <c r="D2392" s="94" t="s">
        <v>8</v>
      </c>
      <c r="E2392" s="29" t="s">
        <v>10</v>
      </c>
      <c r="F2392" s="96"/>
      <c r="G2392" s="96" t="s">
        <v>126</v>
      </c>
      <c r="H2392" s="97" t="s">
        <v>127</v>
      </c>
      <c r="I2392" s="29" t="s">
        <v>297</v>
      </c>
      <c r="J2392" s="29" t="s">
        <v>128</v>
      </c>
      <c r="K2392" s="29" t="s">
        <v>129</v>
      </c>
      <c r="L2392" s="141" t="s">
        <v>299</v>
      </c>
      <c r="M2392" s="141">
        <v>44985</v>
      </c>
      <c r="N2392" s="141">
        <v>44985</v>
      </c>
      <c r="O2392" s="29" t="s">
        <v>131</v>
      </c>
      <c r="P2392" s="130">
        <v>36</v>
      </c>
    </row>
    <row r="2393" spans="1:16" ht="12" customHeight="1" x14ac:dyDescent="0.35">
      <c r="A2393" s="94" t="s">
        <v>6</v>
      </c>
      <c r="B2393" s="94" t="s">
        <v>7</v>
      </c>
      <c r="C2393" s="94" t="s">
        <v>8</v>
      </c>
      <c r="D2393" s="94" t="s">
        <v>8</v>
      </c>
      <c r="E2393" s="29" t="s">
        <v>11</v>
      </c>
      <c r="F2393" s="96"/>
      <c r="G2393" s="96" t="s">
        <v>126</v>
      </c>
      <c r="H2393" s="97" t="s">
        <v>127</v>
      </c>
      <c r="I2393" s="29" t="s">
        <v>297</v>
      </c>
      <c r="J2393" s="29" t="s">
        <v>128</v>
      </c>
      <c r="K2393" s="29" t="s">
        <v>129</v>
      </c>
      <c r="L2393" s="141" t="s">
        <v>299</v>
      </c>
      <c r="M2393" s="141">
        <v>44985</v>
      </c>
      <c r="N2393" s="141">
        <v>44985</v>
      </c>
      <c r="O2393" s="29" t="s">
        <v>131</v>
      </c>
      <c r="P2393" s="130">
        <v>68</v>
      </c>
    </row>
    <row r="2394" spans="1:16" ht="12" customHeight="1" x14ac:dyDescent="0.35">
      <c r="A2394" s="94" t="s">
        <v>6</v>
      </c>
      <c r="B2394" s="94" t="s">
        <v>7</v>
      </c>
      <c r="C2394" s="94" t="s">
        <v>8</v>
      </c>
      <c r="D2394" s="94" t="s">
        <v>8</v>
      </c>
      <c r="E2394" s="29" t="s">
        <v>12</v>
      </c>
      <c r="F2394" s="96"/>
      <c r="G2394" s="96" t="s">
        <v>126</v>
      </c>
      <c r="H2394" s="97" t="s">
        <v>127</v>
      </c>
      <c r="I2394" s="29" t="s">
        <v>297</v>
      </c>
      <c r="J2394" s="29" t="s">
        <v>128</v>
      </c>
      <c r="K2394" s="29" t="s">
        <v>129</v>
      </c>
      <c r="L2394" s="141" t="s">
        <v>299</v>
      </c>
      <c r="M2394" s="141">
        <v>44985</v>
      </c>
      <c r="N2394" s="141">
        <v>44985</v>
      </c>
      <c r="O2394" s="29" t="s">
        <v>131</v>
      </c>
      <c r="P2394" s="130">
        <v>9</v>
      </c>
    </row>
    <row r="2395" spans="1:16" ht="12" customHeight="1" x14ac:dyDescent="0.35">
      <c r="A2395" s="94" t="s">
        <v>6</v>
      </c>
      <c r="B2395" s="94" t="s">
        <v>7</v>
      </c>
      <c r="C2395" s="94" t="s">
        <v>8</v>
      </c>
      <c r="D2395" s="94" t="s">
        <v>8</v>
      </c>
      <c r="E2395" s="29" t="s">
        <v>13</v>
      </c>
      <c r="F2395" s="96"/>
      <c r="G2395" s="96" t="s">
        <v>126</v>
      </c>
      <c r="H2395" s="97" t="s">
        <v>127</v>
      </c>
      <c r="I2395" s="29" t="s">
        <v>297</v>
      </c>
      <c r="J2395" s="29" t="s">
        <v>128</v>
      </c>
      <c r="K2395" s="29" t="s">
        <v>129</v>
      </c>
      <c r="L2395" s="141" t="s">
        <v>299</v>
      </c>
      <c r="M2395" s="141">
        <v>44985</v>
      </c>
      <c r="N2395" s="141">
        <v>44985</v>
      </c>
      <c r="O2395" s="29" t="s">
        <v>131</v>
      </c>
      <c r="P2395" s="130">
        <v>18</v>
      </c>
    </row>
    <row r="2396" spans="1:16" ht="12" customHeight="1" x14ac:dyDescent="0.35">
      <c r="A2396" s="94" t="s">
        <v>6</v>
      </c>
      <c r="B2396" s="94" t="s">
        <v>7</v>
      </c>
      <c r="C2396" s="94" t="s">
        <v>8</v>
      </c>
      <c r="D2396" s="94" t="s">
        <v>8</v>
      </c>
      <c r="E2396" s="94" t="s">
        <v>14</v>
      </c>
      <c r="F2396" s="96"/>
      <c r="G2396" s="96" t="s">
        <v>126</v>
      </c>
      <c r="H2396" s="97" t="s">
        <v>127</v>
      </c>
      <c r="I2396" s="29" t="s">
        <v>297</v>
      </c>
      <c r="J2396" s="29" t="s">
        <v>128</v>
      </c>
      <c r="K2396" s="29" t="s">
        <v>129</v>
      </c>
      <c r="L2396" s="141" t="s">
        <v>299</v>
      </c>
      <c r="M2396" s="141">
        <v>44985</v>
      </c>
      <c r="N2396" s="141">
        <v>44985</v>
      </c>
      <c r="O2396" s="29" t="s">
        <v>131</v>
      </c>
      <c r="P2396" s="130">
        <v>2488</v>
      </c>
    </row>
    <row r="2397" spans="1:16" ht="12" customHeight="1" x14ac:dyDescent="0.35">
      <c r="A2397" s="94" t="s">
        <v>6</v>
      </c>
      <c r="B2397" s="94" t="s">
        <v>7</v>
      </c>
      <c r="C2397" s="94" t="s">
        <v>8</v>
      </c>
      <c r="D2397" s="94" t="s">
        <v>8</v>
      </c>
      <c r="E2397" s="29" t="s">
        <v>15</v>
      </c>
      <c r="F2397" s="96"/>
      <c r="G2397" s="96" t="s">
        <v>126</v>
      </c>
      <c r="H2397" s="97" t="s">
        <v>127</v>
      </c>
      <c r="I2397" s="29" t="s">
        <v>297</v>
      </c>
      <c r="J2397" s="29" t="s">
        <v>128</v>
      </c>
      <c r="K2397" s="29" t="s">
        <v>129</v>
      </c>
      <c r="L2397" s="141" t="s">
        <v>299</v>
      </c>
      <c r="M2397" s="141">
        <v>44985</v>
      </c>
      <c r="N2397" s="141">
        <v>44985</v>
      </c>
      <c r="O2397" s="29" t="s">
        <v>131</v>
      </c>
      <c r="P2397" s="130">
        <v>29</v>
      </c>
    </row>
    <row r="2398" spans="1:16" ht="12" customHeight="1" x14ac:dyDescent="0.35">
      <c r="A2398" s="94" t="s">
        <v>6</v>
      </c>
      <c r="B2398" s="94" t="s">
        <v>7</v>
      </c>
      <c r="C2398" s="94" t="s">
        <v>8</v>
      </c>
      <c r="D2398" s="94" t="s">
        <v>8</v>
      </c>
      <c r="E2398" s="29" t="s">
        <v>16</v>
      </c>
      <c r="F2398" s="96"/>
      <c r="G2398" s="96" t="s">
        <v>126</v>
      </c>
      <c r="H2398" s="97" t="s">
        <v>127</v>
      </c>
      <c r="I2398" s="29" t="s">
        <v>297</v>
      </c>
      <c r="J2398" s="29" t="s">
        <v>128</v>
      </c>
      <c r="K2398" s="29" t="s">
        <v>129</v>
      </c>
      <c r="L2398" s="141" t="s">
        <v>299</v>
      </c>
      <c r="M2398" s="141">
        <v>44985</v>
      </c>
      <c r="N2398" s="141">
        <v>44985</v>
      </c>
      <c r="O2398" s="29" t="s">
        <v>131</v>
      </c>
      <c r="P2398" s="130">
        <v>248</v>
      </c>
    </row>
    <row r="2399" spans="1:16" ht="12" customHeight="1" x14ac:dyDescent="0.35">
      <c r="A2399" s="94" t="s">
        <v>6</v>
      </c>
      <c r="B2399" s="94" t="s">
        <v>7</v>
      </c>
      <c r="C2399" s="94" t="s">
        <v>8</v>
      </c>
      <c r="D2399" s="94" t="s">
        <v>8</v>
      </c>
      <c r="E2399" s="29" t="s">
        <v>17</v>
      </c>
      <c r="F2399" s="96"/>
      <c r="G2399" s="96" t="s">
        <v>126</v>
      </c>
      <c r="H2399" s="97" t="s">
        <v>127</v>
      </c>
      <c r="I2399" s="29" t="s">
        <v>297</v>
      </c>
      <c r="J2399" s="29" t="s">
        <v>128</v>
      </c>
      <c r="K2399" s="29" t="s">
        <v>129</v>
      </c>
      <c r="L2399" s="141" t="s">
        <v>299</v>
      </c>
      <c r="M2399" s="141">
        <v>44985</v>
      </c>
      <c r="N2399" s="141">
        <v>44985</v>
      </c>
      <c r="O2399" s="29" t="s">
        <v>131</v>
      </c>
      <c r="P2399" s="130">
        <v>113</v>
      </c>
    </row>
    <row r="2400" spans="1:16" ht="12" customHeight="1" x14ac:dyDescent="0.35">
      <c r="A2400" s="94" t="s">
        <v>6</v>
      </c>
      <c r="B2400" s="94" t="s">
        <v>7</v>
      </c>
      <c r="C2400" s="94" t="s">
        <v>8</v>
      </c>
      <c r="D2400" s="94" t="s">
        <v>8</v>
      </c>
      <c r="E2400" s="29" t="s">
        <v>18</v>
      </c>
      <c r="F2400" s="96"/>
      <c r="G2400" s="96" t="s">
        <v>126</v>
      </c>
      <c r="H2400" s="97" t="s">
        <v>127</v>
      </c>
      <c r="I2400" s="29" t="s">
        <v>297</v>
      </c>
      <c r="J2400" s="29" t="s">
        <v>128</v>
      </c>
      <c r="K2400" s="29" t="s">
        <v>129</v>
      </c>
      <c r="L2400" s="141" t="s">
        <v>299</v>
      </c>
      <c r="M2400" s="141">
        <v>44985</v>
      </c>
      <c r="N2400" s="141">
        <v>44985</v>
      </c>
      <c r="O2400" s="29" t="s">
        <v>131</v>
      </c>
      <c r="P2400" s="130">
        <v>37</v>
      </c>
    </row>
    <row r="2401" spans="1:16" ht="12" customHeight="1" x14ac:dyDescent="0.35">
      <c r="A2401" s="94" t="s">
        <v>6</v>
      </c>
      <c r="B2401" s="94" t="s">
        <v>7</v>
      </c>
      <c r="C2401" s="94" t="s">
        <v>8</v>
      </c>
      <c r="D2401" s="94" t="s">
        <v>8</v>
      </c>
      <c r="E2401" s="29" t="s">
        <v>19</v>
      </c>
      <c r="F2401" s="96"/>
      <c r="G2401" s="96" t="s">
        <v>126</v>
      </c>
      <c r="H2401" s="97" t="s">
        <v>127</v>
      </c>
      <c r="I2401" s="29" t="s">
        <v>297</v>
      </c>
      <c r="J2401" s="29" t="s">
        <v>128</v>
      </c>
      <c r="K2401" s="29" t="s">
        <v>129</v>
      </c>
      <c r="L2401" s="141" t="s">
        <v>299</v>
      </c>
      <c r="M2401" s="141">
        <v>44985</v>
      </c>
      <c r="N2401" s="141">
        <v>44985</v>
      </c>
      <c r="O2401" s="29" t="s">
        <v>131</v>
      </c>
      <c r="P2401" s="130">
        <v>32</v>
      </c>
    </row>
    <row r="2402" spans="1:16" ht="12" customHeight="1" x14ac:dyDescent="0.35">
      <c r="A2402" s="94" t="s">
        <v>6</v>
      </c>
      <c r="B2402" s="94" t="s">
        <v>7</v>
      </c>
      <c r="C2402" s="94" t="s">
        <v>8</v>
      </c>
      <c r="D2402" s="94" t="s">
        <v>8</v>
      </c>
      <c r="E2402" s="29" t="s">
        <v>20</v>
      </c>
      <c r="F2402" s="96"/>
      <c r="G2402" s="96" t="s">
        <v>126</v>
      </c>
      <c r="H2402" s="97" t="s">
        <v>127</v>
      </c>
      <c r="I2402" s="29" t="s">
        <v>297</v>
      </c>
      <c r="J2402" s="29" t="s">
        <v>128</v>
      </c>
      <c r="K2402" s="29" t="s">
        <v>129</v>
      </c>
      <c r="L2402" s="141" t="s">
        <v>299</v>
      </c>
      <c r="M2402" s="141">
        <v>44985</v>
      </c>
      <c r="N2402" s="141">
        <v>44985</v>
      </c>
      <c r="O2402" s="29" t="s">
        <v>131</v>
      </c>
      <c r="P2402" s="130">
        <v>60</v>
      </c>
    </row>
    <row r="2403" spans="1:16" ht="12" customHeight="1" x14ac:dyDescent="0.35">
      <c r="A2403" s="94" t="s">
        <v>6</v>
      </c>
      <c r="B2403" s="94" t="s">
        <v>7</v>
      </c>
      <c r="C2403" s="94" t="s">
        <v>21</v>
      </c>
      <c r="D2403" s="94" t="s">
        <v>21</v>
      </c>
      <c r="E2403" s="29" t="s">
        <v>22</v>
      </c>
      <c r="F2403" s="96"/>
      <c r="G2403" s="96" t="s">
        <v>126</v>
      </c>
      <c r="H2403" s="97" t="s">
        <v>127</v>
      </c>
      <c r="I2403" s="29" t="s">
        <v>297</v>
      </c>
      <c r="J2403" s="29" t="s">
        <v>128</v>
      </c>
      <c r="K2403" s="29" t="s">
        <v>129</v>
      </c>
      <c r="L2403" s="141" t="s">
        <v>299</v>
      </c>
      <c r="M2403" s="141">
        <v>44985</v>
      </c>
      <c r="N2403" s="141">
        <v>44985</v>
      </c>
      <c r="O2403" s="29" t="s">
        <v>131</v>
      </c>
      <c r="P2403" s="130">
        <v>19</v>
      </c>
    </row>
    <row r="2404" spans="1:16" ht="12" customHeight="1" x14ac:dyDescent="0.35">
      <c r="A2404" s="94" t="s">
        <v>6</v>
      </c>
      <c r="B2404" s="94" t="s">
        <v>7</v>
      </c>
      <c r="C2404" s="94" t="s">
        <v>21</v>
      </c>
      <c r="D2404" s="94" t="s">
        <v>21</v>
      </c>
      <c r="E2404" s="29" t="s">
        <v>23</v>
      </c>
      <c r="F2404" s="96"/>
      <c r="G2404" s="96" t="s">
        <v>126</v>
      </c>
      <c r="H2404" s="97" t="s">
        <v>127</v>
      </c>
      <c r="I2404" s="29" t="s">
        <v>297</v>
      </c>
      <c r="J2404" s="29" t="s">
        <v>128</v>
      </c>
      <c r="K2404" s="29" t="s">
        <v>129</v>
      </c>
      <c r="L2404" s="141" t="s">
        <v>299</v>
      </c>
      <c r="M2404" s="141">
        <v>44985</v>
      </c>
      <c r="N2404" s="141">
        <v>44985</v>
      </c>
      <c r="O2404" s="29" t="s">
        <v>131</v>
      </c>
      <c r="P2404" s="130">
        <v>7</v>
      </c>
    </row>
    <row r="2405" spans="1:16" ht="12" customHeight="1" x14ac:dyDescent="0.35">
      <c r="A2405" s="94" t="s">
        <v>6</v>
      </c>
      <c r="B2405" s="94" t="s">
        <v>7</v>
      </c>
      <c r="C2405" s="94" t="s">
        <v>21</v>
      </c>
      <c r="D2405" s="94" t="s">
        <v>21</v>
      </c>
      <c r="E2405" s="29" t="s">
        <v>24</v>
      </c>
      <c r="F2405" s="96"/>
      <c r="G2405" s="96" t="s">
        <v>126</v>
      </c>
      <c r="H2405" s="97" t="s">
        <v>127</v>
      </c>
      <c r="I2405" s="29" t="s">
        <v>297</v>
      </c>
      <c r="J2405" s="29" t="s">
        <v>128</v>
      </c>
      <c r="K2405" s="29" t="s">
        <v>129</v>
      </c>
      <c r="L2405" s="141" t="s">
        <v>299</v>
      </c>
      <c r="M2405" s="141">
        <v>44985</v>
      </c>
      <c r="N2405" s="141">
        <v>44985</v>
      </c>
      <c r="O2405" s="29" t="s">
        <v>131</v>
      </c>
      <c r="P2405" s="130">
        <v>11</v>
      </c>
    </row>
    <row r="2406" spans="1:16" ht="12" customHeight="1" x14ac:dyDescent="0.35">
      <c r="A2406" s="94" t="s">
        <v>6</v>
      </c>
      <c r="B2406" s="94" t="s">
        <v>7</v>
      </c>
      <c r="C2406" s="94" t="s">
        <v>21</v>
      </c>
      <c r="D2406" s="94" t="s">
        <v>21</v>
      </c>
      <c r="E2406" s="29" t="s">
        <v>25</v>
      </c>
      <c r="F2406" s="96"/>
      <c r="G2406" s="96" t="s">
        <v>126</v>
      </c>
      <c r="H2406" s="97" t="s">
        <v>127</v>
      </c>
      <c r="I2406" s="29" t="s">
        <v>297</v>
      </c>
      <c r="J2406" s="29" t="s">
        <v>128</v>
      </c>
      <c r="K2406" s="29" t="s">
        <v>129</v>
      </c>
      <c r="L2406" s="141" t="s">
        <v>299</v>
      </c>
      <c r="M2406" s="141">
        <v>44985</v>
      </c>
      <c r="N2406" s="141">
        <v>44985</v>
      </c>
      <c r="O2406" s="29" t="s">
        <v>131</v>
      </c>
      <c r="P2406" s="130">
        <v>107</v>
      </c>
    </row>
    <row r="2407" spans="1:16" ht="12" customHeight="1" x14ac:dyDescent="0.35">
      <c r="A2407" s="94" t="s">
        <v>6</v>
      </c>
      <c r="B2407" s="94" t="s">
        <v>7</v>
      </c>
      <c r="C2407" s="94" t="s">
        <v>21</v>
      </c>
      <c r="D2407" s="94" t="s">
        <v>21</v>
      </c>
      <c r="E2407" s="29" t="s">
        <v>26</v>
      </c>
      <c r="F2407" s="96"/>
      <c r="G2407" s="96" t="s">
        <v>126</v>
      </c>
      <c r="H2407" s="97" t="s">
        <v>127</v>
      </c>
      <c r="I2407" s="29" t="s">
        <v>297</v>
      </c>
      <c r="J2407" s="29" t="s">
        <v>128</v>
      </c>
      <c r="K2407" s="29" t="s">
        <v>129</v>
      </c>
      <c r="L2407" s="141" t="s">
        <v>299</v>
      </c>
      <c r="M2407" s="141">
        <v>44985</v>
      </c>
      <c r="N2407" s="141">
        <v>44985</v>
      </c>
      <c r="O2407" s="29" t="s">
        <v>131</v>
      </c>
      <c r="P2407" s="130">
        <v>45</v>
      </c>
    </row>
    <row r="2408" spans="1:16" ht="12" customHeight="1" x14ac:dyDescent="0.35">
      <c r="A2408" s="94" t="s">
        <v>6</v>
      </c>
      <c r="B2408" s="94" t="s">
        <v>7</v>
      </c>
      <c r="C2408" s="94" t="s">
        <v>21</v>
      </c>
      <c r="D2408" s="94" t="s">
        <v>21</v>
      </c>
      <c r="E2408" s="29" t="s">
        <v>27</v>
      </c>
      <c r="F2408" s="96"/>
      <c r="G2408" s="96" t="s">
        <v>126</v>
      </c>
      <c r="H2408" s="97" t="s">
        <v>127</v>
      </c>
      <c r="I2408" s="29" t="s">
        <v>297</v>
      </c>
      <c r="J2408" s="29" t="s">
        <v>128</v>
      </c>
      <c r="K2408" s="29" t="s">
        <v>129</v>
      </c>
      <c r="L2408" s="141" t="s">
        <v>299</v>
      </c>
      <c r="M2408" s="141">
        <v>44985</v>
      </c>
      <c r="N2408" s="141">
        <v>44985</v>
      </c>
      <c r="O2408" s="29" t="s">
        <v>131</v>
      </c>
      <c r="P2408" s="130">
        <v>85</v>
      </c>
    </row>
    <row r="2409" spans="1:16" ht="12" customHeight="1" x14ac:dyDescent="0.35">
      <c r="A2409" s="94" t="s">
        <v>6</v>
      </c>
      <c r="B2409" s="94" t="s">
        <v>7</v>
      </c>
      <c r="C2409" s="94" t="s">
        <v>21</v>
      </c>
      <c r="D2409" s="94" t="s">
        <v>21</v>
      </c>
      <c r="E2409" s="30" t="s">
        <v>28</v>
      </c>
      <c r="F2409" s="96"/>
      <c r="G2409" s="96" t="s">
        <v>126</v>
      </c>
      <c r="H2409" s="97" t="s">
        <v>127</v>
      </c>
      <c r="I2409" s="29" t="s">
        <v>297</v>
      </c>
      <c r="J2409" s="29" t="s">
        <v>128</v>
      </c>
      <c r="K2409" s="29" t="s">
        <v>129</v>
      </c>
      <c r="L2409" s="141" t="s">
        <v>299</v>
      </c>
      <c r="M2409" s="141">
        <v>44985</v>
      </c>
      <c r="N2409" s="141">
        <v>44985</v>
      </c>
      <c r="O2409" s="29" t="s">
        <v>131</v>
      </c>
      <c r="P2409" s="130">
        <v>102</v>
      </c>
    </row>
    <row r="2410" spans="1:16" ht="12" customHeight="1" x14ac:dyDescent="0.35">
      <c r="A2410" s="94" t="s">
        <v>6</v>
      </c>
      <c r="B2410" s="94" t="s">
        <v>7</v>
      </c>
      <c r="C2410" s="94" t="s">
        <v>21</v>
      </c>
      <c r="D2410" s="94" t="s">
        <v>29</v>
      </c>
      <c r="E2410" s="29" t="s">
        <v>30</v>
      </c>
      <c r="F2410" s="96"/>
      <c r="G2410" s="96" t="s">
        <v>126</v>
      </c>
      <c r="H2410" s="97" t="s">
        <v>127</v>
      </c>
      <c r="I2410" s="29" t="s">
        <v>297</v>
      </c>
      <c r="J2410" s="29" t="s">
        <v>128</v>
      </c>
      <c r="K2410" s="29" t="s">
        <v>129</v>
      </c>
      <c r="L2410" s="141" t="s">
        <v>299</v>
      </c>
      <c r="M2410" s="141">
        <v>44985</v>
      </c>
      <c r="N2410" s="141">
        <v>44985</v>
      </c>
      <c r="O2410" s="29" t="s">
        <v>131</v>
      </c>
      <c r="P2410" s="130">
        <v>139</v>
      </c>
    </row>
    <row r="2411" spans="1:16" ht="12" customHeight="1" x14ac:dyDescent="0.35">
      <c r="A2411" s="94" t="s">
        <v>6</v>
      </c>
      <c r="B2411" s="94" t="s">
        <v>7</v>
      </c>
      <c r="C2411" s="94" t="s">
        <v>21</v>
      </c>
      <c r="D2411" s="94" t="s">
        <v>29</v>
      </c>
      <c r="E2411" s="29" t="s">
        <v>31</v>
      </c>
      <c r="F2411" s="96"/>
      <c r="G2411" s="96" t="s">
        <v>126</v>
      </c>
      <c r="H2411" s="97" t="s">
        <v>127</v>
      </c>
      <c r="I2411" s="29" t="s">
        <v>297</v>
      </c>
      <c r="J2411" s="29" t="s">
        <v>128</v>
      </c>
      <c r="K2411" s="29" t="s">
        <v>129</v>
      </c>
      <c r="L2411" s="141" t="s">
        <v>299</v>
      </c>
      <c r="M2411" s="141">
        <v>44985</v>
      </c>
      <c r="N2411" s="141">
        <v>44985</v>
      </c>
      <c r="O2411" s="29" t="s">
        <v>131</v>
      </c>
      <c r="P2411" s="130"/>
    </row>
    <row r="2412" spans="1:16" ht="12" customHeight="1" x14ac:dyDescent="0.35">
      <c r="A2412" s="94" t="s">
        <v>6</v>
      </c>
      <c r="B2412" s="94" t="s">
        <v>7</v>
      </c>
      <c r="C2412" s="94" t="s">
        <v>21</v>
      </c>
      <c r="D2412" s="94" t="s">
        <v>29</v>
      </c>
      <c r="E2412" s="29" t="s">
        <v>32</v>
      </c>
      <c r="F2412" s="96"/>
      <c r="G2412" s="96" t="s">
        <v>126</v>
      </c>
      <c r="H2412" s="97" t="s">
        <v>127</v>
      </c>
      <c r="I2412" s="29" t="s">
        <v>297</v>
      </c>
      <c r="J2412" s="29" t="s">
        <v>128</v>
      </c>
      <c r="K2412" s="29" t="s">
        <v>129</v>
      </c>
      <c r="L2412" s="141" t="s">
        <v>299</v>
      </c>
      <c r="M2412" s="141">
        <v>44985</v>
      </c>
      <c r="N2412" s="141">
        <v>44985</v>
      </c>
      <c r="O2412" s="29" t="s">
        <v>131</v>
      </c>
      <c r="P2412" s="130">
        <v>17</v>
      </c>
    </row>
    <row r="2413" spans="1:16" ht="12" customHeight="1" x14ac:dyDescent="0.35">
      <c r="A2413" s="94" t="s">
        <v>6</v>
      </c>
      <c r="B2413" s="94" t="s">
        <v>7</v>
      </c>
      <c r="C2413" s="94" t="s">
        <v>21</v>
      </c>
      <c r="D2413" s="94" t="s">
        <v>33</v>
      </c>
      <c r="E2413" s="29" t="s">
        <v>34</v>
      </c>
      <c r="F2413" s="96"/>
      <c r="G2413" s="96" t="s">
        <v>126</v>
      </c>
      <c r="H2413" s="97" t="s">
        <v>127</v>
      </c>
      <c r="I2413" s="29" t="s">
        <v>297</v>
      </c>
      <c r="J2413" s="29" t="s">
        <v>128</v>
      </c>
      <c r="K2413" s="29" t="s">
        <v>129</v>
      </c>
      <c r="L2413" s="141" t="s">
        <v>299</v>
      </c>
      <c r="M2413" s="141">
        <v>44985</v>
      </c>
      <c r="N2413" s="141">
        <v>44985</v>
      </c>
      <c r="O2413" s="29" t="s">
        <v>131</v>
      </c>
      <c r="P2413" s="130">
        <v>487</v>
      </c>
    </row>
    <row r="2414" spans="1:16" ht="12" customHeight="1" x14ac:dyDescent="0.35">
      <c r="A2414" s="94" t="s">
        <v>6</v>
      </c>
      <c r="B2414" s="94" t="s">
        <v>7</v>
      </c>
      <c r="C2414" s="94" t="s">
        <v>21</v>
      </c>
      <c r="D2414" s="94" t="s">
        <v>33</v>
      </c>
      <c r="E2414" s="29" t="s">
        <v>35</v>
      </c>
      <c r="F2414" s="96"/>
      <c r="G2414" s="96" t="s">
        <v>126</v>
      </c>
      <c r="H2414" s="97" t="s">
        <v>127</v>
      </c>
      <c r="I2414" s="29" t="s">
        <v>297</v>
      </c>
      <c r="J2414" s="29" t="s">
        <v>128</v>
      </c>
      <c r="K2414" s="29" t="s">
        <v>129</v>
      </c>
      <c r="L2414" s="141" t="s">
        <v>299</v>
      </c>
      <c r="M2414" s="141">
        <v>44985</v>
      </c>
      <c r="N2414" s="141">
        <v>44985</v>
      </c>
      <c r="O2414" s="29" t="s">
        <v>131</v>
      </c>
      <c r="P2414" s="130">
        <v>87</v>
      </c>
    </row>
    <row r="2415" spans="1:16" ht="12" customHeight="1" x14ac:dyDescent="0.35">
      <c r="A2415" s="94" t="s">
        <v>6</v>
      </c>
      <c r="B2415" s="94" t="s">
        <v>7</v>
      </c>
      <c r="C2415" s="94" t="s">
        <v>21</v>
      </c>
      <c r="D2415" s="94" t="s">
        <v>33</v>
      </c>
      <c r="E2415" s="29" t="s">
        <v>36</v>
      </c>
      <c r="F2415" s="96"/>
      <c r="G2415" s="96" t="s">
        <v>126</v>
      </c>
      <c r="H2415" s="97" t="s">
        <v>127</v>
      </c>
      <c r="I2415" s="29" t="s">
        <v>297</v>
      </c>
      <c r="J2415" s="29" t="s">
        <v>128</v>
      </c>
      <c r="K2415" s="29" t="s">
        <v>129</v>
      </c>
      <c r="L2415" s="141" t="s">
        <v>299</v>
      </c>
      <c r="M2415" s="141">
        <v>44985</v>
      </c>
      <c r="N2415" s="141">
        <v>44985</v>
      </c>
      <c r="O2415" s="29" t="s">
        <v>131</v>
      </c>
      <c r="P2415" s="130">
        <v>60</v>
      </c>
    </row>
    <row r="2416" spans="1:16" ht="12" customHeight="1" thickBot="1" x14ac:dyDescent="0.4">
      <c r="A2416" s="94" t="s">
        <v>6</v>
      </c>
      <c r="B2416" s="94" t="s">
        <v>7</v>
      </c>
      <c r="C2416" s="94" t="s">
        <v>21</v>
      </c>
      <c r="D2416" s="94" t="s">
        <v>33</v>
      </c>
      <c r="E2416" s="29" t="s">
        <v>37</v>
      </c>
      <c r="F2416" s="96"/>
      <c r="G2416" s="96" t="s">
        <v>126</v>
      </c>
      <c r="H2416" s="97" t="s">
        <v>127</v>
      </c>
      <c r="I2416" s="29" t="s">
        <v>297</v>
      </c>
      <c r="J2416" s="29" t="s">
        <v>128</v>
      </c>
      <c r="K2416" s="29" t="s">
        <v>129</v>
      </c>
      <c r="L2416" s="141" t="s">
        <v>299</v>
      </c>
      <c r="M2416" s="141">
        <v>44985</v>
      </c>
      <c r="N2416" s="141">
        <v>44985</v>
      </c>
      <c r="O2416" s="29" t="s">
        <v>131</v>
      </c>
      <c r="P2416" s="131"/>
    </row>
    <row r="2417" spans="1:16" ht="12" customHeight="1" x14ac:dyDescent="0.35">
      <c r="A2417" s="94" t="s">
        <v>6</v>
      </c>
      <c r="B2417" s="94" t="s">
        <v>7</v>
      </c>
      <c r="C2417" s="94" t="s">
        <v>21</v>
      </c>
      <c r="D2417" s="94" t="s">
        <v>33</v>
      </c>
      <c r="E2417" s="29" t="s">
        <v>38</v>
      </c>
      <c r="F2417" s="96"/>
      <c r="G2417" s="96" t="s">
        <v>126</v>
      </c>
      <c r="H2417" s="97" t="s">
        <v>127</v>
      </c>
      <c r="I2417" s="29" t="s">
        <v>297</v>
      </c>
      <c r="J2417" s="29" t="s">
        <v>128</v>
      </c>
      <c r="K2417" s="29" t="s">
        <v>129</v>
      </c>
      <c r="L2417" s="141" t="s">
        <v>299</v>
      </c>
      <c r="M2417" s="141">
        <v>44985</v>
      </c>
      <c r="N2417" s="141">
        <v>44985</v>
      </c>
      <c r="O2417" s="29" t="s">
        <v>131</v>
      </c>
      <c r="P2417" s="130">
        <v>8</v>
      </c>
    </row>
    <row r="2418" spans="1:16" ht="12" customHeight="1" x14ac:dyDescent="0.35">
      <c r="A2418" s="94" t="s">
        <v>6</v>
      </c>
      <c r="B2418" s="94" t="s">
        <v>7</v>
      </c>
      <c r="C2418" s="94" t="s">
        <v>21</v>
      </c>
      <c r="D2418" s="94" t="s">
        <v>33</v>
      </c>
      <c r="E2418" s="29" t="s">
        <v>39</v>
      </c>
      <c r="F2418" s="96"/>
      <c r="G2418" s="96" t="s">
        <v>126</v>
      </c>
      <c r="H2418" s="97" t="s">
        <v>127</v>
      </c>
      <c r="I2418" s="29" t="s">
        <v>297</v>
      </c>
      <c r="J2418" s="29" t="s">
        <v>128</v>
      </c>
      <c r="K2418" s="29" t="s">
        <v>129</v>
      </c>
      <c r="L2418" s="141" t="s">
        <v>299</v>
      </c>
      <c r="M2418" s="141">
        <v>44985</v>
      </c>
      <c r="N2418" s="141">
        <v>44985</v>
      </c>
      <c r="O2418" s="29" t="s">
        <v>131</v>
      </c>
      <c r="P2418" s="130">
        <v>18</v>
      </c>
    </row>
    <row r="2419" spans="1:16" ht="12" customHeight="1" x14ac:dyDescent="0.35">
      <c r="A2419" s="94" t="s">
        <v>6</v>
      </c>
      <c r="B2419" s="94" t="s">
        <v>7</v>
      </c>
      <c r="C2419" s="94" t="s">
        <v>40</v>
      </c>
      <c r="D2419" s="94" t="s">
        <v>40</v>
      </c>
      <c r="E2419" s="30" t="s">
        <v>40</v>
      </c>
      <c r="F2419" s="96"/>
      <c r="G2419" s="96" t="s">
        <v>126</v>
      </c>
      <c r="H2419" s="97" t="s">
        <v>127</v>
      </c>
      <c r="I2419" s="29" t="s">
        <v>297</v>
      </c>
      <c r="J2419" s="29" t="s">
        <v>128</v>
      </c>
      <c r="K2419" s="29" t="s">
        <v>129</v>
      </c>
      <c r="L2419" s="141" t="s">
        <v>299</v>
      </c>
      <c r="M2419" s="141">
        <v>44985</v>
      </c>
      <c r="N2419" s="141">
        <v>44985</v>
      </c>
      <c r="O2419" s="29" t="s">
        <v>131</v>
      </c>
      <c r="P2419" s="130">
        <v>50</v>
      </c>
    </row>
    <row r="2420" spans="1:16" ht="12" customHeight="1" x14ac:dyDescent="0.35">
      <c r="A2420" s="94" t="s">
        <v>6</v>
      </c>
      <c r="B2420" s="94" t="s">
        <v>7</v>
      </c>
      <c r="C2420" s="94" t="s">
        <v>41</v>
      </c>
      <c r="D2420" s="94" t="s">
        <v>41</v>
      </c>
      <c r="E2420" s="29" t="s">
        <v>41</v>
      </c>
      <c r="F2420" s="96"/>
      <c r="G2420" s="96" t="s">
        <v>126</v>
      </c>
      <c r="H2420" s="97" t="s">
        <v>127</v>
      </c>
      <c r="I2420" s="29" t="s">
        <v>297</v>
      </c>
      <c r="J2420" s="29" t="s">
        <v>128</v>
      </c>
      <c r="K2420" s="29" t="s">
        <v>129</v>
      </c>
      <c r="L2420" s="141" t="s">
        <v>299</v>
      </c>
      <c r="M2420" s="141">
        <v>44985</v>
      </c>
      <c r="N2420" s="141">
        <v>44985</v>
      </c>
      <c r="O2420" s="29" t="s">
        <v>131</v>
      </c>
      <c r="P2420" s="130">
        <v>274</v>
      </c>
    </row>
    <row r="2421" spans="1:16" ht="12" customHeight="1" x14ac:dyDescent="0.35">
      <c r="A2421" s="94" t="s">
        <v>6</v>
      </c>
      <c r="B2421" s="94" t="s">
        <v>7</v>
      </c>
      <c r="C2421" s="94" t="s">
        <v>42</v>
      </c>
      <c r="D2421" s="94" t="s">
        <v>42</v>
      </c>
      <c r="E2421" s="29" t="s">
        <v>43</v>
      </c>
      <c r="F2421" s="96"/>
      <c r="G2421" s="96" t="s">
        <v>126</v>
      </c>
      <c r="H2421" s="97" t="s">
        <v>127</v>
      </c>
      <c r="I2421" s="29" t="s">
        <v>297</v>
      </c>
      <c r="J2421" s="29" t="s">
        <v>128</v>
      </c>
      <c r="K2421" s="29" t="s">
        <v>129</v>
      </c>
      <c r="L2421" s="141" t="s">
        <v>299</v>
      </c>
      <c r="M2421" s="141">
        <v>44985</v>
      </c>
      <c r="N2421" s="141">
        <v>44985</v>
      </c>
      <c r="O2421" s="29" t="s">
        <v>131</v>
      </c>
      <c r="P2421" s="130">
        <v>222</v>
      </c>
    </row>
    <row r="2422" spans="1:16" ht="12" customHeight="1" x14ac:dyDescent="0.35">
      <c r="A2422" s="94" t="s">
        <v>6</v>
      </c>
      <c r="B2422" s="94" t="s">
        <v>7</v>
      </c>
      <c r="C2422" s="94" t="s">
        <v>42</v>
      </c>
      <c r="D2422" s="94" t="s">
        <v>42</v>
      </c>
      <c r="E2422" s="29" t="s">
        <v>44</v>
      </c>
      <c r="F2422" s="96"/>
      <c r="G2422" s="96" t="s">
        <v>126</v>
      </c>
      <c r="H2422" s="97" t="s">
        <v>127</v>
      </c>
      <c r="I2422" s="29" t="s">
        <v>297</v>
      </c>
      <c r="J2422" s="29" t="s">
        <v>128</v>
      </c>
      <c r="K2422" s="29" t="s">
        <v>129</v>
      </c>
      <c r="L2422" s="141" t="s">
        <v>299</v>
      </c>
      <c r="M2422" s="141">
        <v>44985</v>
      </c>
      <c r="N2422" s="141">
        <v>44985</v>
      </c>
      <c r="O2422" s="29" t="s">
        <v>131</v>
      </c>
      <c r="P2422" s="39">
        <v>49</v>
      </c>
    </row>
    <row r="2423" spans="1:16" ht="12" customHeight="1" x14ac:dyDescent="0.35">
      <c r="A2423" s="94" t="s">
        <v>6</v>
      </c>
      <c r="B2423" s="94" t="s">
        <v>7</v>
      </c>
      <c r="C2423" s="94" t="s">
        <v>42</v>
      </c>
      <c r="D2423" s="94" t="s">
        <v>42</v>
      </c>
      <c r="E2423" s="94" t="s">
        <v>45</v>
      </c>
      <c r="F2423" s="96"/>
      <c r="G2423" s="96" t="s">
        <v>126</v>
      </c>
      <c r="H2423" s="97" t="s">
        <v>127</v>
      </c>
      <c r="I2423" s="29" t="s">
        <v>297</v>
      </c>
      <c r="J2423" s="29" t="s">
        <v>128</v>
      </c>
      <c r="K2423" s="29" t="s">
        <v>129</v>
      </c>
      <c r="L2423" s="141" t="s">
        <v>299</v>
      </c>
      <c r="M2423" s="141">
        <v>44985</v>
      </c>
      <c r="N2423" s="141">
        <v>44985</v>
      </c>
      <c r="O2423" s="29" t="s">
        <v>131</v>
      </c>
      <c r="P2423" s="130">
        <v>33</v>
      </c>
    </row>
    <row r="2424" spans="1:16" ht="12" customHeight="1" x14ac:dyDescent="0.35">
      <c r="A2424" s="94" t="s">
        <v>6</v>
      </c>
      <c r="B2424" s="94" t="s">
        <v>7</v>
      </c>
      <c r="C2424" s="94" t="s">
        <v>42</v>
      </c>
      <c r="D2424" s="94" t="s">
        <v>42</v>
      </c>
      <c r="E2424" s="29" t="s">
        <v>46</v>
      </c>
      <c r="F2424" s="96"/>
      <c r="G2424" s="96" t="s">
        <v>126</v>
      </c>
      <c r="H2424" s="97" t="s">
        <v>127</v>
      </c>
      <c r="I2424" s="29" t="s">
        <v>297</v>
      </c>
      <c r="J2424" s="29" t="s">
        <v>128</v>
      </c>
      <c r="K2424" s="29" t="s">
        <v>129</v>
      </c>
      <c r="L2424" s="141" t="s">
        <v>299</v>
      </c>
      <c r="M2424" s="141">
        <v>44985</v>
      </c>
      <c r="N2424" s="141">
        <v>44985</v>
      </c>
      <c r="O2424" s="29" t="s">
        <v>131</v>
      </c>
      <c r="P2424" s="130">
        <v>13</v>
      </c>
    </row>
    <row r="2425" spans="1:16" ht="12" customHeight="1" x14ac:dyDescent="0.35">
      <c r="A2425" s="94" t="s">
        <v>6</v>
      </c>
      <c r="B2425" s="94" t="s">
        <v>7</v>
      </c>
      <c r="C2425" s="94" t="s">
        <v>42</v>
      </c>
      <c r="D2425" s="94" t="s">
        <v>42</v>
      </c>
      <c r="E2425" s="29" t="s">
        <v>47</v>
      </c>
      <c r="F2425" s="96"/>
      <c r="G2425" s="96" t="s">
        <v>126</v>
      </c>
      <c r="H2425" s="97" t="s">
        <v>127</v>
      </c>
      <c r="I2425" s="29" t="s">
        <v>297</v>
      </c>
      <c r="J2425" s="29" t="s">
        <v>128</v>
      </c>
      <c r="K2425" s="29" t="s">
        <v>129</v>
      </c>
      <c r="L2425" s="141" t="s">
        <v>299</v>
      </c>
      <c r="M2425" s="141">
        <v>44985</v>
      </c>
      <c r="N2425" s="141">
        <v>44985</v>
      </c>
      <c r="O2425" s="29" t="s">
        <v>131</v>
      </c>
      <c r="P2425" s="130">
        <v>6</v>
      </c>
    </row>
    <row r="2426" spans="1:16" ht="12" customHeight="1" x14ac:dyDescent="0.35">
      <c r="A2426" s="94" t="s">
        <v>6</v>
      </c>
      <c r="B2426" s="94" t="s">
        <v>7</v>
      </c>
      <c r="C2426" s="94" t="s">
        <v>42</v>
      </c>
      <c r="D2426" s="94" t="s">
        <v>42</v>
      </c>
      <c r="E2426" s="29" t="s">
        <v>48</v>
      </c>
      <c r="F2426" s="96"/>
      <c r="G2426" s="96" t="s">
        <v>126</v>
      </c>
      <c r="H2426" s="97" t="s">
        <v>127</v>
      </c>
      <c r="I2426" s="29" t="s">
        <v>297</v>
      </c>
      <c r="J2426" s="29" t="s">
        <v>128</v>
      </c>
      <c r="K2426" s="29" t="s">
        <v>129</v>
      </c>
      <c r="L2426" s="141" t="s">
        <v>299</v>
      </c>
      <c r="M2426" s="141">
        <v>44985</v>
      </c>
      <c r="N2426" s="141">
        <v>44985</v>
      </c>
      <c r="O2426" s="29" t="s">
        <v>131</v>
      </c>
      <c r="P2426" s="130">
        <v>1</v>
      </c>
    </row>
    <row r="2427" spans="1:16" ht="12" customHeight="1" x14ac:dyDescent="0.35">
      <c r="A2427" s="94" t="s">
        <v>6</v>
      </c>
      <c r="B2427" s="94" t="s">
        <v>7</v>
      </c>
      <c r="C2427" s="94" t="s">
        <v>42</v>
      </c>
      <c r="D2427" s="94" t="s">
        <v>42</v>
      </c>
      <c r="E2427" s="29" t="s">
        <v>49</v>
      </c>
      <c r="F2427" s="96"/>
      <c r="G2427" s="96" t="s">
        <v>126</v>
      </c>
      <c r="H2427" s="97" t="s">
        <v>127</v>
      </c>
      <c r="I2427" s="29" t="s">
        <v>297</v>
      </c>
      <c r="J2427" s="29" t="s">
        <v>128</v>
      </c>
      <c r="K2427" s="29" t="s">
        <v>129</v>
      </c>
      <c r="L2427" s="141" t="s">
        <v>299</v>
      </c>
      <c r="M2427" s="141">
        <v>44985</v>
      </c>
      <c r="N2427" s="141">
        <v>44985</v>
      </c>
      <c r="O2427" s="29" t="s">
        <v>131</v>
      </c>
      <c r="P2427" s="130">
        <v>370</v>
      </c>
    </row>
    <row r="2428" spans="1:16" ht="12" customHeight="1" x14ac:dyDescent="0.35">
      <c r="A2428" s="94" t="s">
        <v>6</v>
      </c>
      <c r="B2428" s="94" t="s">
        <v>50</v>
      </c>
      <c r="C2428" s="94" t="s">
        <v>51</v>
      </c>
      <c r="D2428" s="94" t="s">
        <v>51</v>
      </c>
      <c r="E2428" s="29" t="s">
        <v>51</v>
      </c>
      <c r="F2428" s="96"/>
      <c r="G2428" s="96" t="s">
        <v>126</v>
      </c>
      <c r="H2428" s="97" t="s">
        <v>127</v>
      </c>
      <c r="I2428" s="29" t="s">
        <v>297</v>
      </c>
      <c r="J2428" s="29" t="s">
        <v>128</v>
      </c>
      <c r="K2428" s="29" t="s">
        <v>129</v>
      </c>
      <c r="L2428" s="141" t="s">
        <v>299</v>
      </c>
      <c r="M2428" s="141">
        <v>44985</v>
      </c>
      <c r="N2428" s="141">
        <v>44985</v>
      </c>
      <c r="O2428" s="29" t="s">
        <v>131</v>
      </c>
      <c r="P2428" s="132">
        <v>196</v>
      </c>
    </row>
    <row r="2429" spans="1:16" ht="12" customHeight="1" x14ac:dyDescent="0.35">
      <c r="A2429" s="94" t="s">
        <v>6</v>
      </c>
      <c r="B2429" s="94" t="s">
        <v>50</v>
      </c>
      <c r="C2429" s="94" t="s">
        <v>52</v>
      </c>
      <c r="D2429" s="94" t="s">
        <v>52</v>
      </c>
      <c r="E2429" s="29" t="s">
        <v>53</v>
      </c>
      <c r="F2429" s="96"/>
      <c r="G2429" s="96" t="s">
        <v>126</v>
      </c>
      <c r="H2429" s="97" t="s">
        <v>127</v>
      </c>
      <c r="I2429" s="29" t="s">
        <v>297</v>
      </c>
      <c r="J2429" s="29" t="s">
        <v>128</v>
      </c>
      <c r="K2429" s="29" t="s">
        <v>129</v>
      </c>
      <c r="L2429" s="141" t="s">
        <v>299</v>
      </c>
      <c r="M2429" s="141">
        <v>44985</v>
      </c>
      <c r="N2429" s="141">
        <v>44985</v>
      </c>
      <c r="O2429" s="29" t="s">
        <v>131</v>
      </c>
      <c r="P2429" s="132">
        <v>11</v>
      </c>
    </row>
    <row r="2430" spans="1:16" ht="12" customHeight="1" x14ac:dyDescent="0.35">
      <c r="A2430" s="94" t="s">
        <v>6</v>
      </c>
      <c r="B2430" s="94" t="s">
        <v>50</v>
      </c>
      <c r="C2430" s="94" t="s">
        <v>54</v>
      </c>
      <c r="D2430" s="94" t="s">
        <v>54</v>
      </c>
      <c r="E2430" s="29" t="s">
        <v>54</v>
      </c>
      <c r="F2430" s="96"/>
      <c r="G2430" s="96" t="s">
        <v>126</v>
      </c>
      <c r="H2430" s="97" t="s">
        <v>127</v>
      </c>
      <c r="I2430" s="29" t="s">
        <v>297</v>
      </c>
      <c r="J2430" s="29" t="s">
        <v>128</v>
      </c>
      <c r="K2430" s="29" t="s">
        <v>129</v>
      </c>
      <c r="L2430" s="141" t="s">
        <v>299</v>
      </c>
      <c r="M2430" s="141">
        <v>44985</v>
      </c>
      <c r="N2430" s="141">
        <v>44985</v>
      </c>
      <c r="O2430" s="29" t="s">
        <v>131</v>
      </c>
      <c r="P2430" s="132">
        <v>6</v>
      </c>
    </row>
    <row r="2431" spans="1:16" ht="12" customHeight="1" x14ac:dyDescent="0.35">
      <c r="A2431" s="94" t="s">
        <v>6</v>
      </c>
      <c r="B2431" s="94" t="s">
        <v>50</v>
      </c>
      <c r="C2431" s="94" t="s">
        <v>55</v>
      </c>
      <c r="D2431" s="94" t="s">
        <v>55</v>
      </c>
      <c r="E2431" s="29" t="s">
        <v>56</v>
      </c>
      <c r="F2431" s="96"/>
      <c r="G2431" s="96" t="s">
        <v>126</v>
      </c>
      <c r="H2431" s="97" t="s">
        <v>127</v>
      </c>
      <c r="I2431" s="29" t="s">
        <v>297</v>
      </c>
      <c r="J2431" s="29" t="s">
        <v>128</v>
      </c>
      <c r="K2431" s="29" t="s">
        <v>129</v>
      </c>
      <c r="L2431" s="141" t="s">
        <v>299</v>
      </c>
      <c r="M2431" s="141">
        <v>44985</v>
      </c>
      <c r="N2431" s="141">
        <v>44985</v>
      </c>
      <c r="O2431" s="29" t="s">
        <v>131</v>
      </c>
      <c r="P2431" s="132">
        <v>1</v>
      </c>
    </row>
    <row r="2432" spans="1:16" ht="12" customHeight="1" x14ac:dyDescent="0.35">
      <c r="A2432" s="94" t="s">
        <v>6</v>
      </c>
      <c r="B2432" s="94" t="s">
        <v>50</v>
      </c>
      <c r="C2432" s="94" t="s">
        <v>55</v>
      </c>
      <c r="D2432" s="94" t="s">
        <v>57</v>
      </c>
      <c r="E2432" s="29" t="s">
        <v>58</v>
      </c>
      <c r="F2432" s="96"/>
      <c r="G2432" s="96" t="s">
        <v>126</v>
      </c>
      <c r="H2432" s="97" t="s">
        <v>127</v>
      </c>
      <c r="I2432" s="29" t="s">
        <v>297</v>
      </c>
      <c r="J2432" s="29" t="s">
        <v>128</v>
      </c>
      <c r="K2432" s="29" t="s">
        <v>129</v>
      </c>
      <c r="L2432" s="141" t="s">
        <v>299</v>
      </c>
      <c r="M2432" s="141">
        <v>44985</v>
      </c>
      <c r="N2432" s="141">
        <v>44985</v>
      </c>
      <c r="O2432" s="29" t="s">
        <v>131</v>
      </c>
      <c r="P2432" s="39">
        <v>9</v>
      </c>
    </row>
    <row r="2433" spans="1:16" ht="12" customHeight="1" x14ac:dyDescent="0.35">
      <c r="A2433" s="94" t="s">
        <v>6</v>
      </c>
      <c r="B2433" s="94" t="s">
        <v>50</v>
      </c>
      <c r="C2433" s="94" t="s">
        <v>55</v>
      </c>
      <c r="D2433" s="94" t="s">
        <v>57</v>
      </c>
      <c r="E2433" s="29" t="s">
        <v>59</v>
      </c>
      <c r="F2433" s="96"/>
      <c r="G2433" s="96" t="s">
        <v>126</v>
      </c>
      <c r="H2433" s="97" t="s">
        <v>127</v>
      </c>
      <c r="I2433" s="29" t="s">
        <v>297</v>
      </c>
      <c r="J2433" s="29" t="s">
        <v>128</v>
      </c>
      <c r="K2433" s="29" t="s">
        <v>129</v>
      </c>
      <c r="L2433" s="141" t="s">
        <v>299</v>
      </c>
      <c r="M2433" s="141">
        <v>44985</v>
      </c>
      <c r="N2433" s="141">
        <v>44985</v>
      </c>
      <c r="O2433" s="29" t="s">
        <v>131</v>
      </c>
      <c r="P2433" s="39">
        <v>29</v>
      </c>
    </row>
    <row r="2434" spans="1:16" ht="12" customHeight="1" x14ac:dyDescent="0.35">
      <c r="A2434" s="94" t="s">
        <v>6</v>
      </c>
      <c r="B2434" s="94" t="s">
        <v>50</v>
      </c>
      <c r="C2434" s="94" t="s">
        <v>55</v>
      </c>
      <c r="D2434" s="94" t="s">
        <v>57</v>
      </c>
      <c r="E2434" s="29" t="s">
        <v>60</v>
      </c>
      <c r="F2434" s="96"/>
      <c r="G2434" s="96" t="s">
        <v>126</v>
      </c>
      <c r="H2434" s="97" t="s">
        <v>127</v>
      </c>
      <c r="I2434" s="29" t="s">
        <v>297</v>
      </c>
      <c r="J2434" s="29" t="s">
        <v>128</v>
      </c>
      <c r="K2434" s="29" t="s">
        <v>129</v>
      </c>
      <c r="L2434" s="141" t="s">
        <v>299</v>
      </c>
      <c r="M2434" s="141">
        <v>44985</v>
      </c>
      <c r="N2434" s="141">
        <v>44985</v>
      </c>
      <c r="O2434" s="29" t="s">
        <v>131</v>
      </c>
      <c r="P2434" s="39">
        <v>1</v>
      </c>
    </row>
    <row r="2435" spans="1:16" ht="12" customHeight="1" x14ac:dyDescent="0.35">
      <c r="A2435" s="94" t="s">
        <v>6</v>
      </c>
      <c r="B2435" s="94" t="s">
        <v>50</v>
      </c>
      <c r="C2435" s="94" t="s">
        <v>55</v>
      </c>
      <c r="D2435" s="94" t="s">
        <v>57</v>
      </c>
      <c r="E2435" s="29" t="s">
        <v>61</v>
      </c>
      <c r="F2435" s="96"/>
      <c r="G2435" s="96" t="s">
        <v>126</v>
      </c>
      <c r="H2435" s="97" t="s">
        <v>127</v>
      </c>
      <c r="I2435" s="29" t="s">
        <v>297</v>
      </c>
      <c r="J2435" s="29" t="s">
        <v>128</v>
      </c>
      <c r="K2435" s="29" t="s">
        <v>129</v>
      </c>
      <c r="L2435" s="141" t="s">
        <v>299</v>
      </c>
      <c r="M2435" s="141">
        <v>44985</v>
      </c>
      <c r="N2435" s="141">
        <v>44985</v>
      </c>
      <c r="O2435" s="29" t="s">
        <v>131</v>
      </c>
      <c r="P2435" s="39">
        <v>2</v>
      </c>
    </row>
    <row r="2436" spans="1:16" ht="12" customHeight="1" x14ac:dyDescent="0.35">
      <c r="A2436" s="94" t="s">
        <v>6</v>
      </c>
      <c r="B2436" s="94" t="s">
        <v>50</v>
      </c>
      <c r="C2436" s="94" t="s">
        <v>55</v>
      </c>
      <c r="D2436" s="94" t="s">
        <v>62</v>
      </c>
      <c r="E2436" s="29" t="s">
        <v>63</v>
      </c>
      <c r="F2436" s="96"/>
      <c r="G2436" s="96" t="s">
        <v>126</v>
      </c>
      <c r="H2436" s="97" t="s">
        <v>127</v>
      </c>
      <c r="I2436" s="29" t="s">
        <v>297</v>
      </c>
      <c r="J2436" s="29" t="s">
        <v>128</v>
      </c>
      <c r="K2436" s="29" t="s">
        <v>129</v>
      </c>
      <c r="L2436" s="141" t="s">
        <v>299</v>
      </c>
      <c r="M2436" s="141">
        <v>44985</v>
      </c>
      <c r="N2436" s="141">
        <v>44985</v>
      </c>
      <c r="O2436" s="29" t="s">
        <v>131</v>
      </c>
      <c r="P2436" s="39">
        <v>39</v>
      </c>
    </row>
    <row r="2437" spans="1:16" ht="12" customHeight="1" x14ac:dyDescent="0.35">
      <c r="A2437" s="94" t="s">
        <v>6</v>
      </c>
      <c r="B2437" s="94" t="s">
        <v>50</v>
      </c>
      <c r="C2437" s="94" t="s">
        <v>55</v>
      </c>
      <c r="D2437" s="29" t="s">
        <v>64</v>
      </c>
      <c r="E2437" s="29" t="s">
        <v>64</v>
      </c>
      <c r="F2437" s="96"/>
      <c r="G2437" s="96" t="s">
        <v>126</v>
      </c>
      <c r="H2437" s="97" t="s">
        <v>127</v>
      </c>
      <c r="I2437" s="29" t="s">
        <v>297</v>
      </c>
      <c r="J2437" s="29" t="s">
        <v>128</v>
      </c>
      <c r="K2437" s="29" t="s">
        <v>129</v>
      </c>
      <c r="L2437" s="141" t="s">
        <v>299</v>
      </c>
      <c r="M2437" s="141">
        <v>44985</v>
      </c>
      <c r="N2437" s="141">
        <v>44985</v>
      </c>
      <c r="O2437" s="29" t="s">
        <v>131</v>
      </c>
      <c r="P2437" s="39">
        <v>12</v>
      </c>
    </row>
    <row r="2438" spans="1:16" ht="12" customHeight="1" x14ac:dyDescent="0.35">
      <c r="A2438" s="94" t="s">
        <v>6</v>
      </c>
      <c r="B2438" s="94" t="s">
        <v>50</v>
      </c>
      <c r="C2438" s="94" t="s">
        <v>65</v>
      </c>
      <c r="D2438" s="94" t="s">
        <v>65</v>
      </c>
      <c r="E2438" s="29" t="s">
        <v>65</v>
      </c>
      <c r="F2438" s="96"/>
      <c r="G2438" s="96" t="s">
        <v>126</v>
      </c>
      <c r="H2438" s="97" t="s">
        <v>127</v>
      </c>
      <c r="I2438" s="29" t="s">
        <v>297</v>
      </c>
      <c r="J2438" s="29" t="s">
        <v>128</v>
      </c>
      <c r="K2438" s="29" t="s">
        <v>129</v>
      </c>
      <c r="L2438" s="141" t="s">
        <v>299</v>
      </c>
      <c r="M2438" s="141">
        <v>44985</v>
      </c>
      <c r="N2438" s="141">
        <v>44985</v>
      </c>
      <c r="O2438" s="29" t="s">
        <v>131</v>
      </c>
      <c r="P2438" s="132">
        <v>26</v>
      </c>
    </row>
    <row r="2439" spans="1:16" ht="12" customHeight="1" x14ac:dyDescent="0.35">
      <c r="A2439" s="94" t="s">
        <v>6</v>
      </c>
      <c r="B2439" s="94" t="s">
        <v>50</v>
      </c>
      <c r="C2439" s="94" t="s">
        <v>66</v>
      </c>
      <c r="D2439" s="94" t="s">
        <v>66</v>
      </c>
      <c r="E2439" s="29" t="s">
        <v>67</v>
      </c>
      <c r="F2439" s="96"/>
      <c r="G2439" s="96" t="s">
        <v>126</v>
      </c>
      <c r="H2439" s="97" t="s">
        <v>127</v>
      </c>
      <c r="I2439" s="29" t="s">
        <v>297</v>
      </c>
      <c r="J2439" s="29" t="s">
        <v>128</v>
      </c>
      <c r="K2439" s="29" t="s">
        <v>129</v>
      </c>
      <c r="L2439" s="141" t="s">
        <v>299</v>
      </c>
      <c r="M2439" s="141">
        <v>44985</v>
      </c>
      <c r="N2439" s="141">
        <v>44985</v>
      </c>
      <c r="O2439" s="29" t="s">
        <v>131</v>
      </c>
      <c r="P2439" s="39">
        <v>4</v>
      </c>
    </row>
    <row r="2440" spans="1:16" ht="12" customHeight="1" x14ac:dyDescent="0.35">
      <c r="A2440" s="94" t="s">
        <v>6</v>
      </c>
      <c r="B2440" s="94" t="s">
        <v>50</v>
      </c>
      <c r="C2440" s="94" t="s">
        <v>66</v>
      </c>
      <c r="D2440" s="94" t="s">
        <v>66</v>
      </c>
      <c r="E2440" s="29" t="s">
        <v>68</v>
      </c>
      <c r="F2440" s="96"/>
      <c r="G2440" s="96" t="s">
        <v>126</v>
      </c>
      <c r="H2440" s="97" t="s">
        <v>127</v>
      </c>
      <c r="I2440" s="29" t="s">
        <v>297</v>
      </c>
      <c r="J2440" s="29" t="s">
        <v>128</v>
      </c>
      <c r="K2440" s="29" t="s">
        <v>129</v>
      </c>
      <c r="L2440" s="141" t="s">
        <v>299</v>
      </c>
      <c r="M2440" s="141">
        <v>44985</v>
      </c>
      <c r="N2440" s="141">
        <v>44985</v>
      </c>
      <c r="O2440" s="29" t="s">
        <v>131</v>
      </c>
      <c r="P2440" s="39">
        <v>19</v>
      </c>
    </row>
    <row r="2441" spans="1:16" ht="12" customHeight="1" x14ac:dyDescent="0.35">
      <c r="A2441" s="94" t="s">
        <v>6</v>
      </c>
      <c r="B2441" s="94" t="s">
        <v>50</v>
      </c>
      <c r="C2441" s="94" t="s">
        <v>66</v>
      </c>
      <c r="D2441" s="94" t="s">
        <v>66</v>
      </c>
      <c r="E2441" s="29" t="s">
        <v>69</v>
      </c>
      <c r="F2441" s="96"/>
      <c r="G2441" s="96" t="s">
        <v>126</v>
      </c>
      <c r="H2441" s="97" t="s">
        <v>127</v>
      </c>
      <c r="I2441" s="29" t="s">
        <v>297</v>
      </c>
      <c r="J2441" s="29" t="s">
        <v>128</v>
      </c>
      <c r="K2441" s="29" t="s">
        <v>129</v>
      </c>
      <c r="L2441" s="141" t="s">
        <v>299</v>
      </c>
      <c r="M2441" s="141">
        <v>44985</v>
      </c>
      <c r="N2441" s="141">
        <v>44985</v>
      </c>
      <c r="O2441" s="29" t="s">
        <v>131</v>
      </c>
      <c r="P2441" s="39">
        <v>11</v>
      </c>
    </row>
    <row r="2442" spans="1:16" ht="12" customHeight="1" x14ac:dyDescent="0.35">
      <c r="A2442" s="94" t="s">
        <v>6</v>
      </c>
      <c r="B2442" s="94" t="s">
        <v>50</v>
      </c>
      <c r="C2442" s="94" t="s">
        <v>66</v>
      </c>
      <c r="D2442" s="94" t="s">
        <v>66</v>
      </c>
      <c r="E2442" s="29" t="s">
        <v>70</v>
      </c>
      <c r="F2442" s="96"/>
      <c r="G2442" s="96" t="s">
        <v>126</v>
      </c>
      <c r="H2442" s="97" t="s">
        <v>127</v>
      </c>
      <c r="I2442" s="29" t="s">
        <v>297</v>
      </c>
      <c r="J2442" s="29" t="s">
        <v>128</v>
      </c>
      <c r="K2442" s="29" t="s">
        <v>129</v>
      </c>
      <c r="L2442" s="141" t="s">
        <v>299</v>
      </c>
      <c r="M2442" s="141">
        <v>44985</v>
      </c>
      <c r="N2442" s="141">
        <v>44985</v>
      </c>
      <c r="O2442" s="29" t="s">
        <v>131</v>
      </c>
      <c r="P2442" s="39">
        <v>61</v>
      </c>
    </row>
    <row r="2443" spans="1:16" ht="12" customHeight="1" x14ac:dyDescent="0.35">
      <c r="A2443" s="94" t="s">
        <v>6</v>
      </c>
      <c r="B2443" s="94" t="s">
        <v>50</v>
      </c>
      <c r="C2443" s="94" t="s">
        <v>66</v>
      </c>
      <c r="D2443" s="94" t="s">
        <v>66</v>
      </c>
      <c r="E2443" s="29" t="s">
        <v>71</v>
      </c>
      <c r="F2443" s="96"/>
      <c r="G2443" s="96" t="s">
        <v>126</v>
      </c>
      <c r="H2443" s="97" t="s">
        <v>127</v>
      </c>
      <c r="I2443" s="29" t="s">
        <v>297</v>
      </c>
      <c r="J2443" s="29" t="s">
        <v>128</v>
      </c>
      <c r="K2443" s="29" t="s">
        <v>129</v>
      </c>
      <c r="L2443" s="141" t="s">
        <v>299</v>
      </c>
      <c r="M2443" s="141">
        <v>44985</v>
      </c>
      <c r="N2443" s="141">
        <v>44985</v>
      </c>
      <c r="O2443" s="29" t="s">
        <v>131</v>
      </c>
      <c r="P2443" s="39">
        <v>5</v>
      </c>
    </row>
    <row r="2444" spans="1:16" ht="12" customHeight="1" x14ac:dyDescent="0.35">
      <c r="A2444" s="94" t="s">
        <v>6</v>
      </c>
      <c r="B2444" s="94" t="s">
        <v>50</v>
      </c>
      <c r="C2444" s="94" t="s">
        <v>66</v>
      </c>
      <c r="D2444" s="94" t="s">
        <v>66</v>
      </c>
      <c r="E2444" s="29" t="s">
        <v>72</v>
      </c>
      <c r="F2444" s="96"/>
      <c r="G2444" s="96" t="s">
        <v>126</v>
      </c>
      <c r="H2444" s="97" t="s">
        <v>127</v>
      </c>
      <c r="I2444" s="29" t="s">
        <v>297</v>
      </c>
      <c r="J2444" s="29" t="s">
        <v>128</v>
      </c>
      <c r="K2444" s="29" t="s">
        <v>129</v>
      </c>
      <c r="L2444" s="141" t="s">
        <v>299</v>
      </c>
      <c r="M2444" s="141">
        <v>44985</v>
      </c>
      <c r="N2444" s="141">
        <v>44985</v>
      </c>
      <c r="O2444" s="29" t="s">
        <v>131</v>
      </c>
      <c r="P2444" s="39">
        <v>3</v>
      </c>
    </row>
    <row r="2445" spans="1:16" ht="12" customHeight="1" x14ac:dyDescent="0.35">
      <c r="A2445" s="94" t="s">
        <v>6</v>
      </c>
      <c r="B2445" s="94" t="s">
        <v>50</v>
      </c>
      <c r="C2445" s="94" t="s">
        <v>66</v>
      </c>
      <c r="D2445" s="94" t="s">
        <v>66</v>
      </c>
      <c r="E2445" s="29" t="s">
        <v>73</v>
      </c>
      <c r="F2445" s="96"/>
      <c r="G2445" s="96" t="s">
        <v>126</v>
      </c>
      <c r="H2445" s="97" t="s">
        <v>127</v>
      </c>
      <c r="I2445" s="29" t="s">
        <v>297</v>
      </c>
      <c r="J2445" s="29" t="s">
        <v>128</v>
      </c>
      <c r="K2445" s="29" t="s">
        <v>129</v>
      </c>
      <c r="L2445" s="141" t="s">
        <v>299</v>
      </c>
      <c r="M2445" s="141">
        <v>44985</v>
      </c>
      <c r="N2445" s="141">
        <v>44985</v>
      </c>
      <c r="O2445" s="29" t="s">
        <v>131</v>
      </c>
      <c r="P2445" s="39">
        <v>8</v>
      </c>
    </row>
    <row r="2446" spans="1:16" ht="12" customHeight="1" x14ac:dyDescent="0.35">
      <c r="A2446" s="94" t="s">
        <v>6</v>
      </c>
      <c r="B2446" s="94" t="s">
        <v>50</v>
      </c>
      <c r="C2446" s="94" t="s">
        <v>74</v>
      </c>
      <c r="D2446" s="94" t="s">
        <v>74</v>
      </c>
      <c r="E2446" s="29" t="s">
        <v>75</v>
      </c>
      <c r="F2446" s="96"/>
      <c r="G2446" s="96" t="s">
        <v>126</v>
      </c>
      <c r="H2446" s="97" t="s">
        <v>127</v>
      </c>
      <c r="I2446" s="29" t="s">
        <v>297</v>
      </c>
      <c r="J2446" s="29" t="s">
        <v>128</v>
      </c>
      <c r="K2446" s="29" t="s">
        <v>129</v>
      </c>
      <c r="L2446" s="141" t="s">
        <v>299</v>
      </c>
      <c r="M2446" s="141">
        <v>44985</v>
      </c>
      <c r="N2446" s="141">
        <v>44985</v>
      </c>
      <c r="O2446" s="29" t="s">
        <v>131</v>
      </c>
      <c r="P2446" s="39">
        <v>84</v>
      </c>
    </row>
    <row r="2447" spans="1:16" ht="12" customHeight="1" x14ac:dyDescent="0.35">
      <c r="A2447" s="94" t="s">
        <v>6</v>
      </c>
      <c r="B2447" s="94" t="s">
        <v>50</v>
      </c>
      <c r="C2447" s="94" t="s">
        <v>74</v>
      </c>
      <c r="D2447" s="94" t="s">
        <v>74</v>
      </c>
      <c r="E2447" s="29" t="s">
        <v>76</v>
      </c>
      <c r="F2447" s="96"/>
      <c r="G2447" s="96" t="s">
        <v>126</v>
      </c>
      <c r="H2447" s="97" t="s">
        <v>127</v>
      </c>
      <c r="I2447" s="29" t="s">
        <v>297</v>
      </c>
      <c r="J2447" s="29" t="s">
        <v>128</v>
      </c>
      <c r="K2447" s="29" t="s">
        <v>129</v>
      </c>
      <c r="L2447" s="141" t="s">
        <v>299</v>
      </c>
      <c r="M2447" s="141">
        <v>44985</v>
      </c>
      <c r="N2447" s="141">
        <v>44985</v>
      </c>
      <c r="O2447" s="29" t="s">
        <v>131</v>
      </c>
      <c r="P2447" s="39">
        <v>76</v>
      </c>
    </row>
    <row r="2448" spans="1:16" ht="12" customHeight="1" x14ac:dyDescent="0.35">
      <c r="A2448" s="94" t="s">
        <v>6</v>
      </c>
      <c r="B2448" s="94" t="s">
        <v>50</v>
      </c>
      <c r="C2448" s="94" t="s">
        <v>74</v>
      </c>
      <c r="D2448" s="94" t="s">
        <v>74</v>
      </c>
      <c r="E2448" s="29" t="s">
        <v>77</v>
      </c>
      <c r="F2448" s="96"/>
      <c r="G2448" s="96" t="s">
        <v>126</v>
      </c>
      <c r="H2448" s="97" t="s">
        <v>127</v>
      </c>
      <c r="I2448" s="29" t="s">
        <v>297</v>
      </c>
      <c r="J2448" s="29" t="s">
        <v>128</v>
      </c>
      <c r="K2448" s="29" t="s">
        <v>129</v>
      </c>
      <c r="L2448" s="141" t="s">
        <v>299</v>
      </c>
      <c r="M2448" s="141">
        <v>44985</v>
      </c>
      <c r="N2448" s="141">
        <v>44985</v>
      </c>
      <c r="O2448" s="29" t="s">
        <v>131</v>
      </c>
      <c r="P2448" s="39">
        <v>68</v>
      </c>
    </row>
    <row r="2449" spans="1:16" ht="12" customHeight="1" x14ac:dyDescent="0.35">
      <c r="A2449" s="94" t="s">
        <v>6</v>
      </c>
      <c r="B2449" s="94" t="s">
        <v>50</v>
      </c>
      <c r="C2449" s="94" t="s">
        <v>74</v>
      </c>
      <c r="D2449" s="94" t="s">
        <v>74</v>
      </c>
      <c r="E2449" s="29" t="s">
        <v>78</v>
      </c>
      <c r="F2449" s="96"/>
      <c r="G2449" s="96" t="s">
        <v>126</v>
      </c>
      <c r="H2449" s="97" t="s">
        <v>127</v>
      </c>
      <c r="I2449" s="29" t="s">
        <v>297</v>
      </c>
      <c r="J2449" s="29" t="s">
        <v>128</v>
      </c>
      <c r="K2449" s="29" t="s">
        <v>129</v>
      </c>
      <c r="L2449" s="141" t="s">
        <v>299</v>
      </c>
      <c r="M2449" s="141">
        <v>44985</v>
      </c>
      <c r="N2449" s="141">
        <v>44985</v>
      </c>
      <c r="O2449" s="29" t="s">
        <v>131</v>
      </c>
      <c r="P2449" s="39">
        <v>8</v>
      </c>
    </row>
    <row r="2450" spans="1:16" ht="12" customHeight="1" x14ac:dyDescent="0.35">
      <c r="A2450" s="94" t="s">
        <v>6</v>
      </c>
      <c r="B2450" s="94" t="s">
        <v>50</v>
      </c>
      <c r="C2450" s="94" t="s">
        <v>74</v>
      </c>
      <c r="D2450" s="94" t="s">
        <v>74</v>
      </c>
      <c r="E2450" s="29" t="s">
        <v>79</v>
      </c>
      <c r="F2450" s="96"/>
      <c r="G2450" s="96" t="s">
        <v>126</v>
      </c>
      <c r="H2450" s="97" t="s">
        <v>127</v>
      </c>
      <c r="I2450" s="29" t="s">
        <v>297</v>
      </c>
      <c r="J2450" s="29" t="s">
        <v>128</v>
      </c>
      <c r="K2450" s="29" t="s">
        <v>129</v>
      </c>
      <c r="L2450" s="141" t="s">
        <v>299</v>
      </c>
      <c r="M2450" s="141">
        <v>44985</v>
      </c>
      <c r="N2450" s="141">
        <v>44985</v>
      </c>
      <c r="O2450" s="29" t="s">
        <v>131</v>
      </c>
      <c r="P2450" s="39">
        <v>13</v>
      </c>
    </row>
    <row r="2451" spans="1:16" ht="12" customHeight="1" x14ac:dyDescent="0.35">
      <c r="A2451" s="94" t="s">
        <v>6</v>
      </c>
      <c r="B2451" s="94" t="s">
        <v>50</v>
      </c>
      <c r="C2451" s="94" t="s">
        <v>74</v>
      </c>
      <c r="D2451" s="94" t="s">
        <v>74</v>
      </c>
      <c r="E2451" s="29" t="s">
        <v>80</v>
      </c>
      <c r="F2451" s="96"/>
      <c r="G2451" s="96" t="s">
        <v>126</v>
      </c>
      <c r="H2451" s="97" t="s">
        <v>127</v>
      </c>
      <c r="I2451" s="29" t="s">
        <v>297</v>
      </c>
      <c r="J2451" s="29" t="s">
        <v>128</v>
      </c>
      <c r="K2451" s="29" t="s">
        <v>129</v>
      </c>
      <c r="L2451" s="141" t="s">
        <v>299</v>
      </c>
      <c r="M2451" s="141">
        <v>44985</v>
      </c>
      <c r="N2451" s="141">
        <v>44985</v>
      </c>
      <c r="O2451" s="29" t="s">
        <v>131</v>
      </c>
      <c r="P2451" s="39">
        <v>1</v>
      </c>
    </row>
    <row r="2452" spans="1:16" ht="12" customHeight="1" x14ac:dyDescent="0.35">
      <c r="A2452" s="94" t="s">
        <v>6</v>
      </c>
      <c r="B2452" s="94" t="s">
        <v>50</v>
      </c>
      <c r="C2452" s="94" t="s">
        <v>74</v>
      </c>
      <c r="D2452" s="94" t="s">
        <v>74</v>
      </c>
      <c r="E2452" s="29" t="s">
        <v>81</v>
      </c>
      <c r="F2452" s="96"/>
      <c r="G2452" s="96" t="s">
        <v>126</v>
      </c>
      <c r="H2452" s="97" t="s">
        <v>127</v>
      </c>
      <c r="I2452" s="29" t="s">
        <v>297</v>
      </c>
      <c r="J2452" s="29" t="s">
        <v>128</v>
      </c>
      <c r="K2452" s="29" t="s">
        <v>129</v>
      </c>
      <c r="L2452" s="141" t="s">
        <v>299</v>
      </c>
      <c r="M2452" s="141">
        <v>44985</v>
      </c>
      <c r="N2452" s="141">
        <v>44985</v>
      </c>
      <c r="O2452" s="29" t="s">
        <v>131</v>
      </c>
      <c r="P2452" s="39">
        <v>26</v>
      </c>
    </row>
    <row r="2453" spans="1:16" ht="12" customHeight="1" x14ac:dyDescent="0.35">
      <c r="A2453" s="94" t="s">
        <v>6</v>
      </c>
      <c r="B2453" s="94" t="s">
        <v>50</v>
      </c>
      <c r="C2453" s="94" t="s">
        <v>82</v>
      </c>
      <c r="D2453" s="94" t="s">
        <v>82</v>
      </c>
      <c r="E2453" s="29" t="s">
        <v>82</v>
      </c>
      <c r="F2453" s="96"/>
      <c r="G2453" s="96" t="s">
        <v>126</v>
      </c>
      <c r="H2453" s="97" t="s">
        <v>127</v>
      </c>
      <c r="I2453" s="29" t="s">
        <v>297</v>
      </c>
      <c r="J2453" s="29" t="s">
        <v>128</v>
      </c>
      <c r="K2453" s="29" t="s">
        <v>129</v>
      </c>
      <c r="L2453" s="141" t="s">
        <v>299</v>
      </c>
      <c r="M2453" s="141">
        <v>44985</v>
      </c>
      <c r="N2453" s="141">
        <v>44985</v>
      </c>
      <c r="O2453" s="29" t="s">
        <v>131</v>
      </c>
      <c r="P2453" s="132">
        <v>505</v>
      </c>
    </row>
    <row r="2454" spans="1:16" ht="12" customHeight="1" x14ac:dyDescent="0.35">
      <c r="A2454" s="94" t="s">
        <v>6</v>
      </c>
      <c r="B2454" s="94" t="s">
        <v>50</v>
      </c>
      <c r="C2454" s="94" t="s">
        <v>83</v>
      </c>
      <c r="D2454" s="94" t="s">
        <v>83</v>
      </c>
      <c r="E2454" s="29" t="s">
        <v>84</v>
      </c>
      <c r="F2454" s="96"/>
      <c r="G2454" s="96" t="s">
        <v>126</v>
      </c>
      <c r="H2454" s="97" t="s">
        <v>127</v>
      </c>
      <c r="I2454" s="29" t="s">
        <v>297</v>
      </c>
      <c r="J2454" s="29" t="s">
        <v>128</v>
      </c>
      <c r="K2454" s="29" t="s">
        <v>129</v>
      </c>
      <c r="L2454" s="141" t="s">
        <v>299</v>
      </c>
      <c r="M2454" s="141">
        <v>44985</v>
      </c>
      <c r="N2454" s="141">
        <v>44985</v>
      </c>
      <c r="O2454" s="29" t="s">
        <v>131</v>
      </c>
      <c r="P2454" s="132">
        <v>145</v>
      </c>
    </row>
    <row r="2455" spans="1:16" ht="12" customHeight="1" x14ac:dyDescent="0.35">
      <c r="A2455" s="94" t="s">
        <v>6</v>
      </c>
      <c r="B2455" s="94" t="s">
        <v>50</v>
      </c>
      <c r="C2455" s="94" t="s">
        <v>83</v>
      </c>
      <c r="D2455" s="94" t="s">
        <v>83</v>
      </c>
      <c r="E2455" s="29" t="s">
        <v>85</v>
      </c>
      <c r="F2455" s="96"/>
      <c r="G2455" s="96" t="s">
        <v>126</v>
      </c>
      <c r="H2455" s="97" t="s">
        <v>127</v>
      </c>
      <c r="I2455" s="29" t="s">
        <v>297</v>
      </c>
      <c r="J2455" s="29" t="s">
        <v>128</v>
      </c>
      <c r="K2455" s="29" t="s">
        <v>129</v>
      </c>
      <c r="L2455" s="141" t="s">
        <v>299</v>
      </c>
      <c r="M2455" s="141">
        <v>44985</v>
      </c>
      <c r="N2455" s="141">
        <v>44985</v>
      </c>
      <c r="O2455" s="29" t="s">
        <v>131</v>
      </c>
      <c r="P2455" s="132">
        <v>1</v>
      </c>
    </row>
    <row r="2456" spans="1:16" ht="12" customHeight="1" x14ac:dyDescent="0.35">
      <c r="A2456" s="94" t="s">
        <v>6</v>
      </c>
      <c r="B2456" s="94" t="s">
        <v>50</v>
      </c>
      <c r="C2456" s="94" t="s">
        <v>83</v>
      </c>
      <c r="D2456" s="94" t="s">
        <v>83</v>
      </c>
      <c r="E2456" s="29" t="s">
        <v>86</v>
      </c>
      <c r="F2456" s="96"/>
      <c r="G2456" s="96" t="s">
        <v>126</v>
      </c>
      <c r="H2456" s="97" t="s">
        <v>127</v>
      </c>
      <c r="I2456" s="29" t="s">
        <v>297</v>
      </c>
      <c r="J2456" s="29" t="s">
        <v>128</v>
      </c>
      <c r="K2456" s="29" t="s">
        <v>129</v>
      </c>
      <c r="L2456" s="141" t="s">
        <v>299</v>
      </c>
      <c r="M2456" s="141">
        <v>44985</v>
      </c>
      <c r="N2456" s="141">
        <v>44985</v>
      </c>
      <c r="O2456" s="29" t="s">
        <v>131</v>
      </c>
      <c r="P2456" s="132">
        <v>46</v>
      </c>
    </row>
    <row r="2457" spans="1:16" ht="12" customHeight="1" x14ac:dyDescent="0.35">
      <c r="A2457" s="94" t="s">
        <v>6</v>
      </c>
      <c r="B2457" s="94" t="s">
        <v>50</v>
      </c>
      <c r="C2457" s="94" t="s">
        <v>83</v>
      </c>
      <c r="D2457" s="94" t="s">
        <v>83</v>
      </c>
      <c r="E2457" s="29" t="s">
        <v>87</v>
      </c>
      <c r="F2457" s="96"/>
      <c r="G2457" s="96" t="s">
        <v>126</v>
      </c>
      <c r="H2457" s="97" t="s">
        <v>127</v>
      </c>
      <c r="I2457" s="29" t="s">
        <v>297</v>
      </c>
      <c r="J2457" s="29" t="s">
        <v>128</v>
      </c>
      <c r="K2457" s="29" t="s">
        <v>129</v>
      </c>
      <c r="L2457" s="141" t="s">
        <v>299</v>
      </c>
      <c r="M2457" s="141">
        <v>44985</v>
      </c>
      <c r="N2457" s="141">
        <v>44985</v>
      </c>
      <c r="O2457" s="29" t="s">
        <v>131</v>
      </c>
      <c r="P2457" s="132">
        <v>88</v>
      </c>
    </row>
    <row r="2458" spans="1:16" ht="12" customHeight="1" x14ac:dyDescent="0.35">
      <c r="A2458" s="94" t="s">
        <v>6</v>
      </c>
      <c r="B2458" s="94" t="s">
        <v>50</v>
      </c>
      <c r="C2458" s="94" t="s">
        <v>83</v>
      </c>
      <c r="D2458" s="94" t="s">
        <v>83</v>
      </c>
      <c r="E2458" s="29" t="s">
        <v>88</v>
      </c>
      <c r="F2458" s="96"/>
      <c r="G2458" s="96" t="s">
        <v>126</v>
      </c>
      <c r="H2458" s="97" t="s">
        <v>127</v>
      </c>
      <c r="I2458" s="29" t="s">
        <v>297</v>
      </c>
      <c r="J2458" s="29" t="s">
        <v>128</v>
      </c>
      <c r="K2458" s="29" t="s">
        <v>129</v>
      </c>
      <c r="L2458" s="141" t="s">
        <v>299</v>
      </c>
      <c r="M2458" s="141">
        <v>44985</v>
      </c>
      <c r="N2458" s="141">
        <v>44985</v>
      </c>
      <c r="O2458" s="29" t="s">
        <v>131</v>
      </c>
      <c r="P2458" s="132">
        <v>73</v>
      </c>
    </row>
    <row r="2459" spans="1:16" ht="12" customHeight="1" x14ac:dyDescent="0.35">
      <c r="A2459" s="94" t="s">
        <v>6</v>
      </c>
      <c r="B2459" s="94" t="s">
        <v>50</v>
      </c>
      <c r="C2459" s="94" t="s">
        <v>83</v>
      </c>
      <c r="D2459" s="94" t="s">
        <v>83</v>
      </c>
      <c r="E2459" s="29" t="s">
        <v>89</v>
      </c>
      <c r="F2459" s="96"/>
      <c r="G2459" s="96" t="s">
        <v>126</v>
      </c>
      <c r="H2459" s="97" t="s">
        <v>127</v>
      </c>
      <c r="I2459" s="29" t="s">
        <v>297</v>
      </c>
      <c r="J2459" s="29" t="s">
        <v>128</v>
      </c>
      <c r="K2459" s="29" t="s">
        <v>129</v>
      </c>
      <c r="L2459" s="141" t="s">
        <v>299</v>
      </c>
      <c r="M2459" s="141">
        <v>44985</v>
      </c>
      <c r="N2459" s="141">
        <v>44985</v>
      </c>
      <c r="O2459" s="29" t="s">
        <v>131</v>
      </c>
      <c r="P2459" s="132">
        <v>21</v>
      </c>
    </row>
    <row r="2460" spans="1:16" ht="12" customHeight="1" x14ac:dyDescent="0.35">
      <c r="A2460" s="94" t="s">
        <v>6</v>
      </c>
      <c r="B2460" s="94" t="s">
        <v>50</v>
      </c>
      <c r="C2460" s="94" t="s">
        <v>83</v>
      </c>
      <c r="D2460" s="94" t="s">
        <v>83</v>
      </c>
      <c r="E2460" s="29" t="s">
        <v>90</v>
      </c>
      <c r="F2460" s="96"/>
      <c r="G2460" s="96" t="s">
        <v>126</v>
      </c>
      <c r="H2460" s="97" t="s">
        <v>127</v>
      </c>
      <c r="I2460" s="29" t="s">
        <v>297</v>
      </c>
      <c r="J2460" s="29" t="s">
        <v>128</v>
      </c>
      <c r="K2460" s="29" t="s">
        <v>129</v>
      </c>
      <c r="L2460" s="141" t="s">
        <v>299</v>
      </c>
      <c r="M2460" s="141">
        <v>44985</v>
      </c>
      <c r="N2460" s="141">
        <v>44985</v>
      </c>
      <c r="O2460" s="29" t="s">
        <v>131</v>
      </c>
      <c r="P2460" s="132">
        <v>58</v>
      </c>
    </row>
    <row r="2461" spans="1:16" ht="12" customHeight="1" x14ac:dyDescent="0.35">
      <c r="A2461" s="94" t="s">
        <v>6</v>
      </c>
      <c r="B2461" s="94" t="s">
        <v>50</v>
      </c>
      <c r="C2461" s="94" t="s">
        <v>83</v>
      </c>
      <c r="D2461" s="94" t="s">
        <v>83</v>
      </c>
      <c r="E2461" s="29" t="s">
        <v>91</v>
      </c>
      <c r="F2461" s="96"/>
      <c r="G2461" s="96" t="s">
        <v>126</v>
      </c>
      <c r="H2461" s="97" t="s">
        <v>127</v>
      </c>
      <c r="I2461" s="29" t="s">
        <v>297</v>
      </c>
      <c r="J2461" s="29" t="s">
        <v>128</v>
      </c>
      <c r="K2461" s="29" t="s">
        <v>129</v>
      </c>
      <c r="L2461" s="141" t="s">
        <v>299</v>
      </c>
      <c r="M2461" s="141">
        <v>44985</v>
      </c>
      <c r="N2461" s="141">
        <v>44985</v>
      </c>
      <c r="O2461" s="29" t="s">
        <v>131</v>
      </c>
      <c r="P2461" s="132">
        <v>26</v>
      </c>
    </row>
    <row r="2462" spans="1:16" ht="12" customHeight="1" x14ac:dyDescent="0.35">
      <c r="A2462" s="94" t="s">
        <v>6</v>
      </c>
      <c r="B2462" s="94" t="s">
        <v>50</v>
      </c>
      <c r="C2462" s="94" t="s">
        <v>83</v>
      </c>
      <c r="D2462" s="94" t="s">
        <v>83</v>
      </c>
      <c r="E2462" s="29" t="s">
        <v>92</v>
      </c>
      <c r="F2462" s="96"/>
      <c r="G2462" s="96" t="s">
        <v>126</v>
      </c>
      <c r="H2462" s="97" t="s">
        <v>127</v>
      </c>
      <c r="I2462" s="29" t="s">
        <v>297</v>
      </c>
      <c r="J2462" s="29" t="s">
        <v>128</v>
      </c>
      <c r="K2462" s="29" t="s">
        <v>129</v>
      </c>
      <c r="L2462" s="141" t="s">
        <v>299</v>
      </c>
      <c r="M2462" s="141">
        <v>44985</v>
      </c>
      <c r="N2462" s="141">
        <v>44985</v>
      </c>
      <c r="O2462" s="29" t="s">
        <v>131</v>
      </c>
      <c r="P2462" s="132">
        <v>54</v>
      </c>
    </row>
    <row r="2463" spans="1:16" ht="12" customHeight="1" x14ac:dyDescent="0.35">
      <c r="A2463" s="94" t="s">
        <v>6</v>
      </c>
      <c r="B2463" s="94" t="s">
        <v>50</v>
      </c>
      <c r="C2463" s="94" t="s">
        <v>83</v>
      </c>
      <c r="D2463" s="94" t="s">
        <v>83</v>
      </c>
      <c r="E2463" s="29" t="s">
        <v>93</v>
      </c>
      <c r="F2463" s="96"/>
      <c r="G2463" s="96" t="s">
        <v>126</v>
      </c>
      <c r="H2463" s="97" t="s">
        <v>127</v>
      </c>
      <c r="I2463" s="29" t="s">
        <v>297</v>
      </c>
      <c r="J2463" s="29" t="s">
        <v>128</v>
      </c>
      <c r="K2463" s="29" t="s">
        <v>129</v>
      </c>
      <c r="L2463" s="141" t="s">
        <v>299</v>
      </c>
      <c r="M2463" s="141">
        <v>44985</v>
      </c>
      <c r="N2463" s="141">
        <v>44985</v>
      </c>
      <c r="O2463" s="29" t="s">
        <v>131</v>
      </c>
      <c r="P2463" s="132">
        <v>27</v>
      </c>
    </row>
    <row r="2464" spans="1:16" ht="12" customHeight="1" x14ac:dyDescent="0.35">
      <c r="A2464" s="94" t="s">
        <v>6</v>
      </c>
      <c r="B2464" s="94" t="s">
        <v>50</v>
      </c>
      <c r="C2464" s="94" t="s">
        <v>94</v>
      </c>
      <c r="D2464" s="94" t="s">
        <v>94</v>
      </c>
      <c r="E2464" s="29" t="s">
        <v>95</v>
      </c>
      <c r="F2464" s="96"/>
      <c r="G2464" s="96" t="s">
        <v>126</v>
      </c>
      <c r="H2464" s="97" t="s">
        <v>127</v>
      </c>
      <c r="I2464" s="29" t="s">
        <v>297</v>
      </c>
      <c r="J2464" s="29" t="s">
        <v>128</v>
      </c>
      <c r="K2464" s="29" t="s">
        <v>129</v>
      </c>
      <c r="L2464" s="141" t="s">
        <v>299</v>
      </c>
      <c r="M2464" s="141">
        <v>44985</v>
      </c>
      <c r="N2464" s="141">
        <v>44985</v>
      </c>
      <c r="O2464" s="29" t="s">
        <v>131</v>
      </c>
      <c r="P2464" s="39">
        <v>33</v>
      </c>
    </row>
    <row r="2465" spans="1:16" ht="12" customHeight="1" x14ac:dyDescent="0.35">
      <c r="A2465" s="94" t="s">
        <v>6</v>
      </c>
      <c r="B2465" s="94" t="s">
        <v>50</v>
      </c>
      <c r="C2465" s="94" t="s">
        <v>94</v>
      </c>
      <c r="D2465" s="94" t="s">
        <v>94</v>
      </c>
      <c r="E2465" s="29" t="s">
        <v>96</v>
      </c>
      <c r="F2465" s="96"/>
      <c r="G2465" s="96" t="s">
        <v>126</v>
      </c>
      <c r="H2465" s="97" t="s">
        <v>127</v>
      </c>
      <c r="I2465" s="29" t="s">
        <v>297</v>
      </c>
      <c r="J2465" s="29" t="s">
        <v>128</v>
      </c>
      <c r="K2465" s="29" t="s">
        <v>129</v>
      </c>
      <c r="L2465" s="141" t="s">
        <v>299</v>
      </c>
      <c r="M2465" s="141">
        <v>44985</v>
      </c>
      <c r="N2465" s="141">
        <v>44985</v>
      </c>
      <c r="O2465" s="29" t="s">
        <v>131</v>
      </c>
      <c r="P2465" s="39">
        <v>163</v>
      </c>
    </row>
    <row r="2466" spans="1:16" ht="12" customHeight="1" x14ac:dyDescent="0.35">
      <c r="A2466" s="94" t="s">
        <v>6</v>
      </c>
      <c r="B2466" s="94" t="s">
        <v>50</v>
      </c>
      <c r="C2466" s="94" t="s">
        <v>94</v>
      </c>
      <c r="D2466" s="94" t="s">
        <v>94</v>
      </c>
      <c r="E2466" s="29" t="s">
        <v>97</v>
      </c>
      <c r="F2466" s="96"/>
      <c r="G2466" s="96" t="s">
        <v>126</v>
      </c>
      <c r="H2466" s="97" t="s">
        <v>127</v>
      </c>
      <c r="I2466" s="29" t="s">
        <v>297</v>
      </c>
      <c r="J2466" s="29" t="s">
        <v>128</v>
      </c>
      <c r="K2466" s="29" t="s">
        <v>129</v>
      </c>
      <c r="L2466" s="141" t="s">
        <v>299</v>
      </c>
      <c r="M2466" s="141">
        <v>44985</v>
      </c>
      <c r="N2466" s="141">
        <v>44985</v>
      </c>
      <c r="O2466" s="29" t="s">
        <v>131</v>
      </c>
      <c r="P2466" s="39">
        <v>5</v>
      </c>
    </row>
    <row r="2467" spans="1:16" ht="12" customHeight="1" x14ac:dyDescent="0.35">
      <c r="A2467" s="94" t="s">
        <v>6</v>
      </c>
      <c r="B2467" s="94" t="s">
        <v>50</v>
      </c>
      <c r="C2467" s="94" t="s">
        <v>94</v>
      </c>
      <c r="D2467" s="94" t="s">
        <v>94</v>
      </c>
      <c r="E2467" s="29" t="s">
        <v>98</v>
      </c>
      <c r="F2467" s="96"/>
      <c r="G2467" s="96" t="s">
        <v>126</v>
      </c>
      <c r="H2467" s="97" t="s">
        <v>127</v>
      </c>
      <c r="I2467" s="29" t="s">
        <v>297</v>
      </c>
      <c r="J2467" s="29" t="s">
        <v>128</v>
      </c>
      <c r="K2467" s="29" t="s">
        <v>129</v>
      </c>
      <c r="L2467" s="141" t="s">
        <v>299</v>
      </c>
      <c r="M2467" s="141">
        <v>44985</v>
      </c>
      <c r="N2467" s="141">
        <v>44985</v>
      </c>
      <c r="O2467" s="29" t="s">
        <v>131</v>
      </c>
      <c r="P2467" s="39">
        <v>30</v>
      </c>
    </row>
    <row r="2468" spans="1:16" ht="12" customHeight="1" x14ac:dyDescent="0.35">
      <c r="A2468" s="94" t="s">
        <v>6</v>
      </c>
      <c r="B2468" s="94" t="s">
        <v>50</v>
      </c>
      <c r="C2468" s="94" t="s">
        <v>94</v>
      </c>
      <c r="D2468" s="94" t="s">
        <v>94</v>
      </c>
      <c r="E2468" s="29" t="s">
        <v>99</v>
      </c>
      <c r="F2468" s="96"/>
      <c r="G2468" s="96" t="s">
        <v>126</v>
      </c>
      <c r="H2468" s="97" t="s">
        <v>127</v>
      </c>
      <c r="I2468" s="29" t="s">
        <v>297</v>
      </c>
      <c r="J2468" s="29" t="s">
        <v>128</v>
      </c>
      <c r="K2468" s="29" t="s">
        <v>129</v>
      </c>
      <c r="L2468" s="141" t="s">
        <v>299</v>
      </c>
      <c r="M2468" s="141">
        <v>44985</v>
      </c>
      <c r="N2468" s="141">
        <v>44985</v>
      </c>
      <c r="O2468" s="29" t="s">
        <v>131</v>
      </c>
      <c r="P2468" s="39">
        <v>11</v>
      </c>
    </row>
    <row r="2469" spans="1:16" ht="12" customHeight="1" x14ac:dyDescent="0.35">
      <c r="A2469" s="94" t="s">
        <v>6</v>
      </c>
      <c r="B2469" s="94" t="s">
        <v>50</v>
      </c>
      <c r="C2469" s="94" t="s">
        <v>100</v>
      </c>
      <c r="D2469" s="94" t="s">
        <v>100</v>
      </c>
      <c r="E2469" s="29" t="s">
        <v>100</v>
      </c>
      <c r="F2469" s="96"/>
      <c r="G2469" s="96" t="s">
        <v>126</v>
      </c>
      <c r="H2469" s="97" t="s">
        <v>127</v>
      </c>
      <c r="I2469" s="29" t="s">
        <v>297</v>
      </c>
      <c r="J2469" s="29" t="s">
        <v>128</v>
      </c>
      <c r="K2469" s="29" t="s">
        <v>129</v>
      </c>
      <c r="L2469" s="141" t="s">
        <v>299</v>
      </c>
      <c r="M2469" s="141">
        <v>44985</v>
      </c>
      <c r="N2469" s="141">
        <v>44985</v>
      </c>
      <c r="O2469" s="29" t="s">
        <v>131</v>
      </c>
      <c r="P2469" s="132">
        <v>85</v>
      </c>
    </row>
    <row r="2470" spans="1:16" ht="12" customHeight="1" x14ac:dyDescent="0.35">
      <c r="A2470" s="94" t="s">
        <v>6</v>
      </c>
      <c r="B2470" s="94" t="s">
        <v>50</v>
      </c>
      <c r="C2470" s="123" t="s">
        <v>101</v>
      </c>
      <c r="D2470" s="123" t="s">
        <v>101</v>
      </c>
      <c r="E2470" s="124" t="s">
        <v>101</v>
      </c>
      <c r="F2470" s="96"/>
      <c r="G2470" s="96" t="s">
        <v>126</v>
      </c>
      <c r="H2470" s="97" t="s">
        <v>127</v>
      </c>
      <c r="I2470" s="29" t="s">
        <v>297</v>
      </c>
      <c r="J2470" s="29" t="s">
        <v>128</v>
      </c>
      <c r="K2470" s="29" t="s">
        <v>129</v>
      </c>
      <c r="L2470" s="141" t="s">
        <v>299</v>
      </c>
      <c r="M2470" s="141">
        <v>44985</v>
      </c>
      <c r="N2470" s="141">
        <v>44985</v>
      </c>
      <c r="O2470" s="29" t="s">
        <v>131</v>
      </c>
      <c r="P2470" s="132">
        <v>1</v>
      </c>
    </row>
    <row r="2471" spans="1:16" ht="12" customHeight="1" x14ac:dyDescent="0.35">
      <c r="A2471" s="94" t="s">
        <v>6</v>
      </c>
      <c r="B2471" s="94" t="s">
        <v>50</v>
      </c>
      <c r="C2471" s="123" t="s">
        <v>101</v>
      </c>
      <c r="D2471" s="123" t="s">
        <v>101</v>
      </c>
      <c r="E2471" s="124" t="s">
        <v>102</v>
      </c>
      <c r="F2471" s="96"/>
      <c r="G2471" s="96" t="s">
        <v>126</v>
      </c>
      <c r="H2471" s="97" t="s">
        <v>127</v>
      </c>
      <c r="I2471" s="29" t="s">
        <v>297</v>
      </c>
      <c r="J2471" s="29" t="s">
        <v>128</v>
      </c>
      <c r="K2471" s="29" t="s">
        <v>129</v>
      </c>
      <c r="L2471" s="141" t="s">
        <v>299</v>
      </c>
      <c r="M2471" s="141">
        <v>44985</v>
      </c>
      <c r="N2471" s="141">
        <v>44985</v>
      </c>
      <c r="O2471" s="29" t="s">
        <v>131</v>
      </c>
      <c r="P2471" s="132">
        <v>4</v>
      </c>
    </row>
    <row r="2472" spans="1:16" ht="12" customHeight="1" x14ac:dyDescent="0.35">
      <c r="A2472" s="94" t="s">
        <v>6</v>
      </c>
      <c r="B2472" s="94" t="s">
        <v>50</v>
      </c>
      <c r="C2472" s="123" t="s">
        <v>101</v>
      </c>
      <c r="D2472" s="123" t="s">
        <v>101</v>
      </c>
      <c r="E2472" s="124" t="s">
        <v>103</v>
      </c>
      <c r="F2472" s="96"/>
      <c r="G2472" s="96" t="s">
        <v>126</v>
      </c>
      <c r="H2472" s="97" t="s">
        <v>127</v>
      </c>
      <c r="I2472" s="29" t="s">
        <v>297</v>
      </c>
      <c r="J2472" s="29" t="s">
        <v>128</v>
      </c>
      <c r="K2472" s="29" t="s">
        <v>129</v>
      </c>
      <c r="L2472" s="141" t="s">
        <v>299</v>
      </c>
      <c r="M2472" s="141">
        <v>44985</v>
      </c>
      <c r="N2472" s="141">
        <v>44985</v>
      </c>
      <c r="O2472" s="29" t="s">
        <v>131</v>
      </c>
      <c r="P2472" s="132">
        <v>6</v>
      </c>
    </row>
    <row r="2473" spans="1:16" ht="12" customHeight="1" x14ac:dyDescent="0.35">
      <c r="A2473" s="94" t="s">
        <v>6</v>
      </c>
      <c r="B2473" s="94" t="s">
        <v>50</v>
      </c>
      <c r="C2473" s="123" t="s">
        <v>101</v>
      </c>
      <c r="D2473" s="123" t="s">
        <v>101</v>
      </c>
      <c r="E2473" s="124" t="s">
        <v>104</v>
      </c>
      <c r="F2473" s="96"/>
      <c r="G2473" s="96" t="s">
        <v>126</v>
      </c>
      <c r="H2473" s="97" t="s">
        <v>127</v>
      </c>
      <c r="I2473" s="29" t="s">
        <v>297</v>
      </c>
      <c r="J2473" s="29" t="s">
        <v>128</v>
      </c>
      <c r="K2473" s="29" t="s">
        <v>129</v>
      </c>
      <c r="L2473" s="141" t="s">
        <v>299</v>
      </c>
      <c r="M2473" s="141">
        <v>44985</v>
      </c>
      <c r="N2473" s="141">
        <v>44985</v>
      </c>
      <c r="O2473" s="29" t="s">
        <v>131</v>
      </c>
      <c r="P2473" s="132">
        <v>2</v>
      </c>
    </row>
    <row r="2474" spans="1:16" ht="12" customHeight="1" x14ac:dyDescent="0.35">
      <c r="A2474" s="94" t="s">
        <v>6</v>
      </c>
      <c r="B2474" s="94" t="s">
        <v>50</v>
      </c>
      <c r="C2474" s="123" t="s">
        <v>101</v>
      </c>
      <c r="D2474" s="123" t="s">
        <v>101</v>
      </c>
      <c r="E2474" s="124" t="s">
        <v>105</v>
      </c>
      <c r="F2474" s="96"/>
      <c r="G2474" s="96" t="s">
        <v>126</v>
      </c>
      <c r="H2474" s="97" t="s">
        <v>127</v>
      </c>
      <c r="I2474" s="29" t="s">
        <v>297</v>
      </c>
      <c r="J2474" s="29" t="s">
        <v>128</v>
      </c>
      <c r="K2474" s="29" t="s">
        <v>129</v>
      </c>
      <c r="L2474" s="141" t="s">
        <v>299</v>
      </c>
      <c r="M2474" s="141">
        <v>44985</v>
      </c>
      <c r="N2474" s="141">
        <v>44985</v>
      </c>
      <c r="O2474" s="29" t="s">
        <v>131</v>
      </c>
      <c r="P2474" s="132"/>
    </row>
    <row r="2475" spans="1:16" ht="12" customHeight="1" x14ac:dyDescent="0.35">
      <c r="A2475" s="94" t="s">
        <v>6</v>
      </c>
      <c r="B2475" s="94" t="s">
        <v>50</v>
      </c>
      <c r="C2475" s="94" t="s">
        <v>106</v>
      </c>
      <c r="D2475" s="94" t="s">
        <v>106</v>
      </c>
      <c r="E2475" s="29" t="s">
        <v>107</v>
      </c>
      <c r="F2475" s="96"/>
      <c r="G2475" s="96" t="s">
        <v>126</v>
      </c>
      <c r="H2475" s="97" t="s">
        <v>127</v>
      </c>
      <c r="I2475" s="29" t="s">
        <v>297</v>
      </c>
      <c r="J2475" s="29" t="s">
        <v>128</v>
      </c>
      <c r="K2475" s="29" t="s">
        <v>129</v>
      </c>
      <c r="L2475" s="141" t="s">
        <v>299</v>
      </c>
      <c r="M2475" s="141">
        <v>44985</v>
      </c>
      <c r="N2475" s="141">
        <v>44985</v>
      </c>
      <c r="O2475" s="29" t="s">
        <v>131</v>
      </c>
      <c r="P2475" s="132">
        <v>4</v>
      </c>
    </row>
    <row r="2476" spans="1:16" ht="12" customHeight="1" x14ac:dyDescent="0.35">
      <c r="A2476" s="94" t="s">
        <v>6</v>
      </c>
      <c r="B2476" s="94" t="s">
        <v>50</v>
      </c>
      <c r="C2476" s="29" t="s">
        <v>108</v>
      </c>
      <c r="D2476" s="29" t="s">
        <v>108</v>
      </c>
      <c r="E2476" s="29" t="s">
        <v>108</v>
      </c>
      <c r="F2476" s="96"/>
      <c r="G2476" s="96" t="s">
        <v>126</v>
      </c>
      <c r="H2476" s="97" t="s">
        <v>127</v>
      </c>
      <c r="I2476" s="29" t="s">
        <v>297</v>
      </c>
      <c r="J2476" s="29" t="s">
        <v>128</v>
      </c>
      <c r="K2476" s="29" t="s">
        <v>129</v>
      </c>
      <c r="L2476" s="141" t="s">
        <v>299</v>
      </c>
      <c r="M2476" s="141">
        <v>44985</v>
      </c>
      <c r="N2476" s="141">
        <v>44985</v>
      </c>
      <c r="O2476" s="29" t="s">
        <v>131</v>
      </c>
      <c r="P2476" s="132">
        <v>15</v>
      </c>
    </row>
    <row r="2477" spans="1:16" ht="12" customHeight="1" x14ac:dyDescent="0.35">
      <c r="A2477" s="94" t="s">
        <v>6</v>
      </c>
      <c r="B2477" s="94" t="s">
        <v>50</v>
      </c>
      <c r="C2477" s="123" t="s">
        <v>109</v>
      </c>
      <c r="D2477" s="123" t="s">
        <v>109</v>
      </c>
      <c r="E2477" s="123" t="s">
        <v>109</v>
      </c>
      <c r="F2477" s="96"/>
      <c r="G2477" s="96" t="s">
        <v>126</v>
      </c>
      <c r="H2477" s="97" t="s">
        <v>127</v>
      </c>
      <c r="I2477" s="29" t="s">
        <v>297</v>
      </c>
      <c r="J2477" s="29" t="s">
        <v>128</v>
      </c>
      <c r="K2477" s="29" t="s">
        <v>129</v>
      </c>
      <c r="L2477" s="141" t="s">
        <v>299</v>
      </c>
      <c r="M2477" s="141">
        <v>44985</v>
      </c>
      <c r="N2477" s="141">
        <v>44985</v>
      </c>
      <c r="O2477" s="29" t="s">
        <v>131</v>
      </c>
      <c r="P2477" s="133">
        <v>1</v>
      </c>
    </row>
    <row r="2478" spans="1:16" ht="12" customHeight="1" x14ac:dyDescent="0.35">
      <c r="A2478" s="94" t="s">
        <v>6</v>
      </c>
      <c r="B2478" s="94" t="s">
        <v>50</v>
      </c>
      <c r="C2478" s="123" t="s">
        <v>109</v>
      </c>
      <c r="D2478" s="124" t="s">
        <v>110</v>
      </c>
      <c r="E2478" s="124" t="s">
        <v>110</v>
      </c>
      <c r="F2478" s="96"/>
      <c r="G2478" s="96" t="s">
        <v>126</v>
      </c>
      <c r="H2478" s="97" t="s">
        <v>127</v>
      </c>
      <c r="I2478" s="29" t="s">
        <v>297</v>
      </c>
      <c r="J2478" s="29" t="s">
        <v>128</v>
      </c>
      <c r="K2478" s="29" t="s">
        <v>129</v>
      </c>
      <c r="L2478" s="141" t="s">
        <v>299</v>
      </c>
      <c r="M2478" s="141">
        <v>44985</v>
      </c>
      <c r="N2478" s="141">
        <v>44985</v>
      </c>
      <c r="O2478" s="29" t="s">
        <v>131</v>
      </c>
      <c r="P2478" s="134">
        <v>15</v>
      </c>
    </row>
    <row r="2479" spans="1:16" ht="12" customHeight="1" x14ac:dyDescent="0.35">
      <c r="A2479" s="94" t="s">
        <v>6</v>
      </c>
      <c r="B2479" s="94" t="s">
        <v>111</v>
      </c>
      <c r="C2479" s="94" t="s">
        <v>112</v>
      </c>
      <c r="D2479" s="94" t="s">
        <v>112</v>
      </c>
      <c r="E2479" s="94" t="s">
        <v>112</v>
      </c>
      <c r="F2479" s="96"/>
      <c r="G2479" s="96" t="s">
        <v>126</v>
      </c>
      <c r="H2479" s="97" t="s">
        <v>127</v>
      </c>
      <c r="I2479" s="29" t="s">
        <v>297</v>
      </c>
      <c r="J2479" s="29" t="s">
        <v>128</v>
      </c>
      <c r="K2479" s="29" t="s">
        <v>129</v>
      </c>
      <c r="L2479" s="141" t="s">
        <v>299</v>
      </c>
      <c r="M2479" s="141">
        <v>44985</v>
      </c>
      <c r="N2479" s="141">
        <v>44985</v>
      </c>
      <c r="O2479" s="29" t="s">
        <v>131</v>
      </c>
      <c r="P2479" s="132"/>
    </row>
    <row r="2480" spans="1:16" ht="12" customHeight="1" x14ac:dyDescent="0.35">
      <c r="A2480" s="94" t="s">
        <v>6</v>
      </c>
      <c r="B2480" s="94" t="s">
        <v>113</v>
      </c>
      <c r="C2480" s="94" t="s">
        <v>113</v>
      </c>
      <c r="D2480" s="94" t="s">
        <v>113</v>
      </c>
      <c r="E2480" s="94" t="s">
        <v>113</v>
      </c>
      <c r="F2480" s="96"/>
      <c r="G2480" s="96" t="s">
        <v>126</v>
      </c>
      <c r="H2480" s="97" t="s">
        <v>127</v>
      </c>
      <c r="I2480" s="29" t="s">
        <v>297</v>
      </c>
      <c r="J2480" s="29" t="s">
        <v>128</v>
      </c>
      <c r="K2480" s="29" t="s">
        <v>129</v>
      </c>
      <c r="L2480" s="141" t="s">
        <v>299</v>
      </c>
      <c r="M2480" s="141">
        <v>44985</v>
      </c>
      <c r="N2480" s="141">
        <v>44985</v>
      </c>
      <c r="O2480" s="29" t="s">
        <v>131</v>
      </c>
      <c r="P2480" s="132"/>
    </row>
    <row r="2481" spans="1:16" ht="12" customHeight="1" x14ac:dyDescent="0.35">
      <c r="A2481" s="94" t="s">
        <v>6</v>
      </c>
      <c r="B2481" s="94" t="s">
        <v>114</v>
      </c>
      <c r="C2481" s="94" t="s">
        <v>114</v>
      </c>
      <c r="D2481" s="94" t="s">
        <v>114</v>
      </c>
      <c r="E2481" s="94" t="s">
        <v>114</v>
      </c>
      <c r="F2481" s="96"/>
      <c r="G2481" s="96" t="s">
        <v>126</v>
      </c>
      <c r="H2481" s="97" t="s">
        <v>127</v>
      </c>
      <c r="I2481" s="29" t="s">
        <v>297</v>
      </c>
      <c r="J2481" s="29" t="s">
        <v>128</v>
      </c>
      <c r="K2481" s="29" t="s">
        <v>129</v>
      </c>
      <c r="L2481" s="141" t="s">
        <v>299</v>
      </c>
      <c r="M2481" s="141">
        <v>44985</v>
      </c>
      <c r="N2481" s="141">
        <v>44985</v>
      </c>
      <c r="O2481" s="29" t="s">
        <v>131</v>
      </c>
      <c r="P2481" s="135"/>
    </row>
    <row r="2482" spans="1:16" ht="12" customHeight="1" x14ac:dyDescent="0.35">
      <c r="A2482" s="94" t="s">
        <v>6</v>
      </c>
      <c r="B2482" s="94" t="s">
        <v>7</v>
      </c>
      <c r="C2482" s="94" t="s">
        <v>8</v>
      </c>
      <c r="D2482" s="94" t="s">
        <v>8</v>
      </c>
      <c r="E2482" s="29" t="s">
        <v>8</v>
      </c>
      <c r="F2482" s="96"/>
      <c r="G2482" s="96" t="s">
        <v>126</v>
      </c>
      <c r="H2482" s="97" t="s">
        <v>127</v>
      </c>
      <c r="I2482" s="29" t="s">
        <v>297</v>
      </c>
      <c r="J2482" s="29" t="s">
        <v>128</v>
      </c>
      <c r="K2482" s="29" t="s">
        <v>129</v>
      </c>
      <c r="L2482" s="141" t="s">
        <v>299</v>
      </c>
      <c r="M2482" s="141">
        <v>44985</v>
      </c>
      <c r="N2482" s="141">
        <v>44985</v>
      </c>
      <c r="O2482" s="29" t="s">
        <v>137</v>
      </c>
      <c r="P2482" s="130">
        <v>26</v>
      </c>
    </row>
    <row r="2483" spans="1:16" ht="12" customHeight="1" x14ac:dyDescent="0.35">
      <c r="A2483" s="94" t="s">
        <v>6</v>
      </c>
      <c r="B2483" s="94" t="s">
        <v>7</v>
      </c>
      <c r="C2483" s="94" t="s">
        <v>8</v>
      </c>
      <c r="D2483" s="94" t="s">
        <v>8</v>
      </c>
      <c r="E2483" s="29" t="s">
        <v>9</v>
      </c>
      <c r="F2483" s="96"/>
      <c r="G2483" s="96" t="s">
        <v>126</v>
      </c>
      <c r="H2483" s="97" t="s">
        <v>127</v>
      </c>
      <c r="I2483" s="29" t="s">
        <v>297</v>
      </c>
      <c r="J2483" s="29" t="s">
        <v>128</v>
      </c>
      <c r="K2483" s="29" t="s">
        <v>129</v>
      </c>
      <c r="L2483" s="141" t="s">
        <v>299</v>
      </c>
      <c r="M2483" s="141">
        <v>44985</v>
      </c>
      <c r="N2483" s="141">
        <v>44985</v>
      </c>
      <c r="O2483" s="29" t="s">
        <v>137</v>
      </c>
      <c r="P2483" s="130">
        <v>12</v>
      </c>
    </row>
    <row r="2484" spans="1:16" ht="12" customHeight="1" x14ac:dyDescent="0.35">
      <c r="A2484" s="94" t="s">
        <v>6</v>
      </c>
      <c r="B2484" s="94" t="s">
        <v>7</v>
      </c>
      <c r="C2484" s="94" t="s">
        <v>8</v>
      </c>
      <c r="D2484" s="94" t="s">
        <v>8</v>
      </c>
      <c r="E2484" s="29" t="s">
        <v>10</v>
      </c>
      <c r="F2484" s="96"/>
      <c r="G2484" s="96" t="s">
        <v>126</v>
      </c>
      <c r="H2484" s="97" t="s">
        <v>127</v>
      </c>
      <c r="I2484" s="29" t="s">
        <v>297</v>
      </c>
      <c r="J2484" s="29" t="s">
        <v>128</v>
      </c>
      <c r="K2484" s="29" t="s">
        <v>129</v>
      </c>
      <c r="L2484" s="141" t="s">
        <v>299</v>
      </c>
      <c r="M2484" s="141">
        <v>44985</v>
      </c>
      <c r="N2484" s="141">
        <v>44985</v>
      </c>
      <c r="O2484" s="29" t="s">
        <v>137</v>
      </c>
      <c r="P2484" s="130">
        <v>0</v>
      </c>
    </row>
    <row r="2485" spans="1:16" ht="12" customHeight="1" x14ac:dyDescent="0.35">
      <c r="A2485" s="94" t="s">
        <v>6</v>
      </c>
      <c r="B2485" s="94" t="s">
        <v>7</v>
      </c>
      <c r="C2485" s="94" t="s">
        <v>8</v>
      </c>
      <c r="D2485" s="94" t="s">
        <v>8</v>
      </c>
      <c r="E2485" s="29" t="s">
        <v>11</v>
      </c>
      <c r="F2485" s="96"/>
      <c r="G2485" s="96" t="s">
        <v>126</v>
      </c>
      <c r="H2485" s="97" t="s">
        <v>127</v>
      </c>
      <c r="I2485" s="29" t="s">
        <v>297</v>
      </c>
      <c r="J2485" s="29" t="s">
        <v>128</v>
      </c>
      <c r="K2485" s="29" t="s">
        <v>129</v>
      </c>
      <c r="L2485" s="141" t="s">
        <v>299</v>
      </c>
      <c r="M2485" s="141">
        <v>44985</v>
      </c>
      <c r="N2485" s="141">
        <v>44985</v>
      </c>
      <c r="O2485" s="29" t="s">
        <v>137</v>
      </c>
      <c r="P2485" s="130">
        <v>20</v>
      </c>
    </row>
    <row r="2486" spans="1:16" ht="12" customHeight="1" x14ac:dyDescent="0.35">
      <c r="A2486" s="94" t="s">
        <v>6</v>
      </c>
      <c r="B2486" s="94" t="s">
        <v>7</v>
      </c>
      <c r="C2486" s="94" t="s">
        <v>8</v>
      </c>
      <c r="D2486" s="94" t="s">
        <v>8</v>
      </c>
      <c r="E2486" s="29" t="s">
        <v>12</v>
      </c>
      <c r="F2486" s="96"/>
      <c r="G2486" s="96" t="s">
        <v>126</v>
      </c>
      <c r="H2486" s="97" t="s">
        <v>127</v>
      </c>
      <c r="I2486" s="29" t="s">
        <v>297</v>
      </c>
      <c r="J2486" s="29" t="s">
        <v>128</v>
      </c>
      <c r="K2486" s="29" t="s">
        <v>129</v>
      </c>
      <c r="L2486" s="141" t="s">
        <v>299</v>
      </c>
      <c r="M2486" s="141">
        <v>44985</v>
      </c>
      <c r="N2486" s="141">
        <v>44985</v>
      </c>
      <c r="O2486" s="29" t="s">
        <v>137</v>
      </c>
      <c r="P2486" s="130">
        <v>17</v>
      </c>
    </row>
    <row r="2487" spans="1:16" ht="12" customHeight="1" x14ac:dyDescent="0.35">
      <c r="A2487" s="94" t="s">
        <v>6</v>
      </c>
      <c r="B2487" s="94" t="s">
        <v>7</v>
      </c>
      <c r="C2487" s="94" t="s">
        <v>8</v>
      </c>
      <c r="D2487" s="94" t="s">
        <v>8</v>
      </c>
      <c r="E2487" s="29" t="s">
        <v>13</v>
      </c>
      <c r="F2487" s="96"/>
      <c r="G2487" s="96" t="s">
        <v>126</v>
      </c>
      <c r="H2487" s="97" t="s">
        <v>127</v>
      </c>
      <c r="I2487" s="29" t="s">
        <v>297</v>
      </c>
      <c r="J2487" s="29" t="s">
        <v>128</v>
      </c>
      <c r="K2487" s="29" t="s">
        <v>129</v>
      </c>
      <c r="L2487" s="141" t="s">
        <v>299</v>
      </c>
      <c r="M2487" s="141">
        <v>44985</v>
      </c>
      <c r="N2487" s="141">
        <v>44985</v>
      </c>
      <c r="O2487" s="29" t="s">
        <v>137</v>
      </c>
      <c r="P2487" s="130">
        <v>1</v>
      </c>
    </row>
    <row r="2488" spans="1:16" ht="12" customHeight="1" x14ac:dyDescent="0.35">
      <c r="A2488" s="94" t="s">
        <v>6</v>
      </c>
      <c r="B2488" s="94" t="s">
        <v>7</v>
      </c>
      <c r="C2488" s="94" t="s">
        <v>8</v>
      </c>
      <c r="D2488" s="94" t="s">
        <v>8</v>
      </c>
      <c r="E2488" s="94" t="s">
        <v>14</v>
      </c>
      <c r="F2488" s="96"/>
      <c r="G2488" s="96" t="s">
        <v>126</v>
      </c>
      <c r="H2488" s="97" t="s">
        <v>127</v>
      </c>
      <c r="I2488" s="29" t="s">
        <v>297</v>
      </c>
      <c r="J2488" s="29" t="s">
        <v>128</v>
      </c>
      <c r="K2488" s="29" t="s">
        <v>129</v>
      </c>
      <c r="L2488" s="141" t="s">
        <v>299</v>
      </c>
      <c r="M2488" s="141">
        <v>44985</v>
      </c>
      <c r="N2488" s="141">
        <v>44985</v>
      </c>
      <c r="O2488" s="29" t="s">
        <v>137</v>
      </c>
      <c r="P2488" s="130">
        <v>2170</v>
      </c>
    </row>
    <row r="2489" spans="1:16" ht="12" customHeight="1" x14ac:dyDescent="0.35">
      <c r="A2489" s="94" t="s">
        <v>6</v>
      </c>
      <c r="B2489" s="94" t="s">
        <v>7</v>
      </c>
      <c r="C2489" s="94" t="s">
        <v>8</v>
      </c>
      <c r="D2489" s="94" t="s">
        <v>8</v>
      </c>
      <c r="E2489" s="29" t="s">
        <v>15</v>
      </c>
      <c r="F2489" s="96"/>
      <c r="G2489" s="96" t="s">
        <v>126</v>
      </c>
      <c r="H2489" s="97" t="s">
        <v>127</v>
      </c>
      <c r="I2489" s="29" t="s">
        <v>297</v>
      </c>
      <c r="J2489" s="29" t="s">
        <v>128</v>
      </c>
      <c r="K2489" s="29" t="s">
        <v>129</v>
      </c>
      <c r="L2489" s="141" t="s">
        <v>299</v>
      </c>
      <c r="M2489" s="141">
        <v>44985</v>
      </c>
      <c r="N2489" s="141">
        <v>44985</v>
      </c>
      <c r="O2489" s="29" t="s">
        <v>137</v>
      </c>
      <c r="P2489" s="130">
        <v>10</v>
      </c>
    </row>
    <row r="2490" spans="1:16" ht="12" customHeight="1" x14ac:dyDescent="0.35">
      <c r="A2490" s="94" t="s">
        <v>6</v>
      </c>
      <c r="B2490" s="94" t="s">
        <v>7</v>
      </c>
      <c r="C2490" s="94" t="s">
        <v>8</v>
      </c>
      <c r="D2490" s="94" t="s">
        <v>8</v>
      </c>
      <c r="E2490" s="29" t="s">
        <v>16</v>
      </c>
      <c r="F2490" s="96"/>
      <c r="G2490" s="96" t="s">
        <v>126</v>
      </c>
      <c r="H2490" s="97" t="s">
        <v>127</v>
      </c>
      <c r="I2490" s="29" t="s">
        <v>297</v>
      </c>
      <c r="J2490" s="29" t="s">
        <v>128</v>
      </c>
      <c r="K2490" s="29" t="s">
        <v>129</v>
      </c>
      <c r="L2490" s="141" t="s">
        <v>299</v>
      </c>
      <c r="M2490" s="141">
        <v>44985</v>
      </c>
      <c r="N2490" s="141">
        <v>44985</v>
      </c>
      <c r="O2490" s="29" t="s">
        <v>137</v>
      </c>
      <c r="P2490" s="130">
        <v>150</v>
      </c>
    </row>
    <row r="2491" spans="1:16" ht="12" customHeight="1" x14ac:dyDescent="0.35">
      <c r="A2491" s="94" t="s">
        <v>6</v>
      </c>
      <c r="B2491" s="94" t="s">
        <v>7</v>
      </c>
      <c r="C2491" s="94" t="s">
        <v>8</v>
      </c>
      <c r="D2491" s="94" t="s">
        <v>8</v>
      </c>
      <c r="E2491" s="29" t="s">
        <v>17</v>
      </c>
      <c r="F2491" s="96"/>
      <c r="G2491" s="96" t="s">
        <v>126</v>
      </c>
      <c r="H2491" s="97" t="s">
        <v>127</v>
      </c>
      <c r="I2491" s="29" t="s">
        <v>297</v>
      </c>
      <c r="J2491" s="29" t="s">
        <v>128</v>
      </c>
      <c r="K2491" s="29" t="s">
        <v>129</v>
      </c>
      <c r="L2491" s="141" t="s">
        <v>299</v>
      </c>
      <c r="M2491" s="141">
        <v>44985</v>
      </c>
      <c r="N2491" s="141">
        <v>44985</v>
      </c>
      <c r="O2491" s="29" t="s">
        <v>137</v>
      </c>
      <c r="P2491" s="130">
        <v>322</v>
      </c>
    </row>
    <row r="2492" spans="1:16" ht="12" customHeight="1" x14ac:dyDescent="0.35">
      <c r="A2492" s="94" t="s">
        <v>6</v>
      </c>
      <c r="B2492" s="94" t="s">
        <v>7</v>
      </c>
      <c r="C2492" s="94" t="s">
        <v>8</v>
      </c>
      <c r="D2492" s="94" t="s">
        <v>8</v>
      </c>
      <c r="E2492" s="29" t="s">
        <v>18</v>
      </c>
      <c r="F2492" s="96"/>
      <c r="G2492" s="96" t="s">
        <v>126</v>
      </c>
      <c r="H2492" s="97" t="s">
        <v>127</v>
      </c>
      <c r="I2492" s="29" t="s">
        <v>297</v>
      </c>
      <c r="J2492" s="29" t="s">
        <v>128</v>
      </c>
      <c r="K2492" s="29" t="s">
        <v>129</v>
      </c>
      <c r="L2492" s="141" t="s">
        <v>299</v>
      </c>
      <c r="M2492" s="141">
        <v>44985</v>
      </c>
      <c r="N2492" s="141">
        <v>44985</v>
      </c>
      <c r="O2492" s="29" t="s">
        <v>137</v>
      </c>
      <c r="P2492" s="130">
        <v>0</v>
      </c>
    </row>
    <row r="2493" spans="1:16" ht="12" customHeight="1" x14ac:dyDescent="0.35">
      <c r="A2493" s="94" t="s">
        <v>6</v>
      </c>
      <c r="B2493" s="94" t="s">
        <v>7</v>
      </c>
      <c r="C2493" s="94" t="s">
        <v>8</v>
      </c>
      <c r="D2493" s="94" t="s">
        <v>8</v>
      </c>
      <c r="E2493" s="29" t="s">
        <v>19</v>
      </c>
      <c r="F2493" s="96"/>
      <c r="G2493" s="96" t="s">
        <v>126</v>
      </c>
      <c r="H2493" s="97" t="s">
        <v>127</v>
      </c>
      <c r="I2493" s="29" t="s">
        <v>297</v>
      </c>
      <c r="J2493" s="29" t="s">
        <v>128</v>
      </c>
      <c r="K2493" s="29" t="s">
        <v>129</v>
      </c>
      <c r="L2493" s="141" t="s">
        <v>299</v>
      </c>
      <c r="M2493" s="141">
        <v>44985</v>
      </c>
      <c r="N2493" s="141">
        <v>44985</v>
      </c>
      <c r="O2493" s="29" t="s">
        <v>137</v>
      </c>
      <c r="P2493" s="130">
        <v>86</v>
      </c>
    </row>
    <row r="2494" spans="1:16" ht="12" customHeight="1" x14ac:dyDescent="0.35">
      <c r="A2494" s="94" t="s">
        <v>6</v>
      </c>
      <c r="B2494" s="94" t="s">
        <v>7</v>
      </c>
      <c r="C2494" s="94" t="s">
        <v>8</v>
      </c>
      <c r="D2494" s="94" t="s">
        <v>8</v>
      </c>
      <c r="E2494" s="29" t="s">
        <v>20</v>
      </c>
      <c r="F2494" s="96"/>
      <c r="G2494" s="96" t="s">
        <v>126</v>
      </c>
      <c r="H2494" s="97" t="s">
        <v>127</v>
      </c>
      <c r="I2494" s="29" t="s">
        <v>297</v>
      </c>
      <c r="J2494" s="29" t="s">
        <v>128</v>
      </c>
      <c r="K2494" s="29" t="s">
        <v>129</v>
      </c>
      <c r="L2494" s="141" t="s">
        <v>299</v>
      </c>
      <c r="M2494" s="141">
        <v>44985</v>
      </c>
      <c r="N2494" s="141">
        <v>44985</v>
      </c>
      <c r="O2494" s="29" t="s">
        <v>137</v>
      </c>
      <c r="P2494" s="130">
        <v>44</v>
      </c>
    </row>
    <row r="2495" spans="1:16" ht="12" customHeight="1" x14ac:dyDescent="0.35">
      <c r="A2495" s="94" t="s">
        <v>6</v>
      </c>
      <c r="B2495" s="94" t="s">
        <v>7</v>
      </c>
      <c r="C2495" s="94" t="s">
        <v>21</v>
      </c>
      <c r="D2495" s="94" t="s">
        <v>21</v>
      </c>
      <c r="E2495" s="29" t="s">
        <v>22</v>
      </c>
      <c r="F2495" s="96"/>
      <c r="G2495" s="96" t="s">
        <v>126</v>
      </c>
      <c r="H2495" s="97" t="s">
        <v>127</v>
      </c>
      <c r="I2495" s="29" t="s">
        <v>297</v>
      </c>
      <c r="J2495" s="29" t="s">
        <v>128</v>
      </c>
      <c r="K2495" s="29" t="s">
        <v>129</v>
      </c>
      <c r="L2495" s="141" t="s">
        <v>299</v>
      </c>
      <c r="M2495" s="141">
        <v>44985</v>
      </c>
      <c r="N2495" s="141">
        <v>44985</v>
      </c>
      <c r="O2495" s="29" t="s">
        <v>137</v>
      </c>
      <c r="P2495" s="130">
        <v>15</v>
      </c>
    </row>
    <row r="2496" spans="1:16" ht="12" customHeight="1" x14ac:dyDescent="0.35">
      <c r="A2496" s="94" t="s">
        <v>6</v>
      </c>
      <c r="B2496" s="94" t="s">
        <v>7</v>
      </c>
      <c r="C2496" s="94" t="s">
        <v>21</v>
      </c>
      <c r="D2496" s="94" t="s">
        <v>21</v>
      </c>
      <c r="E2496" s="29" t="s">
        <v>23</v>
      </c>
      <c r="F2496" s="96"/>
      <c r="G2496" s="96" t="s">
        <v>126</v>
      </c>
      <c r="H2496" s="97" t="s">
        <v>127</v>
      </c>
      <c r="I2496" s="29" t="s">
        <v>297</v>
      </c>
      <c r="J2496" s="29" t="s">
        <v>128</v>
      </c>
      <c r="K2496" s="29" t="s">
        <v>129</v>
      </c>
      <c r="L2496" s="141" t="s">
        <v>299</v>
      </c>
      <c r="M2496" s="141">
        <v>44985</v>
      </c>
      <c r="N2496" s="141">
        <v>44985</v>
      </c>
      <c r="O2496" s="29" t="s">
        <v>137</v>
      </c>
      <c r="P2496" s="130">
        <v>0</v>
      </c>
    </row>
    <row r="2497" spans="1:16" ht="12" customHeight="1" x14ac:dyDescent="0.35">
      <c r="A2497" s="94" t="s">
        <v>6</v>
      </c>
      <c r="B2497" s="94" t="s">
        <v>7</v>
      </c>
      <c r="C2497" s="94" t="s">
        <v>21</v>
      </c>
      <c r="D2497" s="94" t="s">
        <v>21</v>
      </c>
      <c r="E2497" s="29" t="s">
        <v>24</v>
      </c>
      <c r="F2497" s="96"/>
      <c r="G2497" s="96" t="s">
        <v>126</v>
      </c>
      <c r="H2497" s="97" t="s">
        <v>127</v>
      </c>
      <c r="I2497" s="29" t="s">
        <v>297</v>
      </c>
      <c r="J2497" s="29" t="s">
        <v>128</v>
      </c>
      <c r="K2497" s="29" t="s">
        <v>129</v>
      </c>
      <c r="L2497" s="141" t="s">
        <v>299</v>
      </c>
      <c r="M2497" s="141">
        <v>44985</v>
      </c>
      <c r="N2497" s="141">
        <v>44985</v>
      </c>
      <c r="O2497" s="29" t="s">
        <v>137</v>
      </c>
      <c r="P2497" s="130">
        <v>19</v>
      </c>
    </row>
    <row r="2498" spans="1:16" ht="12" customHeight="1" x14ac:dyDescent="0.35">
      <c r="A2498" s="94" t="s">
        <v>6</v>
      </c>
      <c r="B2498" s="94" t="s">
        <v>7</v>
      </c>
      <c r="C2498" s="94" t="s">
        <v>21</v>
      </c>
      <c r="D2498" s="94" t="s">
        <v>21</v>
      </c>
      <c r="E2498" s="29" t="s">
        <v>25</v>
      </c>
      <c r="F2498" s="96"/>
      <c r="G2498" s="96" t="s">
        <v>126</v>
      </c>
      <c r="H2498" s="97" t="s">
        <v>127</v>
      </c>
      <c r="I2498" s="29" t="s">
        <v>297</v>
      </c>
      <c r="J2498" s="29" t="s">
        <v>128</v>
      </c>
      <c r="K2498" s="29" t="s">
        <v>129</v>
      </c>
      <c r="L2498" s="141" t="s">
        <v>299</v>
      </c>
      <c r="M2498" s="141">
        <v>44985</v>
      </c>
      <c r="N2498" s="141">
        <v>44985</v>
      </c>
      <c r="O2498" s="29" t="s">
        <v>137</v>
      </c>
      <c r="P2498" s="130">
        <v>18</v>
      </c>
    </row>
    <row r="2499" spans="1:16" ht="12" customHeight="1" x14ac:dyDescent="0.35">
      <c r="A2499" s="94" t="s">
        <v>6</v>
      </c>
      <c r="B2499" s="94" t="s">
        <v>7</v>
      </c>
      <c r="C2499" s="94" t="s">
        <v>21</v>
      </c>
      <c r="D2499" s="94" t="s">
        <v>21</v>
      </c>
      <c r="E2499" s="29" t="s">
        <v>26</v>
      </c>
      <c r="F2499" s="96"/>
      <c r="G2499" s="96" t="s">
        <v>126</v>
      </c>
      <c r="H2499" s="97" t="s">
        <v>127</v>
      </c>
      <c r="I2499" s="29" t="s">
        <v>297</v>
      </c>
      <c r="J2499" s="29" t="s">
        <v>128</v>
      </c>
      <c r="K2499" s="29" t="s">
        <v>129</v>
      </c>
      <c r="L2499" s="141" t="s">
        <v>299</v>
      </c>
      <c r="M2499" s="141">
        <v>44985</v>
      </c>
      <c r="N2499" s="141">
        <v>44985</v>
      </c>
      <c r="O2499" s="29" t="s">
        <v>137</v>
      </c>
      <c r="P2499" s="130">
        <v>5</v>
      </c>
    </row>
    <row r="2500" spans="1:16" ht="12" customHeight="1" x14ac:dyDescent="0.35">
      <c r="A2500" s="94" t="s">
        <v>6</v>
      </c>
      <c r="B2500" s="94" t="s">
        <v>7</v>
      </c>
      <c r="C2500" s="94" t="s">
        <v>21</v>
      </c>
      <c r="D2500" s="94" t="s">
        <v>21</v>
      </c>
      <c r="E2500" s="29" t="s">
        <v>27</v>
      </c>
      <c r="F2500" s="96"/>
      <c r="G2500" s="96" t="s">
        <v>126</v>
      </c>
      <c r="H2500" s="97" t="s">
        <v>127</v>
      </c>
      <c r="I2500" s="29" t="s">
        <v>297</v>
      </c>
      <c r="J2500" s="29" t="s">
        <v>128</v>
      </c>
      <c r="K2500" s="29" t="s">
        <v>129</v>
      </c>
      <c r="L2500" s="141" t="s">
        <v>299</v>
      </c>
      <c r="M2500" s="141">
        <v>44985</v>
      </c>
      <c r="N2500" s="141">
        <v>44985</v>
      </c>
      <c r="O2500" s="29" t="s">
        <v>137</v>
      </c>
      <c r="P2500" s="130">
        <v>41</v>
      </c>
    </row>
    <row r="2501" spans="1:16" ht="12" customHeight="1" x14ac:dyDescent="0.35">
      <c r="A2501" s="94" t="s">
        <v>6</v>
      </c>
      <c r="B2501" s="94" t="s">
        <v>7</v>
      </c>
      <c r="C2501" s="94" t="s">
        <v>21</v>
      </c>
      <c r="D2501" s="94" t="s">
        <v>21</v>
      </c>
      <c r="E2501" s="30" t="s">
        <v>28</v>
      </c>
      <c r="F2501" s="96"/>
      <c r="G2501" s="96" t="s">
        <v>126</v>
      </c>
      <c r="H2501" s="97" t="s">
        <v>127</v>
      </c>
      <c r="I2501" s="29" t="s">
        <v>297</v>
      </c>
      <c r="J2501" s="29" t="s">
        <v>128</v>
      </c>
      <c r="K2501" s="29" t="s">
        <v>129</v>
      </c>
      <c r="L2501" s="141" t="s">
        <v>299</v>
      </c>
      <c r="M2501" s="141">
        <v>44985</v>
      </c>
      <c r="N2501" s="141">
        <v>44985</v>
      </c>
      <c r="O2501" s="29" t="s">
        <v>137</v>
      </c>
      <c r="P2501" s="39">
        <v>153</v>
      </c>
    </row>
    <row r="2502" spans="1:16" ht="12" customHeight="1" x14ac:dyDescent="0.35">
      <c r="A2502" s="94" t="s">
        <v>6</v>
      </c>
      <c r="B2502" s="94" t="s">
        <v>7</v>
      </c>
      <c r="C2502" s="94" t="s">
        <v>21</v>
      </c>
      <c r="D2502" s="94" t="s">
        <v>29</v>
      </c>
      <c r="E2502" s="29" t="s">
        <v>30</v>
      </c>
      <c r="F2502" s="96"/>
      <c r="G2502" s="96" t="s">
        <v>126</v>
      </c>
      <c r="H2502" s="97" t="s">
        <v>127</v>
      </c>
      <c r="I2502" s="29" t="s">
        <v>297</v>
      </c>
      <c r="J2502" s="29" t="s">
        <v>128</v>
      </c>
      <c r="K2502" s="29" t="s">
        <v>129</v>
      </c>
      <c r="L2502" s="141" t="s">
        <v>299</v>
      </c>
      <c r="M2502" s="141">
        <v>44985</v>
      </c>
      <c r="N2502" s="141">
        <v>44985</v>
      </c>
      <c r="O2502" s="29" t="s">
        <v>137</v>
      </c>
      <c r="P2502" s="39">
        <v>124</v>
      </c>
    </row>
    <row r="2503" spans="1:16" ht="12" customHeight="1" x14ac:dyDescent="0.35">
      <c r="A2503" s="94" t="s">
        <v>6</v>
      </c>
      <c r="B2503" s="94" t="s">
        <v>7</v>
      </c>
      <c r="C2503" s="94" t="s">
        <v>21</v>
      </c>
      <c r="D2503" s="94" t="s">
        <v>29</v>
      </c>
      <c r="E2503" s="29" t="s">
        <v>31</v>
      </c>
      <c r="F2503" s="96"/>
      <c r="G2503" s="96" t="s">
        <v>126</v>
      </c>
      <c r="H2503" s="97" t="s">
        <v>127</v>
      </c>
      <c r="I2503" s="29" t="s">
        <v>297</v>
      </c>
      <c r="J2503" s="29" t="s">
        <v>128</v>
      </c>
      <c r="K2503" s="29" t="s">
        <v>129</v>
      </c>
      <c r="L2503" s="141" t="s">
        <v>299</v>
      </c>
      <c r="M2503" s="141">
        <v>44985</v>
      </c>
      <c r="N2503" s="141">
        <v>44985</v>
      </c>
      <c r="O2503" s="29" t="s">
        <v>137</v>
      </c>
    </row>
    <row r="2504" spans="1:16" ht="12" customHeight="1" x14ac:dyDescent="0.35">
      <c r="A2504" s="94" t="s">
        <v>6</v>
      </c>
      <c r="B2504" s="94" t="s">
        <v>7</v>
      </c>
      <c r="C2504" s="94" t="s">
        <v>21</v>
      </c>
      <c r="D2504" s="94" t="s">
        <v>29</v>
      </c>
      <c r="E2504" s="29" t="s">
        <v>32</v>
      </c>
      <c r="F2504" s="96"/>
      <c r="G2504" s="96" t="s">
        <v>126</v>
      </c>
      <c r="H2504" s="97" t="s">
        <v>127</v>
      </c>
      <c r="I2504" s="29" t="s">
        <v>297</v>
      </c>
      <c r="J2504" s="29" t="s">
        <v>128</v>
      </c>
      <c r="K2504" s="29" t="s">
        <v>129</v>
      </c>
      <c r="L2504" s="141" t="s">
        <v>299</v>
      </c>
      <c r="M2504" s="141">
        <v>44985</v>
      </c>
      <c r="N2504" s="141">
        <v>44985</v>
      </c>
      <c r="O2504" s="29" t="s">
        <v>137</v>
      </c>
      <c r="P2504" s="39">
        <v>7</v>
      </c>
    </row>
    <row r="2505" spans="1:16" ht="12" customHeight="1" x14ac:dyDescent="0.35">
      <c r="A2505" s="94" t="s">
        <v>6</v>
      </c>
      <c r="B2505" s="94" t="s">
        <v>7</v>
      </c>
      <c r="C2505" s="94" t="s">
        <v>21</v>
      </c>
      <c r="D2505" s="94" t="s">
        <v>33</v>
      </c>
      <c r="E2505" s="29" t="s">
        <v>34</v>
      </c>
      <c r="F2505" s="96"/>
      <c r="G2505" s="96" t="s">
        <v>126</v>
      </c>
      <c r="H2505" s="97" t="s">
        <v>127</v>
      </c>
      <c r="I2505" s="29" t="s">
        <v>297</v>
      </c>
      <c r="J2505" s="29" t="s">
        <v>128</v>
      </c>
      <c r="K2505" s="29" t="s">
        <v>129</v>
      </c>
      <c r="L2505" s="141" t="s">
        <v>299</v>
      </c>
      <c r="M2505" s="141">
        <v>44985</v>
      </c>
      <c r="N2505" s="141">
        <v>44985</v>
      </c>
      <c r="O2505" s="29" t="s">
        <v>137</v>
      </c>
      <c r="P2505" s="39">
        <v>293</v>
      </c>
    </row>
    <row r="2506" spans="1:16" ht="12" customHeight="1" x14ac:dyDescent="0.35">
      <c r="A2506" s="94" t="s">
        <v>6</v>
      </c>
      <c r="B2506" s="94" t="s">
        <v>7</v>
      </c>
      <c r="C2506" s="94" t="s">
        <v>21</v>
      </c>
      <c r="D2506" s="94" t="s">
        <v>33</v>
      </c>
      <c r="E2506" s="29" t="s">
        <v>35</v>
      </c>
      <c r="F2506" s="96"/>
      <c r="G2506" s="96" t="s">
        <v>126</v>
      </c>
      <c r="H2506" s="97" t="s">
        <v>127</v>
      </c>
      <c r="I2506" s="29" t="s">
        <v>297</v>
      </c>
      <c r="J2506" s="29" t="s">
        <v>128</v>
      </c>
      <c r="K2506" s="29" t="s">
        <v>129</v>
      </c>
      <c r="L2506" s="141" t="s">
        <v>299</v>
      </c>
      <c r="M2506" s="141">
        <v>44985</v>
      </c>
      <c r="N2506" s="141">
        <v>44985</v>
      </c>
      <c r="O2506" s="29" t="s">
        <v>137</v>
      </c>
      <c r="P2506" s="39">
        <v>85</v>
      </c>
    </row>
    <row r="2507" spans="1:16" ht="12" customHeight="1" x14ac:dyDescent="0.35">
      <c r="A2507" s="94" t="s">
        <v>6</v>
      </c>
      <c r="B2507" s="94" t="s">
        <v>7</v>
      </c>
      <c r="C2507" s="94" t="s">
        <v>21</v>
      </c>
      <c r="D2507" s="94" t="s">
        <v>33</v>
      </c>
      <c r="E2507" s="29" t="s">
        <v>36</v>
      </c>
      <c r="F2507" s="96"/>
      <c r="G2507" s="96" t="s">
        <v>126</v>
      </c>
      <c r="H2507" s="97" t="s">
        <v>127</v>
      </c>
      <c r="I2507" s="29" t="s">
        <v>297</v>
      </c>
      <c r="J2507" s="29" t="s">
        <v>128</v>
      </c>
      <c r="K2507" s="29" t="s">
        <v>129</v>
      </c>
      <c r="L2507" s="141" t="s">
        <v>299</v>
      </c>
      <c r="M2507" s="141">
        <v>44985</v>
      </c>
      <c r="N2507" s="141">
        <v>44985</v>
      </c>
      <c r="O2507" s="29" t="s">
        <v>137</v>
      </c>
      <c r="P2507" s="39">
        <v>51</v>
      </c>
    </row>
    <row r="2508" spans="1:16" ht="12" customHeight="1" thickBot="1" x14ac:dyDescent="0.4">
      <c r="A2508" s="94" t="s">
        <v>6</v>
      </c>
      <c r="B2508" s="94" t="s">
        <v>7</v>
      </c>
      <c r="C2508" s="94" t="s">
        <v>21</v>
      </c>
      <c r="D2508" s="94" t="s">
        <v>33</v>
      </c>
      <c r="E2508" s="29" t="s">
        <v>37</v>
      </c>
      <c r="F2508" s="96"/>
      <c r="G2508" s="96" t="s">
        <v>126</v>
      </c>
      <c r="H2508" s="97" t="s">
        <v>127</v>
      </c>
      <c r="I2508" s="29" t="s">
        <v>297</v>
      </c>
      <c r="J2508" s="29" t="s">
        <v>128</v>
      </c>
      <c r="K2508" s="29" t="s">
        <v>129</v>
      </c>
      <c r="L2508" s="141" t="s">
        <v>299</v>
      </c>
      <c r="M2508" s="141">
        <v>44985</v>
      </c>
      <c r="N2508" s="141">
        <v>44985</v>
      </c>
      <c r="O2508" s="29" t="s">
        <v>137</v>
      </c>
      <c r="P2508" s="131"/>
    </row>
    <row r="2509" spans="1:16" ht="12" customHeight="1" x14ac:dyDescent="0.35">
      <c r="A2509" s="94" t="s">
        <v>6</v>
      </c>
      <c r="B2509" s="94" t="s">
        <v>7</v>
      </c>
      <c r="C2509" s="94" t="s">
        <v>21</v>
      </c>
      <c r="D2509" s="94" t="s">
        <v>33</v>
      </c>
      <c r="E2509" s="29" t="s">
        <v>38</v>
      </c>
      <c r="F2509" s="96"/>
      <c r="G2509" s="96" t="s">
        <v>126</v>
      </c>
      <c r="H2509" s="97" t="s">
        <v>127</v>
      </c>
      <c r="I2509" s="29" t="s">
        <v>297</v>
      </c>
      <c r="J2509" s="29" t="s">
        <v>128</v>
      </c>
      <c r="K2509" s="29" t="s">
        <v>129</v>
      </c>
      <c r="L2509" s="141" t="s">
        <v>299</v>
      </c>
      <c r="M2509" s="141">
        <v>44985</v>
      </c>
      <c r="N2509" s="141">
        <v>44985</v>
      </c>
      <c r="O2509" s="29" t="s">
        <v>137</v>
      </c>
      <c r="P2509" s="39">
        <v>3</v>
      </c>
    </row>
    <row r="2510" spans="1:16" ht="12" customHeight="1" x14ac:dyDescent="0.35">
      <c r="A2510" s="94" t="s">
        <v>6</v>
      </c>
      <c r="B2510" s="94" t="s">
        <v>7</v>
      </c>
      <c r="C2510" s="94" t="s">
        <v>21</v>
      </c>
      <c r="D2510" s="94" t="s">
        <v>33</v>
      </c>
      <c r="E2510" s="29" t="s">
        <v>39</v>
      </c>
      <c r="F2510" s="96"/>
      <c r="G2510" s="96" t="s">
        <v>126</v>
      </c>
      <c r="H2510" s="97" t="s">
        <v>127</v>
      </c>
      <c r="I2510" s="29" t="s">
        <v>297</v>
      </c>
      <c r="J2510" s="29" t="s">
        <v>128</v>
      </c>
      <c r="K2510" s="29" t="s">
        <v>129</v>
      </c>
      <c r="L2510" s="141" t="s">
        <v>299</v>
      </c>
      <c r="M2510" s="141">
        <v>44985</v>
      </c>
      <c r="N2510" s="141">
        <v>44985</v>
      </c>
      <c r="O2510" s="29" t="s">
        <v>137</v>
      </c>
      <c r="P2510" s="39">
        <v>7</v>
      </c>
    </row>
    <row r="2511" spans="1:16" ht="12" customHeight="1" x14ac:dyDescent="0.35">
      <c r="A2511" s="94" t="s">
        <v>6</v>
      </c>
      <c r="B2511" s="94" t="s">
        <v>7</v>
      </c>
      <c r="C2511" s="94" t="s">
        <v>40</v>
      </c>
      <c r="D2511" s="94" t="s">
        <v>40</v>
      </c>
      <c r="E2511" s="30" t="s">
        <v>40</v>
      </c>
      <c r="F2511" s="96"/>
      <c r="G2511" s="96" t="s">
        <v>126</v>
      </c>
      <c r="H2511" s="97" t="s">
        <v>127</v>
      </c>
      <c r="I2511" s="29" t="s">
        <v>297</v>
      </c>
      <c r="J2511" s="29" t="s">
        <v>128</v>
      </c>
      <c r="K2511" s="29" t="s">
        <v>129</v>
      </c>
      <c r="L2511" s="141" t="s">
        <v>299</v>
      </c>
      <c r="M2511" s="141">
        <v>44985</v>
      </c>
      <c r="N2511" s="141">
        <v>44985</v>
      </c>
      <c r="O2511" s="29" t="s">
        <v>137</v>
      </c>
      <c r="P2511" s="130">
        <v>4</v>
      </c>
    </row>
    <row r="2512" spans="1:16" ht="12" customHeight="1" x14ac:dyDescent="0.35">
      <c r="A2512" s="94" t="s">
        <v>6</v>
      </c>
      <c r="B2512" s="94" t="s">
        <v>7</v>
      </c>
      <c r="C2512" s="94" t="s">
        <v>41</v>
      </c>
      <c r="D2512" s="94" t="s">
        <v>41</v>
      </c>
      <c r="E2512" s="29" t="s">
        <v>41</v>
      </c>
      <c r="F2512" s="96"/>
      <c r="G2512" s="96" t="s">
        <v>126</v>
      </c>
      <c r="H2512" s="97" t="s">
        <v>127</v>
      </c>
      <c r="I2512" s="29" t="s">
        <v>297</v>
      </c>
      <c r="J2512" s="29" t="s">
        <v>128</v>
      </c>
      <c r="K2512" s="29" t="s">
        <v>129</v>
      </c>
      <c r="L2512" s="141" t="s">
        <v>299</v>
      </c>
      <c r="M2512" s="141">
        <v>44985</v>
      </c>
      <c r="N2512" s="141">
        <v>44985</v>
      </c>
      <c r="O2512" s="29" t="s">
        <v>137</v>
      </c>
      <c r="P2512" s="130">
        <v>208</v>
      </c>
    </row>
    <row r="2513" spans="1:16" ht="12" customHeight="1" x14ac:dyDescent="0.35">
      <c r="A2513" s="94" t="s">
        <v>6</v>
      </c>
      <c r="B2513" s="94" t="s">
        <v>7</v>
      </c>
      <c r="C2513" s="94" t="s">
        <v>42</v>
      </c>
      <c r="D2513" s="94" t="s">
        <v>42</v>
      </c>
      <c r="E2513" s="29" t="s">
        <v>43</v>
      </c>
      <c r="F2513" s="96"/>
      <c r="G2513" s="96" t="s">
        <v>126</v>
      </c>
      <c r="H2513" s="97" t="s">
        <v>127</v>
      </c>
      <c r="I2513" s="29" t="s">
        <v>297</v>
      </c>
      <c r="J2513" s="29" t="s">
        <v>128</v>
      </c>
      <c r="K2513" s="29" t="s">
        <v>129</v>
      </c>
      <c r="L2513" s="141" t="s">
        <v>299</v>
      </c>
      <c r="M2513" s="141">
        <v>44985</v>
      </c>
      <c r="N2513" s="141">
        <v>44985</v>
      </c>
      <c r="O2513" s="29" t="s">
        <v>137</v>
      </c>
      <c r="P2513" s="130">
        <v>147</v>
      </c>
    </row>
    <row r="2514" spans="1:16" ht="12" customHeight="1" x14ac:dyDescent="0.35">
      <c r="A2514" s="94" t="s">
        <v>6</v>
      </c>
      <c r="B2514" s="94" t="s">
        <v>7</v>
      </c>
      <c r="C2514" s="94" t="s">
        <v>42</v>
      </c>
      <c r="D2514" s="94" t="s">
        <v>42</v>
      </c>
      <c r="E2514" s="29" t="s">
        <v>44</v>
      </c>
      <c r="F2514" s="96"/>
      <c r="G2514" s="96" t="s">
        <v>126</v>
      </c>
      <c r="H2514" s="97" t="s">
        <v>127</v>
      </c>
      <c r="I2514" s="29" t="s">
        <v>297</v>
      </c>
      <c r="J2514" s="29" t="s">
        <v>128</v>
      </c>
      <c r="K2514" s="29" t="s">
        <v>129</v>
      </c>
      <c r="L2514" s="141" t="s">
        <v>299</v>
      </c>
      <c r="M2514" s="141">
        <v>44985</v>
      </c>
      <c r="N2514" s="141">
        <v>44985</v>
      </c>
      <c r="O2514" s="29" t="s">
        <v>137</v>
      </c>
      <c r="P2514" s="130">
        <v>27</v>
      </c>
    </row>
    <row r="2515" spans="1:16" ht="12" customHeight="1" x14ac:dyDescent="0.35">
      <c r="A2515" s="94" t="s">
        <v>6</v>
      </c>
      <c r="B2515" s="94" t="s">
        <v>7</v>
      </c>
      <c r="C2515" s="94" t="s">
        <v>42</v>
      </c>
      <c r="D2515" s="94" t="s">
        <v>42</v>
      </c>
      <c r="E2515" s="94" t="s">
        <v>45</v>
      </c>
      <c r="F2515" s="96"/>
      <c r="G2515" s="96" t="s">
        <v>126</v>
      </c>
      <c r="H2515" s="97" t="s">
        <v>127</v>
      </c>
      <c r="I2515" s="29" t="s">
        <v>297</v>
      </c>
      <c r="J2515" s="29" t="s">
        <v>128</v>
      </c>
      <c r="K2515" s="29" t="s">
        <v>129</v>
      </c>
      <c r="L2515" s="141" t="s">
        <v>299</v>
      </c>
      <c r="M2515" s="141">
        <v>44985</v>
      </c>
      <c r="N2515" s="141">
        <v>44985</v>
      </c>
      <c r="O2515" s="29" t="s">
        <v>137</v>
      </c>
      <c r="P2515" s="130">
        <v>38</v>
      </c>
    </row>
    <row r="2516" spans="1:16" ht="12" customHeight="1" x14ac:dyDescent="0.35">
      <c r="A2516" s="94" t="s">
        <v>6</v>
      </c>
      <c r="B2516" s="94" t="s">
        <v>7</v>
      </c>
      <c r="C2516" s="94" t="s">
        <v>42</v>
      </c>
      <c r="D2516" s="94" t="s">
        <v>42</v>
      </c>
      <c r="E2516" s="29" t="s">
        <v>46</v>
      </c>
      <c r="F2516" s="96"/>
      <c r="G2516" s="96" t="s">
        <v>126</v>
      </c>
      <c r="H2516" s="97" t="s">
        <v>127</v>
      </c>
      <c r="I2516" s="29" t="s">
        <v>297</v>
      </c>
      <c r="J2516" s="29" t="s">
        <v>128</v>
      </c>
      <c r="K2516" s="29" t="s">
        <v>129</v>
      </c>
      <c r="L2516" s="141" t="s">
        <v>299</v>
      </c>
      <c r="M2516" s="141">
        <v>44985</v>
      </c>
      <c r="N2516" s="141">
        <v>44985</v>
      </c>
      <c r="O2516" s="29" t="s">
        <v>137</v>
      </c>
      <c r="P2516" s="130">
        <v>17</v>
      </c>
    </row>
    <row r="2517" spans="1:16" ht="12" customHeight="1" x14ac:dyDescent="0.35">
      <c r="A2517" s="94" t="s">
        <v>6</v>
      </c>
      <c r="B2517" s="94" t="s">
        <v>7</v>
      </c>
      <c r="C2517" s="94" t="s">
        <v>42</v>
      </c>
      <c r="D2517" s="94" t="s">
        <v>42</v>
      </c>
      <c r="E2517" s="29" t="s">
        <v>47</v>
      </c>
      <c r="F2517" s="96"/>
      <c r="G2517" s="96" t="s">
        <v>126</v>
      </c>
      <c r="H2517" s="97" t="s">
        <v>127</v>
      </c>
      <c r="I2517" s="29" t="s">
        <v>297</v>
      </c>
      <c r="J2517" s="29" t="s">
        <v>128</v>
      </c>
      <c r="K2517" s="29" t="s">
        <v>129</v>
      </c>
      <c r="L2517" s="141" t="s">
        <v>299</v>
      </c>
      <c r="M2517" s="141">
        <v>44985</v>
      </c>
      <c r="N2517" s="141">
        <v>44985</v>
      </c>
      <c r="O2517" s="29" t="s">
        <v>137</v>
      </c>
      <c r="P2517" s="130">
        <v>2</v>
      </c>
    </row>
    <row r="2518" spans="1:16" ht="12" customHeight="1" x14ac:dyDescent="0.35">
      <c r="A2518" s="94" t="s">
        <v>6</v>
      </c>
      <c r="B2518" s="94" t="s">
        <v>7</v>
      </c>
      <c r="C2518" s="94" t="s">
        <v>42</v>
      </c>
      <c r="D2518" s="94" t="s">
        <v>42</v>
      </c>
      <c r="E2518" s="29" t="s">
        <v>48</v>
      </c>
      <c r="F2518" s="96"/>
      <c r="G2518" s="96" t="s">
        <v>126</v>
      </c>
      <c r="H2518" s="97" t="s">
        <v>127</v>
      </c>
      <c r="I2518" s="29" t="s">
        <v>297</v>
      </c>
      <c r="J2518" s="29" t="s">
        <v>128</v>
      </c>
      <c r="K2518" s="29" t="s">
        <v>129</v>
      </c>
      <c r="L2518" s="141" t="s">
        <v>299</v>
      </c>
      <c r="M2518" s="141">
        <v>44985</v>
      </c>
      <c r="N2518" s="141">
        <v>44985</v>
      </c>
      <c r="O2518" s="29" t="s">
        <v>137</v>
      </c>
      <c r="P2518" s="130">
        <v>1</v>
      </c>
    </row>
    <row r="2519" spans="1:16" ht="12" customHeight="1" x14ac:dyDescent="0.35">
      <c r="A2519" s="94" t="s">
        <v>6</v>
      </c>
      <c r="B2519" s="94" t="s">
        <v>7</v>
      </c>
      <c r="C2519" s="94" t="s">
        <v>42</v>
      </c>
      <c r="D2519" s="94" t="s">
        <v>42</v>
      </c>
      <c r="E2519" s="29" t="s">
        <v>49</v>
      </c>
      <c r="F2519" s="96"/>
      <c r="G2519" s="96" t="s">
        <v>126</v>
      </c>
      <c r="H2519" s="97" t="s">
        <v>127</v>
      </c>
      <c r="I2519" s="29" t="s">
        <v>297</v>
      </c>
      <c r="J2519" s="29" t="s">
        <v>128</v>
      </c>
      <c r="K2519" s="29" t="s">
        <v>129</v>
      </c>
      <c r="L2519" s="141" t="s">
        <v>299</v>
      </c>
      <c r="M2519" s="141">
        <v>44985</v>
      </c>
      <c r="N2519" s="141">
        <v>44985</v>
      </c>
      <c r="O2519" s="29" t="s">
        <v>137</v>
      </c>
      <c r="P2519" s="130">
        <v>281</v>
      </c>
    </row>
    <row r="2520" spans="1:16" ht="12" customHeight="1" x14ac:dyDescent="0.35">
      <c r="A2520" s="94" t="s">
        <v>6</v>
      </c>
      <c r="B2520" s="94" t="s">
        <v>50</v>
      </c>
      <c r="C2520" s="94" t="s">
        <v>51</v>
      </c>
      <c r="D2520" s="94" t="s">
        <v>51</v>
      </c>
      <c r="E2520" s="29" t="s">
        <v>51</v>
      </c>
      <c r="F2520" s="96"/>
      <c r="G2520" s="96" t="s">
        <v>126</v>
      </c>
      <c r="H2520" s="97" t="s">
        <v>127</v>
      </c>
      <c r="I2520" s="29" t="s">
        <v>297</v>
      </c>
      <c r="J2520" s="29" t="s">
        <v>128</v>
      </c>
      <c r="K2520" s="29" t="s">
        <v>129</v>
      </c>
      <c r="L2520" s="141" t="s">
        <v>299</v>
      </c>
      <c r="M2520" s="141">
        <v>44985</v>
      </c>
      <c r="N2520" s="141">
        <v>44985</v>
      </c>
      <c r="O2520" s="29" t="s">
        <v>137</v>
      </c>
      <c r="P2520" s="132">
        <v>2</v>
      </c>
    </row>
    <row r="2521" spans="1:16" ht="12" customHeight="1" x14ac:dyDescent="0.35">
      <c r="A2521" s="94" t="s">
        <v>6</v>
      </c>
      <c r="B2521" s="94" t="s">
        <v>50</v>
      </c>
      <c r="C2521" s="94" t="s">
        <v>52</v>
      </c>
      <c r="D2521" s="94" t="s">
        <v>52</v>
      </c>
      <c r="E2521" s="29" t="s">
        <v>53</v>
      </c>
      <c r="F2521" s="96"/>
      <c r="G2521" s="96" t="s">
        <v>126</v>
      </c>
      <c r="H2521" s="97" t="s">
        <v>127</v>
      </c>
      <c r="I2521" s="29" t="s">
        <v>297</v>
      </c>
      <c r="J2521" s="29" t="s">
        <v>128</v>
      </c>
      <c r="K2521" s="29" t="s">
        <v>129</v>
      </c>
      <c r="L2521" s="141" t="s">
        <v>299</v>
      </c>
      <c r="M2521" s="141">
        <v>44985</v>
      </c>
      <c r="N2521" s="141">
        <v>44985</v>
      </c>
      <c r="O2521" s="29" t="s">
        <v>137</v>
      </c>
      <c r="P2521" s="132">
        <v>25</v>
      </c>
    </row>
    <row r="2522" spans="1:16" ht="12" customHeight="1" x14ac:dyDescent="0.35">
      <c r="A2522" s="94" t="s">
        <v>6</v>
      </c>
      <c r="B2522" s="94" t="s">
        <v>50</v>
      </c>
      <c r="C2522" s="94" t="s">
        <v>54</v>
      </c>
      <c r="D2522" s="94" t="s">
        <v>54</v>
      </c>
      <c r="E2522" s="29" t="s">
        <v>54</v>
      </c>
      <c r="F2522" s="96"/>
      <c r="G2522" s="96" t="s">
        <v>126</v>
      </c>
      <c r="H2522" s="97" t="s">
        <v>127</v>
      </c>
      <c r="I2522" s="29" t="s">
        <v>297</v>
      </c>
      <c r="J2522" s="29" t="s">
        <v>128</v>
      </c>
      <c r="K2522" s="29" t="s">
        <v>129</v>
      </c>
      <c r="L2522" s="141" t="s">
        <v>299</v>
      </c>
      <c r="M2522" s="141">
        <v>44985</v>
      </c>
      <c r="N2522" s="141">
        <v>44985</v>
      </c>
      <c r="O2522" s="29" t="s">
        <v>137</v>
      </c>
      <c r="P2522" s="132">
        <v>21</v>
      </c>
    </row>
    <row r="2523" spans="1:16" ht="12" customHeight="1" x14ac:dyDescent="0.35">
      <c r="A2523" s="94" t="s">
        <v>6</v>
      </c>
      <c r="B2523" s="94" t="s">
        <v>50</v>
      </c>
      <c r="C2523" s="94" t="s">
        <v>55</v>
      </c>
      <c r="D2523" s="94" t="s">
        <v>55</v>
      </c>
      <c r="E2523" s="29" t="s">
        <v>56</v>
      </c>
      <c r="F2523" s="96"/>
      <c r="G2523" s="96" t="s">
        <v>126</v>
      </c>
      <c r="H2523" s="97" t="s">
        <v>127</v>
      </c>
      <c r="I2523" s="29" t="s">
        <v>297</v>
      </c>
      <c r="J2523" s="29" t="s">
        <v>128</v>
      </c>
      <c r="K2523" s="29" t="s">
        <v>129</v>
      </c>
      <c r="L2523" s="141" t="s">
        <v>299</v>
      </c>
      <c r="M2523" s="141">
        <v>44985</v>
      </c>
      <c r="N2523" s="141">
        <v>44985</v>
      </c>
      <c r="O2523" s="29" t="s">
        <v>137</v>
      </c>
      <c r="P2523" s="132"/>
    </row>
    <row r="2524" spans="1:16" ht="12" customHeight="1" x14ac:dyDescent="0.35">
      <c r="A2524" s="94" t="s">
        <v>6</v>
      </c>
      <c r="B2524" s="94" t="s">
        <v>50</v>
      </c>
      <c r="C2524" s="94" t="s">
        <v>55</v>
      </c>
      <c r="D2524" s="94" t="s">
        <v>57</v>
      </c>
      <c r="E2524" s="29" t="s">
        <v>58</v>
      </c>
      <c r="F2524" s="96"/>
      <c r="G2524" s="96" t="s">
        <v>126</v>
      </c>
      <c r="H2524" s="97" t="s">
        <v>127</v>
      </c>
      <c r="I2524" s="29" t="s">
        <v>297</v>
      </c>
      <c r="J2524" s="29" t="s">
        <v>128</v>
      </c>
      <c r="K2524" s="29" t="s">
        <v>129</v>
      </c>
      <c r="L2524" s="141" t="s">
        <v>299</v>
      </c>
      <c r="M2524" s="141">
        <v>44985</v>
      </c>
      <c r="N2524" s="141">
        <v>44985</v>
      </c>
      <c r="O2524" s="29" t="s">
        <v>137</v>
      </c>
      <c r="P2524" s="39">
        <v>28</v>
      </c>
    </row>
    <row r="2525" spans="1:16" ht="12" customHeight="1" x14ac:dyDescent="0.35">
      <c r="A2525" s="94" t="s">
        <v>6</v>
      </c>
      <c r="B2525" s="94" t="s">
        <v>50</v>
      </c>
      <c r="C2525" s="94" t="s">
        <v>55</v>
      </c>
      <c r="D2525" s="94" t="s">
        <v>57</v>
      </c>
      <c r="E2525" s="29" t="s">
        <v>59</v>
      </c>
      <c r="F2525" s="96"/>
      <c r="G2525" s="96" t="s">
        <v>126</v>
      </c>
      <c r="H2525" s="97" t="s">
        <v>127</v>
      </c>
      <c r="I2525" s="29" t="s">
        <v>297</v>
      </c>
      <c r="J2525" s="29" t="s">
        <v>128</v>
      </c>
      <c r="K2525" s="29" t="s">
        <v>129</v>
      </c>
      <c r="L2525" s="141" t="s">
        <v>299</v>
      </c>
      <c r="M2525" s="141">
        <v>44985</v>
      </c>
      <c r="N2525" s="141">
        <v>44985</v>
      </c>
      <c r="O2525" s="29" t="s">
        <v>137</v>
      </c>
      <c r="P2525" s="39">
        <v>8</v>
      </c>
    </row>
    <row r="2526" spans="1:16" ht="12" customHeight="1" x14ac:dyDescent="0.35">
      <c r="A2526" s="94" t="s">
        <v>6</v>
      </c>
      <c r="B2526" s="94" t="s">
        <v>50</v>
      </c>
      <c r="C2526" s="94" t="s">
        <v>55</v>
      </c>
      <c r="D2526" s="94" t="s">
        <v>57</v>
      </c>
      <c r="E2526" s="29" t="s">
        <v>60</v>
      </c>
      <c r="F2526" s="96"/>
      <c r="G2526" s="96" t="s">
        <v>126</v>
      </c>
      <c r="H2526" s="97" t="s">
        <v>127</v>
      </c>
      <c r="I2526" s="29" t="s">
        <v>297</v>
      </c>
      <c r="J2526" s="29" t="s">
        <v>128</v>
      </c>
      <c r="K2526" s="29" t="s">
        <v>129</v>
      </c>
      <c r="L2526" s="141" t="s">
        <v>299</v>
      </c>
      <c r="M2526" s="141">
        <v>44985</v>
      </c>
      <c r="N2526" s="141">
        <v>44985</v>
      </c>
      <c r="O2526" s="29" t="s">
        <v>137</v>
      </c>
      <c r="P2526" s="39">
        <v>3</v>
      </c>
    </row>
    <row r="2527" spans="1:16" ht="12" customHeight="1" x14ac:dyDescent="0.35">
      <c r="A2527" s="94" t="s">
        <v>6</v>
      </c>
      <c r="B2527" s="94" t="s">
        <v>50</v>
      </c>
      <c r="C2527" s="94" t="s">
        <v>55</v>
      </c>
      <c r="D2527" s="94" t="s">
        <v>57</v>
      </c>
      <c r="E2527" s="29" t="s">
        <v>61</v>
      </c>
      <c r="F2527" s="96"/>
      <c r="G2527" s="96" t="s">
        <v>126</v>
      </c>
      <c r="H2527" s="97" t="s">
        <v>127</v>
      </c>
      <c r="I2527" s="29" t="s">
        <v>297</v>
      </c>
      <c r="J2527" s="29" t="s">
        <v>128</v>
      </c>
      <c r="K2527" s="29" t="s">
        <v>129</v>
      </c>
      <c r="L2527" s="141" t="s">
        <v>299</v>
      </c>
      <c r="M2527" s="141">
        <v>44985</v>
      </c>
      <c r="N2527" s="141">
        <v>44985</v>
      </c>
      <c r="O2527" s="29" t="s">
        <v>137</v>
      </c>
      <c r="P2527" s="39">
        <v>5</v>
      </c>
    </row>
    <row r="2528" spans="1:16" ht="12" customHeight="1" x14ac:dyDescent="0.35">
      <c r="A2528" s="94" t="s">
        <v>6</v>
      </c>
      <c r="B2528" s="94" t="s">
        <v>50</v>
      </c>
      <c r="C2528" s="94" t="s">
        <v>55</v>
      </c>
      <c r="D2528" s="94" t="s">
        <v>62</v>
      </c>
      <c r="E2528" s="29" t="s">
        <v>63</v>
      </c>
      <c r="F2528" s="96"/>
      <c r="G2528" s="96" t="s">
        <v>126</v>
      </c>
      <c r="H2528" s="97" t="s">
        <v>127</v>
      </c>
      <c r="I2528" s="29" t="s">
        <v>297</v>
      </c>
      <c r="J2528" s="29" t="s">
        <v>128</v>
      </c>
      <c r="K2528" s="29" t="s">
        <v>129</v>
      </c>
      <c r="L2528" s="141" t="s">
        <v>299</v>
      </c>
      <c r="M2528" s="141">
        <v>44985</v>
      </c>
      <c r="N2528" s="141">
        <v>44985</v>
      </c>
      <c r="O2528" s="29" t="s">
        <v>137</v>
      </c>
      <c r="P2528" s="39">
        <v>20</v>
      </c>
    </row>
    <row r="2529" spans="1:16" ht="12" customHeight="1" x14ac:dyDescent="0.35">
      <c r="A2529" s="94" t="s">
        <v>6</v>
      </c>
      <c r="B2529" s="94" t="s">
        <v>50</v>
      </c>
      <c r="C2529" s="94" t="s">
        <v>55</v>
      </c>
      <c r="D2529" s="29" t="s">
        <v>64</v>
      </c>
      <c r="E2529" s="29" t="s">
        <v>64</v>
      </c>
      <c r="F2529" s="96"/>
      <c r="G2529" s="96" t="s">
        <v>126</v>
      </c>
      <c r="H2529" s="97" t="s">
        <v>127</v>
      </c>
      <c r="I2529" s="29" t="s">
        <v>297</v>
      </c>
      <c r="J2529" s="29" t="s">
        <v>128</v>
      </c>
      <c r="K2529" s="29" t="s">
        <v>129</v>
      </c>
      <c r="L2529" s="141" t="s">
        <v>299</v>
      </c>
      <c r="M2529" s="141">
        <v>44985</v>
      </c>
      <c r="N2529" s="141">
        <v>44985</v>
      </c>
      <c r="O2529" s="29" t="s">
        <v>137</v>
      </c>
      <c r="P2529" s="39">
        <v>0</v>
      </c>
    </row>
    <row r="2530" spans="1:16" ht="12" customHeight="1" x14ac:dyDescent="0.35">
      <c r="A2530" s="94" t="s">
        <v>6</v>
      </c>
      <c r="B2530" s="94" t="s">
        <v>50</v>
      </c>
      <c r="C2530" s="94" t="s">
        <v>65</v>
      </c>
      <c r="D2530" s="94" t="s">
        <v>65</v>
      </c>
      <c r="E2530" s="29" t="s">
        <v>65</v>
      </c>
      <c r="F2530" s="96"/>
      <c r="G2530" s="96" t="s">
        <v>126</v>
      </c>
      <c r="H2530" s="97" t="s">
        <v>127</v>
      </c>
      <c r="I2530" s="29" t="s">
        <v>297</v>
      </c>
      <c r="J2530" s="29" t="s">
        <v>128</v>
      </c>
      <c r="K2530" s="29" t="s">
        <v>129</v>
      </c>
      <c r="L2530" s="141" t="s">
        <v>299</v>
      </c>
      <c r="M2530" s="141">
        <v>44985</v>
      </c>
      <c r="N2530" s="141">
        <v>44985</v>
      </c>
      <c r="O2530" s="29" t="s">
        <v>137</v>
      </c>
      <c r="P2530" s="132"/>
    </row>
    <row r="2531" spans="1:16" ht="12" customHeight="1" x14ac:dyDescent="0.35">
      <c r="A2531" s="94" t="s">
        <v>6</v>
      </c>
      <c r="B2531" s="94" t="s">
        <v>50</v>
      </c>
      <c r="C2531" s="94" t="s">
        <v>66</v>
      </c>
      <c r="D2531" s="94" t="s">
        <v>66</v>
      </c>
      <c r="E2531" s="29" t="s">
        <v>67</v>
      </c>
      <c r="F2531" s="96"/>
      <c r="G2531" s="96" t="s">
        <v>126</v>
      </c>
      <c r="H2531" s="97" t="s">
        <v>127</v>
      </c>
      <c r="I2531" s="29" t="s">
        <v>297</v>
      </c>
      <c r="J2531" s="29" t="s">
        <v>128</v>
      </c>
      <c r="K2531" s="29" t="s">
        <v>129</v>
      </c>
      <c r="L2531" s="141" t="s">
        <v>299</v>
      </c>
      <c r="M2531" s="141">
        <v>44985</v>
      </c>
      <c r="N2531" s="141">
        <v>44985</v>
      </c>
      <c r="O2531" s="29" t="s">
        <v>137</v>
      </c>
      <c r="P2531" s="39">
        <v>100</v>
      </c>
    </row>
    <row r="2532" spans="1:16" ht="12" customHeight="1" x14ac:dyDescent="0.35">
      <c r="A2532" s="94" t="s">
        <v>6</v>
      </c>
      <c r="B2532" s="94" t="s">
        <v>50</v>
      </c>
      <c r="C2532" s="94" t="s">
        <v>66</v>
      </c>
      <c r="D2532" s="94" t="s">
        <v>66</v>
      </c>
      <c r="E2532" s="29" t="s">
        <v>68</v>
      </c>
      <c r="F2532" s="96"/>
      <c r="G2532" s="96" t="s">
        <v>126</v>
      </c>
      <c r="H2532" s="97" t="s">
        <v>127</v>
      </c>
      <c r="I2532" s="29" t="s">
        <v>297</v>
      </c>
      <c r="J2532" s="29" t="s">
        <v>128</v>
      </c>
      <c r="K2532" s="29" t="s">
        <v>129</v>
      </c>
      <c r="L2532" s="141" t="s">
        <v>299</v>
      </c>
      <c r="M2532" s="141">
        <v>44985</v>
      </c>
      <c r="N2532" s="141">
        <v>44985</v>
      </c>
      <c r="O2532" s="29" t="s">
        <v>137</v>
      </c>
      <c r="P2532" s="39">
        <v>15</v>
      </c>
    </row>
    <row r="2533" spans="1:16" ht="12" customHeight="1" x14ac:dyDescent="0.35">
      <c r="A2533" s="94" t="s">
        <v>6</v>
      </c>
      <c r="B2533" s="94" t="s">
        <v>50</v>
      </c>
      <c r="C2533" s="94" t="s">
        <v>66</v>
      </c>
      <c r="D2533" s="94" t="s">
        <v>66</v>
      </c>
      <c r="E2533" s="29" t="s">
        <v>69</v>
      </c>
      <c r="F2533" s="96"/>
      <c r="G2533" s="96" t="s">
        <v>126</v>
      </c>
      <c r="H2533" s="97" t="s">
        <v>127</v>
      </c>
      <c r="I2533" s="29" t="s">
        <v>297</v>
      </c>
      <c r="J2533" s="29" t="s">
        <v>128</v>
      </c>
      <c r="K2533" s="29" t="s">
        <v>129</v>
      </c>
      <c r="L2533" s="141" t="s">
        <v>299</v>
      </c>
      <c r="M2533" s="141">
        <v>44985</v>
      </c>
      <c r="N2533" s="141">
        <v>44985</v>
      </c>
      <c r="O2533" s="29" t="s">
        <v>137</v>
      </c>
      <c r="P2533" s="39">
        <v>12</v>
      </c>
    </row>
    <row r="2534" spans="1:16" ht="12" customHeight="1" x14ac:dyDescent="0.35">
      <c r="A2534" s="94" t="s">
        <v>6</v>
      </c>
      <c r="B2534" s="94" t="s">
        <v>50</v>
      </c>
      <c r="C2534" s="94" t="s">
        <v>66</v>
      </c>
      <c r="D2534" s="94" t="s">
        <v>66</v>
      </c>
      <c r="E2534" s="29" t="s">
        <v>70</v>
      </c>
      <c r="F2534" s="96"/>
      <c r="G2534" s="96" t="s">
        <v>126</v>
      </c>
      <c r="H2534" s="97" t="s">
        <v>127</v>
      </c>
      <c r="I2534" s="29" t="s">
        <v>297</v>
      </c>
      <c r="J2534" s="29" t="s">
        <v>128</v>
      </c>
      <c r="K2534" s="29" t="s">
        <v>129</v>
      </c>
      <c r="L2534" s="141" t="s">
        <v>299</v>
      </c>
      <c r="M2534" s="141">
        <v>44985</v>
      </c>
      <c r="N2534" s="141">
        <v>44985</v>
      </c>
      <c r="O2534" s="29" t="s">
        <v>137</v>
      </c>
      <c r="P2534" s="39">
        <v>112</v>
      </c>
    </row>
    <row r="2535" spans="1:16" ht="12" customHeight="1" x14ac:dyDescent="0.35">
      <c r="A2535" s="94" t="s">
        <v>6</v>
      </c>
      <c r="B2535" s="94" t="s">
        <v>50</v>
      </c>
      <c r="C2535" s="94" t="s">
        <v>66</v>
      </c>
      <c r="D2535" s="94" t="s">
        <v>66</v>
      </c>
      <c r="E2535" s="29" t="s">
        <v>71</v>
      </c>
      <c r="F2535" s="96"/>
      <c r="G2535" s="96" t="s">
        <v>126</v>
      </c>
      <c r="H2535" s="97" t="s">
        <v>127</v>
      </c>
      <c r="I2535" s="29" t="s">
        <v>297</v>
      </c>
      <c r="J2535" s="29" t="s">
        <v>128</v>
      </c>
      <c r="K2535" s="29" t="s">
        <v>129</v>
      </c>
      <c r="L2535" s="141" t="s">
        <v>299</v>
      </c>
      <c r="M2535" s="141">
        <v>44985</v>
      </c>
      <c r="N2535" s="141">
        <v>44985</v>
      </c>
      <c r="O2535" s="29" t="s">
        <v>137</v>
      </c>
      <c r="P2535" s="39">
        <v>9</v>
      </c>
    </row>
    <row r="2536" spans="1:16" ht="12" customHeight="1" x14ac:dyDescent="0.35">
      <c r="A2536" s="94" t="s">
        <v>6</v>
      </c>
      <c r="B2536" s="94" t="s">
        <v>50</v>
      </c>
      <c r="C2536" s="94" t="s">
        <v>66</v>
      </c>
      <c r="D2536" s="94" t="s">
        <v>66</v>
      </c>
      <c r="E2536" s="29" t="s">
        <v>72</v>
      </c>
      <c r="F2536" s="96"/>
      <c r="G2536" s="96" t="s">
        <v>126</v>
      </c>
      <c r="H2536" s="97" t="s">
        <v>127</v>
      </c>
      <c r="I2536" s="29" t="s">
        <v>297</v>
      </c>
      <c r="J2536" s="29" t="s">
        <v>128</v>
      </c>
      <c r="K2536" s="29" t="s">
        <v>129</v>
      </c>
      <c r="L2536" s="141" t="s">
        <v>299</v>
      </c>
      <c r="M2536" s="141">
        <v>44985</v>
      </c>
      <c r="N2536" s="141">
        <v>44985</v>
      </c>
      <c r="O2536" s="29" t="s">
        <v>137</v>
      </c>
      <c r="P2536" s="39">
        <v>9</v>
      </c>
    </row>
    <row r="2537" spans="1:16" ht="12" customHeight="1" x14ac:dyDescent="0.35">
      <c r="A2537" s="94" t="s">
        <v>6</v>
      </c>
      <c r="B2537" s="94" t="s">
        <v>50</v>
      </c>
      <c r="C2537" s="94" t="s">
        <v>66</v>
      </c>
      <c r="D2537" s="94" t="s">
        <v>66</v>
      </c>
      <c r="E2537" s="29" t="s">
        <v>73</v>
      </c>
      <c r="F2537" s="96"/>
      <c r="G2537" s="96" t="s">
        <v>126</v>
      </c>
      <c r="H2537" s="97" t="s">
        <v>127</v>
      </c>
      <c r="I2537" s="29" t="s">
        <v>297</v>
      </c>
      <c r="J2537" s="29" t="s">
        <v>128</v>
      </c>
      <c r="K2537" s="29" t="s">
        <v>129</v>
      </c>
      <c r="L2537" s="141" t="s">
        <v>299</v>
      </c>
      <c r="M2537" s="141">
        <v>44985</v>
      </c>
      <c r="N2537" s="141">
        <v>44985</v>
      </c>
      <c r="O2537" s="29" t="s">
        <v>137</v>
      </c>
      <c r="P2537" s="39">
        <v>18</v>
      </c>
    </row>
    <row r="2538" spans="1:16" ht="12" customHeight="1" x14ac:dyDescent="0.35">
      <c r="A2538" s="94" t="s">
        <v>6</v>
      </c>
      <c r="B2538" s="94" t="s">
        <v>50</v>
      </c>
      <c r="C2538" s="94" t="s">
        <v>74</v>
      </c>
      <c r="D2538" s="94" t="s">
        <v>74</v>
      </c>
      <c r="E2538" s="29" t="s">
        <v>75</v>
      </c>
      <c r="F2538" s="96"/>
      <c r="G2538" s="96" t="s">
        <v>126</v>
      </c>
      <c r="H2538" s="97" t="s">
        <v>127</v>
      </c>
      <c r="I2538" s="29" t="s">
        <v>297</v>
      </c>
      <c r="J2538" s="29" t="s">
        <v>128</v>
      </c>
      <c r="K2538" s="29" t="s">
        <v>129</v>
      </c>
      <c r="L2538" s="141" t="s">
        <v>299</v>
      </c>
      <c r="M2538" s="141">
        <v>44985</v>
      </c>
      <c r="N2538" s="141">
        <v>44985</v>
      </c>
      <c r="O2538" s="29" t="s">
        <v>137</v>
      </c>
      <c r="P2538" s="39">
        <v>11</v>
      </c>
    </row>
    <row r="2539" spans="1:16" ht="12" customHeight="1" x14ac:dyDescent="0.35">
      <c r="A2539" s="94" t="s">
        <v>6</v>
      </c>
      <c r="B2539" s="94" t="s">
        <v>50</v>
      </c>
      <c r="C2539" s="94" t="s">
        <v>74</v>
      </c>
      <c r="D2539" s="94" t="s">
        <v>74</v>
      </c>
      <c r="E2539" s="29" t="s">
        <v>76</v>
      </c>
      <c r="F2539" s="96"/>
      <c r="G2539" s="96" t="s">
        <v>126</v>
      </c>
      <c r="H2539" s="97" t="s">
        <v>127</v>
      </c>
      <c r="I2539" s="29" t="s">
        <v>297</v>
      </c>
      <c r="J2539" s="29" t="s">
        <v>128</v>
      </c>
      <c r="K2539" s="29" t="s">
        <v>129</v>
      </c>
      <c r="L2539" s="141" t="s">
        <v>299</v>
      </c>
      <c r="M2539" s="141">
        <v>44985</v>
      </c>
      <c r="N2539" s="141">
        <v>44985</v>
      </c>
      <c r="O2539" s="29" t="s">
        <v>137</v>
      </c>
      <c r="P2539" s="39">
        <v>16</v>
      </c>
    </row>
    <row r="2540" spans="1:16" ht="12" customHeight="1" x14ac:dyDescent="0.35">
      <c r="A2540" s="94" t="s">
        <v>6</v>
      </c>
      <c r="B2540" s="94" t="s">
        <v>50</v>
      </c>
      <c r="C2540" s="94" t="s">
        <v>74</v>
      </c>
      <c r="D2540" s="94" t="s">
        <v>74</v>
      </c>
      <c r="E2540" s="29" t="s">
        <v>77</v>
      </c>
      <c r="F2540" s="96"/>
      <c r="G2540" s="96" t="s">
        <v>126</v>
      </c>
      <c r="H2540" s="97" t="s">
        <v>127</v>
      </c>
      <c r="I2540" s="29" t="s">
        <v>297</v>
      </c>
      <c r="J2540" s="29" t="s">
        <v>128</v>
      </c>
      <c r="K2540" s="29" t="s">
        <v>129</v>
      </c>
      <c r="L2540" s="141" t="s">
        <v>299</v>
      </c>
      <c r="M2540" s="141">
        <v>44985</v>
      </c>
      <c r="N2540" s="141">
        <v>44985</v>
      </c>
      <c r="O2540" s="29" t="s">
        <v>137</v>
      </c>
      <c r="P2540" s="39">
        <v>0</v>
      </c>
    </row>
    <row r="2541" spans="1:16" ht="12" customHeight="1" x14ac:dyDescent="0.35">
      <c r="A2541" s="94" t="s">
        <v>6</v>
      </c>
      <c r="B2541" s="94" t="s">
        <v>50</v>
      </c>
      <c r="C2541" s="94" t="s">
        <v>74</v>
      </c>
      <c r="D2541" s="94" t="s">
        <v>74</v>
      </c>
      <c r="E2541" s="29" t="s">
        <v>78</v>
      </c>
      <c r="F2541" s="96"/>
      <c r="G2541" s="96" t="s">
        <v>126</v>
      </c>
      <c r="H2541" s="97" t="s">
        <v>127</v>
      </c>
      <c r="I2541" s="29" t="s">
        <v>297</v>
      </c>
      <c r="J2541" s="29" t="s">
        <v>128</v>
      </c>
      <c r="K2541" s="29" t="s">
        <v>129</v>
      </c>
      <c r="L2541" s="141" t="s">
        <v>299</v>
      </c>
      <c r="M2541" s="141">
        <v>44985</v>
      </c>
      <c r="N2541" s="141">
        <v>44985</v>
      </c>
      <c r="O2541" s="29" t="s">
        <v>137</v>
      </c>
      <c r="P2541" s="39">
        <v>0</v>
      </c>
    </row>
    <row r="2542" spans="1:16" ht="12" customHeight="1" x14ac:dyDescent="0.35">
      <c r="A2542" s="94" t="s">
        <v>6</v>
      </c>
      <c r="B2542" s="94" t="s">
        <v>50</v>
      </c>
      <c r="C2542" s="94" t="s">
        <v>74</v>
      </c>
      <c r="D2542" s="94" t="s">
        <v>74</v>
      </c>
      <c r="E2542" s="29" t="s">
        <v>79</v>
      </c>
      <c r="F2542" s="96"/>
      <c r="G2542" s="96" t="s">
        <v>126</v>
      </c>
      <c r="H2542" s="97" t="s">
        <v>127</v>
      </c>
      <c r="I2542" s="29" t="s">
        <v>297</v>
      </c>
      <c r="J2542" s="29" t="s">
        <v>128</v>
      </c>
      <c r="K2542" s="29" t="s">
        <v>129</v>
      </c>
      <c r="L2542" s="141" t="s">
        <v>299</v>
      </c>
      <c r="M2542" s="141">
        <v>44985</v>
      </c>
      <c r="N2542" s="141">
        <v>44985</v>
      </c>
      <c r="O2542" s="29" t="s">
        <v>137</v>
      </c>
      <c r="P2542" s="39">
        <v>0</v>
      </c>
    </row>
    <row r="2543" spans="1:16" ht="12" customHeight="1" x14ac:dyDescent="0.35">
      <c r="A2543" s="94" t="s">
        <v>6</v>
      </c>
      <c r="B2543" s="94" t="s">
        <v>50</v>
      </c>
      <c r="C2543" s="94" t="s">
        <v>74</v>
      </c>
      <c r="D2543" s="94" t="s">
        <v>74</v>
      </c>
      <c r="E2543" s="29" t="s">
        <v>80</v>
      </c>
      <c r="F2543" s="96"/>
      <c r="G2543" s="96" t="s">
        <v>126</v>
      </c>
      <c r="H2543" s="97" t="s">
        <v>127</v>
      </c>
      <c r="I2543" s="29" t="s">
        <v>297</v>
      </c>
      <c r="J2543" s="29" t="s">
        <v>128</v>
      </c>
      <c r="K2543" s="29" t="s">
        <v>129</v>
      </c>
      <c r="L2543" s="141" t="s">
        <v>299</v>
      </c>
      <c r="M2543" s="141">
        <v>44985</v>
      </c>
      <c r="N2543" s="141">
        <v>44985</v>
      </c>
      <c r="O2543" s="29" t="s">
        <v>137</v>
      </c>
      <c r="P2543" s="39">
        <v>0</v>
      </c>
    </row>
    <row r="2544" spans="1:16" ht="12" customHeight="1" x14ac:dyDescent="0.35">
      <c r="A2544" s="94" t="s">
        <v>6</v>
      </c>
      <c r="B2544" s="94" t="s">
        <v>50</v>
      </c>
      <c r="C2544" s="94" t="s">
        <v>74</v>
      </c>
      <c r="D2544" s="94" t="s">
        <v>74</v>
      </c>
      <c r="E2544" s="29" t="s">
        <v>81</v>
      </c>
      <c r="F2544" s="96"/>
      <c r="G2544" s="96" t="s">
        <v>126</v>
      </c>
      <c r="H2544" s="97" t="s">
        <v>127</v>
      </c>
      <c r="I2544" s="29" t="s">
        <v>297</v>
      </c>
      <c r="J2544" s="29" t="s">
        <v>128</v>
      </c>
      <c r="K2544" s="29" t="s">
        <v>129</v>
      </c>
      <c r="L2544" s="141" t="s">
        <v>299</v>
      </c>
      <c r="M2544" s="141">
        <v>44985</v>
      </c>
      <c r="N2544" s="141">
        <v>44985</v>
      </c>
      <c r="O2544" s="29" t="s">
        <v>137</v>
      </c>
      <c r="P2544" s="39">
        <v>1</v>
      </c>
    </row>
    <row r="2545" spans="1:16" ht="12" customHeight="1" x14ac:dyDescent="0.35">
      <c r="A2545" s="94" t="s">
        <v>6</v>
      </c>
      <c r="B2545" s="94" t="s">
        <v>50</v>
      </c>
      <c r="C2545" s="94" t="s">
        <v>82</v>
      </c>
      <c r="D2545" s="94" t="s">
        <v>82</v>
      </c>
      <c r="E2545" s="29" t="s">
        <v>82</v>
      </c>
      <c r="F2545" s="96"/>
      <c r="G2545" s="96" t="s">
        <v>126</v>
      </c>
      <c r="H2545" s="97" t="s">
        <v>127</v>
      </c>
      <c r="I2545" s="29" t="s">
        <v>297</v>
      </c>
      <c r="J2545" s="29" t="s">
        <v>128</v>
      </c>
      <c r="K2545" s="29" t="s">
        <v>129</v>
      </c>
      <c r="L2545" s="141" t="s">
        <v>299</v>
      </c>
      <c r="M2545" s="141">
        <v>44985</v>
      </c>
      <c r="N2545" s="141">
        <v>44985</v>
      </c>
      <c r="O2545" s="29" t="s">
        <v>137</v>
      </c>
      <c r="P2545" s="132">
        <v>53</v>
      </c>
    </row>
    <row r="2546" spans="1:16" ht="12" customHeight="1" x14ac:dyDescent="0.35">
      <c r="A2546" s="94" t="s">
        <v>6</v>
      </c>
      <c r="B2546" s="94" t="s">
        <v>50</v>
      </c>
      <c r="C2546" s="94" t="s">
        <v>83</v>
      </c>
      <c r="D2546" s="94" t="s">
        <v>83</v>
      </c>
      <c r="E2546" s="29" t="s">
        <v>84</v>
      </c>
      <c r="F2546" s="96"/>
      <c r="G2546" s="96" t="s">
        <v>126</v>
      </c>
      <c r="H2546" s="97" t="s">
        <v>127</v>
      </c>
      <c r="I2546" s="29" t="s">
        <v>297</v>
      </c>
      <c r="J2546" s="29" t="s">
        <v>128</v>
      </c>
      <c r="K2546" s="29" t="s">
        <v>129</v>
      </c>
      <c r="L2546" s="141" t="s">
        <v>299</v>
      </c>
      <c r="M2546" s="141">
        <v>44985</v>
      </c>
      <c r="N2546" s="141">
        <v>44985</v>
      </c>
      <c r="O2546" s="29" t="s">
        <v>137</v>
      </c>
      <c r="P2546" s="132">
        <v>144</v>
      </c>
    </row>
    <row r="2547" spans="1:16" ht="12" customHeight="1" x14ac:dyDescent="0.35">
      <c r="A2547" s="94" t="s">
        <v>6</v>
      </c>
      <c r="B2547" s="94" t="s">
        <v>50</v>
      </c>
      <c r="C2547" s="94" t="s">
        <v>83</v>
      </c>
      <c r="D2547" s="94" t="s">
        <v>83</v>
      </c>
      <c r="E2547" s="29" t="s">
        <v>85</v>
      </c>
      <c r="F2547" s="96"/>
      <c r="G2547" s="96" t="s">
        <v>126</v>
      </c>
      <c r="H2547" s="97" t="s">
        <v>127</v>
      </c>
      <c r="I2547" s="29" t="s">
        <v>297</v>
      </c>
      <c r="J2547" s="29" t="s">
        <v>128</v>
      </c>
      <c r="K2547" s="29" t="s">
        <v>129</v>
      </c>
      <c r="L2547" s="141" t="s">
        <v>299</v>
      </c>
      <c r="M2547" s="141">
        <v>44985</v>
      </c>
      <c r="N2547" s="141">
        <v>44985</v>
      </c>
      <c r="O2547" s="29" t="s">
        <v>137</v>
      </c>
      <c r="P2547" s="132">
        <v>2</v>
      </c>
    </row>
    <row r="2548" spans="1:16" ht="12" customHeight="1" x14ac:dyDescent="0.35">
      <c r="A2548" s="94" t="s">
        <v>6</v>
      </c>
      <c r="B2548" s="94" t="s">
        <v>50</v>
      </c>
      <c r="C2548" s="94" t="s">
        <v>83</v>
      </c>
      <c r="D2548" s="94" t="s">
        <v>83</v>
      </c>
      <c r="E2548" s="29" t="s">
        <v>86</v>
      </c>
      <c r="F2548" s="96"/>
      <c r="G2548" s="96" t="s">
        <v>126</v>
      </c>
      <c r="H2548" s="97" t="s">
        <v>127</v>
      </c>
      <c r="I2548" s="29" t="s">
        <v>297</v>
      </c>
      <c r="J2548" s="29" t="s">
        <v>128</v>
      </c>
      <c r="K2548" s="29" t="s">
        <v>129</v>
      </c>
      <c r="L2548" s="141" t="s">
        <v>299</v>
      </c>
      <c r="M2548" s="141">
        <v>44985</v>
      </c>
      <c r="N2548" s="141">
        <v>44985</v>
      </c>
      <c r="O2548" s="29" t="s">
        <v>137</v>
      </c>
      <c r="P2548" s="132">
        <v>62</v>
      </c>
    </row>
    <row r="2549" spans="1:16" ht="12" customHeight="1" x14ac:dyDescent="0.35">
      <c r="A2549" s="94" t="s">
        <v>6</v>
      </c>
      <c r="B2549" s="94" t="s">
        <v>50</v>
      </c>
      <c r="C2549" s="94" t="s">
        <v>83</v>
      </c>
      <c r="D2549" s="94" t="s">
        <v>83</v>
      </c>
      <c r="E2549" s="29" t="s">
        <v>87</v>
      </c>
      <c r="F2549" s="96"/>
      <c r="G2549" s="96" t="s">
        <v>126</v>
      </c>
      <c r="H2549" s="97" t="s">
        <v>127</v>
      </c>
      <c r="I2549" s="29" t="s">
        <v>297</v>
      </c>
      <c r="J2549" s="29" t="s">
        <v>128</v>
      </c>
      <c r="K2549" s="29" t="s">
        <v>129</v>
      </c>
      <c r="L2549" s="141" t="s">
        <v>299</v>
      </c>
      <c r="M2549" s="141">
        <v>44985</v>
      </c>
      <c r="N2549" s="141">
        <v>44985</v>
      </c>
      <c r="O2549" s="29" t="s">
        <v>137</v>
      </c>
      <c r="P2549" s="132">
        <v>400</v>
      </c>
    </row>
    <row r="2550" spans="1:16" ht="12" customHeight="1" x14ac:dyDescent="0.35">
      <c r="A2550" s="94" t="s">
        <v>6</v>
      </c>
      <c r="B2550" s="94" t="s">
        <v>50</v>
      </c>
      <c r="C2550" s="94" t="s">
        <v>83</v>
      </c>
      <c r="D2550" s="94" t="s">
        <v>83</v>
      </c>
      <c r="E2550" s="29" t="s">
        <v>88</v>
      </c>
      <c r="F2550" s="96"/>
      <c r="G2550" s="96" t="s">
        <v>126</v>
      </c>
      <c r="H2550" s="97" t="s">
        <v>127</v>
      </c>
      <c r="I2550" s="29" t="s">
        <v>297</v>
      </c>
      <c r="J2550" s="29" t="s">
        <v>128</v>
      </c>
      <c r="K2550" s="29" t="s">
        <v>129</v>
      </c>
      <c r="L2550" s="141" t="s">
        <v>299</v>
      </c>
      <c r="M2550" s="141">
        <v>44985</v>
      </c>
      <c r="N2550" s="141">
        <v>44985</v>
      </c>
      <c r="O2550" s="29" t="s">
        <v>137</v>
      </c>
      <c r="P2550" s="132">
        <v>256</v>
      </c>
    </row>
    <row r="2551" spans="1:16" ht="12" customHeight="1" x14ac:dyDescent="0.35">
      <c r="A2551" s="94" t="s">
        <v>6</v>
      </c>
      <c r="B2551" s="94" t="s">
        <v>50</v>
      </c>
      <c r="C2551" s="94" t="s">
        <v>83</v>
      </c>
      <c r="D2551" s="94" t="s">
        <v>83</v>
      </c>
      <c r="E2551" s="29" t="s">
        <v>89</v>
      </c>
      <c r="F2551" s="96"/>
      <c r="G2551" s="96" t="s">
        <v>126</v>
      </c>
      <c r="H2551" s="97" t="s">
        <v>127</v>
      </c>
      <c r="I2551" s="29" t="s">
        <v>297</v>
      </c>
      <c r="J2551" s="29" t="s">
        <v>128</v>
      </c>
      <c r="K2551" s="29" t="s">
        <v>129</v>
      </c>
      <c r="L2551" s="141" t="s">
        <v>299</v>
      </c>
      <c r="M2551" s="141">
        <v>44985</v>
      </c>
      <c r="N2551" s="141">
        <v>44985</v>
      </c>
      <c r="O2551" s="29" t="s">
        <v>137</v>
      </c>
      <c r="P2551" s="132">
        <v>76</v>
      </c>
    </row>
    <row r="2552" spans="1:16" ht="12" customHeight="1" x14ac:dyDescent="0.35">
      <c r="A2552" s="94" t="s">
        <v>6</v>
      </c>
      <c r="B2552" s="94" t="s">
        <v>50</v>
      </c>
      <c r="C2552" s="94" t="s">
        <v>83</v>
      </c>
      <c r="D2552" s="94" t="s">
        <v>83</v>
      </c>
      <c r="E2552" s="29" t="s">
        <v>90</v>
      </c>
      <c r="F2552" s="96"/>
      <c r="G2552" s="96" t="s">
        <v>126</v>
      </c>
      <c r="H2552" s="97" t="s">
        <v>127</v>
      </c>
      <c r="I2552" s="29" t="s">
        <v>297</v>
      </c>
      <c r="J2552" s="29" t="s">
        <v>128</v>
      </c>
      <c r="K2552" s="29" t="s">
        <v>129</v>
      </c>
      <c r="L2552" s="141" t="s">
        <v>299</v>
      </c>
      <c r="M2552" s="141">
        <v>44985</v>
      </c>
      <c r="N2552" s="141">
        <v>44985</v>
      </c>
      <c r="O2552" s="29" t="s">
        <v>137</v>
      </c>
      <c r="P2552" s="132">
        <v>6</v>
      </c>
    </row>
    <row r="2553" spans="1:16" ht="12" customHeight="1" x14ac:dyDescent="0.35">
      <c r="A2553" s="94" t="s">
        <v>6</v>
      </c>
      <c r="B2553" s="94" t="s">
        <v>50</v>
      </c>
      <c r="C2553" s="94" t="s">
        <v>83</v>
      </c>
      <c r="D2553" s="94" t="s">
        <v>83</v>
      </c>
      <c r="E2553" s="29" t="s">
        <v>91</v>
      </c>
      <c r="F2553" s="96"/>
      <c r="G2553" s="96" t="s">
        <v>126</v>
      </c>
      <c r="H2553" s="97" t="s">
        <v>127</v>
      </c>
      <c r="I2553" s="29" t="s">
        <v>297</v>
      </c>
      <c r="J2553" s="29" t="s">
        <v>128</v>
      </c>
      <c r="K2553" s="29" t="s">
        <v>129</v>
      </c>
      <c r="L2553" s="141" t="s">
        <v>299</v>
      </c>
      <c r="M2553" s="141">
        <v>44985</v>
      </c>
      <c r="N2553" s="141">
        <v>44985</v>
      </c>
      <c r="O2553" s="29" t="s">
        <v>137</v>
      </c>
      <c r="P2553" s="132">
        <v>0</v>
      </c>
    </row>
    <row r="2554" spans="1:16" ht="12" customHeight="1" x14ac:dyDescent="0.35">
      <c r="A2554" s="94" t="s">
        <v>6</v>
      </c>
      <c r="B2554" s="94" t="s">
        <v>50</v>
      </c>
      <c r="C2554" s="94" t="s">
        <v>83</v>
      </c>
      <c r="D2554" s="94" t="s">
        <v>83</v>
      </c>
      <c r="E2554" s="29" t="s">
        <v>92</v>
      </c>
      <c r="F2554" s="96"/>
      <c r="G2554" s="96" t="s">
        <v>126</v>
      </c>
      <c r="H2554" s="97" t="s">
        <v>127</v>
      </c>
      <c r="I2554" s="29" t="s">
        <v>297</v>
      </c>
      <c r="J2554" s="29" t="s">
        <v>128</v>
      </c>
      <c r="K2554" s="29" t="s">
        <v>129</v>
      </c>
      <c r="L2554" s="141" t="s">
        <v>299</v>
      </c>
      <c r="M2554" s="141">
        <v>44985</v>
      </c>
      <c r="N2554" s="141">
        <v>44985</v>
      </c>
      <c r="O2554" s="29" t="s">
        <v>137</v>
      </c>
      <c r="P2554" s="132">
        <v>4</v>
      </c>
    </row>
    <row r="2555" spans="1:16" ht="12" customHeight="1" x14ac:dyDescent="0.35">
      <c r="A2555" s="94" t="s">
        <v>6</v>
      </c>
      <c r="B2555" s="94" t="s">
        <v>50</v>
      </c>
      <c r="C2555" s="94" t="s">
        <v>83</v>
      </c>
      <c r="D2555" s="94" t="s">
        <v>83</v>
      </c>
      <c r="E2555" s="29" t="s">
        <v>93</v>
      </c>
      <c r="F2555" s="96"/>
      <c r="G2555" s="96" t="s">
        <v>126</v>
      </c>
      <c r="H2555" s="97" t="s">
        <v>127</v>
      </c>
      <c r="I2555" s="29" t="s">
        <v>297</v>
      </c>
      <c r="J2555" s="29" t="s">
        <v>128</v>
      </c>
      <c r="K2555" s="29" t="s">
        <v>129</v>
      </c>
      <c r="L2555" s="141" t="s">
        <v>299</v>
      </c>
      <c r="M2555" s="141">
        <v>44985</v>
      </c>
      <c r="N2555" s="141">
        <v>44985</v>
      </c>
      <c r="O2555" s="29" t="s">
        <v>137</v>
      </c>
      <c r="P2555" s="132">
        <v>135</v>
      </c>
    </row>
    <row r="2556" spans="1:16" ht="12" customHeight="1" x14ac:dyDescent="0.35">
      <c r="A2556" s="94" t="s">
        <v>6</v>
      </c>
      <c r="B2556" s="94" t="s">
        <v>50</v>
      </c>
      <c r="C2556" s="94" t="s">
        <v>94</v>
      </c>
      <c r="D2556" s="94" t="s">
        <v>94</v>
      </c>
      <c r="E2556" s="29" t="s">
        <v>95</v>
      </c>
      <c r="F2556" s="96"/>
      <c r="G2556" s="96" t="s">
        <v>126</v>
      </c>
      <c r="H2556" s="97" t="s">
        <v>127</v>
      </c>
      <c r="I2556" s="29" t="s">
        <v>297</v>
      </c>
      <c r="J2556" s="29" t="s">
        <v>128</v>
      </c>
      <c r="K2556" s="29" t="s">
        <v>129</v>
      </c>
      <c r="L2556" s="141" t="s">
        <v>299</v>
      </c>
      <c r="M2556" s="141">
        <v>44985</v>
      </c>
      <c r="N2556" s="141">
        <v>44985</v>
      </c>
      <c r="O2556" s="29" t="s">
        <v>137</v>
      </c>
      <c r="P2556" s="39">
        <v>0</v>
      </c>
    </row>
    <row r="2557" spans="1:16" ht="12" customHeight="1" x14ac:dyDescent="0.35">
      <c r="A2557" s="94" t="s">
        <v>6</v>
      </c>
      <c r="B2557" s="94" t="s">
        <v>50</v>
      </c>
      <c r="C2557" s="94" t="s">
        <v>94</v>
      </c>
      <c r="D2557" s="94" t="s">
        <v>94</v>
      </c>
      <c r="E2557" s="29" t="s">
        <v>96</v>
      </c>
      <c r="F2557" s="96"/>
      <c r="G2557" s="96" t="s">
        <v>126</v>
      </c>
      <c r="H2557" s="97" t="s">
        <v>127</v>
      </c>
      <c r="I2557" s="29" t="s">
        <v>297</v>
      </c>
      <c r="J2557" s="29" t="s">
        <v>128</v>
      </c>
      <c r="K2557" s="29" t="s">
        <v>129</v>
      </c>
      <c r="L2557" s="141" t="s">
        <v>299</v>
      </c>
      <c r="M2557" s="141">
        <v>44985</v>
      </c>
      <c r="N2557" s="141">
        <v>44985</v>
      </c>
      <c r="O2557" s="29" t="s">
        <v>137</v>
      </c>
      <c r="P2557" s="39">
        <v>14</v>
      </c>
    </row>
    <row r="2558" spans="1:16" ht="12" customHeight="1" x14ac:dyDescent="0.35">
      <c r="A2558" s="94" t="s">
        <v>6</v>
      </c>
      <c r="B2558" s="94" t="s">
        <v>50</v>
      </c>
      <c r="C2558" s="94" t="s">
        <v>94</v>
      </c>
      <c r="D2558" s="94" t="s">
        <v>94</v>
      </c>
      <c r="E2558" s="29" t="s">
        <v>97</v>
      </c>
      <c r="F2558" s="96"/>
      <c r="G2558" s="96" t="s">
        <v>126</v>
      </c>
      <c r="H2558" s="97" t="s">
        <v>127</v>
      </c>
      <c r="I2558" s="29" t="s">
        <v>297</v>
      </c>
      <c r="J2558" s="29" t="s">
        <v>128</v>
      </c>
      <c r="K2558" s="29" t="s">
        <v>129</v>
      </c>
      <c r="L2558" s="141" t="s">
        <v>299</v>
      </c>
      <c r="M2558" s="141">
        <v>44985</v>
      </c>
      <c r="N2558" s="141">
        <v>44985</v>
      </c>
      <c r="O2558" s="29" t="s">
        <v>137</v>
      </c>
      <c r="P2558" s="39">
        <v>5</v>
      </c>
    </row>
    <row r="2559" spans="1:16" ht="12" customHeight="1" x14ac:dyDescent="0.35">
      <c r="A2559" s="94" t="s">
        <v>6</v>
      </c>
      <c r="B2559" s="94" t="s">
        <v>50</v>
      </c>
      <c r="C2559" s="94" t="s">
        <v>94</v>
      </c>
      <c r="D2559" s="94" t="s">
        <v>94</v>
      </c>
      <c r="E2559" s="29" t="s">
        <v>98</v>
      </c>
      <c r="F2559" s="96"/>
      <c r="G2559" s="96" t="s">
        <v>126</v>
      </c>
      <c r="H2559" s="97" t="s">
        <v>127</v>
      </c>
      <c r="I2559" s="29" t="s">
        <v>297</v>
      </c>
      <c r="J2559" s="29" t="s">
        <v>128</v>
      </c>
      <c r="K2559" s="29" t="s">
        <v>129</v>
      </c>
      <c r="L2559" s="141" t="s">
        <v>299</v>
      </c>
      <c r="M2559" s="141">
        <v>44985</v>
      </c>
      <c r="N2559" s="141">
        <v>44985</v>
      </c>
      <c r="O2559" s="29" t="s">
        <v>137</v>
      </c>
      <c r="P2559" s="39">
        <v>5</v>
      </c>
    </row>
    <row r="2560" spans="1:16" ht="12" customHeight="1" x14ac:dyDescent="0.35">
      <c r="A2560" s="94" t="s">
        <v>6</v>
      </c>
      <c r="B2560" s="94" t="s">
        <v>50</v>
      </c>
      <c r="C2560" s="94" t="s">
        <v>94</v>
      </c>
      <c r="D2560" s="94" t="s">
        <v>94</v>
      </c>
      <c r="E2560" s="29" t="s">
        <v>99</v>
      </c>
      <c r="F2560" s="96"/>
      <c r="G2560" s="96" t="s">
        <v>126</v>
      </c>
      <c r="H2560" s="97" t="s">
        <v>127</v>
      </c>
      <c r="I2560" s="29" t="s">
        <v>297</v>
      </c>
      <c r="J2560" s="29" t="s">
        <v>128</v>
      </c>
      <c r="K2560" s="29" t="s">
        <v>129</v>
      </c>
      <c r="L2560" s="141" t="s">
        <v>299</v>
      </c>
      <c r="M2560" s="141">
        <v>44985</v>
      </c>
      <c r="N2560" s="141">
        <v>44985</v>
      </c>
      <c r="O2560" s="29" t="s">
        <v>137</v>
      </c>
      <c r="P2560" s="39">
        <v>0</v>
      </c>
    </row>
    <row r="2561" spans="1:16" ht="12" customHeight="1" x14ac:dyDescent="0.35">
      <c r="A2561" s="94" t="s">
        <v>6</v>
      </c>
      <c r="B2561" s="94" t="s">
        <v>50</v>
      </c>
      <c r="C2561" s="94" t="s">
        <v>100</v>
      </c>
      <c r="D2561" s="94" t="s">
        <v>100</v>
      </c>
      <c r="E2561" s="29" t="s">
        <v>100</v>
      </c>
      <c r="F2561" s="96"/>
      <c r="G2561" s="96" t="s">
        <v>126</v>
      </c>
      <c r="H2561" s="97" t="s">
        <v>127</v>
      </c>
      <c r="I2561" s="29" t="s">
        <v>297</v>
      </c>
      <c r="J2561" s="29" t="s">
        <v>128</v>
      </c>
      <c r="K2561" s="29" t="s">
        <v>129</v>
      </c>
      <c r="L2561" s="141" t="s">
        <v>299</v>
      </c>
      <c r="M2561" s="141">
        <v>44985</v>
      </c>
      <c r="N2561" s="141">
        <v>44985</v>
      </c>
      <c r="O2561" s="29" t="s">
        <v>137</v>
      </c>
      <c r="P2561" s="132">
        <v>67</v>
      </c>
    </row>
    <row r="2562" spans="1:16" ht="12" customHeight="1" x14ac:dyDescent="0.35">
      <c r="A2562" s="94" t="s">
        <v>6</v>
      </c>
      <c r="B2562" s="94" t="s">
        <v>50</v>
      </c>
      <c r="C2562" s="123" t="s">
        <v>101</v>
      </c>
      <c r="D2562" s="123" t="s">
        <v>101</v>
      </c>
      <c r="E2562" s="124" t="s">
        <v>101</v>
      </c>
      <c r="F2562" s="96"/>
      <c r="G2562" s="96" t="s">
        <v>126</v>
      </c>
      <c r="H2562" s="97" t="s">
        <v>127</v>
      </c>
      <c r="I2562" s="29" t="s">
        <v>297</v>
      </c>
      <c r="J2562" s="29" t="s">
        <v>128</v>
      </c>
      <c r="K2562" s="29" t="s">
        <v>129</v>
      </c>
      <c r="L2562" s="141" t="s">
        <v>299</v>
      </c>
      <c r="M2562" s="141">
        <v>44985</v>
      </c>
      <c r="N2562" s="141">
        <v>44985</v>
      </c>
      <c r="O2562" s="29" t="s">
        <v>137</v>
      </c>
      <c r="P2562" s="132">
        <v>2</v>
      </c>
    </row>
    <row r="2563" spans="1:16" ht="12" customHeight="1" x14ac:dyDescent="0.35">
      <c r="A2563" s="94" t="s">
        <v>6</v>
      </c>
      <c r="B2563" s="94" t="s">
        <v>50</v>
      </c>
      <c r="C2563" s="123" t="s">
        <v>101</v>
      </c>
      <c r="D2563" s="123" t="s">
        <v>101</v>
      </c>
      <c r="E2563" s="124" t="s">
        <v>102</v>
      </c>
      <c r="F2563" s="96"/>
      <c r="G2563" s="96" t="s">
        <v>126</v>
      </c>
      <c r="H2563" s="97" t="s">
        <v>127</v>
      </c>
      <c r="I2563" s="29" t="s">
        <v>297</v>
      </c>
      <c r="J2563" s="29" t="s">
        <v>128</v>
      </c>
      <c r="K2563" s="29" t="s">
        <v>129</v>
      </c>
      <c r="L2563" s="141" t="s">
        <v>299</v>
      </c>
      <c r="M2563" s="141">
        <v>44985</v>
      </c>
      <c r="N2563" s="141">
        <v>44985</v>
      </c>
      <c r="O2563" s="29" t="s">
        <v>137</v>
      </c>
      <c r="P2563" s="132">
        <v>1</v>
      </c>
    </row>
    <row r="2564" spans="1:16" ht="12" customHeight="1" x14ac:dyDescent="0.35">
      <c r="A2564" s="94" t="s">
        <v>6</v>
      </c>
      <c r="B2564" s="94" t="s">
        <v>50</v>
      </c>
      <c r="C2564" s="123" t="s">
        <v>101</v>
      </c>
      <c r="D2564" s="123" t="s">
        <v>101</v>
      </c>
      <c r="E2564" s="124" t="s">
        <v>103</v>
      </c>
      <c r="F2564" s="96"/>
      <c r="G2564" s="96" t="s">
        <v>126</v>
      </c>
      <c r="H2564" s="97" t="s">
        <v>127</v>
      </c>
      <c r="I2564" s="29" t="s">
        <v>297</v>
      </c>
      <c r="J2564" s="29" t="s">
        <v>128</v>
      </c>
      <c r="K2564" s="29" t="s">
        <v>129</v>
      </c>
      <c r="L2564" s="141" t="s">
        <v>299</v>
      </c>
      <c r="M2564" s="141">
        <v>44985</v>
      </c>
      <c r="N2564" s="141">
        <v>44985</v>
      </c>
      <c r="O2564" s="29" t="s">
        <v>137</v>
      </c>
      <c r="P2564" s="132">
        <v>19</v>
      </c>
    </row>
    <row r="2565" spans="1:16" ht="12" customHeight="1" x14ac:dyDescent="0.35">
      <c r="A2565" s="94" t="s">
        <v>6</v>
      </c>
      <c r="B2565" s="94" t="s">
        <v>50</v>
      </c>
      <c r="C2565" s="123" t="s">
        <v>101</v>
      </c>
      <c r="D2565" s="123" t="s">
        <v>101</v>
      </c>
      <c r="E2565" s="124" t="s">
        <v>104</v>
      </c>
      <c r="F2565" s="96"/>
      <c r="G2565" s="96" t="s">
        <v>126</v>
      </c>
      <c r="H2565" s="97" t="s">
        <v>127</v>
      </c>
      <c r="I2565" s="29" t="s">
        <v>297</v>
      </c>
      <c r="J2565" s="29" t="s">
        <v>128</v>
      </c>
      <c r="K2565" s="29" t="s">
        <v>129</v>
      </c>
      <c r="L2565" s="141" t="s">
        <v>299</v>
      </c>
      <c r="M2565" s="141">
        <v>44985</v>
      </c>
      <c r="N2565" s="141">
        <v>44985</v>
      </c>
      <c r="O2565" s="29" t="s">
        <v>137</v>
      </c>
      <c r="P2565" s="132">
        <v>14</v>
      </c>
    </row>
    <row r="2566" spans="1:16" ht="12" customHeight="1" x14ac:dyDescent="0.35">
      <c r="A2566" s="94" t="s">
        <v>6</v>
      </c>
      <c r="B2566" s="94" t="s">
        <v>50</v>
      </c>
      <c r="C2566" s="123" t="s">
        <v>101</v>
      </c>
      <c r="D2566" s="123" t="s">
        <v>101</v>
      </c>
      <c r="E2566" s="124" t="s">
        <v>105</v>
      </c>
      <c r="F2566" s="96"/>
      <c r="G2566" s="96" t="s">
        <v>126</v>
      </c>
      <c r="H2566" s="97" t="s">
        <v>127</v>
      </c>
      <c r="I2566" s="29" t="s">
        <v>297</v>
      </c>
      <c r="J2566" s="29" t="s">
        <v>128</v>
      </c>
      <c r="K2566" s="29" t="s">
        <v>129</v>
      </c>
      <c r="L2566" s="141" t="s">
        <v>299</v>
      </c>
      <c r="M2566" s="141">
        <v>44985</v>
      </c>
      <c r="N2566" s="141">
        <v>44985</v>
      </c>
      <c r="O2566" s="29" t="s">
        <v>137</v>
      </c>
      <c r="P2566" s="132"/>
    </row>
    <row r="2567" spans="1:16" ht="12" customHeight="1" x14ac:dyDescent="0.35">
      <c r="A2567" s="94" t="s">
        <v>6</v>
      </c>
      <c r="B2567" s="94" t="s">
        <v>50</v>
      </c>
      <c r="C2567" s="94" t="s">
        <v>106</v>
      </c>
      <c r="D2567" s="94" t="s">
        <v>106</v>
      </c>
      <c r="E2567" s="29" t="s">
        <v>107</v>
      </c>
      <c r="F2567" s="96"/>
      <c r="G2567" s="96" t="s">
        <v>126</v>
      </c>
      <c r="H2567" s="97" t="s">
        <v>127</v>
      </c>
      <c r="I2567" s="29" t="s">
        <v>297</v>
      </c>
      <c r="J2567" s="29" t="s">
        <v>128</v>
      </c>
      <c r="K2567" s="29" t="s">
        <v>129</v>
      </c>
      <c r="L2567" s="141" t="s">
        <v>299</v>
      </c>
      <c r="M2567" s="141">
        <v>44985</v>
      </c>
      <c r="N2567" s="141">
        <v>44985</v>
      </c>
      <c r="O2567" s="29" t="s">
        <v>137</v>
      </c>
      <c r="P2567" s="132">
        <v>7</v>
      </c>
    </row>
    <row r="2568" spans="1:16" ht="12" customHeight="1" x14ac:dyDescent="0.35">
      <c r="A2568" s="94" t="s">
        <v>6</v>
      </c>
      <c r="B2568" s="94" t="s">
        <v>50</v>
      </c>
      <c r="C2568" s="29" t="s">
        <v>108</v>
      </c>
      <c r="D2568" s="29" t="s">
        <v>108</v>
      </c>
      <c r="E2568" s="29" t="s">
        <v>108</v>
      </c>
      <c r="F2568" s="96"/>
      <c r="G2568" s="96" t="s">
        <v>126</v>
      </c>
      <c r="H2568" s="97" t="s">
        <v>127</v>
      </c>
      <c r="I2568" s="29" t="s">
        <v>297</v>
      </c>
      <c r="J2568" s="29" t="s">
        <v>128</v>
      </c>
      <c r="K2568" s="29" t="s">
        <v>129</v>
      </c>
      <c r="L2568" s="141" t="s">
        <v>299</v>
      </c>
      <c r="M2568" s="141">
        <v>44985</v>
      </c>
      <c r="N2568" s="141">
        <v>44985</v>
      </c>
      <c r="O2568" s="29" t="s">
        <v>137</v>
      </c>
      <c r="P2568" s="132">
        <v>1</v>
      </c>
    </row>
    <row r="2569" spans="1:16" ht="12" customHeight="1" x14ac:dyDescent="0.35">
      <c r="A2569" s="94" t="s">
        <v>6</v>
      </c>
      <c r="B2569" s="94" t="s">
        <v>50</v>
      </c>
      <c r="C2569" s="123" t="s">
        <v>109</v>
      </c>
      <c r="D2569" s="123" t="s">
        <v>109</v>
      </c>
      <c r="E2569" s="123" t="s">
        <v>109</v>
      </c>
      <c r="F2569" s="96"/>
      <c r="G2569" s="96" t="s">
        <v>126</v>
      </c>
      <c r="H2569" s="97" t="s">
        <v>127</v>
      </c>
      <c r="I2569" s="29" t="s">
        <v>297</v>
      </c>
      <c r="J2569" s="29" t="s">
        <v>128</v>
      </c>
      <c r="K2569" s="29" t="s">
        <v>129</v>
      </c>
      <c r="L2569" s="141" t="s">
        <v>299</v>
      </c>
      <c r="M2569" s="141">
        <v>44985</v>
      </c>
      <c r="N2569" s="141">
        <v>44985</v>
      </c>
      <c r="O2569" s="29" t="s">
        <v>137</v>
      </c>
      <c r="P2569" s="132"/>
    </row>
    <row r="2570" spans="1:16" ht="12" customHeight="1" x14ac:dyDescent="0.35">
      <c r="A2570" s="94" t="s">
        <v>6</v>
      </c>
      <c r="B2570" s="94" t="s">
        <v>50</v>
      </c>
      <c r="C2570" s="123" t="s">
        <v>109</v>
      </c>
      <c r="D2570" s="124" t="s">
        <v>110</v>
      </c>
      <c r="E2570" s="124" t="s">
        <v>110</v>
      </c>
      <c r="F2570" s="96"/>
      <c r="G2570" s="96" t="s">
        <v>126</v>
      </c>
      <c r="H2570" s="97" t="s">
        <v>127</v>
      </c>
      <c r="I2570" s="29" t="s">
        <v>297</v>
      </c>
      <c r="J2570" s="29" t="s">
        <v>128</v>
      </c>
      <c r="K2570" s="29" t="s">
        <v>129</v>
      </c>
      <c r="L2570" s="141" t="s">
        <v>299</v>
      </c>
      <c r="M2570" s="141">
        <v>44985</v>
      </c>
      <c r="N2570" s="141">
        <v>44985</v>
      </c>
      <c r="O2570" s="29" t="s">
        <v>137</v>
      </c>
      <c r="P2570" s="39">
        <v>2</v>
      </c>
    </row>
    <row r="2571" spans="1:16" ht="12" customHeight="1" x14ac:dyDescent="0.35">
      <c r="A2571" s="94" t="s">
        <v>6</v>
      </c>
      <c r="B2571" s="94" t="s">
        <v>111</v>
      </c>
      <c r="C2571" s="94" t="s">
        <v>112</v>
      </c>
      <c r="D2571" s="94" t="s">
        <v>112</v>
      </c>
      <c r="E2571" s="94" t="s">
        <v>112</v>
      </c>
      <c r="F2571" s="96"/>
      <c r="G2571" s="96" t="s">
        <v>126</v>
      </c>
      <c r="H2571" s="97" t="s">
        <v>127</v>
      </c>
      <c r="I2571" s="29" t="s">
        <v>297</v>
      </c>
      <c r="J2571" s="29" t="s">
        <v>128</v>
      </c>
      <c r="K2571" s="29" t="s">
        <v>129</v>
      </c>
      <c r="L2571" s="141" t="s">
        <v>299</v>
      </c>
      <c r="M2571" s="141">
        <v>44985</v>
      </c>
      <c r="N2571" s="141">
        <v>44985</v>
      </c>
      <c r="O2571" s="29" t="s">
        <v>137</v>
      </c>
      <c r="P2571" s="132"/>
    </row>
    <row r="2572" spans="1:16" ht="12" customHeight="1" x14ac:dyDescent="0.35">
      <c r="A2572" s="94" t="s">
        <v>6</v>
      </c>
      <c r="B2572" s="94" t="s">
        <v>113</v>
      </c>
      <c r="C2572" s="94" t="s">
        <v>113</v>
      </c>
      <c r="D2572" s="94" t="s">
        <v>113</v>
      </c>
      <c r="E2572" s="94" t="s">
        <v>113</v>
      </c>
      <c r="F2572" s="96"/>
      <c r="G2572" s="96" t="s">
        <v>126</v>
      </c>
      <c r="H2572" s="97" t="s">
        <v>127</v>
      </c>
      <c r="I2572" s="29" t="s">
        <v>297</v>
      </c>
      <c r="J2572" s="29" t="s">
        <v>128</v>
      </c>
      <c r="K2572" s="29" t="s">
        <v>129</v>
      </c>
      <c r="L2572" s="141" t="s">
        <v>299</v>
      </c>
      <c r="M2572" s="141">
        <v>44985</v>
      </c>
      <c r="N2572" s="141">
        <v>44985</v>
      </c>
      <c r="O2572" s="29" t="s">
        <v>137</v>
      </c>
      <c r="P2572" s="132"/>
    </row>
    <row r="2573" spans="1:16" ht="12" customHeight="1" x14ac:dyDescent="0.35">
      <c r="A2573" s="94" t="s">
        <v>6</v>
      </c>
      <c r="B2573" s="94" t="s">
        <v>114</v>
      </c>
      <c r="C2573" s="94" t="s">
        <v>114</v>
      </c>
      <c r="D2573" s="94" t="s">
        <v>114</v>
      </c>
      <c r="E2573" s="94" t="s">
        <v>114</v>
      </c>
      <c r="F2573" s="96"/>
      <c r="G2573" s="96" t="s">
        <v>126</v>
      </c>
      <c r="H2573" s="97" t="s">
        <v>127</v>
      </c>
      <c r="I2573" s="29" t="s">
        <v>297</v>
      </c>
      <c r="J2573" s="29" t="s">
        <v>128</v>
      </c>
      <c r="K2573" s="29" t="s">
        <v>129</v>
      </c>
      <c r="L2573" s="141" t="s">
        <v>299</v>
      </c>
      <c r="M2573" s="141">
        <v>44985</v>
      </c>
      <c r="N2573" s="141">
        <v>44985</v>
      </c>
      <c r="O2573" s="29" t="s">
        <v>137</v>
      </c>
      <c r="P2573" s="132"/>
    </row>
    <row r="2574" spans="1:16" ht="12" customHeight="1" x14ac:dyDescent="0.35">
      <c r="A2574" s="94" t="s">
        <v>7</v>
      </c>
      <c r="B2574" s="94" t="s">
        <v>8</v>
      </c>
      <c r="C2574" s="94" t="s">
        <v>8</v>
      </c>
      <c r="D2574" s="29" t="s">
        <v>8</v>
      </c>
      <c r="E2574" s="122" t="s">
        <v>125</v>
      </c>
      <c r="F2574" s="97"/>
      <c r="G2574" s="97" t="s">
        <v>127</v>
      </c>
      <c r="H2574" s="29" t="s">
        <v>300</v>
      </c>
      <c r="I2574" s="29" t="s">
        <v>128</v>
      </c>
      <c r="J2574" s="29" t="s">
        <v>129</v>
      </c>
      <c r="K2574" s="98" t="s">
        <v>301</v>
      </c>
      <c r="L2574" s="141">
        <v>45016</v>
      </c>
      <c r="M2574" s="141">
        <v>45016</v>
      </c>
      <c r="N2574" s="30" t="s">
        <v>131</v>
      </c>
      <c r="O2574" s="117">
        <v>631</v>
      </c>
      <c r="P2574" s="102"/>
    </row>
    <row r="2575" spans="1:16" ht="12" customHeight="1" x14ac:dyDescent="0.35">
      <c r="A2575" s="94" t="s">
        <v>7</v>
      </c>
      <c r="B2575" s="94" t="s">
        <v>8</v>
      </c>
      <c r="C2575" s="94" t="s">
        <v>8</v>
      </c>
      <c r="D2575" s="29" t="s">
        <v>9</v>
      </c>
      <c r="E2575" s="122" t="s">
        <v>125</v>
      </c>
      <c r="F2575" s="97"/>
      <c r="G2575" s="97" t="s">
        <v>127</v>
      </c>
      <c r="H2575" s="29" t="s">
        <v>300</v>
      </c>
      <c r="I2575" s="29" t="s">
        <v>128</v>
      </c>
      <c r="J2575" s="29" t="s">
        <v>129</v>
      </c>
      <c r="K2575" s="98" t="s">
        <v>301</v>
      </c>
      <c r="L2575" s="141">
        <v>45016</v>
      </c>
      <c r="M2575" s="141">
        <v>45016</v>
      </c>
      <c r="N2575" s="30" t="s">
        <v>131</v>
      </c>
      <c r="O2575" s="117">
        <v>24</v>
      </c>
      <c r="P2575" s="117"/>
    </row>
    <row r="2576" spans="1:16" ht="12" customHeight="1" x14ac:dyDescent="0.35">
      <c r="A2576" s="94" t="s">
        <v>7</v>
      </c>
      <c r="B2576" s="94" t="s">
        <v>8</v>
      </c>
      <c r="C2576" s="94" t="s">
        <v>8</v>
      </c>
      <c r="D2576" s="29" t="s">
        <v>10</v>
      </c>
      <c r="E2576" s="122" t="s">
        <v>125</v>
      </c>
      <c r="F2576" s="97"/>
      <c r="G2576" s="97" t="s">
        <v>127</v>
      </c>
      <c r="H2576" s="29" t="s">
        <v>300</v>
      </c>
      <c r="I2576" s="29" t="s">
        <v>128</v>
      </c>
      <c r="J2576" s="29" t="s">
        <v>129</v>
      </c>
      <c r="K2576" s="98" t="s">
        <v>301</v>
      </c>
      <c r="L2576" s="141">
        <v>45016</v>
      </c>
      <c r="M2576" s="141">
        <v>45016</v>
      </c>
      <c r="N2576" s="30" t="s">
        <v>131</v>
      </c>
      <c r="O2576" s="117">
        <v>36</v>
      </c>
      <c r="P2576" s="117"/>
    </row>
    <row r="2577" spans="1:16" ht="12" customHeight="1" x14ac:dyDescent="0.35">
      <c r="A2577" s="94" t="s">
        <v>7</v>
      </c>
      <c r="B2577" s="94" t="s">
        <v>8</v>
      </c>
      <c r="C2577" s="94" t="s">
        <v>8</v>
      </c>
      <c r="D2577" s="29" t="s">
        <v>11</v>
      </c>
      <c r="E2577" s="122" t="s">
        <v>125</v>
      </c>
      <c r="F2577" s="97"/>
      <c r="G2577" s="97" t="s">
        <v>127</v>
      </c>
      <c r="H2577" s="29" t="s">
        <v>300</v>
      </c>
      <c r="I2577" s="29" t="s">
        <v>128</v>
      </c>
      <c r="J2577" s="29" t="s">
        <v>129</v>
      </c>
      <c r="K2577" s="98" t="s">
        <v>301</v>
      </c>
      <c r="L2577" s="141">
        <v>45016</v>
      </c>
      <c r="M2577" s="141">
        <v>45016</v>
      </c>
      <c r="N2577" s="30" t="s">
        <v>131</v>
      </c>
      <c r="O2577" s="117">
        <v>57</v>
      </c>
      <c r="P2577" s="117"/>
    </row>
    <row r="2578" spans="1:16" ht="12" customHeight="1" x14ac:dyDescent="0.35">
      <c r="A2578" s="94" t="s">
        <v>7</v>
      </c>
      <c r="B2578" s="94" t="s">
        <v>8</v>
      </c>
      <c r="C2578" s="94" t="s">
        <v>8</v>
      </c>
      <c r="D2578" s="29" t="s">
        <v>12</v>
      </c>
      <c r="E2578" s="122" t="s">
        <v>125</v>
      </c>
      <c r="F2578" s="97"/>
      <c r="G2578" s="97" t="s">
        <v>127</v>
      </c>
      <c r="H2578" s="29" t="s">
        <v>300</v>
      </c>
      <c r="I2578" s="29" t="s">
        <v>128</v>
      </c>
      <c r="J2578" s="29" t="s">
        <v>129</v>
      </c>
      <c r="K2578" s="98" t="s">
        <v>301</v>
      </c>
      <c r="L2578" s="141">
        <v>45016</v>
      </c>
      <c r="M2578" s="141">
        <v>45016</v>
      </c>
      <c r="N2578" s="30" t="s">
        <v>131</v>
      </c>
      <c r="O2578" s="117">
        <v>9</v>
      </c>
      <c r="P2578" s="117"/>
    </row>
    <row r="2579" spans="1:16" ht="12" customHeight="1" x14ac:dyDescent="0.35">
      <c r="A2579" s="94" t="s">
        <v>7</v>
      </c>
      <c r="B2579" s="94" t="s">
        <v>8</v>
      </c>
      <c r="C2579" s="94" t="s">
        <v>8</v>
      </c>
      <c r="D2579" s="29" t="s">
        <v>13</v>
      </c>
      <c r="E2579" s="122" t="s">
        <v>125</v>
      </c>
      <c r="F2579" s="97"/>
      <c r="G2579" s="97" t="s">
        <v>127</v>
      </c>
      <c r="H2579" s="29" t="s">
        <v>300</v>
      </c>
      <c r="I2579" s="29" t="s">
        <v>128</v>
      </c>
      <c r="J2579" s="29" t="s">
        <v>129</v>
      </c>
      <c r="K2579" s="98" t="s">
        <v>301</v>
      </c>
      <c r="L2579" s="141">
        <v>45016</v>
      </c>
      <c r="M2579" s="141">
        <v>45016</v>
      </c>
      <c r="N2579" s="30" t="s">
        <v>131</v>
      </c>
      <c r="O2579" s="117">
        <v>17</v>
      </c>
      <c r="P2579" s="117"/>
    </row>
    <row r="2580" spans="1:16" ht="12" customHeight="1" x14ac:dyDescent="0.35">
      <c r="A2580" s="94" t="s">
        <v>7</v>
      </c>
      <c r="B2580" s="94" t="s">
        <v>8</v>
      </c>
      <c r="C2580" s="94" t="s">
        <v>8</v>
      </c>
      <c r="D2580" s="94" t="s">
        <v>14</v>
      </c>
      <c r="E2580" s="122" t="s">
        <v>125</v>
      </c>
      <c r="F2580" s="97"/>
      <c r="G2580" s="97" t="s">
        <v>127</v>
      </c>
      <c r="H2580" s="29" t="s">
        <v>300</v>
      </c>
      <c r="I2580" s="29" t="s">
        <v>128</v>
      </c>
      <c r="J2580" s="29" t="s">
        <v>129</v>
      </c>
      <c r="K2580" s="98" t="s">
        <v>301</v>
      </c>
      <c r="L2580" s="141">
        <v>45016</v>
      </c>
      <c r="M2580" s="141">
        <v>45016</v>
      </c>
      <c r="N2580" s="30" t="s">
        <v>131</v>
      </c>
      <c r="O2580" s="117">
        <v>2514</v>
      </c>
    </row>
    <row r="2581" spans="1:16" ht="12" customHeight="1" x14ac:dyDescent="0.35">
      <c r="A2581" s="94" t="s">
        <v>7</v>
      </c>
      <c r="B2581" s="94" t="s">
        <v>8</v>
      </c>
      <c r="C2581" s="94" t="s">
        <v>8</v>
      </c>
      <c r="D2581" s="29" t="s">
        <v>15</v>
      </c>
      <c r="E2581" s="122" t="s">
        <v>125</v>
      </c>
      <c r="F2581" s="97"/>
      <c r="G2581" s="97" t="s">
        <v>127</v>
      </c>
      <c r="H2581" s="29" t="s">
        <v>300</v>
      </c>
      <c r="I2581" s="29" t="s">
        <v>128</v>
      </c>
      <c r="J2581" s="29" t="s">
        <v>129</v>
      </c>
      <c r="K2581" s="98" t="s">
        <v>301</v>
      </c>
      <c r="L2581" s="141">
        <v>45016</v>
      </c>
      <c r="M2581" s="141">
        <v>45016</v>
      </c>
      <c r="N2581" s="30" t="s">
        <v>131</v>
      </c>
      <c r="O2581" s="117">
        <v>29</v>
      </c>
    </row>
    <row r="2582" spans="1:16" ht="12" customHeight="1" x14ac:dyDescent="0.35">
      <c r="A2582" s="94" t="s">
        <v>7</v>
      </c>
      <c r="B2582" s="94" t="s">
        <v>8</v>
      </c>
      <c r="C2582" s="94" t="s">
        <v>8</v>
      </c>
      <c r="D2582" s="29" t="s">
        <v>16</v>
      </c>
      <c r="E2582" s="122" t="s">
        <v>125</v>
      </c>
      <c r="F2582" s="97"/>
      <c r="G2582" s="97" t="s">
        <v>127</v>
      </c>
      <c r="H2582" s="29" t="s">
        <v>300</v>
      </c>
      <c r="I2582" s="29" t="s">
        <v>128</v>
      </c>
      <c r="J2582" s="29" t="s">
        <v>129</v>
      </c>
      <c r="K2582" s="98" t="s">
        <v>301</v>
      </c>
      <c r="L2582" s="141">
        <v>45016</v>
      </c>
      <c r="M2582" s="141">
        <v>45016</v>
      </c>
      <c r="N2582" s="30" t="s">
        <v>131</v>
      </c>
      <c r="O2582" s="117">
        <v>255</v>
      </c>
    </row>
    <row r="2583" spans="1:16" ht="12" customHeight="1" x14ac:dyDescent="0.35">
      <c r="A2583" s="94" t="s">
        <v>7</v>
      </c>
      <c r="B2583" s="94" t="s">
        <v>8</v>
      </c>
      <c r="C2583" s="94" t="s">
        <v>8</v>
      </c>
      <c r="D2583" s="29" t="s">
        <v>17</v>
      </c>
      <c r="E2583" s="122" t="s">
        <v>125</v>
      </c>
      <c r="F2583" s="97"/>
      <c r="G2583" s="97" t="s">
        <v>127</v>
      </c>
      <c r="H2583" s="29" t="s">
        <v>300</v>
      </c>
      <c r="I2583" s="29" t="s">
        <v>128</v>
      </c>
      <c r="J2583" s="29" t="s">
        <v>129</v>
      </c>
      <c r="K2583" s="98" t="s">
        <v>301</v>
      </c>
      <c r="L2583" s="141">
        <v>45016</v>
      </c>
      <c r="M2583" s="141">
        <v>45016</v>
      </c>
      <c r="N2583" s="30" t="s">
        <v>131</v>
      </c>
      <c r="O2583" s="117">
        <v>112</v>
      </c>
    </row>
    <row r="2584" spans="1:16" ht="12" customHeight="1" x14ac:dyDescent="0.35">
      <c r="A2584" s="94" t="s">
        <v>7</v>
      </c>
      <c r="B2584" s="94" t="s">
        <v>8</v>
      </c>
      <c r="C2584" s="94" t="s">
        <v>8</v>
      </c>
      <c r="D2584" s="29" t="s">
        <v>18</v>
      </c>
      <c r="E2584" s="122" t="s">
        <v>125</v>
      </c>
      <c r="F2584" s="97"/>
      <c r="G2584" s="97" t="s">
        <v>127</v>
      </c>
      <c r="H2584" s="29" t="s">
        <v>300</v>
      </c>
      <c r="I2584" s="29" t="s">
        <v>128</v>
      </c>
      <c r="J2584" s="29" t="s">
        <v>129</v>
      </c>
      <c r="K2584" s="98" t="s">
        <v>301</v>
      </c>
      <c r="L2584" s="141">
        <v>45016</v>
      </c>
      <c r="M2584" s="141">
        <v>45016</v>
      </c>
      <c r="N2584" s="30" t="s">
        <v>131</v>
      </c>
      <c r="O2584" s="117">
        <v>37</v>
      </c>
    </row>
    <row r="2585" spans="1:16" ht="12" customHeight="1" x14ac:dyDescent="0.35">
      <c r="A2585" s="94" t="s">
        <v>7</v>
      </c>
      <c r="B2585" s="94" t="s">
        <v>8</v>
      </c>
      <c r="C2585" s="94" t="s">
        <v>8</v>
      </c>
      <c r="D2585" s="29" t="s">
        <v>19</v>
      </c>
      <c r="E2585" s="122" t="s">
        <v>125</v>
      </c>
      <c r="F2585" s="97"/>
      <c r="G2585" s="97" t="s">
        <v>127</v>
      </c>
      <c r="H2585" s="29" t="s">
        <v>300</v>
      </c>
      <c r="I2585" s="29" t="s">
        <v>128</v>
      </c>
      <c r="J2585" s="29" t="s">
        <v>129</v>
      </c>
      <c r="K2585" s="98" t="s">
        <v>301</v>
      </c>
      <c r="L2585" s="141">
        <v>45016</v>
      </c>
      <c r="M2585" s="141">
        <v>45016</v>
      </c>
      <c r="N2585" s="30" t="s">
        <v>131</v>
      </c>
      <c r="O2585" s="117">
        <v>32</v>
      </c>
    </row>
    <row r="2586" spans="1:16" ht="12" customHeight="1" x14ac:dyDescent="0.35">
      <c r="A2586" s="94" t="s">
        <v>7</v>
      </c>
      <c r="B2586" s="94" t="s">
        <v>8</v>
      </c>
      <c r="C2586" s="94" t="s">
        <v>8</v>
      </c>
      <c r="D2586" s="29" t="s">
        <v>20</v>
      </c>
      <c r="E2586" s="122" t="s">
        <v>125</v>
      </c>
      <c r="F2586" s="97"/>
      <c r="G2586" s="97" t="s">
        <v>127</v>
      </c>
      <c r="H2586" s="29" t="s">
        <v>300</v>
      </c>
      <c r="I2586" s="29" t="s">
        <v>128</v>
      </c>
      <c r="J2586" s="29" t="s">
        <v>129</v>
      </c>
      <c r="K2586" s="98" t="s">
        <v>301</v>
      </c>
      <c r="L2586" s="141">
        <v>45016</v>
      </c>
      <c r="M2586" s="141">
        <v>45016</v>
      </c>
      <c r="N2586" s="30" t="s">
        <v>131</v>
      </c>
      <c r="O2586" s="117">
        <v>61</v>
      </c>
    </row>
    <row r="2587" spans="1:16" ht="12" customHeight="1" x14ac:dyDescent="0.35">
      <c r="A2587" s="94" t="s">
        <v>7</v>
      </c>
      <c r="B2587" s="94" t="s">
        <v>21</v>
      </c>
      <c r="C2587" s="94" t="s">
        <v>21</v>
      </c>
      <c r="D2587" s="29" t="s">
        <v>22</v>
      </c>
      <c r="E2587" s="122" t="s">
        <v>132</v>
      </c>
      <c r="F2587" s="97"/>
      <c r="G2587" s="97" t="s">
        <v>127</v>
      </c>
      <c r="H2587" s="29" t="s">
        <v>300</v>
      </c>
      <c r="I2587" s="29" t="s">
        <v>128</v>
      </c>
      <c r="J2587" s="29" t="s">
        <v>129</v>
      </c>
      <c r="K2587" s="98" t="s">
        <v>301</v>
      </c>
      <c r="L2587" s="141">
        <v>45016</v>
      </c>
      <c r="M2587" s="141">
        <v>45016</v>
      </c>
      <c r="N2587" s="30" t="s">
        <v>131</v>
      </c>
      <c r="O2587" s="136">
        <v>20</v>
      </c>
    </row>
    <row r="2588" spans="1:16" ht="12" customHeight="1" x14ac:dyDescent="0.35">
      <c r="A2588" s="94" t="s">
        <v>7</v>
      </c>
      <c r="B2588" s="94" t="s">
        <v>21</v>
      </c>
      <c r="C2588" s="94" t="s">
        <v>21</v>
      </c>
      <c r="D2588" s="29" t="s">
        <v>23</v>
      </c>
      <c r="E2588" s="122" t="s">
        <v>133</v>
      </c>
      <c r="F2588" s="97"/>
      <c r="G2588" s="97" t="s">
        <v>127</v>
      </c>
      <c r="H2588" s="29" t="s">
        <v>300</v>
      </c>
      <c r="I2588" s="29" t="s">
        <v>128</v>
      </c>
      <c r="J2588" s="29" t="s">
        <v>129</v>
      </c>
      <c r="K2588" s="98" t="s">
        <v>301</v>
      </c>
      <c r="L2588" s="141">
        <v>45016</v>
      </c>
      <c r="M2588" s="141">
        <v>45016</v>
      </c>
      <c r="N2588" s="30" t="s">
        <v>131</v>
      </c>
      <c r="O2588" s="136">
        <v>7</v>
      </c>
    </row>
    <row r="2589" spans="1:16" ht="12" customHeight="1" x14ac:dyDescent="0.35">
      <c r="A2589" s="94" t="s">
        <v>7</v>
      </c>
      <c r="B2589" s="94" t="s">
        <v>21</v>
      </c>
      <c r="C2589" s="94" t="s">
        <v>21</v>
      </c>
      <c r="D2589" s="29" t="s">
        <v>24</v>
      </c>
      <c r="E2589" s="122" t="s">
        <v>132</v>
      </c>
      <c r="F2589" s="97"/>
      <c r="G2589" s="97" t="s">
        <v>127</v>
      </c>
      <c r="H2589" s="29" t="s">
        <v>300</v>
      </c>
      <c r="I2589" s="29" t="s">
        <v>128</v>
      </c>
      <c r="J2589" s="29" t="s">
        <v>129</v>
      </c>
      <c r="K2589" s="98" t="s">
        <v>301</v>
      </c>
      <c r="L2589" s="141">
        <v>45016</v>
      </c>
      <c r="M2589" s="141">
        <v>45016</v>
      </c>
      <c r="N2589" s="30" t="s">
        <v>131</v>
      </c>
      <c r="O2589" s="136">
        <v>11</v>
      </c>
    </row>
    <row r="2590" spans="1:16" ht="12" customHeight="1" x14ac:dyDescent="0.35">
      <c r="A2590" s="94" t="s">
        <v>7</v>
      </c>
      <c r="B2590" s="94" t="s">
        <v>21</v>
      </c>
      <c r="C2590" s="94" t="s">
        <v>21</v>
      </c>
      <c r="D2590" s="29" t="s">
        <v>25</v>
      </c>
      <c r="E2590" s="122" t="s">
        <v>132</v>
      </c>
      <c r="F2590" s="97"/>
      <c r="G2590" s="97" t="s">
        <v>127</v>
      </c>
      <c r="H2590" s="29" t="s">
        <v>300</v>
      </c>
      <c r="I2590" s="29" t="s">
        <v>128</v>
      </c>
      <c r="J2590" s="29" t="s">
        <v>129</v>
      </c>
      <c r="K2590" s="98" t="s">
        <v>301</v>
      </c>
      <c r="L2590" s="141">
        <v>45016</v>
      </c>
      <c r="M2590" s="141">
        <v>45016</v>
      </c>
      <c r="N2590" s="30" t="s">
        <v>131</v>
      </c>
      <c r="O2590" s="136">
        <v>106</v>
      </c>
    </row>
    <row r="2591" spans="1:16" ht="12" customHeight="1" x14ac:dyDescent="0.35">
      <c r="A2591" s="94" t="s">
        <v>7</v>
      </c>
      <c r="B2591" s="94" t="s">
        <v>21</v>
      </c>
      <c r="C2591" s="94" t="s">
        <v>21</v>
      </c>
      <c r="D2591" s="29" t="s">
        <v>26</v>
      </c>
      <c r="E2591" s="122" t="s">
        <v>132</v>
      </c>
      <c r="F2591" s="97"/>
      <c r="G2591" s="97" t="s">
        <v>127</v>
      </c>
      <c r="H2591" s="29" t="s">
        <v>300</v>
      </c>
      <c r="I2591" s="29" t="s">
        <v>128</v>
      </c>
      <c r="J2591" s="29" t="s">
        <v>129</v>
      </c>
      <c r="K2591" s="98" t="s">
        <v>301</v>
      </c>
      <c r="L2591" s="141">
        <v>45016</v>
      </c>
      <c r="M2591" s="141">
        <v>45016</v>
      </c>
      <c r="N2591" s="30" t="s">
        <v>131</v>
      </c>
      <c r="O2591" s="136">
        <v>46</v>
      </c>
    </row>
    <row r="2592" spans="1:16" ht="12" customHeight="1" x14ac:dyDescent="0.35">
      <c r="A2592" s="94" t="s">
        <v>7</v>
      </c>
      <c r="B2592" s="94" t="s">
        <v>21</v>
      </c>
      <c r="C2592" s="94" t="s">
        <v>21</v>
      </c>
      <c r="D2592" s="29" t="s">
        <v>27</v>
      </c>
      <c r="E2592" s="122" t="s">
        <v>132</v>
      </c>
      <c r="F2592" s="97"/>
      <c r="G2592" s="97" t="s">
        <v>127</v>
      </c>
      <c r="H2592" s="29" t="s">
        <v>300</v>
      </c>
      <c r="I2592" s="29" t="s">
        <v>128</v>
      </c>
      <c r="J2592" s="29" t="s">
        <v>129</v>
      </c>
      <c r="K2592" s="98" t="s">
        <v>301</v>
      </c>
      <c r="L2592" s="141">
        <v>45016</v>
      </c>
      <c r="M2592" s="141">
        <v>45016</v>
      </c>
      <c r="N2592" s="30" t="s">
        <v>131</v>
      </c>
      <c r="O2592" s="136">
        <v>87</v>
      </c>
    </row>
    <row r="2593" spans="1:16" ht="12" customHeight="1" x14ac:dyDescent="0.35">
      <c r="A2593" s="94" t="s">
        <v>7</v>
      </c>
      <c r="B2593" s="94" t="s">
        <v>21</v>
      </c>
      <c r="C2593" s="94" t="s">
        <v>21</v>
      </c>
      <c r="D2593" s="30" t="s">
        <v>28</v>
      </c>
      <c r="E2593" s="122" t="s">
        <v>132</v>
      </c>
      <c r="F2593" s="97"/>
      <c r="G2593" s="97" t="s">
        <v>127</v>
      </c>
      <c r="H2593" s="29" t="s">
        <v>300</v>
      </c>
      <c r="I2593" s="29" t="s">
        <v>128</v>
      </c>
      <c r="J2593" s="29" t="s">
        <v>129</v>
      </c>
      <c r="K2593" s="98" t="s">
        <v>301</v>
      </c>
      <c r="L2593" s="141">
        <v>45016</v>
      </c>
      <c r="M2593" s="141">
        <v>45016</v>
      </c>
      <c r="N2593" s="30" t="s">
        <v>131</v>
      </c>
      <c r="O2593" s="136">
        <v>105</v>
      </c>
    </row>
    <row r="2594" spans="1:16" ht="12" customHeight="1" x14ac:dyDescent="0.35">
      <c r="A2594" s="94" t="s">
        <v>7</v>
      </c>
      <c r="B2594" s="94" t="s">
        <v>21</v>
      </c>
      <c r="C2594" s="94" t="s">
        <v>29</v>
      </c>
      <c r="D2594" s="29" t="s">
        <v>30</v>
      </c>
      <c r="E2594" s="122" t="s">
        <v>132</v>
      </c>
      <c r="F2594" s="97"/>
      <c r="G2594" s="97" t="s">
        <v>127</v>
      </c>
      <c r="H2594" s="29" t="s">
        <v>300</v>
      </c>
      <c r="I2594" s="29" t="s">
        <v>128</v>
      </c>
      <c r="J2594" s="29" t="s">
        <v>129</v>
      </c>
      <c r="K2594" s="98" t="s">
        <v>301</v>
      </c>
      <c r="L2594" s="141">
        <v>45016</v>
      </c>
      <c r="M2594" s="141">
        <v>45016</v>
      </c>
      <c r="N2594" s="30" t="s">
        <v>131</v>
      </c>
      <c r="O2594" s="134">
        <v>137</v>
      </c>
    </row>
    <row r="2595" spans="1:16" ht="12" customHeight="1" x14ac:dyDescent="0.35">
      <c r="A2595" s="94" t="s">
        <v>7</v>
      </c>
      <c r="B2595" s="94" t="s">
        <v>21</v>
      </c>
      <c r="C2595" s="94" t="s">
        <v>29</v>
      </c>
      <c r="D2595" s="29" t="s">
        <v>31</v>
      </c>
      <c r="E2595" s="122" t="s">
        <v>132</v>
      </c>
      <c r="F2595" s="97"/>
      <c r="G2595" s="97" t="s">
        <v>127</v>
      </c>
      <c r="H2595" s="29" t="s">
        <v>300</v>
      </c>
      <c r="I2595" s="29" t="s">
        <v>128</v>
      </c>
      <c r="J2595" s="29" t="s">
        <v>129</v>
      </c>
      <c r="K2595" s="98" t="s">
        <v>301</v>
      </c>
      <c r="L2595" s="141">
        <v>45016</v>
      </c>
      <c r="M2595" s="141">
        <v>45016</v>
      </c>
      <c r="N2595" s="30" t="s">
        <v>131</v>
      </c>
      <c r="O2595" s="117"/>
    </row>
    <row r="2596" spans="1:16" ht="12" customHeight="1" x14ac:dyDescent="0.35">
      <c r="A2596" s="94" t="s">
        <v>7</v>
      </c>
      <c r="B2596" s="94" t="s">
        <v>21</v>
      </c>
      <c r="C2596" s="94" t="s">
        <v>29</v>
      </c>
      <c r="D2596" s="29" t="s">
        <v>32</v>
      </c>
      <c r="E2596" s="122" t="s">
        <v>132</v>
      </c>
      <c r="F2596" s="97"/>
      <c r="G2596" s="97" t="s">
        <v>127</v>
      </c>
      <c r="H2596" s="29" t="s">
        <v>300</v>
      </c>
      <c r="I2596" s="29" t="s">
        <v>128</v>
      </c>
      <c r="J2596" s="29" t="s">
        <v>129</v>
      </c>
      <c r="K2596" s="98" t="s">
        <v>301</v>
      </c>
      <c r="L2596" s="141">
        <v>45016</v>
      </c>
      <c r="M2596" s="141">
        <v>45016</v>
      </c>
      <c r="N2596" s="30" t="s">
        <v>131</v>
      </c>
      <c r="O2596" s="134">
        <v>17</v>
      </c>
    </row>
    <row r="2597" spans="1:16" ht="12" customHeight="1" x14ac:dyDescent="0.35">
      <c r="A2597" s="94" t="s">
        <v>7</v>
      </c>
      <c r="B2597" s="94" t="s">
        <v>21</v>
      </c>
      <c r="C2597" s="94" t="s">
        <v>33</v>
      </c>
      <c r="D2597" s="29" t="s">
        <v>34</v>
      </c>
      <c r="E2597" s="122" t="s">
        <v>132</v>
      </c>
      <c r="F2597" s="97"/>
      <c r="G2597" s="97" t="s">
        <v>127</v>
      </c>
      <c r="H2597" s="29" t="s">
        <v>300</v>
      </c>
      <c r="I2597" s="29" t="s">
        <v>128</v>
      </c>
      <c r="J2597" s="29" t="s">
        <v>129</v>
      </c>
      <c r="K2597" s="98" t="s">
        <v>301</v>
      </c>
      <c r="L2597" s="141">
        <v>45016</v>
      </c>
      <c r="M2597" s="141">
        <v>45016</v>
      </c>
      <c r="N2597" s="30" t="s">
        <v>131</v>
      </c>
      <c r="O2597" s="134">
        <v>490</v>
      </c>
    </row>
    <row r="2598" spans="1:16" ht="12" customHeight="1" x14ac:dyDescent="0.35">
      <c r="A2598" s="94" t="s">
        <v>7</v>
      </c>
      <c r="B2598" s="94" t="s">
        <v>21</v>
      </c>
      <c r="C2598" s="94" t="s">
        <v>33</v>
      </c>
      <c r="D2598" s="29" t="s">
        <v>35</v>
      </c>
      <c r="E2598" s="122" t="s">
        <v>132</v>
      </c>
      <c r="F2598" s="97"/>
      <c r="G2598" s="97" t="s">
        <v>127</v>
      </c>
      <c r="H2598" s="29" t="s">
        <v>300</v>
      </c>
      <c r="I2598" s="29" t="s">
        <v>128</v>
      </c>
      <c r="J2598" s="29" t="s">
        <v>129</v>
      </c>
      <c r="K2598" s="98" t="s">
        <v>301</v>
      </c>
      <c r="L2598" s="141">
        <v>45016</v>
      </c>
      <c r="M2598" s="141">
        <v>45016</v>
      </c>
      <c r="N2598" s="30" t="s">
        <v>131</v>
      </c>
      <c r="O2598" s="134">
        <v>84</v>
      </c>
    </row>
    <row r="2599" spans="1:16" ht="12" customHeight="1" x14ac:dyDescent="0.35">
      <c r="A2599" s="94" t="s">
        <v>7</v>
      </c>
      <c r="B2599" s="94" t="s">
        <v>21</v>
      </c>
      <c r="C2599" s="94" t="s">
        <v>33</v>
      </c>
      <c r="D2599" s="29" t="s">
        <v>36</v>
      </c>
      <c r="E2599" s="122" t="s">
        <v>132</v>
      </c>
      <c r="F2599" s="97"/>
      <c r="G2599" s="97" t="s">
        <v>127</v>
      </c>
      <c r="H2599" s="29" t="s">
        <v>300</v>
      </c>
      <c r="I2599" s="29" t="s">
        <v>128</v>
      </c>
      <c r="J2599" s="29" t="s">
        <v>129</v>
      </c>
      <c r="K2599" s="98" t="s">
        <v>301</v>
      </c>
      <c r="L2599" s="141">
        <v>45016</v>
      </c>
      <c r="M2599" s="141">
        <v>45016</v>
      </c>
      <c r="N2599" s="30" t="s">
        <v>131</v>
      </c>
      <c r="O2599" s="134">
        <v>62</v>
      </c>
    </row>
    <row r="2600" spans="1:16" ht="12" customHeight="1" x14ac:dyDescent="0.35">
      <c r="A2600" s="94" t="s">
        <v>7</v>
      </c>
      <c r="B2600" s="94" t="s">
        <v>21</v>
      </c>
      <c r="C2600" s="94" t="s">
        <v>33</v>
      </c>
      <c r="D2600" s="29" t="s">
        <v>37</v>
      </c>
      <c r="E2600" s="122" t="s">
        <v>132</v>
      </c>
      <c r="F2600" s="97"/>
      <c r="G2600" s="97" t="s">
        <v>127</v>
      </c>
      <c r="H2600" s="29" t="s">
        <v>300</v>
      </c>
      <c r="I2600" s="29" t="s">
        <v>128</v>
      </c>
      <c r="J2600" s="29" t="s">
        <v>129</v>
      </c>
      <c r="K2600" s="98" t="s">
        <v>301</v>
      </c>
      <c r="L2600" s="141">
        <v>45016</v>
      </c>
      <c r="M2600" s="141">
        <v>45016</v>
      </c>
      <c r="N2600" s="30" t="s">
        <v>131</v>
      </c>
      <c r="O2600" s="117"/>
    </row>
    <row r="2601" spans="1:16" ht="12" customHeight="1" x14ac:dyDescent="0.35">
      <c r="A2601" s="94" t="s">
        <v>7</v>
      </c>
      <c r="B2601" s="94" t="s">
        <v>21</v>
      </c>
      <c r="C2601" s="94" t="s">
        <v>33</v>
      </c>
      <c r="D2601" s="29" t="s">
        <v>38</v>
      </c>
      <c r="E2601" s="122" t="s">
        <v>132</v>
      </c>
      <c r="F2601" s="97"/>
      <c r="G2601" s="97" t="s">
        <v>127</v>
      </c>
      <c r="H2601" s="29" t="s">
        <v>300</v>
      </c>
      <c r="I2601" s="29" t="s">
        <v>128</v>
      </c>
      <c r="J2601" s="29" t="s">
        <v>129</v>
      </c>
      <c r="K2601" s="98" t="s">
        <v>301</v>
      </c>
      <c r="L2601" s="141">
        <v>45016</v>
      </c>
      <c r="M2601" s="141">
        <v>45016</v>
      </c>
      <c r="N2601" s="30" t="s">
        <v>131</v>
      </c>
      <c r="O2601" s="134">
        <v>9</v>
      </c>
    </row>
    <row r="2602" spans="1:16" ht="12" customHeight="1" x14ac:dyDescent="0.35">
      <c r="A2602" s="94" t="s">
        <v>7</v>
      </c>
      <c r="B2602" s="94" t="s">
        <v>21</v>
      </c>
      <c r="C2602" s="94" t="s">
        <v>33</v>
      </c>
      <c r="D2602" s="29" t="s">
        <v>39</v>
      </c>
      <c r="E2602" s="122" t="s">
        <v>132</v>
      </c>
      <c r="F2602" s="97"/>
      <c r="G2602" s="97" t="s">
        <v>127</v>
      </c>
      <c r="H2602" s="29" t="s">
        <v>300</v>
      </c>
      <c r="I2602" s="29" t="s">
        <v>128</v>
      </c>
      <c r="J2602" s="29" t="s">
        <v>129</v>
      </c>
      <c r="K2602" s="98" t="s">
        <v>301</v>
      </c>
      <c r="L2602" s="141">
        <v>45016</v>
      </c>
      <c r="M2602" s="141">
        <v>45016</v>
      </c>
      <c r="N2602" s="30" t="s">
        <v>131</v>
      </c>
      <c r="O2602" s="134">
        <v>18</v>
      </c>
    </row>
    <row r="2603" spans="1:16" ht="12" customHeight="1" x14ac:dyDescent="0.35">
      <c r="A2603" s="94" t="s">
        <v>7</v>
      </c>
      <c r="B2603" s="94" t="s">
        <v>40</v>
      </c>
      <c r="C2603" s="94" t="s">
        <v>40</v>
      </c>
      <c r="D2603" s="30" t="s">
        <v>40</v>
      </c>
      <c r="E2603" s="122" t="s">
        <v>125</v>
      </c>
      <c r="F2603" s="97"/>
      <c r="G2603" s="97" t="s">
        <v>127</v>
      </c>
      <c r="H2603" s="29" t="s">
        <v>300</v>
      </c>
      <c r="I2603" s="29" t="s">
        <v>128</v>
      </c>
      <c r="J2603" s="29" t="s">
        <v>129</v>
      </c>
      <c r="K2603" s="98" t="s">
        <v>301</v>
      </c>
      <c r="L2603" s="141">
        <v>45016</v>
      </c>
      <c r="M2603" s="141">
        <v>45016</v>
      </c>
      <c r="N2603" s="30" t="s">
        <v>131</v>
      </c>
      <c r="O2603" s="134">
        <v>50</v>
      </c>
    </row>
    <row r="2604" spans="1:16" ht="12" customHeight="1" x14ac:dyDescent="0.35">
      <c r="A2604" s="94" t="s">
        <v>7</v>
      </c>
      <c r="B2604" s="94" t="s">
        <v>41</v>
      </c>
      <c r="C2604" s="94" t="s">
        <v>41</v>
      </c>
      <c r="D2604" s="29" t="s">
        <v>41</v>
      </c>
      <c r="E2604" s="122" t="s">
        <v>125</v>
      </c>
      <c r="F2604" s="97"/>
      <c r="G2604" s="97" t="s">
        <v>127</v>
      </c>
      <c r="H2604" s="29" t="s">
        <v>300</v>
      </c>
      <c r="I2604" s="29" t="s">
        <v>128</v>
      </c>
      <c r="J2604" s="29" t="s">
        <v>129</v>
      </c>
      <c r="K2604" s="98" t="s">
        <v>301</v>
      </c>
      <c r="L2604" s="141">
        <v>45016</v>
      </c>
      <c r="M2604" s="141">
        <v>45016</v>
      </c>
      <c r="N2604" s="30" t="s">
        <v>131</v>
      </c>
      <c r="O2604" s="134">
        <v>276</v>
      </c>
      <c r="P2604" s="102"/>
    </row>
    <row r="2605" spans="1:16" ht="12" customHeight="1" x14ac:dyDescent="0.35">
      <c r="A2605" s="94" t="s">
        <v>7</v>
      </c>
      <c r="B2605" s="94" t="s">
        <v>42</v>
      </c>
      <c r="C2605" s="94" t="s">
        <v>42</v>
      </c>
      <c r="D2605" s="29" t="s">
        <v>43</v>
      </c>
      <c r="E2605" s="122" t="s">
        <v>132</v>
      </c>
      <c r="F2605" s="97"/>
      <c r="G2605" s="97" t="s">
        <v>127</v>
      </c>
      <c r="H2605" s="29" t="s">
        <v>300</v>
      </c>
      <c r="I2605" s="29" t="s">
        <v>128</v>
      </c>
      <c r="J2605" s="29" t="s">
        <v>129</v>
      </c>
      <c r="K2605" s="98" t="s">
        <v>301</v>
      </c>
      <c r="L2605" s="141">
        <v>45016</v>
      </c>
      <c r="M2605" s="141">
        <v>45016</v>
      </c>
      <c r="N2605" s="30" t="s">
        <v>131</v>
      </c>
      <c r="O2605" s="136">
        <v>219</v>
      </c>
      <c r="P2605" s="102"/>
    </row>
    <row r="2606" spans="1:16" ht="12" customHeight="1" x14ac:dyDescent="0.35">
      <c r="A2606" s="94" t="s">
        <v>7</v>
      </c>
      <c r="B2606" s="94" t="s">
        <v>42</v>
      </c>
      <c r="C2606" s="94" t="s">
        <v>42</v>
      </c>
      <c r="D2606" s="29" t="s">
        <v>44</v>
      </c>
      <c r="E2606" s="122" t="s">
        <v>132</v>
      </c>
      <c r="F2606" s="97"/>
      <c r="G2606" s="97" t="s">
        <v>127</v>
      </c>
      <c r="H2606" s="29" t="s">
        <v>300</v>
      </c>
      <c r="I2606" s="29" t="s">
        <v>128</v>
      </c>
      <c r="J2606" s="29" t="s">
        <v>129</v>
      </c>
      <c r="K2606" s="98" t="s">
        <v>301</v>
      </c>
      <c r="L2606" s="141">
        <v>45016</v>
      </c>
      <c r="M2606" s="141">
        <v>45016</v>
      </c>
      <c r="N2606" s="30" t="s">
        <v>131</v>
      </c>
      <c r="O2606" s="136">
        <v>50</v>
      </c>
    </row>
    <row r="2607" spans="1:16" ht="12" customHeight="1" x14ac:dyDescent="0.35">
      <c r="A2607" s="94" t="s">
        <v>7</v>
      </c>
      <c r="B2607" s="94" t="s">
        <v>42</v>
      </c>
      <c r="C2607" s="94" t="s">
        <v>42</v>
      </c>
      <c r="D2607" s="94" t="s">
        <v>45</v>
      </c>
      <c r="E2607" s="122" t="s">
        <v>132</v>
      </c>
      <c r="F2607" s="97"/>
      <c r="G2607" s="97" t="s">
        <v>127</v>
      </c>
      <c r="H2607" s="29" t="s">
        <v>300</v>
      </c>
      <c r="I2607" s="29" t="s">
        <v>128</v>
      </c>
      <c r="J2607" s="29" t="s">
        <v>129</v>
      </c>
      <c r="K2607" s="98" t="s">
        <v>301</v>
      </c>
      <c r="L2607" s="141">
        <v>45016</v>
      </c>
      <c r="M2607" s="141">
        <v>45016</v>
      </c>
      <c r="N2607" s="30" t="s">
        <v>131</v>
      </c>
      <c r="O2607" s="136">
        <v>34</v>
      </c>
    </row>
    <row r="2608" spans="1:16" ht="12" customHeight="1" x14ac:dyDescent="0.35">
      <c r="A2608" s="94" t="s">
        <v>7</v>
      </c>
      <c r="B2608" s="94" t="s">
        <v>42</v>
      </c>
      <c r="C2608" s="94" t="s">
        <v>42</v>
      </c>
      <c r="D2608" s="29" t="s">
        <v>46</v>
      </c>
      <c r="E2608" s="122" t="s">
        <v>132</v>
      </c>
      <c r="F2608" s="97"/>
      <c r="G2608" s="97" t="s">
        <v>127</v>
      </c>
      <c r="H2608" s="29" t="s">
        <v>300</v>
      </c>
      <c r="I2608" s="29" t="s">
        <v>128</v>
      </c>
      <c r="J2608" s="29" t="s">
        <v>129</v>
      </c>
      <c r="K2608" s="98" t="s">
        <v>301</v>
      </c>
      <c r="L2608" s="141">
        <v>45016</v>
      </c>
      <c r="M2608" s="141">
        <v>45016</v>
      </c>
      <c r="N2608" s="30" t="s">
        <v>131</v>
      </c>
      <c r="O2608" s="136">
        <v>14</v>
      </c>
    </row>
    <row r="2609" spans="1:16" ht="12" customHeight="1" x14ac:dyDescent="0.35">
      <c r="A2609" s="94" t="s">
        <v>7</v>
      </c>
      <c r="B2609" s="94" t="s">
        <v>42</v>
      </c>
      <c r="C2609" s="94" t="s">
        <v>42</v>
      </c>
      <c r="D2609" s="29" t="s">
        <v>47</v>
      </c>
      <c r="E2609" s="122" t="s">
        <v>132</v>
      </c>
      <c r="F2609" s="97"/>
      <c r="G2609" s="97" t="s">
        <v>127</v>
      </c>
      <c r="H2609" s="29" t="s">
        <v>300</v>
      </c>
      <c r="I2609" s="29" t="s">
        <v>128</v>
      </c>
      <c r="J2609" s="29" t="s">
        <v>129</v>
      </c>
      <c r="K2609" s="98" t="s">
        <v>301</v>
      </c>
      <c r="L2609" s="141">
        <v>45016</v>
      </c>
      <c r="M2609" s="141">
        <v>45016</v>
      </c>
      <c r="N2609" s="30" t="s">
        <v>131</v>
      </c>
      <c r="O2609" s="136">
        <v>7</v>
      </c>
    </row>
    <row r="2610" spans="1:16" ht="12" customHeight="1" x14ac:dyDescent="0.35">
      <c r="A2610" s="94" t="s">
        <v>7</v>
      </c>
      <c r="B2610" s="94" t="s">
        <v>42</v>
      </c>
      <c r="C2610" s="94" t="s">
        <v>42</v>
      </c>
      <c r="D2610" s="29" t="s">
        <v>48</v>
      </c>
      <c r="E2610" s="122" t="s">
        <v>132</v>
      </c>
      <c r="F2610" s="97"/>
      <c r="G2610" s="97" t="s">
        <v>127</v>
      </c>
      <c r="H2610" s="29" t="s">
        <v>300</v>
      </c>
      <c r="I2610" s="29" t="s">
        <v>128</v>
      </c>
      <c r="J2610" s="29" t="s">
        <v>129</v>
      </c>
      <c r="K2610" s="98" t="s">
        <v>301</v>
      </c>
      <c r="L2610" s="141">
        <v>45016</v>
      </c>
      <c r="M2610" s="141">
        <v>45016</v>
      </c>
      <c r="N2610" s="30" t="s">
        <v>131</v>
      </c>
      <c r="O2610" s="136">
        <v>1</v>
      </c>
    </row>
    <row r="2611" spans="1:16" ht="12" customHeight="1" x14ac:dyDescent="0.35">
      <c r="A2611" s="94" t="s">
        <v>7</v>
      </c>
      <c r="B2611" s="94" t="s">
        <v>42</v>
      </c>
      <c r="C2611" s="94" t="s">
        <v>42</v>
      </c>
      <c r="D2611" s="29" t="s">
        <v>49</v>
      </c>
      <c r="E2611" s="122" t="s">
        <v>132</v>
      </c>
      <c r="F2611" s="97"/>
      <c r="G2611" s="97" t="s">
        <v>127</v>
      </c>
      <c r="H2611" s="29" t="s">
        <v>300</v>
      </c>
      <c r="I2611" s="29" t="s">
        <v>128</v>
      </c>
      <c r="J2611" s="29" t="s">
        <v>129</v>
      </c>
      <c r="K2611" s="98" t="s">
        <v>301</v>
      </c>
      <c r="L2611" s="141">
        <v>45016</v>
      </c>
      <c r="M2611" s="141">
        <v>45016</v>
      </c>
      <c r="N2611" s="30" t="s">
        <v>131</v>
      </c>
      <c r="O2611" s="136">
        <v>370</v>
      </c>
      <c r="P2611" s="116"/>
    </row>
    <row r="2612" spans="1:16" ht="12" customHeight="1" x14ac:dyDescent="0.35">
      <c r="A2612" s="94" t="s">
        <v>50</v>
      </c>
      <c r="B2612" s="94" t="s">
        <v>51</v>
      </c>
      <c r="C2612" s="94" t="s">
        <v>51</v>
      </c>
      <c r="D2612" s="29" t="s">
        <v>51</v>
      </c>
      <c r="E2612" s="122" t="s">
        <v>134</v>
      </c>
      <c r="F2612" s="97"/>
      <c r="G2612" s="97" t="s">
        <v>127</v>
      </c>
      <c r="H2612" s="29" t="s">
        <v>300</v>
      </c>
      <c r="I2612" s="29" t="s">
        <v>128</v>
      </c>
      <c r="J2612" s="29" t="s">
        <v>129</v>
      </c>
      <c r="K2612" s="98" t="s">
        <v>301</v>
      </c>
      <c r="L2612" s="141">
        <v>45016</v>
      </c>
      <c r="M2612" s="141">
        <v>45016</v>
      </c>
      <c r="N2612" s="30" t="s">
        <v>131</v>
      </c>
      <c r="O2612" s="134">
        <v>199</v>
      </c>
      <c r="P2612" s="116"/>
    </row>
    <row r="2613" spans="1:16" ht="12" customHeight="1" x14ac:dyDescent="0.35">
      <c r="A2613" s="94" t="s">
        <v>50</v>
      </c>
      <c r="B2613" s="94" t="s">
        <v>52</v>
      </c>
      <c r="C2613" s="94" t="s">
        <v>52</v>
      </c>
      <c r="D2613" s="29" t="s">
        <v>53</v>
      </c>
      <c r="E2613" s="122" t="s">
        <v>134</v>
      </c>
      <c r="F2613" s="97"/>
      <c r="G2613" s="97" t="s">
        <v>127</v>
      </c>
      <c r="H2613" s="29" t="s">
        <v>300</v>
      </c>
      <c r="I2613" s="29" t="s">
        <v>128</v>
      </c>
      <c r="J2613" s="29" t="s">
        <v>129</v>
      </c>
      <c r="K2613" s="98" t="s">
        <v>301</v>
      </c>
      <c r="L2613" s="141">
        <v>45016</v>
      </c>
      <c r="M2613" s="141">
        <v>45016</v>
      </c>
      <c r="N2613" s="30" t="s">
        <v>131</v>
      </c>
      <c r="O2613" s="134">
        <v>11</v>
      </c>
      <c r="P2613" s="116"/>
    </row>
    <row r="2614" spans="1:16" ht="12" customHeight="1" x14ac:dyDescent="0.35">
      <c r="A2614" s="94" t="s">
        <v>50</v>
      </c>
      <c r="B2614" s="94" t="s">
        <v>54</v>
      </c>
      <c r="C2614" s="94" t="s">
        <v>54</v>
      </c>
      <c r="D2614" s="29" t="s">
        <v>54</v>
      </c>
      <c r="E2614" s="122" t="s">
        <v>135</v>
      </c>
      <c r="F2614" s="97"/>
      <c r="G2614" s="97" t="s">
        <v>127</v>
      </c>
      <c r="H2614" s="29" t="s">
        <v>300</v>
      </c>
      <c r="I2614" s="29" t="s">
        <v>128</v>
      </c>
      <c r="J2614" s="29" t="s">
        <v>129</v>
      </c>
      <c r="K2614" s="98" t="s">
        <v>301</v>
      </c>
      <c r="L2614" s="141">
        <v>45016</v>
      </c>
      <c r="M2614" s="141">
        <v>45016</v>
      </c>
      <c r="N2614" s="30" t="s">
        <v>131</v>
      </c>
      <c r="O2614" s="134">
        <v>6</v>
      </c>
    </row>
    <row r="2615" spans="1:16" ht="12" customHeight="1" x14ac:dyDescent="0.35">
      <c r="A2615" s="94" t="s">
        <v>50</v>
      </c>
      <c r="B2615" s="94" t="s">
        <v>55</v>
      </c>
      <c r="C2615" s="94" t="s">
        <v>55</v>
      </c>
      <c r="D2615" s="29" t="s">
        <v>56</v>
      </c>
      <c r="E2615" s="122" t="s">
        <v>134</v>
      </c>
      <c r="F2615" s="97"/>
      <c r="G2615" s="97" t="s">
        <v>127</v>
      </c>
      <c r="H2615" s="29" t="s">
        <v>300</v>
      </c>
      <c r="I2615" s="29" t="s">
        <v>128</v>
      </c>
      <c r="J2615" s="29" t="s">
        <v>129</v>
      </c>
      <c r="K2615" s="98" t="s">
        <v>301</v>
      </c>
      <c r="L2615" s="141">
        <v>45016</v>
      </c>
      <c r="M2615" s="141">
        <v>45016</v>
      </c>
      <c r="N2615" s="30" t="s">
        <v>131</v>
      </c>
      <c r="O2615" s="134">
        <v>1</v>
      </c>
    </row>
    <row r="2616" spans="1:16" ht="12" customHeight="1" x14ac:dyDescent="0.35">
      <c r="A2616" s="94" t="s">
        <v>50</v>
      </c>
      <c r="B2616" s="94" t="s">
        <v>55</v>
      </c>
      <c r="C2616" s="94" t="s">
        <v>57</v>
      </c>
      <c r="D2616" s="29" t="s">
        <v>58</v>
      </c>
      <c r="E2616" s="122" t="s">
        <v>134</v>
      </c>
      <c r="F2616" s="97"/>
      <c r="G2616" s="97" t="s">
        <v>127</v>
      </c>
      <c r="H2616" s="29" t="s">
        <v>300</v>
      </c>
      <c r="I2616" s="29" t="s">
        <v>128</v>
      </c>
      <c r="J2616" s="29" t="s">
        <v>129</v>
      </c>
      <c r="K2616" s="98" t="s">
        <v>301</v>
      </c>
      <c r="L2616" s="141">
        <v>45016</v>
      </c>
      <c r="M2616" s="141">
        <v>45016</v>
      </c>
      <c r="N2616" s="30" t="s">
        <v>131</v>
      </c>
      <c r="O2616" s="134">
        <v>9</v>
      </c>
    </row>
    <row r="2617" spans="1:16" ht="12" customHeight="1" x14ac:dyDescent="0.35">
      <c r="A2617" s="94" t="s">
        <v>50</v>
      </c>
      <c r="B2617" s="94" t="s">
        <v>55</v>
      </c>
      <c r="C2617" s="94" t="s">
        <v>57</v>
      </c>
      <c r="D2617" s="29" t="s">
        <v>59</v>
      </c>
      <c r="E2617" s="122" t="s">
        <v>134</v>
      </c>
      <c r="F2617" s="97"/>
      <c r="G2617" s="97" t="s">
        <v>127</v>
      </c>
      <c r="H2617" s="29" t="s">
        <v>300</v>
      </c>
      <c r="I2617" s="29" t="s">
        <v>128</v>
      </c>
      <c r="J2617" s="29" t="s">
        <v>129</v>
      </c>
      <c r="K2617" s="98" t="s">
        <v>301</v>
      </c>
      <c r="L2617" s="141">
        <v>45016</v>
      </c>
      <c r="M2617" s="141">
        <v>45016</v>
      </c>
      <c r="N2617" s="30" t="s">
        <v>131</v>
      </c>
      <c r="O2617" s="134">
        <v>28</v>
      </c>
      <c r="P2617" s="116"/>
    </row>
    <row r="2618" spans="1:16" ht="12" customHeight="1" x14ac:dyDescent="0.35">
      <c r="A2618" s="94" t="s">
        <v>50</v>
      </c>
      <c r="B2618" s="94" t="s">
        <v>55</v>
      </c>
      <c r="C2618" s="94" t="s">
        <v>57</v>
      </c>
      <c r="D2618" s="29" t="s">
        <v>60</v>
      </c>
      <c r="E2618" s="122" t="s">
        <v>134</v>
      </c>
      <c r="F2618" s="97"/>
      <c r="G2618" s="97" t="s">
        <v>127</v>
      </c>
      <c r="H2618" s="29" t="s">
        <v>300</v>
      </c>
      <c r="I2618" s="29" t="s">
        <v>128</v>
      </c>
      <c r="J2618" s="29" t="s">
        <v>129</v>
      </c>
      <c r="K2618" s="98" t="s">
        <v>301</v>
      </c>
      <c r="L2618" s="141">
        <v>45016</v>
      </c>
      <c r="M2618" s="141">
        <v>45016</v>
      </c>
      <c r="N2618" s="30" t="s">
        <v>131</v>
      </c>
      <c r="O2618" s="134">
        <v>1</v>
      </c>
    </row>
    <row r="2619" spans="1:16" ht="12" customHeight="1" x14ac:dyDescent="0.35">
      <c r="A2619" s="94" t="s">
        <v>50</v>
      </c>
      <c r="B2619" s="94" t="s">
        <v>55</v>
      </c>
      <c r="C2619" s="94" t="s">
        <v>57</v>
      </c>
      <c r="D2619" s="29" t="s">
        <v>61</v>
      </c>
      <c r="E2619" s="122" t="s">
        <v>134</v>
      </c>
      <c r="F2619" s="97"/>
      <c r="G2619" s="97" t="s">
        <v>127</v>
      </c>
      <c r="H2619" s="29" t="s">
        <v>300</v>
      </c>
      <c r="I2619" s="29" t="s">
        <v>128</v>
      </c>
      <c r="J2619" s="29" t="s">
        <v>129</v>
      </c>
      <c r="K2619" s="98" t="s">
        <v>301</v>
      </c>
      <c r="L2619" s="141">
        <v>45016</v>
      </c>
      <c r="M2619" s="141">
        <v>45016</v>
      </c>
      <c r="N2619" s="30" t="s">
        <v>131</v>
      </c>
      <c r="O2619" s="134">
        <v>2</v>
      </c>
    </row>
    <row r="2620" spans="1:16" ht="12" customHeight="1" x14ac:dyDescent="0.35">
      <c r="A2620" s="94" t="s">
        <v>50</v>
      </c>
      <c r="B2620" s="94" t="s">
        <v>55</v>
      </c>
      <c r="C2620" s="94" t="s">
        <v>62</v>
      </c>
      <c r="D2620" s="29" t="s">
        <v>63</v>
      </c>
      <c r="E2620" s="122" t="s">
        <v>134</v>
      </c>
      <c r="F2620" s="97"/>
      <c r="G2620" s="97" t="s">
        <v>127</v>
      </c>
      <c r="H2620" s="29" t="s">
        <v>300</v>
      </c>
      <c r="I2620" s="29" t="s">
        <v>128</v>
      </c>
      <c r="J2620" s="29" t="s">
        <v>129</v>
      </c>
      <c r="K2620" s="98" t="s">
        <v>301</v>
      </c>
      <c r="L2620" s="141">
        <v>45016</v>
      </c>
      <c r="M2620" s="141">
        <v>45016</v>
      </c>
      <c r="N2620" s="30" t="s">
        <v>131</v>
      </c>
      <c r="O2620" s="136">
        <v>37</v>
      </c>
    </row>
    <row r="2621" spans="1:16" ht="12" customHeight="1" x14ac:dyDescent="0.35">
      <c r="A2621" s="94" t="s">
        <v>50</v>
      </c>
      <c r="B2621" s="94" t="s">
        <v>55</v>
      </c>
      <c r="C2621" s="29" t="s">
        <v>64</v>
      </c>
      <c r="D2621" s="29" t="s">
        <v>64</v>
      </c>
      <c r="E2621" s="122" t="s">
        <v>134</v>
      </c>
      <c r="F2621" s="97"/>
      <c r="G2621" s="97" t="s">
        <v>127</v>
      </c>
      <c r="H2621" s="29" t="s">
        <v>300</v>
      </c>
      <c r="I2621" s="29" t="s">
        <v>128</v>
      </c>
      <c r="J2621" s="29" t="s">
        <v>129</v>
      </c>
      <c r="K2621" s="98" t="s">
        <v>301</v>
      </c>
      <c r="L2621" s="141">
        <v>45016</v>
      </c>
      <c r="M2621" s="141">
        <v>45016</v>
      </c>
      <c r="N2621" s="30" t="s">
        <v>131</v>
      </c>
      <c r="O2621" s="136">
        <v>12</v>
      </c>
    </row>
    <row r="2622" spans="1:16" ht="12" customHeight="1" x14ac:dyDescent="0.35">
      <c r="A2622" s="94" t="s">
        <v>50</v>
      </c>
      <c r="B2622" s="94" t="s">
        <v>65</v>
      </c>
      <c r="C2622" s="94" t="s">
        <v>65</v>
      </c>
      <c r="D2622" s="29" t="s">
        <v>65</v>
      </c>
      <c r="E2622" s="122" t="s">
        <v>134</v>
      </c>
      <c r="F2622" s="97"/>
      <c r="G2622" s="97" t="s">
        <v>127</v>
      </c>
      <c r="H2622" s="29" t="s">
        <v>300</v>
      </c>
      <c r="I2622" s="29" t="s">
        <v>128</v>
      </c>
      <c r="J2622" s="29" t="s">
        <v>129</v>
      </c>
      <c r="K2622" s="98" t="s">
        <v>301</v>
      </c>
      <c r="L2622" s="141">
        <v>45016</v>
      </c>
      <c r="M2622" s="141">
        <v>45016</v>
      </c>
      <c r="N2622" s="30" t="s">
        <v>131</v>
      </c>
      <c r="O2622" s="134">
        <v>26</v>
      </c>
    </row>
    <row r="2623" spans="1:16" ht="12" customHeight="1" x14ac:dyDescent="0.35">
      <c r="A2623" s="94" t="s">
        <v>50</v>
      </c>
      <c r="B2623" s="94" t="s">
        <v>66</v>
      </c>
      <c r="C2623" s="94" t="s">
        <v>66</v>
      </c>
      <c r="D2623" s="29" t="s">
        <v>67</v>
      </c>
      <c r="E2623" s="122" t="s">
        <v>134</v>
      </c>
      <c r="F2623" s="97"/>
      <c r="G2623" s="97" t="s">
        <v>127</v>
      </c>
      <c r="H2623" s="29" t="s">
        <v>300</v>
      </c>
      <c r="I2623" s="29" t="s">
        <v>128</v>
      </c>
      <c r="J2623" s="29" t="s">
        <v>129</v>
      </c>
      <c r="K2623" s="98" t="s">
        <v>301</v>
      </c>
      <c r="L2623" s="141">
        <v>45016</v>
      </c>
      <c r="M2623" s="141">
        <v>45016</v>
      </c>
      <c r="N2623" s="30" t="s">
        <v>131</v>
      </c>
      <c r="O2623" s="136">
        <v>4</v>
      </c>
    </row>
    <row r="2624" spans="1:16" ht="12" customHeight="1" x14ac:dyDescent="0.35">
      <c r="A2624" s="94" t="s">
        <v>50</v>
      </c>
      <c r="B2624" s="94" t="s">
        <v>66</v>
      </c>
      <c r="C2624" s="94" t="s">
        <v>66</v>
      </c>
      <c r="D2624" s="29" t="s">
        <v>68</v>
      </c>
      <c r="E2624" s="122" t="s">
        <v>134</v>
      </c>
      <c r="F2624" s="97"/>
      <c r="G2624" s="97" t="s">
        <v>127</v>
      </c>
      <c r="H2624" s="29" t="s">
        <v>300</v>
      </c>
      <c r="I2624" s="29" t="s">
        <v>128</v>
      </c>
      <c r="J2624" s="29" t="s">
        <v>129</v>
      </c>
      <c r="K2624" s="98" t="s">
        <v>301</v>
      </c>
      <c r="L2624" s="141">
        <v>45016</v>
      </c>
      <c r="M2624" s="141">
        <v>45016</v>
      </c>
      <c r="N2624" s="30" t="s">
        <v>131</v>
      </c>
      <c r="O2624" s="136">
        <v>19</v>
      </c>
    </row>
    <row r="2625" spans="1:15" ht="12" customHeight="1" x14ac:dyDescent="0.35">
      <c r="A2625" s="94" t="s">
        <v>50</v>
      </c>
      <c r="B2625" s="94" t="s">
        <v>66</v>
      </c>
      <c r="C2625" s="94" t="s">
        <v>66</v>
      </c>
      <c r="D2625" s="29" t="s">
        <v>69</v>
      </c>
      <c r="E2625" s="122" t="s">
        <v>134</v>
      </c>
      <c r="F2625" s="97"/>
      <c r="G2625" s="97" t="s">
        <v>127</v>
      </c>
      <c r="H2625" s="29" t="s">
        <v>300</v>
      </c>
      <c r="I2625" s="29" t="s">
        <v>128</v>
      </c>
      <c r="J2625" s="29" t="s">
        <v>129</v>
      </c>
      <c r="K2625" s="98" t="s">
        <v>301</v>
      </c>
      <c r="L2625" s="141">
        <v>45016</v>
      </c>
      <c r="M2625" s="141">
        <v>45016</v>
      </c>
      <c r="N2625" s="30" t="s">
        <v>131</v>
      </c>
      <c r="O2625" s="136">
        <v>11</v>
      </c>
    </row>
    <row r="2626" spans="1:15" ht="12" customHeight="1" x14ac:dyDescent="0.35">
      <c r="A2626" s="94" t="s">
        <v>50</v>
      </c>
      <c r="B2626" s="94" t="s">
        <v>66</v>
      </c>
      <c r="C2626" s="94" t="s">
        <v>66</v>
      </c>
      <c r="D2626" s="29" t="s">
        <v>70</v>
      </c>
      <c r="E2626" s="122" t="s">
        <v>134</v>
      </c>
      <c r="F2626" s="97"/>
      <c r="G2626" s="97" t="s">
        <v>127</v>
      </c>
      <c r="H2626" s="29" t="s">
        <v>300</v>
      </c>
      <c r="I2626" s="29" t="s">
        <v>128</v>
      </c>
      <c r="J2626" s="29" t="s">
        <v>129</v>
      </c>
      <c r="K2626" s="98" t="s">
        <v>301</v>
      </c>
      <c r="L2626" s="141">
        <v>45016</v>
      </c>
      <c r="M2626" s="141">
        <v>45016</v>
      </c>
      <c r="N2626" s="30" t="s">
        <v>131</v>
      </c>
      <c r="O2626" s="136">
        <v>61</v>
      </c>
    </row>
    <row r="2627" spans="1:15" ht="12" customHeight="1" x14ac:dyDescent="0.35">
      <c r="A2627" s="94" t="s">
        <v>50</v>
      </c>
      <c r="B2627" s="94" t="s">
        <v>66</v>
      </c>
      <c r="C2627" s="94" t="s">
        <v>66</v>
      </c>
      <c r="D2627" s="29" t="s">
        <v>71</v>
      </c>
      <c r="E2627" s="122" t="s">
        <v>134</v>
      </c>
      <c r="F2627" s="97"/>
      <c r="G2627" s="97" t="s">
        <v>127</v>
      </c>
      <c r="H2627" s="29" t="s">
        <v>300</v>
      </c>
      <c r="I2627" s="29" t="s">
        <v>128</v>
      </c>
      <c r="J2627" s="29" t="s">
        <v>129</v>
      </c>
      <c r="K2627" s="98" t="s">
        <v>301</v>
      </c>
      <c r="L2627" s="141">
        <v>45016</v>
      </c>
      <c r="M2627" s="141">
        <v>45016</v>
      </c>
      <c r="N2627" s="30" t="s">
        <v>131</v>
      </c>
      <c r="O2627" s="136">
        <v>4</v>
      </c>
    </row>
    <row r="2628" spans="1:15" ht="12" customHeight="1" x14ac:dyDescent="0.35">
      <c r="A2628" s="94" t="s">
        <v>50</v>
      </c>
      <c r="B2628" s="94" t="s">
        <v>66</v>
      </c>
      <c r="C2628" s="94" t="s">
        <v>66</v>
      </c>
      <c r="D2628" s="29" t="s">
        <v>72</v>
      </c>
      <c r="E2628" s="122" t="s">
        <v>134</v>
      </c>
      <c r="F2628" s="97"/>
      <c r="G2628" s="97" t="s">
        <v>127</v>
      </c>
      <c r="H2628" s="29" t="s">
        <v>300</v>
      </c>
      <c r="I2628" s="29" t="s">
        <v>128</v>
      </c>
      <c r="J2628" s="29" t="s">
        <v>129</v>
      </c>
      <c r="K2628" s="98" t="s">
        <v>301</v>
      </c>
      <c r="L2628" s="141">
        <v>45016</v>
      </c>
      <c r="M2628" s="141">
        <v>45016</v>
      </c>
      <c r="N2628" s="30" t="s">
        <v>131</v>
      </c>
      <c r="O2628" s="136">
        <v>3</v>
      </c>
    </row>
    <row r="2629" spans="1:15" ht="12" customHeight="1" x14ac:dyDescent="0.35">
      <c r="A2629" s="94" t="s">
        <v>50</v>
      </c>
      <c r="B2629" s="94" t="s">
        <v>66</v>
      </c>
      <c r="C2629" s="94" t="s">
        <v>66</v>
      </c>
      <c r="D2629" s="29" t="s">
        <v>73</v>
      </c>
      <c r="E2629" s="122" t="s">
        <v>134</v>
      </c>
      <c r="F2629" s="97"/>
      <c r="G2629" s="97" t="s">
        <v>127</v>
      </c>
      <c r="H2629" s="29" t="s">
        <v>300</v>
      </c>
      <c r="I2629" s="29" t="s">
        <v>128</v>
      </c>
      <c r="J2629" s="29" t="s">
        <v>129</v>
      </c>
      <c r="K2629" s="98" t="s">
        <v>301</v>
      </c>
      <c r="L2629" s="141">
        <v>45016</v>
      </c>
      <c r="M2629" s="141">
        <v>45016</v>
      </c>
      <c r="N2629" s="30" t="s">
        <v>131</v>
      </c>
      <c r="O2629" s="136">
        <v>8</v>
      </c>
    </row>
    <row r="2630" spans="1:15" ht="12" customHeight="1" x14ac:dyDescent="0.35">
      <c r="A2630" s="94" t="s">
        <v>50</v>
      </c>
      <c r="B2630" s="94" t="s">
        <v>74</v>
      </c>
      <c r="C2630" s="94" t="s">
        <v>74</v>
      </c>
      <c r="D2630" s="29" t="s">
        <v>75</v>
      </c>
      <c r="E2630" s="122" t="s">
        <v>134</v>
      </c>
      <c r="F2630" s="97"/>
      <c r="G2630" s="97" t="s">
        <v>127</v>
      </c>
      <c r="H2630" s="29" t="s">
        <v>300</v>
      </c>
      <c r="I2630" s="29" t="s">
        <v>128</v>
      </c>
      <c r="J2630" s="29" t="s">
        <v>129</v>
      </c>
      <c r="K2630" s="98" t="s">
        <v>301</v>
      </c>
      <c r="L2630" s="141">
        <v>45016</v>
      </c>
      <c r="M2630" s="141">
        <v>45016</v>
      </c>
      <c r="N2630" s="30" t="s">
        <v>131</v>
      </c>
      <c r="O2630" s="136">
        <v>85</v>
      </c>
    </row>
    <row r="2631" spans="1:15" ht="12" customHeight="1" x14ac:dyDescent="0.35">
      <c r="A2631" s="94" t="s">
        <v>50</v>
      </c>
      <c r="B2631" s="94" t="s">
        <v>74</v>
      </c>
      <c r="C2631" s="94" t="s">
        <v>74</v>
      </c>
      <c r="D2631" s="29" t="s">
        <v>76</v>
      </c>
      <c r="E2631" s="122" t="s">
        <v>134</v>
      </c>
      <c r="F2631" s="97"/>
      <c r="G2631" s="97" t="s">
        <v>127</v>
      </c>
      <c r="H2631" s="29" t="s">
        <v>300</v>
      </c>
      <c r="I2631" s="29" t="s">
        <v>128</v>
      </c>
      <c r="J2631" s="29" t="s">
        <v>129</v>
      </c>
      <c r="K2631" s="98" t="s">
        <v>301</v>
      </c>
      <c r="L2631" s="141">
        <v>45016</v>
      </c>
      <c r="M2631" s="141">
        <v>45016</v>
      </c>
      <c r="N2631" s="30" t="s">
        <v>131</v>
      </c>
      <c r="O2631" s="136">
        <v>77</v>
      </c>
    </row>
    <row r="2632" spans="1:15" ht="12" customHeight="1" x14ac:dyDescent="0.35">
      <c r="A2632" s="94" t="s">
        <v>50</v>
      </c>
      <c r="B2632" s="94" t="s">
        <v>74</v>
      </c>
      <c r="C2632" s="94" t="s">
        <v>74</v>
      </c>
      <c r="D2632" s="29" t="s">
        <v>77</v>
      </c>
      <c r="E2632" s="122" t="s">
        <v>134</v>
      </c>
      <c r="F2632" s="97"/>
      <c r="G2632" s="97" t="s">
        <v>127</v>
      </c>
      <c r="H2632" s="29" t="s">
        <v>300</v>
      </c>
      <c r="I2632" s="29" t="s">
        <v>128</v>
      </c>
      <c r="J2632" s="29" t="s">
        <v>129</v>
      </c>
      <c r="K2632" s="98" t="s">
        <v>301</v>
      </c>
      <c r="L2632" s="141">
        <v>45016</v>
      </c>
      <c r="M2632" s="141">
        <v>45016</v>
      </c>
      <c r="N2632" s="30" t="s">
        <v>131</v>
      </c>
      <c r="O2632" s="136">
        <v>69</v>
      </c>
    </row>
    <row r="2633" spans="1:15" ht="12" customHeight="1" x14ac:dyDescent="0.35">
      <c r="A2633" s="94" t="s">
        <v>50</v>
      </c>
      <c r="B2633" s="94" t="s">
        <v>74</v>
      </c>
      <c r="C2633" s="94" t="s">
        <v>74</v>
      </c>
      <c r="D2633" s="29" t="s">
        <v>78</v>
      </c>
      <c r="E2633" s="122" t="s">
        <v>134</v>
      </c>
      <c r="F2633" s="97"/>
      <c r="G2633" s="97" t="s">
        <v>127</v>
      </c>
      <c r="H2633" s="29" t="s">
        <v>300</v>
      </c>
      <c r="I2633" s="29" t="s">
        <v>128</v>
      </c>
      <c r="J2633" s="29" t="s">
        <v>129</v>
      </c>
      <c r="K2633" s="98" t="s">
        <v>301</v>
      </c>
      <c r="L2633" s="141">
        <v>45016</v>
      </c>
      <c r="M2633" s="141">
        <v>45016</v>
      </c>
      <c r="N2633" s="30" t="s">
        <v>131</v>
      </c>
      <c r="O2633" s="136">
        <v>9</v>
      </c>
    </row>
    <row r="2634" spans="1:15" ht="12" customHeight="1" x14ac:dyDescent="0.35">
      <c r="A2634" s="94" t="s">
        <v>50</v>
      </c>
      <c r="B2634" s="94" t="s">
        <v>74</v>
      </c>
      <c r="C2634" s="94" t="s">
        <v>74</v>
      </c>
      <c r="D2634" s="29" t="s">
        <v>79</v>
      </c>
      <c r="E2634" s="122" t="s">
        <v>134</v>
      </c>
      <c r="F2634" s="97"/>
      <c r="G2634" s="97" t="s">
        <v>127</v>
      </c>
      <c r="H2634" s="29" t="s">
        <v>300</v>
      </c>
      <c r="I2634" s="29" t="s">
        <v>128</v>
      </c>
      <c r="J2634" s="29" t="s">
        <v>129</v>
      </c>
      <c r="K2634" s="98" t="s">
        <v>301</v>
      </c>
      <c r="L2634" s="141">
        <v>45016</v>
      </c>
      <c r="M2634" s="141">
        <v>45016</v>
      </c>
      <c r="N2634" s="30" t="s">
        <v>131</v>
      </c>
      <c r="O2634" s="136">
        <v>13</v>
      </c>
    </row>
    <row r="2635" spans="1:15" ht="12" customHeight="1" x14ac:dyDescent="0.35">
      <c r="A2635" s="94" t="s">
        <v>50</v>
      </c>
      <c r="B2635" s="94" t="s">
        <v>74</v>
      </c>
      <c r="C2635" s="94" t="s">
        <v>74</v>
      </c>
      <c r="D2635" s="29" t="s">
        <v>80</v>
      </c>
      <c r="E2635" s="122" t="s">
        <v>134</v>
      </c>
      <c r="F2635" s="97"/>
      <c r="G2635" s="97" t="s">
        <v>127</v>
      </c>
      <c r="H2635" s="29" t="s">
        <v>300</v>
      </c>
      <c r="I2635" s="29" t="s">
        <v>128</v>
      </c>
      <c r="J2635" s="29" t="s">
        <v>129</v>
      </c>
      <c r="K2635" s="98" t="s">
        <v>301</v>
      </c>
      <c r="L2635" s="141">
        <v>45016</v>
      </c>
      <c r="M2635" s="141">
        <v>45016</v>
      </c>
      <c r="N2635" s="30" t="s">
        <v>131</v>
      </c>
      <c r="O2635" s="136">
        <v>1</v>
      </c>
    </row>
    <row r="2636" spans="1:15" ht="12" customHeight="1" x14ac:dyDescent="0.35">
      <c r="A2636" s="94" t="s">
        <v>50</v>
      </c>
      <c r="B2636" s="94" t="s">
        <v>74</v>
      </c>
      <c r="C2636" s="94" t="s">
        <v>74</v>
      </c>
      <c r="D2636" s="29" t="s">
        <v>81</v>
      </c>
      <c r="E2636" s="122" t="s">
        <v>134</v>
      </c>
      <c r="F2636" s="97"/>
      <c r="G2636" s="97" t="s">
        <v>127</v>
      </c>
      <c r="H2636" s="29" t="s">
        <v>300</v>
      </c>
      <c r="I2636" s="29" t="s">
        <v>128</v>
      </c>
      <c r="J2636" s="29" t="s">
        <v>129</v>
      </c>
      <c r="K2636" s="98" t="s">
        <v>301</v>
      </c>
      <c r="L2636" s="141">
        <v>45016</v>
      </c>
      <c r="M2636" s="141">
        <v>45016</v>
      </c>
      <c r="N2636" s="30" t="s">
        <v>131</v>
      </c>
      <c r="O2636" s="136">
        <v>28</v>
      </c>
    </row>
    <row r="2637" spans="1:15" ht="12" customHeight="1" x14ac:dyDescent="0.35">
      <c r="A2637" s="94" t="s">
        <v>50</v>
      </c>
      <c r="B2637" s="94" t="s">
        <v>82</v>
      </c>
      <c r="C2637" s="94" t="s">
        <v>82</v>
      </c>
      <c r="D2637" s="29" t="s">
        <v>82</v>
      </c>
      <c r="E2637" s="122" t="s">
        <v>133</v>
      </c>
      <c r="F2637" s="97"/>
      <c r="G2637" s="97" t="s">
        <v>127</v>
      </c>
      <c r="H2637" s="29" t="s">
        <v>300</v>
      </c>
      <c r="I2637" s="29" t="s">
        <v>128</v>
      </c>
      <c r="J2637" s="29" t="s">
        <v>129</v>
      </c>
      <c r="K2637" s="98" t="s">
        <v>301</v>
      </c>
      <c r="L2637" s="141">
        <v>45016</v>
      </c>
      <c r="M2637" s="141">
        <v>45016</v>
      </c>
      <c r="N2637" s="30" t="s">
        <v>131</v>
      </c>
      <c r="O2637" s="134">
        <v>503</v>
      </c>
    </row>
    <row r="2638" spans="1:15" ht="12" customHeight="1" x14ac:dyDescent="0.35">
      <c r="A2638" s="94" t="s">
        <v>50</v>
      </c>
      <c r="B2638" s="94" t="s">
        <v>83</v>
      </c>
      <c r="C2638" s="94" t="s">
        <v>83</v>
      </c>
      <c r="D2638" s="29" t="s">
        <v>84</v>
      </c>
      <c r="E2638" s="122" t="s">
        <v>135</v>
      </c>
      <c r="F2638" s="97"/>
      <c r="G2638" s="97" t="s">
        <v>127</v>
      </c>
      <c r="H2638" s="29" t="s">
        <v>300</v>
      </c>
      <c r="I2638" s="29" t="s">
        <v>128</v>
      </c>
      <c r="J2638" s="29" t="s">
        <v>129</v>
      </c>
      <c r="K2638" s="98" t="s">
        <v>301</v>
      </c>
      <c r="L2638" s="141">
        <v>45016</v>
      </c>
      <c r="M2638" s="141">
        <v>45016</v>
      </c>
      <c r="N2638" s="30" t="s">
        <v>131</v>
      </c>
      <c r="O2638" s="136">
        <v>147</v>
      </c>
    </row>
    <row r="2639" spans="1:15" ht="12" customHeight="1" x14ac:dyDescent="0.35">
      <c r="A2639" s="94" t="s">
        <v>50</v>
      </c>
      <c r="B2639" s="94" t="s">
        <v>83</v>
      </c>
      <c r="C2639" s="94" t="s">
        <v>83</v>
      </c>
      <c r="D2639" s="29" t="s">
        <v>85</v>
      </c>
      <c r="E2639" s="122" t="s">
        <v>135</v>
      </c>
      <c r="F2639" s="97"/>
      <c r="G2639" s="97" t="s">
        <v>127</v>
      </c>
      <c r="H2639" s="29" t="s">
        <v>300</v>
      </c>
      <c r="I2639" s="29" t="s">
        <v>128</v>
      </c>
      <c r="J2639" s="29" t="s">
        <v>129</v>
      </c>
      <c r="K2639" s="98" t="s">
        <v>301</v>
      </c>
      <c r="L2639" s="141">
        <v>45016</v>
      </c>
      <c r="M2639" s="141">
        <v>45016</v>
      </c>
      <c r="N2639" s="30" t="s">
        <v>131</v>
      </c>
      <c r="O2639" s="136">
        <v>1</v>
      </c>
    </row>
    <row r="2640" spans="1:15" ht="12" customHeight="1" x14ac:dyDescent="0.35">
      <c r="A2640" s="94" t="s">
        <v>50</v>
      </c>
      <c r="B2640" s="94" t="s">
        <v>83</v>
      </c>
      <c r="C2640" s="94" t="s">
        <v>83</v>
      </c>
      <c r="D2640" s="29" t="s">
        <v>86</v>
      </c>
      <c r="E2640" s="122" t="s">
        <v>135</v>
      </c>
      <c r="F2640" s="97"/>
      <c r="G2640" s="97" t="s">
        <v>127</v>
      </c>
      <c r="H2640" s="29" t="s">
        <v>300</v>
      </c>
      <c r="I2640" s="29" t="s">
        <v>128</v>
      </c>
      <c r="J2640" s="29" t="s">
        <v>129</v>
      </c>
      <c r="K2640" s="98" t="s">
        <v>301</v>
      </c>
      <c r="L2640" s="141">
        <v>45016</v>
      </c>
      <c r="M2640" s="141">
        <v>45016</v>
      </c>
      <c r="N2640" s="30" t="s">
        <v>131</v>
      </c>
      <c r="O2640" s="136">
        <v>46</v>
      </c>
    </row>
    <row r="2641" spans="1:15" ht="12" customHeight="1" x14ac:dyDescent="0.35">
      <c r="A2641" s="94" t="s">
        <v>50</v>
      </c>
      <c r="B2641" s="94" t="s">
        <v>83</v>
      </c>
      <c r="C2641" s="94" t="s">
        <v>83</v>
      </c>
      <c r="D2641" s="29" t="s">
        <v>87</v>
      </c>
      <c r="E2641" s="122" t="s">
        <v>135</v>
      </c>
      <c r="F2641" s="97"/>
      <c r="G2641" s="97" t="s">
        <v>127</v>
      </c>
      <c r="H2641" s="29" t="s">
        <v>300</v>
      </c>
      <c r="I2641" s="29" t="s">
        <v>128</v>
      </c>
      <c r="J2641" s="29" t="s">
        <v>129</v>
      </c>
      <c r="K2641" s="98" t="s">
        <v>301</v>
      </c>
      <c r="L2641" s="141">
        <v>45016</v>
      </c>
      <c r="M2641" s="141">
        <v>45016</v>
      </c>
      <c r="N2641" s="30" t="s">
        <v>131</v>
      </c>
      <c r="O2641" s="136">
        <v>88</v>
      </c>
    </row>
    <row r="2642" spans="1:15" ht="12" customHeight="1" x14ac:dyDescent="0.35">
      <c r="A2642" s="94" t="s">
        <v>50</v>
      </c>
      <c r="B2642" s="94" t="s">
        <v>83</v>
      </c>
      <c r="C2642" s="94" t="s">
        <v>83</v>
      </c>
      <c r="D2642" s="29" t="s">
        <v>88</v>
      </c>
      <c r="E2642" s="122" t="s">
        <v>135</v>
      </c>
      <c r="F2642" s="97"/>
      <c r="G2642" s="97" t="s">
        <v>127</v>
      </c>
      <c r="H2642" s="29" t="s">
        <v>300</v>
      </c>
      <c r="I2642" s="29" t="s">
        <v>128</v>
      </c>
      <c r="J2642" s="29" t="s">
        <v>129</v>
      </c>
      <c r="K2642" s="98" t="s">
        <v>301</v>
      </c>
      <c r="L2642" s="141">
        <v>45016</v>
      </c>
      <c r="M2642" s="141">
        <v>45016</v>
      </c>
      <c r="N2642" s="30" t="s">
        <v>131</v>
      </c>
      <c r="O2642" s="136">
        <v>73</v>
      </c>
    </row>
    <row r="2643" spans="1:15" ht="12" customHeight="1" x14ac:dyDescent="0.35">
      <c r="A2643" s="94" t="s">
        <v>50</v>
      </c>
      <c r="B2643" s="94" t="s">
        <v>83</v>
      </c>
      <c r="C2643" s="94" t="s">
        <v>83</v>
      </c>
      <c r="D2643" s="29" t="s">
        <v>89</v>
      </c>
      <c r="E2643" s="122" t="s">
        <v>135</v>
      </c>
      <c r="F2643" s="97"/>
      <c r="G2643" s="97" t="s">
        <v>127</v>
      </c>
      <c r="H2643" s="29" t="s">
        <v>300</v>
      </c>
      <c r="I2643" s="29" t="s">
        <v>128</v>
      </c>
      <c r="J2643" s="29" t="s">
        <v>129</v>
      </c>
      <c r="K2643" s="98" t="s">
        <v>301</v>
      </c>
      <c r="L2643" s="141">
        <v>45016</v>
      </c>
      <c r="M2643" s="141">
        <v>45016</v>
      </c>
      <c r="N2643" s="30" t="s">
        <v>131</v>
      </c>
      <c r="O2643" s="136">
        <v>21</v>
      </c>
    </row>
    <row r="2644" spans="1:15" ht="12" customHeight="1" x14ac:dyDescent="0.35">
      <c r="A2644" s="94" t="s">
        <v>50</v>
      </c>
      <c r="B2644" s="94" t="s">
        <v>83</v>
      </c>
      <c r="C2644" s="94" t="s">
        <v>83</v>
      </c>
      <c r="D2644" s="29" t="s">
        <v>90</v>
      </c>
      <c r="E2644" s="122" t="s">
        <v>135</v>
      </c>
      <c r="F2644" s="97"/>
      <c r="G2644" s="97" t="s">
        <v>127</v>
      </c>
      <c r="H2644" s="29" t="s">
        <v>300</v>
      </c>
      <c r="I2644" s="29" t="s">
        <v>128</v>
      </c>
      <c r="J2644" s="29" t="s">
        <v>129</v>
      </c>
      <c r="K2644" s="98" t="s">
        <v>301</v>
      </c>
      <c r="L2644" s="141">
        <v>45016</v>
      </c>
      <c r="M2644" s="141">
        <v>45016</v>
      </c>
      <c r="N2644" s="30" t="s">
        <v>131</v>
      </c>
      <c r="O2644" s="136">
        <v>58</v>
      </c>
    </row>
    <row r="2645" spans="1:15" ht="12" customHeight="1" x14ac:dyDescent="0.35">
      <c r="A2645" s="94" t="s">
        <v>50</v>
      </c>
      <c r="B2645" s="94" t="s">
        <v>83</v>
      </c>
      <c r="C2645" s="94" t="s">
        <v>83</v>
      </c>
      <c r="D2645" s="29" t="s">
        <v>91</v>
      </c>
      <c r="E2645" s="122" t="s">
        <v>135</v>
      </c>
      <c r="F2645" s="97"/>
      <c r="G2645" s="97" t="s">
        <v>127</v>
      </c>
      <c r="H2645" s="29" t="s">
        <v>300</v>
      </c>
      <c r="I2645" s="29" t="s">
        <v>128</v>
      </c>
      <c r="J2645" s="29" t="s">
        <v>129</v>
      </c>
      <c r="K2645" s="98" t="s">
        <v>301</v>
      </c>
      <c r="L2645" s="141">
        <v>45016</v>
      </c>
      <c r="M2645" s="141">
        <v>45016</v>
      </c>
      <c r="N2645" s="30" t="s">
        <v>131</v>
      </c>
      <c r="O2645" s="136">
        <v>28</v>
      </c>
    </row>
    <row r="2646" spans="1:15" ht="12" customHeight="1" x14ac:dyDescent="0.35">
      <c r="A2646" s="94" t="s">
        <v>50</v>
      </c>
      <c r="B2646" s="94" t="s">
        <v>83</v>
      </c>
      <c r="C2646" s="94" t="s">
        <v>83</v>
      </c>
      <c r="D2646" s="29" t="s">
        <v>92</v>
      </c>
      <c r="E2646" s="122" t="s">
        <v>135</v>
      </c>
      <c r="F2646" s="97"/>
      <c r="G2646" s="97" t="s">
        <v>127</v>
      </c>
      <c r="H2646" s="29" t="s">
        <v>300</v>
      </c>
      <c r="I2646" s="29" t="s">
        <v>128</v>
      </c>
      <c r="J2646" s="29" t="s">
        <v>129</v>
      </c>
      <c r="K2646" s="98" t="s">
        <v>301</v>
      </c>
      <c r="L2646" s="141">
        <v>45016</v>
      </c>
      <c r="M2646" s="141">
        <v>45016</v>
      </c>
      <c r="N2646" s="30" t="s">
        <v>131</v>
      </c>
      <c r="O2646" s="136">
        <v>53</v>
      </c>
    </row>
    <row r="2647" spans="1:15" ht="12" customHeight="1" x14ac:dyDescent="0.35">
      <c r="A2647" s="94" t="s">
        <v>50</v>
      </c>
      <c r="B2647" s="94" t="s">
        <v>83</v>
      </c>
      <c r="C2647" s="94" t="s">
        <v>83</v>
      </c>
      <c r="D2647" s="29" t="s">
        <v>93</v>
      </c>
      <c r="E2647" s="122" t="s">
        <v>135</v>
      </c>
      <c r="F2647" s="97"/>
      <c r="G2647" s="97" t="s">
        <v>127</v>
      </c>
      <c r="H2647" s="29" t="s">
        <v>300</v>
      </c>
      <c r="I2647" s="29" t="s">
        <v>128</v>
      </c>
      <c r="J2647" s="29" t="s">
        <v>129</v>
      </c>
      <c r="K2647" s="98" t="s">
        <v>301</v>
      </c>
      <c r="L2647" s="141">
        <v>45016</v>
      </c>
      <c r="M2647" s="141">
        <v>45016</v>
      </c>
      <c r="N2647" s="30" t="s">
        <v>131</v>
      </c>
      <c r="O2647" s="136">
        <v>27</v>
      </c>
    </row>
    <row r="2648" spans="1:15" ht="12" customHeight="1" x14ac:dyDescent="0.35">
      <c r="A2648" s="94" t="s">
        <v>50</v>
      </c>
      <c r="B2648" s="94" t="s">
        <v>94</v>
      </c>
      <c r="C2648" s="94" t="s">
        <v>94</v>
      </c>
      <c r="D2648" s="29" t="s">
        <v>95</v>
      </c>
      <c r="E2648" s="122" t="s">
        <v>133</v>
      </c>
      <c r="F2648" s="97"/>
      <c r="G2648" s="97" t="s">
        <v>127</v>
      </c>
      <c r="H2648" s="29" t="s">
        <v>300</v>
      </c>
      <c r="I2648" s="29" t="s">
        <v>128</v>
      </c>
      <c r="J2648" s="29" t="s">
        <v>129</v>
      </c>
      <c r="K2648" s="98" t="s">
        <v>301</v>
      </c>
      <c r="L2648" s="141">
        <v>45016</v>
      </c>
      <c r="M2648" s="141">
        <v>45016</v>
      </c>
      <c r="N2648" s="30" t="s">
        <v>131</v>
      </c>
      <c r="O2648" s="136">
        <v>34</v>
      </c>
    </row>
    <row r="2649" spans="1:15" ht="12" customHeight="1" x14ac:dyDescent="0.35">
      <c r="A2649" s="94" t="s">
        <v>50</v>
      </c>
      <c r="B2649" s="94" t="s">
        <v>94</v>
      </c>
      <c r="C2649" s="94" t="s">
        <v>94</v>
      </c>
      <c r="D2649" s="29" t="s">
        <v>96</v>
      </c>
      <c r="E2649" s="122" t="s">
        <v>133</v>
      </c>
      <c r="F2649" s="97"/>
      <c r="G2649" s="97" t="s">
        <v>127</v>
      </c>
      <c r="H2649" s="29" t="s">
        <v>300</v>
      </c>
      <c r="I2649" s="29" t="s">
        <v>128</v>
      </c>
      <c r="J2649" s="29" t="s">
        <v>129</v>
      </c>
      <c r="K2649" s="98" t="s">
        <v>301</v>
      </c>
      <c r="L2649" s="141">
        <v>45016</v>
      </c>
      <c r="M2649" s="141">
        <v>45016</v>
      </c>
      <c r="N2649" s="30" t="s">
        <v>131</v>
      </c>
      <c r="O2649" s="136">
        <v>166</v>
      </c>
    </row>
    <row r="2650" spans="1:15" ht="12" customHeight="1" x14ac:dyDescent="0.35">
      <c r="A2650" s="94" t="s">
        <v>50</v>
      </c>
      <c r="B2650" s="94" t="s">
        <v>94</v>
      </c>
      <c r="C2650" s="94" t="s">
        <v>94</v>
      </c>
      <c r="D2650" s="29" t="s">
        <v>97</v>
      </c>
      <c r="E2650" s="122" t="s">
        <v>133</v>
      </c>
      <c r="F2650" s="97"/>
      <c r="G2650" s="97" t="s">
        <v>127</v>
      </c>
      <c r="H2650" s="29" t="s">
        <v>300</v>
      </c>
      <c r="I2650" s="29" t="s">
        <v>128</v>
      </c>
      <c r="J2650" s="29" t="s">
        <v>129</v>
      </c>
      <c r="K2650" s="98" t="s">
        <v>301</v>
      </c>
      <c r="L2650" s="141">
        <v>45016</v>
      </c>
      <c r="M2650" s="141">
        <v>45016</v>
      </c>
      <c r="N2650" s="30" t="s">
        <v>131</v>
      </c>
      <c r="O2650" s="136">
        <v>5</v>
      </c>
    </row>
    <row r="2651" spans="1:15" ht="12" customHeight="1" x14ac:dyDescent="0.35">
      <c r="A2651" s="94" t="s">
        <v>50</v>
      </c>
      <c r="B2651" s="94" t="s">
        <v>94</v>
      </c>
      <c r="C2651" s="94" t="s">
        <v>94</v>
      </c>
      <c r="D2651" s="29" t="s">
        <v>98</v>
      </c>
      <c r="E2651" s="122" t="s">
        <v>133</v>
      </c>
      <c r="F2651" s="97"/>
      <c r="G2651" s="97" t="s">
        <v>127</v>
      </c>
      <c r="H2651" s="29" t="s">
        <v>300</v>
      </c>
      <c r="I2651" s="29" t="s">
        <v>128</v>
      </c>
      <c r="J2651" s="29" t="s">
        <v>129</v>
      </c>
      <c r="K2651" s="98" t="s">
        <v>301</v>
      </c>
      <c r="L2651" s="141">
        <v>45016</v>
      </c>
      <c r="M2651" s="141">
        <v>45016</v>
      </c>
      <c r="N2651" s="30" t="s">
        <v>131</v>
      </c>
      <c r="O2651" s="136">
        <v>30</v>
      </c>
    </row>
    <row r="2652" spans="1:15" ht="12" customHeight="1" x14ac:dyDescent="0.35">
      <c r="A2652" s="94" t="s">
        <v>50</v>
      </c>
      <c r="B2652" s="94" t="s">
        <v>94</v>
      </c>
      <c r="C2652" s="94" t="s">
        <v>94</v>
      </c>
      <c r="D2652" s="29" t="s">
        <v>99</v>
      </c>
      <c r="E2652" s="122" t="s">
        <v>133</v>
      </c>
      <c r="F2652" s="97"/>
      <c r="G2652" s="97" t="s">
        <v>127</v>
      </c>
      <c r="H2652" s="29" t="s">
        <v>300</v>
      </c>
      <c r="I2652" s="29" t="s">
        <v>128</v>
      </c>
      <c r="J2652" s="29" t="s">
        <v>129</v>
      </c>
      <c r="K2652" s="98" t="s">
        <v>301</v>
      </c>
      <c r="L2652" s="141">
        <v>45016</v>
      </c>
      <c r="M2652" s="141">
        <v>45016</v>
      </c>
      <c r="N2652" s="30" t="s">
        <v>131</v>
      </c>
      <c r="O2652" s="136">
        <v>11</v>
      </c>
    </row>
    <row r="2653" spans="1:15" ht="12" customHeight="1" x14ac:dyDescent="0.35">
      <c r="A2653" s="94" t="s">
        <v>50</v>
      </c>
      <c r="B2653" s="94" t="s">
        <v>100</v>
      </c>
      <c r="C2653" s="94" t="s">
        <v>100</v>
      </c>
      <c r="D2653" s="29" t="s">
        <v>100</v>
      </c>
      <c r="E2653" s="122" t="s">
        <v>134</v>
      </c>
      <c r="F2653" s="97"/>
      <c r="G2653" s="97" t="s">
        <v>127</v>
      </c>
      <c r="H2653" s="29" t="s">
        <v>300</v>
      </c>
      <c r="I2653" s="29" t="s">
        <v>128</v>
      </c>
      <c r="J2653" s="29" t="s">
        <v>129</v>
      </c>
      <c r="K2653" s="98" t="s">
        <v>301</v>
      </c>
      <c r="L2653" s="141">
        <v>45016</v>
      </c>
      <c r="M2653" s="141">
        <v>45016</v>
      </c>
      <c r="N2653" s="30" t="s">
        <v>131</v>
      </c>
      <c r="O2653" s="133">
        <v>85</v>
      </c>
    </row>
    <row r="2654" spans="1:15" ht="12" customHeight="1" x14ac:dyDescent="0.35">
      <c r="A2654" s="94" t="s">
        <v>50</v>
      </c>
      <c r="B2654" s="123" t="s">
        <v>101</v>
      </c>
      <c r="C2654" s="123" t="s">
        <v>101</v>
      </c>
      <c r="D2654" s="124" t="s">
        <v>101</v>
      </c>
      <c r="E2654" s="122" t="s">
        <v>134</v>
      </c>
      <c r="F2654" s="97"/>
      <c r="G2654" s="97" t="s">
        <v>127</v>
      </c>
      <c r="H2654" s="29" t="s">
        <v>300</v>
      </c>
      <c r="I2654" s="29" t="s">
        <v>128</v>
      </c>
      <c r="J2654" s="29" t="s">
        <v>129</v>
      </c>
      <c r="K2654" s="98" t="s">
        <v>301</v>
      </c>
      <c r="L2654" s="141">
        <v>45016</v>
      </c>
      <c r="M2654" s="141">
        <v>45016</v>
      </c>
      <c r="N2654" s="30" t="s">
        <v>131</v>
      </c>
      <c r="O2654" s="136">
        <v>1</v>
      </c>
    </row>
    <row r="2655" spans="1:15" ht="12" customHeight="1" x14ac:dyDescent="0.35">
      <c r="A2655" s="94" t="s">
        <v>50</v>
      </c>
      <c r="B2655" s="123" t="s">
        <v>101</v>
      </c>
      <c r="C2655" s="123" t="s">
        <v>101</v>
      </c>
      <c r="D2655" s="124" t="s">
        <v>102</v>
      </c>
      <c r="E2655" s="122" t="s">
        <v>134</v>
      </c>
      <c r="F2655" s="97"/>
      <c r="G2655" s="97" t="s">
        <v>127</v>
      </c>
      <c r="H2655" s="29" t="s">
        <v>300</v>
      </c>
      <c r="I2655" s="29" t="s">
        <v>128</v>
      </c>
      <c r="J2655" s="29" t="s">
        <v>129</v>
      </c>
      <c r="K2655" s="98" t="s">
        <v>301</v>
      </c>
      <c r="L2655" s="141">
        <v>45016</v>
      </c>
      <c r="M2655" s="141">
        <v>45016</v>
      </c>
      <c r="N2655" s="30" t="s">
        <v>131</v>
      </c>
      <c r="O2655" s="136">
        <v>4</v>
      </c>
    </row>
    <row r="2656" spans="1:15" ht="12" customHeight="1" x14ac:dyDescent="0.35">
      <c r="A2656" s="94" t="s">
        <v>50</v>
      </c>
      <c r="B2656" s="123" t="s">
        <v>101</v>
      </c>
      <c r="C2656" s="123" t="s">
        <v>101</v>
      </c>
      <c r="D2656" s="124" t="s">
        <v>103</v>
      </c>
      <c r="E2656" s="122" t="s">
        <v>134</v>
      </c>
      <c r="F2656" s="97"/>
      <c r="G2656" s="97" t="s">
        <v>127</v>
      </c>
      <c r="H2656" s="29" t="s">
        <v>300</v>
      </c>
      <c r="I2656" s="29" t="s">
        <v>128</v>
      </c>
      <c r="J2656" s="29" t="s">
        <v>129</v>
      </c>
      <c r="K2656" s="98" t="s">
        <v>301</v>
      </c>
      <c r="L2656" s="141">
        <v>45016</v>
      </c>
      <c r="M2656" s="141">
        <v>45016</v>
      </c>
      <c r="N2656" s="30" t="s">
        <v>131</v>
      </c>
      <c r="O2656" s="136">
        <v>6</v>
      </c>
    </row>
    <row r="2657" spans="1:15" ht="12" customHeight="1" x14ac:dyDescent="0.35">
      <c r="A2657" s="94" t="s">
        <v>50</v>
      </c>
      <c r="B2657" s="123" t="s">
        <v>101</v>
      </c>
      <c r="C2657" s="123" t="s">
        <v>101</v>
      </c>
      <c r="D2657" s="124" t="s">
        <v>104</v>
      </c>
      <c r="E2657" s="122" t="s">
        <v>134</v>
      </c>
      <c r="F2657" s="97"/>
      <c r="G2657" s="97" t="s">
        <v>127</v>
      </c>
      <c r="H2657" s="29" t="s">
        <v>300</v>
      </c>
      <c r="I2657" s="29" t="s">
        <v>128</v>
      </c>
      <c r="J2657" s="29" t="s">
        <v>129</v>
      </c>
      <c r="K2657" s="98" t="s">
        <v>301</v>
      </c>
      <c r="L2657" s="141">
        <v>45016</v>
      </c>
      <c r="M2657" s="141">
        <v>45016</v>
      </c>
      <c r="N2657" s="30" t="s">
        <v>131</v>
      </c>
      <c r="O2657" s="136">
        <v>2</v>
      </c>
    </row>
    <row r="2658" spans="1:15" ht="12" customHeight="1" x14ac:dyDescent="0.35">
      <c r="A2658" s="94" t="s">
        <v>50</v>
      </c>
      <c r="B2658" s="123" t="s">
        <v>101</v>
      </c>
      <c r="C2658" s="123" t="s">
        <v>101</v>
      </c>
      <c r="D2658" s="124" t="s">
        <v>105</v>
      </c>
      <c r="E2658" s="122" t="s">
        <v>134</v>
      </c>
      <c r="F2658" s="97"/>
      <c r="G2658" s="97" t="s">
        <v>127</v>
      </c>
      <c r="H2658" s="29" t="s">
        <v>300</v>
      </c>
      <c r="I2658" s="29" t="s">
        <v>128</v>
      </c>
      <c r="J2658" s="29" t="s">
        <v>129</v>
      </c>
      <c r="K2658" s="98" t="s">
        <v>301</v>
      </c>
      <c r="L2658" s="141">
        <v>45016</v>
      </c>
      <c r="M2658" s="141">
        <v>45016</v>
      </c>
      <c r="N2658" s="30" t="s">
        <v>131</v>
      </c>
      <c r="O2658" s="136">
        <v>1</v>
      </c>
    </row>
    <row r="2659" spans="1:15" ht="12" customHeight="1" x14ac:dyDescent="0.35">
      <c r="A2659" s="94" t="s">
        <v>50</v>
      </c>
      <c r="B2659" s="94" t="s">
        <v>106</v>
      </c>
      <c r="C2659" s="94" t="s">
        <v>106</v>
      </c>
      <c r="D2659" s="29" t="s">
        <v>107</v>
      </c>
      <c r="E2659" s="122" t="s">
        <v>134</v>
      </c>
      <c r="F2659" s="97"/>
      <c r="G2659" s="97" t="s">
        <v>127</v>
      </c>
      <c r="H2659" s="29" t="s">
        <v>300</v>
      </c>
      <c r="I2659" s="29" t="s">
        <v>128</v>
      </c>
      <c r="J2659" s="29" t="s">
        <v>129</v>
      </c>
      <c r="K2659" s="98" t="s">
        <v>301</v>
      </c>
      <c r="L2659" s="141">
        <v>45016</v>
      </c>
      <c r="M2659" s="141">
        <v>45016</v>
      </c>
      <c r="N2659" s="30" t="s">
        <v>131</v>
      </c>
      <c r="O2659" s="136">
        <v>3</v>
      </c>
    </row>
    <row r="2660" spans="1:15" ht="12" customHeight="1" x14ac:dyDescent="0.35">
      <c r="A2660" s="94" t="s">
        <v>50</v>
      </c>
      <c r="B2660" s="29" t="s">
        <v>108</v>
      </c>
      <c r="C2660" s="29" t="s">
        <v>108</v>
      </c>
      <c r="D2660" s="29" t="s">
        <v>108</v>
      </c>
      <c r="E2660" s="122" t="s">
        <v>134</v>
      </c>
      <c r="F2660" s="97"/>
      <c r="G2660" s="97" t="s">
        <v>127</v>
      </c>
      <c r="H2660" s="29" t="s">
        <v>300</v>
      </c>
      <c r="I2660" s="29" t="s">
        <v>128</v>
      </c>
      <c r="J2660" s="29" t="s">
        <v>129</v>
      </c>
      <c r="K2660" s="98" t="s">
        <v>301</v>
      </c>
      <c r="L2660" s="141">
        <v>45016</v>
      </c>
      <c r="M2660" s="141">
        <v>45016</v>
      </c>
      <c r="N2660" s="30" t="s">
        <v>131</v>
      </c>
      <c r="O2660" s="133">
        <v>14</v>
      </c>
    </row>
    <row r="2661" spans="1:15" ht="12" customHeight="1" x14ac:dyDescent="0.35">
      <c r="A2661" s="94" t="s">
        <v>50</v>
      </c>
      <c r="B2661" s="123" t="s">
        <v>109</v>
      </c>
      <c r="C2661" s="123" t="s">
        <v>109</v>
      </c>
      <c r="D2661" s="123" t="s">
        <v>109</v>
      </c>
      <c r="E2661" s="122" t="s">
        <v>134</v>
      </c>
      <c r="F2661" s="97"/>
      <c r="G2661" s="97" t="s">
        <v>127</v>
      </c>
      <c r="H2661" s="29" t="s">
        <v>300</v>
      </c>
      <c r="I2661" s="29" t="s">
        <v>128</v>
      </c>
      <c r="J2661" s="29" t="s">
        <v>129</v>
      </c>
      <c r="K2661" s="98" t="s">
        <v>301</v>
      </c>
      <c r="L2661" s="141">
        <v>45016</v>
      </c>
      <c r="M2661" s="141">
        <v>45016</v>
      </c>
      <c r="N2661" s="30" t="s">
        <v>131</v>
      </c>
      <c r="O2661" s="133">
        <v>1</v>
      </c>
    </row>
    <row r="2662" spans="1:15" ht="12" customHeight="1" x14ac:dyDescent="0.35">
      <c r="A2662" s="94" t="s">
        <v>50</v>
      </c>
      <c r="B2662" s="123" t="s">
        <v>109</v>
      </c>
      <c r="C2662" s="124" t="s">
        <v>110</v>
      </c>
      <c r="D2662" s="124" t="s">
        <v>110</v>
      </c>
      <c r="E2662" s="122" t="s">
        <v>134</v>
      </c>
      <c r="F2662" s="97"/>
      <c r="G2662" s="97" t="s">
        <v>127</v>
      </c>
      <c r="H2662" s="29" t="s">
        <v>300</v>
      </c>
      <c r="I2662" s="29" t="s">
        <v>128</v>
      </c>
      <c r="J2662" s="29" t="s">
        <v>129</v>
      </c>
      <c r="K2662" s="98" t="s">
        <v>301</v>
      </c>
      <c r="L2662" s="141">
        <v>45016</v>
      </c>
      <c r="M2662" s="141">
        <v>45016</v>
      </c>
      <c r="N2662" s="30" t="s">
        <v>131</v>
      </c>
      <c r="O2662" s="134">
        <v>15</v>
      </c>
    </row>
    <row r="2663" spans="1:15" ht="12" customHeight="1" x14ac:dyDescent="0.35">
      <c r="A2663" s="94" t="s">
        <v>111</v>
      </c>
      <c r="B2663" s="94" t="s">
        <v>112</v>
      </c>
      <c r="C2663" s="94" t="s">
        <v>112</v>
      </c>
      <c r="D2663" s="94" t="s">
        <v>112</v>
      </c>
      <c r="E2663" s="122" t="s">
        <v>136</v>
      </c>
      <c r="F2663" s="97"/>
      <c r="G2663" s="97" t="s">
        <v>127</v>
      </c>
      <c r="H2663" s="29" t="s">
        <v>300</v>
      </c>
      <c r="I2663" s="29" t="s">
        <v>128</v>
      </c>
      <c r="J2663" s="29" t="s">
        <v>129</v>
      </c>
      <c r="K2663" s="98" t="s">
        <v>301</v>
      </c>
      <c r="L2663" s="141">
        <v>45016</v>
      </c>
      <c r="M2663" s="141">
        <v>45016</v>
      </c>
      <c r="N2663" s="30" t="s">
        <v>131</v>
      </c>
      <c r="O2663" s="117"/>
    </row>
    <row r="2664" spans="1:15" ht="12" customHeight="1" x14ac:dyDescent="0.35">
      <c r="A2664" s="94" t="s">
        <v>113</v>
      </c>
      <c r="B2664" s="94" t="s">
        <v>113</v>
      </c>
      <c r="C2664" s="94" t="s">
        <v>113</v>
      </c>
      <c r="D2664" s="94" t="s">
        <v>113</v>
      </c>
      <c r="E2664" s="122" t="s">
        <v>136</v>
      </c>
      <c r="F2664" s="97"/>
      <c r="G2664" s="97" t="s">
        <v>127</v>
      </c>
      <c r="H2664" s="29" t="s">
        <v>300</v>
      </c>
      <c r="I2664" s="29" t="s">
        <v>128</v>
      </c>
      <c r="J2664" s="29" t="s">
        <v>129</v>
      </c>
      <c r="K2664" s="98" t="s">
        <v>301</v>
      </c>
      <c r="L2664" s="141">
        <v>45016</v>
      </c>
      <c r="M2664" s="141">
        <v>45016</v>
      </c>
      <c r="N2664" s="30" t="s">
        <v>131</v>
      </c>
      <c r="O2664" s="117"/>
    </row>
    <row r="2665" spans="1:15" ht="12" customHeight="1" x14ac:dyDescent="0.35">
      <c r="A2665" s="94" t="s">
        <v>114</v>
      </c>
      <c r="B2665" s="94" t="s">
        <v>114</v>
      </c>
      <c r="C2665" s="94" t="s">
        <v>114</v>
      </c>
      <c r="D2665" s="94" t="s">
        <v>114</v>
      </c>
      <c r="E2665" s="122" t="s">
        <v>136</v>
      </c>
      <c r="F2665" s="97"/>
      <c r="G2665" s="97" t="s">
        <v>127</v>
      </c>
      <c r="H2665" s="29" t="s">
        <v>300</v>
      </c>
      <c r="I2665" s="29" t="s">
        <v>128</v>
      </c>
      <c r="J2665" s="29" t="s">
        <v>129</v>
      </c>
      <c r="K2665" s="98" t="s">
        <v>301</v>
      </c>
      <c r="L2665" s="141">
        <v>45016</v>
      </c>
      <c r="M2665" s="141">
        <v>45016</v>
      </c>
      <c r="N2665" s="30" t="s">
        <v>131</v>
      </c>
      <c r="O2665" s="117"/>
    </row>
    <row r="2666" spans="1:15" ht="12" customHeight="1" x14ac:dyDescent="0.35">
      <c r="A2666" s="94" t="s">
        <v>7</v>
      </c>
      <c r="B2666" s="94" t="s">
        <v>8</v>
      </c>
      <c r="C2666" s="94" t="s">
        <v>8</v>
      </c>
      <c r="D2666" s="29" t="s">
        <v>8</v>
      </c>
      <c r="E2666" s="122" t="s">
        <v>125</v>
      </c>
      <c r="F2666" s="97"/>
      <c r="G2666" s="97" t="s">
        <v>127</v>
      </c>
      <c r="H2666" s="29" t="s">
        <v>300</v>
      </c>
      <c r="I2666" s="29" t="s">
        <v>128</v>
      </c>
      <c r="J2666" s="29" t="s">
        <v>129</v>
      </c>
      <c r="K2666" s="98" t="s">
        <v>301</v>
      </c>
      <c r="L2666" s="141">
        <v>45016</v>
      </c>
      <c r="M2666" s="141">
        <v>45016</v>
      </c>
      <c r="N2666" s="30" t="s">
        <v>137</v>
      </c>
      <c r="O2666" s="117">
        <v>26</v>
      </c>
    </row>
    <row r="2667" spans="1:15" ht="12" customHeight="1" x14ac:dyDescent="0.35">
      <c r="A2667" s="94" t="s">
        <v>7</v>
      </c>
      <c r="B2667" s="94" t="s">
        <v>8</v>
      </c>
      <c r="C2667" s="94" t="s">
        <v>8</v>
      </c>
      <c r="D2667" s="29" t="s">
        <v>9</v>
      </c>
      <c r="E2667" s="122" t="s">
        <v>125</v>
      </c>
      <c r="F2667" s="97"/>
      <c r="G2667" s="97" t="s">
        <v>127</v>
      </c>
      <c r="H2667" s="29" t="s">
        <v>300</v>
      </c>
      <c r="I2667" s="29" t="s">
        <v>128</v>
      </c>
      <c r="J2667" s="29" t="s">
        <v>129</v>
      </c>
      <c r="K2667" s="98" t="s">
        <v>301</v>
      </c>
      <c r="L2667" s="141">
        <v>45016</v>
      </c>
      <c r="M2667" s="141">
        <v>45016</v>
      </c>
      <c r="N2667" s="30" t="s">
        <v>137</v>
      </c>
      <c r="O2667" s="117">
        <v>11</v>
      </c>
    </row>
    <row r="2668" spans="1:15" ht="12" customHeight="1" x14ac:dyDescent="0.35">
      <c r="A2668" s="94" t="s">
        <v>7</v>
      </c>
      <c r="B2668" s="94" t="s">
        <v>8</v>
      </c>
      <c r="C2668" s="94" t="s">
        <v>8</v>
      </c>
      <c r="D2668" s="29" t="s">
        <v>10</v>
      </c>
      <c r="E2668" s="122" t="s">
        <v>125</v>
      </c>
      <c r="F2668" s="97"/>
      <c r="G2668" s="97" t="s">
        <v>127</v>
      </c>
      <c r="H2668" s="29" t="s">
        <v>300</v>
      </c>
      <c r="I2668" s="29" t="s">
        <v>128</v>
      </c>
      <c r="J2668" s="29" t="s">
        <v>129</v>
      </c>
      <c r="K2668" s="98" t="s">
        <v>301</v>
      </c>
      <c r="L2668" s="141">
        <v>45016</v>
      </c>
      <c r="M2668" s="141">
        <v>45016</v>
      </c>
      <c r="N2668" s="30" t="s">
        <v>137</v>
      </c>
      <c r="O2668" s="117"/>
    </row>
    <row r="2669" spans="1:15" ht="12" customHeight="1" x14ac:dyDescent="0.35">
      <c r="A2669" s="94" t="s">
        <v>7</v>
      </c>
      <c r="B2669" s="94" t="s">
        <v>8</v>
      </c>
      <c r="C2669" s="94" t="s">
        <v>8</v>
      </c>
      <c r="D2669" s="29" t="s">
        <v>11</v>
      </c>
      <c r="E2669" s="122" t="s">
        <v>125</v>
      </c>
      <c r="F2669" s="97"/>
      <c r="G2669" s="97" t="s">
        <v>127</v>
      </c>
      <c r="H2669" s="29" t="s">
        <v>300</v>
      </c>
      <c r="I2669" s="29" t="s">
        <v>128</v>
      </c>
      <c r="J2669" s="29" t="s">
        <v>129</v>
      </c>
      <c r="K2669" s="98" t="s">
        <v>301</v>
      </c>
      <c r="L2669" s="141">
        <v>45016</v>
      </c>
      <c r="M2669" s="141">
        <v>45016</v>
      </c>
      <c r="N2669" s="30" t="s">
        <v>137</v>
      </c>
      <c r="O2669" s="117">
        <v>20</v>
      </c>
    </row>
    <row r="2670" spans="1:15" ht="12" customHeight="1" x14ac:dyDescent="0.35">
      <c r="A2670" s="94" t="s">
        <v>7</v>
      </c>
      <c r="B2670" s="94" t="s">
        <v>8</v>
      </c>
      <c r="C2670" s="94" t="s">
        <v>8</v>
      </c>
      <c r="D2670" s="29" t="s">
        <v>12</v>
      </c>
      <c r="E2670" s="122" t="s">
        <v>125</v>
      </c>
      <c r="F2670" s="97"/>
      <c r="G2670" s="97" t="s">
        <v>127</v>
      </c>
      <c r="H2670" s="29" t="s">
        <v>300</v>
      </c>
      <c r="I2670" s="29" t="s">
        <v>128</v>
      </c>
      <c r="J2670" s="29" t="s">
        <v>129</v>
      </c>
      <c r="K2670" s="98" t="s">
        <v>301</v>
      </c>
      <c r="L2670" s="141">
        <v>45016</v>
      </c>
      <c r="M2670" s="141">
        <v>45016</v>
      </c>
      <c r="N2670" s="30" t="s">
        <v>137</v>
      </c>
      <c r="O2670" s="117">
        <v>18</v>
      </c>
    </row>
    <row r="2671" spans="1:15" ht="12" customHeight="1" x14ac:dyDescent="0.35">
      <c r="A2671" s="94" t="s">
        <v>7</v>
      </c>
      <c r="B2671" s="94" t="s">
        <v>8</v>
      </c>
      <c r="C2671" s="94" t="s">
        <v>8</v>
      </c>
      <c r="D2671" s="29" t="s">
        <v>13</v>
      </c>
      <c r="E2671" s="122" t="s">
        <v>125</v>
      </c>
      <c r="F2671" s="97"/>
      <c r="G2671" s="97" t="s">
        <v>127</v>
      </c>
      <c r="H2671" s="29" t="s">
        <v>300</v>
      </c>
      <c r="I2671" s="29" t="s">
        <v>128</v>
      </c>
      <c r="J2671" s="29" t="s">
        <v>129</v>
      </c>
      <c r="K2671" s="98" t="s">
        <v>301</v>
      </c>
      <c r="L2671" s="141">
        <v>45016</v>
      </c>
      <c r="M2671" s="141">
        <v>45016</v>
      </c>
      <c r="N2671" s="30" t="s">
        <v>137</v>
      </c>
      <c r="O2671" s="117">
        <v>1</v>
      </c>
    </row>
    <row r="2672" spans="1:15" ht="12" customHeight="1" x14ac:dyDescent="0.35">
      <c r="A2672" s="94" t="s">
        <v>7</v>
      </c>
      <c r="B2672" s="94" t="s">
        <v>8</v>
      </c>
      <c r="C2672" s="94" t="s">
        <v>8</v>
      </c>
      <c r="D2672" s="94" t="s">
        <v>14</v>
      </c>
      <c r="E2672" s="122" t="s">
        <v>125</v>
      </c>
      <c r="F2672" s="97"/>
      <c r="G2672" s="97" t="s">
        <v>127</v>
      </c>
      <c r="H2672" s="29" t="s">
        <v>300</v>
      </c>
      <c r="I2672" s="29" t="s">
        <v>128</v>
      </c>
      <c r="J2672" s="29" t="s">
        <v>129</v>
      </c>
      <c r="K2672" s="98" t="s">
        <v>301</v>
      </c>
      <c r="L2672" s="141">
        <v>45016</v>
      </c>
      <c r="M2672" s="141">
        <v>45016</v>
      </c>
      <c r="N2672" s="30" t="s">
        <v>137</v>
      </c>
      <c r="O2672" s="117">
        <v>2158</v>
      </c>
    </row>
    <row r="2673" spans="1:15" ht="12" customHeight="1" x14ac:dyDescent="0.35">
      <c r="A2673" s="94" t="s">
        <v>7</v>
      </c>
      <c r="B2673" s="94" t="s">
        <v>8</v>
      </c>
      <c r="C2673" s="94" t="s">
        <v>8</v>
      </c>
      <c r="D2673" s="29" t="s">
        <v>15</v>
      </c>
      <c r="E2673" s="122" t="s">
        <v>125</v>
      </c>
      <c r="F2673" s="97"/>
      <c r="G2673" s="97" t="s">
        <v>127</v>
      </c>
      <c r="H2673" s="29" t="s">
        <v>300</v>
      </c>
      <c r="I2673" s="29" t="s">
        <v>128</v>
      </c>
      <c r="J2673" s="29" t="s">
        <v>129</v>
      </c>
      <c r="K2673" s="98" t="s">
        <v>301</v>
      </c>
      <c r="L2673" s="141">
        <v>45016</v>
      </c>
      <c r="M2673" s="141">
        <v>45016</v>
      </c>
      <c r="N2673" s="30" t="s">
        <v>137</v>
      </c>
      <c r="O2673" s="117">
        <v>10</v>
      </c>
    </row>
    <row r="2674" spans="1:15" ht="12" customHeight="1" x14ac:dyDescent="0.35">
      <c r="A2674" s="94" t="s">
        <v>7</v>
      </c>
      <c r="B2674" s="94" t="s">
        <v>8</v>
      </c>
      <c r="C2674" s="94" t="s">
        <v>8</v>
      </c>
      <c r="D2674" s="29" t="s">
        <v>16</v>
      </c>
      <c r="E2674" s="122" t="s">
        <v>125</v>
      </c>
      <c r="F2674" s="97"/>
      <c r="G2674" s="97" t="s">
        <v>127</v>
      </c>
      <c r="H2674" s="29" t="s">
        <v>300</v>
      </c>
      <c r="I2674" s="29" t="s">
        <v>128</v>
      </c>
      <c r="J2674" s="29" t="s">
        <v>129</v>
      </c>
      <c r="K2674" s="98" t="s">
        <v>301</v>
      </c>
      <c r="L2674" s="141">
        <v>45016</v>
      </c>
      <c r="M2674" s="141">
        <v>45016</v>
      </c>
      <c r="N2674" s="30" t="s">
        <v>137</v>
      </c>
      <c r="O2674" s="117">
        <v>151</v>
      </c>
    </row>
    <row r="2675" spans="1:15" ht="12" customHeight="1" x14ac:dyDescent="0.35">
      <c r="A2675" s="94" t="s">
        <v>7</v>
      </c>
      <c r="B2675" s="94" t="s">
        <v>8</v>
      </c>
      <c r="C2675" s="94" t="s">
        <v>8</v>
      </c>
      <c r="D2675" s="29" t="s">
        <v>17</v>
      </c>
      <c r="E2675" s="122" t="s">
        <v>125</v>
      </c>
      <c r="F2675" s="97"/>
      <c r="G2675" s="97" t="s">
        <v>127</v>
      </c>
      <c r="H2675" s="29" t="s">
        <v>300</v>
      </c>
      <c r="I2675" s="29" t="s">
        <v>128</v>
      </c>
      <c r="J2675" s="29" t="s">
        <v>129</v>
      </c>
      <c r="K2675" s="98" t="s">
        <v>301</v>
      </c>
      <c r="L2675" s="141">
        <v>45016</v>
      </c>
      <c r="M2675" s="141">
        <v>45016</v>
      </c>
      <c r="N2675" s="30" t="s">
        <v>137</v>
      </c>
      <c r="O2675" s="117">
        <v>322</v>
      </c>
    </row>
    <row r="2676" spans="1:15" ht="12" customHeight="1" x14ac:dyDescent="0.35">
      <c r="A2676" s="94" t="s">
        <v>7</v>
      </c>
      <c r="B2676" s="94" t="s">
        <v>8</v>
      </c>
      <c r="C2676" s="94" t="s">
        <v>8</v>
      </c>
      <c r="D2676" s="29" t="s">
        <v>18</v>
      </c>
      <c r="E2676" s="122" t="s">
        <v>125</v>
      </c>
      <c r="F2676" s="97"/>
      <c r="G2676" s="97" t="s">
        <v>127</v>
      </c>
      <c r="H2676" s="29" t="s">
        <v>300</v>
      </c>
      <c r="I2676" s="29" t="s">
        <v>128</v>
      </c>
      <c r="J2676" s="29" t="s">
        <v>129</v>
      </c>
      <c r="K2676" s="98" t="s">
        <v>301</v>
      </c>
      <c r="L2676" s="141">
        <v>45016</v>
      </c>
      <c r="M2676" s="141">
        <v>45016</v>
      </c>
      <c r="N2676" s="30" t="s">
        <v>137</v>
      </c>
      <c r="O2676" s="117"/>
    </row>
    <row r="2677" spans="1:15" ht="12" customHeight="1" x14ac:dyDescent="0.35">
      <c r="A2677" s="94" t="s">
        <v>7</v>
      </c>
      <c r="B2677" s="94" t="s">
        <v>8</v>
      </c>
      <c r="C2677" s="94" t="s">
        <v>8</v>
      </c>
      <c r="D2677" s="29" t="s">
        <v>19</v>
      </c>
      <c r="E2677" s="122" t="s">
        <v>125</v>
      </c>
      <c r="F2677" s="97"/>
      <c r="G2677" s="97" t="s">
        <v>127</v>
      </c>
      <c r="H2677" s="29" t="s">
        <v>300</v>
      </c>
      <c r="I2677" s="29" t="s">
        <v>128</v>
      </c>
      <c r="J2677" s="29" t="s">
        <v>129</v>
      </c>
      <c r="K2677" s="98" t="s">
        <v>301</v>
      </c>
      <c r="L2677" s="141">
        <v>45016</v>
      </c>
      <c r="M2677" s="141">
        <v>45016</v>
      </c>
      <c r="N2677" s="30" t="s">
        <v>137</v>
      </c>
      <c r="O2677" s="117">
        <v>86</v>
      </c>
    </row>
    <row r="2678" spans="1:15" ht="12" customHeight="1" x14ac:dyDescent="0.35">
      <c r="A2678" s="94" t="s">
        <v>7</v>
      </c>
      <c r="B2678" s="94" t="s">
        <v>8</v>
      </c>
      <c r="C2678" s="94" t="s">
        <v>8</v>
      </c>
      <c r="D2678" s="29" t="s">
        <v>20</v>
      </c>
      <c r="E2678" s="122" t="s">
        <v>125</v>
      </c>
      <c r="F2678" s="97"/>
      <c r="G2678" s="97" t="s">
        <v>127</v>
      </c>
      <c r="H2678" s="29" t="s">
        <v>300</v>
      </c>
      <c r="I2678" s="29" t="s">
        <v>128</v>
      </c>
      <c r="J2678" s="29" t="s">
        <v>129</v>
      </c>
      <c r="K2678" s="98" t="s">
        <v>301</v>
      </c>
      <c r="L2678" s="141">
        <v>45016</v>
      </c>
      <c r="M2678" s="141">
        <v>45016</v>
      </c>
      <c r="N2678" s="30" t="s">
        <v>137</v>
      </c>
      <c r="O2678" s="117">
        <v>44</v>
      </c>
    </row>
    <row r="2679" spans="1:15" ht="12" customHeight="1" x14ac:dyDescent="0.35">
      <c r="A2679" s="94" t="s">
        <v>7</v>
      </c>
      <c r="B2679" s="94" t="s">
        <v>21</v>
      </c>
      <c r="C2679" s="94" t="s">
        <v>21</v>
      </c>
      <c r="D2679" s="29" t="s">
        <v>22</v>
      </c>
      <c r="E2679" s="122" t="s">
        <v>132</v>
      </c>
      <c r="F2679" s="97"/>
      <c r="G2679" s="97" t="s">
        <v>127</v>
      </c>
      <c r="H2679" s="29" t="s">
        <v>300</v>
      </c>
      <c r="I2679" s="29" t="s">
        <v>128</v>
      </c>
      <c r="J2679" s="29" t="s">
        <v>129</v>
      </c>
      <c r="K2679" s="98" t="s">
        <v>301</v>
      </c>
      <c r="L2679" s="141">
        <v>45016</v>
      </c>
      <c r="M2679" s="141">
        <v>45016</v>
      </c>
      <c r="N2679" s="30" t="s">
        <v>137</v>
      </c>
      <c r="O2679" s="136">
        <v>15</v>
      </c>
    </row>
    <row r="2680" spans="1:15" ht="12" customHeight="1" x14ac:dyDescent="0.35">
      <c r="A2680" s="94" t="s">
        <v>7</v>
      </c>
      <c r="B2680" s="94" t="s">
        <v>21</v>
      </c>
      <c r="C2680" s="94" t="s">
        <v>21</v>
      </c>
      <c r="D2680" s="29" t="s">
        <v>23</v>
      </c>
      <c r="E2680" s="122" t="s">
        <v>133</v>
      </c>
      <c r="F2680" s="97"/>
      <c r="G2680" s="97" t="s">
        <v>127</v>
      </c>
      <c r="H2680" s="29" t="s">
        <v>300</v>
      </c>
      <c r="I2680" s="29" t="s">
        <v>128</v>
      </c>
      <c r="J2680" s="29" t="s">
        <v>129</v>
      </c>
      <c r="K2680" s="98" t="s">
        <v>301</v>
      </c>
      <c r="L2680" s="141">
        <v>45016</v>
      </c>
      <c r="M2680" s="141">
        <v>45016</v>
      </c>
      <c r="N2680" s="30" t="s">
        <v>137</v>
      </c>
      <c r="O2680" s="136"/>
    </row>
    <row r="2681" spans="1:15" ht="12" customHeight="1" x14ac:dyDescent="0.35">
      <c r="A2681" s="94" t="s">
        <v>7</v>
      </c>
      <c r="B2681" s="94" t="s">
        <v>21</v>
      </c>
      <c r="C2681" s="94" t="s">
        <v>21</v>
      </c>
      <c r="D2681" s="29" t="s">
        <v>24</v>
      </c>
      <c r="E2681" s="122" t="s">
        <v>132</v>
      </c>
      <c r="F2681" s="97"/>
      <c r="G2681" s="97" t="s">
        <v>127</v>
      </c>
      <c r="H2681" s="29" t="s">
        <v>300</v>
      </c>
      <c r="I2681" s="29" t="s">
        <v>128</v>
      </c>
      <c r="J2681" s="29" t="s">
        <v>129</v>
      </c>
      <c r="K2681" s="98" t="s">
        <v>301</v>
      </c>
      <c r="L2681" s="141">
        <v>45016</v>
      </c>
      <c r="M2681" s="141">
        <v>45016</v>
      </c>
      <c r="N2681" s="30" t="s">
        <v>137</v>
      </c>
      <c r="O2681" s="136">
        <v>19</v>
      </c>
    </row>
    <row r="2682" spans="1:15" ht="12" customHeight="1" x14ac:dyDescent="0.35">
      <c r="A2682" s="94" t="s">
        <v>7</v>
      </c>
      <c r="B2682" s="94" t="s">
        <v>21</v>
      </c>
      <c r="C2682" s="94" t="s">
        <v>21</v>
      </c>
      <c r="D2682" s="29" t="s">
        <v>25</v>
      </c>
      <c r="E2682" s="122" t="s">
        <v>132</v>
      </c>
      <c r="F2682" s="97"/>
      <c r="G2682" s="97" t="s">
        <v>127</v>
      </c>
      <c r="H2682" s="29" t="s">
        <v>300</v>
      </c>
      <c r="I2682" s="29" t="s">
        <v>128</v>
      </c>
      <c r="J2682" s="29" t="s">
        <v>129</v>
      </c>
      <c r="K2682" s="98" t="s">
        <v>301</v>
      </c>
      <c r="L2682" s="141">
        <v>45016</v>
      </c>
      <c r="M2682" s="141">
        <v>45016</v>
      </c>
      <c r="N2682" s="30" t="s">
        <v>137</v>
      </c>
      <c r="O2682" s="136">
        <v>18</v>
      </c>
    </row>
    <row r="2683" spans="1:15" ht="12" customHeight="1" x14ac:dyDescent="0.35">
      <c r="A2683" s="94" t="s">
        <v>7</v>
      </c>
      <c r="B2683" s="94" t="s">
        <v>21</v>
      </c>
      <c r="C2683" s="94" t="s">
        <v>21</v>
      </c>
      <c r="D2683" s="29" t="s">
        <v>26</v>
      </c>
      <c r="E2683" s="122" t="s">
        <v>132</v>
      </c>
      <c r="F2683" s="97"/>
      <c r="G2683" s="97" t="s">
        <v>127</v>
      </c>
      <c r="H2683" s="29" t="s">
        <v>300</v>
      </c>
      <c r="I2683" s="29" t="s">
        <v>128</v>
      </c>
      <c r="J2683" s="29" t="s">
        <v>129</v>
      </c>
      <c r="K2683" s="98" t="s">
        <v>301</v>
      </c>
      <c r="L2683" s="141">
        <v>45016</v>
      </c>
      <c r="M2683" s="141">
        <v>45016</v>
      </c>
      <c r="N2683" s="30" t="s">
        <v>137</v>
      </c>
      <c r="O2683" s="136">
        <v>5</v>
      </c>
    </row>
    <row r="2684" spans="1:15" ht="12" customHeight="1" x14ac:dyDescent="0.35">
      <c r="A2684" s="94" t="s">
        <v>7</v>
      </c>
      <c r="B2684" s="94" t="s">
        <v>21</v>
      </c>
      <c r="C2684" s="94" t="s">
        <v>21</v>
      </c>
      <c r="D2684" s="29" t="s">
        <v>27</v>
      </c>
      <c r="E2684" s="122" t="s">
        <v>132</v>
      </c>
      <c r="F2684" s="97"/>
      <c r="G2684" s="97" t="s">
        <v>127</v>
      </c>
      <c r="H2684" s="29" t="s">
        <v>300</v>
      </c>
      <c r="I2684" s="29" t="s">
        <v>128</v>
      </c>
      <c r="J2684" s="29" t="s">
        <v>129</v>
      </c>
      <c r="K2684" s="98" t="s">
        <v>301</v>
      </c>
      <c r="L2684" s="141">
        <v>45016</v>
      </c>
      <c r="M2684" s="141">
        <v>45016</v>
      </c>
      <c r="N2684" s="30" t="s">
        <v>137</v>
      </c>
      <c r="O2684" s="136">
        <v>42</v>
      </c>
    </row>
    <row r="2685" spans="1:15" ht="12" customHeight="1" x14ac:dyDescent="0.35">
      <c r="A2685" s="94" t="s">
        <v>7</v>
      </c>
      <c r="B2685" s="94" t="s">
        <v>21</v>
      </c>
      <c r="C2685" s="94" t="s">
        <v>21</v>
      </c>
      <c r="D2685" s="30" t="s">
        <v>28</v>
      </c>
      <c r="E2685" s="122" t="s">
        <v>132</v>
      </c>
      <c r="F2685" s="97"/>
      <c r="G2685" s="97" t="s">
        <v>127</v>
      </c>
      <c r="H2685" s="29" t="s">
        <v>300</v>
      </c>
      <c r="I2685" s="29" t="s">
        <v>128</v>
      </c>
      <c r="J2685" s="29" t="s">
        <v>129</v>
      </c>
      <c r="K2685" s="98" t="s">
        <v>301</v>
      </c>
      <c r="L2685" s="141">
        <v>45016</v>
      </c>
      <c r="M2685" s="141">
        <v>45016</v>
      </c>
      <c r="N2685" s="30" t="s">
        <v>137</v>
      </c>
      <c r="O2685" s="136">
        <v>151</v>
      </c>
    </row>
    <row r="2686" spans="1:15" ht="12" customHeight="1" x14ac:dyDescent="0.35">
      <c r="A2686" s="94" t="s">
        <v>7</v>
      </c>
      <c r="B2686" s="94" t="s">
        <v>21</v>
      </c>
      <c r="C2686" s="94" t="s">
        <v>29</v>
      </c>
      <c r="D2686" s="29" t="s">
        <v>30</v>
      </c>
      <c r="E2686" s="122" t="s">
        <v>132</v>
      </c>
      <c r="F2686" s="97"/>
      <c r="G2686" s="97" t="s">
        <v>127</v>
      </c>
      <c r="H2686" s="29" t="s">
        <v>300</v>
      </c>
      <c r="I2686" s="29" t="s">
        <v>128</v>
      </c>
      <c r="J2686" s="29" t="s">
        <v>129</v>
      </c>
      <c r="K2686" s="98" t="s">
        <v>301</v>
      </c>
      <c r="L2686" s="141">
        <v>45016</v>
      </c>
      <c r="M2686" s="141">
        <v>45016</v>
      </c>
      <c r="N2686" s="30" t="s">
        <v>137</v>
      </c>
      <c r="O2686" s="134">
        <v>125</v>
      </c>
    </row>
    <row r="2687" spans="1:15" ht="12" customHeight="1" x14ac:dyDescent="0.35">
      <c r="A2687" s="94" t="s">
        <v>7</v>
      </c>
      <c r="B2687" s="94" t="s">
        <v>21</v>
      </c>
      <c r="C2687" s="94" t="s">
        <v>29</v>
      </c>
      <c r="D2687" s="29" t="s">
        <v>31</v>
      </c>
      <c r="E2687" s="122" t="s">
        <v>132</v>
      </c>
      <c r="F2687" s="97"/>
      <c r="G2687" s="97" t="s">
        <v>127</v>
      </c>
      <c r="H2687" s="29" t="s">
        <v>300</v>
      </c>
      <c r="I2687" s="29" t="s">
        <v>128</v>
      </c>
      <c r="J2687" s="29" t="s">
        <v>129</v>
      </c>
      <c r="K2687" s="98" t="s">
        <v>301</v>
      </c>
      <c r="L2687" s="141">
        <v>45016</v>
      </c>
      <c r="M2687" s="141">
        <v>45016</v>
      </c>
      <c r="N2687" s="30" t="s">
        <v>137</v>
      </c>
      <c r="O2687" s="117"/>
    </row>
    <row r="2688" spans="1:15" ht="12" customHeight="1" x14ac:dyDescent="0.35">
      <c r="A2688" s="94" t="s">
        <v>7</v>
      </c>
      <c r="B2688" s="94" t="s">
        <v>21</v>
      </c>
      <c r="C2688" s="94" t="s">
        <v>29</v>
      </c>
      <c r="D2688" s="29" t="s">
        <v>32</v>
      </c>
      <c r="E2688" s="122" t="s">
        <v>132</v>
      </c>
      <c r="F2688" s="97"/>
      <c r="G2688" s="97" t="s">
        <v>127</v>
      </c>
      <c r="H2688" s="29" t="s">
        <v>300</v>
      </c>
      <c r="I2688" s="29" t="s">
        <v>128</v>
      </c>
      <c r="J2688" s="29" t="s">
        <v>129</v>
      </c>
      <c r="K2688" s="98" t="s">
        <v>301</v>
      </c>
      <c r="L2688" s="141">
        <v>45016</v>
      </c>
      <c r="M2688" s="141">
        <v>45016</v>
      </c>
      <c r="N2688" s="30" t="s">
        <v>137</v>
      </c>
      <c r="O2688" s="134">
        <v>7</v>
      </c>
    </row>
    <row r="2689" spans="1:16" ht="12" customHeight="1" x14ac:dyDescent="0.35">
      <c r="A2689" s="94" t="s">
        <v>7</v>
      </c>
      <c r="B2689" s="94" t="s">
        <v>21</v>
      </c>
      <c r="C2689" s="94" t="s">
        <v>33</v>
      </c>
      <c r="D2689" s="29" t="s">
        <v>34</v>
      </c>
      <c r="E2689" s="122" t="s">
        <v>132</v>
      </c>
      <c r="F2689" s="97"/>
      <c r="G2689" s="97" t="s">
        <v>127</v>
      </c>
      <c r="H2689" s="29" t="s">
        <v>300</v>
      </c>
      <c r="I2689" s="29" t="s">
        <v>128</v>
      </c>
      <c r="J2689" s="29" t="s">
        <v>129</v>
      </c>
      <c r="K2689" s="98" t="s">
        <v>301</v>
      </c>
      <c r="L2689" s="141">
        <v>45016</v>
      </c>
      <c r="M2689" s="141">
        <v>45016</v>
      </c>
      <c r="N2689" s="30" t="s">
        <v>137</v>
      </c>
      <c r="O2689" s="134">
        <v>293</v>
      </c>
    </row>
    <row r="2690" spans="1:16" ht="12" customHeight="1" x14ac:dyDescent="0.35">
      <c r="A2690" s="94" t="s">
        <v>7</v>
      </c>
      <c r="B2690" s="94" t="s">
        <v>21</v>
      </c>
      <c r="C2690" s="94" t="s">
        <v>33</v>
      </c>
      <c r="D2690" s="29" t="s">
        <v>35</v>
      </c>
      <c r="E2690" s="122" t="s">
        <v>132</v>
      </c>
      <c r="F2690" s="97"/>
      <c r="G2690" s="97" t="s">
        <v>127</v>
      </c>
      <c r="H2690" s="29" t="s">
        <v>300</v>
      </c>
      <c r="I2690" s="29" t="s">
        <v>128</v>
      </c>
      <c r="J2690" s="29" t="s">
        <v>129</v>
      </c>
      <c r="K2690" s="98" t="s">
        <v>301</v>
      </c>
      <c r="L2690" s="141">
        <v>45016</v>
      </c>
      <c r="M2690" s="141">
        <v>45016</v>
      </c>
      <c r="N2690" s="30" t="s">
        <v>137</v>
      </c>
      <c r="O2690" s="134">
        <v>85</v>
      </c>
    </row>
    <row r="2691" spans="1:16" ht="12" customHeight="1" x14ac:dyDescent="0.35">
      <c r="A2691" s="94" t="s">
        <v>7</v>
      </c>
      <c r="B2691" s="94" t="s">
        <v>21</v>
      </c>
      <c r="C2691" s="94" t="s">
        <v>33</v>
      </c>
      <c r="D2691" s="29" t="s">
        <v>36</v>
      </c>
      <c r="E2691" s="122" t="s">
        <v>132</v>
      </c>
      <c r="F2691" s="97"/>
      <c r="G2691" s="97" t="s">
        <v>127</v>
      </c>
      <c r="H2691" s="29" t="s">
        <v>300</v>
      </c>
      <c r="I2691" s="29" t="s">
        <v>128</v>
      </c>
      <c r="J2691" s="29" t="s">
        <v>129</v>
      </c>
      <c r="K2691" s="98" t="s">
        <v>301</v>
      </c>
      <c r="L2691" s="141">
        <v>45016</v>
      </c>
      <c r="M2691" s="141">
        <v>45016</v>
      </c>
      <c r="N2691" s="30" t="s">
        <v>137</v>
      </c>
      <c r="O2691" s="134">
        <v>53</v>
      </c>
    </row>
    <row r="2692" spans="1:16" ht="12" customHeight="1" x14ac:dyDescent="0.35">
      <c r="A2692" s="94" t="s">
        <v>7</v>
      </c>
      <c r="B2692" s="94" t="s">
        <v>21</v>
      </c>
      <c r="C2692" s="94" t="s">
        <v>33</v>
      </c>
      <c r="D2692" s="29" t="s">
        <v>37</v>
      </c>
      <c r="E2692" s="122" t="s">
        <v>132</v>
      </c>
      <c r="F2692" s="97"/>
      <c r="G2692" s="97" t="s">
        <v>127</v>
      </c>
      <c r="H2692" s="29" t="s">
        <v>300</v>
      </c>
      <c r="I2692" s="29" t="s">
        <v>128</v>
      </c>
      <c r="J2692" s="29" t="s">
        <v>129</v>
      </c>
      <c r="K2692" s="98" t="s">
        <v>301</v>
      </c>
      <c r="L2692" s="141">
        <v>45016</v>
      </c>
      <c r="M2692" s="141">
        <v>45016</v>
      </c>
      <c r="N2692" s="30" t="s">
        <v>137</v>
      </c>
      <c r="O2692" s="117"/>
    </row>
    <row r="2693" spans="1:16" ht="12" customHeight="1" x14ac:dyDescent="0.35">
      <c r="A2693" s="94" t="s">
        <v>7</v>
      </c>
      <c r="B2693" s="94" t="s">
        <v>21</v>
      </c>
      <c r="C2693" s="94" t="s">
        <v>33</v>
      </c>
      <c r="D2693" s="29" t="s">
        <v>38</v>
      </c>
      <c r="E2693" s="122" t="s">
        <v>132</v>
      </c>
      <c r="F2693" s="97"/>
      <c r="G2693" s="97" t="s">
        <v>127</v>
      </c>
      <c r="H2693" s="29" t="s">
        <v>300</v>
      </c>
      <c r="I2693" s="29" t="s">
        <v>128</v>
      </c>
      <c r="J2693" s="29" t="s">
        <v>129</v>
      </c>
      <c r="K2693" s="98" t="s">
        <v>301</v>
      </c>
      <c r="L2693" s="141">
        <v>45016</v>
      </c>
      <c r="M2693" s="141">
        <v>45016</v>
      </c>
      <c r="N2693" s="30" t="s">
        <v>137</v>
      </c>
      <c r="O2693" s="134">
        <v>3</v>
      </c>
    </row>
    <row r="2694" spans="1:16" ht="12" customHeight="1" x14ac:dyDescent="0.35">
      <c r="A2694" s="94" t="s">
        <v>7</v>
      </c>
      <c r="B2694" s="94" t="s">
        <v>21</v>
      </c>
      <c r="C2694" s="94" t="s">
        <v>33</v>
      </c>
      <c r="D2694" s="29" t="s">
        <v>39</v>
      </c>
      <c r="E2694" s="122" t="s">
        <v>132</v>
      </c>
      <c r="F2694" s="97"/>
      <c r="G2694" s="97" t="s">
        <v>127</v>
      </c>
      <c r="H2694" s="29" t="s">
        <v>300</v>
      </c>
      <c r="I2694" s="29" t="s">
        <v>128</v>
      </c>
      <c r="J2694" s="29" t="s">
        <v>129</v>
      </c>
      <c r="K2694" s="98" t="s">
        <v>301</v>
      </c>
      <c r="L2694" s="141">
        <v>45016</v>
      </c>
      <c r="M2694" s="141">
        <v>45016</v>
      </c>
      <c r="N2694" s="30" t="s">
        <v>137</v>
      </c>
      <c r="O2694" s="134">
        <v>6</v>
      </c>
    </row>
    <row r="2695" spans="1:16" ht="12" customHeight="1" x14ac:dyDescent="0.35">
      <c r="A2695" s="94" t="s">
        <v>7</v>
      </c>
      <c r="B2695" s="94" t="s">
        <v>40</v>
      </c>
      <c r="C2695" s="94" t="s">
        <v>40</v>
      </c>
      <c r="D2695" s="30" t="s">
        <v>40</v>
      </c>
      <c r="E2695" s="122" t="s">
        <v>125</v>
      </c>
      <c r="F2695" s="97"/>
      <c r="G2695" s="97" t="s">
        <v>127</v>
      </c>
      <c r="H2695" s="29" t="s">
        <v>300</v>
      </c>
      <c r="I2695" s="29" t="s">
        <v>128</v>
      </c>
      <c r="J2695" s="29" t="s">
        <v>129</v>
      </c>
      <c r="K2695" s="98" t="s">
        <v>301</v>
      </c>
      <c r="L2695" s="141">
        <v>45016</v>
      </c>
      <c r="M2695" s="141">
        <v>45016</v>
      </c>
      <c r="N2695" s="30" t="s">
        <v>137</v>
      </c>
      <c r="O2695" s="134">
        <v>4</v>
      </c>
    </row>
    <row r="2696" spans="1:16" ht="12" customHeight="1" x14ac:dyDescent="0.35">
      <c r="A2696" s="94" t="s">
        <v>7</v>
      </c>
      <c r="B2696" s="94" t="s">
        <v>41</v>
      </c>
      <c r="C2696" s="94" t="s">
        <v>41</v>
      </c>
      <c r="D2696" s="29" t="s">
        <v>41</v>
      </c>
      <c r="E2696" s="122" t="s">
        <v>125</v>
      </c>
      <c r="F2696" s="97"/>
      <c r="G2696" s="97" t="s">
        <v>127</v>
      </c>
      <c r="H2696" s="29" t="s">
        <v>300</v>
      </c>
      <c r="I2696" s="29" t="s">
        <v>128</v>
      </c>
      <c r="J2696" s="29" t="s">
        <v>129</v>
      </c>
      <c r="K2696" s="98" t="s">
        <v>301</v>
      </c>
      <c r="L2696" s="141">
        <v>45016</v>
      </c>
      <c r="M2696" s="141">
        <v>45016</v>
      </c>
      <c r="N2696" s="30" t="s">
        <v>137</v>
      </c>
      <c r="O2696" s="134">
        <v>208</v>
      </c>
    </row>
    <row r="2697" spans="1:16" ht="12" customHeight="1" x14ac:dyDescent="0.35">
      <c r="A2697" s="94" t="s">
        <v>7</v>
      </c>
      <c r="B2697" s="94" t="s">
        <v>42</v>
      </c>
      <c r="C2697" s="94" t="s">
        <v>42</v>
      </c>
      <c r="D2697" s="29" t="s">
        <v>43</v>
      </c>
      <c r="E2697" s="122" t="s">
        <v>132</v>
      </c>
      <c r="F2697" s="97"/>
      <c r="G2697" s="97" t="s">
        <v>127</v>
      </c>
      <c r="H2697" s="29" t="s">
        <v>300</v>
      </c>
      <c r="I2697" s="29" t="s">
        <v>128</v>
      </c>
      <c r="J2697" s="29" t="s">
        <v>129</v>
      </c>
      <c r="K2697" s="98" t="s">
        <v>301</v>
      </c>
      <c r="L2697" s="141">
        <v>45016</v>
      </c>
      <c r="M2697" s="141">
        <v>45016</v>
      </c>
      <c r="N2697" s="30" t="s">
        <v>137</v>
      </c>
      <c r="O2697" s="136">
        <v>146</v>
      </c>
      <c r="P2697" s="102"/>
    </row>
    <row r="2698" spans="1:16" ht="12" customHeight="1" x14ac:dyDescent="0.35">
      <c r="A2698" s="94" t="s">
        <v>7</v>
      </c>
      <c r="B2698" s="94" t="s">
        <v>42</v>
      </c>
      <c r="C2698" s="94" t="s">
        <v>42</v>
      </c>
      <c r="D2698" s="29" t="s">
        <v>44</v>
      </c>
      <c r="E2698" s="122" t="s">
        <v>132</v>
      </c>
      <c r="F2698" s="97"/>
      <c r="G2698" s="97" t="s">
        <v>127</v>
      </c>
      <c r="H2698" s="29" t="s">
        <v>300</v>
      </c>
      <c r="I2698" s="29" t="s">
        <v>128</v>
      </c>
      <c r="J2698" s="29" t="s">
        <v>129</v>
      </c>
      <c r="K2698" s="98" t="s">
        <v>301</v>
      </c>
      <c r="L2698" s="141">
        <v>45016</v>
      </c>
      <c r="M2698" s="141">
        <v>45016</v>
      </c>
      <c r="N2698" s="30" t="s">
        <v>137</v>
      </c>
      <c r="O2698" s="136">
        <v>27</v>
      </c>
      <c r="P2698" s="102"/>
    </row>
    <row r="2699" spans="1:16" ht="12" customHeight="1" x14ac:dyDescent="0.35">
      <c r="A2699" s="94" t="s">
        <v>7</v>
      </c>
      <c r="B2699" s="94" t="s">
        <v>42</v>
      </c>
      <c r="C2699" s="94" t="s">
        <v>42</v>
      </c>
      <c r="D2699" s="94" t="s">
        <v>45</v>
      </c>
      <c r="E2699" s="122" t="s">
        <v>132</v>
      </c>
      <c r="F2699" s="97"/>
      <c r="G2699" s="97" t="s">
        <v>127</v>
      </c>
      <c r="H2699" s="29" t="s">
        <v>300</v>
      </c>
      <c r="I2699" s="29" t="s">
        <v>128</v>
      </c>
      <c r="J2699" s="29" t="s">
        <v>129</v>
      </c>
      <c r="K2699" s="98" t="s">
        <v>301</v>
      </c>
      <c r="L2699" s="141">
        <v>45016</v>
      </c>
      <c r="M2699" s="141">
        <v>45016</v>
      </c>
      <c r="N2699" s="30" t="s">
        <v>137</v>
      </c>
      <c r="O2699" s="136">
        <v>37</v>
      </c>
    </row>
    <row r="2700" spans="1:16" ht="12" customHeight="1" x14ac:dyDescent="0.35">
      <c r="A2700" s="94" t="s">
        <v>7</v>
      </c>
      <c r="B2700" s="94" t="s">
        <v>42</v>
      </c>
      <c r="C2700" s="94" t="s">
        <v>42</v>
      </c>
      <c r="D2700" s="29" t="s">
        <v>46</v>
      </c>
      <c r="E2700" s="122" t="s">
        <v>132</v>
      </c>
      <c r="F2700" s="97"/>
      <c r="G2700" s="97" t="s">
        <v>127</v>
      </c>
      <c r="H2700" s="29" t="s">
        <v>300</v>
      </c>
      <c r="I2700" s="29" t="s">
        <v>128</v>
      </c>
      <c r="J2700" s="29" t="s">
        <v>129</v>
      </c>
      <c r="K2700" s="98" t="s">
        <v>301</v>
      </c>
      <c r="L2700" s="141">
        <v>45016</v>
      </c>
      <c r="M2700" s="141">
        <v>45016</v>
      </c>
      <c r="N2700" s="30" t="s">
        <v>137</v>
      </c>
      <c r="O2700" s="136">
        <v>19</v>
      </c>
    </row>
    <row r="2701" spans="1:16" ht="12" customHeight="1" x14ac:dyDescent="0.35">
      <c r="A2701" s="94" t="s">
        <v>7</v>
      </c>
      <c r="B2701" s="94" t="s">
        <v>42</v>
      </c>
      <c r="C2701" s="94" t="s">
        <v>42</v>
      </c>
      <c r="D2701" s="29" t="s">
        <v>47</v>
      </c>
      <c r="E2701" s="122" t="s">
        <v>132</v>
      </c>
      <c r="F2701" s="97"/>
      <c r="G2701" s="97" t="s">
        <v>127</v>
      </c>
      <c r="H2701" s="29" t="s">
        <v>300</v>
      </c>
      <c r="I2701" s="29" t="s">
        <v>128</v>
      </c>
      <c r="J2701" s="29" t="s">
        <v>129</v>
      </c>
      <c r="K2701" s="98" t="s">
        <v>301</v>
      </c>
      <c r="L2701" s="141">
        <v>45016</v>
      </c>
      <c r="M2701" s="141">
        <v>45016</v>
      </c>
      <c r="N2701" s="30" t="s">
        <v>137</v>
      </c>
      <c r="O2701" s="136">
        <v>2</v>
      </c>
    </row>
    <row r="2702" spans="1:16" ht="12" customHeight="1" x14ac:dyDescent="0.35">
      <c r="A2702" s="94" t="s">
        <v>7</v>
      </c>
      <c r="B2702" s="94" t="s">
        <v>42</v>
      </c>
      <c r="C2702" s="94" t="s">
        <v>42</v>
      </c>
      <c r="D2702" s="29" t="s">
        <v>48</v>
      </c>
      <c r="E2702" s="122" t="s">
        <v>132</v>
      </c>
      <c r="F2702" s="97"/>
      <c r="G2702" s="97" t="s">
        <v>127</v>
      </c>
      <c r="H2702" s="29" t="s">
        <v>300</v>
      </c>
      <c r="I2702" s="29" t="s">
        <v>128</v>
      </c>
      <c r="J2702" s="29" t="s">
        <v>129</v>
      </c>
      <c r="K2702" s="98" t="s">
        <v>301</v>
      </c>
      <c r="L2702" s="141">
        <v>45016</v>
      </c>
      <c r="M2702" s="141">
        <v>45016</v>
      </c>
      <c r="N2702" s="30" t="s">
        <v>137</v>
      </c>
      <c r="O2702" s="136">
        <v>1</v>
      </c>
    </row>
    <row r="2703" spans="1:16" ht="12" customHeight="1" x14ac:dyDescent="0.35">
      <c r="A2703" s="94" t="s">
        <v>7</v>
      </c>
      <c r="B2703" s="94" t="s">
        <v>42</v>
      </c>
      <c r="C2703" s="94" t="s">
        <v>42</v>
      </c>
      <c r="D2703" s="29" t="s">
        <v>49</v>
      </c>
      <c r="E2703" s="122" t="s">
        <v>132</v>
      </c>
      <c r="F2703" s="97"/>
      <c r="G2703" s="97" t="s">
        <v>127</v>
      </c>
      <c r="H2703" s="29" t="s">
        <v>300</v>
      </c>
      <c r="I2703" s="29" t="s">
        <v>128</v>
      </c>
      <c r="J2703" s="29" t="s">
        <v>129</v>
      </c>
      <c r="K2703" s="98" t="s">
        <v>301</v>
      </c>
      <c r="L2703" s="141">
        <v>45016</v>
      </c>
      <c r="M2703" s="141">
        <v>45016</v>
      </c>
      <c r="N2703" s="30" t="s">
        <v>137</v>
      </c>
      <c r="O2703" s="136">
        <v>285</v>
      </c>
    </row>
    <row r="2704" spans="1:16" ht="12" customHeight="1" x14ac:dyDescent="0.35">
      <c r="A2704" s="94" t="s">
        <v>50</v>
      </c>
      <c r="B2704" s="94" t="s">
        <v>51</v>
      </c>
      <c r="C2704" s="94" t="s">
        <v>51</v>
      </c>
      <c r="D2704" s="29" t="s">
        <v>51</v>
      </c>
      <c r="E2704" s="122" t="s">
        <v>134</v>
      </c>
      <c r="F2704" s="97"/>
      <c r="G2704" s="97" t="s">
        <v>127</v>
      </c>
      <c r="H2704" s="29" t="s">
        <v>300</v>
      </c>
      <c r="I2704" s="29" t="s">
        <v>128</v>
      </c>
      <c r="J2704" s="29" t="s">
        <v>129</v>
      </c>
      <c r="K2704" s="98" t="s">
        <v>301</v>
      </c>
      <c r="L2704" s="141">
        <v>45016</v>
      </c>
      <c r="M2704" s="141">
        <v>45016</v>
      </c>
      <c r="N2704" s="30" t="s">
        <v>137</v>
      </c>
      <c r="O2704" s="134">
        <v>2</v>
      </c>
      <c r="P2704" s="116"/>
    </row>
    <row r="2705" spans="1:16" ht="12" customHeight="1" x14ac:dyDescent="0.35">
      <c r="A2705" s="94" t="s">
        <v>50</v>
      </c>
      <c r="B2705" s="94" t="s">
        <v>52</v>
      </c>
      <c r="C2705" s="94" t="s">
        <v>52</v>
      </c>
      <c r="D2705" s="29" t="s">
        <v>53</v>
      </c>
      <c r="E2705" s="122" t="s">
        <v>134</v>
      </c>
      <c r="F2705" s="97"/>
      <c r="G2705" s="97" t="s">
        <v>127</v>
      </c>
      <c r="H2705" s="29" t="s">
        <v>300</v>
      </c>
      <c r="I2705" s="29" t="s">
        <v>128</v>
      </c>
      <c r="J2705" s="29" t="s">
        <v>129</v>
      </c>
      <c r="K2705" s="98" t="s">
        <v>301</v>
      </c>
      <c r="L2705" s="141">
        <v>45016</v>
      </c>
      <c r="M2705" s="141">
        <v>45016</v>
      </c>
      <c r="N2705" s="30" t="s">
        <v>137</v>
      </c>
      <c r="O2705" s="134">
        <v>25</v>
      </c>
      <c r="P2705" s="116"/>
    </row>
    <row r="2706" spans="1:16" ht="12" customHeight="1" x14ac:dyDescent="0.35">
      <c r="A2706" s="94" t="s">
        <v>50</v>
      </c>
      <c r="B2706" s="94" t="s">
        <v>54</v>
      </c>
      <c r="C2706" s="94" t="s">
        <v>54</v>
      </c>
      <c r="D2706" s="29" t="s">
        <v>54</v>
      </c>
      <c r="E2706" s="122" t="s">
        <v>135</v>
      </c>
      <c r="F2706" s="97"/>
      <c r="G2706" s="97" t="s">
        <v>127</v>
      </c>
      <c r="H2706" s="29" t="s">
        <v>300</v>
      </c>
      <c r="I2706" s="29" t="s">
        <v>128</v>
      </c>
      <c r="J2706" s="29" t="s">
        <v>129</v>
      </c>
      <c r="K2706" s="98" t="s">
        <v>301</v>
      </c>
      <c r="L2706" s="141">
        <v>45016</v>
      </c>
      <c r="M2706" s="141">
        <v>45016</v>
      </c>
      <c r="N2706" s="30" t="s">
        <v>137</v>
      </c>
      <c r="O2706" s="134">
        <v>22</v>
      </c>
      <c r="P2706" s="116"/>
    </row>
    <row r="2707" spans="1:16" ht="12" customHeight="1" x14ac:dyDescent="0.35">
      <c r="A2707" s="94" t="s">
        <v>50</v>
      </c>
      <c r="B2707" s="94" t="s">
        <v>55</v>
      </c>
      <c r="C2707" s="94" t="s">
        <v>55</v>
      </c>
      <c r="D2707" s="29" t="s">
        <v>56</v>
      </c>
      <c r="E2707" s="122" t="s">
        <v>134</v>
      </c>
      <c r="F2707" s="97"/>
      <c r="G2707" s="97" t="s">
        <v>127</v>
      </c>
      <c r="H2707" s="29" t="s">
        <v>300</v>
      </c>
      <c r="I2707" s="29" t="s">
        <v>128</v>
      </c>
      <c r="J2707" s="29" t="s">
        <v>129</v>
      </c>
      <c r="K2707" s="98" t="s">
        <v>301</v>
      </c>
      <c r="L2707" s="141">
        <v>45016</v>
      </c>
      <c r="M2707" s="141">
        <v>45016</v>
      </c>
      <c r="N2707" s="30" t="s">
        <v>137</v>
      </c>
      <c r="O2707" s="134">
        <v>1</v>
      </c>
    </row>
    <row r="2708" spans="1:16" ht="12" customHeight="1" x14ac:dyDescent="0.35">
      <c r="A2708" s="94" t="s">
        <v>50</v>
      </c>
      <c r="B2708" s="94" t="s">
        <v>55</v>
      </c>
      <c r="C2708" s="94" t="s">
        <v>57</v>
      </c>
      <c r="D2708" s="29" t="s">
        <v>58</v>
      </c>
      <c r="E2708" s="122" t="s">
        <v>134</v>
      </c>
      <c r="F2708" s="97"/>
      <c r="G2708" s="97" t="s">
        <v>127</v>
      </c>
      <c r="H2708" s="29" t="s">
        <v>300</v>
      </c>
      <c r="I2708" s="29" t="s">
        <v>128</v>
      </c>
      <c r="J2708" s="29" t="s">
        <v>129</v>
      </c>
      <c r="K2708" s="98" t="s">
        <v>301</v>
      </c>
      <c r="L2708" s="141">
        <v>45016</v>
      </c>
      <c r="M2708" s="141">
        <v>45016</v>
      </c>
      <c r="N2708" s="30" t="s">
        <v>137</v>
      </c>
      <c r="O2708" s="134">
        <v>27</v>
      </c>
    </row>
    <row r="2709" spans="1:16" ht="12" customHeight="1" x14ac:dyDescent="0.35">
      <c r="A2709" s="94" t="s">
        <v>50</v>
      </c>
      <c r="B2709" s="94" t="s">
        <v>55</v>
      </c>
      <c r="C2709" s="94" t="s">
        <v>57</v>
      </c>
      <c r="D2709" s="29" t="s">
        <v>59</v>
      </c>
      <c r="E2709" s="122" t="s">
        <v>134</v>
      </c>
      <c r="F2709" s="97"/>
      <c r="G2709" s="97" t="s">
        <v>127</v>
      </c>
      <c r="H2709" s="29" t="s">
        <v>300</v>
      </c>
      <c r="I2709" s="29" t="s">
        <v>128</v>
      </c>
      <c r="J2709" s="29" t="s">
        <v>129</v>
      </c>
      <c r="K2709" s="98" t="s">
        <v>301</v>
      </c>
      <c r="L2709" s="141">
        <v>45016</v>
      </c>
      <c r="M2709" s="141">
        <v>45016</v>
      </c>
      <c r="N2709" s="30" t="s">
        <v>137</v>
      </c>
      <c r="O2709" s="134">
        <v>8</v>
      </c>
    </row>
    <row r="2710" spans="1:16" ht="12" customHeight="1" x14ac:dyDescent="0.35">
      <c r="A2710" s="94" t="s">
        <v>50</v>
      </c>
      <c r="B2710" s="94" t="s">
        <v>55</v>
      </c>
      <c r="C2710" s="94" t="s">
        <v>57</v>
      </c>
      <c r="D2710" s="29" t="s">
        <v>60</v>
      </c>
      <c r="E2710" s="122" t="s">
        <v>134</v>
      </c>
      <c r="F2710" s="97"/>
      <c r="G2710" s="97" t="s">
        <v>127</v>
      </c>
      <c r="H2710" s="29" t="s">
        <v>300</v>
      </c>
      <c r="I2710" s="29" t="s">
        <v>128</v>
      </c>
      <c r="J2710" s="29" t="s">
        <v>129</v>
      </c>
      <c r="K2710" s="98" t="s">
        <v>301</v>
      </c>
      <c r="L2710" s="141">
        <v>45016</v>
      </c>
      <c r="M2710" s="141">
        <v>45016</v>
      </c>
      <c r="N2710" s="30" t="s">
        <v>137</v>
      </c>
      <c r="O2710" s="134">
        <v>3</v>
      </c>
      <c r="P2710" s="116"/>
    </row>
    <row r="2711" spans="1:16" ht="12" customHeight="1" x14ac:dyDescent="0.35">
      <c r="A2711" s="94" t="s">
        <v>50</v>
      </c>
      <c r="B2711" s="94" t="s">
        <v>55</v>
      </c>
      <c r="C2711" s="94" t="s">
        <v>57</v>
      </c>
      <c r="D2711" s="29" t="s">
        <v>61</v>
      </c>
      <c r="E2711" s="122" t="s">
        <v>134</v>
      </c>
      <c r="F2711" s="97"/>
      <c r="G2711" s="97" t="s">
        <v>127</v>
      </c>
      <c r="H2711" s="29" t="s">
        <v>300</v>
      </c>
      <c r="I2711" s="29" t="s">
        <v>128</v>
      </c>
      <c r="J2711" s="29" t="s">
        <v>129</v>
      </c>
      <c r="K2711" s="98" t="s">
        <v>301</v>
      </c>
      <c r="L2711" s="141">
        <v>45016</v>
      </c>
      <c r="M2711" s="141">
        <v>45016</v>
      </c>
      <c r="N2711" s="30" t="s">
        <v>137</v>
      </c>
      <c r="O2711" s="134">
        <v>4</v>
      </c>
    </row>
    <row r="2712" spans="1:16" ht="12" customHeight="1" x14ac:dyDescent="0.35">
      <c r="A2712" s="94" t="s">
        <v>50</v>
      </c>
      <c r="B2712" s="94" t="s">
        <v>55</v>
      </c>
      <c r="C2712" s="94" t="s">
        <v>62</v>
      </c>
      <c r="D2712" s="29" t="s">
        <v>63</v>
      </c>
      <c r="E2712" s="122" t="s">
        <v>134</v>
      </c>
      <c r="F2712" s="97"/>
      <c r="G2712" s="97" t="s">
        <v>127</v>
      </c>
      <c r="H2712" s="29" t="s">
        <v>300</v>
      </c>
      <c r="I2712" s="29" t="s">
        <v>128</v>
      </c>
      <c r="J2712" s="29" t="s">
        <v>129</v>
      </c>
      <c r="K2712" s="98" t="s">
        <v>301</v>
      </c>
      <c r="L2712" s="141">
        <v>45016</v>
      </c>
      <c r="M2712" s="141">
        <v>45016</v>
      </c>
      <c r="N2712" s="30" t="s">
        <v>137</v>
      </c>
      <c r="O2712" s="136">
        <v>21</v>
      </c>
    </row>
    <row r="2713" spans="1:16" ht="12" customHeight="1" x14ac:dyDescent="0.35">
      <c r="A2713" s="94" t="s">
        <v>50</v>
      </c>
      <c r="B2713" s="94" t="s">
        <v>55</v>
      </c>
      <c r="C2713" s="29" t="s">
        <v>64</v>
      </c>
      <c r="D2713" s="29" t="s">
        <v>64</v>
      </c>
      <c r="E2713" s="122" t="s">
        <v>134</v>
      </c>
      <c r="F2713" s="97"/>
      <c r="G2713" s="97" t="s">
        <v>127</v>
      </c>
      <c r="H2713" s="29" t="s">
        <v>300</v>
      </c>
      <c r="I2713" s="29" t="s">
        <v>128</v>
      </c>
      <c r="J2713" s="29" t="s">
        <v>129</v>
      </c>
      <c r="K2713" s="98" t="s">
        <v>301</v>
      </c>
      <c r="L2713" s="141">
        <v>45016</v>
      </c>
      <c r="M2713" s="141">
        <v>45016</v>
      </c>
      <c r="N2713" s="30" t="s">
        <v>137</v>
      </c>
      <c r="O2713" s="117"/>
    </row>
    <row r="2714" spans="1:16" ht="12" customHeight="1" x14ac:dyDescent="0.35">
      <c r="A2714" s="94" t="s">
        <v>50</v>
      </c>
      <c r="B2714" s="94" t="s">
        <v>65</v>
      </c>
      <c r="C2714" s="94" t="s">
        <v>65</v>
      </c>
      <c r="D2714" s="29" t="s">
        <v>65</v>
      </c>
      <c r="E2714" s="122" t="s">
        <v>134</v>
      </c>
      <c r="F2714" s="97"/>
      <c r="G2714" s="97" t="s">
        <v>127</v>
      </c>
      <c r="H2714" s="29" t="s">
        <v>300</v>
      </c>
      <c r="I2714" s="29" t="s">
        <v>128</v>
      </c>
      <c r="J2714" s="29" t="s">
        <v>129</v>
      </c>
      <c r="K2714" s="98" t="s">
        <v>301</v>
      </c>
      <c r="L2714" s="141">
        <v>45016</v>
      </c>
      <c r="M2714" s="141">
        <v>45016</v>
      </c>
      <c r="N2714" s="30" t="s">
        <v>137</v>
      </c>
      <c r="O2714" s="117"/>
    </row>
    <row r="2715" spans="1:16" ht="12" customHeight="1" x14ac:dyDescent="0.35">
      <c r="A2715" s="94" t="s">
        <v>50</v>
      </c>
      <c r="B2715" s="94" t="s">
        <v>66</v>
      </c>
      <c r="C2715" s="94" t="s">
        <v>66</v>
      </c>
      <c r="D2715" s="29" t="s">
        <v>67</v>
      </c>
      <c r="E2715" s="122" t="s">
        <v>134</v>
      </c>
      <c r="F2715" s="97"/>
      <c r="G2715" s="97" t="s">
        <v>127</v>
      </c>
      <c r="H2715" s="29" t="s">
        <v>300</v>
      </c>
      <c r="I2715" s="29" t="s">
        <v>128</v>
      </c>
      <c r="J2715" s="29" t="s">
        <v>129</v>
      </c>
      <c r="K2715" s="98" t="s">
        <v>301</v>
      </c>
      <c r="L2715" s="141">
        <v>45016</v>
      </c>
      <c r="M2715" s="141">
        <v>45016</v>
      </c>
      <c r="N2715" s="30" t="s">
        <v>137</v>
      </c>
      <c r="O2715" s="136">
        <v>101</v>
      </c>
    </row>
    <row r="2716" spans="1:16" ht="12" customHeight="1" x14ac:dyDescent="0.35">
      <c r="A2716" s="94" t="s">
        <v>50</v>
      </c>
      <c r="B2716" s="94" t="s">
        <v>66</v>
      </c>
      <c r="C2716" s="94" t="s">
        <v>66</v>
      </c>
      <c r="D2716" s="29" t="s">
        <v>68</v>
      </c>
      <c r="E2716" s="122" t="s">
        <v>134</v>
      </c>
      <c r="F2716" s="97"/>
      <c r="G2716" s="97" t="s">
        <v>127</v>
      </c>
      <c r="H2716" s="29" t="s">
        <v>300</v>
      </c>
      <c r="I2716" s="29" t="s">
        <v>128</v>
      </c>
      <c r="J2716" s="29" t="s">
        <v>129</v>
      </c>
      <c r="K2716" s="98" t="s">
        <v>301</v>
      </c>
      <c r="L2716" s="141">
        <v>45016</v>
      </c>
      <c r="M2716" s="141">
        <v>45016</v>
      </c>
      <c r="N2716" s="30" t="s">
        <v>137</v>
      </c>
      <c r="O2716" s="136">
        <v>14</v>
      </c>
    </row>
    <row r="2717" spans="1:16" ht="12" customHeight="1" x14ac:dyDescent="0.35">
      <c r="A2717" s="94" t="s">
        <v>50</v>
      </c>
      <c r="B2717" s="94" t="s">
        <v>66</v>
      </c>
      <c r="C2717" s="94" t="s">
        <v>66</v>
      </c>
      <c r="D2717" s="29" t="s">
        <v>69</v>
      </c>
      <c r="E2717" s="122" t="s">
        <v>134</v>
      </c>
      <c r="F2717" s="97"/>
      <c r="G2717" s="97" t="s">
        <v>127</v>
      </c>
      <c r="H2717" s="29" t="s">
        <v>300</v>
      </c>
      <c r="I2717" s="29" t="s">
        <v>128</v>
      </c>
      <c r="J2717" s="29" t="s">
        <v>129</v>
      </c>
      <c r="K2717" s="98" t="s">
        <v>301</v>
      </c>
      <c r="L2717" s="141">
        <v>45016</v>
      </c>
      <c r="M2717" s="141">
        <v>45016</v>
      </c>
      <c r="N2717" s="30" t="s">
        <v>137</v>
      </c>
      <c r="O2717" s="136">
        <v>12</v>
      </c>
    </row>
    <row r="2718" spans="1:16" ht="12" customHeight="1" x14ac:dyDescent="0.35">
      <c r="A2718" s="94" t="s">
        <v>50</v>
      </c>
      <c r="B2718" s="94" t="s">
        <v>66</v>
      </c>
      <c r="C2718" s="94" t="s">
        <v>66</v>
      </c>
      <c r="D2718" s="29" t="s">
        <v>70</v>
      </c>
      <c r="E2718" s="122" t="s">
        <v>134</v>
      </c>
      <c r="F2718" s="97"/>
      <c r="G2718" s="97" t="s">
        <v>127</v>
      </c>
      <c r="H2718" s="29" t="s">
        <v>300</v>
      </c>
      <c r="I2718" s="29" t="s">
        <v>128</v>
      </c>
      <c r="J2718" s="29" t="s">
        <v>129</v>
      </c>
      <c r="K2718" s="98" t="s">
        <v>301</v>
      </c>
      <c r="L2718" s="141">
        <v>45016</v>
      </c>
      <c r="M2718" s="141">
        <v>45016</v>
      </c>
      <c r="N2718" s="30" t="s">
        <v>137</v>
      </c>
      <c r="O2718" s="136">
        <v>112</v>
      </c>
    </row>
    <row r="2719" spans="1:16" ht="12" customHeight="1" x14ac:dyDescent="0.35">
      <c r="A2719" s="94" t="s">
        <v>50</v>
      </c>
      <c r="B2719" s="94" t="s">
        <v>66</v>
      </c>
      <c r="C2719" s="94" t="s">
        <v>66</v>
      </c>
      <c r="D2719" s="29" t="s">
        <v>71</v>
      </c>
      <c r="E2719" s="122" t="s">
        <v>134</v>
      </c>
      <c r="F2719" s="97"/>
      <c r="G2719" s="97" t="s">
        <v>127</v>
      </c>
      <c r="H2719" s="29" t="s">
        <v>300</v>
      </c>
      <c r="I2719" s="29" t="s">
        <v>128</v>
      </c>
      <c r="J2719" s="29" t="s">
        <v>129</v>
      </c>
      <c r="K2719" s="98" t="s">
        <v>301</v>
      </c>
      <c r="L2719" s="141">
        <v>45016</v>
      </c>
      <c r="M2719" s="141">
        <v>45016</v>
      </c>
      <c r="N2719" s="30" t="s">
        <v>137</v>
      </c>
      <c r="O2719" s="136">
        <v>9</v>
      </c>
    </row>
    <row r="2720" spans="1:16" ht="12" customHeight="1" x14ac:dyDescent="0.35">
      <c r="A2720" s="94" t="s">
        <v>50</v>
      </c>
      <c r="B2720" s="94" t="s">
        <v>66</v>
      </c>
      <c r="C2720" s="94" t="s">
        <v>66</v>
      </c>
      <c r="D2720" s="29" t="s">
        <v>72</v>
      </c>
      <c r="E2720" s="122" t="s">
        <v>134</v>
      </c>
      <c r="F2720" s="97"/>
      <c r="G2720" s="97" t="s">
        <v>127</v>
      </c>
      <c r="H2720" s="29" t="s">
        <v>300</v>
      </c>
      <c r="I2720" s="29" t="s">
        <v>128</v>
      </c>
      <c r="J2720" s="29" t="s">
        <v>129</v>
      </c>
      <c r="K2720" s="98" t="s">
        <v>301</v>
      </c>
      <c r="L2720" s="141">
        <v>45016</v>
      </c>
      <c r="M2720" s="141">
        <v>45016</v>
      </c>
      <c r="N2720" s="30" t="s">
        <v>137</v>
      </c>
      <c r="O2720" s="136">
        <v>9</v>
      </c>
    </row>
    <row r="2721" spans="1:15" ht="12" customHeight="1" x14ac:dyDescent="0.35">
      <c r="A2721" s="94" t="s">
        <v>50</v>
      </c>
      <c r="B2721" s="94" t="s">
        <v>66</v>
      </c>
      <c r="C2721" s="94" t="s">
        <v>66</v>
      </c>
      <c r="D2721" s="29" t="s">
        <v>73</v>
      </c>
      <c r="E2721" s="122" t="s">
        <v>134</v>
      </c>
      <c r="F2721" s="97"/>
      <c r="G2721" s="97" t="s">
        <v>127</v>
      </c>
      <c r="H2721" s="29" t="s">
        <v>300</v>
      </c>
      <c r="I2721" s="29" t="s">
        <v>128</v>
      </c>
      <c r="J2721" s="29" t="s">
        <v>129</v>
      </c>
      <c r="K2721" s="98" t="s">
        <v>301</v>
      </c>
      <c r="L2721" s="141">
        <v>45016</v>
      </c>
      <c r="M2721" s="141">
        <v>45016</v>
      </c>
      <c r="N2721" s="30" t="s">
        <v>137</v>
      </c>
      <c r="O2721" s="136">
        <v>18</v>
      </c>
    </row>
    <row r="2722" spans="1:15" ht="12" customHeight="1" x14ac:dyDescent="0.35">
      <c r="A2722" s="94" t="s">
        <v>50</v>
      </c>
      <c r="B2722" s="94" t="s">
        <v>74</v>
      </c>
      <c r="C2722" s="94" t="s">
        <v>74</v>
      </c>
      <c r="D2722" s="29" t="s">
        <v>75</v>
      </c>
      <c r="E2722" s="122" t="s">
        <v>134</v>
      </c>
      <c r="F2722" s="97"/>
      <c r="G2722" s="97" t="s">
        <v>127</v>
      </c>
      <c r="H2722" s="29" t="s">
        <v>300</v>
      </c>
      <c r="I2722" s="29" t="s">
        <v>128</v>
      </c>
      <c r="J2722" s="29" t="s">
        <v>129</v>
      </c>
      <c r="K2722" s="98" t="s">
        <v>301</v>
      </c>
      <c r="L2722" s="141">
        <v>45016</v>
      </c>
      <c r="M2722" s="141">
        <v>45016</v>
      </c>
      <c r="N2722" s="30" t="s">
        <v>137</v>
      </c>
      <c r="O2722" s="136">
        <v>11</v>
      </c>
    </row>
    <row r="2723" spans="1:15" ht="12" customHeight="1" x14ac:dyDescent="0.35">
      <c r="A2723" s="94" t="s">
        <v>50</v>
      </c>
      <c r="B2723" s="94" t="s">
        <v>74</v>
      </c>
      <c r="C2723" s="94" t="s">
        <v>74</v>
      </c>
      <c r="D2723" s="29" t="s">
        <v>76</v>
      </c>
      <c r="E2723" s="122" t="s">
        <v>134</v>
      </c>
      <c r="F2723" s="97"/>
      <c r="G2723" s="97" t="s">
        <v>127</v>
      </c>
      <c r="H2723" s="29" t="s">
        <v>300</v>
      </c>
      <c r="I2723" s="29" t="s">
        <v>128</v>
      </c>
      <c r="J2723" s="29" t="s">
        <v>129</v>
      </c>
      <c r="K2723" s="98" t="s">
        <v>301</v>
      </c>
      <c r="L2723" s="141">
        <v>45016</v>
      </c>
      <c r="M2723" s="141">
        <v>45016</v>
      </c>
      <c r="N2723" s="30" t="s">
        <v>137</v>
      </c>
      <c r="O2723" s="136">
        <v>17</v>
      </c>
    </row>
    <row r="2724" spans="1:15" ht="12" customHeight="1" x14ac:dyDescent="0.35">
      <c r="A2724" s="94" t="s">
        <v>50</v>
      </c>
      <c r="B2724" s="94" t="s">
        <v>74</v>
      </c>
      <c r="C2724" s="94" t="s">
        <v>74</v>
      </c>
      <c r="D2724" s="29" t="s">
        <v>77</v>
      </c>
      <c r="E2724" s="122" t="s">
        <v>134</v>
      </c>
      <c r="F2724" s="97"/>
      <c r="G2724" s="97" t="s">
        <v>127</v>
      </c>
      <c r="H2724" s="29" t="s">
        <v>300</v>
      </c>
      <c r="I2724" s="29" t="s">
        <v>128</v>
      </c>
      <c r="J2724" s="29" t="s">
        <v>129</v>
      </c>
      <c r="K2724" s="98" t="s">
        <v>301</v>
      </c>
      <c r="L2724" s="141">
        <v>45016</v>
      </c>
      <c r="M2724" s="141">
        <v>45016</v>
      </c>
      <c r="N2724" s="30" t="s">
        <v>137</v>
      </c>
      <c r="O2724" s="117"/>
    </row>
    <row r="2725" spans="1:15" ht="12" customHeight="1" x14ac:dyDescent="0.35">
      <c r="A2725" s="94" t="s">
        <v>50</v>
      </c>
      <c r="B2725" s="94" t="s">
        <v>74</v>
      </c>
      <c r="C2725" s="94" t="s">
        <v>74</v>
      </c>
      <c r="D2725" s="29" t="s">
        <v>78</v>
      </c>
      <c r="E2725" s="122" t="s">
        <v>134</v>
      </c>
      <c r="F2725" s="97"/>
      <c r="G2725" s="97" t="s">
        <v>127</v>
      </c>
      <c r="H2725" s="29" t="s">
        <v>300</v>
      </c>
      <c r="I2725" s="29" t="s">
        <v>128</v>
      </c>
      <c r="J2725" s="29" t="s">
        <v>129</v>
      </c>
      <c r="K2725" s="98" t="s">
        <v>301</v>
      </c>
      <c r="L2725" s="141">
        <v>45016</v>
      </c>
      <c r="M2725" s="141">
        <v>45016</v>
      </c>
      <c r="N2725" s="30" t="s">
        <v>137</v>
      </c>
      <c r="O2725" s="117"/>
    </row>
    <row r="2726" spans="1:15" ht="12" customHeight="1" x14ac:dyDescent="0.35">
      <c r="A2726" s="94" t="s">
        <v>50</v>
      </c>
      <c r="B2726" s="94" t="s">
        <v>74</v>
      </c>
      <c r="C2726" s="94" t="s">
        <v>74</v>
      </c>
      <c r="D2726" s="29" t="s">
        <v>79</v>
      </c>
      <c r="E2726" s="122" t="s">
        <v>134</v>
      </c>
      <c r="F2726" s="97"/>
      <c r="G2726" s="97" t="s">
        <v>127</v>
      </c>
      <c r="H2726" s="29" t="s">
        <v>300</v>
      </c>
      <c r="I2726" s="29" t="s">
        <v>128</v>
      </c>
      <c r="J2726" s="29" t="s">
        <v>129</v>
      </c>
      <c r="K2726" s="98" t="s">
        <v>301</v>
      </c>
      <c r="L2726" s="141">
        <v>45016</v>
      </c>
      <c r="M2726" s="141">
        <v>45016</v>
      </c>
      <c r="N2726" s="30" t="s">
        <v>137</v>
      </c>
      <c r="O2726" s="117"/>
    </row>
    <row r="2727" spans="1:15" ht="12" customHeight="1" x14ac:dyDescent="0.35">
      <c r="A2727" s="94" t="s">
        <v>50</v>
      </c>
      <c r="B2727" s="94" t="s">
        <v>74</v>
      </c>
      <c r="C2727" s="94" t="s">
        <v>74</v>
      </c>
      <c r="D2727" s="29" t="s">
        <v>80</v>
      </c>
      <c r="E2727" s="122" t="s">
        <v>134</v>
      </c>
      <c r="F2727" s="97"/>
      <c r="G2727" s="97" t="s">
        <v>127</v>
      </c>
      <c r="H2727" s="29" t="s">
        <v>300</v>
      </c>
      <c r="I2727" s="29" t="s">
        <v>128</v>
      </c>
      <c r="J2727" s="29" t="s">
        <v>129</v>
      </c>
      <c r="K2727" s="98" t="s">
        <v>301</v>
      </c>
      <c r="L2727" s="141">
        <v>45016</v>
      </c>
      <c r="M2727" s="141">
        <v>45016</v>
      </c>
      <c r="N2727" s="30" t="s">
        <v>137</v>
      </c>
      <c r="O2727" s="117"/>
    </row>
    <row r="2728" spans="1:15" ht="12" customHeight="1" x14ac:dyDescent="0.35">
      <c r="A2728" s="94" t="s">
        <v>50</v>
      </c>
      <c r="B2728" s="94" t="s">
        <v>74</v>
      </c>
      <c r="C2728" s="94" t="s">
        <v>74</v>
      </c>
      <c r="D2728" s="29" t="s">
        <v>81</v>
      </c>
      <c r="E2728" s="122" t="s">
        <v>134</v>
      </c>
      <c r="F2728" s="97"/>
      <c r="G2728" s="97" t="s">
        <v>127</v>
      </c>
      <c r="H2728" s="29" t="s">
        <v>300</v>
      </c>
      <c r="I2728" s="29" t="s">
        <v>128</v>
      </c>
      <c r="J2728" s="29" t="s">
        <v>129</v>
      </c>
      <c r="K2728" s="98" t="s">
        <v>301</v>
      </c>
      <c r="L2728" s="141">
        <v>45016</v>
      </c>
      <c r="M2728" s="141">
        <v>45016</v>
      </c>
      <c r="N2728" s="30" t="s">
        <v>137</v>
      </c>
      <c r="O2728" s="136">
        <v>1</v>
      </c>
    </row>
    <row r="2729" spans="1:15" ht="12" customHeight="1" x14ac:dyDescent="0.35">
      <c r="A2729" s="94" t="s">
        <v>50</v>
      </c>
      <c r="B2729" s="94" t="s">
        <v>82</v>
      </c>
      <c r="C2729" s="94" t="s">
        <v>82</v>
      </c>
      <c r="D2729" s="29" t="s">
        <v>82</v>
      </c>
      <c r="E2729" s="122" t="s">
        <v>133</v>
      </c>
      <c r="F2729" s="97"/>
      <c r="G2729" s="97" t="s">
        <v>127</v>
      </c>
      <c r="H2729" s="29" t="s">
        <v>300</v>
      </c>
      <c r="I2729" s="29" t="s">
        <v>128</v>
      </c>
      <c r="J2729" s="29" t="s">
        <v>129</v>
      </c>
      <c r="K2729" s="98" t="s">
        <v>301</v>
      </c>
      <c r="L2729" s="141">
        <v>45016</v>
      </c>
      <c r="M2729" s="141">
        <v>45016</v>
      </c>
      <c r="N2729" s="30" t="s">
        <v>137</v>
      </c>
      <c r="O2729" s="134">
        <v>53</v>
      </c>
    </row>
    <row r="2730" spans="1:15" ht="12" customHeight="1" x14ac:dyDescent="0.35">
      <c r="A2730" s="94" t="s">
        <v>50</v>
      </c>
      <c r="B2730" s="94" t="s">
        <v>83</v>
      </c>
      <c r="C2730" s="94" t="s">
        <v>83</v>
      </c>
      <c r="D2730" s="29" t="s">
        <v>84</v>
      </c>
      <c r="E2730" s="122" t="s">
        <v>135</v>
      </c>
      <c r="F2730" s="97"/>
      <c r="G2730" s="97" t="s">
        <v>127</v>
      </c>
      <c r="H2730" s="29" t="s">
        <v>300</v>
      </c>
      <c r="I2730" s="29" t="s">
        <v>128</v>
      </c>
      <c r="J2730" s="29" t="s">
        <v>129</v>
      </c>
      <c r="K2730" s="98" t="s">
        <v>301</v>
      </c>
      <c r="L2730" s="141">
        <v>45016</v>
      </c>
      <c r="M2730" s="141">
        <v>45016</v>
      </c>
      <c r="N2730" s="30" t="s">
        <v>137</v>
      </c>
      <c r="O2730" s="136">
        <v>142</v>
      </c>
    </row>
    <row r="2731" spans="1:15" ht="12" customHeight="1" x14ac:dyDescent="0.35">
      <c r="A2731" s="94" t="s">
        <v>50</v>
      </c>
      <c r="B2731" s="94" t="s">
        <v>83</v>
      </c>
      <c r="C2731" s="94" t="s">
        <v>83</v>
      </c>
      <c r="D2731" s="29" t="s">
        <v>85</v>
      </c>
      <c r="E2731" s="122" t="s">
        <v>135</v>
      </c>
      <c r="F2731" s="97"/>
      <c r="G2731" s="97" t="s">
        <v>127</v>
      </c>
      <c r="H2731" s="29" t="s">
        <v>300</v>
      </c>
      <c r="I2731" s="29" t="s">
        <v>128</v>
      </c>
      <c r="J2731" s="29" t="s">
        <v>129</v>
      </c>
      <c r="K2731" s="98" t="s">
        <v>301</v>
      </c>
      <c r="L2731" s="141">
        <v>45016</v>
      </c>
      <c r="M2731" s="141">
        <v>45016</v>
      </c>
      <c r="N2731" s="30" t="s">
        <v>137</v>
      </c>
      <c r="O2731" s="136">
        <v>2</v>
      </c>
    </row>
    <row r="2732" spans="1:15" ht="12" customHeight="1" x14ac:dyDescent="0.35">
      <c r="A2732" s="94" t="s">
        <v>50</v>
      </c>
      <c r="B2732" s="94" t="s">
        <v>83</v>
      </c>
      <c r="C2732" s="94" t="s">
        <v>83</v>
      </c>
      <c r="D2732" s="29" t="s">
        <v>86</v>
      </c>
      <c r="E2732" s="122" t="s">
        <v>135</v>
      </c>
      <c r="F2732" s="97"/>
      <c r="G2732" s="97" t="s">
        <v>127</v>
      </c>
      <c r="H2732" s="29" t="s">
        <v>300</v>
      </c>
      <c r="I2732" s="29" t="s">
        <v>128</v>
      </c>
      <c r="J2732" s="29" t="s">
        <v>129</v>
      </c>
      <c r="K2732" s="98" t="s">
        <v>301</v>
      </c>
      <c r="L2732" s="141">
        <v>45016</v>
      </c>
      <c r="M2732" s="141">
        <v>45016</v>
      </c>
      <c r="N2732" s="30" t="s">
        <v>137</v>
      </c>
      <c r="O2732" s="136">
        <v>62</v>
      </c>
    </row>
    <row r="2733" spans="1:15" ht="12" customHeight="1" x14ac:dyDescent="0.35">
      <c r="A2733" s="94" t="s">
        <v>50</v>
      </c>
      <c r="B2733" s="94" t="s">
        <v>83</v>
      </c>
      <c r="C2733" s="94" t="s">
        <v>83</v>
      </c>
      <c r="D2733" s="29" t="s">
        <v>87</v>
      </c>
      <c r="E2733" s="122" t="s">
        <v>135</v>
      </c>
      <c r="F2733" s="97"/>
      <c r="G2733" s="97" t="s">
        <v>127</v>
      </c>
      <c r="H2733" s="29" t="s">
        <v>300</v>
      </c>
      <c r="I2733" s="29" t="s">
        <v>128</v>
      </c>
      <c r="J2733" s="29" t="s">
        <v>129</v>
      </c>
      <c r="K2733" s="98" t="s">
        <v>301</v>
      </c>
      <c r="L2733" s="141">
        <v>45016</v>
      </c>
      <c r="M2733" s="141">
        <v>45016</v>
      </c>
      <c r="N2733" s="30" t="s">
        <v>137</v>
      </c>
      <c r="O2733" s="136">
        <v>398</v>
      </c>
    </row>
    <row r="2734" spans="1:15" ht="12" customHeight="1" x14ac:dyDescent="0.35">
      <c r="A2734" s="94" t="s">
        <v>50</v>
      </c>
      <c r="B2734" s="94" t="s">
        <v>83</v>
      </c>
      <c r="C2734" s="94" t="s">
        <v>83</v>
      </c>
      <c r="D2734" s="29" t="s">
        <v>88</v>
      </c>
      <c r="E2734" s="122" t="s">
        <v>135</v>
      </c>
      <c r="F2734" s="97"/>
      <c r="G2734" s="97" t="s">
        <v>127</v>
      </c>
      <c r="H2734" s="29" t="s">
        <v>300</v>
      </c>
      <c r="I2734" s="29" t="s">
        <v>128</v>
      </c>
      <c r="J2734" s="29" t="s">
        <v>129</v>
      </c>
      <c r="K2734" s="98" t="s">
        <v>301</v>
      </c>
      <c r="L2734" s="141">
        <v>45016</v>
      </c>
      <c r="M2734" s="141">
        <v>45016</v>
      </c>
      <c r="N2734" s="30" t="s">
        <v>137</v>
      </c>
      <c r="O2734" s="136">
        <v>266</v>
      </c>
    </row>
    <row r="2735" spans="1:15" ht="12" customHeight="1" x14ac:dyDescent="0.35">
      <c r="A2735" s="94" t="s">
        <v>50</v>
      </c>
      <c r="B2735" s="94" t="s">
        <v>83</v>
      </c>
      <c r="C2735" s="94" t="s">
        <v>83</v>
      </c>
      <c r="D2735" s="29" t="s">
        <v>89</v>
      </c>
      <c r="E2735" s="122" t="s">
        <v>135</v>
      </c>
      <c r="F2735" s="97"/>
      <c r="G2735" s="97" t="s">
        <v>127</v>
      </c>
      <c r="H2735" s="29" t="s">
        <v>300</v>
      </c>
      <c r="I2735" s="29" t="s">
        <v>128</v>
      </c>
      <c r="J2735" s="29" t="s">
        <v>129</v>
      </c>
      <c r="K2735" s="98" t="s">
        <v>301</v>
      </c>
      <c r="L2735" s="141">
        <v>45016</v>
      </c>
      <c r="M2735" s="141">
        <v>45016</v>
      </c>
      <c r="N2735" s="30" t="s">
        <v>137</v>
      </c>
      <c r="O2735" s="136">
        <v>76</v>
      </c>
    </row>
    <row r="2736" spans="1:15" ht="12" customHeight="1" x14ac:dyDescent="0.35">
      <c r="A2736" s="94" t="s">
        <v>50</v>
      </c>
      <c r="B2736" s="94" t="s">
        <v>83</v>
      </c>
      <c r="C2736" s="94" t="s">
        <v>83</v>
      </c>
      <c r="D2736" s="29" t="s">
        <v>90</v>
      </c>
      <c r="E2736" s="122" t="s">
        <v>135</v>
      </c>
      <c r="F2736" s="97"/>
      <c r="G2736" s="97" t="s">
        <v>127</v>
      </c>
      <c r="H2736" s="29" t="s">
        <v>300</v>
      </c>
      <c r="I2736" s="29" t="s">
        <v>128</v>
      </c>
      <c r="J2736" s="29" t="s">
        <v>129</v>
      </c>
      <c r="K2736" s="98" t="s">
        <v>301</v>
      </c>
      <c r="L2736" s="141">
        <v>45016</v>
      </c>
      <c r="M2736" s="141">
        <v>45016</v>
      </c>
      <c r="N2736" s="30" t="s">
        <v>137</v>
      </c>
      <c r="O2736" s="136">
        <v>6</v>
      </c>
    </row>
    <row r="2737" spans="1:15" ht="12" customHeight="1" x14ac:dyDescent="0.35">
      <c r="A2737" s="94" t="s">
        <v>50</v>
      </c>
      <c r="B2737" s="94" t="s">
        <v>83</v>
      </c>
      <c r="C2737" s="94" t="s">
        <v>83</v>
      </c>
      <c r="D2737" s="29" t="s">
        <v>91</v>
      </c>
      <c r="E2737" s="122" t="s">
        <v>135</v>
      </c>
      <c r="F2737" s="97"/>
      <c r="G2737" s="97" t="s">
        <v>127</v>
      </c>
      <c r="H2737" s="29" t="s">
        <v>300</v>
      </c>
      <c r="I2737" s="29" t="s">
        <v>128</v>
      </c>
      <c r="J2737" s="29" t="s">
        <v>129</v>
      </c>
      <c r="K2737" s="98" t="s">
        <v>301</v>
      </c>
      <c r="L2737" s="141">
        <v>45016</v>
      </c>
      <c r="M2737" s="141">
        <v>45016</v>
      </c>
      <c r="N2737" s="30" t="s">
        <v>137</v>
      </c>
      <c r="O2737" s="117"/>
    </row>
    <row r="2738" spans="1:15" ht="12" customHeight="1" x14ac:dyDescent="0.35">
      <c r="A2738" s="94" t="s">
        <v>50</v>
      </c>
      <c r="B2738" s="94" t="s">
        <v>83</v>
      </c>
      <c r="C2738" s="94" t="s">
        <v>83</v>
      </c>
      <c r="D2738" s="29" t="s">
        <v>92</v>
      </c>
      <c r="E2738" s="122" t="s">
        <v>135</v>
      </c>
      <c r="F2738" s="97"/>
      <c r="G2738" s="97" t="s">
        <v>127</v>
      </c>
      <c r="H2738" s="29" t="s">
        <v>300</v>
      </c>
      <c r="I2738" s="29" t="s">
        <v>128</v>
      </c>
      <c r="J2738" s="29" t="s">
        <v>129</v>
      </c>
      <c r="K2738" s="98" t="s">
        <v>301</v>
      </c>
      <c r="L2738" s="141">
        <v>45016</v>
      </c>
      <c r="M2738" s="141">
        <v>45016</v>
      </c>
      <c r="N2738" s="30" t="s">
        <v>137</v>
      </c>
      <c r="O2738" s="136">
        <v>4</v>
      </c>
    </row>
    <row r="2739" spans="1:15" ht="12" customHeight="1" x14ac:dyDescent="0.35">
      <c r="A2739" s="94" t="s">
        <v>50</v>
      </c>
      <c r="B2739" s="94" t="s">
        <v>83</v>
      </c>
      <c r="C2739" s="94" t="s">
        <v>83</v>
      </c>
      <c r="D2739" s="29" t="s">
        <v>93</v>
      </c>
      <c r="E2739" s="122" t="s">
        <v>135</v>
      </c>
      <c r="F2739" s="97"/>
      <c r="G2739" s="97" t="s">
        <v>127</v>
      </c>
      <c r="H2739" s="29" t="s">
        <v>300</v>
      </c>
      <c r="I2739" s="29" t="s">
        <v>128</v>
      </c>
      <c r="J2739" s="29" t="s">
        <v>129</v>
      </c>
      <c r="K2739" s="98" t="s">
        <v>301</v>
      </c>
      <c r="L2739" s="141">
        <v>45016</v>
      </c>
      <c r="M2739" s="141">
        <v>45016</v>
      </c>
      <c r="N2739" s="30" t="s">
        <v>137</v>
      </c>
      <c r="O2739" s="136">
        <v>135</v>
      </c>
    </row>
    <row r="2740" spans="1:15" ht="12" customHeight="1" x14ac:dyDescent="0.35">
      <c r="A2740" s="94" t="s">
        <v>50</v>
      </c>
      <c r="B2740" s="94" t="s">
        <v>94</v>
      </c>
      <c r="C2740" s="94" t="s">
        <v>94</v>
      </c>
      <c r="D2740" s="29" t="s">
        <v>95</v>
      </c>
      <c r="E2740" s="122" t="s">
        <v>133</v>
      </c>
      <c r="F2740" s="97"/>
      <c r="G2740" s="97" t="s">
        <v>127</v>
      </c>
      <c r="H2740" s="29" t="s">
        <v>300</v>
      </c>
      <c r="I2740" s="29" t="s">
        <v>128</v>
      </c>
      <c r="J2740" s="29" t="s">
        <v>129</v>
      </c>
      <c r="K2740" s="98" t="s">
        <v>301</v>
      </c>
      <c r="L2740" s="141">
        <v>45016</v>
      </c>
      <c r="M2740" s="141">
        <v>45016</v>
      </c>
      <c r="N2740" s="30" t="s">
        <v>137</v>
      </c>
      <c r="O2740" s="136"/>
    </row>
    <row r="2741" spans="1:15" ht="12" customHeight="1" x14ac:dyDescent="0.35">
      <c r="A2741" s="94" t="s">
        <v>50</v>
      </c>
      <c r="B2741" s="94" t="s">
        <v>94</v>
      </c>
      <c r="C2741" s="94" t="s">
        <v>94</v>
      </c>
      <c r="D2741" s="29" t="s">
        <v>96</v>
      </c>
      <c r="E2741" s="122" t="s">
        <v>133</v>
      </c>
      <c r="F2741" s="97"/>
      <c r="G2741" s="97" t="s">
        <v>127</v>
      </c>
      <c r="H2741" s="29" t="s">
        <v>300</v>
      </c>
      <c r="I2741" s="29" t="s">
        <v>128</v>
      </c>
      <c r="J2741" s="29" t="s">
        <v>129</v>
      </c>
      <c r="K2741" s="98" t="s">
        <v>301</v>
      </c>
      <c r="L2741" s="141">
        <v>45016</v>
      </c>
      <c r="M2741" s="141">
        <v>45016</v>
      </c>
      <c r="N2741" s="30" t="s">
        <v>137</v>
      </c>
      <c r="O2741" s="136">
        <v>14</v>
      </c>
    </row>
    <row r="2742" spans="1:15" ht="12" customHeight="1" x14ac:dyDescent="0.35">
      <c r="A2742" s="94" t="s">
        <v>50</v>
      </c>
      <c r="B2742" s="94" t="s">
        <v>94</v>
      </c>
      <c r="C2742" s="94" t="s">
        <v>94</v>
      </c>
      <c r="D2742" s="29" t="s">
        <v>97</v>
      </c>
      <c r="E2742" s="122" t="s">
        <v>133</v>
      </c>
      <c r="F2742" s="97"/>
      <c r="G2742" s="97" t="s">
        <v>127</v>
      </c>
      <c r="H2742" s="29" t="s">
        <v>300</v>
      </c>
      <c r="I2742" s="29" t="s">
        <v>128</v>
      </c>
      <c r="J2742" s="29" t="s">
        <v>129</v>
      </c>
      <c r="K2742" s="98" t="s">
        <v>301</v>
      </c>
      <c r="L2742" s="141">
        <v>45016</v>
      </c>
      <c r="M2742" s="141">
        <v>45016</v>
      </c>
      <c r="N2742" s="30" t="s">
        <v>137</v>
      </c>
      <c r="O2742" s="136">
        <v>5</v>
      </c>
    </row>
    <row r="2743" spans="1:15" ht="12" customHeight="1" x14ac:dyDescent="0.35">
      <c r="A2743" s="94" t="s">
        <v>50</v>
      </c>
      <c r="B2743" s="94" t="s">
        <v>94</v>
      </c>
      <c r="C2743" s="94" t="s">
        <v>94</v>
      </c>
      <c r="D2743" s="29" t="s">
        <v>98</v>
      </c>
      <c r="E2743" s="122" t="s">
        <v>133</v>
      </c>
      <c r="F2743" s="97"/>
      <c r="G2743" s="97" t="s">
        <v>127</v>
      </c>
      <c r="H2743" s="29" t="s">
        <v>300</v>
      </c>
      <c r="I2743" s="29" t="s">
        <v>128</v>
      </c>
      <c r="J2743" s="29" t="s">
        <v>129</v>
      </c>
      <c r="K2743" s="98" t="s">
        <v>301</v>
      </c>
      <c r="L2743" s="141">
        <v>45016</v>
      </c>
      <c r="M2743" s="141">
        <v>45016</v>
      </c>
      <c r="N2743" s="30" t="s">
        <v>137</v>
      </c>
      <c r="O2743" s="136">
        <v>5</v>
      </c>
    </row>
    <row r="2744" spans="1:15" ht="12" customHeight="1" x14ac:dyDescent="0.35">
      <c r="A2744" s="94" t="s">
        <v>50</v>
      </c>
      <c r="B2744" s="94" t="s">
        <v>94</v>
      </c>
      <c r="C2744" s="94" t="s">
        <v>94</v>
      </c>
      <c r="D2744" s="29" t="s">
        <v>99</v>
      </c>
      <c r="E2744" s="122" t="s">
        <v>133</v>
      </c>
      <c r="F2744" s="97"/>
      <c r="G2744" s="97" t="s">
        <v>127</v>
      </c>
      <c r="H2744" s="29" t="s">
        <v>300</v>
      </c>
      <c r="I2744" s="29" t="s">
        <v>128</v>
      </c>
      <c r="J2744" s="29" t="s">
        <v>129</v>
      </c>
      <c r="K2744" s="98" t="s">
        <v>301</v>
      </c>
      <c r="L2744" s="141">
        <v>45016</v>
      </c>
      <c r="M2744" s="141">
        <v>45016</v>
      </c>
      <c r="N2744" s="30" t="s">
        <v>137</v>
      </c>
      <c r="O2744" s="136"/>
    </row>
    <row r="2745" spans="1:15" ht="12" customHeight="1" x14ac:dyDescent="0.35">
      <c r="A2745" s="94" t="s">
        <v>50</v>
      </c>
      <c r="B2745" s="94" t="s">
        <v>100</v>
      </c>
      <c r="C2745" s="94" t="s">
        <v>100</v>
      </c>
      <c r="D2745" s="29" t="s">
        <v>100</v>
      </c>
      <c r="E2745" s="122" t="s">
        <v>134</v>
      </c>
      <c r="F2745" s="97"/>
      <c r="G2745" s="97" t="s">
        <v>127</v>
      </c>
      <c r="H2745" s="29" t="s">
        <v>300</v>
      </c>
      <c r="I2745" s="29" t="s">
        <v>128</v>
      </c>
      <c r="J2745" s="29" t="s">
        <v>129</v>
      </c>
      <c r="K2745" s="98" t="s">
        <v>301</v>
      </c>
      <c r="L2745" s="141">
        <v>45016</v>
      </c>
      <c r="M2745" s="141">
        <v>45016</v>
      </c>
      <c r="N2745" s="30" t="s">
        <v>137</v>
      </c>
      <c r="O2745" s="133">
        <v>67</v>
      </c>
    </row>
    <row r="2746" spans="1:15" ht="12" customHeight="1" x14ac:dyDescent="0.35">
      <c r="A2746" s="94" t="s">
        <v>50</v>
      </c>
      <c r="B2746" s="123" t="s">
        <v>101</v>
      </c>
      <c r="C2746" s="123" t="s">
        <v>101</v>
      </c>
      <c r="D2746" s="124" t="s">
        <v>101</v>
      </c>
      <c r="E2746" s="122" t="s">
        <v>134</v>
      </c>
      <c r="F2746" s="97"/>
      <c r="G2746" s="97" t="s">
        <v>127</v>
      </c>
      <c r="H2746" s="29" t="s">
        <v>300</v>
      </c>
      <c r="I2746" s="29" t="s">
        <v>128</v>
      </c>
      <c r="J2746" s="29" t="s">
        <v>129</v>
      </c>
      <c r="K2746" s="98" t="s">
        <v>301</v>
      </c>
      <c r="L2746" s="141">
        <v>45016</v>
      </c>
      <c r="M2746" s="141">
        <v>45016</v>
      </c>
      <c r="N2746" s="30" t="s">
        <v>137</v>
      </c>
      <c r="O2746" s="136">
        <v>2</v>
      </c>
    </row>
    <row r="2747" spans="1:15" ht="12" customHeight="1" x14ac:dyDescent="0.35">
      <c r="A2747" s="94" t="s">
        <v>50</v>
      </c>
      <c r="B2747" s="123" t="s">
        <v>101</v>
      </c>
      <c r="C2747" s="123" t="s">
        <v>101</v>
      </c>
      <c r="D2747" s="124" t="s">
        <v>102</v>
      </c>
      <c r="E2747" s="122" t="s">
        <v>134</v>
      </c>
      <c r="F2747" s="97"/>
      <c r="G2747" s="97" t="s">
        <v>127</v>
      </c>
      <c r="H2747" s="29" t="s">
        <v>300</v>
      </c>
      <c r="I2747" s="29" t="s">
        <v>128</v>
      </c>
      <c r="J2747" s="29" t="s">
        <v>129</v>
      </c>
      <c r="K2747" s="98" t="s">
        <v>301</v>
      </c>
      <c r="L2747" s="141">
        <v>45016</v>
      </c>
      <c r="M2747" s="141">
        <v>45016</v>
      </c>
      <c r="N2747" s="30" t="s">
        <v>137</v>
      </c>
      <c r="O2747" s="136">
        <v>1</v>
      </c>
    </row>
    <row r="2748" spans="1:15" ht="12" customHeight="1" x14ac:dyDescent="0.35">
      <c r="A2748" s="94" t="s">
        <v>50</v>
      </c>
      <c r="B2748" s="123" t="s">
        <v>101</v>
      </c>
      <c r="C2748" s="123" t="s">
        <v>101</v>
      </c>
      <c r="D2748" s="124" t="s">
        <v>103</v>
      </c>
      <c r="E2748" s="122" t="s">
        <v>134</v>
      </c>
      <c r="F2748" s="97"/>
      <c r="G2748" s="97" t="s">
        <v>127</v>
      </c>
      <c r="H2748" s="29" t="s">
        <v>300</v>
      </c>
      <c r="I2748" s="29" t="s">
        <v>128</v>
      </c>
      <c r="J2748" s="29" t="s">
        <v>129</v>
      </c>
      <c r="K2748" s="98" t="s">
        <v>301</v>
      </c>
      <c r="L2748" s="141">
        <v>45016</v>
      </c>
      <c r="M2748" s="141">
        <v>45016</v>
      </c>
      <c r="N2748" s="30" t="s">
        <v>137</v>
      </c>
      <c r="O2748" s="136">
        <v>19</v>
      </c>
    </row>
    <row r="2749" spans="1:15" ht="12" customHeight="1" x14ac:dyDescent="0.35">
      <c r="A2749" s="94" t="s">
        <v>50</v>
      </c>
      <c r="B2749" s="123" t="s">
        <v>101</v>
      </c>
      <c r="C2749" s="123" t="s">
        <v>101</v>
      </c>
      <c r="D2749" s="124" t="s">
        <v>104</v>
      </c>
      <c r="E2749" s="122" t="s">
        <v>134</v>
      </c>
      <c r="F2749" s="97"/>
      <c r="G2749" s="97" t="s">
        <v>127</v>
      </c>
      <c r="H2749" s="29" t="s">
        <v>300</v>
      </c>
      <c r="I2749" s="29" t="s">
        <v>128</v>
      </c>
      <c r="J2749" s="29" t="s">
        <v>129</v>
      </c>
      <c r="K2749" s="98" t="s">
        <v>301</v>
      </c>
      <c r="L2749" s="141">
        <v>45016</v>
      </c>
      <c r="M2749" s="141">
        <v>45016</v>
      </c>
      <c r="N2749" s="30" t="s">
        <v>137</v>
      </c>
      <c r="O2749" s="136">
        <v>15</v>
      </c>
    </row>
    <row r="2750" spans="1:15" ht="12" customHeight="1" x14ac:dyDescent="0.35">
      <c r="A2750" s="94" t="s">
        <v>50</v>
      </c>
      <c r="B2750" s="123" t="s">
        <v>101</v>
      </c>
      <c r="C2750" s="123" t="s">
        <v>101</v>
      </c>
      <c r="D2750" s="124" t="s">
        <v>105</v>
      </c>
      <c r="E2750" s="122" t="s">
        <v>134</v>
      </c>
      <c r="F2750" s="97"/>
      <c r="G2750" s="97" t="s">
        <v>127</v>
      </c>
      <c r="H2750" s="29" t="s">
        <v>300</v>
      </c>
      <c r="I2750" s="29" t="s">
        <v>128</v>
      </c>
      <c r="J2750" s="29" t="s">
        <v>129</v>
      </c>
      <c r="K2750" s="98" t="s">
        <v>301</v>
      </c>
      <c r="L2750" s="141">
        <v>45016</v>
      </c>
      <c r="M2750" s="141">
        <v>45016</v>
      </c>
      <c r="N2750" s="30" t="s">
        <v>137</v>
      </c>
      <c r="O2750" s="136">
        <v>7</v>
      </c>
    </row>
    <row r="2751" spans="1:15" ht="12" customHeight="1" x14ac:dyDescent="0.35">
      <c r="A2751" s="94" t="s">
        <v>50</v>
      </c>
      <c r="B2751" s="94" t="s">
        <v>106</v>
      </c>
      <c r="C2751" s="94" t="s">
        <v>106</v>
      </c>
      <c r="D2751" s="29" t="s">
        <v>107</v>
      </c>
      <c r="E2751" s="122" t="s">
        <v>134</v>
      </c>
      <c r="F2751" s="97"/>
      <c r="G2751" s="97" t="s">
        <v>127</v>
      </c>
      <c r="H2751" s="29" t="s">
        <v>300</v>
      </c>
      <c r="I2751" s="29" t="s">
        <v>128</v>
      </c>
      <c r="J2751" s="29" t="s">
        <v>129</v>
      </c>
      <c r="K2751" s="98" t="s">
        <v>301</v>
      </c>
      <c r="L2751" s="141">
        <v>45016</v>
      </c>
      <c r="M2751" s="141">
        <v>45016</v>
      </c>
      <c r="N2751" s="30" t="s">
        <v>137</v>
      </c>
      <c r="O2751" s="136">
        <v>8</v>
      </c>
    </row>
    <row r="2752" spans="1:15" ht="12" customHeight="1" x14ac:dyDescent="0.35">
      <c r="A2752" s="94" t="s">
        <v>50</v>
      </c>
      <c r="B2752" s="29" t="s">
        <v>108</v>
      </c>
      <c r="C2752" s="29" t="s">
        <v>108</v>
      </c>
      <c r="D2752" s="29" t="s">
        <v>108</v>
      </c>
      <c r="E2752" s="122" t="s">
        <v>134</v>
      </c>
      <c r="F2752" s="97"/>
      <c r="G2752" s="97" t="s">
        <v>127</v>
      </c>
      <c r="H2752" s="29" t="s">
        <v>300</v>
      </c>
      <c r="I2752" s="29" t="s">
        <v>128</v>
      </c>
      <c r="J2752" s="29" t="s">
        <v>129</v>
      </c>
      <c r="K2752" s="98" t="s">
        <v>301</v>
      </c>
      <c r="L2752" s="141">
        <v>45016</v>
      </c>
      <c r="M2752" s="141">
        <v>45016</v>
      </c>
      <c r="N2752" s="30" t="s">
        <v>137</v>
      </c>
      <c r="O2752" s="133">
        <v>1</v>
      </c>
    </row>
    <row r="2753" spans="1:16" ht="12" customHeight="1" x14ac:dyDescent="0.35">
      <c r="A2753" s="94" t="s">
        <v>50</v>
      </c>
      <c r="B2753" s="123" t="s">
        <v>109</v>
      </c>
      <c r="C2753" s="123" t="s">
        <v>109</v>
      </c>
      <c r="D2753" s="123" t="s">
        <v>109</v>
      </c>
      <c r="E2753" s="122" t="s">
        <v>134</v>
      </c>
      <c r="F2753" s="97"/>
      <c r="G2753" s="97" t="s">
        <v>127</v>
      </c>
      <c r="H2753" s="29" t="s">
        <v>300</v>
      </c>
      <c r="I2753" s="29" t="s">
        <v>128</v>
      </c>
      <c r="J2753" s="29" t="s">
        <v>129</v>
      </c>
      <c r="K2753" s="98" t="s">
        <v>301</v>
      </c>
      <c r="L2753" s="141">
        <v>45016</v>
      </c>
      <c r="M2753" s="141">
        <v>45016</v>
      </c>
      <c r="N2753" s="30" t="s">
        <v>137</v>
      </c>
      <c r="O2753" s="117"/>
    </row>
    <row r="2754" spans="1:16" ht="12" customHeight="1" x14ac:dyDescent="0.35">
      <c r="A2754" s="94" t="s">
        <v>50</v>
      </c>
      <c r="B2754" s="123" t="s">
        <v>109</v>
      </c>
      <c r="C2754" s="124" t="s">
        <v>110</v>
      </c>
      <c r="D2754" s="124" t="s">
        <v>110</v>
      </c>
      <c r="E2754" s="122" t="s">
        <v>134</v>
      </c>
      <c r="F2754" s="97"/>
      <c r="G2754" s="97" t="s">
        <v>127</v>
      </c>
      <c r="H2754" s="29" t="s">
        <v>300</v>
      </c>
      <c r="I2754" s="29" t="s">
        <v>128</v>
      </c>
      <c r="J2754" s="29" t="s">
        <v>129</v>
      </c>
      <c r="K2754" s="98" t="s">
        <v>301</v>
      </c>
      <c r="L2754" s="141">
        <v>45016</v>
      </c>
      <c r="M2754" s="141">
        <v>45016</v>
      </c>
      <c r="N2754" s="30" t="s">
        <v>137</v>
      </c>
      <c r="O2754" s="136">
        <v>2</v>
      </c>
    </row>
    <row r="2755" spans="1:16" ht="12" customHeight="1" x14ac:dyDescent="0.35">
      <c r="A2755" s="94" t="s">
        <v>111</v>
      </c>
      <c r="B2755" s="94" t="s">
        <v>112</v>
      </c>
      <c r="C2755" s="94" t="s">
        <v>112</v>
      </c>
      <c r="D2755" s="94" t="s">
        <v>112</v>
      </c>
      <c r="E2755" s="122" t="s">
        <v>136</v>
      </c>
      <c r="F2755" s="97"/>
      <c r="G2755" s="97" t="s">
        <v>127</v>
      </c>
      <c r="H2755" s="29" t="s">
        <v>300</v>
      </c>
      <c r="I2755" s="29" t="s">
        <v>128</v>
      </c>
      <c r="J2755" s="29" t="s">
        <v>129</v>
      </c>
      <c r="K2755" s="98" t="s">
        <v>301</v>
      </c>
      <c r="L2755" s="141">
        <v>45016</v>
      </c>
      <c r="M2755" s="141">
        <v>45016</v>
      </c>
      <c r="N2755" s="30" t="s">
        <v>137</v>
      </c>
      <c r="O2755" s="117"/>
    </row>
    <row r="2756" spans="1:16" ht="12" customHeight="1" x14ac:dyDescent="0.35">
      <c r="A2756" s="94" t="s">
        <v>113</v>
      </c>
      <c r="B2756" s="94" t="s">
        <v>113</v>
      </c>
      <c r="C2756" s="94" t="s">
        <v>113</v>
      </c>
      <c r="D2756" s="94" t="s">
        <v>113</v>
      </c>
      <c r="E2756" s="122" t="s">
        <v>136</v>
      </c>
      <c r="F2756" s="97"/>
      <c r="G2756" s="97" t="s">
        <v>127</v>
      </c>
      <c r="H2756" s="29" t="s">
        <v>300</v>
      </c>
      <c r="I2756" s="29" t="s">
        <v>128</v>
      </c>
      <c r="J2756" s="29" t="s">
        <v>129</v>
      </c>
      <c r="K2756" s="98" t="s">
        <v>301</v>
      </c>
      <c r="L2756" s="141">
        <v>45016</v>
      </c>
      <c r="M2756" s="141">
        <v>45016</v>
      </c>
      <c r="N2756" s="30" t="s">
        <v>137</v>
      </c>
      <c r="O2756" s="117"/>
    </row>
    <row r="2757" spans="1:16" ht="12" customHeight="1" x14ac:dyDescent="0.35">
      <c r="A2757" s="94" t="s">
        <v>114</v>
      </c>
      <c r="B2757" s="94" t="s">
        <v>114</v>
      </c>
      <c r="C2757" s="94" t="s">
        <v>114</v>
      </c>
      <c r="D2757" s="94" t="s">
        <v>114</v>
      </c>
      <c r="E2757" s="122" t="s">
        <v>136</v>
      </c>
      <c r="F2757" s="97"/>
      <c r="G2757" s="97" t="s">
        <v>127</v>
      </c>
      <c r="H2757" s="29" t="s">
        <v>300</v>
      </c>
      <c r="I2757" s="29" t="s">
        <v>128</v>
      </c>
      <c r="J2757" s="29" t="s">
        <v>129</v>
      </c>
      <c r="K2757" s="98" t="s">
        <v>301</v>
      </c>
      <c r="L2757" s="141">
        <v>45016</v>
      </c>
      <c r="M2757" s="141">
        <v>45016</v>
      </c>
      <c r="N2757" s="30" t="s">
        <v>137</v>
      </c>
      <c r="O2757" s="117"/>
    </row>
    <row r="2758" spans="1:16" ht="12" customHeight="1" x14ac:dyDescent="0.35">
      <c r="A2758" s="94" t="s">
        <v>6</v>
      </c>
      <c r="B2758" s="94" t="s">
        <v>7</v>
      </c>
      <c r="C2758" s="94" t="s">
        <v>8</v>
      </c>
      <c r="D2758" s="94" t="s">
        <v>8</v>
      </c>
      <c r="E2758" s="29" t="s">
        <v>8</v>
      </c>
      <c r="F2758" s="96"/>
      <c r="G2758" s="96" t="s">
        <v>126</v>
      </c>
      <c r="H2758" s="97" t="s">
        <v>127</v>
      </c>
      <c r="I2758" s="29" t="s">
        <v>302</v>
      </c>
      <c r="J2758" s="29" t="s">
        <v>128</v>
      </c>
      <c r="K2758" s="29" t="s">
        <v>129</v>
      </c>
      <c r="L2758" s="141" t="s">
        <v>303</v>
      </c>
      <c r="M2758" s="141">
        <v>45046</v>
      </c>
      <c r="N2758" s="141">
        <v>45046</v>
      </c>
      <c r="O2758" s="29" t="s">
        <v>131</v>
      </c>
      <c r="P2758" s="16">
        <v>610</v>
      </c>
    </row>
    <row r="2759" spans="1:16" ht="12" customHeight="1" x14ac:dyDescent="0.35">
      <c r="A2759" s="94" t="s">
        <v>6</v>
      </c>
      <c r="B2759" s="94" t="s">
        <v>7</v>
      </c>
      <c r="C2759" s="94" t="s">
        <v>8</v>
      </c>
      <c r="D2759" s="94" t="s">
        <v>8</v>
      </c>
      <c r="E2759" s="29" t="s">
        <v>9</v>
      </c>
      <c r="F2759" s="96"/>
      <c r="G2759" s="96" t="s">
        <v>126</v>
      </c>
      <c r="H2759" s="97" t="s">
        <v>127</v>
      </c>
      <c r="I2759" s="29" t="s">
        <v>302</v>
      </c>
      <c r="J2759" s="29" t="s">
        <v>128</v>
      </c>
      <c r="K2759" s="29" t="s">
        <v>129</v>
      </c>
      <c r="L2759" s="141" t="s">
        <v>303</v>
      </c>
      <c r="M2759" s="141">
        <v>45046</v>
      </c>
      <c r="N2759" s="141">
        <v>45046</v>
      </c>
      <c r="O2759" s="29" t="s">
        <v>131</v>
      </c>
      <c r="P2759" s="16">
        <v>24</v>
      </c>
    </row>
    <row r="2760" spans="1:16" ht="12" customHeight="1" x14ac:dyDescent="0.35">
      <c r="A2760" s="94" t="s">
        <v>6</v>
      </c>
      <c r="B2760" s="94" t="s">
        <v>7</v>
      </c>
      <c r="C2760" s="94" t="s">
        <v>8</v>
      </c>
      <c r="D2760" s="94" t="s">
        <v>8</v>
      </c>
      <c r="E2760" s="29" t="s">
        <v>10</v>
      </c>
      <c r="F2760" s="96"/>
      <c r="G2760" s="96" t="s">
        <v>126</v>
      </c>
      <c r="H2760" s="97" t="s">
        <v>127</v>
      </c>
      <c r="I2760" s="29" t="s">
        <v>302</v>
      </c>
      <c r="J2760" s="29" t="s">
        <v>128</v>
      </c>
      <c r="K2760" s="29" t="s">
        <v>129</v>
      </c>
      <c r="L2760" s="141" t="s">
        <v>303</v>
      </c>
      <c r="M2760" s="141">
        <v>45046</v>
      </c>
      <c r="N2760" s="141">
        <v>45046</v>
      </c>
      <c r="O2760" s="29" t="s">
        <v>131</v>
      </c>
      <c r="P2760" s="16">
        <v>36</v>
      </c>
    </row>
    <row r="2761" spans="1:16" ht="12" customHeight="1" x14ac:dyDescent="0.35">
      <c r="A2761" s="94" t="s">
        <v>6</v>
      </c>
      <c r="B2761" s="94" t="s">
        <v>7</v>
      </c>
      <c r="C2761" s="94" t="s">
        <v>8</v>
      </c>
      <c r="D2761" s="94" t="s">
        <v>8</v>
      </c>
      <c r="E2761" s="29" t="s">
        <v>11</v>
      </c>
      <c r="F2761" s="96"/>
      <c r="G2761" s="96" t="s">
        <v>126</v>
      </c>
      <c r="H2761" s="97" t="s">
        <v>127</v>
      </c>
      <c r="I2761" s="29" t="s">
        <v>302</v>
      </c>
      <c r="J2761" s="29" t="s">
        <v>128</v>
      </c>
      <c r="K2761" s="29" t="s">
        <v>129</v>
      </c>
      <c r="L2761" s="141" t="s">
        <v>303</v>
      </c>
      <c r="M2761" s="141">
        <v>45046</v>
      </c>
      <c r="N2761" s="141">
        <v>45046</v>
      </c>
      <c r="O2761" s="29" t="s">
        <v>131</v>
      </c>
      <c r="P2761" s="16">
        <v>60</v>
      </c>
    </row>
    <row r="2762" spans="1:16" ht="12" customHeight="1" x14ac:dyDescent="0.35">
      <c r="A2762" s="94" t="s">
        <v>6</v>
      </c>
      <c r="B2762" s="94" t="s">
        <v>7</v>
      </c>
      <c r="C2762" s="94" t="s">
        <v>8</v>
      </c>
      <c r="D2762" s="94" t="s">
        <v>8</v>
      </c>
      <c r="E2762" s="29" t="s">
        <v>12</v>
      </c>
      <c r="F2762" s="96"/>
      <c r="G2762" s="96" t="s">
        <v>126</v>
      </c>
      <c r="H2762" s="97" t="s">
        <v>127</v>
      </c>
      <c r="I2762" s="29" t="s">
        <v>302</v>
      </c>
      <c r="J2762" s="29" t="s">
        <v>128</v>
      </c>
      <c r="K2762" s="29" t="s">
        <v>129</v>
      </c>
      <c r="L2762" s="141" t="s">
        <v>303</v>
      </c>
      <c r="M2762" s="141">
        <v>45046</v>
      </c>
      <c r="N2762" s="141">
        <v>45046</v>
      </c>
      <c r="O2762" s="29" t="s">
        <v>131</v>
      </c>
      <c r="P2762" s="16">
        <v>9</v>
      </c>
    </row>
    <row r="2763" spans="1:16" ht="12" customHeight="1" x14ac:dyDescent="0.35">
      <c r="A2763" s="94" t="s">
        <v>6</v>
      </c>
      <c r="B2763" s="94" t="s">
        <v>7</v>
      </c>
      <c r="C2763" s="94" t="s">
        <v>8</v>
      </c>
      <c r="D2763" s="94" t="s">
        <v>8</v>
      </c>
      <c r="E2763" s="29" t="s">
        <v>13</v>
      </c>
      <c r="F2763" s="96"/>
      <c r="G2763" s="96" t="s">
        <v>126</v>
      </c>
      <c r="H2763" s="97" t="s">
        <v>127</v>
      </c>
      <c r="I2763" s="29" t="s">
        <v>302</v>
      </c>
      <c r="J2763" s="29" t="s">
        <v>128</v>
      </c>
      <c r="K2763" s="29" t="s">
        <v>129</v>
      </c>
      <c r="L2763" s="141" t="s">
        <v>303</v>
      </c>
      <c r="M2763" s="141">
        <v>45046</v>
      </c>
      <c r="N2763" s="141">
        <v>45046</v>
      </c>
      <c r="O2763" s="29" t="s">
        <v>131</v>
      </c>
      <c r="P2763" s="16">
        <v>17</v>
      </c>
    </row>
    <row r="2764" spans="1:16" ht="12" customHeight="1" x14ac:dyDescent="0.35">
      <c r="A2764" s="94" t="s">
        <v>6</v>
      </c>
      <c r="B2764" s="94" t="s">
        <v>7</v>
      </c>
      <c r="C2764" s="94" t="s">
        <v>8</v>
      </c>
      <c r="D2764" s="94" t="s">
        <v>8</v>
      </c>
      <c r="E2764" s="94" t="s">
        <v>14</v>
      </c>
      <c r="F2764" s="96"/>
      <c r="G2764" s="96" t="s">
        <v>126</v>
      </c>
      <c r="H2764" s="97" t="s">
        <v>127</v>
      </c>
      <c r="I2764" s="29" t="s">
        <v>302</v>
      </c>
      <c r="J2764" s="29" t="s">
        <v>128</v>
      </c>
      <c r="K2764" s="29" t="s">
        <v>129</v>
      </c>
      <c r="L2764" s="141" t="s">
        <v>303</v>
      </c>
      <c r="M2764" s="141">
        <v>45046</v>
      </c>
      <c r="N2764" s="141">
        <v>45046</v>
      </c>
      <c r="O2764" s="29" t="s">
        <v>131</v>
      </c>
      <c r="P2764" s="16">
        <v>2522</v>
      </c>
    </row>
    <row r="2765" spans="1:16" ht="12" customHeight="1" x14ac:dyDescent="0.35">
      <c r="A2765" s="94" t="s">
        <v>6</v>
      </c>
      <c r="B2765" s="94" t="s">
        <v>7</v>
      </c>
      <c r="C2765" s="94" t="s">
        <v>8</v>
      </c>
      <c r="D2765" s="94" t="s">
        <v>8</v>
      </c>
      <c r="E2765" s="29" t="s">
        <v>15</v>
      </c>
      <c r="F2765" s="96"/>
      <c r="G2765" s="96" t="s">
        <v>126</v>
      </c>
      <c r="H2765" s="97" t="s">
        <v>127</v>
      </c>
      <c r="I2765" s="29" t="s">
        <v>302</v>
      </c>
      <c r="J2765" s="29" t="s">
        <v>128</v>
      </c>
      <c r="K2765" s="29" t="s">
        <v>129</v>
      </c>
      <c r="L2765" s="141" t="s">
        <v>303</v>
      </c>
      <c r="M2765" s="141">
        <v>45046</v>
      </c>
      <c r="N2765" s="141">
        <v>45046</v>
      </c>
      <c r="O2765" s="29" t="s">
        <v>131</v>
      </c>
      <c r="P2765" s="16">
        <v>30</v>
      </c>
    </row>
    <row r="2766" spans="1:16" ht="12" customHeight="1" x14ac:dyDescent="0.35">
      <c r="A2766" s="94" t="s">
        <v>6</v>
      </c>
      <c r="B2766" s="94" t="s">
        <v>7</v>
      </c>
      <c r="C2766" s="94" t="s">
        <v>8</v>
      </c>
      <c r="D2766" s="94" t="s">
        <v>8</v>
      </c>
      <c r="E2766" s="29" t="s">
        <v>16</v>
      </c>
      <c r="F2766" s="96"/>
      <c r="G2766" s="96" t="s">
        <v>126</v>
      </c>
      <c r="H2766" s="97" t="s">
        <v>127</v>
      </c>
      <c r="I2766" s="29" t="s">
        <v>302</v>
      </c>
      <c r="J2766" s="29" t="s">
        <v>128</v>
      </c>
      <c r="K2766" s="29" t="s">
        <v>129</v>
      </c>
      <c r="L2766" s="141" t="s">
        <v>303</v>
      </c>
      <c r="M2766" s="141">
        <v>45046</v>
      </c>
      <c r="N2766" s="141">
        <v>45046</v>
      </c>
      <c r="O2766" s="29" t="s">
        <v>131</v>
      </c>
      <c r="P2766" s="16">
        <v>251</v>
      </c>
    </row>
    <row r="2767" spans="1:16" ht="12" customHeight="1" x14ac:dyDescent="0.35">
      <c r="A2767" s="94" t="s">
        <v>6</v>
      </c>
      <c r="B2767" s="94" t="s">
        <v>7</v>
      </c>
      <c r="C2767" s="94" t="s">
        <v>8</v>
      </c>
      <c r="D2767" s="94" t="s">
        <v>8</v>
      </c>
      <c r="E2767" s="29" t="s">
        <v>17</v>
      </c>
      <c r="F2767" s="96"/>
      <c r="G2767" s="96" t="s">
        <v>126</v>
      </c>
      <c r="H2767" s="97" t="s">
        <v>127</v>
      </c>
      <c r="I2767" s="29" t="s">
        <v>302</v>
      </c>
      <c r="J2767" s="29" t="s">
        <v>128</v>
      </c>
      <c r="K2767" s="29" t="s">
        <v>129</v>
      </c>
      <c r="L2767" s="141" t="s">
        <v>303</v>
      </c>
      <c r="M2767" s="141">
        <v>45046</v>
      </c>
      <c r="N2767" s="141">
        <v>45046</v>
      </c>
      <c r="O2767" s="29" t="s">
        <v>131</v>
      </c>
      <c r="P2767" s="16">
        <v>115</v>
      </c>
    </row>
    <row r="2768" spans="1:16" ht="12" customHeight="1" x14ac:dyDescent="0.35">
      <c r="A2768" s="94" t="s">
        <v>6</v>
      </c>
      <c r="B2768" s="94" t="s">
        <v>7</v>
      </c>
      <c r="C2768" s="94" t="s">
        <v>8</v>
      </c>
      <c r="D2768" s="94" t="s">
        <v>8</v>
      </c>
      <c r="E2768" s="29" t="s">
        <v>18</v>
      </c>
      <c r="F2768" s="96"/>
      <c r="G2768" s="96" t="s">
        <v>126</v>
      </c>
      <c r="H2768" s="97" t="s">
        <v>127</v>
      </c>
      <c r="I2768" s="29" t="s">
        <v>302</v>
      </c>
      <c r="J2768" s="29" t="s">
        <v>128</v>
      </c>
      <c r="K2768" s="29" t="s">
        <v>129</v>
      </c>
      <c r="L2768" s="141" t="s">
        <v>303</v>
      </c>
      <c r="M2768" s="141">
        <v>45046</v>
      </c>
      <c r="N2768" s="141">
        <v>45046</v>
      </c>
      <c r="O2768" s="29" t="s">
        <v>131</v>
      </c>
      <c r="P2768" s="16">
        <v>36</v>
      </c>
    </row>
    <row r="2769" spans="1:16" ht="12" customHeight="1" x14ac:dyDescent="0.35">
      <c r="A2769" s="94" t="s">
        <v>6</v>
      </c>
      <c r="B2769" s="94" t="s">
        <v>7</v>
      </c>
      <c r="C2769" s="94" t="s">
        <v>8</v>
      </c>
      <c r="D2769" s="94" t="s">
        <v>8</v>
      </c>
      <c r="E2769" s="29" t="s">
        <v>19</v>
      </c>
      <c r="F2769" s="96"/>
      <c r="G2769" s="96" t="s">
        <v>126</v>
      </c>
      <c r="H2769" s="97" t="s">
        <v>127</v>
      </c>
      <c r="I2769" s="29" t="s">
        <v>302</v>
      </c>
      <c r="J2769" s="29" t="s">
        <v>128</v>
      </c>
      <c r="K2769" s="29" t="s">
        <v>129</v>
      </c>
      <c r="L2769" s="141" t="s">
        <v>303</v>
      </c>
      <c r="M2769" s="141">
        <v>45046</v>
      </c>
      <c r="N2769" s="141">
        <v>45046</v>
      </c>
      <c r="O2769" s="29" t="s">
        <v>131</v>
      </c>
      <c r="P2769" s="16">
        <v>32</v>
      </c>
    </row>
    <row r="2770" spans="1:16" ht="12" customHeight="1" x14ac:dyDescent="0.35">
      <c r="A2770" s="94" t="s">
        <v>6</v>
      </c>
      <c r="B2770" s="94" t="s">
        <v>7</v>
      </c>
      <c r="C2770" s="94" t="s">
        <v>8</v>
      </c>
      <c r="D2770" s="94" t="s">
        <v>8</v>
      </c>
      <c r="E2770" s="29" t="s">
        <v>20</v>
      </c>
      <c r="F2770" s="96"/>
      <c r="G2770" s="96" t="s">
        <v>126</v>
      </c>
      <c r="H2770" s="97" t="s">
        <v>127</v>
      </c>
      <c r="I2770" s="29" t="s">
        <v>302</v>
      </c>
      <c r="J2770" s="29" t="s">
        <v>128</v>
      </c>
      <c r="K2770" s="29" t="s">
        <v>129</v>
      </c>
      <c r="L2770" s="141" t="s">
        <v>303</v>
      </c>
      <c r="M2770" s="141">
        <v>45046</v>
      </c>
      <c r="N2770" s="141">
        <v>45046</v>
      </c>
      <c r="O2770" s="29" t="s">
        <v>131</v>
      </c>
      <c r="P2770" s="16">
        <v>60</v>
      </c>
    </row>
    <row r="2771" spans="1:16" ht="12" customHeight="1" x14ac:dyDescent="0.35">
      <c r="A2771" s="94" t="s">
        <v>6</v>
      </c>
      <c r="B2771" s="94" t="s">
        <v>7</v>
      </c>
      <c r="C2771" s="94" t="s">
        <v>21</v>
      </c>
      <c r="D2771" s="94" t="s">
        <v>21</v>
      </c>
      <c r="E2771" s="29" t="s">
        <v>22</v>
      </c>
      <c r="F2771" s="96"/>
      <c r="G2771" s="96" t="s">
        <v>126</v>
      </c>
      <c r="H2771" s="97" t="s">
        <v>127</v>
      </c>
      <c r="I2771" s="29" t="s">
        <v>302</v>
      </c>
      <c r="J2771" s="29" t="s">
        <v>128</v>
      </c>
      <c r="K2771" s="29" t="s">
        <v>129</v>
      </c>
      <c r="L2771" s="141" t="s">
        <v>303</v>
      </c>
      <c r="M2771" s="141">
        <v>45046</v>
      </c>
      <c r="N2771" s="141">
        <v>45046</v>
      </c>
      <c r="O2771" s="29" t="s">
        <v>131</v>
      </c>
      <c r="P2771" s="16">
        <v>20</v>
      </c>
    </row>
    <row r="2772" spans="1:16" ht="12" customHeight="1" x14ac:dyDescent="0.35">
      <c r="A2772" s="94" t="s">
        <v>6</v>
      </c>
      <c r="B2772" s="94" t="s">
        <v>7</v>
      </c>
      <c r="C2772" s="94" t="s">
        <v>21</v>
      </c>
      <c r="D2772" s="94" t="s">
        <v>21</v>
      </c>
      <c r="E2772" s="29" t="s">
        <v>23</v>
      </c>
      <c r="F2772" s="96"/>
      <c r="G2772" s="96" t="s">
        <v>126</v>
      </c>
      <c r="H2772" s="97" t="s">
        <v>127</v>
      </c>
      <c r="I2772" s="29" t="s">
        <v>302</v>
      </c>
      <c r="J2772" s="29" t="s">
        <v>128</v>
      </c>
      <c r="K2772" s="29" t="s">
        <v>129</v>
      </c>
      <c r="L2772" s="141" t="s">
        <v>303</v>
      </c>
      <c r="M2772" s="141">
        <v>45046</v>
      </c>
      <c r="N2772" s="141">
        <v>45046</v>
      </c>
      <c r="O2772" s="29" t="s">
        <v>131</v>
      </c>
      <c r="P2772" s="16">
        <v>8</v>
      </c>
    </row>
    <row r="2773" spans="1:16" ht="12" customHeight="1" x14ac:dyDescent="0.35">
      <c r="A2773" s="94" t="s">
        <v>6</v>
      </c>
      <c r="B2773" s="94" t="s">
        <v>7</v>
      </c>
      <c r="C2773" s="94" t="s">
        <v>21</v>
      </c>
      <c r="D2773" s="94" t="s">
        <v>21</v>
      </c>
      <c r="E2773" s="29" t="s">
        <v>24</v>
      </c>
      <c r="F2773" s="96"/>
      <c r="G2773" s="96" t="s">
        <v>126</v>
      </c>
      <c r="H2773" s="97" t="s">
        <v>127</v>
      </c>
      <c r="I2773" s="29" t="s">
        <v>302</v>
      </c>
      <c r="J2773" s="29" t="s">
        <v>128</v>
      </c>
      <c r="K2773" s="29" t="s">
        <v>129</v>
      </c>
      <c r="L2773" s="141" t="s">
        <v>303</v>
      </c>
      <c r="M2773" s="141">
        <v>45046</v>
      </c>
      <c r="N2773" s="141">
        <v>45046</v>
      </c>
      <c r="O2773" s="29" t="s">
        <v>131</v>
      </c>
      <c r="P2773" s="16">
        <v>12</v>
      </c>
    </row>
    <row r="2774" spans="1:16" ht="12" customHeight="1" x14ac:dyDescent="0.35">
      <c r="A2774" s="94" t="s">
        <v>6</v>
      </c>
      <c r="B2774" s="94" t="s">
        <v>7</v>
      </c>
      <c r="C2774" s="94" t="s">
        <v>21</v>
      </c>
      <c r="D2774" s="94" t="s">
        <v>21</v>
      </c>
      <c r="E2774" s="29" t="s">
        <v>25</v>
      </c>
      <c r="F2774" s="96"/>
      <c r="G2774" s="96" t="s">
        <v>126</v>
      </c>
      <c r="H2774" s="97" t="s">
        <v>127</v>
      </c>
      <c r="I2774" s="29" t="s">
        <v>302</v>
      </c>
      <c r="J2774" s="29" t="s">
        <v>128</v>
      </c>
      <c r="K2774" s="29" t="s">
        <v>129</v>
      </c>
      <c r="L2774" s="141" t="s">
        <v>303</v>
      </c>
      <c r="M2774" s="141">
        <v>45046</v>
      </c>
      <c r="N2774" s="141">
        <v>45046</v>
      </c>
      <c r="O2774" s="29" t="s">
        <v>131</v>
      </c>
      <c r="P2774" s="16">
        <v>105</v>
      </c>
    </row>
    <row r="2775" spans="1:16" ht="12" customHeight="1" x14ac:dyDescent="0.35">
      <c r="A2775" s="94" t="s">
        <v>6</v>
      </c>
      <c r="B2775" s="94" t="s">
        <v>7</v>
      </c>
      <c r="C2775" s="94" t="s">
        <v>21</v>
      </c>
      <c r="D2775" s="94" t="s">
        <v>21</v>
      </c>
      <c r="E2775" s="29" t="s">
        <v>26</v>
      </c>
      <c r="F2775" s="96"/>
      <c r="G2775" s="96" t="s">
        <v>126</v>
      </c>
      <c r="H2775" s="97" t="s">
        <v>127</v>
      </c>
      <c r="I2775" s="29" t="s">
        <v>302</v>
      </c>
      <c r="J2775" s="29" t="s">
        <v>128</v>
      </c>
      <c r="K2775" s="29" t="s">
        <v>129</v>
      </c>
      <c r="L2775" s="141" t="s">
        <v>303</v>
      </c>
      <c r="M2775" s="141">
        <v>45046</v>
      </c>
      <c r="N2775" s="141">
        <v>45046</v>
      </c>
      <c r="O2775" s="29" t="s">
        <v>131</v>
      </c>
      <c r="P2775" s="16">
        <v>46</v>
      </c>
    </row>
    <row r="2776" spans="1:16" ht="12" customHeight="1" x14ac:dyDescent="0.35">
      <c r="A2776" s="94" t="s">
        <v>6</v>
      </c>
      <c r="B2776" s="94" t="s">
        <v>7</v>
      </c>
      <c r="C2776" s="94" t="s">
        <v>21</v>
      </c>
      <c r="D2776" s="94" t="s">
        <v>21</v>
      </c>
      <c r="E2776" s="29" t="s">
        <v>27</v>
      </c>
      <c r="F2776" s="96"/>
      <c r="G2776" s="96" t="s">
        <v>126</v>
      </c>
      <c r="H2776" s="97" t="s">
        <v>127</v>
      </c>
      <c r="I2776" s="29" t="s">
        <v>302</v>
      </c>
      <c r="J2776" s="29" t="s">
        <v>128</v>
      </c>
      <c r="K2776" s="29" t="s">
        <v>129</v>
      </c>
      <c r="L2776" s="141" t="s">
        <v>303</v>
      </c>
      <c r="M2776" s="141">
        <v>45046</v>
      </c>
      <c r="N2776" s="141">
        <v>45046</v>
      </c>
      <c r="O2776" s="29" t="s">
        <v>131</v>
      </c>
      <c r="P2776" s="16">
        <v>87</v>
      </c>
    </row>
    <row r="2777" spans="1:16" ht="12" customHeight="1" x14ac:dyDescent="0.35">
      <c r="A2777" s="94" t="s">
        <v>6</v>
      </c>
      <c r="B2777" s="94" t="s">
        <v>7</v>
      </c>
      <c r="C2777" s="94" t="s">
        <v>21</v>
      </c>
      <c r="D2777" s="94" t="s">
        <v>21</v>
      </c>
      <c r="E2777" s="30" t="s">
        <v>28</v>
      </c>
      <c r="F2777" s="96"/>
      <c r="G2777" s="96" t="s">
        <v>126</v>
      </c>
      <c r="H2777" s="97" t="s">
        <v>127</v>
      </c>
      <c r="I2777" s="29" t="s">
        <v>302</v>
      </c>
      <c r="J2777" s="29" t="s">
        <v>128</v>
      </c>
      <c r="K2777" s="29" t="s">
        <v>129</v>
      </c>
      <c r="L2777" s="141" t="s">
        <v>303</v>
      </c>
      <c r="M2777" s="141">
        <v>45046</v>
      </c>
      <c r="N2777" s="141">
        <v>45046</v>
      </c>
      <c r="O2777" s="29" t="s">
        <v>131</v>
      </c>
      <c r="P2777" s="16">
        <v>105</v>
      </c>
    </row>
    <row r="2778" spans="1:16" ht="12" customHeight="1" x14ac:dyDescent="0.35">
      <c r="A2778" s="94" t="s">
        <v>6</v>
      </c>
      <c r="B2778" s="94" t="s">
        <v>7</v>
      </c>
      <c r="C2778" s="94" t="s">
        <v>21</v>
      </c>
      <c r="D2778" s="94" t="s">
        <v>29</v>
      </c>
      <c r="E2778" s="29" t="s">
        <v>30</v>
      </c>
      <c r="F2778" s="96"/>
      <c r="G2778" s="96" t="s">
        <v>126</v>
      </c>
      <c r="H2778" s="97" t="s">
        <v>127</v>
      </c>
      <c r="I2778" s="29" t="s">
        <v>302</v>
      </c>
      <c r="J2778" s="29" t="s">
        <v>128</v>
      </c>
      <c r="K2778" s="29" t="s">
        <v>129</v>
      </c>
      <c r="L2778" s="141" t="s">
        <v>303</v>
      </c>
      <c r="M2778" s="141">
        <v>45046</v>
      </c>
      <c r="N2778" s="141">
        <v>45046</v>
      </c>
      <c r="O2778" s="29" t="s">
        <v>131</v>
      </c>
      <c r="P2778" s="16">
        <v>138</v>
      </c>
    </row>
    <row r="2779" spans="1:16" ht="12" customHeight="1" x14ac:dyDescent="0.35">
      <c r="A2779" s="94" t="s">
        <v>6</v>
      </c>
      <c r="B2779" s="94" t="s">
        <v>7</v>
      </c>
      <c r="C2779" s="94" t="s">
        <v>21</v>
      </c>
      <c r="D2779" s="94" t="s">
        <v>29</v>
      </c>
      <c r="E2779" s="29" t="s">
        <v>31</v>
      </c>
      <c r="F2779" s="96"/>
      <c r="G2779" s="96" t="s">
        <v>126</v>
      </c>
      <c r="H2779" s="97" t="s">
        <v>127</v>
      </c>
      <c r="I2779" s="29" t="s">
        <v>302</v>
      </c>
      <c r="J2779" s="29" t="s">
        <v>128</v>
      </c>
      <c r="K2779" s="29" t="s">
        <v>129</v>
      </c>
      <c r="L2779" s="141" t="s">
        <v>303</v>
      </c>
      <c r="M2779" s="141">
        <v>45046</v>
      </c>
      <c r="N2779" s="141">
        <v>45046</v>
      </c>
      <c r="O2779" s="29" t="s">
        <v>131</v>
      </c>
      <c r="P2779" s="16"/>
    </row>
    <row r="2780" spans="1:16" ht="12" customHeight="1" x14ac:dyDescent="0.35">
      <c r="A2780" s="94" t="s">
        <v>6</v>
      </c>
      <c r="B2780" s="94" t="s">
        <v>7</v>
      </c>
      <c r="C2780" s="94" t="s">
        <v>21</v>
      </c>
      <c r="D2780" s="94" t="s">
        <v>29</v>
      </c>
      <c r="E2780" s="29" t="s">
        <v>32</v>
      </c>
      <c r="F2780" s="96"/>
      <c r="G2780" s="96" t="s">
        <v>126</v>
      </c>
      <c r="H2780" s="97" t="s">
        <v>127</v>
      </c>
      <c r="I2780" s="29" t="s">
        <v>302</v>
      </c>
      <c r="J2780" s="29" t="s">
        <v>128</v>
      </c>
      <c r="K2780" s="29" t="s">
        <v>129</v>
      </c>
      <c r="L2780" s="141" t="s">
        <v>303</v>
      </c>
      <c r="M2780" s="141">
        <v>45046</v>
      </c>
      <c r="N2780" s="141">
        <v>45046</v>
      </c>
      <c r="O2780" s="29" t="s">
        <v>131</v>
      </c>
      <c r="P2780" s="16">
        <v>17</v>
      </c>
    </row>
    <row r="2781" spans="1:16" ht="12" customHeight="1" x14ac:dyDescent="0.35">
      <c r="A2781" s="94" t="s">
        <v>6</v>
      </c>
      <c r="B2781" s="94" t="s">
        <v>7</v>
      </c>
      <c r="C2781" s="94" t="s">
        <v>21</v>
      </c>
      <c r="D2781" s="94" t="s">
        <v>33</v>
      </c>
      <c r="E2781" s="29" t="s">
        <v>34</v>
      </c>
      <c r="F2781" s="96"/>
      <c r="G2781" s="96" t="s">
        <v>126</v>
      </c>
      <c r="H2781" s="97" t="s">
        <v>127</v>
      </c>
      <c r="I2781" s="29" t="s">
        <v>302</v>
      </c>
      <c r="J2781" s="29" t="s">
        <v>128</v>
      </c>
      <c r="K2781" s="29" t="s">
        <v>129</v>
      </c>
      <c r="L2781" s="141" t="s">
        <v>303</v>
      </c>
      <c r="M2781" s="141">
        <v>45046</v>
      </c>
      <c r="N2781" s="141">
        <v>45046</v>
      </c>
      <c r="O2781" s="29" t="s">
        <v>131</v>
      </c>
      <c r="P2781" s="16">
        <v>493</v>
      </c>
    </row>
    <row r="2782" spans="1:16" ht="12" customHeight="1" x14ac:dyDescent="0.35">
      <c r="A2782" s="94" t="s">
        <v>6</v>
      </c>
      <c r="B2782" s="94" t="s">
        <v>7</v>
      </c>
      <c r="C2782" s="94" t="s">
        <v>21</v>
      </c>
      <c r="D2782" s="94" t="s">
        <v>33</v>
      </c>
      <c r="E2782" s="29" t="s">
        <v>35</v>
      </c>
      <c r="F2782" s="96"/>
      <c r="G2782" s="96" t="s">
        <v>126</v>
      </c>
      <c r="H2782" s="97" t="s">
        <v>127</v>
      </c>
      <c r="I2782" s="29" t="s">
        <v>302</v>
      </c>
      <c r="J2782" s="29" t="s">
        <v>128</v>
      </c>
      <c r="K2782" s="29" t="s">
        <v>129</v>
      </c>
      <c r="L2782" s="141" t="s">
        <v>303</v>
      </c>
      <c r="M2782" s="141">
        <v>45046</v>
      </c>
      <c r="N2782" s="141">
        <v>45046</v>
      </c>
      <c r="O2782" s="29" t="s">
        <v>131</v>
      </c>
      <c r="P2782" s="16">
        <v>85</v>
      </c>
    </row>
    <row r="2783" spans="1:16" ht="12" customHeight="1" x14ac:dyDescent="0.35">
      <c r="A2783" s="94" t="s">
        <v>6</v>
      </c>
      <c r="B2783" s="94" t="s">
        <v>7</v>
      </c>
      <c r="C2783" s="94" t="s">
        <v>21</v>
      </c>
      <c r="D2783" s="94" t="s">
        <v>33</v>
      </c>
      <c r="E2783" s="29" t="s">
        <v>36</v>
      </c>
      <c r="F2783" s="96"/>
      <c r="G2783" s="96" t="s">
        <v>126</v>
      </c>
      <c r="H2783" s="97" t="s">
        <v>127</v>
      </c>
      <c r="I2783" s="29" t="s">
        <v>302</v>
      </c>
      <c r="J2783" s="29" t="s">
        <v>128</v>
      </c>
      <c r="K2783" s="29" t="s">
        <v>129</v>
      </c>
      <c r="L2783" s="141" t="s">
        <v>303</v>
      </c>
      <c r="M2783" s="141">
        <v>45046</v>
      </c>
      <c r="N2783" s="141">
        <v>45046</v>
      </c>
      <c r="O2783" s="29" t="s">
        <v>131</v>
      </c>
      <c r="P2783" s="16">
        <v>61</v>
      </c>
    </row>
    <row r="2784" spans="1:16" ht="12" customHeight="1" x14ac:dyDescent="0.35">
      <c r="A2784" s="94" t="s">
        <v>6</v>
      </c>
      <c r="B2784" s="94" t="s">
        <v>7</v>
      </c>
      <c r="C2784" s="94" t="s">
        <v>21</v>
      </c>
      <c r="D2784" s="94" t="s">
        <v>33</v>
      </c>
      <c r="E2784" s="29" t="s">
        <v>37</v>
      </c>
      <c r="F2784" s="96"/>
      <c r="G2784" s="96" t="s">
        <v>126</v>
      </c>
      <c r="H2784" s="97" t="s">
        <v>127</v>
      </c>
      <c r="I2784" s="29" t="s">
        <v>302</v>
      </c>
      <c r="J2784" s="29" t="s">
        <v>128</v>
      </c>
      <c r="K2784" s="29" t="s">
        <v>129</v>
      </c>
      <c r="L2784" s="141" t="s">
        <v>303</v>
      </c>
      <c r="M2784" s="141">
        <v>45046</v>
      </c>
      <c r="N2784" s="141">
        <v>45046</v>
      </c>
      <c r="O2784" s="29" t="s">
        <v>131</v>
      </c>
      <c r="P2784" s="16"/>
    </row>
    <row r="2785" spans="1:16" ht="12" customHeight="1" x14ac:dyDescent="0.35">
      <c r="A2785" s="94" t="s">
        <v>6</v>
      </c>
      <c r="B2785" s="94" t="s">
        <v>7</v>
      </c>
      <c r="C2785" s="94" t="s">
        <v>21</v>
      </c>
      <c r="D2785" s="94" t="s">
        <v>33</v>
      </c>
      <c r="E2785" s="29" t="s">
        <v>38</v>
      </c>
      <c r="F2785" s="96"/>
      <c r="G2785" s="96" t="s">
        <v>126</v>
      </c>
      <c r="H2785" s="97" t="s">
        <v>127</v>
      </c>
      <c r="I2785" s="29" t="s">
        <v>302</v>
      </c>
      <c r="J2785" s="29" t="s">
        <v>128</v>
      </c>
      <c r="K2785" s="29" t="s">
        <v>129</v>
      </c>
      <c r="L2785" s="141" t="s">
        <v>303</v>
      </c>
      <c r="M2785" s="141">
        <v>45046</v>
      </c>
      <c r="N2785" s="141">
        <v>45046</v>
      </c>
      <c r="O2785" s="29" t="s">
        <v>131</v>
      </c>
      <c r="P2785" s="16">
        <v>9</v>
      </c>
    </row>
    <row r="2786" spans="1:16" ht="12" customHeight="1" x14ac:dyDescent="0.35">
      <c r="A2786" s="94" t="s">
        <v>6</v>
      </c>
      <c r="B2786" s="94" t="s">
        <v>7</v>
      </c>
      <c r="C2786" s="94" t="s">
        <v>21</v>
      </c>
      <c r="D2786" s="94" t="s">
        <v>33</v>
      </c>
      <c r="E2786" s="29" t="s">
        <v>39</v>
      </c>
      <c r="F2786" s="96"/>
      <c r="G2786" s="96" t="s">
        <v>126</v>
      </c>
      <c r="H2786" s="97" t="s">
        <v>127</v>
      </c>
      <c r="I2786" s="29" t="s">
        <v>302</v>
      </c>
      <c r="J2786" s="29" t="s">
        <v>128</v>
      </c>
      <c r="K2786" s="29" t="s">
        <v>129</v>
      </c>
      <c r="L2786" s="141" t="s">
        <v>303</v>
      </c>
      <c r="M2786" s="141">
        <v>45046</v>
      </c>
      <c r="N2786" s="141">
        <v>45046</v>
      </c>
      <c r="O2786" s="29" t="s">
        <v>131</v>
      </c>
      <c r="P2786" s="16">
        <v>16</v>
      </c>
    </row>
    <row r="2787" spans="1:16" ht="12" customHeight="1" x14ac:dyDescent="0.35">
      <c r="A2787" s="94" t="s">
        <v>6</v>
      </c>
      <c r="B2787" s="94" t="s">
        <v>7</v>
      </c>
      <c r="C2787" s="94" t="s">
        <v>40</v>
      </c>
      <c r="D2787" s="94" t="s">
        <v>40</v>
      </c>
      <c r="E2787" s="30" t="s">
        <v>40</v>
      </c>
      <c r="F2787" s="96"/>
      <c r="G2787" s="96" t="s">
        <v>126</v>
      </c>
      <c r="H2787" s="97" t="s">
        <v>127</v>
      </c>
      <c r="I2787" s="29" t="s">
        <v>302</v>
      </c>
      <c r="J2787" s="29" t="s">
        <v>128</v>
      </c>
      <c r="K2787" s="29" t="s">
        <v>129</v>
      </c>
      <c r="L2787" s="141" t="s">
        <v>303</v>
      </c>
      <c r="M2787" s="141">
        <v>45046</v>
      </c>
      <c r="N2787" s="141">
        <v>45046</v>
      </c>
      <c r="O2787" s="29" t="s">
        <v>131</v>
      </c>
      <c r="P2787" s="16">
        <v>50</v>
      </c>
    </row>
    <row r="2788" spans="1:16" ht="12" customHeight="1" x14ac:dyDescent="0.35">
      <c r="A2788" s="94" t="s">
        <v>6</v>
      </c>
      <c r="B2788" s="94" t="s">
        <v>7</v>
      </c>
      <c r="C2788" s="94" t="s">
        <v>41</v>
      </c>
      <c r="D2788" s="94" t="s">
        <v>41</v>
      </c>
      <c r="E2788" s="29" t="s">
        <v>41</v>
      </c>
      <c r="F2788" s="96"/>
      <c r="G2788" s="96" t="s">
        <v>126</v>
      </c>
      <c r="H2788" s="97" t="s">
        <v>127</v>
      </c>
      <c r="I2788" s="29" t="s">
        <v>302</v>
      </c>
      <c r="J2788" s="29" t="s">
        <v>128</v>
      </c>
      <c r="K2788" s="29" t="s">
        <v>129</v>
      </c>
      <c r="L2788" s="141" t="s">
        <v>303</v>
      </c>
      <c r="M2788" s="141">
        <v>45046</v>
      </c>
      <c r="N2788" s="141">
        <v>45046</v>
      </c>
      <c r="O2788" s="29" t="s">
        <v>131</v>
      </c>
      <c r="P2788" s="16">
        <v>275</v>
      </c>
    </row>
    <row r="2789" spans="1:16" ht="12" customHeight="1" x14ac:dyDescent="0.35">
      <c r="A2789" s="94" t="s">
        <v>6</v>
      </c>
      <c r="B2789" s="94" t="s">
        <v>7</v>
      </c>
      <c r="C2789" s="94" t="s">
        <v>42</v>
      </c>
      <c r="D2789" s="94" t="s">
        <v>42</v>
      </c>
      <c r="E2789" s="29" t="s">
        <v>43</v>
      </c>
      <c r="F2789" s="96"/>
      <c r="G2789" s="96" t="s">
        <v>126</v>
      </c>
      <c r="H2789" s="97" t="s">
        <v>127</v>
      </c>
      <c r="I2789" s="29" t="s">
        <v>302</v>
      </c>
      <c r="J2789" s="29" t="s">
        <v>128</v>
      </c>
      <c r="K2789" s="29" t="s">
        <v>129</v>
      </c>
      <c r="L2789" s="141" t="s">
        <v>303</v>
      </c>
      <c r="M2789" s="141">
        <v>45046</v>
      </c>
      <c r="N2789" s="141">
        <v>45046</v>
      </c>
      <c r="O2789" s="29" t="s">
        <v>131</v>
      </c>
      <c r="P2789" s="16">
        <v>227</v>
      </c>
    </row>
    <row r="2790" spans="1:16" ht="12" customHeight="1" x14ac:dyDescent="0.35">
      <c r="A2790" s="94" t="s">
        <v>6</v>
      </c>
      <c r="B2790" s="94" t="s">
        <v>7</v>
      </c>
      <c r="C2790" s="94" t="s">
        <v>42</v>
      </c>
      <c r="D2790" s="94" t="s">
        <v>42</v>
      </c>
      <c r="E2790" s="29" t="s">
        <v>44</v>
      </c>
      <c r="F2790" s="96"/>
      <c r="G2790" s="96" t="s">
        <v>126</v>
      </c>
      <c r="H2790" s="97" t="s">
        <v>127</v>
      </c>
      <c r="I2790" s="29" t="s">
        <v>302</v>
      </c>
      <c r="J2790" s="29" t="s">
        <v>128</v>
      </c>
      <c r="K2790" s="29" t="s">
        <v>129</v>
      </c>
      <c r="L2790" s="141" t="s">
        <v>303</v>
      </c>
      <c r="M2790" s="141">
        <v>45046</v>
      </c>
      <c r="N2790" s="141">
        <v>45046</v>
      </c>
      <c r="O2790" s="29" t="s">
        <v>131</v>
      </c>
      <c r="P2790" s="16">
        <v>50</v>
      </c>
    </row>
    <row r="2791" spans="1:16" ht="12" customHeight="1" x14ac:dyDescent="0.35">
      <c r="A2791" s="94" t="s">
        <v>6</v>
      </c>
      <c r="B2791" s="94" t="s">
        <v>7</v>
      </c>
      <c r="C2791" s="94" t="s">
        <v>42</v>
      </c>
      <c r="D2791" s="94" t="s">
        <v>42</v>
      </c>
      <c r="E2791" s="94" t="s">
        <v>45</v>
      </c>
      <c r="F2791" s="96"/>
      <c r="G2791" s="96" t="s">
        <v>126</v>
      </c>
      <c r="H2791" s="97" t="s">
        <v>127</v>
      </c>
      <c r="I2791" s="29" t="s">
        <v>302</v>
      </c>
      <c r="J2791" s="29" t="s">
        <v>128</v>
      </c>
      <c r="K2791" s="29" t="s">
        <v>129</v>
      </c>
      <c r="L2791" s="141" t="s">
        <v>303</v>
      </c>
      <c r="M2791" s="141">
        <v>45046</v>
      </c>
      <c r="N2791" s="141">
        <v>45046</v>
      </c>
      <c r="O2791" s="29" t="s">
        <v>131</v>
      </c>
      <c r="P2791" s="16">
        <v>34</v>
      </c>
    </row>
    <row r="2792" spans="1:16" ht="12" customHeight="1" x14ac:dyDescent="0.35">
      <c r="A2792" s="94" t="s">
        <v>6</v>
      </c>
      <c r="B2792" s="94" t="s">
        <v>7</v>
      </c>
      <c r="C2792" s="94" t="s">
        <v>42</v>
      </c>
      <c r="D2792" s="94" t="s">
        <v>42</v>
      </c>
      <c r="E2792" s="29" t="s">
        <v>46</v>
      </c>
      <c r="F2792" s="96"/>
      <c r="G2792" s="96" t="s">
        <v>126</v>
      </c>
      <c r="H2792" s="97" t="s">
        <v>127</v>
      </c>
      <c r="I2792" s="29" t="s">
        <v>302</v>
      </c>
      <c r="J2792" s="29" t="s">
        <v>128</v>
      </c>
      <c r="K2792" s="29" t="s">
        <v>129</v>
      </c>
      <c r="L2792" s="141" t="s">
        <v>303</v>
      </c>
      <c r="M2792" s="141">
        <v>45046</v>
      </c>
      <c r="N2792" s="141">
        <v>45046</v>
      </c>
      <c r="O2792" s="29" t="s">
        <v>131</v>
      </c>
      <c r="P2792" s="16">
        <v>14</v>
      </c>
    </row>
    <row r="2793" spans="1:16" ht="12" customHeight="1" x14ac:dyDescent="0.35">
      <c r="A2793" s="94" t="s">
        <v>6</v>
      </c>
      <c r="B2793" s="94" t="s">
        <v>7</v>
      </c>
      <c r="C2793" s="94" t="s">
        <v>42</v>
      </c>
      <c r="D2793" s="94" t="s">
        <v>42</v>
      </c>
      <c r="E2793" s="29" t="s">
        <v>47</v>
      </c>
      <c r="F2793" s="96"/>
      <c r="G2793" s="96" t="s">
        <v>126</v>
      </c>
      <c r="H2793" s="97" t="s">
        <v>127</v>
      </c>
      <c r="I2793" s="29" t="s">
        <v>302</v>
      </c>
      <c r="J2793" s="29" t="s">
        <v>128</v>
      </c>
      <c r="K2793" s="29" t="s">
        <v>129</v>
      </c>
      <c r="L2793" s="141" t="s">
        <v>303</v>
      </c>
      <c r="M2793" s="141">
        <v>45046</v>
      </c>
      <c r="N2793" s="141">
        <v>45046</v>
      </c>
      <c r="O2793" s="29" t="s">
        <v>131</v>
      </c>
      <c r="P2793" s="16">
        <v>6</v>
      </c>
    </row>
    <row r="2794" spans="1:16" ht="12" customHeight="1" x14ac:dyDescent="0.35">
      <c r="A2794" s="94" t="s">
        <v>6</v>
      </c>
      <c r="B2794" s="94" t="s">
        <v>7</v>
      </c>
      <c r="C2794" s="94" t="s">
        <v>42</v>
      </c>
      <c r="D2794" s="94" t="s">
        <v>42</v>
      </c>
      <c r="E2794" s="29" t="s">
        <v>48</v>
      </c>
      <c r="F2794" s="96"/>
      <c r="G2794" s="96" t="s">
        <v>126</v>
      </c>
      <c r="H2794" s="97" t="s">
        <v>127</v>
      </c>
      <c r="I2794" s="29" t="s">
        <v>302</v>
      </c>
      <c r="J2794" s="29" t="s">
        <v>128</v>
      </c>
      <c r="K2794" s="29" t="s">
        <v>129</v>
      </c>
      <c r="L2794" s="141" t="s">
        <v>303</v>
      </c>
      <c r="M2794" s="141">
        <v>45046</v>
      </c>
      <c r="N2794" s="141">
        <v>45046</v>
      </c>
      <c r="O2794" s="29" t="s">
        <v>131</v>
      </c>
      <c r="P2794" s="16">
        <v>1</v>
      </c>
    </row>
    <row r="2795" spans="1:16" ht="12" customHeight="1" x14ac:dyDescent="0.35">
      <c r="A2795" s="94" t="s">
        <v>6</v>
      </c>
      <c r="B2795" s="94" t="s">
        <v>7</v>
      </c>
      <c r="C2795" s="94" t="s">
        <v>42</v>
      </c>
      <c r="D2795" s="94" t="s">
        <v>42</v>
      </c>
      <c r="E2795" s="29" t="s">
        <v>49</v>
      </c>
      <c r="F2795" s="96"/>
      <c r="G2795" s="96" t="s">
        <v>126</v>
      </c>
      <c r="H2795" s="97" t="s">
        <v>127</v>
      </c>
      <c r="I2795" s="29" t="s">
        <v>302</v>
      </c>
      <c r="J2795" s="29" t="s">
        <v>128</v>
      </c>
      <c r="K2795" s="29" t="s">
        <v>129</v>
      </c>
      <c r="L2795" s="141" t="s">
        <v>303</v>
      </c>
      <c r="M2795" s="141">
        <v>45046</v>
      </c>
      <c r="N2795" s="141">
        <v>45046</v>
      </c>
      <c r="O2795" s="29" t="s">
        <v>131</v>
      </c>
      <c r="P2795" s="16">
        <v>369</v>
      </c>
    </row>
    <row r="2796" spans="1:16" ht="12" customHeight="1" x14ac:dyDescent="0.35">
      <c r="A2796" s="94" t="s">
        <v>6</v>
      </c>
      <c r="B2796" s="94" t="s">
        <v>50</v>
      </c>
      <c r="C2796" s="94" t="s">
        <v>51</v>
      </c>
      <c r="D2796" s="94" t="s">
        <v>51</v>
      </c>
      <c r="E2796" s="29" t="s">
        <v>51</v>
      </c>
      <c r="F2796" s="96"/>
      <c r="G2796" s="96" t="s">
        <v>126</v>
      </c>
      <c r="H2796" s="97" t="s">
        <v>127</v>
      </c>
      <c r="I2796" s="29" t="s">
        <v>302</v>
      </c>
      <c r="J2796" s="29" t="s">
        <v>128</v>
      </c>
      <c r="K2796" s="29" t="s">
        <v>129</v>
      </c>
      <c r="L2796" s="141" t="s">
        <v>303</v>
      </c>
      <c r="M2796" s="141">
        <v>45046</v>
      </c>
      <c r="N2796" s="141">
        <v>45046</v>
      </c>
      <c r="O2796" s="29" t="s">
        <v>131</v>
      </c>
      <c r="P2796" s="118">
        <v>196</v>
      </c>
    </row>
    <row r="2797" spans="1:16" ht="12" customHeight="1" x14ac:dyDescent="0.35">
      <c r="A2797" s="94" t="s">
        <v>6</v>
      </c>
      <c r="B2797" s="94" t="s">
        <v>50</v>
      </c>
      <c r="C2797" s="94" t="s">
        <v>52</v>
      </c>
      <c r="D2797" s="94" t="s">
        <v>52</v>
      </c>
      <c r="E2797" s="29" t="s">
        <v>53</v>
      </c>
      <c r="F2797" s="96"/>
      <c r="G2797" s="96" t="s">
        <v>126</v>
      </c>
      <c r="H2797" s="97" t="s">
        <v>127</v>
      </c>
      <c r="I2797" s="29" t="s">
        <v>302</v>
      </c>
      <c r="J2797" s="29" t="s">
        <v>128</v>
      </c>
      <c r="K2797" s="29" t="s">
        <v>129</v>
      </c>
      <c r="L2797" s="141" t="s">
        <v>303</v>
      </c>
      <c r="M2797" s="141">
        <v>45046</v>
      </c>
      <c r="N2797" s="141">
        <v>45046</v>
      </c>
      <c r="O2797" s="29" t="s">
        <v>131</v>
      </c>
      <c r="P2797" s="16">
        <v>11</v>
      </c>
    </row>
    <row r="2798" spans="1:16" ht="12" customHeight="1" x14ac:dyDescent="0.35">
      <c r="A2798" s="94" t="s">
        <v>6</v>
      </c>
      <c r="B2798" s="94" t="s">
        <v>50</v>
      </c>
      <c r="C2798" s="94" t="s">
        <v>54</v>
      </c>
      <c r="D2798" s="94" t="s">
        <v>54</v>
      </c>
      <c r="E2798" s="29" t="s">
        <v>54</v>
      </c>
      <c r="F2798" s="96"/>
      <c r="G2798" s="96" t="s">
        <v>126</v>
      </c>
      <c r="H2798" s="97" t="s">
        <v>127</v>
      </c>
      <c r="I2798" s="29" t="s">
        <v>302</v>
      </c>
      <c r="J2798" s="29" t="s">
        <v>128</v>
      </c>
      <c r="K2798" s="29" t="s">
        <v>129</v>
      </c>
      <c r="L2798" s="141" t="s">
        <v>303</v>
      </c>
      <c r="M2798" s="141">
        <v>45046</v>
      </c>
      <c r="N2798" s="141">
        <v>45046</v>
      </c>
      <c r="O2798" s="29" t="s">
        <v>131</v>
      </c>
      <c r="P2798" s="16">
        <v>6</v>
      </c>
    </row>
    <row r="2799" spans="1:16" ht="12" customHeight="1" x14ac:dyDescent="0.35">
      <c r="A2799" s="94" t="s">
        <v>6</v>
      </c>
      <c r="B2799" s="94" t="s">
        <v>50</v>
      </c>
      <c r="C2799" s="94" t="s">
        <v>55</v>
      </c>
      <c r="D2799" s="94" t="s">
        <v>55</v>
      </c>
      <c r="E2799" s="29" t="s">
        <v>56</v>
      </c>
      <c r="F2799" s="96"/>
      <c r="G2799" s="96" t="s">
        <v>126</v>
      </c>
      <c r="H2799" s="97" t="s">
        <v>127</v>
      </c>
      <c r="I2799" s="29" t="s">
        <v>302</v>
      </c>
      <c r="J2799" s="29" t="s">
        <v>128</v>
      </c>
      <c r="K2799" s="29" t="s">
        <v>129</v>
      </c>
      <c r="L2799" s="141" t="s">
        <v>303</v>
      </c>
      <c r="M2799" s="141">
        <v>45046</v>
      </c>
      <c r="N2799" s="141">
        <v>45046</v>
      </c>
      <c r="O2799" s="29" t="s">
        <v>131</v>
      </c>
      <c r="P2799" s="16">
        <v>1</v>
      </c>
    </row>
    <row r="2800" spans="1:16" ht="12" customHeight="1" x14ac:dyDescent="0.35">
      <c r="A2800" s="94" t="s">
        <v>6</v>
      </c>
      <c r="B2800" s="94" t="s">
        <v>50</v>
      </c>
      <c r="C2800" s="94" t="s">
        <v>55</v>
      </c>
      <c r="D2800" s="94" t="s">
        <v>57</v>
      </c>
      <c r="E2800" s="29" t="s">
        <v>58</v>
      </c>
      <c r="F2800" s="96"/>
      <c r="G2800" s="96" t="s">
        <v>126</v>
      </c>
      <c r="H2800" s="97" t="s">
        <v>127</v>
      </c>
      <c r="I2800" s="29" t="s">
        <v>302</v>
      </c>
      <c r="J2800" s="29" t="s">
        <v>128</v>
      </c>
      <c r="K2800" s="29" t="s">
        <v>129</v>
      </c>
      <c r="L2800" s="141" t="s">
        <v>303</v>
      </c>
      <c r="M2800" s="141">
        <v>45046</v>
      </c>
      <c r="N2800" s="141">
        <v>45046</v>
      </c>
      <c r="O2800" s="29" t="s">
        <v>131</v>
      </c>
      <c r="P2800" s="16">
        <v>9</v>
      </c>
    </row>
    <row r="2801" spans="1:16" ht="12" customHeight="1" x14ac:dyDescent="0.35">
      <c r="A2801" s="94" t="s">
        <v>6</v>
      </c>
      <c r="B2801" s="94" t="s">
        <v>50</v>
      </c>
      <c r="C2801" s="94" t="s">
        <v>55</v>
      </c>
      <c r="D2801" s="94" t="s">
        <v>57</v>
      </c>
      <c r="E2801" s="29" t="s">
        <v>59</v>
      </c>
      <c r="F2801" s="96"/>
      <c r="G2801" s="96" t="s">
        <v>126</v>
      </c>
      <c r="H2801" s="97" t="s">
        <v>127</v>
      </c>
      <c r="I2801" s="29" t="s">
        <v>302</v>
      </c>
      <c r="J2801" s="29" t="s">
        <v>128</v>
      </c>
      <c r="K2801" s="29" t="s">
        <v>129</v>
      </c>
      <c r="L2801" s="141" t="s">
        <v>303</v>
      </c>
      <c r="M2801" s="141">
        <v>45046</v>
      </c>
      <c r="N2801" s="141">
        <v>45046</v>
      </c>
      <c r="O2801" s="29" t="s">
        <v>131</v>
      </c>
      <c r="P2801" s="16">
        <v>27</v>
      </c>
    </row>
    <row r="2802" spans="1:16" ht="12" customHeight="1" x14ac:dyDescent="0.35">
      <c r="A2802" s="94" t="s">
        <v>6</v>
      </c>
      <c r="B2802" s="94" t="s">
        <v>50</v>
      </c>
      <c r="C2802" s="94" t="s">
        <v>55</v>
      </c>
      <c r="D2802" s="94" t="s">
        <v>57</v>
      </c>
      <c r="E2802" s="29" t="s">
        <v>60</v>
      </c>
      <c r="F2802" s="96"/>
      <c r="G2802" s="96" t="s">
        <v>126</v>
      </c>
      <c r="H2802" s="97" t="s">
        <v>127</v>
      </c>
      <c r="I2802" s="29" t="s">
        <v>302</v>
      </c>
      <c r="J2802" s="29" t="s">
        <v>128</v>
      </c>
      <c r="K2802" s="29" t="s">
        <v>129</v>
      </c>
      <c r="L2802" s="141" t="s">
        <v>303</v>
      </c>
      <c r="M2802" s="141">
        <v>45046</v>
      </c>
      <c r="N2802" s="141">
        <v>45046</v>
      </c>
      <c r="O2802" s="29" t="s">
        <v>131</v>
      </c>
      <c r="P2802" s="16">
        <v>1</v>
      </c>
    </row>
    <row r="2803" spans="1:16" ht="12" customHeight="1" x14ac:dyDescent="0.35">
      <c r="A2803" s="94" t="s">
        <v>6</v>
      </c>
      <c r="B2803" s="94" t="s">
        <v>50</v>
      </c>
      <c r="C2803" s="94" t="s">
        <v>55</v>
      </c>
      <c r="D2803" s="94" t="s">
        <v>57</v>
      </c>
      <c r="E2803" s="29" t="s">
        <v>61</v>
      </c>
      <c r="F2803" s="96"/>
      <c r="G2803" s="96" t="s">
        <v>126</v>
      </c>
      <c r="H2803" s="97" t="s">
        <v>127</v>
      </c>
      <c r="I2803" s="29" t="s">
        <v>302</v>
      </c>
      <c r="J2803" s="29" t="s">
        <v>128</v>
      </c>
      <c r="K2803" s="29" t="s">
        <v>129</v>
      </c>
      <c r="L2803" s="141" t="s">
        <v>303</v>
      </c>
      <c r="M2803" s="141">
        <v>45046</v>
      </c>
      <c r="N2803" s="141">
        <v>45046</v>
      </c>
      <c r="O2803" s="29" t="s">
        <v>131</v>
      </c>
      <c r="P2803" s="16">
        <v>2</v>
      </c>
    </row>
    <row r="2804" spans="1:16" ht="12" customHeight="1" x14ac:dyDescent="0.35">
      <c r="A2804" s="94" t="s">
        <v>6</v>
      </c>
      <c r="B2804" s="94" t="s">
        <v>50</v>
      </c>
      <c r="C2804" s="94" t="s">
        <v>55</v>
      </c>
      <c r="D2804" s="94" t="s">
        <v>62</v>
      </c>
      <c r="E2804" s="29" t="s">
        <v>63</v>
      </c>
      <c r="F2804" s="96"/>
      <c r="G2804" s="96" t="s">
        <v>126</v>
      </c>
      <c r="H2804" s="97" t="s">
        <v>127</v>
      </c>
      <c r="I2804" s="29" t="s">
        <v>302</v>
      </c>
      <c r="J2804" s="29" t="s">
        <v>128</v>
      </c>
      <c r="K2804" s="29" t="s">
        <v>129</v>
      </c>
      <c r="L2804" s="141" t="s">
        <v>303</v>
      </c>
      <c r="M2804" s="141">
        <v>45046</v>
      </c>
      <c r="N2804" s="141">
        <v>45046</v>
      </c>
      <c r="O2804" s="29" t="s">
        <v>131</v>
      </c>
      <c r="P2804" s="16">
        <v>37</v>
      </c>
    </row>
    <row r="2805" spans="1:16" ht="12" customHeight="1" x14ac:dyDescent="0.35">
      <c r="A2805" s="94" t="s">
        <v>6</v>
      </c>
      <c r="B2805" s="94" t="s">
        <v>50</v>
      </c>
      <c r="C2805" s="94" t="s">
        <v>55</v>
      </c>
      <c r="D2805" s="29" t="s">
        <v>64</v>
      </c>
      <c r="E2805" s="29" t="s">
        <v>64</v>
      </c>
      <c r="F2805" s="96"/>
      <c r="G2805" s="96" t="s">
        <v>126</v>
      </c>
      <c r="H2805" s="97" t="s">
        <v>127</v>
      </c>
      <c r="I2805" s="29" t="s">
        <v>302</v>
      </c>
      <c r="J2805" s="29" t="s">
        <v>128</v>
      </c>
      <c r="K2805" s="29" t="s">
        <v>129</v>
      </c>
      <c r="L2805" s="141" t="s">
        <v>303</v>
      </c>
      <c r="M2805" s="141">
        <v>45046</v>
      </c>
      <c r="N2805" s="141">
        <v>45046</v>
      </c>
      <c r="O2805" s="29" t="s">
        <v>131</v>
      </c>
      <c r="P2805" s="16">
        <v>13</v>
      </c>
    </row>
    <row r="2806" spans="1:16" ht="12" customHeight="1" x14ac:dyDescent="0.35">
      <c r="A2806" s="94" t="s">
        <v>6</v>
      </c>
      <c r="B2806" s="94" t="s">
        <v>50</v>
      </c>
      <c r="C2806" s="94" t="s">
        <v>65</v>
      </c>
      <c r="D2806" s="94" t="s">
        <v>65</v>
      </c>
      <c r="E2806" s="29" t="s">
        <v>65</v>
      </c>
      <c r="F2806" s="96"/>
      <c r="G2806" s="96" t="s">
        <v>126</v>
      </c>
      <c r="H2806" s="97" t="s">
        <v>127</v>
      </c>
      <c r="I2806" s="29" t="s">
        <v>302</v>
      </c>
      <c r="J2806" s="29" t="s">
        <v>128</v>
      </c>
      <c r="K2806" s="29" t="s">
        <v>129</v>
      </c>
      <c r="L2806" s="141" t="s">
        <v>303</v>
      </c>
      <c r="M2806" s="141">
        <v>45046</v>
      </c>
      <c r="N2806" s="141">
        <v>45046</v>
      </c>
      <c r="O2806" s="29" t="s">
        <v>131</v>
      </c>
      <c r="P2806" s="16">
        <v>25</v>
      </c>
    </row>
    <row r="2807" spans="1:16" ht="12" customHeight="1" x14ac:dyDescent="0.35">
      <c r="A2807" s="94" t="s">
        <v>6</v>
      </c>
      <c r="B2807" s="94" t="s">
        <v>50</v>
      </c>
      <c r="C2807" s="94" t="s">
        <v>66</v>
      </c>
      <c r="D2807" s="94" t="s">
        <v>66</v>
      </c>
      <c r="E2807" s="29" t="s">
        <v>67</v>
      </c>
      <c r="F2807" s="96"/>
      <c r="G2807" s="96" t="s">
        <v>126</v>
      </c>
      <c r="H2807" s="97" t="s">
        <v>127</v>
      </c>
      <c r="I2807" s="29" t="s">
        <v>302</v>
      </c>
      <c r="J2807" s="29" t="s">
        <v>128</v>
      </c>
      <c r="K2807" s="29" t="s">
        <v>129</v>
      </c>
      <c r="L2807" s="141" t="s">
        <v>303</v>
      </c>
      <c r="M2807" s="141">
        <v>45046</v>
      </c>
      <c r="N2807" s="141">
        <v>45046</v>
      </c>
      <c r="O2807" s="29" t="s">
        <v>131</v>
      </c>
      <c r="P2807" s="16">
        <v>4</v>
      </c>
    </row>
    <row r="2808" spans="1:16" ht="12" customHeight="1" x14ac:dyDescent="0.35">
      <c r="A2808" s="94" t="s">
        <v>6</v>
      </c>
      <c r="B2808" s="94" t="s">
        <v>50</v>
      </c>
      <c r="C2808" s="94" t="s">
        <v>66</v>
      </c>
      <c r="D2808" s="94" t="s">
        <v>66</v>
      </c>
      <c r="E2808" s="29" t="s">
        <v>68</v>
      </c>
      <c r="F2808" s="96"/>
      <c r="G2808" s="96" t="s">
        <v>126</v>
      </c>
      <c r="H2808" s="97" t="s">
        <v>127</v>
      </c>
      <c r="I2808" s="29" t="s">
        <v>302</v>
      </c>
      <c r="J2808" s="29" t="s">
        <v>128</v>
      </c>
      <c r="K2808" s="29" t="s">
        <v>129</v>
      </c>
      <c r="L2808" s="141" t="s">
        <v>303</v>
      </c>
      <c r="M2808" s="141">
        <v>45046</v>
      </c>
      <c r="N2808" s="141">
        <v>45046</v>
      </c>
      <c r="O2808" s="29" t="s">
        <v>131</v>
      </c>
      <c r="P2808" s="16">
        <v>18</v>
      </c>
    </row>
    <row r="2809" spans="1:16" ht="12" customHeight="1" x14ac:dyDescent="0.35">
      <c r="A2809" s="94" t="s">
        <v>6</v>
      </c>
      <c r="B2809" s="94" t="s">
        <v>50</v>
      </c>
      <c r="C2809" s="94" t="s">
        <v>66</v>
      </c>
      <c r="D2809" s="94" t="s">
        <v>66</v>
      </c>
      <c r="E2809" s="29" t="s">
        <v>69</v>
      </c>
      <c r="F2809" s="96"/>
      <c r="G2809" s="96" t="s">
        <v>126</v>
      </c>
      <c r="H2809" s="97" t="s">
        <v>127</v>
      </c>
      <c r="I2809" s="29" t="s">
        <v>302</v>
      </c>
      <c r="J2809" s="29" t="s">
        <v>128</v>
      </c>
      <c r="K2809" s="29" t="s">
        <v>129</v>
      </c>
      <c r="L2809" s="141" t="s">
        <v>303</v>
      </c>
      <c r="M2809" s="141">
        <v>45046</v>
      </c>
      <c r="N2809" s="141">
        <v>45046</v>
      </c>
      <c r="O2809" s="29" t="s">
        <v>131</v>
      </c>
      <c r="P2809" s="16">
        <v>11</v>
      </c>
    </row>
    <row r="2810" spans="1:16" ht="12" customHeight="1" x14ac:dyDescent="0.35">
      <c r="A2810" s="94" t="s">
        <v>6</v>
      </c>
      <c r="B2810" s="94" t="s">
        <v>50</v>
      </c>
      <c r="C2810" s="94" t="s">
        <v>66</v>
      </c>
      <c r="D2810" s="94" t="s">
        <v>66</v>
      </c>
      <c r="E2810" s="29" t="s">
        <v>70</v>
      </c>
      <c r="F2810" s="96"/>
      <c r="G2810" s="96" t="s">
        <v>126</v>
      </c>
      <c r="H2810" s="97" t="s">
        <v>127</v>
      </c>
      <c r="I2810" s="29" t="s">
        <v>302</v>
      </c>
      <c r="J2810" s="29" t="s">
        <v>128</v>
      </c>
      <c r="K2810" s="29" t="s">
        <v>129</v>
      </c>
      <c r="L2810" s="141" t="s">
        <v>303</v>
      </c>
      <c r="M2810" s="141">
        <v>45046</v>
      </c>
      <c r="N2810" s="141">
        <v>45046</v>
      </c>
      <c r="O2810" s="29" t="s">
        <v>131</v>
      </c>
      <c r="P2810" s="16">
        <v>62</v>
      </c>
    </row>
    <row r="2811" spans="1:16" ht="12" customHeight="1" x14ac:dyDescent="0.35">
      <c r="A2811" s="94" t="s">
        <v>6</v>
      </c>
      <c r="B2811" s="94" t="s">
        <v>50</v>
      </c>
      <c r="C2811" s="94" t="s">
        <v>66</v>
      </c>
      <c r="D2811" s="94" t="s">
        <v>66</v>
      </c>
      <c r="E2811" s="29" t="s">
        <v>71</v>
      </c>
      <c r="F2811" s="96"/>
      <c r="G2811" s="96" t="s">
        <v>126</v>
      </c>
      <c r="H2811" s="97" t="s">
        <v>127</v>
      </c>
      <c r="I2811" s="29" t="s">
        <v>302</v>
      </c>
      <c r="J2811" s="29" t="s">
        <v>128</v>
      </c>
      <c r="K2811" s="29" t="s">
        <v>129</v>
      </c>
      <c r="L2811" s="141" t="s">
        <v>303</v>
      </c>
      <c r="M2811" s="141">
        <v>45046</v>
      </c>
      <c r="N2811" s="141">
        <v>45046</v>
      </c>
      <c r="O2811" s="29" t="s">
        <v>131</v>
      </c>
      <c r="P2811" s="16">
        <v>4</v>
      </c>
    </row>
    <row r="2812" spans="1:16" ht="12" customHeight="1" x14ac:dyDescent="0.35">
      <c r="A2812" s="94" t="s">
        <v>6</v>
      </c>
      <c r="B2812" s="94" t="s">
        <v>50</v>
      </c>
      <c r="C2812" s="94" t="s">
        <v>66</v>
      </c>
      <c r="D2812" s="94" t="s">
        <v>66</v>
      </c>
      <c r="E2812" s="29" t="s">
        <v>72</v>
      </c>
      <c r="F2812" s="96"/>
      <c r="G2812" s="96" t="s">
        <v>126</v>
      </c>
      <c r="H2812" s="97" t="s">
        <v>127</v>
      </c>
      <c r="I2812" s="29" t="s">
        <v>302</v>
      </c>
      <c r="J2812" s="29" t="s">
        <v>128</v>
      </c>
      <c r="K2812" s="29" t="s">
        <v>129</v>
      </c>
      <c r="L2812" s="141" t="s">
        <v>303</v>
      </c>
      <c r="M2812" s="141">
        <v>45046</v>
      </c>
      <c r="N2812" s="141">
        <v>45046</v>
      </c>
      <c r="O2812" s="29" t="s">
        <v>131</v>
      </c>
      <c r="P2812" s="16">
        <v>3</v>
      </c>
    </row>
    <row r="2813" spans="1:16" ht="12" customHeight="1" x14ac:dyDescent="0.35">
      <c r="A2813" s="94" t="s">
        <v>6</v>
      </c>
      <c r="B2813" s="94" t="s">
        <v>50</v>
      </c>
      <c r="C2813" s="94" t="s">
        <v>66</v>
      </c>
      <c r="D2813" s="94" t="s">
        <v>66</v>
      </c>
      <c r="E2813" s="29" t="s">
        <v>73</v>
      </c>
      <c r="F2813" s="96"/>
      <c r="G2813" s="96" t="s">
        <v>126</v>
      </c>
      <c r="H2813" s="97" t="s">
        <v>127</v>
      </c>
      <c r="I2813" s="29" t="s">
        <v>302</v>
      </c>
      <c r="J2813" s="29" t="s">
        <v>128</v>
      </c>
      <c r="K2813" s="29" t="s">
        <v>129</v>
      </c>
      <c r="L2813" s="141" t="s">
        <v>303</v>
      </c>
      <c r="M2813" s="141">
        <v>45046</v>
      </c>
      <c r="N2813" s="141">
        <v>45046</v>
      </c>
      <c r="O2813" s="29" t="s">
        <v>131</v>
      </c>
      <c r="P2813" s="16">
        <v>8</v>
      </c>
    </row>
    <row r="2814" spans="1:16" ht="12" customHeight="1" x14ac:dyDescent="0.35">
      <c r="A2814" s="94" t="s">
        <v>6</v>
      </c>
      <c r="B2814" s="94" t="s">
        <v>50</v>
      </c>
      <c r="C2814" s="94" t="s">
        <v>74</v>
      </c>
      <c r="D2814" s="94" t="s">
        <v>74</v>
      </c>
      <c r="E2814" s="29" t="s">
        <v>75</v>
      </c>
      <c r="F2814" s="96"/>
      <c r="G2814" s="96" t="s">
        <v>126</v>
      </c>
      <c r="H2814" s="97" t="s">
        <v>127</v>
      </c>
      <c r="I2814" s="29" t="s">
        <v>302</v>
      </c>
      <c r="J2814" s="29" t="s">
        <v>128</v>
      </c>
      <c r="K2814" s="29" t="s">
        <v>129</v>
      </c>
      <c r="L2814" s="141" t="s">
        <v>303</v>
      </c>
      <c r="M2814" s="141">
        <v>45046</v>
      </c>
      <c r="N2814" s="141">
        <v>45046</v>
      </c>
      <c r="O2814" s="29" t="s">
        <v>131</v>
      </c>
      <c r="P2814" s="16">
        <v>83</v>
      </c>
    </row>
    <row r="2815" spans="1:16" ht="12" customHeight="1" x14ac:dyDescent="0.35">
      <c r="A2815" s="94" t="s">
        <v>6</v>
      </c>
      <c r="B2815" s="94" t="s">
        <v>50</v>
      </c>
      <c r="C2815" s="94" t="s">
        <v>74</v>
      </c>
      <c r="D2815" s="94" t="s">
        <v>74</v>
      </c>
      <c r="E2815" s="29" t="s">
        <v>76</v>
      </c>
      <c r="F2815" s="96"/>
      <c r="G2815" s="96" t="s">
        <v>126</v>
      </c>
      <c r="H2815" s="97" t="s">
        <v>127</v>
      </c>
      <c r="I2815" s="29" t="s">
        <v>302</v>
      </c>
      <c r="J2815" s="29" t="s">
        <v>128</v>
      </c>
      <c r="K2815" s="29" t="s">
        <v>129</v>
      </c>
      <c r="L2815" s="141" t="s">
        <v>303</v>
      </c>
      <c r="M2815" s="141">
        <v>45046</v>
      </c>
      <c r="N2815" s="141">
        <v>45046</v>
      </c>
      <c r="O2815" s="29" t="s">
        <v>131</v>
      </c>
      <c r="P2815" s="16">
        <v>76</v>
      </c>
    </row>
    <row r="2816" spans="1:16" ht="12" customHeight="1" x14ac:dyDescent="0.35">
      <c r="A2816" s="94" t="s">
        <v>6</v>
      </c>
      <c r="B2816" s="94" t="s">
        <v>50</v>
      </c>
      <c r="C2816" s="94" t="s">
        <v>74</v>
      </c>
      <c r="D2816" s="94" t="s">
        <v>74</v>
      </c>
      <c r="E2816" s="29" t="s">
        <v>77</v>
      </c>
      <c r="F2816" s="96"/>
      <c r="G2816" s="96" t="s">
        <v>126</v>
      </c>
      <c r="H2816" s="97" t="s">
        <v>127</v>
      </c>
      <c r="I2816" s="29" t="s">
        <v>302</v>
      </c>
      <c r="J2816" s="29" t="s">
        <v>128</v>
      </c>
      <c r="K2816" s="29" t="s">
        <v>129</v>
      </c>
      <c r="L2816" s="141" t="s">
        <v>303</v>
      </c>
      <c r="M2816" s="141">
        <v>45046</v>
      </c>
      <c r="N2816" s="141">
        <v>45046</v>
      </c>
      <c r="O2816" s="29" t="s">
        <v>131</v>
      </c>
      <c r="P2816" s="16">
        <v>72</v>
      </c>
    </row>
    <row r="2817" spans="1:16" ht="12" customHeight="1" x14ac:dyDescent="0.35">
      <c r="A2817" s="94" t="s">
        <v>6</v>
      </c>
      <c r="B2817" s="94" t="s">
        <v>50</v>
      </c>
      <c r="C2817" s="94" t="s">
        <v>74</v>
      </c>
      <c r="D2817" s="94" t="s">
        <v>74</v>
      </c>
      <c r="E2817" s="29" t="s">
        <v>78</v>
      </c>
      <c r="F2817" s="96"/>
      <c r="G2817" s="96" t="s">
        <v>126</v>
      </c>
      <c r="H2817" s="97" t="s">
        <v>127</v>
      </c>
      <c r="I2817" s="29" t="s">
        <v>302</v>
      </c>
      <c r="J2817" s="29" t="s">
        <v>128</v>
      </c>
      <c r="K2817" s="29" t="s">
        <v>129</v>
      </c>
      <c r="L2817" s="141" t="s">
        <v>303</v>
      </c>
      <c r="M2817" s="141">
        <v>45046</v>
      </c>
      <c r="N2817" s="141">
        <v>45046</v>
      </c>
      <c r="O2817" s="29" t="s">
        <v>131</v>
      </c>
      <c r="P2817" s="16">
        <v>9</v>
      </c>
    </row>
    <row r="2818" spans="1:16" ht="12" customHeight="1" x14ac:dyDescent="0.35">
      <c r="A2818" s="94" t="s">
        <v>6</v>
      </c>
      <c r="B2818" s="94" t="s">
        <v>50</v>
      </c>
      <c r="C2818" s="94" t="s">
        <v>74</v>
      </c>
      <c r="D2818" s="94" t="s">
        <v>74</v>
      </c>
      <c r="E2818" s="29" t="s">
        <v>79</v>
      </c>
      <c r="F2818" s="96"/>
      <c r="G2818" s="96" t="s">
        <v>126</v>
      </c>
      <c r="H2818" s="97" t="s">
        <v>127</v>
      </c>
      <c r="I2818" s="29" t="s">
        <v>302</v>
      </c>
      <c r="J2818" s="29" t="s">
        <v>128</v>
      </c>
      <c r="K2818" s="29" t="s">
        <v>129</v>
      </c>
      <c r="L2818" s="141" t="s">
        <v>303</v>
      </c>
      <c r="M2818" s="141">
        <v>45046</v>
      </c>
      <c r="N2818" s="141">
        <v>45046</v>
      </c>
      <c r="O2818" s="29" t="s">
        <v>131</v>
      </c>
      <c r="P2818" s="16">
        <v>13</v>
      </c>
    </row>
    <row r="2819" spans="1:16" ht="12" customHeight="1" x14ac:dyDescent="0.35">
      <c r="A2819" s="94" t="s">
        <v>6</v>
      </c>
      <c r="B2819" s="94" t="s">
        <v>50</v>
      </c>
      <c r="C2819" s="94" t="s">
        <v>74</v>
      </c>
      <c r="D2819" s="94" t="s">
        <v>74</v>
      </c>
      <c r="E2819" s="29" t="s">
        <v>80</v>
      </c>
      <c r="F2819" s="96"/>
      <c r="G2819" s="96" t="s">
        <v>126</v>
      </c>
      <c r="H2819" s="97" t="s">
        <v>127</v>
      </c>
      <c r="I2819" s="29" t="s">
        <v>302</v>
      </c>
      <c r="J2819" s="29" t="s">
        <v>128</v>
      </c>
      <c r="K2819" s="29" t="s">
        <v>129</v>
      </c>
      <c r="L2819" s="141" t="s">
        <v>303</v>
      </c>
      <c r="M2819" s="141">
        <v>45046</v>
      </c>
      <c r="N2819" s="141">
        <v>45046</v>
      </c>
      <c r="O2819" s="29" t="s">
        <v>131</v>
      </c>
      <c r="P2819" s="16">
        <v>1</v>
      </c>
    </row>
    <row r="2820" spans="1:16" ht="12" customHeight="1" x14ac:dyDescent="0.35">
      <c r="A2820" s="94" t="s">
        <v>6</v>
      </c>
      <c r="B2820" s="94" t="s">
        <v>50</v>
      </c>
      <c r="C2820" s="94" t="s">
        <v>74</v>
      </c>
      <c r="D2820" s="94" t="s">
        <v>74</v>
      </c>
      <c r="E2820" s="29" t="s">
        <v>81</v>
      </c>
      <c r="F2820" s="96"/>
      <c r="G2820" s="96" t="s">
        <v>126</v>
      </c>
      <c r="H2820" s="97" t="s">
        <v>127</v>
      </c>
      <c r="I2820" s="29" t="s">
        <v>302</v>
      </c>
      <c r="J2820" s="29" t="s">
        <v>128</v>
      </c>
      <c r="K2820" s="29" t="s">
        <v>129</v>
      </c>
      <c r="L2820" s="141" t="s">
        <v>303</v>
      </c>
      <c r="M2820" s="141">
        <v>45046</v>
      </c>
      <c r="N2820" s="141">
        <v>45046</v>
      </c>
      <c r="O2820" s="29" t="s">
        <v>131</v>
      </c>
      <c r="P2820" s="16">
        <v>30</v>
      </c>
    </row>
    <row r="2821" spans="1:16" ht="12" customHeight="1" x14ac:dyDescent="0.35">
      <c r="A2821" s="94" t="s">
        <v>6</v>
      </c>
      <c r="B2821" s="94" t="s">
        <v>50</v>
      </c>
      <c r="C2821" s="94" t="s">
        <v>82</v>
      </c>
      <c r="D2821" s="94" t="s">
        <v>82</v>
      </c>
      <c r="E2821" s="29" t="s">
        <v>82</v>
      </c>
      <c r="F2821" s="96"/>
      <c r="G2821" s="96" t="s">
        <v>126</v>
      </c>
      <c r="H2821" s="97" t="s">
        <v>127</v>
      </c>
      <c r="I2821" s="29" t="s">
        <v>302</v>
      </c>
      <c r="J2821" s="29" t="s">
        <v>128</v>
      </c>
      <c r="K2821" s="29" t="s">
        <v>129</v>
      </c>
      <c r="L2821" s="141" t="s">
        <v>303</v>
      </c>
      <c r="M2821" s="141">
        <v>45046</v>
      </c>
      <c r="N2821" s="141">
        <v>45046</v>
      </c>
      <c r="O2821" s="29" t="s">
        <v>131</v>
      </c>
      <c r="P2821" s="16">
        <v>505</v>
      </c>
    </row>
    <row r="2822" spans="1:16" ht="12" customHeight="1" x14ac:dyDescent="0.35">
      <c r="A2822" s="94" t="s">
        <v>6</v>
      </c>
      <c r="B2822" s="94" t="s">
        <v>50</v>
      </c>
      <c r="C2822" s="94" t="s">
        <v>83</v>
      </c>
      <c r="D2822" s="94" t="s">
        <v>83</v>
      </c>
      <c r="E2822" s="29" t="s">
        <v>84</v>
      </c>
      <c r="F2822" s="96"/>
      <c r="G2822" s="96" t="s">
        <v>126</v>
      </c>
      <c r="H2822" s="97" t="s">
        <v>127</v>
      </c>
      <c r="I2822" s="29" t="s">
        <v>302</v>
      </c>
      <c r="J2822" s="29" t="s">
        <v>128</v>
      </c>
      <c r="K2822" s="29" t="s">
        <v>129</v>
      </c>
      <c r="L2822" s="141" t="s">
        <v>303</v>
      </c>
      <c r="M2822" s="141">
        <v>45046</v>
      </c>
      <c r="N2822" s="141">
        <v>45046</v>
      </c>
      <c r="O2822" s="29" t="s">
        <v>131</v>
      </c>
      <c r="P2822" s="16">
        <v>150</v>
      </c>
    </row>
    <row r="2823" spans="1:16" ht="12" customHeight="1" x14ac:dyDescent="0.35">
      <c r="A2823" s="94" t="s">
        <v>6</v>
      </c>
      <c r="B2823" s="94" t="s">
        <v>50</v>
      </c>
      <c r="C2823" s="94" t="s">
        <v>83</v>
      </c>
      <c r="D2823" s="94" t="s">
        <v>83</v>
      </c>
      <c r="E2823" s="29" t="s">
        <v>85</v>
      </c>
      <c r="F2823" s="96"/>
      <c r="G2823" s="96" t="s">
        <v>126</v>
      </c>
      <c r="H2823" s="97" t="s">
        <v>127</v>
      </c>
      <c r="I2823" s="29" t="s">
        <v>302</v>
      </c>
      <c r="J2823" s="29" t="s">
        <v>128</v>
      </c>
      <c r="K2823" s="29" t="s">
        <v>129</v>
      </c>
      <c r="L2823" s="141" t="s">
        <v>303</v>
      </c>
      <c r="M2823" s="141">
        <v>45046</v>
      </c>
      <c r="N2823" s="141">
        <v>45046</v>
      </c>
      <c r="O2823" s="29" t="s">
        <v>131</v>
      </c>
      <c r="P2823" s="16">
        <v>1</v>
      </c>
    </row>
    <row r="2824" spans="1:16" ht="12" customHeight="1" x14ac:dyDescent="0.35">
      <c r="A2824" s="94" t="s">
        <v>6</v>
      </c>
      <c r="B2824" s="94" t="s">
        <v>50</v>
      </c>
      <c r="C2824" s="94" t="s">
        <v>83</v>
      </c>
      <c r="D2824" s="94" t="s">
        <v>83</v>
      </c>
      <c r="E2824" s="29" t="s">
        <v>86</v>
      </c>
      <c r="F2824" s="96"/>
      <c r="G2824" s="96" t="s">
        <v>126</v>
      </c>
      <c r="H2824" s="97" t="s">
        <v>127</v>
      </c>
      <c r="I2824" s="29" t="s">
        <v>302</v>
      </c>
      <c r="J2824" s="29" t="s">
        <v>128</v>
      </c>
      <c r="K2824" s="29" t="s">
        <v>129</v>
      </c>
      <c r="L2824" s="141" t="s">
        <v>303</v>
      </c>
      <c r="M2824" s="141">
        <v>45046</v>
      </c>
      <c r="N2824" s="141">
        <v>45046</v>
      </c>
      <c r="O2824" s="29" t="s">
        <v>131</v>
      </c>
      <c r="P2824" s="16">
        <v>46</v>
      </c>
    </row>
    <row r="2825" spans="1:16" ht="12" customHeight="1" x14ac:dyDescent="0.35">
      <c r="A2825" s="94" t="s">
        <v>6</v>
      </c>
      <c r="B2825" s="94" t="s">
        <v>50</v>
      </c>
      <c r="C2825" s="94" t="s">
        <v>83</v>
      </c>
      <c r="D2825" s="94" t="s">
        <v>83</v>
      </c>
      <c r="E2825" s="29" t="s">
        <v>87</v>
      </c>
      <c r="F2825" s="96"/>
      <c r="G2825" s="96" t="s">
        <v>126</v>
      </c>
      <c r="H2825" s="97" t="s">
        <v>127</v>
      </c>
      <c r="I2825" s="29" t="s">
        <v>302</v>
      </c>
      <c r="J2825" s="29" t="s">
        <v>128</v>
      </c>
      <c r="K2825" s="29" t="s">
        <v>129</v>
      </c>
      <c r="L2825" s="141" t="s">
        <v>303</v>
      </c>
      <c r="M2825" s="141">
        <v>45046</v>
      </c>
      <c r="N2825" s="141">
        <v>45046</v>
      </c>
      <c r="O2825" s="29" t="s">
        <v>131</v>
      </c>
      <c r="P2825" s="16">
        <v>86</v>
      </c>
    </row>
    <row r="2826" spans="1:16" ht="12" customHeight="1" x14ac:dyDescent="0.35">
      <c r="A2826" s="94" t="s">
        <v>6</v>
      </c>
      <c r="B2826" s="94" t="s">
        <v>50</v>
      </c>
      <c r="C2826" s="94" t="s">
        <v>83</v>
      </c>
      <c r="D2826" s="94" t="s">
        <v>83</v>
      </c>
      <c r="E2826" s="29" t="s">
        <v>88</v>
      </c>
      <c r="F2826" s="96"/>
      <c r="G2826" s="96" t="s">
        <v>126</v>
      </c>
      <c r="H2826" s="97" t="s">
        <v>127</v>
      </c>
      <c r="I2826" s="29" t="s">
        <v>302</v>
      </c>
      <c r="J2826" s="29" t="s">
        <v>128</v>
      </c>
      <c r="K2826" s="29" t="s">
        <v>129</v>
      </c>
      <c r="L2826" s="141" t="s">
        <v>303</v>
      </c>
      <c r="M2826" s="141">
        <v>45046</v>
      </c>
      <c r="N2826" s="141">
        <v>45046</v>
      </c>
      <c r="O2826" s="29" t="s">
        <v>131</v>
      </c>
      <c r="P2826" s="16">
        <v>79</v>
      </c>
    </row>
    <row r="2827" spans="1:16" ht="12" customHeight="1" x14ac:dyDescent="0.35">
      <c r="A2827" s="94" t="s">
        <v>6</v>
      </c>
      <c r="B2827" s="94" t="s">
        <v>50</v>
      </c>
      <c r="C2827" s="94" t="s">
        <v>83</v>
      </c>
      <c r="D2827" s="94" t="s">
        <v>83</v>
      </c>
      <c r="E2827" s="29" t="s">
        <v>89</v>
      </c>
      <c r="F2827" s="96"/>
      <c r="G2827" s="96" t="s">
        <v>126</v>
      </c>
      <c r="H2827" s="97" t="s">
        <v>127</v>
      </c>
      <c r="I2827" s="29" t="s">
        <v>302</v>
      </c>
      <c r="J2827" s="29" t="s">
        <v>128</v>
      </c>
      <c r="K2827" s="29" t="s">
        <v>129</v>
      </c>
      <c r="L2827" s="141" t="s">
        <v>303</v>
      </c>
      <c r="M2827" s="141">
        <v>45046</v>
      </c>
      <c r="N2827" s="141">
        <v>45046</v>
      </c>
      <c r="O2827" s="29" t="s">
        <v>131</v>
      </c>
      <c r="P2827" s="16">
        <v>21</v>
      </c>
    </row>
    <row r="2828" spans="1:16" ht="12" customHeight="1" x14ac:dyDescent="0.35">
      <c r="A2828" s="94" t="s">
        <v>6</v>
      </c>
      <c r="B2828" s="94" t="s">
        <v>50</v>
      </c>
      <c r="C2828" s="94" t="s">
        <v>83</v>
      </c>
      <c r="D2828" s="94" t="s">
        <v>83</v>
      </c>
      <c r="E2828" s="29" t="s">
        <v>90</v>
      </c>
      <c r="F2828" s="96"/>
      <c r="G2828" s="96" t="s">
        <v>126</v>
      </c>
      <c r="H2828" s="97" t="s">
        <v>127</v>
      </c>
      <c r="I2828" s="29" t="s">
        <v>302</v>
      </c>
      <c r="J2828" s="29" t="s">
        <v>128</v>
      </c>
      <c r="K2828" s="29" t="s">
        <v>129</v>
      </c>
      <c r="L2828" s="141" t="s">
        <v>303</v>
      </c>
      <c r="M2828" s="141">
        <v>45046</v>
      </c>
      <c r="N2828" s="141">
        <v>45046</v>
      </c>
      <c r="O2828" s="29" t="s">
        <v>131</v>
      </c>
      <c r="P2828" s="16">
        <v>58</v>
      </c>
    </row>
    <row r="2829" spans="1:16" ht="12" customHeight="1" x14ac:dyDescent="0.35">
      <c r="A2829" s="94" t="s">
        <v>6</v>
      </c>
      <c r="B2829" s="94" t="s">
        <v>50</v>
      </c>
      <c r="C2829" s="94" t="s">
        <v>83</v>
      </c>
      <c r="D2829" s="94" t="s">
        <v>83</v>
      </c>
      <c r="E2829" s="29" t="s">
        <v>91</v>
      </c>
      <c r="F2829" s="96"/>
      <c r="G2829" s="96" t="s">
        <v>126</v>
      </c>
      <c r="H2829" s="97" t="s">
        <v>127</v>
      </c>
      <c r="I2829" s="29" t="s">
        <v>302</v>
      </c>
      <c r="J2829" s="29" t="s">
        <v>128</v>
      </c>
      <c r="K2829" s="29" t="s">
        <v>129</v>
      </c>
      <c r="L2829" s="141" t="s">
        <v>303</v>
      </c>
      <c r="M2829" s="141">
        <v>45046</v>
      </c>
      <c r="N2829" s="141">
        <v>45046</v>
      </c>
      <c r="O2829" s="29" t="s">
        <v>131</v>
      </c>
      <c r="P2829" s="16">
        <v>27</v>
      </c>
    </row>
    <row r="2830" spans="1:16" ht="12" customHeight="1" x14ac:dyDescent="0.35">
      <c r="A2830" s="94" t="s">
        <v>6</v>
      </c>
      <c r="B2830" s="94" t="s">
        <v>50</v>
      </c>
      <c r="C2830" s="94" t="s">
        <v>83</v>
      </c>
      <c r="D2830" s="94" t="s">
        <v>83</v>
      </c>
      <c r="E2830" s="29" t="s">
        <v>92</v>
      </c>
      <c r="F2830" s="96"/>
      <c r="G2830" s="96" t="s">
        <v>126</v>
      </c>
      <c r="H2830" s="97" t="s">
        <v>127</v>
      </c>
      <c r="I2830" s="29" t="s">
        <v>302</v>
      </c>
      <c r="J2830" s="29" t="s">
        <v>128</v>
      </c>
      <c r="K2830" s="29" t="s">
        <v>129</v>
      </c>
      <c r="L2830" s="141" t="s">
        <v>303</v>
      </c>
      <c r="M2830" s="141">
        <v>45046</v>
      </c>
      <c r="N2830" s="141">
        <v>45046</v>
      </c>
      <c r="O2830" s="29" t="s">
        <v>131</v>
      </c>
      <c r="P2830" s="16">
        <v>52</v>
      </c>
    </row>
    <row r="2831" spans="1:16" ht="12" customHeight="1" x14ac:dyDescent="0.35">
      <c r="A2831" s="94" t="s">
        <v>6</v>
      </c>
      <c r="B2831" s="94" t="s">
        <v>50</v>
      </c>
      <c r="C2831" s="94" t="s">
        <v>83</v>
      </c>
      <c r="D2831" s="94" t="s">
        <v>83</v>
      </c>
      <c r="E2831" s="29" t="s">
        <v>93</v>
      </c>
      <c r="F2831" s="96"/>
      <c r="G2831" s="96" t="s">
        <v>126</v>
      </c>
      <c r="H2831" s="97" t="s">
        <v>127</v>
      </c>
      <c r="I2831" s="29" t="s">
        <v>302</v>
      </c>
      <c r="J2831" s="29" t="s">
        <v>128</v>
      </c>
      <c r="K2831" s="29" t="s">
        <v>129</v>
      </c>
      <c r="L2831" s="141" t="s">
        <v>303</v>
      </c>
      <c r="M2831" s="141">
        <v>45046</v>
      </c>
      <c r="N2831" s="141">
        <v>45046</v>
      </c>
      <c r="O2831" s="29" t="s">
        <v>131</v>
      </c>
      <c r="P2831" s="16">
        <v>28</v>
      </c>
    </row>
    <row r="2832" spans="1:16" ht="12" customHeight="1" x14ac:dyDescent="0.35">
      <c r="A2832" s="94" t="s">
        <v>6</v>
      </c>
      <c r="B2832" s="94" t="s">
        <v>50</v>
      </c>
      <c r="C2832" s="94" t="s">
        <v>94</v>
      </c>
      <c r="D2832" s="94" t="s">
        <v>94</v>
      </c>
      <c r="E2832" s="29" t="s">
        <v>95</v>
      </c>
      <c r="F2832" s="96"/>
      <c r="G2832" s="96" t="s">
        <v>126</v>
      </c>
      <c r="H2832" s="97" t="s">
        <v>127</v>
      </c>
      <c r="I2832" s="29" t="s">
        <v>302</v>
      </c>
      <c r="J2832" s="29" t="s">
        <v>128</v>
      </c>
      <c r="K2832" s="29" t="s">
        <v>129</v>
      </c>
      <c r="L2832" s="141" t="s">
        <v>303</v>
      </c>
      <c r="M2832" s="141">
        <v>45046</v>
      </c>
      <c r="N2832" s="141">
        <v>45046</v>
      </c>
      <c r="O2832" s="29" t="s">
        <v>131</v>
      </c>
      <c r="P2832" s="16">
        <v>34</v>
      </c>
    </row>
    <row r="2833" spans="1:16" ht="12" customHeight="1" x14ac:dyDescent="0.35">
      <c r="A2833" s="94" t="s">
        <v>6</v>
      </c>
      <c r="B2833" s="94" t="s">
        <v>50</v>
      </c>
      <c r="C2833" s="94" t="s">
        <v>94</v>
      </c>
      <c r="D2833" s="94" t="s">
        <v>94</v>
      </c>
      <c r="E2833" s="29" t="s">
        <v>96</v>
      </c>
      <c r="F2833" s="96"/>
      <c r="G2833" s="96" t="s">
        <v>126</v>
      </c>
      <c r="H2833" s="97" t="s">
        <v>127</v>
      </c>
      <c r="I2833" s="29" t="s">
        <v>302</v>
      </c>
      <c r="J2833" s="29" t="s">
        <v>128</v>
      </c>
      <c r="K2833" s="29" t="s">
        <v>129</v>
      </c>
      <c r="L2833" s="141" t="s">
        <v>303</v>
      </c>
      <c r="M2833" s="141">
        <v>45046</v>
      </c>
      <c r="N2833" s="141">
        <v>45046</v>
      </c>
      <c r="O2833" s="29" t="s">
        <v>131</v>
      </c>
      <c r="P2833" s="16">
        <v>167</v>
      </c>
    </row>
    <row r="2834" spans="1:16" ht="12" customHeight="1" x14ac:dyDescent="0.35">
      <c r="A2834" s="94" t="s">
        <v>6</v>
      </c>
      <c r="B2834" s="94" t="s">
        <v>50</v>
      </c>
      <c r="C2834" s="94" t="s">
        <v>94</v>
      </c>
      <c r="D2834" s="94" t="s">
        <v>94</v>
      </c>
      <c r="E2834" s="29" t="s">
        <v>97</v>
      </c>
      <c r="F2834" s="96"/>
      <c r="G2834" s="96" t="s">
        <v>126</v>
      </c>
      <c r="H2834" s="97" t="s">
        <v>127</v>
      </c>
      <c r="I2834" s="29" t="s">
        <v>302</v>
      </c>
      <c r="J2834" s="29" t="s">
        <v>128</v>
      </c>
      <c r="K2834" s="29" t="s">
        <v>129</v>
      </c>
      <c r="L2834" s="141" t="s">
        <v>303</v>
      </c>
      <c r="M2834" s="141">
        <v>45046</v>
      </c>
      <c r="N2834" s="141">
        <v>45046</v>
      </c>
      <c r="O2834" s="29" t="s">
        <v>131</v>
      </c>
      <c r="P2834" s="16">
        <v>5</v>
      </c>
    </row>
    <row r="2835" spans="1:16" ht="12" customHeight="1" x14ac:dyDescent="0.35">
      <c r="A2835" s="94" t="s">
        <v>6</v>
      </c>
      <c r="B2835" s="94" t="s">
        <v>50</v>
      </c>
      <c r="C2835" s="94" t="s">
        <v>94</v>
      </c>
      <c r="D2835" s="94" t="s">
        <v>94</v>
      </c>
      <c r="E2835" s="29" t="s">
        <v>98</v>
      </c>
      <c r="F2835" s="96"/>
      <c r="G2835" s="96" t="s">
        <v>126</v>
      </c>
      <c r="H2835" s="97" t="s">
        <v>127</v>
      </c>
      <c r="I2835" s="29" t="s">
        <v>302</v>
      </c>
      <c r="J2835" s="29" t="s">
        <v>128</v>
      </c>
      <c r="K2835" s="29" t="s">
        <v>129</v>
      </c>
      <c r="L2835" s="141" t="s">
        <v>303</v>
      </c>
      <c r="M2835" s="141">
        <v>45046</v>
      </c>
      <c r="N2835" s="141">
        <v>45046</v>
      </c>
      <c r="O2835" s="29" t="s">
        <v>131</v>
      </c>
      <c r="P2835" s="16">
        <v>32</v>
      </c>
    </row>
    <row r="2836" spans="1:16" ht="12" customHeight="1" x14ac:dyDescent="0.35">
      <c r="A2836" s="94" t="s">
        <v>6</v>
      </c>
      <c r="B2836" s="94" t="s">
        <v>50</v>
      </c>
      <c r="C2836" s="94" t="s">
        <v>94</v>
      </c>
      <c r="D2836" s="94" t="s">
        <v>94</v>
      </c>
      <c r="E2836" s="29" t="s">
        <v>99</v>
      </c>
      <c r="F2836" s="96"/>
      <c r="G2836" s="96" t="s">
        <v>126</v>
      </c>
      <c r="H2836" s="97" t="s">
        <v>127</v>
      </c>
      <c r="I2836" s="29" t="s">
        <v>302</v>
      </c>
      <c r="J2836" s="29" t="s">
        <v>128</v>
      </c>
      <c r="K2836" s="29" t="s">
        <v>129</v>
      </c>
      <c r="L2836" s="141" t="s">
        <v>303</v>
      </c>
      <c r="M2836" s="141">
        <v>45046</v>
      </c>
      <c r="N2836" s="141">
        <v>45046</v>
      </c>
      <c r="O2836" s="29" t="s">
        <v>131</v>
      </c>
      <c r="P2836" s="16">
        <v>10</v>
      </c>
    </row>
    <row r="2837" spans="1:16" ht="12" customHeight="1" x14ac:dyDescent="0.35">
      <c r="A2837" s="94" t="s">
        <v>6</v>
      </c>
      <c r="B2837" s="94" t="s">
        <v>50</v>
      </c>
      <c r="C2837" s="94" t="s">
        <v>100</v>
      </c>
      <c r="D2837" s="94" t="s">
        <v>100</v>
      </c>
      <c r="E2837" s="29" t="s">
        <v>100</v>
      </c>
      <c r="F2837" s="96"/>
      <c r="G2837" s="96" t="s">
        <v>126</v>
      </c>
      <c r="H2837" s="97" t="s">
        <v>127</v>
      </c>
      <c r="I2837" s="29" t="s">
        <v>302</v>
      </c>
      <c r="J2837" s="29" t="s">
        <v>128</v>
      </c>
      <c r="K2837" s="29" t="s">
        <v>129</v>
      </c>
      <c r="L2837" s="141" t="s">
        <v>303</v>
      </c>
      <c r="M2837" s="141">
        <v>45046</v>
      </c>
      <c r="N2837" s="141">
        <v>45046</v>
      </c>
      <c r="O2837" s="29" t="s">
        <v>131</v>
      </c>
      <c r="P2837" s="16">
        <v>84</v>
      </c>
    </row>
    <row r="2838" spans="1:16" ht="12" customHeight="1" x14ac:dyDescent="0.35">
      <c r="A2838" s="94" t="s">
        <v>6</v>
      </c>
      <c r="B2838" s="94" t="s">
        <v>50</v>
      </c>
      <c r="C2838" s="123" t="s">
        <v>101</v>
      </c>
      <c r="D2838" s="123" t="s">
        <v>101</v>
      </c>
      <c r="E2838" s="124" t="s">
        <v>101</v>
      </c>
      <c r="F2838" s="96"/>
      <c r="G2838" s="96" t="s">
        <v>126</v>
      </c>
      <c r="H2838" s="97" t="s">
        <v>127</v>
      </c>
      <c r="I2838" s="29" t="s">
        <v>302</v>
      </c>
      <c r="J2838" s="29" t="s">
        <v>128</v>
      </c>
      <c r="K2838" s="29" t="s">
        <v>129</v>
      </c>
      <c r="L2838" s="141" t="s">
        <v>303</v>
      </c>
      <c r="M2838" s="141">
        <v>45046</v>
      </c>
      <c r="N2838" s="141">
        <v>45046</v>
      </c>
      <c r="O2838" s="29" t="s">
        <v>131</v>
      </c>
      <c r="P2838" s="16">
        <v>1</v>
      </c>
    </row>
    <row r="2839" spans="1:16" ht="12" customHeight="1" x14ac:dyDescent="0.35">
      <c r="A2839" s="94" t="s">
        <v>6</v>
      </c>
      <c r="B2839" s="94" t="s">
        <v>50</v>
      </c>
      <c r="C2839" s="123" t="s">
        <v>101</v>
      </c>
      <c r="D2839" s="123" t="s">
        <v>101</v>
      </c>
      <c r="E2839" s="124" t="s">
        <v>102</v>
      </c>
      <c r="F2839" s="96"/>
      <c r="G2839" s="96" t="s">
        <v>126</v>
      </c>
      <c r="H2839" s="97" t="s">
        <v>127</v>
      </c>
      <c r="I2839" s="29" t="s">
        <v>302</v>
      </c>
      <c r="J2839" s="29" t="s">
        <v>128</v>
      </c>
      <c r="K2839" s="29" t="s">
        <v>129</v>
      </c>
      <c r="L2839" s="141" t="s">
        <v>303</v>
      </c>
      <c r="M2839" s="141">
        <v>45046</v>
      </c>
      <c r="N2839" s="141">
        <v>45046</v>
      </c>
      <c r="O2839" s="29" t="s">
        <v>131</v>
      </c>
      <c r="P2839" s="16">
        <v>4</v>
      </c>
    </row>
    <row r="2840" spans="1:16" ht="12" customHeight="1" x14ac:dyDescent="0.35">
      <c r="A2840" s="94" t="s">
        <v>6</v>
      </c>
      <c r="B2840" s="94" t="s">
        <v>50</v>
      </c>
      <c r="C2840" s="123" t="s">
        <v>101</v>
      </c>
      <c r="D2840" s="123" t="s">
        <v>101</v>
      </c>
      <c r="E2840" s="124" t="s">
        <v>103</v>
      </c>
      <c r="F2840" s="96"/>
      <c r="G2840" s="96" t="s">
        <v>126</v>
      </c>
      <c r="H2840" s="97" t="s">
        <v>127</v>
      </c>
      <c r="I2840" s="29" t="s">
        <v>302</v>
      </c>
      <c r="J2840" s="29" t="s">
        <v>128</v>
      </c>
      <c r="K2840" s="29" t="s">
        <v>129</v>
      </c>
      <c r="L2840" s="141" t="s">
        <v>303</v>
      </c>
      <c r="M2840" s="141">
        <v>45046</v>
      </c>
      <c r="N2840" s="141">
        <v>45046</v>
      </c>
      <c r="O2840" s="29" t="s">
        <v>131</v>
      </c>
      <c r="P2840" s="16">
        <v>6</v>
      </c>
    </row>
    <row r="2841" spans="1:16" ht="12" customHeight="1" x14ac:dyDescent="0.35">
      <c r="A2841" s="94" t="s">
        <v>6</v>
      </c>
      <c r="B2841" s="94" t="s">
        <v>50</v>
      </c>
      <c r="C2841" s="123" t="s">
        <v>101</v>
      </c>
      <c r="D2841" s="123" t="s">
        <v>101</v>
      </c>
      <c r="E2841" s="124" t="s">
        <v>104</v>
      </c>
      <c r="F2841" s="96"/>
      <c r="G2841" s="96" t="s">
        <v>126</v>
      </c>
      <c r="H2841" s="97" t="s">
        <v>127</v>
      </c>
      <c r="I2841" s="29" t="s">
        <v>302</v>
      </c>
      <c r="J2841" s="29" t="s">
        <v>128</v>
      </c>
      <c r="K2841" s="29" t="s">
        <v>129</v>
      </c>
      <c r="L2841" s="141" t="s">
        <v>303</v>
      </c>
      <c r="M2841" s="141">
        <v>45046</v>
      </c>
      <c r="N2841" s="141">
        <v>45046</v>
      </c>
      <c r="O2841" s="29" t="s">
        <v>131</v>
      </c>
      <c r="P2841" s="16">
        <v>2</v>
      </c>
    </row>
    <row r="2842" spans="1:16" ht="12" customHeight="1" x14ac:dyDescent="0.35">
      <c r="A2842" s="94" t="s">
        <v>6</v>
      </c>
      <c r="B2842" s="94" t="s">
        <v>50</v>
      </c>
      <c r="C2842" s="123" t="s">
        <v>101</v>
      </c>
      <c r="D2842" s="123" t="s">
        <v>101</v>
      </c>
      <c r="E2842" s="124" t="s">
        <v>105</v>
      </c>
      <c r="F2842" s="96"/>
      <c r="G2842" s="96" t="s">
        <v>126</v>
      </c>
      <c r="H2842" s="97" t="s">
        <v>127</v>
      </c>
      <c r="I2842" s="29" t="s">
        <v>302</v>
      </c>
      <c r="J2842" s="29" t="s">
        <v>128</v>
      </c>
      <c r="K2842" s="29" t="s">
        <v>129</v>
      </c>
      <c r="L2842" s="141" t="s">
        <v>303</v>
      </c>
      <c r="M2842" s="141">
        <v>45046</v>
      </c>
      <c r="N2842" s="141">
        <v>45046</v>
      </c>
      <c r="O2842" s="29" t="s">
        <v>131</v>
      </c>
      <c r="P2842" s="16">
        <v>1</v>
      </c>
    </row>
    <row r="2843" spans="1:16" ht="12" customHeight="1" x14ac:dyDescent="0.35">
      <c r="A2843" s="94" t="s">
        <v>6</v>
      </c>
      <c r="B2843" s="94" t="s">
        <v>50</v>
      </c>
      <c r="C2843" s="94" t="s">
        <v>106</v>
      </c>
      <c r="D2843" s="94" t="s">
        <v>106</v>
      </c>
      <c r="E2843" s="29" t="s">
        <v>107</v>
      </c>
      <c r="F2843" s="96"/>
      <c r="G2843" s="96" t="s">
        <v>126</v>
      </c>
      <c r="H2843" s="97" t="s">
        <v>127</v>
      </c>
      <c r="I2843" s="29" t="s">
        <v>302</v>
      </c>
      <c r="J2843" s="29" t="s">
        <v>128</v>
      </c>
      <c r="K2843" s="29" t="s">
        <v>129</v>
      </c>
      <c r="L2843" s="141" t="s">
        <v>303</v>
      </c>
      <c r="M2843" s="141">
        <v>45046</v>
      </c>
      <c r="N2843" s="141">
        <v>45046</v>
      </c>
      <c r="O2843" s="29" t="s">
        <v>131</v>
      </c>
      <c r="P2843" s="16">
        <v>3</v>
      </c>
    </row>
    <row r="2844" spans="1:16" ht="12" customHeight="1" x14ac:dyDescent="0.35">
      <c r="A2844" s="94" t="s">
        <v>6</v>
      </c>
      <c r="B2844" s="94" t="s">
        <v>50</v>
      </c>
      <c r="C2844" s="29" t="s">
        <v>108</v>
      </c>
      <c r="D2844" s="29" t="s">
        <v>108</v>
      </c>
      <c r="E2844" s="29" t="s">
        <v>108</v>
      </c>
      <c r="F2844" s="96"/>
      <c r="G2844" s="96" t="s">
        <v>126</v>
      </c>
      <c r="H2844" s="97" t="s">
        <v>127</v>
      </c>
      <c r="I2844" s="29" t="s">
        <v>302</v>
      </c>
      <c r="J2844" s="29" t="s">
        <v>128</v>
      </c>
      <c r="K2844" s="29" t="s">
        <v>129</v>
      </c>
      <c r="L2844" s="141" t="s">
        <v>303</v>
      </c>
      <c r="M2844" s="141">
        <v>45046</v>
      </c>
      <c r="N2844" s="141">
        <v>45046</v>
      </c>
      <c r="O2844" s="29" t="s">
        <v>131</v>
      </c>
      <c r="P2844" s="16">
        <v>15</v>
      </c>
    </row>
    <row r="2845" spans="1:16" ht="12" customHeight="1" x14ac:dyDescent="0.35">
      <c r="A2845" s="94" t="s">
        <v>6</v>
      </c>
      <c r="B2845" s="94" t="s">
        <v>50</v>
      </c>
      <c r="C2845" s="123" t="s">
        <v>109</v>
      </c>
      <c r="D2845" s="123" t="s">
        <v>109</v>
      </c>
      <c r="E2845" s="123" t="s">
        <v>109</v>
      </c>
      <c r="F2845" s="96"/>
      <c r="G2845" s="96" t="s">
        <v>126</v>
      </c>
      <c r="H2845" s="97" t="s">
        <v>127</v>
      </c>
      <c r="I2845" s="29" t="s">
        <v>302</v>
      </c>
      <c r="J2845" s="29" t="s">
        <v>128</v>
      </c>
      <c r="K2845" s="29" t="s">
        <v>129</v>
      </c>
      <c r="L2845" s="141" t="s">
        <v>303</v>
      </c>
      <c r="M2845" s="141">
        <v>45046</v>
      </c>
      <c r="N2845" s="141">
        <v>45046</v>
      </c>
      <c r="O2845" s="29" t="s">
        <v>131</v>
      </c>
      <c r="P2845" s="16">
        <v>1</v>
      </c>
    </row>
    <row r="2846" spans="1:16" ht="12" customHeight="1" x14ac:dyDescent="0.35">
      <c r="A2846" s="94" t="s">
        <v>6</v>
      </c>
      <c r="B2846" s="94" t="s">
        <v>50</v>
      </c>
      <c r="C2846" s="123" t="s">
        <v>109</v>
      </c>
      <c r="D2846" s="124" t="s">
        <v>110</v>
      </c>
      <c r="E2846" s="124" t="s">
        <v>110</v>
      </c>
      <c r="F2846" s="96"/>
      <c r="G2846" s="96" t="s">
        <v>126</v>
      </c>
      <c r="H2846" s="97" t="s">
        <v>127</v>
      </c>
      <c r="I2846" s="29" t="s">
        <v>302</v>
      </c>
      <c r="J2846" s="29" t="s">
        <v>128</v>
      </c>
      <c r="K2846" s="29" t="s">
        <v>129</v>
      </c>
      <c r="L2846" s="141" t="s">
        <v>303</v>
      </c>
      <c r="M2846" s="141">
        <v>45046</v>
      </c>
      <c r="N2846" s="141">
        <v>45046</v>
      </c>
      <c r="O2846" s="29" t="s">
        <v>131</v>
      </c>
      <c r="P2846" s="137">
        <v>13</v>
      </c>
    </row>
    <row r="2847" spans="1:16" ht="12" customHeight="1" x14ac:dyDescent="0.35">
      <c r="A2847" s="94" t="s">
        <v>6</v>
      </c>
      <c r="B2847" s="94" t="s">
        <v>111</v>
      </c>
      <c r="C2847" s="94" t="s">
        <v>112</v>
      </c>
      <c r="D2847" s="94" t="s">
        <v>112</v>
      </c>
      <c r="E2847" s="94" t="s">
        <v>112</v>
      </c>
      <c r="F2847" s="96"/>
      <c r="G2847" s="96" t="s">
        <v>126</v>
      </c>
      <c r="H2847" s="97" t="s">
        <v>127</v>
      </c>
      <c r="I2847" s="29" t="s">
        <v>302</v>
      </c>
      <c r="J2847" s="29" t="s">
        <v>128</v>
      </c>
      <c r="K2847" s="29" t="s">
        <v>129</v>
      </c>
      <c r="L2847" s="141" t="s">
        <v>303</v>
      </c>
      <c r="M2847" s="141">
        <v>45046</v>
      </c>
      <c r="N2847" s="141">
        <v>45046</v>
      </c>
      <c r="O2847" s="29" t="s">
        <v>131</v>
      </c>
      <c r="P2847" s="16"/>
    </row>
    <row r="2848" spans="1:16" ht="12" customHeight="1" x14ac:dyDescent="0.35">
      <c r="A2848" s="94" t="s">
        <v>6</v>
      </c>
      <c r="B2848" s="94" t="s">
        <v>113</v>
      </c>
      <c r="C2848" s="94" t="s">
        <v>113</v>
      </c>
      <c r="D2848" s="94" t="s">
        <v>113</v>
      </c>
      <c r="E2848" s="94" t="s">
        <v>113</v>
      </c>
      <c r="F2848" s="96"/>
      <c r="G2848" s="96" t="s">
        <v>126</v>
      </c>
      <c r="H2848" s="97" t="s">
        <v>127</v>
      </c>
      <c r="I2848" s="29" t="s">
        <v>302</v>
      </c>
      <c r="J2848" s="29" t="s">
        <v>128</v>
      </c>
      <c r="K2848" s="29" t="s">
        <v>129</v>
      </c>
      <c r="L2848" s="141" t="s">
        <v>303</v>
      </c>
      <c r="M2848" s="141">
        <v>45046</v>
      </c>
      <c r="N2848" s="141">
        <v>45046</v>
      </c>
      <c r="O2848" s="29" t="s">
        <v>131</v>
      </c>
      <c r="P2848" s="16"/>
    </row>
    <row r="2849" spans="1:16" ht="12" customHeight="1" x14ac:dyDescent="0.35">
      <c r="A2849" s="94" t="s">
        <v>6</v>
      </c>
      <c r="B2849" s="94" t="s">
        <v>114</v>
      </c>
      <c r="C2849" s="94" t="s">
        <v>114</v>
      </c>
      <c r="D2849" s="94" t="s">
        <v>114</v>
      </c>
      <c r="E2849" s="94" t="s">
        <v>114</v>
      </c>
      <c r="F2849" s="96"/>
      <c r="G2849" s="96" t="s">
        <v>126</v>
      </c>
      <c r="H2849" s="97" t="s">
        <v>127</v>
      </c>
      <c r="I2849" s="29" t="s">
        <v>302</v>
      </c>
      <c r="J2849" s="29" t="s">
        <v>128</v>
      </c>
      <c r="K2849" s="29" t="s">
        <v>129</v>
      </c>
      <c r="L2849" s="141" t="s">
        <v>303</v>
      </c>
      <c r="M2849" s="141">
        <v>45046</v>
      </c>
      <c r="N2849" s="141">
        <v>45046</v>
      </c>
      <c r="O2849" s="29" t="s">
        <v>131</v>
      </c>
      <c r="P2849" s="16"/>
    </row>
    <row r="2850" spans="1:16" ht="12" customHeight="1" x14ac:dyDescent="0.35">
      <c r="A2850" s="94" t="s">
        <v>6</v>
      </c>
      <c r="B2850" s="94" t="s">
        <v>7</v>
      </c>
      <c r="C2850" s="94" t="s">
        <v>8</v>
      </c>
      <c r="D2850" s="94" t="s">
        <v>8</v>
      </c>
      <c r="E2850" s="29" t="s">
        <v>8</v>
      </c>
      <c r="F2850" s="96"/>
      <c r="G2850" s="96" t="s">
        <v>126</v>
      </c>
      <c r="H2850" s="97" t="s">
        <v>127</v>
      </c>
      <c r="I2850" s="29" t="s">
        <v>302</v>
      </c>
      <c r="J2850" s="29" t="s">
        <v>128</v>
      </c>
      <c r="K2850" s="29" t="s">
        <v>129</v>
      </c>
      <c r="L2850" s="141" t="s">
        <v>303</v>
      </c>
      <c r="M2850" s="141">
        <v>45046</v>
      </c>
      <c r="N2850" s="141">
        <v>45046</v>
      </c>
      <c r="O2850" s="29" t="s">
        <v>137</v>
      </c>
      <c r="P2850" s="117">
        <v>26</v>
      </c>
    </row>
    <row r="2851" spans="1:16" ht="12" customHeight="1" x14ac:dyDescent="0.35">
      <c r="A2851" s="94" t="s">
        <v>6</v>
      </c>
      <c r="B2851" s="94" t="s">
        <v>7</v>
      </c>
      <c r="C2851" s="94" t="s">
        <v>8</v>
      </c>
      <c r="D2851" s="94" t="s">
        <v>8</v>
      </c>
      <c r="E2851" s="29" t="s">
        <v>9</v>
      </c>
      <c r="F2851" s="96"/>
      <c r="G2851" s="96" t="s">
        <v>126</v>
      </c>
      <c r="H2851" s="97" t="s">
        <v>127</v>
      </c>
      <c r="I2851" s="29" t="s">
        <v>302</v>
      </c>
      <c r="J2851" s="29" t="s">
        <v>128</v>
      </c>
      <c r="K2851" s="29" t="s">
        <v>129</v>
      </c>
      <c r="L2851" s="141" t="s">
        <v>303</v>
      </c>
      <c r="M2851" s="141">
        <v>45046</v>
      </c>
      <c r="N2851" s="141">
        <v>45046</v>
      </c>
      <c r="O2851" s="29" t="s">
        <v>137</v>
      </c>
      <c r="P2851" s="117">
        <v>11</v>
      </c>
    </row>
    <row r="2852" spans="1:16" ht="12" customHeight="1" x14ac:dyDescent="0.35">
      <c r="A2852" s="94" t="s">
        <v>6</v>
      </c>
      <c r="B2852" s="94" t="s">
        <v>7</v>
      </c>
      <c r="C2852" s="94" t="s">
        <v>8</v>
      </c>
      <c r="D2852" s="94" t="s">
        <v>8</v>
      </c>
      <c r="E2852" s="29" t="s">
        <v>10</v>
      </c>
      <c r="F2852" s="96"/>
      <c r="G2852" s="96" t="s">
        <v>126</v>
      </c>
      <c r="H2852" s="97" t="s">
        <v>127</v>
      </c>
      <c r="I2852" s="29" t="s">
        <v>302</v>
      </c>
      <c r="J2852" s="29" t="s">
        <v>128</v>
      </c>
      <c r="K2852" s="29" t="s">
        <v>129</v>
      </c>
      <c r="L2852" s="141" t="s">
        <v>303</v>
      </c>
      <c r="M2852" s="141">
        <v>45046</v>
      </c>
      <c r="N2852" s="141">
        <v>45046</v>
      </c>
      <c r="O2852" s="29" t="s">
        <v>137</v>
      </c>
      <c r="P2852" s="117"/>
    </row>
    <row r="2853" spans="1:16" ht="12" customHeight="1" x14ac:dyDescent="0.35">
      <c r="A2853" s="94" t="s">
        <v>6</v>
      </c>
      <c r="B2853" s="94" t="s">
        <v>7</v>
      </c>
      <c r="C2853" s="94" t="s">
        <v>8</v>
      </c>
      <c r="D2853" s="94" t="s">
        <v>8</v>
      </c>
      <c r="E2853" s="29" t="s">
        <v>11</v>
      </c>
      <c r="F2853" s="96"/>
      <c r="G2853" s="96" t="s">
        <v>126</v>
      </c>
      <c r="H2853" s="97" t="s">
        <v>127</v>
      </c>
      <c r="I2853" s="29" t="s">
        <v>302</v>
      </c>
      <c r="J2853" s="29" t="s">
        <v>128</v>
      </c>
      <c r="K2853" s="29" t="s">
        <v>129</v>
      </c>
      <c r="L2853" s="141" t="s">
        <v>303</v>
      </c>
      <c r="M2853" s="141">
        <v>45046</v>
      </c>
      <c r="N2853" s="141">
        <v>45046</v>
      </c>
      <c r="O2853" s="29" t="s">
        <v>137</v>
      </c>
      <c r="P2853" s="117">
        <v>20</v>
      </c>
    </row>
    <row r="2854" spans="1:16" ht="12" customHeight="1" x14ac:dyDescent="0.35">
      <c r="A2854" s="94" t="s">
        <v>6</v>
      </c>
      <c r="B2854" s="94" t="s">
        <v>7</v>
      </c>
      <c r="C2854" s="94" t="s">
        <v>8</v>
      </c>
      <c r="D2854" s="94" t="s">
        <v>8</v>
      </c>
      <c r="E2854" s="29" t="s">
        <v>12</v>
      </c>
      <c r="F2854" s="96"/>
      <c r="G2854" s="96" t="s">
        <v>126</v>
      </c>
      <c r="H2854" s="97" t="s">
        <v>127</v>
      </c>
      <c r="I2854" s="29" t="s">
        <v>302</v>
      </c>
      <c r="J2854" s="29" t="s">
        <v>128</v>
      </c>
      <c r="K2854" s="29" t="s">
        <v>129</v>
      </c>
      <c r="L2854" s="141" t="s">
        <v>303</v>
      </c>
      <c r="M2854" s="141">
        <v>45046</v>
      </c>
      <c r="N2854" s="141">
        <v>45046</v>
      </c>
      <c r="O2854" s="29" t="s">
        <v>137</v>
      </c>
      <c r="P2854" s="117">
        <v>17</v>
      </c>
    </row>
    <row r="2855" spans="1:16" ht="12" customHeight="1" x14ac:dyDescent="0.35">
      <c r="A2855" s="94" t="s">
        <v>6</v>
      </c>
      <c r="B2855" s="94" t="s">
        <v>7</v>
      </c>
      <c r="C2855" s="94" t="s">
        <v>8</v>
      </c>
      <c r="D2855" s="94" t="s">
        <v>8</v>
      </c>
      <c r="E2855" s="29" t="s">
        <v>13</v>
      </c>
      <c r="F2855" s="96"/>
      <c r="G2855" s="96" t="s">
        <v>126</v>
      </c>
      <c r="H2855" s="97" t="s">
        <v>127</v>
      </c>
      <c r="I2855" s="29" t="s">
        <v>302</v>
      </c>
      <c r="J2855" s="29" t="s">
        <v>128</v>
      </c>
      <c r="K2855" s="29" t="s">
        <v>129</v>
      </c>
      <c r="L2855" s="141" t="s">
        <v>303</v>
      </c>
      <c r="M2855" s="141">
        <v>45046</v>
      </c>
      <c r="N2855" s="141">
        <v>45046</v>
      </c>
      <c r="O2855" s="29" t="s">
        <v>137</v>
      </c>
      <c r="P2855" s="117">
        <v>1</v>
      </c>
    </row>
    <row r="2856" spans="1:16" ht="12" customHeight="1" x14ac:dyDescent="0.35">
      <c r="A2856" s="94" t="s">
        <v>6</v>
      </c>
      <c r="B2856" s="94" t="s">
        <v>7</v>
      </c>
      <c r="C2856" s="94" t="s">
        <v>8</v>
      </c>
      <c r="D2856" s="94" t="s">
        <v>8</v>
      </c>
      <c r="E2856" s="94" t="s">
        <v>14</v>
      </c>
      <c r="F2856" s="96"/>
      <c r="G2856" s="96" t="s">
        <v>126</v>
      </c>
      <c r="H2856" s="97" t="s">
        <v>127</v>
      </c>
      <c r="I2856" s="29" t="s">
        <v>302</v>
      </c>
      <c r="J2856" s="29" t="s">
        <v>128</v>
      </c>
      <c r="K2856" s="29" t="s">
        <v>129</v>
      </c>
      <c r="L2856" s="141" t="s">
        <v>303</v>
      </c>
      <c r="M2856" s="141">
        <v>45046</v>
      </c>
      <c r="N2856" s="141">
        <v>45046</v>
      </c>
      <c r="O2856" s="29" t="s">
        <v>137</v>
      </c>
      <c r="P2856" s="117">
        <v>2142</v>
      </c>
    </row>
    <row r="2857" spans="1:16" ht="12" customHeight="1" x14ac:dyDescent="0.35">
      <c r="A2857" s="94" t="s">
        <v>6</v>
      </c>
      <c r="B2857" s="94" t="s">
        <v>7</v>
      </c>
      <c r="C2857" s="94" t="s">
        <v>8</v>
      </c>
      <c r="D2857" s="94" t="s">
        <v>8</v>
      </c>
      <c r="E2857" s="29" t="s">
        <v>15</v>
      </c>
      <c r="F2857" s="96"/>
      <c r="G2857" s="96" t="s">
        <v>126</v>
      </c>
      <c r="H2857" s="97" t="s">
        <v>127</v>
      </c>
      <c r="I2857" s="29" t="s">
        <v>302</v>
      </c>
      <c r="J2857" s="29" t="s">
        <v>128</v>
      </c>
      <c r="K2857" s="29" t="s">
        <v>129</v>
      </c>
      <c r="L2857" s="141" t="s">
        <v>303</v>
      </c>
      <c r="M2857" s="141">
        <v>45046</v>
      </c>
      <c r="N2857" s="141">
        <v>45046</v>
      </c>
      <c r="O2857" s="29" t="s">
        <v>137</v>
      </c>
      <c r="P2857" s="117">
        <v>10</v>
      </c>
    </row>
    <row r="2858" spans="1:16" ht="12" customHeight="1" x14ac:dyDescent="0.35">
      <c r="A2858" s="94" t="s">
        <v>6</v>
      </c>
      <c r="B2858" s="94" t="s">
        <v>7</v>
      </c>
      <c r="C2858" s="94" t="s">
        <v>8</v>
      </c>
      <c r="D2858" s="94" t="s">
        <v>8</v>
      </c>
      <c r="E2858" s="29" t="s">
        <v>16</v>
      </c>
      <c r="F2858" s="96"/>
      <c r="G2858" s="96" t="s">
        <v>126</v>
      </c>
      <c r="H2858" s="97" t="s">
        <v>127</v>
      </c>
      <c r="I2858" s="29" t="s">
        <v>302</v>
      </c>
      <c r="J2858" s="29" t="s">
        <v>128</v>
      </c>
      <c r="K2858" s="29" t="s">
        <v>129</v>
      </c>
      <c r="L2858" s="141" t="s">
        <v>303</v>
      </c>
      <c r="M2858" s="141">
        <v>45046</v>
      </c>
      <c r="N2858" s="141">
        <v>45046</v>
      </c>
      <c r="O2858" s="29" t="s">
        <v>137</v>
      </c>
      <c r="P2858" s="117">
        <v>153</v>
      </c>
    </row>
    <row r="2859" spans="1:16" ht="12" customHeight="1" x14ac:dyDescent="0.35">
      <c r="A2859" s="94" t="s">
        <v>6</v>
      </c>
      <c r="B2859" s="94" t="s">
        <v>7</v>
      </c>
      <c r="C2859" s="94" t="s">
        <v>8</v>
      </c>
      <c r="D2859" s="94" t="s">
        <v>8</v>
      </c>
      <c r="E2859" s="29" t="s">
        <v>17</v>
      </c>
      <c r="F2859" s="96"/>
      <c r="G2859" s="96" t="s">
        <v>126</v>
      </c>
      <c r="H2859" s="97" t="s">
        <v>127</v>
      </c>
      <c r="I2859" s="29" t="s">
        <v>302</v>
      </c>
      <c r="J2859" s="29" t="s">
        <v>128</v>
      </c>
      <c r="K2859" s="29" t="s">
        <v>129</v>
      </c>
      <c r="L2859" s="141" t="s">
        <v>303</v>
      </c>
      <c r="M2859" s="141">
        <v>45046</v>
      </c>
      <c r="N2859" s="141">
        <v>45046</v>
      </c>
      <c r="O2859" s="29" t="s">
        <v>137</v>
      </c>
      <c r="P2859" s="117">
        <v>319</v>
      </c>
    </row>
    <row r="2860" spans="1:16" ht="12" customHeight="1" x14ac:dyDescent="0.35">
      <c r="A2860" s="94" t="s">
        <v>6</v>
      </c>
      <c r="B2860" s="94" t="s">
        <v>7</v>
      </c>
      <c r="C2860" s="94" t="s">
        <v>8</v>
      </c>
      <c r="D2860" s="94" t="s">
        <v>8</v>
      </c>
      <c r="E2860" s="29" t="s">
        <v>18</v>
      </c>
      <c r="F2860" s="96"/>
      <c r="G2860" s="96" t="s">
        <v>126</v>
      </c>
      <c r="H2860" s="97" t="s">
        <v>127</v>
      </c>
      <c r="I2860" s="29" t="s">
        <v>302</v>
      </c>
      <c r="J2860" s="29" t="s">
        <v>128</v>
      </c>
      <c r="K2860" s="29" t="s">
        <v>129</v>
      </c>
      <c r="L2860" s="141" t="s">
        <v>303</v>
      </c>
      <c r="M2860" s="141">
        <v>45046</v>
      </c>
      <c r="N2860" s="141">
        <v>45046</v>
      </c>
      <c r="O2860" s="29" t="s">
        <v>137</v>
      </c>
      <c r="P2860" s="117"/>
    </row>
    <row r="2861" spans="1:16" ht="12" customHeight="1" x14ac:dyDescent="0.35">
      <c r="A2861" s="94" t="s">
        <v>6</v>
      </c>
      <c r="B2861" s="94" t="s">
        <v>7</v>
      </c>
      <c r="C2861" s="94" t="s">
        <v>8</v>
      </c>
      <c r="D2861" s="94" t="s">
        <v>8</v>
      </c>
      <c r="E2861" s="29" t="s">
        <v>19</v>
      </c>
      <c r="F2861" s="96"/>
      <c r="G2861" s="96" t="s">
        <v>126</v>
      </c>
      <c r="H2861" s="97" t="s">
        <v>127</v>
      </c>
      <c r="I2861" s="29" t="s">
        <v>302</v>
      </c>
      <c r="J2861" s="29" t="s">
        <v>128</v>
      </c>
      <c r="K2861" s="29" t="s">
        <v>129</v>
      </c>
      <c r="L2861" s="141" t="s">
        <v>303</v>
      </c>
      <c r="M2861" s="141">
        <v>45046</v>
      </c>
      <c r="N2861" s="141">
        <v>45046</v>
      </c>
      <c r="O2861" s="29" t="s">
        <v>137</v>
      </c>
      <c r="P2861" s="117">
        <v>85</v>
      </c>
    </row>
    <row r="2862" spans="1:16" ht="12" customHeight="1" x14ac:dyDescent="0.35">
      <c r="A2862" s="94" t="s">
        <v>6</v>
      </c>
      <c r="B2862" s="94" t="s">
        <v>7</v>
      </c>
      <c r="C2862" s="94" t="s">
        <v>8</v>
      </c>
      <c r="D2862" s="94" t="s">
        <v>8</v>
      </c>
      <c r="E2862" s="29" t="s">
        <v>20</v>
      </c>
      <c r="F2862" s="96"/>
      <c r="G2862" s="96" t="s">
        <v>126</v>
      </c>
      <c r="H2862" s="97" t="s">
        <v>127</v>
      </c>
      <c r="I2862" s="29" t="s">
        <v>302</v>
      </c>
      <c r="J2862" s="29" t="s">
        <v>128</v>
      </c>
      <c r="K2862" s="29" t="s">
        <v>129</v>
      </c>
      <c r="L2862" s="141" t="s">
        <v>303</v>
      </c>
      <c r="M2862" s="141">
        <v>45046</v>
      </c>
      <c r="N2862" s="141">
        <v>45046</v>
      </c>
      <c r="O2862" s="29" t="s">
        <v>137</v>
      </c>
      <c r="P2862" s="117">
        <v>44</v>
      </c>
    </row>
    <row r="2863" spans="1:16" ht="12" customHeight="1" x14ac:dyDescent="0.35">
      <c r="A2863" s="94" t="s">
        <v>6</v>
      </c>
      <c r="B2863" s="94" t="s">
        <v>7</v>
      </c>
      <c r="C2863" s="94" t="s">
        <v>21</v>
      </c>
      <c r="D2863" s="94" t="s">
        <v>21</v>
      </c>
      <c r="E2863" s="29" t="s">
        <v>22</v>
      </c>
      <c r="F2863" s="96"/>
      <c r="G2863" s="96" t="s">
        <v>126</v>
      </c>
      <c r="H2863" s="97" t="s">
        <v>127</v>
      </c>
      <c r="I2863" s="29" t="s">
        <v>302</v>
      </c>
      <c r="J2863" s="29" t="s">
        <v>128</v>
      </c>
      <c r="K2863" s="29" t="s">
        <v>129</v>
      </c>
      <c r="L2863" s="141" t="s">
        <v>303</v>
      </c>
      <c r="M2863" s="141">
        <v>45046</v>
      </c>
      <c r="N2863" s="141">
        <v>45046</v>
      </c>
      <c r="O2863" s="29" t="s">
        <v>137</v>
      </c>
      <c r="P2863" s="117">
        <v>15</v>
      </c>
    </row>
    <row r="2864" spans="1:16" ht="12" customHeight="1" x14ac:dyDescent="0.35">
      <c r="A2864" s="94" t="s">
        <v>6</v>
      </c>
      <c r="B2864" s="94" t="s">
        <v>7</v>
      </c>
      <c r="C2864" s="94" t="s">
        <v>21</v>
      </c>
      <c r="D2864" s="94" t="s">
        <v>21</v>
      </c>
      <c r="E2864" s="29" t="s">
        <v>23</v>
      </c>
      <c r="F2864" s="96"/>
      <c r="G2864" s="96" t="s">
        <v>126</v>
      </c>
      <c r="H2864" s="97" t="s">
        <v>127</v>
      </c>
      <c r="I2864" s="29" t="s">
        <v>302</v>
      </c>
      <c r="J2864" s="29" t="s">
        <v>128</v>
      </c>
      <c r="K2864" s="29" t="s">
        <v>129</v>
      </c>
      <c r="L2864" s="141" t="s">
        <v>303</v>
      </c>
      <c r="M2864" s="141">
        <v>45046</v>
      </c>
      <c r="N2864" s="141">
        <v>45046</v>
      </c>
      <c r="O2864" s="29" t="s">
        <v>137</v>
      </c>
      <c r="P2864" s="117"/>
    </row>
    <row r="2865" spans="1:16" ht="12" customHeight="1" x14ac:dyDescent="0.35">
      <c r="A2865" s="94" t="s">
        <v>6</v>
      </c>
      <c r="B2865" s="94" t="s">
        <v>7</v>
      </c>
      <c r="C2865" s="94" t="s">
        <v>21</v>
      </c>
      <c r="D2865" s="94" t="s">
        <v>21</v>
      </c>
      <c r="E2865" s="29" t="s">
        <v>24</v>
      </c>
      <c r="F2865" s="96"/>
      <c r="G2865" s="96" t="s">
        <v>126</v>
      </c>
      <c r="H2865" s="97" t="s">
        <v>127</v>
      </c>
      <c r="I2865" s="29" t="s">
        <v>302</v>
      </c>
      <c r="J2865" s="29" t="s">
        <v>128</v>
      </c>
      <c r="K2865" s="29" t="s">
        <v>129</v>
      </c>
      <c r="L2865" s="141" t="s">
        <v>303</v>
      </c>
      <c r="M2865" s="141">
        <v>45046</v>
      </c>
      <c r="N2865" s="141">
        <v>45046</v>
      </c>
      <c r="O2865" s="29" t="s">
        <v>137</v>
      </c>
      <c r="P2865" s="117">
        <v>18</v>
      </c>
    </row>
    <row r="2866" spans="1:16" ht="12" customHeight="1" x14ac:dyDescent="0.35">
      <c r="A2866" s="94" t="s">
        <v>6</v>
      </c>
      <c r="B2866" s="94" t="s">
        <v>7</v>
      </c>
      <c r="C2866" s="94" t="s">
        <v>21</v>
      </c>
      <c r="D2866" s="94" t="s">
        <v>21</v>
      </c>
      <c r="E2866" s="29" t="s">
        <v>25</v>
      </c>
      <c r="F2866" s="96"/>
      <c r="G2866" s="96" t="s">
        <v>126</v>
      </c>
      <c r="H2866" s="97" t="s">
        <v>127</v>
      </c>
      <c r="I2866" s="29" t="s">
        <v>302</v>
      </c>
      <c r="J2866" s="29" t="s">
        <v>128</v>
      </c>
      <c r="K2866" s="29" t="s">
        <v>129</v>
      </c>
      <c r="L2866" s="141" t="s">
        <v>303</v>
      </c>
      <c r="M2866" s="141">
        <v>45046</v>
      </c>
      <c r="N2866" s="141">
        <v>45046</v>
      </c>
      <c r="O2866" s="29" t="s">
        <v>137</v>
      </c>
      <c r="P2866" s="117">
        <v>19</v>
      </c>
    </row>
    <row r="2867" spans="1:16" ht="12" customHeight="1" x14ac:dyDescent="0.35">
      <c r="A2867" s="94" t="s">
        <v>6</v>
      </c>
      <c r="B2867" s="94" t="s">
        <v>7</v>
      </c>
      <c r="C2867" s="94" t="s">
        <v>21</v>
      </c>
      <c r="D2867" s="94" t="s">
        <v>21</v>
      </c>
      <c r="E2867" s="29" t="s">
        <v>26</v>
      </c>
      <c r="F2867" s="96"/>
      <c r="G2867" s="96" t="s">
        <v>126</v>
      </c>
      <c r="H2867" s="97" t="s">
        <v>127</v>
      </c>
      <c r="I2867" s="29" t="s">
        <v>302</v>
      </c>
      <c r="J2867" s="29" t="s">
        <v>128</v>
      </c>
      <c r="K2867" s="29" t="s">
        <v>129</v>
      </c>
      <c r="L2867" s="141" t="s">
        <v>303</v>
      </c>
      <c r="M2867" s="141">
        <v>45046</v>
      </c>
      <c r="N2867" s="141">
        <v>45046</v>
      </c>
      <c r="O2867" s="29" t="s">
        <v>137</v>
      </c>
      <c r="P2867" s="117">
        <v>6</v>
      </c>
    </row>
    <row r="2868" spans="1:16" ht="12" customHeight="1" x14ac:dyDescent="0.35">
      <c r="A2868" s="94" t="s">
        <v>6</v>
      </c>
      <c r="B2868" s="94" t="s">
        <v>7</v>
      </c>
      <c r="C2868" s="94" t="s">
        <v>21</v>
      </c>
      <c r="D2868" s="94" t="s">
        <v>21</v>
      </c>
      <c r="E2868" s="29" t="s">
        <v>27</v>
      </c>
      <c r="F2868" s="96"/>
      <c r="G2868" s="96" t="s">
        <v>126</v>
      </c>
      <c r="H2868" s="97" t="s">
        <v>127</v>
      </c>
      <c r="I2868" s="29" t="s">
        <v>302</v>
      </c>
      <c r="J2868" s="29" t="s">
        <v>128</v>
      </c>
      <c r="K2868" s="29" t="s">
        <v>129</v>
      </c>
      <c r="L2868" s="141" t="s">
        <v>303</v>
      </c>
      <c r="M2868" s="141">
        <v>45046</v>
      </c>
      <c r="N2868" s="141">
        <v>45046</v>
      </c>
      <c r="O2868" s="29" t="s">
        <v>137</v>
      </c>
      <c r="P2868" s="117">
        <v>42</v>
      </c>
    </row>
    <row r="2869" spans="1:16" ht="12" customHeight="1" x14ac:dyDescent="0.35">
      <c r="A2869" s="94" t="s">
        <v>6</v>
      </c>
      <c r="B2869" s="94" t="s">
        <v>7</v>
      </c>
      <c r="C2869" s="94" t="s">
        <v>21</v>
      </c>
      <c r="D2869" s="94" t="s">
        <v>21</v>
      </c>
      <c r="E2869" s="30" t="s">
        <v>28</v>
      </c>
      <c r="F2869" s="96"/>
      <c r="G2869" s="96" t="s">
        <v>126</v>
      </c>
      <c r="H2869" s="97" t="s">
        <v>127</v>
      </c>
      <c r="I2869" s="29" t="s">
        <v>302</v>
      </c>
      <c r="J2869" s="29" t="s">
        <v>128</v>
      </c>
      <c r="K2869" s="29" t="s">
        <v>129</v>
      </c>
      <c r="L2869" s="141" t="s">
        <v>303</v>
      </c>
      <c r="M2869" s="141">
        <v>45046</v>
      </c>
      <c r="N2869" s="141">
        <v>45046</v>
      </c>
      <c r="O2869" s="29" t="s">
        <v>137</v>
      </c>
      <c r="P2869" s="117">
        <v>149</v>
      </c>
    </row>
    <row r="2870" spans="1:16" ht="12" customHeight="1" x14ac:dyDescent="0.35">
      <c r="A2870" s="94" t="s">
        <v>6</v>
      </c>
      <c r="B2870" s="94" t="s">
        <v>7</v>
      </c>
      <c r="C2870" s="94" t="s">
        <v>21</v>
      </c>
      <c r="D2870" s="94" t="s">
        <v>29</v>
      </c>
      <c r="E2870" s="29" t="s">
        <v>30</v>
      </c>
      <c r="F2870" s="96"/>
      <c r="G2870" s="96" t="s">
        <v>126</v>
      </c>
      <c r="H2870" s="97" t="s">
        <v>127</v>
      </c>
      <c r="I2870" s="29" t="s">
        <v>302</v>
      </c>
      <c r="J2870" s="29" t="s">
        <v>128</v>
      </c>
      <c r="K2870" s="29" t="s">
        <v>129</v>
      </c>
      <c r="L2870" s="141" t="s">
        <v>303</v>
      </c>
      <c r="M2870" s="141">
        <v>45046</v>
      </c>
      <c r="N2870" s="141">
        <v>45046</v>
      </c>
      <c r="O2870" s="29" t="s">
        <v>137</v>
      </c>
      <c r="P2870" s="117">
        <v>126</v>
      </c>
    </row>
    <row r="2871" spans="1:16" ht="12" customHeight="1" x14ac:dyDescent="0.35">
      <c r="A2871" s="94" t="s">
        <v>6</v>
      </c>
      <c r="B2871" s="94" t="s">
        <v>7</v>
      </c>
      <c r="C2871" s="94" t="s">
        <v>21</v>
      </c>
      <c r="D2871" s="94" t="s">
        <v>29</v>
      </c>
      <c r="E2871" s="29" t="s">
        <v>31</v>
      </c>
      <c r="F2871" s="96"/>
      <c r="G2871" s="96" t="s">
        <v>126</v>
      </c>
      <c r="H2871" s="97" t="s">
        <v>127</v>
      </c>
      <c r="I2871" s="29" t="s">
        <v>302</v>
      </c>
      <c r="J2871" s="29" t="s">
        <v>128</v>
      </c>
      <c r="K2871" s="29" t="s">
        <v>129</v>
      </c>
      <c r="L2871" s="141" t="s">
        <v>303</v>
      </c>
      <c r="M2871" s="141">
        <v>45046</v>
      </c>
      <c r="N2871" s="141">
        <v>45046</v>
      </c>
      <c r="O2871" s="29" t="s">
        <v>137</v>
      </c>
      <c r="P2871" s="117"/>
    </row>
    <row r="2872" spans="1:16" ht="12" customHeight="1" x14ac:dyDescent="0.35">
      <c r="A2872" s="94" t="s">
        <v>6</v>
      </c>
      <c r="B2872" s="94" t="s">
        <v>7</v>
      </c>
      <c r="C2872" s="94" t="s">
        <v>21</v>
      </c>
      <c r="D2872" s="94" t="s">
        <v>29</v>
      </c>
      <c r="E2872" s="29" t="s">
        <v>32</v>
      </c>
      <c r="F2872" s="96"/>
      <c r="G2872" s="96" t="s">
        <v>126</v>
      </c>
      <c r="H2872" s="97" t="s">
        <v>127</v>
      </c>
      <c r="I2872" s="29" t="s">
        <v>302</v>
      </c>
      <c r="J2872" s="29" t="s">
        <v>128</v>
      </c>
      <c r="K2872" s="29" t="s">
        <v>129</v>
      </c>
      <c r="L2872" s="141" t="s">
        <v>303</v>
      </c>
      <c r="M2872" s="141">
        <v>45046</v>
      </c>
      <c r="N2872" s="141">
        <v>45046</v>
      </c>
      <c r="O2872" s="29" t="s">
        <v>137</v>
      </c>
      <c r="P2872" s="117">
        <v>7</v>
      </c>
    </row>
    <row r="2873" spans="1:16" ht="12" customHeight="1" x14ac:dyDescent="0.35">
      <c r="A2873" s="94" t="s">
        <v>6</v>
      </c>
      <c r="B2873" s="94" t="s">
        <v>7</v>
      </c>
      <c r="C2873" s="94" t="s">
        <v>21</v>
      </c>
      <c r="D2873" s="94" t="s">
        <v>33</v>
      </c>
      <c r="E2873" s="29" t="s">
        <v>34</v>
      </c>
      <c r="F2873" s="96"/>
      <c r="G2873" s="96" t="s">
        <v>126</v>
      </c>
      <c r="H2873" s="97" t="s">
        <v>127</v>
      </c>
      <c r="I2873" s="29" t="s">
        <v>302</v>
      </c>
      <c r="J2873" s="29" t="s">
        <v>128</v>
      </c>
      <c r="K2873" s="29" t="s">
        <v>129</v>
      </c>
      <c r="L2873" s="141" t="s">
        <v>303</v>
      </c>
      <c r="M2873" s="141">
        <v>45046</v>
      </c>
      <c r="N2873" s="141">
        <v>45046</v>
      </c>
      <c r="O2873" s="29" t="s">
        <v>137</v>
      </c>
      <c r="P2873" s="117">
        <v>289</v>
      </c>
    </row>
    <row r="2874" spans="1:16" ht="12" customHeight="1" x14ac:dyDescent="0.35">
      <c r="A2874" s="94" t="s">
        <v>6</v>
      </c>
      <c r="B2874" s="94" t="s">
        <v>7</v>
      </c>
      <c r="C2874" s="94" t="s">
        <v>21</v>
      </c>
      <c r="D2874" s="94" t="s">
        <v>33</v>
      </c>
      <c r="E2874" s="29" t="s">
        <v>35</v>
      </c>
      <c r="F2874" s="96"/>
      <c r="G2874" s="96" t="s">
        <v>126</v>
      </c>
      <c r="H2874" s="97" t="s">
        <v>127</v>
      </c>
      <c r="I2874" s="29" t="s">
        <v>302</v>
      </c>
      <c r="J2874" s="29" t="s">
        <v>128</v>
      </c>
      <c r="K2874" s="29" t="s">
        <v>129</v>
      </c>
      <c r="L2874" s="141" t="s">
        <v>303</v>
      </c>
      <c r="M2874" s="141">
        <v>45046</v>
      </c>
      <c r="N2874" s="141">
        <v>45046</v>
      </c>
      <c r="O2874" s="29" t="s">
        <v>137</v>
      </c>
      <c r="P2874" s="117">
        <v>84</v>
      </c>
    </row>
    <row r="2875" spans="1:16" ht="12" customHeight="1" x14ac:dyDescent="0.35">
      <c r="A2875" s="94" t="s">
        <v>6</v>
      </c>
      <c r="B2875" s="94" t="s">
        <v>7</v>
      </c>
      <c r="C2875" s="94" t="s">
        <v>21</v>
      </c>
      <c r="D2875" s="94" t="s">
        <v>33</v>
      </c>
      <c r="E2875" s="29" t="s">
        <v>36</v>
      </c>
      <c r="F2875" s="96"/>
      <c r="G2875" s="96" t="s">
        <v>126</v>
      </c>
      <c r="H2875" s="97" t="s">
        <v>127</v>
      </c>
      <c r="I2875" s="29" t="s">
        <v>302</v>
      </c>
      <c r="J2875" s="29" t="s">
        <v>128</v>
      </c>
      <c r="K2875" s="29" t="s">
        <v>129</v>
      </c>
      <c r="L2875" s="141" t="s">
        <v>303</v>
      </c>
      <c r="M2875" s="141">
        <v>45046</v>
      </c>
      <c r="N2875" s="141">
        <v>45046</v>
      </c>
      <c r="O2875" s="29" t="s">
        <v>137</v>
      </c>
      <c r="P2875" s="117">
        <v>52</v>
      </c>
    </row>
    <row r="2876" spans="1:16" ht="12" customHeight="1" x14ac:dyDescent="0.35">
      <c r="A2876" s="94" t="s">
        <v>6</v>
      </c>
      <c r="B2876" s="94" t="s">
        <v>7</v>
      </c>
      <c r="C2876" s="94" t="s">
        <v>21</v>
      </c>
      <c r="D2876" s="94" t="s">
        <v>33</v>
      </c>
      <c r="E2876" s="29" t="s">
        <v>37</v>
      </c>
      <c r="F2876" s="96"/>
      <c r="G2876" s="96" t="s">
        <v>126</v>
      </c>
      <c r="H2876" s="97" t="s">
        <v>127</v>
      </c>
      <c r="I2876" s="29" t="s">
        <v>302</v>
      </c>
      <c r="J2876" s="29" t="s">
        <v>128</v>
      </c>
      <c r="K2876" s="29" t="s">
        <v>129</v>
      </c>
      <c r="L2876" s="141" t="s">
        <v>303</v>
      </c>
      <c r="M2876" s="141">
        <v>45046</v>
      </c>
      <c r="N2876" s="141">
        <v>45046</v>
      </c>
      <c r="O2876" s="29" t="s">
        <v>137</v>
      </c>
      <c r="P2876" s="117"/>
    </row>
    <row r="2877" spans="1:16" ht="12" customHeight="1" x14ac:dyDescent="0.35">
      <c r="A2877" s="94" t="s">
        <v>6</v>
      </c>
      <c r="B2877" s="94" t="s">
        <v>7</v>
      </c>
      <c r="C2877" s="94" t="s">
        <v>21</v>
      </c>
      <c r="D2877" s="94" t="s">
        <v>33</v>
      </c>
      <c r="E2877" s="29" t="s">
        <v>38</v>
      </c>
      <c r="F2877" s="96"/>
      <c r="G2877" s="96" t="s">
        <v>126</v>
      </c>
      <c r="H2877" s="97" t="s">
        <v>127</v>
      </c>
      <c r="I2877" s="29" t="s">
        <v>302</v>
      </c>
      <c r="J2877" s="29" t="s">
        <v>128</v>
      </c>
      <c r="K2877" s="29" t="s">
        <v>129</v>
      </c>
      <c r="L2877" s="141" t="s">
        <v>303</v>
      </c>
      <c r="M2877" s="141">
        <v>45046</v>
      </c>
      <c r="N2877" s="141">
        <v>45046</v>
      </c>
      <c r="O2877" s="29" t="s">
        <v>137</v>
      </c>
      <c r="P2877" s="117">
        <v>3</v>
      </c>
    </row>
    <row r="2878" spans="1:16" ht="12" customHeight="1" x14ac:dyDescent="0.35">
      <c r="A2878" s="94" t="s">
        <v>6</v>
      </c>
      <c r="B2878" s="94" t="s">
        <v>7</v>
      </c>
      <c r="C2878" s="94" t="s">
        <v>21</v>
      </c>
      <c r="D2878" s="94" t="s">
        <v>33</v>
      </c>
      <c r="E2878" s="29" t="s">
        <v>39</v>
      </c>
      <c r="F2878" s="96"/>
      <c r="G2878" s="96" t="s">
        <v>126</v>
      </c>
      <c r="H2878" s="97" t="s">
        <v>127</v>
      </c>
      <c r="I2878" s="29" t="s">
        <v>302</v>
      </c>
      <c r="J2878" s="29" t="s">
        <v>128</v>
      </c>
      <c r="K2878" s="29" t="s">
        <v>129</v>
      </c>
      <c r="L2878" s="141" t="s">
        <v>303</v>
      </c>
      <c r="M2878" s="141">
        <v>45046</v>
      </c>
      <c r="N2878" s="141">
        <v>45046</v>
      </c>
      <c r="O2878" s="29" t="s">
        <v>137</v>
      </c>
      <c r="P2878" s="117">
        <v>7</v>
      </c>
    </row>
    <row r="2879" spans="1:16" ht="12" customHeight="1" x14ac:dyDescent="0.35">
      <c r="A2879" s="94" t="s">
        <v>6</v>
      </c>
      <c r="B2879" s="94" t="s">
        <v>7</v>
      </c>
      <c r="C2879" s="94" t="s">
        <v>40</v>
      </c>
      <c r="D2879" s="94" t="s">
        <v>40</v>
      </c>
      <c r="E2879" s="30" t="s">
        <v>40</v>
      </c>
      <c r="F2879" s="96"/>
      <c r="G2879" s="96" t="s">
        <v>126</v>
      </c>
      <c r="H2879" s="97" t="s">
        <v>127</v>
      </c>
      <c r="I2879" s="29" t="s">
        <v>302</v>
      </c>
      <c r="J2879" s="29" t="s">
        <v>128</v>
      </c>
      <c r="K2879" s="29" t="s">
        <v>129</v>
      </c>
      <c r="L2879" s="141" t="s">
        <v>303</v>
      </c>
      <c r="M2879" s="141">
        <v>45046</v>
      </c>
      <c r="N2879" s="141">
        <v>45046</v>
      </c>
      <c r="O2879" s="29" t="s">
        <v>137</v>
      </c>
      <c r="P2879" s="117">
        <v>4</v>
      </c>
    </row>
    <row r="2880" spans="1:16" ht="12" customHeight="1" x14ac:dyDescent="0.35">
      <c r="A2880" s="94" t="s">
        <v>6</v>
      </c>
      <c r="B2880" s="94" t="s">
        <v>7</v>
      </c>
      <c r="C2880" s="94" t="s">
        <v>41</v>
      </c>
      <c r="D2880" s="94" t="s">
        <v>41</v>
      </c>
      <c r="E2880" s="29" t="s">
        <v>41</v>
      </c>
      <c r="F2880" s="96"/>
      <c r="G2880" s="96" t="s">
        <v>126</v>
      </c>
      <c r="H2880" s="97" t="s">
        <v>127</v>
      </c>
      <c r="I2880" s="29" t="s">
        <v>302</v>
      </c>
      <c r="J2880" s="29" t="s">
        <v>128</v>
      </c>
      <c r="K2880" s="29" t="s">
        <v>129</v>
      </c>
      <c r="L2880" s="141" t="s">
        <v>303</v>
      </c>
      <c r="M2880" s="141">
        <v>45046</v>
      </c>
      <c r="N2880" s="141">
        <v>45046</v>
      </c>
      <c r="O2880" s="29" t="s">
        <v>137</v>
      </c>
      <c r="P2880" s="117">
        <v>205</v>
      </c>
    </row>
    <row r="2881" spans="1:16" ht="12" customHeight="1" x14ac:dyDescent="0.35">
      <c r="A2881" s="94" t="s">
        <v>6</v>
      </c>
      <c r="B2881" s="94" t="s">
        <v>7</v>
      </c>
      <c r="C2881" s="94" t="s">
        <v>42</v>
      </c>
      <c r="D2881" s="94" t="s">
        <v>42</v>
      </c>
      <c r="E2881" s="29" t="s">
        <v>43</v>
      </c>
      <c r="F2881" s="96"/>
      <c r="G2881" s="96" t="s">
        <v>126</v>
      </c>
      <c r="H2881" s="97" t="s">
        <v>127</v>
      </c>
      <c r="I2881" s="29" t="s">
        <v>302</v>
      </c>
      <c r="J2881" s="29" t="s">
        <v>128</v>
      </c>
      <c r="K2881" s="29" t="s">
        <v>129</v>
      </c>
      <c r="L2881" s="141" t="s">
        <v>303</v>
      </c>
      <c r="M2881" s="141">
        <v>45046</v>
      </c>
      <c r="N2881" s="141">
        <v>45046</v>
      </c>
      <c r="O2881" s="29" t="s">
        <v>137</v>
      </c>
      <c r="P2881" s="117">
        <v>145</v>
      </c>
    </row>
    <row r="2882" spans="1:16" ht="12" customHeight="1" x14ac:dyDescent="0.35">
      <c r="A2882" s="94" t="s">
        <v>6</v>
      </c>
      <c r="B2882" s="94" t="s">
        <v>7</v>
      </c>
      <c r="C2882" s="94" t="s">
        <v>42</v>
      </c>
      <c r="D2882" s="94" t="s">
        <v>42</v>
      </c>
      <c r="E2882" s="29" t="s">
        <v>44</v>
      </c>
      <c r="F2882" s="96"/>
      <c r="G2882" s="96" t="s">
        <v>126</v>
      </c>
      <c r="H2882" s="97" t="s">
        <v>127</v>
      </c>
      <c r="I2882" s="29" t="s">
        <v>302</v>
      </c>
      <c r="J2882" s="29" t="s">
        <v>128</v>
      </c>
      <c r="K2882" s="29" t="s">
        <v>129</v>
      </c>
      <c r="L2882" s="141" t="s">
        <v>303</v>
      </c>
      <c r="M2882" s="141">
        <v>45046</v>
      </c>
      <c r="N2882" s="141">
        <v>45046</v>
      </c>
      <c r="O2882" s="29" t="s">
        <v>137</v>
      </c>
      <c r="P2882" s="117">
        <v>29</v>
      </c>
    </row>
    <row r="2883" spans="1:16" ht="12" customHeight="1" x14ac:dyDescent="0.35">
      <c r="A2883" s="94" t="s">
        <v>6</v>
      </c>
      <c r="B2883" s="94" t="s">
        <v>7</v>
      </c>
      <c r="C2883" s="94" t="s">
        <v>42</v>
      </c>
      <c r="D2883" s="94" t="s">
        <v>42</v>
      </c>
      <c r="E2883" s="94" t="s">
        <v>45</v>
      </c>
      <c r="F2883" s="96"/>
      <c r="G2883" s="96" t="s">
        <v>126</v>
      </c>
      <c r="H2883" s="97" t="s">
        <v>127</v>
      </c>
      <c r="I2883" s="29" t="s">
        <v>302</v>
      </c>
      <c r="J2883" s="29" t="s">
        <v>128</v>
      </c>
      <c r="K2883" s="29" t="s">
        <v>129</v>
      </c>
      <c r="L2883" s="141" t="s">
        <v>303</v>
      </c>
      <c r="M2883" s="141">
        <v>45046</v>
      </c>
      <c r="N2883" s="141">
        <v>45046</v>
      </c>
      <c r="O2883" s="29" t="s">
        <v>137</v>
      </c>
      <c r="P2883" s="117">
        <v>38</v>
      </c>
    </row>
    <row r="2884" spans="1:16" ht="12" customHeight="1" x14ac:dyDescent="0.35">
      <c r="A2884" s="94" t="s">
        <v>6</v>
      </c>
      <c r="B2884" s="94" t="s">
        <v>7</v>
      </c>
      <c r="C2884" s="94" t="s">
        <v>42</v>
      </c>
      <c r="D2884" s="94" t="s">
        <v>42</v>
      </c>
      <c r="E2884" s="29" t="s">
        <v>46</v>
      </c>
      <c r="F2884" s="96"/>
      <c r="G2884" s="96" t="s">
        <v>126</v>
      </c>
      <c r="H2884" s="97" t="s">
        <v>127</v>
      </c>
      <c r="I2884" s="29" t="s">
        <v>302</v>
      </c>
      <c r="J2884" s="29" t="s">
        <v>128</v>
      </c>
      <c r="K2884" s="29" t="s">
        <v>129</v>
      </c>
      <c r="L2884" s="141" t="s">
        <v>303</v>
      </c>
      <c r="M2884" s="141">
        <v>45046</v>
      </c>
      <c r="N2884" s="141">
        <v>45046</v>
      </c>
      <c r="O2884" s="29" t="s">
        <v>137</v>
      </c>
      <c r="P2884" s="117">
        <v>19</v>
      </c>
    </row>
    <row r="2885" spans="1:16" ht="12" customHeight="1" x14ac:dyDescent="0.35">
      <c r="A2885" s="94" t="s">
        <v>6</v>
      </c>
      <c r="B2885" s="94" t="s">
        <v>7</v>
      </c>
      <c r="C2885" s="94" t="s">
        <v>42</v>
      </c>
      <c r="D2885" s="94" t="s">
        <v>42</v>
      </c>
      <c r="E2885" s="29" t="s">
        <v>47</v>
      </c>
      <c r="F2885" s="96"/>
      <c r="G2885" s="96" t="s">
        <v>126</v>
      </c>
      <c r="H2885" s="97" t="s">
        <v>127</v>
      </c>
      <c r="I2885" s="29" t="s">
        <v>302</v>
      </c>
      <c r="J2885" s="29" t="s">
        <v>128</v>
      </c>
      <c r="K2885" s="29" t="s">
        <v>129</v>
      </c>
      <c r="L2885" s="141" t="s">
        <v>303</v>
      </c>
      <c r="M2885" s="141">
        <v>45046</v>
      </c>
      <c r="N2885" s="141">
        <v>45046</v>
      </c>
      <c r="O2885" s="29" t="s">
        <v>137</v>
      </c>
      <c r="P2885" s="117">
        <v>2</v>
      </c>
    </row>
    <row r="2886" spans="1:16" ht="12" customHeight="1" x14ac:dyDescent="0.35">
      <c r="A2886" s="94" t="s">
        <v>6</v>
      </c>
      <c r="B2886" s="94" t="s">
        <v>7</v>
      </c>
      <c r="C2886" s="94" t="s">
        <v>42</v>
      </c>
      <c r="D2886" s="94" t="s">
        <v>42</v>
      </c>
      <c r="E2886" s="29" t="s">
        <v>48</v>
      </c>
      <c r="F2886" s="96"/>
      <c r="G2886" s="96" t="s">
        <v>126</v>
      </c>
      <c r="H2886" s="97" t="s">
        <v>127</v>
      </c>
      <c r="I2886" s="29" t="s">
        <v>302</v>
      </c>
      <c r="J2886" s="29" t="s">
        <v>128</v>
      </c>
      <c r="K2886" s="29" t="s">
        <v>129</v>
      </c>
      <c r="L2886" s="141" t="s">
        <v>303</v>
      </c>
      <c r="M2886" s="141">
        <v>45046</v>
      </c>
      <c r="N2886" s="141">
        <v>45046</v>
      </c>
      <c r="O2886" s="29" t="s">
        <v>137</v>
      </c>
      <c r="P2886" s="117">
        <v>1</v>
      </c>
    </row>
    <row r="2887" spans="1:16" ht="12" customHeight="1" x14ac:dyDescent="0.35">
      <c r="A2887" s="94" t="s">
        <v>6</v>
      </c>
      <c r="B2887" s="94" t="s">
        <v>7</v>
      </c>
      <c r="C2887" s="94" t="s">
        <v>42</v>
      </c>
      <c r="D2887" s="94" t="s">
        <v>42</v>
      </c>
      <c r="E2887" s="29" t="s">
        <v>49</v>
      </c>
      <c r="F2887" s="96"/>
      <c r="G2887" s="96" t="s">
        <v>126</v>
      </c>
      <c r="H2887" s="97" t="s">
        <v>127</v>
      </c>
      <c r="I2887" s="29" t="s">
        <v>302</v>
      </c>
      <c r="J2887" s="29" t="s">
        <v>128</v>
      </c>
      <c r="K2887" s="29" t="s">
        <v>129</v>
      </c>
      <c r="L2887" s="141" t="s">
        <v>303</v>
      </c>
      <c r="M2887" s="141">
        <v>45046</v>
      </c>
      <c r="N2887" s="141">
        <v>45046</v>
      </c>
      <c r="O2887" s="29" t="s">
        <v>137</v>
      </c>
      <c r="P2887" s="117">
        <v>280</v>
      </c>
    </row>
    <row r="2888" spans="1:16" ht="12" customHeight="1" x14ac:dyDescent="0.35">
      <c r="A2888" s="94" t="s">
        <v>6</v>
      </c>
      <c r="B2888" s="94" t="s">
        <v>50</v>
      </c>
      <c r="C2888" s="94" t="s">
        <v>51</v>
      </c>
      <c r="D2888" s="94" t="s">
        <v>51</v>
      </c>
      <c r="E2888" s="29" t="s">
        <v>51</v>
      </c>
      <c r="F2888" s="96"/>
      <c r="G2888" s="96" t="s">
        <v>126</v>
      </c>
      <c r="H2888" s="97" t="s">
        <v>127</v>
      </c>
      <c r="I2888" s="29" t="s">
        <v>302</v>
      </c>
      <c r="J2888" s="29" t="s">
        <v>128</v>
      </c>
      <c r="K2888" s="29" t="s">
        <v>129</v>
      </c>
      <c r="L2888" s="141" t="s">
        <v>303</v>
      </c>
      <c r="M2888" s="141">
        <v>45046</v>
      </c>
      <c r="N2888" s="141">
        <v>45046</v>
      </c>
      <c r="O2888" s="29" t="s">
        <v>137</v>
      </c>
      <c r="P2888" s="117">
        <v>2</v>
      </c>
    </row>
    <row r="2889" spans="1:16" ht="12" customHeight="1" x14ac:dyDescent="0.35">
      <c r="A2889" s="94" t="s">
        <v>6</v>
      </c>
      <c r="B2889" s="94" t="s">
        <v>50</v>
      </c>
      <c r="C2889" s="94" t="s">
        <v>52</v>
      </c>
      <c r="D2889" s="94" t="s">
        <v>52</v>
      </c>
      <c r="E2889" s="29" t="s">
        <v>53</v>
      </c>
      <c r="F2889" s="96"/>
      <c r="G2889" s="96" t="s">
        <v>126</v>
      </c>
      <c r="H2889" s="97" t="s">
        <v>127</v>
      </c>
      <c r="I2889" s="29" t="s">
        <v>302</v>
      </c>
      <c r="J2889" s="29" t="s">
        <v>128</v>
      </c>
      <c r="K2889" s="29" t="s">
        <v>129</v>
      </c>
      <c r="L2889" s="141" t="s">
        <v>303</v>
      </c>
      <c r="M2889" s="141">
        <v>45046</v>
      </c>
      <c r="N2889" s="141">
        <v>45046</v>
      </c>
      <c r="O2889" s="29" t="s">
        <v>137</v>
      </c>
      <c r="P2889" s="117">
        <v>25</v>
      </c>
    </row>
    <row r="2890" spans="1:16" ht="12" customHeight="1" x14ac:dyDescent="0.35">
      <c r="A2890" s="94" t="s">
        <v>6</v>
      </c>
      <c r="B2890" s="94" t="s">
        <v>50</v>
      </c>
      <c r="C2890" s="94" t="s">
        <v>54</v>
      </c>
      <c r="D2890" s="94" t="s">
        <v>54</v>
      </c>
      <c r="E2890" s="29" t="s">
        <v>54</v>
      </c>
      <c r="F2890" s="96"/>
      <c r="G2890" s="96" t="s">
        <v>126</v>
      </c>
      <c r="H2890" s="97" t="s">
        <v>127</v>
      </c>
      <c r="I2890" s="29" t="s">
        <v>302</v>
      </c>
      <c r="J2890" s="29" t="s">
        <v>128</v>
      </c>
      <c r="K2890" s="29" t="s">
        <v>129</v>
      </c>
      <c r="L2890" s="141" t="s">
        <v>303</v>
      </c>
      <c r="M2890" s="141">
        <v>45046</v>
      </c>
      <c r="N2890" s="141">
        <v>45046</v>
      </c>
      <c r="O2890" s="29" t="s">
        <v>137</v>
      </c>
      <c r="P2890" s="117">
        <v>21</v>
      </c>
    </row>
    <row r="2891" spans="1:16" ht="12" customHeight="1" x14ac:dyDescent="0.35">
      <c r="A2891" s="94" t="s">
        <v>6</v>
      </c>
      <c r="B2891" s="94" t="s">
        <v>50</v>
      </c>
      <c r="C2891" s="94" t="s">
        <v>55</v>
      </c>
      <c r="D2891" s="94" t="s">
        <v>55</v>
      </c>
      <c r="E2891" s="29" t="s">
        <v>56</v>
      </c>
      <c r="F2891" s="96"/>
      <c r="G2891" s="96" t="s">
        <v>126</v>
      </c>
      <c r="H2891" s="97" t="s">
        <v>127</v>
      </c>
      <c r="I2891" s="29" t="s">
        <v>302</v>
      </c>
      <c r="J2891" s="29" t="s">
        <v>128</v>
      </c>
      <c r="K2891" s="29" t="s">
        <v>129</v>
      </c>
      <c r="L2891" s="141" t="s">
        <v>303</v>
      </c>
      <c r="M2891" s="141">
        <v>45046</v>
      </c>
      <c r="N2891" s="141">
        <v>45046</v>
      </c>
      <c r="O2891" s="29" t="s">
        <v>137</v>
      </c>
      <c r="P2891" s="117">
        <v>2</v>
      </c>
    </row>
    <row r="2892" spans="1:16" ht="12" customHeight="1" x14ac:dyDescent="0.35">
      <c r="A2892" s="94" t="s">
        <v>6</v>
      </c>
      <c r="B2892" s="94" t="s">
        <v>50</v>
      </c>
      <c r="C2892" s="94" t="s">
        <v>55</v>
      </c>
      <c r="D2892" s="94" t="s">
        <v>57</v>
      </c>
      <c r="E2892" s="29" t="s">
        <v>58</v>
      </c>
      <c r="F2892" s="96"/>
      <c r="G2892" s="96" t="s">
        <v>126</v>
      </c>
      <c r="H2892" s="97" t="s">
        <v>127</v>
      </c>
      <c r="I2892" s="29" t="s">
        <v>302</v>
      </c>
      <c r="J2892" s="29" t="s">
        <v>128</v>
      </c>
      <c r="K2892" s="29" t="s">
        <v>129</v>
      </c>
      <c r="L2892" s="141" t="s">
        <v>303</v>
      </c>
      <c r="M2892" s="141">
        <v>45046</v>
      </c>
      <c r="N2892" s="141">
        <v>45046</v>
      </c>
      <c r="O2892" s="29" t="s">
        <v>137</v>
      </c>
      <c r="P2892" s="117">
        <v>27</v>
      </c>
    </row>
    <row r="2893" spans="1:16" ht="12" customHeight="1" x14ac:dyDescent="0.35">
      <c r="A2893" s="94" t="s">
        <v>6</v>
      </c>
      <c r="B2893" s="94" t="s">
        <v>50</v>
      </c>
      <c r="C2893" s="94" t="s">
        <v>55</v>
      </c>
      <c r="D2893" s="94" t="s">
        <v>57</v>
      </c>
      <c r="E2893" s="29" t="s">
        <v>59</v>
      </c>
      <c r="F2893" s="96"/>
      <c r="G2893" s="96" t="s">
        <v>126</v>
      </c>
      <c r="H2893" s="97" t="s">
        <v>127</v>
      </c>
      <c r="I2893" s="29" t="s">
        <v>302</v>
      </c>
      <c r="J2893" s="29" t="s">
        <v>128</v>
      </c>
      <c r="K2893" s="29" t="s">
        <v>129</v>
      </c>
      <c r="L2893" s="141" t="s">
        <v>303</v>
      </c>
      <c r="M2893" s="141">
        <v>45046</v>
      </c>
      <c r="N2893" s="141">
        <v>45046</v>
      </c>
      <c r="O2893" s="29" t="s">
        <v>137</v>
      </c>
      <c r="P2893" s="117">
        <v>8</v>
      </c>
    </row>
    <row r="2894" spans="1:16" ht="12" customHeight="1" x14ac:dyDescent="0.35">
      <c r="A2894" s="94" t="s">
        <v>6</v>
      </c>
      <c r="B2894" s="94" t="s">
        <v>50</v>
      </c>
      <c r="C2894" s="94" t="s">
        <v>55</v>
      </c>
      <c r="D2894" s="94" t="s">
        <v>57</v>
      </c>
      <c r="E2894" s="29" t="s">
        <v>60</v>
      </c>
      <c r="F2894" s="96"/>
      <c r="G2894" s="96" t="s">
        <v>126</v>
      </c>
      <c r="H2894" s="97" t="s">
        <v>127</v>
      </c>
      <c r="I2894" s="29" t="s">
        <v>302</v>
      </c>
      <c r="J2894" s="29" t="s">
        <v>128</v>
      </c>
      <c r="K2894" s="29" t="s">
        <v>129</v>
      </c>
      <c r="L2894" s="141" t="s">
        <v>303</v>
      </c>
      <c r="M2894" s="141">
        <v>45046</v>
      </c>
      <c r="N2894" s="141">
        <v>45046</v>
      </c>
      <c r="O2894" s="29" t="s">
        <v>137</v>
      </c>
      <c r="P2894" s="117">
        <v>3</v>
      </c>
    </row>
    <row r="2895" spans="1:16" ht="12" customHeight="1" x14ac:dyDescent="0.35">
      <c r="A2895" s="94" t="s">
        <v>6</v>
      </c>
      <c r="B2895" s="94" t="s">
        <v>50</v>
      </c>
      <c r="C2895" s="94" t="s">
        <v>55</v>
      </c>
      <c r="D2895" s="94" t="s">
        <v>57</v>
      </c>
      <c r="E2895" s="29" t="s">
        <v>61</v>
      </c>
      <c r="F2895" s="96"/>
      <c r="G2895" s="96" t="s">
        <v>126</v>
      </c>
      <c r="H2895" s="97" t="s">
        <v>127</v>
      </c>
      <c r="I2895" s="29" t="s">
        <v>302</v>
      </c>
      <c r="J2895" s="29" t="s">
        <v>128</v>
      </c>
      <c r="K2895" s="29" t="s">
        <v>129</v>
      </c>
      <c r="L2895" s="141" t="s">
        <v>303</v>
      </c>
      <c r="M2895" s="141">
        <v>45046</v>
      </c>
      <c r="N2895" s="141">
        <v>45046</v>
      </c>
      <c r="O2895" s="29" t="s">
        <v>137</v>
      </c>
      <c r="P2895" s="117">
        <v>6</v>
      </c>
    </row>
    <row r="2896" spans="1:16" ht="12" customHeight="1" x14ac:dyDescent="0.35">
      <c r="A2896" s="94" t="s">
        <v>6</v>
      </c>
      <c r="B2896" s="94" t="s">
        <v>50</v>
      </c>
      <c r="C2896" s="94" t="s">
        <v>55</v>
      </c>
      <c r="D2896" s="94" t="s">
        <v>62</v>
      </c>
      <c r="E2896" s="29" t="s">
        <v>63</v>
      </c>
      <c r="F2896" s="96"/>
      <c r="G2896" s="96" t="s">
        <v>126</v>
      </c>
      <c r="H2896" s="97" t="s">
        <v>127</v>
      </c>
      <c r="I2896" s="29" t="s">
        <v>302</v>
      </c>
      <c r="J2896" s="29" t="s">
        <v>128</v>
      </c>
      <c r="K2896" s="29" t="s">
        <v>129</v>
      </c>
      <c r="L2896" s="141" t="s">
        <v>303</v>
      </c>
      <c r="M2896" s="141">
        <v>45046</v>
      </c>
      <c r="N2896" s="141">
        <v>45046</v>
      </c>
      <c r="O2896" s="29" t="s">
        <v>137</v>
      </c>
      <c r="P2896" s="117">
        <v>22</v>
      </c>
    </row>
    <row r="2897" spans="1:16" ht="12" customHeight="1" x14ac:dyDescent="0.35">
      <c r="A2897" s="94" t="s">
        <v>6</v>
      </c>
      <c r="B2897" s="94" t="s">
        <v>50</v>
      </c>
      <c r="C2897" s="94" t="s">
        <v>55</v>
      </c>
      <c r="D2897" s="29" t="s">
        <v>64</v>
      </c>
      <c r="E2897" s="29" t="s">
        <v>64</v>
      </c>
      <c r="F2897" s="96"/>
      <c r="G2897" s="96" t="s">
        <v>126</v>
      </c>
      <c r="H2897" s="97" t="s">
        <v>127</v>
      </c>
      <c r="I2897" s="29" t="s">
        <v>302</v>
      </c>
      <c r="J2897" s="29" t="s">
        <v>128</v>
      </c>
      <c r="K2897" s="29" t="s">
        <v>129</v>
      </c>
      <c r="L2897" s="141" t="s">
        <v>303</v>
      </c>
      <c r="M2897" s="141">
        <v>45046</v>
      </c>
      <c r="N2897" s="141">
        <v>45046</v>
      </c>
      <c r="O2897" s="29" t="s">
        <v>137</v>
      </c>
      <c r="P2897" s="117"/>
    </row>
    <row r="2898" spans="1:16" ht="12" customHeight="1" x14ac:dyDescent="0.35">
      <c r="A2898" s="94" t="s">
        <v>6</v>
      </c>
      <c r="B2898" s="94" t="s">
        <v>50</v>
      </c>
      <c r="C2898" s="94" t="s">
        <v>65</v>
      </c>
      <c r="D2898" s="94" t="s">
        <v>65</v>
      </c>
      <c r="E2898" s="29" t="s">
        <v>65</v>
      </c>
      <c r="F2898" s="96"/>
      <c r="G2898" s="96" t="s">
        <v>126</v>
      </c>
      <c r="H2898" s="97" t="s">
        <v>127</v>
      </c>
      <c r="I2898" s="29" t="s">
        <v>302</v>
      </c>
      <c r="J2898" s="29" t="s">
        <v>128</v>
      </c>
      <c r="K2898" s="29" t="s">
        <v>129</v>
      </c>
      <c r="L2898" s="141" t="s">
        <v>303</v>
      </c>
      <c r="M2898" s="141">
        <v>45046</v>
      </c>
      <c r="N2898" s="141">
        <v>45046</v>
      </c>
      <c r="O2898" s="29" t="s">
        <v>137</v>
      </c>
      <c r="P2898" s="117"/>
    </row>
    <row r="2899" spans="1:16" ht="12" customHeight="1" x14ac:dyDescent="0.35">
      <c r="A2899" s="94" t="s">
        <v>6</v>
      </c>
      <c r="B2899" s="94" t="s">
        <v>50</v>
      </c>
      <c r="C2899" s="94" t="s">
        <v>66</v>
      </c>
      <c r="D2899" s="94" t="s">
        <v>66</v>
      </c>
      <c r="E2899" s="29" t="s">
        <v>67</v>
      </c>
      <c r="F2899" s="96"/>
      <c r="G2899" s="96" t="s">
        <v>126</v>
      </c>
      <c r="H2899" s="97" t="s">
        <v>127</v>
      </c>
      <c r="I2899" s="29" t="s">
        <v>302</v>
      </c>
      <c r="J2899" s="29" t="s">
        <v>128</v>
      </c>
      <c r="K2899" s="29" t="s">
        <v>129</v>
      </c>
      <c r="L2899" s="141" t="s">
        <v>303</v>
      </c>
      <c r="M2899" s="141">
        <v>45046</v>
      </c>
      <c r="N2899" s="141">
        <v>45046</v>
      </c>
      <c r="O2899" s="29" t="s">
        <v>137</v>
      </c>
      <c r="P2899" s="117">
        <v>101</v>
      </c>
    </row>
    <row r="2900" spans="1:16" ht="12" customHeight="1" x14ac:dyDescent="0.35">
      <c r="A2900" s="94" t="s">
        <v>6</v>
      </c>
      <c r="B2900" s="94" t="s">
        <v>50</v>
      </c>
      <c r="C2900" s="94" t="s">
        <v>66</v>
      </c>
      <c r="D2900" s="94" t="s">
        <v>66</v>
      </c>
      <c r="E2900" s="29" t="s">
        <v>68</v>
      </c>
      <c r="F2900" s="96"/>
      <c r="G2900" s="96" t="s">
        <v>126</v>
      </c>
      <c r="H2900" s="97" t="s">
        <v>127</v>
      </c>
      <c r="I2900" s="29" t="s">
        <v>302</v>
      </c>
      <c r="J2900" s="29" t="s">
        <v>128</v>
      </c>
      <c r="K2900" s="29" t="s">
        <v>129</v>
      </c>
      <c r="L2900" s="141" t="s">
        <v>303</v>
      </c>
      <c r="M2900" s="141">
        <v>45046</v>
      </c>
      <c r="N2900" s="141">
        <v>45046</v>
      </c>
      <c r="O2900" s="29" t="s">
        <v>137</v>
      </c>
      <c r="P2900" s="117">
        <v>14</v>
      </c>
    </row>
    <row r="2901" spans="1:16" ht="12" customHeight="1" x14ac:dyDescent="0.35">
      <c r="A2901" s="94" t="s">
        <v>6</v>
      </c>
      <c r="B2901" s="94" t="s">
        <v>50</v>
      </c>
      <c r="C2901" s="94" t="s">
        <v>66</v>
      </c>
      <c r="D2901" s="94" t="s">
        <v>66</v>
      </c>
      <c r="E2901" s="29" t="s">
        <v>69</v>
      </c>
      <c r="F2901" s="96"/>
      <c r="G2901" s="96" t="s">
        <v>126</v>
      </c>
      <c r="H2901" s="97" t="s">
        <v>127</v>
      </c>
      <c r="I2901" s="29" t="s">
        <v>302</v>
      </c>
      <c r="J2901" s="29" t="s">
        <v>128</v>
      </c>
      <c r="K2901" s="29" t="s">
        <v>129</v>
      </c>
      <c r="L2901" s="141" t="s">
        <v>303</v>
      </c>
      <c r="M2901" s="141">
        <v>45046</v>
      </c>
      <c r="N2901" s="141">
        <v>45046</v>
      </c>
      <c r="O2901" s="29" t="s">
        <v>137</v>
      </c>
      <c r="P2901" s="117">
        <v>12</v>
      </c>
    </row>
    <row r="2902" spans="1:16" ht="12" customHeight="1" x14ac:dyDescent="0.35">
      <c r="A2902" s="94" t="s">
        <v>6</v>
      </c>
      <c r="B2902" s="94" t="s">
        <v>50</v>
      </c>
      <c r="C2902" s="94" t="s">
        <v>66</v>
      </c>
      <c r="D2902" s="94" t="s">
        <v>66</v>
      </c>
      <c r="E2902" s="29" t="s">
        <v>70</v>
      </c>
      <c r="F2902" s="96"/>
      <c r="G2902" s="96" t="s">
        <v>126</v>
      </c>
      <c r="H2902" s="97" t="s">
        <v>127</v>
      </c>
      <c r="I2902" s="29" t="s">
        <v>302</v>
      </c>
      <c r="J2902" s="29" t="s">
        <v>128</v>
      </c>
      <c r="K2902" s="29" t="s">
        <v>129</v>
      </c>
      <c r="L2902" s="141" t="s">
        <v>303</v>
      </c>
      <c r="M2902" s="141">
        <v>45046</v>
      </c>
      <c r="N2902" s="141">
        <v>45046</v>
      </c>
      <c r="O2902" s="29" t="s">
        <v>137</v>
      </c>
      <c r="P2902" s="117">
        <v>110</v>
      </c>
    </row>
    <row r="2903" spans="1:16" ht="12" customHeight="1" x14ac:dyDescent="0.35">
      <c r="A2903" s="94" t="s">
        <v>6</v>
      </c>
      <c r="B2903" s="94" t="s">
        <v>50</v>
      </c>
      <c r="C2903" s="94" t="s">
        <v>66</v>
      </c>
      <c r="D2903" s="94" t="s">
        <v>66</v>
      </c>
      <c r="E2903" s="29" t="s">
        <v>71</v>
      </c>
      <c r="F2903" s="96"/>
      <c r="G2903" s="96" t="s">
        <v>126</v>
      </c>
      <c r="H2903" s="97" t="s">
        <v>127</v>
      </c>
      <c r="I2903" s="29" t="s">
        <v>302</v>
      </c>
      <c r="J2903" s="29" t="s">
        <v>128</v>
      </c>
      <c r="K2903" s="29" t="s">
        <v>129</v>
      </c>
      <c r="L2903" s="141" t="s">
        <v>303</v>
      </c>
      <c r="M2903" s="141">
        <v>45046</v>
      </c>
      <c r="N2903" s="141">
        <v>45046</v>
      </c>
      <c r="O2903" s="29" t="s">
        <v>137</v>
      </c>
      <c r="P2903" s="117">
        <v>9</v>
      </c>
    </row>
    <row r="2904" spans="1:16" ht="12" customHeight="1" x14ac:dyDescent="0.35">
      <c r="A2904" s="94" t="s">
        <v>6</v>
      </c>
      <c r="B2904" s="94" t="s">
        <v>50</v>
      </c>
      <c r="C2904" s="94" t="s">
        <v>66</v>
      </c>
      <c r="D2904" s="94" t="s">
        <v>66</v>
      </c>
      <c r="E2904" s="29" t="s">
        <v>72</v>
      </c>
      <c r="F2904" s="96"/>
      <c r="G2904" s="96" t="s">
        <v>126</v>
      </c>
      <c r="H2904" s="97" t="s">
        <v>127</v>
      </c>
      <c r="I2904" s="29" t="s">
        <v>302</v>
      </c>
      <c r="J2904" s="29" t="s">
        <v>128</v>
      </c>
      <c r="K2904" s="29" t="s">
        <v>129</v>
      </c>
      <c r="L2904" s="141" t="s">
        <v>303</v>
      </c>
      <c r="M2904" s="141">
        <v>45046</v>
      </c>
      <c r="N2904" s="141">
        <v>45046</v>
      </c>
      <c r="O2904" s="29" t="s">
        <v>137</v>
      </c>
      <c r="P2904" s="117">
        <v>9</v>
      </c>
    </row>
    <row r="2905" spans="1:16" ht="12" customHeight="1" x14ac:dyDescent="0.35">
      <c r="A2905" s="94" t="s">
        <v>6</v>
      </c>
      <c r="B2905" s="94" t="s">
        <v>50</v>
      </c>
      <c r="C2905" s="94" t="s">
        <v>66</v>
      </c>
      <c r="D2905" s="94" t="s">
        <v>66</v>
      </c>
      <c r="E2905" s="29" t="s">
        <v>73</v>
      </c>
      <c r="F2905" s="96"/>
      <c r="G2905" s="96" t="s">
        <v>126</v>
      </c>
      <c r="H2905" s="97" t="s">
        <v>127</v>
      </c>
      <c r="I2905" s="29" t="s">
        <v>302</v>
      </c>
      <c r="J2905" s="29" t="s">
        <v>128</v>
      </c>
      <c r="K2905" s="29" t="s">
        <v>129</v>
      </c>
      <c r="L2905" s="141" t="s">
        <v>303</v>
      </c>
      <c r="M2905" s="141">
        <v>45046</v>
      </c>
      <c r="N2905" s="141">
        <v>45046</v>
      </c>
      <c r="O2905" s="29" t="s">
        <v>137</v>
      </c>
      <c r="P2905" s="117">
        <v>19</v>
      </c>
    </row>
    <row r="2906" spans="1:16" ht="12" customHeight="1" x14ac:dyDescent="0.35">
      <c r="A2906" s="94" t="s">
        <v>6</v>
      </c>
      <c r="B2906" s="94" t="s">
        <v>50</v>
      </c>
      <c r="C2906" s="94" t="s">
        <v>74</v>
      </c>
      <c r="D2906" s="94" t="s">
        <v>74</v>
      </c>
      <c r="E2906" s="29" t="s">
        <v>75</v>
      </c>
      <c r="F2906" s="96"/>
      <c r="G2906" s="96" t="s">
        <v>126</v>
      </c>
      <c r="H2906" s="97" t="s">
        <v>127</v>
      </c>
      <c r="I2906" s="29" t="s">
        <v>302</v>
      </c>
      <c r="J2906" s="29" t="s">
        <v>128</v>
      </c>
      <c r="K2906" s="29" t="s">
        <v>129</v>
      </c>
      <c r="L2906" s="141" t="s">
        <v>303</v>
      </c>
      <c r="M2906" s="141">
        <v>45046</v>
      </c>
      <c r="N2906" s="141">
        <v>45046</v>
      </c>
      <c r="O2906" s="29" t="s">
        <v>137</v>
      </c>
      <c r="P2906" s="117">
        <v>11</v>
      </c>
    </row>
    <row r="2907" spans="1:16" ht="12" customHeight="1" x14ac:dyDescent="0.35">
      <c r="A2907" s="94" t="s">
        <v>6</v>
      </c>
      <c r="B2907" s="94" t="s">
        <v>50</v>
      </c>
      <c r="C2907" s="94" t="s">
        <v>74</v>
      </c>
      <c r="D2907" s="94" t="s">
        <v>74</v>
      </c>
      <c r="E2907" s="29" t="s">
        <v>76</v>
      </c>
      <c r="F2907" s="96"/>
      <c r="G2907" s="96" t="s">
        <v>126</v>
      </c>
      <c r="H2907" s="97" t="s">
        <v>127</v>
      </c>
      <c r="I2907" s="29" t="s">
        <v>302</v>
      </c>
      <c r="J2907" s="29" t="s">
        <v>128</v>
      </c>
      <c r="K2907" s="29" t="s">
        <v>129</v>
      </c>
      <c r="L2907" s="141" t="s">
        <v>303</v>
      </c>
      <c r="M2907" s="141">
        <v>45046</v>
      </c>
      <c r="N2907" s="141">
        <v>45046</v>
      </c>
      <c r="O2907" s="29" t="s">
        <v>137</v>
      </c>
      <c r="P2907" s="117">
        <v>18</v>
      </c>
    </row>
    <row r="2908" spans="1:16" ht="12" customHeight="1" x14ac:dyDescent="0.35">
      <c r="A2908" s="94" t="s">
        <v>6</v>
      </c>
      <c r="B2908" s="94" t="s">
        <v>50</v>
      </c>
      <c r="C2908" s="94" t="s">
        <v>74</v>
      </c>
      <c r="D2908" s="94" t="s">
        <v>74</v>
      </c>
      <c r="E2908" s="29" t="s">
        <v>77</v>
      </c>
      <c r="F2908" s="96"/>
      <c r="G2908" s="96" t="s">
        <v>126</v>
      </c>
      <c r="H2908" s="97" t="s">
        <v>127</v>
      </c>
      <c r="I2908" s="29" t="s">
        <v>302</v>
      </c>
      <c r="J2908" s="29" t="s">
        <v>128</v>
      </c>
      <c r="K2908" s="29" t="s">
        <v>129</v>
      </c>
      <c r="L2908" s="141" t="s">
        <v>303</v>
      </c>
      <c r="M2908" s="141">
        <v>45046</v>
      </c>
      <c r="N2908" s="141">
        <v>45046</v>
      </c>
      <c r="O2908" s="29" t="s">
        <v>137</v>
      </c>
      <c r="P2908" s="117"/>
    </row>
    <row r="2909" spans="1:16" ht="12" customHeight="1" x14ac:dyDescent="0.35">
      <c r="A2909" s="94" t="s">
        <v>6</v>
      </c>
      <c r="B2909" s="94" t="s">
        <v>50</v>
      </c>
      <c r="C2909" s="94" t="s">
        <v>74</v>
      </c>
      <c r="D2909" s="94" t="s">
        <v>74</v>
      </c>
      <c r="E2909" s="29" t="s">
        <v>78</v>
      </c>
      <c r="F2909" s="96"/>
      <c r="G2909" s="96" t="s">
        <v>126</v>
      </c>
      <c r="H2909" s="97" t="s">
        <v>127</v>
      </c>
      <c r="I2909" s="29" t="s">
        <v>302</v>
      </c>
      <c r="J2909" s="29" t="s">
        <v>128</v>
      </c>
      <c r="K2909" s="29" t="s">
        <v>129</v>
      </c>
      <c r="L2909" s="141" t="s">
        <v>303</v>
      </c>
      <c r="M2909" s="141">
        <v>45046</v>
      </c>
      <c r="N2909" s="141">
        <v>45046</v>
      </c>
      <c r="O2909" s="29" t="s">
        <v>137</v>
      </c>
      <c r="P2909" s="117"/>
    </row>
    <row r="2910" spans="1:16" ht="12" customHeight="1" x14ac:dyDescent="0.35">
      <c r="A2910" s="94" t="s">
        <v>6</v>
      </c>
      <c r="B2910" s="94" t="s">
        <v>50</v>
      </c>
      <c r="C2910" s="94" t="s">
        <v>74</v>
      </c>
      <c r="D2910" s="94" t="s">
        <v>74</v>
      </c>
      <c r="E2910" s="29" t="s">
        <v>79</v>
      </c>
      <c r="F2910" s="96"/>
      <c r="G2910" s="96" t="s">
        <v>126</v>
      </c>
      <c r="H2910" s="97" t="s">
        <v>127</v>
      </c>
      <c r="I2910" s="29" t="s">
        <v>302</v>
      </c>
      <c r="J2910" s="29" t="s">
        <v>128</v>
      </c>
      <c r="K2910" s="29" t="s">
        <v>129</v>
      </c>
      <c r="L2910" s="141" t="s">
        <v>303</v>
      </c>
      <c r="M2910" s="141">
        <v>45046</v>
      </c>
      <c r="N2910" s="141">
        <v>45046</v>
      </c>
      <c r="O2910" s="29" t="s">
        <v>137</v>
      </c>
      <c r="P2910" s="117"/>
    </row>
    <row r="2911" spans="1:16" ht="12" customHeight="1" x14ac:dyDescent="0.35">
      <c r="A2911" s="94" t="s">
        <v>6</v>
      </c>
      <c r="B2911" s="94" t="s">
        <v>50</v>
      </c>
      <c r="C2911" s="94" t="s">
        <v>74</v>
      </c>
      <c r="D2911" s="94" t="s">
        <v>74</v>
      </c>
      <c r="E2911" s="29" t="s">
        <v>80</v>
      </c>
      <c r="F2911" s="96"/>
      <c r="G2911" s="96" t="s">
        <v>126</v>
      </c>
      <c r="H2911" s="97" t="s">
        <v>127</v>
      </c>
      <c r="I2911" s="29" t="s">
        <v>302</v>
      </c>
      <c r="J2911" s="29" t="s">
        <v>128</v>
      </c>
      <c r="K2911" s="29" t="s">
        <v>129</v>
      </c>
      <c r="L2911" s="141" t="s">
        <v>303</v>
      </c>
      <c r="M2911" s="141">
        <v>45046</v>
      </c>
      <c r="N2911" s="141">
        <v>45046</v>
      </c>
      <c r="O2911" s="29" t="s">
        <v>137</v>
      </c>
      <c r="P2911" s="117"/>
    </row>
    <row r="2912" spans="1:16" ht="12" customHeight="1" x14ac:dyDescent="0.35">
      <c r="A2912" s="94" t="s">
        <v>6</v>
      </c>
      <c r="B2912" s="94" t="s">
        <v>50</v>
      </c>
      <c r="C2912" s="94" t="s">
        <v>74</v>
      </c>
      <c r="D2912" s="94" t="s">
        <v>74</v>
      </c>
      <c r="E2912" s="29" t="s">
        <v>81</v>
      </c>
      <c r="F2912" s="96"/>
      <c r="G2912" s="96" t="s">
        <v>126</v>
      </c>
      <c r="H2912" s="97" t="s">
        <v>127</v>
      </c>
      <c r="I2912" s="29" t="s">
        <v>302</v>
      </c>
      <c r="J2912" s="29" t="s">
        <v>128</v>
      </c>
      <c r="K2912" s="29" t="s">
        <v>129</v>
      </c>
      <c r="L2912" s="141" t="s">
        <v>303</v>
      </c>
      <c r="M2912" s="141">
        <v>45046</v>
      </c>
      <c r="N2912" s="141">
        <v>45046</v>
      </c>
      <c r="O2912" s="29" t="s">
        <v>137</v>
      </c>
      <c r="P2912" s="117">
        <v>1</v>
      </c>
    </row>
    <row r="2913" spans="1:16" ht="12" customHeight="1" x14ac:dyDescent="0.35">
      <c r="A2913" s="94" t="s">
        <v>6</v>
      </c>
      <c r="B2913" s="94" t="s">
        <v>50</v>
      </c>
      <c r="C2913" s="94" t="s">
        <v>82</v>
      </c>
      <c r="D2913" s="94" t="s">
        <v>82</v>
      </c>
      <c r="E2913" s="29" t="s">
        <v>82</v>
      </c>
      <c r="F2913" s="96"/>
      <c r="G2913" s="96" t="s">
        <v>126</v>
      </c>
      <c r="H2913" s="97" t="s">
        <v>127</v>
      </c>
      <c r="I2913" s="29" t="s">
        <v>302</v>
      </c>
      <c r="J2913" s="29" t="s">
        <v>128</v>
      </c>
      <c r="K2913" s="29" t="s">
        <v>129</v>
      </c>
      <c r="L2913" s="141" t="s">
        <v>303</v>
      </c>
      <c r="M2913" s="141">
        <v>45046</v>
      </c>
      <c r="N2913" s="141">
        <v>45046</v>
      </c>
      <c r="O2913" s="29" t="s">
        <v>137</v>
      </c>
      <c r="P2913" s="117">
        <v>53</v>
      </c>
    </row>
    <row r="2914" spans="1:16" ht="12" customHeight="1" x14ac:dyDescent="0.35">
      <c r="A2914" s="94" t="s">
        <v>6</v>
      </c>
      <c r="B2914" s="94" t="s">
        <v>50</v>
      </c>
      <c r="C2914" s="94" t="s">
        <v>83</v>
      </c>
      <c r="D2914" s="94" t="s">
        <v>83</v>
      </c>
      <c r="E2914" s="29" t="s">
        <v>84</v>
      </c>
      <c r="F2914" s="96"/>
      <c r="G2914" s="96" t="s">
        <v>126</v>
      </c>
      <c r="H2914" s="97" t="s">
        <v>127</v>
      </c>
      <c r="I2914" s="29" t="s">
        <v>302</v>
      </c>
      <c r="J2914" s="29" t="s">
        <v>128</v>
      </c>
      <c r="K2914" s="29" t="s">
        <v>129</v>
      </c>
      <c r="L2914" s="141" t="s">
        <v>303</v>
      </c>
      <c r="M2914" s="141">
        <v>45046</v>
      </c>
      <c r="N2914" s="141">
        <v>45046</v>
      </c>
      <c r="O2914" s="29" t="s">
        <v>137</v>
      </c>
      <c r="P2914" s="117">
        <v>130</v>
      </c>
    </row>
    <row r="2915" spans="1:16" ht="12" customHeight="1" x14ac:dyDescent="0.35">
      <c r="A2915" s="94" t="s">
        <v>6</v>
      </c>
      <c r="B2915" s="94" t="s">
        <v>50</v>
      </c>
      <c r="C2915" s="94" t="s">
        <v>83</v>
      </c>
      <c r="D2915" s="94" t="s">
        <v>83</v>
      </c>
      <c r="E2915" s="29" t="s">
        <v>85</v>
      </c>
      <c r="F2915" s="96"/>
      <c r="G2915" s="96" t="s">
        <v>126</v>
      </c>
      <c r="H2915" s="97" t="s">
        <v>127</v>
      </c>
      <c r="I2915" s="29" t="s">
        <v>302</v>
      </c>
      <c r="J2915" s="29" t="s">
        <v>128</v>
      </c>
      <c r="K2915" s="29" t="s">
        <v>129</v>
      </c>
      <c r="L2915" s="141" t="s">
        <v>303</v>
      </c>
      <c r="M2915" s="141">
        <v>45046</v>
      </c>
      <c r="N2915" s="141">
        <v>45046</v>
      </c>
      <c r="O2915" s="29" t="s">
        <v>137</v>
      </c>
      <c r="P2915" s="117">
        <v>2</v>
      </c>
    </row>
    <row r="2916" spans="1:16" ht="12" customHeight="1" x14ac:dyDescent="0.35">
      <c r="A2916" s="94" t="s">
        <v>6</v>
      </c>
      <c r="B2916" s="94" t="s">
        <v>50</v>
      </c>
      <c r="C2916" s="94" t="s">
        <v>83</v>
      </c>
      <c r="D2916" s="94" t="s">
        <v>83</v>
      </c>
      <c r="E2916" s="29" t="s">
        <v>86</v>
      </c>
      <c r="F2916" s="96"/>
      <c r="G2916" s="96" t="s">
        <v>126</v>
      </c>
      <c r="H2916" s="97" t="s">
        <v>127</v>
      </c>
      <c r="I2916" s="29" t="s">
        <v>302</v>
      </c>
      <c r="J2916" s="29" t="s">
        <v>128</v>
      </c>
      <c r="K2916" s="29" t="s">
        <v>129</v>
      </c>
      <c r="L2916" s="141" t="s">
        <v>303</v>
      </c>
      <c r="M2916" s="141">
        <v>45046</v>
      </c>
      <c r="N2916" s="141">
        <v>45046</v>
      </c>
      <c r="O2916" s="29" t="s">
        <v>137</v>
      </c>
      <c r="P2916" s="117">
        <v>62</v>
      </c>
    </row>
    <row r="2917" spans="1:16" ht="12" customHeight="1" x14ac:dyDescent="0.35">
      <c r="A2917" s="94" t="s">
        <v>6</v>
      </c>
      <c r="B2917" s="94" t="s">
        <v>50</v>
      </c>
      <c r="C2917" s="94" t="s">
        <v>83</v>
      </c>
      <c r="D2917" s="94" t="s">
        <v>83</v>
      </c>
      <c r="E2917" s="29" t="s">
        <v>87</v>
      </c>
      <c r="F2917" s="96"/>
      <c r="G2917" s="96" t="s">
        <v>126</v>
      </c>
      <c r="H2917" s="97" t="s">
        <v>127</v>
      </c>
      <c r="I2917" s="29" t="s">
        <v>302</v>
      </c>
      <c r="J2917" s="29" t="s">
        <v>128</v>
      </c>
      <c r="K2917" s="29" t="s">
        <v>129</v>
      </c>
      <c r="L2917" s="141" t="s">
        <v>303</v>
      </c>
      <c r="M2917" s="141">
        <v>45046</v>
      </c>
      <c r="N2917" s="141">
        <v>45046</v>
      </c>
      <c r="O2917" s="29" t="s">
        <v>137</v>
      </c>
      <c r="P2917" s="117">
        <v>400</v>
      </c>
    </row>
    <row r="2918" spans="1:16" ht="12" customHeight="1" x14ac:dyDescent="0.35">
      <c r="A2918" s="94" t="s">
        <v>6</v>
      </c>
      <c r="B2918" s="94" t="s">
        <v>50</v>
      </c>
      <c r="C2918" s="94" t="s">
        <v>83</v>
      </c>
      <c r="D2918" s="94" t="s">
        <v>83</v>
      </c>
      <c r="E2918" s="29" t="s">
        <v>88</v>
      </c>
      <c r="F2918" s="96"/>
      <c r="G2918" s="96" t="s">
        <v>126</v>
      </c>
      <c r="H2918" s="97" t="s">
        <v>127</v>
      </c>
      <c r="I2918" s="29" t="s">
        <v>302</v>
      </c>
      <c r="J2918" s="29" t="s">
        <v>128</v>
      </c>
      <c r="K2918" s="29" t="s">
        <v>129</v>
      </c>
      <c r="L2918" s="141" t="s">
        <v>303</v>
      </c>
      <c r="M2918" s="141">
        <v>45046</v>
      </c>
      <c r="N2918" s="141">
        <v>45046</v>
      </c>
      <c r="O2918" s="29" t="s">
        <v>137</v>
      </c>
      <c r="P2918" s="117">
        <v>263</v>
      </c>
    </row>
    <row r="2919" spans="1:16" ht="12" customHeight="1" x14ac:dyDescent="0.35">
      <c r="A2919" s="94" t="s">
        <v>6</v>
      </c>
      <c r="B2919" s="94" t="s">
        <v>50</v>
      </c>
      <c r="C2919" s="94" t="s">
        <v>83</v>
      </c>
      <c r="D2919" s="94" t="s">
        <v>83</v>
      </c>
      <c r="E2919" s="29" t="s">
        <v>89</v>
      </c>
      <c r="F2919" s="96"/>
      <c r="G2919" s="96" t="s">
        <v>126</v>
      </c>
      <c r="H2919" s="97" t="s">
        <v>127</v>
      </c>
      <c r="I2919" s="29" t="s">
        <v>302</v>
      </c>
      <c r="J2919" s="29" t="s">
        <v>128</v>
      </c>
      <c r="K2919" s="29" t="s">
        <v>129</v>
      </c>
      <c r="L2919" s="141" t="s">
        <v>303</v>
      </c>
      <c r="M2919" s="141">
        <v>45046</v>
      </c>
      <c r="N2919" s="141">
        <v>45046</v>
      </c>
      <c r="O2919" s="29" t="s">
        <v>137</v>
      </c>
      <c r="P2919" s="117">
        <v>76</v>
      </c>
    </row>
    <row r="2920" spans="1:16" ht="12" customHeight="1" x14ac:dyDescent="0.35">
      <c r="A2920" s="94" t="s">
        <v>6</v>
      </c>
      <c r="B2920" s="94" t="s">
        <v>50</v>
      </c>
      <c r="C2920" s="94" t="s">
        <v>83</v>
      </c>
      <c r="D2920" s="94" t="s">
        <v>83</v>
      </c>
      <c r="E2920" s="29" t="s">
        <v>90</v>
      </c>
      <c r="F2920" s="96"/>
      <c r="G2920" s="96" t="s">
        <v>126</v>
      </c>
      <c r="H2920" s="97" t="s">
        <v>127</v>
      </c>
      <c r="I2920" s="29" t="s">
        <v>302</v>
      </c>
      <c r="J2920" s="29" t="s">
        <v>128</v>
      </c>
      <c r="K2920" s="29" t="s">
        <v>129</v>
      </c>
      <c r="L2920" s="141" t="s">
        <v>303</v>
      </c>
      <c r="M2920" s="141">
        <v>45046</v>
      </c>
      <c r="N2920" s="141">
        <v>45046</v>
      </c>
      <c r="O2920" s="29" t="s">
        <v>137</v>
      </c>
      <c r="P2920" s="117">
        <v>6</v>
      </c>
    </row>
    <row r="2921" spans="1:16" ht="12" customHeight="1" x14ac:dyDescent="0.35">
      <c r="A2921" s="94" t="s">
        <v>6</v>
      </c>
      <c r="B2921" s="94" t="s">
        <v>50</v>
      </c>
      <c r="C2921" s="94" t="s">
        <v>83</v>
      </c>
      <c r="D2921" s="94" t="s">
        <v>83</v>
      </c>
      <c r="E2921" s="29" t="s">
        <v>91</v>
      </c>
      <c r="F2921" s="96"/>
      <c r="G2921" s="96" t="s">
        <v>126</v>
      </c>
      <c r="H2921" s="97" t="s">
        <v>127</v>
      </c>
      <c r="I2921" s="29" t="s">
        <v>302</v>
      </c>
      <c r="J2921" s="29" t="s">
        <v>128</v>
      </c>
      <c r="K2921" s="29" t="s">
        <v>129</v>
      </c>
      <c r="L2921" s="141" t="s">
        <v>303</v>
      </c>
      <c r="M2921" s="141">
        <v>45046</v>
      </c>
      <c r="N2921" s="141">
        <v>45046</v>
      </c>
      <c r="O2921" s="29" t="s">
        <v>137</v>
      </c>
      <c r="P2921" s="117"/>
    </row>
    <row r="2922" spans="1:16" ht="12" customHeight="1" x14ac:dyDescent="0.35">
      <c r="A2922" s="94" t="s">
        <v>6</v>
      </c>
      <c r="B2922" s="94" t="s">
        <v>50</v>
      </c>
      <c r="C2922" s="94" t="s">
        <v>83</v>
      </c>
      <c r="D2922" s="94" t="s">
        <v>83</v>
      </c>
      <c r="E2922" s="29" t="s">
        <v>92</v>
      </c>
      <c r="F2922" s="96"/>
      <c r="G2922" s="96" t="s">
        <v>126</v>
      </c>
      <c r="H2922" s="97" t="s">
        <v>127</v>
      </c>
      <c r="I2922" s="29" t="s">
        <v>302</v>
      </c>
      <c r="J2922" s="29" t="s">
        <v>128</v>
      </c>
      <c r="K2922" s="29" t="s">
        <v>129</v>
      </c>
      <c r="L2922" s="141" t="s">
        <v>303</v>
      </c>
      <c r="M2922" s="141">
        <v>45046</v>
      </c>
      <c r="N2922" s="141">
        <v>45046</v>
      </c>
      <c r="O2922" s="29" t="s">
        <v>137</v>
      </c>
      <c r="P2922" s="117">
        <v>4</v>
      </c>
    </row>
    <row r="2923" spans="1:16" ht="12" customHeight="1" x14ac:dyDescent="0.35">
      <c r="A2923" s="94" t="s">
        <v>6</v>
      </c>
      <c r="B2923" s="94" t="s">
        <v>50</v>
      </c>
      <c r="C2923" s="94" t="s">
        <v>83</v>
      </c>
      <c r="D2923" s="94" t="s">
        <v>83</v>
      </c>
      <c r="E2923" s="29" t="s">
        <v>93</v>
      </c>
      <c r="F2923" s="96"/>
      <c r="G2923" s="96" t="s">
        <v>126</v>
      </c>
      <c r="H2923" s="97" t="s">
        <v>127</v>
      </c>
      <c r="I2923" s="29" t="s">
        <v>302</v>
      </c>
      <c r="J2923" s="29" t="s">
        <v>128</v>
      </c>
      <c r="K2923" s="29" t="s">
        <v>129</v>
      </c>
      <c r="L2923" s="141" t="s">
        <v>303</v>
      </c>
      <c r="M2923" s="141">
        <v>45046</v>
      </c>
      <c r="N2923" s="141">
        <v>45046</v>
      </c>
      <c r="O2923" s="29" t="s">
        <v>137</v>
      </c>
      <c r="P2923" s="117">
        <v>134</v>
      </c>
    </row>
    <row r="2924" spans="1:16" ht="12" customHeight="1" x14ac:dyDescent="0.35">
      <c r="A2924" s="94" t="s">
        <v>6</v>
      </c>
      <c r="B2924" s="94" t="s">
        <v>50</v>
      </c>
      <c r="C2924" s="94" t="s">
        <v>94</v>
      </c>
      <c r="D2924" s="94" t="s">
        <v>94</v>
      </c>
      <c r="E2924" s="29" t="s">
        <v>95</v>
      </c>
      <c r="F2924" s="96"/>
      <c r="G2924" s="96" t="s">
        <v>126</v>
      </c>
      <c r="H2924" s="97" t="s">
        <v>127</v>
      </c>
      <c r="I2924" s="29" t="s">
        <v>302</v>
      </c>
      <c r="J2924" s="29" t="s">
        <v>128</v>
      </c>
      <c r="K2924" s="29" t="s">
        <v>129</v>
      </c>
      <c r="L2924" s="141" t="s">
        <v>303</v>
      </c>
      <c r="M2924" s="141">
        <v>45046</v>
      </c>
      <c r="N2924" s="141">
        <v>45046</v>
      </c>
      <c r="O2924" s="29" t="s">
        <v>137</v>
      </c>
      <c r="P2924" s="117"/>
    </row>
    <row r="2925" spans="1:16" ht="12" customHeight="1" x14ac:dyDescent="0.35">
      <c r="A2925" s="94" t="s">
        <v>6</v>
      </c>
      <c r="B2925" s="94" t="s">
        <v>50</v>
      </c>
      <c r="C2925" s="94" t="s">
        <v>94</v>
      </c>
      <c r="D2925" s="94" t="s">
        <v>94</v>
      </c>
      <c r="E2925" s="29" t="s">
        <v>96</v>
      </c>
      <c r="F2925" s="96"/>
      <c r="G2925" s="96" t="s">
        <v>126</v>
      </c>
      <c r="H2925" s="97" t="s">
        <v>127</v>
      </c>
      <c r="I2925" s="29" t="s">
        <v>302</v>
      </c>
      <c r="J2925" s="29" t="s">
        <v>128</v>
      </c>
      <c r="K2925" s="29" t="s">
        <v>129</v>
      </c>
      <c r="L2925" s="141" t="s">
        <v>303</v>
      </c>
      <c r="M2925" s="141">
        <v>45046</v>
      </c>
      <c r="N2925" s="141">
        <v>45046</v>
      </c>
      <c r="O2925" s="29" t="s">
        <v>137</v>
      </c>
      <c r="P2925" s="117">
        <v>15</v>
      </c>
    </row>
    <row r="2926" spans="1:16" ht="12" customHeight="1" x14ac:dyDescent="0.35">
      <c r="A2926" s="94" t="s">
        <v>6</v>
      </c>
      <c r="B2926" s="94" t="s">
        <v>50</v>
      </c>
      <c r="C2926" s="94" t="s">
        <v>94</v>
      </c>
      <c r="D2926" s="94" t="s">
        <v>94</v>
      </c>
      <c r="E2926" s="29" t="s">
        <v>97</v>
      </c>
      <c r="F2926" s="96"/>
      <c r="G2926" s="96" t="s">
        <v>126</v>
      </c>
      <c r="H2926" s="97" t="s">
        <v>127</v>
      </c>
      <c r="I2926" s="29" t="s">
        <v>302</v>
      </c>
      <c r="J2926" s="29" t="s">
        <v>128</v>
      </c>
      <c r="K2926" s="29" t="s">
        <v>129</v>
      </c>
      <c r="L2926" s="141" t="s">
        <v>303</v>
      </c>
      <c r="M2926" s="141">
        <v>45046</v>
      </c>
      <c r="N2926" s="141">
        <v>45046</v>
      </c>
      <c r="O2926" s="29" t="s">
        <v>137</v>
      </c>
      <c r="P2926" s="117">
        <v>5</v>
      </c>
    </row>
    <row r="2927" spans="1:16" ht="12" customHeight="1" x14ac:dyDescent="0.35">
      <c r="A2927" s="94" t="s">
        <v>6</v>
      </c>
      <c r="B2927" s="94" t="s">
        <v>50</v>
      </c>
      <c r="C2927" s="94" t="s">
        <v>94</v>
      </c>
      <c r="D2927" s="94" t="s">
        <v>94</v>
      </c>
      <c r="E2927" s="29" t="s">
        <v>98</v>
      </c>
      <c r="F2927" s="96"/>
      <c r="G2927" s="96" t="s">
        <v>126</v>
      </c>
      <c r="H2927" s="97" t="s">
        <v>127</v>
      </c>
      <c r="I2927" s="29" t="s">
        <v>302</v>
      </c>
      <c r="J2927" s="29" t="s">
        <v>128</v>
      </c>
      <c r="K2927" s="29" t="s">
        <v>129</v>
      </c>
      <c r="L2927" s="141" t="s">
        <v>303</v>
      </c>
      <c r="M2927" s="141">
        <v>45046</v>
      </c>
      <c r="N2927" s="141">
        <v>45046</v>
      </c>
      <c r="O2927" s="29" t="s">
        <v>137</v>
      </c>
      <c r="P2927" s="117">
        <v>5</v>
      </c>
    </row>
    <row r="2928" spans="1:16" ht="12" customHeight="1" x14ac:dyDescent="0.35">
      <c r="A2928" s="94" t="s">
        <v>6</v>
      </c>
      <c r="B2928" s="94" t="s">
        <v>50</v>
      </c>
      <c r="C2928" s="94" t="s">
        <v>94</v>
      </c>
      <c r="D2928" s="94" t="s">
        <v>94</v>
      </c>
      <c r="E2928" s="29" t="s">
        <v>99</v>
      </c>
      <c r="F2928" s="96"/>
      <c r="G2928" s="96" t="s">
        <v>126</v>
      </c>
      <c r="H2928" s="97" t="s">
        <v>127</v>
      </c>
      <c r="I2928" s="29" t="s">
        <v>302</v>
      </c>
      <c r="J2928" s="29" t="s">
        <v>128</v>
      </c>
      <c r="K2928" s="29" t="s">
        <v>129</v>
      </c>
      <c r="L2928" s="141" t="s">
        <v>303</v>
      </c>
      <c r="M2928" s="141">
        <v>45046</v>
      </c>
      <c r="N2928" s="141">
        <v>45046</v>
      </c>
      <c r="O2928" s="29" t="s">
        <v>137</v>
      </c>
      <c r="P2928" s="117"/>
    </row>
    <row r="2929" spans="1:16" ht="12" customHeight="1" x14ac:dyDescent="0.35">
      <c r="A2929" s="94" t="s">
        <v>6</v>
      </c>
      <c r="B2929" s="94" t="s">
        <v>50</v>
      </c>
      <c r="C2929" s="94" t="s">
        <v>100</v>
      </c>
      <c r="D2929" s="94" t="s">
        <v>100</v>
      </c>
      <c r="E2929" s="29" t="s">
        <v>100</v>
      </c>
      <c r="F2929" s="96"/>
      <c r="G2929" s="96" t="s">
        <v>126</v>
      </c>
      <c r="H2929" s="97" t="s">
        <v>127</v>
      </c>
      <c r="I2929" s="29" t="s">
        <v>302</v>
      </c>
      <c r="J2929" s="29" t="s">
        <v>128</v>
      </c>
      <c r="K2929" s="29" t="s">
        <v>129</v>
      </c>
      <c r="L2929" s="141" t="s">
        <v>303</v>
      </c>
      <c r="M2929" s="141">
        <v>45046</v>
      </c>
      <c r="N2929" s="141">
        <v>45046</v>
      </c>
      <c r="O2929" s="29" t="s">
        <v>137</v>
      </c>
      <c r="P2929" s="117">
        <v>65</v>
      </c>
    </row>
    <row r="2930" spans="1:16" ht="12" customHeight="1" x14ac:dyDescent="0.35">
      <c r="A2930" s="94" t="s">
        <v>6</v>
      </c>
      <c r="B2930" s="94" t="s">
        <v>50</v>
      </c>
      <c r="C2930" s="123" t="s">
        <v>101</v>
      </c>
      <c r="D2930" s="123" t="s">
        <v>101</v>
      </c>
      <c r="E2930" s="124" t="s">
        <v>101</v>
      </c>
      <c r="F2930" s="96"/>
      <c r="G2930" s="96" t="s">
        <v>126</v>
      </c>
      <c r="H2930" s="97" t="s">
        <v>127</v>
      </c>
      <c r="I2930" s="29" t="s">
        <v>302</v>
      </c>
      <c r="J2930" s="29" t="s">
        <v>128</v>
      </c>
      <c r="K2930" s="29" t="s">
        <v>129</v>
      </c>
      <c r="L2930" s="141" t="s">
        <v>303</v>
      </c>
      <c r="M2930" s="141">
        <v>45046</v>
      </c>
      <c r="N2930" s="141">
        <v>45046</v>
      </c>
      <c r="O2930" s="29" t="s">
        <v>137</v>
      </c>
      <c r="P2930" s="117">
        <v>2</v>
      </c>
    </row>
    <row r="2931" spans="1:16" ht="12" customHeight="1" x14ac:dyDescent="0.35">
      <c r="A2931" s="94" t="s">
        <v>6</v>
      </c>
      <c r="B2931" s="94" t="s">
        <v>50</v>
      </c>
      <c r="C2931" s="123" t="s">
        <v>101</v>
      </c>
      <c r="D2931" s="123" t="s">
        <v>101</v>
      </c>
      <c r="E2931" s="124" t="s">
        <v>102</v>
      </c>
      <c r="F2931" s="96"/>
      <c r="G2931" s="96" t="s">
        <v>126</v>
      </c>
      <c r="H2931" s="97" t="s">
        <v>127</v>
      </c>
      <c r="I2931" s="29" t="s">
        <v>302</v>
      </c>
      <c r="J2931" s="29" t="s">
        <v>128</v>
      </c>
      <c r="K2931" s="29" t="s">
        <v>129</v>
      </c>
      <c r="L2931" s="141" t="s">
        <v>303</v>
      </c>
      <c r="M2931" s="141">
        <v>45046</v>
      </c>
      <c r="N2931" s="141">
        <v>45046</v>
      </c>
      <c r="O2931" s="29" t="s">
        <v>137</v>
      </c>
      <c r="P2931" s="117">
        <v>1</v>
      </c>
    </row>
    <row r="2932" spans="1:16" ht="12" customHeight="1" x14ac:dyDescent="0.35">
      <c r="A2932" s="94" t="s">
        <v>6</v>
      </c>
      <c r="B2932" s="94" t="s">
        <v>50</v>
      </c>
      <c r="C2932" s="123" t="s">
        <v>101</v>
      </c>
      <c r="D2932" s="123" t="s">
        <v>101</v>
      </c>
      <c r="E2932" s="124" t="s">
        <v>103</v>
      </c>
      <c r="F2932" s="96"/>
      <c r="G2932" s="96" t="s">
        <v>126</v>
      </c>
      <c r="H2932" s="97" t="s">
        <v>127</v>
      </c>
      <c r="I2932" s="29" t="s">
        <v>302</v>
      </c>
      <c r="J2932" s="29" t="s">
        <v>128</v>
      </c>
      <c r="K2932" s="29" t="s">
        <v>129</v>
      </c>
      <c r="L2932" s="141" t="s">
        <v>303</v>
      </c>
      <c r="M2932" s="141">
        <v>45046</v>
      </c>
      <c r="N2932" s="141">
        <v>45046</v>
      </c>
      <c r="O2932" s="29" t="s">
        <v>137</v>
      </c>
      <c r="P2932" s="117">
        <v>20</v>
      </c>
    </row>
    <row r="2933" spans="1:16" ht="12" customHeight="1" x14ac:dyDescent="0.35">
      <c r="A2933" s="94" t="s">
        <v>6</v>
      </c>
      <c r="B2933" s="94" t="s">
        <v>50</v>
      </c>
      <c r="C2933" s="123" t="s">
        <v>101</v>
      </c>
      <c r="D2933" s="123" t="s">
        <v>101</v>
      </c>
      <c r="E2933" s="124" t="s">
        <v>104</v>
      </c>
      <c r="F2933" s="96"/>
      <c r="G2933" s="96" t="s">
        <v>126</v>
      </c>
      <c r="H2933" s="97" t="s">
        <v>127</v>
      </c>
      <c r="I2933" s="29" t="s">
        <v>302</v>
      </c>
      <c r="J2933" s="29" t="s">
        <v>128</v>
      </c>
      <c r="K2933" s="29" t="s">
        <v>129</v>
      </c>
      <c r="L2933" s="141" t="s">
        <v>303</v>
      </c>
      <c r="M2933" s="141">
        <v>45046</v>
      </c>
      <c r="N2933" s="141">
        <v>45046</v>
      </c>
      <c r="O2933" s="29" t="s">
        <v>137</v>
      </c>
      <c r="P2933" s="117">
        <v>15</v>
      </c>
    </row>
    <row r="2934" spans="1:16" ht="12" customHeight="1" x14ac:dyDescent="0.35">
      <c r="A2934" s="94" t="s">
        <v>6</v>
      </c>
      <c r="B2934" s="94" t="s">
        <v>50</v>
      </c>
      <c r="C2934" s="123" t="s">
        <v>101</v>
      </c>
      <c r="D2934" s="123" t="s">
        <v>101</v>
      </c>
      <c r="E2934" s="124" t="s">
        <v>105</v>
      </c>
      <c r="F2934" s="96"/>
      <c r="G2934" s="96" t="s">
        <v>126</v>
      </c>
      <c r="H2934" s="97" t="s">
        <v>127</v>
      </c>
      <c r="I2934" s="29" t="s">
        <v>302</v>
      </c>
      <c r="J2934" s="29" t="s">
        <v>128</v>
      </c>
      <c r="K2934" s="29" t="s">
        <v>129</v>
      </c>
      <c r="L2934" s="141" t="s">
        <v>303</v>
      </c>
      <c r="M2934" s="141">
        <v>45046</v>
      </c>
      <c r="N2934" s="141">
        <v>45046</v>
      </c>
      <c r="O2934" s="29" t="s">
        <v>137</v>
      </c>
      <c r="P2934" s="117">
        <v>7</v>
      </c>
    </row>
    <row r="2935" spans="1:16" ht="12" customHeight="1" x14ac:dyDescent="0.35">
      <c r="A2935" s="94" t="s">
        <v>6</v>
      </c>
      <c r="B2935" s="94" t="s">
        <v>50</v>
      </c>
      <c r="C2935" s="94" t="s">
        <v>106</v>
      </c>
      <c r="D2935" s="94" t="s">
        <v>106</v>
      </c>
      <c r="E2935" s="29" t="s">
        <v>107</v>
      </c>
      <c r="F2935" s="96"/>
      <c r="G2935" s="96" t="s">
        <v>126</v>
      </c>
      <c r="H2935" s="97" t="s">
        <v>127</v>
      </c>
      <c r="I2935" s="29" t="s">
        <v>302</v>
      </c>
      <c r="J2935" s="29" t="s">
        <v>128</v>
      </c>
      <c r="K2935" s="29" t="s">
        <v>129</v>
      </c>
      <c r="L2935" s="141" t="s">
        <v>303</v>
      </c>
      <c r="M2935" s="141">
        <v>45046</v>
      </c>
      <c r="N2935" s="141">
        <v>45046</v>
      </c>
      <c r="O2935" s="29" t="s">
        <v>137</v>
      </c>
      <c r="P2935" s="117">
        <v>6</v>
      </c>
    </row>
    <row r="2936" spans="1:16" ht="12" customHeight="1" x14ac:dyDescent="0.35">
      <c r="A2936" s="94" t="s">
        <v>6</v>
      </c>
      <c r="B2936" s="94" t="s">
        <v>50</v>
      </c>
      <c r="C2936" s="29" t="s">
        <v>108</v>
      </c>
      <c r="D2936" s="29" t="s">
        <v>108</v>
      </c>
      <c r="E2936" s="29" t="s">
        <v>108</v>
      </c>
      <c r="F2936" s="96"/>
      <c r="G2936" s="96" t="s">
        <v>126</v>
      </c>
      <c r="H2936" s="97" t="s">
        <v>127</v>
      </c>
      <c r="I2936" s="29" t="s">
        <v>302</v>
      </c>
      <c r="J2936" s="29" t="s">
        <v>128</v>
      </c>
      <c r="K2936" s="29" t="s">
        <v>129</v>
      </c>
      <c r="L2936" s="141" t="s">
        <v>303</v>
      </c>
      <c r="M2936" s="141">
        <v>45046</v>
      </c>
      <c r="N2936" s="141">
        <v>45046</v>
      </c>
      <c r="O2936" s="29" t="s">
        <v>137</v>
      </c>
      <c r="P2936" s="117">
        <v>1</v>
      </c>
    </row>
    <row r="2937" spans="1:16" ht="12" customHeight="1" x14ac:dyDescent="0.35">
      <c r="A2937" s="94" t="s">
        <v>6</v>
      </c>
      <c r="B2937" s="94" t="s">
        <v>50</v>
      </c>
      <c r="C2937" s="123" t="s">
        <v>109</v>
      </c>
      <c r="D2937" s="123" t="s">
        <v>109</v>
      </c>
      <c r="E2937" s="123" t="s">
        <v>109</v>
      </c>
      <c r="F2937" s="96"/>
      <c r="G2937" s="96" t="s">
        <v>126</v>
      </c>
      <c r="H2937" s="97" t="s">
        <v>127</v>
      </c>
      <c r="I2937" s="29" t="s">
        <v>302</v>
      </c>
      <c r="J2937" s="29" t="s">
        <v>128</v>
      </c>
      <c r="K2937" s="29" t="s">
        <v>129</v>
      </c>
      <c r="L2937" s="141" t="s">
        <v>303</v>
      </c>
      <c r="M2937" s="141">
        <v>45046</v>
      </c>
      <c r="N2937" s="141">
        <v>45046</v>
      </c>
      <c r="O2937" s="29" t="s">
        <v>137</v>
      </c>
      <c r="P2937" s="117"/>
    </row>
    <row r="2938" spans="1:16" ht="12" customHeight="1" x14ac:dyDescent="0.35">
      <c r="A2938" s="94" t="s">
        <v>6</v>
      </c>
      <c r="B2938" s="94" t="s">
        <v>50</v>
      </c>
      <c r="C2938" s="123" t="s">
        <v>109</v>
      </c>
      <c r="D2938" s="124" t="s">
        <v>110</v>
      </c>
      <c r="E2938" s="124" t="s">
        <v>110</v>
      </c>
      <c r="F2938" s="96"/>
      <c r="G2938" s="96" t="s">
        <v>126</v>
      </c>
      <c r="H2938" s="97" t="s">
        <v>127</v>
      </c>
      <c r="I2938" s="29" t="s">
        <v>302</v>
      </c>
      <c r="J2938" s="29" t="s">
        <v>128</v>
      </c>
      <c r="K2938" s="29" t="s">
        <v>129</v>
      </c>
      <c r="L2938" s="141" t="s">
        <v>303</v>
      </c>
      <c r="M2938" s="141">
        <v>45046</v>
      </c>
      <c r="N2938" s="141">
        <v>45046</v>
      </c>
      <c r="O2938" s="29" t="s">
        <v>137</v>
      </c>
      <c r="P2938" s="117">
        <v>1</v>
      </c>
    </row>
    <row r="2939" spans="1:16" ht="12" customHeight="1" x14ac:dyDescent="0.35">
      <c r="A2939" s="94" t="s">
        <v>6</v>
      </c>
      <c r="B2939" s="94" t="s">
        <v>111</v>
      </c>
      <c r="C2939" s="94" t="s">
        <v>112</v>
      </c>
      <c r="D2939" s="94" t="s">
        <v>112</v>
      </c>
      <c r="E2939" s="94" t="s">
        <v>112</v>
      </c>
      <c r="F2939" s="96"/>
      <c r="G2939" s="96" t="s">
        <v>126</v>
      </c>
      <c r="H2939" s="97" t="s">
        <v>127</v>
      </c>
      <c r="I2939" s="29" t="s">
        <v>302</v>
      </c>
      <c r="J2939" s="29" t="s">
        <v>128</v>
      </c>
      <c r="K2939" s="29" t="s">
        <v>129</v>
      </c>
      <c r="L2939" s="141" t="s">
        <v>303</v>
      </c>
      <c r="M2939" s="141">
        <v>45046</v>
      </c>
      <c r="N2939" s="141">
        <v>45046</v>
      </c>
      <c r="O2939" s="29" t="s">
        <v>137</v>
      </c>
      <c r="P2939" s="117"/>
    </row>
    <row r="2940" spans="1:16" ht="12" customHeight="1" x14ac:dyDescent="0.35">
      <c r="A2940" s="94" t="s">
        <v>6</v>
      </c>
      <c r="B2940" s="94" t="s">
        <v>113</v>
      </c>
      <c r="C2940" s="94" t="s">
        <v>113</v>
      </c>
      <c r="D2940" s="94" t="s">
        <v>113</v>
      </c>
      <c r="E2940" s="94" t="s">
        <v>113</v>
      </c>
      <c r="F2940" s="96"/>
      <c r="G2940" s="96" t="s">
        <v>126</v>
      </c>
      <c r="H2940" s="97" t="s">
        <v>127</v>
      </c>
      <c r="I2940" s="29" t="s">
        <v>302</v>
      </c>
      <c r="J2940" s="29" t="s">
        <v>128</v>
      </c>
      <c r="K2940" s="29" t="s">
        <v>129</v>
      </c>
      <c r="L2940" s="141" t="s">
        <v>303</v>
      </c>
      <c r="M2940" s="141">
        <v>45046</v>
      </c>
      <c r="N2940" s="141">
        <v>45046</v>
      </c>
      <c r="O2940" s="29" t="s">
        <v>137</v>
      </c>
      <c r="P2940" s="117"/>
    </row>
    <row r="2941" spans="1:16" ht="12" customHeight="1" x14ac:dyDescent="0.35">
      <c r="A2941" s="94" t="s">
        <v>6</v>
      </c>
      <c r="B2941" s="94" t="s">
        <v>114</v>
      </c>
      <c r="C2941" s="94" t="s">
        <v>114</v>
      </c>
      <c r="D2941" s="94" t="s">
        <v>114</v>
      </c>
      <c r="E2941" s="94" t="s">
        <v>114</v>
      </c>
      <c r="F2941" s="96"/>
      <c r="G2941" s="96" t="s">
        <v>126</v>
      </c>
      <c r="H2941" s="97" t="s">
        <v>127</v>
      </c>
      <c r="I2941" s="29" t="s">
        <v>302</v>
      </c>
      <c r="J2941" s="29" t="s">
        <v>128</v>
      </c>
      <c r="K2941" s="29" t="s">
        <v>129</v>
      </c>
      <c r="L2941" s="141" t="s">
        <v>303</v>
      </c>
      <c r="M2941" s="141">
        <v>45046</v>
      </c>
      <c r="N2941" s="141">
        <v>45046</v>
      </c>
      <c r="O2941" s="29" t="s">
        <v>137</v>
      </c>
      <c r="P2941" s="117"/>
    </row>
    <row r="2942" spans="1:16" ht="12" customHeight="1" x14ac:dyDescent="0.35">
      <c r="A2942" s="94" t="s">
        <v>6</v>
      </c>
      <c r="B2942" s="94" t="s">
        <v>7</v>
      </c>
      <c r="C2942" s="94" t="s">
        <v>8</v>
      </c>
      <c r="D2942" s="94" t="s">
        <v>8</v>
      </c>
      <c r="E2942" s="95" t="s">
        <v>8</v>
      </c>
      <c r="F2942" s="96"/>
      <c r="G2942" s="96" t="s">
        <v>126</v>
      </c>
      <c r="H2942" s="97" t="s">
        <v>127</v>
      </c>
      <c r="I2942" s="29" t="s">
        <v>304</v>
      </c>
      <c r="J2942" s="29" t="s">
        <v>128</v>
      </c>
      <c r="K2942" s="29" t="s">
        <v>129</v>
      </c>
      <c r="L2942" s="141" t="s">
        <v>305</v>
      </c>
      <c r="M2942" s="141">
        <v>45077</v>
      </c>
      <c r="N2942" s="141">
        <v>45077</v>
      </c>
      <c r="O2942" s="29" t="s">
        <v>131</v>
      </c>
      <c r="P2942" s="117">
        <v>602</v>
      </c>
    </row>
    <row r="2943" spans="1:16" ht="12" customHeight="1" x14ac:dyDescent="0.35">
      <c r="A2943" s="94" t="s">
        <v>6</v>
      </c>
      <c r="B2943" s="94" t="s">
        <v>7</v>
      </c>
      <c r="C2943" s="100" t="s">
        <v>8</v>
      </c>
      <c r="D2943" s="100" t="s">
        <v>8</v>
      </c>
      <c r="E2943" s="30" t="s">
        <v>9</v>
      </c>
      <c r="F2943" s="96"/>
      <c r="G2943" s="96" t="s">
        <v>126</v>
      </c>
      <c r="H2943" s="97" t="s">
        <v>127</v>
      </c>
      <c r="I2943" s="29" t="s">
        <v>304</v>
      </c>
      <c r="J2943" s="29" t="s">
        <v>128</v>
      </c>
      <c r="K2943" s="29" t="s">
        <v>129</v>
      </c>
      <c r="L2943" s="141" t="s">
        <v>305</v>
      </c>
      <c r="M2943" s="141">
        <v>45077</v>
      </c>
      <c r="N2943" s="141">
        <v>45077</v>
      </c>
      <c r="O2943" s="29" t="s">
        <v>131</v>
      </c>
      <c r="P2943" s="117">
        <v>23</v>
      </c>
    </row>
    <row r="2944" spans="1:16" ht="12" customHeight="1" x14ac:dyDescent="0.35">
      <c r="A2944" s="94" t="s">
        <v>6</v>
      </c>
      <c r="B2944" s="94" t="s">
        <v>7</v>
      </c>
      <c r="C2944" s="100" t="s">
        <v>8</v>
      </c>
      <c r="D2944" s="100" t="s">
        <v>8</v>
      </c>
      <c r="E2944" s="30" t="s">
        <v>10</v>
      </c>
      <c r="F2944" s="96"/>
      <c r="G2944" s="96" t="s">
        <v>126</v>
      </c>
      <c r="H2944" s="97" t="s">
        <v>127</v>
      </c>
      <c r="I2944" s="29" t="s">
        <v>304</v>
      </c>
      <c r="J2944" s="29" t="s">
        <v>128</v>
      </c>
      <c r="K2944" s="29" t="s">
        <v>129</v>
      </c>
      <c r="L2944" s="141" t="s">
        <v>305</v>
      </c>
      <c r="M2944" s="141">
        <v>45077</v>
      </c>
      <c r="N2944" s="141">
        <v>45077</v>
      </c>
      <c r="O2944" s="29" t="s">
        <v>131</v>
      </c>
      <c r="P2944" s="117">
        <v>38</v>
      </c>
    </row>
    <row r="2945" spans="1:16" ht="12" customHeight="1" x14ac:dyDescent="0.35">
      <c r="A2945" s="94" t="s">
        <v>6</v>
      </c>
      <c r="B2945" s="94" t="s">
        <v>7</v>
      </c>
      <c r="C2945" s="100" t="s">
        <v>8</v>
      </c>
      <c r="D2945" s="100" t="s">
        <v>8</v>
      </c>
      <c r="E2945" s="30" t="s">
        <v>11</v>
      </c>
      <c r="F2945" s="96"/>
      <c r="G2945" s="96" t="s">
        <v>126</v>
      </c>
      <c r="H2945" s="97" t="s">
        <v>127</v>
      </c>
      <c r="I2945" s="29" t="s">
        <v>304</v>
      </c>
      <c r="J2945" s="29" t="s">
        <v>128</v>
      </c>
      <c r="K2945" s="29" t="s">
        <v>129</v>
      </c>
      <c r="L2945" s="141" t="s">
        <v>305</v>
      </c>
      <c r="M2945" s="141">
        <v>45077</v>
      </c>
      <c r="N2945" s="141">
        <v>45077</v>
      </c>
      <c r="O2945" s="29" t="s">
        <v>131</v>
      </c>
      <c r="P2945" s="117">
        <v>61</v>
      </c>
    </row>
    <row r="2946" spans="1:16" ht="12" customHeight="1" x14ac:dyDescent="0.35">
      <c r="A2946" s="94" t="s">
        <v>6</v>
      </c>
      <c r="B2946" s="94" t="s">
        <v>7</v>
      </c>
      <c r="C2946" s="100" t="s">
        <v>8</v>
      </c>
      <c r="D2946" s="100" t="s">
        <v>8</v>
      </c>
      <c r="E2946" s="30" t="s">
        <v>12</v>
      </c>
      <c r="F2946" s="96"/>
      <c r="G2946" s="96" t="s">
        <v>126</v>
      </c>
      <c r="H2946" s="97" t="s">
        <v>127</v>
      </c>
      <c r="I2946" s="29" t="s">
        <v>304</v>
      </c>
      <c r="J2946" s="29" t="s">
        <v>128</v>
      </c>
      <c r="K2946" s="29" t="s">
        <v>129</v>
      </c>
      <c r="L2946" s="141" t="s">
        <v>305</v>
      </c>
      <c r="M2946" s="141">
        <v>45077</v>
      </c>
      <c r="N2946" s="141">
        <v>45077</v>
      </c>
      <c r="O2946" s="29" t="s">
        <v>131</v>
      </c>
      <c r="P2946" s="117">
        <v>9</v>
      </c>
    </row>
    <row r="2947" spans="1:16" ht="12" customHeight="1" x14ac:dyDescent="0.35">
      <c r="A2947" s="94" t="s">
        <v>6</v>
      </c>
      <c r="B2947" s="94" t="s">
        <v>7</v>
      </c>
      <c r="C2947" s="100" t="s">
        <v>8</v>
      </c>
      <c r="D2947" s="100" t="s">
        <v>8</v>
      </c>
      <c r="E2947" s="30" t="s">
        <v>13</v>
      </c>
      <c r="F2947" s="96"/>
      <c r="G2947" s="96" t="s">
        <v>126</v>
      </c>
      <c r="H2947" s="97" t="s">
        <v>127</v>
      </c>
      <c r="I2947" s="29" t="s">
        <v>304</v>
      </c>
      <c r="J2947" s="29" t="s">
        <v>128</v>
      </c>
      <c r="K2947" s="29" t="s">
        <v>129</v>
      </c>
      <c r="L2947" s="141" t="s">
        <v>305</v>
      </c>
      <c r="M2947" s="141">
        <v>45077</v>
      </c>
      <c r="N2947" s="141">
        <v>45077</v>
      </c>
      <c r="O2947" s="29" t="s">
        <v>131</v>
      </c>
      <c r="P2947" s="117">
        <v>16</v>
      </c>
    </row>
    <row r="2948" spans="1:16" ht="12" customHeight="1" x14ac:dyDescent="0.35">
      <c r="A2948" s="94" t="s">
        <v>6</v>
      </c>
      <c r="B2948" s="94" t="s">
        <v>7</v>
      </c>
      <c r="C2948" s="100" t="s">
        <v>8</v>
      </c>
      <c r="D2948" s="100" t="s">
        <v>8</v>
      </c>
      <c r="E2948" s="100" t="s">
        <v>14</v>
      </c>
      <c r="F2948" s="96"/>
      <c r="G2948" s="96" t="s">
        <v>126</v>
      </c>
      <c r="H2948" s="97" t="s">
        <v>127</v>
      </c>
      <c r="I2948" s="29" t="s">
        <v>304</v>
      </c>
      <c r="J2948" s="29" t="s">
        <v>128</v>
      </c>
      <c r="K2948" s="29" t="s">
        <v>129</v>
      </c>
      <c r="L2948" s="141" t="s">
        <v>305</v>
      </c>
      <c r="M2948" s="141">
        <v>45077</v>
      </c>
      <c r="N2948" s="141">
        <v>45077</v>
      </c>
      <c r="O2948" s="29" t="s">
        <v>131</v>
      </c>
      <c r="P2948" s="117">
        <v>2529</v>
      </c>
    </row>
    <row r="2949" spans="1:16" ht="12" customHeight="1" x14ac:dyDescent="0.35">
      <c r="A2949" s="94" t="s">
        <v>6</v>
      </c>
      <c r="B2949" s="94" t="s">
        <v>7</v>
      </c>
      <c r="C2949" s="100" t="s">
        <v>8</v>
      </c>
      <c r="D2949" s="100" t="s">
        <v>8</v>
      </c>
      <c r="E2949" s="30" t="s">
        <v>15</v>
      </c>
      <c r="F2949" s="96"/>
      <c r="G2949" s="96" t="s">
        <v>126</v>
      </c>
      <c r="H2949" s="97" t="s">
        <v>127</v>
      </c>
      <c r="I2949" s="29" t="s">
        <v>304</v>
      </c>
      <c r="J2949" s="29" t="s">
        <v>128</v>
      </c>
      <c r="K2949" s="29" t="s">
        <v>129</v>
      </c>
      <c r="L2949" s="141" t="s">
        <v>305</v>
      </c>
      <c r="M2949" s="141">
        <v>45077</v>
      </c>
      <c r="N2949" s="141">
        <v>45077</v>
      </c>
      <c r="O2949" s="29" t="s">
        <v>131</v>
      </c>
      <c r="P2949" s="117">
        <v>33</v>
      </c>
    </row>
    <row r="2950" spans="1:16" ht="12" customHeight="1" x14ac:dyDescent="0.35">
      <c r="A2950" s="94" t="s">
        <v>6</v>
      </c>
      <c r="B2950" s="94" t="s">
        <v>7</v>
      </c>
      <c r="C2950" s="100" t="s">
        <v>8</v>
      </c>
      <c r="D2950" s="100" t="s">
        <v>8</v>
      </c>
      <c r="E2950" s="30" t="s">
        <v>16</v>
      </c>
      <c r="F2950" s="96"/>
      <c r="G2950" s="96" t="s">
        <v>126</v>
      </c>
      <c r="H2950" s="97" t="s">
        <v>127</v>
      </c>
      <c r="I2950" s="29" t="s">
        <v>304</v>
      </c>
      <c r="J2950" s="29" t="s">
        <v>128</v>
      </c>
      <c r="K2950" s="29" t="s">
        <v>129</v>
      </c>
      <c r="L2950" s="141" t="s">
        <v>305</v>
      </c>
      <c r="M2950" s="141">
        <v>45077</v>
      </c>
      <c r="N2950" s="141">
        <v>45077</v>
      </c>
      <c r="O2950" s="29" t="s">
        <v>131</v>
      </c>
      <c r="P2950" s="117">
        <v>254</v>
      </c>
    </row>
    <row r="2951" spans="1:16" ht="12" customHeight="1" x14ac:dyDescent="0.35">
      <c r="A2951" s="94" t="s">
        <v>6</v>
      </c>
      <c r="B2951" s="94" t="s">
        <v>7</v>
      </c>
      <c r="C2951" s="100" t="s">
        <v>8</v>
      </c>
      <c r="D2951" s="100" t="s">
        <v>8</v>
      </c>
      <c r="E2951" s="30" t="s">
        <v>17</v>
      </c>
      <c r="F2951" s="96"/>
      <c r="G2951" s="96" t="s">
        <v>126</v>
      </c>
      <c r="H2951" s="97" t="s">
        <v>127</v>
      </c>
      <c r="I2951" s="29" t="s">
        <v>304</v>
      </c>
      <c r="J2951" s="29" t="s">
        <v>128</v>
      </c>
      <c r="K2951" s="29" t="s">
        <v>129</v>
      </c>
      <c r="L2951" s="141" t="s">
        <v>305</v>
      </c>
      <c r="M2951" s="141">
        <v>45077</v>
      </c>
      <c r="N2951" s="141">
        <v>45077</v>
      </c>
      <c r="O2951" s="29" t="s">
        <v>131</v>
      </c>
      <c r="P2951" s="117">
        <v>116</v>
      </c>
    </row>
    <row r="2952" spans="1:16" ht="12" customHeight="1" x14ac:dyDescent="0.35">
      <c r="A2952" s="94" t="s">
        <v>6</v>
      </c>
      <c r="B2952" s="94" t="s">
        <v>7</v>
      </c>
      <c r="C2952" s="100" t="s">
        <v>8</v>
      </c>
      <c r="D2952" s="100" t="s">
        <v>8</v>
      </c>
      <c r="E2952" s="30" t="s">
        <v>18</v>
      </c>
      <c r="F2952" s="96"/>
      <c r="G2952" s="96" t="s">
        <v>126</v>
      </c>
      <c r="H2952" s="97" t="s">
        <v>127</v>
      </c>
      <c r="I2952" s="29" t="s">
        <v>304</v>
      </c>
      <c r="J2952" s="29" t="s">
        <v>128</v>
      </c>
      <c r="K2952" s="29" t="s">
        <v>129</v>
      </c>
      <c r="L2952" s="141" t="s">
        <v>305</v>
      </c>
      <c r="M2952" s="141">
        <v>45077</v>
      </c>
      <c r="N2952" s="141">
        <v>45077</v>
      </c>
      <c r="O2952" s="29" t="s">
        <v>131</v>
      </c>
      <c r="P2952" s="117">
        <v>36</v>
      </c>
    </row>
    <row r="2953" spans="1:16" ht="12" customHeight="1" x14ac:dyDescent="0.35">
      <c r="A2953" s="94" t="s">
        <v>6</v>
      </c>
      <c r="B2953" s="94" t="s">
        <v>7</v>
      </c>
      <c r="C2953" s="100" t="s">
        <v>8</v>
      </c>
      <c r="D2953" s="100" t="s">
        <v>8</v>
      </c>
      <c r="E2953" s="30" t="s">
        <v>19</v>
      </c>
      <c r="F2953" s="96"/>
      <c r="G2953" s="96" t="s">
        <v>126</v>
      </c>
      <c r="H2953" s="97" t="s">
        <v>127</v>
      </c>
      <c r="I2953" s="29" t="s">
        <v>304</v>
      </c>
      <c r="J2953" s="29" t="s">
        <v>128</v>
      </c>
      <c r="K2953" s="29" t="s">
        <v>129</v>
      </c>
      <c r="L2953" s="141" t="s">
        <v>305</v>
      </c>
      <c r="M2953" s="141">
        <v>45077</v>
      </c>
      <c r="N2953" s="141">
        <v>45077</v>
      </c>
      <c r="O2953" s="29" t="s">
        <v>131</v>
      </c>
      <c r="P2953" s="117">
        <v>32</v>
      </c>
    </row>
    <row r="2954" spans="1:16" ht="12" customHeight="1" x14ac:dyDescent="0.35">
      <c r="A2954" s="94" t="s">
        <v>6</v>
      </c>
      <c r="B2954" s="94" t="s">
        <v>7</v>
      </c>
      <c r="C2954" s="100" t="s">
        <v>8</v>
      </c>
      <c r="D2954" s="100" t="s">
        <v>8</v>
      </c>
      <c r="E2954" s="30" t="s">
        <v>20</v>
      </c>
      <c r="F2954" s="96"/>
      <c r="G2954" s="96" t="s">
        <v>126</v>
      </c>
      <c r="H2954" s="97" t="s">
        <v>127</v>
      </c>
      <c r="I2954" s="29" t="s">
        <v>304</v>
      </c>
      <c r="J2954" s="29" t="s">
        <v>128</v>
      </c>
      <c r="K2954" s="29" t="s">
        <v>129</v>
      </c>
      <c r="L2954" s="141" t="s">
        <v>305</v>
      </c>
      <c r="M2954" s="141">
        <v>45077</v>
      </c>
      <c r="N2954" s="141">
        <v>45077</v>
      </c>
      <c r="O2954" s="29" t="s">
        <v>131</v>
      </c>
      <c r="P2954" s="117">
        <v>62</v>
      </c>
    </row>
    <row r="2955" spans="1:16" ht="12" customHeight="1" x14ac:dyDescent="0.35">
      <c r="A2955" s="94" t="s">
        <v>6</v>
      </c>
      <c r="B2955" s="94" t="s">
        <v>7</v>
      </c>
      <c r="C2955" s="100" t="s">
        <v>21</v>
      </c>
      <c r="D2955" s="100" t="s">
        <v>21</v>
      </c>
      <c r="E2955" s="30" t="s">
        <v>22</v>
      </c>
      <c r="F2955" s="96"/>
      <c r="G2955" s="96" t="s">
        <v>126</v>
      </c>
      <c r="H2955" s="97" t="s">
        <v>127</v>
      </c>
      <c r="I2955" s="29" t="s">
        <v>304</v>
      </c>
      <c r="J2955" s="29" t="s">
        <v>128</v>
      </c>
      <c r="K2955" s="29" t="s">
        <v>129</v>
      </c>
      <c r="L2955" s="141" t="s">
        <v>305</v>
      </c>
      <c r="M2955" s="141">
        <v>45077</v>
      </c>
      <c r="N2955" s="141">
        <v>45077</v>
      </c>
      <c r="O2955" s="29" t="s">
        <v>131</v>
      </c>
      <c r="P2955" s="117">
        <v>20</v>
      </c>
    </row>
    <row r="2956" spans="1:16" ht="12" customHeight="1" x14ac:dyDescent="0.35">
      <c r="A2956" s="94" t="s">
        <v>6</v>
      </c>
      <c r="B2956" s="94" t="s">
        <v>7</v>
      </c>
      <c r="C2956" s="100" t="s">
        <v>21</v>
      </c>
      <c r="D2956" s="100" t="s">
        <v>21</v>
      </c>
      <c r="E2956" s="30" t="s">
        <v>23</v>
      </c>
      <c r="F2956" s="96"/>
      <c r="G2956" s="96" t="s">
        <v>126</v>
      </c>
      <c r="H2956" s="97" t="s">
        <v>127</v>
      </c>
      <c r="I2956" s="29" t="s">
        <v>304</v>
      </c>
      <c r="J2956" s="29" t="s">
        <v>128</v>
      </c>
      <c r="K2956" s="29" t="s">
        <v>129</v>
      </c>
      <c r="L2956" s="141" t="s">
        <v>305</v>
      </c>
      <c r="M2956" s="141">
        <v>45077</v>
      </c>
      <c r="N2956" s="141">
        <v>45077</v>
      </c>
      <c r="O2956" s="29" t="s">
        <v>131</v>
      </c>
      <c r="P2956" s="117">
        <v>8</v>
      </c>
    </row>
    <row r="2957" spans="1:16" ht="12" customHeight="1" x14ac:dyDescent="0.35">
      <c r="A2957" s="94" t="s">
        <v>6</v>
      </c>
      <c r="B2957" s="94" t="s">
        <v>7</v>
      </c>
      <c r="C2957" s="100" t="s">
        <v>21</v>
      </c>
      <c r="D2957" s="100" t="s">
        <v>21</v>
      </c>
      <c r="E2957" s="30" t="s">
        <v>24</v>
      </c>
      <c r="F2957" s="96"/>
      <c r="G2957" s="96" t="s">
        <v>126</v>
      </c>
      <c r="H2957" s="97" t="s">
        <v>127</v>
      </c>
      <c r="I2957" s="29" t="s">
        <v>304</v>
      </c>
      <c r="J2957" s="29" t="s">
        <v>128</v>
      </c>
      <c r="K2957" s="29" t="s">
        <v>129</v>
      </c>
      <c r="L2957" s="141" t="s">
        <v>305</v>
      </c>
      <c r="M2957" s="141">
        <v>45077</v>
      </c>
      <c r="N2957" s="141">
        <v>45077</v>
      </c>
      <c r="O2957" s="29" t="s">
        <v>131</v>
      </c>
      <c r="P2957" s="117">
        <v>11</v>
      </c>
    </row>
    <row r="2958" spans="1:16" ht="12" customHeight="1" x14ac:dyDescent="0.35">
      <c r="A2958" s="94" t="s">
        <v>6</v>
      </c>
      <c r="B2958" s="94" t="s">
        <v>7</v>
      </c>
      <c r="C2958" s="100" t="s">
        <v>21</v>
      </c>
      <c r="D2958" s="100" t="s">
        <v>21</v>
      </c>
      <c r="E2958" s="30" t="s">
        <v>188</v>
      </c>
      <c r="F2958" s="96"/>
      <c r="G2958" s="96" t="s">
        <v>126</v>
      </c>
      <c r="H2958" s="97" t="s">
        <v>127</v>
      </c>
      <c r="I2958" s="29" t="s">
        <v>304</v>
      </c>
      <c r="J2958" s="29" t="s">
        <v>128</v>
      </c>
      <c r="K2958" s="29" t="s">
        <v>129</v>
      </c>
      <c r="L2958" s="141" t="s">
        <v>305</v>
      </c>
      <c r="M2958" s="141">
        <v>45077</v>
      </c>
      <c r="N2958" s="141">
        <v>45077</v>
      </c>
      <c r="O2958" s="29" t="s">
        <v>131</v>
      </c>
      <c r="P2958" s="117">
        <v>103</v>
      </c>
    </row>
    <row r="2959" spans="1:16" ht="12" customHeight="1" x14ac:dyDescent="0.35">
      <c r="A2959" s="94" t="s">
        <v>6</v>
      </c>
      <c r="B2959" s="94" t="s">
        <v>7</v>
      </c>
      <c r="C2959" s="100" t="s">
        <v>21</v>
      </c>
      <c r="D2959" s="100" t="s">
        <v>21</v>
      </c>
      <c r="E2959" s="30" t="s">
        <v>189</v>
      </c>
      <c r="F2959" s="96"/>
      <c r="G2959" s="96" t="s">
        <v>126</v>
      </c>
      <c r="H2959" s="97" t="s">
        <v>127</v>
      </c>
      <c r="I2959" s="29" t="s">
        <v>304</v>
      </c>
      <c r="J2959" s="29" t="s">
        <v>128</v>
      </c>
      <c r="K2959" s="29" t="s">
        <v>129</v>
      </c>
      <c r="L2959" s="141" t="s">
        <v>305</v>
      </c>
      <c r="M2959" s="141">
        <v>45077</v>
      </c>
      <c r="N2959" s="141">
        <v>45077</v>
      </c>
      <c r="O2959" s="29" t="s">
        <v>131</v>
      </c>
      <c r="P2959" s="117">
        <v>47</v>
      </c>
    </row>
    <row r="2960" spans="1:16" ht="12" customHeight="1" x14ac:dyDescent="0.35">
      <c r="A2960" s="94" t="s">
        <v>6</v>
      </c>
      <c r="B2960" s="94" t="s">
        <v>7</v>
      </c>
      <c r="C2960" s="100" t="s">
        <v>21</v>
      </c>
      <c r="D2960" s="100" t="s">
        <v>21</v>
      </c>
      <c r="E2960" s="30" t="s">
        <v>190</v>
      </c>
      <c r="F2960" s="96"/>
      <c r="G2960" s="96" t="s">
        <v>126</v>
      </c>
      <c r="H2960" s="97" t="s">
        <v>127</v>
      </c>
      <c r="I2960" s="29" t="s">
        <v>304</v>
      </c>
      <c r="J2960" s="29" t="s">
        <v>128</v>
      </c>
      <c r="K2960" s="29" t="s">
        <v>129</v>
      </c>
      <c r="L2960" s="141" t="s">
        <v>305</v>
      </c>
      <c r="M2960" s="141">
        <v>45077</v>
      </c>
      <c r="N2960" s="141">
        <v>45077</v>
      </c>
      <c r="O2960" s="29" t="s">
        <v>131</v>
      </c>
      <c r="P2960" s="117">
        <v>85</v>
      </c>
    </row>
    <row r="2961" spans="1:16" ht="12" customHeight="1" x14ac:dyDescent="0.35">
      <c r="A2961" s="94" t="s">
        <v>6</v>
      </c>
      <c r="B2961" s="94" t="s">
        <v>7</v>
      </c>
      <c r="C2961" s="100" t="s">
        <v>21</v>
      </c>
      <c r="D2961" s="100" t="s">
        <v>21</v>
      </c>
      <c r="E2961" s="30" t="s">
        <v>191</v>
      </c>
      <c r="F2961" s="96"/>
      <c r="G2961" s="96" t="s">
        <v>126</v>
      </c>
      <c r="H2961" s="97" t="s">
        <v>127</v>
      </c>
      <c r="I2961" s="29" t="s">
        <v>304</v>
      </c>
      <c r="J2961" s="29" t="s">
        <v>128</v>
      </c>
      <c r="K2961" s="29" t="s">
        <v>129</v>
      </c>
      <c r="L2961" s="141" t="s">
        <v>305</v>
      </c>
      <c r="M2961" s="141">
        <v>45077</v>
      </c>
      <c r="N2961" s="141">
        <v>45077</v>
      </c>
      <c r="O2961" s="29" t="s">
        <v>131</v>
      </c>
      <c r="P2961" s="117">
        <v>105</v>
      </c>
    </row>
    <row r="2962" spans="1:16" ht="12" customHeight="1" x14ac:dyDescent="0.35">
      <c r="A2962" s="94" t="s">
        <v>6</v>
      </c>
      <c r="B2962" s="94" t="s">
        <v>7</v>
      </c>
      <c r="C2962" s="100" t="s">
        <v>21</v>
      </c>
      <c r="D2962" s="100" t="s">
        <v>29</v>
      </c>
      <c r="E2962" s="30" t="s">
        <v>192</v>
      </c>
      <c r="F2962" s="96"/>
      <c r="G2962" s="96" t="s">
        <v>126</v>
      </c>
      <c r="H2962" s="97" t="s">
        <v>127</v>
      </c>
      <c r="I2962" s="29" t="s">
        <v>304</v>
      </c>
      <c r="J2962" s="29" t="s">
        <v>128</v>
      </c>
      <c r="K2962" s="29" t="s">
        <v>129</v>
      </c>
      <c r="L2962" s="141" t="s">
        <v>305</v>
      </c>
      <c r="M2962" s="141">
        <v>45077</v>
      </c>
      <c r="N2962" s="141">
        <v>45077</v>
      </c>
      <c r="O2962" s="29" t="s">
        <v>131</v>
      </c>
      <c r="P2962" s="117">
        <v>138</v>
      </c>
    </row>
    <row r="2963" spans="1:16" ht="12" customHeight="1" x14ac:dyDescent="0.35">
      <c r="A2963" s="94" t="s">
        <v>6</v>
      </c>
      <c r="B2963" s="94" t="s">
        <v>7</v>
      </c>
      <c r="C2963" s="100" t="s">
        <v>21</v>
      </c>
      <c r="D2963" s="100" t="s">
        <v>29</v>
      </c>
      <c r="E2963" s="30" t="s">
        <v>193</v>
      </c>
      <c r="F2963" s="96"/>
      <c r="G2963" s="96" t="s">
        <v>126</v>
      </c>
      <c r="H2963" s="97" t="s">
        <v>127</v>
      </c>
      <c r="I2963" s="29" t="s">
        <v>304</v>
      </c>
      <c r="J2963" s="29" t="s">
        <v>128</v>
      </c>
      <c r="K2963" s="29" t="s">
        <v>129</v>
      </c>
      <c r="L2963" s="141" t="s">
        <v>305</v>
      </c>
      <c r="M2963" s="141">
        <v>45077</v>
      </c>
      <c r="N2963" s="141">
        <v>45077</v>
      </c>
      <c r="O2963" s="29" t="s">
        <v>131</v>
      </c>
      <c r="P2963" s="117"/>
    </row>
    <row r="2964" spans="1:16" ht="12" customHeight="1" x14ac:dyDescent="0.35">
      <c r="A2964" s="94" t="s">
        <v>6</v>
      </c>
      <c r="B2964" s="94" t="s">
        <v>7</v>
      </c>
      <c r="C2964" s="100" t="s">
        <v>21</v>
      </c>
      <c r="D2964" s="100" t="s">
        <v>29</v>
      </c>
      <c r="E2964" s="30" t="s">
        <v>194</v>
      </c>
      <c r="F2964" s="96"/>
      <c r="G2964" s="96" t="s">
        <v>126</v>
      </c>
      <c r="H2964" s="97" t="s">
        <v>127</v>
      </c>
      <c r="I2964" s="29" t="s">
        <v>304</v>
      </c>
      <c r="J2964" s="29" t="s">
        <v>128</v>
      </c>
      <c r="K2964" s="29" t="s">
        <v>129</v>
      </c>
      <c r="L2964" s="141" t="s">
        <v>305</v>
      </c>
      <c r="M2964" s="141">
        <v>45077</v>
      </c>
      <c r="N2964" s="141">
        <v>45077</v>
      </c>
      <c r="O2964" s="29" t="s">
        <v>131</v>
      </c>
      <c r="P2964" s="117">
        <v>16</v>
      </c>
    </row>
    <row r="2965" spans="1:16" ht="12" customHeight="1" x14ac:dyDescent="0.35">
      <c r="A2965" s="94" t="s">
        <v>6</v>
      </c>
      <c r="B2965" s="94" t="s">
        <v>7</v>
      </c>
      <c r="C2965" s="100" t="s">
        <v>21</v>
      </c>
      <c r="D2965" s="100" t="s">
        <v>33</v>
      </c>
      <c r="E2965" s="30" t="s">
        <v>195</v>
      </c>
      <c r="F2965" s="96"/>
      <c r="G2965" s="96" t="s">
        <v>126</v>
      </c>
      <c r="H2965" s="97" t="s">
        <v>127</v>
      </c>
      <c r="I2965" s="29" t="s">
        <v>304</v>
      </c>
      <c r="J2965" s="29" t="s">
        <v>128</v>
      </c>
      <c r="K2965" s="29" t="s">
        <v>129</v>
      </c>
      <c r="L2965" s="141" t="s">
        <v>305</v>
      </c>
      <c r="M2965" s="141">
        <v>45077</v>
      </c>
      <c r="N2965" s="141">
        <v>45077</v>
      </c>
      <c r="O2965" s="29" t="s">
        <v>131</v>
      </c>
      <c r="P2965" s="117">
        <v>488</v>
      </c>
    </row>
    <row r="2966" spans="1:16" ht="12" customHeight="1" x14ac:dyDescent="0.35">
      <c r="A2966" s="94" t="s">
        <v>6</v>
      </c>
      <c r="B2966" s="94" t="s">
        <v>7</v>
      </c>
      <c r="C2966" s="100" t="s">
        <v>21</v>
      </c>
      <c r="D2966" s="100" t="s">
        <v>33</v>
      </c>
      <c r="E2966" s="30" t="s">
        <v>196</v>
      </c>
      <c r="F2966" s="96"/>
      <c r="G2966" s="96" t="s">
        <v>126</v>
      </c>
      <c r="H2966" s="97" t="s">
        <v>127</v>
      </c>
      <c r="I2966" s="29" t="s">
        <v>304</v>
      </c>
      <c r="J2966" s="29" t="s">
        <v>128</v>
      </c>
      <c r="K2966" s="29" t="s">
        <v>129</v>
      </c>
      <c r="L2966" s="141" t="s">
        <v>305</v>
      </c>
      <c r="M2966" s="141">
        <v>45077</v>
      </c>
      <c r="N2966" s="141">
        <v>45077</v>
      </c>
      <c r="O2966" s="29" t="s">
        <v>131</v>
      </c>
      <c r="P2966" s="117">
        <v>87</v>
      </c>
    </row>
    <row r="2967" spans="1:16" ht="12" customHeight="1" x14ac:dyDescent="0.35">
      <c r="A2967" s="94" t="s">
        <v>6</v>
      </c>
      <c r="B2967" s="94" t="s">
        <v>7</v>
      </c>
      <c r="C2967" s="100" t="s">
        <v>21</v>
      </c>
      <c r="D2967" s="100" t="s">
        <v>33</v>
      </c>
      <c r="E2967" s="30" t="s">
        <v>44</v>
      </c>
      <c r="F2967" s="96"/>
      <c r="G2967" s="96" t="s">
        <v>126</v>
      </c>
      <c r="H2967" s="97" t="s">
        <v>127</v>
      </c>
      <c r="I2967" s="29" t="s">
        <v>304</v>
      </c>
      <c r="J2967" s="29" t="s">
        <v>128</v>
      </c>
      <c r="K2967" s="29" t="s">
        <v>129</v>
      </c>
      <c r="L2967" s="141" t="s">
        <v>305</v>
      </c>
      <c r="M2967" s="141">
        <v>45077</v>
      </c>
      <c r="N2967" s="141">
        <v>45077</v>
      </c>
      <c r="O2967" s="29" t="s">
        <v>131</v>
      </c>
      <c r="P2967" s="117">
        <v>62</v>
      </c>
    </row>
    <row r="2968" spans="1:16" ht="12" customHeight="1" x14ac:dyDescent="0.35">
      <c r="A2968" s="94" t="s">
        <v>6</v>
      </c>
      <c r="B2968" s="94" t="s">
        <v>7</v>
      </c>
      <c r="C2968" s="100" t="s">
        <v>21</v>
      </c>
      <c r="D2968" s="100" t="s">
        <v>33</v>
      </c>
      <c r="E2968" s="30" t="s">
        <v>296</v>
      </c>
      <c r="F2968" s="96"/>
      <c r="G2968" s="96" t="s">
        <v>126</v>
      </c>
      <c r="H2968" s="97" t="s">
        <v>127</v>
      </c>
      <c r="I2968" s="29" t="s">
        <v>304</v>
      </c>
      <c r="J2968" s="29" t="s">
        <v>128</v>
      </c>
      <c r="K2968" s="29" t="s">
        <v>129</v>
      </c>
      <c r="L2968" s="141" t="s">
        <v>305</v>
      </c>
      <c r="M2968" s="141">
        <v>45077</v>
      </c>
      <c r="N2968" s="141">
        <v>45077</v>
      </c>
      <c r="O2968" s="29" t="s">
        <v>131</v>
      </c>
      <c r="P2968" s="117"/>
    </row>
    <row r="2969" spans="1:16" ht="12" customHeight="1" x14ac:dyDescent="0.35">
      <c r="A2969" s="94" t="s">
        <v>6</v>
      </c>
      <c r="B2969" s="94" t="s">
        <v>7</v>
      </c>
      <c r="C2969" s="100" t="s">
        <v>21</v>
      </c>
      <c r="D2969" s="100" t="s">
        <v>33</v>
      </c>
      <c r="E2969" s="30" t="s">
        <v>43</v>
      </c>
      <c r="F2969" s="96"/>
      <c r="G2969" s="96" t="s">
        <v>126</v>
      </c>
      <c r="H2969" s="97" t="s">
        <v>127</v>
      </c>
      <c r="I2969" s="29" t="s">
        <v>304</v>
      </c>
      <c r="J2969" s="29" t="s">
        <v>128</v>
      </c>
      <c r="K2969" s="29" t="s">
        <v>129</v>
      </c>
      <c r="L2969" s="141" t="s">
        <v>305</v>
      </c>
      <c r="M2969" s="141">
        <v>45077</v>
      </c>
      <c r="N2969" s="141">
        <v>45077</v>
      </c>
      <c r="O2969" s="29" t="s">
        <v>131</v>
      </c>
      <c r="P2969" s="117">
        <v>9</v>
      </c>
    </row>
    <row r="2970" spans="1:16" ht="12" customHeight="1" x14ac:dyDescent="0.35">
      <c r="A2970" s="94" t="s">
        <v>6</v>
      </c>
      <c r="B2970" s="94" t="s">
        <v>7</v>
      </c>
      <c r="C2970" s="100" t="s">
        <v>21</v>
      </c>
      <c r="D2970" s="100" t="s">
        <v>33</v>
      </c>
      <c r="E2970" s="30" t="s">
        <v>198</v>
      </c>
      <c r="F2970" s="96"/>
      <c r="G2970" s="96" t="s">
        <v>126</v>
      </c>
      <c r="H2970" s="97" t="s">
        <v>127</v>
      </c>
      <c r="I2970" s="29" t="s">
        <v>304</v>
      </c>
      <c r="J2970" s="29" t="s">
        <v>128</v>
      </c>
      <c r="K2970" s="29" t="s">
        <v>129</v>
      </c>
      <c r="L2970" s="141" t="s">
        <v>305</v>
      </c>
      <c r="M2970" s="141">
        <v>45077</v>
      </c>
      <c r="N2970" s="141">
        <v>45077</v>
      </c>
      <c r="O2970" s="29" t="s">
        <v>131</v>
      </c>
      <c r="P2970" s="117">
        <v>16</v>
      </c>
    </row>
    <row r="2971" spans="1:16" ht="12" customHeight="1" x14ac:dyDescent="0.35">
      <c r="A2971" s="94" t="s">
        <v>6</v>
      </c>
      <c r="B2971" s="94" t="s">
        <v>7</v>
      </c>
      <c r="C2971" s="100" t="s">
        <v>40</v>
      </c>
      <c r="D2971" s="100" t="s">
        <v>40</v>
      </c>
      <c r="E2971" s="30" t="s">
        <v>40</v>
      </c>
      <c r="F2971" s="96"/>
      <c r="G2971" s="96" t="s">
        <v>126</v>
      </c>
      <c r="H2971" s="97" t="s">
        <v>127</v>
      </c>
      <c r="I2971" s="29" t="s">
        <v>304</v>
      </c>
      <c r="J2971" s="29" t="s">
        <v>128</v>
      </c>
      <c r="K2971" s="29" t="s">
        <v>129</v>
      </c>
      <c r="L2971" s="141" t="s">
        <v>305</v>
      </c>
      <c r="M2971" s="141">
        <v>45077</v>
      </c>
      <c r="N2971" s="141">
        <v>45077</v>
      </c>
      <c r="O2971" s="29" t="s">
        <v>131</v>
      </c>
      <c r="P2971" s="117">
        <v>50</v>
      </c>
    </row>
    <row r="2972" spans="1:16" ht="12" customHeight="1" x14ac:dyDescent="0.35">
      <c r="A2972" s="94" t="s">
        <v>6</v>
      </c>
      <c r="B2972" s="94" t="s">
        <v>7</v>
      </c>
      <c r="C2972" s="100" t="s">
        <v>41</v>
      </c>
      <c r="D2972" s="100" t="s">
        <v>41</v>
      </c>
      <c r="E2972" s="30" t="s">
        <v>41</v>
      </c>
      <c r="F2972" s="96"/>
      <c r="G2972" s="96" t="s">
        <v>126</v>
      </c>
      <c r="H2972" s="97" t="s">
        <v>127</v>
      </c>
      <c r="I2972" s="29" t="s">
        <v>304</v>
      </c>
      <c r="J2972" s="29" t="s">
        <v>128</v>
      </c>
      <c r="K2972" s="29" t="s">
        <v>129</v>
      </c>
      <c r="L2972" s="141" t="s">
        <v>305</v>
      </c>
      <c r="M2972" s="141">
        <v>45077</v>
      </c>
      <c r="N2972" s="141">
        <v>45077</v>
      </c>
      <c r="O2972" s="29" t="s">
        <v>131</v>
      </c>
      <c r="P2972" s="117">
        <v>278</v>
      </c>
    </row>
    <row r="2973" spans="1:16" ht="12" customHeight="1" x14ac:dyDescent="0.35">
      <c r="A2973" s="94" t="s">
        <v>6</v>
      </c>
      <c r="B2973" s="94" t="s">
        <v>7</v>
      </c>
      <c r="C2973" s="100" t="s">
        <v>42</v>
      </c>
      <c r="D2973" s="100" t="s">
        <v>42</v>
      </c>
      <c r="E2973" s="30" t="s">
        <v>43</v>
      </c>
      <c r="F2973" s="96"/>
      <c r="G2973" s="96" t="s">
        <v>126</v>
      </c>
      <c r="H2973" s="97" t="s">
        <v>127</v>
      </c>
      <c r="I2973" s="29" t="s">
        <v>304</v>
      </c>
      <c r="J2973" s="29" t="s">
        <v>128</v>
      </c>
      <c r="K2973" s="29" t="s">
        <v>129</v>
      </c>
      <c r="L2973" s="141" t="s">
        <v>305</v>
      </c>
      <c r="M2973" s="141">
        <v>45077</v>
      </c>
      <c r="N2973" s="141">
        <v>45077</v>
      </c>
      <c r="O2973" s="29" t="s">
        <v>131</v>
      </c>
      <c r="P2973" s="117">
        <v>227</v>
      </c>
    </row>
    <row r="2974" spans="1:16" ht="12" customHeight="1" x14ac:dyDescent="0.35">
      <c r="A2974" s="94" t="s">
        <v>6</v>
      </c>
      <c r="B2974" s="94" t="s">
        <v>7</v>
      </c>
      <c r="C2974" s="100" t="s">
        <v>42</v>
      </c>
      <c r="D2974" s="100" t="s">
        <v>42</v>
      </c>
      <c r="E2974" s="30" t="s">
        <v>44</v>
      </c>
      <c r="F2974" s="96"/>
      <c r="G2974" s="96" t="s">
        <v>126</v>
      </c>
      <c r="H2974" s="97" t="s">
        <v>127</v>
      </c>
      <c r="I2974" s="29" t="s">
        <v>304</v>
      </c>
      <c r="J2974" s="29" t="s">
        <v>128</v>
      </c>
      <c r="K2974" s="29" t="s">
        <v>129</v>
      </c>
      <c r="L2974" s="141" t="s">
        <v>305</v>
      </c>
      <c r="M2974" s="141">
        <v>45077</v>
      </c>
      <c r="N2974" s="141">
        <v>45077</v>
      </c>
      <c r="O2974" s="29" t="s">
        <v>131</v>
      </c>
      <c r="P2974" s="117">
        <v>49</v>
      </c>
    </row>
    <row r="2975" spans="1:16" ht="12" customHeight="1" x14ac:dyDescent="0.35">
      <c r="A2975" s="94" t="s">
        <v>6</v>
      </c>
      <c r="B2975" s="94" t="s">
        <v>7</v>
      </c>
      <c r="C2975" s="100" t="s">
        <v>42</v>
      </c>
      <c r="D2975" s="100" t="s">
        <v>42</v>
      </c>
      <c r="E2975" s="100" t="s">
        <v>45</v>
      </c>
      <c r="F2975" s="96"/>
      <c r="G2975" s="96" t="s">
        <v>126</v>
      </c>
      <c r="H2975" s="97" t="s">
        <v>127</v>
      </c>
      <c r="I2975" s="29" t="s">
        <v>304</v>
      </c>
      <c r="J2975" s="29" t="s">
        <v>128</v>
      </c>
      <c r="K2975" s="29" t="s">
        <v>129</v>
      </c>
      <c r="L2975" s="141" t="s">
        <v>305</v>
      </c>
      <c r="M2975" s="141">
        <v>45077</v>
      </c>
      <c r="N2975" s="141">
        <v>45077</v>
      </c>
      <c r="O2975" s="29" t="s">
        <v>131</v>
      </c>
      <c r="P2975" s="117">
        <v>35</v>
      </c>
    </row>
    <row r="2976" spans="1:16" ht="12" customHeight="1" x14ac:dyDescent="0.35">
      <c r="A2976" s="94" t="s">
        <v>6</v>
      </c>
      <c r="B2976" s="94" t="s">
        <v>7</v>
      </c>
      <c r="C2976" s="100" t="s">
        <v>42</v>
      </c>
      <c r="D2976" s="100" t="s">
        <v>42</v>
      </c>
      <c r="E2976" s="30" t="s">
        <v>46</v>
      </c>
      <c r="F2976" s="96"/>
      <c r="G2976" s="96" t="s">
        <v>126</v>
      </c>
      <c r="H2976" s="97" t="s">
        <v>127</v>
      </c>
      <c r="I2976" s="29" t="s">
        <v>304</v>
      </c>
      <c r="J2976" s="29" t="s">
        <v>128</v>
      </c>
      <c r="K2976" s="29" t="s">
        <v>129</v>
      </c>
      <c r="L2976" s="141" t="s">
        <v>305</v>
      </c>
      <c r="M2976" s="141">
        <v>45077</v>
      </c>
      <c r="N2976" s="141">
        <v>45077</v>
      </c>
      <c r="O2976" s="29" t="s">
        <v>131</v>
      </c>
      <c r="P2976" s="117">
        <v>14</v>
      </c>
    </row>
    <row r="2977" spans="1:16" ht="12" customHeight="1" x14ac:dyDescent="0.35">
      <c r="A2977" s="94" t="s">
        <v>6</v>
      </c>
      <c r="B2977" s="94" t="s">
        <v>7</v>
      </c>
      <c r="C2977" s="100" t="s">
        <v>42</v>
      </c>
      <c r="D2977" s="100" t="s">
        <v>42</v>
      </c>
      <c r="E2977" s="30" t="s">
        <v>47</v>
      </c>
      <c r="F2977" s="96"/>
      <c r="G2977" s="96" t="s">
        <v>126</v>
      </c>
      <c r="H2977" s="97" t="s">
        <v>127</v>
      </c>
      <c r="I2977" s="29" t="s">
        <v>304</v>
      </c>
      <c r="J2977" s="29" t="s">
        <v>128</v>
      </c>
      <c r="K2977" s="29" t="s">
        <v>129</v>
      </c>
      <c r="L2977" s="141" t="s">
        <v>305</v>
      </c>
      <c r="M2977" s="141">
        <v>45077</v>
      </c>
      <c r="N2977" s="141">
        <v>45077</v>
      </c>
      <c r="O2977" s="29" t="s">
        <v>131</v>
      </c>
      <c r="P2977" s="117">
        <v>5</v>
      </c>
    </row>
    <row r="2978" spans="1:16" ht="12" customHeight="1" x14ac:dyDescent="0.35">
      <c r="A2978" s="94" t="s">
        <v>6</v>
      </c>
      <c r="B2978" s="94" t="s">
        <v>7</v>
      </c>
      <c r="C2978" s="100" t="s">
        <v>42</v>
      </c>
      <c r="D2978" s="100" t="s">
        <v>42</v>
      </c>
      <c r="E2978" s="30" t="s">
        <v>48</v>
      </c>
      <c r="F2978" s="96"/>
      <c r="G2978" s="96" t="s">
        <v>126</v>
      </c>
      <c r="H2978" s="97" t="s">
        <v>127</v>
      </c>
      <c r="I2978" s="29" t="s">
        <v>304</v>
      </c>
      <c r="J2978" s="29" t="s">
        <v>128</v>
      </c>
      <c r="K2978" s="29" t="s">
        <v>129</v>
      </c>
      <c r="L2978" s="141" t="s">
        <v>305</v>
      </c>
      <c r="M2978" s="141">
        <v>45077</v>
      </c>
      <c r="N2978" s="141">
        <v>45077</v>
      </c>
      <c r="O2978" s="29" t="s">
        <v>131</v>
      </c>
      <c r="P2978" s="117">
        <v>1</v>
      </c>
    </row>
    <row r="2979" spans="1:16" ht="12" customHeight="1" x14ac:dyDescent="0.35">
      <c r="A2979" s="94" t="s">
        <v>6</v>
      </c>
      <c r="B2979" s="94" t="s">
        <v>7</v>
      </c>
      <c r="C2979" s="100" t="s">
        <v>42</v>
      </c>
      <c r="D2979" s="100" t="s">
        <v>42</v>
      </c>
      <c r="E2979" s="30" t="s">
        <v>49</v>
      </c>
      <c r="F2979" s="96"/>
      <c r="G2979" s="96" t="s">
        <v>126</v>
      </c>
      <c r="H2979" s="97" t="s">
        <v>127</v>
      </c>
      <c r="I2979" s="29" t="s">
        <v>304</v>
      </c>
      <c r="J2979" s="29" t="s">
        <v>128</v>
      </c>
      <c r="K2979" s="29" t="s">
        <v>129</v>
      </c>
      <c r="L2979" s="141" t="s">
        <v>305</v>
      </c>
      <c r="M2979" s="141">
        <v>45077</v>
      </c>
      <c r="N2979" s="141">
        <v>45077</v>
      </c>
      <c r="O2979" s="29" t="s">
        <v>131</v>
      </c>
      <c r="P2979" s="117">
        <v>373</v>
      </c>
    </row>
    <row r="2980" spans="1:16" ht="12" customHeight="1" x14ac:dyDescent="0.35">
      <c r="A2980" s="94" t="s">
        <v>6</v>
      </c>
      <c r="B2980" s="94" t="s">
        <v>50</v>
      </c>
      <c r="C2980" s="100" t="s">
        <v>51</v>
      </c>
      <c r="D2980" s="100" t="s">
        <v>51</v>
      </c>
      <c r="E2980" s="30" t="s">
        <v>51</v>
      </c>
      <c r="F2980" s="96"/>
      <c r="G2980" s="96" t="s">
        <v>126</v>
      </c>
      <c r="H2980" s="97" t="s">
        <v>127</v>
      </c>
      <c r="I2980" s="29" t="s">
        <v>304</v>
      </c>
      <c r="J2980" s="29" t="s">
        <v>128</v>
      </c>
      <c r="K2980" s="29" t="s">
        <v>129</v>
      </c>
      <c r="L2980" s="141" t="s">
        <v>305</v>
      </c>
      <c r="M2980" s="141">
        <v>45077</v>
      </c>
      <c r="N2980" s="141">
        <v>45077</v>
      </c>
      <c r="O2980" s="29" t="s">
        <v>131</v>
      </c>
      <c r="P2980" s="117">
        <v>200</v>
      </c>
    </row>
    <row r="2981" spans="1:16" ht="12" customHeight="1" x14ac:dyDescent="0.35">
      <c r="A2981" s="94" t="s">
        <v>6</v>
      </c>
      <c r="B2981" s="94" t="s">
        <v>50</v>
      </c>
      <c r="C2981" s="100" t="s">
        <v>52</v>
      </c>
      <c r="D2981" s="100" t="s">
        <v>52</v>
      </c>
      <c r="E2981" s="30" t="s">
        <v>53</v>
      </c>
      <c r="F2981" s="96"/>
      <c r="G2981" s="96" t="s">
        <v>126</v>
      </c>
      <c r="H2981" s="97" t="s">
        <v>127</v>
      </c>
      <c r="I2981" s="29" t="s">
        <v>304</v>
      </c>
      <c r="J2981" s="29" t="s">
        <v>128</v>
      </c>
      <c r="K2981" s="29" t="s">
        <v>129</v>
      </c>
      <c r="L2981" s="141" t="s">
        <v>305</v>
      </c>
      <c r="M2981" s="141">
        <v>45077</v>
      </c>
      <c r="N2981" s="141">
        <v>45077</v>
      </c>
      <c r="O2981" s="29" t="s">
        <v>131</v>
      </c>
      <c r="P2981" s="117">
        <v>11</v>
      </c>
    </row>
    <row r="2982" spans="1:16" ht="12" customHeight="1" x14ac:dyDescent="0.35">
      <c r="A2982" s="94" t="s">
        <v>6</v>
      </c>
      <c r="B2982" s="94" t="s">
        <v>50</v>
      </c>
      <c r="C2982" s="100" t="s">
        <v>54</v>
      </c>
      <c r="D2982" s="100" t="s">
        <v>54</v>
      </c>
      <c r="E2982" s="30" t="s">
        <v>54</v>
      </c>
      <c r="F2982" s="96"/>
      <c r="G2982" s="96" t="s">
        <v>126</v>
      </c>
      <c r="H2982" s="97" t="s">
        <v>127</v>
      </c>
      <c r="I2982" s="29" t="s">
        <v>304</v>
      </c>
      <c r="J2982" s="29" t="s">
        <v>128</v>
      </c>
      <c r="K2982" s="29" t="s">
        <v>129</v>
      </c>
      <c r="L2982" s="141" t="s">
        <v>305</v>
      </c>
      <c r="M2982" s="141">
        <v>45077</v>
      </c>
      <c r="N2982" s="141">
        <v>45077</v>
      </c>
      <c r="O2982" s="29" t="s">
        <v>131</v>
      </c>
      <c r="P2982" s="117">
        <v>5</v>
      </c>
    </row>
    <row r="2983" spans="1:16" ht="12" customHeight="1" x14ac:dyDescent="0.35">
      <c r="A2983" s="94" t="s">
        <v>6</v>
      </c>
      <c r="B2983" s="94" t="s">
        <v>50</v>
      </c>
      <c r="C2983" s="100" t="s">
        <v>55</v>
      </c>
      <c r="D2983" s="100" t="s">
        <v>55</v>
      </c>
      <c r="E2983" s="30" t="s">
        <v>55</v>
      </c>
      <c r="F2983" s="96"/>
      <c r="G2983" s="96" t="s">
        <v>126</v>
      </c>
      <c r="H2983" s="97" t="s">
        <v>127</v>
      </c>
      <c r="I2983" s="29" t="s">
        <v>304</v>
      </c>
      <c r="J2983" s="29" t="s">
        <v>128</v>
      </c>
      <c r="K2983" s="29" t="s">
        <v>129</v>
      </c>
      <c r="L2983" s="141" t="s">
        <v>305</v>
      </c>
      <c r="M2983" s="141">
        <v>45077</v>
      </c>
      <c r="N2983" s="141">
        <v>45077</v>
      </c>
      <c r="O2983" s="29" t="s">
        <v>131</v>
      </c>
      <c r="P2983" s="117">
        <v>1</v>
      </c>
    </row>
    <row r="2984" spans="1:16" ht="12" customHeight="1" x14ac:dyDescent="0.35">
      <c r="A2984" s="94" t="s">
        <v>6</v>
      </c>
      <c r="B2984" s="94" t="s">
        <v>50</v>
      </c>
      <c r="C2984" s="100" t="s">
        <v>55</v>
      </c>
      <c r="D2984" s="100" t="s">
        <v>57</v>
      </c>
      <c r="E2984" s="30" t="s">
        <v>199</v>
      </c>
      <c r="F2984" s="96"/>
      <c r="G2984" s="96" t="s">
        <v>126</v>
      </c>
      <c r="H2984" s="97" t="s">
        <v>127</v>
      </c>
      <c r="I2984" s="29" t="s">
        <v>304</v>
      </c>
      <c r="J2984" s="29" t="s">
        <v>128</v>
      </c>
      <c r="K2984" s="29" t="s">
        <v>129</v>
      </c>
      <c r="L2984" s="141" t="s">
        <v>305</v>
      </c>
      <c r="M2984" s="141">
        <v>45077</v>
      </c>
      <c r="N2984" s="141">
        <v>45077</v>
      </c>
      <c r="O2984" s="29" t="s">
        <v>131</v>
      </c>
      <c r="P2984" s="117">
        <v>9</v>
      </c>
    </row>
    <row r="2985" spans="1:16" ht="12" customHeight="1" x14ac:dyDescent="0.35">
      <c r="A2985" s="94" t="s">
        <v>6</v>
      </c>
      <c r="B2985" s="94" t="s">
        <v>50</v>
      </c>
      <c r="C2985" s="100" t="s">
        <v>55</v>
      </c>
      <c r="D2985" s="100" t="s">
        <v>57</v>
      </c>
      <c r="E2985" s="30" t="s">
        <v>200</v>
      </c>
      <c r="F2985" s="96"/>
      <c r="G2985" s="96" t="s">
        <v>126</v>
      </c>
      <c r="H2985" s="97" t="s">
        <v>127</v>
      </c>
      <c r="I2985" s="29" t="s">
        <v>304</v>
      </c>
      <c r="J2985" s="29" t="s">
        <v>128</v>
      </c>
      <c r="K2985" s="29" t="s">
        <v>129</v>
      </c>
      <c r="L2985" s="141" t="s">
        <v>305</v>
      </c>
      <c r="M2985" s="141">
        <v>45077</v>
      </c>
      <c r="N2985" s="141">
        <v>45077</v>
      </c>
      <c r="O2985" s="29" t="s">
        <v>131</v>
      </c>
      <c r="P2985" s="117">
        <v>27</v>
      </c>
    </row>
    <row r="2986" spans="1:16" ht="12" customHeight="1" x14ac:dyDescent="0.35">
      <c r="A2986" s="94" t="s">
        <v>6</v>
      </c>
      <c r="B2986" s="94" t="s">
        <v>50</v>
      </c>
      <c r="C2986" s="100" t="s">
        <v>55</v>
      </c>
      <c r="D2986" s="100" t="s">
        <v>57</v>
      </c>
      <c r="E2986" s="30" t="s">
        <v>201</v>
      </c>
      <c r="F2986" s="96"/>
      <c r="G2986" s="96" t="s">
        <v>126</v>
      </c>
      <c r="H2986" s="97" t="s">
        <v>127</v>
      </c>
      <c r="I2986" s="29" t="s">
        <v>304</v>
      </c>
      <c r="J2986" s="29" t="s">
        <v>128</v>
      </c>
      <c r="K2986" s="29" t="s">
        <v>129</v>
      </c>
      <c r="L2986" s="141" t="s">
        <v>305</v>
      </c>
      <c r="M2986" s="141">
        <v>45077</v>
      </c>
      <c r="N2986" s="141">
        <v>45077</v>
      </c>
      <c r="O2986" s="29" t="s">
        <v>131</v>
      </c>
      <c r="P2986" s="117">
        <v>1</v>
      </c>
    </row>
    <row r="2987" spans="1:16" ht="12" customHeight="1" x14ac:dyDescent="0.35">
      <c r="A2987" s="94" t="s">
        <v>6</v>
      </c>
      <c r="B2987" s="94" t="s">
        <v>50</v>
      </c>
      <c r="C2987" s="100" t="s">
        <v>55</v>
      </c>
      <c r="D2987" s="100" t="s">
        <v>57</v>
      </c>
      <c r="E2987" s="30" t="s">
        <v>202</v>
      </c>
      <c r="F2987" s="96"/>
      <c r="G2987" s="96" t="s">
        <v>126</v>
      </c>
      <c r="H2987" s="97" t="s">
        <v>127</v>
      </c>
      <c r="I2987" s="29" t="s">
        <v>304</v>
      </c>
      <c r="J2987" s="29" t="s">
        <v>128</v>
      </c>
      <c r="K2987" s="29" t="s">
        <v>129</v>
      </c>
      <c r="L2987" s="141" t="s">
        <v>305</v>
      </c>
      <c r="M2987" s="141">
        <v>45077</v>
      </c>
      <c r="N2987" s="141">
        <v>45077</v>
      </c>
      <c r="O2987" s="29" t="s">
        <v>131</v>
      </c>
      <c r="P2987" s="117">
        <v>2</v>
      </c>
    </row>
    <row r="2988" spans="1:16" ht="12" customHeight="1" x14ac:dyDescent="0.35">
      <c r="A2988" s="94" t="s">
        <v>6</v>
      </c>
      <c r="B2988" s="94" t="s">
        <v>50</v>
      </c>
      <c r="C2988" s="100" t="s">
        <v>55</v>
      </c>
      <c r="D2988" s="100" t="s">
        <v>62</v>
      </c>
      <c r="E2988" s="30" t="s">
        <v>62</v>
      </c>
      <c r="F2988" s="96"/>
      <c r="G2988" s="96" t="s">
        <v>126</v>
      </c>
      <c r="H2988" s="97" t="s">
        <v>127</v>
      </c>
      <c r="I2988" s="29" t="s">
        <v>304</v>
      </c>
      <c r="J2988" s="29" t="s">
        <v>128</v>
      </c>
      <c r="K2988" s="29" t="s">
        <v>129</v>
      </c>
      <c r="L2988" s="141" t="s">
        <v>305</v>
      </c>
      <c r="M2988" s="141">
        <v>45077</v>
      </c>
      <c r="N2988" s="141">
        <v>45077</v>
      </c>
      <c r="O2988" s="29" t="s">
        <v>131</v>
      </c>
      <c r="P2988" s="117">
        <v>37</v>
      </c>
    </row>
    <row r="2989" spans="1:16" ht="12" customHeight="1" x14ac:dyDescent="0.35">
      <c r="A2989" s="94" t="s">
        <v>6</v>
      </c>
      <c r="B2989" s="94" t="s">
        <v>50</v>
      </c>
      <c r="C2989" s="100" t="s">
        <v>55</v>
      </c>
      <c r="D2989" s="30" t="s">
        <v>64</v>
      </c>
      <c r="E2989" s="30" t="s">
        <v>203</v>
      </c>
      <c r="F2989" s="96"/>
      <c r="G2989" s="96" t="s">
        <v>126</v>
      </c>
      <c r="H2989" s="97" t="s">
        <v>127</v>
      </c>
      <c r="I2989" s="29" t="s">
        <v>304</v>
      </c>
      <c r="J2989" s="29" t="s">
        <v>128</v>
      </c>
      <c r="K2989" s="29" t="s">
        <v>129</v>
      </c>
      <c r="L2989" s="141" t="s">
        <v>305</v>
      </c>
      <c r="M2989" s="141">
        <v>45077</v>
      </c>
      <c r="N2989" s="141">
        <v>45077</v>
      </c>
      <c r="O2989" s="29" t="s">
        <v>131</v>
      </c>
      <c r="P2989" s="117">
        <v>13</v>
      </c>
    </row>
    <row r="2990" spans="1:16" ht="12" customHeight="1" x14ac:dyDescent="0.35">
      <c r="A2990" s="94" t="s">
        <v>6</v>
      </c>
      <c r="B2990" s="94" t="s">
        <v>50</v>
      </c>
      <c r="C2990" s="100" t="s">
        <v>65</v>
      </c>
      <c r="D2990" s="100" t="s">
        <v>65</v>
      </c>
      <c r="E2990" s="30" t="s">
        <v>65</v>
      </c>
      <c r="F2990" s="96"/>
      <c r="G2990" s="96" t="s">
        <v>126</v>
      </c>
      <c r="H2990" s="97" t="s">
        <v>127</v>
      </c>
      <c r="I2990" s="29" t="s">
        <v>304</v>
      </c>
      <c r="J2990" s="29" t="s">
        <v>128</v>
      </c>
      <c r="K2990" s="29" t="s">
        <v>129</v>
      </c>
      <c r="L2990" s="141" t="s">
        <v>305</v>
      </c>
      <c r="M2990" s="141">
        <v>45077</v>
      </c>
      <c r="N2990" s="141">
        <v>45077</v>
      </c>
      <c r="O2990" s="29" t="s">
        <v>131</v>
      </c>
      <c r="P2990" s="117">
        <v>18</v>
      </c>
    </row>
    <row r="2991" spans="1:16" ht="12" customHeight="1" x14ac:dyDescent="0.35">
      <c r="A2991" s="94" t="s">
        <v>6</v>
      </c>
      <c r="B2991" s="94" t="s">
        <v>50</v>
      </c>
      <c r="C2991" s="100" t="s">
        <v>66</v>
      </c>
      <c r="D2991" s="100" t="s">
        <v>66</v>
      </c>
      <c r="E2991" s="30" t="s">
        <v>204</v>
      </c>
      <c r="F2991" s="96"/>
      <c r="G2991" s="96" t="s">
        <v>126</v>
      </c>
      <c r="H2991" s="97" t="s">
        <v>127</v>
      </c>
      <c r="I2991" s="29" t="s">
        <v>304</v>
      </c>
      <c r="J2991" s="29" t="s">
        <v>128</v>
      </c>
      <c r="K2991" s="29" t="s">
        <v>129</v>
      </c>
      <c r="L2991" s="141" t="s">
        <v>305</v>
      </c>
      <c r="M2991" s="141">
        <v>45077</v>
      </c>
      <c r="N2991" s="141">
        <v>45077</v>
      </c>
      <c r="O2991" s="29" t="s">
        <v>131</v>
      </c>
      <c r="P2991" s="117">
        <v>4</v>
      </c>
    </row>
    <row r="2992" spans="1:16" ht="12" customHeight="1" x14ac:dyDescent="0.35">
      <c r="A2992" s="94" t="s">
        <v>6</v>
      </c>
      <c r="B2992" s="94" t="s">
        <v>50</v>
      </c>
      <c r="C2992" s="100" t="s">
        <v>66</v>
      </c>
      <c r="D2992" s="100" t="s">
        <v>66</v>
      </c>
      <c r="E2992" s="30" t="s">
        <v>66</v>
      </c>
      <c r="F2992" s="96"/>
      <c r="G2992" s="96" t="s">
        <v>126</v>
      </c>
      <c r="H2992" s="97" t="s">
        <v>127</v>
      </c>
      <c r="I2992" s="29" t="s">
        <v>304</v>
      </c>
      <c r="J2992" s="29" t="s">
        <v>128</v>
      </c>
      <c r="K2992" s="29" t="s">
        <v>129</v>
      </c>
      <c r="L2992" s="141" t="s">
        <v>305</v>
      </c>
      <c r="M2992" s="141">
        <v>45077</v>
      </c>
      <c r="N2992" s="141">
        <v>45077</v>
      </c>
      <c r="O2992" s="29" t="s">
        <v>131</v>
      </c>
      <c r="P2992" s="117">
        <v>18</v>
      </c>
    </row>
    <row r="2993" spans="1:16" ht="12" customHeight="1" x14ac:dyDescent="0.35">
      <c r="A2993" s="94" t="s">
        <v>6</v>
      </c>
      <c r="B2993" s="94" t="s">
        <v>50</v>
      </c>
      <c r="C2993" s="100" t="s">
        <v>66</v>
      </c>
      <c r="D2993" s="100" t="s">
        <v>66</v>
      </c>
      <c r="E2993" s="30" t="s">
        <v>205</v>
      </c>
      <c r="F2993" s="96"/>
      <c r="G2993" s="96" t="s">
        <v>126</v>
      </c>
      <c r="H2993" s="97" t="s">
        <v>127</v>
      </c>
      <c r="I2993" s="29" t="s">
        <v>304</v>
      </c>
      <c r="J2993" s="29" t="s">
        <v>128</v>
      </c>
      <c r="K2993" s="29" t="s">
        <v>129</v>
      </c>
      <c r="L2993" s="141" t="s">
        <v>305</v>
      </c>
      <c r="M2993" s="141">
        <v>45077</v>
      </c>
      <c r="N2993" s="141">
        <v>45077</v>
      </c>
      <c r="O2993" s="29" t="s">
        <v>131</v>
      </c>
      <c r="P2993" s="117">
        <v>11</v>
      </c>
    </row>
    <row r="2994" spans="1:16" ht="12" customHeight="1" x14ac:dyDescent="0.35">
      <c r="A2994" s="94" t="s">
        <v>6</v>
      </c>
      <c r="B2994" s="94" t="s">
        <v>50</v>
      </c>
      <c r="C2994" s="100" t="s">
        <v>66</v>
      </c>
      <c r="D2994" s="100" t="s">
        <v>66</v>
      </c>
      <c r="E2994" s="30" t="s">
        <v>206</v>
      </c>
      <c r="F2994" s="96"/>
      <c r="G2994" s="96" t="s">
        <v>126</v>
      </c>
      <c r="H2994" s="97" t="s">
        <v>127</v>
      </c>
      <c r="I2994" s="29" t="s">
        <v>304</v>
      </c>
      <c r="J2994" s="29" t="s">
        <v>128</v>
      </c>
      <c r="K2994" s="29" t="s">
        <v>129</v>
      </c>
      <c r="L2994" s="141" t="s">
        <v>305</v>
      </c>
      <c r="M2994" s="141">
        <v>45077</v>
      </c>
      <c r="N2994" s="141">
        <v>45077</v>
      </c>
      <c r="O2994" s="29" t="s">
        <v>131</v>
      </c>
      <c r="P2994" s="117">
        <v>62</v>
      </c>
    </row>
    <row r="2995" spans="1:16" ht="12" customHeight="1" x14ac:dyDescent="0.35">
      <c r="A2995" s="94" t="s">
        <v>6</v>
      </c>
      <c r="B2995" s="94" t="s">
        <v>50</v>
      </c>
      <c r="C2995" s="100" t="s">
        <v>66</v>
      </c>
      <c r="D2995" s="100" t="s">
        <v>66</v>
      </c>
      <c r="E2995" s="30" t="s">
        <v>207</v>
      </c>
      <c r="F2995" s="96"/>
      <c r="G2995" s="96" t="s">
        <v>126</v>
      </c>
      <c r="H2995" s="97" t="s">
        <v>127</v>
      </c>
      <c r="I2995" s="29" t="s">
        <v>304</v>
      </c>
      <c r="J2995" s="29" t="s">
        <v>128</v>
      </c>
      <c r="K2995" s="29" t="s">
        <v>129</v>
      </c>
      <c r="L2995" s="141" t="s">
        <v>305</v>
      </c>
      <c r="M2995" s="141">
        <v>45077</v>
      </c>
      <c r="N2995" s="141">
        <v>45077</v>
      </c>
      <c r="O2995" s="29" t="s">
        <v>131</v>
      </c>
      <c r="P2995" s="117">
        <v>4</v>
      </c>
    </row>
    <row r="2996" spans="1:16" ht="12" customHeight="1" x14ac:dyDescent="0.35">
      <c r="A2996" s="94" t="s">
        <v>6</v>
      </c>
      <c r="B2996" s="94" t="s">
        <v>50</v>
      </c>
      <c r="C2996" s="100" t="s">
        <v>66</v>
      </c>
      <c r="D2996" s="100" t="s">
        <v>66</v>
      </c>
      <c r="E2996" s="30" t="s">
        <v>208</v>
      </c>
      <c r="F2996" s="96"/>
      <c r="G2996" s="96" t="s">
        <v>126</v>
      </c>
      <c r="H2996" s="97" t="s">
        <v>127</v>
      </c>
      <c r="I2996" s="29" t="s">
        <v>304</v>
      </c>
      <c r="J2996" s="29" t="s">
        <v>128</v>
      </c>
      <c r="K2996" s="29" t="s">
        <v>129</v>
      </c>
      <c r="L2996" s="141" t="s">
        <v>305</v>
      </c>
      <c r="M2996" s="141">
        <v>45077</v>
      </c>
      <c r="N2996" s="141">
        <v>45077</v>
      </c>
      <c r="O2996" s="29" t="s">
        <v>131</v>
      </c>
      <c r="P2996" s="117">
        <v>3</v>
      </c>
    </row>
    <row r="2997" spans="1:16" ht="12" customHeight="1" x14ac:dyDescent="0.35">
      <c r="A2997" s="94" t="s">
        <v>6</v>
      </c>
      <c r="B2997" s="94" t="s">
        <v>50</v>
      </c>
      <c r="C2997" s="100" t="s">
        <v>66</v>
      </c>
      <c r="D2997" s="100" t="s">
        <v>66</v>
      </c>
      <c r="E2997" s="30" t="s">
        <v>209</v>
      </c>
      <c r="F2997" s="96"/>
      <c r="G2997" s="96" t="s">
        <v>126</v>
      </c>
      <c r="H2997" s="97" t="s">
        <v>127</v>
      </c>
      <c r="I2997" s="29" t="s">
        <v>304</v>
      </c>
      <c r="J2997" s="29" t="s">
        <v>128</v>
      </c>
      <c r="K2997" s="29" t="s">
        <v>129</v>
      </c>
      <c r="L2997" s="141" t="s">
        <v>305</v>
      </c>
      <c r="M2997" s="141">
        <v>45077</v>
      </c>
      <c r="N2997" s="141">
        <v>45077</v>
      </c>
      <c r="O2997" s="29" t="s">
        <v>131</v>
      </c>
      <c r="P2997" s="117">
        <v>8</v>
      </c>
    </row>
    <row r="2998" spans="1:16" ht="12" customHeight="1" x14ac:dyDescent="0.35">
      <c r="A2998" s="94" t="s">
        <v>6</v>
      </c>
      <c r="B2998" s="94" t="s">
        <v>50</v>
      </c>
      <c r="C2998" s="100" t="s">
        <v>74</v>
      </c>
      <c r="D2998" s="100" t="s">
        <v>74</v>
      </c>
      <c r="E2998" s="30" t="s">
        <v>74</v>
      </c>
      <c r="F2998" s="96"/>
      <c r="G2998" s="96" t="s">
        <v>126</v>
      </c>
      <c r="H2998" s="97" t="s">
        <v>127</v>
      </c>
      <c r="I2998" s="29" t="s">
        <v>304</v>
      </c>
      <c r="J2998" s="29" t="s">
        <v>128</v>
      </c>
      <c r="K2998" s="29" t="s">
        <v>129</v>
      </c>
      <c r="L2998" s="141" t="s">
        <v>305</v>
      </c>
      <c r="M2998" s="141">
        <v>45077</v>
      </c>
      <c r="N2998" s="141">
        <v>45077</v>
      </c>
      <c r="O2998" s="29" t="s">
        <v>131</v>
      </c>
      <c r="P2998" s="117">
        <v>84</v>
      </c>
    </row>
    <row r="2999" spans="1:16" ht="12" customHeight="1" x14ac:dyDescent="0.35">
      <c r="A2999" s="94" t="s">
        <v>6</v>
      </c>
      <c r="B2999" s="94" t="s">
        <v>50</v>
      </c>
      <c r="C2999" s="100" t="s">
        <v>74</v>
      </c>
      <c r="D2999" s="100" t="s">
        <v>74</v>
      </c>
      <c r="E2999" s="30" t="s">
        <v>210</v>
      </c>
      <c r="F2999" s="96"/>
      <c r="G2999" s="96" t="s">
        <v>126</v>
      </c>
      <c r="H2999" s="97" t="s">
        <v>127</v>
      </c>
      <c r="I2999" s="29" t="s">
        <v>304</v>
      </c>
      <c r="J2999" s="29" t="s">
        <v>128</v>
      </c>
      <c r="K2999" s="29" t="s">
        <v>129</v>
      </c>
      <c r="L2999" s="141" t="s">
        <v>305</v>
      </c>
      <c r="M2999" s="141">
        <v>45077</v>
      </c>
      <c r="N2999" s="141">
        <v>45077</v>
      </c>
      <c r="O2999" s="29" t="s">
        <v>131</v>
      </c>
      <c r="P2999" s="117">
        <v>77</v>
      </c>
    </row>
    <row r="3000" spans="1:16" ht="12" customHeight="1" x14ac:dyDescent="0.35">
      <c r="A3000" s="94" t="s">
        <v>6</v>
      </c>
      <c r="B3000" s="94" t="s">
        <v>50</v>
      </c>
      <c r="C3000" s="100" t="s">
        <v>74</v>
      </c>
      <c r="D3000" s="100" t="s">
        <v>74</v>
      </c>
      <c r="E3000" s="30" t="s">
        <v>211</v>
      </c>
      <c r="F3000" s="96"/>
      <c r="G3000" s="96" t="s">
        <v>126</v>
      </c>
      <c r="H3000" s="97" t="s">
        <v>127</v>
      </c>
      <c r="I3000" s="29" t="s">
        <v>304</v>
      </c>
      <c r="J3000" s="29" t="s">
        <v>128</v>
      </c>
      <c r="K3000" s="29" t="s">
        <v>129</v>
      </c>
      <c r="L3000" s="141" t="s">
        <v>305</v>
      </c>
      <c r="M3000" s="141">
        <v>45077</v>
      </c>
      <c r="N3000" s="141">
        <v>45077</v>
      </c>
      <c r="O3000" s="29" t="s">
        <v>131</v>
      </c>
      <c r="P3000" s="117">
        <v>73</v>
      </c>
    </row>
    <row r="3001" spans="1:16" ht="12" customHeight="1" x14ac:dyDescent="0.35">
      <c r="A3001" s="94" t="s">
        <v>6</v>
      </c>
      <c r="B3001" s="94" t="s">
        <v>50</v>
      </c>
      <c r="C3001" s="100" t="s">
        <v>74</v>
      </c>
      <c r="D3001" s="100" t="s">
        <v>74</v>
      </c>
      <c r="E3001" s="30" t="s">
        <v>212</v>
      </c>
      <c r="F3001" s="96"/>
      <c r="G3001" s="96" t="s">
        <v>126</v>
      </c>
      <c r="H3001" s="97" t="s">
        <v>127</v>
      </c>
      <c r="I3001" s="29" t="s">
        <v>304</v>
      </c>
      <c r="J3001" s="29" t="s">
        <v>128</v>
      </c>
      <c r="K3001" s="29" t="s">
        <v>129</v>
      </c>
      <c r="L3001" s="141" t="s">
        <v>305</v>
      </c>
      <c r="M3001" s="141">
        <v>45077</v>
      </c>
      <c r="N3001" s="141">
        <v>45077</v>
      </c>
      <c r="O3001" s="29" t="s">
        <v>131</v>
      </c>
      <c r="P3001" s="117">
        <v>9</v>
      </c>
    </row>
    <row r="3002" spans="1:16" ht="12" customHeight="1" x14ac:dyDescent="0.35">
      <c r="A3002" s="94" t="s">
        <v>6</v>
      </c>
      <c r="B3002" s="94" t="s">
        <v>50</v>
      </c>
      <c r="C3002" s="100" t="s">
        <v>74</v>
      </c>
      <c r="D3002" s="100" t="s">
        <v>74</v>
      </c>
      <c r="E3002" s="30" t="s">
        <v>213</v>
      </c>
      <c r="F3002" s="96"/>
      <c r="G3002" s="96" t="s">
        <v>126</v>
      </c>
      <c r="H3002" s="97" t="s">
        <v>127</v>
      </c>
      <c r="I3002" s="29" t="s">
        <v>304</v>
      </c>
      <c r="J3002" s="29" t="s">
        <v>128</v>
      </c>
      <c r="K3002" s="29" t="s">
        <v>129</v>
      </c>
      <c r="L3002" s="141" t="s">
        <v>305</v>
      </c>
      <c r="M3002" s="141">
        <v>45077</v>
      </c>
      <c r="N3002" s="141">
        <v>45077</v>
      </c>
      <c r="O3002" s="29" t="s">
        <v>131</v>
      </c>
      <c r="P3002" s="117">
        <v>13</v>
      </c>
    </row>
    <row r="3003" spans="1:16" ht="12" customHeight="1" x14ac:dyDescent="0.35">
      <c r="A3003" s="94" t="s">
        <v>6</v>
      </c>
      <c r="B3003" s="94" t="s">
        <v>50</v>
      </c>
      <c r="C3003" s="100" t="s">
        <v>74</v>
      </c>
      <c r="D3003" s="100" t="s">
        <v>74</v>
      </c>
      <c r="E3003" s="30" t="s">
        <v>214</v>
      </c>
      <c r="F3003" s="96"/>
      <c r="G3003" s="96" t="s">
        <v>126</v>
      </c>
      <c r="H3003" s="97" t="s">
        <v>127</v>
      </c>
      <c r="I3003" s="29" t="s">
        <v>304</v>
      </c>
      <c r="J3003" s="29" t="s">
        <v>128</v>
      </c>
      <c r="K3003" s="29" t="s">
        <v>129</v>
      </c>
      <c r="L3003" s="141" t="s">
        <v>305</v>
      </c>
      <c r="M3003" s="141">
        <v>45077</v>
      </c>
      <c r="N3003" s="141">
        <v>45077</v>
      </c>
      <c r="O3003" s="29" t="s">
        <v>131</v>
      </c>
      <c r="P3003" s="117">
        <v>1</v>
      </c>
    </row>
    <row r="3004" spans="1:16" ht="12" customHeight="1" x14ac:dyDescent="0.35">
      <c r="A3004" s="94" t="s">
        <v>6</v>
      </c>
      <c r="B3004" s="94" t="s">
        <v>50</v>
      </c>
      <c r="C3004" s="100" t="s">
        <v>74</v>
      </c>
      <c r="D3004" s="100" t="s">
        <v>74</v>
      </c>
      <c r="E3004" s="30" t="s">
        <v>215</v>
      </c>
      <c r="F3004" s="96"/>
      <c r="G3004" s="96" t="s">
        <v>126</v>
      </c>
      <c r="H3004" s="97" t="s">
        <v>127</v>
      </c>
      <c r="I3004" s="29" t="s">
        <v>304</v>
      </c>
      <c r="J3004" s="29" t="s">
        <v>128</v>
      </c>
      <c r="K3004" s="29" t="s">
        <v>129</v>
      </c>
      <c r="L3004" s="141" t="s">
        <v>305</v>
      </c>
      <c r="M3004" s="141">
        <v>45077</v>
      </c>
      <c r="N3004" s="141">
        <v>45077</v>
      </c>
      <c r="O3004" s="29" t="s">
        <v>131</v>
      </c>
      <c r="P3004" s="117">
        <v>29</v>
      </c>
    </row>
    <row r="3005" spans="1:16" ht="12" customHeight="1" x14ac:dyDescent="0.35">
      <c r="A3005" s="94" t="s">
        <v>6</v>
      </c>
      <c r="B3005" s="94" t="s">
        <v>50</v>
      </c>
      <c r="C3005" s="100" t="s">
        <v>82</v>
      </c>
      <c r="D3005" s="100" t="s">
        <v>82</v>
      </c>
      <c r="E3005" s="30" t="s">
        <v>82</v>
      </c>
      <c r="F3005" s="96"/>
      <c r="G3005" s="96" t="s">
        <v>126</v>
      </c>
      <c r="H3005" s="97" t="s">
        <v>127</v>
      </c>
      <c r="I3005" s="29" t="s">
        <v>304</v>
      </c>
      <c r="J3005" s="29" t="s">
        <v>128</v>
      </c>
      <c r="K3005" s="29" t="s">
        <v>129</v>
      </c>
      <c r="L3005" s="141" t="s">
        <v>305</v>
      </c>
      <c r="M3005" s="141">
        <v>45077</v>
      </c>
      <c r="N3005" s="141">
        <v>45077</v>
      </c>
      <c r="O3005" s="29" t="s">
        <v>131</v>
      </c>
      <c r="P3005" s="117">
        <v>503</v>
      </c>
    </row>
    <row r="3006" spans="1:16" ht="12" customHeight="1" x14ac:dyDescent="0.35">
      <c r="A3006" s="94" t="s">
        <v>6</v>
      </c>
      <c r="B3006" s="94" t="s">
        <v>50</v>
      </c>
      <c r="C3006" s="100" t="s">
        <v>83</v>
      </c>
      <c r="D3006" s="100" t="s">
        <v>83</v>
      </c>
      <c r="E3006" s="30" t="s">
        <v>216</v>
      </c>
      <c r="F3006" s="96"/>
      <c r="G3006" s="96" t="s">
        <v>126</v>
      </c>
      <c r="H3006" s="97" t="s">
        <v>127</v>
      </c>
      <c r="I3006" s="29" t="s">
        <v>304</v>
      </c>
      <c r="J3006" s="29" t="s">
        <v>128</v>
      </c>
      <c r="K3006" s="29" t="s">
        <v>129</v>
      </c>
      <c r="L3006" s="141" t="s">
        <v>305</v>
      </c>
      <c r="M3006" s="141">
        <v>45077</v>
      </c>
      <c r="N3006" s="141">
        <v>45077</v>
      </c>
      <c r="O3006" s="29" t="s">
        <v>131</v>
      </c>
      <c r="P3006" s="117">
        <v>147</v>
      </c>
    </row>
    <row r="3007" spans="1:16" ht="12" customHeight="1" x14ac:dyDescent="0.35">
      <c r="A3007" s="94" t="s">
        <v>6</v>
      </c>
      <c r="B3007" s="94" t="s">
        <v>50</v>
      </c>
      <c r="C3007" s="100" t="s">
        <v>83</v>
      </c>
      <c r="D3007" s="100" t="s">
        <v>83</v>
      </c>
      <c r="E3007" s="30" t="s">
        <v>83</v>
      </c>
      <c r="F3007" s="96"/>
      <c r="G3007" s="96" t="s">
        <v>126</v>
      </c>
      <c r="H3007" s="97" t="s">
        <v>127</v>
      </c>
      <c r="I3007" s="29" t="s">
        <v>304</v>
      </c>
      <c r="J3007" s="29" t="s">
        <v>128</v>
      </c>
      <c r="K3007" s="29" t="s">
        <v>129</v>
      </c>
      <c r="L3007" s="141" t="s">
        <v>305</v>
      </c>
      <c r="M3007" s="141">
        <v>45077</v>
      </c>
      <c r="N3007" s="141">
        <v>45077</v>
      </c>
      <c r="O3007" s="29" t="s">
        <v>131</v>
      </c>
      <c r="P3007" s="117">
        <v>1</v>
      </c>
    </row>
    <row r="3008" spans="1:16" ht="12" customHeight="1" x14ac:dyDescent="0.35">
      <c r="A3008" s="94" t="s">
        <v>6</v>
      </c>
      <c r="B3008" s="94" t="s">
        <v>50</v>
      </c>
      <c r="C3008" s="100" t="s">
        <v>83</v>
      </c>
      <c r="D3008" s="100" t="s">
        <v>83</v>
      </c>
      <c r="E3008" s="30" t="s">
        <v>217</v>
      </c>
      <c r="F3008" s="96"/>
      <c r="G3008" s="96" t="s">
        <v>126</v>
      </c>
      <c r="H3008" s="97" t="s">
        <v>127</v>
      </c>
      <c r="I3008" s="29" t="s">
        <v>304</v>
      </c>
      <c r="J3008" s="29" t="s">
        <v>128</v>
      </c>
      <c r="K3008" s="29" t="s">
        <v>129</v>
      </c>
      <c r="L3008" s="141" t="s">
        <v>305</v>
      </c>
      <c r="M3008" s="141">
        <v>45077</v>
      </c>
      <c r="N3008" s="141">
        <v>45077</v>
      </c>
      <c r="O3008" s="29" t="s">
        <v>131</v>
      </c>
      <c r="P3008" s="117">
        <v>44</v>
      </c>
    </row>
    <row r="3009" spans="1:16" ht="12" customHeight="1" x14ac:dyDescent="0.35">
      <c r="A3009" s="94" t="s">
        <v>6</v>
      </c>
      <c r="B3009" s="94" t="s">
        <v>50</v>
      </c>
      <c r="C3009" s="100" t="s">
        <v>83</v>
      </c>
      <c r="D3009" s="100" t="s">
        <v>83</v>
      </c>
      <c r="E3009" s="30" t="s">
        <v>218</v>
      </c>
      <c r="F3009" s="96"/>
      <c r="G3009" s="96" t="s">
        <v>126</v>
      </c>
      <c r="H3009" s="97" t="s">
        <v>127</v>
      </c>
      <c r="I3009" s="29" t="s">
        <v>304</v>
      </c>
      <c r="J3009" s="29" t="s">
        <v>128</v>
      </c>
      <c r="K3009" s="29" t="s">
        <v>129</v>
      </c>
      <c r="L3009" s="141" t="s">
        <v>305</v>
      </c>
      <c r="M3009" s="141">
        <v>45077</v>
      </c>
      <c r="N3009" s="141">
        <v>45077</v>
      </c>
      <c r="O3009" s="29" t="s">
        <v>131</v>
      </c>
      <c r="P3009" s="117">
        <v>86</v>
      </c>
    </row>
    <row r="3010" spans="1:16" ht="12" customHeight="1" x14ac:dyDescent="0.35">
      <c r="A3010" s="94" t="s">
        <v>6</v>
      </c>
      <c r="B3010" s="94" t="s">
        <v>50</v>
      </c>
      <c r="C3010" s="100" t="s">
        <v>83</v>
      </c>
      <c r="D3010" s="100" t="s">
        <v>83</v>
      </c>
      <c r="E3010" s="30" t="s">
        <v>219</v>
      </c>
      <c r="F3010" s="96"/>
      <c r="G3010" s="96" t="s">
        <v>126</v>
      </c>
      <c r="H3010" s="97" t="s">
        <v>127</v>
      </c>
      <c r="I3010" s="29" t="s">
        <v>304</v>
      </c>
      <c r="J3010" s="29" t="s">
        <v>128</v>
      </c>
      <c r="K3010" s="29" t="s">
        <v>129</v>
      </c>
      <c r="L3010" s="141" t="s">
        <v>305</v>
      </c>
      <c r="M3010" s="141">
        <v>45077</v>
      </c>
      <c r="N3010" s="141">
        <v>45077</v>
      </c>
      <c r="O3010" s="29" t="s">
        <v>131</v>
      </c>
      <c r="P3010" s="117">
        <v>85</v>
      </c>
    </row>
    <row r="3011" spans="1:16" ht="12" customHeight="1" x14ac:dyDescent="0.35">
      <c r="A3011" s="94" t="s">
        <v>6</v>
      </c>
      <c r="B3011" s="94" t="s">
        <v>50</v>
      </c>
      <c r="C3011" s="100" t="s">
        <v>83</v>
      </c>
      <c r="D3011" s="100" t="s">
        <v>83</v>
      </c>
      <c r="E3011" s="30" t="s">
        <v>220</v>
      </c>
      <c r="F3011" s="96"/>
      <c r="G3011" s="96" t="s">
        <v>126</v>
      </c>
      <c r="H3011" s="97" t="s">
        <v>127</v>
      </c>
      <c r="I3011" s="29" t="s">
        <v>304</v>
      </c>
      <c r="J3011" s="29" t="s">
        <v>128</v>
      </c>
      <c r="K3011" s="29" t="s">
        <v>129</v>
      </c>
      <c r="L3011" s="141" t="s">
        <v>305</v>
      </c>
      <c r="M3011" s="141">
        <v>45077</v>
      </c>
      <c r="N3011" s="141">
        <v>45077</v>
      </c>
      <c r="O3011" s="29" t="s">
        <v>131</v>
      </c>
      <c r="P3011" s="117">
        <v>20</v>
      </c>
    </row>
    <row r="3012" spans="1:16" ht="12" customHeight="1" x14ac:dyDescent="0.35">
      <c r="A3012" s="94" t="s">
        <v>6</v>
      </c>
      <c r="B3012" s="94" t="s">
        <v>50</v>
      </c>
      <c r="C3012" s="100" t="s">
        <v>83</v>
      </c>
      <c r="D3012" s="100" t="s">
        <v>83</v>
      </c>
      <c r="E3012" s="30" t="s">
        <v>221</v>
      </c>
      <c r="F3012" s="96"/>
      <c r="G3012" s="96" t="s">
        <v>126</v>
      </c>
      <c r="H3012" s="97" t="s">
        <v>127</v>
      </c>
      <c r="I3012" s="29" t="s">
        <v>304</v>
      </c>
      <c r="J3012" s="29" t="s">
        <v>128</v>
      </c>
      <c r="K3012" s="29" t="s">
        <v>129</v>
      </c>
      <c r="L3012" s="141" t="s">
        <v>305</v>
      </c>
      <c r="M3012" s="141">
        <v>45077</v>
      </c>
      <c r="N3012" s="141">
        <v>45077</v>
      </c>
      <c r="O3012" s="29" t="s">
        <v>131</v>
      </c>
      <c r="P3012" s="117">
        <v>57</v>
      </c>
    </row>
    <row r="3013" spans="1:16" ht="12" customHeight="1" x14ac:dyDescent="0.35">
      <c r="A3013" s="94" t="s">
        <v>6</v>
      </c>
      <c r="B3013" s="94" t="s">
        <v>50</v>
      </c>
      <c r="C3013" s="100" t="s">
        <v>83</v>
      </c>
      <c r="D3013" s="100" t="s">
        <v>83</v>
      </c>
      <c r="E3013" s="30" t="s">
        <v>222</v>
      </c>
      <c r="F3013" s="96"/>
      <c r="G3013" s="96" t="s">
        <v>126</v>
      </c>
      <c r="H3013" s="97" t="s">
        <v>127</v>
      </c>
      <c r="I3013" s="29" t="s">
        <v>304</v>
      </c>
      <c r="J3013" s="29" t="s">
        <v>128</v>
      </c>
      <c r="K3013" s="29" t="s">
        <v>129</v>
      </c>
      <c r="L3013" s="141" t="s">
        <v>305</v>
      </c>
      <c r="M3013" s="141">
        <v>45077</v>
      </c>
      <c r="N3013" s="141">
        <v>45077</v>
      </c>
      <c r="O3013" s="29" t="s">
        <v>131</v>
      </c>
      <c r="P3013" s="117">
        <v>28</v>
      </c>
    </row>
    <row r="3014" spans="1:16" ht="12" customHeight="1" x14ac:dyDescent="0.35">
      <c r="A3014" s="94" t="s">
        <v>6</v>
      </c>
      <c r="B3014" s="94" t="s">
        <v>50</v>
      </c>
      <c r="C3014" s="100" t="s">
        <v>83</v>
      </c>
      <c r="D3014" s="100" t="s">
        <v>83</v>
      </c>
      <c r="E3014" s="30" t="s">
        <v>223</v>
      </c>
      <c r="F3014" s="96"/>
      <c r="G3014" s="96" t="s">
        <v>126</v>
      </c>
      <c r="H3014" s="97" t="s">
        <v>127</v>
      </c>
      <c r="I3014" s="29" t="s">
        <v>304</v>
      </c>
      <c r="J3014" s="29" t="s">
        <v>128</v>
      </c>
      <c r="K3014" s="29" t="s">
        <v>129</v>
      </c>
      <c r="L3014" s="141" t="s">
        <v>305</v>
      </c>
      <c r="M3014" s="141">
        <v>45077</v>
      </c>
      <c r="N3014" s="141">
        <v>45077</v>
      </c>
      <c r="O3014" s="29" t="s">
        <v>131</v>
      </c>
      <c r="P3014" s="117">
        <v>52</v>
      </c>
    </row>
    <row r="3015" spans="1:16" ht="12" customHeight="1" x14ac:dyDescent="0.35">
      <c r="A3015" s="94" t="s">
        <v>6</v>
      </c>
      <c r="B3015" s="94" t="s">
        <v>50</v>
      </c>
      <c r="C3015" s="100" t="s">
        <v>83</v>
      </c>
      <c r="D3015" s="100" t="s">
        <v>83</v>
      </c>
      <c r="E3015" s="30" t="s">
        <v>224</v>
      </c>
      <c r="F3015" s="96"/>
      <c r="G3015" s="96" t="s">
        <v>126</v>
      </c>
      <c r="H3015" s="97" t="s">
        <v>127</v>
      </c>
      <c r="I3015" s="29" t="s">
        <v>304</v>
      </c>
      <c r="J3015" s="29" t="s">
        <v>128</v>
      </c>
      <c r="K3015" s="29" t="s">
        <v>129</v>
      </c>
      <c r="L3015" s="141" t="s">
        <v>305</v>
      </c>
      <c r="M3015" s="141">
        <v>45077</v>
      </c>
      <c r="N3015" s="141">
        <v>45077</v>
      </c>
      <c r="O3015" s="29" t="s">
        <v>131</v>
      </c>
      <c r="P3015" s="117">
        <v>29</v>
      </c>
    </row>
    <row r="3016" spans="1:16" ht="12" customHeight="1" x14ac:dyDescent="0.35">
      <c r="A3016" s="94" t="s">
        <v>6</v>
      </c>
      <c r="B3016" s="94" t="s">
        <v>50</v>
      </c>
      <c r="C3016" s="100" t="s">
        <v>94</v>
      </c>
      <c r="D3016" s="100" t="s">
        <v>94</v>
      </c>
      <c r="E3016" s="30" t="s">
        <v>225</v>
      </c>
      <c r="F3016" s="96"/>
      <c r="G3016" s="96" t="s">
        <v>126</v>
      </c>
      <c r="H3016" s="97" t="s">
        <v>127</v>
      </c>
      <c r="I3016" s="29" t="s">
        <v>304</v>
      </c>
      <c r="J3016" s="29" t="s">
        <v>128</v>
      </c>
      <c r="K3016" s="29" t="s">
        <v>129</v>
      </c>
      <c r="L3016" s="141" t="s">
        <v>305</v>
      </c>
      <c r="M3016" s="141">
        <v>45077</v>
      </c>
      <c r="N3016" s="141">
        <v>45077</v>
      </c>
      <c r="O3016" s="29" t="s">
        <v>131</v>
      </c>
      <c r="P3016" s="117">
        <v>34</v>
      </c>
    </row>
    <row r="3017" spans="1:16" ht="12" customHeight="1" x14ac:dyDescent="0.35">
      <c r="A3017" s="94" t="s">
        <v>6</v>
      </c>
      <c r="B3017" s="94" t="s">
        <v>50</v>
      </c>
      <c r="C3017" s="100" t="s">
        <v>94</v>
      </c>
      <c r="D3017" s="100" t="s">
        <v>94</v>
      </c>
      <c r="E3017" s="30" t="s">
        <v>226</v>
      </c>
      <c r="F3017" s="96"/>
      <c r="G3017" s="96" t="s">
        <v>126</v>
      </c>
      <c r="H3017" s="97" t="s">
        <v>127</v>
      </c>
      <c r="I3017" s="29" t="s">
        <v>304</v>
      </c>
      <c r="J3017" s="29" t="s">
        <v>128</v>
      </c>
      <c r="K3017" s="29" t="s">
        <v>129</v>
      </c>
      <c r="L3017" s="141" t="s">
        <v>305</v>
      </c>
      <c r="M3017" s="141">
        <v>45077</v>
      </c>
      <c r="N3017" s="141">
        <v>45077</v>
      </c>
      <c r="O3017" s="29" t="s">
        <v>131</v>
      </c>
      <c r="P3017" s="117">
        <v>167</v>
      </c>
    </row>
    <row r="3018" spans="1:16" ht="12" customHeight="1" x14ac:dyDescent="0.35">
      <c r="A3018" s="94" t="s">
        <v>6</v>
      </c>
      <c r="B3018" s="94" t="s">
        <v>50</v>
      </c>
      <c r="C3018" s="100" t="s">
        <v>94</v>
      </c>
      <c r="D3018" s="100" t="s">
        <v>94</v>
      </c>
      <c r="E3018" s="30" t="s">
        <v>94</v>
      </c>
      <c r="F3018" s="96"/>
      <c r="G3018" s="96" t="s">
        <v>126</v>
      </c>
      <c r="H3018" s="97" t="s">
        <v>127</v>
      </c>
      <c r="I3018" s="29" t="s">
        <v>304</v>
      </c>
      <c r="J3018" s="29" t="s">
        <v>128</v>
      </c>
      <c r="K3018" s="29" t="s">
        <v>129</v>
      </c>
      <c r="L3018" s="141" t="s">
        <v>305</v>
      </c>
      <c r="M3018" s="141">
        <v>45077</v>
      </c>
      <c r="N3018" s="141">
        <v>45077</v>
      </c>
      <c r="O3018" s="29" t="s">
        <v>131</v>
      </c>
      <c r="P3018" s="117">
        <v>5</v>
      </c>
    </row>
    <row r="3019" spans="1:16" ht="12" customHeight="1" x14ac:dyDescent="0.35">
      <c r="A3019" s="94" t="s">
        <v>6</v>
      </c>
      <c r="B3019" s="94" t="s">
        <v>50</v>
      </c>
      <c r="C3019" s="100" t="s">
        <v>94</v>
      </c>
      <c r="D3019" s="100" t="s">
        <v>94</v>
      </c>
      <c r="E3019" s="30" t="s">
        <v>227</v>
      </c>
      <c r="F3019" s="96"/>
      <c r="G3019" s="96" t="s">
        <v>126</v>
      </c>
      <c r="H3019" s="97" t="s">
        <v>127</v>
      </c>
      <c r="I3019" s="29" t="s">
        <v>304</v>
      </c>
      <c r="J3019" s="29" t="s">
        <v>128</v>
      </c>
      <c r="K3019" s="29" t="s">
        <v>129</v>
      </c>
      <c r="L3019" s="141" t="s">
        <v>305</v>
      </c>
      <c r="M3019" s="141">
        <v>45077</v>
      </c>
      <c r="N3019" s="141">
        <v>45077</v>
      </c>
      <c r="O3019" s="29" t="s">
        <v>131</v>
      </c>
      <c r="P3019" s="117">
        <v>33</v>
      </c>
    </row>
    <row r="3020" spans="1:16" ht="12" customHeight="1" x14ac:dyDescent="0.35">
      <c r="A3020" s="94" t="s">
        <v>6</v>
      </c>
      <c r="B3020" s="94" t="s">
        <v>50</v>
      </c>
      <c r="C3020" s="100" t="s">
        <v>94</v>
      </c>
      <c r="D3020" s="100" t="s">
        <v>94</v>
      </c>
      <c r="E3020" s="30" t="s">
        <v>228</v>
      </c>
      <c r="F3020" s="96"/>
      <c r="G3020" s="96" t="s">
        <v>126</v>
      </c>
      <c r="H3020" s="97" t="s">
        <v>127</v>
      </c>
      <c r="I3020" s="29" t="s">
        <v>304</v>
      </c>
      <c r="J3020" s="29" t="s">
        <v>128</v>
      </c>
      <c r="K3020" s="29" t="s">
        <v>129</v>
      </c>
      <c r="L3020" s="141" t="s">
        <v>305</v>
      </c>
      <c r="M3020" s="141">
        <v>45077</v>
      </c>
      <c r="N3020" s="141">
        <v>45077</v>
      </c>
      <c r="O3020" s="29" t="s">
        <v>131</v>
      </c>
      <c r="P3020" s="117">
        <v>12</v>
      </c>
    </row>
    <row r="3021" spans="1:16" ht="12" customHeight="1" x14ac:dyDescent="0.35">
      <c r="A3021" s="94" t="s">
        <v>6</v>
      </c>
      <c r="B3021" s="94" t="s">
        <v>50</v>
      </c>
      <c r="C3021" s="100" t="s">
        <v>100</v>
      </c>
      <c r="D3021" s="100" t="s">
        <v>100</v>
      </c>
      <c r="E3021" s="30" t="s">
        <v>100</v>
      </c>
      <c r="F3021" s="96"/>
      <c r="G3021" s="96" t="s">
        <v>126</v>
      </c>
      <c r="H3021" s="97" t="s">
        <v>127</v>
      </c>
      <c r="I3021" s="29" t="s">
        <v>304</v>
      </c>
      <c r="J3021" s="29" t="s">
        <v>128</v>
      </c>
      <c r="K3021" s="29" t="s">
        <v>129</v>
      </c>
      <c r="L3021" s="141" t="s">
        <v>305</v>
      </c>
      <c r="M3021" s="141">
        <v>45077</v>
      </c>
      <c r="N3021" s="141">
        <v>45077</v>
      </c>
      <c r="O3021" s="29" t="s">
        <v>131</v>
      </c>
      <c r="P3021" s="117">
        <v>85</v>
      </c>
    </row>
    <row r="3022" spans="1:16" ht="12" customHeight="1" x14ac:dyDescent="0.35">
      <c r="A3022" s="94" t="s">
        <v>6</v>
      </c>
      <c r="B3022" s="94" t="s">
        <v>50</v>
      </c>
      <c r="C3022" s="114" t="s">
        <v>101</v>
      </c>
      <c r="D3022" s="114" t="s">
        <v>101</v>
      </c>
      <c r="E3022" s="30" t="s">
        <v>101</v>
      </c>
      <c r="F3022" s="96"/>
      <c r="G3022" s="96" t="s">
        <v>126</v>
      </c>
      <c r="H3022" s="97" t="s">
        <v>127</v>
      </c>
      <c r="I3022" s="29" t="s">
        <v>304</v>
      </c>
      <c r="J3022" s="29" t="s">
        <v>128</v>
      </c>
      <c r="K3022" s="29" t="s">
        <v>129</v>
      </c>
      <c r="L3022" s="141" t="s">
        <v>305</v>
      </c>
      <c r="M3022" s="141">
        <v>45077</v>
      </c>
      <c r="N3022" s="141">
        <v>45077</v>
      </c>
      <c r="O3022" s="29" t="s">
        <v>131</v>
      </c>
      <c r="P3022" s="117">
        <v>1</v>
      </c>
    </row>
    <row r="3023" spans="1:16" ht="12" customHeight="1" x14ac:dyDescent="0.35">
      <c r="A3023" s="94" t="s">
        <v>6</v>
      </c>
      <c r="B3023" s="94" t="s">
        <v>50</v>
      </c>
      <c r="C3023" s="114" t="s">
        <v>101</v>
      </c>
      <c r="D3023" s="114" t="s">
        <v>101</v>
      </c>
      <c r="E3023" s="30" t="s">
        <v>102</v>
      </c>
      <c r="F3023" s="96"/>
      <c r="G3023" s="96" t="s">
        <v>126</v>
      </c>
      <c r="H3023" s="97" t="s">
        <v>127</v>
      </c>
      <c r="I3023" s="29" t="s">
        <v>304</v>
      </c>
      <c r="J3023" s="29" t="s">
        <v>128</v>
      </c>
      <c r="K3023" s="29" t="s">
        <v>129</v>
      </c>
      <c r="L3023" s="141" t="s">
        <v>305</v>
      </c>
      <c r="M3023" s="141">
        <v>45077</v>
      </c>
      <c r="N3023" s="141">
        <v>45077</v>
      </c>
      <c r="O3023" s="29" t="s">
        <v>131</v>
      </c>
      <c r="P3023" s="117">
        <v>4</v>
      </c>
    </row>
    <row r="3024" spans="1:16" ht="12" customHeight="1" x14ac:dyDescent="0.35">
      <c r="A3024" s="94" t="s">
        <v>6</v>
      </c>
      <c r="B3024" s="94" t="s">
        <v>50</v>
      </c>
      <c r="C3024" s="114" t="s">
        <v>101</v>
      </c>
      <c r="D3024" s="114" t="s">
        <v>101</v>
      </c>
      <c r="E3024" s="30" t="s">
        <v>103</v>
      </c>
      <c r="F3024" s="96"/>
      <c r="G3024" s="96" t="s">
        <v>126</v>
      </c>
      <c r="H3024" s="97" t="s">
        <v>127</v>
      </c>
      <c r="I3024" s="29" t="s">
        <v>304</v>
      </c>
      <c r="J3024" s="29" t="s">
        <v>128</v>
      </c>
      <c r="K3024" s="29" t="s">
        <v>129</v>
      </c>
      <c r="L3024" s="141" t="s">
        <v>305</v>
      </c>
      <c r="M3024" s="141">
        <v>45077</v>
      </c>
      <c r="N3024" s="141">
        <v>45077</v>
      </c>
      <c r="O3024" s="29" t="s">
        <v>131</v>
      </c>
      <c r="P3024" s="117">
        <v>6</v>
      </c>
    </row>
    <row r="3025" spans="1:16" ht="12" customHeight="1" x14ac:dyDescent="0.35">
      <c r="A3025" s="94" t="s">
        <v>6</v>
      </c>
      <c r="B3025" s="94" t="s">
        <v>50</v>
      </c>
      <c r="C3025" s="114" t="s">
        <v>101</v>
      </c>
      <c r="D3025" s="114" t="s">
        <v>101</v>
      </c>
      <c r="E3025" s="30" t="s">
        <v>104</v>
      </c>
      <c r="F3025" s="96"/>
      <c r="G3025" s="96" t="s">
        <v>126</v>
      </c>
      <c r="H3025" s="97" t="s">
        <v>127</v>
      </c>
      <c r="I3025" s="29" t="s">
        <v>304</v>
      </c>
      <c r="J3025" s="29" t="s">
        <v>128</v>
      </c>
      <c r="K3025" s="29" t="s">
        <v>129</v>
      </c>
      <c r="L3025" s="141" t="s">
        <v>305</v>
      </c>
      <c r="M3025" s="141">
        <v>45077</v>
      </c>
      <c r="N3025" s="141">
        <v>45077</v>
      </c>
      <c r="O3025" s="29" t="s">
        <v>131</v>
      </c>
      <c r="P3025" s="117">
        <v>2</v>
      </c>
    </row>
    <row r="3026" spans="1:16" ht="12" customHeight="1" x14ac:dyDescent="0.35">
      <c r="A3026" s="94" t="s">
        <v>6</v>
      </c>
      <c r="B3026" s="94" t="s">
        <v>50</v>
      </c>
      <c r="C3026" s="114" t="s">
        <v>101</v>
      </c>
      <c r="D3026" s="114" t="s">
        <v>101</v>
      </c>
      <c r="E3026" s="30" t="s">
        <v>105</v>
      </c>
      <c r="F3026" s="96"/>
      <c r="G3026" s="96" t="s">
        <v>126</v>
      </c>
      <c r="H3026" s="97" t="s">
        <v>127</v>
      </c>
      <c r="I3026" s="29" t="s">
        <v>304</v>
      </c>
      <c r="J3026" s="29" t="s">
        <v>128</v>
      </c>
      <c r="K3026" s="29" t="s">
        <v>129</v>
      </c>
      <c r="L3026" s="141" t="s">
        <v>305</v>
      </c>
      <c r="M3026" s="141">
        <v>45077</v>
      </c>
      <c r="N3026" s="141">
        <v>45077</v>
      </c>
      <c r="O3026" s="29" t="s">
        <v>131</v>
      </c>
      <c r="P3026" s="117">
        <v>1</v>
      </c>
    </row>
    <row r="3027" spans="1:16" ht="12" customHeight="1" x14ac:dyDescent="0.35">
      <c r="A3027" s="94" t="s">
        <v>6</v>
      </c>
      <c r="B3027" s="94" t="s">
        <v>50</v>
      </c>
      <c r="C3027" s="100" t="s">
        <v>106</v>
      </c>
      <c r="D3027" s="100" t="s">
        <v>106</v>
      </c>
      <c r="E3027" s="30" t="s">
        <v>106</v>
      </c>
      <c r="F3027" s="96"/>
      <c r="G3027" s="96" t="s">
        <v>126</v>
      </c>
      <c r="H3027" s="97" t="s">
        <v>127</v>
      </c>
      <c r="I3027" s="29" t="s">
        <v>304</v>
      </c>
      <c r="J3027" s="29" t="s">
        <v>128</v>
      </c>
      <c r="K3027" s="29" t="s">
        <v>129</v>
      </c>
      <c r="L3027" s="141" t="s">
        <v>305</v>
      </c>
      <c r="M3027" s="141">
        <v>45077</v>
      </c>
      <c r="N3027" s="141">
        <v>45077</v>
      </c>
      <c r="O3027" s="29" t="s">
        <v>131</v>
      </c>
      <c r="P3027" s="117">
        <v>3</v>
      </c>
    </row>
    <row r="3028" spans="1:16" ht="12" customHeight="1" x14ac:dyDescent="0.35">
      <c r="A3028" s="94" t="s">
        <v>6</v>
      </c>
      <c r="B3028" s="94" t="s">
        <v>50</v>
      </c>
      <c r="C3028" s="30" t="s">
        <v>229</v>
      </c>
      <c r="D3028" s="30" t="s">
        <v>229</v>
      </c>
      <c r="E3028" s="30" t="s">
        <v>229</v>
      </c>
      <c r="F3028" s="96"/>
      <c r="G3028" s="96" t="s">
        <v>126</v>
      </c>
      <c r="H3028" s="97" t="s">
        <v>127</v>
      </c>
      <c r="I3028" s="29" t="s">
        <v>304</v>
      </c>
      <c r="J3028" s="29" t="s">
        <v>128</v>
      </c>
      <c r="K3028" s="29" t="s">
        <v>129</v>
      </c>
      <c r="L3028" s="141" t="s">
        <v>305</v>
      </c>
      <c r="M3028" s="141">
        <v>45077</v>
      </c>
      <c r="N3028" s="141">
        <v>45077</v>
      </c>
      <c r="O3028" s="29" t="s">
        <v>131</v>
      </c>
      <c r="P3028" s="117">
        <v>15</v>
      </c>
    </row>
    <row r="3029" spans="1:16" ht="12" customHeight="1" x14ac:dyDescent="0.35">
      <c r="A3029" s="94" t="s">
        <v>6</v>
      </c>
      <c r="B3029" s="94" t="s">
        <v>50</v>
      </c>
      <c r="C3029" s="114" t="s">
        <v>109</v>
      </c>
      <c r="D3029" s="114" t="s">
        <v>109</v>
      </c>
      <c r="E3029" s="30" t="s">
        <v>109</v>
      </c>
      <c r="F3029" s="96"/>
      <c r="G3029" s="96" t="s">
        <v>126</v>
      </c>
      <c r="H3029" s="97" t="s">
        <v>127</v>
      </c>
      <c r="I3029" s="29" t="s">
        <v>304</v>
      </c>
      <c r="J3029" s="29" t="s">
        <v>128</v>
      </c>
      <c r="K3029" s="29" t="s">
        <v>129</v>
      </c>
      <c r="L3029" s="141" t="s">
        <v>305</v>
      </c>
      <c r="M3029" s="141">
        <v>45077</v>
      </c>
      <c r="N3029" s="141">
        <v>45077</v>
      </c>
      <c r="O3029" s="29" t="s">
        <v>131</v>
      </c>
      <c r="P3029" s="117">
        <v>1</v>
      </c>
    </row>
    <row r="3030" spans="1:16" ht="12" customHeight="1" x14ac:dyDescent="0.35">
      <c r="A3030" s="94" t="s">
        <v>6</v>
      </c>
      <c r="B3030" s="94" t="s">
        <v>50</v>
      </c>
      <c r="C3030" s="114" t="s">
        <v>109</v>
      </c>
      <c r="D3030" s="30" t="s">
        <v>110</v>
      </c>
      <c r="E3030" s="30" t="s">
        <v>110</v>
      </c>
      <c r="F3030" s="96"/>
      <c r="G3030" s="96" t="s">
        <v>126</v>
      </c>
      <c r="H3030" s="97" t="s">
        <v>127</v>
      </c>
      <c r="I3030" s="29" t="s">
        <v>304</v>
      </c>
      <c r="J3030" s="29" t="s">
        <v>128</v>
      </c>
      <c r="K3030" s="29" t="s">
        <v>129</v>
      </c>
      <c r="L3030" s="141" t="s">
        <v>305</v>
      </c>
      <c r="M3030" s="141">
        <v>45077</v>
      </c>
      <c r="N3030" s="141">
        <v>45077</v>
      </c>
      <c r="O3030" s="29" t="s">
        <v>131</v>
      </c>
      <c r="P3030" s="117">
        <v>12</v>
      </c>
    </row>
    <row r="3031" spans="1:16" ht="12" customHeight="1" x14ac:dyDescent="0.35">
      <c r="A3031" s="94" t="s">
        <v>6</v>
      </c>
      <c r="B3031" s="94" t="s">
        <v>111</v>
      </c>
      <c r="C3031" s="100" t="s">
        <v>112</v>
      </c>
      <c r="D3031" s="100" t="s">
        <v>112</v>
      </c>
      <c r="E3031" s="30" t="s">
        <v>112</v>
      </c>
      <c r="F3031" s="96"/>
      <c r="G3031" s="96" t="s">
        <v>126</v>
      </c>
      <c r="H3031" s="97" t="s">
        <v>127</v>
      </c>
      <c r="I3031" s="29" t="s">
        <v>304</v>
      </c>
      <c r="J3031" s="29" t="s">
        <v>128</v>
      </c>
      <c r="K3031" s="29" t="s">
        <v>129</v>
      </c>
      <c r="L3031" s="141" t="s">
        <v>305</v>
      </c>
      <c r="M3031" s="141">
        <v>45077</v>
      </c>
      <c r="N3031" s="141">
        <v>45077</v>
      </c>
      <c r="O3031" s="29" t="s">
        <v>131</v>
      </c>
      <c r="P3031" s="117"/>
    </row>
    <row r="3032" spans="1:16" ht="12" customHeight="1" x14ac:dyDescent="0.35">
      <c r="A3032" s="94" t="s">
        <v>6</v>
      </c>
      <c r="B3032" s="94" t="s">
        <v>113</v>
      </c>
      <c r="C3032" s="100" t="s">
        <v>113</v>
      </c>
      <c r="D3032" s="100" t="s">
        <v>113</v>
      </c>
      <c r="E3032" s="30" t="s">
        <v>113</v>
      </c>
      <c r="F3032" s="96"/>
      <c r="G3032" s="96" t="s">
        <v>126</v>
      </c>
      <c r="H3032" s="97" t="s">
        <v>127</v>
      </c>
      <c r="I3032" s="29" t="s">
        <v>304</v>
      </c>
      <c r="J3032" s="29" t="s">
        <v>128</v>
      </c>
      <c r="K3032" s="29" t="s">
        <v>129</v>
      </c>
      <c r="L3032" s="141" t="s">
        <v>305</v>
      </c>
      <c r="M3032" s="141">
        <v>45077</v>
      </c>
      <c r="N3032" s="141">
        <v>45077</v>
      </c>
      <c r="O3032" s="29" t="s">
        <v>131</v>
      </c>
      <c r="P3032" s="117"/>
    </row>
    <row r="3033" spans="1:16" ht="12" customHeight="1" x14ac:dyDescent="0.35">
      <c r="A3033" s="94" t="s">
        <v>6</v>
      </c>
      <c r="B3033" s="94" t="s">
        <v>114</v>
      </c>
      <c r="C3033" s="100" t="s">
        <v>114</v>
      </c>
      <c r="D3033" s="100" t="s">
        <v>114</v>
      </c>
      <c r="E3033" s="30" t="s">
        <v>114</v>
      </c>
      <c r="F3033" s="96"/>
      <c r="G3033" s="96" t="s">
        <v>126</v>
      </c>
      <c r="H3033" s="97" t="s">
        <v>127</v>
      </c>
      <c r="I3033" s="29" t="s">
        <v>304</v>
      </c>
      <c r="J3033" s="29" t="s">
        <v>128</v>
      </c>
      <c r="K3033" s="29" t="s">
        <v>129</v>
      </c>
      <c r="L3033" s="141" t="s">
        <v>305</v>
      </c>
      <c r="M3033" s="141">
        <v>45077</v>
      </c>
      <c r="N3033" s="141">
        <v>45077</v>
      </c>
      <c r="O3033" s="29" t="s">
        <v>131</v>
      </c>
      <c r="P3033" s="117"/>
    </row>
    <row r="3034" spans="1:16" ht="12" customHeight="1" x14ac:dyDescent="0.35">
      <c r="A3034" s="94" t="s">
        <v>6</v>
      </c>
      <c r="B3034" s="94" t="s">
        <v>7</v>
      </c>
      <c r="C3034" s="100" t="s">
        <v>8</v>
      </c>
      <c r="D3034" s="100" t="s">
        <v>8</v>
      </c>
      <c r="E3034" s="30" t="s">
        <v>8</v>
      </c>
      <c r="F3034" s="96"/>
      <c r="G3034" s="96" t="s">
        <v>126</v>
      </c>
      <c r="H3034" s="97" t="s">
        <v>127</v>
      </c>
      <c r="I3034" s="29" t="s">
        <v>304</v>
      </c>
      <c r="J3034" s="29" t="s">
        <v>128</v>
      </c>
      <c r="K3034" s="29" t="s">
        <v>129</v>
      </c>
      <c r="L3034" s="141" t="s">
        <v>305</v>
      </c>
      <c r="M3034" s="141">
        <v>45077</v>
      </c>
      <c r="N3034" s="141">
        <v>45077</v>
      </c>
      <c r="O3034" s="29" t="s">
        <v>137</v>
      </c>
      <c r="P3034" s="117">
        <v>26</v>
      </c>
    </row>
    <row r="3035" spans="1:16" ht="12" customHeight="1" x14ac:dyDescent="0.35">
      <c r="A3035" s="94" t="s">
        <v>6</v>
      </c>
      <c r="B3035" s="94" t="s">
        <v>7</v>
      </c>
      <c r="C3035" s="100" t="s">
        <v>8</v>
      </c>
      <c r="D3035" s="100" t="s">
        <v>8</v>
      </c>
      <c r="E3035" s="30" t="s">
        <v>9</v>
      </c>
      <c r="F3035" s="96"/>
      <c r="G3035" s="96" t="s">
        <v>126</v>
      </c>
      <c r="H3035" s="97" t="s">
        <v>127</v>
      </c>
      <c r="I3035" s="29" t="s">
        <v>304</v>
      </c>
      <c r="J3035" s="29" t="s">
        <v>128</v>
      </c>
      <c r="K3035" s="29" t="s">
        <v>129</v>
      </c>
      <c r="L3035" s="141" t="s">
        <v>305</v>
      </c>
      <c r="M3035" s="141">
        <v>45077</v>
      </c>
      <c r="N3035" s="141">
        <v>45077</v>
      </c>
      <c r="O3035" s="29" t="s">
        <v>137</v>
      </c>
      <c r="P3035" s="117">
        <v>11</v>
      </c>
    </row>
    <row r="3036" spans="1:16" ht="12" customHeight="1" x14ac:dyDescent="0.35">
      <c r="A3036" s="94" t="s">
        <v>6</v>
      </c>
      <c r="B3036" s="94" t="s">
        <v>7</v>
      </c>
      <c r="C3036" s="100" t="s">
        <v>8</v>
      </c>
      <c r="D3036" s="100" t="s">
        <v>8</v>
      </c>
      <c r="E3036" s="30" t="s">
        <v>10</v>
      </c>
      <c r="F3036" s="96"/>
      <c r="G3036" s="96" t="s">
        <v>126</v>
      </c>
      <c r="H3036" s="97" t="s">
        <v>127</v>
      </c>
      <c r="I3036" s="29" t="s">
        <v>304</v>
      </c>
      <c r="J3036" s="29" t="s">
        <v>128</v>
      </c>
      <c r="K3036" s="29" t="s">
        <v>129</v>
      </c>
      <c r="L3036" s="141" t="s">
        <v>305</v>
      </c>
      <c r="M3036" s="141">
        <v>45077</v>
      </c>
      <c r="N3036" s="141">
        <v>45077</v>
      </c>
      <c r="O3036" s="29" t="s">
        <v>137</v>
      </c>
      <c r="P3036" s="117">
        <v>0</v>
      </c>
    </row>
    <row r="3037" spans="1:16" ht="12" customHeight="1" x14ac:dyDescent="0.35">
      <c r="A3037" s="94" t="s">
        <v>6</v>
      </c>
      <c r="B3037" s="94" t="s">
        <v>7</v>
      </c>
      <c r="C3037" s="100" t="s">
        <v>8</v>
      </c>
      <c r="D3037" s="100" t="s">
        <v>8</v>
      </c>
      <c r="E3037" s="30" t="s">
        <v>11</v>
      </c>
      <c r="F3037" s="96"/>
      <c r="G3037" s="96" t="s">
        <v>126</v>
      </c>
      <c r="H3037" s="97" t="s">
        <v>127</v>
      </c>
      <c r="I3037" s="29" t="s">
        <v>304</v>
      </c>
      <c r="J3037" s="29" t="s">
        <v>128</v>
      </c>
      <c r="K3037" s="29" t="s">
        <v>129</v>
      </c>
      <c r="L3037" s="141" t="s">
        <v>305</v>
      </c>
      <c r="M3037" s="141">
        <v>45077</v>
      </c>
      <c r="N3037" s="141">
        <v>45077</v>
      </c>
      <c r="O3037" s="29" t="s">
        <v>137</v>
      </c>
      <c r="P3037" s="117">
        <v>21</v>
      </c>
    </row>
    <row r="3038" spans="1:16" ht="12" customHeight="1" x14ac:dyDescent="0.35">
      <c r="A3038" s="94" t="s">
        <v>6</v>
      </c>
      <c r="B3038" s="94" t="s">
        <v>7</v>
      </c>
      <c r="C3038" s="100" t="s">
        <v>8</v>
      </c>
      <c r="D3038" s="100" t="s">
        <v>8</v>
      </c>
      <c r="E3038" s="30" t="s">
        <v>12</v>
      </c>
      <c r="F3038" s="96"/>
      <c r="G3038" s="96" t="s">
        <v>126</v>
      </c>
      <c r="H3038" s="97" t="s">
        <v>127</v>
      </c>
      <c r="I3038" s="29" t="s">
        <v>304</v>
      </c>
      <c r="J3038" s="29" t="s">
        <v>128</v>
      </c>
      <c r="K3038" s="29" t="s">
        <v>129</v>
      </c>
      <c r="L3038" s="141" t="s">
        <v>305</v>
      </c>
      <c r="M3038" s="141">
        <v>45077</v>
      </c>
      <c r="N3038" s="141">
        <v>45077</v>
      </c>
      <c r="O3038" s="29" t="s">
        <v>137</v>
      </c>
      <c r="P3038" s="117">
        <v>18</v>
      </c>
    </row>
    <row r="3039" spans="1:16" ht="12" customHeight="1" x14ac:dyDescent="0.35">
      <c r="A3039" s="94" t="s">
        <v>6</v>
      </c>
      <c r="B3039" s="94" t="s">
        <v>7</v>
      </c>
      <c r="C3039" s="100" t="s">
        <v>8</v>
      </c>
      <c r="D3039" s="100" t="s">
        <v>8</v>
      </c>
      <c r="E3039" s="30" t="s">
        <v>13</v>
      </c>
      <c r="F3039" s="96"/>
      <c r="G3039" s="96" t="s">
        <v>126</v>
      </c>
      <c r="H3039" s="97" t="s">
        <v>127</v>
      </c>
      <c r="I3039" s="29" t="s">
        <v>304</v>
      </c>
      <c r="J3039" s="29" t="s">
        <v>128</v>
      </c>
      <c r="K3039" s="29" t="s">
        <v>129</v>
      </c>
      <c r="L3039" s="141" t="s">
        <v>305</v>
      </c>
      <c r="M3039" s="141">
        <v>45077</v>
      </c>
      <c r="N3039" s="141">
        <v>45077</v>
      </c>
      <c r="O3039" s="29" t="s">
        <v>137</v>
      </c>
      <c r="P3039" s="117">
        <v>1</v>
      </c>
    </row>
    <row r="3040" spans="1:16" ht="12" customHeight="1" x14ac:dyDescent="0.35">
      <c r="A3040" s="94" t="s">
        <v>6</v>
      </c>
      <c r="B3040" s="94" t="s">
        <v>7</v>
      </c>
      <c r="C3040" s="100" t="s">
        <v>8</v>
      </c>
      <c r="D3040" s="100" t="s">
        <v>8</v>
      </c>
      <c r="E3040" s="30" t="s">
        <v>14</v>
      </c>
      <c r="F3040" s="96"/>
      <c r="G3040" s="96" t="s">
        <v>126</v>
      </c>
      <c r="H3040" s="97" t="s">
        <v>127</v>
      </c>
      <c r="I3040" s="29" t="s">
        <v>304</v>
      </c>
      <c r="J3040" s="29" t="s">
        <v>128</v>
      </c>
      <c r="K3040" s="29" t="s">
        <v>129</v>
      </c>
      <c r="L3040" s="141" t="s">
        <v>305</v>
      </c>
      <c r="M3040" s="141">
        <v>45077</v>
      </c>
      <c r="N3040" s="141">
        <v>45077</v>
      </c>
      <c r="O3040" s="29" t="s">
        <v>137</v>
      </c>
      <c r="P3040" s="117">
        <v>2132</v>
      </c>
    </row>
    <row r="3041" spans="1:16" ht="12" customHeight="1" x14ac:dyDescent="0.35">
      <c r="A3041" s="94" t="s">
        <v>6</v>
      </c>
      <c r="B3041" s="94" t="s">
        <v>7</v>
      </c>
      <c r="C3041" s="100" t="s">
        <v>8</v>
      </c>
      <c r="D3041" s="100" t="s">
        <v>8</v>
      </c>
      <c r="E3041" s="30" t="s">
        <v>15</v>
      </c>
      <c r="F3041" s="96"/>
      <c r="G3041" s="96" t="s">
        <v>126</v>
      </c>
      <c r="H3041" s="97" t="s">
        <v>127</v>
      </c>
      <c r="I3041" s="29" t="s">
        <v>304</v>
      </c>
      <c r="J3041" s="29" t="s">
        <v>128</v>
      </c>
      <c r="K3041" s="29" t="s">
        <v>129</v>
      </c>
      <c r="L3041" s="141" t="s">
        <v>305</v>
      </c>
      <c r="M3041" s="141">
        <v>45077</v>
      </c>
      <c r="N3041" s="141">
        <v>45077</v>
      </c>
      <c r="O3041" s="29" t="s">
        <v>137</v>
      </c>
      <c r="P3041" s="117">
        <v>10</v>
      </c>
    </row>
    <row r="3042" spans="1:16" ht="12" customHeight="1" x14ac:dyDescent="0.35">
      <c r="A3042" s="94" t="s">
        <v>6</v>
      </c>
      <c r="B3042" s="94" t="s">
        <v>7</v>
      </c>
      <c r="C3042" s="100" t="s">
        <v>8</v>
      </c>
      <c r="D3042" s="100" t="s">
        <v>8</v>
      </c>
      <c r="E3042" s="30" t="s">
        <v>16</v>
      </c>
      <c r="F3042" s="96"/>
      <c r="G3042" s="96" t="s">
        <v>126</v>
      </c>
      <c r="H3042" s="97" t="s">
        <v>127</v>
      </c>
      <c r="I3042" s="29" t="s">
        <v>304</v>
      </c>
      <c r="J3042" s="29" t="s">
        <v>128</v>
      </c>
      <c r="K3042" s="29" t="s">
        <v>129</v>
      </c>
      <c r="L3042" s="141" t="s">
        <v>305</v>
      </c>
      <c r="M3042" s="141">
        <v>45077</v>
      </c>
      <c r="N3042" s="141">
        <v>45077</v>
      </c>
      <c r="O3042" s="29" t="s">
        <v>137</v>
      </c>
      <c r="P3042" s="117">
        <v>153</v>
      </c>
    </row>
    <row r="3043" spans="1:16" ht="12" customHeight="1" x14ac:dyDescent="0.35">
      <c r="A3043" s="94" t="s">
        <v>6</v>
      </c>
      <c r="B3043" s="94" t="s">
        <v>7</v>
      </c>
      <c r="C3043" s="100" t="s">
        <v>8</v>
      </c>
      <c r="D3043" s="100" t="s">
        <v>8</v>
      </c>
      <c r="E3043" s="30" t="s">
        <v>17</v>
      </c>
      <c r="F3043" s="96"/>
      <c r="G3043" s="96" t="s">
        <v>126</v>
      </c>
      <c r="H3043" s="97" t="s">
        <v>127</v>
      </c>
      <c r="I3043" s="29" t="s">
        <v>304</v>
      </c>
      <c r="J3043" s="29" t="s">
        <v>128</v>
      </c>
      <c r="K3043" s="29" t="s">
        <v>129</v>
      </c>
      <c r="L3043" s="141" t="s">
        <v>305</v>
      </c>
      <c r="M3043" s="141">
        <v>45077</v>
      </c>
      <c r="N3043" s="141">
        <v>45077</v>
      </c>
      <c r="O3043" s="29" t="s">
        <v>137</v>
      </c>
      <c r="P3043" s="117">
        <v>318</v>
      </c>
    </row>
    <row r="3044" spans="1:16" ht="12" customHeight="1" x14ac:dyDescent="0.35">
      <c r="A3044" s="94" t="s">
        <v>6</v>
      </c>
      <c r="B3044" s="94" t="s">
        <v>7</v>
      </c>
      <c r="C3044" s="100" t="s">
        <v>8</v>
      </c>
      <c r="D3044" s="100" t="s">
        <v>8</v>
      </c>
      <c r="E3044" s="30" t="s">
        <v>18</v>
      </c>
      <c r="F3044" s="96"/>
      <c r="G3044" s="96" t="s">
        <v>126</v>
      </c>
      <c r="H3044" s="97" t="s">
        <v>127</v>
      </c>
      <c r="I3044" s="29" t="s">
        <v>304</v>
      </c>
      <c r="J3044" s="29" t="s">
        <v>128</v>
      </c>
      <c r="K3044" s="29" t="s">
        <v>129</v>
      </c>
      <c r="L3044" s="141" t="s">
        <v>305</v>
      </c>
      <c r="M3044" s="141">
        <v>45077</v>
      </c>
      <c r="N3044" s="141">
        <v>45077</v>
      </c>
      <c r="O3044" s="29" t="s">
        <v>137</v>
      </c>
      <c r="P3044" s="117">
        <v>0</v>
      </c>
    </row>
    <row r="3045" spans="1:16" ht="12" customHeight="1" x14ac:dyDescent="0.35">
      <c r="A3045" s="94" t="s">
        <v>6</v>
      </c>
      <c r="B3045" s="94" t="s">
        <v>7</v>
      </c>
      <c r="C3045" s="100" t="s">
        <v>8</v>
      </c>
      <c r="D3045" s="100" t="s">
        <v>8</v>
      </c>
      <c r="E3045" s="30" t="s">
        <v>19</v>
      </c>
      <c r="F3045" s="96"/>
      <c r="G3045" s="96" t="s">
        <v>126</v>
      </c>
      <c r="H3045" s="97" t="s">
        <v>127</v>
      </c>
      <c r="I3045" s="29" t="s">
        <v>304</v>
      </c>
      <c r="J3045" s="29" t="s">
        <v>128</v>
      </c>
      <c r="K3045" s="29" t="s">
        <v>129</v>
      </c>
      <c r="L3045" s="141" t="s">
        <v>305</v>
      </c>
      <c r="M3045" s="141">
        <v>45077</v>
      </c>
      <c r="N3045" s="141">
        <v>45077</v>
      </c>
      <c r="O3045" s="29" t="s">
        <v>137</v>
      </c>
      <c r="P3045" s="117">
        <v>86</v>
      </c>
    </row>
    <row r="3046" spans="1:16" ht="12" customHeight="1" x14ac:dyDescent="0.35">
      <c r="A3046" s="94" t="s">
        <v>6</v>
      </c>
      <c r="B3046" s="94" t="s">
        <v>7</v>
      </c>
      <c r="C3046" s="100" t="s">
        <v>8</v>
      </c>
      <c r="D3046" s="100" t="s">
        <v>8</v>
      </c>
      <c r="E3046" s="30" t="s">
        <v>20</v>
      </c>
      <c r="F3046" s="96"/>
      <c r="G3046" s="96" t="s">
        <v>126</v>
      </c>
      <c r="H3046" s="97" t="s">
        <v>127</v>
      </c>
      <c r="I3046" s="29" t="s">
        <v>304</v>
      </c>
      <c r="J3046" s="29" t="s">
        <v>128</v>
      </c>
      <c r="K3046" s="29" t="s">
        <v>129</v>
      </c>
      <c r="L3046" s="141" t="s">
        <v>305</v>
      </c>
      <c r="M3046" s="141">
        <v>45077</v>
      </c>
      <c r="N3046" s="141">
        <v>45077</v>
      </c>
      <c r="O3046" s="29" t="s">
        <v>137</v>
      </c>
      <c r="P3046" s="117">
        <v>44</v>
      </c>
    </row>
    <row r="3047" spans="1:16" ht="12" customHeight="1" x14ac:dyDescent="0.35">
      <c r="A3047" s="94" t="s">
        <v>6</v>
      </c>
      <c r="B3047" s="94" t="s">
        <v>7</v>
      </c>
      <c r="C3047" s="100" t="s">
        <v>21</v>
      </c>
      <c r="D3047" s="100" t="s">
        <v>21</v>
      </c>
      <c r="E3047" s="30" t="s">
        <v>22</v>
      </c>
      <c r="F3047" s="96"/>
      <c r="G3047" s="96" t="s">
        <v>126</v>
      </c>
      <c r="H3047" s="97" t="s">
        <v>127</v>
      </c>
      <c r="I3047" s="29" t="s">
        <v>304</v>
      </c>
      <c r="J3047" s="29" t="s">
        <v>128</v>
      </c>
      <c r="K3047" s="29" t="s">
        <v>129</v>
      </c>
      <c r="L3047" s="141" t="s">
        <v>305</v>
      </c>
      <c r="M3047" s="141">
        <v>45077</v>
      </c>
      <c r="N3047" s="141">
        <v>45077</v>
      </c>
      <c r="O3047" s="29" t="s">
        <v>137</v>
      </c>
      <c r="P3047" s="117">
        <v>15</v>
      </c>
    </row>
    <row r="3048" spans="1:16" ht="12" customHeight="1" x14ac:dyDescent="0.35">
      <c r="A3048" s="94" t="s">
        <v>6</v>
      </c>
      <c r="B3048" s="94" t="s">
        <v>7</v>
      </c>
      <c r="C3048" s="100" t="s">
        <v>21</v>
      </c>
      <c r="D3048" s="100" t="s">
        <v>21</v>
      </c>
      <c r="E3048" s="30" t="s">
        <v>23</v>
      </c>
      <c r="F3048" s="96"/>
      <c r="G3048" s="96" t="s">
        <v>126</v>
      </c>
      <c r="H3048" s="97" t="s">
        <v>127</v>
      </c>
      <c r="I3048" s="29" t="s">
        <v>304</v>
      </c>
      <c r="J3048" s="29" t="s">
        <v>128</v>
      </c>
      <c r="K3048" s="29" t="s">
        <v>129</v>
      </c>
      <c r="L3048" s="141" t="s">
        <v>305</v>
      </c>
      <c r="M3048" s="141">
        <v>45077</v>
      </c>
      <c r="N3048" s="141">
        <v>45077</v>
      </c>
      <c r="O3048" s="29" t="s">
        <v>137</v>
      </c>
      <c r="P3048" s="117">
        <v>0</v>
      </c>
    </row>
    <row r="3049" spans="1:16" ht="12" customHeight="1" x14ac:dyDescent="0.35">
      <c r="A3049" s="94" t="s">
        <v>6</v>
      </c>
      <c r="B3049" s="94" t="s">
        <v>7</v>
      </c>
      <c r="C3049" s="100" t="s">
        <v>21</v>
      </c>
      <c r="D3049" s="100" t="s">
        <v>21</v>
      </c>
      <c r="E3049" s="30" t="s">
        <v>24</v>
      </c>
      <c r="F3049" s="96"/>
      <c r="G3049" s="96" t="s">
        <v>126</v>
      </c>
      <c r="H3049" s="97" t="s">
        <v>127</v>
      </c>
      <c r="I3049" s="29" t="s">
        <v>304</v>
      </c>
      <c r="J3049" s="29" t="s">
        <v>128</v>
      </c>
      <c r="K3049" s="29" t="s">
        <v>129</v>
      </c>
      <c r="L3049" s="141" t="s">
        <v>305</v>
      </c>
      <c r="M3049" s="141">
        <v>45077</v>
      </c>
      <c r="N3049" s="141">
        <v>45077</v>
      </c>
      <c r="O3049" s="29" t="s">
        <v>137</v>
      </c>
      <c r="P3049" s="117">
        <v>18</v>
      </c>
    </row>
    <row r="3050" spans="1:16" ht="12" customHeight="1" x14ac:dyDescent="0.35">
      <c r="A3050" s="94" t="s">
        <v>6</v>
      </c>
      <c r="B3050" s="94" t="s">
        <v>7</v>
      </c>
      <c r="C3050" s="100" t="s">
        <v>21</v>
      </c>
      <c r="D3050" s="100" t="s">
        <v>21</v>
      </c>
      <c r="E3050" s="30" t="s">
        <v>188</v>
      </c>
      <c r="F3050" s="96"/>
      <c r="G3050" s="96" t="s">
        <v>126</v>
      </c>
      <c r="H3050" s="97" t="s">
        <v>127</v>
      </c>
      <c r="I3050" s="29" t="s">
        <v>304</v>
      </c>
      <c r="J3050" s="29" t="s">
        <v>128</v>
      </c>
      <c r="K3050" s="29" t="s">
        <v>129</v>
      </c>
      <c r="L3050" s="141" t="s">
        <v>305</v>
      </c>
      <c r="M3050" s="141">
        <v>45077</v>
      </c>
      <c r="N3050" s="141">
        <v>45077</v>
      </c>
      <c r="O3050" s="29" t="s">
        <v>137</v>
      </c>
      <c r="P3050" s="117">
        <v>19</v>
      </c>
    </row>
    <row r="3051" spans="1:16" ht="12" customHeight="1" x14ac:dyDescent="0.35">
      <c r="A3051" s="94" t="s">
        <v>6</v>
      </c>
      <c r="B3051" s="94" t="s">
        <v>7</v>
      </c>
      <c r="C3051" s="100" t="s">
        <v>21</v>
      </c>
      <c r="D3051" s="100" t="s">
        <v>21</v>
      </c>
      <c r="E3051" s="30" t="s">
        <v>189</v>
      </c>
      <c r="F3051" s="96"/>
      <c r="G3051" s="96" t="s">
        <v>126</v>
      </c>
      <c r="H3051" s="97" t="s">
        <v>127</v>
      </c>
      <c r="I3051" s="29" t="s">
        <v>304</v>
      </c>
      <c r="J3051" s="29" t="s">
        <v>128</v>
      </c>
      <c r="K3051" s="29" t="s">
        <v>129</v>
      </c>
      <c r="L3051" s="141" t="s">
        <v>305</v>
      </c>
      <c r="M3051" s="141">
        <v>45077</v>
      </c>
      <c r="N3051" s="141">
        <v>45077</v>
      </c>
      <c r="O3051" s="29" t="s">
        <v>137</v>
      </c>
      <c r="P3051" s="117">
        <v>7</v>
      </c>
    </row>
    <row r="3052" spans="1:16" ht="12" customHeight="1" x14ac:dyDescent="0.35">
      <c r="A3052" s="94" t="s">
        <v>6</v>
      </c>
      <c r="B3052" s="94" t="s">
        <v>7</v>
      </c>
      <c r="C3052" s="100" t="s">
        <v>21</v>
      </c>
      <c r="D3052" s="100" t="s">
        <v>21</v>
      </c>
      <c r="E3052" s="30" t="s">
        <v>190</v>
      </c>
      <c r="F3052" s="96"/>
      <c r="G3052" s="96" t="s">
        <v>126</v>
      </c>
      <c r="H3052" s="97" t="s">
        <v>127</v>
      </c>
      <c r="I3052" s="29" t="s">
        <v>304</v>
      </c>
      <c r="J3052" s="29" t="s">
        <v>128</v>
      </c>
      <c r="K3052" s="29" t="s">
        <v>129</v>
      </c>
      <c r="L3052" s="141" t="s">
        <v>305</v>
      </c>
      <c r="M3052" s="141">
        <v>45077</v>
      </c>
      <c r="N3052" s="141">
        <v>45077</v>
      </c>
      <c r="O3052" s="29" t="s">
        <v>137</v>
      </c>
      <c r="P3052" s="117">
        <v>41</v>
      </c>
    </row>
    <row r="3053" spans="1:16" ht="12" customHeight="1" x14ac:dyDescent="0.35">
      <c r="A3053" s="94" t="s">
        <v>6</v>
      </c>
      <c r="B3053" s="94" t="s">
        <v>7</v>
      </c>
      <c r="C3053" s="100" t="s">
        <v>21</v>
      </c>
      <c r="D3053" s="100" t="s">
        <v>21</v>
      </c>
      <c r="E3053" s="30" t="s">
        <v>191</v>
      </c>
      <c r="F3053" s="96"/>
      <c r="G3053" s="96" t="s">
        <v>126</v>
      </c>
      <c r="H3053" s="97" t="s">
        <v>127</v>
      </c>
      <c r="I3053" s="29" t="s">
        <v>304</v>
      </c>
      <c r="J3053" s="29" t="s">
        <v>128</v>
      </c>
      <c r="K3053" s="29" t="s">
        <v>129</v>
      </c>
      <c r="L3053" s="141" t="s">
        <v>305</v>
      </c>
      <c r="M3053" s="141">
        <v>45077</v>
      </c>
      <c r="N3053" s="141">
        <v>45077</v>
      </c>
      <c r="O3053" s="29" t="s">
        <v>137</v>
      </c>
      <c r="P3053" s="117">
        <v>148</v>
      </c>
    </row>
    <row r="3054" spans="1:16" ht="12" customHeight="1" x14ac:dyDescent="0.35">
      <c r="A3054" s="94" t="s">
        <v>6</v>
      </c>
      <c r="B3054" s="94" t="s">
        <v>7</v>
      </c>
      <c r="C3054" s="100" t="s">
        <v>21</v>
      </c>
      <c r="D3054" s="100" t="s">
        <v>29</v>
      </c>
      <c r="E3054" s="30" t="s">
        <v>192</v>
      </c>
      <c r="F3054" s="96"/>
      <c r="G3054" s="96" t="s">
        <v>126</v>
      </c>
      <c r="H3054" s="97" t="s">
        <v>127</v>
      </c>
      <c r="I3054" s="29" t="s">
        <v>304</v>
      </c>
      <c r="J3054" s="29" t="s">
        <v>128</v>
      </c>
      <c r="K3054" s="29" t="s">
        <v>129</v>
      </c>
      <c r="L3054" s="141" t="s">
        <v>305</v>
      </c>
      <c r="M3054" s="141">
        <v>45077</v>
      </c>
      <c r="N3054" s="141">
        <v>45077</v>
      </c>
      <c r="O3054" s="29" t="s">
        <v>137</v>
      </c>
      <c r="P3054" s="117">
        <v>127</v>
      </c>
    </row>
    <row r="3055" spans="1:16" ht="12" customHeight="1" x14ac:dyDescent="0.35">
      <c r="A3055" s="94" t="s">
        <v>6</v>
      </c>
      <c r="B3055" s="94" t="s">
        <v>7</v>
      </c>
      <c r="C3055" s="100" t="s">
        <v>21</v>
      </c>
      <c r="D3055" s="100" t="s">
        <v>29</v>
      </c>
      <c r="E3055" s="30" t="s">
        <v>193</v>
      </c>
      <c r="F3055" s="96"/>
      <c r="G3055" s="96" t="s">
        <v>126</v>
      </c>
      <c r="H3055" s="97" t="s">
        <v>127</v>
      </c>
      <c r="I3055" s="29" t="s">
        <v>304</v>
      </c>
      <c r="J3055" s="29" t="s">
        <v>128</v>
      </c>
      <c r="K3055" s="29" t="s">
        <v>129</v>
      </c>
      <c r="L3055" s="141" t="s">
        <v>305</v>
      </c>
      <c r="M3055" s="141">
        <v>45077</v>
      </c>
      <c r="N3055" s="141">
        <v>45077</v>
      </c>
      <c r="O3055" s="29" t="s">
        <v>137</v>
      </c>
      <c r="P3055" s="117"/>
    </row>
    <row r="3056" spans="1:16" ht="12" customHeight="1" x14ac:dyDescent="0.35">
      <c r="A3056" s="94" t="s">
        <v>6</v>
      </c>
      <c r="B3056" s="94" t="s">
        <v>7</v>
      </c>
      <c r="C3056" s="100" t="s">
        <v>21</v>
      </c>
      <c r="D3056" s="100" t="s">
        <v>29</v>
      </c>
      <c r="E3056" s="30" t="s">
        <v>194</v>
      </c>
      <c r="F3056" s="96"/>
      <c r="G3056" s="96" t="s">
        <v>126</v>
      </c>
      <c r="H3056" s="97" t="s">
        <v>127</v>
      </c>
      <c r="I3056" s="29" t="s">
        <v>304</v>
      </c>
      <c r="J3056" s="29" t="s">
        <v>128</v>
      </c>
      <c r="K3056" s="29" t="s">
        <v>129</v>
      </c>
      <c r="L3056" s="141" t="s">
        <v>305</v>
      </c>
      <c r="M3056" s="141">
        <v>45077</v>
      </c>
      <c r="N3056" s="141">
        <v>45077</v>
      </c>
      <c r="O3056" s="29" t="s">
        <v>137</v>
      </c>
      <c r="P3056" s="117">
        <v>8</v>
      </c>
    </row>
    <row r="3057" spans="1:16" ht="12" customHeight="1" x14ac:dyDescent="0.35">
      <c r="A3057" s="94" t="s">
        <v>6</v>
      </c>
      <c r="B3057" s="94" t="s">
        <v>7</v>
      </c>
      <c r="C3057" s="100" t="s">
        <v>21</v>
      </c>
      <c r="D3057" s="100" t="s">
        <v>33</v>
      </c>
      <c r="E3057" s="30" t="s">
        <v>195</v>
      </c>
      <c r="F3057" s="96"/>
      <c r="G3057" s="96" t="s">
        <v>126</v>
      </c>
      <c r="H3057" s="97" t="s">
        <v>127</v>
      </c>
      <c r="I3057" s="29" t="s">
        <v>304</v>
      </c>
      <c r="J3057" s="29" t="s">
        <v>128</v>
      </c>
      <c r="K3057" s="29" t="s">
        <v>129</v>
      </c>
      <c r="L3057" s="141" t="s">
        <v>305</v>
      </c>
      <c r="M3057" s="141">
        <v>45077</v>
      </c>
      <c r="N3057" s="141">
        <v>45077</v>
      </c>
      <c r="O3057" s="29" t="s">
        <v>137</v>
      </c>
      <c r="P3057" s="117">
        <v>286</v>
      </c>
    </row>
    <row r="3058" spans="1:16" ht="12" customHeight="1" x14ac:dyDescent="0.35">
      <c r="A3058" s="94" t="s">
        <v>6</v>
      </c>
      <c r="B3058" s="94" t="s">
        <v>7</v>
      </c>
      <c r="C3058" s="100" t="s">
        <v>21</v>
      </c>
      <c r="D3058" s="100" t="s">
        <v>33</v>
      </c>
      <c r="E3058" s="30" t="s">
        <v>196</v>
      </c>
      <c r="F3058" s="96"/>
      <c r="G3058" s="96" t="s">
        <v>126</v>
      </c>
      <c r="H3058" s="97" t="s">
        <v>127</v>
      </c>
      <c r="I3058" s="29" t="s">
        <v>304</v>
      </c>
      <c r="J3058" s="29" t="s">
        <v>128</v>
      </c>
      <c r="K3058" s="29" t="s">
        <v>129</v>
      </c>
      <c r="L3058" s="141" t="s">
        <v>305</v>
      </c>
      <c r="M3058" s="141">
        <v>45077</v>
      </c>
      <c r="N3058" s="141">
        <v>45077</v>
      </c>
      <c r="O3058" s="29" t="s">
        <v>137</v>
      </c>
      <c r="P3058" s="117">
        <v>86</v>
      </c>
    </row>
    <row r="3059" spans="1:16" ht="12" customHeight="1" x14ac:dyDescent="0.35">
      <c r="A3059" s="94" t="s">
        <v>6</v>
      </c>
      <c r="B3059" s="94" t="s">
        <v>7</v>
      </c>
      <c r="C3059" s="100" t="s">
        <v>21</v>
      </c>
      <c r="D3059" s="100" t="s">
        <v>33</v>
      </c>
      <c r="E3059" s="30" t="s">
        <v>44</v>
      </c>
      <c r="F3059" s="96"/>
      <c r="G3059" s="96" t="s">
        <v>126</v>
      </c>
      <c r="H3059" s="97" t="s">
        <v>127</v>
      </c>
      <c r="I3059" s="29" t="s">
        <v>304</v>
      </c>
      <c r="J3059" s="29" t="s">
        <v>128</v>
      </c>
      <c r="K3059" s="29" t="s">
        <v>129</v>
      </c>
      <c r="L3059" s="141" t="s">
        <v>305</v>
      </c>
      <c r="M3059" s="141">
        <v>45077</v>
      </c>
      <c r="N3059" s="141">
        <v>45077</v>
      </c>
      <c r="O3059" s="29" t="s">
        <v>137</v>
      </c>
      <c r="P3059" s="117">
        <v>51</v>
      </c>
    </row>
    <row r="3060" spans="1:16" ht="12" customHeight="1" x14ac:dyDescent="0.35">
      <c r="A3060" s="94" t="s">
        <v>6</v>
      </c>
      <c r="B3060" s="94" t="s">
        <v>7</v>
      </c>
      <c r="C3060" s="100" t="s">
        <v>21</v>
      </c>
      <c r="D3060" s="100" t="s">
        <v>33</v>
      </c>
      <c r="E3060" s="30" t="s">
        <v>296</v>
      </c>
      <c r="F3060" s="96"/>
      <c r="G3060" s="96" t="s">
        <v>126</v>
      </c>
      <c r="H3060" s="97" t="s">
        <v>127</v>
      </c>
      <c r="I3060" s="29" t="s">
        <v>304</v>
      </c>
      <c r="J3060" s="29" t="s">
        <v>128</v>
      </c>
      <c r="K3060" s="29" t="s">
        <v>129</v>
      </c>
      <c r="L3060" s="141" t="s">
        <v>305</v>
      </c>
      <c r="M3060" s="141">
        <v>45077</v>
      </c>
      <c r="N3060" s="141">
        <v>45077</v>
      </c>
      <c r="O3060" s="29" t="s">
        <v>137</v>
      </c>
      <c r="P3060" s="117"/>
    </row>
    <row r="3061" spans="1:16" ht="12" customHeight="1" x14ac:dyDescent="0.35">
      <c r="A3061" s="94" t="s">
        <v>6</v>
      </c>
      <c r="B3061" s="94" t="s">
        <v>7</v>
      </c>
      <c r="C3061" s="100" t="s">
        <v>21</v>
      </c>
      <c r="D3061" s="100" t="s">
        <v>33</v>
      </c>
      <c r="E3061" s="30" t="s">
        <v>43</v>
      </c>
      <c r="F3061" s="96"/>
      <c r="G3061" s="96" t="s">
        <v>126</v>
      </c>
      <c r="H3061" s="97" t="s">
        <v>127</v>
      </c>
      <c r="I3061" s="29" t="s">
        <v>304</v>
      </c>
      <c r="J3061" s="29" t="s">
        <v>128</v>
      </c>
      <c r="K3061" s="29" t="s">
        <v>129</v>
      </c>
      <c r="L3061" s="141" t="s">
        <v>305</v>
      </c>
      <c r="M3061" s="141">
        <v>45077</v>
      </c>
      <c r="N3061" s="141">
        <v>45077</v>
      </c>
      <c r="O3061" s="29" t="s">
        <v>137</v>
      </c>
      <c r="P3061" s="117">
        <v>3</v>
      </c>
    </row>
    <row r="3062" spans="1:16" ht="12" customHeight="1" x14ac:dyDescent="0.35">
      <c r="A3062" s="94" t="s">
        <v>6</v>
      </c>
      <c r="B3062" s="94" t="s">
        <v>7</v>
      </c>
      <c r="C3062" s="100" t="s">
        <v>21</v>
      </c>
      <c r="D3062" s="100" t="s">
        <v>33</v>
      </c>
      <c r="E3062" s="30" t="s">
        <v>198</v>
      </c>
      <c r="F3062" s="96"/>
      <c r="G3062" s="96" t="s">
        <v>126</v>
      </c>
      <c r="H3062" s="97" t="s">
        <v>127</v>
      </c>
      <c r="I3062" s="29" t="s">
        <v>304</v>
      </c>
      <c r="J3062" s="29" t="s">
        <v>128</v>
      </c>
      <c r="K3062" s="29" t="s">
        <v>129</v>
      </c>
      <c r="L3062" s="141" t="s">
        <v>305</v>
      </c>
      <c r="M3062" s="141">
        <v>45077</v>
      </c>
      <c r="N3062" s="141">
        <v>45077</v>
      </c>
      <c r="O3062" s="29" t="s">
        <v>137</v>
      </c>
      <c r="P3062" s="117">
        <v>7</v>
      </c>
    </row>
    <row r="3063" spans="1:16" ht="12" customHeight="1" x14ac:dyDescent="0.35">
      <c r="A3063" s="94" t="s">
        <v>6</v>
      </c>
      <c r="B3063" s="94" t="s">
        <v>7</v>
      </c>
      <c r="C3063" s="100" t="s">
        <v>40</v>
      </c>
      <c r="D3063" s="100" t="s">
        <v>40</v>
      </c>
      <c r="E3063" s="30" t="s">
        <v>40</v>
      </c>
      <c r="F3063" s="96"/>
      <c r="G3063" s="96" t="s">
        <v>126</v>
      </c>
      <c r="H3063" s="97" t="s">
        <v>127</v>
      </c>
      <c r="I3063" s="29" t="s">
        <v>304</v>
      </c>
      <c r="J3063" s="29" t="s">
        <v>128</v>
      </c>
      <c r="K3063" s="29" t="s">
        <v>129</v>
      </c>
      <c r="L3063" s="141" t="s">
        <v>305</v>
      </c>
      <c r="M3063" s="141">
        <v>45077</v>
      </c>
      <c r="N3063" s="141">
        <v>45077</v>
      </c>
      <c r="O3063" s="29" t="s">
        <v>137</v>
      </c>
      <c r="P3063" s="117">
        <v>4</v>
      </c>
    </row>
    <row r="3064" spans="1:16" ht="12" customHeight="1" x14ac:dyDescent="0.35">
      <c r="A3064" s="94" t="s">
        <v>6</v>
      </c>
      <c r="B3064" s="94" t="s">
        <v>7</v>
      </c>
      <c r="C3064" s="100" t="s">
        <v>41</v>
      </c>
      <c r="D3064" s="100" t="s">
        <v>41</v>
      </c>
      <c r="E3064" s="30" t="s">
        <v>41</v>
      </c>
      <c r="F3064" s="96"/>
      <c r="G3064" s="96" t="s">
        <v>126</v>
      </c>
      <c r="H3064" s="97" t="s">
        <v>127</v>
      </c>
      <c r="I3064" s="29" t="s">
        <v>304</v>
      </c>
      <c r="J3064" s="29" t="s">
        <v>128</v>
      </c>
      <c r="K3064" s="29" t="s">
        <v>129</v>
      </c>
      <c r="L3064" s="141" t="s">
        <v>305</v>
      </c>
      <c r="M3064" s="141">
        <v>45077</v>
      </c>
      <c r="N3064" s="141">
        <v>45077</v>
      </c>
      <c r="O3064" s="29" t="s">
        <v>137</v>
      </c>
      <c r="P3064" s="117">
        <v>205</v>
      </c>
    </row>
    <row r="3065" spans="1:16" ht="12" customHeight="1" x14ac:dyDescent="0.35">
      <c r="A3065" s="94" t="s">
        <v>6</v>
      </c>
      <c r="B3065" s="94" t="s">
        <v>7</v>
      </c>
      <c r="C3065" s="100" t="s">
        <v>42</v>
      </c>
      <c r="D3065" s="100" t="s">
        <v>42</v>
      </c>
      <c r="E3065" s="30" t="s">
        <v>43</v>
      </c>
      <c r="F3065" s="96"/>
      <c r="G3065" s="96" t="s">
        <v>126</v>
      </c>
      <c r="H3065" s="97" t="s">
        <v>127</v>
      </c>
      <c r="I3065" s="29" t="s">
        <v>304</v>
      </c>
      <c r="J3065" s="29" t="s">
        <v>128</v>
      </c>
      <c r="K3065" s="29" t="s">
        <v>129</v>
      </c>
      <c r="L3065" s="141" t="s">
        <v>305</v>
      </c>
      <c r="M3065" s="141">
        <v>45077</v>
      </c>
      <c r="N3065" s="141">
        <v>45077</v>
      </c>
      <c r="O3065" s="29" t="s">
        <v>137</v>
      </c>
      <c r="P3065" s="117">
        <v>145</v>
      </c>
    </row>
    <row r="3066" spans="1:16" ht="12" customHeight="1" x14ac:dyDescent="0.35">
      <c r="A3066" s="94" t="s">
        <v>6</v>
      </c>
      <c r="B3066" s="94" t="s">
        <v>7</v>
      </c>
      <c r="C3066" s="100" t="s">
        <v>42</v>
      </c>
      <c r="D3066" s="100" t="s">
        <v>42</v>
      </c>
      <c r="E3066" s="30" t="s">
        <v>44</v>
      </c>
      <c r="F3066" s="96"/>
      <c r="G3066" s="96" t="s">
        <v>126</v>
      </c>
      <c r="H3066" s="97" t="s">
        <v>127</v>
      </c>
      <c r="I3066" s="29" t="s">
        <v>304</v>
      </c>
      <c r="J3066" s="29" t="s">
        <v>128</v>
      </c>
      <c r="K3066" s="29" t="s">
        <v>129</v>
      </c>
      <c r="L3066" s="141" t="s">
        <v>305</v>
      </c>
      <c r="M3066" s="141">
        <v>45077</v>
      </c>
      <c r="N3066" s="141">
        <v>45077</v>
      </c>
      <c r="O3066" s="29" t="s">
        <v>137</v>
      </c>
      <c r="P3066" s="117">
        <v>29</v>
      </c>
    </row>
    <row r="3067" spans="1:16" ht="12" customHeight="1" x14ac:dyDescent="0.35">
      <c r="A3067" s="94" t="s">
        <v>6</v>
      </c>
      <c r="B3067" s="94" t="s">
        <v>7</v>
      </c>
      <c r="C3067" s="100" t="s">
        <v>42</v>
      </c>
      <c r="D3067" s="100" t="s">
        <v>42</v>
      </c>
      <c r="E3067" s="30" t="s">
        <v>45</v>
      </c>
      <c r="F3067" s="96"/>
      <c r="G3067" s="96" t="s">
        <v>126</v>
      </c>
      <c r="H3067" s="97" t="s">
        <v>127</v>
      </c>
      <c r="I3067" s="29" t="s">
        <v>304</v>
      </c>
      <c r="J3067" s="29" t="s">
        <v>128</v>
      </c>
      <c r="K3067" s="29" t="s">
        <v>129</v>
      </c>
      <c r="L3067" s="141" t="s">
        <v>305</v>
      </c>
      <c r="M3067" s="141">
        <v>45077</v>
      </c>
      <c r="N3067" s="141">
        <v>45077</v>
      </c>
      <c r="O3067" s="29" t="s">
        <v>137</v>
      </c>
      <c r="P3067" s="117">
        <v>36</v>
      </c>
    </row>
    <row r="3068" spans="1:16" ht="12" customHeight="1" x14ac:dyDescent="0.35">
      <c r="A3068" s="94" t="s">
        <v>6</v>
      </c>
      <c r="B3068" s="94" t="s">
        <v>7</v>
      </c>
      <c r="C3068" s="100" t="s">
        <v>42</v>
      </c>
      <c r="D3068" s="100" t="s">
        <v>42</v>
      </c>
      <c r="E3068" s="30" t="s">
        <v>46</v>
      </c>
      <c r="F3068" s="96"/>
      <c r="G3068" s="96" t="s">
        <v>126</v>
      </c>
      <c r="H3068" s="97" t="s">
        <v>127</v>
      </c>
      <c r="I3068" s="29" t="s">
        <v>304</v>
      </c>
      <c r="J3068" s="29" t="s">
        <v>128</v>
      </c>
      <c r="K3068" s="29" t="s">
        <v>129</v>
      </c>
      <c r="L3068" s="141" t="s">
        <v>305</v>
      </c>
      <c r="M3068" s="141">
        <v>45077</v>
      </c>
      <c r="N3068" s="141">
        <v>45077</v>
      </c>
      <c r="O3068" s="29" t="s">
        <v>137</v>
      </c>
      <c r="P3068" s="117">
        <v>19</v>
      </c>
    </row>
    <row r="3069" spans="1:16" ht="12" customHeight="1" x14ac:dyDescent="0.35">
      <c r="A3069" s="94" t="s">
        <v>6</v>
      </c>
      <c r="B3069" s="94" t="s">
        <v>7</v>
      </c>
      <c r="C3069" s="100" t="s">
        <v>42</v>
      </c>
      <c r="D3069" s="100" t="s">
        <v>42</v>
      </c>
      <c r="E3069" s="30" t="s">
        <v>47</v>
      </c>
      <c r="F3069" s="96"/>
      <c r="G3069" s="96" t="s">
        <v>126</v>
      </c>
      <c r="H3069" s="97" t="s">
        <v>127</v>
      </c>
      <c r="I3069" s="29" t="s">
        <v>304</v>
      </c>
      <c r="J3069" s="29" t="s">
        <v>128</v>
      </c>
      <c r="K3069" s="29" t="s">
        <v>129</v>
      </c>
      <c r="L3069" s="141" t="s">
        <v>305</v>
      </c>
      <c r="M3069" s="141">
        <v>45077</v>
      </c>
      <c r="N3069" s="141">
        <v>45077</v>
      </c>
      <c r="O3069" s="29" t="s">
        <v>137</v>
      </c>
      <c r="P3069" s="117">
        <v>2</v>
      </c>
    </row>
    <row r="3070" spans="1:16" ht="12" customHeight="1" x14ac:dyDescent="0.35">
      <c r="A3070" s="94" t="s">
        <v>6</v>
      </c>
      <c r="B3070" s="94" t="s">
        <v>7</v>
      </c>
      <c r="C3070" s="100" t="s">
        <v>42</v>
      </c>
      <c r="D3070" s="100" t="s">
        <v>42</v>
      </c>
      <c r="E3070" s="30" t="s">
        <v>48</v>
      </c>
      <c r="F3070" s="96"/>
      <c r="G3070" s="96" t="s">
        <v>126</v>
      </c>
      <c r="H3070" s="97" t="s">
        <v>127</v>
      </c>
      <c r="I3070" s="29" t="s">
        <v>304</v>
      </c>
      <c r="J3070" s="29" t="s">
        <v>128</v>
      </c>
      <c r="K3070" s="29" t="s">
        <v>129</v>
      </c>
      <c r="L3070" s="141" t="s">
        <v>305</v>
      </c>
      <c r="M3070" s="141">
        <v>45077</v>
      </c>
      <c r="N3070" s="141">
        <v>45077</v>
      </c>
      <c r="O3070" s="29" t="s">
        <v>137</v>
      </c>
      <c r="P3070" s="117">
        <v>1</v>
      </c>
    </row>
    <row r="3071" spans="1:16" ht="12" customHeight="1" x14ac:dyDescent="0.35">
      <c r="A3071" s="94" t="s">
        <v>6</v>
      </c>
      <c r="B3071" s="94" t="s">
        <v>7</v>
      </c>
      <c r="C3071" s="100" t="s">
        <v>42</v>
      </c>
      <c r="D3071" s="100" t="s">
        <v>42</v>
      </c>
      <c r="E3071" s="30" t="s">
        <v>49</v>
      </c>
      <c r="F3071" s="96"/>
      <c r="G3071" s="96" t="s">
        <v>126</v>
      </c>
      <c r="H3071" s="97" t="s">
        <v>127</v>
      </c>
      <c r="I3071" s="29" t="s">
        <v>304</v>
      </c>
      <c r="J3071" s="29" t="s">
        <v>128</v>
      </c>
      <c r="K3071" s="29" t="s">
        <v>129</v>
      </c>
      <c r="L3071" s="141" t="s">
        <v>305</v>
      </c>
      <c r="M3071" s="141">
        <v>45077</v>
      </c>
      <c r="N3071" s="141">
        <v>45077</v>
      </c>
      <c r="O3071" s="29" t="s">
        <v>137</v>
      </c>
      <c r="P3071" s="117">
        <v>285</v>
      </c>
    </row>
    <row r="3072" spans="1:16" ht="12" customHeight="1" x14ac:dyDescent="0.35">
      <c r="A3072" s="94" t="s">
        <v>6</v>
      </c>
      <c r="B3072" s="94" t="s">
        <v>50</v>
      </c>
      <c r="C3072" s="100" t="s">
        <v>51</v>
      </c>
      <c r="D3072" s="100" t="s">
        <v>51</v>
      </c>
      <c r="E3072" s="30" t="s">
        <v>51</v>
      </c>
      <c r="F3072" s="96"/>
      <c r="G3072" s="96" t="s">
        <v>126</v>
      </c>
      <c r="H3072" s="97" t="s">
        <v>127</v>
      </c>
      <c r="I3072" s="29" t="s">
        <v>304</v>
      </c>
      <c r="J3072" s="29" t="s">
        <v>128</v>
      </c>
      <c r="K3072" s="29" t="s">
        <v>129</v>
      </c>
      <c r="L3072" s="141" t="s">
        <v>305</v>
      </c>
      <c r="M3072" s="141">
        <v>45077</v>
      </c>
      <c r="N3072" s="141">
        <v>45077</v>
      </c>
      <c r="O3072" s="29" t="s">
        <v>137</v>
      </c>
      <c r="P3072" s="117">
        <v>2</v>
      </c>
    </row>
    <row r="3073" spans="1:16" ht="12" customHeight="1" x14ac:dyDescent="0.35">
      <c r="A3073" s="94" t="s">
        <v>6</v>
      </c>
      <c r="B3073" s="94" t="s">
        <v>50</v>
      </c>
      <c r="C3073" s="100" t="s">
        <v>52</v>
      </c>
      <c r="D3073" s="100" t="s">
        <v>52</v>
      </c>
      <c r="E3073" s="30" t="s">
        <v>53</v>
      </c>
      <c r="F3073" s="96"/>
      <c r="G3073" s="96" t="s">
        <v>126</v>
      </c>
      <c r="H3073" s="97" t="s">
        <v>127</v>
      </c>
      <c r="I3073" s="29" t="s">
        <v>304</v>
      </c>
      <c r="J3073" s="29" t="s">
        <v>128</v>
      </c>
      <c r="K3073" s="29" t="s">
        <v>129</v>
      </c>
      <c r="L3073" s="141" t="s">
        <v>305</v>
      </c>
      <c r="M3073" s="141">
        <v>45077</v>
      </c>
      <c r="N3073" s="141">
        <v>45077</v>
      </c>
      <c r="O3073" s="29" t="s">
        <v>137</v>
      </c>
      <c r="P3073" s="117">
        <v>24</v>
      </c>
    </row>
    <row r="3074" spans="1:16" ht="12" customHeight="1" x14ac:dyDescent="0.35">
      <c r="A3074" s="94" t="s">
        <v>6</v>
      </c>
      <c r="B3074" s="94" t="s">
        <v>50</v>
      </c>
      <c r="C3074" s="100" t="s">
        <v>54</v>
      </c>
      <c r="D3074" s="100" t="s">
        <v>54</v>
      </c>
      <c r="E3074" s="30" t="s">
        <v>54</v>
      </c>
      <c r="F3074" s="96"/>
      <c r="G3074" s="96" t="s">
        <v>126</v>
      </c>
      <c r="H3074" s="97" t="s">
        <v>127</v>
      </c>
      <c r="I3074" s="29" t="s">
        <v>304</v>
      </c>
      <c r="J3074" s="29" t="s">
        <v>128</v>
      </c>
      <c r="K3074" s="29" t="s">
        <v>129</v>
      </c>
      <c r="L3074" s="141" t="s">
        <v>305</v>
      </c>
      <c r="M3074" s="141">
        <v>45077</v>
      </c>
      <c r="N3074" s="141">
        <v>45077</v>
      </c>
      <c r="O3074" s="29" t="s">
        <v>137</v>
      </c>
      <c r="P3074" s="117">
        <v>23</v>
      </c>
    </row>
    <row r="3075" spans="1:16" ht="12" customHeight="1" x14ac:dyDescent="0.35">
      <c r="A3075" s="94" t="s">
        <v>6</v>
      </c>
      <c r="B3075" s="94" t="s">
        <v>50</v>
      </c>
      <c r="C3075" s="100" t="s">
        <v>55</v>
      </c>
      <c r="D3075" s="100" t="s">
        <v>55</v>
      </c>
      <c r="E3075" s="30" t="s">
        <v>55</v>
      </c>
      <c r="F3075" s="96"/>
      <c r="G3075" s="96" t="s">
        <v>126</v>
      </c>
      <c r="H3075" s="97" t="s">
        <v>127</v>
      </c>
      <c r="I3075" s="29" t="s">
        <v>304</v>
      </c>
      <c r="J3075" s="29" t="s">
        <v>128</v>
      </c>
      <c r="K3075" s="29" t="s">
        <v>129</v>
      </c>
      <c r="L3075" s="141" t="s">
        <v>305</v>
      </c>
      <c r="M3075" s="141">
        <v>45077</v>
      </c>
      <c r="N3075" s="141">
        <v>45077</v>
      </c>
      <c r="O3075" s="29" t="s">
        <v>137</v>
      </c>
      <c r="P3075" s="117">
        <v>2</v>
      </c>
    </row>
    <row r="3076" spans="1:16" ht="12" customHeight="1" x14ac:dyDescent="0.35">
      <c r="A3076" s="94" t="s">
        <v>6</v>
      </c>
      <c r="B3076" s="94" t="s">
        <v>50</v>
      </c>
      <c r="C3076" s="100" t="s">
        <v>55</v>
      </c>
      <c r="D3076" s="100" t="s">
        <v>57</v>
      </c>
      <c r="E3076" s="30" t="s">
        <v>199</v>
      </c>
      <c r="F3076" s="96"/>
      <c r="G3076" s="96" t="s">
        <v>126</v>
      </c>
      <c r="H3076" s="97" t="s">
        <v>127</v>
      </c>
      <c r="I3076" s="29" t="s">
        <v>304</v>
      </c>
      <c r="J3076" s="29" t="s">
        <v>128</v>
      </c>
      <c r="K3076" s="29" t="s">
        <v>129</v>
      </c>
      <c r="L3076" s="141" t="s">
        <v>305</v>
      </c>
      <c r="M3076" s="141">
        <v>45077</v>
      </c>
      <c r="N3076" s="141">
        <v>45077</v>
      </c>
      <c r="O3076" s="29" t="s">
        <v>137</v>
      </c>
      <c r="P3076" s="117">
        <v>27</v>
      </c>
    </row>
    <row r="3077" spans="1:16" ht="12" customHeight="1" x14ac:dyDescent="0.35">
      <c r="A3077" s="94" t="s">
        <v>6</v>
      </c>
      <c r="B3077" s="94" t="s">
        <v>50</v>
      </c>
      <c r="C3077" s="100" t="s">
        <v>55</v>
      </c>
      <c r="D3077" s="100" t="s">
        <v>57</v>
      </c>
      <c r="E3077" s="30" t="s">
        <v>200</v>
      </c>
      <c r="F3077" s="96"/>
      <c r="G3077" s="96" t="s">
        <v>126</v>
      </c>
      <c r="H3077" s="97" t="s">
        <v>127</v>
      </c>
      <c r="I3077" s="29" t="s">
        <v>304</v>
      </c>
      <c r="J3077" s="29" t="s">
        <v>128</v>
      </c>
      <c r="K3077" s="29" t="s">
        <v>129</v>
      </c>
      <c r="L3077" s="141" t="s">
        <v>305</v>
      </c>
      <c r="M3077" s="141">
        <v>45077</v>
      </c>
      <c r="N3077" s="141">
        <v>45077</v>
      </c>
      <c r="O3077" s="29" t="s">
        <v>137</v>
      </c>
      <c r="P3077" s="117">
        <v>8</v>
      </c>
    </row>
    <row r="3078" spans="1:16" ht="12" customHeight="1" x14ac:dyDescent="0.35">
      <c r="A3078" s="94" t="s">
        <v>6</v>
      </c>
      <c r="B3078" s="94" t="s">
        <v>50</v>
      </c>
      <c r="C3078" s="100" t="s">
        <v>55</v>
      </c>
      <c r="D3078" s="100" t="s">
        <v>57</v>
      </c>
      <c r="E3078" s="30" t="s">
        <v>201</v>
      </c>
      <c r="F3078" s="96"/>
      <c r="G3078" s="96" t="s">
        <v>126</v>
      </c>
      <c r="H3078" s="97" t="s">
        <v>127</v>
      </c>
      <c r="I3078" s="29" t="s">
        <v>304</v>
      </c>
      <c r="J3078" s="29" t="s">
        <v>128</v>
      </c>
      <c r="K3078" s="29" t="s">
        <v>129</v>
      </c>
      <c r="L3078" s="141" t="s">
        <v>305</v>
      </c>
      <c r="M3078" s="141">
        <v>45077</v>
      </c>
      <c r="N3078" s="141">
        <v>45077</v>
      </c>
      <c r="O3078" s="29" t="s">
        <v>137</v>
      </c>
      <c r="P3078" s="117">
        <v>4</v>
      </c>
    </row>
    <row r="3079" spans="1:16" ht="12" customHeight="1" x14ac:dyDescent="0.35">
      <c r="A3079" s="94" t="s">
        <v>6</v>
      </c>
      <c r="B3079" s="94" t="s">
        <v>50</v>
      </c>
      <c r="C3079" s="100" t="s">
        <v>55</v>
      </c>
      <c r="D3079" s="100" t="s">
        <v>57</v>
      </c>
      <c r="E3079" s="30" t="s">
        <v>202</v>
      </c>
      <c r="F3079" s="96"/>
      <c r="G3079" s="96" t="s">
        <v>126</v>
      </c>
      <c r="H3079" s="97" t="s">
        <v>127</v>
      </c>
      <c r="I3079" s="29" t="s">
        <v>304</v>
      </c>
      <c r="J3079" s="29" t="s">
        <v>128</v>
      </c>
      <c r="K3079" s="29" t="s">
        <v>129</v>
      </c>
      <c r="L3079" s="141" t="s">
        <v>305</v>
      </c>
      <c r="M3079" s="141">
        <v>45077</v>
      </c>
      <c r="N3079" s="141">
        <v>45077</v>
      </c>
      <c r="O3079" s="29" t="s">
        <v>137</v>
      </c>
      <c r="P3079" s="117">
        <v>6</v>
      </c>
    </row>
    <row r="3080" spans="1:16" ht="12" customHeight="1" x14ac:dyDescent="0.35">
      <c r="A3080" s="94" t="s">
        <v>6</v>
      </c>
      <c r="B3080" s="94" t="s">
        <v>50</v>
      </c>
      <c r="C3080" s="100" t="s">
        <v>55</v>
      </c>
      <c r="D3080" s="100" t="s">
        <v>62</v>
      </c>
      <c r="E3080" s="30" t="s">
        <v>62</v>
      </c>
      <c r="F3080" s="96"/>
      <c r="G3080" s="96" t="s">
        <v>126</v>
      </c>
      <c r="H3080" s="97" t="s">
        <v>127</v>
      </c>
      <c r="I3080" s="29" t="s">
        <v>304</v>
      </c>
      <c r="J3080" s="29" t="s">
        <v>128</v>
      </c>
      <c r="K3080" s="29" t="s">
        <v>129</v>
      </c>
      <c r="L3080" s="141" t="s">
        <v>305</v>
      </c>
      <c r="M3080" s="141">
        <v>45077</v>
      </c>
      <c r="N3080" s="141">
        <v>45077</v>
      </c>
      <c r="O3080" s="29" t="s">
        <v>137</v>
      </c>
      <c r="P3080" s="117">
        <v>22</v>
      </c>
    </row>
    <row r="3081" spans="1:16" ht="12" customHeight="1" x14ac:dyDescent="0.35">
      <c r="A3081" s="94" t="s">
        <v>6</v>
      </c>
      <c r="B3081" s="94" t="s">
        <v>50</v>
      </c>
      <c r="C3081" s="100" t="s">
        <v>55</v>
      </c>
      <c r="D3081" s="30" t="s">
        <v>64</v>
      </c>
      <c r="E3081" s="30" t="s">
        <v>203</v>
      </c>
      <c r="F3081" s="96"/>
      <c r="G3081" s="96" t="s">
        <v>126</v>
      </c>
      <c r="H3081" s="97" t="s">
        <v>127</v>
      </c>
      <c r="I3081" s="29" t="s">
        <v>304</v>
      </c>
      <c r="J3081" s="29" t="s">
        <v>128</v>
      </c>
      <c r="K3081" s="29" t="s">
        <v>129</v>
      </c>
      <c r="L3081" s="141" t="s">
        <v>305</v>
      </c>
      <c r="M3081" s="141">
        <v>45077</v>
      </c>
      <c r="N3081" s="141">
        <v>45077</v>
      </c>
      <c r="O3081" s="29" t="s">
        <v>137</v>
      </c>
      <c r="P3081" s="117">
        <v>0</v>
      </c>
    </row>
    <row r="3082" spans="1:16" ht="12" customHeight="1" x14ac:dyDescent="0.35">
      <c r="A3082" s="94" t="s">
        <v>6</v>
      </c>
      <c r="B3082" s="94" t="s">
        <v>50</v>
      </c>
      <c r="C3082" s="100" t="s">
        <v>65</v>
      </c>
      <c r="D3082" s="100" t="s">
        <v>65</v>
      </c>
      <c r="E3082" s="30" t="s">
        <v>65</v>
      </c>
      <c r="F3082" s="96"/>
      <c r="G3082" s="96" t="s">
        <v>126</v>
      </c>
      <c r="H3082" s="97" t="s">
        <v>127</v>
      </c>
      <c r="I3082" s="29" t="s">
        <v>304</v>
      </c>
      <c r="J3082" s="29" t="s">
        <v>128</v>
      </c>
      <c r="K3082" s="29" t="s">
        <v>129</v>
      </c>
      <c r="L3082" s="141" t="s">
        <v>305</v>
      </c>
      <c r="M3082" s="141">
        <v>45077</v>
      </c>
      <c r="N3082" s="141">
        <v>45077</v>
      </c>
      <c r="O3082" s="29" t="s">
        <v>137</v>
      </c>
      <c r="P3082" s="117">
        <v>0</v>
      </c>
    </row>
    <row r="3083" spans="1:16" ht="12" customHeight="1" x14ac:dyDescent="0.35">
      <c r="A3083" s="94" t="s">
        <v>6</v>
      </c>
      <c r="B3083" s="94" t="s">
        <v>50</v>
      </c>
      <c r="C3083" s="100" t="s">
        <v>66</v>
      </c>
      <c r="D3083" s="100" t="s">
        <v>66</v>
      </c>
      <c r="E3083" s="30" t="s">
        <v>204</v>
      </c>
      <c r="F3083" s="96"/>
      <c r="G3083" s="96" t="s">
        <v>126</v>
      </c>
      <c r="H3083" s="97" t="s">
        <v>127</v>
      </c>
      <c r="I3083" s="29" t="s">
        <v>304</v>
      </c>
      <c r="J3083" s="29" t="s">
        <v>128</v>
      </c>
      <c r="K3083" s="29" t="s">
        <v>129</v>
      </c>
      <c r="L3083" s="141" t="s">
        <v>305</v>
      </c>
      <c r="M3083" s="141">
        <v>45077</v>
      </c>
      <c r="N3083" s="141">
        <v>45077</v>
      </c>
      <c r="O3083" s="29" t="s">
        <v>137</v>
      </c>
      <c r="P3083" s="117">
        <v>105</v>
      </c>
    </row>
    <row r="3084" spans="1:16" ht="12" customHeight="1" x14ac:dyDescent="0.35">
      <c r="A3084" s="94" t="s">
        <v>6</v>
      </c>
      <c r="B3084" s="94" t="s">
        <v>50</v>
      </c>
      <c r="C3084" s="100" t="s">
        <v>66</v>
      </c>
      <c r="D3084" s="100" t="s">
        <v>66</v>
      </c>
      <c r="E3084" s="30" t="s">
        <v>66</v>
      </c>
      <c r="F3084" s="96"/>
      <c r="G3084" s="96" t="s">
        <v>126</v>
      </c>
      <c r="H3084" s="97" t="s">
        <v>127</v>
      </c>
      <c r="I3084" s="29" t="s">
        <v>304</v>
      </c>
      <c r="J3084" s="29" t="s">
        <v>128</v>
      </c>
      <c r="K3084" s="29" t="s">
        <v>129</v>
      </c>
      <c r="L3084" s="141" t="s">
        <v>305</v>
      </c>
      <c r="M3084" s="141">
        <v>45077</v>
      </c>
      <c r="N3084" s="141">
        <v>45077</v>
      </c>
      <c r="O3084" s="29" t="s">
        <v>137</v>
      </c>
      <c r="P3084" s="117">
        <v>14</v>
      </c>
    </row>
    <row r="3085" spans="1:16" ht="12" customHeight="1" x14ac:dyDescent="0.35">
      <c r="A3085" s="94" t="s">
        <v>6</v>
      </c>
      <c r="B3085" s="94" t="s">
        <v>50</v>
      </c>
      <c r="C3085" s="100" t="s">
        <v>66</v>
      </c>
      <c r="D3085" s="100" t="s">
        <v>66</v>
      </c>
      <c r="E3085" s="30" t="s">
        <v>205</v>
      </c>
      <c r="F3085" s="96"/>
      <c r="G3085" s="96" t="s">
        <v>126</v>
      </c>
      <c r="H3085" s="97" t="s">
        <v>127</v>
      </c>
      <c r="I3085" s="29" t="s">
        <v>304</v>
      </c>
      <c r="J3085" s="29" t="s">
        <v>128</v>
      </c>
      <c r="K3085" s="29" t="s">
        <v>129</v>
      </c>
      <c r="L3085" s="141" t="s">
        <v>305</v>
      </c>
      <c r="M3085" s="141">
        <v>45077</v>
      </c>
      <c r="N3085" s="141">
        <v>45077</v>
      </c>
      <c r="O3085" s="29" t="s">
        <v>137</v>
      </c>
      <c r="P3085" s="117">
        <v>12</v>
      </c>
    </row>
    <row r="3086" spans="1:16" ht="12" customHeight="1" x14ac:dyDescent="0.35">
      <c r="A3086" s="94" t="s">
        <v>6</v>
      </c>
      <c r="B3086" s="94" t="s">
        <v>50</v>
      </c>
      <c r="C3086" s="100" t="s">
        <v>66</v>
      </c>
      <c r="D3086" s="100" t="s">
        <v>66</v>
      </c>
      <c r="E3086" s="30" t="s">
        <v>206</v>
      </c>
      <c r="F3086" s="96"/>
      <c r="G3086" s="96" t="s">
        <v>126</v>
      </c>
      <c r="H3086" s="97" t="s">
        <v>127</v>
      </c>
      <c r="I3086" s="29" t="s">
        <v>304</v>
      </c>
      <c r="J3086" s="29" t="s">
        <v>128</v>
      </c>
      <c r="K3086" s="29" t="s">
        <v>129</v>
      </c>
      <c r="L3086" s="141" t="s">
        <v>305</v>
      </c>
      <c r="M3086" s="141">
        <v>45077</v>
      </c>
      <c r="N3086" s="141">
        <v>45077</v>
      </c>
      <c r="O3086" s="29" t="s">
        <v>137</v>
      </c>
      <c r="P3086" s="117">
        <v>110</v>
      </c>
    </row>
    <row r="3087" spans="1:16" ht="12" customHeight="1" x14ac:dyDescent="0.35">
      <c r="A3087" s="94" t="s">
        <v>6</v>
      </c>
      <c r="B3087" s="94" t="s">
        <v>50</v>
      </c>
      <c r="C3087" s="100" t="s">
        <v>66</v>
      </c>
      <c r="D3087" s="100" t="s">
        <v>66</v>
      </c>
      <c r="E3087" s="30" t="s">
        <v>207</v>
      </c>
      <c r="F3087" s="96"/>
      <c r="G3087" s="96" t="s">
        <v>126</v>
      </c>
      <c r="H3087" s="97" t="s">
        <v>127</v>
      </c>
      <c r="I3087" s="29" t="s">
        <v>304</v>
      </c>
      <c r="J3087" s="29" t="s">
        <v>128</v>
      </c>
      <c r="K3087" s="29" t="s">
        <v>129</v>
      </c>
      <c r="L3087" s="141" t="s">
        <v>305</v>
      </c>
      <c r="M3087" s="141">
        <v>45077</v>
      </c>
      <c r="N3087" s="141">
        <v>45077</v>
      </c>
      <c r="O3087" s="29" t="s">
        <v>137</v>
      </c>
      <c r="P3087" s="117">
        <v>9</v>
      </c>
    </row>
    <row r="3088" spans="1:16" ht="12" customHeight="1" x14ac:dyDescent="0.35">
      <c r="A3088" s="94" t="s">
        <v>6</v>
      </c>
      <c r="B3088" s="94" t="s">
        <v>50</v>
      </c>
      <c r="C3088" s="100" t="s">
        <v>66</v>
      </c>
      <c r="D3088" s="100" t="s">
        <v>66</v>
      </c>
      <c r="E3088" s="30" t="s">
        <v>208</v>
      </c>
      <c r="F3088" s="96"/>
      <c r="G3088" s="96" t="s">
        <v>126</v>
      </c>
      <c r="H3088" s="97" t="s">
        <v>127</v>
      </c>
      <c r="I3088" s="29" t="s">
        <v>304</v>
      </c>
      <c r="J3088" s="29" t="s">
        <v>128</v>
      </c>
      <c r="K3088" s="29" t="s">
        <v>129</v>
      </c>
      <c r="L3088" s="141" t="s">
        <v>305</v>
      </c>
      <c r="M3088" s="141">
        <v>45077</v>
      </c>
      <c r="N3088" s="141">
        <v>45077</v>
      </c>
      <c r="O3088" s="29" t="s">
        <v>137</v>
      </c>
      <c r="P3088" s="117">
        <v>9</v>
      </c>
    </row>
    <row r="3089" spans="1:16" ht="12" customHeight="1" x14ac:dyDescent="0.35">
      <c r="A3089" s="94" t="s">
        <v>6</v>
      </c>
      <c r="B3089" s="94" t="s">
        <v>50</v>
      </c>
      <c r="C3089" s="100" t="s">
        <v>66</v>
      </c>
      <c r="D3089" s="100" t="s">
        <v>66</v>
      </c>
      <c r="E3089" s="30" t="s">
        <v>209</v>
      </c>
      <c r="F3089" s="96"/>
      <c r="G3089" s="96" t="s">
        <v>126</v>
      </c>
      <c r="H3089" s="97" t="s">
        <v>127</v>
      </c>
      <c r="I3089" s="29" t="s">
        <v>304</v>
      </c>
      <c r="J3089" s="29" t="s">
        <v>128</v>
      </c>
      <c r="K3089" s="29" t="s">
        <v>129</v>
      </c>
      <c r="L3089" s="141" t="s">
        <v>305</v>
      </c>
      <c r="M3089" s="141">
        <v>45077</v>
      </c>
      <c r="N3089" s="141">
        <v>45077</v>
      </c>
      <c r="O3089" s="29" t="s">
        <v>137</v>
      </c>
      <c r="P3089" s="117">
        <v>19</v>
      </c>
    </row>
    <row r="3090" spans="1:16" ht="12" customHeight="1" x14ac:dyDescent="0.35">
      <c r="A3090" s="94" t="s">
        <v>6</v>
      </c>
      <c r="B3090" s="94" t="s">
        <v>50</v>
      </c>
      <c r="C3090" s="100" t="s">
        <v>74</v>
      </c>
      <c r="D3090" s="100" t="s">
        <v>74</v>
      </c>
      <c r="E3090" s="30" t="s">
        <v>74</v>
      </c>
      <c r="F3090" s="96"/>
      <c r="G3090" s="96" t="s">
        <v>126</v>
      </c>
      <c r="H3090" s="97" t="s">
        <v>127</v>
      </c>
      <c r="I3090" s="29" t="s">
        <v>304</v>
      </c>
      <c r="J3090" s="29" t="s">
        <v>128</v>
      </c>
      <c r="K3090" s="29" t="s">
        <v>129</v>
      </c>
      <c r="L3090" s="141" t="s">
        <v>305</v>
      </c>
      <c r="M3090" s="141">
        <v>45077</v>
      </c>
      <c r="N3090" s="141">
        <v>45077</v>
      </c>
      <c r="O3090" s="29" t="s">
        <v>137</v>
      </c>
      <c r="P3090" s="117">
        <v>11</v>
      </c>
    </row>
    <row r="3091" spans="1:16" ht="12" customHeight="1" x14ac:dyDescent="0.35">
      <c r="A3091" s="94" t="s">
        <v>6</v>
      </c>
      <c r="B3091" s="94" t="s">
        <v>50</v>
      </c>
      <c r="C3091" s="100" t="s">
        <v>74</v>
      </c>
      <c r="D3091" s="100" t="s">
        <v>74</v>
      </c>
      <c r="E3091" s="30" t="s">
        <v>210</v>
      </c>
      <c r="F3091" s="96"/>
      <c r="G3091" s="96" t="s">
        <v>126</v>
      </c>
      <c r="H3091" s="97" t="s">
        <v>127</v>
      </c>
      <c r="I3091" s="29" t="s">
        <v>304</v>
      </c>
      <c r="J3091" s="29" t="s">
        <v>128</v>
      </c>
      <c r="K3091" s="29" t="s">
        <v>129</v>
      </c>
      <c r="L3091" s="141" t="s">
        <v>305</v>
      </c>
      <c r="M3091" s="141">
        <v>45077</v>
      </c>
      <c r="N3091" s="141">
        <v>45077</v>
      </c>
      <c r="O3091" s="29" t="s">
        <v>137</v>
      </c>
      <c r="P3091" s="117">
        <v>18</v>
      </c>
    </row>
    <row r="3092" spans="1:16" ht="12" customHeight="1" x14ac:dyDescent="0.35">
      <c r="A3092" s="94" t="s">
        <v>6</v>
      </c>
      <c r="B3092" s="94" t="s">
        <v>50</v>
      </c>
      <c r="C3092" s="100" t="s">
        <v>74</v>
      </c>
      <c r="D3092" s="100" t="s">
        <v>74</v>
      </c>
      <c r="E3092" s="30" t="s">
        <v>211</v>
      </c>
      <c r="F3092" s="96"/>
      <c r="G3092" s="96" t="s">
        <v>126</v>
      </c>
      <c r="H3092" s="97" t="s">
        <v>127</v>
      </c>
      <c r="I3092" s="29" t="s">
        <v>304</v>
      </c>
      <c r="J3092" s="29" t="s">
        <v>128</v>
      </c>
      <c r="K3092" s="29" t="s">
        <v>129</v>
      </c>
      <c r="L3092" s="141" t="s">
        <v>305</v>
      </c>
      <c r="M3092" s="141">
        <v>45077</v>
      </c>
      <c r="N3092" s="141">
        <v>45077</v>
      </c>
      <c r="O3092" s="29" t="s">
        <v>137</v>
      </c>
      <c r="P3092" s="117">
        <v>0</v>
      </c>
    </row>
    <row r="3093" spans="1:16" ht="12" customHeight="1" x14ac:dyDescent="0.35">
      <c r="A3093" s="94" t="s">
        <v>6</v>
      </c>
      <c r="B3093" s="94" t="s">
        <v>50</v>
      </c>
      <c r="C3093" s="100" t="s">
        <v>74</v>
      </c>
      <c r="D3093" s="100" t="s">
        <v>74</v>
      </c>
      <c r="E3093" s="30" t="s">
        <v>212</v>
      </c>
      <c r="F3093" s="96"/>
      <c r="G3093" s="96" t="s">
        <v>126</v>
      </c>
      <c r="H3093" s="97" t="s">
        <v>127</v>
      </c>
      <c r="I3093" s="29" t="s">
        <v>304</v>
      </c>
      <c r="J3093" s="29" t="s">
        <v>128</v>
      </c>
      <c r="K3093" s="29" t="s">
        <v>129</v>
      </c>
      <c r="L3093" s="141" t="s">
        <v>305</v>
      </c>
      <c r="M3093" s="141">
        <v>45077</v>
      </c>
      <c r="N3093" s="141">
        <v>45077</v>
      </c>
      <c r="O3093" s="29" t="s">
        <v>137</v>
      </c>
      <c r="P3093" s="117">
        <v>0</v>
      </c>
    </row>
    <row r="3094" spans="1:16" ht="12" customHeight="1" x14ac:dyDescent="0.35">
      <c r="A3094" s="94" t="s">
        <v>6</v>
      </c>
      <c r="B3094" s="94" t="s">
        <v>50</v>
      </c>
      <c r="C3094" s="100" t="s">
        <v>74</v>
      </c>
      <c r="D3094" s="100" t="s">
        <v>74</v>
      </c>
      <c r="E3094" s="30" t="s">
        <v>213</v>
      </c>
      <c r="F3094" s="96"/>
      <c r="G3094" s="96" t="s">
        <v>126</v>
      </c>
      <c r="H3094" s="97" t="s">
        <v>127</v>
      </c>
      <c r="I3094" s="29" t="s">
        <v>304</v>
      </c>
      <c r="J3094" s="29" t="s">
        <v>128</v>
      </c>
      <c r="K3094" s="29" t="s">
        <v>129</v>
      </c>
      <c r="L3094" s="141" t="s">
        <v>305</v>
      </c>
      <c r="M3094" s="141">
        <v>45077</v>
      </c>
      <c r="N3094" s="141">
        <v>45077</v>
      </c>
      <c r="O3094" s="29" t="s">
        <v>137</v>
      </c>
      <c r="P3094" s="117">
        <v>0</v>
      </c>
    </row>
    <row r="3095" spans="1:16" ht="12" customHeight="1" x14ac:dyDescent="0.35">
      <c r="A3095" s="94" t="s">
        <v>6</v>
      </c>
      <c r="B3095" s="94" t="s">
        <v>50</v>
      </c>
      <c r="C3095" s="100" t="s">
        <v>74</v>
      </c>
      <c r="D3095" s="100" t="s">
        <v>74</v>
      </c>
      <c r="E3095" s="30" t="s">
        <v>214</v>
      </c>
      <c r="F3095" s="96"/>
      <c r="G3095" s="96" t="s">
        <v>126</v>
      </c>
      <c r="H3095" s="97" t="s">
        <v>127</v>
      </c>
      <c r="I3095" s="29" t="s">
        <v>304</v>
      </c>
      <c r="J3095" s="29" t="s">
        <v>128</v>
      </c>
      <c r="K3095" s="29" t="s">
        <v>129</v>
      </c>
      <c r="L3095" s="141" t="s">
        <v>305</v>
      </c>
      <c r="M3095" s="141">
        <v>45077</v>
      </c>
      <c r="N3095" s="141">
        <v>45077</v>
      </c>
      <c r="O3095" s="29" t="s">
        <v>137</v>
      </c>
      <c r="P3095" s="117">
        <v>0</v>
      </c>
    </row>
    <row r="3096" spans="1:16" ht="12" customHeight="1" x14ac:dyDescent="0.35">
      <c r="A3096" s="94" t="s">
        <v>6</v>
      </c>
      <c r="B3096" s="94" t="s">
        <v>50</v>
      </c>
      <c r="C3096" s="100" t="s">
        <v>74</v>
      </c>
      <c r="D3096" s="100" t="s">
        <v>74</v>
      </c>
      <c r="E3096" s="30" t="s">
        <v>215</v>
      </c>
      <c r="F3096" s="96"/>
      <c r="G3096" s="96" t="s">
        <v>126</v>
      </c>
      <c r="H3096" s="97" t="s">
        <v>127</v>
      </c>
      <c r="I3096" s="29" t="s">
        <v>304</v>
      </c>
      <c r="J3096" s="29" t="s">
        <v>128</v>
      </c>
      <c r="K3096" s="29" t="s">
        <v>129</v>
      </c>
      <c r="L3096" s="141" t="s">
        <v>305</v>
      </c>
      <c r="M3096" s="141">
        <v>45077</v>
      </c>
      <c r="N3096" s="141">
        <v>45077</v>
      </c>
      <c r="O3096" s="29" t="s">
        <v>137</v>
      </c>
      <c r="P3096" s="117">
        <v>1</v>
      </c>
    </row>
    <row r="3097" spans="1:16" ht="12" customHeight="1" x14ac:dyDescent="0.35">
      <c r="A3097" s="94" t="s">
        <v>6</v>
      </c>
      <c r="B3097" s="94" t="s">
        <v>50</v>
      </c>
      <c r="C3097" s="100" t="s">
        <v>82</v>
      </c>
      <c r="D3097" s="100" t="s">
        <v>82</v>
      </c>
      <c r="E3097" s="30" t="s">
        <v>82</v>
      </c>
      <c r="F3097" s="96"/>
      <c r="G3097" s="96" t="s">
        <v>126</v>
      </c>
      <c r="H3097" s="97" t="s">
        <v>127</v>
      </c>
      <c r="I3097" s="29" t="s">
        <v>304</v>
      </c>
      <c r="J3097" s="29" t="s">
        <v>128</v>
      </c>
      <c r="K3097" s="29" t="s">
        <v>129</v>
      </c>
      <c r="L3097" s="141" t="s">
        <v>305</v>
      </c>
      <c r="M3097" s="141">
        <v>45077</v>
      </c>
      <c r="N3097" s="141">
        <v>45077</v>
      </c>
      <c r="O3097" s="29" t="s">
        <v>137</v>
      </c>
      <c r="P3097" s="117">
        <v>53</v>
      </c>
    </row>
    <row r="3098" spans="1:16" ht="12" customHeight="1" x14ac:dyDescent="0.35">
      <c r="A3098" s="94" t="s">
        <v>6</v>
      </c>
      <c r="B3098" s="94" t="s">
        <v>50</v>
      </c>
      <c r="C3098" s="100" t="s">
        <v>83</v>
      </c>
      <c r="D3098" s="100" t="s">
        <v>83</v>
      </c>
      <c r="E3098" s="30" t="s">
        <v>216</v>
      </c>
      <c r="F3098" s="96"/>
      <c r="G3098" s="96" t="s">
        <v>126</v>
      </c>
      <c r="H3098" s="97" t="s">
        <v>127</v>
      </c>
      <c r="I3098" s="29" t="s">
        <v>304</v>
      </c>
      <c r="J3098" s="29" t="s">
        <v>128</v>
      </c>
      <c r="K3098" s="29" t="s">
        <v>129</v>
      </c>
      <c r="L3098" s="141" t="s">
        <v>305</v>
      </c>
      <c r="M3098" s="141">
        <v>45077</v>
      </c>
      <c r="N3098" s="141">
        <v>45077</v>
      </c>
      <c r="O3098" s="29" t="s">
        <v>137</v>
      </c>
      <c r="P3098" s="117">
        <v>133</v>
      </c>
    </row>
    <row r="3099" spans="1:16" ht="12" customHeight="1" x14ac:dyDescent="0.35">
      <c r="A3099" s="94" t="s">
        <v>6</v>
      </c>
      <c r="B3099" s="94" t="s">
        <v>50</v>
      </c>
      <c r="C3099" s="100" t="s">
        <v>83</v>
      </c>
      <c r="D3099" s="100" t="s">
        <v>83</v>
      </c>
      <c r="E3099" s="30" t="s">
        <v>83</v>
      </c>
      <c r="F3099" s="96"/>
      <c r="G3099" s="96" t="s">
        <v>126</v>
      </c>
      <c r="H3099" s="97" t="s">
        <v>127</v>
      </c>
      <c r="I3099" s="29" t="s">
        <v>304</v>
      </c>
      <c r="J3099" s="29" t="s">
        <v>128</v>
      </c>
      <c r="K3099" s="29" t="s">
        <v>129</v>
      </c>
      <c r="L3099" s="141" t="s">
        <v>305</v>
      </c>
      <c r="M3099" s="141">
        <v>45077</v>
      </c>
      <c r="N3099" s="141">
        <v>45077</v>
      </c>
      <c r="O3099" s="29" t="s">
        <v>137</v>
      </c>
      <c r="P3099" s="117">
        <v>2</v>
      </c>
    </row>
    <row r="3100" spans="1:16" ht="12" customHeight="1" x14ac:dyDescent="0.35">
      <c r="A3100" s="94" t="s">
        <v>6</v>
      </c>
      <c r="B3100" s="94" t="s">
        <v>50</v>
      </c>
      <c r="C3100" s="100" t="s">
        <v>83</v>
      </c>
      <c r="D3100" s="100" t="s">
        <v>83</v>
      </c>
      <c r="E3100" s="30" t="s">
        <v>217</v>
      </c>
      <c r="F3100" s="96"/>
      <c r="G3100" s="96" t="s">
        <v>126</v>
      </c>
      <c r="H3100" s="97" t="s">
        <v>127</v>
      </c>
      <c r="I3100" s="29" t="s">
        <v>304</v>
      </c>
      <c r="J3100" s="29" t="s">
        <v>128</v>
      </c>
      <c r="K3100" s="29" t="s">
        <v>129</v>
      </c>
      <c r="L3100" s="141" t="s">
        <v>305</v>
      </c>
      <c r="M3100" s="141">
        <v>45077</v>
      </c>
      <c r="N3100" s="141">
        <v>45077</v>
      </c>
      <c r="O3100" s="29" t="s">
        <v>137</v>
      </c>
      <c r="P3100" s="117">
        <v>63</v>
      </c>
    </row>
    <row r="3101" spans="1:16" ht="12" customHeight="1" x14ac:dyDescent="0.35">
      <c r="A3101" s="94" t="s">
        <v>6</v>
      </c>
      <c r="B3101" s="94" t="s">
        <v>50</v>
      </c>
      <c r="C3101" s="100" t="s">
        <v>83</v>
      </c>
      <c r="D3101" s="100" t="s">
        <v>83</v>
      </c>
      <c r="E3101" s="30" t="s">
        <v>218</v>
      </c>
      <c r="F3101" s="96"/>
      <c r="G3101" s="96" t="s">
        <v>126</v>
      </c>
      <c r="H3101" s="97" t="s">
        <v>127</v>
      </c>
      <c r="I3101" s="29" t="s">
        <v>304</v>
      </c>
      <c r="J3101" s="29" t="s">
        <v>128</v>
      </c>
      <c r="K3101" s="29" t="s">
        <v>129</v>
      </c>
      <c r="L3101" s="141" t="s">
        <v>305</v>
      </c>
      <c r="M3101" s="141">
        <v>45077</v>
      </c>
      <c r="N3101" s="141">
        <v>45077</v>
      </c>
      <c r="O3101" s="29" t="s">
        <v>137</v>
      </c>
      <c r="P3101" s="117">
        <v>401</v>
      </c>
    </row>
    <row r="3102" spans="1:16" ht="12" customHeight="1" x14ac:dyDescent="0.35">
      <c r="A3102" s="94" t="s">
        <v>6</v>
      </c>
      <c r="B3102" s="94" t="s">
        <v>50</v>
      </c>
      <c r="C3102" s="100" t="s">
        <v>83</v>
      </c>
      <c r="D3102" s="100" t="s">
        <v>83</v>
      </c>
      <c r="E3102" s="30" t="s">
        <v>219</v>
      </c>
      <c r="F3102" s="96"/>
      <c r="G3102" s="96" t="s">
        <v>126</v>
      </c>
      <c r="H3102" s="97" t="s">
        <v>127</v>
      </c>
      <c r="I3102" s="29" t="s">
        <v>304</v>
      </c>
      <c r="J3102" s="29" t="s">
        <v>128</v>
      </c>
      <c r="K3102" s="29" t="s">
        <v>129</v>
      </c>
      <c r="L3102" s="141" t="s">
        <v>305</v>
      </c>
      <c r="M3102" s="141">
        <v>45077</v>
      </c>
      <c r="N3102" s="141">
        <v>45077</v>
      </c>
      <c r="O3102" s="29" t="s">
        <v>137</v>
      </c>
      <c r="P3102" s="117">
        <v>255</v>
      </c>
    </row>
    <row r="3103" spans="1:16" ht="12" customHeight="1" x14ac:dyDescent="0.35">
      <c r="A3103" s="94" t="s">
        <v>6</v>
      </c>
      <c r="B3103" s="94" t="s">
        <v>50</v>
      </c>
      <c r="C3103" s="100" t="s">
        <v>83</v>
      </c>
      <c r="D3103" s="100" t="s">
        <v>83</v>
      </c>
      <c r="E3103" s="30" t="s">
        <v>220</v>
      </c>
      <c r="F3103" s="96"/>
      <c r="G3103" s="96" t="s">
        <v>126</v>
      </c>
      <c r="H3103" s="97" t="s">
        <v>127</v>
      </c>
      <c r="I3103" s="29" t="s">
        <v>304</v>
      </c>
      <c r="J3103" s="29" t="s">
        <v>128</v>
      </c>
      <c r="K3103" s="29" t="s">
        <v>129</v>
      </c>
      <c r="L3103" s="141" t="s">
        <v>305</v>
      </c>
      <c r="M3103" s="141">
        <v>45077</v>
      </c>
      <c r="N3103" s="141">
        <v>45077</v>
      </c>
      <c r="O3103" s="29" t="s">
        <v>137</v>
      </c>
      <c r="P3103" s="117">
        <v>76</v>
      </c>
    </row>
    <row r="3104" spans="1:16" ht="12" customHeight="1" x14ac:dyDescent="0.35">
      <c r="A3104" s="94" t="s">
        <v>6</v>
      </c>
      <c r="B3104" s="94" t="s">
        <v>50</v>
      </c>
      <c r="C3104" s="100" t="s">
        <v>83</v>
      </c>
      <c r="D3104" s="100" t="s">
        <v>83</v>
      </c>
      <c r="E3104" s="30" t="s">
        <v>221</v>
      </c>
      <c r="F3104" s="96"/>
      <c r="G3104" s="96" t="s">
        <v>126</v>
      </c>
      <c r="H3104" s="97" t="s">
        <v>127</v>
      </c>
      <c r="I3104" s="29" t="s">
        <v>304</v>
      </c>
      <c r="J3104" s="29" t="s">
        <v>128</v>
      </c>
      <c r="K3104" s="29" t="s">
        <v>129</v>
      </c>
      <c r="L3104" s="141" t="s">
        <v>305</v>
      </c>
      <c r="M3104" s="141">
        <v>45077</v>
      </c>
      <c r="N3104" s="141">
        <v>45077</v>
      </c>
      <c r="O3104" s="29" t="s">
        <v>137</v>
      </c>
      <c r="P3104" s="117">
        <v>6</v>
      </c>
    </row>
    <row r="3105" spans="1:16" ht="12" customHeight="1" x14ac:dyDescent="0.35">
      <c r="A3105" s="94" t="s">
        <v>6</v>
      </c>
      <c r="B3105" s="94" t="s">
        <v>50</v>
      </c>
      <c r="C3105" s="100" t="s">
        <v>83</v>
      </c>
      <c r="D3105" s="100" t="s">
        <v>83</v>
      </c>
      <c r="E3105" s="30" t="s">
        <v>222</v>
      </c>
      <c r="F3105" s="96"/>
      <c r="G3105" s="96" t="s">
        <v>126</v>
      </c>
      <c r="H3105" s="97" t="s">
        <v>127</v>
      </c>
      <c r="I3105" s="29" t="s">
        <v>304</v>
      </c>
      <c r="J3105" s="29" t="s">
        <v>128</v>
      </c>
      <c r="K3105" s="29" t="s">
        <v>129</v>
      </c>
      <c r="L3105" s="141" t="s">
        <v>305</v>
      </c>
      <c r="M3105" s="141">
        <v>45077</v>
      </c>
      <c r="N3105" s="141">
        <v>45077</v>
      </c>
      <c r="O3105" s="29" t="s">
        <v>137</v>
      </c>
      <c r="P3105" s="117">
        <v>0</v>
      </c>
    </row>
    <row r="3106" spans="1:16" ht="12" customHeight="1" x14ac:dyDescent="0.35">
      <c r="A3106" s="94" t="s">
        <v>6</v>
      </c>
      <c r="B3106" s="94" t="s">
        <v>50</v>
      </c>
      <c r="C3106" s="100" t="s">
        <v>83</v>
      </c>
      <c r="D3106" s="100" t="s">
        <v>83</v>
      </c>
      <c r="E3106" s="30" t="s">
        <v>223</v>
      </c>
      <c r="F3106" s="96"/>
      <c r="G3106" s="96" t="s">
        <v>126</v>
      </c>
      <c r="H3106" s="97" t="s">
        <v>127</v>
      </c>
      <c r="I3106" s="29" t="s">
        <v>304</v>
      </c>
      <c r="J3106" s="29" t="s">
        <v>128</v>
      </c>
      <c r="K3106" s="29" t="s">
        <v>129</v>
      </c>
      <c r="L3106" s="141" t="s">
        <v>305</v>
      </c>
      <c r="M3106" s="141">
        <v>45077</v>
      </c>
      <c r="N3106" s="141">
        <v>45077</v>
      </c>
      <c r="O3106" s="29" t="s">
        <v>137</v>
      </c>
      <c r="P3106" s="117">
        <v>4</v>
      </c>
    </row>
    <row r="3107" spans="1:16" ht="12" customHeight="1" x14ac:dyDescent="0.35">
      <c r="A3107" s="94" t="s">
        <v>6</v>
      </c>
      <c r="B3107" s="94" t="s">
        <v>50</v>
      </c>
      <c r="C3107" s="100" t="s">
        <v>83</v>
      </c>
      <c r="D3107" s="100" t="s">
        <v>83</v>
      </c>
      <c r="E3107" s="30" t="s">
        <v>224</v>
      </c>
      <c r="F3107" s="96"/>
      <c r="G3107" s="96" t="s">
        <v>126</v>
      </c>
      <c r="H3107" s="97" t="s">
        <v>127</v>
      </c>
      <c r="I3107" s="29" t="s">
        <v>304</v>
      </c>
      <c r="J3107" s="29" t="s">
        <v>128</v>
      </c>
      <c r="K3107" s="29" t="s">
        <v>129</v>
      </c>
      <c r="L3107" s="141" t="s">
        <v>305</v>
      </c>
      <c r="M3107" s="141">
        <v>45077</v>
      </c>
      <c r="N3107" s="141">
        <v>45077</v>
      </c>
      <c r="O3107" s="29" t="s">
        <v>137</v>
      </c>
      <c r="P3107" s="117">
        <v>134</v>
      </c>
    </row>
    <row r="3108" spans="1:16" ht="12" customHeight="1" x14ac:dyDescent="0.35">
      <c r="A3108" s="94" t="s">
        <v>6</v>
      </c>
      <c r="B3108" s="94" t="s">
        <v>50</v>
      </c>
      <c r="C3108" s="100" t="s">
        <v>94</v>
      </c>
      <c r="D3108" s="100" t="s">
        <v>94</v>
      </c>
      <c r="E3108" s="30" t="s">
        <v>225</v>
      </c>
      <c r="F3108" s="96"/>
      <c r="G3108" s="96" t="s">
        <v>126</v>
      </c>
      <c r="H3108" s="97" t="s">
        <v>127</v>
      </c>
      <c r="I3108" s="29" t="s">
        <v>304</v>
      </c>
      <c r="J3108" s="29" t="s">
        <v>128</v>
      </c>
      <c r="K3108" s="29" t="s">
        <v>129</v>
      </c>
      <c r="L3108" s="141" t="s">
        <v>305</v>
      </c>
      <c r="M3108" s="141">
        <v>45077</v>
      </c>
      <c r="N3108" s="141">
        <v>45077</v>
      </c>
      <c r="O3108" s="29" t="s">
        <v>137</v>
      </c>
      <c r="P3108" s="117">
        <v>0</v>
      </c>
    </row>
    <row r="3109" spans="1:16" ht="12" customHeight="1" x14ac:dyDescent="0.35">
      <c r="A3109" s="94" t="s">
        <v>6</v>
      </c>
      <c r="B3109" s="94" t="s">
        <v>50</v>
      </c>
      <c r="C3109" s="100" t="s">
        <v>94</v>
      </c>
      <c r="D3109" s="100" t="s">
        <v>94</v>
      </c>
      <c r="E3109" s="30" t="s">
        <v>226</v>
      </c>
      <c r="F3109" s="96"/>
      <c r="G3109" s="96" t="s">
        <v>126</v>
      </c>
      <c r="H3109" s="97" t="s">
        <v>127</v>
      </c>
      <c r="I3109" s="29" t="s">
        <v>304</v>
      </c>
      <c r="J3109" s="29" t="s">
        <v>128</v>
      </c>
      <c r="K3109" s="29" t="s">
        <v>129</v>
      </c>
      <c r="L3109" s="141" t="s">
        <v>305</v>
      </c>
      <c r="M3109" s="141">
        <v>45077</v>
      </c>
      <c r="N3109" s="141">
        <v>45077</v>
      </c>
      <c r="O3109" s="29" t="s">
        <v>137</v>
      </c>
      <c r="P3109" s="117">
        <v>15</v>
      </c>
    </row>
    <row r="3110" spans="1:16" ht="12" customHeight="1" x14ac:dyDescent="0.35">
      <c r="A3110" s="94" t="s">
        <v>6</v>
      </c>
      <c r="B3110" s="94" t="s">
        <v>50</v>
      </c>
      <c r="C3110" s="100" t="s">
        <v>94</v>
      </c>
      <c r="D3110" s="100" t="s">
        <v>94</v>
      </c>
      <c r="E3110" s="30" t="s">
        <v>94</v>
      </c>
      <c r="F3110" s="96"/>
      <c r="G3110" s="96" t="s">
        <v>126</v>
      </c>
      <c r="H3110" s="97" t="s">
        <v>127</v>
      </c>
      <c r="I3110" s="29" t="s">
        <v>304</v>
      </c>
      <c r="J3110" s="29" t="s">
        <v>128</v>
      </c>
      <c r="K3110" s="29" t="s">
        <v>129</v>
      </c>
      <c r="L3110" s="141" t="s">
        <v>305</v>
      </c>
      <c r="M3110" s="141">
        <v>45077</v>
      </c>
      <c r="N3110" s="141">
        <v>45077</v>
      </c>
      <c r="O3110" s="29" t="s">
        <v>137</v>
      </c>
      <c r="P3110" s="117">
        <v>5</v>
      </c>
    </row>
    <row r="3111" spans="1:16" ht="12" customHeight="1" x14ac:dyDescent="0.35">
      <c r="A3111" s="94" t="s">
        <v>6</v>
      </c>
      <c r="B3111" s="94" t="s">
        <v>50</v>
      </c>
      <c r="C3111" s="100" t="s">
        <v>94</v>
      </c>
      <c r="D3111" s="100" t="s">
        <v>94</v>
      </c>
      <c r="E3111" s="30" t="s">
        <v>227</v>
      </c>
      <c r="F3111" s="96"/>
      <c r="G3111" s="96" t="s">
        <v>126</v>
      </c>
      <c r="H3111" s="97" t="s">
        <v>127</v>
      </c>
      <c r="I3111" s="29" t="s">
        <v>304</v>
      </c>
      <c r="J3111" s="29" t="s">
        <v>128</v>
      </c>
      <c r="K3111" s="29" t="s">
        <v>129</v>
      </c>
      <c r="L3111" s="141" t="s">
        <v>305</v>
      </c>
      <c r="M3111" s="141">
        <v>45077</v>
      </c>
      <c r="N3111" s="141">
        <v>45077</v>
      </c>
      <c r="O3111" s="29" t="s">
        <v>137</v>
      </c>
      <c r="P3111" s="117">
        <v>5</v>
      </c>
    </row>
    <row r="3112" spans="1:16" ht="12" customHeight="1" x14ac:dyDescent="0.35">
      <c r="A3112" s="94" t="s">
        <v>6</v>
      </c>
      <c r="B3112" s="94" t="s">
        <v>50</v>
      </c>
      <c r="C3112" s="100" t="s">
        <v>94</v>
      </c>
      <c r="D3112" s="100" t="s">
        <v>94</v>
      </c>
      <c r="E3112" s="30" t="s">
        <v>228</v>
      </c>
      <c r="F3112" s="96"/>
      <c r="G3112" s="96" t="s">
        <v>126</v>
      </c>
      <c r="H3112" s="97" t="s">
        <v>127</v>
      </c>
      <c r="I3112" s="29" t="s">
        <v>304</v>
      </c>
      <c r="J3112" s="29" t="s">
        <v>128</v>
      </c>
      <c r="K3112" s="29" t="s">
        <v>129</v>
      </c>
      <c r="L3112" s="141" t="s">
        <v>305</v>
      </c>
      <c r="M3112" s="141">
        <v>45077</v>
      </c>
      <c r="N3112" s="141">
        <v>45077</v>
      </c>
      <c r="O3112" s="29" t="s">
        <v>137</v>
      </c>
      <c r="P3112" s="117">
        <v>0</v>
      </c>
    </row>
    <row r="3113" spans="1:16" ht="12" customHeight="1" x14ac:dyDescent="0.35">
      <c r="A3113" s="94" t="s">
        <v>6</v>
      </c>
      <c r="B3113" s="94" t="s">
        <v>50</v>
      </c>
      <c r="C3113" s="100" t="s">
        <v>100</v>
      </c>
      <c r="D3113" s="100" t="s">
        <v>100</v>
      </c>
      <c r="E3113" s="30" t="s">
        <v>100</v>
      </c>
      <c r="F3113" s="96"/>
      <c r="G3113" s="96" t="s">
        <v>126</v>
      </c>
      <c r="H3113" s="97" t="s">
        <v>127</v>
      </c>
      <c r="I3113" s="29" t="s">
        <v>304</v>
      </c>
      <c r="J3113" s="29" t="s">
        <v>128</v>
      </c>
      <c r="K3113" s="29" t="s">
        <v>129</v>
      </c>
      <c r="L3113" s="141" t="s">
        <v>305</v>
      </c>
      <c r="M3113" s="141">
        <v>45077</v>
      </c>
      <c r="N3113" s="141">
        <v>45077</v>
      </c>
      <c r="O3113" s="29" t="s">
        <v>137</v>
      </c>
      <c r="P3113" s="117">
        <v>63</v>
      </c>
    </row>
    <row r="3114" spans="1:16" ht="12" customHeight="1" x14ac:dyDescent="0.35">
      <c r="A3114" s="94" t="s">
        <v>6</v>
      </c>
      <c r="B3114" s="94" t="s">
        <v>50</v>
      </c>
      <c r="C3114" s="115" t="s">
        <v>101</v>
      </c>
      <c r="D3114" s="115" t="s">
        <v>101</v>
      </c>
      <c r="E3114" s="29" t="s">
        <v>101</v>
      </c>
      <c r="F3114" s="96"/>
      <c r="G3114" s="96" t="s">
        <v>126</v>
      </c>
      <c r="H3114" s="97" t="s">
        <v>127</v>
      </c>
      <c r="I3114" s="29" t="s">
        <v>304</v>
      </c>
      <c r="J3114" s="29" t="s">
        <v>128</v>
      </c>
      <c r="K3114" s="29" t="s">
        <v>129</v>
      </c>
      <c r="L3114" s="141" t="s">
        <v>305</v>
      </c>
      <c r="M3114" s="141">
        <v>45077</v>
      </c>
      <c r="N3114" s="141">
        <v>45077</v>
      </c>
      <c r="O3114" s="29" t="s">
        <v>137</v>
      </c>
      <c r="P3114" s="117">
        <v>2</v>
      </c>
    </row>
    <row r="3115" spans="1:16" ht="12" customHeight="1" x14ac:dyDescent="0.35">
      <c r="A3115" s="94" t="s">
        <v>6</v>
      </c>
      <c r="B3115" s="94" t="s">
        <v>50</v>
      </c>
      <c r="C3115" s="115" t="s">
        <v>101</v>
      </c>
      <c r="D3115" s="115" t="s">
        <v>101</v>
      </c>
      <c r="E3115" s="29" t="s">
        <v>102</v>
      </c>
      <c r="F3115" s="96"/>
      <c r="G3115" s="96" t="s">
        <v>126</v>
      </c>
      <c r="H3115" s="97" t="s">
        <v>127</v>
      </c>
      <c r="I3115" s="29" t="s">
        <v>304</v>
      </c>
      <c r="J3115" s="29" t="s">
        <v>128</v>
      </c>
      <c r="K3115" s="29" t="s">
        <v>129</v>
      </c>
      <c r="L3115" s="141" t="s">
        <v>305</v>
      </c>
      <c r="M3115" s="141">
        <v>45077</v>
      </c>
      <c r="N3115" s="141">
        <v>45077</v>
      </c>
      <c r="O3115" s="29" t="s">
        <v>137</v>
      </c>
      <c r="P3115" s="117">
        <v>1</v>
      </c>
    </row>
    <row r="3116" spans="1:16" ht="12" customHeight="1" x14ac:dyDescent="0.35">
      <c r="A3116" s="94" t="s">
        <v>6</v>
      </c>
      <c r="B3116" s="94" t="s">
        <v>50</v>
      </c>
      <c r="C3116" s="115" t="s">
        <v>101</v>
      </c>
      <c r="D3116" s="115" t="s">
        <v>101</v>
      </c>
      <c r="E3116" s="29" t="s">
        <v>103</v>
      </c>
      <c r="F3116" s="96"/>
      <c r="G3116" s="96" t="s">
        <v>126</v>
      </c>
      <c r="H3116" s="97" t="s">
        <v>127</v>
      </c>
      <c r="I3116" s="29" t="s">
        <v>304</v>
      </c>
      <c r="J3116" s="29" t="s">
        <v>128</v>
      </c>
      <c r="K3116" s="29" t="s">
        <v>129</v>
      </c>
      <c r="L3116" s="141" t="s">
        <v>305</v>
      </c>
      <c r="M3116" s="141">
        <v>45077</v>
      </c>
      <c r="N3116" s="141">
        <v>45077</v>
      </c>
      <c r="O3116" s="29" t="s">
        <v>137</v>
      </c>
      <c r="P3116" s="117">
        <v>19</v>
      </c>
    </row>
    <row r="3117" spans="1:16" ht="12" customHeight="1" x14ac:dyDescent="0.35">
      <c r="A3117" s="94" t="s">
        <v>6</v>
      </c>
      <c r="B3117" s="94" t="s">
        <v>50</v>
      </c>
      <c r="C3117" s="115" t="s">
        <v>101</v>
      </c>
      <c r="D3117" s="115" t="s">
        <v>101</v>
      </c>
      <c r="E3117" s="29" t="s">
        <v>104</v>
      </c>
      <c r="F3117" s="96"/>
      <c r="G3117" s="96" t="s">
        <v>126</v>
      </c>
      <c r="H3117" s="97" t="s">
        <v>127</v>
      </c>
      <c r="I3117" s="29" t="s">
        <v>304</v>
      </c>
      <c r="J3117" s="29" t="s">
        <v>128</v>
      </c>
      <c r="K3117" s="29" t="s">
        <v>129</v>
      </c>
      <c r="L3117" s="141" t="s">
        <v>305</v>
      </c>
      <c r="M3117" s="141">
        <v>45077</v>
      </c>
      <c r="N3117" s="141">
        <v>45077</v>
      </c>
      <c r="O3117" s="29" t="s">
        <v>137</v>
      </c>
      <c r="P3117" s="117">
        <v>15</v>
      </c>
    </row>
    <row r="3118" spans="1:16" ht="12" customHeight="1" x14ac:dyDescent="0.35">
      <c r="A3118" s="94" t="s">
        <v>6</v>
      </c>
      <c r="B3118" s="94" t="s">
        <v>50</v>
      </c>
      <c r="C3118" s="115" t="s">
        <v>101</v>
      </c>
      <c r="D3118" s="115" t="s">
        <v>101</v>
      </c>
      <c r="E3118" s="29" t="s">
        <v>105</v>
      </c>
      <c r="F3118" s="96"/>
      <c r="G3118" s="96" t="s">
        <v>126</v>
      </c>
      <c r="H3118" s="97" t="s">
        <v>127</v>
      </c>
      <c r="I3118" s="29" t="s">
        <v>304</v>
      </c>
      <c r="J3118" s="29" t="s">
        <v>128</v>
      </c>
      <c r="K3118" s="29" t="s">
        <v>129</v>
      </c>
      <c r="L3118" s="141" t="s">
        <v>305</v>
      </c>
      <c r="M3118" s="141">
        <v>45077</v>
      </c>
      <c r="N3118" s="141">
        <v>45077</v>
      </c>
      <c r="O3118" s="29" t="s">
        <v>137</v>
      </c>
      <c r="P3118" s="117">
        <v>7</v>
      </c>
    </row>
    <row r="3119" spans="1:16" ht="12" customHeight="1" x14ac:dyDescent="0.35">
      <c r="A3119" s="94" t="s">
        <v>6</v>
      </c>
      <c r="B3119" s="94" t="s">
        <v>50</v>
      </c>
      <c r="C3119" s="94" t="s">
        <v>106</v>
      </c>
      <c r="D3119" s="94" t="s">
        <v>106</v>
      </c>
      <c r="E3119" s="29" t="s">
        <v>106</v>
      </c>
      <c r="F3119" s="96"/>
      <c r="G3119" s="96" t="s">
        <v>126</v>
      </c>
      <c r="H3119" s="97" t="s">
        <v>127</v>
      </c>
      <c r="I3119" s="29" t="s">
        <v>304</v>
      </c>
      <c r="J3119" s="29" t="s">
        <v>128</v>
      </c>
      <c r="K3119" s="29" t="s">
        <v>129</v>
      </c>
      <c r="L3119" s="141" t="s">
        <v>305</v>
      </c>
      <c r="M3119" s="141">
        <v>45077</v>
      </c>
      <c r="N3119" s="141">
        <v>45077</v>
      </c>
      <c r="O3119" s="29" t="s">
        <v>137</v>
      </c>
      <c r="P3119" s="117">
        <v>8</v>
      </c>
    </row>
    <row r="3120" spans="1:16" ht="12" customHeight="1" x14ac:dyDescent="0.35">
      <c r="A3120" s="94" t="s">
        <v>6</v>
      </c>
      <c r="B3120" s="94" t="s">
        <v>50</v>
      </c>
      <c r="C3120" s="29" t="s">
        <v>108</v>
      </c>
      <c r="D3120" s="29" t="s">
        <v>108</v>
      </c>
      <c r="E3120" s="29" t="s">
        <v>229</v>
      </c>
      <c r="F3120" s="96"/>
      <c r="G3120" s="96" t="s">
        <v>126</v>
      </c>
      <c r="H3120" s="97" t="s">
        <v>127</v>
      </c>
      <c r="I3120" s="29" t="s">
        <v>304</v>
      </c>
      <c r="J3120" s="29" t="s">
        <v>128</v>
      </c>
      <c r="K3120" s="29" t="s">
        <v>129</v>
      </c>
      <c r="L3120" s="141" t="s">
        <v>305</v>
      </c>
      <c r="M3120" s="141">
        <v>45077</v>
      </c>
      <c r="N3120" s="141">
        <v>45077</v>
      </c>
      <c r="O3120" s="29" t="s">
        <v>137</v>
      </c>
      <c r="P3120" s="117">
        <v>1</v>
      </c>
    </row>
    <row r="3121" spans="1:16" ht="12" customHeight="1" x14ac:dyDescent="0.35">
      <c r="A3121" s="94" t="s">
        <v>6</v>
      </c>
      <c r="B3121" s="94" t="s">
        <v>50</v>
      </c>
      <c r="C3121" s="115" t="s">
        <v>109</v>
      </c>
      <c r="D3121" s="115" t="s">
        <v>109</v>
      </c>
      <c r="E3121" s="29" t="s">
        <v>109</v>
      </c>
      <c r="F3121" s="96"/>
      <c r="G3121" s="96" t="s">
        <v>126</v>
      </c>
      <c r="H3121" s="97" t="s">
        <v>127</v>
      </c>
      <c r="I3121" s="29" t="s">
        <v>304</v>
      </c>
      <c r="J3121" s="29" t="s">
        <v>128</v>
      </c>
      <c r="K3121" s="29" t="s">
        <v>129</v>
      </c>
      <c r="L3121" s="141" t="s">
        <v>305</v>
      </c>
      <c r="M3121" s="141">
        <v>45077</v>
      </c>
      <c r="N3121" s="141">
        <v>45077</v>
      </c>
      <c r="O3121" s="29" t="s">
        <v>137</v>
      </c>
      <c r="P3121" s="117">
        <v>0</v>
      </c>
    </row>
    <row r="3122" spans="1:16" ht="12" customHeight="1" x14ac:dyDescent="0.35">
      <c r="A3122" s="94" t="s">
        <v>6</v>
      </c>
      <c r="B3122" s="94" t="s">
        <v>50</v>
      </c>
      <c r="C3122" s="115" t="s">
        <v>109</v>
      </c>
      <c r="D3122" s="115" t="s">
        <v>110</v>
      </c>
      <c r="E3122" s="29" t="s">
        <v>110</v>
      </c>
      <c r="F3122" s="96"/>
      <c r="G3122" s="96" t="s">
        <v>126</v>
      </c>
      <c r="H3122" s="97" t="s">
        <v>127</v>
      </c>
      <c r="I3122" s="29" t="s">
        <v>304</v>
      </c>
      <c r="J3122" s="29" t="s">
        <v>128</v>
      </c>
      <c r="K3122" s="29" t="s">
        <v>129</v>
      </c>
      <c r="L3122" s="141" t="s">
        <v>305</v>
      </c>
      <c r="M3122" s="141">
        <v>45077</v>
      </c>
      <c r="N3122" s="141">
        <v>45077</v>
      </c>
      <c r="O3122" s="29" t="s">
        <v>137</v>
      </c>
      <c r="P3122" s="117">
        <v>1</v>
      </c>
    </row>
    <row r="3123" spans="1:16" ht="12" customHeight="1" x14ac:dyDescent="0.35">
      <c r="A3123" s="94" t="s">
        <v>6</v>
      </c>
      <c r="B3123" s="94" t="s">
        <v>111</v>
      </c>
      <c r="C3123" s="94" t="s">
        <v>112</v>
      </c>
      <c r="D3123" s="94" t="s">
        <v>112</v>
      </c>
      <c r="E3123" s="29" t="s">
        <v>112</v>
      </c>
      <c r="F3123" s="96"/>
      <c r="G3123" s="96" t="s">
        <v>126</v>
      </c>
      <c r="H3123" s="97" t="s">
        <v>127</v>
      </c>
      <c r="I3123" s="29" t="s">
        <v>304</v>
      </c>
      <c r="J3123" s="29" t="s">
        <v>128</v>
      </c>
      <c r="K3123" s="29" t="s">
        <v>129</v>
      </c>
      <c r="L3123" s="141" t="s">
        <v>305</v>
      </c>
      <c r="M3123" s="141">
        <v>45077</v>
      </c>
      <c r="N3123" s="141">
        <v>45077</v>
      </c>
      <c r="O3123" s="29" t="s">
        <v>137</v>
      </c>
      <c r="P3123" s="117"/>
    </row>
    <row r="3124" spans="1:16" ht="12" customHeight="1" x14ac:dyDescent="0.35">
      <c r="A3124" s="94" t="s">
        <v>6</v>
      </c>
      <c r="B3124" s="94" t="s">
        <v>113</v>
      </c>
      <c r="C3124" s="94" t="s">
        <v>113</v>
      </c>
      <c r="D3124" s="94" t="s">
        <v>113</v>
      </c>
      <c r="E3124" s="29" t="s">
        <v>113</v>
      </c>
      <c r="F3124" s="96"/>
      <c r="G3124" s="96" t="s">
        <v>126</v>
      </c>
      <c r="H3124" s="97" t="s">
        <v>127</v>
      </c>
      <c r="I3124" s="29" t="s">
        <v>304</v>
      </c>
      <c r="J3124" s="29" t="s">
        <v>128</v>
      </c>
      <c r="K3124" s="29" t="s">
        <v>129</v>
      </c>
      <c r="L3124" s="141" t="s">
        <v>305</v>
      </c>
      <c r="M3124" s="141">
        <v>45077</v>
      </c>
      <c r="N3124" s="141">
        <v>45077</v>
      </c>
      <c r="O3124" s="29" t="s">
        <v>137</v>
      </c>
      <c r="P3124" s="117"/>
    </row>
    <row r="3125" spans="1:16" ht="12" customHeight="1" x14ac:dyDescent="0.35">
      <c r="A3125" s="94" t="s">
        <v>6</v>
      </c>
      <c r="B3125" s="94" t="s">
        <v>114</v>
      </c>
      <c r="C3125" s="94" t="s">
        <v>114</v>
      </c>
      <c r="D3125" s="94" t="s">
        <v>114</v>
      </c>
      <c r="E3125" s="29" t="s">
        <v>114</v>
      </c>
      <c r="F3125" s="96"/>
      <c r="G3125" s="96" t="s">
        <v>126</v>
      </c>
      <c r="H3125" s="97" t="s">
        <v>127</v>
      </c>
      <c r="I3125" s="29" t="s">
        <v>304</v>
      </c>
      <c r="J3125" s="29" t="s">
        <v>128</v>
      </c>
      <c r="K3125" s="29" t="s">
        <v>129</v>
      </c>
      <c r="L3125" s="141" t="s">
        <v>305</v>
      </c>
      <c r="M3125" s="141">
        <v>45077</v>
      </c>
      <c r="N3125" s="141">
        <v>45077</v>
      </c>
      <c r="O3125" s="29" t="s">
        <v>137</v>
      </c>
      <c r="P3125" s="117"/>
    </row>
    <row r="3126" spans="1:16" ht="12" customHeight="1" x14ac:dyDescent="0.35">
      <c r="A3126" s="94" t="s">
        <v>6</v>
      </c>
      <c r="B3126" s="94" t="s">
        <v>7</v>
      </c>
      <c r="C3126" s="94" t="s">
        <v>8</v>
      </c>
      <c r="D3126" s="94" t="s">
        <v>8</v>
      </c>
      <c r="E3126" s="95" t="s">
        <v>8</v>
      </c>
      <c r="F3126" s="96"/>
      <c r="G3126" s="96" t="s">
        <v>126</v>
      </c>
      <c r="H3126" s="97" t="s">
        <v>127</v>
      </c>
      <c r="I3126" s="29" t="s">
        <v>295</v>
      </c>
      <c r="J3126" s="29" t="s">
        <v>128</v>
      </c>
      <c r="K3126" s="29" t="s">
        <v>129</v>
      </c>
      <c r="L3126" s="141" t="s">
        <v>130</v>
      </c>
      <c r="M3126" s="141">
        <v>45107</v>
      </c>
      <c r="N3126" s="141">
        <v>45107</v>
      </c>
      <c r="O3126" s="29" t="s">
        <v>131</v>
      </c>
      <c r="P3126" s="99">
        <v>603</v>
      </c>
    </row>
    <row r="3127" spans="1:16" ht="12" customHeight="1" x14ac:dyDescent="0.35">
      <c r="A3127" s="94" t="s">
        <v>6</v>
      </c>
      <c r="B3127" s="94" t="s">
        <v>7</v>
      </c>
      <c r="C3127" s="100" t="s">
        <v>8</v>
      </c>
      <c r="D3127" s="100" t="s">
        <v>8</v>
      </c>
      <c r="E3127" s="30" t="s">
        <v>9</v>
      </c>
      <c r="F3127" s="96"/>
      <c r="G3127" s="96" t="s">
        <v>126</v>
      </c>
      <c r="H3127" s="97" t="s">
        <v>127</v>
      </c>
      <c r="I3127" s="29" t="s">
        <v>295</v>
      </c>
      <c r="J3127" s="29" t="s">
        <v>128</v>
      </c>
      <c r="K3127" s="29" t="s">
        <v>129</v>
      </c>
      <c r="L3127" s="141" t="s">
        <v>130</v>
      </c>
      <c r="M3127" s="141">
        <v>45107</v>
      </c>
      <c r="N3127" s="141">
        <v>45107</v>
      </c>
      <c r="O3127" s="29" t="s">
        <v>131</v>
      </c>
      <c r="P3127" s="99">
        <v>21</v>
      </c>
    </row>
    <row r="3128" spans="1:16" ht="12" customHeight="1" x14ac:dyDescent="0.35">
      <c r="A3128" s="94" t="s">
        <v>6</v>
      </c>
      <c r="B3128" s="94" t="s">
        <v>7</v>
      </c>
      <c r="C3128" s="100" t="s">
        <v>8</v>
      </c>
      <c r="D3128" s="100" t="s">
        <v>8</v>
      </c>
      <c r="E3128" s="30" t="s">
        <v>10</v>
      </c>
      <c r="F3128" s="96"/>
      <c r="G3128" s="96" t="s">
        <v>126</v>
      </c>
      <c r="H3128" s="97" t="s">
        <v>127</v>
      </c>
      <c r="I3128" s="29" t="s">
        <v>295</v>
      </c>
      <c r="J3128" s="29" t="s">
        <v>128</v>
      </c>
      <c r="K3128" s="29" t="s">
        <v>129</v>
      </c>
      <c r="L3128" s="141" t="s">
        <v>130</v>
      </c>
      <c r="M3128" s="141">
        <v>45107</v>
      </c>
      <c r="N3128" s="141">
        <v>45107</v>
      </c>
      <c r="O3128" s="29" t="s">
        <v>131</v>
      </c>
      <c r="P3128" s="99">
        <v>38</v>
      </c>
    </row>
    <row r="3129" spans="1:16" ht="12" customHeight="1" x14ac:dyDescent="0.35">
      <c r="A3129" s="94" t="s">
        <v>6</v>
      </c>
      <c r="B3129" s="94" t="s">
        <v>7</v>
      </c>
      <c r="C3129" s="100" t="s">
        <v>8</v>
      </c>
      <c r="D3129" s="100" t="s">
        <v>8</v>
      </c>
      <c r="E3129" s="30" t="s">
        <v>11</v>
      </c>
      <c r="F3129" s="96"/>
      <c r="G3129" s="96" t="s">
        <v>126</v>
      </c>
      <c r="H3129" s="97" t="s">
        <v>127</v>
      </c>
      <c r="I3129" s="29" t="s">
        <v>295</v>
      </c>
      <c r="J3129" s="29" t="s">
        <v>128</v>
      </c>
      <c r="K3129" s="29" t="s">
        <v>129</v>
      </c>
      <c r="L3129" s="141" t="s">
        <v>130</v>
      </c>
      <c r="M3129" s="141">
        <v>45107</v>
      </c>
      <c r="N3129" s="141">
        <v>45107</v>
      </c>
      <c r="O3129" s="29" t="s">
        <v>131</v>
      </c>
      <c r="P3129" s="99">
        <v>60</v>
      </c>
    </row>
    <row r="3130" spans="1:16" ht="12" customHeight="1" x14ac:dyDescent="0.35">
      <c r="A3130" s="94" t="s">
        <v>6</v>
      </c>
      <c r="B3130" s="94" t="s">
        <v>7</v>
      </c>
      <c r="C3130" s="100" t="s">
        <v>8</v>
      </c>
      <c r="D3130" s="100" t="s">
        <v>8</v>
      </c>
      <c r="E3130" s="30" t="s">
        <v>12</v>
      </c>
      <c r="F3130" s="96"/>
      <c r="G3130" s="96" t="s">
        <v>126</v>
      </c>
      <c r="H3130" s="97" t="s">
        <v>127</v>
      </c>
      <c r="I3130" s="29" t="s">
        <v>295</v>
      </c>
      <c r="J3130" s="29" t="s">
        <v>128</v>
      </c>
      <c r="K3130" s="29" t="s">
        <v>129</v>
      </c>
      <c r="L3130" s="141" t="s">
        <v>130</v>
      </c>
      <c r="M3130" s="141">
        <v>45107</v>
      </c>
      <c r="N3130" s="141">
        <v>45107</v>
      </c>
      <c r="O3130" s="29" t="s">
        <v>131</v>
      </c>
      <c r="P3130" s="99">
        <v>8</v>
      </c>
    </row>
    <row r="3131" spans="1:16" ht="12" customHeight="1" x14ac:dyDescent="0.35">
      <c r="A3131" s="94" t="s">
        <v>6</v>
      </c>
      <c r="B3131" s="94" t="s">
        <v>7</v>
      </c>
      <c r="C3131" s="100" t="s">
        <v>8</v>
      </c>
      <c r="D3131" s="100" t="s">
        <v>8</v>
      </c>
      <c r="E3131" s="30" t="s">
        <v>13</v>
      </c>
      <c r="F3131" s="96"/>
      <c r="G3131" s="96" t="s">
        <v>126</v>
      </c>
      <c r="H3131" s="97" t="s">
        <v>127</v>
      </c>
      <c r="I3131" s="29" t="s">
        <v>295</v>
      </c>
      <c r="J3131" s="29" t="s">
        <v>128</v>
      </c>
      <c r="K3131" s="29" t="s">
        <v>129</v>
      </c>
      <c r="L3131" s="141" t="s">
        <v>130</v>
      </c>
      <c r="M3131" s="141">
        <v>45107</v>
      </c>
      <c r="N3131" s="141">
        <v>45107</v>
      </c>
      <c r="O3131" s="29" t="s">
        <v>131</v>
      </c>
      <c r="P3131" s="99">
        <v>16</v>
      </c>
    </row>
    <row r="3132" spans="1:16" ht="12" customHeight="1" x14ac:dyDescent="0.35">
      <c r="A3132" s="94" t="s">
        <v>6</v>
      </c>
      <c r="B3132" s="94" t="s">
        <v>7</v>
      </c>
      <c r="C3132" s="100" t="s">
        <v>8</v>
      </c>
      <c r="D3132" s="100" t="s">
        <v>8</v>
      </c>
      <c r="E3132" s="100" t="s">
        <v>14</v>
      </c>
      <c r="F3132" s="96"/>
      <c r="G3132" s="96" t="s">
        <v>126</v>
      </c>
      <c r="H3132" s="97" t="s">
        <v>127</v>
      </c>
      <c r="I3132" s="29" t="s">
        <v>295</v>
      </c>
      <c r="J3132" s="29" t="s">
        <v>128</v>
      </c>
      <c r="K3132" s="29" t="s">
        <v>129</v>
      </c>
      <c r="L3132" s="141" t="s">
        <v>130</v>
      </c>
      <c r="M3132" s="141">
        <v>45107</v>
      </c>
      <c r="N3132" s="141">
        <v>45107</v>
      </c>
      <c r="O3132" s="29" t="s">
        <v>131</v>
      </c>
      <c r="P3132" s="99">
        <v>2533</v>
      </c>
    </row>
    <row r="3133" spans="1:16" ht="12" customHeight="1" x14ac:dyDescent="0.35">
      <c r="A3133" s="94" t="s">
        <v>6</v>
      </c>
      <c r="B3133" s="94" t="s">
        <v>7</v>
      </c>
      <c r="C3133" s="100" t="s">
        <v>8</v>
      </c>
      <c r="D3133" s="100" t="s">
        <v>8</v>
      </c>
      <c r="E3133" s="30" t="s">
        <v>15</v>
      </c>
      <c r="F3133" s="96"/>
      <c r="G3133" s="96" t="s">
        <v>126</v>
      </c>
      <c r="H3133" s="97" t="s">
        <v>127</v>
      </c>
      <c r="I3133" s="29" t="s">
        <v>295</v>
      </c>
      <c r="J3133" s="29" t="s">
        <v>128</v>
      </c>
      <c r="K3133" s="29" t="s">
        <v>129</v>
      </c>
      <c r="L3133" s="141" t="s">
        <v>130</v>
      </c>
      <c r="M3133" s="141">
        <v>45107</v>
      </c>
      <c r="N3133" s="141">
        <v>45107</v>
      </c>
      <c r="O3133" s="29" t="s">
        <v>131</v>
      </c>
      <c r="P3133" s="99">
        <v>33</v>
      </c>
    </row>
    <row r="3134" spans="1:16" ht="12" customHeight="1" x14ac:dyDescent="0.35">
      <c r="A3134" s="94" t="s">
        <v>6</v>
      </c>
      <c r="B3134" s="94" t="s">
        <v>7</v>
      </c>
      <c r="C3134" s="100" t="s">
        <v>8</v>
      </c>
      <c r="D3134" s="100" t="s">
        <v>8</v>
      </c>
      <c r="E3134" s="30" t="s">
        <v>16</v>
      </c>
      <c r="F3134" s="96"/>
      <c r="G3134" s="96" t="s">
        <v>126</v>
      </c>
      <c r="H3134" s="97" t="s">
        <v>127</v>
      </c>
      <c r="I3134" s="29" t="s">
        <v>295</v>
      </c>
      <c r="J3134" s="29" t="s">
        <v>128</v>
      </c>
      <c r="K3134" s="29" t="s">
        <v>129</v>
      </c>
      <c r="L3134" s="141" t="s">
        <v>130</v>
      </c>
      <c r="M3134" s="141">
        <v>45107</v>
      </c>
      <c r="N3134" s="141">
        <v>45107</v>
      </c>
      <c r="O3134" s="29" t="s">
        <v>131</v>
      </c>
      <c r="P3134" s="99">
        <v>255</v>
      </c>
    </row>
    <row r="3135" spans="1:16" ht="12" customHeight="1" x14ac:dyDescent="0.35">
      <c r="A3135" s="94" t="s">
        <v>6</v>
      </c>
      <c r="B3135" s="94" t="s">
        <v>7</v>
      </c>
      <c r="C3135" s="100" t="s">
        <v>8</v>
      </c>
      <c r="D3135" s="100" t="s">
        <v>8</v>
      </c>
      <c r="E3135" s="30" t="s">
        <v>17</v>
      </c>
      <c r="F3135" s="96"/>
      <c r="G3135" s="96" t="s">
        <v>126</v>
      </c>
      <c r="H3135" s="97" t="s">
        <v>127</v>
      </c>
      <c r="I3135" s="29" t="s">
        <v>295</v>
      </c>
      <c r="J3135" s="29" t="s">
        <v>128</v>
      </c>
      <c r="K3135" s="29" t="s">
        <v>129</v>
      </c>
      <c r="L3135" s="141" t="s">
        <v>130</v>
      </c>
      <c r="M3135" s="141">
        <v>45107</v>
      </c>
      <c r="N3135" s="141">
        <v>45107</v>
      </c>
      <c r="O3135" s="29" t="s">
        <v>131</v>
      </c>
      <c r="P3135" s="99">
        <v>116</v>
      </c>
    </row>
    <row r="3136" spans="1:16" ht="12" customHeight="1" x14ac:dyDescent="0.35">
      <c r="A3136" s="94" t="s">
        <v>6</v>
      </c>
      <c r="B3136" s="94" t="s">
        <v>7</v>
      </c>
      <c r="C3136" s="100" t="s">
        <v>8</v>
      </c>
      <c r="D3136" s="100" t="s">
        <v>8</v>
      </c>
      <c r="E3136" s="30" t="s">
        <v>18</v>
      </c>
      <c r="F3136" s="96"/>
      <c r="G3136" s="96" t="s">
        <v>126</v>
      </c>
      <c r="H3136" s="97" t="s">
        <v>127</v>
      </c>
      <c r="I3136" s="29" t="s">
        <v>295</v>
      </c>
      <c r="J3136" s="29" t="s">
        <v>128</v>
      </c>
      <c r="K3136" s="29" t="s">
        <v>129</v>
      </c>
      <c r="L3136" s="141" t="s">
        <v>130</v>
      </c>
      <c r="M3136" s="141">
        <v>45107</v>
      </c>
      <c r="N3136" s="141">
        <v>45107</v>
      </c>
      <c r="O3136" s="29" t="s">
        <v>131</v>
      </c>
      <c r="P3136" s="99">
        <v>37</v>
      </c>
    </row>
    <row r="3137" spans="1:16" ht="12" customHeight="1" x14ac:dyDescent="0.35">
      <c r="A3137" s="94" t="s">
        <v>6</v>
      </c>
      <c r="B3137" s="94" t="s">
        <v>7</v>
      </c>
      <c r="C3137" s="100" t="s">
        <v>8</v>
      </c>
      <c r="D3137" s="100" t="s">
        <v>8</v>
      </c>
      <c r="E3137" s="30" t="s">
        <v>19</v>
      </c>
      <c r="F3137" s="96"/>
      <c r="G3137" s="96" t="s">
        <v>126</v>
      </c>
      <c r="H3137" s="97" t="s">
        <v>127</v>
      </c>
      <c r="I3137" s="29" t="s">
        <v>295</v>
      </c>
      <c r="J3137" s="29" t="s">
        <v>128</v>
      </c>
      <c r="K3137" s="29" t="s">
        <v>129</v>
      </c>
      <c r="L3137" s="141" t="s">
        <v>130</v>
      </c>
      <c r="M3137" s="141">
        <v>45107</v>
      </c>
      <c r="N3137" s="141">
        <v>45107</v>
      </c>
      <c r="O3137" s="29" t="s">
        <v>131</v>
      </c>
      <c r="P3137" s="99">
        <v>35</v>
      </c>
    </row>
    <row r="3138" spans="1:16" ht="12" customHeight="1" x14ac:dyDescent="0.35">
      <c r="A3138" s="94" t="s">
        <v>6</v>
      </c>
      <c r="B3138" s="94" t="s">
        <v>7</v>
      </c>
      <c r="C3138" s="100" t="s">
        <v>8</v>
      </c>
      <c r="D3138" s="100" t="s">
        <v>8</v>
      </c>
      <c r="E3138" s="30" t="s">
        <v>20</v>
      </c>
      <c r="F3138" s="96"/>
      <c r="G3138" s="96" t="s">
        <v>126</v>
      </c>
      <c r="H3138" s="97" t="s">
        <v>127</v>
      </c>
      <c r="I3138" s="29" t="s">
        <v>295</v>
      </c>
      <c r="J3138" s="29" t="s">
        <v>128</v>
      </c>
      <c r="K3138" s="29" t="s">
        <v>129</v>
      </c>
      <c r="L3138" s="141" t="s">
        <v>130</v>
      </c>
      <c r="M3138" s="141">
        <v>45107</v>
      </c>
      <c r="N3138" s="141">
        <v>45107</v>
      </c>
      <c r="O3138" s="29" t="s">
        <v>131</v>
      </c>
      <c r="P3138" s="99">
        <v>59</v>
      </c>
    </row>
    <row r="3139" spans="1:16" ht="12" customHeight="1" x14ac:dyDescent="0.35">
      <c r="A3139" s="94" t="s">
        <v>6</v>
      </c>
      <c r="B3139" s="94" t="s">
        <v>7</v>
      </c>
      <c r="C3139" s="100" t="s">
        <v>21</v>
      </c>
      <c r="D3139" s="100" t="s">
        <v>21</v>
      </c>
      <c r="E3139" s="30" t="s">
        <v>22</v>
      </c>
      <c r="F3139" s="96"/>
      <c r="G3139" s="96" t="s">
        <v>126</v>
      </c>
      <c r="H3139" s="97" t="s">
        <v>127</v>
      </c>
      <c r="I3139" s="29" t="s">
        <v>295</v>
      </c>
      <c r="J3139" s="29" t="s">
        <v>128</v>
      </c>
      <c r="K3139" s="29" t="s">
        <v>129</v>
      </c>
      <c r="L3139" s="141" t="s">
        <v>130</v>
      </c>
      <c r="M3139" s="141">
        <v>45107</v>
      </c>
      <c r="N3139" s="141">
        <v>45107</v>
      </c>
      <c r="O3139" s="29" t="s">
        <v>131</v>
      </c>
      <c r="P3139" s="99">
        <v>25</v>
      </c>
    </row>
    <row r="3140" spans="1:16" ht="12" customHeight="1" x14ac:dyDescent="0.35">
      <c r="A3140" s="94" t="s">
        <v>6</v>
      </c>
      <c r="B3140" s="94" t="s">
        <v>7</v>
      </c>
      <c r="C3140" s="100" t="s">
        <v>21</v>
      </c>
      <c r="D3140" s="100" t="s">
        <v>21</v>
      </c>
      <c r="E3140" s="30" t="s">
        <v>23</v>
      </c>
      <c r="F3140" s="96"/>
      <c r="G3140" s="96" t="s">
        <v>126</v>
      </c>
      <c r="H3140" s="97" t="s">
        <v>127</v>
      </c>
      <c r="I3140" s="29" t="s">
        <v>295</v>
      </c>
      <c r="J3140" s="29" t="s">
        <v>128</v>
      </c>
      <c r="K3140" s="29" t="s">
        <v>129</v>
      </c>
      <c r="L3140" s="141" t="s">
        <v>130</v>
      </c>
      <c r="M3140" s="141">
        <v>45107</v>
      </c>
      <c r="N3140" s="141">
        <v>45107</v>
      </c>
      <c r="O3140" s="29" t="s">
        <v>131</v>
      </c>
      <c r="P3140" s="99">
        <v>8</v>
      </c>
    </row>
    <row r="3141" spans="1:16" ht="12" customHeight="1" x14ac:dyDescent="0.35">
      <c r="A3141" s="94" t="s">
        <v>6</v>
      </c>
      <c r="B3141" s="94" t="s">
        <v>7</v>
      </c>
      <c r="C3141" s="100" t="s">
        <v>21</v>
      </c>
      <c r="D3141" s="100" t="s">
        <v>21</v>
      </c>
      <c r="E3141" s="30" t="s">
        <v>24</v>
      </c>
      <c r="F3141" s="96"/>
      <c r="G3141" s="96" t="s">
        <v>126</v>
      </c>
      <c r="H3141" s="97" t="s">
        <v>127</v>
      </c>
      <c r="I3141" s="29" t="s">
        <v>295</v>
      </c>
      <c r="J3141" s="29" t="s">
        <v>128</v>
      </c>
      <c r="K3141" s="29" t="s">
        <v>129</v>
      </c>
      <c r="L3141" s="141" t="s">
        <v>130</v>
      </c>
      <c r="M3141" s="141">
        <v>45107</v>
      </c>
      <c r="N3141" s="141">
        <v>45107</v>
      </c>
      <c r="O3141" s="29" t="s">
        <v>131</v>
      </c>
      <c r="P3141" s="99">
        <v>11</v>
      </c>
    </row>
    <row r="3142" spans="1:16" ht="12" customHeight="1" x14ac:dyDescent="0.35">
      <c r="A3142" s="94" t="s">
        <v>6</v>
      </c>
      <c r="B3142" s="94" t="s">
        <v>7</v>
      </c>
      <c r="C3142" s="100" t="s">
        <v>21</v>
      </c>
      <c r="D3142" s="100" t="s">
        <v>21</v>
      </c>
      <c r="E3142" s="30" t="s">
        <v>188</v>
      </c>
      <c r="F3142" s="96"/>
      <c r="G3142" s="96" t="s">
        <v>126</v>
      </c>
      <c r="H3142" s="97" t="s">
        <v>127</v>
      </c>
      <c r="I3142" s="29" t="s">
        <v>295</v>
      </c>
      <c r="J3142" s="29" t="s">
        <v>128</v>
      </c>
      <c r="K3142" s="29" t="s">
        <v>129</v>
      </c>
      <c r="L3142" s="141" t="s">
        <v>130</v>
      </c>
      <c r="M3142" s="141">
        <v>45107</v>
      </c>
      <c r="N3142" s="141">
        <v>45107</v>
      </c>
      <c r="O3142" s="29" t="s">
        <v>131</v>
      </c>
      <c r="P3142" s="99">
        <v>96</v>
      </c>
    </row>
    <row r="3143" spans="1:16" ht="12" customHeight="1" x14ac:dyDescent="0.35">
      <c r="A3143" s="94" t="s">
        <v>6</v>
      </c>
      <c r="B3143" s="94" t="s">
        <v>7</v>
      </c>
      <c r="C3143" s="100" t="s">
        <v>21</v>
      </c>
      <c r="D3143" s="100" t="s">
        <v>21</v>
      </c>
      <c r="E3143" s="30" t="s">
        <v>189</v>
      </c>
      <c r="F3143" s="96"/>
      <c r="G3143" s="96" t="s">
        <v>126</v>
      </c>
      <c r="H3143" s="97" t="s">
        <v>127</v>
      </c>
      <c r="I3143" s="29" t="s">
        <v>295</v>
      </c>
      <c r="J3143" s="29" t="s">
        <v>128</v>
      </c>
      <c r="K3143" s="29" t="s">
        <v>129</v>
      </c>
      <c r="L3143" s="141" t="s">
        <v>130</v>
      </c>
      <c r="M3143" s="141">
        <v>45107</v>
      </c>
      <c r="N3143" s="141">
        <v>45107</v>
      </c>
      <c r="O3143" s="29" t="s">
        <v>131</v>
      </c>
      <c r="P3143" s="99">
        <v>48</v>
      </c>
    </row>
    <row r="3144" spans="1:16" ht="12" customHeight="1" x14ac:dyDescent="0.35">
      <c r="A3144" s="94" t="s">
        <v>6</v>
      </c>
      <c r="B3144" s="94" t="s">
        <v>7</v>
      </c>
      <c r="C3144" s="100" t="s">
        <v>21</v>
      </c>
      <c r="D3144" s="100" t="s">
        <v>21</v>
      </c>
      <c r="E3144" s="30" t="s">
        <v>190</v>
      </c>
      <c r="F3144" s="96"/>
      <c r="G3144" s="96" t="s">
        <v>126</v>
      </c>
      <c r="H3144" s="97" t="s">
        <v>127</v>
      </c>
      <c r="I3144" s="29" t="s">
        <v>295</v>
      </c>
      <c r="J3144" s="29" t="s">
        <v>128</v>
      </c>
      <c r="K3144" s="29" t="s">
        <v>129</v>
      </c>
      <c r="L3144" s="141" t="s">
        <v>130</v>
      </c>
      <c r="M3144" s="141">
        <v>45107</v>
      </c>
      <c r="N3144" s="141">
        <v>45107</v>
      </c>
      <c r="O3144" s="29" t="s">
        <v>131</v>
      </c>
      <c r="P3144" s="99">
        <v>82</v>
      </c>
    </row>
    <row r="3145" spans="1:16" ht="12" customHeight="1" x14ac:dyDescent="0.35">
      <c r="A3145" s="94" t="s">
        <v>6</v>
      </c>
      <c r="B3145" s="94" t="s">
        <v>7</v>
      </c>
      <c r="C3145" s="100" t="s">
        <v>21</v>
      </c>
      <c r="D3145" s="100" t="s">
        <v>21</v>
      </c>
      <c r="E3145" s="30" t="s">
        <v>191</v>
      </c>
      <c r="F3145" s="96"/>
      <c r="G3145" s="96" t="s">
        <v>126</v>
      </c>
      <c r="H3145" s="97" t="s">
        <v>127</v>
      </c>
      <c r="I3145" s="29" t="s">
        <v>295</v>
      </c>
      <c r="J3145" s="29" t="s">
        <v>128</v>
      </c>
      <c r="K3145" s="29" t="s">
        <v>129</v>
      </c>
      <c r="L3145" s="141" t="s">
        <v>130</v>
      </c>
      <c r="M3145" s="141">
        <v>45107</v>
      </c>
      <c r="N3145" s="141">
        <v>45107</v>
      </c>
      <c r="O3145" s="29" t="s">
        <v>131</v>
      </c>
      <c r="P3145" s="99">
        <v>104</v>
      </c>
    </row>
    <row r="3146" spans="1:16" ht="12" customHeight="1" x14ac:dyDescent="0.35">
      <c r="A3146" s="94" t="s">
        <v>6</v>
      </c>
      <c r="B3146" s="94" t="s">
        <v>7</v>
      </c>
      <c r="C3146" s="100" t="s">
        <v>21</v>
      </c>
      <c r="D3146" s="100" t="s">
        <v>29</v>
      </c>
      <c r="E3146" s="30" t="s">
        <v>192</v>
      </c>
      <c r="F3146" s="96"/>
      <c r="G3146" s="96" t="s">
        <v>126</v>
      </c>
      <c r="H3146" s="97" t="s">
        <v>127</v>
      </c>
      <c r="I3146" s="29" t="s">
        <v>295</v>
      </c>
      <c r="J3146" s="29" t="s">
        <v>128</v>
      </c>
      <c r="K3146" s="29" t="s">
        <v>129</v>
      </c>
      <c r="L3146" s="141" t="s">
        <v>130</v>
      </c>
      <c r="M3146" s="141">
        <v>45107</v>
      </c>
      <c r="N3146" s="141">
        <v>45107</v>
      </c>
      <c r="O3146" s="29" t="s">
        <v>131</v>
      </c>
      <c r="P3146" s="104">
        <v>135</v>
      </c>
    </row>
    <row r="3147" spans="1:16" ht="12" customHeight="1" x14ac:dyDescent="0.35">
      <c r="A3147" s="94" t="s">
        <v>6</v>
      </c>
      <c r="B3147" s="94" t="s">
        <v>7</v>
      </c>
      <c r="C3147" s="100" t="s">
        <v>21</v>
      </c>
      <c r="D3147" s="100" t="s">
        <v>29</v>
      </c>
      <c r="E3147" s="30" t="s">
        <v>193</v>
      </c>
      <c r="F3147" s="96"/>
      <c r="G3147" s="96" t="s">
        <v>126</v>
      </c>
      <c r="H3147" s="97" t="s">
        <v>127</v>
      </c>
      <c r="I3147" s="29" t="s">
        <v>295</v>
      </c>
      <c r="J3147" s="29" t="s">
        <v>128</v>
      </c>
      <c r="K3147" s="29" t="s">
        <v>129</v>
      </c>
      <c r="L3147" s="141" t="s">
        <v>130</v>
      </c>
      <c r="M3147" s="141">
        <v>45107</v>
      </c>
      <c r="N3147" s="141">
        <v>45107</v>
      </c>
      <c r="O3147" s="29" t="s">
        <v>131</v>
      </c>
    </row>
    <row r="3148" spans="1:16" ht="12" customHeight="1" x14ac:dyDescent="0.35">
      <c r="A3148" s="94" t="s">
        <v>6</v>
      </c>
      <c r="B3148" s="94" t="s">
        <v>7</v>
      </c>
      <c r="C3148" s="100" t="s">
        <v>21</v>
      </c>
      <c r="D3148" s="100" t="s">
        <v>29</v>
      </c>
      <c r="E3148" s="30" t="s">
        <v>194</v>
      </c>
      <c r="F3148" s="96"/>
      <c r="G3148" s="96" t="s">
        <v>126</v>
      </c>
      <c r="H3148" s="97" t="s">
        <v>127</v>
      </c>
      <c r="I3148" s="29" t="s">
        <v>295</v>
      </c>
      <c r="J3148" s="29" t="s">
        <v>128</v>
      </c>
      <c r="K3148" s="29" t="s">
        <v>129</v>
      </c>
      <c r="L3148" s="141" t="s">
        <v>130</v>
      </c>
      <c r="M3148" s="141">
        <v>45107</v>
      </c>
      <c r="N3148" s="141">
        <v>45107</v>
      </c>
      <c r="O3148" s="29" t="s">
        <v>131</v>
      </c>
      <c r="P3148" s="104">
        <v>16</v>
      </c>
    </row>
    <row r="3149" spans="1:16" ht="12" customHeight="1" x14ac:dyDescent="0.35">
      <c r="A3149" s="94" t="s">
        <v>6</v>
      </c>
      <c r="B3149" s="94" t="s">
        <v>7</v>
      </c>
      <c r="C3149" s="100" t="s">
        <v>21</v>
      </c>
      <c r="D3149" s="100" t="s">
        <v>33</v>
      </c>
      <c r="E3149" s="30" t="s">
        <v>195</v>
      </c>
      <c r="F3149" s="96"/>
      <c r="G3149" s="96" t="s">
        <v>126</v>
      </c>
      <c r="H3149" s="97" t="s">
        <v>127</v>
      </c>
      <c r="I3149" s="29" t="s">
        <v>295</v>
      </c>
      <c r="J3149" s="29" t="s">
        <v>128</v>
      </c>
      <c r="K3149" s="29" t="s">
        <v>129</v>
      </c>
      <c r="L3149" s="141" t="s">
        <v>130</v>
      </c>
      <c r="M3149" s="141">
        <v>45107</v>
      </c>
      <c r="N3149" s="141">
        <v>45107</v>
      </c>
      <c r="O3149" s="29" t="s">
        <v>131</v>
      </c>
      <c r="P3149" s="104">
        <v>485</v>
      </c>
    </row>
    <row r="3150" spans="1:16" ht="12" customHeight="1" x14ac:dyDescent="0.35">
      <c r="A3150" s="94" t="s">
        <v>6</v>
      </c>
      <c r="B3150" s="94" t="s">
        <v>7</v>
      </c>
      <c r="C3150" s="100" t="s">
        <v>21</v>
      </c>
      <c r="D3150" s="100" t="s">
        <v>33</v>
      </c>
      <c r="E3150" s="30" t="s">
        <v>196</v>
      </c>
      <c r="F3150" s="96"/>
      <c r="G3150" s="96" t="s">
        <v>126</v>
      </c>
      <c r="H3150" s="97" t="s">
        <v>127</v>
      </c>
      <c r="I3150" s="29" t="s">
        <v>295</v>
      </c>
      <c r="J3150" s="29" t="s">
        <v>128</v>
      </c>
      <c r="K3150" s="29" t="s">
        <v>129</v>
      </c>
      <c r="L3150" s="141" t="s">
        <v>130</v>
      </c>
      <c r="M3150" s="141">
        <v>45107</v>
      </c>
      <c r="N3150" s="141">
        <v>45107</v>
      </c>
      <c r="O3150" s="29" t="s">
        <v>131</v>
      </c>
      <c r="P3150" s="104">
        <v>87</v>
      </c>
    </row>
    <row r="3151" spans="1:16" ht="12" customHeight="1" x14ac:dyDescent="0.35">
      <c r="A3151" s="94" t="s">
        <v>6</v>
      </c>
      <c r="B3151" s="94" t="s">
        <v>7</v>
      </c>
      <c r="C3151" s="100" t="s">
        <v>21</v>
      </c>
      <c r="D3151" s="100" t="s">
        <v>33</v>
      </c>
      <c r="E3151" s="30" t="s">
        <v>44</v>
      </c>
      <c r="F3151" s="96"/>
      <c r="G3151" s="96" t="s">
        <v>126</v>
      </c>
      <c r="H3151" s="97" t="s">
        <v>127</v>
      </c>
      <c r="I3151" s="29" t="s">
        <v>295</v>
      </c>
      <c r="J3151" s="29" t="s">
        <v>128</v>
      </c>
      <c r="K3151" s="29" t="s">
        <v>129</v>
      </c>
      <c r="L3151" s="141" t="s">
        <v>130</v>
      </c>
      <c r="M3151" s="141">
        <v>45107</v>
      </c>
      <c r="N3151" s="141">
        <v>45107</v>
      </c>
      <c r="O3151" s="29" t="s">
        <v>131</v>
      </c>
      <c r="P3151" s="104">
        <v>61</v>
      </c>
    </row>
    <row r="3152" spans="1:16" ht="12" customHeight="1" x14ac:dyDescent="0.35">
      <c r="A3152" s="94" t="s">
        <v>6</v>
      </c>
      <c r="B3152" s="94" t="s">
        <v>7</v>
      </c>
      <c r="C3152" s="100" t="s">
        <v>21</v>
      </c>
      <c r="D3152" s="100" t="s">
        <v>33</v>
      </c>
      <c r="E3152" s="30" t="s">
        <v>296</v>
      </c>
      <c r="F3152" s="96"/>
      <c r="G3152" s="96" t="s">
        <v>126</v>
      </c>
      <c r="H3152" s="97" t="s">
        <v>127</v>
      </c>
      <c r="I3152" s="29" t="s">
        <v>295</v>
      </c>
      <c r="J3152" s="29" t="s">
        <v>128</v>
      </c>
      <c r="K3152" s="29" t="s">
        <v>129</v>
      </c>
      <c r="L3152" s="141" t="s">
        <v>130</v>
      </c>
      <c r="M3152" s="141">
        <v>45107</v>
      </c>
      <c r="N3152" s="141">
        <v>45107</v>
      </c>
      <c r="O3152" s="29" t="s">
        <v>131</v>
      </c>
    </row>
    <row r="3153" spans="1:16" ht="12" customHeight="1" x14ac:dyDescent="0.35">
      <c r="A3153" s="94" t="s">
        <v>6</v>
      </c>
      <c r="B3153" s="94" t="s">
        <v>7</v>
      </c>
      <c r="C3153" s="100" t="s">
        <v>21</v>
      </c>
      <c r="D3153" s="100" t="s">
        <v>33</v>
      </c>
      <c r="E3153" s="30" t="s">
        <v>43</v>
      </c>
      <c r="F3153" s="96"/>
      <c r="G3153" s="96" t="s">
        <v>126</v>
      </c>
      <c r="H3153" s="97" t="s">
        <v>127</v>
      </c>
      <c r="I3153" s="29" t="s">
        <v>295</v>
      </c>
      <c r="J3153" s="29" t="s">
        <v>128</v>
      </c>
      <c r="K3153" s="29" t="s">
        <v>129</v>
      </c>
      <c r="L3153" s="141" t="s">
        <v>130</v>
      </c>
      <c r="M3153" s="141">
        <v>45107</v>
      </c>
      <c r="N3153" s="141">
        <v>45107</v>
      </c>
      <c r="O3153" s="29" t="s">
        <v>131</v>
      </c>
      <c r="P3153" s="104">
        <v>9</v>
      </c>
    </row>
    <row r="3154" spans="1:16" ht="12" customHeight="1" x14ac:dyDescent="0.35">
      <c r="A3154" s="94" t="s">
        <v>6</v>
      </c>
      <c r="B3154" s="94" t="s">
        <v>7</v>
      </c>
      <c r="C3154" s="100" t="s">
        <v>21</v>
      </c>
      <c r="D3154" s="100" t="s">
        <v>33</v>
      </c>
      <c r="E3154" s="30" t="s">
        <v>198</v>
      </c>
      <c r="F3154" s="96"/>
      <c r="G3154" s="96" t="s">
        <v>126</v>
      </c>
      <c r="H3154" s="97" t="s">
        <v>127</v>
      </c>
      <c r="I3154" s="29" t="s">
        <v>295</v>
      </c>
      <c r="J3154" s="29" t="s">
        <v>128</v>
      </c>
      <c r="K3154" s="29" t="s">
        <v>129</v>
      </c>
      <c r="L3154" s="141" t="s">
        <v>130</v>
      </c>
      <c r="M3154" s="141">
        <v>45107</v>
      </c>
      <c r="N3154" s="141">
        <v>45107</v>
      </c>
      <c r="O3154" s="29" t="s">
        <v>131</v>
      </c>
      <c r="P3154" s="104">
        <v>16</v>
      </c>
    </row>
    <row r="3155" spans="1:16" ht="12" customHeight="1" x14ac:dyDescent="0.35">
      <c r="A3155" s="94" t="s">
        <v>6</v>
      </c>
      <c r="B3155" s="94" t="s">
        <v>7</v>
      </c>
      <c r="C3155" s="100" t="s">
        <v>40</v>
      </c>
      <c r="D3155" s="100" t="s">
        <v>40</v>
      </c>
      <c r="E3155" s="30" t="s">
        <v>40</v>
      </c>
      <c r="F3155" s="96"/>
      <c r="G3155" s="96" t="s">
        <v>126</v>
      </c>
      <c r="H3155" s="97" t="s">
        <v>127</v>
      </c>
      <c r="I3155" s="29" t="s">
        <v>295</v>
      </c>
      <c r="J3155" s="29" t="s">
        <v>128</v>
      </c>
      <c r="K3155" s="29" t="s">
        <v>129</v>
      </c>
      <c r="L3155" s="141" t="s">
        <v>130</v>
      </c>
      <c r="M3155" s="141">
        <v>45107</v>
      </c>
      <c r="N3155" s="141">
        <v>45107</v>
      </c>
      <c r="O3155" s="29" t="s">
        <v>131</v>
      </c>
      <c r="P3155" s="105">
        <v>50</v>
      </c>
    </row>
    <row r="3156" spans="1:16" ht="12" customHeight="1" x14ac:dyDescent="0.35">
      <c r="A3156" s="94" t="s">
        <v>6</v>
      </c>
      <c r="B3156" s="94" t="s">
        <v>7</v>
      </c>
      <c r="C3156" s="100" t="s">
        <v>41</v>
      </c>
      <c r="D3156" s="100" t="s">
        <v>41</v>
      </c>
      <c r="E3156" s="30" t="s">
        <v>41</v>
      </c>
      <c r="F3156" s="96"/>
      <c r="G3156" s="96" t="s">
        <v>126</v>
      </c>
      <c r="H3156" s="97" t="s">
        <v>127</v>
      </c>
      <c r="I3156" s="29" t="s">
        <v>295</v>
      </c>
      <c r="J3156" s="29" t="s">
        <v>128</v>
      </c>
      <c r="K3156" s="29" t="s">
        <v>129</v>
      </c>
      <c r="L3156" s="141" t="s">
        <v>130</v>
      </c>
      <c r="M3156" s="141">
        <v>45107</v>
      </c>
      <c r="N3156" s="141">
        <v>45107</v>
      </c>
      <c r="O3156" s="29" t="s">
        <v>131</v>
      </c>
      <c r="P3156" s="105">
        <v>279</v>
      </c>
    </row>
    <row r="3157" spans="1:16" ht="12" customHeight="1" x14ac:dyDescent="0.35">
      <c r="A3157" s="94" t="s">
        <v>6</v>
      </c>
      <c r="B3157" s="94" t="s">
        <v>7</v>
      </c>
      <c r="C3157" s="100" t="s">
        <v>42</v>
      </c>
      <c r="D3157" s="100" t="s">
        <v>42</v>
      </c>
      <c r="E3157" s="30" t="s">
        <v>43</v>
      </c>
      <c r="F3157" s="96"/>
      <c r="G3157" s="96" t="s">
        <v>126</v>
      </c>
      <c r="H3157" s="97" t="s">
        <v>127</v>
      </c>
      <c r="I3157" s="29" t="s">
        <v>295</v>
      </c>
      <c r="J3157" s="29" t="s">
        <v>128</v>
      </c>
      <c r="K3157" s="29" t="s">
        <v>129</v>
      </c>
      <c r="L3157" s="141" t="s">
        <v>130</v>
      </c>
      <c r="M3157" s="141">
        <v>45107</v>
      </c>
      <c r="N3157" s="141">
        <v>45107</v>
      </c>
      <c r="O3157" s="29" t="s">
        <v>131</v>
      </c>
      <c r="P3157" s="99">
        <v>227</v>
      </c>
    </row>
    <row r="3158" spans="1:16" ht="12" customHeight="1" x14ac:dyDescent="0.35">
      <c r="A3158" s="94" t="s">
        <v>6</v>
      </c>
      <c r="B3158" s="94" t="s">
        <v>7</v>
      </c>
      <c r="C3158" s="100" t="s">
        <v>42</v>
      </c>
      <c r="D3158" s="100" t="s">
        <v>42</v>
      </c>
      <c r="E3158" s="30" t="s">
        <v>44</v>
      </c>
      <c r="F3158" s="96"/>
      <c r="G3158" s="96" t="s">
        <v>126</v>
      </c>
      <c r="H3158" s="97" t="s">
        <v>127</v>
      </c>
      <c r="I3158" s="29" t="s">
        <v>295</v>
      </c>
      <c r="J3158" s="29" t="s">
        <v>128</v>
      </c>
      <c r="K3158" s="29" t="s">
        <v>129</v>
      </c>
      <c r="L3158" s="141" t="s">
        <v>130</v>
      </c>
      <c r="M3158" s="141">
        <v>45107</v>
      </c>
      <c r="N3158" s="141">
        <v>45107</v>
      </c>
      <c r="O3158" s="29" t="s">
        <v>131</v>
      </c>
      <c r="P3158" s="99">
        <v>49</v>
      </c>
    </row>
    <row r="3159" spans="1:16" ht="12" customHeight="1" x14ac:dyDescent="0.35">
      <c r="A3159" s="94" t="s">
        <v>6</v>
      </c>
      <c r="B3159" s="94" t="s">
        <v>7</v>
      </c>
      <c r="C3159" s="100" t="s">
        <v>42</v>
      </c>
      <c r="D3159" s="100" t="s">
        <v>42</v>
      </c>
      <c r="E3159" s="100" t="s">
        <v>45</v>
      </c>
      <c r="F3159" s="96"/>
      <c r="G3159" s="96" t="s">
        <v>126</v>
      </c>
      <c r="H3159" s="97" t="s">
        <v>127</v>
      </c>
      <c r="I3159" s="29" t="s">
        <v>295</v>
      </c>
      <c r="J3159" s="29" t="s">
        <v>128</v>
      </c>
      <c r="K3159" s="29" t="s">
        <v>129</v>
      </c>
      <c r="L3159" s="141" t="s">
        <v>130</v>
      </c>
      <c r="M3159" s="141">
        <v>45107</v>
      </c>
      <c r="N3159" s="141">
        <v>45107</v>
      </c>
      <c r="O3159" s="29" t="s">
        <v>131</v>
      </c>
      <c r="P3159" s="99">
        <v>34</v>
      </c>
    </row>
    <row r="3160" spans="1:16" ht="12" customHeight="1" x14ac:dyDescent="0.35">
      <c r="A3160" s="94" t="s">
        <v>6</v>
      </c>
      <c r="B3160" s="94" t="s">
        <v>7</v>
      </c>
      <c r="C3160" s="100" t="s">
        <v>42</v>
      </c>
      <c r="D3160" s="100" t="s">
        <v>42</v>
      </c>
      <c r="E3160" s="30" t="s">
        <v>46</v>
      </c>
      <c r="F3160" s="96"/>
      <c r="G3160" s="96" t="s">
        <v>126</v>
      </c>
      <c r="H3160" s="97" t="s">
        <v>127</v>
      </c>
      <c r="I3160" s="29" t="s">
        <v>295</v>
      </c>
      <c r="J3160" s="29" t="s">
        <v>128</v>
      </c>
      <c r="K3160" s="29" t="s">
        <v>129</v>
      </c>
      <c r="L3160" s="141" t="s">
        <v>130</v>
      </c>
      <c r="M3160" s="141">
        <v>45107</v>
      </c>
      <c r="N3160" s="141">
        <v>45107</v>
      </c>
      <c r="O3160" s="29" t="s">
        <v>131</v>
      </c>
      <c r="P3160" s="99">
        <v>14</v>
      </c>
    </row>
    <row r="3161" spans="1:16" ht="12" customHeight="1" x14ac:dyDescent="0.35">
      <c r="A3161" s="94" t="s">
        <v>6</v>
      </c>
      <c r="B3161" s="94" t="s">
        <v>7</v>
      </c>
      <c r="C3161" s="100" t="s">
        <v>42</v>
      </c>
      <c r="D3161" s="100" t="s">
        <v>42</v>
      </c>
      <c r="E3161" s="30" t="s">
        <v>47</v>
      </c>
      <c r="F3161" s="96"/>
      <c r="G3161" s="96" t="s">
        <v>126</v>
      </c>
      <c r="H3161" s="97" t="s">
        <v>127</v>
      </c>
      <c r="I3161" s="29" t="s">
        <v>295</v>
      </c>
      <c r="J3161" s="29" t="s">
        <v>128</v>
      </c>
      <c r="K3161" s="29" t="s">
        <v>129</v>
      </c>
      <c r="L3161" s="141" t="s">
        <v>130</v>
      </c>
      <c r="M3161" s="141">
        <v>45107</v>
      </c>
      <c r="N3161" s="141">
        <v>45107</v>
      </c>
      <c r="O3161" s="29" t="s">
        <v>131</v>
      </c>
      <c r="P3161" s="99">
        <v>6</v>
      </c>
    </row>
    <row r="3162" spans="1:16" ht="12" customHeight="1" x14ac:dyDescent="0.35">
      <c r="A3162" s="94" t="s">
        <v>6</v>
      </c>
      <c r="B3162" s="94" t="s">
        <v>7</v>
      </c>
      <c r="C3162" s="100" t="s">
        <v>42</v>
      </c>
      <c r="D3162" s="100" t="s">
        <v>42</v>
      </c>
      <c r="E3162" s="30" t="s">
        <v>48</v>
      </c>
      <c r="F3162" s="96"/>
      <c r="G3162" s="96" t="s">
        <v>126</v>
      </c>
      <c r="H3162" s="97" t="s">
        <v>127</v>
      </c>
      <c r="I3162" s="29" t="s">
        <v>295</v>
      </c>
      <c r="J3162" s="29" t="s">
        <v>128</v>
      </c>
      <c r="K3162" s="29" t="s">
        <v>129</v>
      </c>
      <c r="L3162" s="141" t="s">
        <v>130</v>
      </c>
      <c r="M3162" s="141">
        <v>45107</v>
      </c>
      <c r="N3162" s="141">
        <v>45107</v>
      </c>
      <c r="O3162" s="29" t="s">
        <v>131</v>
      </c>
      <c r="P3162" s="99">
        <v>1</v>
      </c>
    </row>
    <row r="3163" spans="1:16" ht="12" customHeight="1" x14ac:dyDescent="0.35">
      <c r="A3163" s="94" t="s">
        <v>6</v>
      </c>
      <c r="B3163" s="94" t="s">
        <v>7</v>
      </c>
      <c r="C3163" s="100" t="s">
        <v>42</v>
      </c>
      <c r="D3163" s="100" t="s">
        <v>42</v>
      </c>
      <c r="E3163" s="30" t="s">
        <v>49</v>
      </c>
      <c r="F3163" s="96"/>
      <c r="G3163" s="96" t="s">
        <v>126</v>
      </c>
      <c r="H3163" s="97" t="s">
        <v>127</v>
      </c>
      <c r="I3163" s="29" t="s">
        <v>295</v>
      </c>
      <c r="J3163" s="29" t="s">
        <v>128</v>
      </c>
      <c r="K3163" s="29" t="s">
        <v>129</v>
      </c>
      <c r="L3163" s="141" t="s">
        <v>130</v>
      </c>
      <c r="M3163" s="141">
        <v>45107</v>
      </c>
      <c r="N3163" s="141">
        <v>45107</v>
      </c>
      <c r="O3163" s="29" t="s">
        <v>131</v>
      </c>
      <c r="P3163" s="99">
        <v>370</v>
      </c>
    </row>
    <row r="3164" spans="1:16" ht="12" customHeight="1" x14ac:dyDescent="0.35">
      <c r="A3164" s="94" t="s">
        <v>6</v>
      </c>
      <c r="B3164" s="94" t="s">
        <v>50</v>
      </c>
      <c r="C3164" s="100" t="s">
        <v>51</v>
      </c>
      <c r="D3164" s="100" t="s">
        <v>51</v>
      </c>
      <c r="E3164" s="30" t="s">
        <v>51</v>
      </c>
      <c r="F3164" s="96"/>
      <c r="G3164" s="96" t="s">
        <v>126</v>
      </c>
      <c r="H3164" s="97" t="s">
        <v>127</v>
      </c>
      <c r="I3164" s="29" t="s">
        <v>295</v>
      </c>
      <c r="J3164" s="29" t="s">
        <v>128</v>
      </c>
      <c r="K3164" s="29" t="s">
        <v>129</v>
      </c>
      <c r="L3164" s="141" t="s">
        <v>130</v>
      </c>
      <c r="M3164" s="141">
        <v>45107</v>
      </c>
      <c r="N3164" s="141">
        <v>45107</v>
      </c>
      <c r="O3164" s="29" t="s">
        <v>131</v>
      </c>
      <c r="P3164" s="106">
        <v>201</v>
      </c>
    </row>
    <row r="3165" spans="1:16" ht="12" customHeight="1" x14ac:dyDescent="0.35">
      <c r="A3165" s="94" t="s">
        <v>6</v>
      </c>
      <c r="B3165" s="94" t="s">
        <v>50</v>
      </c>
      <c r="C3165" s="100" t="s">
        <v>52</v>
      </c>
      <c r="D3165" s="100" t="s">
        <v>52</v>
      </c>
      <c r="E3165" s="30" t="s">
        <v>53</v>
      </c>
      <c r="F3165" s="96"/>
      <c r="G3165" s="96" t="s">
        <v>126</v>
      </c>
      <c r="H3165" s="97" t="s">
        <v>127</v>
      </c>
      <c r="I3165" s="29" t="s">
        <v>295</v>
      </c>
      <c r="J3165" s="29" t="s">
        <v>128</v>
      </c>
      <c r="K3165" s="29" t="s">
        <v>129</v>
      </c>
      <c r="L3165" s="141" t="s">
        <v>130</v>
      </c>
      <c r="M3165" s="141">
        <v>45107</v>
      </c>
      <c r="N3165" s="141">
        <v>45107</v>
      </c>
      <c r="O3165" s="29" t="s">
        <v>131</v>
      </c>
      <c r="P3165" s="106">
        <v>11</v>
      </c>
    </row>
    <row r="3166" spans="1:16" ht="12" customHeight="1" x14ac:dyDescent="0.35">
      <c r="A3166" s="94" t="s">
        <v>6</v>
      </c>
      <c r="B3166" s="94" t="s">
        <v>50</v>
      </c>
      <c r="C3166" s="100" t="s">
        <v>54</v>
      </c>
      <c r="D3166" s="100" t="s">
        <v>54</v>
      </c>
      <c r="E3166" s="30" t="s">
        <v>54</v>
      </c>
      <c r="F3166" s="96"/>
      <c r="G3166" s="96" t="s">
        <v>126</v>
      </c>
      <c r="H3166" s="97" t="s">
        <v>127</v>
      </c>
      <c r="I3166" s="29" t="s">
        <v>295</v>
      </c>
      <c r="J3166" s="29" t="s">
        <v>128</v>
      </c>
      <c r="K3166" s="29" t="s">
        <v>129</v>
      </c>
      <c r="L3166" s="141" t="s">
        <v>130</v>
      </c>
      <c r="M3166" s="141">
        <v>45107</v>
      </c>
      <c r="N3166" s="141">
        <v>45107</v>
      </c>
      <c r="O3166" s="29" t="s">
        <v>131</v>
      </c>
      <c r="P3166" s="106">
        <v>5</v>
      </c>
    </row>
    <row r="3167" spans="1:16" ht="12" customHeight="1" x14ac:dyDescent="0.35">
      <c r="A3167" s="94" t="s">
        <v>6</v>
      </c>
      <c r="B3167" s="94" t="s">
        <v>50</v>
      </c>
      <c r="C3167" s="100" t="s">
        <v>55</v>
      </c>
      <c r="D3167" s="100" t="s">
        <v>55</v>
      </c>
      <c r="E3167" s="30" t="s">
        <v>55</v>
      </c>
      <c r="F3167" s="96"/>
      <c r="G3167" s="96" t="s">
        <v>126</v>
      </c>
      <c r="H3167" s="97" t="s">
        <v>127</v>
      </c>
      <c r="I3167" s="29" t="s">
        <v>295</v>
      </c>
      <c r="J3167" s="29" t="s">
        <v>128</v>
      </c>
      <c r="K3167" s="29" t="s">
        <v>129</v>
      </c>
      <c r="L3167" s="141" t="s">
        <v>130</v>
      </c>
      <c r="M3167" s="141">
        <v>45107</v>
      </c>
      <c r="N3167" s="141">
        <v>45107</v>
      </c>
      <c r="O3167" s="29" t="s">
        <v>131</v>
      </c>
      <c r="P3167" s="104">
        <v>1</v>
      </c>
    </row>
    <row r="3168" spans="1:16" ht="12" customHeight="1" x14ac:dyDescent="0.35">
      <c r="A3168" s="107" t="s">
        <v>6</v>
      </c>
      <c r="B3168" s="107" t="s">
        <v>50</v>
      </c>
      <c r="C3168" s="108" t="s">
        <v>55</v>
      </c>
      <c r="D3168" s="108" t="s">
        <v>57</v>
      </c>
      <c r="E3168" s="108" t="s">
        <v>57</v>
      </c>
      <c r="F3168" s="109"/>
      <c r="G3168" s="109" t="s">
        <v>126</v>
      </c>
      <c r="H3168" s="13" t="s">
        <v>127</v>
      </c>
      <c r="I3168" s="110" t="s">
        <v>295</v>
      </c>
      <c r="J3168" s="110" t="s">
        <v>128</v>
      </c>
      <c r="K3168" s="110" t="s">
        <v>129</v>
      </c>
      <c r="L3168" s="142" t="s">
        <v>130</v>
      </c>
      <c r="M3168" s="142">
        <v>45107</v>
      </c>
      <c r="N3168" s="142">
        <v>45107</v>
      </c>
      <c r="O3168" s="110" t="s">
        <v>131</v>
      </c>
      <c r="P3168" s="104">
        <v>1</v>
      </c>
    </row>
    <row r="3169" spans="1:16" ht="12" customHeight="1" x14ac:dyDescent="0.35">
      <c r="A3169" s="94" t="s">
        <v>6</v>
      </c>
      <c r="B3169" s="94" t="s">
        <v>50</v>
      </c>
      <c r="C3169" s="100" t="s">
        <v>55</v>
      </c>
      <c r="D3169" s="100" t="s">
        <v>57</v>
      </c>
      <c r="E3169" s="30" t="s">
        <v>199</v>
      </c>
      <c r="F3169" s="96"/>
      <c r="G3169" s="96" t="s">
        <v>126</v>
      </c>
      <c r="H3169" s="97" t="s">
        <v>127</v>
      </c>
      <c r="I3169" s="29" t="s">
        <v>295</v>
      </c>
      <c r="J3169" s="29" t="s">
        <v>128</v>
      </c>
      <c r="K3169" s="29" t="s">
        <v>129</v>
      </c>
      <c r="L3169" s="141" t="s">
        <v>130</v>
      </c>
      <c r="M3169" s="141">
        <v>45107</v>
      </c>
      <c r="N3169" s="141">
        <v>45107</v>
      </c>
      <c r="O3169" s="29" t="s">
        <v>131</v>
      </c>
      <c r="P3169" s="104">
        <v>9</v>
      </c>
    </row>
    <row r="3170" spans="1:16" ht="12" customHeight="1" x14ac:dyDescent="0.35">
      <c r="A3170" s="94" t="s">
        <v>6</v>
      </c>
      <c r="B3170" s="94" t="s">
        <v>50</v>
      </c>
      <c r="C3170" s="100" t="s">
        <v>55</v>
      </c>
      <c r="D3170" s="100" t="s">
        <v>57</v>
      </c>
      <c r="E3170" s="30" t="s">
        <v>200</v>
      </c>
      <c r="F3170" s="96"/>
      <c r="G3170" s="96" t="s">
        <v>126</v>
      </c>
      <c r="H3170" s="97" t="s">
        <v>127</v>
      </c>
      <c r="I3170" s="29" t="s">
        <v>295</v>
      </c>
      <c r="J3170" s="29" t="s">
        <v>128</v>
      </c>
      <c r="K3170" s="29" t="s">
        <v>129</v>
      </c>
      <c r="L3170" s="141" t="s">
        <v>130</v>
      </c>
      <c r="M3170" s="141">
        <v>45107</v>
      </c>
      <c r="N3170" s="141">
        <v>45107</v>
      </c>
      <c r="O3170" s="29" t="s">
        <v>131</v>
      </c>
      <c r="P3170" s="104">
        <v>26</v>
      </c>
    </row>
    <row r="3171" spans="1:16" ht="12" customHeight="1" x14ac:dyDescent="0.35">
      <c r="A3171" s="94" t="s">
        <v>6</v>
      </c>
      <c r="B3171" s="94" t="s">
        <v>50</v>
      </c>
      <c r="C3171" s="100" t="s">
        <v>55</v>
      </c>
      <c r="D3171" s="100" t="s">
        <v>57</v>
      </c>
      <c r="E3171" s="30" t="s">
        <v>201</v>
      </c>
      <c r="F3171" s="96"/>
      <c r="G3171" s="96" t="s">
        <v>126</v>
      </c>
      <c r="H3171" s="97" t="s">
        <v>127</v>
      </c>
      <c r="I3171" s="29" t="s">
        <v>295</v>
      </c>
      <c r="J3171" s="29" t="s">
        <v>128</v>
      </c>
      <c r="K3171" s="29" t="s">
        <v>129</v>
      </c>
      <c r="L3171" s="141" t="s">
        <v>130</v>
      </c>
      <c r="M3171" s="141">
        <v>45107</v>
      </c>
      <c r="N3171" s="141">
        <v>45107</v>
      </c>
      <c r="O3171" s="29" t="s">
        <v>131</v>
      </c>
      <c r="P3171" s="104">
        <v>1</v>
      </c>
    </row>
    <row r="3172" spans="1:16" ht="12" customHeight="1" x14ac:dyDescent="0.35">
      <c r="A3172" s="94" t="s">
        <v>6</v>
      </c>
      <c r="B3172" s="94" t="s">
        <v>50</v>
      </c>
      <c r="C3172" s="100" t="s">
        <v>55</v>
      </c>
      <c r="D3172" s="100" t="s">
        <v>57</v>
      </c>
      <c r="E3172" s="30" t="s">
        <v>202</v>
      </c>
      <c r="F3172" s="96"/>
      <c r="G3172" s="96" t="s">
        <v>126</v>
      </c>
      <c r="H3172" s="97" t="s">
        <v>127</v>
      </c>
      <c r="I3172" s="29" t="s">
        <v>295</v>
      </c>
      <c r="J3172" s="29" t="s">
        <v>128</v>
      </c>
      <c r="K3172" s="29" t="s">
        <v>129</v>
      </c>
      <c r="L3172" s="141" t="s">
        <v>130</v>
      </c>
      <c r="M3172" s="141">
        <v>45107</v>
      </c>
      <c r="N3172" s="141">
        <v>45107</v>
      </c>
      <c r="O3172" s="29" t="s">
        <v>131</v>
      </c>
      <c r="P3172" s="104">
        <v>3</v>
      </c>
    </row>
    <row r="3173" spans="1:16" ht="12" customHeight="1" x14ac:dyDescent="0.35">
      <c r="A3173" s="94" t="s">
        <v>6</v>
      </c>
      <c r="B3173" s="94" t="s">
        <v>50</v>
      </c>
      <c r="C3173" s="100" t="s">
        <v>55</v>
      </c>
      <c r="D3173" s="100" t="s">
        <v>62</v>
      </c>
      <c r="E3173" s="30" t="s">
        <v>62</v>
      </c>
      <c r="F3173" s="96"/>
      <c r="G3173" s="96" t="s">
        <v>126</v>
      </c>
      <c r="H3173" s="97" t="s">
        <v>127</v>
      </c>
      <c r="I3173" s="29" t="s">
        <v>295</v>
      </c>
      <c r="J3173" s="29" t="s">
        <v>128</v>
      </c>
      <c r="K3173" s="29" t="s">
        <v>129</v>
      </c>
      <c r="L3173" s="141" t="s">
        <v>130</v>
      </c>
      <c r="M3173" s="141">
        <v>45107</v>
      </c>
      <c r="N3173" s="141">
        <v>45107</v>
      </c>
      <c r="O3173" s="29" t="s">
        <v>131</v>
      </c>
      <c r="P3173" s="104">
        <v>35</v>
      </c>
    </row>
    <row r="3174" spans="1:16" ht="12" customHeight="1" x14ac:dyDescent="0.35">
      <c r="A3174" s="94" t="s">
        <v>6</v>
      </c>
      <c r="B3174" s="94" t="s">
        <v>50</v>
      </c>
      <c r="C3174" s="100" t="s">
        <v>55</v>
      </c>
      <c r="D3174" s="30" t="s">
        <v>64</v>
      </c>
      <c r="E3174" s="30" t="s">
        <v>203</v>
      </c>
      <c r="F3174" s="96"/>
      <c r="G3174" s="96" t="s">
        <v>126</v>
      </c>
      <c r="H3174" s="97" t="s">
        <v>127</v>
      </c>
      <c r="I3174" s="29" t="s">
        <v>295</v>
      </c>
      <c r="J3174" s="29" t="s">
        <v>128</v>
      </c>
      <c r="K3174" s="29" t="s">
        <v>129</v>
      </c>
      <c r="L3174" s="141" t="s">
        <v>130</v>
      </c>
      <c r="M3174" s="141">
        <v>45107</v>
      </c>
      <c r="N3174" s="141">
        <v>45107</v>
      </c>
      <c r="O3174" s="29" t="s">
        <v>131</v>
      </c>
      <c r="P3174" s="104">
        <v>13</v>
      </c>
    </row>
    <row r="3175" spans="1:16" ht="12" customHeight="1" x14ac:dyDescent="0.35">
      <c r="A3175" s="94" t="s">
        <v>6</v>
      </c>
      <c r="B3175" s="94" t="s">
        <v>50</v>
      </c>
      <c r="C3175" s="100" t="s">
        <v>65</v>
      </c>
      <c r="D3175" s="100" t="s">
        <v>65</v>
      </c>
      <c r="E3175" s="30" t="s">
        <v>65</v>
      </c>
      <c r="F3175" s="96"/>
      <c r="G3175" s="96" t="s">
        <v>126</v>
      </c>
      <c r="H3175" s="97" t="s">
        <v>127</v>
      </c>
      <c r="I3175" s="29" t="s">
        <v>295</v>
      </c>
      <c r="J3175" s="29" t="s">
        <v>128</v>
      </c>
      <c r="K3175" s="29" t="s">
        <v>129</v>
      </c>
      <c r="L3175" s="141" t="s">
        <v>130</v>
      </c>
      <c r="M3175" s="141">
        <v>45107</v>
      </c>
      <c r="N3175" s="141">
        <v>45107</v>
      </c>
      <c r="O3175" s="29" t="s">
        <v>131</v>
      </c>
      <c r="P3175" s="111">
        <v>17</v>
      </c>
    </row>
    <row r="3176" spans="1:16" ht="12" customHeight="1" x14ac:dyDescent="0.35">
      <c r="A3176" s="94" t="s">
        <v>6</v>
      </c>
      <c r="B3176" s="94" t="s">
        <v>50</v>
      </c>
      <c r="C3176" s="100" t="s">
        <v>66</v>
      </c>
      <c r="D3176" s="100" t="s">
        <v>66</v>
      </c>
      <c r="E3176" s="30" t="s">
        <v>204</v>
      </c>
      <c r="F3176" s="96"/>
      <c r="G3176" s="96" t="s">
        <v>126</v>
      </c>
      <c r="H3176" s="97" t="s">
        <v>127</v>
      </c>
      <c r="I3176" s="29" t="s">
        <v>295</v>
      </c>
      <c r="J3176" s="29" t="s">
        <v>128</v>
      </c>
      <c r="K3176" s="29" t="s">
        <v>129</v>
      </c>
      <c r="L3176" s="141" t="s">
        <v>130</v>
      </c>
      <c r="M3176" s="141">
        <v>45107</v>
      </c>
      <c r="N3176" s="141">
        <v>45107</v>
      </c>
      <c r="O3176" s="29" t="s">
        <v>131</v>
      </c>
      <c r="P3176" s="99">
        <v>4</v>
      </c>
    </row>
    <row r="3177" spans="1:16" ht="12" customHeight="1" x14ac:dyDescent="0.35">
      <c r="A3177" s="94" t="s">
        <v>6</v>
      </c>
      <c r="B3177" s="94" t="s">
        <v>50</v>
      </c>
      <c r="C3177" s="100" t="s">
        <v>66</v>
      </c>
      <c r="D3177" s="100" t="s">
        <v>66</v>
      </c>
      <c r="E3177" s="30" t="s">
        <v>66</v>
      </c>
      <c r="F3177" s="96"/>
      <c r="G3177" s="96" t="s">
        <v>126</v>
      </c>
      <c r="H3177" s="97" t="s">
        <v>127</v>
      </c>
      <c r="I3177" s="29" t="s">
        <v>295</v>
      </c>
      <c r="J3177" s="29" t="s">
        <v>128</v>
      </c>
      <c r="K3177" s="29" t="s">
        <v>129</v>
      </c>
      <c r="L3177" s="141" t="s">
        <v>130</v>
      </c>
      <c r="M3177" s="141">
        <v>45107</v>
      </c>
      <c r="N3177" s="141">
        <v>45107</v>
      </c>
      <c r="O3177" s="29" t="s">
        <v>131</v>
      </c>
      <c r="P3177" s="99">
        <v>19</v>
      </c>
    </row>
    <row r="3178" spans="1:16" ht="12" customHeight="1" x14ac:dyDescent="0.35">
      <c r="A3178" s="94" t="s">
        <v>6</v>
      </c>
      <c r="B3178" s="94" t="s">
        <v>50</v>
      </c>
      <c r="C3178" s="100" t="s">
        <v>66</v>
      </c>
      <c r="D3178" s="100" t="s">
        <v>66</v>
      </c>
      <c r="E3178" s="30" t="s">
        <v>205</v>
      </c>
      <c r="F3178" s="96"/>
      <c r="G3178" s="96" t="s">
        <v>126</v>
      </c>
      <c r="H3178" s="97" t="s">
        <v>127</v>
      </c>
      <c r="I3178" s="29" t="s">
        <v>295</v>
      </c>
      <c r="J3178" s="29" t="s">
        <v>128</v>
      </c>
      <c r="K3178" s="29" t="s">
        <v>129</v>
      </c>
      <c r="L3178" s="141" t="s">
        <v>130</v>
      </c>
      <c r="M3178" s="141">
        <v>45107</v>
      </c>
      <c r="N3178" s="141">
        <v>45107</v>
      </c>
      <c r="O3178" s="29" t="s">
        <v>131</v>
      </c>
      <c r="P3178" s="99">
        <v>11</v>
      </c>
    </row>
    <row r="3179" spans="1:16" ht="12" customHeight="1" x14ac:dyDescent="0.35">
      <c r="A3179" s="94" t="s">
        <v>6</v>
      </c>
      <c r="B3179" s="94" t="s">
        <v>50</v>
      </c>
      <c r="C3179" s="100" t="s">
        <v>66</v>
      </c>
      <c r="D3179" s="100" t="s">
        <v>66</v>
      </c>
      <c r="E3179" s="30" t="s">
        <v>206</v>
      </c>
      <c r="F3179" s="96"/>
      <c r="G3179" s="96" t="s">
        <v>126</v>
      </c>
      <c r="H3179" s="97" t="s">
        <v>127</v>
      </c>
      <c r="I3179" s="29" t="s">
        <v>295</v>
      </c>
      <c r="J3179" s="29" t="s">
        <v>128</v>
      </c>
      <c r="K3179" s="29" t="s">
        <v>129</v>
      </c>
      <c r="L3179" s="141" t="s">
        <v>130</v>
      </c>
      <c r="M3179" s="141">
        <v>45107</v>
      </c>
      <c r="N3179" s="141">
        <v>45107</v>
      </c>
      <c r="O3179" s="29" t="s">
        <v>131</v>
      </c>
      <c r="P3179" s="99">
        <v>63</v>
      </c>
    </row>
    <row r="3180" spans="1:16" ht="12" customHeight="1" x14ac:dyDescent="0.35">
      <c r="A3180" s="94" t="s">
        <v>6</v>
      </c>
      <c r="B3180" s="94" t="s">
        <v>50</v>
      </c>
      <c r="C3180" s="100" t="s">
        <v>66</v>
      </c>
      <c r="D3180" s="100" t="s">
        <v>66</v>
      </c>
      <c r="E3180" s="30" t="s">
        <v>207</v>
      </c>
      <c r="F3180" s="96"/>
      <c r="G3180" s="96" t="s">
        <v>126</v>
      </c>
      <c r="H3180" s="97" t="s">
        <v>127</v>
      </c>
      <c r="I3180" s="29" t="s">
        <v>295</v>
      </c>
      <c r="J3180" s="29" t="s">
        <v>128</v>
      </c>
      <c r="K3180" s="29" t="s">
        <v>129</v>
      </c>
      <c r="L3180" s="141" t="s">
        <v>130</v>
      </c>
      <c r="M3180" s="141">
        <v>45107</v>
      </c>
      <c r="N3180" s="141">
        <v>45107</v>
      </c>
      <c r="O3180" s="29" t="s">
        <v>131</v>
      </c>
      <c r="P3180" s="99">
        <v>4</v>
      </c>
    </row>
    <row r="3181" spans="1:16" ht="12" customHeight="1" x14ac:dyDescent="0.35">
      <c r="A3181" s="94" t="s">
        <v>6</v>
      </c>
      <c r="B3181" s="94" t="s">
        <v>50</v>
      </c>
      <c r="C3181" s="100" t="s">
        <v>66</v>
      </c>
      <c r="D3181" s="100" t="s">
        <v>66</v>
      </c>
      <c r="E3181" s="30" t="s">
        <v>208</v>
      </c>
      <c r="F3181" s="96"/>
      <c r="G3181" s="96" t="s">
        <v>126</v>
      </c>
      <c r="H3181" s="97" t="s">
        <v>127</v>
      </c>
      <c r="I3181" s="29" t="s">
        <v>295</v>
      </c>
      <c r="J3181" s="29" t="s">
        <v>128</v>
      </c>
      <c r="K3181" s="29" t="s">
        <v>129</v>
      </c>
      <c r="L3181" s="141" t="s">
        <v>130</v>
      </c>
      <c r="M3181" s="141">
        <v>45107</v>
      </c>
      <c r="N3181" s="141">
        <v>45107</v>
      </c>
      <c r="O3181" s="29" t="s">
        <v>131</v>
      </c>
      <c r="P3181" s="99">
        <v>3</v>
      </c>
    </row>
    <row r="3182" spans="1:16" ht="12" customHeight="1" x14ac:dyDescent="0.35">
      <c r="A3182" s="94" t="s">
        <v>6</v>
      </c>
      <c r="B3182" s="94" t="s">
        <v>50</v>
      </c>
      <c r="C3182" s="100" t="s">
        <v>66</v>
      </c>
      <c r="D3182" s="100" t="s">
        <v>66</v>
      </c>
      <c r="E3182" s="30" t="s">
        <v>209</v>
      </c>
      <c r="F3182" s="96"/>
      <c r="G3182" s="96" t="s">
        <v>126</v>
      </c>
      <c r="H3182" s="97" t="s">
        <v>127</v>
      </c>
      <c r="I3182" s="29" t="s">
        <v>295</v>
      </c>
      <c r="J3182" s="29" t="s">
        <v>128</v>
      </c>
      <c r="K3182" s="29" t="s">
        <v>129</v>
      </c>
      <c r="L3182" s="141" t="s">
        <v>130</v>
      </c>
      <c r="M3182" s="141">
        <v>45107</v>
      </c>
      <c r="N3182" s="141">
        <v>45107</v>
      </c>
      <c r="O3182" s="29" t="s">
        <v>131</v>
      </c>
      <c r="P3182" s="99">
        <v>8</v>
      </c>
    </row>
    <row r="3183" spans="1:16" ht="12" customHeight="1" x14ac:dyDescent="0.35">
      <c r="A3183" s="94" t="s">
        <v>6</v>
      </c>
      <c r="B3183" s="94" t="s">
        <v>50</v>
      </c>
      <c r="C3183" s="100" t="s">
        <v>74</v>
      </c>
      <c r="D3183" s="100" t="s">
        <v>74</v>
      </c>
      <c r="E3183" s="30" t="s">
        <v>74</v>
      </c>
      <c r="F3183" s="96"/>
      <c r="G3183" s="96" t="s">
        <v>126</v>
      </c>
      <c r="H3183" s="97" t="s">
        <v>127</v>
      </c>
      <c r="I3183" s="29" t="s">
        <v>295</v>
      </c>
      <c r="J3183" s="29" t="s">
        <v>128</v>
      </c>
      <c r="K3183" s="29" t="s">
        <v>129</v>
      </c>
      <c r="L3183" s="141" t="s">
        <v>130</v>
      </c>
      <c r="M3183" s="141">
        <v>45107</v>
      </c>
      <c r="N3183" s="141">
        <v>45107</v>
      </c>
      <c r="O3183" s="29" t="s">
        <v>131</v>
      </c>
      <c r="P3183" s="99">
        <v>83</v>
      </c>
    </row>
    <row r="3184" spans="1:16" ht="12" customHeight="1" x14ac:dyDescent="0.35">
      <c r="A3184" s="94" t="s">
        <v>6</v>
      </c>
      <c r="B3184" s="94" t="s">
        <v>50</v>
      </c>
      <c r="C3184" s="100" t="s">
        <v>74</v>
      </c>
      <c r="D3184" s="100" t="s">
        <v>74</v>
      </c>
      <c r="E3184" s="30" t="s">
        <v>210</v>
      </c>
      <c r="F3184" s="96"/>
      <c r="G3184" s="96" t="s">
        <v>126</v>
      </c>
      <c r="H3184" s="97" t="s">
        <v>127</v>
      </c>
      <c r="I3184" s="29" t="s">
        <v>295</v>
      </c>
      <c r="J3184" s="29" t="s">
        <v>128</v>
      </c>
      <c r="K3184" s="29" t="s">
        <v>129</v>
      </c>
      <c r="L3184" s="141" t="s">
        <v>130</v>
      </c>
      <c r="M3184" s="141">
        <v>45107</v>
      </c>
      <c r="N3184" s="141">
        <v>45107</v>
      </c>
      <c r="O3184" s="29" t="s">
        <v>131</v>
      </c>
      <c r="P3184" s="99">
        <v>77</v>
      </c>
    </row>
    <row r="3185" spans="1:16" ht="12" customHeight="1" x14ac:dyDescent="0.35">
      <c r="A3185" s="94" t="s">
        <v>6</v>
      </c>
      <c r="B3185" s="94" t="s">
        <v>50</v>
      </c>
      <c r="C3185" s="100" t="s">
        <v>74</v>
      </c>
      <c r="D3185" s="100" t="s">
        <v>74</v>
      </c>
      <c r="E3185" s="30" t="s">
        <v>211</v>
      </c>
      <c r="F3185" s="96"/>
      <c r="G3185" s="96" t="s">
        <v>126</v>
      </c>
      <c r="H3185" s="97" t="s">
        <v>127</v>
      </c>
      <c r="I3185" s="29" t="s">
        <v>295</v>
      </c>
      <c r="J3185" s="29" t="s">
        <v>128</v>
      </c>
      <c r="K3185" s="29" t="s">
        <v>129</v>
      </c>
      <c r="L3185" s="141" t="s">
        <v>130</v>
      </c>
      <c r="M3185" s="141">
        <v>45107</v>
      </c>
      <c r="N3185" s="141">
        <v>45107</v>
      </c>
      <c r="O3185" s="29" t="s">
        <v>131</v>
      </c>
      <c r="P3185" s="99">
        <v>72</v>
      </c>
    </row>
    <row r="3186" spans="1:16" ht="12" customHeight="1" x14ac:dyDescent="0.35">
      <c r="A3186" s="94" t="s">
        <v>6</v>
      </c>
      <c r="B3186" s="94" t="s">
        <v>50</v>
      </c>
      <c r="C3186" s="100" t="s">
        <v>74</v>
      </c>
      <c r="D3186" s="100" t="s">
        <v>74</v>
      </c>
      <c r="E3186" s="30" t="s">
        <v>212</v>
      </c>
      <c r="F3186" s="96"/>
      <c r="G3186" s="96" t="s">
        <v>126</v>
      </c>
      <c r="H3186" s="97" t="s">
        <v>127</v>
      </c>
      <c r="I3186" s="29" t="s">
        <v>295</v>
      </c>
      <c r="J3186" s="29" t="s">
        <v>128</v>
      </c>
      <c r="K3186" s="29" t="s">
        <v>129</v>
      </c>
      <c r="L3186" s="141" t="s">
        <v>130</v>
      </c>
      <c r="M3186" s="141">
        <v>45107</v>
      </c>
      <c r="N3186" s="141">
        <v>45107</v>
      </c>
      <c r="O3186" s="29" t="s">
        <v>131</v>
      </c>
      <c r="P3186" s="99">
        <v>9</v>
      </c>
    </row>
    <row r="3187" spans="1:16" ht="12" customHeight="1" x14ac:dyDescent="0.35">
      <c r="A3187" s="94" t="s">
        <v>6</v>
      </c>
      <c r="B3187" s="94" t="s">
        <v>50</v>
      </c>
      <c r="C3187" s="100" t="s">
        <v>74</v>
      </c>
      <c r="D3187" s="100" t="s">
        <v>74</v>
      </c>
      <c r="E3187" s="30" t="s">
        <v>213</v>
      </c>
      <c r="F3187" s="96"/>
      <c r="G3187" s="96" t="s">
        <v>126</v>
      </c>
      <c r="H3187" s="97" t="s">
        <v>127</v>
      </c>
      <c r="I3187" s="29" t="s">
        <v>295</v>
      </c>
      <c r="J3187" s="29" t="s">
        <v>128</v>
      </c>
      <c r="K3187" s="29" t="s">
        <v>129</v>
      </c>
      <c r="L3187" s="141" t="s">
        <v>130</v>
      </c>
      <c r="M3187" s="141">
        <v>45107</v>
      </c>
      <c r="N3187" s="141">
        <v>45107</v>
      </c>
      <c r="O3187" s="29" t="s">
        <v>131</v>
      </c>
      <c r="P3187" s="99">
        <v>13</v>
      </c>
    </row>
    <row r="3188" spans="1:16" ht="12" customHeight="1" x14ac:dyDescent="0.35">
      <c r="A3188" s="94" t="s">
        <v>6</v>
      </c>
      <c r="B3188" s="94" t="s">
        <v>50</v>
      </c>
      <c r="C3188" s="100" t="s">
        <v>74</v>
      </c>
      <c r="D3188" s="100" t="s">
        <v>74</v>
      </c>
      <c r="E3188" s="30" t="s">
        <v>214</v>
      </c>
      <c r="F3188" s="96"/>
      <c r="G3188" s="96" t="s">
        <v>126</v>
      </c>
      <c r="H3188" s="97" t="s">
        <v>127</v>
      </c>
      <c r="I3188" s="29" t="s">
        <v>295</v>
      </c>
      <c r="J3188" s="29" t="s">
        <v>128</v>
      </c>
      <c r="K3188" s="29" t="s">
        <v>129</v>
      </c>
      <c r="L3188" s="141" t="s">
        <v>130</v>
      </c>
      <c r="M3188" s="141">
        <v>45107</v>
      </c>
      <c r="N3188" s="141">
        <v>45107</v>
      </c>
      <c r="O3188" s="29" t="s">
        <v>131</v>
      </c>
      <c r="P3188" s="99">
        <v>1</v>
      </c>
    </row>
    <row r="3189" spans="1:16" ht="12" customHeight="1" x14ac:dyDescent="0.35">
      <c r="A3189" s="94" t="s">
        <v>6</v>
      </c>
      <c r="B3189" s="94" t="s">
        <v>50</v>
      </c>
      <c r="C3189" s="100" t="s">
        <v>74</v>
      </c>
      <c r="D3189" s="100" t="s">
        <v>74</v>
      </c>
      <c r="E3189" s="30" t="s">
        <v>215</v>
      </c>
      <c r="F3189" s="96"/>
      <c r="G3189" s="96" t="s">
        <v>126</v>
      </c>
      <c r="H3189" s="97" t="s">
        <v>127</v>
      </c>
      <c r="I3189" s="29" t="s">
        <v>295</v>
      </c>
      <c r="J3189" s="29" t="s">
        <v>128</v>
      </c>
      <c r="K3189" s="29" t="s">
        <v>129</v>
      </c>
      <c r="L3189" s="141" t="s">
        <v>130</v>
      </c>
      <c r="M3189" s="141">
        <v>45107</v>
      </c>
      <c r="N3189" s="141">
        <v>45107</v>
      </c>
      <c r="O3189" s="29" t="s">
        <v>131</v>
      </c>
      <c r="P3189" s="99">
        <v>29</v>
      </c>
    </row>
    <row r="3190" spans="1:16" ht="12" customHeight="1" x14ac:dyDescent="0.35">
      <c r="A3190" s="94" t="s">
        <v>6</v>
      </c>
      <c r="B3190" s="94" t="s">
        <v>50</v>
      </c>
      <c r="C3190" s="100" t="s">
        <v>82</v>
      </c>
      <c r="D3190" s="100" t="s">
        <v>82</v>
      </c>
      <c r="E3190" s="30" t="s">
        <v>82</v>
      </c>
      <c r="F3190" s="96"/>
      <c r="G3190" s="96" t="s">
        <v>126</v>
      </c>
      <c r="H3190" s="97" t="s">
        <v>127</v>
      </c>
      <c r="I3190" s="29" t="s">
        <v>295</v>
      </c>
      <c r="J3190" s="29" t="s">
        <v>128</v>
      </c>
      <c r="K3190" s="29" t="s">
        <v>129</v>
      </c>
      <c r="L3190" s="141" t="s">
        <v>130</v>
      </c>
      <c r="M3190" s="141">
        <v>45107</v>
      </c>
      <c r="N3190" s="141">
        <v>45107</v>
      </c>
      <c r="O3190" s="29" t="s">
        <v>131</v>
      </c>
      <c r="P3190" s="111">
        <v>500</v>
      </c>
    </row>
    <row r="3191" spans="1:16" ht="12" customHeight="1" x14ac:dyDescent="0.35">
      <c r="A3191" s="94" t="s">
        <v>6</v>
      </c>
      <c r="B3191" s="94" t="s">
        <v>50</v>
      </c>
      <c r="C3191" s="100" t="s">
        <v>83</v>
      </c>
      <c r="D3191" s="100" t="s">
        <v>83</v>
      </c>
      <c r="E3191" s="30" t="s">
        <v>216</v>
      </c>
      <c r="F3191" s="96"/>
      <c r="G3191" s="96" t="s">
        <v>126</v>
      </c>
      <c r="H3191" s="97" t="s">
        <v>127</v>
      </c>
      <c r="I3191" s="29" t="s">
        <v>295</v>
      </c>
      <c r="J3191" s="29" t="s">
        <v>128</v>
      </c>
      <c r="K3191" s="29" t="s">
        <v>129</v>
      </c>
      <c r="L3191" s="141" t="s">
        <v>130</v>
      </c>
      <c r="M3191" s="141">
        <v>45107</v>
      </c>
      <c r="N3191" s="141">
        <v>45107</v>
      </c>
      <c r="O3191" s="29" t="s">
        <v>131</v>
      </c>
      <c r="P3191" s="99">
        <v>139</v>
      </c>
    </row>
    <row r="3192" spans="1:16" ht="12" customHeight="1" x14ac:dyDescent="0.35">
      <c r="A3192" s="94" t="s">
        <v>6</v>
      </c>
      <c r="B3192" s="94" t="s">
        <v>50</v>
      </c>
      <c r="C3192" s="100" t="s">
        <v>83</v>
      </c>
      <c r="D3192" s="100" t="s">
        <v>83</v>
      </c>
      <c r="E3192" s="30" t="s">
        <v>83</v>
      </c>
      <c r="F3192" s="96"/>
      <c r="G3192" s="96" t="s">
        <v>126</v>
      </c>
      <c r="H3192" s="97" t="s">
        <v>127</v>
      </c>
      <c r="I3192" s="29" t="s">
        <v>295</v>
      </c>
      <c r="J3192" s="29" t="s">
        <v>128</v>
      </c>
      <c r="K3192" s="29" t="s">
        <v>129</v>
      </c>
      <c r="L3192" s="141" t="s">
        <v>130</v>
      </c>
      <c r="M3192" s="141">
        <v>45107</v>
      </c>
      <c r="N3192" s="141">
        <v>45107</v>
      </c>
      <c r="O3192" s="29" t="s">
        <v>131</v>
      </c>
      <c r="P3192" s="99">
        <v>1</v>
      </c>
    </row>
    <row r="3193" spans="1:16" ht="12" customHeight="1" x14ac:dyDescent="0.35">
      <c r="A3193" s="94" t="s">
        <v>6</v>
      </c>
      <c r="B3193" s="94" t="s">
        <v>50</v>
      </c>
      <c r="C3193" s="100" t="s">
        <v>83</v>
      </c>
      <c r="D3193" s="100" t="s">
        <v>83</v>
      </c>
      <c r="E3193" s="30" t="s">
        <v>217</v>
      </c>
      <c r="F3193" s="96"/>
      <c r="G3193" s="96" t="s">
        <v>126</v>
      </c>
      <c r="H3193" s="97" t="s">
        <v>127</v>
      </c>
      <c r="I3193" s="29" t="s">
        <v>295</v>
      </c>
      <c r="J3193" s="29" t="s">
        <v>128</v>
      </c>
      <c r="K3193" s="29" t="s">
        <v>129</v>
      </c>
      <c r="L3193" s="141" t="s">
        <v>130</v>
      </c>
      <c r="M3193" s="141">
        <v>45107</v>
      </c>
      <c r="N3193" s="141">
        <v>45107</v>
      </c>
      <c r="O3193" s="29" t="s">
        <v>131</v>
      </c>
      <c r="P3193" s="99">
        <v>45</v>
      </c>
    </row>
    <row r="3194" spans="1:16" ht="12" customHeight="1" x14ac:dyDescent="0.35">
      <c r="A3194" s="94" t="s">
        <v>6</v>
      </c>
      <c r="B3194" s="94" t="s">
        <v>50</v>
      </c>
      <c r="C3194" s="100" t="s">
        <v>83</v>
      </c>
      <c r="D3194" s="100" t="s">
        <v>83</v>
      </c>
      <c r="E3194" s="30" t="s">
        <v>218</v>
      </c>
      <c r="F3194" s="96"/>
      <c r="G3194" s="96" t="s">
        <v>126</v>
      </c>
      <c r="H3194" s="97" t="s">
        <v>127</v>
      </c>
      <c r="I3194" s="29" t="s">
        <v>295</v>
      </c>
      <c r="J3194" s="29" t="s">
        <v>128</v>
      </c>
      <c r="K3194" s="29" t="s">
        <v>129</v>
      </c>
      <c r="L3194" s="141" t="s">
        <v>130</v>
      </c>
      <c r="M3194" s="141">
        <v>45107</v>
      </c>
      <c r="N3194" s="141">
        <v>45107</v>
      </c>
      <c r="O3194" s="29" t="s">
        <v>131</v>
      </c>
      <c r="P3194" s="99">
        <v>89</v>
      </c>
    </row>
    <row r="3195" spans="1:16" ht="12" customHeight="1" x14ac:dyDescent="0.35">
      <c r="A3195" s="94" t="s">
        <v>6</v>
      </c>
      <c r="B3195" s="94" t="s">
        <v>50</v>
      </c>
      <c r="C3195" s="100" t="s">
        <v>83</v>
      </c>
      <c r="D3195" s="100" t="s">
        <v>83</v>
      </c>
      <c r="E3195" s="30" t="s">
        <v>219</v>
      </c>
      <c r="F3195" s="96"/>
      <c r="G3195" s="96" t="s">
        <v>126</v>
      </c>
      <c r="H3195" s="97" t="s">
        <v>127</v>
      </c>
      <c r="I3195" s="29" t="s">
        <v>295</v>
      </c>
      <c r="J3195" s="29" t="s">
        <v>128</v>
      </c>
      <c r="K3195" s="29" t="s">
        <v>129</v>
      </c>
      <c r="L3195" s="141" t="s">
        <v>130</v>
      </c>
      <c r="M3195" s="141">
        <v>45107</v>
      </c>
      <c r="N3195" s="141">
        <v>45107</v>
      </c>
      <c r="O3195" s="29" t="s">
        <v>131</v>
      </c>
      <c r="P3195" s="99">
        <v>84</v>
      </c>
    </row>
    <row r="3196" spans="1:16" ht="12" customHeight="1" x14ac:dyDescent="0.35">
      <c r="A3196" s="94" t="s">
        <v>6</v>
      </c>
      <c r="B3196" s="94" t="s">
        <v>50</v>
      </c>
      <c r="C3196" s="100" t="s">
        <v>83</v>
      </c>
      <c r="D3196" s="100" t="s">
        <v>83</v>
      </c>
      <c r="E3196" s="30" t="s">
        <v>220</v>
      </c>
      <c r="F3196" s="96"/>
      <c r="G3196" s="96" t="s">
        <v>126</v>
      </c>
      <c r="H3196" s="97" t="s">
        <v>127</v>
      </c>
      <c r="I3196" s="29" t="s">
        <v>295</v>
      </c>
      <c r="J3196" s="29" t="s">
        <v>128</v>
      </c>
      <c r="K3196" s="29" t="s">
        <v>129</v>
      </c>
      <c r="L3196" s="141" t="s">
        <v>130</v>
      </c>
      <c r="M3196" s="141">
        <v>45107</v>
      </c>
      <c r="N3196" s="141">
        <v>45107</v>
      </c>
      <c r="O3196" s="29" t="s">
        <v>131</v>
      </c>
      <c r="P3196" s="99">
        <v>19</v>
      </c>
    </row>
    <row r="3197" spans="1:16" ht="12" customHeight="1" x14ac:dyDescent="0.35">
      <c r="A3197" s="94" t="s">
        <v>6</v>
      </c>
      <c r="B3197" s="94" t="s">
        <v>50</v>
      </c>
      <c r="C3197" s="100" t="s">
        <v>83</v>
      </c>
      <c r="D3197" s="100" t="s">
        <v>83</v>
      </c>
      <c r="E3197" s="30" t="s">
        <v>221</v>
      </c>
      <c r="F3197" s="96"/>
      <c r="G3197" s="96" t="s">
        <v>126</v>
      </c>
      <c r="H3197" s="97" t="s">
        <v>127</v>
      </c>
      <c r="I3197" s="29" t="s">
        <v>295</v>
      </c>
      <c r="J3197" s="29" t="s">
        <v>128</v>
      </c>
      <c r="K3197" s="29" t="s">
        <v>129</v>
      </c>
      <c r="L3197" s="141" t="s">
        <v>130</v>
      </c>
      <c r="M3197" s="141">
        <v>45107</v>
      </c>
      <c r="N3197" s="141">
        <v>45107</v>
      </c>
      <c r="O3197" s="29" t="s">
        <v>131</v>
      </c>
      <c r="P3197" s="99">
        <v>56</v>
      </c>
    </row>
    <row r="3198" spans="1:16" ht="12" customHeight="1" x14ac:dyDescent="0.35">
      <c r="A3198" s="94" t="s">
        <v>6</v>
      </c>
      <c r="B3198" s="94" t="s">
        <v>50</v>
      </c>
      <c r="C3198" s="100" t="s">
        <v>83</v>
      </c>
      <c r="D3198" s="100" t="s">
        <v>83</v>
      </c>
      <c r="E3198" s="30" t="s">
        <v>222</v>
      </c>
      <c r="F3198" s="96"/>
      <c r="G3198" s="96" t="s">
        <v>126</v>
      </c>
      <c r="H3198" s="97" t="s">
        <v>127</v>
      </c>
      <c r="I3198" s="29" t="s">
        <v>295</v>
      </c>
      <c r="J3198" s="29" t="s">
        <v>128</v>
      </c>
      <c r="K3198" s="29" t="s">
        <v>129</v>
      </c>
      <c r="L3198" s="141" t="s">
        <v>130</v>
      </c>
      <c r="M3198" s="141">
        <v>45107</v>
      </c>
      <c r="N3198" s="141">
        <v>45107</v>
      </c>
      <c r="O3198" s="29" t="s">
        <v>131</v>
      </c>
      <c r="P3198" s="99">
        <v>28</v>
      </c>
    </row>
    <row r="3199" spans="1:16" ht="12" customHeight="1" x14ac:dyDescent="0.35">
      <c r="A3199" s="94" t="s">
        <v>6</v>
      </c>
      <c r="B3199" s="94" t="s">
        <v>50</v>
      </c>
      <c r="C3199" s="100" t="s">
        <v>83</v>
      </c>
      <c r="D3199" s="100" t="s">
        <v>83</v>
      </c>
      <c r="E3199" s="30" t="s">
        <v>223</v>
      </c>
      <c r="F3199" s="96"/>
      <c r="G3199" s="96" t="s">
        <v>126</v>
      </c>
      <c r="H3199" s="97" t="s">
        <v>127</v>
      </c>
      <c r="I3199" s="29" t="s">
        <v>295</v>
      </c>
      <c r="J3199" s="29" t="s">
        <v>128</v>
      </c>
      <c r="K3199" s="29" t="s">
        <v>129</v>
      </c>
      <c r="L3199" s="141" t="s">
        <v>130</v>
      </c>
      <c r="M3199" s="141">
        <v>45107</v>
      </c>
      <c r="N3199" s="141">
        <v>45107</v>
      </c>
      <c r="O3199" s="29" t="s">
        <v>131</v>
      </c>
      <c r="P3199" s="99">
        <v>54</v>
      </c>
    </row>
    <row r="3200" spans="1:16" ht="12" customHeight="1" x14ac:dyDescent="0.35">
      <c r="A3200" s="94" t="s">
        <v>6</v>
      </c>
      <c r="B3200" s="94" t="s">
        <v>50</v>
      </c>
      <c r="C3200" s="100" t="s">
        <v>83</v>
      </c>
      <c r="D3200" s="100" t="s">
        <v>83</v>
      </c>
      <c r="E3200" s="30" t="s">
        <v>224</v>
      </c>
      <c r="F3200" s="96"/>
      <c r="G3200" s="96" t="s">
        <v>126</v>
      </c>
      <c r="H3200" s="97" t="s">
        <v>127</v>
      </c>
      <c r="I3200" s="29" t="s">
        <v>295</v>
      </c>
      <c r="J3200" s="29" t="s">
        <v>128</v>
      </c>
      <c r="K3200" s="29" t="s">
        <v>129</v>
      </c>
      <c r="L3200" s="141" t="s">
        <v>130</v>
      </c>
      <c r="M3200" s="141">
        <v>45107</v>
      </c>
      <c r="N3200" s="141">
        <v>45107</v>
      </c>
      <c r="O3200" s="29" t="s">
        <v>131</v>
      </c>
      <c r="P3200" s="112">
        <v>29</v>
      </c>
    </row>
    <row r="3201" spans="1:16" ht="12" customHeight="1" x14ac:dyDescent="0.35">
      <c r="A3201" s="94" t="s">
        <v>6</v>
      </c>
      <c r="B3201" s="94" t="s">
        <v>50</v>
      </c>
      <c r="C3201" s="100" t="s">
        <v>94</v>
      </c>
      <c r="D3201" s="100" t="s">
        <v>94</v>
      </c>
      <c r="E3201" s="30" t="s">
        <v>225</v>
      </c>
      <c r="F3201" s="96"/>
      <c r="G3201" s="96" t="s">
        <v>126</v>
      </c>
      <c r="H3201" s="97" t="s">
        <v>127</v>
      </c>
      <c r="I3201" s="29" t="s">
        <v>295</v>
      </c>
      <c r="J3201" s="29" t="s">
        <v>128</v>
      </c>
      <c r="K3201" s="29" t="s">
        <v>129</v>
      </c>
      <c r="L3201" s="141" t="s">
        <v>130</v>
      </c>
      <c r="M3201" s="141">
        <v>45107</v>
      </c>
      <c r="N3201" s="141">
        <v>45107</v>
      </c>
      <c r="O3201" s="29" t="s">
        <v>131</v>
      </c>
      <c r="P3201" s="99">
        <v>34</v>
      </c>
    </row>
    <row r="3202" spans="1:16" ht="12" customHeight="1" x14ac:dyDescent="0.35">
      <c r="A3202" s="94" t="s">
        <v>6</v>
      </c>
      <c r="B3202" s="94" t="s">
        <v>50</v>
      </c>
      <c r="C3202" s="100" t="s">
        <v>94</v>
      </c>
      <c r="D3202" s="100" t="s">
        <v>94</v>
      </c>
      <c r="E3202" s="30" t="s">
        <v>226</v>
      </c>
      <c r="F3202" s="96"/>
      <c r="G3202" s="96" t="s">
        <v>126</v>
      </c>
      <c r="H3202" s="97" t="s">
        <v>127</v>
      </c>
      <c r="I3202" s="29" t="s">
        <v>295</v>
      </c>
      <c r="J3202" s="29" t="s">
        <v>128</v>
      </c>
      <c r="K3202" s="29" t="s">
        <v>129</v>
      </c>
      <c r="L3202" s="141" t="s">
        <v>130</v>
      </c>
      <c r="M3202" s="141">
        <v>45107</v>
      </c>
      <c r="N3202" s="141">
        <v>45107</v>
      </c>
      <c r="O3202" s="29" t="s">
        <v>131</v>
      </c>
      <c r="P3202" s="99">
        <v>166</v>
      </c>
    </row>
    <row r="3203" spans="1:16" ht="12" customHeight="1" x14ac:dyDescent="0.35">
      <c r="A3203" s="94" t="s">
        <v>6</v>
      </c>
      <c r="B3203" s="94" t="s">
        <v>50</v>
      </c>
      <c r="C3203" s="100" t="s">
        <v>94</v>
      </c>
      <c r="D3203" s="100" t="s">
        <v>94</v>
      </c>
      <c r="E3203" s="30" t="s">
        <v>94</v>
      </c>
      <c r="F3203" s="96"/>
      <c r="G3203" s="96" t="s">
        <v>126</v>
      </c>
      <c r="H3203" s="97" t="s">
        <v>127</v>
      </c>
      <c r="I3203" s="29" t="s">
        <v>295</v>
      </c>
      <c r="J3203" s="29" t="s">
        <v>128</v>
      </c>
      <c r="K3203" s="29" t="s">
        <v>129</v>
      </c>
      <c r="L3203" s="141" t="s">
        <v>130</v>
      </c>
      <c r="M3203" s="141">
        <v>45107</v>
      </c>
      <c r="N3203" s="141">
        <v>45107</v>
      </c>
      <c r="O3203" s="29" t="s">
        <v>131</v>
      </c>
      <c r="P3203" s="99">
        <v>5</v>
      </c>
    </row>
    <row r="3204" spans="1:16" ht="12" customHeight="1" x14ac:dyDescent="0.35">
      <c r="A3204" s="94" t="s">
        <v>6</v>
      </c>
      <c r="B3204" s="94" t="s">
        <v>50</v>
      </c>
      <c r="C3204" s="100" t="s">
        <v>94</v>
      </c>
      <c r="D3204" s="100" t="s">
        <v>94</v>
      </c>
      <c r="E3204" s="30" t="s">
        <v>227</v>
      </c>
      <c r="F3204" s="96"/>
      <c r="G3204" s="96" t="s">
        <v>126</v>
      </c>
      <c r="H3204" s="97" t="s">
        <v>127</v>
      </c>
      <c r="I3204" s="29" t="s">
        <v>295</v>
      </c>
      <c r="J3204" s="29" t="s">
        <v>128</v>
      </c>
      <c r="K3204" s="29" t="s">
        <v>129</v>
      </c>
      <c r="L3204" s="141" t="s">
        <v>130</v>
      </c>
      <c r="M3204" s="141">
        <v>45107</v>
      </c>
      <c r="N3204" s="141">
        <v>45107</v>
      </c>
      <c r="O3204" s="29" t="s">
        <v>131</v>
      </c>
      <c r="P3204" s="99">
        <v>33</v>
      </c>
    </row>
    <row r="3205" spans="1:16" ht="12" customHeight="1" x14ac:dyDescent="0.35">
      <c r="A3205" s="94" t="s">
        <v>6</v>
      </c>
      <c r="B3205" s="94" t="s">
        <v>50</v>
      </c>
      <c r="C3205" s="100" t="s">
        <v>94</v>
      </c>
      <c r="D3205" s="100" t="s">
        <v>94</v>
      </c>
      <c r="E3205" s="30" t="s">
        <v>228</v>
      </c>
      <c r="F3205" s="96"/>
      <c r="G3205" s="96" t="s">
        <v>126</v>
      </c>
      <c r="H3205" s="97" t="s">
        <v>127</v>
      </c>
      <c r="I3205" s="29" t="s">
        <v>295</v>
      </c>
      <c r="J3205" s="29" t="s">
        <v>128</v>
      </c>
      <c r="K3205" s="29" t="s">
        <v>129</v>
      </c>
      <c r="L3205" s="141" t="s">
        <v>130</v>
      </c>
      <c r="M3205" s="141">
        <v>45107</v>
      </c>
      <c r="N3205" s="141">
        <v>45107</v>
      </c>
      <c r="O3205" s="29" t="s">
        <v>131</v>
      </c>
      <c r="P3205" s="99">
        <v>12</v>
      </c>
    </row>
    <row r="3206" spans="1:16" ht="12" customHeight="1" x14ac:dyDescent="0.35">
      <c r="A3206" s="94" t="s">
        <v>6</v>
      </c>
      <c r="B3206" s="94" t="s">
        <v>50</v>
      </c>
      <c r="C3206" s="100" t="s">
        <v>100</v>
      </c>
      <c r="D3206" s="100" t="s">
        <v>100</v>
      </c>
      <c r="E3206" s="30" t="s">
        <v>100</v>
      </c>
      <c r="F3206" s="96"/>
      <c r="G3206" s="96" t="s">
        <v>126</v>
      </c>
      <c r="H3206" s="97" t="s">
        <v>127</v>
      </c>
      <c r="I3206" s="29" t="s">
        <v>295</v>
      </c>
      <c r="J3206" s="29" t="s">
        <v>128</v>
      </c>
      <c r="K3206" s="29" t="s">
        <v>129</v>
      </c>
      <c r="L3206" s="141" t="s">
        <v>130</v>
      </c>
      <c r="M3206" s="141">
        <v>45107</v>
      </c>
      <c r="N3206" s="141">
        <v>45107</v>
      </c>
      <c r="O3206" s="29" t="s">
        <v>131</v>
      </c>
      <c r="P3206" s="113">
        <v>82</v>
      </c>
    </row>
    <row r="3207" spans="1:16" ht="12" customHeight="1" x14ac:dyDescent="0.35">
      <c r="A3207" s="94" t="s">
        <v>6</v>
      </c>
      <c r="B3207" s="94" t="s">
        <v>50</v>
      </c>
      <c r="C3207" s="114" t="s">
        <v>101</v>
      </c>
      <c r="D3207" s="114" t="s">
        <v>101</v>
      </c>
      <c r="E3207" s="30" t="s">
        <v>101</v>
      </c>
      <c r="F3207" s="96"/>
      <c r="G3207" s="96" t="s">
        <v>126</v>
      </c>
      <c r="H3207" s="97" t="s">
        <v>127</v>
      </c>
      <c r="I3207" s="29" t="s">
        <v>295</v>
      </c>
      <c r="J3207" s="29" t="s">
        <v>128</v>
      </c>
      <c r="K3207" s="29" t="s">
        <v>129</v>
      </c>
      <c r="L3207" s="141" t="s">
        <v>130</v>
      </c>
      <c r="M3207" s="141">
        <v>45107</v>
      </c>
      <c r="N3207" s="141">
        <v>45107</v>
      </c>
      <c r="O3207" s="29" t="s">
        <v>131</v>
      </c>
      <c r="P3207" s="99">
        <v>1</v>
      </c>
    </row>
    <row r="3208" spans="1:16" ht="12" customHeight="1" x14ac:dyDescent="0.35">
      <c r="A3208" s="94" t="s">
        <v>6</v>
      </c>
      <c r="B3208" s="94" t="s">
        <v>50</v>
      </c>
      <c r="C3208" s="114" t="s">
        <v>101</v>
      </c>
      <c r="D3208" s="114" t="s">
        <v>101</v>
      </c>
      <c r="E3208" s="30" t="s">
        <v>102</v>
      </c>
      <c r="F3208" s="96"/>
      <c r="G3208" s="96" t="s">
        <v>126</v>
      </c>
      <c r="H3208" s="97" t="s">
        <v>127</v>
      </c>
      <c r="I3208" s="29" t="s">
        <v>295</v>
      </c>
      <c r="J3208" s="29" t="s">
        <v>128</v>
      </c>
      <c r="K3208" s="29" t="s">
        <v>129</v>
      </c>
      <c r="L3208" s="141" t="s">
        <v>130</v>
      </c>
      <c r="M3208" s="141">
        <v>45107</v>
      </c>
      <c r="N3208" s="141">
        <v>45107</v>
      </c>
      <c r="O3208" s="29" t="s">
        <v>131</v>
      </c>
      <c r="P3208" s="99">
        <v>3</v>
      </c>
    </row>
    <row r="3209" spans="1:16" ht="12" customHeight="1" x14ac:dyDescent="0.35">
      <c r="A3209" s="94" t="s">
        <v>6</v>
      </c>
      <c r="B3209" s="94" t="s">
        <v>50</v>
      </c>
      <c r="C3209" s="114" t="s">
        <v>101</v>
      </c>
      <c r="D3209" s="114" t="s">
        <v>101</v>
      </c>
      <c r="E3209" s="30" t="s">
        <v>103</v>
      </c>
      <c r="F3209" s="96"/>
      <c r="G3209" s="96" t="s">
        <v>126</v>
      </c>
      <c r="H3209" s="97" t="s">
        <v>127</v>
      </c>
      <c r="I3209" s="29" t="s">
        <v>295</v>
      </c>
      <c r="J3209" s="29" t="s">
        <v>128</v>
      </c>
      <c r="K3209" s="29" t="s">
        <v>129</v>
      </c>
      <c r="L3209" s="141" t="s">
        <v>130</v>
      </c>
      <c r="M3209" s="141">
        <v>45107</v>
      </c>
      <c r="N3209" s="141">
        <v>45107</v>
      </c>
      <c r="O3209" s="29" t="s">
        <v>131</v>
      </c>
      <c r="P3209" s="99">
        <v>6</v>
      </c>
    </row>
    <row r="3210" spans="1:16" ht="12" customHeight="1" x14ac:dyDescent="0.35">
      <c r="A3210" s="94" t="s">
        <v>6</v>
      </c>
      <c r="B3210" s="94" t="s">
        <v>50</v>
      </c>
      <c r="C3210" s="114" t="s">
        <v>101</v>
      </c>
      <c r="D3210" s="114" t="s">
        <v>101</v>
      </c>
      <c r="E3210" s="30" t="s">
        <v>104</v>
      </c>
      <c r="F3210" s="96"/>
      <c r="G3210" s="96" t="s">
        <v>126</v>
      </c>
      <c r="H3210" s="97" t="s">
        <v>127</v>
      </c>
      <c r="I3210" s="29" t="s">
        <v>295</v>
      </c>
      <c r="J3210" s="29" t="s">
        <v>128</v>
      </c>
      <c r="K3210" s="29" t="s">
        <v>129</v>
      </c>
      <c r="L3210" s="141" t="s">
        <v>130</v>
      </c>
      <c r="M3210" s="141">
        <v>45107</v>
      </c>
      <c r="N3210" s="141">
        <v>45107</v>
      </c>
      <c r="O3210" s="29" t="s">
        <v>131</v>
      </c>
      <c r="P3210" s="99">
        <v>2</v>
      </c>
    </row>
    <row r="3211" spans="1:16" ht="12" customHeight="1" x14ac:dyDescent="0.35">
      <c r="A3211" s="94" t="s">
        <v>6</v>
      </c>
      <c r="B3211" s="94" t="s">
        <v>50</v>
      </c>
      <c r="C3211" s="114" t="s">
        <v>101</v>
      </c>
      <c r="D3211" s="114" t="s">
        <v>101</v>
      </c>
      <c r="E3211" s="30" t="s">
        <v>105</v>
      </c>
      <c r="F3211" s="96"/>
      <c r="G3211" s="96" t="s">
        <v>126</v>
      </c>
      <c r="H3211" s="97" t="s">
        <v>127</v>
      </c>
      <c r="I3211" s="29" t="s">
        <v>295</v>
      </c>
      <c r="J3211" s="29" t="s">
        <v>128</v>
      </c>
      <c r="K3211" s="29" t="s">
        <v>129</v>
      </c>
      <c r="L3211" s="141" t="s">
        <v>130</v>
      </c>
      <c r="M3211" s="141">
        <v>45107</v>
      </c>
      <c r="N3211" s="141">
        <v>45107</v>
      </c>
      <c r="O3211" s="29" t="s">
        <v>131</v>
      </c>
      <c r="P3211" s="99">
        <v>1</v>
      </c>
    </row>
    <row r="3212" spans="1:16" ht="12" customHeight="1" x14ac:dyDescent="0.35">
      <c r="A3212" s="94" t="s">
        <v>6</v>
      </c>
      <c r="B3212" s="94" t="s">
        <v>50</v>
      </c>
      <c r="C3212" s="100" t="s">
        <v>106</v>
      </c>
      <c r="D3212" s="100" t="s">
        <v>106</v>
      </c>
      <c r="E3212" s="30" t="s">
        <v>106</v>
      </c>
      <c r="F3212" s="96"/>
      <c r="G3212" s="96" t="s">
        <v>126</v>
      </c>
      <c r="H3212" s="97" t="s">
        <v>127</v>
      </c>
      <c r="I3212" s="29" t="s">
        <v>295</v>
      </c>
      <c r="J3212" s="29" t="s">
        <v>128</v>
      </c>
      <c r="K3212" s="29" t="s">
        <v>129</v>
      </c>
      <c r="L3212" s="141" t="s">
        <v>130</v>
      </c>
      <c r="M3212" s="141">
        <v>45107</v>
      </c>
      <c r="N3212" s="141">
        <v>45107</v>
      </c>
      <c r="O3212" s="29" t="s">
        <v>131</v>
      </c>
      <c r="P3212" s="113">
        <v>3</v>
      </c>
    </row>
    <row r="3213" spans="1:16" ht="12" customHeight="1" x14ac:dyDescent="0.35">
      <c r="A3213" s="94" t="s">
        <v>6</v>
      </c>
      <c r="B3213" s="94" t="s">
        <v>50</v>
      </c>
      <c r="C3213" s="30" t="s">
        <v>229</v>
      </c>
      <c r="D3213" s="30" t="s">
        <v>229</v>
      </c>
      <c r="E3213" s="30" t="s">
        <v>229</v>
      </c>
      <c r="F3213" s="96"/>
      <c r="G3213" s="96" t="s">
        <v>126</v>
      </c>
      <c r="H3213" s="97" t="s">
        <v>127</v>
      </c>
      <c r="I3213" s="29" t="s">
        <v>295</v>
      </c>
      <c r="J3213" s="29" t="s">
        <v>128</v>
      </c>
      <c r="K3213" s="29" t="s">
        <v>129</v>
      </c>
      <c r="L3213" s="141" t="s">
        <v>130</v>
      </c>
      <c r="M3213" s="141">
        <v>45107</v>
      </c>
      <c r="N3213" s="141">
        <v>45107</v>
      </c>
      <c r="O3213" s="29" t="s">
        <v>131</v>
      </c>
      <c r="P3213" s="113">
        <v>14</v>
      </c>
    </row>
    <row r="3214" spans="1:16" ht="12" customHeight="1" x14ac:dyDescent="0.35">
      <c r="A3214" s="94" t="s">
        <v>6</v>
      </c>
      <c r="B3214" s="94" t="s">
        <v>50</v>
      </c>
      <c r="C3214" s="114" t="s">
        <v>109</v>
      </c>
      <c r="D3214" s="114" t="s">
        <v>109</v>
      </c>
      <c r="E3214" s="30" t="s">
        <v>109</v>
      </c>
      <c r="F3214" s="96"/>
      <c r="G3214" s="96" t="s">
        <v>126</v>
      </c>
      <c r="H3214" s="97" t="s">
        <v>127</v>
      </c>
      <c r="I3214" s="29" t="s">
        <v>295</v>
      </c>
      <c r="J3214" s="29" t="s">
        <v>128</v>
      </c>
      <c r="K3214" s="29" t="s">
        <v>129</v>
      </c>
      <c r="L3214" s="141" t="s">
        <v>130</v>
      </c>
      <c r="M3214" s="141">
        <v>45107</v>
      </c>
      <c r="N3214" s="141">
        <v>45107</v>
      </c>
      <c r="O3214" s="29" t="s">
        <v>131</v>
      </c>
      <c r="P3214" s="99">
        <v>3</v>
      </c>
    </row>
    <row r="3215" spans="1:16" ht="12" customHeight="1" x14ac:dyDescent="0.35">
      <c r="A3215" s="94" t="s">
        <v>6</v>
      </c>
      <c r="B3215" s="94" t="s">
        <v>50</v>
      </c>
      <c r="C3215" s="114" t="s">
        <v>109</v>
      </c>
      <c r="D3215" s="30" t="s">
        <v>110</v>
      </c>
      <c r="E3215" s="30" t="s">
        <v>110</v>
      </c>
      <c r="F3215" s="96"/>
      <c r="G3215" s="96" t="s">
        <v>126</v>
      </c>
      <c r="H3215" s="97" t="s">
        <v>127</v>
      </c>
      <c r="I3215" s="29" t="s">
        <v>295</v>
      </c>
      <c r="J3215" s="29" t="s">
        <v>128</v>
      </c>
      <c r="K3215" s="29" t="s">
        <v>129</v>
      </c>
      <c r="L3215" s="141" t="s">
        <v>130</v>
      </c>
      <c r="M3215" s="141">
        <v>45107</v>
      </c>
      <c r="N3215" s="141">
        <v>45107</v>
      </c>
      <c r="O3215" s="29" t="s">
        <v>131</v>
      </c>
      <c r="P3215" s="99">
        <v>10</v>
      </c>
    </row>
    <row r="3216" spans="1:16" ht="12" customHeight="1" x14ac:dyDescent="0.35">
      <c r="A3216" s="94" t="s">
        <v>6</v>
      </c>
      <c r="B3216" s="94" t="s">
        <v>111</v>
      </c>
      <c r="C3216" s="100" t="s">
        <v>112</v>
      </c>
      <c r="D3216" s="100" t="s">
        <v>112</v>
      </c>
      <c r="E3216" s="30" t="s">
        <v>112</v>
      </c>
      <c r="F3216" s="96"/>
      <c r="G3216" s="96" t="s">
        <v>126</v>
      </c>
      <c r="H3216" s="97" t="s">
        <v>127</v>
      </c>
      <c r="I3216" s="29" t="s">
        <v>295</v>
      </c>
      <c r="J3216" s="29" t="s">
        <v>128</v>
      </c>
      <c r="K3216" s="29" t="s">
        <v>129</v>
      </c>
      <c r="L3216" s="141" t="s">
        <v>130</v>
      </c>
      <c r="M3216" s="141">
        <v>45107</v>
      </c>
      <c r="N3216" s="141">
        <v>45107</v>
      </c>
      <c r="O3216" s="29" t="s">
        <v>131</v>
      </c>
    </row>
    <row r="3217" spans="1:16" ht="12" customHeight="1" x14ac:dyDescent="0.35">
      <c r="A3217" s="94" t="s">
        <v>6</v>
      </c>
      <c r="B3217" s="94" t="s">
        <v>113</v>
      </c>
      <c r="C3217" s="100" t="s">
        <v>113</v>
      </c>
      <c r="D3217" s="100" t="s">
        <v>113</v>
      </c>
      <c r="E3217" s="30" t="s">
        <v>113</v>
      </c>
      <c r="F3217" s="96"/>
      <c r="G3217" s="96" t="s">
        <v>126</v>
      </c>
      <c r="H3217" s="97" t="s">
        <v>127</v>
      </c>
      <c r="I3217" s="29" t="s">
        <v>295</v>
      </c>
      <c r="J3217" s="29" t="s">
        <v>128</v>
      </c>
      <c r="K3217" s="29" t="s">
        <v>129</v>
      </c>
      <c r="L3217" s="141" t="s">
        <v>130</v>
      </c>
      <c r="M3217" s="141">
        <v>45107</v>
      </c>
      <c r="N3217" s="141">
        <v>45107</v>
      </c>
      <c r="O3217" s="29" t="s">
        <v>131</v>
      </c>
    </row>
    <row r="3218" spans="1:16" ht="12" customHeight="1" x14ac:dyDescent="0.35">
      <c r="A3218" s="94" t="s">
        <v>6</v>
      </c>
      <c r="B3218" s="94" t="s">
        <v>114</v>
      </c>
      <c r="C3218" s="100" t="s">
        <v>114</v>
      </c>
      <c r="D3218" s="100" t="s">
        <v>114</v>
      </c>
      <c r="E3218" s="30" t="s">
        <v>114</v>
      </c>
      <c r="F3218" s="96"/>
      <c r="G3218" s="96" t="s">
        <v>126</v>
      </c>
      <c r="H3218" s="97" t="s">
        <v>127</v>
      </c>
      <c r="I3218" s="29" t="s">
        <v>295</v>
      </c>
      <c r="J3218" s="29" t="s">
        <v>128</v>
      </c>
      <c r="K3218" s="29" t="s">
        <v>129</v>
      </c>
      <c r="L3218" s="141" t="s">
        <v>130</v>
      </c>
      <c r="M3218" s="141">
        <v>45107</v>
      </c>
      <c r="N3218" s="141">
        <v>45107</v>
      </c>
      <c r="O3218" s="29" t="s">
        <v>131</v>
      </c>
    </row>
    <row r="3219" spans="1:16" ht="12" customHeight="1" x14ac:dyDescent="0.35">
      <c r="A3219" s="94" t="s">
        <v>6</v>
      </c>
      <c r="B3219" s="94" t="s">
        <v>7</v>
      </c>
      <c r="C3219" s="100" t="s">
        <v>8</v>
      </c>
      <c r="D3219" s="100" t="s">
        <v>8</v>
      </c>
      <c r="E3219" s="30" t="s">
        <v>8</v>
      </c>
      <c r="F3219" s="96"/>
      <c r="G3219" s="96" t="s">
        <v>126</v>
      </c>
      <c r="H3219" s="97" t="s">
        <v>127</v>
      </c>
      <c r="I3219" s="29" t="s">
        <v>295</v>
      </c>
      <c r="J3219" s="29" t="s">
        <v>128</v>
      </c>
      <c r="K3219" s="29" t="s">
        <v>129</v>
      </c>
      <c r="L3219" s="141" t="s">
        <v>130</v>
      </c>
      <c r="M3219" s="141">
        <v>45107</v>
      </c>
      <c r="N3219" s="141">
        <v>45107</v>
      </c>
      <c r="O3219" s="29" t="s">
        <v>137</v>
      </c>
      <c r="P3219" s="99">
        <v>26</v>
      </c>
    </row>
    <row r="3220" spans="1:16" ht="12" customHeight="1" x14ac:dyDescent="0.35">
      <c r="A3220" s="94" t="s">
        <v>6</v>
      </c>
      <c r="B3220" s="94" t="s">
        <v>7</v>
      </c>
      <c r="C3220" s="100" t="s">
        <v>8</v>
      </c>
      <c r="D3220" s="100" t="s">
        <v>8</v>
      </c>
      <c r="E3220" s="30" t="s">
        <v>9</v>
      </c>
      <c r="F3220" s="96"/>
      <c r="G3220" s="96" t="s">
        <v>126</v>
      </c>
      <c r="H3220" s="97" t="s">
        <v>127</v>
      </c>
      <c r="I3220" s="29" t="s">
        <v>295</v>
      </c>
      <c r="J3220" s="29" t="s">
        <v>128</v>
      </c>
      <c r="K3220" s="29" t="s">
        <v>129</v>
      </c>
      <c r="L3220" s="141" t="s">
        <v>130</v>
      </c>
      <c r="M3220" s="141">
        <v>45107</v>
      </c>
      <c r="N3220" s="141">
        <v>45107</v>
      </c>
      <c r="O3220" s="29" t="s">
        <v>137</v>
      </c>
      <c r="P3220" s="99">
        <v>11</v>
      </c>
    </row>
    <row r="3221" spans="1:16" ht="12" customHeight="1" x14ac:dyDescent="0.35">
      <c r="A3221" s="94" t="s">
        <v>6</v>
      </c>
      <c r="B3221" s="94" t="s">
        <v>7</v>
      </c>
      <c r="C3221" s="100" t="s">
        <v>8</v>
      </c>
      <c r="D3221" s="100" t="s">
        <v>8</v>
      </c>
      <c r="E3221" s="30" t="s">
        <v>10</v>
      </c>
      <c r="F3221" s="96"/>
      <c r="G3221" s="96" t="s">
        <v>126</v>
      </c>
      <c r="H3221" s="97" t="s">
        <v>127</v>
      </c>
      <c r="I3221" s="29" t="s">
        <v>295</v>
      </c>
      <c r="J3221" s="29" t="s">
        <v>128</v>
      </c>
      <c r="K3221" s="29" t="s">
        <v>129</v>
      </c>
      <c r="L3221" s="141" t="s">
        <v>130</v>
      </c>
      <c r="M3221" s="141">
        <v>45107</v>
      </c>
      <c r="N3221" s="141">
        <v>45107</v>
      </c>
      <c r="O3221" s="29" t="s">
        <v>137</v>
      </c>
      <c r="P3221" s="99"/>
    </row>
    <row r="3222" spans="1:16" ht="12" customHeight="1" x14ac:dyDescent="0.35">
      <c r="A3222" s="94" t="s">
        <v>6</v>
      </c>
      <c r="B3222" s="94" t="s">
        <v>7</v>
      </c>
      <c r="C3222" s="100" t="s">
        <v>8</v>
      </c>
      <c r="D3222" s="100" t="s">
        <v>8</v>
      </c>
      <c r="E3222" s="30" t="s">
        <v>11</v>
      </c>
      <c r="F3222" s="96"/>
      <c r="G3222" s="96" t="s">
        <v>126</v>
      </c>
      <c r="H3222" s="97" t="s">
        <v>127</v>
      </c>
      <c r="I3222" s="29" t="s">
        <v>295</v>
      </c>
      <c r="J3222" s="29" t="s">
        <v>128</v>
      </c>
      <c r="K3222" s="29" t="s">
        <v>129</v>
      </c>
      <c r="L3222" s="141" t="s">
        <v>130</v>
      </c>
      <c r="M3222" s="141">
        <v>45107</v>
      </c>
      <c r="N3222" s="141">
        <v>45107</v>
      </c>
      <c r="O3222" s="29" t="s">
        <v>137</v>
      </c>
      <c r="P3222" s="99">
        <v>21</v>
      </c>
    </row>
    <row r="3223" spans="1:16" ht="12" customHeight="1" x14ac:dyDescent="0.35">
      <c r="A3223" s="94" t="s">
        <v>6</v>
      </c>
      <c r="B3223" s="94" t="s">
        <v>7</v>
      </c>
      <c r="C3223" s="100" t="s">
        <v>8</v>
      </c>
      <c r="D3223" s="100" t="s">
        <v>8</v>
      </c>
      <c r="E3223" s="30" t="s">
        <v>12</v>
      </c>
      <c r="F3223" s="96"/>
      <c r="G3223" s="96" t="s">
        <v>126</v>
      </c>
      <c r="H3223" s="97" t="s">
        <v>127</v>
      </c>
      <c r="I3223" s="29" t="s">
        <v>295</v>
      </c>
      <c r="J3223" s="29" t="s">
        <v>128</v>
      </c>
      <c r="K3223" s="29" t="s">
        <v>129</v>
      </c>
      <c r="L3223" s="141" t="s">
        <v>130</v>
      </c>
      <c r="M3223" s="141">
        <v>45107</v>
      </c>
      <c r="N3223" s="141">
        <v>45107</v>
      </c>
      <c r="O3223" s="29" t="s">
        <v>137</v>
      </c>
      <c r="P3223" s="99">
        <v>18</v>
      </c>
    </row>
    <row r="3224" spans="1:16" ht="12" customHeight="1" x14ac:dyDescent="0.35">
      <c r="A3224" s="94" t="s">
        <v>6</v>
      </c>
      <c r="B3224" s="94" t="s">
        <v>7</v>
      </c>
      <c r="C3224" s="100" t="s">
        <v>8</v>
      </c>
      <c r="D3224" s="100" t="s">
        <v>8</v>
      </c>
      <c r="E3224" s="30" t="s">
        <v>13</v>
      </c>
      <c r="F3224" s="96"/>
      <c r="G3224" s="96" t="s">
        <v>126</v>
      </c>
      <c r="H3224" s="97" t="s">
        <v>127</v>
      </c>
      <c r="I3224" s="29" t="s">
        <v>295</v>
      </c>
      <c r="J3224" s="29" t="s">
        <v>128</v>
      </c>
      <c r="K3224" s="29" t="s">
        <v>129</v>
      </c>
      <c r="L3224" s="141" t="s">
        <v>130</v>
      </c>
      <c r="M3224" s="141">
        <v>45107</v>
      </c>
      <c r="N3224" s="141">
        <v>45107</v>
      </c>
      <c r="O3224" s="29" t="s">
        <v>137</v>
      </c>
      <c r="P3224" s="99">
        <v>1</v>
      </c>
    </row>
    <row r="3225" spans="1:16" ht="12" customHeight="1" x14ac:dyDescent="0.35">
      <c r="A3225" s="94" t="s">
        <v>6</v>
      </c>
      <c r="B3225" s="94" t="s">
        <v>7</v>
      </c>
      <c r="C3225" s="100" t="s">
        <v>8</v>
      </c>
      <c r="D3225" s="100" t="s">
        <v>8</v>
      </c>
      <c r="E3225" s="30" t="s">
        <v>14</v>
      </c>
      <c r="F3225" s="96"/>
      <c r="G3225" s="96" t="s">
        <v>126</v>
      </c>
      <c r="H3225" s="97" t="s">
        <v>127</v>
      </c>
      <c r="I3225" s="29" t="s">
        <v>295</v>
      </c>
      <c r="J3225" s="29" t="s">
        <v>128</v>
      </c>
      <c r="K3225" s="29" t="s">
        <v>129</v>
      </c>
      <c r="L3225" s="141" t="s">
        <v>130</v>
      </c>
      <c r="M3225" s="141">
        <v>45107</v>
      </c>
      <c r="N3225" s="141">
        <v>45107</v>
      </c>
      <c r="O3225" s="29" t="s">
        <v>137</v>
      </c>
      <c r="P3225" s="99">
        <v>2119</v>
      </c>
    </row>
    <row r="3226" spans="1:16" ht="12" customHeight="1" x14ac:dyDescent="0.35">
      <c r="A3226" s="94" t="s">
        <v>6</v>
      </c>
      <c r="B3226" s="94" t="s">
        <v>7</v>
      </c>
      <c r="C3226" s="100" t="s">
        <v>8</v>
      </c>
      <c r="D3226" s="100" t="s">
        <v>8</v>
      </c>
      <c r="E3226" s="30" t="s">
        <v>15</v>
      </c>
      <c r="F3226" s="96"/>
      <c r="G3226" s="96" t="s">
        <v>126</v>
      </c>
      <c r="H3226" s="97" t="s">
        <v>127</v>
      </c>
      <c r="I3226" s="29" t="s">
        <v>295</v>
      </c>
      <c r="J3226" s="29" t="s">
        <v>128</v>
      </c>
      <c r="K3226" s="29" t="s">
        <v>129</v>
      </c>
      <c r="L3226" s="141" t="s">
        <v>130</v>
      </c>
      <c r="M3226" s="141">
        <v>45107</v>
      </c>
      <c r="N3226" s="141">
        <v>45107</v>
      </c>
      <c r="O3226" s="29" t="s">
        <v>137</v>
      </c>
      <c r="P3226" s="99">
        <v>10</v>
      </c>
    </row>
    <row r="3227" spans="1:16" ht="12" customHeight="1" x14ac:dyDescent="0.35">
      <c r="A3227" s="94" t="s">
        <v>6</v>
      </c>
      <c r="B3227" s="94" t="s">
        <v>7</v>
      </c>
      <c r="C3227" s="100" t="s">
        <v>8</v>
      </c>
      <c r="D3227" s="100" t="s">
        <v>8</v>
      </c>
      <c r="E3227" s="30" t="s">
        <v>16</v>
      </c>
      <c r="F3227" s="96"/>
      <c r="G3227" s="96" t="s">
        <v>126</v>
      </c>
      <c r="H3227" s="97" t="s">
        <v>127</v>
      </c>
      <c r="I3227" s="29" t="s">
        <v>295</v>
      </c>
      <c r="J3227" s="29" t="s">
        <v>128</v>
      </c>
      <c r="K3227" s="29" t="s">
        <v>129</v>
      </c>
      <c r="L3227" s="141" t="s">
        <v>130</v>
      </c>
      <c r="M3227" s="141">
        <v>45107</v>
      </c>
      <c r="N3227" s="141">
        <v>45107</v>
      </c>
      <c r="O3227" s="29" t="s">
        <v>137</v>
      </c>
      <c r="P3227" s="99">
        <v>152</v>
      </c>
    </row>
    <row r="3228" spans="1:16" ht="12" customHeight="1" x14ac:dyDescent="0.35">
      <c r="A3228" s="94" t="s">
        <v>6</v>
      </c>
      <c r="B3228" s="94" t="s">
        <v>7</v>
      </c>
      <c r="C3228" s="100" t="s">
        <v>8</v>
      </c>
      <c r="D3228" s="100" t="s">
        <v>8</v>
      </c>
      <c r="E3228" s="30" t="s">
        <v>17</v>
      </c>
      <c r="F3228" s="96"/>
      <c r="G3228" s="96" t="s">
        <v>126</v>
      </c>
      <c r="H3228" s="97" t="s">
        <v>127</v>
      </c>
      <c r="I3228" s="29" t="s">
        <v>295</v>
      </c>
      <c r="J3228" s="29" t="s">
        <v>128</v>
      </c>
      <c r="K3228" s="29" t="s">
        <v>129</v>
      </c>
      <c r="L3228" s="141" t="s">
        <v>130</v>
      </c>
      <c r="M3228" s="141">
        <v>45107</v>
      </c>
      <c r="N3228" s="141">
        <v>45107</v>
      </c>
      <c r="O3228" s="29" t="s">
        <v>137</v>
      </c>
      <c r="P3228" s="99">
        <v>319</v>
      </c>
    </row>
    <row r="3229" spans="1:16" ht="12" customHeight="1" x14ac:dyDescent="0.35">
      <c r="A3229" s="94" t="s">
        <v>6</v>
      </c>
      <c r="B3229" s="94" t="s">
        <v>7</v>
      </c>
      <c r="C3229" s="100" t="s">
        <v>8</v>
      </c>
      <c r="D3229" s="100" t="s">
        <v>8</v>
      </c>
      <c r="E3229" s="30" t="s">
        <v>18</v>
      </c>
      <c r="F3229" s="96"/>
      <c r="G3229" s="96" t="s">
        <v>126</v>
      </c>
      <c r="H3229" s="97" t="s">
        <v>127</v>
      </c>
      <c r="I3229" s="29" t="s">
        <v>295</v>
      </c>
      <c r="J3229" s="29" t="s">
        <v>128</v>
      </c>
      <c r="K3229" s="29" t="s">
        <v>129</v>
      </c>
      <c r="L3229" s="141" t="s">
        <v>130</v>
      </c>
      <c r="M3229" s="141">
        <v>45107</v>
      </c>
      <c r="N3229" s="141">
        <v>45107</v>
      </c>
      <c r="O3229" s="29" t="s">
        <v>137</v>
      </c>
      <c r="P3229" s="99"/>
    </row>
    <row r="3230" spans="1:16" ht="12" customHeight="1" x14ac:dyDescent="0.35">
      <c r="A3230" s="94" t="s">
        <v>6</v>
      </c>
      <c r="B3230" s="94" t="s">
        <v>7</v>
      </c>
      <c r="C3230" s="100" t="s">
        <v>8</v>
      </c>
      <c r="D3230" s="100" t="s">
        <v>8</v>
      </c>
      <c r="E3230" s="30" t="s">
        <v>19</v>
      </c>
      <c r="F3230" s="96"/>
      <c r="G3230" s="96" t="s">
        <v>126</v>
      </c>
      <c r="H3230" s="97" t="s">
        <v>127</v>
      </c>
      <c r="I3230" s="29" t="s">
        <v>295</v>
      </c>
      <c r="J3230" s="29" t="s">
        <v>128</v>
      </c>
      <c r="K3230" s="29" t="s">
        <v>129</v>
      </c>
      <c r="L3230" s="141" t="s">
        <v>130</v>
      </c>
      <c r="M3230" s="141">
        <v>45107</v>
      </c>
      <c r="N3230" s="141">
        <v>45107</v>
      </c>
      <c r="O3230" s="29" t="s">
        <v>137</v>
      </c>
      <c r="P3230" s="99">
        <v>84</v>
      </c>
    </row>
    <row r="3231" spans="1:16" ht="12" customHeight="1" x14ac:dyDescent="0.35">
      <c r="A3231" s="94" t="s">
        <v>6</v>
      </c>
      <c r="B3231" s="94" t="s">
        <v>7</v>
      </c>
      <c r="C3231" s="100" t="s">
        <v>8</v>
      </c>
      <c r="D3231" s="100" t="s">
        <v>8</v>
      </c>
      <c r="E3231" s="30" t="s">
        <v>20</v>
      </c>
      <c r="F3231" s="96"/>
      <c r="G3231" s="96" t="s">
        <v>126</v>
      </c>
      <c r="H3231" s="97" t="s">
        <v>127</v>
      </c>
      <c r="I3231" s="29" t="s">
        <v>295</v>
      </c>
      <c r="J3231" s="29" t="s">
        <v>128</v>
      </c>
      <c r="K3231" s="29" t="s">
        <v>129</v>
      </c>
      <c r="L3231" s="141" t="s">
        <v>130</v>
      </c>
      <c r="M3231" s="141">
        <v>45107</v>
      </c>
      <c r="N3231" s="141">
        <v>45107</v>
      </c>
      <c r="O3231" s="29" t="s">
        <v>137</v>
      </c>
      <c r="P3231" s="99">
        <v>43</v>
      </c>
    </row>
    <row r="3232" spans="1:16" ht="12" customHeight="1" x14ac:dyDescent="0.35">
      <c r="A3232" s="94" t="s">
        <v>6</v>
      </c>
      <c r="B3232" s="94" t="s">
        <v>7</v>
      </c>
      <c r="C3232" s="100" t="s">
        <v>21</v>
      </c>
      <c r="D3232" s="100" t="s">
        <v>21</v>
      </c>
      <c r="E3232" s="30" t="s">
        <v>22</v>
      </c>
      <c r="F3232" s="96"/>
      <c r="G3232" s="96" t="s">
        <v>126</v>
      </c>
      <c r="H3232" s="97" t="s">
        <v>127</v>
      </c>
      <c r="I3232" s="29" t="s">
        <v>295</v>
      </c>
      <c r="J3232" s="29" t="s">
        <v>128</v>
      </c>
      <c r="K3232" s="29" t="s">
        <v>129</v>
      </c>
      <c r="L3232" s="141" t="s">
        <v>130</v>
      </c>
      <c r="M3232" s="141">
        <v>45107</v>
      </c>
      <c r="N3232" s="141">
        <v>45107</v>
      </c>
      <c r="O3232" s="29" t="s">
        <v>137</v>
      </c>
      <c r="P3232" s="99">
        <v>17</v>
      </c>
    </row>
    <row r="3233" spans="1:16" ht="12" customHeight="1" x14ac:dyDescent="0.35">
      <c r="A3233" s="94" t="s">
        <v>6</v>
      </c>
      <c r="B3233" s="94" t="s">
        <v>7</v>
      </c>
      <c r="C3233" s="100" t="s">
        <v>21</v>
      </c>
      <c r="D3233" s="100" t="s">
        <v>21</v>
      </c>
      <c r="E3233" s="30" t="s">
        <v>23</v>
      </c>
      <c r="F3233" s="96"/>
      <c r="G3233" s="96" t="s">
        <v>126</v>
      </c>
      <c r="H3233" s="97" t="s">
        <v>127</v>
      </c>
      <c r="I3233" s="29" t="s">
        <v>295</v>
      </c>
      <c r="J3233" s="29" t="s">
        <v>128</v>
      </c>
      <c r="K3233" s="29" t="s">
        <v>129</v>
      </c>
      <c r="L3233" s="141" t="s">
        <v>130</v>
      </c>
      <c r="M3233" s="141">
        <v>45107</v>
      </c>
      <c r="N3233" s="141">
        <v>45107</v>
      </c>
      <c r="O3233" s="29" t="s">
        <v>137</v>
      </c>
      <c r="P3233" s="99"/>
    </row>
    <row r="3234" spans="1:16" ht="12" customHeight="1" x14ac:dyDescent="0.35">
      <c r="A3234" s="94" t="s">
        <v>6</v>
      </c>
      <c r="B3234" s="94" t="s">
        <v>7</v>
      </c>
      <c r="C3234" s="100" t="s">
        <v>21</v>
      </c>
      <c r="D3234" s="100" t="s">
        <v>21</v>
      </c>
      <c r="E3234" s="30" t="s">
        <v>24</v>
      </c>
      <c r="F3234" s="96"/>
      <c r="G3234" s="96" t="s">
        <v>126</v>
      </c>
      <c r="H3234" s="97" t="s">
        <v>127</v>
      </c>
      <c r="I3234" s="29" t="s">
        <v>295</v>
      </c>
      <c r="J3234" s="29" t="s">
        <v>128</v>
      </c>
      <c r="K3234" s="29" t="s">
        <v>129</v>
      </c>
      <c r="L3234" s="141" t="s">
        <v>130</v>
      </c>
      <c r="M3234" s="141">
        <v>45107</v>
      </c>
      <c r="N3234" s="141">
        <v>45107</v>
      </c>
      <c r="O3234" s="29" t="s">
        <v>137</v>
      </c>
      <c r="P3234" s="99">
        <v>18</v>
      </c>
    </row>
    <row r="3235" spans="1:16" ht="12" customHeight="1" x14ac:dyDescent="0.35">
      <c r="A3235" s="94" t="s">
        <v>6</v>
      </c>
      <c r="B3235" s="94" t="s">
        <v>7</v>
      </c>
      <c r="C3235" s="100" t="s">
        <v>21</v>
      </c>
      <c r="D3235" s="100" t="s">
        <v>21</v>
      </c>
      <c r="E3235" s="30" t="s">
        <v>188</v>
      </c>
      <c r="F3235" s="96"/>
      <c r="G3235" s="96" t="s">
        <v>126</v>
      </c>
      <c r="H3235" s="97" t="s">
        <v>127</v>
      </c>
      <c r="I3235" s="29" t="s">
        <v>295</v>
      </c>
      <c r="J3235" s="29" t="s">
        <v>128</v>
      </c>
      <c r="K3235" s="29" t="s">
        <v>129</v>
      </c>
      <c r="L3235" s="141" t="s">
        <v>130</v>
      </c>
      <c r="M3235" s="141">
        <v>45107</v>
      </c>
      <c r="N3235" s="141">
        <v>45107</v>
      </c>
      <c r="O3235" s="29" t="s">
        <v>137</v>
      </c>
      <c r="P3235" s="99">
        <v>19</v>
      </c>
    </row>
    <row r="3236" spans="1:16" ht="12" customHeight="1" x14ac:dyDescent="0.35">
      <c r="A3236" s="94" t="s">
        <v>6</v>
      </c>
      <c r="B3236" s="94" t="s">
        <v>7</v>
      </c>
      <c r="C3236" s="100" t="s">
        <v>21</v>
      </c>
      <c r="D3236" s="100" t="s">
        <v>21</v>
      </c>
      <c r="E3236" s="30" t="s">
        <v>189</v>
      </c>
      <c r="F3236" s="96"/>
      <c r="G3236" s="96" t="s">
        <v>126</v>
      </c>
      <c r="H3236" s="97" t="s">
        <v>127</v>
      </c>
      <c r="I3236" s="29" t="s">
        <v>295</v>
      </c>
      <c r="J3236" s="29" t="s">
        <v>128</v>
      </c>
      <c r="K3236" s="29" t="s">
        <v>129</v>
      </c>
      <c r="L3236" s="141" t="s">
        <v>130</v>
      </c>
      <c r="M3236" s="141">
        <v>45107</v>
      </c>
      <c r="N3236" s="141">
        <v>45107</v>
      </c>
      <c r="O3236" s="29" t="s">
        <v>137</v>
      </c>
      <c r="P3236" s="99">
        <v>5</v>
      </c>
    </row>
    <row r="3237" spans="1:16" ht="12" customHeight="1" x14ac:dyDescent="0.35">
      <c r="A3237" s="94" t="s">
        <v>6</v>
      </c>
      <c r="B3237" s="94" t="s">
        <v>7</v>
      </c>
      <c r="C3237" s="100" t="s">
        <v>21</v>
      </c>
      <c r="D3237" s="100" t="s">
        <v>21</v>
      </c>
      <c r="E3237" s="30" t="s">
        <v>190</v>
      </c>
      <c r="F3237" s="96"/>
      <c r="G3237" s="96" t="s">
        <v>126</v>
      </c>
      <c r="H3237" s="97" t="s">
        <v>127</v>
      </c>
      <c r="I3237" s="29" t="s">
        <v>295</v>
      </c>
      <c r="J3237" s="29" t="s">
        <v>128</v>
      </c>
      <c r="K3237" s="29" t="s">
        <v>129</v>
      </c>
      <c r="L3237" s="141" t="s">
        <v>130</v>
      </c>
      <c r="M3237" s="141">
        <v>45107</v>
      </c>
      <c r="N3237" s="141">
        <v>45107</v>
      </c>
      <c r="O3237" s="29" t="s">
        <v>137</v>
      </c>
      <c r="P3237" s="99">
        <v>41</v>
      </c>
    </row>
    <row r="3238" spans="1:16" ht="12" customHeight="1" x14ac:dyDescent="0.35">
      <c r="A3238" s="94" t="s">
        <v>6</v>
      </c>
      <c r="B3238" s="94" t="s">
        <v>7</v>
      </c>
      <c r="C3238" s="100" t="s">
        <v>21</v>
      </c>
      <c r="D3238" s="100" t="s">
        <v>21</v>
      </c>
      <c r="E3238" s="30" t="s">
        <v>191</v>
      </c>
      <c r="F3238" s="96"/>
      <c r="G3238" s="96" t="s">
        <v>126</v>
      </c>
      <c r="H3238" s="97" t="s">
        <v>127</v>
      </c>
      <c r="I3238" s="29" t="s">
        <v>295</v>
      </c>
      <c r="J3238" s="29" t="s">
        <v>128</v>
      </c>
      <c r="K3238" s="29" t="s">
        <v>129</v>
      </c>
      <c r="L3238" s="141" t="s">
        <v>130</v>
      </c>
      <c r="M3238" s="141">
        <v>45107</v>
      </c>
      <c r="N3238" s="141">
        <v>45107</v>
      </c>
      <c r="O3238" s="29" t="s">
        <v>137</v>
      </c>
      <c r="P3238" s="99">
        <v>147</v>
      </c>
    </row>
    <row r="3239" spans="1:16" ht="12" customHeight="1" x14ac:dyDescent="0.35">
      <c r="A3239" s="94" t="s">
        <v>6</v>
      </c>
      <c r="B3239" s="94" t="s">
        <v>7</v>
      </c>
      <c r="C3239" s="100" t="s">
        <v>21</v>
      </c>
      <c r="D3239" s="100" t="s">
        <v>29</v>
      </c>
      <c r="E3239" s="30" t="s">
        <v>192</v>
      </c>
      <c r="F3239" s="96"/>
      <c r="G3239" s="96" t="s">
        <v>126</v>
      </c>
      <c r="H3239" s="97" t="s">
        <v>127</v>
      </c>
      <c r="I3239" s="29" t="s">
        <v>295</v>
      </c>
      <c r="J3239" s="29" t="s">
        <v>128</v>
      </c>
      <c r="K3239" s="29" t="s">
        <v>129</v>
      </c>
      <c r="L3239" s="141" t="s">
        <v>130</v>
      </c>
      <c r="M3239" s="141">
        <v>45107</v>
      </c>
      <c r="N3239" s="141">
        <v>45107</v>
      </c>
      <c r="O3239" s="29" t="s">
        <v>137</v>
      </c>
      <c r="P3239" s="104">
        <v>126</v>
      </c>
    </row>
    <row r="3240" spans="1:16" ht="12" customHeight="1" x14ac:dyDescent="0.35">
      <c r="A3240" s="94" t="s">
        <v>6</v>
      </c>
      <c r="B3240" s="94" t="s">
        <v>7</v>
      </c>
      <c r="C3240" s="100" t="s">
        <v>21</v>
      </c>
      <c r="D3240" s="100" t="s">
        <v>29</v>
      </c>
      <c r="E3240" s="30" t="s">
        <v>193</v>
      </c>
      <c r="F3240" s="96"/>
      <c r="G3240" s="96" t="s">
        <v>126</v>
      </c>
      <c r="H3240" s="97" t="s">
        <v>127</v>
      </c>
      <c r="I3240" s="29" t="s">
        <v>295</v>
      </c>
      <c r="J3240" s="29" t="s">
        <v>128</v>
      </c>
      <c r="K3240" s="29" t="s">
        <v>129</v>
      </c>
      <c r="L3240" s="141" t="s">
        <v>130</v>
      </c>
      <c r="M3240" s="141">
        <v>45107</v>
      </c>
      <c r="N3240" s="141">
        <v>45107</v>
      </c>
      <c r="O3240" s="29" t="s">
        <v>137</v>
      </c>
    </row>
    <row r="3241" spans="1:16" ht="12" customHeight="1" x14ac:dyDescent="0.35">
      <c r="A3241" s="94" t="s">
        <v>6</v>
      </c>
      <c r="B3241" s="94" t="s">
        <v>7</v>
      </c>
      <c r="C3241" s="100" t="s">
        <v>21</v>
      </c>
      <c r="D3241" s="100" t="s">
        <v>29</v>
      </c>
      <c r="E3241" s="30" t="s">
        <v>194</v>
      </c>
      <c r="F3241" s="96"/>
      <c r="G3241" s="96" t="s">
        <v>126</v>
      </c>
      <c r="H3241" s="97" t="s">
        <v>127</v>
      </c>
      <c r="I3241" s="29" t="s">
        <v>295</v>
      </c>
      <c r="J3241" s="29" t="s">
        <v>128</v>
      </c>
      <c r="K3241" s="29" t="s">
        <v>129</v>
      </c>
      <c r="L3241" s="141" t="s">
        <v>130</v>
      </c>
      <c r="M3241" s="141">
        <v>45107</v>
      </c>
      <c r="N3241" s="141">
        <v>45107</v>
      </c>
      <c r="O3241" s="29" t="s">
        <v>137</v>
      </c>
      <c r="P3241" s="104">
        <v>8</v>
      </c>
    </row>
    <row r="3242" spans="1:16" ht="12" customHeight="1" x14ac:dyDescent="0.35">
      <c r="A3242" s="94" t="s">
        <v>6</v>
      </c>
      <c r="B3242" s="94" t="s">
        <v>7</v>
      </c>
      <c r="C3242" s="100" t="s">
        <v>21</v>
      </c>
      <c r="D3242" s="100" t="s">
        <v>33</v>
      </c>
      <c r="E3242" s="30" t="s">
        <v>195</v>
      </c>
      <c r="F3242" s="96"/>
      <c r="G3242" s="96" t="s">
        <v>126</v>
      </c>
      <c r="H3242" s="97" t="s">
        <v>127</v>
      </c>
      <c r="I3242" s="29" t="s">
        <v>295</v>
      </c>
      <c r="J3242" s="29" t="s">
        <v>128</v>
      </c>
      <c r="K3242" s="29" t="s">
        <v>129</v>
      </c>
      <c r="L3242" s="141" t="s">
        <v>130</v>
      </c>
      <c r="M3242" s="141">
        <v>45107</v>
      </c>
      <c r="N3242" s="141">
        <v>45107</v>
      </c>
      <c r="O3242" s="29" t="s">
        <v>137</v>
      </c>
      <c r="P3242" s="104">
        <v>284</v>
      </c>
    </row>
    <row r="3243" spans="1:16" ht="12" customHeight="1" x14ac:dyDescent="0.35">
      <c r="A3243" s="94" t="s">
        <v>6</v>
      </c>
      <c r="B3243" s="94" t="s">
        <v>7</v>
      </c>
      <c r="C3243" s="100" t="s">
        <v>21</v>
      </c>
      <c r="D3243" s="100" t="s">
        <v>33</v>
      </c>
      <c r="E3243" s="30" t="s">
        <v>196</v>
      </c>
      <c r="F3243" s="96"/>
      <c r="G3243" s="96" t="s">
        <v>126</v>
      </c>
      <c r="H3243" s="97" t="s">
        <v>127</v>
      </c>
      <c r="I3243" s="29" t="s">
        <v>295</v>
      </c>
      <c r="J3243" s="29" t="s">
        <v>128</v>
      </c>
      <c r="K3243" s="29" t="s">
        <v>129</v>
      </c>
      <c r="L3243" s="141" t="s">
        <v>130</v>
      </c>
      <c r="M3243" s="141">
        <v>45107</v>
      </c>
      <c r="N3243" s="141">
        <v>45107</v>
      </c>
      <c r="O3243" s="29" t="s">
        <v>137</v>
      </c>
      <c r="P3243" s="104">
        <v>86</v>
      </c>
    </row>
    <row r="3244" spans="1:16" ht="12" customHeight="1" x14ac:dyDescent="0.35">
      <c r="A3244" s="94" t="s">
        <v>6</v>
      </c>
      <c r="B3244" s="94" t="s">
        <v>7</v>
      </c>
      <c r="C3244" s="100" t="s">
        <v>21</v>
      </c>
      <c r="D3244" s="100" t="s">
        <v>33</v>
      </c>
      <c r="E3244" s="30" t="s">
        <v>44</v>
      </c>
      <c r="F3244" s="96"/>
      <c r="G3244" s="96" t="s">
        <v>126</v>
      </c>
      <c r="H3244" s="97" t="s">
        <v>127</v>
      </c>
      <c r="I3244" s="29" t="s">
        <v>295</v>
      </c>
      <c r="J3244" s="29" t="s">
        <v>128</v>
      </c>
      <c r="K3244" s="29" t="s">
        <v>129</v>
      </c>
      <c r="L3244" s="141" t="s">
        <v>130</v>
      </c>
      <c r="M3244" s="141">
        <v>45107</v>
      </c>
      <c r="N3244" s="141">
        <v>45107</v>
      </c>
      <c r="O3244" s="29" t="s">
        <v>137</v>
      </c>
      <c r="P3244" s="104">
        <v>50</v>
      </c>
    </row>
    <row r="3245" spans="1:16" ht="12" customHeight="1" x14ac:dyDescent="0.35">
      <c r="A3245" s="94" t="s">
        <v>6</v>
      </c>
      <c r="B3245" s="94" t="s">
        <v>7</v>
      </c>
      <c r="C3245" s="100" t="s">
        <v>21</v>
      </c>
      <c r="D3245" s="100" t="s">
        <v>33</v>
      </c>
      <c r="E3245" s="30" t="s">
        <v>296</v>
      </c>
      <c r="F3245" s="96"/>
      <c r="G3245" s="96" t="s">
        <v>126</v>
      </c>
      <c r="H3245" s="97" t="s">
        <v>127</v>
      </c>
      <c r="I3245" s="29" t="s">
        <v>295</v>
      </c>
      <c r="J3245" s="29" t="s">
        <v>128</v>
      </c>
      <c r="K3245" s="29" t="s">
        <v>129</v>
      </c>
      <c r="L3245" s="141" t="s">
        <v>130</v>
      </c>
      <c r="M3245" s="141">
        <v>45107</v>
      </c>
      <c r="N3245" s="141">
        <v>45107</v>
      </c>
      <c r="O3245" s="29" t="s">
        <v>137</v>
      </c>
    </row>
    <row r="3246" spans="1:16" ht="12" customHeight="1" x14ac:dyDescent="0.35">
      <c r="A3246" s="94" t="s">
        <v>6</v>
      </c>
      <c r="B3246" s="94" t="s">
        <v>7</v>
      </c>
      <c r="C3246" s="100" t="s">
        <v>21</v>
      </c>
      <c r="D3246" s="100" t="s">
        <v>33</v>
      </c>
      <c r="E3246" s="30" t="s">
        <v>43</v>
      </c>
      <c r="F3246" s="96"/>
      <c r="G3246" s="96" t="s">
        <v>126</v>
      </c>
      <c r="H3246" s="97" t="s">
        <v>127</v>
      </c>
      <c r="I3246" s="29" t="s">
        <v>295</v>
      </c>
      <c r="J3246" s="29" t="s">
        <v>128</v>
      </c>
      <c r="K3246" s="29" t="s">
        <v>129</v>
      </c>
      <c r="L3246" s="141" t="s">
        <v>130</v>
      </c>
      <c r="M3246" s="141">
        <v>45107</v>
      </c>
      <c r="N3246" s="141">
        <v>45107</v>
      </c>
      <c r="O3246" s="29" t="s">
        <v>137</v>
      </c>
      <c r="P3246" s="104">
        <v>3</v>
      </c>
    </row>
    <row r="3247" spans="1:16" ht="12" customHeight="1" x14ac:dyDescent="0.35">
      <c r="A3247" s="94" t="s">
        <v>6</v>
      </c>
      <c r="B3247" s="94" t="s">
        <v>7</v>
      </c>
      <c r="C3247" s="100" t="s">
        <v>21</v>
      </c>
      <c r="D3247" s="100" t="s">
        <v>33</v>
      </c>
      <c r="E3247" s="30" t="s">
        <v>198</v>
      </c>
      <c r="F3247" s="96"/>
      <c r="G3247" s="96" t="s">
        <v>126</v>
      </c>
      <c r="H3247" s="97" t="s">
        <v>127</v>
      </c>
      <c r="I3247" s="29" t="s">
        <v>295</v>
      </c>
      <c r="J3247" s="29" t="s">
        <v>128</v>
      </c>
      <c r="K3247" s="29" t="s">
        <v>129</v>
      </c>
      <c r="L3247" s="141" t="s">
        <v>130</v>
      </c>
      <c r="M3247" s="141">
        <v>45107</v>
      </c>
      <c r="N3247" s="141">
        <v>45107</v>
      </c>
      <c r="O3247" s="29" t="s">
        <v>137</v>
      </c>
      <c r="P3247" s="104">
        <v>7</v>
      </c>
    </row>
    <row r="3248" spans="1:16" ht="12" customHeight="1" x14ac:dyDescent="0.35">
      <c r="A3248" s="94" t="s">
        <v>6</v>
      </c>
      <c r="B3248" s="94" t="s">
        <v>7</v>
      </c>
      <c r="C3248" s="100" t="s">
        <v>40</v>
      </c>
      <c r="D3248" s="100" t="s">
        <v>40</v>
      </c>
      <c r="E3248" s="30" t="s">
        <v>40</v>
      </c>
      <c r="F3248" s="96"/>
      <c r="G3248" s="96" t="s">
        <v>126</v>
      </c>
      <c r="H3248" s="97" t="s">
        <v>127</v>
      </c>
      <c r="I3248" s="29" t="s">
        <v>295</v>
      </c>
      <c r="J3248" s="29" t="s">
        <v>128</v>
      </c>
      <c r="K3248" s="29" t="s">
        <v>129</v>
      </c>
      <c r="L3248" s="141" t="s">
        <v>130</v>
      </c>
      <c r="M3248" s="141">
        <v>45107</v>
      </c>
      <c r="N3248" s="141">
        <v>45107</v>
      </c>
      <c r="O3248" s="29" t="s">
        <v>137</v>
      </c>
      <c r="P3248" s="105">
        <v>4</v>
      </c>
    </row>
    <row r="3249" spans="1:16" ht="12" customHeight="1" x14ac:dyDescent="0.35">
      <c r="A3249" s="94" t="s">
        <v>6</v>
      </c>
      <c r="B3249" s="94" t="s">
        <v>7</v>
      </c>
      <c r="C3249" s="100" t="s">
        <v>41</v>
      </c>
      <c r="D3249" s="100" t="s">
        <v>41</v>
      </c>
      <c r="E3249" s="30" t="s">
        <v>41</v>
      </c>
      <c r="F3249" s="96"/>
      <c r="G3249" s="96" t="s">
        <v>126</v>
      </c>
      <c r="H3249" s="97" t="s">
        <v>127</v>
      </c>
      <c r="I3249" s="29" t="s">
        <v>295</v>
      </c>
      <c r="J3249" s="29" t="s">
        <v>128</v>
      </c>
      <c r="K3249" s="29" t="s">
        <v>129</v>
      </c>
      <c r="L3249" s="141" t="s">
        <v>130</v>
      </c>
      <c r="M3249" s="141">
        <v>45107</v>
      </c>
      <c r="N3249" s="141">
        <v>45107</v>
      </c>
      <c r="O3249" s="29" t="s">
        <v>137</v>
      </c>
      <c r="P3249" s="105">
        <v>203</v>
      </c>
    </row>
    <row r="3250" spans="1:16" ht="12" customHeight="1" x14ac:dyDescent="0.35">
      <c r="A3250" s="94" t="s">
        <v>6</v>
      </c>
      <c r="B3250" s="94" t="s">
        <v>7</v>
      </c>
      <c r="C3250" s="100" t="s">
        <v>42</v>
      </c>
      <c r="D3250" s="100" t="s">
        <v>42</v>
      </c>
      <c r="E3250" s="30" t="s">
        <v>43</v>
      </c>
      <c r="F3250" s="96"/>
      <c r="G3250" s="96" t="s">
        <v>126</v>
      </c>
      <c r="H3250" s="97" t="s">
        <v>127</v>
      </c>
      <c r="I3250" s="29" t="s">
        <v>295</v>
      </c>
      <c r="J3250" s="29" t="s">
        <v>128</v>
      </c>
      <c r="K3250" s="29" t="s">
        <v>129</v>
      </c>
      <c r="L3250" s="141" t="s">
        <v>130</v>
      </c>
      <c r="M3250" s="141">
        <v>45107</v>
      </c>
      <c r="N3250" s="141">
        <v>45107</v>
      </c>
      <c r="O3250" s="29" t="s">
        <v>137</v>
      </c>
      <c r="P3250" s="99">
        <v>142</v>
      </c>
    </row>
    <row r="3251" spans="1:16" ht="12" customHeight="1" x14ac:dyDescent="0.35">
      <c r="A3251" s="94" t="s">
        <v>6</v>
      </c>
      <c r="B3251" s="94" t="s">
        <v>7</v>
      </c>
      <c r="C3251" s="100" t="s">
        <v>42</v>
      </c>
      <c r="D3251" s="100" t="s">
        <v>42</v>
      </c>
      <c r="E3251" s="30" t="s">
        <v>44</v>
      </c>
      <c r="F3251" s="96"/>
      <c r="G3251" s="96" t="s">
        <v>126</v>
      </c>
      <c r="H3251" s="97" t="s">
        <v>127</v>
      </c>
      <c r="I3251" s="29" t="s">
        <v>295</v>
      </c>
      <c r="J3251" s="29" t="s">
        <v>128</v>
      </c>
      <c r="K3251" s="29" t="s">
        <v>129</v>
      </c>
      <c r="L3251" s="141" t="s">
        <v>130</v>
      </c>
      <c r="M3251" s="141">
        <v>45107</v>
      </c>
      <c r="N3251" s="141">
        <v>45107</v>
      </c>
      <c r="O3251" s="29" t="s">
        <v>137</v>
      </c>
      <c r="P3251" s="99">
        <v>28</v>
      </c>
    </row>
    <row r="3252" spans="1:16" ht="12" customHeight="1" x14ac:dyDescent="0.35">
      <c r="A3252" s="94" t="s">
        <v>6</v>
      </c>
      <c r="B3252" s="94" t="s">
        <v>7</v>
      </c>
      <c r="C3252" s="100" t="s">
        <v>42</v>
      </c>
      <c r="D3252" s="100" t="s">
        <v>42</v>
      </c>
      <c r="E3252" s="30" t="s">
        <v>45</v>
      </c>
      <c r="F3252" s="96"/>
      <c r="G3252" s="96" t="s">
        <v>126</v>
      </c>
      <c r="H3252" s="97" t="s">
        <v>127</v>
      </c>
      <c r="I3252" s="29" t="s">
        <v>295</v>
      </c>
      <c r="J3252" s="29" t="s">
        <v>128</v>
      </c>
      <c r="K3252" s="29" t="s">
        <v>129</v>
      </c>
      <c r="L3252" s="141" t="s">
        <v>130</v>
      </c>
      <c r="M3252" s="141">
        <v>45107</v>
      </c>
      <c r="N3252" s="141">
        <v>45107</v>
      </c>
      <c r="O3252" s="29" t="s">
        <v>137</v>
      </c>
      <c r="P3252" s="99">
        <v>37</v>
      </c>
    </row>
    <row r="3253" spans="1:16" ht="12" customHeight="1" x14ac:dyDescent="0.35">
      <c r="A3253" s="94" t="s">
        <v>6</v>
      </c>
      <c r="B3253" s="94" t="s">
        <v>7</v>
      </c>
      <c r="C3253" s="100" t="s">
        <v>42</v>
      </c>
      <c r="D3253" s="100" t="s">
        <v>42</v>
      </c>
      <c r="E3253" s="30" t="s">
        <v>46</v>
      </c>
      <c r="F3253" s="96"/>
      <c r="G3253" s="96" t="s">
        <v>126</v>
      </c>
      <c r="H3253" s="97" t="s">
        <v>127</v>
      </c>
      <c r="I3253" s="29" t="s">
        <v>295</v>
      </c>
      <c r="J3253" s="29" t="s">
        <v>128</v>
      </c>
      <c r="K3253" s="29" t="s">
        <v>129</v>
      </c>
      <c r="L3253" s="141" t="s">
        <v>130</v>
      </c>
      <c r="M3253" s="141">
        <v>45107</v>
      </c>
      <c r="N3253" s="141">
        <v>45107</v>
      </c>
      <c r="O3253" s="29" t="s">
        <v>137</v>
      </c>
      <c r="P3253" s="99">
        <v>19</v>
      </c>
    </row>
    <row r="3254" spans="1:16" ht="12" customHeight="1" x14ac:dyDescent="0.35">
      <c r="A3254" s="94" t="s">
        <v>6</v>
      </c>
      <c r="B3254" s="94" t="s">
        <v>7</v>
      </c>
      <c r="C3254" s="100" t="s">
        <v>42</v>
      </c>
      <c r="D3254" s="100" t="s">
        <v>42</v>
      </c>
      <c r="E3254" s="30" t="s">
        <v>47</v>
      </c>
      <c r="F3254" s="96"/>
      <c r="G3254" s="96" t="s">
        <v>126</v>
      </c>
      <c r="H3254" s="97" t="s">
        <v>127</v>
      </c>
      <c r="I3254" s="29" t="s">
        <v>295</v>
      </c>
      <c r="J3254" s="29" t="s">
        <v>128</v>
      </c>
      <c r="K3254" s="29" t="s">
        <v>129</v>
      </c>
      <c r="L3254" s="141" t="s">
        <v>130</v>
      </c>
      <c r="M3254" s="141">
        <v>45107</v>
      </c>
      <c r="N3254" s="141">
        <v>45107</v>
      </c>
      <c r="O3254" s="29" t="s">
        <v>137</v>
      </c>
      <c r="P3254" s="99">
        <v>2</v>
      </c>
    </row>
    <row r="3255" spans="1:16" ht="12" customHeight="1" x14ac:dyDescent="0.35">
      <c r="A3255" s="94" t="s">
        <v>6</v>
      </c>
      <c r="B3255" s="94" t="s">
        <v>7</v>
      </c>
      <c r="C3255" s="100" t="s">
        <v>42</v>
      </c>
      <c r="D3255" s="100" t="s">
        <v>42</v>
      </c>
      <c r="E3255" s="30" t="s">
        <v>48</v>
      </c>
      <c r="F3255" s="96"/>
      <c r="G3255" s="96" t="s">
        <v>126</v>
      </c>
      <c r="H3255" s="97" t="s">
        <v>127</v>
      </c>
      <c r="I3255" s="29" t="s">
        <v>295</v>
      </c>
      <c r="J3255" s="29" t="s">
        <v>128</v>
      </c>
      <c r="K3255" s="29" t="s">
        <v>129</v>
      </c>
      <c r="L3255" s="141" t="s">
        <v>130</v>
      </c>
      <c r="M3255" s="141">
        <v>45107</v>
      </c>
      <c r="N3255" s="141">
        <v>45107</v>
      </c>
      <c r="O3255" s="29" t="s">
        <v>137</v>
      </c>
      <c r="P3255" s="99">
        <v>1</v>
      </c>
    </row>
    <row r="3256" spans="1:16" ht="12" customHeight="1" x14ac:dyDescent="0.35">
      <c r="A3256" s="94" t="s">
        <v>6</v>
      </c>
      <c r="B3256" s="94" t="s">
        <v>7</v>
      </c>
      <c r="C3256" s="100" t="s">
        <v>42</v>
      </c>
      <c r="D3256" s="100" t="s">
        <v>42</v>
      </c>
      <c r="E3256" s="30" t="s">
        <v>49</v>
      </c>
      <c r="F3256" s="96"/>
      <c r="G3256" s="96" t="s">
        <v>126</v>
      </c>
      <c r="H3256" s="97" t="s">
        <v>127</v>
      </c>
      <c r="I3256" s="29" t="s">
        <v>295</v>
      </c>
      <c r="J3256" s="29" t="s">
        <v>128</v>
      </c>
      <c r="K3256" s="29" t="s">
        <v>129</v>
      </c>
      <c r="L3256" s="141" t="s">
        <v>130</v>
      </c>
      <c r="M3256" s="141">
        <v>45107</v>
      </c>
      <c r="N3256" s="141">
        <v>45107</v>
      </c>
      <c r="O3256" s="29" t="s">
        <v>137</v>
      </c>
      <c r="P3256" s="99">
        <v>291</v>
      </c>
    </row>
    <row r="3257" spans="1:16" ht="12" customHeight="1" x14ac:dyDescent="0.35">
      <c r="A3257" s="94" t="s">
        <v>6</v>
      </c>
      <c r="B3257" s="94" t="s">
        <v>50</v>
      </c>
      <c r="C3257" s="100" t="s">
        <v>51</v>
      </c>
      <c r="D3257" s="100" t="s">
        <v>51</v>
      </c>
      <c r="E3257" s="30" t="s">
        <v>51</v>
      </c>
      <c r="F3257" s="96"/>
      <c r="G3257" s="96" t="s">
        <v>126</v>
      </c>
      <c r="H3257" s="97" t="s">
        <v>127</v>
      </c>
      <c r="I3257" s="29" t="s">
        <v>295</v>
      </c>
      <c r="J3257" s="29" t="s">
        <v>128</v>
      </c>
      <c r="K3257" s="29" t="s">
        <v>129</v>
      </c>
      <c r="L3257" s="141" t="s">
        <v>130</v>
      </c>
      <c r="M3257" s="141">
        <v>45107</v>
      </c>
      <c r="N3257" s="141">
        <v>45107</v>
      </c>
      <c r="O3257" s="29" t="s">
        <v>137</v>
      </c>
      <c r="P3257" s="106">
        <v>2</v>
      </c>
    </row>
    <row r="3258" spans="1:16" ht="12" customHeight="1" x14ac:dyDescent="0.35">
      <c r="A3258" s="94" t="s">
        <v>6</v>
      </c>
      <c r="B3258" s="94" t="s">
        <v>50</v>
      </c>
      <c r="C3258" s="100" t="s">
        <v>52</v>
      </c>
      <c r="D3258" s="100" t="s">
        <v>52</v>
      </c>
      <c r="E3258" s="30" t="s">
        <v>53</v>
      </c>
      <c r="F3258" s="96"/>
      <c r="G3258" s="96" t="s">
        <v>126</v>
      </c>
      <c r="H3258" s="97" t="s">
        <v>127</v>
      </c>
      <c r="I3258" s="29" t="s">
        <v>295</v>
      </c>
      <c r="J3258" s="29" t="s">
        <v>128</v>
      </c>
      <c r="K3258" s="29" t="s">
        <v>129</v>
      </c>
      <c r="L3258" s="141" t="s">
        <v>130</v>
      </c>
      <c r="M3258" s="141">
        <v>45107</v>
      </c>
      <c r="N3258" s="141">
        <v>45107</v>
      </c>
      <c r="O3258" s="29" t="s">
        <v>137</v>
      </c>
      <c r="P3258" s="106">
        <v>24</v>
      </c>
    </row>
    <row r="3259" spans="1:16" ht="12" customHeight="1" x14ac:dyDescent="0.35">
      <c r="A3259" s="94" t="s">
        <v>6</v>
      </c>
      <c r="B3259" s="94" t="s">
        <v>50</v>
      </c>
      <c r="C3259" s="100" t="s">
        <v>54</v>
      </c>
      <c r="D3259" s="100" t="s">
        <v>54</v>
      </c>
      <c r="E3259" s="30" t="s">
        <v>54</v>
      </c>
      <c r="F3259" s="96"/>
      <c r="G3259" s="96" t="s">
        <v>126</v>
      </c>
      <c r="H3259" s="97" t="s">
        <v>127</v>
      </c>
      <c r="I3259" s="29" t="s">
        <v>295</v>
      </c>
      <c r="J3259" s="29" t="s">
        <v>128</v>
      </c>
      <c r="K3259" s="29" t="s">
        <v>129</v>
      </c>
      <c r="L3259" s="141" t="s">
        <v>130</v>
      </c>
      <c r="M3259" s="141">
        <v>45107</v>
      </c>
      <c r="N3259" s="141">
        <v>45107</v>
      </c>
      <c r="O3259" s="29" t="s">
        <v>137</v>
      </c>
      <c r="P3259" s="106">
        <v>23</v>
      </c>
    </row>
    <row r="3260" spans="1:16" ht="12" customHeight="1" x14ac:dyDescent="0.35">
      <c r="A3260" s="94" t="s">
        <v>6</v>
      </c>
      <c r="B3260" s="94" t="s">
        <v>50</v>
      </c>
      <c r="C3260" s="100" t="s">
        <v>55</v>
      </c>
      <c r="D3260" s="100" t="s">
        <v>55</v>
      </c>
      <c r="E3260" s="30" t="s">
        <v>55</v>
      </c>
      <c r="F3260" s="96"/>
      <c r="G3260" s="96" t="s">
        <v>126</v>
      </c>
      <c r="H3260" s="97" t="s">
        <v>127</v>
      </c>
      <c r="I3260" s="29" t="s">
        <v>295</v>
      </c>
      <c r="J3260" s="29" t="s">
        <v>128</v>
      </c>
      <c r="K3260" s="29" t="s">
        <v>129</v>
      </c>
      <c r="L3260" s="141" t="s">
        <v>130</v>
      </c>
      <c r="M3260" s="141">
        <v>45107</v>
      </c>
      <c r="N3260" s="141">
        <v>45107</v>
      </c>
      <c r="O3260" s="29" t="s">
        <v>137</v>
      </c>
      <c r="P3260" s="104">
        <v>2</v>
      </c>
    </row>
    <row r="3261" spans="1:16" ht="12" customHeight="1" x14ac:dyDescent="0.35">
      <c r="A3261" s="107" t="s">
        <v>6</v>
      </c>
      <c r="B3261" s="107" t="s">
        <v>50</v>
      </c>
      <c r="C3261" s="108" t="s">
        <v>55</v>
      </c>
      <c r="D3261" s="108" t="s">
        <v>57</v>
      </c>
      <c r="E3261" s="108" t="s">
        <v>57</v>
      </c>
      <c r="F3261" s="109"/>
      <c r="G3261" s="109" t="s">
        <v>126</v>
      </c>
      <c r="H3261" s="13" t="s">
        <v>127</v>
      </c>
      <c r="I3261" s="110" t="s">
        <v>295</v>
      </c>
      <c r="J3261" s="110" t="s">
        <v>128</v>
      </c>
      <c r="K3261" s="110" t="s">
        <v>129</v>
      </c>
      <c r="L3261" s="142" t="s">
        <v>130</v>
      </c>
      <c r="M3261" s="142">
        <v>45107</v>
      </c>
      <c r="N3261" s="142">
        <v>45107</v>
      </c>
      <c r="O3261" s="110" t="s">
        <v>137</v>
      </c>
      <c r="P3261" s="104"/>
    </row>
    <row r="3262" spans="1:16" ht="12" customHeight="1" x14ac:dyDescent="0.35">
      <c r="A3262" s="94" t="s">
        <v>6</v>
      </c>
      <c r="B3262" s="94" t="s">
        <v>50</v>
      </c>
      <c r="C3262" s="100" t="s">
        <v>55</v>
      </c>
      <c r="D3262" s="100" t="s">
        <v>57</v>
      </c>
      <c r="E3262" s="30" t="s">
        <v>199</v>
      </c>
      <c r="F3262" s="96"/>
      <c r="G3262" s="96" t="s">
        <v>126</v>
      </c>
      <c r="H3262" s="97" t="s">
        <v>127</v>
      </c>
      <c r="I3262" s="29" t="s">
        <v>295</v>
      </c>
      <c r="J3262" s="29" t="s">
        <v>128</v>
      </c>
      <c r="K3262" s="29" t="s">
        <v>129</v>
      </c>
      <c r="L3262" s="141" t="s">
        <v>130</v>
      </c>
      <c r="M3262" s="141">
        <v>45107</v>
      </c>
      <c r="N3262" s="141">
        <v>45107</v>
      </c>
      <c r="O3262" s="29" t="s">
        <v>137</v>
      </c>
      <c r="P3262" s="104">
        <v>27</v>
      </c>
    </row>
    <row r="3263" spans="1:16" ht="12" customHeight="1" x14ac:dyDescent="0.35">
      <c r="A3263" s="94" t="s">
        <v>6</v>
      </c>
      <c r="B3263" s="94" t="s">
        <v>50</v>
      </c>
      <c r="C3263" s="100" t="s">
        <v>55</v>
      </c>
      <c r="D3263" s="100" t="s">
        <v>57</v>
      </c>
      <c r="E3263" s="30" t="s">
        <v>200</v>
      </c>
      <c r="F3263" s="96"/>
      <c r="G3263" s="96" t="s">
        <v>126</v>
      </c>
      <c r="H3263" s="97" t="s">
        <v>127</v>
      </c>
      <c r="I3263" s="29" t="s">
        <v>295</v>
      </c>
      <c r="J3263" s="29" t="s">
        <v>128</v>
      </c>
      <c r="K3263" s="29" t="s">
        <v>129</v>
      </c>
      <c r="L3263" s="141" t="s">
        <v>130</v>
      </c>
      <c r="M3263" s="141">
        <v>45107</v>
      </c>
      <c r="N3263" s="141">
        <v>45107</v>
      </c>
      <c r="O3263" s="29" t="s">
        <v>137</v>
      </c>
      <c r="P3263" s="104">
        <v>8</v>
      </c>
    </row>
    <row r="3264" spans="1:16" ht="12" customHeight="1" x14ac:dyDescent="0.35">
      <c r="A3264" s="94" t="s">
        <v>6</v>
      </c>
      <c r="B3264" s="94" t="s">
        <v>50</v>
      </c>
      <c r="C3264" s="100" t="s">
        <v>55</v>
      </c>
      <c r="D3264" s="100" t="s">
        <v>57</v>
      </c>
      <c r="E3264" s="30" t="s">
        <v>201</v>
      </c>
      <c r="F3264" s="96"/>
      <c r="G3264" s="96" t="s">
        <v>126</v>
      </c>
      <c r="H3264" s="97" t="s">
        <v>127</v>
      </c>
      <c r="I3264" s="29" t="s">
        <v>295</v>
      </c>
      <c r="J3264" s="29" t="s">
        <v>128</v>
      </c>
      <c r="K3264" s="29" t="s">
        <v>129</v>
      </c>
      <c r="L3264" s="141" t="s">
        <v>130</v>
      </c>
      <c r="M3264" s="141">
        <v>45107</v>
      </c>
      <c r="N3264" s="141">
        <v>45107</v>
      </c>
      <c r="O3264" s="29" t="s">
        <v>137</v>
      </c>
      <c r="P3264" s="104">
        <v>4</v>
      </c>
    </row>
    <row r="3265" spans="1:16" ht="12" customHeight="1" x14ac:dyDescent="0.35">
      <c r="A3265" s="94" t="s">
        <v>6</v>
      </c>
      <c r="B3265" s="94" t="s">
        <v>50</v>
      </c>
      <c r="C3265" s="100" t="s">
        <v>55</v>
      </c>
      <c r="D3265" s="100" t="s">
        <v>57</v>
      </c>
      <c r="E3265" s="30" t="s">
        <v>202</v>
      </c>
      <c r="F3265" s="96"/>
      <c r="G3265" s="96" t="s">
        <v>126</v>
      </c>
      <c r="H3265" s="97" t="s">
        <v>127</v>
      </c>
      <c r="I3265" s="29" t="s">
        <v>295</v>
      </c>
      <c r="J3265" s="29" t="s">
        <v>128</v>
      </c>
      <c r="K3265" s="29" t="s">
        <v>129</v>
      </c>
      <c r="L3265" s="141" t="s">
        <v>130</v>
      </c>
      <c r="M3265" s="141">
        <v>45107</v>
      </c>
      <c r="N3265" s="141">
        <v>45107</v>
      </c>
      <c r="O3265" s="29" t="s">
        <v>137</v>
      </c>
      <c r="P3265" s="104">
        <v>4</v>
      </c>
    </row>
    <row r="3266" spans="1:16" ht="12" customHeight="1" x14ac:dyDescent="0.35">
      <c r="A3266" s="94" t="s">
        <v>6</v>
      </c>
      <c r="B3266" s="94" t="s">
        <v>50</v>
      </c>
      <c r="C3266" s="100" t="s">
        <v>55</v>
      </c>
      <c r="D3266" s="100" t="s">
        <v>62</v>
      </c>
      <c r="E3266" s="30" t="s">
        <v>62</v>
      </c>
      <c r="F3266" s="96"/>
      <c r="G3266" s="96" t="s">
        <v>126</v>
      </c>
      <c r="H3266" s="97" t="s">
        <v>127</v>
      </c>
      <c r="I3266" s="29" t="s">
        <v>295</v>
      </c>
      <c r="J3266" s="29" t="s">
        <v>128</v>
      </c>
      <c r="K3266" s="29" t="s">
        <v>129</v>
      </c>
      <c r="L3266" s="141" t="s">
        <v>130</v>
      </c>
      <c r="M3266" s="141">
        <v>45107</v>
      </c>
      <c r="N3266" s="141">
        <v>45107</v>
      </c>
      <c r="O3266" s="29" t="s">
        <v>137</v>
      </c>
      <c r="P3266" s="104">
        <v>21</v>
      </c>
    </row>
    <row r="3267" spans="1:16" ht="12" customHeight="1" x14ac:dyDescent="0.35">
      <c r="A3267" s="94" t="s">
        <v>6</v>
      </c>
      <c r="B3267" s="94" t="s">
        <v>50</v>
      </c>
      <c r="C3267" s="100" t="s">
        <v>55</v>
      </c>
      <c r="D3267" s="30" t="s">
        <v>64</v>
      </c>
      <c r="E3267" s="30" t="s">
        <v>203</v>
      </c>
      <c r="F3267" s="96"/>
      <c r="G3267" s="96" t="s">
        <v>126</v>
      </c>
      <c r="H3267" s="97" t="s">
        <v>127</v>
      </c>
      <c r="I3267" s="29" t="s">
        <v>295</v>
      </c>
      <c r="J3267" s="29" t="s">
        <v>128</v>
      </c>
      <c r="K3267" s="29" t="s">
        <v>129</v>
      </c>
      <c r="L3267" s="141" t="s">
        <v>130</v>
      </c>
      <c r="M3267" s="141">
        <v>45107</v>
      </c>
      <c r="N3267" s="141">
        <v>45107</v>
      </c>
      <c r="O3267" s="29" t="s">
        <v>137</v>
      </c>
      <c r="P3267" s="104"/>
    </row>
    <row r="3268" spans="1:16" ht="12" customHeight="1" x14ac:dyDescent="0.35">
      <c r="A3268" s="94" t="s">
        <v>6</v>
      </c>
      <c r="B3268" s="94" t="s">
        <v>50</v>
      </c>
      <c r="C3268" s="100" t="s">
        <v>65</v>
      </c>
      <c r="D3268" s="100" t="s">
        <v>65</v>
      </c>
      <c r="E3268" s="30" t="s">
        <v>65</v>
      </c>
      <c r="F3268" s="96"/>
      <c r="G3268" s="96" t="s">
        <v>126</v>
      </c>
      <c r="H3268" s="97" t="s">
        <v>127</v>
      </c>
      <c r="I3268" s="29" t="s">
        <v>295</v>
      </c>
      <c r="J3268" s="29" t="s">
        <v>128</v>
      </c>
      <c r="K3268" s="29" t="s">
        <v>129</v>
      </c>
      <c r="L3268" s="141" t="s">
        <v>130</v>
      </c>
      <c r="M3268" s="141">
        <v>45107</v>
      </c>
      <c r="N3268" s="141">
        <v>45107</v>
      </c>
      <c r="O3268" s="29" t="s">
        <v>137</v>
      </c>
      <c r="P3268" s="111"/>
    </row>
    <row r="3269" spans="1:16" ht="12" customHeight="1" x14ac:dyDescent="0.35">
      <c r="A3269" s="94" t="s">
        <v>6</v>
      </c>
      <c r="B3269" s="94" t="s">
        <v>50</v>
      </c>
      <c r="C3269" s="100" t="s">
        <v>66</v>
      </c>
      <c r="D3269" s="100" t="s">
        <v>66</v>
      </c>
      <c r="E3269" s="30" t="s">
        <v>204</v>
      </c>
      <c r="F3269" s="96"/>
      <c r="G3269" s="96" t="s">
        <v>126</v>
      </c>
      <c r="H3269" s="97" t="s">
        <v>127</v>
      </c>
      <c r="I3269" s="29" t="s">
        <v>295</v>
      </c>
      <c r="J3269" s="29" t="s">
        <v>128</v>
      </c>
      <c r="K3269" s="29" t="s">
        <v>129</v>
      </c>
      <c r="L3269" s="141" t="s">
        <v>130</v>
      </c>
      <c r="M3269" s="141">
        <v>45107</v>
      </c>
      <c r="N3269" s="141">
        <v>45107</v>
      </c>
      <c r="O3269" s="29" t="s">
        <v>137</v>
      </c>
      <c r="P3269" s="99">
        <v>103</v>
      </c>
    </row>
    <row r="3270" spans="1:16" ht="12" customHeight="1" x14ac:dyDescent="0.35">
      <c r="A3270" s="94" t="s">
        <v>6</v>
      </c>
      <c r="B3270" s="94" t="s">
        <v>50</v>
      </c>
      <c r="C3270" s="100" t="s">
        <v>66</v>
      </c>
      <c r="D3270" s="100" t="s">
        <v>66</v>
      </c>
      <c r="E3270" s="30" t="s">
        <v>66</v>
      </c>
      <c r="F3270" s="96"/>
      <c r="G3270" s="96" t="s">
        <v>126</v>
      </c>
      <c r="H3270" s="97" t="s">
        <v>127</v>
      </c>
      <c r="I3270" s="29" t="s">
        <v>295</v>
      </c>
      <c r="J3270" s="29" t="s">
        <v>128</v>
      </c>
      <c r="K3270" s="29" t="s">
        <v>129</v>
      </c>
      <c r="L3270" s="141" t="s">
        <v>130</v>
      </c>
      <c r="M3270" s="141">
        <v>45107</v>
      </c>
      <c r="N3270" s="141">
        <v>45107</v>
      </c>
      <c r="O3270" s="29" t="s">
        <v>137</v>
      </c>
      <c r="P3270" s="99">
        <v>15</v>
      </c>
    </row>
    <row r="3271" spans="1:16" ht="12" customHeight="1" x14ac:dyDescent="0.35">
      <c r="A3271" s="94" t="s">
        <v>6</v>
      </c>
      <c r="B3271" s="94" t="s">
        <v>50</v>
      </c>
      <c r="C3271" s="100" t="s">
        <v>66</v>
      </c>
      <c r="D3271" s="100" t="s">
        <v>66</v>
      </c>
      <c r="E3271" s="30" t="s">
        <v>205</v>
      </c>
      <c r="F3271" s="96"/>
      <c r="G3271" s="96" t="s">
        <v>126</v>
      </c>
      <c r="H3271" s="97" t="s">
        <v>127</v>
      </c>
      <c r="I3271" s="29" t="s">
        <v>295</v>
      </c>
      <c r="J3271" s="29" t="s">
        <v>128</v>
      </c>
      <c r="K3271" s="29" t="s">
        <v>129</v>
      </c>
      <c r="L3271" s="141" t="s">
        <v>130</v>
      </c>
      <c r="M3271" s="141">
        <v>45107</v>
      </c>
      <c r="N3271" s="141">
        <v>45107</v>
      </c>
      <c r="O3271" s="29" t="s">
        <v>137</v>
      </c>
      <c r="P3271" s="99">
        <v>12</v>
      </c>
    </row>
    <row r="3272" spans="1:16" ht="12" customHeight="1" x14ac:dyDescent="0.35">
      <c r="A3272" s="94" t="s">
        <v>6</v>
      </c>
      <c r="B3272" s="94" t="s">
        <v>50</v>
      </c>
      <c r="C3272" s="100" t="s">
        <v>66</v>
      </c>
      <c r="D3272" s="100" t="s">
        <v>66</v>
      </c>
      <c r="E3272" s="30" t="s">
        <v>206</v>
      </c>
      <c r="F3272" s="96"/>
      <c r="G3272" s="96" t="s">
        <v>126</v>
      </c>
      <c r="H3272" s="97" t="s">
        <v>127</v>
      </c>
      <c r="I3272" s="29" t="s">
        <v>295</v>
      </c>
      <c r="J3272" s="29" t="s">
        <v>128</v>
      </c>
      <c r="K3272" s="29" t="s">
        <v>129</v>
      </c>
      <c r="L3272" s="141" t="s">
        <v>130</v>
      </c>
      <c r="M3272" s="141">
        <v>45107</v>
      </c>
      <c r="N3272" s="141">
        <v>45107</v>
      </c>
      <c r="O3272" s="29" t="s">
        <v>137</v>
      </c>
      <c r="P3272" s="99">
        <v>109</v>
      </c>
    </row>
    <row r="3273" spans="1:16" ht="12" customHeight="1" x14ac:dyDescent="0.35">
      <c r="A3273" s="94" t="s">
        <v>6</v>
      </c>
      <c r="B3273" s="94" t="s">
        <v>50</v>
      </c>
      <c r="C3273" s="100" t="s">
        <v>66</v>
      </c>
      <c r="D3273" s="100" t="s">
        <v>66</v>
      </c>
      <c r="E3273" s="30" t="s">
        <v>207</v>
      </c>
      <c r="F3273" s="96"/>
      <c r="G3273" s="96" t="s">
        <v>126</v>
      </c>
      <c r="H3273" s="97" t="s">
        <v>127</v>
      </c>
      <c r="I3273" s="29" t="s">
        <v>295</v>
      </c>
      <c r="J3273" s="29" t="s">
        <v>128</v>
      </c>
      <c r="K3273" s="29" t="s">
        <v>129</v>
      </c>
      <c r="L3273" s="141" t="s">
        <v>130</v>
      </c>
      <c r="M3273" s="141">
        <v>45107</v>
      </c>
      <c r="N3273" s="141">
        <v>45107</v>
      </c>
      <c r="O3273" s="29" t="s">
        <v>137</v>
      </c>
      <c r="P3273" s="99">
        <v>9</v>
      </c>
    </row>
    <row r="3274" spans="1:16" ht="12" customHeight="1" x14ac:dyDescent="0.35">
      <c r="A3274" s="94" t="s">
        <v>6</v>
      </c>
      <c r="B3274" s="94" t="s">
        <v>50</v>
      </c>
      <c r="C3274" s="100" t="s">
        <v>66</v>
      </c>
      <c r="D3274" s="100" t="s">
        <v>66</v>
      </c>
      <c r="E3274" s="30" t="s">
        <v>208</v>
      </c>
      <c r="F3274" s="96"/>
      <c r="G3274" s="96" t="s">
        <v>126</v>
      </c>
      <c r="H3274" s="97" t="s">
        <v>127</v>
      </c>
      <c r="I3274" s="29" t="s">
        <v>295</v>
      </c>
      <c r="J3274" s="29" t="s">
        <v>128</v>
      </c>
      <c r="K3274" s="29" t="s">
        <v>129</v>
      </c>
      <c r="L3274" s="141" t="s">
        <v>130</v>
      </c>
      <c r="M3274" s="141">
        <v>45107</v>
      </c>
      <c r="N3274" s="141">
        <v>45107</v>
      </c>
      <c r="O3274" s="29" t="s">
        <v>137</v>
      </c>
      <c r="P3274" s="99">
        <v>9</v>
      </c>
    </row>
    <row r="3275" spans="1:16" ht="12" customHeight="1" x14ac:dyDescent="0.35">
      <c r="A3275" s="94" t="s">
        <v>6</v>
      </c>
      <c r="B3275" s="94" t="s">
        <v>50</v>
      </c>
      <c r="C3275" s="100" t="s">
        <v>66</v>
      </c>
      <c r="D3275" s="100" t="s">
        <v>66</v>
      </c>
      <c r="E3275" s="30" t="s">
        <v>209</v>
      </c>
      <c r="F3275" s="96"/>
      <c r="G3275" s="96" t="s">
        <v>126</v>
      </c>
      <c r="H3275" s="97" t="s">
        <v>127</v>
      </c>
      <c r="I3275" s="29" t="s">
        <v>295</v>
      </c>
      <c r="J3275" s="29" t="s">
        <v>128</v>
      </c>
      <c r="K3275" s="29" t="s">
        <v>129</v>
      </c>
      <c r="L3275" s="141" t="s">
        <v>130</v>
      </c>
      <c r="M3275" s="141">
        <v>45107</v>
      </c>
      <c r="N3275" s="141">
        <v>45107</v>
      </c>
      <c r="O3275" s="29" t="s">
        <v>137</v>
      </c>
      <c r="P3275" s="99">
        <v>19</v>
      </c>
    </row>
    <row r="3276" spans="1:16" ht="12" customHeight="1" x14ac:dyDescent="0.35">
      <c r="A3276" s="94" t="s">
        <v>6</v>
      </c>
      <c r="B3276" s="94" t="s">
        <v>50</v>
      </c>
      <c r="C3276" s="100" t="s">
        <v>74</v>
      </c>
      <c r="D3276" s="100" t="s">
        <v>74</v>
      </c>
      <c r="E3276" s="30" t="s">
        <v>74</v>
      </c>
      <c r="F3276" s="96"/>
      <c r="G3276" s="96" t="s">
        <v>126</v>
      </c>
      <c r="H3276" s="97" t="s">
        <v>127</v>
      </c>
      <c r="I3276" s="29" t="s">
        <v>295</v>
      </c>
      <c r="J3276" s="29" t="s">
        <v>128</v>
      </c>
      <c r="K3276" s="29" t="s">
        <v>129</v>
      </c>
      <c r="L3276" s="141" t="s">
        <v>130</v>
      </c>
      <c r="M3276" s="141">
        <v>45107</v>
      </c>
      <c r="N3276" s="141">
        <v>45107</v>
      </c>
      <c r="O3276" s="29" t="s">
        <v>137</v>
      </c>
      <c r="P3276" s="99">
        <v>10</v>
      </c>
    </row>
    <row r="3277" spans="1:16" ht="12" customHeight="1" x14ac:dyDescent="0.35">
      <c r="A3277" s="94" t="s">
        <v>6</v>
      </c>
      <c r="B3277" s="94" t="s">
        <v>50</v>
      </c>
      <c r="C3277" s="100" t="s">
        <v>74</v>
      </c>
      <c r="D3277" s="100" t="s">
        <v>74</v>
      </c>
      <c r="E3277" s="30" t="s">
        <v>210</v>
      </c>
      <c r="F3277" s="96"/>
      <c r="G3277" s="96" t="s">
        <v>126</v>
      </c>
      <c r="H3277" s="97" t="s">
        <v>127</v>
      </c>
      <c r="I3277" s="29" t="s">
        <v>295</v>
      </c>
      <c r="J3277" s="29" t="s">
        <v>128</v>
      </c>
      <c r="K3277" s="29" t="s">
        <v>129</v>
      </c>
      <c r="L3277" s="141" t="s">
        <v>130</v>
      </c>
      <c r="M3277" s="141">
        <v>45107</v>
      </c>
      <c r="N3277" s="141">
        <v>45107</v>
      </c>
      <c r="O3277" s="29" t="s">
        <v>137</v>
      </c>
      <c r="P3277" s="99">
        <v>18</v>
      </c>
    </row>
    <row r="3278" spans="1:16" ht="12" customHeight="1" x14ac:dyDescent="0.35">
      <c r="A3278" s="94" t="s">
        <v>6</v>
      </c>
      <c r="B3278" s="94" t="s">
        <v>50</v>
      </c>
      <c r="C3278" s="100" t="s">
        <v>74</v>
      </c>
      <c r="D3278" s="100" t="s">
        <v>74</v>
      </c>
      <c r="E3278" s="30" t="s">
        <v>211</v>
      </c>
      <c r="F3278" s="96"/>
      <c r="G3278" s="96" t="s">
        <v>126</v>
      </c>
      <c r="H3278" s="97" t="s">
        <v>127</v>
      </c>
      <c r="I3278" s="29" t="s">
        <v>295</v>
      </c>
      <c r="J3278" s="29" t="s">
        <v>128</v>
      </c>
      <c r="K3278" s="29" t="s">
        <v>129</v>
      </c>
      <c r="L3278" s="141" t="s">
        <v>130</v>
      </c>
      <c r="M3278" s="141">
        <v>45107</v>
      </c>
      <c r="N3278" s="141">
        <v>45107</v>
      </c>
      <c r="O3278" s="29" t="s">
        <v>137</v>
      </c>
      <c r="P3278" s="99">
        <v>1</v>
      </c>
    </row>
    <row r="3279" spans="1:16" ht="12" customHeight="1" x14ac:dyDescent="0.35">
      <c r="A3279" s="94" t="s">
        <v>6</v>
      </c>
      <c r="B3279" s="94" t="s">
        <v>50</v>
      </c>
      <c r="C3279" s="100" t="s">
        <v>74</v>
      </c>
      <c r="D3279" s="100" t="s">
        <v>74</v>
      </c>
      <c r="E3279" s="30" t="s">
        <v>212</v>
      </c>
      <c r="F3279" s="96"/>
      <c r="G3279" s="96" t="s">
        <v>126</v>
      </c>
      <c r="H3279" s="97" t="s">
        <v>127</v>
      </c>
      <c r="I3279" s="29" t="s">
        <v>295</v>
      </c>
      <c r="J3279" s="29" t="s">
        <v>128</v>
      </c>
      <c r="K3279" s="29" t="s">
        <v>129</v>
      </c>
      <c r="L3279" s="141" t="s">
        <v>130</v>
      </c>
      <c r="M3279" s="141">
        <v>45107</v>
      </c>
      <c r="N3279" s="141">
        <v>45107</v>
      </c>
      <c r="O3279" s="29" t="s">
        <v>137</v>
      </c>
      <c r="P3279" s="99"/>
    </row>
    <row r="3280" spans="1:16" ht="12" customHeight="1" x14ac:dyDescent="0.35">
      <c r="A3280" s="94" t="s">
        <v>6</v>
      </c>
      <c r="B3280" s="94" t="s">
        <v>50</v>
      </c>
      <c r="C3280" s="100" t="s">
        <v>74</v>
      </c>
      <c r="D3280" s="100" t="s">
        <v>74</v>
      </c>
      <c r="E3280" s="30" t="s">
        <v>213</v>
      </c>
      <c r="F3280" s="96"/>
      <c r="G3280" s="96" t="s">
        <v>126</v>
      </c>
      <c r="H3280" s="97" t="s">
        <v>127</v>
      </c>
      <c r="I3280" s="29" t="s">
        <v>295</v>
      </c>
      <c r="J3280" s="29" t="s">
        <v>128</v>
      </c>
      <c r="K3280" s="29" t="s">
        <v>129</v>
      </c>
      <c r="L3280" s="141" t="s">
        <v>130</v>
      </c>
      <c r="M3280" s="141">
        <v>45107</v>
      </c>
      <c r="N3280" s="141">
        <v>45107</v>
      </c>
      <c r="O3280" s="29" t="s">
        <v>137</v>
      </c>
      <c r="P3280" s="99"/>
    </row>
    <row r="3281" spans="1:16" ht="12" customHeight="1" x14ac:dyDescent="0.35">
      <c r="A3281" s="94" t="s">
        <v>6</v>
      </c>
      <c r="B3281" s="94" t="s">
        <v>50</v>
      </c>
      <c r="C3281" s="100" t="s">
        <v>74</v>
      </c>
      <c r="D3281" s="100" t="s">
        <v>74</v>
      </c>
      <c r="E3281" s="30" t="s">
        <v>214</v>
      </c>
      <c r="F3281" s="96"/>
      <c r="G3281" s="96" t="s">
        <v>126</v>
      </c>
      <c r="H3281" s="97" t="s">
        <v>127</v>
      </c>
      <c r="I3281" s="29" t="s">
        <v>295</v>
      </c>
      <c r="J3281" s="29" t="s">
        <v>128</v>
      </c>
      <c r="K3281" s="29" t="s">
        <v>129</v>
      </c>
      <c r="L3281" s="141" t="s">
        <v>130</v>
      </c>
      <c r="M3281" s="141">
        <v>45107</v>
      </c>
      <c r="N3281" s="141">
        <v>45107</v>
      </c>
      <c r="O3281" s="29" t="s">
        <v>137</v>
      </c>
      <c r="P3281" s="99"/>
    </row>
    <row r="3282" spans="1:16" ht="12" customHeight="1" x14ac:dyDescent="0.35">
      <c r="A3282" s="94" t="s">
        <v>6</v>
      </c>
      <c r="B3282" s="94" t="s">
        <v>50</v>
      </c>
      <c r="C3282" s="100" t="s">
        <v>74</v>
      </c>
      <c r="D3282" s="100" t="s">
        <v>74</v>
      </c>
      <c r="E3282" s="30" t="s">
        <v>215</v>
      </c>
      <c r="F3282" s="96"/>
      <c r="G3282" s="96" t="s">
        <v>126</v>
      </c>
      <c r="H3282" s="97" t="s">
        <v>127</v>
      </c>
      <c r="I3282" s="29" t="s">
        <v>295</v>
      </c>
      <c r="J3282" s="29" t="s">
        <v>128</v>
      </c>
      <c r="K3282" s="29" t="s">
        <v>129</v>
      </c>
      <c r="L3282" s="141" t="s">
        <v>130</v>
      </c>
      <c r="M3282" s="141">
        <v>45107</v>
      </c>
      <c r="N3282" s="141">
        <v>45107</v>
      </c>
      <c r="O3282" s="29" t="s">
        <v>137</v>
      </c>
      <c r="P3282" s="99">
        <v>1</v>
      </c>
    </row>
    <row r="3283" spans="1:16" ht="12" customHeight="1" x14ac:dyDescent="0.35">
      <c r="A3283" s="94" t="s">
        <v>6</v>
      </c>
      <c r="B3283" s="94" t="s">
        <v>50</v>
      </c>
      <c r="C3283" s="100" t="s">
        <v>82</v>
      </c>
      <c r="D3283" s="100" t="s">
        <v>82</v>
      </c>
      <c r="E3283" s="30" t="s">
        <v>82</v>
      </c>
      <c r="F3283" s="96"/>
      <c r="G3283" s="96" t="s">
        <v>126</v>
      </c>
      <c r="H3283" s="97" t="s">
        <v>127</v>
      </c>
      <c r="I3283" s="29" t="s">
        <v>295</v>
      </c>
      <c r="J3283" s="29" t="s">
        <v>128</v>
      </c>
      <c r="K3283" s="29" t="s">
        <v>129</v>
      </c>
      <c r="L3283" s="141" t="s">
        <v>130</v>
      </c>
      <c r="M3283" s="141">
        <v>45107</v>
      </c>
      <c r="N3283" s="141">
        <v>45107</v>
      </c>
      <c r="O3283" s="29" t="s">
        <v>137</v>
      </c>
      <c r="P3283" s="111">
        <v>53</v>
      </c>
    </row>
    <row r="3284" spans="1:16" ht="12" customHeight="1" x14ac:dyDescent="0.35">
      <c r="A3284" s="94" t="s">
        <v>6</v>
      </c>
      <c r="B3284" s="94" t="s">
        <v>50</v>
      </c>
      <c r="C3284" s="100" t="s">
        <v>83</v>
      </c>
      <c r="D3284" s="100" t="s">
        <v>83</v>
      </c>
      <c r="E3284" s="30" t="s">
        <v>216</v>
      </c>
      <c r="F3284" s="96"/>
      <c r="G3284" s="96" t="s">
        <v>126</v>
      </c>
      <c r="H3284" s="97" t="s">
        <v>127</v>
      </c>
      <c r="I3284" s="29" t="s">
        <v>295</v>
      </c>
      <c r="J3284" s="29" t="s">
        <v>128</v>
      </c>
      <c r="K3284" s="29" t="s">
        <v>129</v>
      </c>
      <c r="L3284" s="141" t="s">
        <v>130</v>
      </c>
      <c r="M3284" s="141">
        <v>45107</v>
      </c>
      <c r="N3284" s="141">
        <v>45107</v>
      </c>
      <c r="O3284" s="29" t="s">
        <v>137</v>
      </c>
      <c r="P3284" s="99">
        <v>143</v>
      </c>
    </row>
    <row r="3285" spans="1:16" ht="12" customHeight="1" x14ac:dyDescent="0.35">
      <c r="A3285" s="94" t="s">
        <v>6</v>
      </c>
      <c r="B3285" s="94" t="s">
        <v>50</v>
      </c>
      <c r="C3285" s="100" t="s">
        <v>83</v>
      </c>
      <c r="D3285" s="100" t="s">
        <v>83</v>
      </c>
      <c r="E3285" s="30" t="s">
        <v>83</v>
      </c>
      <c r="F3285" s="96"/>
      <c r="G3285" s="96" t="s">
        <v>126</v>
      </c>
      <c r="H3285" s="97" t="s">
        <v>127</v>
      </c>
      <c r="I3285" s="29" t="s">
        <v>295</v>
      </c>
      <c r="J3285" s="29" t="s">
        <v>128</v>
      </c>
      <c r="K3285" s="29" t="s">
        <v>129</v>
      </c>
      <c r="L3285" s="141" t="s">
        <v>130</v>
      </c>
      <c r="M3285" s="141">
        <v>45107</v>
      </c>
      <c r="N3285" s="141">
        <v>45107</v>
      </c>
      <c r="O3285" s="29" t="s">
        <v>137</v>
      </c>
      <c r="P3285" s="99">
        <v>2</v>
      </c>
    </row>
    <row r="3286" spans="1:16" ht="12" customHeight="1" x14ac:dyDescent="0.35">
      <c r="A3286" s="94" t="s">
        <v>6</v>
      </c>
      <c r="B3286" s="94" t="s">
        <v>50</v>
      </c>
      <c r="C3286" s="100" t="s">
        <v>83</v>
      </c>
      <c r="D3286" s="100" t="s">
        <v>83</v>
      </c>
      <c r="E3286" s="30" t="s">
        <v>217</v>
      </c>
      <c r="F3286" s="96"/>
      <c r="G3286" s="96" t="s">
        <v>126</v>
      </c>
      <c r="H3286" s="97" t="s">
        <v>127</v>
      </c>
      <c r="I3286" s="29" t="s">
        <v>295</v>
      </c>
      <c r="J3286" s="29" t="s">
        <v>128</v>
      </c>
      <c r="K3286" s="29" t="s">
        <v>129</v>
      </c>
      <c r="L3286" s="141" t="s">
        <v>130</v>
      </c>
      <c r="M3286" s="141">
        <v>45107</v>
      </c>
      <c r="N3286" s="141">
        <v>45107</v>
      </c>
      <c r="O3286" s="29" t="s">
        <v>137</v>
      </c>
      <c r="P3286" s="99">
        <v>63</v>
      </c>
    </row>
    <row r="3287" spans="1:16" ht="12" customHeight="1" x14ac:dyDescent="0.35">
      <c r="A3287" s="94" t="s">
        <v>6</v>
      </c>
      <c r="B3287" s="94" t="s">
        <v>50</v>
      </c>
      <c r="C3287" s="100" t="s">
        <v>83</v>
      </c>
      <c r="D3287" s="100" t="s">
        <v>83</v>
      </c>
      <c r="E3287" s="30" t="s">
        <v>218</v>
      </c>
      <c r="F3287" s="96"/>
      <c r="G3287" s="96" t="s">
        <v>126</v>
      </c>
      <c r="H3287" s="97" t="s">
        <v>127</v>
      </c>
      <c r="I3287" s="29" t="s">
        <v>295</v>
      </c>
      <c r="J3287" s="29" t="s">
        <v>128</v>
      </c>
      <c r="K3287" s="29" t="s">
        <v>129</v>
      </c>
      <c r="L3287" s="141" t="s">
        <v>130</v>
      </c>
      <c r="M3287" s="141">
        <v>45107</v>
      </c>
      <c r="N3287" s="141">
        <v>45107</v>
      </c>
      <c r="O3287" s="29" t="s">
        <v>137</v>
      </c>
      <c r="P3287" s="99">
        <v>401</v>
      </c>
    </row>
    <row r="3288" spans="1:16" ht="12" customHeight="1" x14ac:dyDescent="0.35">
      <c r="A3288" s="94" t="s">
        <v>6</v>
      </c>
      <c r="B3288" s="94" t="s">
        <v>50</v>
      </c>
      <c r="C3288" s="100" t="s">
        <v>83</v>
      </c>
      <c r="D3288" s="100" t="s">
        <v>83</v>
      </c>
      <c r="E3288" s="30" t="s">
        <v>219</v>
      </c>
      <c r="F3288" s="96"/>
      <c r="G3288" s="96" t="s">
        <v>126</v>
      </c>
      <c r="H3288" s="97" t="s">
        <v>127</v>
      </c>
      <c r="I3288" s="29" t="s">
        <v>295</v>
      </c>
      <c r="J3288" s="29" t="s">
        <v>128</v>
      </c>
      <c r="K3288" s="29" t="s">
        <v>129</v>
      </c>
      <c r="L3288" s="141" t="s">
        <v>130</v>
      </c>
      <c r="M3288" s="141">
        <v>45107</v>
      </c>
      <c r="N3288" s="141">
        <v>45107</v>
      </c>
      <c r="O3288" s="29" t="s">
        <v>137</v>
      </c>
      <c r="P3288" s="99">
        <v>258</v>
      </c>
    </row>
    <row r="3289" spans="1:16" ht="12" customHeight="1" x14ac:dyDescent="0.35">
      <c r="A3289" s="94" t="s">
        <v>6</v>
      </c>
      <c r="B3289" s="94" t="s">
        <v>50</v>
      </c>
      <c r="C3289" s="100" t="s">
        <v>83</v>
      </c>
      <c r="D3289" s="100" t="s">
        <v>83</v>
      </c>
      <c r="E3289" s="30" t="s">
        <v>220</v>
      </c>
      <c r="F3289" s="96"/>
      <c r="G3289" s="96" t="s">
        <v>126</v>
      </c>
      <c r="H3289" s="97" t="s">
        <v>127</v>
      </c>
      <c r="I3289" s="29" t="s">
        <v>295</v>
      </c>
      <c r="J3289" s="29" t="s">
        <v>128</v>
      </c>
      <c r="K3289" s="29" t="s">
        <v>129</v>
      </c>
      <c r="L3289" s="141" t="s">
        <v>130</v>
      </c>
      <c r="M3289" s="141">
        <v>45107</v>
      </c>
      <c r="N3289" s="141">
        <v>45107</v>
      </c>
      <c r="O3289" s="29" t="s">
        <v>137</v>
      </c>
      <c r="P3289" s="99">
        <v>75</v>
      </c>
    </row>
    <row r="3290" spans="1:16" ht="12" customHeight="1" x14ac:dyDescent="0.35">
      <c r="A3290" s="94" t="s">
        <v>6</v>
      </c>
      <c r="B3290" s="94" t="s">
        <v>50</v>
      </c>
      <c r="C3290" s="100" t="s">
        <v>83</v>
      </c>
      <c r="D3290" s="100" t="s">
        <v>83</v>
      </c>
      <c r="E3290" s="30" t="s">
        <v>221</v>
      </c>
      <c r="F3290" s="96"/>
      <c r="G3290" s="96" t="s">
        <v>126</v>
      </c>
      <c r="H3290" s="97" t="s">
        <v>127</v>
      </c>
      <c r="I3290" s="29" t="s">
        <v>295</v>
      </c>
      <c r="J3290" s="29" t="s">
        <v>128</v>
      </c>
      <c r="K3290" s="29" t="s">
        <v>129</v>
      </c>
      <c r="L3290" s="141" t="s">
        <v>130</v>
      </c>
      <c r="M3290" s="141">
        <v>45107</v>
      </c>
      <c r="N3290" s="141">
        <v>45107</v>
      </c>
      <c r="O3290" s="29" t="s">
        <v>137</v>
      </c>
      <c r="P3290" s="99">
        <v>6</v>
      </c>
    </row>
    <row r="3291" spans="1:16" ht="12" customHeight="1" x14ac:dyDescent="0.35">
      <c r="A3291" s="94" t="s">
        <v>6</v>
      </c>
      <c r="B3291" s="94" t="s">
        <v>50</v>
      </c>
      <c r="C3291" s="100" t="s">
        <v>83</v>
      </c>
      <c r="D3291" s="100" t="s">
        <v>83</v>
      </c>
      <c r="E3291" s="30" t="s">
        <v>222</v>
      </c>
      <c r="F3291" s="96"/>
      <c r="G3291" s="96" t="s">
        <v>126</v>
      </c>
      <c r="H3291" s="97" t="s">
        <v>127</v>
      </c>
      <c r="I3291" s="29" t="s">
        <v>295</v>
      </c>
      <c r="J3291" s="29" t="s">
        <v>128</v>
      </c>
      <c r="K3291" s="29" t="s">
        <v>129</v>
      </c>
      <c r="L3291" s="141" t="s">
        <v>130</v>
      </c>
      <c r="M3291" s="141">
        <v>45107</v>
      </c>
      <c r="N3291" s="141">
        <v>45107</v>
      </c>
      <c r="O3291" s="29" t="s">
        <v>137</v>
      </c>
      <c r="P3291" s="99"/>
    </row>
    <row r="3292" spans="1:16" ht="12" customHeight="1" x14ac:dyDescent="0.35">
      <c r="A3292" s="94" t="s">
        <v>6</v>
      </c>
      <c r="B3292" s="94" t="s">
        <v>50</v>
      </c>
      <c r="C3292" s="100" t="s">
        <v>83</v>
      </c>
      <c r="D3292" s="100" t="s">
        <v>83</v>
      </c>
      <c r="E3292" s="30" t="s">
        <v>223</v>
      </c>
      <c r="F3292" s="96"/>
      <c r="G3292" s="96" t="s">
        <v>126</v>
      </c>
      <c r="H3292" s="97" t="s">
        <v>127</v>
      </c>
      <c r="I3292" s="29" t="s">
        <v>295</v>
      </c>
      <c r="J3292" s="29" t="s">
        <v>128</v>
      </c>
      <c r="K3292" s="29" t="s">
        <v>129</v>
      </c>
      <c r="L3292" s="141" t="s">
        <v>130</v>
      </c>
      <c r="M3292" s="141">
        <v>45107</v>
      </c>
      <c r="N3292" s="141">
        <v>45107</v>
      </c>
      <c r="O3292" s="29" t="s">
        <v>137</v>
      </c>
      <c r="P3292" s="99">
        <v>4</v>
      </c>
    </row>
    <row r="3293" spans="1:16" ht="12" customHeight="1" x14ac:dyDescent="0.35">
      <c r="A3293" s="94" t="s">
        <v>6</v>
      </c>
      <c r="B3293" s="94" t="s">
        <v>50</v>
      </c>
      <c r="C3293" s="100" t="s">
        <v>83</v>
      </c>
      <c r="D3293" s="100" t="s">
        <v>83</v>
      </c>
      <c r="E3293" s="30" t="s">
        <v>224</v>
      </c>
      <c r="F3293" s="96"/>
      <c r="G3293" s="96" t="s">
        <v>126</v>
      </c>
      <c r="H3293" s="97" t="s">
        <v>127</v>
      </c>
      <c r="I3293" s="29" t="s">
        <v>295</v>
      </c>
      <c r="J3293" s="29" t="s">
        <v>128</v>
      </c>
      <c r="K3293" s="29" t="s">
        <v>129</v>
      </c>
      <c r="L3293" s="141" t="s">
        <v>130</v>
      </c>
      <c r="M3293" s="141">
        <v>45107</v>
      </c>
      <c r="N3293" s="141">
        <v>45107</v>
      </c>
      <c r="O3293" s="29" t="s">
        <v>137</v>
      </c>
      <c r="P3293" s="112">
        <v>135</v>
      </c>
    </row>
    <row r="3294" spans="1:16" ht="12" customHeight="1" x14ac:dyDescent="0.35">
      <c r="A3294" s="94" t="s">
        <v>6</v>
      </c>
      <c r="B3294" s="94" t="s">
        <v>50</v>
      </c>
      <c r="C3294" s="100" t="s">
        <v>94</v>
      </c>
      <c r="D3294" s="100" t="s">
        <v>94</v>
      </c>
      <c r="E3294" s="30" t="s">
        <v>225</v>
      </c>
      <c r="F3294" s="96"/>
      <c r="G3294" s="96" t="s">
        <v>126</v>
      </c>
      <c r="H3294" s="97" t="s">
        <v>127</v>
      </c>
      <c r="I3294" s="29" t="s">
        <v>295</v>
      </c>
      <c r="J3294" s="29" t="s">
        <v>128</v>
      </c>
      <c r="K3294" s="29" t="s">
        <v>129</v>
      </c>
      <c r="L3294" s="141" t="s">
        <v>130</v>
      </c>
      <c r="M3294" s="141">
        <v>45107</v>
      </c>
      <c r="N3294" s="141">
        <v>45107</v>
      </c>
      <c r="O3294" s="29" t="s">
        <v>137</v>
      </c>
      <c r="P3294" s="99"/>
    </row>
    <row r="3295" spans="1:16" ht="12" customHeight="1" x14ac:dyDescent="0.35">
      <c r="A3295" s="94" t="s">
        <v>6</v>
      </c>
      <c r="B3295" s="94" t="s">
        <v>50</v>
      </c>
      <c r="C3295" s="100" t="s">
        <v>94</v>
      </c>
      <c r="D3295" s="100" t="s">
        <v>94</v>
      </c>
      <c r="E3295" s="30" t="s">
        <v>226</v>
      </c>
      <c r="F3295" s="96"/>
      <c r="G3295" s="96" t="s">
        <v>126</v>
      </c>
      <c r="H3295" s="97" t="s">
        <v>127</v>
      </c>
      <c r="I3295" s="29" t="s">
        <v>295</v>
      </c>
      <c r="J3295" s="29" t="s">
        <v>128</v>
      </c>
      <c r="K3295" s="29" t="s">
        <v>129</v>
      </c>
      <c r="L3295" s="141" t="s">
        <v>130</v>
      </c>
      <c r="M3295" s="141">
        <v>45107</v>
      </c>
      <c r="N3295" s="141">
        <v>45107</v>
      </c>
      <c r="O3295" s="29" t="s">
        <v>137</v>
      </c>
      <c r="P3295" s="99">
        <v>14</v>
      </c>
    </row>
    <row r="3296" spans="1:16" ht="12" customHeight="1" x14ac:dyDescent="0.35">
      <c r="A3296" s="94" t="s">
        <v>6</v>
      </c>
      <c r="B3296" s="94" t="s">
        <v>50</v>
      </c>
      <c r="C3296" s="100" t="s">
        <v>94</v>
      </c>
      <c r="D3296" s="100" t="s">
        <v>94</v>
      </c>
      <c r="E3296" s="30" t="s">
        <v>94</v>
      </c>
      <c r="F3296" s="96"/>
      <c r="G3296" s="96" t="s">
        <v>126</v>
      </c>
      <c r="H3296" s="97" t="s">
        <v>127</v>
      </c>
      <c r="I3296" s="29" t="s">
        <v>295</v>
      </c>
      <c r="J3296" s="29" t="s">
        <v>128</v>
      </c>
      <c r="K3296" s="29" t="s">
        <v>129</v>
      </c>
      <c r="L3296" s="141" t="s">
        <v>130</v>
      </c>
      <c r="M3296" s="141">
        <v>45107</v>
      </c>
      <c r="N3296" s="141">
        <v>45107</v>
      </c>
      <c r="O3296" s="29" t="s">
        <v>137</v>
      </c>
      <c r="P3296" s="99">
        <v>5</v>
      </c>
    </row>
    <row r="3297" spans="1:16" ht="12" customHeight="1" x14ac:dyDescent="0.35">
      <c r="A3297" s="94" t="s">
        <v>6</v>
      </c>
      <c r="B3297" s="94" t="s">
        <v>50</v>
      </c>
      <c r="C3297" s="100" t="s">
        <v>94</v>
      </c>
      <c r="D3297" s="100" t="s">
        <v>94</v>
      </c>
      <c r="E3297" s="30" t="s">
        <v>227</v>
      </c>
      <c r="F3297" s="96"/>
      <c r="G3297" s="96" t="s">
        <v>126</v>
      </c>
      <c r="H3297" s="97" t="s">
        <v>127</v>
      </c>
      <c r="I3297" s="29" t="s">
        <v>295</v>
      </c>
      <c r="J3297" s="29" t="s">
        <v>128</v>
      </c>
      <c r="K3297" s="29" t="s">
        <v>129</v>
      </c>
      <c r="L3297" s="141" t="s">
        <v>130</v>
      </c>
      <c r="M3297" s="141">
        <v>45107</v>
      </c>
      <c r="N3297" s="141">
        <v>45107</v>
      </c>
      <c r="O3297" s="29" t="s">
        <v>137</v>
      </c>
      <c r="P3297" s="99">
        <v>5</v>
      </c>
    </row>
    <row r="3298" spans="1:16" ht="12" customHeight="1" x14ac:dyDescent="0.35">
      <c r="A3298" s="94" t="s">
        <v>6</v>
      </c>
      <c r="B3298" s="94" t="s">
        <v>50</v>
      </c>
      <c r="C3298" s="100" t="s">
        <v>94</v>
      </c>
      <c r="D3298" s="100" t="s">
        <v>94</v>
      </c>
      <c r="E3298" s="30" t="s">
        <v>228</v>
      </c>
      <c r="F3298" s="96"/>
      <c r="G3298" s="96" t="s">
        <v>126</v>
      </c>
      <c r="H3298" s="97" t="s">
        <v>127</v>
      </c>
      <c r="I3298" s="29" t="s">
        <v>295</v>
      </c>
      <c r="J3298" s="29" t="s">
        <v>128</v>
      </c>
      <c r="K3298" s="29" t="s">
        <v>129</v>
      </c>
      <c r="L3298" s="141" t="s">
        <v>130</v>
      </c>
      <c r="M3298" s="141">
        <v>45107</v>
      </c>
      <c r="N3298" s="141">
        <v>45107</v>
      </c>
      <c r="O3298" s="29" t="s">
        <v>137</v>
      </c>
      <c r="P3298" s="99"/>
    </row>
    <row r="3299" spans="1:16" ht="12" customHeight="1" x14ac:dyDescent="0.35">
      <c r="A3299" s="94" t="s">
        <v>6</v>
      </c>
      <c r="B3299" s="94" t="s">
        <v>50</v>
      </c>
      <c r="C3299" s="100" t="s">
        <v>100</v>
      </c>
      <c r="D3299" s="100" t="s">
        <v>100</v>
      </c>
      <c r="E3299" s="30" t="s">
        <v>100</v>
      </c>
      <c r="F3299" s="96"/>
      <c r="G3299" s="96" t="s">
        <v>126</v>
      </c>
      <c r="H3299" s="97" t="s">
        <v>127</v>
      </c>
      <c r="I3299" s="29" t="s">
        <v>295</v>
      </c>
      <c r="J3299" s="29" t="s">
        <v>128</v>
      </c>
      <c r="K3299" s="29" t="s">
        <v>129</v>
      </c>
      <c r="L3299" s="141" t="s">
        <v>130</v>
      </c>
      <c r="M3299" s="141">
        <v>45107</v>
      </c>
      <c r="N3299" s="141">
        <v>45107</v>
      </c>
      <c r="O3299" s="29" t="s">
        <v>137</v>
      </c>
      <c r="P3299" s="113">
        <v>63</v>
      </c>
    </row>
    <row r="3300" spans="1:16" ht="12" customHeight="1" x14ac:dyDescent="0.35">
      <c r="A3300" s="94" t="s">
        <v>6</v>
      </c>
      <c r="B3300" s="94" t="s">
        <v>50</v>
      </c>
      <c r="C3300" s="115" t="s">
        <v>101</v>
      </c>
      <c r="D3300" s="115" t="s">
        <v>101</v>
      </c>
      <c r="E3300" s="29" t="s">
        <v>101</v>
      </c>
      <c r="F3300" s="96"/>
      <c r="G3300" s="96" t="s">
        <v>126</v>
      </c>
      <c r="H3300" s="97" t="s">
        <v>127</v>
      </c>
      <c r="I3300" s="29" t="s">
        <v>295</v>
      </c>
      <c r="J3300" s="29" t="s">
        <v>128</v>
      </c>
      <c r="K3300" s="29" t="s">
        <v>129</v>
      </c>
      <c r="L3300" s="141" t="s">
        <v>130</v>
      </c>
      <c r="M3300" s="141">
        <v>45107</v>
      </c>
      <c r="N3300" s="141">
        <v>45107</v>
      </c>
      <c r="O3300" s="29" t="s">
        <v>137</v>
      </c>
      <c r="P3300" s="99">
        <v>2</v>
      </c>
    </row>
    <row r="3301" spans="1:16" ht="12" customHeight="1" x14ac:dyDescent="0.35">
      <c r="A3301" s="94" t="s">
        <v>6</v>
      </c>
      <c r="B3301" s="94" t="s">
        <v>50</v>
      </c>
      <c r="C3301" s="115" t="s">
        <v>101</v>
      </c>
      <c r="D3301" s="115" t="s">
        <v>101</v>
      </c>
      <c r="E3301" s="29" t="s">
        <v>102</v>
      </c>
      <c r="F3301" s="96"/>
      <c r="G3301" s="96" t="s">
        <v>126</v>
      </c>
      <c r="H3301" s="97" t="s">
        <v>127</v>
      </c>
      <c r="I3301" s="29" t="s">
        <v>295</v>
      </c>
      <c r="J3301" s="29" t="s">
        <v>128</v>
      </c>
      <c r="K3301" s="29" t="s">
        <v>129</v>
      </c>
      <c r="L3301" s="141" t="s">
        <v>130</v>
      </c>
      <c r="M3301" s="141">
        <v>45107</v>
      </c>
      <c r="N3301" s="141">
        <v>45107</v>
      </c>
      <c r="O3301" s="29" t="s">
        <v>137</v>
      </c>
      <c r="P3301" s="99">
        <v>1</v>
      </c>
    </row>
    <row r="3302" spans="1:16" ht="12" customHeight="1" x14ac:dyDescent="0.35">
      <c r="A3302" s="94" t="s">
        <v>6</v>
      </c>
      <c r="B3302" s="94" t="s">
        <v>50</v>
      </c>
      <c r="C3302" s="115" t="s">
        <v>101</v>
      </c>
      <c r="D3302" s="115" t="s">
        <v>101</v>
      </c>
      <c r="E3302" s="29" t="s">
        <v>103</v>
      </c>
      <c r="F3302" s="96"/>
      <c r="G3302" s="96" t="s">
        <v>126</v>
      </c>
      <c r="H3302" s="97" t="s">
        <v>127</v>
      </c>
      <c r="I3302" s="29" t="s">
        <v>295</v>
      </c>
      <c r="J3302" s="29" t="s">
        <v>128</v>
      </c>
      <c r="K3302" s="29" t="s">
        <v>129</v>
      </c>
      <c r="L3302" s="141" t="s">
        <v>130</v>
      </c>
      <c r="M3302" s="141">
        <v>45107</v>
      </c>
      <c r="N3302" s="141">
        <v>45107</v>
      </c>
      <c r="O3302" s="29" t="s">
        <v>137</v>
      </c>
      <c r="P3302" s="99">
        <v>18</v>
      </c>
    </row>
    <row r="3303" spans="1:16" ht="12" customHeight="1" x14ac:dyDescent="0.35">
      <c r="A3303" s="94" t="s">
        <v>6</v>
      </c>
      <c r="B3303" s="94" t="s">
        <v>50</v>
      </c>
      <c r="C3303" s="115" t="s">
        <v>101</v>
      </c>
      <c r="D3303" s="115" t="s">
        <v>101</v>
      </c>
      <c r="E3303" s="29" t="s">
        <v>104</v>
      </c>
      <c r="F3303" s="96"/>
      <c r="G3303" s="96" t="s">
        <v>126</v>
      </c>
      <c r="H3303" s="97" t="s">
        <v>127</v>
      </c>
      <c r="I3303" s="29" t="s">
        <v>295</v>
      </c>
      <c r="J3303" s="29" t="s">
        <v>128</v>
      </c>
      <c r="K3303" s="29" t="s">
        <v>129</v>
      </c>
      <c r="L3303" s="141" t="s">
        <v>130</v>
      </c>
      <c r="M3303" s="141">
        <v>45107</v>
      </c>
      <c r="N3303" s="141">
        <v>45107</v>
      </c>
      <c r="O3303" s="29" t="s">
        <v>137</v>
      </c>
      <c r="P3303" s="99">
        <v>14</v>
      </c>
    </row>
    <row r="3304" spans="1:16" ht="12" customHeight="1" x14ac:dyDescent="0.35">
      <c r="A3304" s="94" t="s">
        <v>6</v>
      </c>
      <c r="B3304" s="94" t="s">
        <v>50</v>
      </c>
      <c r="C3304" s="115" t="s">
        <v>101</v>
      </c>
      <c r="D3304" s="115" t="s">
        <v>101</v>
      </c>
      <c r="E3304" s="29" t="s">
        <v>105</v>
      </c>
      <c r="F3304" s="96"/>
      <c r="G3304" s="96" t="s">
        <v>126</v>
      </c>
      <c r="H3304" s="97" t="s">
        <v>127</v>
      </c>
      <c r="I3304" s="29" t="s">
        <v>295</v>
      </c>
      <c r="J3304" s="29" t="s">
        <v>128</v>
      </c>
      <c r="K3304" s="29" t="s">
        <v>129</v>
      </c>
      <c r="L3304" s="141" t="s">
        <v>130</v>
      </c>
      <c r="M3304" s="141">
        <v>45107</v>
      </c>
      <c r="N3304" s="141">
        <v>45107</v>
      </c>
      <c r="O3304" s="29" t="s">
        <v>137</v>
      </c>
      <c r="P3304" s="99">
        <v>8</v>
      </c>
    </row>
    <row r="3305" spans="1:16" ht="12" customHeight="1" x14ac:dyDescent="0.35">
      <c r="A3305" s="94" t="s">
        <v>6</v>
      </c>
      <c r="B3305" s="94" t="s">
        <v>50</v>
      </c>
      <c r="C3305" s="94" t="s">
        <v>106</v>
      </c>
      <c r="D3305" s="94" t="s">
        <v>106</v>
      </c>
      <c r="E3305" s="29" t="s">
        <v>106</v>
      </c>
      <c r="F3305" s="96"/>
      <c r="G3305" s="96" t="s">
        <v>126</v>
      </c>
      <c r="H3305" s="97" t="s">
        <v>127</v>
      </c>
      <c r="I3305" s="29" t="s">
        <v>295</v>
      </c>
      <c r="J3305" s="29" t="s">
        <v>128</v>
      </c>
      <c r="K3305" s="29" t="s">
        <v>129</v>
      </c>
      <c r="L3305" s="141" t="s">
        <v>130</v>
      </c>
      <c r="M3305" s="141">
        <v>45107</v>
      </c>
      <c r="N3305" s="141">
        <v>45107</v>
      </c>
      <c r="O3305" s="29" t="s">
        <v>137</v>
      </c>
      <c r="P3305" s="113">
        <v>8</v>
      </c>
    </row>
    <row r="3306" spans="1:16" ht="12" customHeight="1" x14ac:dyDescent="0.35">
      <c r="A3306" s="94" t="s">
        <v>6</v>
      </c>
      <c r="B3306" s="94" t="s">
        <v>50</v>
      </c>
      <c r="C3306" s="30" t="s">
        <v>229</v>
      </c>
      <c r="D3306" s="30" t="s">
        <v>229</v>
      </c>
      <c r="E3306" s="30" t="s">
        <v>229</v>
      </c>
      <c r="F3306" s="96"/>
      <c r="G3306" s="96" t="s">
        <v>126</v>
      </c>
      <c r="H3306" s="97" t="s">
        <v>127</v>
      </c>
      <c r="I3306" s="29" t="s">
        <v>295</v>
      </c>
      <c r="J3306" s="29" t="s">
        <v>128</v>
      </c>
      <c r="K3306" s="29" t="s">
        <v>129</v>
      </c>
      <c r="L3306" s="141" t="s">
        <v>130</v>
      </c>
      <c r="M3306" s="141">
        <v>45107</v>
      </c>
      <c r="N3306" s="141">
        <v>45107</v>
      </c>
      <c r="O3306" s="29" t="s">
        <v>137</v>
      </c>
      <c r="P3306" s="113">
        <v>1</v>
      </c>
    </row>
    <row r="3307" spans="1:16" ht="12" customHeight="1" x14ac:dyDescent="0.35">
      <c r="A3307" s="94" t="s">
        <v>6</v>
      </c>
      <c r="B3307" s="94" t="s">
        <v>50</v>
      </c>
      <c r="C3307" s="115" t="s">
        <v>109</v>
      </c>
      <c r="D3307" s="115" t="s">
        <v>109</v>
      </c>
      <c r="E3307" s="29" t="s">
        <v>109</v>
      </c>
      <c r="F3307" s="96"/>
      <c r="G3307" s="96" t="s">
        <v>126</v>
      </c>
      <c r="H3307" s="97" t="s">
        <v>127</v>
      </c>
      <c r="I3307" s="29" t="s">
        <v>295</v>
      </c>
      <c r="J3307" s="29" t="s">
        <v>128</v>
      </c>
      <c r="K3307" s="29" t="s">
        <v>129</v>
      </c>
      <c r="L3307" s="141" t="s">
        <v>130</v>
      </c>
      <c r="M3307" s="141">
        <v>45107</v>
      </c>
      <c r="N3307" s="141">
        <v>45107</v>
      </c>
      <c r="O3307" s="29" t="s">
        <v>137</v>
      </c>
      <c r="P3307" s="99"/>
    </row>
    <row r="3308" spans="1:16" ht="12" customHeight="1" x14ac:dyDescent="0.35">
      <c r="A3308" s="94" t="s">
        <v>6</v>
      </c>
      <c r="B3308" s="94" t="s">
        <v>50</v>
      </c>
      <c r="C3308" s="115" t="s">
        <v>109</v>
      </c>
      <c r="D3308" s="115" t="s">
        <v>110</v>
      </c>
      <c r="E3308" s="29" t="s">
        <v>110</v>
      </c>
      <c r="F3308" s="96"/>
      <c r="G3308" s="96" t="s">
        <v>126</v>
      </c>
      <c r="H3308" s="97" t="s">
        <v>127</v>
      </c>
      <c r="I3308" s="29" t="s">
        <v>295</v>
      </c>
      <c r="J3308" s="29" t="s">
        <v>128</v>
      </c>
      <c r="K3308" s="29" t="s">
        <v>129</v>
      </c>
      <c r="L3308" s="141" t="s">
        <v>130</v>
      </c>
      <c r="M3308" s="141">
        <v>45107</v>
      </c>
      <c r="N3308" s="141">
        <v>45107</v>
      </c>
      <c r="O3308" s="29" t="s">
        <v>137</v>
      </c>
      <c r="P3308" s="99">
        <v>1</v>
      </c>
    </row>
    <row r="3309" spans="1:16" ht="12" customHeight="1" x14ac:dyDescent="0.35">
      <c r="A3309" s="94" t="s">
        <v>6</v>
      </c>
      <c r="B3309" s="94" t="s">
        <v>111</v>
      </c>
      <c r="C3309" s="94" t="s">
        <v>112</v>
      </c>
      <c r="D3309" s="94" t="s">
        <v>112</v>
      </c>
      <c r="E3309" s="29" t="s">
        <v>112</v>
      </c>
      <c r="F3309" s="96"/>
      <c r="G3309" s="96" t="s">
        <v>126</v>
      </c>
      <c r="H3309" s="97" t="s">
        <v>127</v>
      </c>
      <c r="I3309" s="29" t="s">
        <v>295</v>
      </c>
      <c r="J3309" s="29" t="s">
        <v>128</v>
      </c>
      <c r="K3309" s="29" t="s">
        <v>129</v>
      </c>
      <c r="L3309" s="141" t="s">
        <v>130</v>
      </c>
      <c r="M3309" s="141">
        <v>45107</v>
      </c>
      <c r="N3309" s="141">
        <v>45107</v>
      </c>
      <c r="O3309" s="29" t="s">
        <v>137</v>
      </c>
    </row>
    <row r="3310" spans="1:16" ht="12" customHeight="1" x14ac:dyDescent="0.35">
      <c r="A3310" s="94" t="s">
        <v>6</v>
      </c>
      <c r="B3310" s="94" t="s">
        <v>113</v>
      </c>
      <c r="C3310" s="94" t="s">
        <v>113</v>
      </c>
      <c r="D3310" s="94" t="s">
        <v>113</v>
      </c>
      <c r="E3310" s="29" t="s">
        <v>113</v>
      </c>
      <c r="F3310" s="96"/>
      <c r="G3310" s="96" t="s">
        <v>126</v>
      </c>
      <c r="H3310" s="97" t="s">
        <v>127</v>
      </c>
      <c r="I3310" s="29" t="s">
        <v>295</v>
      </c>
      <c r="J3310" s="29" t="s">
        <v>128</v>
      </c>
      <c r="K3310" s="29" t="s">
        <v>129</v>
      </c>
      <c r="L3310" s="141" t="s">
        <v>130</v>
      </c>
      <c r="M3310" s="141">
        <v>45107</v>
      </c>
      <c r="N3310" s="141">
        <v>45107</v>
      </c>
      <c r="O3310" s="29" t="s">
        <v>137</v>
      </c>
    </row>
    <row r="3311" spans="1:16" ht="12" customHeight="1" x14ac:dyDescent="0.35">
      <c r="A3311" s="94" t="s">
        <v>6</v>
      </c>
      <c r="B3311" s="94" t="s">
        <v>114</v>
      </c>
      <c r="C3311" s="94" t="s">
        <v>114</v>
      </c>
      <c r="D3311" s="94" t="s">
        <v>114</v>
      </c>
      <c r="E3311" s="29" t="s">
        <v>114</v>
      </c>
      <c r="F3311" s="96"/>
      <c r="G3311" s="96" t="s">
        <v>126</v>
      </c>
      <c r="H3311" s="97" t="s">
        <v>127</v>
      </c>
      <c r="I3311" s="29" t="s">
        <v>295</v>
      </c>
      <c r="J3311" s="29" t="s">
        <v>128</v>
      </c>
      <c r="K3311" s="29" t="s">
        <v>129</v>
      </c>
      <c r="L3311" s="141" t="s">
        <v>130</v>
      </c>
      <c r="M3311" s="141">
        <v>45107</v>
      </c>
      <c r="N3311" s="141">
        <v>45107</v>
      </c>
      <c r="O3311" s="29" t="s">
        <v>137</v>
      </c>
    </row>
    <row r="3312" spans="1:16" ht="12" customHeight="1" x14ac:dyDescent="0.35">
      <c r="A3312" s="94" t="s">
        <v>6</v>
      </c>
      <c r="B3312" s="94" t="s">
        <v>7</v>
      </c>
      <c r="C3312" s="94" t="s">
        <v>8</v>
      </c>
      <c r="D3312" s="94" t="s">
        <v>8</v>
      </c>
      <c r="E3312" s="29" t="s">
        <v>8</v>
      </c>
      <c r="F3312" s="96"/>
      <c r="G3312" s="96" t="s">
        <v>136</v>
      </c>
      <c r="H3312" s="97" t="s">
        <v>127</v>
      </c>
      <c r="I3312" s="94" t="s">
        <v>142</v>
      </c>
      <c r="J3312" s="94" t="s">
        <v>140</v>
      </c>
      <c r="K3312" s="94" t="s">
        <v>129</v>
      </c>
      <c r="L3312" s="143" t="s">
        <v>143</v>
      </c>
      <c r="M3312" s="144">
        <v>45138</v>
      </c>
      <c r="N3312" s="145">
        <v>45107</v>
      </c>
      <c r="O3312" s="117"/>
      <c r="P3312" s="39">
        <v>632</v>
      </c>
    </row>
    <row r="3313" spans="1:16" ht="12" customHeight="1" x14ac:dyDescent="0.35">
      <c r="A3313" s="94" t="s">
        <v>6</v>
      </c>
      <c r="B3313" s="94" t="s">
        <v>7</v>
      </c>
      <c r="C3313" s="94" t="s">
        <v>8</v>
      </c>
      <c r="D3313" s="94" t="s">
        <v>8</v>
      </c>
      <c r="E3313" s="29" t="s">
        <v>9</v>
      </c>
      <c r="F3313" s="96"/>
      <c r="G3313" s="96" t="s">
        <v>136</v>
      </c>
      <c r="H3313" s="97" t="s">
        <v>127</v>
      </c>
      <c r="I3313" s="94" t="s">
        <v>142</v>
      </c>
      <c r="J3313" s="94" t="s">
        <v>140</v>
      </c>
      <c r="K3313" s="94" t="s">
        <v>129</v>
      </c>
      <c r="L3313" s="143" t="s">
        <v>143</v>
      </c>
      <c r="M3313" s="144">
        <v>45138</v>
      </c>
      <c r="N3313" s="145">
        <v>45107</v>
      </c>
      <c r="O3313" s="117"/>
      <c r="P3313" s="39">
        <v>32</v>
      </c>
    </row>
    <row r="3314" spans="1:16" ht="12" customHeight="1" x14ac:dyDescent="0.35">
      <c r="A3314" s="94" t="s">
        <v>6</v>
      </c>
      <c r="B3314" s="94" t="s">
        <v>7</v>
      </c>
      <c r="C3314" s="94" t="s">
        <v>8</v>
      </c>
      <c r="D3314" s="94" t="s">
        <v>8</v>
      </c>
      <c r="E3314" s="29" t="s">
        <v>10</v>
      </c>
      <c r="F3314" s="96"/>
      <c r="G3314" s="96" t="s">
        <v>136</v>
      </c>
      <c r="H3314" s="97" t="s">
        <v>127</v>
      </c>
      <c r="I3314" s="94" t="s">
        <v>142</v>
      </c>
      <c r="J3314" s="94" t="s">
        <v>140</v>
      </c>
      <c r="K3314" s="94" t="s">
        <v>129</v>
      </c>
      <c r="L3314" s="143" t="s">
        <v>143</v>
      </c>
      <c r="M3314" s="144">
        <v>45138</v>
      </c>
      <c r="N3314" s="145">
        <v>45107</v>
      </c>
      <c r="O3314" s="117"/>
      <c r="P3314" s="39">
        <v>37</v>
      </c>
    </row>
    <row r="3315" spans="1:16" ht="12" customHeight="1" x14ac:dyDescent="0.35">
      <c r="A3315" s="94" t="s">
        <v>6</v>
      </c>
      <c r="B3315" s="94" t="s">
        <v>7</v>
      </c>
      <c r="C3315" s="94" t="s">
        <v>8</v>
      </c>
      <c r="D3315" s="94" t="s">
        <v>8</v>
      </c>
      <c r="E3315" s="29" t="s">
        <v>11</v>
      </c>
      <c r="F3315" s="96"/>
      <c r="G3315" s="96" t="s">
        <v>136</v>
      </c>
      <c r="H3315" s="97" t="s">
        <v>127</v>
      </c>
      <c r="I3315" s="94" t="s">
        <v>142</v>
      </c>
      <c r="J3315" s="94" t="s">
        <v>140</v>
      </c>
      <c r="K3315" s="94" t="s">
        <v>129</v>
      </c>
      <c r="L3315" s="143" t="s">
        <v>143</v>
      </c>
      <c r="M3315" s="144">
        <v>45138</v>
      </c>
      <c r="N3315" s="145">
        <v>45107</v>
      </c>
      <c r="O3315" s="117"/>
      <c r="P3315" s="39">
        <v>81</v>
      </c>
    </row>
    <row r="3316" spans="1:16" ht="12" customHeight="1" x14ac:dyDescent="0.35">
      <c r="A3316" s="94" t="s">
        <v>6</v>
      </c>
      <c r="B3316" s="94" t="s">
        <v>7</v>
      </c>
      <c r="C3316" s="94" t="s">
        <v>8</v>
      </c>
      <c r="D3316" s="94" t="s">
        <v>8</v>
      </c>
      <c r="E3316" s="29" t="s">
        <v>12</v>
      </c>
      <c r="F3316" s="96"/>
      <c r="G3316" s="96" t="s">
        <v>136</v>
      </c>
      <c r="H3316" s="97" t="s">
        <v>127</v>
      </c>
      <c r="I3316" s="94" t="s">
        <v>142</v>
      </c>
      <c r="J3316" s="94" t="s">
        <v>140</v>
      </c>
      <c r="K3316" s="94" t="s">
        <v>129</v>
      </c>
      <c r="L3316" s="143" t="s">
        <v>143</v>
      </c>
      <c r="M3316" s="144">
        <v>45138</v>
      </c>
      <c r="N3316" s="145">
        <v>45107</v>
      </c>
      <c r="O3316" s="117"/>
      <c r="P3316" s="39">
        <v>27</v>
      </c>
    </row>
    <row r="3317" spans="1:16" ht="12" customHeight="1" x14ac:dyDescent="0.35">
      <c r="A3317" s="94" t="s">
        <v>6</v>
      </c>
      <c r="B3317" s="94" t="s">
        <v>7</v>
      </c>
      <c r="C3317" s="94" t="s">
        <v>8</v>
      </c>
      <c r="D3317" s="94" t="s">
        <v>8</v>
      </c>
      <c r="E3317" s="29" t="s">
        <v>13</v>
      </c>
      <c r="F3317" s="96"/>
      <c r="G3317" s="96" t="s">
        <v>136</v>
      </c>
      <c r="H3317" s="97" t="s">
        <v>127</v>
      </c>
      <c r="I3317" s="94" t="s">
        <v>142</v>
      </c>
      <c r="J3317" s="94" t="s">
        <v>140</v>
      </c>
      <c r="K3317" s="94" t="s">
        <v>129</v>
      </c>
      <c r="L3317" s="143" t="s">
        <v>143</v>
      </c>
      <c r="M3317" s="144">
        <v>45138</v>
      </c>
      <c r="N3317" s="145">
        <v>45107</v>
      </c>
      <c r="O3317" s="117"/>
      <c r="P3317" s="39">
        <v>17</v>
      </c>
    </row>
    <row r="3318" spans="1:16" ht="12" customHeight="1" x14ac:dyDescent="0.35">
      <c r="A3318" s="94" t="s">
        <v>6</v>
      </c>
      <c r="B3318" s="94" t="s">
        <v>7</v>
      </c>
      <c r="C3318" s="94" t="s">
        <v>8</v>
      </c>
      <c r="D3318" s="94" t="s">
        <v>8</v>
      </c>
      <c r="E3318" s="94" t="s">
        <v>14</v>
      </c>
      <c r="F3318" s="96"/>
      <c r="G3318" s="96" t="s">
        <v>136</v>
      </c>
      <c r="H3318" s="97" t="s">
        <v>127</v>
      </c>
      <c r="I3318" s="94" t="s">
        <v>142</v>
      </c>
      <c r="J3318" s="94" t="s">
        <v>140</v>
      </c>
      <c r="K3318" s="94" t="s">
        <v>129</v>
      </c>
      <c r="L3318" s="143" t="s">
        <v>143</v>
      </c>
      <c r="M3318" s="144">
        <v>45138</v>
      </c>
      <c r="N3318" s="145">
        <v>45107</v>
      </c>
      <c r="O3318" s="117"/>
      <c r="P3318" s="39">
        <v>4620</v>
      </c>
    </row>
    <row r="3319" spans="1:16" ht="12" customHeight="1" x14ac:dyDescent="0.35">
      <c r="A3319" s="94" t="s">
        <v>6</v>
      </c>
      <c r="B3319" s="94" t="s">
        <v>7</v>
      </c>
      <c r="C3319" s="94" t="s">
        <v>8</v>
      </c>
      <c r="D3319" s="94" t="s">
        <v>8</v>
      </c>
      <c r="E3319" s="29" t="s">
        <v>15</v>
      </c>
      <c r="F3319" s="96"/>
      <c r="G3319" s="96" t="s">
        <v>136</v>
      </c>
      <c r="H3319" s="97" t="s">
        <v>127</v>
      </c>
      <c r="I3319" s="94" t="s">
        <v>142</v>
      </c>
      <c r="J3319" s="94" t="s">
        <v>140</v>
      </c>
      <c r="K3319" s="94" t="s">
        <v>129</v>
      </c>
      <c r="L3319" s="143" t="s">
        <v>143</v>
      </c>
      <c r="M3319" s="144">
        <v>45138</v>
      </c>
      <c r="N3319" s="145">
        <v>45107</v>
      </c>
      <c r="O3319" s="117"/>
      <c r="P3319" s="39">
        <v>41</v>
      </c>
    </row>
    <row r="3320" spans="1:16" ht="12" customHeight="1" x14ac:dyDescent="0.35">
      <c r="A3320" s="94" t="s">
        <v>6</v>
      </c>
      <c r="B3320" s="94" t="s">
        <v>7</v>
      </c>
      <c r="C3320" s="94" t="s">
        <v>8</v>
      </c>
      <c r="D3320" s="94" t="s">
        <v>8</v>
      </c>
      <c r="E3320" s="29" t="s">
        <v>16</v>
      </c>
      <c r="F3320" s="96"/>
      <c r="G3320" s="96" t="s">
        <v>136</v>
      </c>
      <c r="H3320" s="97" t="s">
        <v>127</v>
      </c>
      <c r="I3320" s="94" t="s">
        <v>142</v>
      </c>
      <c r="J3320" s="94" t="s">
        <v>140</v>
      </c>
      <c r="K3320" s="94" t="s">
        <v>129</v>
      </c>
      <c r="L3320" s="143" t="s">
        <v>143</v>
      </c>
      <c r="M3320" s="144">
        <v>45138</v>
      </c>
      <c r="N3320" s="145">
        <v>45107</v>
      </c>
      <c r="O3320" s="117"/>
      <c r="P3320" s="39">
        <v>405</v>
      </c>
    </row>
    <row r="3321" spans="1:16" ht="12" customHeight="1" x14ac:dyDescent="0.35">
      <c r="A3321" s="94" t="s">
        <v>6</v>
      </c>
      <c r="B3321" s="94" t="s">
        <v>7</v>
      </c>
      <c r="C3321" s="94" t="s">
        <v>8</v>
      </c>
      <c r="D3321" s="94" t="s">
        <v>8</v>
      </c>
      <c r="E3321" s="29" t="s">
        <v>17</v>
      </c>
      <c r="F3321" s="96"/>
      <c r="G3321" s="96" t="s">
        <v>136</v>
      </c>
      <c r="H3321" s="97" t="s">
        <v>127</v>
      </c>
      <c r="I3321" s="94" t="s">
        <v>142</v>
      </c>
      <c r="J3321" s="94" t="s">
        <v>140</v>
      </c>
      <c r="K3321" s="94" t="s">
        <v>129</v>
      </c>
      <c r="L3321" s="143" t="s">
        <v>143</v>
      </c>
      <c r="M3321" s="144">
        <v>45138</v>
      </c>
      <c r="N3321" s="145">
        <v>45107</v>
      </c>
      <c r="O3321" s="117"/>
      <c r="P3321" s="39">
        <v>433</v>
      </c>
    </row>
    <row r="3322" spans="1:16" ht="12" customHeight="1" x14ac:dyDescent="0.35">
      <c r="A3322" s="94" t="s">
        <v>6</v>
      </c>
      <c r="B3322" s="94" t="s">
        <v>7</v>
      </c>
      <c r="C3322" s="94" t="s">
        <v>8</v>
      </c>
      <c r="D3322" s="94" t="s">
        <v>8</v>
      </c>
      <c r="E3322" s="29" t="s">
        <v>18</v>
      </c>
      <c r="F3322" s="96"/>
      <c r="G3322" s="96" t="s">
        <v>136</v>
      </c>
      <c r="H3322" s="97" t="s">
        <v>127</v>
      </c>
      <c r="I3322" s="94" t="s">
        <v>142</v>
      </c>
      <c r="J3322" s="94" t="s">
        <v>140</v>
      </c>
      <c r="K3322" s="94" t="s">
        <v>129</v>
      </c>
      <c r="L3322" s="143" t="s">
        <v>143</v>
      </c>
      <c r="M3322" s="144">
        <v>45138</v>
      </c>
      <c r="N3322" s="145">
        <v>45107</v>
      </c>
      <c r="O3322" s="117"/>
      <c r="P3322" s="39">
        <v>37</v>
      </c>
    </row>
    <row r="3323" spans="1:16" ht="12" customHeight="1" x14ac:dyDescent="0.35">
      <c r="A3323" s="94" t="s">
        <v>6</v>
      </c>
      <c r="B3323" s="94" t="s">
        <v>7</v>
      </c>
      <c r="C3323" s="94" t="s">
        <v>8</v>
      </c>
      <c r="D3323" s="94" t="s">
        <v>8</v>
      </c>
      <c r="E3323" s="29" t="s">
        <v>19</v>
      </c>
      <c r="F3323" s="96"/>
      <c r="G3323" s="96" t="s">
        <v>136</v>
      </c>
      <c r="H3323" s="97" t="s">
        <v>127</v>
      </c>
      <c r="I3323" s="94" t="s">
        <v>142</v>
      </c>
      <c r="J3323" s="94" t="s">
        <v>140</v>
      </c>
      <c r="K3323" s="94" t="s">
        <v>129</v>
      </c>
      <c r="L3323" s="143" t="s">
        <v>143</v>
      </c>
      <c r="M3323" s="144">
        <v>45138</v>
      </c>
      <c r="N3323" s="145">
        <v>45107</v>
      </c>
      <c r="O3323" s="117"/>
      <c r="P3323" s="39">
        <v>120</v>
      </c>
    </row>
    <row r="3324" spans="1:16" ht="12" customHeight="1" x14ac:dyDescent="0.35">
      <c r="A3324" s="94" t="s">
        <v>6</v>
      </c>
      <c r="B3324" s="94" t="s">
        <v>7</v>
      </c>
      <c r="C3324" s="94" t="s">
        <v>8</v>
      </c>
      <c r="D3324" s="94" t="s">
        <v>8</v>
      </c>
      <c r="E3324" s="29" t="s">
        <v>20</v>
      </c>
      <c r="F3324" s="96"/>
      <c r="G3324" s="96" t="s">
        <v>136</v>
      </c>
      <c r="H3324" s="97" t="s">
        <v>127</v>
      </c>
      <c r="I3324" s="94" t="s">
        <v>142</v>
      </c>
      <c r="J3324" s="94" t="s">
        <v>140</v>
      </c>
      <c r="K3324" s="94" t="s">
        <v>129</v>
      </c>
      <c r="L3324" s="143" t="s">
        <v>143</v>
      </c>
      <c r="M3324" s="144">
        <v>45138</v>
      </c>
      <c r="N3324" s="145">
        <v>45107</v>
      </c>
      <c r="O3324" s="117"/>
      <c r="P3324" s="39">
        <v>101</v>
      </c>
    </row>
    <row r="3325" spans="1:16" ht="12" customHeight="1" x14ac:dyDescent="0.35">
      <c r="A3325" s="94" t="s">
        <v>6</v>
      </c>
      <c r="B3325" s="94" t="s">
        <v>7</v>
      </c>
      <c r="C3325" s="94" t="s">
        <v>21</v>
      </c>
      <c r="D3325" s="94" t="s">
        <v>21</v>
      </c>
      <c r="E3325" s="29" t="s">
        <v>22</v>
      </c>
      <c r="F3325" s="96"/>
      <c r="G3325" s="96" t="s">
        <v>136</v>
      </c>
      <c r="H3325" s="97" t="s">
        <v>127</v>
      </c>
      <c r="I3325" s="94" t="s">
        <v>142</v>
      </c>
      <c r="J3325" s="94" t="s">
        <v>140</v>
      </c>
      <c r="K3325" s="94" t="s">
        <v>129</v>
      </c>
      <c r="L3325" s="143" t="s">
        <v>143</v>
      </c>
      <c r="M3325" s="144">
        <v>45138</v>
      </c>
      <c r="N3325" s="145">
        <v>45107</v>
      </c>
      <c r="O3325" s="117"/>
      <c r="P3325" s="39">
        <v>43</v>
      </c>
    </row>
    <row r="3326" spans="1:16" ht="12" customHeight="1" x14ac:dyDescent="0.35">
      <c r="A3326" s="94" t="s">
        <v>6</v>
      </c>
      <c r="B3326" s="94" t="s">
        <v>7</v>
      </c>
      <c r="C3326" s="94" t="s">
        <v>21</v>
      </c>
      <c r="D3326" s="94" t="s">
        <v>21</v>
      </c>
      <c r="E3326" s="29" t="s">
        <v>23</v>
      </c>
      <c r="F3326" s="96"/>
      <c r="G3326" s="96" t="s">
        <v>136</v>
      </c>
      <c r="H3326" s="97" t="s">
        <v>127</v>
      </c>
      <c r="I3326" s="94" t="s">
        <v>142</v>
      </c>
      <c r="J3326" s="94" t="s">
        <v>140</v>
      </c>
      <c r="K3326" s="94" t="s">
        <v>129</v>
      </c>
      <c r="L3326" s="143" t="s">
        <v>143</v>
      </c>
      <c r="M3326" s="144">
        <v>45138</v>
      </c>
      <c r="N3326" s="145">
        <v>45107</v>
      </c>
      <c r="O3326" s="117"/>
      <c r="P3326" s="39">
        <v>8</v>
      </c>
    </row>
    <row r="3327" spans="1:16" ht="12" customHeight="1" x14ac:dyDescent="0.35">
      <c r="A3327" s="94" t="s">
        <v>6</v>
      </c>
      <c r="B3327" s="94" t="s">
        <v>7</v>
      </c>
      <c r="C3327" s="94" t="s">
        <v>21</v>
      </c>
      <c r="D3327" s="94" t="s">
        <v>21</v>
      </c>
      <c r="E3327" s="29" t="s">
        <v>24</v>
      </c>
      <c r="F3327" s="96"/>
      <c r="G3327" s="96" t="s">
        <v>136</v>
      </c>
      <c r="H3327" s="97" t="s">
        <v>127</v>
      </c>
      <c r="I3327" s="94" t="s">
        <v>142</v>
      </c>
      <c r="J3327" s="94" t="s">
        <v>140</v>
      </c>
      <c r="K3327" s="94" t="s">
        <v>129</v>
      </c>
      <c r="L3327" s="143" t="s">
        <v>143</v>
      </c>
      <c r="M3327" s="144">
        <v>45138</v>
      </c>
      <c r="N3327" s="145">
        <v>45107</v>
      </c>
      <c r="O3327" s="117"/>
      <c r="P3327" s="39">
        <v>29</v>
      </c>
    </row>
    <row r="3328" spans="1:16" ht="12" customHeight="1" x14ac:dyDescent="0.35">
      <c r="A3328" s="94" t="s">
        <v>6</v>
      </c>
      <c r="B3328" s="94" t="s">
        <v>7</v>
      </c>
      <c r="C3328" s="94" t="s">
        <v>21</v>
      </c>
      <c r="D3328" s="94" t="s">
        <v>21</v>
      </c>
      <c r="E3328" s="29" t="s">
        <v>25</v>
      </c>
      <c r="F3328" s="96"/>
      <c r="G3328" s="96" t="s">
        <v>136</v>
      </c>
      <c r="H3328" s="97" t="s">
        <v>127</v>
      </c>
      <c r="I3328" s="94" t="s">
        <v>142</v>
      </c>
      <c r="J3328" s="94" t="s">
        <v>140</v>
      </c>
      <c r="K3328" s="94" t="s">
        <v>129</v>
      </c>
      <c r="L3328" s="143" t="s">
        <v>143</v>
      </c>
      <c r="M3328" s="144">
        <v>45138</v>
      </c>
      <c r="N3328" s="145">
        <v>45107</v>
      </c>
      <c r="O3328" s="117"/>
      <c r="P3328" s="39">
        <v>116</v>
      </c>
    </row>
    <row r="3329" spans="1:16" ht="12" customHeight="1" x14ac:dyDescent="0.35">
      <c r="A3329" s="94" t="s">
        <v>6</v>
      </c>
      <c r="B3329" s="94" t="s">
        <v>7</v>
      </c>
      <c r="C3329" s="94" t="s">
        <v>21</v>
      </c>
      <c r="D3329" s="94" t="s">
        <v>21</v>
      </c>
      <c r="E3329" s="29" t="s">
        <v>26</v>
      </c>
      <c r="F3329" s="96"/>
      <c r="G3329" s="96" t="s">
        <v>136</v>
      </c>
      <c r="H3329" s="97" t="s">
        <v>127</v>
      </c>
      <c r="I3329" s="94" t="s">
        <v>142</v>
      </c>
      <c r="J3329" s="94" t="s">
        <v>140</v>
      </c>
      <c r="K3329" s="94" t="s">
        <v>129</v>
      </c>
      <c r="L3329" s="143" t="s">
        <v>143</v>
      </c>
      <c r="M3329" s="144">
        <v>45138</v>
      </c>
      <c r="N3329" s="145">
        <v>45107</v>
      </c>
      <c r="O3329" s="117"/>
      <c r="P3329" s="39">
        <v>53</v>
      </c>
    </row>
    <row r="3330" spans="1:16" ht="12" customHeight="1" x14ac:dyDescent="0.35">
      <c r="A3330" s="94" t="s">
        <v>6</v>
      </c>
      <c r="B3330" s="94" t="s">
        <v>7</v>
      </c>
      <c r="C3330" s="94" t="s">
        <v>21</v>
      </c>
      <c r="D3330" s="94" t="s">
        <v>21</v>
      </c>
      <c r="E3330" s="29" t="s">
        <v>27</v>
      </c>
      <c r="F3330" s="96"/>
      <c r="G3330" s="96" t="s">
        <v>136</v>
      </c>
      <c r="H3330" s="97" t="s">
        <v>127</v>
      </c>
      <c r="I3330" s="94" t="s">
        <v>142</v>
      </c>
      <c r="J3330" s="94" t="s">
        <v>140</v>
      </c>
      <c r="K3330" s="94" t="s">
        <v>129</v>
      </c>
      <c r="L3330" s="143" t="s">
        <v>143</v>
      </c>
      <c r="M3330" s="144">
        <v>45138</v>
      </c>
      <c r="N3330" s="145">
        <v>45107</v>
      </c>
      <c r="O3330" s="117"/>
      <c r="P3330" s="39">
        <v>123</v>
      </c>
    </row>
    <row r="3331" spans="1:16" ht="12" customHeight="1" x14ac:dyDescent="0.35">
      <c r="A3331" s="94" t="s">
        <v>6</v>
      </c>
      <c r="B3331" s="94" t="s">
        <v>7</v>
      </c>
      <c r="C3331" s="94" t="s">
        <v>21</v>
      </c>
      <c r="D3331" s="94" t="s">
        <v>21</v>
      </c>
      <c r="E3331" s="30" t="s">
        <v>28</v>
      </c>
      <c r="F3331" s="96"/>
      <c r="G3331" s="96" t="s">
        <v>136</v>
      </c>
      <c r="H3331" s="97" t="s">
        <v>127</v>
      </c>
      <c r="I3331" s="94" t="s">
        <v>142</v>
      </c>
      <c r="J3331" s="94" t="s">
        <v>140</v>
      </c>
      <c r="K3331" s="94" t="s">
        <v>129</v>
      </c>
      <c r="L3331" s="143" t="s">
        <v>143</v>
      </c>
      <c r="M3331" s="144">
        <v>45138</v>
      </c>
      <c r="N3331" s="145">
        <v>45107</v>
      </c>
      <c r="O3331" s="117"/>
      <c r="P3331" s="39">
        <v>251</v>
      </c>
    </row>
    <row r="3332" spans="1:16" ht="12" customHeight="1" x14ac:dyDescent="0.35">
      <c r="A3332" s="94" t="s">
        <v>6</v>
      </c>
      <c r="B3332" s="94" t="s">
        <v>7</v>
      </c>
      <c r="C3332" s="94" t="s">
        <v>21</v>
      </c>
      <c r="D3332" s="94" t="s">
        <v>29</v>
      </c>
      <c r="E3332" s="29" t="s">
        <v>30</v>
      </c>
      <c r="F3332" s="96"/>
      <c r="G3332" s="96" t="s">
        <v>136</v>
      </c>
      <c r="H3332" s="97" t="s">
        <v>127</v>
      </c>
      <c r="I3332" s="94" t="s">
        <v>142</v>
      </c>
      <c r="J3332" s="94" t="s">
        <v>140</v>
      </c>
      <c r="K3332" s="94" t="s">
        <v>129</v>
      </c>
      <c r="L3332" s="143" t="s">
        <v>143</v>
      </c>
      <c r="M3332" s="144">
        <v>45138</v>
      </c>
      <c r="N3332" s="145">
        <v>45107</v>
      </c>
      <c r="O3332" s="117"/>
      <c r="P3332" s="39">
        <v>263</v>
      </c>
    </row>
    <row r="3333" spans="1:16" ht="12" customHeight="1" x14ac:dyDescent="0.35">
      <c r="A3333" s="94" t="s">
        <v>6</v>
      </c>
      <c r="B3333" s="94" t="s">
        <v>7</v>
      </c>
      <c r="C3333" s="94" t="s">
        <v>21</v>
      </c>
      <c r="D3333" s="94" t="s">
        <v>29</v>
      </c>
      <c r="E3333" s="29" t="s">
        <v>31</v>
      </c>
      <c r="F3333" s="96"/>
      <c r="G3333" s="96" t="s">
        <v>136</v>
      </c>
      <c r="H3333" s="97" t="s">
        <v>127</v>
      </c>
      <c r="I3333" s="94" t="s">
        <v>142</v>
      </c>
      <c r="J3333" s="94" t="s">
        <v>140</v>
      </c>
      <c r="K3333" s="94" t="s">
        <v>129</v>
      </c>
      <c r="L3333" s="143" t="s">
        <v>143</v>
      </c>
      <c r="M3333" s="144">
        <v>45138</v>
      </c>
      <c r="N3333" s="145">
        <v>45107</v>
      </c>
      <c r="O3333" s="117"/>
    </row>
    <row r="3334" spans="1:16" ht="12" customHeight="1" x14ac:dyDescent="0.35">
      <c r="A3334" s="94" t="s">
        <v>6</v>
      </c>
      <c r="B3334" s="94" t="s">
        <v>7</v>
      </c>
      <c r="C3334" s="94" t="s">
        <v>21</v>
      </c>
      <c r="D3334" s="94" t="s">
        <v>29</v>
      </c>
      <c r="E3334" s="29" t="s">
        <v>32</v>
      </c>
      <c r="F3334" s="96"/>
      <c r="G3334" s="96" t="s">
        <v>136</v>
      </c>
      <c r="H3334" s="97" t="s">
        <v>127</v>
      </c>
      <c r="I3334" s="94" t="s">
        <v>142</v>
      </c>
      <c r="J3334" s="94" t="s">
        <v>140</v>
      </c>
      <c r="K3334" s="94" t="s">
        <v>129</v>
      </c>
      <c r="L3334" s="143" t="s">
        <v>143</v>
      </c>
      <c r="M3334" s="144">
        <v>45138</v>
      </c>
      <c r="N3334" s="145">
        <v>45107</v>
      </c>
      <c r="O3334" s="117"/>
      <c r="P3334" s="39">
        <v>24</v>
      </c>
    </row>
    <row r="3335" spans="1:16" ht="12" customHeight="1" x14ac:dyDescent="0.35">
      <c r="A3335" s="94" t="s">
        <v>6</v>
      </c>
      <c r="B3335" s="94" t="s">
        <v>7</v>
      </c>
      <c r="C3335" s="94" t="s">
        <v>21</v>
      </c>
      <c r="D3335" s="94" t="s">
        <v>33</v>
      </c>
      <c r="E3335" s="29" t="s">
        <v>34</v>
      </c>
      <c r="F3335" s="96"/>
      <c r="G3335" s="96" t="s">
        <v>136</v>
      </c>
      <c r="H3335" s="97" t="s">
        <v>127</v>
      </c>
      <c r="I3335" s="94" t="s">
        <v>142</v>
      </c>
      <c r="J3335" s="94" t="s">
        <v>140</v>
      </c>
      <c r="K3335" s="94" t="s">
        <v>129</v>
      </c>
      <c r="L3335" s="143" t="s">
        <v>143</v>
      </c>
      <c r="M3335" s="144">
        <v>45138</v>
      </c>
      <c r="N3335" s="145">
        <v>45107</v>
      </c>
      <c r="O3335" s="117"/>
      <c r="P3335" s="39">
        <v>764</v>
      </c>
    </row>
    <row r="3336" spans="1:16" ht="12" customHeight="1" x14ac:dyDescent="0.35">
      <c r="A3336" s="94" t="s">
        <v>6</v>
      </c>
      <c r="B3336" s="94" t="s">
        <v>7</v>
      </c>
      <c r="C3336" s="94" t="s">
        <v>21</v>
      </c>
      <c r="D3336" s="94" t="s">
        <v>33</v>
      </c>
      <c r="E3336" s="29" t="s">
        <v>35</v>
      </c>
      <c r="F3336" s="96"/>
      <c r="G3336" s="96" t="s">
        <v>136</v>
      </c>
      <c r="H3336" s="97" t="s">
        <v>127</v>
      </c>
      <c r="I3336" s="94" t="s">
        <v>142</v>
      </c>
      <c r="J3336" s="94" t="s">
        <v>140</v>
      </c>
      <c r="K3336" s="94" t="s">
        <v>129</v>
      </c>
      <c r="L3336" s="143" t="s">
        <v>143</v>
      </c>
      <c r="M3336" s="144">
        <v>45138</v>
      </c>
      <c r="N3336" s="145">
        <v>45107</v>
      </c>
      <c r="O3336" s="117"/>
      <c r="P3336" s="39">
        <v>173</v>
      </c>
    </row>
    <row r="3337" spans="1:16" ht="12" customHeight="1" x14ac:dyDescent="0.35">
      <c r="A3337" s="94" t="s">
        <v>6</v>
      </c>
      <c r="B3337" s="94" t="s">
        <v>7</v>
      </c>
      <c r="C3337" s="94" t="s">
        <v>21</v>
      </c>
      <c r="D3337" s="94" t="s">
        <v>33</v>
      </c>
      <c r="E3337" s="29" t="s">
        <v>36</v>
      </c>
      <c r="F3337" s="96"/>
      <c r="G3337" s="96" t="s">
        <v>136</v>
      </c>
      <c r="H3337" s="97" t="s">
        <v>127</v>
      </c>
      <c r="I3337" s="94" t="s">
        <v>142</v>
      </c>
      <c r="J3337" s="94" t="s">
        <v>140</v>
      </c>
      <c r="K3337" s="94" t="s">
        <v>129</v>
      </c>
      <c r="L3337" s="143" t="s">
        <v>143</v>
      </c>
      <c r="M3337" s="144">
        <v>45138</v>
      </c>
      <c r="N3337" s="145">
        <v>45107</v>
      </c>
      <c r="O3337" s="117"/>
      <c r="P3337" s="39">
        <v>113</v>
      </c>
    </row>
    <row r="3338" spans="1:16" ht="12" customHeight="1" x14ac:dyDescent="0.35">
      <c r="A3338" s="94" t="s">
        <v>6</v>
      </c>
      <c r="B3338" s="94" t="s">
        <v>7</v>
      </c>
      <c r="C3338" s="94" t="s">
        <v>21</v>
      </c>
      <c r="D3338" s="94" t="s">
        <v>33</v>
      </c>
      <c r="E3338" s="29" t="s">
        <v>37</v>
      </c>
      <c r="F3338" s="96"/>
      <c r="G3338" s="96" t="s">
        <v>136</v>
      </c>
      <c r="H3338" s="97" t="s">
        <v>127</v>
      </c>
      <c r="I3338" s="94" t="s">
        <v>142</v>
      </c>
      <c r="J3338" s="94" t="s">
        <v>140</v>
      </c>
      <c r="K3338" s="94" t="s">
        <v>129</v>
      </c>
      <c r="L3338" s="143" t="s">
        <v>143</v>
      </c>
      <c r="M3338" s="144">
        <v>45138</v>
      </c>
      <c r="N3338" s="145">
        <v>45107</v>
      </c>
      <c r="O3338" s="117"/>
      <c r="P3338" s="39">
        <v>0</v>
      </c>
    </row>
    <row r="3339" spans="1:16" ht="12" customHeight="1" x14ac:dyDescent="0.35">
      <c r="A3339" s="94" t="s">
        <v>6</v>
      </c>
      <c r="B3339" s="94" t="s">
        <v>7</v>
      </c>
      <c r="C3339" s="94" t="s">
        <v>21</v>
      </c>
      <c r="D3339" s="94" t="s">
        <v>33</v>
      </c>
      <c r="E3339" s="29" t="s">
        <v>38</v>
      </c>
      <c r="F3339" s="96"/>
      <c r="G3339" s="96" t="s">
        <v>136</v>
      </c>
      <c r="H3339" s="97" t="s">
        <v>127</v>
      </c>
      <c r="I3339" s="94" t="s">
        <v>142</v>
      </c>
      <c r="J3339" s="94" t="s">
        <v>140</v>
      </c>
      <c r="K3339" s="94" t="s">
        <v>129</v>
      </c>
      <c r="L3339" s="143" t="s">
        <v>143</v>
      </c>
      <c r="M3339" s="144">
        <v>45138</v>
      </c>
      <c r="N3339" s="145">
        <v>45107</v>
      </c>
      <c r="O3339" s="117"/>
      <c r="P3339" s="39">
        <v>12</v>
      </c>
    </row>
    <row r="3340" spans="1:16" ht="12" customHeight="1" x14ac:dyDescent="0.35">
      <c r="A3340" s="94" t="s">
        <v>6</v>
      </c>
      <c r="B3340" s="94" t="s">
        <v>7</v>
      </c>
      <c r="C3340" s="94" t="s">
        <v>21</v>
      </c>
      <c r="D3340" s="94" t="s">
        <v>33</v>
      </c>
      <c r="E3340" s="29" t="s">
        <v>39</v>
      </c>
      <c r="F3340" s="96"/>
      <c r="G3340" s="96" t="s">
        <v>136</v>
      </c>
      <c r="H3340" s="97" t="s">
        <v>127</v>
      </c>
      <c r="I3340" s="94" t="s">
        <v>142</v>
      </c>
      <c r="J3340" s="94" t="s">
        <v>140</v>
      </c>
      <c r="K3340" s="94" t="s">
        <v>129</v>
      </c>
      <c r="L3340" s="143" t="s">
        <v>143</v>
      </c>
      <c r="M3340" s="144">
        <v>45138</v>
      </c>
      <c r="N3340" s="145">
        <v>45107</v>
      </c>
      <c r="O3340" s="117"/>
      <c r="P3340" s="39">
        <v>22</v>
      </c>
    </row>
    <row r="3341" spans="1:16" ht="12" customHeight="1" x14ac:dyDescent="0.35">
      <c r="A3341" s="94" t="s">
        <v>6</v>
      </c>
      <c r="B3341" s="94" t="s">
        <v>7</v>
      </c>
      <c r="C3341" s="94" t="s">
        <v>40</v>
      </c>
      <c r="D3341" s="94" t="s">
        <v>40</v>
      </c>
      <c r="E3341" s="30" t="s">
        <v>40</v>
      </c>
      <c r="F3341" s="96"/>
      <c r="G3341" s="96" t="s">
        <v>136</v>
      </c>
      <c r="H3341" s="97" t="s">
        <v>127</v>
      </c>
      <c r="I3341" s="94" t="s">
        <v>142</v>
      </c>
      <c r="J3341" s="94" t="s">
        <v>140</v>
      </c>
      <c r="K3341" s="94" t="s">
        <v>129</v>
      </c>
      <c r="L3341" s="143" t="s">
        <v>143</v>
      </c>
      <c r="M3341" s="144">
        <v>45138</v>
      </c>
      <c r="N3341" s="145">
        <v>45107</v>
      </c>
      <c r="O3341" s="117"/>
      <c r="P3341" s="39">
        <v>54</v>
      </c>
    </row>
    <row r="3342" spans="1:16" ht="12" customHeight="1" x14ac:dyDescent="0.35">
      <c r="A3342" s="94" t="s">
        <v>6</v>
      </c>
      <c r="B3342" s="94" t="s">
        <v>7</v>
      </c>
      <c r="C3342" s="94" t="s">
        <v>41</v>
      </c>
      <c r="D3342" s="94" t="s">
        <v>41</v>
      </c>
      <c r="E3342" s="29" t="s">
        <v>41</v>
      </c>
      <c r="F3342" s="96"/>
      <c r="G3342" s="96" t="s">
        <v>136</v>
      </c>
      <c r="H3342" s="97" t="s">
        <v>127</v>
      </c>
      <c r="I3342" s="94" t="s">
        <v>142</v>
      </c>
      <c r="J3342" s="94" t="s">
        <v>140</v>
      </c>
      <c r="K3342" s="94" t="s">
        <v>129</v>
      </c>
      <c r="L3342" s="143" t="s">
        <v>143</v>
      </c>
      <c r="M3342" s="144">
        <v>45138</v>
      </c>
      <c r="N3342" s="145">
        <v>45107</v>
      </c>
      <c r="O3342" s="117"/>
      <c r="P3342" s="39">
        <v>483</v>
      </c>
    </row>
    <row r="3343" spans="1:16" ht="12" customHeight="1" x14ac:dyDescent="0.35">
      <c r="A3343" s="94" t="s">
        <v>6</v>
      </c>
      <c r="B3343" s="94" t="s">
        <v>7</v>
      </c>
      <c r="C3343" s="94" t="s">
        <v>42</v>
      </c>
      <c r="D3343" s="94" t="s">
        <v>42</v>
      </c>
      <c r="E3343" s="29" t="s">
        <v>43</v>
      </c>
      <c r="F3343" s="96"/>
      <c r="G3343" s="96" t="s">
        <v>136</v>
      </c>
      <c r="H3343" s="97" t="s">
        <v>127</v>
      </c>
      <c r="I3343" s="94" t="s">
        <v>142</v>
      </c>
      <c r="J3343" s="94" t="s">
        <v>140</v>
      </c>
      <c r="K3343" s="94" t="s">
        <v>129</v>
      </c>
      <c r="L3343" s="143" t="s">
        <v>143</v>
      </c>
      <c r="M3343" s="144">
        <v>45138</v>
      </c>
      <c r="N3343" s="145">
        <v>45107</v>
      </c>
      <c r="O3343" s="117"/>
      <c r="P3343" s="39">
        <v>374</v>
      </c>
    </row>
    <row r="3344" spans="1:16" ht="12" customHeight="1" x14ac:dyDescent="0.35">
      <c r="A3344" s="94" t="s">
        <v>6</v>
      </c>
      <c r="B3344" s="94" t="s">
        <v>7</v>
      </c>
      <c r="C3344" s="94" t="s">
        <v>42</v>
      </c>
      <c r="D3344" s="94" t="s">
        <v>42</v>
      </c>
      <c r="E3344" s="29" t="s">
        <v>44</v>
      </c>
      <c r="F3344" s="96"/>
      <c r="G3344" s="96" t="s">
        <v>136</v>
      </c>
      <c r="H3344" s="97" t="s">
        <v>127</v>
      </c>
      <c r="I3344" s="94" t="s">
        <v>142</v>
      </c>
      <c r="J3344" s="94" t="s">
        <v>140</v>
      </c>
      <c r="K3344" s="94" t="s">
        <v>129</v>
      </c>
      <c r="L3344" s="143" t="s">
        <v>143</v>
      </c>
      <c r="M3344" s="144">
        <v>45138</v>
      </c>
      <c r="N3344" s="145">
        <v>45107</v>
      </c>
      <c r="O3344" s="117"/>
      <c r="P3344" s="39">
        <v>77</v>
      </c>
    </row>
    <row r="3345" spans="1:16" ht="12" customHeight="1" x14ac:dyDescent="0.35">
      <c r="A3345" s="94" t="s">
        <v>6</v>
      </c>
      <c r="B3345" s="94" t="s">
        <v>7</v>
      </c>
      <c r="C3345" s="94" t="s">
        <v>42</v>
      </c>
      <c r="D3345" s="94" t="s">
        <v>42</v>
      </c>
      <c r="E3345" s="94" t="s">
        <v>45</v>
      </c>
      <c r="F3345" s="96"/>
      <c r="G3345" s="96" t="s">
        <v>136</v>
      </c>
      <c r="H3345" s="97" t="s">
        <v>127</v>
      </c>
      <c r="I3345" s="94" t="s">
        <v>142</v>
      </c>
      <c r="J3345" s="94" t="s">
        <v>140</v>
      </c>
      <c r="K3345" s="94" t="s">
        <v>129</v>
      </c>
      <c r="L3345" s="143" t="s">
        <v>143</v>
      </c>
      <c r="M3345" s="144">
        <v>45138</v>
      </c>
      <c r="N3345" s="145">
        <v>45107</v>
      </c>
      <c r="O3345" s="117"/>
      <c r="P3345" s="39">
        <v>71</v>
      </c>
    </row>
    <row r="3346" spans="1:16" ht="12" customHeight="1" x14ac:dyDescent="0.35">
      <c r="A3346" s="94" t="s">
        <v>6</v>
      </c>
      <c r="B3346" s="94" t="s">
        <v>7</v>
      </c>
      <c r="C3346" s="94" t="s">
        <v>42</v>
      </c>
      <c r="D3346" s="94" t="s">
        <v>42</v>
      </c>
      <c r="E3346" s="29" t="s">
        <v>46</v>
      </c>
      <c r="F3346" s="96"/>
      <c r="G3346" s="96" t="s">
        <v>136</v>
      </c>
      <c r="H3346" s="97" t="s">
        <v>127</v>
      </c>
      <c r="I3346" s="94" t="s">
        <v>142</v>
      </c>
      <c r="J3346" s="94" t="s">
        <v>140</v>
      </c>
      <c r="K3346" s="94" t="s">
        <v>129</v>
      </c>
      <c r="L3346" s="143" t="s">
        <v>143</v>
      </c>
      <c r="M3346" s="144">
        <v>45138</v>
      </c>
      <c r="N3346" s="145">
        <v>45107</v>
      </c>
      <c r="O3346" s="117"/>
      <c r="P3346" s="39">
        <v>33</v>
      </c>
    </row>
    <row r="3347" spans="1:16" ht="12" customHeight="1" x14ac:dyDescent="0.35">
      <c r="A3347" s="94" t="s">
        <v>6</v>
      </c>
      <c r="B3347" s="94" t="s">
        <v>7</v>
      </c>
      <c r="C3347" s="94" t="s">
        <v>42</v>
      </c>
      <c r="D3347" s="94" t="s">
        <v>42</v>
      </c>
      <c r="E3347" s="29" t="s">
        <v>47</v>
      </c>
      <c r="F3347" s="96"/>
      <c r="G3347" s="96" t="s">
        <v>136</v>
      </c>
      <c r="H3347" s="97" t="s">
        <v>127</v>
      </c>
      <c r="I3347" s="94" t="s">
        <v>142</v>
      </c>
      <c r="J3347" s="94" t="s">
        <v>140</v>
      </c>
      <c r="K3347" s="94" t="s">
        <v>129</v>
      </c>
      <c r="L3347" s="143" t="s">
        <v>143</v>
      </c>
      <c r="M3347" s="144">
        <v>45138</v>
      </c>
      <c r="N3347" s="145">
        <v>45107</v>
      </c>
      <c r="O3347" s="117"/>
      <c r="P3347" s="39">
        <v>8</v>
      </c>
    </row>
    <row r="3348" spans="1:16" ht="12" customHeight="1" x14ac:dyDescent="0.35">
      <c r="A3348" s="94" t="s">
        <v>6</v>
      </c>
      <c r="B3348" s="94" t="s">
        <v>7</v>
      </c>
      <c r="C3348" s="94" t="s">
        <v>42</v>
      </c>
      <c r="D3348" s="94" t="s">
        <v>42</v>
      </c>
      <c r="E3348" s="29" t="s">
        <v>48</v>
      </c>
      <c r="F3348" s="96"/>
      <c r="G3348" s="96" t="s">
        <v>136</v>
      </c>
      <c r="H3348" s="97" t="s">
        <v>127</v>
      </c>
      <c r="I3348" s="94" t="s">
        <v>142</v>
      </c>
      <c r="J3348" s="94" t="s">
        <v>140</v>
      </c>
      <c r="K3348" s="94" t="s">
        <v>129</v>
      </c>
      <c r="L3348" s="143" t="s">
        <v>143</v>
      </c>
      <c r="M3348" s="144">
        <v>45138</v>
      </c>
      <c r="N3348" s="145">
        <v>45107</v>
      </c>
      <c r="O3348" s="117"/>
      <c r="P3348" s="39">
        <v>2</v>
      </c>
    </row>
    <row r="3349" spans="1:16" ht="12" customHeight="1" x14ac:dyDescent="0.35">
      <c r="A3349" s="94" t="s">
        <v>6</v>
      </c>
      <c r="B3349" s="94" t="s">
        <v>7</v>
      </c>
      <c r="C3349" s="94" t="s">
        <v>42</v>
      </c>
      <c r="D3349" s="94" t="s">
        <v>42</v>
      </c>
      <c r="E3349" s="29" t="s">
        <v>49</v>
      </c>
      <c r="F3349" s="96"/>
      <c r="G3349" s="96" t="s">
        <v>136</v>
      </c>
      <c r="H3349" s="97" t="s">
        <v>127</v>
      </c>
      <c r="I3349" s="94" t="s">
        <v>142</v>
      </c>
      <c r="J3349" s="94" t="s">
        <v>140</v>
      </c>
      <c r="K3349" s="94" t="s">
        <v>129</v>
      </c>
      <c r="L3349" s="143" t="s">
        <v>143</v>
      </c>
      <c r="M3349" s="144">
        <v>45138</v>
      </c>
      <c r="N3349" s="145">
        <v>45107</v>
      </c>
      <c r="O3349" s="117"/>
      <c r="P3349" s="39">
        <v>664</v>
      </c>
    </row>
    <row r="3350" spans="1:16" ht="12" customHeight="1" x14ac:dyDescent="0.35">
      <c r="A3350" s="94" t="s">
        <v>6</v>
      </c>
      <c r="B3350" s="94" t="s">
        <v>50</v>
      </c>
      <c r="C3350" s="94" t="s">
        <v>51</v>
      </c>
      <c r="D3350" s="94" t="s">
        <v>51</v>
      </c>
      <c r="E3350" s="29" t="s">
        <v>51</v>
      </c>
      <c r="F3350" s="96"/>
      <c r="G3350" s="96" t="s">
        <v>136</v>
      </c>
      <c r="H3350" s="97" t="s">
        <v>127</v>
      </c>
      <c r="I3350" s="94" t="s">
        <v>142</v>
      </c>
      <c r="J3350" s="94" t="s">
        <v>140</v>
      </c>
      <c r="K3350" s="94" t="s">
        <v>129</v>
      </c>
      <c r="L3350" s="143" t="s">
        <v>143</v>
      </c>
      <c r="M3350" s="144">
        <v>45138</v>
      </c>
      <c r="N3350" s="145">
        <v>45107</v>
      </c>
      <c r="O3350" s="117"/>
      <c r="P3350" s="39">
        <v>204</v>
      </c>
    </row>
    <row r="3351" spans="1:16" ht="12" customHeight="1" x14ac:dyDescent="0.35">
      <c r="A3351" s="94" t="s">
        <v>6</v>
      </c>
      <c r="B3351" s="94" t="s">
        <v>50</v>
      </c>
      <c r="C3351" s="94" t="s">
        <v>52</v>
      </c>
      <c r="D3351" s="94" t="s">
        <v>52</v>
      </c>
      <c r="E3351" s="29" t="s">
        <v>53</v>
      </c>
      <c r="F3351" s="96"/>
      <c r="G3351" s="96" t="s">
        <v>136</v>
      </c>
      <c r="H3351" s="97" t="s">
        <v>127</v>
      </c>
      <c r="I3351" s="94" t="s">
        <v>142</v>
      </c>
      <c r="J3351" s="94" t="s">
        <v>140</v>
      </c>
      <c r="K3351" s="94" t="s">
        <v>129</v>
      </c>
      <c r="L3351" s="143" t="s">
        <v>143</v>
      </c>
      <c r="M3351" s="144">
        <v>45138</v>
      </c>
      <c r="N3351" s="145">
        <v>45107</v>
      </c>
      <c r="O3351" s="117"/>
      <c r="P3351" s="39">
        <v>35</v>
      </c>
    </row>
    <row r="3352" spans="1:16" ht="12" customHeight="1" x14ac:dyDescent="0.35">
      <c r="A3352" s="94" t="s">
        <v>6</v>
      </c>
      <c r="B3352" s="94" t="s">
        <v>50</v>
      </c>
      <c r="C3352" s="94" t="s">
        <v>54</v>
      </c>
      <c r="D3352" s="94" t="s">
        <v>54</v>
      </c>
      <c r="E3352" s="29" t="s">
        <v>54</v>
      </c>
      <c r="F3352" s="96"/>
      <c r="G3352" s="96" t="s">
        <v>136</v>
      </c>
      <c r="H3352" s="97" t="s">
        <v>127</v>
      </c>
      <c r="I3352" s="94" t="s">
        <v>142</v>
      </c>
      <c r="J3352" s="94" t="s">
        <v>140</v>
      </c>
      <c r="K3352" s="94" t="s">
        <v>129</v>
      </c>
      <c r="L3352" s="143" t="s">
        <v>143</v>
      </c>
      <c r="M3352" s="144">
        <v>45138</v>
      </c>
      <c r="N3352" s="145">
        <v>45107</v>
      </c>
      <c r="O3352" s="117"/>
      <c r="P3352" s="39">
        <v>28</v>
      </c>
    </row>
    <row r="3353" spans="1:16" ht="12" customHeight="1" x14ac:dyDescent="0.35">
      <c r="A3353" s="94" t="s">
        <v>6</v>
      </c>
      <c r="B3353" s="94" t="s">
        <v>50</v>
      </c>
      <c r="C3353" s="94" t="s">
        <v>55</v>
      </c>
      <c r="D3353" s="94" t="s">
        <v>55</v>
      </c>
      <c r="E3353" s="29" t="s">
        <v>56</v>
      </c>
      <c r="F3353" s="96"/>
      <c r="G3353" s="96" t="s">
        <v>136</v>
      </c>
      <c r="H3353" s="97" t="s">
        <v>127</v>
      </c>
      <c r="I3353" s="94" t="s">
        <v>142</v>
      </c>
      <c r="J3353" s="94" t="s">
        <v>140</v>
      </c>
      <c r="K3353" s="94" t="s">
        <v>129</v>
      </c>
      <c r="L3353" s="143" t="s">
        <v>143</v>
      </c>
      <c r="M3353" s="144">
        <v>45138</v>
      </c>
      <c r="N3353" s="145">
        <v>45107</v>
      </c>
      <c r="O3353" s="117"/>
      <c r="P3353" s="39">
        <v>3</v>
      </c>
    </row>
    <row r="3354" spans="1:16" ht="12" customHeight="1" x14ac:dyDescent="0.35">
      <c r="A3354" s="94" t="s">
        <v>6</v>
      </c>
      <c r="B3354" s="94" t="s">
        <v>50</v>
      </c>
      <c r="C3354" s="94" t="s">
        <v>55</v>
      </c>
      <c r="D3354" s="94" t="s">
        <v>57</v>
      </c>
      <c r="E3354" s="94" t="s">
        <v>57</v>
      </c>
      <c r="F3354" s="96"/>
      <c r="G3354" s="96" t="s">
        <v>136</v>
      </c>
      <c r="H3354" s="97" t="s">
        <v>127</v>
      </c>
      <c r="I3354" s="94" t="s">
        <v>142</v>
      </c>
      <c r="J3354" s="94" t="s">
        <v>140</v>
      </c>
      <c r="K3354" s="94" t="s">
        <v>129</v>
      </c>
      <c r="L3354" s="143" t="s">
        <v>143</v>
      </c>
      <c r="M3354" s="144">
        <v>45138</v>
      </c>
      <c r="N3354" s="145">
        <v>45107</v>
      </c>
      <c r="O3354" s="117"/>
      <c r="P3354" s="127">
        <v>1</v>
      </c>
    </row>
    <row r="3355" spans="1:16" ht="12" customHeight="1" x14ac:dyDescent="0.35">
      <c r="A3355" s="94" t="s">
        <v>6</v>
      </c>
      <c r="B3355" s="94" t="s">
        <v>50</v>
      </c>
      <c r="C3355" s="94" t="s">
        <v>55</v>
      </c>
      <c r="D3355" s="94" t="s">
        <v>57</v>
      </c>
      <c r="E3355" s="29" t="s">
        <v>58</v>
      </c>
      <c r="F3355" s="96"/>
      <c r="G3355" s="96" t="s">
        <v>136</v>
      </c>
      <c r="H3355" s="97" t="s">
        <v>127</v>
      </c>
      <c r="I3355" s="94" t="s">
        <v>142</v>
      </c>
      <c r="J3355" s="94" t="s">
        <v>140</v>
      </c>
      <c r="K3355" s="94" t="s">
        <v>129</v>
      </c>
      <c r="L3355" s="143" t="s">
        <v>143</v>
      </c>
      <c r="M3355" s="144">
        <v>45138</v>
      </c>
      <c r="N3355" s="145">
        <v>45107</v>
      </c>
      <c r="O3355" s="117"/>
      <c r="P3355" s="39">
        <v>35</v>
      </c>
    </row>
    <row r="3356" spans="1:16" ht="12" customHeight="1" x14ac:dyDescent="0.35">
      <c r="A3356" s="94" t="s">
        <v>6</v>
      </c>
      <c r="B3356" s="94" t="s">
        <v>50</v>
      </c>
      <c r="C3356" s="94" t="s">
        <v>55</v>
      </c>
      <c r="D3356" s="94" t="s">
        <v>57</v>
      </c>
      <c r="E3356" s="29" t="s">
        <v>59</v>
      </c>
      <c r="F3356" s="96"/>
      <c r="G3356" s="96" t="s">
        <v>136</v>
      </c>
      <c r="H3356" s="97" t="s">
        <v>127</v>
      </c>
      <c r="I3356" s="94" t="s">
        <v>142</v>
      </c>
      <c r="J3356" s="94" t="s">
        <v>140</v>
      </c>
      <c r="K3356" s="94" t="s">
        <v>129</v>
      </c>
      <c r="L3356" s="143" t="s">
        <v>143</v>
      </c>
      <c r="M3356" s="144">
        <v>45138</v>
      </c>
      <c r="N3356" s="145">
        <v>45107</v>
      </c>
      <c r="O3356" s="117"/>
      <c r="P3356" s="39">
        <v>35</v>
      </c>
    </row>
    <row r="3357" spans="1:16" ht="12" customHeight="1" x14ac:dyDescent="0.35">
      <c r="A3357" s="94" t="s">
        <v>6</v>
      </c>
      <c r="B3357" s="94" t="s">
        <v>50</v>
      </c>
      <c r="C3357" s="94" t="s">
        <v>55</v>
      </c>
      <c r="D3357" s="94" t="s">
        <v>57</v>
      </c>
      <c r="E3357" s="29" t="s">
        <v>60</v>
      </c>
      <c r="F3357" s="96"/>
      <c r="G3357" s="96" t="s">
        <v>136</v>
      </c>
      <c r="H3357" s="97" t="s">
        <v>127</v>
      </c>
      <c r="I3357" s="94" t="s">
        <v>142</v>
      </c>
      <c r="J3357" s="94" t="s">
        <v>140</v>
      </c>
      <c r="K3357" s="94" t="s">
        <v>129</v>
      </c>
      <c r="L3357" s="143" t="s">
        <v>143</v>
      </c>
      <c r="M3357" s="144">
        <v>45138</v>
      </c>
      <c r="N3357" s="145">
        <v>45107</v>
      </c>
      <c r="O3357" s="117"/>
      <c r="P3357" s="39">
        <v>5</v>
      </c>
    </row>
    <row r="3358" spans="1:16" ht="12" customHeight="1" x14ac:dyDescent="0.35">
      <c r="A3358" s="94" t="s">
        <v>6</v>
      </c>
      <c r="B3358" s="94" t="s">
        <v>50</v>
      </c>
      <c r="C3358" s="94" t="s">
        <v>55</v>
      </c>
      <c r="D3358" s="94" t="s">
        <v>57</v>
      </c>
      <c r="E3358" s="29" t="s">
        <v>61</v>
      </c>
      <c r="F3358" s="96"/>
      <c r="G3358" s="96" t="s">
        <v>136</v>
      </c>
      <c r="H3358" s="97" t="s">
        <v>127</v>
      </c>
      <c r="I3358" s="94" t="s">
        <v>142</v>
      </c>
      <c r="J3358" s="94" t="s">
        <v>140</v>
      </c>
      <c r="K3358" s="94" t="s">
        <v>129</v>
      </c>
      <c r="L3358" s="143" t="s">
        <v>143</v>
      </c>
      <c r="M3358" s="144">
        <v>45138</v>
      </c>
      <c r="N3358" s="145">
        <v>45107</v>
      </c>
      <c r="O3358" s="117"/>
      <c r="P3358" s="39">
        <v>8</v>
      </c>
    </row>
    <row r="3359" spans="1:16" ht="12" customHeight="1" x14ac:dyDescent="0.35">
      <c r="A3359" s="94" t="s">
        <v>6</v>
      </c>
      <c r="B3359" s="94" t="s">
        <v>50</v>
      </c>
      <c r="C3359" s="94" t="s">
        <v>55</v>
      </c>
      <c r="D3359" s="94" t="s">
        <v>62</v>
      </c>
      <c r="E3359" s="29" t="s">
        <v>63</v>
      </c>
      <c r="F3359" s="96"/>
      <c r="G3359" s="96" t="s">
        <v>136</v>
      </c>
      <c r="H3359" s="97" t="s">
        <v>127</v>
      </c>
      <c r="I3359" s="94" t="s">
        <v>142</v>
      </c>
      <c r="J3359" s="94" t="s">
        <v>140</v>
      </c>
      <c r="K3359" s="94" t="s">
        <v>129</v>
      </c>
      <c r="L3359" s="143" t="s">
        <v>143</v>
      </c>
      <c r="M3359" s="144">
        <v>45138</v>
      </c>
      <c r="N3359" s="145">
        <v>45107</v>
      </c>
      <c r="O3359" s="117"/>
      <c r="P3359" s="39">
        <v>57</v>
      </c>
    </row>
    <row r="3360" spans="1:16" ht="12" customHeight="1" x14ac:dyDescent="0.35">
      <c r="A3360" s="94" t="s">
        <v>6</v>
      </c>
      <c r="B3360" s="94" t="s">
        <v>50</v>
      </c>
      <c r="C3360" s="94" t="s">
        <v>55</v>
      </c>
      <c r="D3360" s="29" t="s">
        <v>64</v>
      </c>
      <c r="E3360" s="29" t="s">
        <v>64</v>
      </c>
      <c r="F3360" s="96"/>
      <c r="G3360" s="96" t="s">
        <v>136</v>
      </c>
      <c r="H3360" s="97" t="s">
        <v>127</v>
      </c>
      <c r="I3360" s="94" t="s">
        <v>142</v>
      </c>
      <c r="J3360" s="94" t="s">
        <v>140</v>
      </c>
      <c r="K3360" s="94" t="s">
        <v>129</v>
      </c>
      <c r="L3360" s="143" t="s">
        <v>143</v>
      </c>
      <c r="M3360" s="144">
        <v>45138</v>
      </c>
      <c r="N3360" s="145">
        <v>45107</v>
      </c>
      <c r="O3360" s="117"/>
      <c r="P3360" s="39">
        <v>13</v>
      </c>
    </row>
    <row r="3361" spans="1:16" ht="12" customHeight="1" x14ac:dyDescent="0.35">
      <c r="A3361" s="94" t="s">
        <v>6</v>
      </c>
      <c r="B3361" s="94" t="s">
        <v>50</v>
      </c>
      <c r="C3361" s="94" t="s">
        <v>65</v>
      </c>
      <c r="D3361" s="94" t="s">
        <v>65</v>
      </c>
      <c r="E3361" s="29" t="s">
        <v>65</v>
      </c>
      <c r="F3361" s="96"/>
      <c r="G3361" s="96" t="s">
        <v>136</v>
      </c>
      <c r="H3361" s="97" t="s">
        <v>127</v>
      </c>
      <c r="I3361" s="94" t="s">
        <v>142</v>
      </c>
      <c r="J3361" s="94" t="s">
        <v>140</v>
      </c>
      <c r="K3361" s="94" t="s">
        <v>129</v>
      </c>
      <c r="L3361" s="143" t="s">
        <v>143</v>
      </c>
      <c r="M3361" s="144">
        <v>45138</v>
      </c>
      <c r="N3361" s="145">
        <v>45107</v>
      </c>
      <c r="O3361" s="117"/>
      <c r="P3361" s="39">
        <v>18</v>
      </c>
    </row>
    <row r="3362" spans="1:16" ht="12" customHeight="1" x14ac:dyDescent="0.35">
      <c r="A3362" s="94" t="s">
        <v>6</v>
      </c>
      <c r="B3362" s="94" t="s">
        <v>50</v>
      </c>
      <c r="C3362" s="94" t="s">
        <v>66</v>
      </c>
      <c r="D3362" s="94" t="s">
        <v>66</v>
      </c>
      <c r="E3362" s="29" t="s">
        <v>67</v>
      </c>
      <c r="F3362" s="96"/>
      <c r="G3362" s="96" t="s">
        <v>136</v>
      </c>
      <c r="H3362" s="97" t="s">
        <v>127</v>
      </c>
      <c r="I3362" s="94" t="s">
        <v>142</v>
      </c>
      <c r="J3362" s="94" t="s">
        <v>140</v>
      </c>
      <c r="K3362" s="94" t="s">
        <v>129</v>
      </c>
      <c r="L3362" s="143" t="s">
        <v>143</v>
      </c>
      <c r="M3362" s="144">
        <v>45138</v>
      </c>
      <c r="N3362" s="145">
        <v>45107</v>
      </c>
      <c r="O3362" s="117"/>
      <c r="P3362" s="39">
        <v>107</v>
      </c>
    </row>
    <row r="3363" spans="1:16" ht="12" customHeight="1" x14ac:dyDescent="0.35">
      <c r="A3363" s="94" t="s">
        <v>6</v>
      </c>
      <c r="B3363" s="94" t="s">
        <v>50</v>
      </c>
      <c r="C3363" s="94" t="s">
        <v>66</v>
      </c>
      <c r="D3363" s="94" t="s">
        <v>66</v>
      </c>
      <c r="E3363" s="29" t="s">
        <v>68</v>
      </c>
      <c r="F3363" s="96"/>
      <c r="G3363" s="96" t="s">
        <v>136</v>
      </c>
      <c r="H3363" s="97" t="s">
        <v>127</v>
      </c>
      <c r="I3363" s="94" t="s">
        <v>142</v>
      </c>
      <c r="J3363" s="94" t="s">
        <v>140</v>
      </c>
      <c r="K3363" s="94" t="s">
        <v>129</v>
      </c>
      <c r="L3363" s="143" t="s">
        <v>143</v>
      </c>
      <c r="M3363" s="144">
        <v>45138</v>
      </c>
      <c r="N3363" s="145">
        <v>45107</v>
      </c>
      <c r="O3363" s="117"/>
      <c r="P3363" s="39">
        <v>34</v>
      </c>
    </row>
    <row r="3364" spans="1:16" ht="12" customHeight="1" x14ac:dyDescent="0.35">
      <c r="A3364" s="94" t="s">
        <v>6</v>
      </c>
      <c r="B3364" s="94" t="s">
        <v>50</v>
      </c>
      <c r="C3364" s="94" t="s">
        <v>66</v>
      </c>
      <c r="D3364" s="94" t="s">
        <v>66</v>
      </c>
      <c r="E3364" s="29" t="s">
        <v>69</v>
      </c>
      <c r="F3364" s="96"/>
      <c r="G3364" s="96" t="s">
        <v>136</v>
      </c>
      <c r="H3364" s="97" t="s">
        <v>127</v>
      </c>
      <c r="I3364" s="94" t="s">
        <v>142</v>
      </c>
      <c r="J3364" s="94" t="s">
        <v>140</v>
      </c>
      <c r="K3364" s="94" t="s">
        <v>129</v>
      </c>
      <c r="L3364" s="143" t="s">
        <v>143</v>
      </c>
      <c r="M3364" s="144">
        <v>45138</v>
      </c>
      <c r="N3364" s="145">
        <v>45107</v>
      </c>
      <c r="O3364" s="117"/>
      <c r="P3364" s="39">
        <v>23</v>
      </c>
    </row>
    <row r="3365" spans="1:16" ht="12" customHeight="1" x14ac:dyDescent="0.35">
      <c r="A3365" s="94" t="s">
        <v>6</v>
      </c>
      <c r="B3365" s="94" t="s">
        <v>50</v>
      </c>
      <c r="C3365" s="94" t="s">
        <v>66</v>
      </c>
      <c r="D3365" s="94" t="s">
        <v>66</v>
      </c>
      <c r="E3365" s="29" t="s">
        <v>70</v>
      </c>
      <c r="F3365" s="96"/>
      <c r="G3365" s="96" t="s">
        <v>136</v>
      </c>
      <c r="H3365" s="97" t="s">
        <v>127</v>
      </c>
      <c r="I3365" s="94" t="s">
        <v>142</v>
      </c>
      <c r="J3365" s="94" t="s">
        <v>140</v>
      </c>
      <c r="K3365" s="94" t="s">
        <v>129</v>
      </c>
      <c r="L3365" s="143" t="s">
        <v>143</v>
      </c>
      <c r="M3365" s="144">
        <v>45138</v>
      </c>
      <c r="N3365" s="145">
        <v>45107</v>
      </c>
      <c r="O3365" s="117"/>
      <c r="P3365" s="39">
        <v>172</v>
      </c>
    </row>
    <row r="3366" spans="1:16" ht="12" customHeight="1" x14ac:dyDescent="0.35">
      <c r="A3366" s="94" t="s">
        <v>6</v>
      </c>
      <c r="B3366" s="94" t="s">
        <v>50</v>
      </c>
      <c r="C3366" s="94" t="s">
        <v>66</v>
      </c>
      <c r="D3366" s="94" t="s">
        <v>66</v>
      </c>
      <c r="E3366" s="29" t="s">
        <v>71</v>
      </c>
      <c r="F3366" s="96"/>
      <c r="G3366" s="96" t="s">
        <v>136</v>
      </c>
      <c r="H3366" s="97" t="s">
        <v>127</v>
      </c>
      <c r="I3366" s="94" t="s">
        <v>142</v>
      </c>
      <c r="J3366" s="94" t="s">
        <v>140</v>
      </c>
      <c r="K3366" s="94" t="s">
        <v>129</v>
      </c>
      <c r="L3366" s="143" t="s">
        <v>143</v>
      </c>
      <c r="M3366" s="144">
        <v>45138</v>
      </c>
      <c r="N3366" s="145">
        <v>45107</v>
      </c>
      <c r="O3366" s="117"/>
      <c r="P3366" s="39">
        <v>13</v>
      </c>
    </row>
    <row r="3367" spans="1:16" ht="12" customHeight="1" x14ac:dyDescent="0.35">
      <c r="A3367" s="94" t="s">
        <v>6</v>
      </c>
      <c r="B3367" s="94" t="s">
        <v>50</v>
      </c>
      <c r="C3367" s="94" t="s">
        <v>66</v>
      </c>
      <c r="D3367" s="94" t="s">
        <v>66</v>
      </c>
      <c r="E3367" s="29" t="s">
        <v>72</v>
      </c>
      <c r="F3367" s="96"/>
      <c r="G3367" s="96" t="s">
        <v>136</v>
      </c>
      <c r="H3367" s="97" t="s">
        <v>127</v>
      </c>
      <c r="I3367" s="94" t="s">
        <v>142</v>
      </c>
      <c r="J3367" s="94" t="s">
        <v>140</v>
      </c>
      <c r="K3367" s="94" t="s">
        <v>129</v>
      </c>
      <c r="L3367" s="143" t="s">
        <v>143</v>
      </c>
      <c r="M3367" s="144">
        <v>45138</v>
      </c>
      <c r="N3367" s="145">
        <v>45107</v>
      </c>
      <c r="O3367" s="117"/>
      <c r="P3367" s="39">
        <v>12</v>
      </c>
    </row>
    <row r="3368" spans="1:16" ht="12" customHeight="1" x14ac:dyDescent="0.35">
      <c r="A3368" s="94" t="s">
        <v>6</v>
      </c>
      <c r="B3368" s="94" t="s">
        <v>50</v>
      </c>
      <c r="C3368" s="94" t="s">
        <v>66</v>
      </c>
      <c r="D3368" s="94" t="s">
        <v>66</v>
      </c>
      <c r="E3368" s="29" t="s">
        <v>73</v>
      </c>
      <c r="F3368" s="96"/>
      <c r="G3368" s="96" t="s">
        <v>136</v>
      </c>
      <c r="H3368" s="97" t="s">
        <v>127</v>
      </c>
      <c r="I3368" s="94" t="s">
        <v>142</v>
      </c>
      <c r="J3368" s="94" t="s">
        <v>140</v>
      </c>
      <c r="K3368" s="94" t="s">
        <v>129</v>
      </c>
      <c r="L3368" s="143" t="s">
        <v>143</v>
      </c>
      <c r="M3368" s="144">
        <v>45138</v>
      </c>
      <c r="N3368" s="145">
        <v>45107</v>
      </c>
      <c r="O3368" s="117"/>
      <c r="P3368" s="39">
        <v>27</v>
      </c>
    </row>
    <row r="3369" spans="1:16" ht="12" customHeight="1" x14ac:dyDescent="0.35">
      <c r="A3369" s="94" t="s">
        <v>6</v>
      </c>
      <c r="B3369" s="94" t="s">
        <v>50</v>
      </c>
      <c r="C3369" s="94" t="s">
        <v>74</v>
      </c>
      <c r="D3369" s="94" t="s">
        <v>74</v>
      </c>
      <c r="E3369" s="29" t="s">
        <v>75</v>
      </c>
      <c r="F3369" s="96"/>
      <c r="G3369" s="96" t="s">
        <v>136</v>
      </c>
      <c r="H3369" s="97" t="s">
        <v>127</v>
      </c>
      <c r="I3369" s="94" t="s">
        <v>142</v>
      </c>
      <c r="J3369" s="94" t="s">
        <v>140</v>
      </c>
      <c r="K3369" s="94" t="s">
        <v>129</v>
      </c>
      <c r="L3369" s="143" t="s">
        <v>143</v>
      </c>
      <c r="M3369" s="144">
        <v>45138</v>
      </c>
      <c r="N3369" s="145">
        <v>45107</v>
      </c>
      <c r="O3369" s="117"/>
      <c r="P3369" s="39">
        <v>93</v>
      </c>
    </row>
    <row r="3370" spans="1:16" ht="12" customHeight="1" x14ac:dyDescent="0.35">
      <c r="A3370" s="94" t="s">
        <v>6</v>
      </c>
      <c r="B3370" s="94" t="s">
        <v>50</v>
      </c>
      <c r="C3370" s="94" t="s">
        <v>74</v>
      </c>
      <c r="D3370" s="94" t="s">
        <v>74</v>
      </c>
      <c r="E3370" s="29" t="s">
        <v>76</v>
      </c>
      <c r="F3370" s="96"/>
      <c r="G3370" s="96" t="s">
        <v>136</v>
      </c>
      <c r="H3370" s="97" t="s">
        <v>127</v>
      </c>
      <c r="I3370" s="94" t="s">
        <v>142</v>
      </c>
      <c r="J3370" s="94" t="s">
        <v>140</v>
      </c>
      <c r="K3370" s="94" t="s">
        <v>129</v>
      </c>
      <c r="L3370" s="143" t="s">
        <v>143</v>
      </c>
      <c r="M3370" s="144">
        <v>45138</v>
      </c>
      <c r="N3370" s="145">
        <v>45107</v>
      </c>
      <c r="O3370" s="117"/>
      <c r="P3370" s="39">
        <v>95</v>
      </c>
    </row>
    <row r="3371" spans="1:16" ht="12" customHeight="1" x14ac:dyDescent="0.35">
      <c r="A3371" s="94" t="s">
        <v>6</v>
      </c>
      <c r="B3371" s="94" t="s">
        <v>50</v>
      </c>
      <c r="C3371" s="94" t="s">
        <v>74</v>
      </c>
      <c r="D3371" s="94" t="s">
        <v>74</v>
      </c>
      <c r="E3371" s="29" t="s">
        <v>77</v>
      </c>
      <c r="F3371" s="96"/>
      <c r="G3371" s="96" t="s">
        <v>136</v>
      </c>
      <c r="H3371" s="97" t="s">
        <v>127</v>
      </c>
      <c r="I3371" s="94" t="s">
        <v>142</v>
      </c>
      <c r="J3371" s="94" t="s">
        <v>140</v>
      </c>
      <c r="K3371" s="94" t="s">
        <v>129</v>
      </c>
      <c r="L3371" s="143" t="s">
        <v>143</v>
      </c>
      <c r="M3371" s="144">
        <v>45138</v>
      </c>
      <c r="N3371" s="145">
        <v>45107</v>
      </c>
      <c r="O3371" s="117"/>
      <c r="P3371" s="39">
        <v>73</v>
      </c>
    </row>
    <row r="3372" spans="1:16" ht="12" customHeight="1" x14ac:dyDescent="0.35">
      <c r="A3372" s="94" t="s">
        <v>6</v>
      </c>
      <c r="B3372" s="94" t="s">
        <v>50</v>
      </c>
      <c r="C3372" s="94" t="s">
        <v>74</v>
      </c>
      <c r="D3372" s="94" t="s">
        <v>74</v>
      </c>
      <c r="E3372" s="29" t="s">
        <v>78</v>
      </c>
      <c r="F3372" s="96"/>
      <c r="G3372" s="96" t="s">
        <v>136</v>
      </c>
      <c r="H3372" s="97" t="s">
        <v>127</v>
      </c>
      <c r="I3372" s="94" t="s">
        <v>142</v>
      </c>
      <c r="J3372" s="94" t="s">
        <v>140</v>
      </c>
      <c r="K3372" s="94" t="s">
        <v>129</v>
      </c>
      <c r="L3372" s="143" t="s">
        <v>143</v>
      </c>
      <c r="M3372" s="144">
        <v>45138</v>
      </c>
      <c r="N3372" s="145">
        <v>45107</v>
      </c>
      <c r="O3372" s="117"/>
      <c r="P3372" s="39">
        <v>9</v>
      </c>
    </row>
    <row r="3373" spans="1:16" ht="12" customHeight="1" x14ac:dyDescent="0.35">
      <c r="A3373" s="94" t="s">
        <v>6</v>
      </c>
      <c r="B3373" s="94" t="s">
        <v>50</v>
      </c>
      <c r="C3373" s="94" t="s">
        <v>74</v>
      </c>
      <c r="D3373" s="94" t="s">
        <v>74</v>
      </c>
      <c r="E3373" s="29" t="s">
        <v>79</v>
      </c>
      <c r="F3373" s="96"/>
      <c r="G3373" s="96" t="s">
        <v>136</v>
      </c>
      <c r="H3373" s="97" t="s">
        <v>127</v>
      </c>
      <c r="I3373" s="94" t="s">
        <v>142</v>
      </c>
      <c r="J3373" s="94" t="s">
        <v>140</v>
      </c>
      <c r="K3373" s="94" t="s">
        <v>129</v>
      </c>
      <c r="L3373" s="143" t="s">
        <v>143</v>
      </c>
      <c r="M3373" s="144">
        <v>45138</v>
      </c>
      <c r="N3373" s="145">
        <v>45107</v>
      </c>
      <c r="O3373" s="117"/>
      <c r="P3373" s="39">
        <v>13</v>
      </c>
    </row>
    <row r="3374" spans="1:16" ht="12" customHeight="1" x14ac:dyDescent="0.35">
      <c r="A3374" s="94" t="s">
        <v>6</v>
      </c>
      <c r="B3374" s="94" t="s">
        <v>50</v>
      </c>
      <c r="C3374" s="94" t="s">
        <v>74</v>
      </c>
      <c r="D3374" s="94" t="s">
        <v>74</v>
      </c>
      <c r="E3374" s="29" t="s">
        <v>80</v>
      </c>
      <c r="F3374" s="96"/>
      <c r="G3374" s="96" t="s">
        <v>136</v>
      </c>
      <c r="H3374" s="97" t="s">
        <v>127</v>
      </c>
      <c r="I3374" s="94" t="s">
        <v>142</v>
      </c>
      <c r="J3374" s="94" t="s">
        <v>140</v>
      </c>
      <c r="K3374" s="94" t="s">
        <v>129</v>
      </c>
      <c r="L3374" s="143" t="s">
        <v>143</v>
      </c>
      <c r="M3374" s="144">
        <v>45138</v>
      </c>
      <c r="N3374" s="145">
        <v>45107</v>
      </c>
      <c r="O3374" s="117"/>
      <c r="P3374" s="39">
        <v>1</v>
      </c>
    </row>
    <row r="3375" spans="1:16" ht="12" customHeight="1" x14ac:dyDescent="0.35">
      <c r="A3375" s="94" t="s">
        <v>6</v>
      </c>
      <c r="B3375" s="94" t="s">
        <v>50</v>
      </c>
      <c r="C3375" s="94" t="s">
        <v>74</v>
      </c>
      <c r="D3375" s="94" t="s">
        <v>74</v>
      </c>
      <c r="E3375" s="29" t="s">
        <v>81</v>
      </c>
      <c r="F3375" s="96"/>
      <c r="G3375" s="96" t="s">
        <v>136</v>
      </c>
      <c r="H3375" s="97" t="s">
        <v>127</v>
      </c>
      <c r="I3375" s="94" t="s">
        <v>142</v>
      </c>
      <c r="J3375" s="94" t="s">
        <v>140</v>
      </c>
      <c r="K3375" s="94" t="s">
        <v>129</v>
      </c>
      <c r="L3375" s="143" t="s">
        <v>143</v>
      </c>
      <c r="M3375" s="144">
        <v>45138</v>
      </c>
      <c r="N3375" s="145">
        <v>45107</v>
      </c>
      <c r="O3375" s="117"/>
      <c r="P3375" s="39">
        <v>30</v>
      </c>
    </row>
    <row r="3376" spans="1:16" ht="12" customHeight="1" x14ac:dyDescent="0.35">
      <c r="A3376" s="94" t="s">
        <v>6</v>
      </c>
      <c r="B3376" s="94" t="s">
        <v>50</v>
      </c>
      <c r="C3376" s="94" t="s">
        <v>82</v>
      </c>
      <c r="D3376" s="94" t="s">
        <v>82</v>
      </c>
      <c r="E3376" s="29" t="s">
        <v>82</v>
      </c>
      <c r="F3376" s="96"/>
      <c r="G3376" s="96" t="s">
        <v>136</v>
      </c>
      <c r="H3376" s="97" t="s">
        <v>127</v>
      </c>
      <c r="I3376" s="94" t="s">
        <v>142</v>
      </c>
      <c r="J3376" s="94" t="s">
        <v>140</v>
      </c>
      <c r="K3376" s="94" t="s">
        <v>129</v>
      </c>
      <c r="L3376" s="143" t="s">
        <v>143</v>
      </c>
      <c r="M3376" s="144">
        <v>45138</v>
      </c>
      <c r="N3376" s="145">
        <v>45107</v>
      </c>
      <c r="O3376" s="117"/>
      <c r="P3376" s="39">
        <v>561</v>
      </c>
    </row>
    <row r="3377" spans="1:16" ht="12" customHeight="1" x14ac:dyDescent="0.35">
      <c r="A3377" s="94" t="s">
        <v>6</v>
      </c>
      <c r="B3377" s="94" t="s">
        <v>50</v>
      </c>
      <c r="C3377" s="94" t="s">
        <v>83</v>
      </c>
      <c r="D3377" s="94" t="s">
        <v>83</v>
      </c>
      <c r="E3377" s="29" t="s">
        <v>84</v>
      </c>
      <c r="F3377" s="96"/>
      <c r="G3377" s="96" t="s">
        <v>136</v>
      </c>
      <c r="H3377" s="97" t="s">
        <v>127</v>
      </c>
      <c r="I3377" s="94" t="s">
        <v>142</v>
      </c>
      <c r="J3377" s="94" t="s">
        <v>140</v>
      </c>
      <c r="K3377" s="94" t="s">
        <v>129</v>
      </c>
      <c r="L3377" s="143" t="s">
        <v>143</v>
      </c>
      <c r="M3377" s="144">
        <v>45138</v>
      </c>
      <c r="N3377" s="145">
        <v>45107</v>
      </c>
      <c r="O3377" s="117"/>
      <c r="P3377" s="39">
        <v>278</v>
      </c>
    </row>
    <row r="3378" spans="1:16" ht="12" customHeight="1" x14ac:dyDescent="0.35">
      <c r="A3378" s="94" t="s">
        <v>6</v>
      </c>
      <c r="B3378" s="94" t="s">
        <v>50</v>
      </c>
      <c r="C3378" s="94" t="s">
        <v>83</v>
      </c>
      <c r="D3378" s="94" t="s">
        <v>83</v>
      </c>
      <c r="E3378" s="29" t="s">
        <v>85</v>
      </c>
      <c r="F3378" s="96"/>
      <c r="G3378" s="96" t="s">
        <v>136</v>
      </c>
      <c r="H3378" s="97" t="s">
        <v>127</v>
      </c>
      <c r="I3378" s="94" t="s">
        <v>142</v>
      </c>
      <c r="J3378" s="94" t="s">
        <v>140</v>
      </c>
      <c r="K3378" s="94" t="s">
        <v>129</v>
      </c>
      <c r="L3378" s="143" t="s">
        <v>143</v>
      </c>
      <c r="M3378" s="144">
        <v>45138</v>
      </c>
      <c r="N3378" s="145">
        <v>45107</v>
      </c>
      <c r="O3378" s="117"/>
      <c r="P3378" s="39">
        <v>3</v>
      </c>
    </row>
    <row r="3379" spans="1:16" ht="12" customHeight="1" x14ac:dyDescent="0.35">
      <c r="A3379" s="94" t="s">
        <v>6</v>
      </c>
      <c r="B3379" s="94" t="s">
        <v>50</v>
      </c>
      <c r="C3379" s="94" t="s">
        <v>83</v>
      </c>
      <c r="D3379" s="94" t="s">
        <v>83</v>
      </c>
      <c r="E3379" s="29" t="s">
        <v>86</v>
      </c>
      <c r="F3379" s="96"/>
      <c r="G3379" s="96" t="s">
        <v>136</v>
      </c>
      <c r="H3379" s="97" t="s">
        <v>127</v>
      </c>
      <c r="I3379" s="94" t="s">
        <v>142</v>
      </c>
      <c r="J3379" s="94" t="s">
        <v>140</v>
      </c>
      <c r="K3379" s="94" t="s">
        <v>129</v>
      </c>
      <c r="L3379" s="143" t="s">
        <v>143</v>
      </c>
      <c r="M3379" s="144">
        <v>45138</v>
      </c>
      <c r="N3379" s="145">
        <v>45107</v>
      </c>
      <c r="O3379" s="117"/>
      <c r="P3379" s="39">
        <v>109</v>
      </c>
    </row>
    <row r="3380" spans="1:16" ht="12" customHeight="1" x14ac:dyDescent="0.35">
      <c r="A3380" s="94" t="s">
        <v>6</v>
      </c>
      <c r="B3380" s="94" t="s">
        <v>50</v>
      </c>
      <c r="C3380" s="94" t="s">
        <v>83</v>
      </c>
      <c r="D3380" s="94" t="s">
        <v>83</v>
      </c>
      <c r="E3380" s="29" t="s">
        <v>87</v>
      </c>
      <c r="F3380" s="96"/>
      <c r="G3380" s="96" t="s">
        <v>136</v>
      </c>
      <c r="H3380" s="97" t="s">
        <v>127</v>
      </c>
      <c r="I3380" s="94" t="s">
        <v>142</v>
      </c>
      <c r="J3380" s="94" t="s">
        <v>140</v>
      </c>
      <c r="K3380" s="94" t="s">
        <v>129</v>
      </c>
      <c r="L3380" s="143" t="s">
        <v>143</v>
      </c>
      <c r="M3380" s="144">
        <v>45138</v>
      </c>
      <c r="N3380" s="145">
        <v>45107</v>
      </c>
      <c r="O3380" s="117"/>
      <c r="P3380" s="39">
        <v>494</v>
      </c>
    </row>
    <row r="3381" spans="1:16" ht="12" customHeight="1" x14ac:dyDescent="0.35">
      <c r="A3381" s="94" t="s">
        <v>6</v>
      </c>
      <c r="B3381" s="94" t="s">
        <v>50</v>
      </c>
      <c r="C3381" s="94" t="s">
        <v>83</v>
      </c>
      <c r="D3381" s="94" t="s">
        <v>83</v>
      </c>
      <c r="E3381" s="29" t="s">
        <v>88</v>
      </c>
      <c r="F3381" s="96"/>
      <c r="G3381" s="96" t="s">
        <v>136</v>
      </c>
      <c r="H3381" s="97" t="s">
        <v>127</v>
      </c>
      <c r="I3381" s="94" t="s">
        <v>142</v>
      </c>
      <c r="J3381" s="94" t="s">
        <v>140</v>
      </c>
      <c r="K3381" s="94" t="s">
        <v>129</v>
      </c>
      <c r="L3381" s="143" t="s">
        <v>143</v>
      </c>
      <c r="M3381" s="144">
        <v>45138</v>
      </c>
      <c r="N3381" s="145">
        <v>45107</v>
      </c>
      <c r="O3381" s="117"/>
      <c r="P3381" s="39">
        <v>344</v>
      </c>
    </row>
    <row r="3382" spans="1:16" ht="12" customHeight="1" x14ac:dyDescent="0.35">
      <c r="A3382" s="94" t="s">
        <v>6</v>
      </c>
      <c r="B3382" s="94" t="s">
        <v>50</v>
      </c>
      <c r="C3382" s="94" t="s">
        <v>83</v>
      </c>
      <c r="D3382" s="94" t="s">
        <v>83</v>
      </c>
      <c r="E3382" s="29" t="s">
        <v>89</v>
      </c>
      <c r="F3382" s="96"/>
      <c r="G3382" s="96" t="s">
        <v>136</v>
      </c>
      <c r="H3382" s="97" t="s">
        <v>127</v>
      </c>
      <c r="I3382" s="94" t="s">
        <v>142</v>
      </c>
      <c r="J3382" s="94" t="s">
        <v>140</v>
      </c>
      <c r="K3382" s="94" t="s">
        <v>129</v>
      </c>
      <c r="L3382" s="143" t="s">
        <v>143</v>
      </c>
      <c r="M3382" s="144">
        <v>45138</v>
      </c>
      <c r="N3382" s="145">
        <v>45107</v>
      </c>
      <c r="O3382" s="117"/>
      <c r="P3382" s="39">
        <v>94</v>
      </c>
    </row>
    <row r="3383" spans="1:16" ht="12" customHeight="1" x14ac:dyDescent="0.35">
      <c r="A3383" s="94" t="s">
        <v>6</v>
      </c>
      <c r="B3383" s="94" t="s">
        <v>50</v>
      </c>
      <c r="C3383" s="94" t="s">
        <v>83</v>
      </c>
      <c r="D3383" s="94" t="s">
        <v>83</v>
      </c>
      <c r="E3383" s="29" t="s">
        <v>90</v>
      </c>
      <c r="F3383" s="96"/>
      <c r="G3383" s="96" t="s">
        <v>136</v>
      </c>
      <c r="H3383" s="97" t="s">
        <v>127</v>
      </c>
      <c r="I3383" s="94" t="s">
        <v>142</v>
      </c>
      <c r="J3383" s="94" t="s">
        <v>140</v>
      </c>
      <c r="K3383" s="94" t="s">
        <v>129</v>
      </c>
      <c r="L3383" s="143" t="s">
        <v>143</v>
      </c>
      <c r="M3383" s="144">
        <v>45138</v>
      </c>
      <c r="N3383" s="145">
        <v>45107</v>
      </c>
      <c r="O3383" s="117"/>
      <c r="P3383" s="39">
        <v>62</v>
      </c>
    </row>
    <row r="3384" spans="1:16" ht="12" customHeight="1" x14ac:dyDescent="0.35">
      <c r="A3384" s="94" t="s">
        <v>6</v>
      </c>
      <c r="B3384" s="94" t="s">
        <v>50</v>
      </c>
      <c r="C3384" s="94" t="s">
        <v>83</v>
      </c>
      <c r="D3384" s="94" t="s">
        <v>83</v>
      </c>
      <c r="E3384" s="29" t="s">
        <v>91</v>
      </c>
      <c r="F3384" s="96"/>
      <c r="G3384" s="96" t="s">
        <v>136</v>
      </c>
      <c r="H3384" s="97" t="s">
        <v>127</v>
      </c>
      <c r="I3384" s="94" t="s">
        <v>142</v>
      </c>
      <c r="J3384" s="94" t="s">
        <v>140</v>
      </c>
      <c r="K3384" s="94" t="s">
        <v>129</v>
      </c>
      <c r="L3384" s="143" t="s">
        <v>143</v>
      </c>
      <c r="M3384" s="144">
        <v>45138</v>
      </c>
      <c r="N3384" s="145">
        <v>45107</v>
      </c>
      <c r="O3384" s="117"/>
      <c r="P3384" s="39">
        <v>28</v>
      </c>
    </row>
    <row r="3385" spans="1:16" ht="12" customHeight="1" x14ac:dyDescent="0.35">
      <c r="A3385" s="94" t="s">
        <v>6</v>
      </c>
      <c r="B3385" s="94" t="s">
        <v>50</v>
      </c>
      <c r="C3385" s="94" t="s">
        <v>83</v>
      </c>
      <c r="D3385" s="94" t="s">
        <v>83</v>
      </c>
      <c r="E3385" s="29" t="s">
        <v>92</v>
      </c>
      <c r="F3385" s="96"/>
      <c r="G3385" s="96" t="s">
        <v>136</v>
      </c>
      <c r="H3385" s="97" t="s">
        <v>127</v>
      </c>
      <c r="I3385" s="94" t="s">
        <v>142</v>
      </c>
      <c r="J3385" s="94" t="s">
        <v>140</v>
      </c>
      <c r="K3385" s="94" t="s">
        <v>129</v>
      </c>
      <c r="L3385" s="143" t="s">
        <v>143</v>
      </c>
      <c r="M3385" s="144">
        <v>45138</v>
      </c>
      <c r="N3385" s="145">
        <v>45107</v>
      </c>
      <c r="O3385" s="117"/>
      <c r="P3385" s="39">
        <v>59</v>
      </c>
    </row>
    <row r="3386" spans="1:16" ht="12" customHeight="1" x14ac:dyDescent="0.35">
      <c r="A3386" s="94" t="s">
        <v>6</v>
      </c>
      <c r="B3386" s="94" t="s">
        <v>50</v>
      </c>
      <c r="C3386" s="94" t="s">
        <v>83</v>
      </c>
      <c r="D3386" s="94" t="s">
        <v>83</v>
      </c>
      <c r="E3386" s="29" t="s">
        <v>93</v>
      </c>
      <c r="F3386" s="96"/>
      <c r="G3386" s="96" t="s">
        <v>136</v>
      </c>
      <c r="H3386" s="97" t="s">
        <v>127</v>
      </c>
      <c r="I3386" s="94" t="s">
        <v>142</v>
      </c>
      <c r="J3386" s="94" t="s">
        <v>140</v>
      </c>
      <c r="K3386" s="94" t="s">
        <v>129</v>
      </c>
      <c r="L3386" s="143" t="s">
        <v>143</v>
      </c>
      <c r="M3386" s="144">
        <v>45138</v>
      </c>
      <c r="N3386" s="145">
        <v>45107</v>
      </c>
      <c r="O3386" s="117"/>
      <c r="P3386" s="39">
        <v>164</v>
      </c>
    </row>
    <row r="3387" spans="1:16" ht="12" customHeight="1" x14ac:dyDescent="0.35">
      <c r="A3387" s="94" t="s">
        <v>6</v>
      </c>
      <c r="B3387" s="94" t="s">
        <v>50</v>
      </c>
      <c r="C3387" s="94" t="s">
        <v>94</v>
      </c>
      <c r="D3387" s="94" t="s">
        <v>94</v>
      </c>
      <c r="E3387" s="29" t="s">
        <v>95</v>
      </c>
      <c r="F3387" s="96"/>
      <c r="G3387" s="96" t="s">
        <v>136</v>
      </c>
      <c r="H3387" s="97" t="s">
        <v>127</v>
      </c>
      <c r="I3387" s="94" t="s">
        <v>142</v>
      </c>
      <c r="J3387" s="94" t="s">
        <v>140</v>
      </c>
      <c r="K3387" s="94" t="s">
        <v>129</v>
      </c>
      <c r="L3387" s="143" t="s">
        <v>143</v>
      </c>
      <c r="M3387" s="144">
        <v>45138</v>
      </c>
      <c r="N3387" s="145">
        <v>45107</v>
      </c>
      <c r="O3387" s="117"/>
      <c r="P3387" s="39">
        <v>34</v>
      </c>
    </row>
    <row r="3388" spans="1:16" ht="12" customHeight="1" x14ac:dyDescent="0.35">
      <c r="A3388" s="94" t="s">
        <v>6</v>
      </c>
      <c r="B3388" s="94" t="s">
        <v>50</v>
      </c>
      <c r="C3388" s="94" t="s">
        <v>94</v>
      </c>
      <c r="D3388" s="94" t="s">
        <v>94</v>
      </c>
      <c r="E3388" s="29" t="s">
        <v>96</v>
      </c>
      <c r="F3388" s="96"/>
      <c r="G3388" s="96" t="s">
        <v>136</v>
      </c>
      <c r="H3388" s="97" t="s">
        <v>127</v>
      </c>
      <c r="I3388" s="94" t="s">
        <v>142</v>
      </c>
      <c r="J3388" s="94" t="s">
        <v>140</v>
      </c>
      <c r="K3388" s="94" t="s">
        <v>129</v>
      </c>
      <c r="L3388" s="143" t="s">
        <v>143</v>
      </c>
      <c r="M3388" s="144">
        <v>45138</v>
      </c>
      <c r="N3388" s="145">
        <v>45107</v>
      </c>
      <c r="O3388" s="117"/>
      <c r="P3388" s="39">
        <v>182</v>
      </c>
    </row>
    <row r="3389" spans="1:16" ht="12" customHeight="1" x14ac:dyDescent="0.35">
      <c r="A3389" s="94" t="s">
        <v>6</v>
      </c>
      <c r="B3389" s="94" t="s">
        <v>50</v>
      </c>
      <c r="C3389" s="94" t="s">
        <v>94</v>
      </c>
      <c r="D3389" s="94" t="s">
        <v>94</v>
      </c>
      <c r="E3389" s="29" t="s">
        <v>97</v>
      </c>
      <c r="F3389" s="96"/>
      <c r="G3389" s="96" t="s">
        <v>136</v>
      </c>
      <c r="H3389" s="97" t="s">
        <v>127</v>
      </c>
      <c r="I3389" s="94" t="s">
        <v>142</v>
      </c>
      <c r="J3389" s="94" t="s">
        <v>140</v>
      </c>
      <c r="K3389" s="94" t="s">
        <v>129</v>
      </c>
      <c r="L3389" s="143" t="s">
        <v>143</v>
      </c>
      <c r="M3389" s="144">
        <v>45138</v>
      </c>
      <c r="N3389" s="145">
        <v>45107</v>
      </c>
      <c r="O3389" s="117"/>
      <c r="P3389" s="39">
        <v>10</v>
      </c>
    </row>
    <row r="3390" spans="1:16" ht="12" customHeight="1" x14ac:dyDescent="0.35">
      <c r="A3390" s="94" t="s">
        <v>6</v>
      </c>
      <c r="B3390" s="94" t="s">
        <v>50</v>
      </c>
      <c r="C3390" s="94" t="s">
        <v>94</v>
      </c>
      <c r="D3390" s="94" t="s">
        <v>94</v>
      </c>
      <c r="E3390" s="29" t="s">
        <v>98</v>
      </c>
      <c r="F3390" s="96"/>
      <c r="G3390" s="96" t="s">
        <v>136</v>
      </c>
      <c r="H3390" s="97" t="s">
        <v>127</v>
      </c>
      <c r="I3390" s="94" t="s">
        <v>142</v>
      </c>
      <c r="J3390" s="94" t="s">
        <v>140</v>
      </c>
      <c r="K3390" s="94" t="s">
        <v>129</v>
      </c>
      <c r="L3390" s="143" t="s">
        <v>143</v>
      </c>
      <c r="M3390" s="144">
        <v>45138</v>
      </c>
      <c r="N3390" s="145">
        <v>45107</v>
      </c>
      <c r="O3390" s="117"/>
      <c r="P3390" s="39">
        <v>38</v>
      </c>
    </row>
    <row r="3391" spans="1:16" ht="12" customHeight="1" x14ac:dyDescent="0.35">
      <c r="A3391" s="94" t="s">
        <v>6</v>
      </c>
      <c r="B3391" s="94" t="s">
        <v>50</v>
      </c>
      <c r="C3391" s="94" t="s">
        <v>94</v>
      </c>
      <c r="D3391" s="94" t="s">
        <v>94</v>
      </c>
      <c r="E3391" s="29" t="s">
        <v>99</v>
      </c>
      <c r="F3391" s="96"/>
      <c r="G3391" s="96" t="s">
        <v>136</v>
      </c>
      <c r="H3391" s="97" t="s">
        <v>127</v>
      </c>
      <c r="I3391" s="94" t="s">
        <v>142</v>
      </c>
      <c r="J3391" s="94" t="s">
        <v>140</v>
      </c>
      <c r="K3391" s="94" t="s">
        <v>129</v>
      </c>
      <c r="L3391" s="143" t="s">
        <v>143</v>
      </c>
      <c r="M3391" s="144">
        <v>45138</v>
      </c>
      <c r="N3391" s="145">
        <v>45107</v>
      </c>
      <c r="O3391" s="117"/>
      <c r="P3391" s="39">
        <v>12</v>
      </c>
    </row>
    <row r="3392" spans="1:16" ht="12" customHeight="1" x14ac:dyDescent="0.35">
      <c r="A3392" s="94" t="s">
        <v>6</v>
      </c>
      <c r="B3392" s="94" t="s">
        <v>50</v>
      </c>
      <c r="C3392" s="94" t="s">
        <v>100</v>
      </c>
      <c r="D3392" s="94" t="s">
        <v>100</v>
      </c>
      <c r="E3392" s="29" t="s">
        <v>100</v>
      </c>
      <c r="F3392" s="96"/>
      <c r="G3392" s="96" t="s">
        <v>136</v>
      </c>
      <c r="H3392" s="97" t="s">
        <v>127</v>
      </c>
      <c r="I3392" s="94" t="s">
        <v>142</v>
      </c>
      <c r="J3392" s="94" t="s">
        <v>140</v>
      </c>
      <c r="K3392" s="94" t="s">
        <v>129</v>
      </c>
      <c r="L3392" s="143" t="s">
        <v>143</v>
      </c>
      <c r="M3392" s="144">
        <v>45138</v>
      </c>
      <c r="N3392" s="145">
        <v>45107</v>
      </c>
      <c r="O3392" s="117"/>
      <c r="P3392" s="39">
        <v>145</v>
      </c>
    </row>
    <row r="3393" spans="1:16" ht="12" customHeight="1" x14ac:dyDescent="0.35">
      <c r="A3393" s="94" t="s">
        <v>6</v>
      </c>
      <c r="B3393" s="94" t="s">
        <v>50</v>
      </c>
      <c r="C3393" s="119" t="s">
        <v>101</v>
      </c>
      <c r="D3393" s="119" t="s">
        <v>101</v>
      </c>
      <c r="E3393" s="120" t="s">
        <v>101</v>
      </c>
      <c r="F3393" s="96"/>
      <c r="G3393" s="96" t="s">
        <v>136</v>
      </c>
      <c r="H3393" s="97" t="s">
        <v>127</v>
      </c>
      <c r="I3393" s="94" t="s">
        <v>142</v>
      </c>
      <c r="J3393" s="94" t="s">
        <v>140</v>
      </c>
      <c r="K3393" s="94" t="s">
        <v>129</v>
      </c>
      <c r="L3393" s="143" t="s">
        <v>143</v>
      </c>
      <c r="M3393" s="144">
        <v>45138</v>
      </c>
      <c r="N3393" s="145">
        <v>45107</v>
      </c>
      <c r="O3393" s="117"/>
      <c r="P3393" s="39">
        <v>3</v>
      </c>
    </row>
    <row r="3394" spans="1:16" ht="12" customHeight="1" x14ac:dyDescent="0.35">
      <c r="A3394" s="94" t="s">
        <v>6</v>
      </c>
      <c r="B3394" s="94" t="s">
        <v>50</v>
      </c>
      <c r="C3394" s="119" t="s">
        <v>101</v>
      </c>
      <c r="D3394" s="119" t="s">
        <v>101</v>
      </c>
      <c r="E3394" s="120" t="s">
        <v>102</v>
      </c>
      <c r="F3394" s="96"/>
      <c r="G3394" s="96" t="s">
        <v>136</v>
      </c>
      <c r="H3394" s="97" t="s">
        <v>127</v>
      </c>
      <c r="I3394" s="94" t="s">
        <v>142</v>
      </c>
      <c r="J3394" s="94" t="s">
        <v>140</v>
      </c>
      <c r="K3394" s="94" t="s">
        <v>129</v>
      </c>
      <c r="L3394" s="143" t="s">
        <v>143</v>
      </c>
      <c r="M3394" s="144">
        <v>45138</v>
      </c>
      <c r="N3394" s="145">
        <v>45107</v>
      </c>
      <c r="O3394" s="117"/>
      <c r="P3394" s="39">
        <v>4</v>
      </c>
    </row>
    <row r="3395" spans="1:16" ht="12" customHeight="1" x14ac:dyDescent="0.35">
      <c r="A3395" s="94" t="s">
        <v>6</v>
      </c>
      <c r="B3395" s="94" t="s">
        <v>50</v>
      </c>
      <c r="C3395" s="119" t="s">
        <v>101</v>
      </c>
      <c r="D3395" s="119" t="s">
        <v>101</v>
      </c>
      <c r="E3395" s="120" t="s">
        <v>103</v>
      </c>
      <c r="F3395" s="96"/>
      <c r="G3395" s="96" t="s">
        <v>136</v>
      </c>
      <c r="H3395" s="97" t="s">
        <v>127</v>
      </c>
      <c r="I3395" s="94" t="s">
        <v>142</v>
      </c>
      <c r="J3395" s="94" t="s">
        <v>140</v>
      </c>
      <c r="K3395" s="94" t="s">
        <v>129</v>
      </c>
      <c r="L3395" s="143" t="s">
        <v>143</v>
      </c>
      <c r="M3395" s="144">
        <v>45138</v>
      </c>
      <c r="N3395" s="145">
        <v>45107</v>
      </c>
      <c r="O3395" s="117"/>
      <c r="P3395" s="39">
        <v>23</v>
      </c>
    </row>
    <row r="3396" spans="1:16" ht="12" customHeight="1" x14ac:dyDescent="0.35">
      <c r="A3396" s="94" t="s">
        <v>6</v>
      </c>
      <c r="B3396" s="94" t="s">
        <v>50</v>
      </c>
      <c r="C3396" s="119" t="s">
        <v>101</v>
      </c>
      <c r="D3396" s="119" t="s">
        <v>101</v>
      </c>
      <c r="E3396" s="120" t="s">
        <v>104</v>
      </c>
      <c r="F3396" s="96"/>
      <c r="G3396" s="96" t="s">
        <v>136</v>
      </c>
      <c r="H3396" s="97" t="s">
        <v>127</v>
      </c>
      <c r="I3396" s="94" t="s">
        <v>142</v>
      </c>
      <c r="J3396" s="94" t="s">
        <v>140</v>
      </c>
      <c r="K3396" s="94" t="s">
        <v>129</v>
      </c>
      <c r="L3396" s="143" t="s">
        <v>143</v>
      </c>
      <c r="M3396" s="144">
        <v>45138</v>
      </c>
      <c r="N3396" s="145">
        <v>45107</v>
      </c>
      <c r="O3396" s="117"/>
      <c r="P3396" s="39">
        <v>16</v>
      </c>
    </row>
    <row r="3397" spans="1:16" ht="12" customHeight="1" x14ac:dyDescent="0.35">
      <c r="A3397" s="94" t="s">
        <v>6</v>
      </c>
      <c r="B3397" s="94" t="s">
        <v>50</v>
      </c>
      <c r="C3397" s="119" t="s">
        <v>101</v>
      </c>
      <c r="D3397" s="119" t="s">
        <v>101</v>
      </c>
      <c r="E3397" s="120" t="s">
        <v>105</v>
      </c>
      <c r="F3397" s="96"/>
      <c r="G3397" s="96" t="s">
        <v>136</v>
      </c>
      <c r="H3397" s="97" t="s">
        <v>127</v>
      </c>
      <c r="I3397" s="94" t="s">
        <v>142</v>
      </c>
      <c r="J3397" s="94" t="s">
        <v>140</v>
      </c>
      <c r="K3397" s="94" t="s">
        <v>129</v>
      </c>
      <c r="L3397" s="143" t="s">
        <v>143</v>
      </c>
      <c r="M3397" s="144">
        <v>45138</v>
      </c>
      <c r="N3397" s="145">
        <v>45107</v>
      </c>
      <c r="O3397" s="117"/>
      <c r="P3397" s="39">
        <v>9</v>
      </c>
    </row>
    <row r="3398" spans="1:16" ht="12" customHeight="1" x14ac:dyDescent="0.35">
      <c r="A3398" s="94" t="s">
        <v>6</v>
      </c>
      <c r="B3398" s="94" t="s">
        <v>50</v>
      </c>
      <c r="C3398" s="94" t="s">
        <v>106</v>
      </c>
      <c r="D3398" s="94" t="s">
        <v>106</v>
      </c>
      <c r="E3398" s="29" t="s">
        <v>107</v>
      </c>
      <c r="F3398" s="96"/>
      <c r="G3398" s="96" t="s">
        <v>136</v>
      </c>
      <c r="H3398" s="97" t="s">
        <v>127</v>
      </c>
      <c r="I3398" s="94" t="s">
        <v>142</v>
      </c>
      <c r="J3398" s="94" t="s">
        <v>140</v>
      </c>
      <c r="K3398" s="94" t="s">
        <v>129</v>
      </c>
      <c r="L3398" s="143" t="s">
        <v>143</v>
      </c>
      <c r="M3398" s="144">
        <v>45138</v>
      </c>
      <c r="N3398" s="145">
        <v>45107</v>
      </c>
      <c r="O3398" s="117"/>
      <c r="P3398" s="39">
        <v>11</v>
      </c>
    </row>
    <row r="3399" spans="1:16" ht="12" customHeight="1" x14ac:dyDescent="0.35">
      <c r="A3399" s="94" t="s">
        <v>6</v>
      </c>
      <c r="B3399" s="94" t="s">
        <v>50</v>
      </c>
      <c r="C3399" s="29" t="s">
        <v>108</v>
      </c>
      <c r="D3399" s="29" t="s">
        <v>108</v>
      </c>
      <c r="E3399" s="29" t="s">
        <v>108</v>
      </c>
      <c r="F3399" s="96"/>
      <c r="G3399" s="96" t="s">
        <v>136</v>
      </c>
      <c r="H3399" s="97" t="s">
        <v>127</v>
      </c>
      <c r="I3399" s="94" t="s">
        <v>142</v>
      </c>
      <c r="J3399" s="94" t="s">
        <v>140</v>
      </c>
      <c r="K3399" s="94" t="s">
        <v>129</v>
      </c>
      <c r="L3399" s="143" t="s">
        <v>143</v>
      </c>
      <c r="M3399" s="144">
        <v>45138</v>
      </c>
      <c r="N3399" s="145">
        <v>45107</v>
      </c>
      <c r="O3399" s="117"/>
      <c r="P3399" s="39">
        <v>10</v>
      </c>
    </row>
    <row r="3400" spans="1:16" ht="12" customHeight="1" x14ac:dyDescent="0.35">
      <c r="A3400" s="94" t="s">
        <v>6</v>
      </c>
      <c r="B3400" s="94" t="s">
        <v>50</v>
      </c>
      <c r="C3400" s="119" t="s">
        <v>109</v>
      </c>
      <c r="D3400" s="119" t="s">
        <v>109</v>
      </c>
      <c r="E3400" s="119" t="s">
        <v>109</v>
      </c>
      <c r="F3400" s="96"/>
      <c r="G3400" s="96" t="s">
        <v>136</v>
      </c>
      <c r="H3400" s="97" t="s">
        <v>127</v>
      </c>
      <c r="I3400" s="94" t="s">
        <v>142</v>
      </c>
      <c r="J3400" s="94" t="s">
        <v>140</v>
      </c>
      <c r="K3400" s="94" t="s">
        <v>129</v>
      </c>
      <c r="L3400" s="143" t="s">
        <v>143</v>
      </c>
      <c r="M3400" s="144">
        <v>45138</v>
      </c>
      <c r="N3400" s="145">
        <v>45107</v>
      </c>
      <c r="O3400" s="117"/>
      <c r="P3400" s="93">
        <v>3</v>
      </c>
    </row>
    <row r="3401" spans="1:16" ht="12" customHeight="1" x14ac:dyDescent="0.35">
      <c r="A3401" s="94" t="s">
        <v>6</v>
      </c>
      <c r="B3401" s="94" t="s">
        <v>50</v>
      </c>
      <c r="C3401" s="119" t="s">
        <v>109</v>
      </c>
      <c r="D3401" s="120" t="s">
        <v>110</v>
      </c>
      <c r="E3401" s="120" t="s">
        <v>110</v>
      </c>
      <c r="F3401" s="96"/>
      <c r="G3401" s="96" t="s">
        <v>136</v>
      </c>
      <c r="H3401" s="97" t="s">
        <v>127</v>
      </c>
      <c r="I3401" s="94" t="s">
        <v>142</v>
      </c>
      <c r="J3401" s="94" t="s">
        <v>140</v>
      </c>
      <c r="K3401" s="94" t="s">
        <v>129</v>
      </c>
      <c r="L3401" s="143" t="s">
        <v>143</v>
      </c>
      <c r="M3401" s="144">
        <v>45138</v>
      </c>
      <c r="N3401" s="145">
        <v>45107</v>
      </c>
      <c r="O3401" s="117"/>
      <c r="P3401" s="93">
        <v>11</v>
      </c>
    </row>
    <row r="3402" spans="1:16" ht="12" customHeight="1" x14ac:dyDescent="0.35">
      <c r="A3402" s="94" t="s">
        <v>6</v>
      </c>
      <c r="B3402" s="94" t="s">
        <v>111</v>
      </c>
      <c r="C3402" s="94" t="s">
        <v>112</v>
      </c>
      <c r="D3402" s="94" t="s">
        <v>112</v>
      </c>
      <c r="E3402" s="94" t="s">
        <v>112</v>
      </c>
      <c r="F3402" s="96"/>
      <c r="G3402" s="96" t="s">
        <v>136</v>
      </c>
      <c r="H3402" s="97" t="s">
        <v>127</v>
      </c>
      <c r="I3402" s="94" t="s">
        <v>142</v>
      </c>
      <c r="J3402" s="94" t="s">
        <v>140</v>
      </c>
      <c r="K3402" s="94" t="s">
        <v>129</v>
      </c>
      <c r="L3402" s="143" t="s">
        <v>143</v>
      </c>
      <c r="M3402" s="144">
        <v>45138</v>
      </c>
      <c r="N3402" s="145">
        <v>45107</v>
      </c>
      <c r="O3402" s="117"/>
    </row>
    <row r="3403" spans="1:16" ht="12" customHeight="1" x14ac:dyDescent="0.35">
      <c r="A3403" s="94" t="s">
        <v>6</v>
      </c>
      <c r="B3403" s="94" t="s">
        <v>113</v>
      </c>
      <c r="C3403" s="94" t="s">
        <v>113</v>
      </c>
      <c r="D3403" s="94" t="s">
        <v>113</v>
      </c>
      <c r="E3403" s="94" t="s">
        <v>113</v>
      </c>
      <c r="F3403" s="96"/>
      <c r="G3403" s="96" t="s">
        <v>136</v>
      </c>
      <c r="H3403" s="97" t="s">
        <v>127</v>
      </c>
      <c r="I3403" s="94" t="s">
        <v>142</v>
      </c>
      <c r="J3403" s="94" t="s">
        <v>140</v>
      </c>
      <c r="K3403" s="94" t="s">
        <v>129</v>
      </c>
      <c r="L3403" s="143" t="s">
        <v>143</v>
      </c>
      <c r="M3403" s="144">
        <v>45138</v>
      </c>
      <c r="N3403" s="145">
        <v>45107</v>
      </c>
      <c r="O3403" s="117"/>
    </row>
    <row r="3404" spans="1:16" ht="12" customHeight="1" x14ac:dyDescent="0.35">
      <c r="A3404" s="94" t="s">
        <v>6</v>
      </c>
      <c r="B3404" s="94" t="s">
        <v>114</v>
      </c>
      <c r="C3404" s="94" t="s">
        <v>114</v>
      </c>
      <c r="D3404" s="94" t="s">
        <v>114</v>
      </c>
      <c r="E3404" s="94" t="s">
        <v>114</v>
      </c>
      <c r="F3404" s="96"/>
      <c r="G3404" s="96" t="s">
        <v>136</v>
      </c>
      <c r="H3404" s="97" t="s">
        <v>127</v>
      </c>
      <c r="I3404" s="94" t="s">
        <v>142</v>
      </c>
      <c r="J3404" s="94" t="s">
        <v>140</v>
      </c>
      <c r="K3404" s="94" t="s">
        <v>129</v>
      </c>
      <c r="L3404" s="143" t="s">
        <v>143</v>
      </c>
      <c r="M3404" s="144">
        <v>45138</v>
      </c>
      <c r="N3404" s="145">
        <v>45107</v>
      </c>
      <c r="O3404" s="117"/>
    </row>
    <row r="3405" spans="1:16" ht="12" customHeight="1" x14ac:dyDescent="0.35">
      <c r="A3405" s="94" t="s">
        <v>6</v>
      </c>
      <c r="B3405" s="94" t="s">
        <v>7</v>
      </c>
      <c r="C3405" s="94" t="s">
        <v>8</v>
      </c>
      <c r="D3405" s="94" t="s">
        <v>8</v>
      </c>
      <c r="E3405" s="29" t="s">
        <v>8</v>
      </c>
      <c r="F3405" s="96"/>
      <c r="G3405" s="96" t="s">
        <v>136</v>
      </c>
      <c r="H3405" s="97" t="s">
        <v>127</v>
      </c>
      <c r="I3405" s="94" t="s">
        <v>138</v>
      </c>
      <c r="J3405" s="94" t="s">
        <v>140</v>
      </c>
      <c r="K3405" s="94" t="s">
        <v>129</v>
      </c>
      <c r="L3405" s="143" t="s">
        <v>139</v>
      </c>
      <c r="M3405" s="144">
        <v>45169</v>
      </c>
      <c r="N3405" s="145">
        <v>45107</v>
      </c>
      <c r="O3405" s="117"/>
      <c r="P3405" s="39">
        <v>635</v>
      </c>
    </row>
    <row r="3406" spans="1:16" ht="12" customHeight="1" x14ac:dyDescent="0.35">
      <c r="A3406" s="94" t="s">
        <v>6</v>
      </c>
      <c r="B3406" s="94" t="s">
        <v>7</v>
      </c>
      <c r="C3406" s="94" t="s">
        <v>8</v>
      </c>
      <c r="D3406" s="94" t="s">
        <v>8</v>
      </c>
      <c r="E3406" s="29" t="s">
        <v>9</v>
      </c>
      <c r="F3406" s="96"/>
      <c r="G3406" s="96" t="s">
        <v>136</v>
      </c>
      <c r="H3406" s="97" t="s">
        <v>127</v>
      </c>
      <c r="I3406" s="94" t="s">
        <v>138</v>
      </c>
      <c r="J3406" s="94" t="s">
        <v>140</v>
      </c>
      <c r="K3406" s="94" t="s">
        <v>129</v>
      </c>
      <c r="L3406" s="143" t="s">
        <v>139</v>
      </c>
      <c r="M3406" s="144">
        <v>45169</v>
      </c>
      <c r="N3406" s="145">
        <v>45107</v>
      </c>
      <c r="O3406" s="117"/>
      <c r="P3406" s="39">
        <v>32</v>
      </c>
    </row>
    <row r="3407" spans="1:16" ht="12" customHeight="1" x14ac:dyDescent="0.35">
      <c r="A3407" s="94" t="s">
        <v>6</v>
      </c>
      <c r="B3407" s="94" t="s">
        <v>7</v>
      </c>
      <c r="C3407" s="94" t="s">
        <v>8</v>
      </c>
      <c r="D3407" s="94" t="s">
        <v>8</v>
      </c>
      <c r="E3407" s="29" t="s">
        <v>10</v>
      </c>
      <c r="F3407" s="96"/>
      <c r="G3407" s="96" t="s">
        <v>136</v>
      </c>
      <c r="H3407" s="97" t="s">
        <v>127</v>
      </c>
      <c r="I3407" s="94" t="s">
        <v>138</v>
      </c>
      <c r="J3407" s="94" t="s">
        <v>140</v>
      </c>
      <c r="K3407" s="94" t="s">
        <v>129</v>
      </c>
      <c r="L3407" s="143" t="s">
        <v>139</v>
      </c>
      <c r="M3407" s="144">
        <v>45169</v>
      </c>
      <c r="N3407" s="145">
        <v>45107</v>
      </c>
      <c r="O3407" s="117"/>
      <c r="P3407" s="39">
        <v>36</v>
      </c>
    </row>
    <row r="3408" spans="1:16" ht="12" customHeight="1" x14ac:dyDescent="0.35">
      <c r="A3408" s="94" t="s">
        <v>6</v>
      </c>
      <c r="B3408" s="94" t="s">
        <v>7</v>
      </c>
      <c r="C3408" s="94" t="s">
        <v>8</v>
      </c>
      <c r="D3408" s="94" t="s">
        <v>8</v>
      </c>
      <c r="E3408" s="29" t="s">
        <v>11</v>
      </c>
      <c r="F3408" s="96"/>
      <c r="G3408" s="96" t="s">
        <v>136</v>
      </c>
      <c r="H3408" s="97" t="s">
        <v>127</v>
      </c>
      <c r="I3408" s="94" t="s">
        <v>138</v>
      </c>
      <c r="J3408" s="94" t="s">
        <v>140</v>
      </c>
      <c r="K3408" s="94" t="s">
        <v>129</v>
      </c>
      <c r="L3408" s="143" t="s">
        <v>139</v>
      </c>
      <c r="M3408" s="144">
        <v>45169</v>
      </c>
      <c r="N3408" s="145">
        <v>45107</v>
      </c>
      <c r="O3408" s="117"/>
      <c r="P3408" s="39">
        <v>81</v>
      </c>
    </row>
    <row r="3409" spans="1:16" ht="12" customHeight="1" x14ac:dyDescent="0.35">
      <c r="A3409" s="94" t="s">
        <v>6</v>
      </c>
      <c r="B3409" s="94" t="s">
        <v>7</v>
      </c>
      <c r="C3409" s="94" t="s">
        <v>8</v>
      </c>
      <c r="D3409" s="94" t="s">
        <v>8</v>
      </c>
      <c r="E3409" s="29" t="s">
        <v>12</v>
      </c>
      <c r="F3409" s="96"/>
      <c r="G3409" s="96" t="s">
        <v>136</v>
      </c>
      <c r="H3409" s="97" t="s">
        <v>127</v>
      </c>
      <c r="I3409" s="94" t="s">
        <v>138</v>
      </c>
      <c r="J3409" s="94" t="s">
        <v>140</v>
      </c>
      <c r="K3409" s="94" t="s">
        <v>129</v>
      </c>
      <c r="L3409" s="143" t="s">
        <v>139</v>
      </c>
      <c r="M3409" s="144">
        <v>45169</v>
      </c>
      <c r="N3409" s="145">
        <v>45107</v>
      </c>
      <c r="O3409" s="117"/>
      <c r="P3409" s="39">
        <v>28</v>
      </c>
    </row>
    <row r="3410" spans="1:16" ht="12" customHeight="1" x14ac:dyDescent="0.35">
      <c r="A3410" s="94" t="s">
        <v>6</v>
      </c>
      <c r="B3410" s="94" t="s">
        <v>7</v>
      </c>
      <c r="C3410" s="94" t="s">
        <v>8</v>
      </c>
      <c r="D3410" s="94" t="s">
        <v>8</v>
      </c>
      <c r="E3410" s="29" t="s">
        <v>13</v>
      </c>
      <c r="F3410" s="96"/>
      <c r="G3410" s="96" t="s">
        <v>136</v>
      </c>
      <c r="H3410" s="97" t="s">
        <v>127</v>
      </c>
      <c r="I3410" s="94" t="s">
        <v>138</v>
      </c>
      <c r="J3410" s="94" t="s">
        <v>140</v>
      </c>
      <c r="K3410" s="94" t="s">
        <v>129</v>
      </c>
      <c r="L3410" s="143" t="s">
        <v>139</v>
      </c>
      <c r="M3410" s="144">
        <v>45169</v>
      </c>
      <c r="N3410" s="145">
        <v>45107</v>
      </c>
      <c r="O3410" s="117"/>
      <c r="P3410" s="39">
        <v>17</v>
      </c>
    </row>
    <row r="3411" spans="1:16" ht="12" customHeight="1" x14ac:dyDescent="0.35">
      <c r="A3411" s="94" t="s">
        <v>6</v>
      </c>
      <c r="B3411" s="94" t="s">
        <v>7</v>
      </c>
      <c r="C3411" s="94" t="s">
        <v>8</v>
      </c>
      <c r="D3411" s="94" t="s">
        <v>8</v>
      </c>
      <c r="E3411" s="94" t="s">
        <v>14</v>
      </c>
      <c r="F3411" s="96"/>
      <c r="G3411" s="96" t="s">
        <v>136</v>
      </c>
      <c r="H3411" s="97" t="s">
        <v>127</v>
      </c>
      <c r="I3411" s="94" t="s">
        <v>138</v>
      </c>
      <c r="J3411" s="94" t="s">
        <v>140</v>
      </c>
      <c r="K3411" s="94" t="s">
        <v>129</v>
      </c>
      <c r="L3411" s="143" t="s">
        <v>139</v>
      </c>
      <c r="M3411" s="144">
        <v>45169</v>
      </c>
      <c r="N3411" s="145">
        <v>45107</v>
      </c>
      <c r="O3411" s="117"/>
      <c r="P3411" s="39">
        <v>4588</v>
      </c>
    </row>
    <row r="3412" spans="1:16" ht="12" customHeight="1" x14ac:dyDescent="0.35">
      <c r="A3412" s="94" t="s">
        <v>6</v>
      </c>
      <c r="B3412" s="94" t="s">
        <v>7</v>
      </c>
      <c r="C3412" s="94" t="s">
        <v>8</v>
      </c>
      <c r="D3412" s="94" t="s">
        <v>8</v>
      </c>
      <c r="E3412" s="29" t="s">
        <v>15</v>
      </c>
      <c r="F3412" s="96"/>
      <c r="G3412" s="96" t="s">
        <v>136</v>
      </c>
      <c r="H3412" s="97" t="s">
        <v>127</v>
      </c>
      <c r="I3412" s="94" t="s">
        <v>138</v>
      </c>
      <c r="J3412" s="94" t="s">
        <v>140</v>
      </c>
      <c r="K3412" s="94" t="s">
        <v>129</v>
      </c>
      <c r="L3412" s="143" t="s">
        <v>139</v>
      </c>
      <c r="M3412" s="144">
        <v>45169</v>
      </c>
      <c r="N3412" s="145">
        <v>45107</v>
      </c>
      <c r="O3412" s="117"/>
      <c r="P3412" s="39">
        <v>39</v>
      </c>
    </row>
    <row r="3413" spans="1:16" ht="12" customHeight="1" x14ac:dyDescent="0.35">
      <c r="A3413" s="94" t="s">
        <v>6</v>
      </c>
      <c r="B3413" s="94" t="s">
        <v>7</v>
      </c>
      <c r="C3413" s="94" t="s">
        <v>8</v>
      </c>
      <c r="D3413" s="94" t="s">
        <v>8</v>
      </c>
      <c r="E3413" s="29" t="s">
        <v>16</v>
      </c>
      <c r="F3413" s="96"/>
      <c r="G3413" s="96" t="s">
        <v>136</v>
      </c>
      <c r="H3413" s="97" t="s">
        <v>127</v>
      </c>
      <c r="I3413" s="94" t="s">
        <v>138</v>
      </c>
      <c r="J3413" s="94" t="s">
        <v>140</v>
      </c>
      <c r="K3413" s="94" t="s">
        <v>129</v>
      </c>
      <c r="L3413" s="143" t="s">
        <v>139</v>
      </c>
      <c r="M3413" s="144">
        <v>45169</v>
      </c>
      <c r="N3413" s="145">
        <v>45107</v>
      </c>
      <c r="O3413" s="117"/>
      <c r="P3413" s="39">
        <v>403</v>
      </c>
    </row>
    <row r="3414" spans="1:16" ht="12" customHeight="1" x14ac:dyDescent="0.35">
      <c r="A3414" s="94" t="s">
        <v>6</v>
      </c>
      <c r="B3414" s="94" t="s">
        <v>7</v>
      </c>
      <c r="C3414" s="94" t="s">
        <v>8</v>
      </c>
      <c r="D3414" s="94" t="s">
        <v>8</v>
      </c>
      <c r="E3414" s="29" t="s">
        <v>17</v>
      </c>
      <c r="F3414" s="96"/>
      <c r="G3414" s="96" t="s">
        <v>136</v>
      </c>
      <c r="H3414" s="97" t="s">
        <v>127</v>
      </c>
      <c r="I3414" s="94" t="s">
        <v>138</v>
      </c>
      <c r="J3414" s="94" t="s">
        <v>140</v>
      </c>
      <c r="K3414" s="94" t="s">
        <v>129</v>
      </c>
      <c r="L3414" s="143" t="s">
        <v>139</v>
      </c>
      <c r="M3414" s="144">
        <v>45169</v>
      </c>
      <c r="N3414" s="145">
        <v>45107</v>
      </c>
      <c r="O3414" s="117"/>
      <c r="P3414" s="39">
        <v>431</v>
      </c>
    </row>
    <row r="3415" spans="1:16" ht="12" customHeight="1" x14ac:dyDescent="0.35">
      <c r="A3415" s="94" t="s">
        <v>6</v>
      </c>
      <c r="B3415" s="94" t="s">
        <v>7</v>
      </c>
      <c r="C3415" s="94" t="s">
        <v>8</v>
      </c>
      <c r="D3415" s="94" t="s">
        <v>8</v>
      </c>
      <c r="E3415" s="29" t="s">
        <v>18</v>
      </c>
      <c r="F3415" s="96"/>
      <c r="G3415" s="96" t="s">
        <v>136</v>
      </c>
      <c r="H3415" s="97" t="s">
        <v>127</v>
      </c>
      <c r="I3415" s="94" t="s">
        <v>138</v>
      </c>
      <c r="J3415" s="94" t="s">
        <v>140</v>
      </c>
      <c r="K3415" s="94" t="s">
        <v>129</v>
      </c>
      <c r="L3415" s="143" t="s">
        <v>139</v>
      </c>
      <c r="M3415" s="144">
        <v>45169</v>
      </c>
      <c r="N3415" s="145">
        <v>45107</v>
      </c>
      <c r="O3415" s="117"/>
      <c r="P3415" s="39">
        <v>37</v>
      </c>
    </row>
    <row r="3416" spans="1:16" ht="12" customHeight="1" x14ac:dyDescent="0.35">
      <c r="A3416" s="94" t="s">
        <v>6</v>
      </c>
      <c r="B3416" s="94" t="s">
        <v>7</v>
      </c>
      <c r="C3416" s="94" t="s">
        <v>8</v>
      </c>
      <c r="D3416" s="94" t="s">
        <v>8</v>
      </c>
      <c r="E3416" s="29" t="s">
        <v>19</v>
      </c>
      <c r="F3416" s="96"/>
      <c r="G3416" s="96" t="s">
        <v>136</v>
      </c>
      <c r="H3416" s="97" t="s">
        <v>127</v>
      </c>
      <c r="I3416" s="94" t="s">
        <v>138</v>
      </c>
      <c r="J3416" s="94" t="s">
        <v>140</v>
      </c>
      <c r="K3416" s="94" t="s">
        <v>129</v>
      </c>
      <c r="L3416" s="143" t="s">
        <v>139</v>
      </c>
      <c r="M3416" s="144">
        <v>45169</v>
      </c>
      <c r="N3416" s="145">
        <v>45107</v>
      </c>
      <c r="O3416" s="117"/>
      <c r="P3416" s="39">
        <v>121</v>
      </c>
    </row>
    <row r="3417" spans="1:16" ht="12" customHeight="1" x14ac:dyDescent="0.35">
      <c r="A3417" s="94" t="s">
        <v>6</v>
      </c>
      <c r="B3417" s="94" t="s">
        <v>7</v>
      </c>
      <c r="C3417" s="94" t="s">
        <v>8</v>
      </c>
      <c r="D3417" s="94" t="s">
        <v>8</v>
      </c>
      <c r="E3417" s="29" t="s">
        <v>20</v>
      </c>
      <c r="F3417" s="96"/>
      <c r="G3417" s="96" t="s">
        <v>136</v>
      </c>
      <c r="H3417" s="97" t="s">
        <v>127</v>
      </c>
      <c r="I3417" s="94" t="s">
        <v>138</v>
      </c>
      <c r="J3417" s="94" t="s">
        <v>140</v>
      </c>
      <c r="K3417" s="94" t="s">
        <v>129</v>
      </c>
      <c r="L3417" s="143" t="s">
        <v>139</v>
      </c>
      <c r="M3417" s="144">
        <v>45169</v>
      </c>
      <c r="N3417" s="145">
        <v>45107</v>
      </c>
      <c r="O3417" s="117"/>
      <c r="P3417" s="39">
        <v>100</v>
      </c>
    </row>
    <row r="3418" spans="1:16" ht="12" customHeight="1" x14ac:dyDescent="0.35">
      <c r="A3418" s="94" t="s">
        <v>6</v>
      </c>
      <c r="B3418" s="94" t="s">
        <v>7</v>
      </c>
      <c r="C3418" s="94" t="s">
        <v>21</v>
      </c>
      <c r="D3418" s="94" t="s">
        <v>21</v>
      </c>
      <c r="E3418" s="29" t="s">
        <v>22</v>
      </c>
      <c r="F3418" s="96"/>
      <c r="G3418" s="96" t="s">
        <v>136</v>
      </c>
      <c r="H3418" s="97" t="s">
        <v>127</v>
      </c>
      <c r="I3418" s="94" t="s">
        <v>138</v>
      </c>
      <c r="J3418" s="94" t="s">
        <v>140</v>
      </c>
      <c r="K3418" s="94" t="s">
        <v>129</v>
      </c>
      <c r="L3418" s="143" t="s">
        <v>139</v>
      </c>
      <c r="M3418" s="144">
        <v>45169</v>
      </c>
      <c r="N3418" s="145">
        <v>45107</v>
      </c>
      <c r="O3418" s="117"/>
      <c r="P3418" s="39">
        <v>44</v>
      </c>
    </row>
    <row r="3419" spans="1:16" ht="12" customHeight="1" x14ac:dyDescent="0.35">
      <c r="A3419" s="94" t="s">
        <v>6</v>
      </c>
      <c r="B3419" s="94" t="s">
        <v>7</v>
      </c>
      <c r="C3419" s="94" t="s">
        <v>21</v>
      </c>
      <c r="D3419" s="94" t="s">
        <v>21</v>
      </c>
      <c r="E3419" s="29" t="s">
        <v>23</v>
      </c>
      <c r="F3419" s="96"/>
      <c r="G3419" s="96" t="s">
        <v>136</v>
      </c>
      <c r="H3419" s="97" t="s">
        <v>127</v>
      </c>
      <c r="I3419" s="94" t="s">
        <v>138</v>
      </c>
      <c r="J3419" s="94" t="s">
        <v>140</v>
      </c>
      <c r="K3419" s="94" t="s">
        <v>129</v>
      </c>
      <c r="L3419" s="143" t="s">
        <v>139</v>
      </c>
      <c r="M3419" s="144">
        <v>45169</v>
      </c>
      <c r="N3419" s="145">
        <v>45107</v>
      </c>
      <c r="O3419" s="117"/>
      <c r="P3419" s="39">
        <v>8</v>
      </c>
    </row>
    <row r="3420" spans="1:16" ht="12" customHeight="1" x14ac:dyDescent="0.35">
      <c r="A3420" s="94" t="s">
        <v>6</v>
      </c>
      <c r="B3420" s="94" t="s">
        <v>7</v>
      </c>
      <c r="C3420" s="94" t="s">
        <v>21</v>
      </c>
      <c r="D3420" s="94" t="s">
        <v>21</v>
      </c>
      <c r="E3420" s="29" t="s">
        <v>24</v>
      </c>
      <c r="F3420" s="96"/>
      <c r="G3420" s="96" t="s">
        <v>136</v>
      </c>
      <c r="H3420" s="97" t="s">
        <v>127</v>
      </c>
      <c r="I3420" s="94" t="s">
        <v>138</v>
      </c>
      <c r="J3420" s="94" t="s">
        <v>140</v>
      </c>
      <c r="K3420" s="94" t="s">
        <v>129</v>
      </c>
      <c r="L3420" s="143" t="s">
        <v>139</v>
      </c>
      <c r="M3420" s="144">
        <v>45169</v>
      </c>
      <c r="N3420" s="145">
        <v>45107</v>
      </c>
      <c r="O3420" s="117"/>
      <c r="P3420" s="39">
        <v>29</v>
      </c>
    </row>
    <row r="3421" spans="1:16" ht="12" customHeight="1" x14ac:dyDescent="0.35">
      <c r="A3421" s="94" t="s">
        <v>6</v>
      </c>
      <c r="B3421" s="94" t="s">
        <v>7</v>
      </c>
      <c r="C3421" s="94" t="s">
        <v>21</v>
      </c>
      <c r="D3421" s="94" t="s">
        <v>21</v>
      </c>
      <c r="E3421" s="29" t="s">
        <v>25</v>
      </c>
      <c r="F3421" s="96"/>
      <c r="G3421" s="96" t="s">
        <v>136</v>
      </c>
      <c r="H3421" s="97" t="s">
        <v>127</v>
      </c>
      <c r="I3421" s="94" t="s">
        <v>138</v>
      </c>
      <c r="J3421" s="94" t="s">
        <v>140</v>
      </c>
      <c r="K3421" s="94" t="s">
        <v>129</v>
      </c>
      <c r="L3421" s="143" t="s">
        <v>139</v>
      </c>
      <c r="M3421" s="144">
        <v>45169</v>
      </c>
      <c r="N3421" s="145">
        <v>45107</v>
      </c>
      <c r="O3421" s="117"/>
      <c r="P3421" s="39">
        <v>117</v>
      </c>
    </row>
    <row r="3422" spans="1:16" ht="12" customHeight="1" x14ac:dyDescent="0.35">
      <c r="A3422" s="94" t="s">
        <v>6</v>
      </c>
      <c r="B3422" s="94" t="s">
        <v>7</v>
      </c>
      <c r="C3422" s="94" t="s">
        <v>21</v>
      </c>
      <c r="D3422" s="94" t="s">
        <v>21</v>
      </c>
      <c r="E3422" s="29" t="s">
        <v>26</v>
      </c>
      <c r="F3422" s="96"/>
      <c r="G3422" s="96" t="s">
        <v>136</v>
      </c>
      <c r="H3422" s="97" t="s">
        <v>127</v>
      </c>
      <c r="I3422" s="94" t="s">
        <v>138</v>
      </c>
      <c r="J3422" s="94" t="s">
        <v>140</v>
      </c>
      <c r="K3422" s="94" t="s">
        <v>129</v>
      </c>
      <c r="L3422" s="143" t="s">
        <v>139</v>
      </c>
      <c r="M3422" s="144">
        <v>45169</v>
      </c>
      <c r="N3422" s="145">
        <v>45107</v>
      </c>
      <c r="O3422" s="117"/>
      <c r="P3422" s="39">
        <v>53</v>
      </c>
    </row>
    <row r="3423" spans="1:16" ht="12" customHeight="1" x14ac:dyDescent="0.35">
      <c r="A3423" s="94" t="s">
        <v>6</v>
      </c>
      <c r="B3423" s="94" t="s">
        <v>7</v>
      </c>
      <c r="C3423" s="94" t="s">
        <v>21</v>
      </c>
      <c r="D3423" s="94" t="s">
        <v>21</v>
      </c>
      <c r="E3423" s="29" t="s">
        <v>27</v>
      </c>
      <c r="F3423" s="96"/>
      <c r="G3423" s="96" t="s">
        <v>136</v>
      </c>
      <c r="H3423" s="97" t="s">
        <v>127</v>
      </c>
      <c r="I3423" s="94" t="s">
        <v>138</v>
      </c>
      <c r="J3423" s="94" t="s">
        <v>140</v>
      </c>
      <c r="K3423" s="94" t="s">
        <v>129</v>
      </c>
      <c r="L3423" s="143" t="s">
        <v>139</v>
      </c>
      <c r="M3423" s="144">
        <v>45169</v>
      </c>
      <c r="N3423" s="145">
        <v>45107</v>
      </c>
      <c r="O3423" s="117"/>
      <c r="P3423" s="39">
        <v>123</v>
      </c>
    </row>
    <row r="3424" spans="1:16" ht="12" customHeight="1" x14ac:dyDescent="0.35">
      <c r="A3424" s="94" t="s">
        <v>6</v>
      </c>
      <c r="B3424" s="94" t="s">
        <v>7</v>
      </c>
      <c r="C3424" s="94" t="s">
        <v>21</v>
      </c>
      <c r="D3424" s="94" t="s">
        <v>21</v>
      </c>
      <c r="E3424" s="30" t="s">
        <v>28</v>
      </c>
      <c r="F3424" s="96"/>
      <c r="G3424" s="96" t="s">
        <v>136</v>
      </c>
      <c r="H3424" s="97" t="s">
        <v>127</v>
      </c>
      <c r="I3424" s="94" t="s">
        <v>138</v>
      </c>
      <c r="J3424" s="94" t="s">
        <v>140</v>
      </c>
      <c r="K3424" s="94" t="s">
        <v>129</v>
      </c>
      <c r="L3424" s="143" t="s">
        <v>139</v>
      </c>
      <c r="M3424" s="144">
        <v>45169</v>
      </c>
      <c r="N3424" s="145">
        <v>45107</v>
      </c>
      <c r="O3424" s="117"/>
      <c r="P3424" s="39">
        <v>251</v>
      </c>
    </row>
    <row r="3425" spans="1:16" ht="12" customHeight="1" x14ac:dyDescent="0.35">
      <c r="A3425" s="94" t="s">
        <v>6</v>
      </c>
      <c r="B3425" s="94" t="s">
        <v>7</v>
      </c>
      <c r="C3425" s="94" t="s">
        <v>21</v>
      </c>
      <c r="D3425" s="94" t="s">
        <v>29</v>
      </c>
      <c r="E3425" s="29" t="s">
        <v>30</v>
      </c>
      <c r="F3425" s="96"/>
      <c r="G3425" s="96" t="s">
        <v>136</v>
      </c>
      <c r="H3425" s="97" t="s">
        <v>127</v>
      </c>
      <c r="I3425" s="94" t="s">
        <v>138</v>
      </c>
      <c r="J3425" s="94" t="s">
        <v>140</v>
      </c>
      <c r="K3425" s="94" t="s">
        <v>129</v>
      </c>
      <c r="L3425" s="143" t="s">
        <v>139</v>
      </c>
      <c r="M3425" s="144">
        <v>45169</v>
      </c>
      <c r="N3425" s="145">
        <v>45107</v>
      </c>
      <c r="O3425" s="117"/>
      <c r="P3425" s="39">
        <v>265</v>
      </c>
    </row>
    <row r="3426" spans="1:16" ht="12" customHeight="1" x14ac:dyDescent="0.35">
      <c r="A3426" s="94" t="s">
        <v>6</v>
      </c>
      <c r="B3426" s="94" t="s">
        <v>7</v>
      </c>
      <c r="C3426" s="94" t="s">
        <v>21</v>
      </c>
      <c r="D3426" s="94" t="s">
        <v>29</v>
      </c>
      <c r="E3426" s="29" t="s">
        <v>31</v>
      </c>
      <c r="F3426" s="96"/>
      <c r="G3426" s="96" t="s">
        <v>136</v>
      </c>
      <c r="H3426" s="97" t="s">
        <v>127</v>
      </c>
      <c r="I3426" s="94" t="s">
        <v>138</v>
      </c>
      <c r="J3426" s="94" t="s">
        <v>140</v>
      </c>
      <c r="K3426" s="94" t="s">
        <v>129</v>
      </c>
      <c r="L3426" s="143" t="s">
        <v>139</v>
      </c>
      <c r="M3426" s="144">
        <v>45169</v>
      </c>
      <c r="N3426" s="145">
        <v>45107</v>
      </c>
      <c r="O3426" s="117"/>
    </row>
    <row r="3427" spans="1:16" ht="12" customHeight="1" x14ac:dyDescent="0.35">
      <c r="A3427" s="94" t="s">
        <v>6</v>
      </c>
      <c r="B3427" s="94" t="s">
        <v>7</v>
      </c>
      <c r="C3427" s="94" t="s">
        <v>21</v>
      </c>
      <c r="D3427" s="94" t="s">
        <v>29</v>
      </c>
      <c r="E3427" s="29" t="s">
        <v>32</v>
      </c>
      <c r="F3427" s="96"/>
      <c r="G3427" s="96" t="s">
        <v>136</v>
      </c>
      <c r="H3427" s="97" t="s">
        <v>127</v>
      </c>
      <c r="I3427" s="94" t="s">
        <v>138</v>
      </c>
      <c r="J3427" s="94" t="s">
        <v>140</v>
      </c>
      <c r="K3427" s="94" t="s">
        <v>129</v>
      </c>
      <c r="L3427" s="143" t="s">
        <v>139</v>
      </c>
      <c r="M3427" s="144">
        <v>45169</v>
      </c>
      <c r="N3427" s="145">
        <v>45107</v>
      </c>
      <c r="O3427" s="117"/>
      <c r="P3427" s="39">
        <v>24</v>
      </c>
    </row>
    <row r="3428" spans="1:16" ht="12" customHeight="1" x14ac:dyDescent="0.35">
      <c r="A3428" s="94" t="s">
        <v>6</v>
      </c>
      <c r="B3428" s="94" t="s">
        <v>7</v>
      </c>
      <c r="C3428" s="94" t="s">
        <v>21</v>
      </c>
      <c r="D3428" s="94" t="s">
        <v>33</v>
      </c>
      <c r="E3428" s="29" t="s">
        <v>34</v>
      </c>
      <c r="F3428" s="96"/>
      <c r="G3428" s="96" t="s">
        <v>136</v>
      </c>
      <c r="H3428" s="97" t="s">
        <v>127</v>
      </c>
      <c r="I3428" s="94" t="s">
        <v>138</v>
      </c>
      <c r="J3428" s="94" t="s">
        <v>140</v>
      </c>
      <c r="K3428" s="94" t="s">
        <v>129</v>
      </c>
      <c r="L3428" s="143" t="s">
        <v>139</v>
      </c>
      <c r="M3428" s="144">
        <v>45169</v>
      </c>
      <c r="N3428" s="145">
        <v>45107</v>
      </c>
      <c r="O3428" s="117"/>
      <c r="P3428" s="39">
        <v>759</v>
      </c>
    </row>
    <row r="3429" spans="1:16" ht="12" customHeight="1" x14ac:dyDescent="0.35">
      <c r="A3429" s="94" t="s">
        <v>6</v>
      </c>
      <c r="B3429" s="94" t="s">
        <v>7</v>
      </c>
      <c r="C3429" s="94" t="s">
        <v>21</v>
      </c>
      <c r="D3429" s="94" t="s">
        <v>33</v>
      </c>
      <c r="E3429" s="29" t="s">
        <v>35</v>
      </c>
      <c r="F3429" s="96"/>
      <c r="G3429" s="96" t="s">
        <v>136</v>
      </c>
      <c r="H3429" s="97" t="s">
        <v>127</v>
      </c>
      <c r="I3429" s="94" t="s">
        <v>138</v>
      </c>
      <c r="J3429" s="94" t="s">
        <v>140</v>
      </c>
      <c r="K3429" s="94" t="s">
        <v>129</v>
      </c>
      <c r="L3429" s="143" t="s">
        <v>139</v>
      </c>
      <c r="M3429" s="144">
        <v>45169</v>
      </c>
      <c r="N3429" s="145">
        <v>45107</v>
      </c>
      <c r="O3429" s="117"/>
      <c r="P3429" s="39">
        <v>173</v>
      </c>
    </row>
    <row r="3430" spans="1:16" ht="12" customHeight="1" x14ac:dyDescent="0.35">
      <c r="A3430" s="94" t="s">
        <v>6</v>
      </c>
      <c r="B3430" s="94" t="s">
        <v>7</v>
      </c>
      <c r="C3430" s="94" t="s">
        <v>21</v>
      </c>
      <c r="D3430" s="94" t="s">
        <v>33</v>
      </c>
      <c r="E3430" s="29" t="s">
        <v>36</v>
      </c>
      <c r="F3430" s="96"/>
      <c r="G3430" s="96" t="s">
        <v>136</v>
      </c>
      <c r="H3430" s="97" t="s">
        <v>127</v>
      </c>
      <c r="I3430" s="94" t="s">
        <v>138</v>
      </c>
      <c r="J3430" s="94" t="s">
        <v>140</v>
      </c>
      <c r="K3430" s="94" t="s">
        <v>129</v>
      </c>
      <c r="L3430" s="143" t="s">
        <v>139</v>
      </c>
      <c r="M3430" s="144">
        <v>45169</v>
      </c>
      <c r="N3430" s="145">
        <v>45107</v>
      </c>
      <c r="O3430" s="117"/>
      <c r="P3430" s="39">
        <v>115</v>
      </c>
    </row>
    <row r="3431" spans="1:16" ht="12" customHeight="1" x14ac:dyDescent="0.35">
      <c r="A3431" s="94" t="s">
        <v>6</v>
      </c>
      <c r="B3431" s="94" t="s">
        <v>7</v>
      </c>
      <c r="C3431" s="94" t="s">
        <v>21</v>
      </c>
      <c r="D3431" s="94" t="s">
        <v>33</v>
      </c>
      <c r="E3431" s="29" t="s">
        <v>37</v>
      </c>
      <c r="F3431" s="96"/>
      <c r="G3431" s="96" t="s">
        <v>136</v>
      </c>
      <c r="H3431" s="97" t="s">
        <v>127</v>
      </c>
      <c r="I3431" s="94" t="s">
        <v>138</v>
      </c>
      <c r="J3431" s="94" t="s">
        <v>140</v>
      </c>
      <c r="K3431" s="94" t="s">
        <v>129</v>
      </c>
      <c r="L3431" s="143" t="s">
        <v>139</v>
      </c>
      <c r="M3431" s="144">
        <v>45169</v>
      </c>
      <c r="N3431" s="145">
        <v>45107</v>
      </c>
      <c r="O3431" s="117"/>
      <c r="P3431" s="39">
        <v>0</v>
      </c>
    </row>
    <row r="3432" spans="1:16" ht="12" customHeight="1" x14ac:dyDescent="0.35">
      <c r="A3432" s="94" t="s">
        <v>6</v>
      </c>
      <c r="B3432" s="94" t="s">
        <v>7</v>
      </c>
      <c r="C3432" s="94" t="s">
        <v>21</v>
      </c>
      <c r="D3432" s="94" t="s">
        <v>33</v>
      </c>
      <c r="E3432" s="29" t="s">
        <v>38</v>
      </c>
      <c r="F3432" s="96"/>
      <c r="G3432" s="96" t="s">
        <v>136</v>
      </c>
      <c r="H3432" s="97" t="s">
        <v>127</v>
      </c>
      <c r="I3432" s="94" t="s">
        <v>138</v>
      </c>
      <c r="J3432" s="94" t="s">
        <v>140</v>
      </c>
      <c r="K3432" s="94" t="s">
        <v>129</v>
      </c>
      <c r="L3432" s="143" t="s">
        <v>139</v>
      </c>
      <c r="M3432" s="144">
        <v>45169</v>
      </c>
      <c r="N3432" s="145">
        <v>45107</v>
      </c>
      <c r="O3432" s="117"/>
      <c r="P3432" s="39">
        <v>12</v>
      </c>
    </row>
    <row r="3433" spans="1:16" ht="12" customHeight="1" x14ac:dyDescent="0.35">
      <c r="A3433" s="94" t="s">
        <v>6</v>
      </c>
      <c r="B3433" s="94" t="s">
        <v>7</v>
      </c>
      <c r="C3433" s="94" t="s">
        <v>21</v>
      </c>
      <c r="D3433" s="94" t="s">
        <v>33</v>
      </c>
      <c r="E3433" s="29" t="s">
        <v>39</v>
      </c>
      <c r="F3433" s="96"/>
      <c r="G3433" s="96" t="s">
        <v>136</v>
      </c>
      <c r="H3433" s="97" t="s">
        <v>127</v>
      </c>
      <c r="I3433" s="94" t="s">
        <v>138</v>
      </c>
      <c r="J3433" s="94" t="s">
        <v>140</v>
      </c>
      <c r="K3433" s="94" t="s">
        <v>129</v>
      </c>
      <c r="L3433" s="143" t="s">
        <v>139</v>
      </c>
      <c r="M3433" s="144">
        <v>45169</v>
      </c>
      <c r="N3433" s="145">
        <v>45107</v>
      </c>
      <c r="O3433" s="117"/>
      <c r="P3433" s="39">
        <v>21</v>
      </c>
    </row>
    <row r="3434" spans="1:16" ht="12" customHeight="1" x14ac:dyDescent="0.35">
      <c r="A3434" s="94" t="s">
        <v>6</v>
      </c>
      <c r="B3434" s="94" t="s">
        <v>7</v>
      </c>
      <c r="C3434" s="94" t="s">
        <v>40</v>
      </c>
      <c r="D3434" s="94" t="s">
        <v>40</v>
      </c>
      <c r="E3434" s="30" t="s">
        <v>40</v>
      </c>
      <c r="F3434" s="96"/>
      <c r="G3434" s="96" t="s">
        <v>136</v>
      </c>
      <c r="H3434" s="97" t="s">
        <v>127</v>
      </c>
      <c r="I3434" s="94" t="s">
        <v>138</v>
      </c>
      <c r="J3434" s="94" t="s">
        <v>140</v>
      </c>
      <c r="K3434" s="94" t="s">
        <v>129</v>
      </c>
      <c r="L3434" s="143" t="s">
        <v>139</v>
      </c>
      <c r="M3434" s="144">
        <v>45169</v>
      </c>
      <c r="N3434" s="145">
        <v>45107</v>
      </c>
      <c r="O3434" s="117"/>
      <c r="P3434" s="39">
        <v>54</v>
      </c>
    </row>
    <row r="3435" spans="1:16" ht="12" customHeight="1" x14ac:dyDescent="0.35">
      <c r="A3435" s="94" t="s">
        <v>6</v>
      </c>
      <c r="B3435" s="94" t="s">
        <v>7</v>
      </c>
      <c r="C3435" s="94" t="s">
        <v>41</v>
      </c>
      <c r="D3435" s="94" t="s">
        <v>41</v>
      </c>
      <c r="E3435" s="29" t="s">
        <v>41</v>
      </c>
      <c r="F3435" s="96"/>
      <c r="G3435" s="96" t="s">
        <v>136</v>
      </c>
      <c r="H3435" s="97" t="s">
        <v>127</v>
      </c>
      <c r="I3435" s="94" t="s">
        <v>138</v>
      </c>
      <c r="J3435" s="94" t="s">
        <v>140</v>
      </c>
      <c r="K3435" s="94" t="s">
        <v>129</v>
      </c>
      <c r="L3435" s="143" t="s">
        <v>139</v>
      </c>
      <c r="M3435" s="144">
        <v>45169</v>
      </c>
      <c r="N3435" s="145">
        <v>45107</v>
      </c>
      <c r="O3435" s="117"/>
      <c r="P3435" s="39">
        <v>484</v>
      </c>
    </row>
    <row r="3436" spans="1:16" ht="12" customHeight="1" x14ac:dyDescent="0.35">
      <c r="A3436" s="94" t="s">
        <v>6</v>
      </c>
      <c r="B3436" s="94" t="s">
        <v>7</v>
      </c>
      <c r="C3436" s="94" t="s">
        <v>42</v>
      </c>
      <c r="D3436" s="94" t="s">
        <v>42</v>
      </c>
      <c r="E3436" s="29" t="s">
        <v>43</v>
      </c>
      <c r="F3436" s="96"/>
      <c r="G3436" s="96" t="s">
        <v>136</v>
      </c>
      <c r="H3436" s="97" t="s">
        <v>127</v>
      </c>
      <c r="I3436" s="94" t="s">
        <v>138</v>
      </c>
      <c r="J3436" s="94" t="s">
        <v>140</v>
      </c>
      <c r="K3436" s="94" t="s">
        <v>129</v>
      </c>
      <c r="L3436" s="143" t="s">
        <v>139</v>
      </c>
      <c r="M3436" s="144">
        <v>45169</v>
      </c>
      <c r="N3436" s="145">
        <v>45107</v>
      </c>
      <c r="O3436" s="117"/>
      <c r="P3436" s="39">
        <v>379</v>
      </c>
    </row>
    <row r="3437" spans="1:16" ht="12" customHeight="1" x14ac:dyDescent="0.35">
      <c r="A3437" s="94" t="s">
        <v>6</v>
      </c>
      <c r="B3437" s="94" t="s">
        <v>7</v>
      </c>
      <c r="C3437" s="94" t="s">
        <v>42</v>
      </c>
      <c r="D3437" s="94" t="s">
        <v>42</v>
      </c>
      <c r="E3437" s="29" t="s">
        <v>44</v>
      </c>
      <c r="F3437" s="96"/>
      <c r="G3437" s="96" t="s">
        <v>136</v>
      </c>
      <c r="H3437" s="97" t="s">
        <v>127</v>
      </c>
      <c r="I3437" s="94" t="s">
        <v>138</v>
      </c>
      <c r="J3437" s="94" t="s">
        <v>140</v>
      </c>
      <c r="K3437" s="94" t="s">
        <v>129</v>
      </c>
      <c r="L3437" s="143" t="s">
        <v>139</v>
      </c>
      <c r="M3437" s="144">
        <v>45169</v>
      </c>
      <c r="N3437" s="145">
        <v>45107</v>
      </c>
      <c r="O3437" s="117"/>
      <c r="P3437" s="39">
        <v>77</v>
      </c>
    </row>
    <row r="3438" spans="1:16" ht="12" customHeight="1" x14ac:dyDescent="0.35">
      <c r="A3438" s="94" t="s">
        <v>6</v>
      </c>
      <c r="B3438" s="94" t="s">
        <v>7</v>
      </c>
      <c r="C3438" s="94" t="s">
        <v>42</v>
      </c>
      <c r="D3438" s="94" t="s">
        <v>42</v>
      </c>
      <c r="E3438" s="94" t="s">
        <v>45</v>
      </c>
      <c r="F3438" s="96"/>
      <c r="G3438" s="96" t="s">
        <v>136</v>
      </c>
      <c r="H3438" s="97" t="s">
        <v>127</v>
      </c>
      <c r="I3438" s="94" t="s">
        <v>138</v>
      </c>
      <c r="J3438" s="94" t="s">
        <v>140</v>
      </c>
      <c r="K3438" s="94" t="s">
        <v>129</v>
      </c>
      <c r="L3438" s="143" t="s">
        <v>139</v>
      </c>
      <c r="M3438" s="144">
        <v>45169</v>
      </c>
      <c r="N3438" s="145">
        <v>45107</v>
      </c>
      <c r="O3438" s="117"/>
      <c r="P3438" s="39">
        <v>71</v>
      </c>
    </row>
    <row r="3439" spans="1:16" ht="12" customHeight="1" x14ac:dyDescent="0.35">
      <c r="A3439" s="94" t="s">
        <v>6</v>
      </c>
      <c r="B3439" s="94" t="s">
        <v>7</v>
      </c>
      <c r="C3439" s="94" t="s">
        <v>42</v>
      </c>
      <c r="D3439" s="94" t="s">
        <v>42</v>
      </c>
      <c r="E3439" s="29" t="s">
        <v>46</v>
      </c>
      <c r="F3439" s="96"/>
      <c r="G3439" s="96" t="s">
        <v>136</v>
      </c>
      <c r="H3439" s="97" t="s">
        <v>127</v>
      </c>
      <c r="I3439" s="94" t="s">
        <v>138</v>
      </c>
      <c r="J3439" s="94" t="s">
        <v>140</v>
      </c>
      <c r="K3439" s="94" t="s">
        <v>129</v>
      </c>
      <c r="L3439" s="143" t="s">
        <v>139</v>
      </c>
      <c r="M3439" s="144">
        <v>45169</v>
      </c>
      <c r="N3439" s="145">
        <v>45107</v>
      </c>
      <c r="O3439" s="117"/>
      <c r="P3439" s="39">
        <v>33</v>
      </c>
    </row>
    <row r="3440" spans="1:16" ht="12" customHeight="1" x14ac:dyDescent="0.35">
      <c r="A3440" s="94" t="s">
        <v>6</v>
      </c>
      <c r="B3440" s="94" t="s">
        <v>7</v>
      </c>
      <c r="C3440" s="94" t="s">
        <v>42</v>
      </c>
      <c r="D3440" s="94" t="s">
        <v>42</v>
      </c>
      <c r="E3440" s="29" t="s">
        <v>47</v>
      </c>
      <c r="F3440" s="96"/>
      <c r="G3440" s="96" t="s">
        <v>136</v>
      </c>
      <c r="H3440" s="97" t="s">
        <v>127</v>
      </c>
      <c r="I3440" s="94" t="s">
        <v>138</v>
      </c>
      <c r="J3440" s="94" t="s">
        <v>140</v>
      </c>
      <c r="K3440" s="94" t="s">
        <v>129</v>
      </c>
      <c r="L3440" s="143" t="s">
        <v>139</v>
      </c>
      <c r="M3440" s="144">
        <v>45169</v>
      </c>
      <c r="N3440" s="145">
        <v>45107</v>
      </c>
      <c r="O3440" s="117"/>
      <c r="P3440" s="39">
        <v>8</v>
      </c>
    </row>
    <row r="3441" spans="1:16" ht="12" customHeight="1" x14ac:dyDescent="0.35">
      <c r="A3441" s="94" t="s">
        <v>6</v>
      </c>
      <c r="B3441" s="94" t="s">
        <v>7</v>
      </c>
      <c r="C3441" s="94" t="s">
        <v>42</v>
      </c>
      <c r="D3441" s="94" t="s">
        <v>42</v>
      </c>
      <c r="E3441" s="29" t="s">
        <v>48</v>
      </c>
      <c r="F3441" s="96"/>
      <c r="G3441" s="96" t="s">
        <v>136</v>
      </c>
      <c r="H3441" s="97" t="s">
        <v>127</v>
      </c>
      <c r="I3441" s="94" t="s">
        <v>138</v>
      </c>
      <c r="J3441" s="94" t="s">
        <v>140</v>
      </c>
      <c r="K3441" s="94" t="s">
        <v>129</v>
      </c>
      <c r="L3441" s="143" t="s">
        <v>139</v>
      </c>
      <c r="M3441" s="144">
        <v>45169</v>
      </c>
      <c r="N3441" s="145">
        <v>45107</v>
      </c>
      <c r="O3441" s="117"/>
      <c r="P3441" s="39">
        <v>2</v>
      </c>
    </row>
    <row r="3442" spans="1:16" ht="12" customHeight="1" x14ac:dyDescent="0.35">
      <c r="A3442" s="94" t="s">
        <v>6</v>
      </c>
      <c r="B3442" s="94" t="s">
        <v>7</v>
      </c>
      <c r="C3442" s="94" t="s">
        <v>42</v>
      </c>
      <c r="D3442" s="94" t="s">
        <v>42</v>
      </c>
      <c r="E3442" s="29" t="s">
        <v>49</v>
      </c>
      <c r="F3442" s="96"/>
      <c r="G3442" s="96" t="s">
        <v>136</v>
      </c>
      <c r="H3442" s="97" t="s">
        <v>127</v>
      </c>
      <c r="I3442" s="94" t="s">
        <v>138</v>
      </c>
      <c r="J3442" s="94" t="s">
        <v>140</v>
      </c>
      <c r="K3442" s="94" t="s">
        <v>129</v>
      </c>
      <c r="L3442" s="143" t="s">
        <v>139</v>
      </c>
      <c r="M3442" s="144">
        <v>45169</v>
      </c>
      <c r="N3442" s="145">
        <v>45107</v>
      </c>
      <c r="O3442" s="117"/>
      <c r="P3442" s="39">
        <v>667</v>
      </c>
    </row>
    <row r="3443" spans="1:16" ht="12" customHeight="1" x14ac:dyDescent="0.35">
      <c r="A3443" s="94" t="s">
        <v>6</v>
      </c>
      <c r="B3443" s="94" t="s">
        <v>50</v>
      </c>
      <c r="C3443" s="94" t="s">
        <v>51</v>
      </c>
      <c r="D3443" s="94" t="s">
        <v>51</v>
      </c>
      <c r="E3443" s="29" t="s">
        <v>51</v>
      </c>
      <c r="F3443" s="96"/>
      <c r="G3443" s="96" t="s">
        <v>136</v>
      </c>
      <c r="H3443" s="97" t="s">
        <v>127</v>
      </c>
      <c r="I3443" s="94" t="s">
        <v>138</v>
      </c>
      <c r="J3443" s="94" t="s">
        <v>140</v>
      </c>
      <c r="K3443" s="94" t="s">
        <v>129</v>
      </c>
      <c r="L3443" s="143" t="s">
        <v>139</v>
      </c>
      <c r="M3443" s="144">
        <v>45169</v>
      </c>
      <c r="N3443" s="145">
        <v>45107</v>
      </c>
      <c r="O3443" s="117"/>
      <c r="P3443" s="39">
        <v>205</v>
      </c>
    </row>
    <row r="3444" spans="1:16" ht="12" customHeight="1" x14ac:dyDescent="0.35">
      <c r="A3444" s="94" t="s">
        <v>6</v>
      </c>
      <c r="B3444" s="94" t="s">
        <v>50</v>
      </c>
      <c r="C3444" s="94" t="s">
        <v>52</v>
      </c>
      <c r="D3444" s="94" t="s">
        <v>52</v>
      </c>
      <c r="E3444" s="29" t="s">
        <v>53</v>
      </c>
      <c r="F3444" s="96"/>
      <c r="G3444" s="96" t="s">
        <v>136</v>
      </c>
      <c r="H3444" s="97" t="s">
        <v>127</v>
      </c>
      <c r="I3444" s="94" t="s">
        <v>138</v>
      </c>
      <c r="J3444" s="94" t="s">
        <v>140</v>
      </c>
      <c r="K3444" s="94" t="s">
        <v>129</v>
      </c>
      <c r="L3444" s="143" t="s">
        <v>139</v>
      </c>
      <c r="M3444" s="144">
        <v>45169</v>
      </c>
      <c r="N3444" s="145">
        <v>45107</v>
      </c>
      <c r="O3444" s="117"/>
      <c r="P3444" s="39">
        <v>35</v>
      </c>
    </row>
    <row r="3445" spans="1:16" ht="12" customHeight="1" x14ac:dyDescent="0.35">
      <c r="A3445" s="94" t="s">
        <v>6</v>
      </c>
      <c r="B3445" s="94" t="s">
        <v>50</v>
      </c>
      <c r="C3445" s="94" t="s">
        <v>54</v>
      </c>
      <c r="D3445" s="94" t="s">
        <v>54</v>
      </c>
      <c r="E3445" s="29" t="s">
        <v>54</v>
      </c>
      <c r="F3445" s="96"/>
      <c r="G3445" s="96" t="s">
        <v>136</v>
      </c>
      <c r="H3445" s="97" t="s">
        <v>127</v>
      </c>
      <c r="I3445" s="94" t="s">
        <v>138</v>
      </c>
      <c r="J3445" s="94" t="s">
        <v>140</v>
      </c>
      <c r="K3445" s="94" t="s">
        <v>129</v>
      </c>
      <c r="L3445" s="143" t="s">
        <v>139</v>
      </c>
      <c r="M3445" s="144">
        <v>45169</v>
      </c>
      <c r="N3445" s="145">
        <v>45107</v>
      </c>
      <c r="O3445" s="117"/>
      <c r="P3445" s="39">
        <v>28</v>
      </c>
    </row>
    <row r="3446" spans="1:16" ht="12" customHeight="1" x14ac:dyDescent="0.35">
      <c r="A3446" s="94" t="s">
        <v>6</v>
      </c>
      <c r="B3446" s="94" t="s">
        <v>50</v>
      </c>
      <c r="C3446" s="94" t="s">
        <v>55</v>
      </c>
      <c r="D3446" s="94" t="s">
        <v>55</v>
      </c>
      <c r="E3446" s="29" t="s">
        <v>56</v>
      </c>
      <c r="F3446" s="96"/>
      <c r="G3446" s="96" t="s">
        <v>136</v>
      </c>
      <c r="H3446" s="97" t="s">
        <v>127</v>
      </c>
      <c r="I3446" s="94" t="s">
        <v>138</v>
      </c>
      <c r="J3446" s="94" t="s">
        <v>140</v>
      </c>
      <c r="K3446" s="94" t="s">
        <v>129</v>
      </c>
      <c r="L3446" s="143" t="s">
        <v>139</v>
      </c>
      <c r="M3446" s="144">
        <v>45169</v>
      </c>
      <c r="N3446" s="145">
        <v>45107</v>
      </c>
      <c r="O3446" s="117"/>
      <c r="P3446" s="39">
        <v>3</v>
      </c>
    </row>
    <row r="3447" spans="1:16" ht="12" customHeight="1" x14ac:dyDescent="0.35">
      <c r="A3447" s="94" t="s">
        <v>6</v>
      </c>
      <c r="B3447" s="94" t="s">
        <v>50</v>
      </c>
      <c r="C3447" s="94" t="s">
        <v>55</v>
      </c>
      <c r="D3447" s="94" t="s">
        <v>57</v>
      </c>
      <c r="E3447" s="94" t="s">
        <v>57</v>
      </c>
      <c r="F3447" s="96"/>
      <c r="G3447" s="96" t="s">
        <v>136</v>
      </c>
      <c r="H3447" s="97" t="s">
        <v>127</v>
      </c>
      <c r="I3447" s="94" t="s">
        <v>138</v>
      </c>
      <c r="J3447" s="94" t="s">
        <v>140</v>
      </c>
      <c r="K3447" s="94" t="s">
        <v>129</v>
      </c>
      <c r="L3447" s="143" t="s">
        <v>139</v>
      </c>
      <c r="M3447" s="144">
        <v>45169</v>
      </c>
      <c r="N3447" s="145">
        <v>45107</v>
      </c>
      <c r="O3447" s="117"/>
      <c r="P3447" s="127">
        <v>1</v>
      </c>
    </row>
    <row r="3448" spans="1:16" ht="12" customHeight="1" x14ac:dyDescent="0.35">
      <c r="A3448" s="94" t="s">
        <v>6</v>
      </c>
      <c r="B3448" s="94" t="s">
        <v>50</v>
      </c>
      <c r="C3448" s="94" t="s">
        <v>55</v>
      </c>
      <c r="D3448" s="94" t="s">
        <v>57</v>
      </c>
      <c r="E3448" s="29" t="s">
        <v>58</v>
      </c>
      <c r="F3448" s="96"/>
      <c r="G3448" s="96" t="s">
        <v>136</v>
      </c>
      <c r="H3448" s="97" t="s">
        <v>127</v>
      </c>
      <c r="I3448" s="94" t="s">
        <v>138</v>
      </c>
      <c r="J3448" s="94" t="s">
        <v>140</v>
      </c>
      <c r="K3448" s="94" t="s">
        <v>129</v>
      </c>
      <c r="L3448" s="143" t="s">
        <v>139</v>
      </c>
      <c r="M3448" s="144">
        <v>45169</v>
      </c>
      <c r="N3448" s="145">
        <v>45107</v>
      </c>
      <c r="O3448" s="117"/>
      <c r="P3448" s="39">
        <v>34</v>
      </c>
    </row>
    <row r="3449" spans="1:16" ht="12" customHeight="1" x14ac:dyDescent="0.35">
      <c r="A3449" s="94" t="s">
        <v>6</v>
      </c>
      <c r="B3449" s="94" t="s">
        <v>50</v>
      </c>
      <c r="C3449" s="94" t="s">
        <v>55</v>
      </c>
      <c r="D3449" s="94" t="s">
        <v>57</v>
      </c>
      <c r="E3449" s="29" t="s">
        <v>59</v>
      </c>
      <c r="F3449" s="96"/>
      <c r="G3449" s="96" t="s">
        <v>136</v>
      </c>
      <c r="H3449" s="97" t="s">
        <v>127</v>
      </c>
      <c r="I3449" s="94" t="s">
        <v>138</v>
      </c>
      <c r="J3449" s="94" t="s">
        <v>140</v>
      </c>
      <c r="K3449" s="94" t="s">
        <v>129</v>
      </c>
      <c r="L3449" s="143" t="s">
        <v>139</v>
      </c>
      <c r="M3449" s="144">
        <v>45169</v>
      </c>
      <c r="N3449" s="145">
        <v>45107</v>
      </c>
      <c r="O3449" s="117"/>
      <c r="P3449" s="39">
        <v>36</v>
      </c>
    </row>
    <row r="3450" spans="1:16" ht="12" customHeight="1" x14ac:dyDescent="0.35">
      <c r="A3450" s="94" t="s">
        <v>6</v>
      </c>
      <c r="B3450" s="94" t="s">
        <v>50</v>
      </c>
      <c r="C3450" s="94" t="s">
        <v>55</v>
      </c>
      <c r="D3450" s="94" t="s">
        <v>57</v>
      </c>
      <c r="E3450" s="29" t="s">
        <v>60</v>
      </c>
      <c r="F3450" s="96"/>
      <c r="G3450" s="96" t="s">
        <v>136</v>
      </c>
      <c r="H3450" s="97" t="s">
        <v>127</v>
      </c>
      <c r="I3450" s="94" t="s">
        <v>138</v>
      </c>
      <c r="J3450" s="94" t="s">
        <v>140</v>
      </c>
      <c r="K3450" s="94" t="s">
        <v>129</v>
      </c>
      <c r="L3450" s="143" t="s">
        <v>139</v>
      </c>
      <c r="M3450" s="144">
        <v>45169</v>
      </c>
      <c r="N3450" s="145">
        <v>45107</v>
      </c>
      <c r="O3450" s="117"/>
      <c r="P3450" s="39">
        <v>5</v>
      </c>
    </row>
    <row r="3451" spans="1:16" ht="12" customHeight="1" x14ac:dyDescent="0.35">
      <c r="A3451" s="94" t="s">
        <v>6</v>
      </c>
      <c r="B3451" s="94" t="s">
        <v>50</v>
      </c>
      <c r="C3451" s="94" t="s">
        <v>55</v>
      </c>
      <c r="D3451" s="94" t="s">
        <v>57</v>
      </c>
      <c r="E3451" s="29" t="s">
        <v>61</v>
      </c>
      <c r="F3451" s="96"/>
      <c r="G3451" s="96" t="s">
        <v>136</v>
      </c>
      <c r="H3451" s="97" t="s">
        <v>127</v>
      </c>
      <c r="I3451" s="94" t="s">
        <v>138</v>
      </c>
      <c r="J3451" s="94" t="s">
        <v>140</v>
      </c>
      <c r="K3451" s="94" t="s">
        <v>129</v>
      </c>
      <c r="L3451" s="143" t="s">
        <v>139</v>
      </c>
      <c r="M3451" s="144">
        <v>45169</v>
      </c>
      <c r="N3451" s="145">
        <v>45107</v>
      </c>
      <c r="O3451" s="117"/>
      <c r="P3451" s="39">
        <v>9</v>
      </c>
    </row>
    <row r="3452" spans="1:16" ht="12" customHeight="1" x14ac:dyDescent="0.35">
      <c r="A3452" s="94" t="s">
        <v>6</v>
      </c>
      <c r="B3452" s="94" t="s">
        <v>50</v>
      </c>
      <c r="C3452" s="94" t="s">
        <v>55</v>
      </c>
      <c r="D3452" s="94" t="s">
        <v>62</v>
      </c>
      <c r="E3452" s="29" t="s">
        <v>63</v>
      </c>
      <c r="F3452" s="96"/>
      <c r="G3452" s="96" t="s">
        <v>136</v>
      </c>
      <c r="H3452" s="97" t="s">
        <v>127</v>
      </c>
      <c r="I3452" s="94" t="s">
        <v>138</v>
      </c>
      <c r="J3452" s="94" t="s">
        <v>140</v>
      </c>
      <c r="K3452" s="94" t="s">
        <v>129</v>
      </c>
      <c r="L3452" s="143" t="s">
        <v>139</v>
      </c>
      <c r="M3452" s="144">
        <v>45169</v>
      </c>
      <c r="N3452" s="145">
        <v>45107</v>
      </c>
      <c r="O3452" s="117"/>
      <c r="P3452" s="39">
        <v>58</v>
      </c>
    </row>
    <row r="3453" spans="1:16" ht="12" customHeight="1" x14ac:dyDescent="0.35">
      <c r="A3453" s="94" t="s">
        <v>6</v>
      </c>
      <c r="B3453" s="94" t="s">
        <v>50</v>
      </c>
      <c r="C3453" s="94" t="s">
        <v>55</v>
      </c>
      <c r="D3453" s="29" t="s">
        <v>64</v>
      </c>
      <c r="E3453" s="29" t="s">
        <v>64</v>
      </c>
      <c r="F3453" s="96"/>
      <c r="G3453" s="96" t="s">
        <v>136</v>
      </c>
      <c r="H3453" s="97" t="s">
        <v>127</v>
      </c>
      <c r="I3453" s="94" t="s">
        <v>138</v>
      </c>
      <c r="J3453" s="94" t="s">
        <v>140</v>
      </c>
      <c r="K3453" s="94" t="s">
        <v>129</v>
      </c>
      <c r="L3453" s="143" t="s">
        <v>139</v>
      </c>
      <c r="M3453" s="144">
        <v>45169</v>
      </c>
      <c r="N3453" s="145">
        <v>45107</v>
      </c>
      <c r="O3453" s="117"/>
      <c r="P3453" s="39">
        <v>13</v>
      </c>
    </row>
    <row r="3454" spans="1:16" ht="12" customHeight="1" x14ac:dyDescent="0.35">
      <c r="A3454" s="94" t="s">
        <v>6</v>
      </c>
      <c r="B3454" s="94" t="s">
        <v>50</v>
      </c>
      <c r="C3454" s="94" t="s">
        <v>65</v>
      </c>
      <c r="D3454" s="94" t="s">
        <v>65</v>
      </c>
      <c r="E3454" s="29" t="s">
        <v>65</v>
      </c>
      <c r="F3454" s="96"/>
      <c r="G3454" s="96" t="s">
        <v>136</v>
      </c>
      <c r="H3454" s="97" t="s">
        <v>127</v>
      </c>
      <c r="I3454" s="94" t="s">
        <v>138</v>
      </c>
      <c r="J3454" s="94" t="s">
        <v>140</v>
      </c>
      <c r="K3454" s="94" t="s">
        <v>129</v>
      </c>
      <c r="L3454" s="143" t="s">
        <v>139</v>
      </c>
      <c r="M3454" s="144">
        <v>45169</v>
      </c>
      <c r="N3454" s="145">
        <v>45107</v>
      </c>
      <c r="O3454" s="117"/>
      <c r="P3454" s="39">
        <v>19</v>
      </c>
    </row>
    <row r="3455" spans="1:16" ht="12" customHeight="1" x14ac:dyDescent="0.35">
      <c r="A3455" s="94" t="s">
        <v>6</v>
      </c>
      <c r="B3455" s="94" t="s">
        <v>50</v>
      </c>
      <c r="C3455" s="94" t="s">
        <v>66</v>
      </c>
      <c r="D3455" s="94" t="s">
        <v>66</v>
      </c>
      <c r="E3455" s="29" t="s">
        <v>67</v>
      </c>
      <c r="F3455" s="96"/>
      <c r="G3455" s="96" t="s">
        <v>136</v>
      </c>
      <c r="H3455" s="97" t="s">
        <v>127</v>
      </c>
      <c r="I3455" s="94" t="s">
        <v>138</v>
      </c>
      <c r="J3455" s="94" t="s">
        <v>140</v>
      </c>
      <c r="K3455" s="94" t="s">
        <v>129</v>
      </c>
      <c r="L3455" s="143" t="s">
        <v>139</v>
      </c>
      <c r="M3455" s="144">
        <v>45169</v>
      </c>
      <c r="N3455" s="145">
        <v>45107</v>
      </c>
      <c r="O3455" s="117"/>
      <c r="P3455" s="39">
        <v>107</v>
      </c>
    </row>
    <row r="3456" spans="1:16" ht="12" customHeight="1" x14ac:dyDescent="0.35">
      <c r="A3456" s="94" t="s">
        <v>6</v>
      </c>
      <c r="B3456" s="94" t="s">
        <v>50</v>
      </c>
      <c r="C3456" s="94" t="s">
        <v>66</v>
      </c>
      <c r="D3456" s="94" t="s">
        <v>66</v>
      </c>
      <c r="E3456" s="29" t="s">
        <v>68</v>
      </c>
      <c r="F3456" s="96"/>
      <c r="G3456" s="96" t="s">
        <v>136</v>
      </c>
      <c r="H3456" s="97" t="s">
        <v>127</v>
      </c>
      <c r="I3456" s="94" t="s">
        <v>138</v>
      </c>
      <c r="J3456" s="94" t="s">
        <v>140</v>
      </c>
      <c r="K3456" s="94" t="s">
        <v>129</v>
      </c>
      <c r="L3456" s="143" t="s">
        <v>139</v>
      </c>
      <c r="M3456" s="144">
        <v>45169</v>
      </c>
      <c r="N3456" s="145">
        <v>45107</v>
      </c>
      <c r="O3456" s="117"/>
      <c r="P3456" s="39">
        <v>34</v>
      </c>
    </row>
    <row r="3457" spans="1:16" ht="12" customHeight="1" x14ac:dyDescent="0.35">
      <c r="A3457" s="94" t="s">
        <v>6</v>
      </c>
      <c r="B3457" s="94" t="s">
        <v>50</v>
      </c>
      <c r="C3457" s="94" t="s">
        <v>66</v>
      </c>
      <c r="D3457" s="94" t="s">
        <v>66</v>
      </c>
      <c r="E3457" s="29" t="s">
        <v>69</v>
      </c>
      <c r="F3457" s="96"/>
      <c r="G3457" s="96" t="s">
        <v>136</v>
      </c>
      <c r="H3457" s="97" t="s">
        <v>127</v>
      </c>
      <c r="I3457" s="94" t="s">
        <v>138</v>
      </c>
      <c r="J3457" s="94" t="s">
        <v>140</v>
      </c>
      <c r="K3457" s="94" t="s">
        <v>129</v>
      </c>
      <c r="L3457" s="143" t="s">
        <v>139</v>
      </c>
      <c r="M3457" s="144">
        <v>45169</v>
      </c>
      <c r="N3457" s="145">
        <v>45107</v>
      </c>
      <c r="O3457" s="117"/>
      <c r="P3457" s="39">
        <v>23</v>
      </c>
    </row>
    <row r="3458" spans="1:16" ht="12" customHeight="1" x14ac:dyDescent="0.35">
      <c r="A3458" s="94" t="s">
        <v>6</v>
      </c>
      <c r="B3458" s="94" t="s">
        <v>50</v>
      </c>
      <c r="C3458" s="94" t="s">
        <v>66</v>
      </c>
      <c r="D3458" s="94" t="s">
        <v>66</v>
      </c>
      <c r="E3458" s="29" t="s">
        <v>70</v>
      </c>
      <c r="F3458" s="96"/>
      <c r="G3458" s="96" t="s">
        <v>136</v>
      </c>
      <c r="H3458" s="97" t="s">
        <v>127</v>
      </c>
      <c r="I3458" s="94" t="s">
        <v>138</v>
      </c>
      <c r="J3458" s="94" t="s">
        <v>140</v>
      </c>
      <c r="K3458" s="94" t="s">
        <v>129</v>
      </c>
      <c r="L3458" s="143" t="s">
        <v>139</v>
      </c>
      <c r="M3458" s="144">
        <v>45169</v>
      </c>
      <c r="N3458" s="145">
        <v>45107</v>
      </c>
      <c r="O3458" s="117"/>
      <c r="P3458" s="39">
        <v>172</v>
      </c>
    </row>
    <row r="3459" spans="1:16" ht="12" customHeight="1" x14ac:dyDescent="0.35">
      <c r="A3459" s="94" t="s">
        <v>6</v>
      </c>
      <c r="B3459" s="94" t="s">
        <v>50</v>
      </c>
      <c r="C3459" s="94" t="s">
        <v>66</v>
      </c>
      <c r="D3459" s="94" t="s">
        <v>66</v>
      </c>
      <c r="E3459" s="29" t="s">
        <v>71</v>
      </c>
      <c r="F3459" s="96"/>
      <c r="G3459" s="96" t="s">
        <v>136</v>
      </c>
      <c r="H3459" s="97" t="s">
        <v>127</v>
      </c>
      <c r="I3459" s="94" t="s">
        <v>138</v>
      </c>
      <c r="J3459" s="94" t="s">
        <v>140</v>
      </c>
      <c r="K3459" s="94" t="s">
        <v>129</v>
      </c>
      <c r="L3459" s="143" t="s">
        <v>139</v>
      </c>
      <c r="M3459" s="144">
        <v>45169</v>
      </c>
      <c r="N3459" s="145">
        <v>45107</v>
      </c>
      <c r="O3459" s="117"/>
      <c r="P3459" s="39">
        <v>13</v>
      </c>
    </row>
    <row r="3460" spans="1:16" ht="12" customHeight="1" x14ac:dyDescent="0.35">
      <c r="A3460" s="94" t="s">
        <v>6</v>
      </c>
      <c r="B3460" s="94" t="s">
        <v>50</v>
      </c>
      <c r="C3460" s="94" t="s">
        <v>66</v>
      </c>
      <c r="D3460" s="94" t="s">
        <v>66</v>
      </c>
      <c r="E3460" s="29" t="s">
        <v>72</v>
      </c>
      <c r="F3460" s="96"/>
      <c r="G3460" s="96" t="s">
        <v>136</v>
      </c>
      <c r="H3460" s="97" t="s">
        <v>127</v>
      </c>
      <c r="I3460" s="94" t="s">
        <v>138</v>
      </c>
      <c r="J3460" s="94" t="s">
        <v>140</v>
      </c>
      <c r="K3460" s="94" t="s">
        <v>129</v>
      </c>
      <c r="L3460" s="143" t="s">
        <v>139</v>
      </c>
      <c r="M3460" s="144">
        <v>45169</v>
      </c>
      <c r="N3460" s="145">
        <v>45107</v>
      </c>
      <c r="O3460" s="117"/>
      <c r="P3460" s="39">
        <v>12</v>
      </c>
    </row>
    <row r="3461" spans="1:16" ht="12" customHeight="1" x14ac:dyDescent="0.35">
      <c r="A3461" s="94" t="s">
        <v>6</v>
      </c>
      <c r="B3461" s="94" t="s">
        <v>50</v>
      </c>
      <c r="C3461" s="94" t="s">
        <v>66</v>
      </c>
      <c r="D3461" s="94" t="s">
        <v>66</v>
      </c>
      <c r="E3461" s="29" t="s">
        <v>73</v>
      </c>
      <c r="F3461" s="96"/>
      <c r="G3461" s="96" t="s">
        <v>136</v>
      </c>
      <c r="H3461" s="97" t="s">
        <v>127</v>
      </c>
      <c r="I3461" s="94" t="s">
        <v>138</v>
      </c>
      <c r="J3461" s="94" t="s">
        <v>140</v>
      </c>
      <c r="K3461" s="94" t="s">
        <v>129</v>
      </c>
      <c r="L3461" s="143" t="s">
        <v>139</v>
      </c>
      <c r="M3461" s="144">
        <v>45169</v>
      </c>
      <c r="N3461" s="145">
        <v>45107</v>
      </c>
      <c r="O3461" s="117"/>
      <c r="P3461" s="39">
        <v>27</v>
      </c>
    </row>
    <row r="3462" spans="1:16" ht="12" customHeight="1" x14ac:dyDescent="0.35">
      <c r="A3462" s="94" t="s">
        <v>6</v>
      </c>
      <c r="B3462" s="94" t="s">
        <v>50</v>
      </c>
      <c r="C3462" s="94" t="s">
        <v>74</v>
      </c>
      <c r="D3462" s="94" t="s">
        <v>74</v>
      </c>
      <c r="E3462" s="29" t="s">
        <v>75</v>
      </c>
      <c r="F3462" s="96"/>
      <c r="G3462" s="96" t="s">
        <v>136</v>
      </c>
      <c r="H3462" s="97" t="s">
        <v>127</v>
      </c>
      <c r="I3462" s="94" t="s">
        <v>138</v>
      </c>
      <c r="J3462" s="94" t="s">
        <v>140</v>
      </c>
      <c r="K3462" s="94" t="s">
        <v>129</v>
      </c>
      <c r="L3462" s="143" t="s">
        <v>139</v>
      </c>
      <c r="M3462" s="144">
        <v>45169</v>
      </c>
      <c r="N3462" s="145">
        <v>45107</v>
      </c>
      <c r="O3462" s="117"/>
      <c r="P3462" s="39">
        <v>93</v>
      </c>
    </row>
    <row r="3463" spans="1:16" ht="12" customHeight="1" x14ac:dyDescent="0.35">
      <c r="A3463" s="94" t="s">
        <v>6</v>
      </c>
      <c r="B3463" s="94" t="s">
        <v>50</v>
      </c>
      <c r="C3463" s="94" t="s">
        <v>74</v>
      </c>
      <c r="D3463" s="94" t="s">
        <v>74</v>
      </c>
      <c r="E3463" s="29" t="s">
        <v>76</v>
      </c>
      <c r="F3463" s="96"/>
      <c r="G3463" s="96" t="s">
        <v>136</v>
      </c>
      <c r="H3463" s="97" t="s">
        <v>127</v>
      </c>
      <c r="I3463" s="94" t="s">
        <v>138</v>
      </c>
      <c r="J3463" s="94" t="s">
        <v>140</v>
      </c>
      <c r="K3463" s="94" t="s">
        <v>129</v>
      </c>
      <c r="L3463" s="143" t="s">
        <v>139</v>
      </c>
      <c r="M3463" s="144">
        <v>45169</v>
      </c>
      <c r="N3463" s="145">
        <v>45107</v>
      </c>
      <c r="O3463" s="117"/>
      <c r="P3463" s="39">
        <v>95</v>
      </c>
    </row>
    <row r="3464" spans="1:16" ht="12" customHeight="1" x14ac:dyDescent="0.35">
      <c r="A3464" s="94" t="s">
        <v>6</v>
      </c>
      <c r="B3464" s="94" t="s">
        <v>50</v>
      </c>
      <c r="C3464" s="94" t="s">
        <v>74</v>
      </c>
      <c r="D3464" s="94" t="s">
        <v>74</v>
      </c>
      <c r="E3464" s="29" t="s">
        <v>77</v>
      </c>
      <c r="F3464" s="96"/>
      <c r="G3464" s="96" t="s">
        <v>136</v>
      </c>
      <c r="H3464" s="97" t="s">
        <v>127</v>
      </c>
      <c r="I3464" s="94" t="s">
        <v>138</v>
      </c>
      <c r="J3464" s="94" t="s">
        <v>140</v>
      </c>
      <c r="K3464" s="94" t="s">
        <v>129</v>
      </c>
      <c r="L3464" s="143" t="s">
        <v>139</v>
      </c>
      <c r="M3464" s="144">
        <v>45169</v>
      </c>
      <c r="N3464" s="145">
        <v>45107</v>
      </c>
      <c r="O3464" s="117"/>
      <c r="P3464" s="39">
        <v>73</v>
      </c>
    </row>
    <row r="3465" spans="1:16" ht="12" customHeight="1" x14ac:dyDescent="0.35">
      <c r="A3465" s="94" t="s">
        <v>6</v>
      </c>
      <c r="B3465" s="94" t="s">
        <v>50</v>
      </c>
      <c r="C3465" s="94" t="s">
        <v>74</v>
      </c>
      <c r="D3465" s="94" t="s">
        <v>74</v>
      </c>
      <c r="E3465" s="29" t="s">
        <v>78</v>
      </c>
      <c r="F3465" s="96"/>
      <c r="G3465" s="96" t="s">
        <v>136</v>
      </c>
      <c r="H3465" s="97" t="s">
        <v>127</v>
      </c>
      <c r="I3465" s="94" t="s">
        <v>138</v>
      </c>
      <c r="J3465" s="94" t="s">
        <v>140</v>
      </c>
      <c r="K3465" s="94" t="s">
        <v>129</v>
      </c>
      <c r="L3465" s="143" t="s">
        <v>139</v>
      </c>
      <c r="M3465" s="144">
        <v>45169</v>
      </c>
      <c r="N3465" s="145">
        <v>45107</v>
      </c>
      <c r="O3465" s="117"/>
      <c r="P3465" s="39">
        <v>9</v>
      </c>
    </row>
    <row r="3466" spans="1:16" ht="12" customHeight="1" x14ac:dyDescent="0.35">
      <c r="A3466" s="94" t="s">
        <v>6</v>
      </c>
      <c r="B3466" s="94" t="s">
        <v>50</v>
      </c>
      <c r="C3466" s="94" t="s">
        <v>74</v>
      </c>
      <c r="D3466" s="94" t="s">
        <v>74</v>
      </c>
      <c r="E3466" s="29" t="s">
        <v>79</v>
      </c>
      <c r="F3466" s="96"/>
      <c r="G3466" s="96" t="s">
        <v>136</v>
      </c>
      <c r="H3466" s="97" t="s">
        <v>127</v>
      </c>
      <c r="I3466" s="94" t="s">
        <v>138</v>
      </c>
      <c r="J3466" s="94" t="s">
        <v>140</v>
      </c>
      <c r="K3466" s="94" t="s">
        <v>129</v>
      </c>
      <c r="L3466" s="143" t="s">
        <v>139</v>
      </c>
      <c r="M3466" s="144">
        <v>45169</v>
      </c>
      <c r="N3466" s="145">
        <v>45107</v>
      </c>
      <c r="O3466" s="117"/>
      <c r="P3466" s="39">
        <v>13</v>
      </c>
    </row>
    <row r="3467" spans="1:16" ht="12" customHeight="1" x14ac:dyDescent="0.35">
      <c r="A3467" s="94" t="s">
        <v>6</v>
      </c>
      <c r="B3467" s="94" t="s">
        <v>50</v>
      </c>
      <c r="C3467" s="94" t="s">
        <v>74</v>
      </c>
      <c r="D3467" s="94" t="s">
        <v>74</v>
      </c>
      <c r="E3467" s="29" t="s">
        <v>80</v>
      </c>
      <c r="F3467" s="96"/>
      <c r="G3467" s="96" t="s">
        <v>136</v>
      </c>
      <c r="H3467" s="97" t="s">
        <v>127</v>
      </c>
      <c r="I3467" s="94" t="s">
        <v>138</v>
      </c>
      <c r="J3467" s="94" t="s">
        <v>140</v>
      </c>
      <c r="K3467" s="94" t="s">
        <v>129</v>
      </c>
      <c r="L3467" s="143" t="s">
        <v>139</v>
      </c>
      <c r="M3467" s="144">
        <v>45169</v>
      </c>
      <c r="N3467" s="145">
        <v>45107</v>
      </c>
      <c r="O3467" s="117"/>
      <c r="P3467" s="39">
        <v>1</v>
      </c>
    </row>
    <row r="3468" spans="1:16" ht="12" customHeight="1" x14ac:dyDescent="0.35">
      <c r="A3468" s="94" t="s">
        <v>6</v>
      </c>
      <c r="B3468" s="94" t="s">
        <v>50</v>
      </c>
      <c r="C3468" s="94" t="s">
        <v>74</v>
      </c>
      <c r="D3468" s="94" t="s">
        <v>74</v>
      </c>
      <c r="E3468" s="29" t="s">
        <v>81</v>
      </c>
      <c r="F3468" s="96"/>
      <c r="G3468" s="96" t="s">
        <v>136</v>
      </c>
      <c r="H3468" s="97" t="s">
        <v>127</v>
      </c>
      <c r="I3468" s="94" t="s">
        <v>138</v>
      </c>
      <c r="J3468" s="94" t="s">
        <v>140</v>
      </c>
      <c r="K3468" s="94" t="s">
        <v>129</v>
      </c>
      <c r="L3468" s="143" t="s">
        <v>139</v>
      </c>
      <c r="M3468" s="144">
        <v>45169</v>
      </c>
      <c r="N3468" s="145">
        <v>45107</v>
      </c>
      <c r="O3468" s="117"/>
      <c r="P3468" s="39">
        <v>30</v>
      </c>
    </row>
    <row r="3469" spans="1:16" ht="12" customHeight="1" x14ac:dyDescent="0.35">
      <c r="A3469" s="94" t="s">
        <v>6</v>
      </c>
      <c r="B3469" s="94" t="s">
        <v>50</v>
      </c>
      <c r="C3469" s="94" t="s">
        <v>82</v>
      </c>
      <c r="D3469" s="94" t="s">
        <v>82</v>
      </c>
      <c r="E3469" s="29" t="s">
        <v>82</v>
      </c>
      <c r="F3469" s="96"/>
      <c r="G3469" s="96" t="s">
        <v>136</v>
      </c>
      <c r="H3469" s="97" t="s">
        <v>127</v>
      </c>
      <c r="I3469" s="94" t="s">
        <v>138</v>
      </c>
      <c r="J3469" s="94" t="s">
        <v>140</v>
      </c>
      <c r="K3469" s="94" t="s">
        <v>129</v>
      </c>
      <c r="L3469" s="143" t="s">
        <v>139</v>
      </c>
      <c r="M3469" s="144">
        <v>45169</v>
      </c>
      <c r="N3469" s="145">
        <v>45107</v>
      </c>
      <c r="O3469" s="117"/>
      <c r="P3469" s="39">
        <v>569</v>
      </c>
    </row>
    <row r="3470" spans="1:16" ht="12" customHeight="1" x14ac:dyDescent="0.35">
      <c r="A3470" s="94" t="s">
        <v>6</v>
      </c>
      <c r="B3470" s="94" t="s">
        <v>50</v>
      </c>
      <c r="C3470" s="94" t="s">
        <v>83</v>
      </c>
      <c r="D3470" s="94" t="s">
        <v>83</v>
      </c>
      <c r="E3470" s="29" t="s">
        <v>84</v>
      </c>
      <c r="F3470" s="96"/>
      <c r="G3470" s="96" t="s">
        <v>136</v>
      </c>
      <c r="H3470" s="97" t="s">
        <v>127</v>
      </c>
      <c r="I3470" s="94" t="s">
        <v>138</v>
      </c>
      <c r="J3470" s="94" t="s">
        <v>140</v>
      </c>
      <c r="K3470" s="94" t="s">
        <v>129</v>
      </c>
      <c r="L3470" s="143" t="s">
        <v>139</v>
      </c>
      <c r="M3470" s="144">
        <v>45169</v>
      </c>
      <c r="N3470" s="145">
        <v>45107</v>
      </c>
      <c r="O3470" s="117"/>
      <c r="P3470" s="39">
        <v>274</v>
      </c>
    </row>
    <row r="3471" spans="1:16" ht="12" customHeight="1" x14ac:dyDescent="0.35">
      <c r="A3471" s="94" t="s">
        <v>6</v>
      </c>
      <c r="B3471" s="94" t="s">
        <v>50</v>
      </c>
      <c r="C3471" s="94" t="s">
        <v>83</v>
      </c>
      <c r="D3471" s="94" t="s">
        <v>83</v>
      </c>
      <c r="E3471" s="29" t="s">
        <v>85</v>
      </c>
      <c r="F3471" s="96"/>
      <c r="G3471" s="96" t="s">
        <v>136</v>
      </c>
      <c r="H3471" s="97" t="s">
        <v>127</v>
      </c>
      <c r="I3471" s="94" t="s">
        <v>138</v>
      </c>
      <c r="J3471" s="94" t="s">
        <v>140</v>
      </c>
      <c r="K3471" s="94" t="s">
        <v>129</v>
      </c>
      <c r="L3471" s="143" t="s">
        <v>139</v>
      </c>
      <c r="M3471" s="144">
        <v>45169</v>
      </c>
      <c r="N3471" s="145">
        <v>45107</v>
      </c>
      <c r="O3471" s="117"/>
      <c r="P3471" s="39">
        <v>3</v>
      </c>
    </row>
    <row r="3472" spans="1:16" ht="12" customHeight="1" x14ac:dyDescent="0.35">
      <c r="A3472" s="94" t="s">
        <v>6</v>
      </c>
      <c r="B3472" s="94" t="s">
        <v>50</v>
      </c>
      <c r="C3472" s="94" t="s">
        <v>83</v>
      </c>
      <c r="D3472" s="94" t="s">
        <v>83</v>
      </c>
      <c r="E3472" s="29" t="s">
        <v>86</v>
      </c>
      <c r="F3472" s="96"/>
      <c r="G3472" s="96" t="s">
        <v>136</v>
      </c>
      <c r="H3472" s="97" t="s">
        <v>127</v>
      </c>
      <c r="I3472" s="94" t="s">
        <v>138</v>
      </c>
      <c r="J3472" s="94" t="s">
        <v>140</v>
      </c>
      <c r="K3472" s="94" t="s">
        <v>129</v>
      </c>
      <c r="L3472" s="143" t="s">
        <v>139</v>
      </c>
      <c r="M3472" s="144">
        <v>45169</v>
      </c>
      <c r="N3472" s="145">
        <v>45107</v>
      </c>
      <c r="O3472" s="117"/>
      <c r="P3472" s="39">
        <v>110</v>
      </c>
    </row>
    <row r="3473" spans="1:16" ht="12" customHeight="1" x14ac:dyDescent="0.35">
      <c r="A3473" s="94" t="s">
        <v>6</v>
      </c>
      <c r="B3473" s="94" t="s">
        <v>50</v>
      </c>
      <c r="C3473" s="94" t="s">
        <v>83</v>
      </c>
      <c r="D3473" s="94" t="s">
        <v>83</v>
      </c>
      <c r="E3473" s="29" t="s">
        <v>87</v>
      </c>
      <c r="F3473" s="96"/>
      <c r="G3473" s="96" t="s">
        <v>136</v>
      </c>
      <c r="H3473" s="97" t="s">
        <v>127</v>
      </c>
      <c r="I3473" s="94" t="s">
        <v>138</v>
      </c>
      <c r="J3473" s="94" t="s">
        <v>140</v>
      </c>
      <c r="K3473" s="94" t="s">
        <v>129</v>
      </c>
      <c r="L3473" s="143" t="s">
        <v>139</v>
      </c>
      <c r="M3473" s="144">
        <v>45169</v>
      </c>
      <c r="N3473" s="145">
        <v>45107</v>
      </c>
      <c r="O3473" s="117"/>
      <c r="P3473" s="39">
        <v>498</v>
      </c>
    </row>
    <row r="3474" spans="1:16" ht="12" customHeight="1" x14ac:dyDescent="0.35">
      <c r="A3474" s="94" t="s">
        <v>6</v>
      </c>
      <c r="B3474" s="94" t="s">
        <v>50</v>
      </c>
      <c r="C3474" s="94" t="s">
        <v>83</v>
      </c>
      <c r="D3474" s="94" t="s">
        <v>83</v>
      </c>
      <c r="E3474" s="29" t="s">
        <v>88</v>
      </c>
      <c r="F3474" s="96"/>
      <c r="G3474" s="96" t="s">
        <v>136</v>
      </c>
      <c r="H3474" s="97" t="s">
        <v>127</v>
      </c>
      <c r="I3474" s="94" t="s">
        <v>138</v>
      </c>
      <c r="J3474" s="94" t="s">
        <v>140</v>
      </c>
      <c r="K3474" s="94" t="s">
        <v>129</v>
      </c>
      <c r="L3474" s="143" t="s">
        <v>139</v>
      </c>
      <c r="M3474" s="144">
        <v>45169</v>
      </c>
      <c r="N3474" s="145">
        <v>45107</v>
      </c>
      <c r="O3474" s="117"/>
      <c r="P3474" s="39">
        <v>346</v>
      </c>
    </row>
    <row r="3475" spans="1:16" ht="12" customHeight="1" x14ac:dyDescent="0.35">
      <c r="A3475" s="94" t="s">
        <v>6</v>
      </c>
      <c r="B3475" s="94" t="s">
        <v>50</v>
      </c>
      <c r="C3475" s="94" t="s">
        <v>83</v>
      </c>
      <c r="D3475" s="94" t="s">
        <v>83</v>
      </c>
      <c r="E3475" s="29" t="s">
        <v>89</v>
      </c>
      <c r="F3475" s="96"/>
      <c r="G3475" s="96" t="s">
        <v>136</v>
      </c>
      <c r="H3475" s="97" t="s">
        <v>127</v>
      </c>
      <c r="I3475" s="94" t="s">
        <v>138</v>
      </c>
      <c r="J3475" s="94" t="s">
        <v>140</v>
      </c>
      <c r="K3475" s="94" t="s">
        <v>129</v>
      </c>
      <c r="L3475" s="143" t="s">
        <v>139</v>
      </c>
      <c r="M3475" s="144">
        <v>45169</v>
      </c>
      <c r="N3475" s="145">
        <v>45107</v>
      </c>
      <c r="O3475" s="117"/>
      <c r="P3475" s="39">
        <v>94</v>
      </c>
    </row>
    <row r="3476" spans="1:16" ht="12" customHeight="1" x14ac:dyDescent="0.35">
      <c r="A3476" s="94" t="s">
        <v>6</v>
      </c>
      <c r="B3476" s="94" t="s">
        <v>50</v>
      </c>
      <c r="C3476" s="94" t="s">
        <v>83</v>
      </c>
      <c r="D3476" s="94" t="s">
        <v>83</v>
      </c>
      <c r="E3476" s="29" t="s">
        <v>90</v>
      </c>
      <c r="F3476" s="96"/>
      <c r="G3476" s="96" t="s">
        <v>136</v>
      </c>
      <c r="H3476" s="97" t="s">
        <v>127</v>
      </c>
      <c r="I3476" s="94" t="s">
        <v>138</v>
      </c>
      <c r="J3476" s="94" t="s">
        <v>140</v>
      </c>
      <c r="K3476" s="94" t="s">
        <v>129</v>
      </c>
      <c r="L3476" s="143" t="s">
        <v>139</v>
      </c>
      <c r="M3476" s="144">
        <v>45169</v>
      </c>
      <c r="N3476" s="145">
        <v>45107</v>
      </c>
      <c r="O3476" s="117"/>
      <c r="P3476" s="39">
        <v>62</v>
      </c>
    </row>
    <row r="3477" spans="1:16" ht="12" customHeight="1" x14ac:dyDescent="0.35">
      <c r="A3477" s="94" t="s">
        <v>6</v>
      </c>
      <c r="B3477" s="94" t="s">
        <v>50</v>
      </c>
      <c r="C3477" s="94" t="s">
        <v>83</v>
      </c>
      <c r="D3477" s="94" t="s">
        <v>83</v>
      </c>
      <c r="E3477" s="29" t="s">
        <v>91</v>
      </c>
      <c r="F3477" s="96"/>
      <c r="G3477" s="96" t="s">
        <v>136</v>
      </c>
      <c r="H3477" s="97" t="s">
        <v>127</v>
      </c>
      <c r="I3477" s="94" t="s">
        <v>138</v>
      </c>
      <c r="J3477" s="94" t="s">
        <v>140</v>
      </c>
      <c r="K3477" s="94" t="s">
        <v>129</v>
      </c>
      <c r="L3477" s="143" t="s">
        <v>139</v>
      </c>
      <c r="M3477" s="144">
        <v>45169</v>
      </c>
      <c r="N3477" s="145">
        <v>45107</v>
      </c>
      <c r="O3477" s="117"/>
      <c r="P3477" s="39">
        <v>28</v>
      </c>
    </row>
    <row r="3478" spans="1:16" ht="12" customHeight="1" x14ac:dyDescent="0.35">
      <c r="A3478" s="94" t="s">
        <v>6</v>
      </c>
      <c r="B3478" s="94" t="s">
        <v>50</v>
      </c>
      <c r="C3478" s="94" t="s">
        <v>83</v>
      </c>
      <c r="D3478" s="94" t="s">
        <v>83</v>
      </c>
      <c r="E3478" s="29" t="s">
        <v>92</v>
      </c>
      <c r="F3478" s="96"/>
      <c r="G3478" s="96" t="s">
        <v>136</v>
      </c>
      <c r="H3478" s="97" t="s">
        <v>127</v>
      </c>
      <c r="I3478" s="94" t="s">
        <v>138</v>
      </c>
      <c r="J3478" s="94" t="s">
        <v>140</v>
      </c>
      <c r="K3478" s="94" t="s">
        <v>129</v>
      </c>
      <c r="L3478" s="143" t="s">
        <v>139</v>
      </c>
      <c r="M3478" s="144">
        <v>45169</v>
      </c>
      <c r="N3478" s="145">
        <v>45107</v>
      </c>
      <c r="O3478" s="117"/>
      <c r="P3478" s="39">
        <v>60</v>
      </c>
    </row>
    <row r="3479" spans="1:16" ht="12" customHeight="1" x14ac:dyDescent="0.35">
      <c r="A3479" s="94" t="s">
        <v>6</v>
      </c>
      <c r="B3479" s="94" t="s">
        <v>50</v>
      </c>
      <c r="C3479" s="94" t="s">
        <v>83</v>
      </c>
      <c r="D3479" s="94" t="s">
        <v>83</v>
      </c>
      <c r="E3479" s="29" t="s">
        <v>93</v>
      </c>
      <c r="F3479" s="96"/>
      <c r="G3479" s="96" t="s">
        <v>136</v>
      </c>
      <c r="H3479" s="97" t="s">
        <v>127</v>
      </c>
      <c r="I3479" s="94" t="s">
        <v>138</v>
      </c>
      <c r="J3479" s="94" t="s">
        <v>140</v>
      </c>
      <c r="K3479" s="94" t="s">
        <v>129</v>
      </c>
      <c r="L3479" s="143" t="s">
        <v>139</v>
      </c>
      <c r="M3479" s="144">
        <v>45169</v>
      </c>
      <c r="N3479" s="145">
        <v>45107</v>
      </c>
      <c r="O3479" s="117"/>
      <c r="P3479" s="39">
        <v>164</v>
      </c>
    </row>
    <row r="3480" spans="1:16" ht="12" customHeight="1" x14ac:dyDescent="0.35">
      <c r="A3480" s="94" t="s">
        <v>6</v>
      </c>
      <c r="B3480" s="94" t="s">
        <v>50</v>
      </c>
      <c r="C3480" s="94" t="s">
        <v>94</v>
      </c>
      <c r="D3480" s="94" t="s">
        <v>94</v>
      </c>
      <c r="E3480" s="29" t="s">
        <v>95</v>
      </c>
      <c r="F3480" s="96"/>
      <c r="G3480" s="96" t="s">
        <v>136</v>
      </c>
      <c r="H3480" s="97" t="s">
        <v>127</v>
      </c>
      <c r="I3480" s="94" t="s">
        <v>138</v>
      </c>
      <c r="J3480" s="94" t="s">
        <v>140</v>
      </c>
      <c r="K3480" s="94" t="s">
        <v>129</v>
      </c>
      <c r="L3480" s="143" t="s">
        <v>139</v>
      </c>
      <c r="M3480" s="144">
        <v>45169</v>
      </c>
      <c r="N3480" s="145">
        <v>45107</v>
      </c>
      <c r="O3480" s="117"/>
      <c r="P3480" s="39">
        <v>34</v>
      </c>
    </row>
    <row r="3481" spans="1:16" ht="12" customHeight="1" x14ac:dyDescent="0.35">
      <c r="A3481" s="94" t="s">
        <v>6</v>
      </c>
      <c r="B3481" s="94" t="s">
        <v>50</v>
      </c>
      <c r="C3481" s="94" t="s">
        <v>94</v>
      </c>
      <c r="D3481" s="94" t="s">
        <v>94</v>
      </c>
      <c r="E3481" s="29" t="s">
        <v>96</v>
      </c>
      <c r="F3481" s="96"/>
      <c r="G3481" s="96" t="s">
        <v>136</v>
      </c>
      <c r="H3481" s="97" t="s">
        <v>127</v>
      </c>
      <c r="I3481" s="94" t="s">
        <v>138</v>
      </c>
      <c r="J3481" s="94" t="s">
        <v>140</v>
      </c>
      <c r="K3481" s="94" t="s">
        <v>129</v>
      </c>
      <c r="L3481" s="143" t="s">
        <v>139</v>
      </c>
      <c r="M3481" s="144">
        <v>45169</v>
      </c>
      <c r="N3481" s="145">
        <v>45107</v>
      </c>
      <c r="O3481" s="117"/>
      <c r="P3481" s="39">
        <v>184</v>
      </c>
    </row>
    <row r="3482" spans="1:16" ht="12" customHeight="1" x14ac:dyDescent="0.35">
      <c r="A3482" s="94" t="s">
        <v>6</v>
      </c>
      <c r="B3482" s="94" t="s">
        <v>50</v>
      </c>
      <c r="C3482" s="94" t="s">
        <v>94</v>
      </c>
      <c r="D3482" s="94" t="s">
        <v>94</v>
      </c>
      <c r="E3482" s="29" t="s">
        <v>97</v>
      </c>
      <c r="F3482" s="96"/>
      <c r="G3482" s="96" t="s">
        <v>136</v>
      </c>
      <c r="H3482" s="97" t="s">
        <v>127</v>
      </c>
      <c r="I3482" s="94" t="s">
        <v>138</v>
      </c>
      <c r="J3482" s="94" t="s">
        <v>140</v>
      </c>
      <c r="K3482" s="94" t="s">
        <v>129</v>
      </c>
      <c r="L3482" s="143" t="s">
        <v>139</v>
      </c>
      <c r="M3482" s="144">
        <v>45169</v>
      </c>
      <c r="N3482" s="145">
        <v>45107</v>
      </c>
      <c r="O3482" s="117"/>
      <c r="P3482" s="39">
        <v>10</v>
      </c>
    </row>
    <row r="3483" spans="1:16" ht="12" customHeight="1" x14ac:dyDescent="0.35">
      <c r="A3483" s="94" t="s">
        <v>6</v>
      </c>
      <c r="B3483" s="94" t="s">
        <v>50</v>
      </c>
      <c r="C3483" s="94" t="s">
        <v>94</v>
      </c>
      <c r="D3483" s="94" t="s">
        <v>94</v>
      </c>
      <c r="E3483" s="29" t="s">
        <v>98</v>
      </c>
      <c r="F3483" s="96"/>
      <c r="G3483" s="96" t="s">
        <v>136</v>
      </c>
      <c r="H3483" s="97" t="s">
        <v>127</v>
      </c>
      <c r="I3483" s="94" t="s">
        <v>138</v>
      </c>
      <c r="J3483" s="94" t="s">
        <v>140</v>
      </c>
      <c r="K3483" s="94" t="s">
        <v>129</v>
      </c>
      <c r="L3483" s="143" t="s">
        <v>139</v>
      </c>
      <c r="M3483" s="144">
        <v>45169</v>
      </c>
      <c r="N3483" s="145">
        <v>45107</v>
      </c>
      <c r="O3483" s="117"/>
      <c r="P3483" s="39">
        <v>38</v>
      </c>
    </row>
    <row r="3484" spans="1:16" ht="12" customHeight="1" x14ac:dyDescent="0.35">
      <c r="A3484" s="94" t="s">
        <v>6</v>
      </c>
      <c r="B3484" s="94" t="s">
        <v>50</v>
      </c>
      <c r="C3484" s="94" t="s">
        <v>94</v>
      </c>
      <c r="D3484" s="94" t="s">
        <v>94</v>
      </c>
      <c r="E3484" s="29" t="s">
        <v>99</v>
      </c>
      <c r="F3484" s="96"/>
      <c r="G3484" s="96" t="s">
        <v>136</v>
      </c>
      <c r="H3484" s="97" t="s">
        <v>127</v>
      </c>
      <c r="I3484" s="94" t="s">
        <v>138</v>
      </c>
      <c r="J3484" s="94" t="s">
        <v>140</v>
      </c>
      <c r="K3484" s="94" t="s">
        <v>129</v>
      </c>
      <c r="L3484" s="143" t="s">
        <v>139</v>
      </c>
      <c r="M3484" s="144">
        <v>45169</v>
      </c>
      <c r="N3484" s="145">
        <v>45107</v>
      </c>
      <c r="O3484" s="117"/>
      <c r="P3484" s="39">
        <v>12</v>
      </c>
    </row>
    <row r="3485" spans="1:16" ht="12" customHeight="1" x14ac:dyDescent="0.35">
      <c r="A3485" s="94" t="s">
        <v>6</v>
      </c>
      <c r="B3485" s="94" t="s">
        <v>50</v>
      </c>
      <c r="C3485" s="94" t="s">
        <v>100</v>
      </c>
      <c r="D3485" s="94" t="s">
        <v>100</v>
      </c>
      <c r="E3485" s="29" t="s">
        <v>100</v>
      </c>
      <c r="F3485" s="96"/>
      <c r="G3485" s="96" t="s">
        <v>136</v>
      </c>
      <c r="H3485" s="97" t="s">
        <v>127</v>
      </c>
      <c r="I3485" s="94" t="s">
        <v>138</v>
      </c>
      <c r="J3485" s="94" t="s">
        <v>140</v>
      </c>
      <c r="K3485" s="94" t="s">
        <v>129</v>
      </c>
      <c r="L3485" s="143" t="s">
        <v>139</v>
      </c>
      <c r="M3485" s="144">
        <v>45169</v>
      </c>
      <c r="N3485" s="145">
        <v>45107</v>
      </c>
      <c r="O3485" s="117"/>
      <c r="P3485" s="39">
        <v>145</v>
      </c>
    </row>
    <row r="3486" spans="1:16" ht="12" customHeight="1" x14ac:dyDescent="0.35">
      <c r="A3486" s="94" t="s">
        <v>6</v>
      </c>
      <c r="B3486" s="94" t="s">
        <v>50</v>
      </c>
      <c r="C3486" s="119" t="s">
        <v>101</v>
      </c>
      <c r="D3486" s="119" t="s">
        <v>101</v>
      </c>
      <c r="E3486" s="120" t="s">
        <v>101</v>
      </c>
      <c r="F3486" s="96"/>
      <c r="G3486" s="96" t="s">
        <v>136</v>
      </c>
      <c r="H3486" s="97" t="s">
        <v>127</v>
      </c>
      <c r="I3486" s="94" t="s">
        <v>138</v>
      </c>
      <c r="J3486" s="94" t="s">
        <v>140</v>
      </c>
      <c r="K3486" s="94" t="s">
        <v>129</v>
      </c>
      <c r="L3486" s="143" t="s">
        <v>139</v>
      </c>
      <c r="M3486" s="144">
        <v>45169</v>
      </c>
      <c r="N3486" s="145">
        <v>45107</v>
      </c>
      <c r="O3486" s="117"/>
      <c r="P3486" s="39">
        <v>3</v>
      </c>
    </row>
    <row r="3487" spans="1:16" ht="12" customHeight="1" x14ac:dyDescent="0.35">
      <c r="A3487" s="94" t="s">
        <v>6</v>
      </c>
      <c r="B3487" s="94" t="s">
        <v>50</v>
      </c>
      <c r="C3487" s="119" t="s">
        <v>101</v>
      </c>
      <c r="D3487" s="119" t="s">
        <v>101</v>
      </c>
      <c r="E3487" s="120" t="s">
        <v>102</v>
      </c>
      <c r="F3487" s="96"/>
      <c r="G3487" s="96" t="s">
        <v>136</v>
      </c>
      <c r="H3487" s="97" t="s">
        <v>127</v>
      </c>
      <c r="I3487" s="94" t="s">
        <v>138</v>
      </c>
      <c r="J3487" s="94" t="s">
        <v>140</v>
      </c>
      <c r="K3487" s="94" t="s">
        <v>129</v>
      </c>
      <c r="L3487" s="143" t="s">
        <v>139</v>
      </c>
      <c r="M3487" s="144">
        <v>45169</v>
      </c>
      <c r="N3487" s="145">
        <v>45107</v>
      </c>
      <c r="O3487" s="117"/>
      <c r="P3487" s="39">
        <v>4</v>
      </c>
    </row>
    <row r="3488" spans="1:16" ht="12" customHeight="1" x14ac:dyDescent="0.35">
      <c r="A3488" s="94" t="s">
        <v>6</v>
      </c>
      <c r="B3488" s="94" t="s">
        <v>50</v>
      </c>
      <c r="C3488" s="119" t="s">
        <v>101</v>
      </c>
      <c r="D3488" s="119" t="s">
        <v>101</v>
      </c>
      <c r="E3488" s="120" t="s">
        <v>103</v>
      </c>
      <c r="F3488" s="96"/>
      <c r="G3488" s="96" t="s">
        <v>136</v>
      </c>
      <c r="H3488" s="97" t="s">
        <v>127</v>
      </c>
      <c r="I3488" s="94" t="s">
        <v>138</v>
      </c>
      <c r="J3488" s="94" t="s">
        <v>140</v>
      </c>
      <c r="K3488" s="94" t="s">
        <v>129</v>
      </c>
      <c r="L3488" s="143" t="s">
        <v>139</v>
      </c>
      <c r="M3488" s="144">
        <v>45169</v>
      </c>
      <c r="N3488" s="145">
        <v>45107</v>
      </c>
      <c r="O3488" s="117"/>
      <c r="P3488" s="39">
        <v>22</v>
      </c>
    </row>
    <row r="3489" spans="1:16" ht="12" customHeight="1" x14ac:dyDescent="0.35">
      <c r="A3489" s="94" t="s">
        <v>6</v>
      </c>
      <c r="B3489" s="94" t="s">
        <v>50</v>
      </c>
      <c r="C3489" s="119" t="s">
        <v>101</v>
      </c>
      <c r="D3489" s="119" t="s">
        <v>101</v>
      </c>
      <c r="E3489" s="120" t="s">
        <v>104</v>
      </c>
      <c r="F3489" s="96"/>
      <c r="G3489" s="96" t="s">
        <v>136</v>
      </c>
      <c r="H3489" s="97" t="s">
        <v>127</v>
      </c>
      <c r="I3489" s="94" t="s">
        <v>138</v>
      </c>
      <c r="J3489" s="94" t="s">
        <v>140</v>
      </c>
      <c r="K3489" s="94" t="s">
        <v>129</v>
      </c>
      <c r="L3489" s="143" t="s">
        <v>139</v>
      </c>
      <c r="M3489" s="144">
        <v>45169</v>
      </c>
      <c r="N3489" s="145">
        <v>45107</v>
      </c>
      <c r="O3489" s="117"/>
      <c r="P3489" s="39">
        <v>16</v>
      </c>
    </row>
    <row r="3490" spans="1:16" ht="12" customHeight="1" x14ac:dyDescent="0.35">
      <c r="A3490" s="94" t="s">
        <v>6</v>
      </c>
      <c r="B3490" s="94" t="s">
        <v>50</v>
      </c>
      <c r="C3490" s="119" t="s">
        <v>101</v>
      </c>
      <c r="D3490" s="119" t="s">
        <v>101</v>
      </c>
      <c r="E3490" s="120" t="s">
        <v>105</v>
      </c>
      <c r="F3490" s="96"/>
      <c r="G3490" s="96" t="s">
        <v>136</v>
      </c>
      <c r="H3490" s="97" t="s">
        <v>127</v>
      </c>
      <c r="I3490" s="94" t="s">
        <v>138</v>
      </c>
      <c r="J3490" s="94" t="s">
        <v>140</v>
      </c>
      <c r="K3490" s="94" t="s">
        <v>129</v>
      </c>
      <c r="L3490" s="143" t="s">
        <v>139</v>
      </c>
      <c r="M3490" s="144">
        <v>45169</v>
      </c>
      <c r="N3490" s="145">
        <v>45107</v>
      </c>
      <c r="O3490" s="117"/>
      <c r="P3490" s="39">
        <v>9</v>
      </c>
    </row>
    <row r="3491" spans="1:16" ht="12" customHeight="1" x14ac:dyDescent="0.35">
      <c r="A3491" s="94" t="s">
        <v>6</v>
      </c>
      <c r="B3491" s="94" t="s">
        <v>50</v>
      </c>
      <c r="C3491" s="94" t="s">
        <v>106</v>
      </c>
      <c r="D3491" s="94" t="s">
        <v>106</v>
      </c>
      <c r="E3491" s="29" t="s">
        <v>107</v>
      </c>
      <c r="F3491" s="96"/>
      <c r="G3491" s="96" t="s">
        <v>136</v>
      </c>
      <c r="H3491" s="97" t="s">
        <v>127</v>
      </c>
      <c r="I3491" s="94" t="s">
        <v>138</v>
      </c>
      <c r="J3491" s="94" t="s">
        <v>140</v>
      </c>
      <c r="K3491" s="94" t="s">
        <v>129</v>
      </c>
      <c r="L3491" s="143" t="s">
        <v>139</v>
      </c>
      <c r="M3491" s="144">
        <v>45169</v>
      </c>
      <c r="N3491" s="145">
        <v>45107</v>
      </c>
      <c r="O3491" s="117"/>
      <c r="P3491" s="39">
        <v>11</v>
      </c>
    </row>
    <row r="3492" spans="1:16" ht="12" customHeight="1" x14ac:dyDescent="0.35">
      <c r="A3492" s="94" t="s">
        <v>6</v>
      </c>
      <c r="B3492" s="94" t="s">
        <v>50</v>
      </c>
      <c r="C3492" s="29" t="s">
        <v>108</v>
      </c>
      <c r="D3492" s="29" t="s">
        <v>108</v>
      </c>
      <c r="E3492" s="29" t="s">
        <v>108</v>
      </c>
      <c r="F3492" s="96"/>
      <c r="G3492" s="96" t="s">
        <v>136</v>
      </c>
      <c r="H3492" s="97" t="s">
        <v>127</v>
      </c>
      <c r="I3492" s="94" t="s">
        <v>138</v>
      </c>
      <c r="J3492" s="94" t="s">
        <v>140</v>
      </c>
      <c r="K3492" s="94" t="s">
        <v>129</v>
      </c>
      <c r="L3492" s="143" t="s">
        <v>139</v>
      </c>
      <c r="M3492" s="144">
        <v>45169</v>
      </c>
      <c r="N3492" s="145">
        <v>45107</v>
      </c>
      <c r="O3492" s="117"/>
      <c r="P3492" s="39">
        <v>5</v>
      </c>
    </row>
    <row r="3493" spans="1:16" ht="12" customHeight="1" x14ac:dyDescent="0.35">
      <c r="A3493" s="94" t="s">
        <v>6</v>
      </c>
      <c r="B3493" s="94" t="s">
        <v>50</v>
      </c>
      <c r="C3493" s="119" t="s">
        <v>109</v>
      </c>
      <c r="D3493" s="119" t="s">
        <v>109</v>
      </c>
      <c r="E3493" s="119" t="s">
        <v>109</v>
      </c>
      <c r="F3493" s="96"/>
      <c r="G3493" s="96" t="s">
        <v>136</v>
      </c>
      <c r="H3493" s="97" t="s">
        <v>127</v>
      </c>
      <c r="I3493" s="94" t="s">
        <v>138</v>
      </c>
      <c r="J3493" s="94" t="s">
        <v>140</v>
      </c>
      <c r="K3493" s="94" t="s">
        <v>129</v>
      </c>
      <c r="L3493" s="143" t="s">
        <v>139</v>
      </c>
      <c r="M3493" s="144">
        <v>45169</v>
      </c>
      <c r="N3493" s="145">
        <v>45107</v>
      </c>
      <c r="O3493" s="117"/>
      <c r="P3493" s="93">
        <v>3</v>
      </c>
    </row>
    <row r="3494" spans="1:16" ht="12" customHeight="1" x14ac:dyDescent="0.35">
      <c r="A3494" s="94" t="s">
        <v>6</v>
      </c>
      <c r="B3494" s="94" t="s">
        <v>50</v>
      </c>
      <c r="C3494" s="119" t="s">
        <v>109</v>
      </c>
      <c r="D3494" s="120" t="s">
        <v>110</v>
      </c>
      <c r="E3494" s="120" t="s">
        <v>110</v>
      </c>
      <c r="F3494" s="96"/>
      <c r="G3494" s="96" t="s">
        <v>136</v>
      </c>
      <c r="H3494" s="97" t="s">
        <v>127</v>
      </c>
      <c r="I3494" s="94" t="s">
        <v>138</v>
      </c>
      <c r="J3494" s="94" t="s">
        <v>140</v>
      </c>
      <c r="K3494" s="94" t="s">
        <v>129</v>
      </c>
      <c r="L3494" s="143" t="s">
        <v>139</v>
      </c>
      <c r="M3494" s="144">
        <v>45169</v>
      </c>
      <c r="N3494" s="145">
        <v>45107</v>
      </c>
      <c r="O3494" s="117"/>
      <c r="P3494" s="93">
        <v>11</v>
      </c>
    </row>
    <row r="3495" spans="1:16" ht="12" customHeight="1" x14ac:dyDescent="0.35">
      <c r="A3495" s="94" t="s">
        <v>6</v>
      </c>
      <c r="B3495" s="94" t="s">
        <v>111</v>
      </c>
      <c r="C3495" s="94" t="s">
        <v>112</v>
      </c>
      <c r="D3495" s="94" t="s">
        <v>112</v>
      </c>
      <c r="E3495" s="94" t="s">
        <v>112</v>
      </c>
      <c r="F3495" s="96"/>
      <c r="G3495" s="96" t="s">
        <v>136</v>
      </c>
      <c r="H3495" s="97" t="s">
        <v>127</v>
      </c>
      <c r="I3495" s="94" t="s">
        <v>138</v>
      </c>
      <c r="J3495" s="94" t="s">
        <v>140</v>
      </c>
      <c r="K3495" s="94" t="s">
        <v>129</v>
      </c>
      <c r="L3495" s="143" t="s">
        <v>139</v>
      </c>
      <c r="M3495" s="144">
        <v>45169</v>
      </c>
      <c r="N3495" s="145">
        <v>45107</v>
      </c>
      <c r="O3495" s="117"/>
    </row>
    <row r="3496" spans="1:16" ht="12" customHeight="1" x14ac:dyDescent="0.35">
      <c r="A3496" s="94" t="s">
        <v>6</v>
      </c>
      <c r="B3496" s="94" t="s">
        <v>113</v>
      </c>
      <c r="C3496" s="94" t="s">
        <v>113</v>
      </c>
      <c r="D3496" s="94" t="s">
        <v>113</v>
      </c>
      <c r="E3496" s="94" t="s">
        <v>113</v>
      </c>
      <c r="F3496" s="96"/>
      <c r="G3496" s="96" t="s">
        <v>136</v>
      </c>
      <c r="H3496" s="97" t="s">
        <v>127</v>
      </c>
      <c r="I3496" s="94" t="s">
        <v>138</v>
      </c>
      <c r="J3496" s="94" t="s">
        <v>140</v>
      </c>
      <c r="K3496" s="94" t="s">
        <v>129</v>
      </c>
      <c r="L3496" s="143" t="s">
        <v>139</v>
      </c>
      <c r="M3496" s="144">
        <v>45169</v>
      </c>
      <c r="N3496" s="145">
        <v>45107</v>
      </c>
      <c r="O3496" s="117"/>
    </row>
    <row r="3497" spans="1:16" ht="12" customHeight="1" x14ac:dyDescent="0.35">
      <c r="A3497" s="94" t="s">
        <v>6</v>
      </c>
      <c r="B3497" s="94" t="s">
        <v>114</v>
      </c>
      <c r="C3497" s="94" t="s">
        <v>114</v>
      </c>
      <c r="D3497" s="94" t="s">
        <v>114</v>
      </c>
      <c r="E3497" s="94" t="s">
        <v>114</v>
      </c>
      <c r="F3497" s="96"/>
      <c r="G3497" s="96" t="s">
        <v>136</v>
      </c>
      <c r="H3497" s="97" t="s">
        <v>127</v>
      </c>
      <c r="I3497" s="94" t="s">
        <v>138</v>
      </c>
      <c r="J3497" s="94" t="s">
        <v>140</v>
      </c>
      <c r="K3497" s="94" t="s">
        <v>129</v>
      </c>
      <c r="L3497" s="143" t="s">
        <v>139</v>
      </c>
      <c r="M3497" s="144">
        <v>45169</v>
      </c>
      <c r="N3497" s="145">
        <v>45107</v>
      </c>
      <c r="O3497" s="117"/>
    </row>
    <row r="3498" spans="1:16" ht="12" customHeight="1" x14ac:dyDescent="0.35">
      <c r="A3498" s="94" t="s">
        <v>6</v>
      </c>
      <c r="B3498" s="94" t="s">
        <v>7</v>
      </c>
      <c r="C3498" s="94" t="s">
        <v>8</v>
      </c>
      <c r="D3498" s="94" t="s">
        <v>8</v>
      </c>
      <c r="E3498" s="29" t="s">
        <v>8</v>
      </c>
      <c r="F3498" s="96"/>
      <c r="G3498" s="96" t="s">
        <v>136</v>
      </c>
      <c r="H3498" s="97" t="s">
        <v>127</v>
      </c>
      <c r="I3498" s="94" t="s">
        <v>144</v>
      </c>
      <c r="J3498" s="94" t="s">
        <v>140</v>
      </c>
      <c r="K3498" s="94" t="s">
        <v>129</v>
      </c>
      <c r="L3498" s="143" t="s">
        <v>145</v>
      </c>
      <c r="M3498" s="144">
        <v>45199</v>
      </c>
      <c r="N3498" s="145">
        <v>45107</v>
      </c>
      <c r="O3498" s="117"/>
      <c r="P3498" s="39">
        <v>639</v>
      </c>
    </row>
    <row r="3499" spans="1:16" ht="12" customHeight="1" x14ac:dyDescent="0.35">
      <c r="A3499" s="94" t="s">
        <v>6</v>
      </c>
      <c r="B3499" s="94" t="s">
        <v>7</v>
      </c>
      <c r="C3499" s="94" t="s">
        <v>8</v>
      </c>
      <c r="D3499" s="94" t="s">
        <v>8</v>
      </c>
      <c r="E3499" s="29" t="s">
        <v>9</v>
      </c>
      <c r="F3499" s="96"/>
      <c r="G3499" s="96" t="s">
        <v>136</v>
      </c>
      <c r="H3499" s="97" t="s">
        <v>127</v>
      </c>
      <c r="I3499" s="94" t="s">
        <v>144</v>
      </c>
      <c r="J3499" s="94" t="s">
        <v>140</v>
      </c>
      <c r="K3499" s="94" t="s">
        <v>129</v>
      </c>
      <c r="L3499" s="143" t="s">
        <v>145</v>
      </c>
      <c r="M3499" s="144">
        <v>45199</v>
      </c>
      <c r="N3499" s="145">
        <v>45107</v>
      </c>
      <c r="O3499" s="117"/>
      <c r="P3499" s="39">
        <v>32</v>
      </c>
    </row>
    <row r="3500" spans="1:16" ht="12" customHeight="1" x14ac:dyDescent="0.35">
      <c r="A3500" s="94" t="s">
        <v>6</v>
      </c>
      <c r="B3500" s="94" t="s">
        <v>7</v>
      </c>
      <c r="C3500" s="94" t="s">
        <v>8</v>
      </c>
      <c r="D3500" s="94" t="s">
        <v>8</v>
      </c>
      <c r="E3500" s="29" t="s">
        <v>10</v>
      </c>
      <c r="F3500" s="96"/>
      <c r="G3500" s="96" t="s">
        <v>136</v>
      </c>
      <c r="H3500" s="97" t="s">
        <v>127</v>
      </c>
      <c r="I3500" s="94" t="s">
        <v>144</v>
      </c>
      <c r="J3500" s="94" t="s">
        <v>140</v>
      </c>
      <c r="K3500" s="94" t="s">
        <v>129</v>
      </c>
      <c r="L3500" s="143" t="s">
        <v>145</v>
      </c>
      <c r="M3500" s="144">
        <v>45199</v>
      </c>
      <c r="N3500" s="145">
        <v>45107</v>
      </c>
      <c r="O3500" s="117"/>
      <c r="P3500" s="39">
        <v>36</v>
      </c>
    </row>
    <row r="3501" spans="1:16" ht="12" customHeight="1" x14ac:dyDescent="0.35">
      <c r="A3501" s="94" t="s">
        <v>6</v>
      </c>
      <c r="B3501" s="94" t="s">
        <v>7</v>
      </c>
      <c r="C3501" s="94" t="s">
        <v>8</v>
      </c>
      <c r="D3501" s="94" t="s">
        <v>8</v>
      </c>
      <c r="E3501" s="29" t="s">
        <v>11</v>
      </c>
      <c r="F3501" s="96"/>
      <c r="G3501" s="96" t="s">
        <v>136</v>
      </c>
      <c r="H3501" s="97" t="s">
        <v>127</v>
      </c>
      <c r="I3501" s="94" t="s">
        <v>144</v>
      </c>
      <c r="J3501" s="94" t="s">
        <v>140</v>
      </c>
      <c r="K3501" s="94" t="s">
        <v>129</v>
      </c>
      <c r="L3501" s="143" t="s">
        <v>145</v>
      </c>
      <c r="M3501" s="144">
        <v>45199</v>
      </c>
      <c r="N3501" s="145">
        <v>45107</v>
      </c>
      <c r="O3501" s="117"/>
      <c r="P3501" s="39">
        <v>81</v>
      </c>
    </row>
    <row r="3502" spans="1:16" ht="12" customHeight="1" x14ac:dyDescent="0.35">
      <c r="A3502" s="94" t="s">
        <v>6</v>
      </c>
      <c r="B3502" s="94" t="s">
        <v>7</v>
      </c>
      <c r="C3502" s="94" t="s">
        <v>8</v>
      </c>
      <c r="D3502" s="94" t="s">
        <v>8</v>
      </c>
      <c r="E3502" s="29" t="s">
        <v>12</v>
      </c>
      <c r="F3502" s="96"/>
      <c r="G3502" s="96" t="s">
        <v>136</v>
      </c>
      <c r="H3502" s="97" t="s">
        <v>127</v>
      </c>
      <c r="I3502" s="94" t="s">
        <v>144</v>
      </c>
      <c r="J3502" s="94" t="s">
        <v>140</v>
      </c>
      <c r="K3502" s="94" t="s">
        <v>129</v>
      </c>
      <c r="L3502" s="143" t="s">
        <v>145</v>
      </c>
      <c r="M3502" s="144">
        <v>45199</v>
      </c>
      <c r="N3502" s="145">
        <v>45107</v>
      </c>
      <c r="O3502" s="117"/>
      <c r="P3502" s="39">
        <v>28</v>
      </c>
    </row>
    <row r="3503" spans="1:16" ht="12" customHeight="1" x14ac:dyDescent="0.35">
      <c r="A3503" s="94" t="s">
        <v>6</v>
      </c>
      <c r="B3503" s="94" t="s">
        <v>7</v>
      </c>
      <c r="C3503" s="94" t="s">
        <v>8</v>
      </c>
      <c r="D3503" s="94" t="s">
        <v>8</v>
      </c>
      <c r="E3503" s="29" t="s">
        <v>13</v>
      </c>
      <c r="F3503" s="96"/>
      <c r="G3503" s="96" t="s">
        <v>136</v>
      </c>
      <c r="H3503" s="97" t="s">
        <v>127</v>
      </c>
      <c r="I3503" s="94" t="s">
        <v>144</v>
      </c>
      <c r="J3503" s="94" t="s">
        <v>140</v>
      </c>
      <c r="K3503" s="94" t="s">
        <v>129</v>
      </c>
      <c r="L3503" s="143" t="s">
        <v>145</v>
      </c>
      <c r="M3503" s="144">
        <v>45199</v>
      </c>
      <c r="N3503" s="145">
        <v>45107</v>
      </c>
      <c r="O3503" s="117"/>
      <c r="P3503" s="39">
        <v>17</v>
      </c>
    </row>
    <row r="3504" spans="1:16" ht="12" customHeight="1" x14ac:dyDescent="0.35">
      <c r="A3504" s="94" t="s">
        <v>6</v>
      </c>
      <c r="B3504" s="94" t="s">
        <v>7</v>
      </c>
      <c r="C3504" s="94" t="s">
        <v>8</v>
      </c>
      <c r="D3504" s="94" t="s">
        <v>8</v>
      </c>
      <c r="E3504" s="94" t="s">
        <v>14</v>
      </c>
      <c r="F3504" s="96"/>
      <c r="G3504" s="96" t="s">
        <v>136</v>
      </c>
      <c r="H3504" s="97" t="s">
        <v>127</v>
      </c>
      <c r="I3504" s="94" t="s">
        <v>144</v>
      </c>
      <c r="J3504" s="94" t="s">
        <v>140</v>
      </c>
      <c r="K3504" s="94" t="s">
        <v>129</v>
      </c>
      <c r="L3504" s="143" t="s">
        <v>145</v>
      </c>
      <c r="M3504" s="144">
        <v>45199</v>
      </c>
      <c r="N3504" s="145">
        <v>45107</v>
      </c>
      <c r="O3504" s="117"/>
      <c r="P3504" s="39">
        <v>4556</v>
      </c>
    </row>
    <row r="3505" spans="1:16" ht="12" customHeight="1" x14ac:dyDescent="0.35">
      <c r="A3505" s="94" t="s">
        <v>6</v>
      </c>
      <c r="B3505" s="94" t="s">
        <v>7</v>
      </c>
      <c r="C3505" s="94" t="s">
        <v>8</v>
      </c>
      <c r="D3505" s="94" t="s">
        <v>8</v>
      </c>
      <c r="E3505" s="29" t="s">
        <v>15</v>
      </c>
      <c r="F3505" s="96"/>
      <c r="G3505" s="96" t="s">
        <v>136</v>
      </c>
      <c r="H3505" s="97" t="s">
        <v>127</v>
      </c>
      <c r="I3505" s="94" t="s">
        <v>144</v>
      </c>
      <c r="J3505" s="94" t="s">
        <v>140</v>
      </c>
      <c r="K3505" s="94" t="s">
        <v>129</v>
      </c>
      <c r="L3505" s="143" t="s">
        <v>145</v>
      </c>
      <c r="M3505" s="144">
        <v>45199</v>
      </c>
      <c r="N3505" s="145">
        <v>45107</v>
      </c>
      <c r="O3505" s="117"/>
      <c r="P3505" s="39">
        <v>37</v>
      </c>
    </row>
    <row r="3506" spans="1:16" ht="12" customHeight="1" x14ac:dyDescent="0.35">
      <c r="A3506" s="94" t="s">
        <v>6</v>
      </c>
      <c r="B3506" s="94" t="s">
        <v>7</v>
      </c>
      <c r="C3506" s="94" t="s">
        <v>8</v>
      </c>
      <c r="D3506" s="94" t="s">
        <v>8</v>
      </c>
      <c r="E3506" s="29" t="s">
        <v>16</v>
      </c>
      <c r="F3506" s="96"/>
      <c r="G3506" s="96" t="s">
        <v>136</v>
      </c>
      <c r="H3506" s="97" t="s">
        <v>127</v>
      </c>
      <c r="I3506" s="94" t="s">
        <v>144</v>
      </c>
      <c r="J3506" s="94" t="s">
        <v>140</v>
      </c>
      <c r="K3506" s="94" t="s">
        <v>129</v>
      </c>
      <c r="L3506" s="143" t="s">
        <v>145</v>
      </c>
      <c r="M3506" s="144">
        <v>45199</v>
      </c>
      <c r="N3506" s="145">
        <v>45107</v>
      </c>
      <c r="O3506" s="117"/>
      <c r="P3506" s="39">
        <v>400</v>
      </c>
    </row>
    <row r="3507" spans="1:16" ht="12" customHeight="1" x14ac:dyDescent="0.35">
      <c r="A3507" s="94" t="s">
        <v>6</v>
      </c>
      <c r="B3507" s="94" t="s">
        <v>7</v>
      </c>
      <c r="C3507" s="94" t="s">
        <v>8</v>
      </c>
      <c r="D3507" s="94" t="s">
        <v>8</v>
      </c>
      <c r="E3507" s="29" t="s">
        <v>17</v>
      </c>
      <c r="F3507" s="96"/>
      <c r="G3507" s="96" t="s">
        <v>136</v>
      </c>
      <c r="H3507" s="97" t="s">
        <v>127</v>
      </c>
      <c r="I3507" s="94" t="s">
        <v>144</v>
      </c>
      <c r="J3507" s="94" t="s">
        <v>140</v>
      </c>
      <c r="K3507" s="94" t="s">
        <v>129</v>
      </c>
      <c r="L3507" s="143" t="s">
        <v>145</v>
      </c>
      <c r="M3507" s="144">
        <v>45199</v>
      </c>
      <c r="N3507" s="145">
        <v>45107</v>
      </c>
      <c r="O3507" s="117"/>
      <c r="P3507" s="39">
        <v>430</v>
      </c>
    </row>
    <row r="3508" spans="1:16" ht="12" customHeight="1" x14ac:dyDescent="0.35">
      <c r="A3508" s="94" t="s">
        <v>6</v>
      </c>
      <c r="B3508" s="94" t="s">
        <v>7</v>
      </c>
      <c r="C3508" s="94" t="s">
        <v>8</v>
      </c>
      <c r="D3508" s="94" t="s">
        <v>8</v>
      </c>
      <c r="E3508" s="29" t="s">
        <v>18</v>
      </c>
      <c r="F3508" s="96"/>
      <c r="G3508" s="96" t="s">
        <v>136</v>
      </c>
      <c r="H3508" s="97" t="s">
        <v>127</v>
      </c>
      <c r="I3508" s="94" t="s">
        <v>144</v>
      </c>
      <c r="J3508" s="94" t="s">
        <v>140</v>
      </c>
      <c r="K3508" s="94" t="s">
        <v>129</v>
      </c>
      <c r="L3508" s="143" t="s">
        <v>145</v>
      </c>
      <c r="M3508" s="144">
        <v>45199</v>
      </c>
      <c r="N3508" s="145">
        <v>45107</v>
      </c>
      <c r="O3508" s="117"/>
      <c r="P3508" s="39">
        <v>36</v>
      </c>
    </row>
    <row r="3509" spans="1:16" ht="12" customHeight="1" x14ac:dyDescent="0.35">
      <c r="A3509" s="94" t="s">
        <v>6</v>
      </c>
      <c r="B3509" s="94" t="s">
        <v>7</v>
      </c>
      <c r="C3509" s="94" t="s">
        <v>8</v>
      </c>
      <c r="D3509" s="94" t="s">
        <v>8</v>
      </c>
      <c r="E3509" s="29" t="s">
        <v>19</v>
      </c>
      <c r="F3509" s="96"/>
      <c r="G3509" s="96" t="s">
        <v>136</v>
      </c>
      <c r="H3509" s="97" t="s">
        <v>127</v>
      </c>
      <c r="I3509" s="94" t="s">
        <v>144</v>
      </c>
      <c r="J3509" s="94" t="s">
        <v>140</v>
      </c>
      <c r="K3509" s="94" t="s">
        <v>129</v>
      </c>
      <c r="L3509" s="143" t="s">
        <v>145</v>
      </c>
      <c r="M3509" s="144">
        <v>45199</v>
      </c>
      <c r="N3509" s="145">
        <v>45107</v>
      </c>
      <c r="O3509" s="117"/>
      <c r="P3509" s="39">
        <v>122</v>
      </c>
    </row>
    <row r="3510" spans="1:16" ht="12" customHeight="1" x14ac:dyDescent="0.35">
      <c r="A3510" s="94" t="s">
        <v>6</v>
      </c>
      <c r="B3510" s="94" t="s">
        <v>7</v>
      </c>
      <c r="C3510" s="94" t="s">
        <v>8</v>
      </c>
      <c r="D3510" s="94" t="s">
        <v>8</v>
      </c>
      <c r="E3510" s="29" t="s">
        <v>20</v>
      </c>
      <c r="F3510" s="96"/>
      <c r="G3510" s="96" t="s">
        <v>136</v>
      </c>
      <c r="H3510" s="97" t="s">
        <v>127</v>
      </c>
      <c r="I3510" s="94" t="s">
        <v>144</v>
      </c>
      <c r="J3510" s="94" t="s">
        <v>140</v>
      </c>
      <c r="K3510" s="94" t="s">
        <v>129</v>
      </c>
      <c r="L3510" s="143" t="s">
        <v>145</v>
      </c>
      <c r="M3510" s="144">
        <v>45199</v>
      </c>
      <c r="N3510" s="145">
        <v>45107</v>
      </c>
      <c r="O3510" s="117"/>
      <c r="P3510" s="39">
        <v>100</v>
      </c>
    </row>
    <row r="3511" spans="1:16" ht="12" customHeight="1" x14ac:dyDescent="0.35">
      <c r="A3511" s="94" t="s">
        <v>6</v>
      </c>
      <c r="B3511" s="94" t="s">
        <v>7</v>
      </c>
      <c r="C3511" s="94" t="s">
        <v>21</v>
      </c>
      <c r="D3511" s="94" t="s">
        <v>21</v>
      </c>
      <c r="E3511" s="29" t="s">
        <v>22</v>
      </c>
      <c r="F3511" s="96"/>
      <c r="G3511" s="96" t="s">
        <v>136</v>
      </c>
      <c r="H3511" s="97" t="s">
        <v>127</v>
      </c>
      <c r="I3511" s="94" t="s">
        <v>144</v>
      </c>
      <c r="J3511" s="94" t="s">
        <v>140</v>
      </c>
      <c r="K3511" s="94" t="s">
        <v>129</v>
      </c>
      <c r="L3511" s="143" t="s">
        <v>145</v>
      </c>
      <c r="M3511" s="144">
        <v>45199</v>
      </c>
      <c r="N3511" s="145">
        <v>45107</v>
      </c>
      <c r="O3511" s="117"/>
      <c r="P3511" s="39">
        <v>44</v>
      </c>
    </row>
    <row r="3512" spans="1:16" ht="12" customHeight="1" x14ac:dyDescent="0.35">
      <c r="A3512" s="94" t="s">
        <v>6</v>
      </c>
      <c r="B3512" s="94" t="s">
        <v>7</v>
      </c>
      <c r="C3512" s="94" t="s">
        <v>21</v>
      </c>
      <c r="D3512" s="94" t="s">
        <v>21</v>
      </c>
      <c r="E3512" s="29" t="s">
        <v>23</v>
      </c>
      <c r="F3512" s="96"/>
      <c r="G3512" s="96" t="s">
        <v>136</v>
      </c>
      <c r="H3512" s="97" t="s">
        <v>127</v>
      </c>
      <c r="I3512" s="94" t="s">
        <v>144</v>
      </c>
      <c r="J3512" s="94" t="s">
        <v>140</v>
      </c>
      <c r="K3512" s="94" t="s">
        <v>129</v>
      </c>
      <c r="L3512" s="143" t="s">
        <v>145</v>
      </c>
      <c r="M3512" s="144">
        <v>45199</v>
      </c>
      <c r="N3512" s="145">
        <v>45107</v>
      </c>
      <c r="O3512" s="117"/>
      <c r="P3512" s="39">
        <v>8</v>
      </c>
    </row>
    <row r="3513" spans="1:16" ht="12" customHeight="1" x14ac:dyDescent="0.35">
      <c r="A3513" s="94" t="s">
        <v>6</v>
      </c>
      <c r="B3513" s="94" t="s">
        <v>7</v>
      </c>
      <c r="C3513" s="94" t="s">
        <v>21</v>
      </c>
      <c r="D3513" s="94" t="s">
        <v>21</v>
      </c>
      <c r="E3513" s="29" t="s">
        <v>24</v>
      </c>
      <c r="F3513" s="96"/>
      <c r="G3513" s="96" t="s">
        <v>136</v>
      </c>
      <c r="H3513" s="97" t="s">
        <v>127</v>
      </c>
      <c r="I3513" s="94" t="s">
        <v>144</v>
      </c>
      <c r="J3513" s="94" t="s">
        <v>140</v>
      </c>
      <c r="K3513" s="94" t="s">
        <v>129</v>
      </c>
      <c r="L3513" s="143" t="s">
        <v>145</v>
      </c>
      <c r="M3513" s="144">
        <v>45199</v>
      </c>
      <c r="N3513" s="145">
        <v>45107</v>
      </c>
      <c r="O3513" s="117"/>
      <c r="P3513" s="39">
        <v>29</v>
      </c>
    </row>
    <row r="3514" spans="1:16" ht="12" customHeight="1" x14ac:dyDescent="0.35">
      <c r="A3514" s="94" t="s">
        <v>6</v>
      </c>
      <c r="B3514" s="94" t="s">
        <v>7</v>
      </c>
      <c r="C3514" s="94" t="s">
        <v>21</v>
      </c>
      <c r="D3514" s="94" t="s">
        <v>21</v>
      </c>
      <c r="E3514" s="29" t="s">
        <v>25</v>
      </c>
      <c r="F3514" s="96"/>
      <c r="G3514" s="96" t="s">
        <v>136</v>
      </c>
      <c r="H3514" s="97" t="s">
        <v>127</v>
      </c>
      <c r="I3514" s="94" t="s">
        <v>144</v>
      </c>
      <c r="J3514" s="94" t="s">
        <v>140</v>
      </c>
      <c r="K3514" s="94" t="s">
        <v>129</v>
      </c>
      <c r="L3514" s="143" t="s">
        <v>145</v>
      </c>
      <c r="M3514" s="144">
        <v>45199</v>
      </c>
      <c r="N3514" s="145">
        <v>45107</v>
      </c>
      <c r="O3514" s="117"/>
      <c r="P3514" s="39">
        <v>117</v>
      </c>
    </row>
    <row r="3515" spans="1:16" ht="12" customHeight="1" x14ac:dyDescent="0.35">
      <c r="A3515" s="94" t="s">
        <v>6</v>
      </c>
      <c r="B3515" s="94" t="s">
        <v>7</v>
      </c>
      <c r="C3515" s="94" t="s">
        <v>21</v>
      </c>
      <c r="D3515" s="94" t="s">
        <v>21</v>
      </c>
      <c r="E3515" s="29" t="s">
        <v>26</v>
      </c>
      <c r="F3515" s="96"/>
      <c r="G3515" s="96" t="s">
        <v>136</v>
      </c>
      <c r="H3515" s="97" t="s">
        <v>127</v>
      </c>
      <c r="I3515" s="94" t="s">
        <v>144</v>
      </c>
      <c r="J3515" s="94" t="s">
        <v>140</v>
      </c>
      <c r="K3515" s="94" t="s">
        <v>129</v>
      </c>
      <c r="L3515" s="143" t="s">
        <v>145</v>
      </c>
      <c r="M3515" s="144">
        <v>45199</v>
      </c>
      <c r="N3515" s="145">
        <v>45107</v>
      </c>
      <c r="O3515" s="117"/>
      <c r="P3515" s="39">
        <v>53</v>
      </c>
    </row>
    <row r="3516" spans="1:16" ht="12" customHeight="1" x14ac:dyDescent="0.35">
      <c r="A3516" s="94" t="s">
        <v>6</v>
      </c>
      <c r="B3516" s="94" t="s">
        <v>7</v>
      </c>
      <c r="C3516" s="94" t="s">
        <v>21</v>
      </c>
      <c r="D3516" s="94" t="s">
        <v>21</v>
      </c>
      <c r="E3516" s="29" t="s">
        <v>27</v>
      </c>
      <c r="F3516" s="96"/>
      <c r="G3516" s="96" t="s">
        <v>136</v>
      </c>
      <c r="H3516" s="97" t="s">
        <v>127</v>
      </c>
      <c r="I3516" s="94" t="s">
        <v>144</v>
      </c>
      <c r="J3516" s="94" t="s">
        <v>140</v>
      </c>
      <c r="K3516" s="94" t="s">
        <v>129</v>
      </c>
      <c r="L3516" s="143" t="s">
        <v>145</v>
      </c>
      <c r="M3516" s="144">
        <v>45199</v>
      </c>
      <c r="N3516" s="145">
        <v>45107</v>
      </c>
      <c r="O3516" s="117"/>
      <c r="P3516" s="39">
        <v>123</v>
      </c>
    </row>
    <row r="3517" spans="1:16" ht="12" customHeight="1" x14ac:dyDescent="0.35">
      <c r="A3517" s="94" t="s">
        <v>6</v>
      </c>
      <c r="B3517" s="94" t="s">
        <v>7</v>
      </c>
      <c r="C3517" s="94" t="s">
        <v>21</v>
      </c>
      <c r="D3517" s="94" t="s">
        <v>21</v>
      </c>
      <c r="E3517" s="30" t="s">
        <v>28</v>
      </c>
      <c r="F3517" s="96"/>
      <c r="G3517" s="96" t="s">
        <v>136</v>
      </c>
      <c r="H3517" s="97" t="s">
        <v>127</v>
      </c>
      <c r="I3517" s="94" t="s">
        <v>144</v>
      </c>
      <c r="J3517" s="94" t="s">
        <v>140</v>
      </c>
      <c r="K3517" s="94" t="s">
        <v>129</v>
      </c>
      <c r="L3517" s="143" t="s">
        <v>145</v>
      </c>
      <c r="M3517" s="144">
        <v>45199</v>
      </c>
      <c r="N3517" s="145">
        <v>45107</v>
      </c>
      <c r="O3517" s="117"/>
      <c r="P3517" s="39">
        <v>251</v>
      </c>
    </row>
    <row r="3518" spans="1:16" ht="12" customHeight="1" x14ac:dyDescent="0.35">
      <c r="A3518" s="94" t="s">
        <v>6</v>
      </c>
      <c r="B3518" s="94" t="s">
        <v>7</v>
      </c>
      <c r="C3518" s="94" t="s">
        <v>21</v>
      </c>
      <c r="D3518" s="94" t="s">
        <v>29</v>
      </c>
      <c r="E3518" s="29" t="s">
        <v>30</v>
      </c>
      <c r="F3518" s="96"/>
      <c r="G3518" s="96" t="s">
        <v>136</v>
      </c>
      <c r="H3518" s="97" t="s">
        <v>127</v>
      </c>
      <c r="I3518" s="94" t="s">
        <v>144</v>
      </c>
      <c r="J3518" s="94" t="s">
        <v>140</v>
      </c>
      <c r="K3518" s="94" t="s">
        <v>129</v>
      </c>
      <c r="L3518" s="143" t="s">
        <v>145</v>
      </c>
      <c r="M3518" s="144">
        <v>45199</v>
      </c>
      <c r="N3518" s="145">
        <v>45107</v>
      </c>
      <c r="O3518" s="117"/>
      <c r="P3518" s="39">
        <v>266</v>
      </c>
    </row>
    <row r="3519" spans="1:16" ht="12" customHeight="1" x14ac:dyDescent="0.35">
      <c r="A3519" s="94" t="s">
        <v>6</v>
      </c>
      <c r="B3519" s="94" t="s">
        <v>7</v>
      </c>
      <c r="C3519" s="94" t="s">
        <v>21</v>
      </c>
      <c r="D3519" s="94" t="s">
        <v>29</v>
      </c>
      <c r="E3519" s="29" t="s">
        <v>31</v>
      </c>
      <c r="F3519" s="96"/>
      <c r="G3519" s="96" t="s">
        <v>136</v>
      </c>
      <c r="H3519" s="97" t="s">
        <v>127</v>
      </c>
      <c r="I3519" s="94" t="s">
        <v>144</v>
      </c>
      <c r="J3519" s="94" t="s">
        <v>140</v>
      </c>
      <c r="K3519" s="94" t="s">
        <v>129</v>
      </c>
      <c r="L3519" s="143" t="s">
        <v>145</v>
      </c>
      <c r="M3519" s="144">
        <v>45199</v>
      </c>
      <c r="N3519" s="145">
        <v>45107</v>
      </c>
      <c r="O3519" s="117"/>
    </row>
    <row r="3520" spans="1:16" ht="12" customHeight="1" x14ac:dyDescent="0.35">
      <c r="A3520" s="94" t="s">
        <v>6</v>
      </c>
      <c r="B3520" s="94" t="s">
        <v>7</v>
      </c>
      <c r="C3520" s="94" t="s">
        <v>21</v>
      </c>
      <c r="D3520" s="94" t="s">
        <v>29</v>
      </c>
      <c r="E3520" s="29" t="s">
        <v>32</v>
      </c>
      <c r="F3520" s="96"/>
      <c r="G3520" s="96" t="s">
        <v>136</v>
      </c>
      <c r="H3520" s="97" t="s">
        <v>127</v>
      </c>
      <c r="I3520" s="94" t="s">
        <v>144</v>
      </c>
      <c r="J3520" s="94" t="s">
        <v>140</v>
      </c>
      <c r="K3520" s="94" t="s">
        <v>129</v>
      </c>
      <c r="L3520" s="143" t="s">
        <v>145</v>
      </c>
      <c r="M3520" s="144">
        <v>45199</v>
      </c>
      <c r="N3520" s="145">
        <v>45107</v>
      </c>
      <c r="O3520" s="117"/>
      <c r="P3520" s="39">
        <v>24</v>
      </c>
    </row>
    <row r="3521" spans="1:16" ht="12" customHeight="1" x14ac:dyDescent="0.35">
      <c r="A3521" s="94" t="s">
        <v>6</v>
      </c>
      <c r="B3521" s="94" t="s">
        <v>7</v>
      </c>
      <c r="C3521" s="94" t="s">
        <v>21</v>
      </c>
      <c r="D3521" s="94" t="s">
        <v>33</v>
      </c>
      <c r="E3521" s="29" t="s">
        <v>34</v>
      </c>
      <c r="F3521" s="96"/>
      <c r="G3521" s="96" t="s">
        <v>136</v>
      </c>
      <c r="H3521" s="97" t="s">
        <v>127</v>
      </c>
      <c r="I3521" s="94" t="s">
        <v>144</v>
      </c>
      <c r="J3521" s="94" t="s">
        <v>140</v>
      </c>
      <c r="K3521" s="94" t="s">
        <v>129</v>
      </c>
      <c r="L3521" s="143" t="s">
        <v>145</v>
      </c>
      <c r="M3521" s="144">
        <v>45199</v>
      </c>
      <c r="N3521" s="145">
        <v>45107</v>
      </c>
      <c r="O3521" s="117"/>
      <c r="P3521" s="39">
        <v>755</v>
      </c>
    </row>
    <row r="3522" spans="1:16" ht="12" customHeight="1" x14ac:dyDescent="0.35">
      <c r="A3522" s="94" t="s">
        <v>6</v>
      </c>
      <c r="B3522" s="94" t="s">
        <v>7</v>
      </c>
      <c r="C3522" s="94" t="s">
        <v>21</v>
      </c>
      <c r="D3522" s="94" t="s">
        <v>33</v>
      </c>
      <c r="E3522" s="29" t="s">
        <v>35</v>
      </c>
      <c r="F3522" s="96"/>
      <c r="G3522" s="96" t="s">
        <v>136</v>
      </c>
      <c r="H3522" s="97" t="s">
        <v>127</v>
      </c>
      <c r="I3522" s="94" t="s">
        <v>144</v>
      </c>
      <c r="J3522" s="94" t="s">
        <v>140</v>
      </c>
      <c r="K3522" s="94" t="s">
        <v>129</v>
      </c>
      <c r="L3522" s="143" t="s">
        <v>145</v>
      </c>
      <c r="M3522" s="144">
        <v>45199</v>
      </c>
      <c r="N3522" s="145">
        <v>45107</v>
      </c>
      <c r="O3522" s="117"/>
      <c r="P3522" s="39">
        <v>174</v>
      </c>
    </row>
    <row r="3523" spans="1:16" ht="12" customHeight="1" x14ac:dyDescent="0.35">
      <c r="A3523" s="94" t="s">
        <v>6</v>
      </c>
      <c r="B3523" s="94" t="s">
        <v>7</v>
      </c>
      <c r="C3523" s="94" t="s">
        <v>21</v>
      </c>
      <c r="D3523" s="94" t="s">
        <v>33</v>
      </c>
      <c r="E3523" s="29" t="s">
        <v>36</v>
      </c>
      <c r="F3523" s="96"/>
      <c r="G3523" s="96" t="s">
        <v>136</v>
      </c>
      <c r="H3523" s="97" t="s">
        <v>127</v>
      </c>
      <c r="I3523" s="94" t="s">
        <v>144</v>
      </c>
      <c r="J3523" s="94" t="s">
        <v>140</v>
      </c>
      <c r="K3523" s="94" t="s">
        <v>129</v>
      </c>
      <c r="L3523" s="143" t="s">
        <v>145</v>
      </c>
      <c r="M3523" s="144">
        <v>45199</v>
      </c>
      <c r="N3523" s="145">
        <v>45107</v>
      </c>
      <c r="O3523" s="117"/>
      <c r="P3523" s="39">
        <v>117</v>
      </c>
    </row>
    <row r="3524" spans="1:16" ht="12" customHeight="1" x14ac:dyDescent="0.35">
      <c r="A3524" s="94" t="s">
        <v>6</v>
      </c>
      <c r="B3524" s="94" t="s">
        <v>7</v>
      </c>
      <c r="C3524" s="94" t="s">
        <v>21</v>
      </c>
      <c r="D3524" s="94" t="s">
        <v>33</v>
      </c>
      <c r="E3524" s="29" t="s">
        <v>37</v>
      </c>
      <c r="F3524" s="96"/>
      <c r="G3524" s="96" t="s">
        <v>136</v>
      </c>
      <c r="H3524" s="97" t="s">
        <v>127</v>
      </c>
      <c r="I3524" s="94" t="s">
        <v>144</v>
      </c>
      <c r="J3524" s="94" t="s">
        <v>140</v>
      </c>
      <c r="K3524" s="94" t="s">
        <v>129</v>
      </c>
      <c r="L3524" s="143" t="s">
        <v>145</v>
      </c>
      <c r="M3524" s="144">
        <v>45199</v>
      </c>
      <c r="N3524" s="145">
        <v>45107</v>
      </c>
      <c r="O3524" s="117"/>
      <c r="P3524" s="39">
        <v>0</v>
      </c>
    </row>
    <row r="3525" spans="1:16" ht="12" customHeight="1" x14ac:dyDescent="0.35">
      <c r="A3525" s="94" t="s">
        <v>6</v>
      </c>
      <c r="B3525" s="94" t="s">
        <v>7</v>
      </c>
      <c r="C3525" s="94" t="s">
        <v>21</v>
      </c>
      <c r="D3525" s="94" t="s">
        <v>33</v>
      </c>
      <c r="E3525" s="29" t="s">
        <v>38</v>
      </c>
      <c r="F3525" s="96"/>
      <c r="G3525" s="96" t="s">
        <v>136</v>
      </c>
      <c r="H3525" s="97" t="s">
        <v>127</v>
      </c>
      <c r="I3525" s="94" t="s">
        <v>144</v>
      </c>
      <c r="J3525" s="94" t="s">
        <v>140</v>
      </c>
      <c r="K3525" s="94" t="s">
        <v>129</v>
      </c>
      <c r="L3525" s="143" t="s">
        <v>145</v>
      </c>
      <c r="M3525" s="144">
        <v>45199</v>
      </c>
      <c r="N3525" s="145">
        <v>45107</v>
      </c>
      <c r="O3525" s="117"/>
      <c r="P3525" s="39">
        <v>11</v>
      </c>
    </row>
    <row r="3526" spans="1:16" ht="12" customHeight="1" x14ac:dyDescent="0.35">
      <c r="A3526" s="94" t="s">
        <v>6</v>
      </c>
      <c r="B3526" s="94" t="s">
        <v>7</v>
      </c>
      <c r="C3526" s="94" t="s">
        <v>21</v>
      </c>
      <c r="D3526" s="94" t="s">
        <v>33</v>
      </c>
      <c r="E3526" s="29" t="s">
        <v>39</v>
      </c>
      <c r="F3526" s="96"/>
      <c r="G3526" s="96" t="s">
        <v>136</v>
      </c>
      <c r="H3526" s="97" t="s">
        <v>127</v>
      </c>
      <c r="I3526" s="94" t="s">
        <v>144</v>
      </c>
      <c r="J3526" s="94" t="s">
        <v>140</v>
      </c>
      <c r="K3526" s="94" t="s">
        <v>129</v>
      </c>
      <c r="L3526" s="143" t="s">
        <v>145</v>
      </c>
      <c r="M3526" s="144">
        <v>45199</v>
      </c>
      <c r="N3526" s="145">
        <v>45107</v>
      </c>
      <c r="O3526" s="117"/>
      <c r="P3526" s="39">
        <v>19</v>
      </c>
    </row>
    <row r="3527" spans="1:16" ht="12" customHeight="1" x14ac:dyDescent="0.35">
      <c r="A3527" s="94" t="s">
        <v>6</v>
      </c>
      <c r="B3527" s="94" t="s">
        <v>7</v>
      </c>
      <c r="C3527" s="94" t="s">
        <v>40</v>
      </c>
      <c r="D3527" s="94" t="s">
        <v>40</v>
      </c>
      <c r="E3527" s="30" t="s">
        <v>40</v>
      </c>
      <c r="F3527" s="96"/>
      <c r="G3527" s="96" t="s">
        <v>136</v>
      </c>
      <c r="H3527" s="97" t="s">
        <v>127</v>
      </c>
      <c r="I3527" s="94" t="s">
        <v>144</v>
      </c>
      <c r="J3527" s="94" t="s">
        <v>140</v>
      </c>
      <c r="K3527" s="94" t="s">
        <v>129</v>
      </c>
      <c r="L3527" s="143" t="s">
        <v>145</v>
      </c>
      <c r="M3527" s="144">
        <v>45199</v>
      </c>
      <c r="N3527" s="145">
        <v>45107</v>
      </c>
      <c r="O3527" s="117"/>
      <c r="P3527" s="39">
        <v>54</v>
      </c>
    </row>
    <row r="3528" spans="1:16" ht="12" customHeight="1" x14ac:dyDescent="0.35">
      <c r="A3528" s="94" t="s">
        <v>6</v>
      </c>
      <c r="B3528" s="94" t="s">
        <v>7</v>
      </c>
      <c r="C3528" s="94" t="s">
        <v>41</v>
      </c>
      <c r="D3528" s="94" t="s">
        <v>41</v>
      </c>
      <c r="E3528" s="29" t="s">
        <v>41</v>
      </c>
      <c r="F3528" s="96"/>
      <c r="G3528" s="96" t="s">
        <v>136</v>
      </c>
      <c r="H3528" s="97" t="s">
        <v>127</v>
      </c>
      <c r="I3528" s="94" t="s">
        <v>144</v>
      </c>
      <c r="J3528" s="94" t="s">
        <v>140</v>
      </c>
      <c r="K3528" s="94" t="s">
        <v>129</v>
      </c>
      <c r="L3528" s="143" t="s">
        <v>145</v>
      </c>
      <c r="M3528" s="144">
        <v>45199</v>
      </c>
      <c r="N3528" s="145">
        <v>45107</v>
      </c>
      <c r="O3528" s="117"/>
      <c r="P3528" s="39">
        <v>485</v>
      </c>
    </row>
    <row r="3529" spans="1:16" ht="12" customHeight="1" x14ac:dyDescent="0.35">
      <c r="A3529" s="94" t="s">
        <v>6</v>
      </c>
      <c r="B3529" s="94" t="s">
        <v>7</v>
      </c>
      <c r="C3529" s="94" t="s">
        <v>42</v>
      </c>
      <c r="D3529" s="94" t="s">
        <v>42</v>
      </c>
      <c r="E3529" s="29" t="s">
        <v>43</v>
      </c>
      <c r="F3529" s="96"/>
      <c r="G3529" s="96" t="s">
        <v>136</v>
      </c>
      <c r="H3529" s="97" t="s">
        <v>127</v>
      </c>
      <c r="I3529" s="94" t="s">
        <v>144</v>
      </c>
      <c r="J3529" s="94" t="s">
        <v>140</v>
      </c>
      <c r="K3529" s="94" t="s">
        <v>129</v>
      </c>
      <c r="L3529" s="143" t="s">
        <v>145</v>
      </c>
      <c r="M3529" s="144">
        <v>45199</v>
      </c>
      <c r="N3529" s="145">
        <v>45107</v>
      </c>
      <c r="O3529" s="117"/>
      <c r="P3529" s="39">
        <v>384</v>
      </c>
    </row>
    <row r="3530" spans="1:16" ht="12" customHeight="1" x14ac:dyDescent="0.35">
      <c r="A3530" s="94" t="s">
        <v>6</v>
      </c>
      <c r="B3530" s="94" t="s">
        <v>7</v>
      </c>
      <c r="C3530" s="94" t="s">
        <v>42</v>
      </c>
      <c r="D3530" s="94" t="s">
        <v>42</v>
      </c>
      <c r="E3530" s="29" t="s">
        <v>44</v>
      </c>
      <c r="F3530" s="96"/>
      <c r="G3530" s="96" t="s">
        <v>136</v>
      </c>
      <c r="H3530" s="97" t="s">
        <v>127</v>
      </c>
      <c r="I3530" s="94" t="s">
        <v>144</v>
      </c>
      <c r="J3530" s="94" t="s">
        <v>140</v>
      </c>
      <c r="K3530" s="94" t="s">
        <v>129</v>
      </c>
      <c r="L3530" s="143" t="s">
        <v>145</v>
      </c>
      <c r="M3530" s="144">
        <v>45199</v>
      </c>
      <c r="N3530" s="145">
        <v>45107</v>
      </c>
      <c r="O3530" s="117"/>
      <c r="P3530" s="39">
        <v>78</v>
      </c>
    </row>
    <row r="3531" spans="1:16" ht="12" customHeight="1" x14ac:dyDescent="0.35">
      <c r="A3531" s="94" t="s">
        <v>6</v>
      </c>
      <c r="B3531" s="94" t="s">
        <v>7</v>
      </c>
      <c r="C3531" s="94" t="s">
        <v>42</v>
      </c>
      <c r="D3531" s="94" t="s">
        <v>42</v>
      </c>
      <c r="E3531" s="94" t="s">
        <v>45</v>
      </c>
      <c r="F3531" s="96"/>
      <c r="G3531" s="96" t="s">
        <v>136</v>
      </c>
      <c r="H3531" s="97" t="s">
        <v>127</v>
      </c>
      <c r="I3531" s="94" t="s">
        <v>144</v>
      </c>
      <c r="J3531" s="94" t="s">
        <v>140</v>
      </c>
      <c r="K3531" s="94" t="s">
        <v>129</v>
      </c>
      <c r="L3531" s="143" t="s">
        <v>145</v>
      </c>
      <c r="M3531" s="144">
        <v>45199</v>
      </c>
      <c r="N3531" s="145">
        <v>45107</v>
      </c>
      <c r="O3531" s="117"/>
      <c r="P3531" s="39">
        <v>71</v>
      </c>
    </row>
    <row r="3532" spans="1:16" ht="12" customHeight="1" x14ac:dyDescent="0.35">
      <c r="A3532" s="94" t="s">
        <v>6</v>
      </c>
      <c r="B3532" s="94" t="s">
        <v>7</v>
      </c>
      <c r="C3532" s="94" t="s">
        <v>42</v>
      </c>
      <c r="D3532" s="94" t="s">
        <v>42</v>
      </c>
      <c r="E3532" s="29" t="s">
        <v>46</v>
      </c>
      <c r="F3532" s="96"/>
      <c r="G3532" s="96" t="s">
        <v>136</v>
      </c>
      <c r="H3532" s="97" t="s">
        <v>127</v>
      </c>
      <c r="I3532" s="94" t="s">
        <v>144</v>
      </c>
      <c r="J3532" s="94" t="s">
        <v>140</v>
      </c>
      <c r="K3532" s="94" t="s">
        <v>129</v>
      </c>
      <c r="L3532" s="143" t="s">
        <v>145</v>
      </c>
      <c r="M3532" s="144">
        <v>45199</v>
      </c>
      <c r="N3532" s="145">
        <v>45107</v>
      </c>
      <c r="O3532" s="117"/>
      <c r="P3532" s="39">
        <v>33</v>
      </c>
    </row>
    <row r="3533" spans="1:16" ht="12" customHeight="1" x14ac:dyDescent="0.35">
      <c r="A3533" s="94" t="s">
        <v>6</v>
      </c>
      <c r="B3533" s="94" t="s">
        <v>7</v>
      </c>
      <c r="C3533" s="94" t="s">
        <v>42</v>
      </c>
      <c r="D3533" s="94" t="s">
        <v>42</v>
      </c>
      <c r="E3533" s="29" t="s">
        <v>47</v>
      </c>
      <c r="F3533" s="96"/>
      <c r="G3533" s="96" t="s">
        <v>136</v>
      </c>
      <c r="H3533" s="97" t="s">
        <v>127</v>
      </c>
      <c r="I3533" s="94" t="s">
        <v>144</v>
      </c>
      <c r="J3533" s="94" t="s">
        <v>140</v>
      </c>
      <c r="K3533" s="94" t="s">
        <v>129</v>
      </c>
      <c r="L3533" s="143" t="s">
        <v>145</v>
      </c>
      <c r="M3533" s="144">
        <v>45199</v>
      </c>
      <c r="N3533" s="145">
        <v>45107</v>
      </c>
      <c r="O3533" s="117"/>
      <c r="P3533" s="39">
        <v>8</v>
      </c>
    </row>
    <row r="3534" spans="1:16" ht="12" customHeight="1" x14ac:dyDescent="0.35">
      <c r="A3534" s="94" t="s">
        <v>6</v>
      </c>
      <c r="B3534" s="94" t="s">
        <v>7</v>
      </c>
      <c r="C3534" s="94" t="s">
        <v>42</v>
      </c>
      <c r="D3534" s="94" t="s">
        <v>42</v>
      </c>
      <c r="E3534" s="29" t="s">
        <v>48</v>
      </c>
      <c r="F3534" s="96"/>
      <c r="G3534" s="96" t="s">
        <v>136</v>
      </c>
      <c r="H3534" s="97" t="s">
        <v>127</v>
      </c>
      <c r="I3534" s="94" t="s">
        <v>144</v>
      </c>
      <c r="J3534" s="94" t="s">
        <v>140</v>
      </c>
      <c r="K3534" s="94" t="s">
        <v>129</v>
      </c>
      <c r="L3534" s="143" t="s">
        <v>145</v>
      </c>
      <c r="M3534" s="144">
        <v>45199</v>
      </c>
      <c r="N3534" s="145">
        <v>45107</v>
      </c>
      <c r="O3534" s="117"/>
      <c r="P3534" s="39">
        <v>2</v>
      </c>
    </row>
    <row r="3535" spans="1:16" ht="12" customHeight="1" x14ac:dyDescent="0.35">
      <c r="A3535" s="94" t="s">
        <v>6</v>
      </c>
      <c r="B3535" s="94" t="s">
        <v>7</v>
      </c>
      <c r="C3535" s="94" t="s">
        <v>42</v>
      </c>
      <c r="D3535" s="94" t="s">
        <v>42</v>
      </c>
      <c r="E3535" s="29" t="s">
        <v>49</v>
      </c>
      <c r="F3535" s="96"/>
      <c r="G3535" s="96" t="s">
        <v>136</v>
      </c>
      <c r="H3535" s="97" t="s">
        <v>127</v>
      </c>
      <c r="I3535" s="94" t="s">
        <v>144</v>
      </c>
      <c r="J3535" s="94" t="s">
        <v>140</v>
      </c>
      <c r="K3535" s="94" t="s">
        <v>129</v>
      </c>
      <c r="L3535" s="143" t="s">
        <v>145</v>
      </c>
      <c r="M3535" s="144">
        <v>45199</v>
      </c>
      <c r="N3535" s="145">
        <v>45107</v>
      </c>
      <c r="O3535" s="117"/>
      <c r="P3535" s="39">
        <v>671</v>
      </c>
    </row>
    <row r="3536" spans="1:16" ht="12" customHeight="1" x14ac:dyDescent="0.35">
      <c r="A3536" s="94" t="s">
        <v>6</v>
      </c>
      <c r="B3536" s="94" t="s">
        <v>50</v>
      </c>
      <c r="C3536" s="94" t="s">
        <v>51</v>
      </c>
      <c r="D3536" s="94" t="s">
        <v>51</v>
      </c>
      <c r="E3536" s="29" t="s">
        <v>51</v>
      </c>
      <c r="F3536" s="96"/>
      <c r="G3536" s="96" t="s">
        <v>136</v>
      </c>
      <c r="H3536" s="97" t="s">
        <v>127</v>
      </c>
      <c r="I3536" s="94" t="s">
        <v>144</v>
      </c>
      <c r="J3536" s="94" t="s">
        <v>140</v>
      </c>
      <c r="K3536" s="94" t="s">
        <v>129</v>
      </c>
      <c r="L3536" s="143" t="s">
        <v>145</v>
      </c>
      <c r="M3536" s="144">
        <v>45199</v>
      </c>
      <c r="N3536" s="145">
        <v>45107</v>
      </c>
      <c r="O3536" s="117"/>
      <c r="P3536" s="39">
        <v>207</v>
      </c>
    </row>
    <row r="3537" spans="1:16" ht="12" customHeight="1" x14ac:dyDescent="0.35">
      <c r="A3537" s="94" t="s">
        <v>6</v>
      </c>
      <c r="B3537" s="94" t="s">
        <v>50</v>
      </c>
      <c r="C3537" s="94" t="s">
        <v>52</v>
      </c>
      <c r="D3537" s="94" t="s">
        <v>52</v>
      </c>
      <c r="E3537" s="29" t="s">
        <v>53</v>
      </c>
      <c r="F3537" s="96"/>
      <c r="G3537" s="96" t="s">
        <v>136</v>
      </c>
      <c r="H3537" s="97" t="s">
        <v>127</v>
      </c>
      <c r="I3537" s="94" t="s">
        <v>144</v>
      </c>
      <c r="J3537" s="94" t="s">
        <v>140</v>
      </c>
      <c r="K3537" s="94" t="s">
        <v>129</v>
      </c>
      <c r="L3537" s="143" t="s">
        <v>145</v>
      </c>
      <c r="M3537" s="144">
        <v>45199</v>
      </c>
      <c r="N3537" s="145">
        <v>45107</v>
      </c>
      <c r="O3537" s="117"/>
      <c r="P3537" s="39">
        <v>36</v>
      </c>
    </row>
    <row r="3538" spans="1:16" ht="12" customHeight="1" x14ac:dyDescent="0.35">
      <c r="A3538" s="94" t="s">
        <v>6</v>
      </c>
      <c r="B3538" s="94" t="s">
        <v>50</v>
      </c>
      <c r="C3538" s="94" t="s">
        <v>54</v>
      </c>
      <c r="D3538" s="94" t="s">
        <v>54</v>
      </c>
      <c r="E3538" s="29" t="s">
        <v>54</v>
      </c>
      <c r="F3538" s="96"/>
      <c r="G3538" s="96" t="s">
        <v>136</v>
      </c>
      <c r="H3538" s="97" t="s">
        <v>127</v>
      </c>
      <c r="I3538" s="94" t="s">
        <v>144</v>
      </c>
      <c r="J3538" s="94" t="s">
        <v>140</v>
      </c>
      <c r="K3538" s="94" t="s">
        <v>129</v>
      </c>
      <c r="L3538" s="143" t="s">
        <v>145</v>
      </c>
      <c r="M3538" s="144">
        <v>45199</v>
      </c>
      <c r="N3538" s="145">
        <v>45107</v>
      </c>
      <c r="O3538" s="117"/>
      <c r="P3538" s="39">
        <v>28</v>
      </c>
    </row>
    <row r="3539" spans="1:16" ht="12" customHeight="1" x14ac:dyDescent="0.35">
      <c r="A3539" s="94" t="s">
        <v>6</v>
      </c>
      <c r="B3539" s="94" t="s">
        <v>50</v>
      </c>
      <c r="C3539" s="94" t="s">
        <v>55</v>
      </c>
      <c r="D3539" s="94" t="s">
        <v>55</v>
      </c>
      <c r="E3539" s="29" t="s">
        <v>56</v>
      </c>
      <c r="F3539" s="96"/>
      <c r="G3539" s="96" t="s">
        <v>136</v>
      </c>
      <c r="H3539" s="97" t="s">
        <v>127</v>
      </c>
      <c r="I3539" s="94" t="s">
        <v>144</v>
      </c>
      <c r="J3539" s="94" t="s">
        <v>140</v>
      </c>
      <c r="K3539" s="94" t="s">
        <v>129</v>
      </c>
      <c r="L3539" s="143" t="s">
        <v>145</v>
      </c>
      <c r="M3539" s="144">
        <v>45199</v>
      </c>
      <c r="N3539" s="145">
        <v>45107</v>
      </c>
      <c r="O3539" s="117"/>
      <c r="P3539" s="39">
        <v>3</v>
      </c>
    </row>
    <row r="3540" spans="1:16" ht="12" customHeight="1" x14ac:dyDescent="0.35">
      <c r="A3540" s="94" t="s">
        <v>6</v>
      </c>
      <c r="B3540" s="94" t="s">
        <v>50</v>
      </c>
      <c r="C3540" s="94" t="s">
        <v>55</v>
      </c>
      <c r="D3540" s="94" t="s">
        <v>57</v>
      </c>
      <c r="E3540" s="94" t="s">
        <v>57</v>
      </c>
      <c r="F3540" s="96"/>
      <c r="G3540" s="96" t="s">
        <v>136</v>
      </c>
      <c r="H3540" s="97" t="s">
        <v>127</v>
      </c>
      <c r="I3540" s="94" t="s">
        <v>144</v>
      </c>
      <c r="J3540" s="94" t="s">
        <v>140</v>
      </c>
      <c r="K3540" s="94" t="s">
        <v>129</v>
      </c>
      <c r="L3540" s="143" t="s">
        <v>145</v>
      </c>
      <c r="M3540" s="144">
        <v>45199</v>
      </c>
      <c r="N3540" s="145">
        <v>45107</v>
      </c>
      <c r="O3540" s="117"/>
      <c r="P3540" s="127">
        <v>1</v>
      </c>
    </row>
    <row r="3541" spans="1:16" ht="12" customHeight="1" x14ac:dyDescent="0.35">
      <c r="A3541" s="94" t="s">
        <v>6</v>
      </c>
      <c r="B3541" s="94" t="s">
        <v>50</v>
      </c>
      <c r="C3541" s="94" t="s">
        <v>55</v>
      </c>
      <c r="D3541" s="94" t="s">
        <v>57</v>
      </c>
      <c r="E3541" s="29" t="s">
        <v>58</v>
      </c>
      <c r="F3541" s="96"/>
      <c r="G3541" s="96" t="s">
        <v>136</v>
      </c>
      <c r="H3541" s="97" t="s">
        <v>127</v>
      </c>
      <c r="I3541" s="94" t="s">
        <v>144</v>
      </c>
      <c r="J3541" s="94" t="s">
        <v>140</v>
      </c>
      <c r="K3541" s="94" t="s">
        <v>129</v>
      </c>
      <c r="L3541" s="143" t="s">
        <v>145</v>
      </c>
      <c r="M3541" s="144">
        <v>45199</v>
      </c>
      <c r="N3541" s="145">
        <v>45107</v>
      </c>
      <c r="O3541" s="117"/>
      <c r="P3541" s="39">
        <v>34</v>
      </c>
    </row>
    <row r="3542" spans="1:16" ht="12" customHeight="1" x14ac:dyDescent="0.35">
      <c r="A3542" s="94" t="s">
        <v>6</v>
      </c>
      <c r="B3542" s="94" t="s">
        <v>50</v>
      </c>
      <c r="C3542" s="94" t="s">
        <v>55</v>
      </c>
      <c r="D3542" s="94" t="s">
        <v>57</v>
      </c>
      <c r="E3542" s="29" t="s">
        <v>59</v>
      </c>
      <c r="F3542" s="96"/>
      <c r="G3542" s="96" t="s">
        <v>136</v>
      </c>
      <c r="H3542" s="97" t="s">
        <v>127</v>
      </c>
      <c r="I3542" s="94" t="s">
        <v>144</v>
      </c>
      <c r="J3542" s="94" t="s">
        <v>140</v>
      </c>
      <c r="K3542" s="94" t="s">
        <v>129</v>
      </c>
      <c r="L3542" s="143" t="s">
        <v>145</v>
      </c>
      <c r="M3542" s="144">
        <v>45199</v>
      </c>
      <c r="N3542" s="145">
        <v>45107</v>
      </c>
      <c r="O3542" s="117"/>
      <c r="P3542" s="39">
        <v>36</v>
      </c>
    </row>
    <row r="3543" spans="1:16" ht="12" customHeight="1" x14ac:dyDescent="0.35">
      <c r="A3543" s="94" t="s">
        <v>6</v>
      </c>
      <c r="B3543" s="94" t="s">
        <v>50</v>
      </c>
      <c r="C3543" s="94" t="s">
        <v>55</v>
      </c>
      <c r="D3543" s="94" t="s">
        <v>57</v>
      </c>
      <c r="E3543" s="29" t="s">
        <v>60</v>
      </c>
      <c r="F3543" s="96"/>
      <c r="G3543" s="96" t="s">
        <v>136</v>
      </c>
      <c r="H3543" s="97" t="s">
        <v>127</v>
      </c>
      <c r="I3543" s="94" t="s">
        <v>144</v>
      </c>
      <c r="J3543" s="94" t="s">
        <v>140</v>
      </c>
      <c r="K3543" s="94" t="s">
        <v>129</v>
      </c>
      <c r="L3543" s="143" t="s">
        <v>145</v>
      </c>
      <c r="M3543" s="144">
        <v>45199</v>
      </c>
      <c r="N3543" s="145">
        <v>45107</v>
      </c>
      <c r="O3543" s="117"/>
      <c r="P3543" s="39">
        <v>6</v>
      </c>
    </row>
    <row r="3544" spans="1:16" ht="12" customHeight="1" x14ac:dyDescent="0.35">
      <c r="A3544" s="94" t="s">
        <v>6</v>
      </c>
      <c r="B3544" s="94" t="s">
        <v>50</v>
      </c>
      <c r="C3544" s="94" t="s">
        <v>55</v>
      </c>
      <c r="D3544" s="94" t="s">
        <v>57</v>
      </c>
      <c r="E3544" s="29" t="s">
        <v>61</v>
      </c>
      <c r="F3544" s="96"/>
      <c r="G3544" s="96" t="s">
        <v>136</v>
      </c>
      <c r="H3544" s="97" t="s">
        <v>127</v>
      </c>
      <c r="I3544" s="94" t="s">
        <v>144</v>
      </c>
      <c r="J3544" s="94" t="s">
        <v>140</v>
      </c>
      <c r="K3544" s="94" t="s">
        <v>129</v>
      </c>
      <c r="L3544" s="143" t="s">
        <v>145</v>
      </c>
      <c r="M3544" s="144">
        <v>45199</v>
      </c>
      <c r="N3544" s="145">
        <v>45107</v>
      </c>
      <c r="O3544" s="117"/>
      <c r="P3544" s="39">
        <v>9</v>
      </c>
    </row>
    <row r="3545" spans="1:16" ht="12" customHeight="1" x14ac:dyDescent="0.35">
      <c r="A3545" s="94" t="s">
        <v>6</v>
      </c>
      <c r="B3545" s="94" t="s">
        <v>50</v>
      </c>
      <c r="C3545" s="94" t="s">
        <v>55</v>
      </c>
      <c r="D3545" s="94" t="s">
        <v>62</v>
      </c>
      <c r="E3545" s="29" t="s">
        <v>63</v>
      </c>
      <c r="F3545" s="96"/>
      <c r="G3545" s="96" t="s">
        <v>136</v>
      </c>
      <c r="H3545" s="97" t="s">
        <v>127</v>
      </c>
      <c r="I3545" s="94" t="s">
        <v>144</v>
      </c>
      <c r="J3545" s="94" t="s">
        <v>140</v>
      </c>
      <c r="K3545" s="94" t="s">
        <v>129</v>
      </c>
      <c r="L3545" s="143" t="s">
        <v>145</v>
      </c>
      <c r="M3545" s="144">
        <v>45199</v>
      </c>
      <c r="N3545" s="145">
        <v>45107</v>
      </c>
      <c r="O3545" s="117"/>
      <c r="P3545" s="39">
        <v>58</v>
      </c>
    </row>
    <row r="3546" spans="1:16" ht="12" customHeight="1" x14ac:dyDescent="0.35">
      <c r="A3546" s="94" t="s">
        <v>6</v>
      </c>
      <c r="B3546" s="94" t="s">
        <v>50</v>
      </c>
      <c r="C3546" s="94" t="s">
        <v>55</v>
      </c>
      <c r="D3546" s="29" t="s">
        <v>64</v>
      </c>
      <c r="E3546" s="29" t="s">
        <v>64</v>
      </c>
      <c r="F3546" s="96"/>
      <c r="G3546" s="96" t="s">
        <v>136</v>
      </c>
      <c r="H3546" s="97" t="s">
        <v>127</v>
      </c>
      <c r="I3546" s="94" t="s">
        <v>144</v>
      </c>
      <c r="J3546" s="94" t="s">
        <v>140</v>
      </c>
      <c r="K3546" s="94" t="s">
        <v>129</v>
      </c>
      <c r="L3546" s="143" t="s">
        <v>145</v>
      </c>
      <c r="M3546" s="144">
        <v>45199</v>
      </c>
      <c r="N3546" s="145">
        <v>45107</v>
      </c>
      <c r="O3546" s="117"/>
      <c r="P3546" s="39">
        <v>12</v>
      </c>
    </row>
    <row r="3547" spans="1:16" ht="12" customHeight="1" x14ac:dyDescent="0.35">
      <c r="A3547" s="94" t="s">
        <v>6</v>
      </c>
      <c r="B3547" s="94" t="s">
        <v>50</v>
      </c>
      <c r="C3547" s="94" t="s">
        <v>65</v>
      </c>
      <c r="D3547" s="94" t="s">
        <v>65</v>
      </c>
      <c r="E3547" s="29" t="s">
        <v>65</v>
      </c>
      <c r="F3547" s="96"/>
      <c r="G3547" s="96" t="s">
        <v>136</v>
      </c>
      <c r="H3547" s="97" t="s">
        <v>127</v>
      </c>
      <c r="I3547" s="94" t="s">
        <v>144</v>
      </c>
      <c r="J3547" s="94" t="s">
        <v>140</v>
      </c>
      <c r="K3547" s="94" t="s">
        <v>129</v>
      </c>
      <c r="L3547" s="143" t="s">
        <v>145</v>
      </c>
      <c r="M3547" s="144">
        <v>45199</v>
      </c>
      <c r="N3547" s="145">
        <v>45107</v>
      </c>
      <c r="O3547" s="117"/>
      <c r="P3547" s="39">
        <v>20</v>
      </c>
    </row>
    <row r="3548" spans="1:16" ht="12" customHeight="1" x14ac:dyDescent="0.35">
      <c r="A3548" s="94" t="s">
        <v>6</v>
      </c>
      <c r="B3548" s="94" t="s">
        <v>50</v>
      </c>
      <c r="C3548" s="94" t="s">
        <v>66</v>
      </c>
      <c r="D3548" s="94" t="s">
        <v>66</v>
      </c>
      <c r="E3548" s="29" t="s">
        <v>67</v>
      </c>
      <c r="F3548" s="96"/>
      <c r="G3548" s="96" t="s">
        <v>136</v>
      </c>
      <c r="H3548" s="97" t="s">
        <v>127</v>
      </c>
      <c r="I3548" s="94" t="s">
        <v>144</v>
      </c>
      <c r="J3548" s="94" t="s">
        <v>140</v>
      </c>
      <c r="K3548" s="94" t="s">
        <v>129</v>
      </c>
      <c r="L3548" s="143" t="s">
        <v>145</v>
      </c>
      <c r="M3548" s="144">
        <v>45199</v>
      </c>
      <c r="N3548" s="145">
        <v>45107</v>
      </c>
      <c r="O3548" s="117"/>
      <c r="P3548" s="39">
        <v>107</v>
      </c>
    </row>
    <row r="3549" spans="1:16" ht="12" customHeight="1" x14ac:dyDescent="0.35">
      <c r="A3549" s="94" t="s">
        <v>6</v>
      </c>
      <c r="B3549" s="94" t="s">
        <v>50</v>
      </c>
      <c r="C3549" s="94" t="s">
        <v>66</v>
      </c>
      <c r="D3549" s="94" t="s">
        <v>66</v>
      </c>
      <c r="E3549" s="29" t="s">
        <v>68</v>
      </c>
      <c r="F3549" s="96"/>
      <c r="G3549" s="96" t="s">
        <v>136</v>
      </c>
      <c r="H3549" s="97" t="s">
        <v>127</v>
      </c>
      <c r="I3549" s="94" t="s">
        <v>144</v>
      </c>
      <c r="J3549" s="94" t="s">
        <v>140</v>
      </c>
      <c r="K3549" s="94" t="s">
        <v>129</v>
      </c>
      <c r="L3549" s="143" t="s">
        <v>145</v>
      </c>
      <c r="M3549" s="144">
        <v>45199</v>
      </c>
      <c r="N3549" s="145">
        <v>45107</v>
      </c>
      <c r="O3549" s="117"/>
      <c r="P3549" s="39">
        <v>34</v>
      </c>
    </row>
    <row r="3550" spans="1:16" ht="12" customHeight="1" x14ac:dyDescent="0.35">
      <c r="A3550" s="94" t="s">
        <v>6</v>
      </c>
      <c r="B3550" s="94" t="s">
        <v>50</v>
      </c>
      <c r="C3550" s="94" t="s">
        <v>66</v>
      </c>
      <c r="D3550" s="94" t="s">
        <v>66</v>
      </c>
      <c r="E3550" s="29" t="s">
        <v>69</v>
      </c>
      <c r="F3550" s="96"/>
      <c r="G3550" s="96" t="s">
        <v>136</v>
      </c>
      <c r="H3550" s="97" t="s">
        <v>127</v>
      </c>
      <c r="I3550" s="94" t="s">
        <v>144</v>
      </c>
      <c r="J3550" s="94" t="s">
        <v>140</v>
      </c>
      <c r="K3550" s="94" t="s">
        <v>129</v>
      </c>
      <c r="L3550" s="143" t="s">
        <v>145</v>
      </c>
      <c r="M3550" s="144">
        <v>45199</v>
      </c>
      <c r="N3550" s="145">
        <v>45107</v>
      </c>
      <c r="O3550" s="117"/>
      <c r="P3550" s="39">
        <v>22</v>
      </c>
    </row>
    <row r="3551" spans="1:16" ht="12" customHeight="1" x14ac:dyDescent="0.35">
      <c r="A3551" s="94" t="s">
        <v>6</v>
      </c>
      <c r="B3551" s="94" t="s">
        <v>50</v>
      </c>
      <c r="C3551" s="94" t="s">
        <v>66</v>
      </c>
      <c r="D3551" s="94" t="s">
        <v>66</v>
      </c>
      <c r="E3551" s="29" t="s">
        <v>70</v>
      </c>
      <c r="F3551" s="96"/>
      <c r="G3551" s="96" t="s">
        <v>136</v>
      </c>
      <c r="H3551" s="97" t="s">
        <v>127</v>
      </c>
      <c r="I3551" s="94" t="s">
        <v>144</v>
      </c>
      <c r="J3551" s="94" t="s">
        <v>140</v>
      </c>
      <c r="K3551" s="94" t="s">
        <v>129</v>
      </c>
      <c r="L3551" s="143" t="s">
        <v>145</v>
      </c>
      <c r="M3551" s="144">
        <v>45199</v>
      </c>
      <c r="N3551" s="145">
        <v>45107</v>
      </c>
      <c r="O3551" s="117"/>
      <c r="P3551" s="39">
        <v>173</v>
      </c>
    </row>
    <row r="3552" spans="1:16" ht="12" customHeight="1" x14ac:dyDescent="0.35">
      <c r="A3552" s="94" t="s">
        <v>6</v>
      </c>
      <c r="B3552" s="94" t="s">
        <v>50</v>
      </c>
      <c r="C3552" s="94" t="s">
        <v>66</v>
      </c>
      <c r="D3552" s="94" t="s">
        <v>66</v>
      </c>
      <c r="E3552" s="29" t="s">
        <v>71</v>
      </c>
      <c r="F3552" s="96"/>
      <c r="G3552" s="96" t="s">
        <v>136</v>
      </c>
      <c r="H3552" s="97" t="s">
        <v>127</v>
      </c>
      <c r="I3552" s="94" t="s">
        <v>144</v>
      </c>
      <c r="J3552" s="94" t="s">
        <v>140</v>
      </c>
      <c r="K3552" s="94" t="s">
        <v>129</v>
      </c>
      <c r="L3552" s="143" t="s">
        <v>145</v>
      </c>
      <c r="M3552" s="144">
        <v>45199</v>
      </c>
      <c r="N3552" s="145">
        <v>45107</v>
      </c>
      <c r="O3552" s="117"/>
      <c r="P3552" s="39">
        <v>13</v>
      </c>
    </row>
    <row r="3553" spans="1:16" ht="12" customHeight="1" x14ac:dyDescent="0.35">
      <c r="A3553" s="94" t="s">
        <v>6</v>
      </c>
      <c r="B3553" s="94" t="s">
        <v>50</v>
      </c>
      <c r="C3553" s="94" t="s">
        <v>66</v>
      </c>
      <c r="D3553" s="94" t="s">
        <v>66</v>
      </c>
      <c r="E3553" s="29" t="s">
        <v>72</v>
      </c>
      <c r="F3553" s="96"/>
      <c r="G3553" s="96" t="s">
        <v>136</v>
      </c>
      <c r="H3553" s="97" t="s">
        <v>127</v>
      </c>
      <c r="I3553" s="94" t="s">
        <v>144</v>
      </c>
      <c r="J3553" s="94" t="s">
        <v>140</v>
      </c>
      <c r="K3553" s="94" t="s">
        <v>129</v>
      </c>
      <c r="L3553" s="143" t="s">
        <v>145</v>
      </c>
      <c r="M3553" s="144">
        <v>45199</v>
      </c>
      <c r="N3553" s="145">
        <v>45107</v>
      </c>
      <c r="O3553" s="117"/>
      <c r="P3553" s="39">
        <v>12</v>
      </c>
    </row>
    <row r="3554" spans="1:16" ht="12" customHeight="1" x14ac:dyDescent="0.35">
      <c r="A3554" s="94" t="s">
        <v>6</v>
      </c>
      <c r="B3554" s="94" t="s">
        <v>50</v>
      </c>
      <c r="C3554" s="94" t="s">
        <v>66</v>
      </c>
      <c r="D3554" s="94" t="s">
        <v>66</v>
      </c>
      <c r="E3554" s="29" t="s">
        <v>73</v>
      </c>
      <c r="F3554" s="96"/>
      <c r="G3554" s="96" t="s">
        <v>136</v>
      </c>
      <c r="H3554" s="97" t="s">
        <v>127</v>
      </c>
      <c r="I3554" s="94" t="s">
        <v>144</v>
      </c>
      <c r="J3554" s="94" t="s">
        <v>140</v>
      </c>
      <c r="K3554" s="94" t="s">
        <v>129</v>
      </c>
      <c r="L3554" s="143" t="s">
        <v>145</v>
      </c>
      <c r="M3554" s="144">
        <v>45199</v>
      </c>
      <c r="N3554" s="145">
        <v>45107</v>
      </c>
      <c r="O3554" s="117"/>
      <c r="P3554" s="39">
        <v>27</v>
      </c>
    </row>
    <row r="3555" spans="1:16" ht="12" customHeight="1" x14ac:dyDescent="0.35">
      <c r="A3555" s="94" t="s">
        <v>6</v>
      </c>
      <c r="B3555" s="94" t="s">
        <v>50</v>
      </c>
      <c r="C3555" s="94" t="s">
        <v>74</v>
      </c>
      <c r="D3555" s="94" t="s">
        <v>74</v>
      </c>
      <c r="E3555" s="29" t="s">
        <v>75</v>
      </c>
      <c r="F3555" s="96"/>
      <c r="G3555" s="96" t="s">
        <v>136</v>
      </c>
      <c r="H3555" s="97" t="s">
        <v>127</v>
      </c>
      <c r="I3555" s="94" t="s">
        <v>144</v>
      </c>
      <c r="J3555" s="94" t="s">
        <v>140</v>
      </c>
      <c r="K3555" s="94" t="s">
        <v>129</v>
      </c>
      <c r="L3555" s="143" t="s">
        <v>145</v>
      </c>
      <c r="M3555" s="144">
        <v>45199</v>
      </c>
      <c r="N3555" s="145">
        <v>45107</v>
      </c>
      <c r="O3555" s="117"/>
      <c r="P3555" s="39">
        <v>93</v>
      </c>
    </row>
    <row r="3556" spans="1:16" ht="12" customHeight="1" x14ac:dyDescent="0.35">
      <c r="A3556" s="94" t="s">
        <v>6</v>
      </c>
      <c r="B3556" s="94" t="s">
        <v>50</v>
      </c>
      <c r="C3556" s="94" t="s">
        <v>74</v>
      </c>
      <c r="D3556" s="94" t="s">
        <v>74</v>
      </c>
      <c r="E3556" s="29" t="s">
        <v>76</v>
      </c>
      <c r="F3556" s="96"/>
      <c r="G3556" s="96" t="s">
        <v>136</v>
      </c>
      <c r="H3556" s="97" t="s">
        <v>127</v>
      </c>
      <c r="I3556" s="94" t="s">
        <v>144</v>
      </c>
      <c r="J3556" s="94" t="s">
        <v>140</v>
      </c>
      <c r="K3556" s="94" t="s">
        <v>129</v>
      </c>
      <c r="L3556" s="143" t="s">
        <v>145</v>
      </c>
      <c r="M3556" s="144">
        <v>45199</v>
      </c>
      <c r="N3556" s="145">
        <v>45107</v>
      </c>
      <c r="O3556" s="117"/>
      <c r="P3556" s="39">
        <v>94</v>
      </c>
    </row>
    <row r="3557" spans="1:16" ht="12" customHeight="1" x14ac:dyDescent="0.35">
      <c r="A3557" s="94" t="s">
        <v>6</v>
      </c>
      <c r="B3557" s="94" t="s">
        <v>50</v>
      </c>
      <c r="C3557" s="94" t="s">
        <v>74</v>
      </c>
      <c r="D3557" s="94" t="s">
        <v>74</v>
      </c>
      <c r="E3557" s="29" t="s">
        <v>77</v>
      </c>
      <c r="F3557" s="96"/>
      <c r="G3557" s="96" t="s">
        <v>136</v>
      </c>
      <c r="H3557" s="97" t="s">
        <v>127</v>
      </c>
      <c r="I3557" s="94" t="s">
        <v>144</v>
      </c>
      <c r="J3557" s="94" t="s">
        <v>140</v>
      </c>
      <c r="K3557" s="94" t="s">
        <v>129</v>
      </c>
      <c r="L3557" s="143" t="s">
        <v>145</v>
      </c>
      <c r="M3557" s="144">
        <v>45199</v>
      </c>
      <c r="N3557" s="145">
        <v>45107</v>
      </c>
      <c r="O3557" s="117"/>
      <c r="P3557" s="39">
        <v>74</v>
      </c>
    </row>
    <row r="3558" spans="1:16" ht="12" customHeight="1" x14ac:dyDescent="0.35">
      <c r="A3558" s="94" t="s">
        <v>6</v>
      </c>
      <c r="B3558" s="94" t="s">
        <v>50</v>
      </c>
      <c r="C3558" s="94" t="s">
        <v>74</v>
      </c>
      <c r="D3558" s="94" t="s">
        <v>74</v>
      </c>
      <c r="E3558" s="29" t="s">
        <v>78</v>
      </c>
      <c r="F3558" s="96"/>
      <c r="G3558" s="96" t="s">
        <v>136</v>
      </c>
      <c r="H3558" s="97" t="s">
        <v>127</v>
      </c>
      <c r="I3558" s="94" t="s">
        <v>144</v>
      </c>
      <c r="J3558" s="94" t="s">
        <v>140</v>
      </c>
      <c r="K3558" s="94" t="s">
        <v>129</v>
      </c>
      <c r="L3558" s="143" t="s">
        <v>145</v>
      </c>
      <c r="M3558" s="144">
        <v>45199</v>
      </c>
      <c r="N3558" s="145">
        <v>45107</v>
      </c>
      <c r="O3558" s="117"/>
      <c r="P3558" s="39">
        <v>9</v>
      </c>
    </row>
    <row r="3559" spans="1:16" ht="12" customHeight="1" x14ac:dyDescent="0.35">
      <c r="A3559" s="94" t="s">
        <v>6</v>
      </c>
      <c r="B3559" s="94" t="s">
        <v>50</v>
      </c>
      <c r="C3559" s="94" t="s">
        <v>74</v>
      </c>
      <c r="D3559" s="94" t="s">
        <v>74</v>
      </c>
      <c r="E3559" s="29" t="s">
        <v>79</v>
      </c>
      <c r="F3559" s="96"/>
      <c r="G3559" s="96" t="s">
        <v>136</v>
      </c>
      <c r="H3559" s="97" t="s">
        <v>127</v>
      </c>
      <c r="I3559" s="94" t="s">
        <v>144</v>
      </c>
      <c r="J3559" s="94" t="s">
        <v>140</v>
      </c>
      <c r="K3559" s="94" t="s">
        <v>129</v>
      </c>
      <c r="L3559" s="143" t="s">
        <v>145</v>
      </c>
      <c r="M3559" s="144">
        <v>45199</v>
      </c>
      <c r="N3559" s="145">
        <v>45107</v>
      </c>
      <c r="O3559" s="117"/>
      <c r="P3559" s="39">
        <v>13</v>
      </c>
    </row>
    <row r="3560" spans="1:16" ht="12" customHeight="1" x14ac:dyDescent="0.35">
      <c r="A3560" s="94" t="s">
        <v>6</v>
      </c>
      <c r="B3560" s="94" t="s">
        <v>50</v>
      </c>
      <c r="C3560" s="94" t="s">
        <v>74</v>
      </c>
      <c r="D3560" s="94" t="s">
        <v>74</v>
      </c>
      <c r="E3560" s="29" t="s">
        <v>80</v>
      </c>
      <c r="F3560" s="96"/>
      <c r="G3560" s="96" t="s">
        <v>136</v>
      </c>
      <c r="H3560" s="97" t="s">
        <v>127</v>
      </c>
      <c r="I3560" s="94" t="s">
        <v>144</v>
      </c>
      <c r="J3560" s="94" t="s">
        <v>140</v>
      </c>
      <c r="K3560" s="94" t="s">
        <v>129</v>
      </c>
      <c r="L3560" s="143" t="s">
        <v>145</v>
      </c>
      <c r="M3560" s="144">
        <v>45199</v>
      </c>
      <c r="N3560" s="145">
        <v>45107</v>
      </c>
      <c r="O3560" s="117"/>
      <c r="P3560" s="39">
        <v>1</v>
      </c>
    </row>
    <row r="3561" spans="1:16" ht="12" customHeight="1" x14ac:dyDescent="0.35">
      <c r="A3561" s="94" t="s">
        <v>6</v>
      </c>
      <c r="B3561" s="94" t="s">
        <v>50</v>
      </c>
      <c r="C3561" s="94" t="s">
        <v>74</v>
      </c>
      <c r="D3561" s="94" t="s">
        <v>74</v>
      </c>
      <c r="E3561" s="29" t="s">
        <v>81</v>
      </c>
      <c r="F3561" s="96"/>
      <c r="G3561" s="96" t="s">
        <v>136</v>
      </c>
      <c r="H3561" s="97" t="s">
        <v>127</v>
      </c>
      <c r="I3561" s="94" t="s">
        <v>144</v>
      </c>
      <c r="J3561" s="94" t="s">
        <v>140</v>
      </c>
      <c r="K3561" s="94" t="s">
        <v>129</v>
      </c>
      <c r="L3561" s="143" t="s">
        <v>145</v>
      </c>
      <c r="M3561" s="144">
        <v>45199</v>
      </c>
      <c r="N3561" s="145">
        <v>45107</v>
      </c>
      <c r="O3561" s="117"/>
      <c r="P3561" s="39">
        <v>30</v>
      </c>
    </row>
    <row r="3562" spans="1:16" ht="12" customHeight="1" x14ac:dyDescent="0.35">
      <c r="A3562" s="94" t="s">
        <v>6</v>
      </c>
      <c r="B3562" s="94" t="s">
        <v>50</v>
      </c>
      <c r="C3562" s="94" t="s">
        <v>82</v>
      </c>
      <c r="D3562" s="94" t="s">
        <v>82</v>
      </c>
      <c r="E3562" s="29" t="s">
        <v>82</v>
      </c>
      <c r="F3562" s="96"/>
      <c r="G3562" s="96" t="s">
        <v>136</v>
      </c>
      <c r="H3562" s="97" t="s">
        <v>127</v>
      </c>
      <c r="I3562" s="94" t="s">
        <v>144</v>
      </c>
      <c r="J3562" s="94" t="s">
        <v>140</v>
      </c>
      <c r="K3562" s="94" t="s">
        <v>129</v>
      </c>
      <c r="L3562" s="143" t="s">
        <v>145</v>
      </c>
      <c r="M3562" s="144">
        <v>45199</v>
      </c>
      <c r="N3562" s="145">
        <v>45107</v>
      </c>
      <c r="O3562" s="117"/>
      <c r="P3562" s="39">
        <v>578</v>
      </c>
    </row>
    <row r="3563" spans="1:16" ht="12" customHeight="1" x14ac:dyDescent="0.35">
      <c r="A3563" s="94" t="s">
        <v>6</v>
      </c>
      <c r="B3563" s="94" t="s">
        <v>50</v>
      </c>
      <c r="C3563" s="94" t="s">
        <v>83</v>
      </c>
      <c r="D3563" s="94" t="s">
        <v>83</v>
      </c>
      <c r="E3563" s="29" t="s">
        <v>84</v>
      </c>
      <c r="F3563" s="96"/>
      <c r="G3563" s="96" t="s">
        <v>136</v>
      </c>
      <c r="H3563" s="97" t="s">
        <v>127</v>
      </c>
      <c r="I3563" s="94" t="s">
        <v>144</v>
      </c>
      <c r="J3563" s="94" t="s">
        <v>140</v>
      </c>
      <c r="K3563" s="94" t="s">
        <v>129</v>
      </c>
      <c r="L3563" s="143" t="s">
        <v>145</v>
      </c>
      <c r="M3563" s="144">
        <v>45199</v>
      </c>
      <c r="N3563" s="145">
        <v>45107</v>
      </c>
      <c r="O3563" s="117"/>
      <c r="P3563" s="39">
        <v>269</v>
      </c>
    </row>
    <row r="3564" spans="1:16" ht="12" customHeight="1" x14ac:dyDescent="0.35">
      <c r="A3564" s="94" t="s">
        <v>6</v>
      </c>
      <c r="B3564" s="94" t="s">
        <v>50</v>
      </c>
      <c r="C3564" s="94" t="s">
        <v>83</v>
      </c>
      <c r="D3564" s="94" t="s">
        <v>83</v>
      </c>
      <c r="E3564" s="29" t="s">
        <v>85</v>
      </c>
      <c r="F3564" s="96"/>
      <c r="G3564" s="96" t="s">
        <v>136</v>
      </c>
      <c r="H3564" s="97" t="s">
        <v>127</v>
      </c>
      <c r="I3564" s="94" t="s">
        <v>144</v>
      </c>
      <c r="J3564" s="94" t="s">
        <v>140</v>
      </c>
      <c r="K3564" s="94" t="s">
        <v>129</v>
      </c>
      <c r="L3564" s="143" t="s">
        <v>145</v>
      </c>
      <c r="M3564" s="144">
        <v>45199</v>
      </c>
      <c r="N3564" s="145">
        <v>45107</v>
      </c>
      <c r="O3564" s="117"/>
      <c r="P3564" s="39">
        <v>3</v>
      </c>
    </row>
    <row r="3565" spans="1:16" ht="12" customHeight="1" x14ac:dyDescent="0.35">
      <c r="A3565" s="94" t="s">
        <v>6</v>
      </c>
      <c r="B3565" s="94" t="s">
        <v>50</v>
      </c>
      <c r="C3565" s="94" t="s">
        <v>83</v>
      </c>
      <c r="D3565" s="94" t="s">
        <v>83</v>
      </c>
      <c r="E3565" s="29" t="s">
        <v>86</v>
      </c>
      <c r="F3565" s="96"/>
      <c r="G3565" s="96" t="s">
        <v>136</v>
      </c>
      <c r="H3565" s="97" t="s">
        <v>127</v>
      </c>
      <c r="I3565" s="94" t="s">
        <v>144</v>
      </c>
      <c r="J3565" s="94" t="s">
        <v>140</v>
      </c>
      <c r="K3565" s="94" t="s">
        <v>129</v>
      </c>
      <c r="L3565" s="143" t="s">
        <v>145</v>
      </c>
      <c r="M3565" s="144">
        <v>45199</v>
      </c>
      <c r="N3565" s="145">
        <v>45107</v>
      </c>
      <c r="O3565" s="117"/>
      <c r="P3565" s="39">
        <v>110</v>
      </c>
    </row>
    <row r="3566" spans="1:16" ht="12" customHeight="1" x14ac:dyDescent="0.35">
      <c r="A3566" s="94" t="s">
        <v>6</v>
      </c>
      <c r="B3566" s="94" t="s">
        <v>50</v>
      </c>
      <c r="C3566" s="94" t="s">
        <v>83</v>
      </c>
      <c r="D3566" s="94" t="s">
        <v>83</v>
      </c>
      <c r="E3566" s="29" t="s">
        <v>87</v>
      </c>
      <c r="F3566" s="96"/>
      <c r="G3566" s="96" t="s">
        <v>136</v>
      </c>
      <c r="H3566" s="97" t="s">
        <v>127</v>
      </c>
      <c r="I3566" s="94" t="s">
        <v>144</v>
      </c>
      <c r="J3566" s="94" t="s">
        <v>140</v>
      </c>
      <c r="K3566" s="94" t="s">
        <v>129</v>
      </c>
      <c r="L3566" s="143" t="s">
        <v>145</v>
      </c>
      <c r="M3566" s="144">
        <v>45199</v>
      </c>
      <c r="N3566" s="145">
        <v>45107</v>
      </c>
      <c r="O3566" s="117"/>
      <c r="P3566" s="39">
        <v>502</v>
      </c>
    </row>
    <row r="3567" spans="1:16" ht="12" customHeight="1" x14ac:dyDescent="0.35">
      <c r="A3567" s="94" t="s">
        <v>6</v>
      </c>
      <c r="B3567" s="94" t="s">
        <v>50</v>
      </c>
      <c r="C3567" s="94" t="s">
        <v>83</v>
      </c>
      <c r="D3567" s="94" t="s">
        <v>83</v>
      </c>
      <c r="E3567" s="29" t="s">
        <v>88</v>
      </c>
      <c r="F3567" s="96"/>
      <c r="G3567" s="96" t="s">
        <v>136</v>
      </c>
      <c r="H3567" s="97" t="s">
        <v>127</v>
      </c>
      <c r="I3567" s="94" t="s">
        <v>144</v>
      </c>
      <c r="J3567" s="94" t="s">
        <v>140</v>
      </c>
      <c r="K3567" s="94" t="s">
        <v>129</v>
      </c>
      <c r="L3567" s="143" t="s">
        <v>145</v>
      </c>
      <c r="M3567" s="144">
        <v>45199</v>
      </c>
      <c r="N3567" s="145">
        <v>45107</v>
      </c>
      <c r="O3567" s="117"/>
      <c r="P3567" s="39">
        <v>347</v>
      </c>
    </row>
    <row r="3568" spans="1:16" ht="12" customHeight="1" x14ac:dyDescent="0.35">
      <c r="A3568" s="94" t="s">
        <v>6</v>
      </c>
      <c r="B3568" s="94" t="s">
        <v>50</v>
      </c>
      <c r="C3568" s="94" t="s">
        <v>83</v>
      </c>
      <c r="D3568" s="94" t="s">
        <v>83</v>
      </c>
      <c r="E3568" s="29" t="s">
        <v>89</v>
      </c>
      <c r="F3568" s="96"/>
      <c r="G3568" s="96" t="s">
        <v>136</v>
      </c>
      <c r="H3568" s="97" t="s">
        <v>127</v>
      </c>
      <c r="I3568" s="94" t="s">
        <v>144</v>
      </c>
      <c r="J3568" s="94" t="s">
        <v>140</v>
      </c>
      <c r="K3568" s="94" t="s">
        <v>129</v>
      </c>
      <c r="L3568" s="143" t="s">
        <v>145</v>
      </c>
      <c r="M3568" s="144">
        <v>45199</v>
      </c>
      <c r="N3568" s="145">
        <v>45107</v>
      </c>
      <c r="O3568" s="117"/>
      <c r="P3568" s="39">
        <v>93</v>
      </c>
    </row>
    <row r="3569" spans="1:16" ht="12" customHeight="1" x14ac:dyDescent="0.35">
      <c r="A3569" s="94" t="s">
        <v>6</v>
      </c>
      <c r="B3569" s="94" t="s">
        <v>50</v>
      </c>
      <c r="C3569" s="94" t="s">
        <v>83</v>
      </c>
      <c r="D3569" s="94" t="s">
        <v>83</v>
      </c>
      <c r="E3569" s="29" t="s">
        <v>90</v>
      </c>
      <c r="F3569" s="96"/>
      <c r="G3569" s="96" t="s">
        <v>136</v>
      </c>
      <c r="H3569" s="97" t="s">
        <v>127</v>
      </c>
      <c r="I3569" s="94" t="s">
        <v>144</v>
      </c>
      <c r="J3569" s="94" t="s">
        <v>140</v>
      </c>
      <c r="K3569" s="94" t="s">
        <v>129</v>
      </c>
      <c r="L3569" s="143" t="s">
        <v>145</v>
      </c>
      <c r="M3569" s="144">
        <v>45199</v>
      </c>
      <c r="N3569" s="145">
        <v>45107</v>
      </c>
      <c r="O3569" s="117"/>
      <c r="P3569" s="39">
        <v>63</v>
      </c>
    </row>
    <row r="3570" spans="1:16" ht="12" customHeight="1" x14ac:dyDescent="0.35">
      <c r="A3570" s="94" t="s">
        <v>6</v>
      </c>
      <c r="B3570" s="94" t="s">
        <v>50</v>
      </c>
      <c r="C3570" s="94" t="s">
        <v>83</v>
      </c>
      <c r="D3570" s="94" t="s">
        <v>83</v>
      </c>
      <c r="E3570" s="29" t="s">
        <v>91</v>
      </c>
      <c r="F3570" s="96"/>
      <c r="G3570" s="96" t="s">
        <v>136</v>
      </c>
      <c r="H3570" s="97" t="s">
        <v>127</v>
      </c>
      <c r="I3570" s="94" t="s">
        <v>144</v>
      </c>
      <c r="J3570" s="94" t="s">
        <v>140</v>
      </c>
      <c r="K3570" s="94" t="s">
        <v>129</v>
      </c>
      <c r="L3570" s="143" t="s">
        <v>145</v>
      </c>
      <c r="M3570" s="144">
        <v>45199</v>
      </c>
      <c r="N3570" s="145">
        <v>45107</v>
      </c>
      <c r="O3570" s="117"/>
      <c r="P3570" s="39">
        <v>28</v>
      </c>
    </row>
    <row r="3571" spans="1:16" ht="12" customHeight="1" x14ac:dyDescent="0.35">
      <c r="A3571" s="94" t="s">
        <v>6</v>
      </c>
      <c r="B3571" s="94" t="s">
        <v>50</v>
      </c>
      <c r="C3571" s="94" t="s">
        <v>83</v>
      </c>
      <c r="D3571" s="94" t="s">
        <v>83</v>
      </c>
      <c r="E3571" s="29" t="s">
        <v>92</v>
      </c>
      <c r="F3571" s="96"/>
      <c r="G3571" s="96" t="s">
        <v>136</v>
      </c>
      <c r="H3571" s="97" t="s">
        <v>127</v>
      </c>
      <c r="I3571" s="94" t="s">
        <v>144</v>
      </c>
      <c r="J3571" s="94" t="s">
        <v>140</v>
      </c>
      <c r="K3571" s="94" t="s">
        <v>129</v>
      </c>
      <c r="L3571" s="143" t="s">
        <v>145</v>
      </c>
      <c r="M3571" s="144">
        <v>45199</v>
      </c>
      <c r="N3571" s="145">
        <v>45107</v>
      </c>
      <c r="O3571" s="117"/>
      <c r="P3571" s="39">
        <v>61</v>
      </c>
    </row>
    <row r="3572" spans="1:16" ht="12" customHeight="1" x14ac:dyDescent="0.35">
      <c r="A3572" s="94" t="s">
        <v>6</v>
      </c>
      <c r="B3572" s="94" t="s">
        <v>50</v>
      </c>
      <c r="C3572" s="94" t="s">
        <v>83</v>
      </c>
      <c r="D3572" s="94" t="s">
        <v>83</v>
      </c>
      <c r="E3572" s="29" t="s">
        <v>93</v>
      </c>
      <c r="F3572" s="96"/>
      <c r="G3572" s="96" t="s">
        <v>136</v>
      </c>
      <c r="H3572" s="97" t="s">
        <v>127</v>
      </c>
      <c r="I3572" s="94" t="s">
        <v>144</v>
      </c>
      <c r="J3572" s="94" t="s">
        <v>140</v>
      </c>
      <c r="K3572" s="94" t="s">
        <v>129</v>
      </c>
      <c r="L3572" s="143" t="s">
        <v>145</v>
      </c>
      <c r="M3572" s="144">
        <v>45199</v>
      </c>
      <c r="N3572" s="145">
        <v>45107</v>
      </c>
      <c r="O3572" s="117"/>
      <c r="P3572" s="39">
        <v>164</v>
      </c>
    </row>
    <row r="3573" spans="1:16" ht="12" customHeight="1" x14ac:dyDescent="0.35">
      <c r="A3573" s="94" t="s">
        <v>6</v>
      </c>
      <c r="B3573" s="94" t="s">
        <v>50</v>
      </c>
      <c r="C3573" s="94" t="s">
        <v>94</v>
      </c>
      <c r="D3573" s="94" t="s">
        <v>94</v>
      </c>
      <c r="E3573" s="29" t="s">
        <v>95</v>
      </c>
      <c r="F3573" s="96"/>
      <c r="G3573" s="96" t="s">
        <v>136</v>
      </c>
      <c r="H3573" s="97" t="s">
        <v>127</v>
      </c>
      <c r="I3573" s="94" t="s">
        <v>144</v>
      </c>
      <c r="J3573" s="94" t="s">
        <v>140</v>
      </c>
      <c r="K3573" s="94" t="s">
        <v>129</v>
      </c>
      <c r="L3573" s="143" t="s">
        <v>145</v>
      </c>
      <c r="M3573" s="144">
        <v>45199</v>
      </c>
      <c r="N3573" s="145">
        <v>45107</v>
      </c>
      <c r="O3573" s="117"/>
      <c r="P3573" s="39">
        <v>35</v>
      </c>
    </row>
    <row r="3574" spans="1:16" ht="12" customHeight="1" x14ac:dyDescent="0.35">
      <c r="A3574" s="94" t="s">
        <v>6</v>
      </c>
      <c r="B3574" s="94" t="s">
        <v>50</v>
      </c>
      <c r="C3574" s="94" t="s">
        <v>94</v>
      </c>
      <c r="D3574" s="94" t="s">
        <v>94</v>
      </c>
      <c r="E3574" s="29" t="s">
        <v>96</v>
      </c>
      <c r="F3574" s="96"/>
      <c r="G3574" s="96" t="s">
        <v>136</v>
      </c>
      <c r="H3574" s="97" t="s">
        <v>127</v>
      </c>
      <c r="I3574" s="94" t="s">
        <v>144</v>
      </c>
      <c r="J3574" s="94" t="s">
        <v>140</v>
      </c>
      <c r="K3574" s="94" t="s">
        <v>129</v>
      </c>
      <c r="L3574" s="143" t="s">
        <v>145</v>
      </c>
      <c r="M3574" s="144">
        <v>45199</v>
      </c>
      <c r="N3574" s="145">
        <v>45107</v>
      </c>
      <c r="O3574" s="117"/>
      <c r="P3574" s="39">
        <v>186</v>
      </c>
    </row>
    <row r="3575" spans="1:16" ht="12" customHeight="1" x14ac:dyDescent="0.35">
      <c r="A3575" s="94" t="s">
        <v>6</v>
      </c>
      <c r="B3575" s="94" t="s">
        <v>50</v>
      </c>
      <c r="C3575" s="94" t="s">
        <v>94</v>
      </c>
      <c r="D3575" s="94" t="s">
        <v>94</v>
      </c>
      <c r="E3575" s="29" t="s">
        <v>97</v>
      </c>
      <c r="F3575" s="96"/>
      <c r="G3575" s="96" t="s">
        <v>136</v>
      </c>
      <c r="H3575" s="97" t="s">
        <v>127</v>
      </c>
      <c r="I3575" s="94" t="s">
        <v>144</v>
      </c>
      <c r="J3575" s="94" t="s">
        <v>140</v>
      </c>
      <c r="K3575" s="94" t="s">
        <v>129</v>
      </c>
      <c r="L3575" s="143" t="s">
        <v>145</v>
      </c>
      <c r="M3575" s="144">
        <v>45199</v>
      </c>
      <c r="N3575" s="145">
        <v>45107</v>
      </c>
      <c r="O3575" s="117"/>
      <c r="P3575" s="39">
        <v>10</v>
      </c>
    </row>
    <row r="3576" spans="1:16" ht="12" customHeight="1" x14ac:dyDescent="0.35">
      <c r="A3576" s="94" t="s">
        <v>6</v>
      </c>
      <c r="B3576" s="94" t="s">
        <v>50</v>
      </c>
      <c r="C3576" s="94" t="s">
        <v>94</v>
      </c>
      <c r="D3576" s="94" t="s">
        <v>94</v>
      </c>
      <c r="E3576" s="29" t="s">
        <v>98</v>
      </c>
      <c r="F3576" s="96"/>
      <c r="G3576" s="96" t="s">
        <v>136</v>
      </c>
      <c r="H3576" s="97" t="s">
        <v>127</v>
      </c>
      <c r="I3576" s="94" t="s">
        <v>144</v>
      </c>
      <c r="J3576" s="94" t="s">
        <v>140</v>
      </c>
      <c r="K3576" s="94" t="s">
        <v>129</v>
      </c>
      <c r="L3576" s="143" t="s">
        <v>145</v>
      </c>
      <c r="M3576" s="144">
        <v>45199</v>
      </c>
      <c r="N3576" s="145">
        <v>45107</v>
      </c>
      <c r="O3576" s="117"/>
      <c r="P3576" s="39">
        <v>38</v>
      </c>
    </row>
    <row r="3577" spans="1:16" ht="12" customHeight="1" x14ac:dyDescent="0.35">
      <c r="A3577" s="94" t="s">
        <v>6</v>
      </c>
      <c r="B3577" s="94" t="s">
        <v>50</v>
      </c>
      <c r="C3577" s="94" t="s">
        <v>94</v>
      </c>
      <c r="D3577" s="94" t="s">
        <v>94</v>
      </c>
      <c r="E3577" s="29" t="s">
        <v>99</v>
      </c>
      <c r="F3577" s="96"/>
      <c r="G3577" s="96" t="s">
        <v>136</v>
      </c>
      <c r="H3577" s="97" t="s">
        <v>127</v>
      </c>
      <c r="I3577" s="94" t="s">
        <v>144</v>
      </c>
      <c r="J3577" s="94" t="s">
        <v>140</v>
      </c>
      <c r="K3577" s="94" t="s">
        <v>129</v>
      </c>
      <c r="L3577" s="143" t="s">
        <v>145</v>
      </c>
      <c r="M3577" s="144">
        <v>45199</v>
      </c>
      <c r="N3577" s="145">
        <v>45107</v>
      </c>
      <c r="O3577" s="117"/>
      <c r="P3577" s="39">
        <v>12</v>
      </c>
    </row>
    <row r="3578" spans="1:16" ht="12" customHeight="1" x14ac:dyDescent="0.35">
      <c r="A3578" s="94" t="s">
        <v>6</v>
      </c>
      <c r="B3578" s="94" t="s">
        <v>50</v>
      </c>
      <c r="C3578" s="94" t="s">
        <v>100</v>
      </c>
      <c r="D3578" s="94" t="s">
        <v>100</v>
      </c>
      <c r="E3578" s="29" t="s">
        <v>100</v>
      </c>
      <c r="F3578" s="96"/>
      <c r="G3578" s="96" t="s">
        <v>136</v>
      </c>
      <c r="H3578" s="97" t="s">
        <v>127</v>
      </c>
      <c r="I3578" s="94" t="s">
        <v>144</v>
      </c>
      <c r="J3578" s="94" t="s">
        <v>140</v>
      </c>
      <c r="K3578" s="94" t="s">
        <v>129</v>
      </c>
      <c r="L3578" s="143" t="s">
        <v>145</v>
      </c>
      <c r="M3578" s="144">
        <v>45199</v>
      </c>
      <c r="N3578" s="145">
        <v>45107</v>
      </c>
      <c r="O3578" s="117"/>
      <c r="P3578" s="39">
        <v>145</v>
      </c>
    </row>
    <row r="3579" spans="1:16" ht="12" customHeight="1" x14ac:dyDescent="0.35">
      <c r="A3579" s="94" t="s">
        <v>6</v>
      </c>
      <c r="B3579" s="94" t="s">
        <v>50</v>
      </c>
      <c r="C3579" s="119" t="s">
        <v>101</v>
      </c>
      <c r="D3579" s="119" t="s">
        <v>101</v>
      </c>
      <c r="E3579" s="120" t="s">
        <v>101</v>
      </c>
      <c r="F3579" s="96"/>
      <c r="G3579" s="96" t="s">
        <v>136</v>
      </c>
      <c r="H3579" s="97" t="s">
        <v>127</v>
      </c>
      <c r="I3579" s="94" t="s">
        <v>144</v>
      </c>
      <c r="J3579" s="94" t="s">
        <v>140</v>
      </c>
      <c r="K3579" s="94" t="s">
        <v>129</v>
      </c>
      <c r="L3579" s="143" t="s">
        <v>145</v>
      </c>
      <c r="M3579" s="144">
        <v>45199</v>
      </c>
      <c r="N3579" s="145">
        <v>45107</v>
      </c>
      <c r="O3579" s="117"/>
      <c r="P3579" s="39">
        <v>3</v>
      </c>
    </row>
    <row r="3580" spans="1:16" ht="12" customHeight="1" x14ac:dyDescent="0.35">
      <c r="A3580" s="94" t="s">
        <v>6</v>
      </c>
      <c r="B3580" s="94" t="s">
        <v>50</v>
      </c>
      <c r="C3580" s="119" t="s">
        <v>101</v>
      </c>
      <c r="D3580" s="119" t="s">
        <v>101</v>
      </c>
      <c r="E3580" s="120" t="s">
        <v>102</v>
      </c>
      <c r="F3580" s="96"/>
      <c r="G3580" s="96" t="s">
        <v>136</v>
      </c>
      <c r="H3580" s="97" t="s">
        <v>127</v>
      </c>
      <c r="I3580" s="94" t="s">
        <v>144</v>
      </c>
      <c r="J3580" s="94" t="s">
        <v>140</v>
      </c>
      <c r="K3580" s="94" t="s">
        <v>129</v>
      </c>
      <c r="L3580" s="143" t="s">
        <v>145</v>
      </c>
      <c r="M3580" s="144">
        <v>45199</v>
      </c>
      <c r="N3580" s="145">
        <v>45107</v>
      </c>
      <c r="O3580" s="117"/>
      <c r="P3580" s="39">
        <v>4</v>
      </c>
    </row>
    <row r="3581" spans="1:16" ht="12" customHeight="1" x14ac:dyDescent="0.35">
      <c r="A3581" s="94" t="s">
        <v>6</v>
      </c>
      <c r="B3581" s="94" t="s">
        <v>50</v>
      </c>
      <c r="C3581" s="119" t="s">
        <v>101</v>
      </c>
      <c r="D3581" s="119" t="s">
        <v>101</v>
      </c>
      <c r="E3581" s="120" t="s">
        <v>103</v>
      </c>
      <c r="F3581" s="96"/>
      <c r="G3581" s="96" t="s">
        <v>136</v>
      </c>
      <c r="H3581" s="97" t="s">
        <v>127</v>
      </c>
      <c r="I3581" s="94" t="s">
        <v>144</v>
      </c>
      <c r="J3581" s="94" t="s">
        <v>140</v>
      </c>
      <c r="K3581" s="94" t="s">
        <v>129</v>
      </c>
      <c r="L3581" s="143" t="s">
        <v>145</v>
      </c>
      <c r="M3581" s="144">
        <v>45199</v>
      </c>
      <c r="N3581" s="145">
        <v>45107</v>
      </c>
      <c r="O3581" s="117"/>
      <c r="P3581" s="39">
        <v>22</v>
      </c>
    </row>
    <row r="3582" spans="1:16" ht="12" customHeight="1" x14ac:dyDescent="0.35">
      <c r="A3582" s="94" t="s">
        <v>6</v>
      </c>
      <c r="B3582" s="94" t="s">
        <v>50</v>
      </c>
      <c r="C3582" s="119" t="s">
        <v>101</v>
      </c>
      <c r="D3582" s="119" t="s">
        <v>101</v>
      </c>
      <c r="E3582" s="120" t="s">
        <v>104</v>
      </c>
      <c r="F3582" s="96"/>
      <c r="G3582" s="96" t="s">
        <v>136</v>
      </c>
      <c r="H3582" s="97" t="s">
        <v>127</v>
      </c>
      <c r="I3582" s="94" t="s">
        <v>144</v>
      </c>
      <c r="J3582" s="94" t="s">
        <v>140</v>
      </c>
      <c r="K3582" s="94" t="s">
        <v>129</v>
      </c>
      <c r="L3582" s="143" t="s">
        <v>145</v>
      </c>
      <c r="M3582" s="144">
        <v>45199</v>
      </c>
      <c r="N3582" s="145">
        <v>45107</v>
      </c>
      <c r="O3582" s="117"/>
      <c r="P3582" s="39">
        <v>17</v>
      </c>
    </row>
    <row r="3583" spans="1:16" ht="12" customHeight="1" x14ac:dyDescent="0.35">
      <c r="A3583" s="94" t="s">
        <v>6</v>
      </c>
      <c r="B3583" s="94" t="s">
        <v>50</v>
      </c>
      <c r="C3583" s="119" t="s">
        <v>101</v>
      </c>
      <c r="D3583" s="119" t="s">
        <v>101</v>
      </c>
      <c r="E3583" s="120" t="s">
        <v>105</v>
      </c>
      <c r="F3583" s="96"/>
      <c r="G3583" s="96" t="s">
        <v>136</v>
      </c>
      <c r="H3583" s="97" t="s">
        <v>127</v>
      </c>
      <c r="I3583" s="94" t="s">
        <v>144</v>
      </c>
      <c r="J3583" s="94" t="s">
        <v>140</v>
      </c>
      <c r="K3583" s="94" t="s">
        <v>129</v>
      </c>
      <c r="L3583" s="143" t="s">
        <v>145</v>
      </c>
      <c r="M3583" s="144">
        <v>45199</v>
      </c>
      <c r="N3583" s="145">
        <v>45107</v>
      </c>
      <c r="O3583" s="117"/>
      <c r="P3583" s="39">
        <v>9</v>
      </c>
    </row>
    <row r="3584" spans="1:16" ht="12" customHeight="1" x14ac:dyDescent="0.35">
      <c r="A3584" s="94" t="s">
        <v>6</v>
      </c>
      <c r="B3584" s="94" t="s">
        <v>50</v>
      </c>
      <c r="C3584" s="94" t="s">
        <v>106</v>
      </c>
      <c r="D3584" s="94" t="s">
        <v>106</v>
      </c>
      <c r="E3584" s="29" t="s">
        <v>107</v>
      </c>
      <c r="F3584" s="96"/>
      <c r="G3584" s="96" t="s">
        <v>136</v>
      </c>
      <c r="H3584" s="97" t="s">
        <v>127</v>
      </c>
      <c r="I3584" s="94" t="s">
        <v>144</v>
      </c>
      <c r="J3584" s="94" t="s">
        <v>140</v>
      </c>
      <c r="K3584" s="94" t="s">
        <v>129</v>
      </c>
      <c r="L3584" s="143" t="s">
        <v>145</v>
      </c>
      <c r="M3584" s="144">
        <v>45199</v>
      </c>
      <c r="N3584" s="145">
        <v>45107</v>
      </c>
      <c r="O3584" s="117"/>
      <c r="P3584" s="39">
        <v>11</v>
      </c>
    </row>
    <row r="3585" spans="1:16" ht="12" customHeight="1" x14ac:dyDescent="0.35">
      <c r="A3585" s="94" t="s">
        <v>6</v>
      </c>
      <c r="B3585" s="94" t="s">
        <v>50</v>
      </c>
      <c r="C3585" s="29" t="s">
        <v>108</v>
      </c>
      <c r="D3585" s="29" t="s">
        <v>108</v>
      </c>
      <c r="E3585" s="29" t="s">
        <v>108</v>
      </c>
      <c r="F3585" s="96"/>
      <c r="G3585" s="96" t="s">
        <v>136</v>
      </c>
      <c r="H3585" s="97" t="s">
        <v>127</v>
      </c>
      <c r="I3585" s="94" t="s">
        <v>144</v>
      </c>
      <c r="J3585" s="94" t="s">
        <v>140</v>
      </c>
      <c r="K3585" s="94" t="s">
        <v>129</v>
      </c>
      <c r="L3585" s="143" t="s">
        <v>145</v>
      </c>
      <c r="M3585" s="144">
        <v>45199</v>
      </c>
      <c r="N3585" s="145">
        <v>45107</v>
      </c>
      <c r="O3585" s="117"/>
      <c r="P3585" s="39">
        <v>0</v>
      </c>
    </row>
    <row r="3586" spans="1:16" ht="12" customHeight="1" x14ac:dyDescent="0.35">
      <c r="A3586" s="94" t="s">
        <v>6</v>
      </c>
      <c r="B3586" s="94" t="s">
        <v>50</v>
      </c>
      <c r="C3586" s="119" t="s">
        <v>109</v>
      </c>
      <c r="D3586" s="119" t="s">
        <v>109</v>
      </c>
      <c r="E3586" s="119" t="s">
        <v>109</v>
      </c>
      <c r="F3586" s="96"/>
      <c r="G3586" s="96" t="s">
        <v>136</v>
      </c>
      <c r="H3586" s="97" t="s">
        <v>127</v>
      </c>
      <c r="I3586" s="94" t="s">
        <v>144</v>
      </c>
      <c r="J3586" s="94" t="s">
        <v>140</v>
      </c>
      <c r="K3586" s="94" t="s">
        <v>129</v>
      </c>
      <c r="L3586" s="143" t="s">
        <v>145</v>
      </c>
      <c r="M3586" s="144">
        <v>45199</v>
      </c>
      <c r="N3586" s="145">
        <v>45107</v>
      </c>
      <c r="O3586" s="117"/>
      <c r="P3586" s="93">
        <v>3</v>
      </c>
    </row>
    <row r="3587" spans="1:16" ht="12" customHeight="1" x14ac:dyDescent="0.35">
      <c r="A3587" s="94" t="s">
        <v>6</v>
      </c>
      <c r="B3587" s="94" t="s">
        <v>50</v>
      </c>
      <c r="C3587" s="119" t="s">
        <v>109</v>
      </c>
      <c r="D3587" s="120" t="s">
        <v>110</v>
      </c>
      <c r="E3587" s="120" t="s">
        <v>110</v>
      </c>
      <c r="F3587" s="96"/>
      <c r="G3587" s="96" t="s">
        <v>136</v>
      </c>
      <c r="H3587" s="97" t="s">
        <v>127</v>
      </c>
      <c r="I3587" s="94" t="s">
        <v>144</v>
      </c>
      <c r="J3587" s="94" t="s">
        <v>140</v>
      </c>
      <c r="K3587" s="94" t="s">
        <v>129</v>
      </c>
      <c r="L3587" s="143" t="s">
        <v>145</v>
      </c>
      <c r="M3587" s="144">
        <v>45199</v>
      </c>
      <c r="N3587" s="145">
        <v>45107</v>
      </c>
      <c r="O3587" s="117"/>
      <c r="P3587" s="93">
        <v>11</v>
      </c>
    </row>
    <row r="3588" spans="1:16" ht="12" customHeight="1" x14ac:dyDescent="0.35">
      <c r="A3588" s="94" t="s">
        <v>6</v>
      </c>
      <c r="B3588" s="94" t="s">
        <v>111</v>
      </c>
      <c r="C3588" s="94" t="s">
        <v>112</v>
      </c>
      <c r="D3588" s="94" t="s">
        <v>112</v>
      </c>
      <c r="E3588" s="94" t="s">
        <v>112</v>
      </c>
      <c r="F3588" s="96"/>
      <c r="G3588" s="96" t="s">
        <v>136</v>
      </c>
      <c r="H3588" s="97" t="s">
        <v>127</v>
      </c>
      <c r="I3588" s="94" t="s">
        <v>144</v>
      </c>
      <c r="J3588" s="94" t="s">
        <v>140</v>
      </c>
      <c r="K3588" s="94" t="s">
        <v>129</v>
      </c>
      <c r="L3588" s="143" t="s">
        <v>145</v>
      </c>
      <c r="M3588" s="144">
        <v>45199</v>
      </c>
      <c r="N3588" s="145">
        <v>45107</v>
      </c>
      <c r="O3588" s="117"/>
    </row>
    <row r="3589" spans="1:16" ht="12" customHeight="1" x14ac:dyDescent="0.35">
      <c r="A3589" s="94" t="s">
        <v>6</v>
      </c>
      <c r="B3589" s="94" t="s">
        <v>113</v>
      </c>
      <c r="C3589" s="94" t="s">
        <v>113</v>
      </c>
      <c r="D3589" s="94" t="s">
        <v>113</v>
      </c>
      <c r="E3589" s="94" t="s">
        <v>113</v>
      </c>
      <c r="F3589" s="96"/>
      <c r="G3589" s="96" t="s">
        <v>136</v>
      </c>
      <c r="H3589" s="97" t="s">
        <v>127</v>
      </c>
      <c r="I3589" s="94" t="s">
        <v>144</v>
      </c>
      <c r="J3589" s="94" t="s">
        <v>140</v>
      </c>
      <c r="K3589" s="94" t="s">
        <v>129</v>
      </c>
      <c r="L3589" s="143" t="s">
        <v>145</v>
      </c>
      <c r="M3589" s="144">
        <v>45199</v>
      </c>
      <c r="N3589" s="145">
        <v>45107</v>
      </c>
      <c r="O3589" s="117"/>
    </row>
    <row r="3590" spans="1:16" ht="12" customHeight="1" x14ac:dyDescent="0.35">
      <c r="A3590" s="94" t="s">
        <v>6</v>
      </c>
      <c r="B3590" s="94" t="s">
        <v>114</v>
      </c>
      <c r="C3590" s="94" t="s">
        <v>114</v>
      </c>
      <c r="D3590" s="94" t="s">
        <v>114</v>
      </c>
      <c r="E3590" s="94" t="s">
        <v>114</v>
      </c>
      <c r="F3590" s="96"/>
      <c r="G3590" s="96" t="s">
        <v>136</v>
      </c>
      <c r="H3590" s="97" t="s">
        <v>127</v>
      </c>
      <c r="I3590" s="94" t="s">
        <v>144</v>
      </c>
      <c r="J3590" s="94" t="s">
        <v>140</v>
      </c>
      <c r="K3590" s="94" t="s">
        <v>129</v>
      </c>
      <c r="L3590" s="143" t="s">
        <v>145</v>
      </c>
      <c r="M3590" s="144">
        <v>45199</v>
      </c>
      <c r="N3590" s="145">
        <v>45107</v>
      </c>
      <c r="O3590" s="117"/>
    </row>
    <row r="3591" spans="1:16" ht="12" customHeight="1" x14ac:dyDescent="0.35">
      <c r="A3591" s="94" t="s">
        <v>6</v>
      </c>
      <c r="B3591" s="94" t="s">
        <v>7</v>
      </c>
      <c r="C3591" s="94" t="s">
        <v>8</v>
      </c>
      <c r="D3591" s="94" t="s">
        <v>8</v>
      </c>
      <c r="E3591" s="29" t="s">
        <v>8</v>
      </c>
      <c r="F3591" s="96"/>
      <c r="G3591" s="96" t="s">
        <v>136</v>
      </c>
      <c r="H3591" s="97" t="s">
        <v>127</v>
      </c>
      <c r="I3591" s="94" t="s">
        <v>146</v>
      </c>
      <c r="J3591" s="94" t="s">
        <v>140</v>
      </c>
      <c r="K3591" s="94" t="s">
        <v>129</v>
      </c>
      <c r="L3591" s="143" t="s">
        <v>147</v>
      </c>
      <c r="M3591" s="144">
        <v>45230</v>
      </c>
      <c r="N3591" s="145">
        <v>45107</v>
      </c>
      <c r="O3591" s="117"/>
      <c r="P3591" s="39">
        <v>645</v>
      </c>
    </row>
    <row r="3592" spans="1:16" ht="12" customHeight="1" x14ac:dyDescent="0.35">
      <c r="A3592" s="94" t="s">
        <v>6</v>
      </c>
      <c r="B3592" s="94" t="s">
        <v>7</v>
      </c>
      <c r="C3592" s="94" t="s">
        <v>8</v>
      </c>
      <c r="D3592" s="94" t="s">
        <v>8</v>
      </c>
      <c r="E3592" s="29" t="s">
        <v>9</v>
      </c>
      <c r="F3592" s="96"/>
      <c r="G3592" s="96" t="s">
        <v>136</v>
      </c>
      <c r="H3592" s="97" t="s">
        <v>127</v>
      </c>
      <c r="I3592" s="94" t="s">
        <v>146</v>
      </c>
      <c r="J3592" s="94" t="s">
        <v>140</v>
      </c>
      <c r="K3592" s="94" t="s">
        <v>129</v>
      </c>
      <c r="L3592" s="143" t="s">
        <v>147</v>
      </c>
      <c r="M3592" s="144">
        <v>45230</v>
      </c>
      <c r="N3592" s="145">
        <v>45107</v>
      </c>
      <c r="O3592" s="117"/>
      <c r="P3592" s="39">
        <v>32</v>
      </c>
    </row>
    <row r="3593" spans="1:16" ht="12" customHeight="1" x14ac:dyDescent="0.35">
      <c r="A3593" s="94" t="s">
        <v>6</v>
      </c>
      <c r="B3593" s="94" t="s">
        <v>7</v>
      </c>
      <c r="C3593" s="94" t="s">
        <v>8</v>
      </c>
      <c r="D3593" s="94" t="s">
        <v>8</v>
      </c>
      <c r="E3593" s="29" t="s">
        <v>10</v>
      </c>
      <c r="F3593" s="96"/>
      <c r="G3593" s="96" t="s">
        <v>136</v>
      </c>
      <c r="H3593" s="97" t="s">
        <v>127</v>
      </c>
      <c r="I3593" s="94" t="s">
        <v>146</v>
      </c>
      <c r="J3593" s="94" t="s">
        <v>140</v>
      </c>
      <c r="K3593" s="94" t="s">
        <v>129</v>
      </c>
      <c r="L3593" s="143" t="s">
        <v>147</v>
      </c>
      <c r="M3593" s="144">
        <v>45230</v>
      </c>
      <c r="N3593" s="145">
        <v>45107</v>
      </c>
      <c r="O3593" s="117"/>
      <c r="P3593" s="39">
        <v>35</v>
      </c>
    </row>
    <row r="3594" spans="1:16" ht="12" customHeight="1" x14ac:dyDescent="0.35">
      <c r="A3594" s="94" t="s">
        <v>6</v>
      </c>
      <c r="B3594" s="94" t="s">
        <v>7</v>
      </c>
      <c r="C3594" s="94" t="s">
        <v>8</v>
      </c>
      <c r="D3594" s="94" t="s">
        <v>8</v>
      </c>
      <c r="E3594" s="29" t="s">
        <v>11</v>
      </c>
      <c r="F3594" s="96"/>
      <c r="G3594" s="96" t="s">
        <v>136</v>
      </c>
      <c r="H3594" s="97" t="s">
        <v>127</v>
      </c>
      <c r="I3594" s="94" t="s">
        <v>146</v>
      </c>
      <c r="J3594" s="94" t="s">
        <v>140</v>
      </c>
      <c r="K3594" s="94" t="s">
        <v>129</v>
      </c>
      <c r="L3594" s="143" t="s">
        <v>147</v>
      </c>
      <c r="M3594" s="144">
        <v>45230</v>
      </c>
      <c r="N3594" s="145">
        <v>45107</v>
      </c>
      <c r="O3594" s="117"/>
      <c r="P3594" s="39">
        <v>80</v>
      </c>
    </row>
    <row r="3595" spans="1:16" ht="12" customHeight="1" x14ac:dyDescent="0.35">
      <c r="A3595" s="94" t="s">
        <v>6</v>
      </c>
      <c r="B3595" s="94" t="s">
        <v>7</v>
      </c>
      <c r="C3595" s="94" t="s">
        <v>8</v>
      </c>
      <c r="D3595" s="94" t="s">
        <v>8</v>
      </c>
      <c r="E3595" s="29" t="s">
        <v>12</v>
      </c>
      <c r="F3595" s="96"/>
      <c r="G3595" s="96" t="s">
        <v>136</v>
      </c>
      <c r="H3595" s="97" t="s">
        <v>127</v>
      </c>
      <c r="I3595" s="94" t="s">
        <v>146</v>
      </c>
      <c r="J3595" s="94" t="s">
        <v>140</v>
      </c>
      <c r="K3595" s="94" t="s">
        <v>129</v>
      </c>
      <c r="L3595" s="143" t="s">
        <v>147</v>
      </c>
      <c r="M3595" s="144">
        <v>45230</v>
      </c>
      <c r="N3595" s="145">
        <v>45107</v>
      </c>
      <c r="O3595" s="117"/>
      <c r="P3595" s="39">
        <v>28</v>
      </c>
    </row>
    <row r="3596" spans="1:16" ht="12" customHeight="1" x14ac:dyDescent="0.35">
      <c r="A3596" s="94" t="s">
        <v>6</v>
      </c>
      <c r="B3596" s="94" t="s">
        <v>7</v>
      </c>
      <c r="C3596" s="94" t="s">
        <v>8</v>
      </c>
      <c r="D3596" s="94" t="s">
        <v>8</v>
      </c>
      <c r="E3596" s="29" t="s">
        <v>13</v>
      </c>
      <c r="F3596" s="96"/>
      <c r="G3596" s="96" t="s">
        <v>136</v>
      </c>
      <c r="H3596" s="97" t="s">
        <v>127</v>
      </c>
      <c r="I3596" s="94" t="s">
        <v>146</v>
      </c>
      <c r="J3596" s="94" t="s">
        <v>140</v>
      </c>
      <c r="K3596" s="94" t="s">
        <v>129</v>
      </c>
      <c r="L3596" s="143" t="s">
        <v>147</v>
      </c>
      <c r="M3596" s="144">
        <v>45230</v>
      </c>
      <c r="N3596" s="145">
        <v>45107</v>
      </c>
      <c r="O3596" s="117"/>
      <c r="P3596" s="39">
        <v>16</v>
      </c>
    </row>
    <row r="3597" spans="1:16" ht="12" customHeight="1" x14ac:dyDescent="0.35">
      <c r="A3597" s="94" t="s">
        <v>6</v>
      </c>
      <c r="B3597" s="94" t="s">
        <v>7</v>
      </c>
      <c r="C3597" s="94" t="s">
        <v>8</v>
      </c>
      <c r="D3597" s="94" t="s">
        <v>8</v>
      </c>
      <c r="E3597" s="94" t="s">
        <v>14</v>
      </c>
      <c r="F3597" s="96"/>
      <c r="G3597" s="96" t="s">
        <v>136</v>
      </c>
      <c r="H3597" s="97" t="s">
        <v>127</v>
      </c>
      <c r="I3597" s="94" t="s">
        <v>146</v>
      </c>
      <c r="J3597" s="94" t="s">
        <v>140</v>
      </c>
      <c r="K3597" s="94" t="s">
        <v>129</v>
      </c>
      <c r="L3597" s="143" t="s">
        <v>147</v>
      </c>
      <c r="M3597" s="144">
        <v>45230</v>
      </c>
      <c r="N3597" s="145">
        <v>45107</v>
      </c>
      <c r="O3597" s="117"/>
      <c r="P3597" s="39">
        <v>4558</v>
      </c>
    </row>
    <row r="3598" spans="1:16" ht="12" customHeight="1" x14ac:dyDescent="0.35">
      <c r="A3598" s="94" t="s">
        <v>6</v>
      </c>
      <c r="B3598" s="94" t="s">
        <v>7</v>
      </c>
      <c r="C3598" s="94" t="s">
        <v>8</v>
      </c>
      <c r="D3598" s="94" t="s">
        <v>8</v>
      </c>
      <c r="E3598" s="29" t="s">
        <v>15</v>
      </c>
      <c r="F3598" s="96"/>
      <c r="G3598" s="96" t="s">
        <v>136</v>
      </c>
      <c r="H3598" s="97" t="s">
        <v>127</v>
      </c>
      <c r="I3598" s="94" t="s">
        <v>146</v>
      </c>
      <c r="J3598" s="94" t="s">
        <v>140</v>
      </c>
      <c r="K3598" s="94" t="s">
        <v>129</v>
      </c>
      <c r="L3598" s="143" t="s">
        <v>147</v>
      </c>
      <c r="M3598" s="144">
        <v>45230</v>
      </c>
      <c r="N3598" s="145">
        <v>45107</v>
      </c>
      <c r="O3598" s="117"/>
      <c r="P3598" s="39">
        <v>37</v>
      </c>
    </row>
    <row r="3599" spans="1:16" ht="12" customHeight="1" x14ac:dyDescent="0.35">
      <c r="A3599" s="94" t="s">
        <v>6</v>
      </c>
      <c r="B3599" s="94" t="s">
        <v>7</v>
      </c>
      <c r="C3599" s="94" t="s">
        <v>8</v>
      </c>
      <c r="D3599" s="94" t="s">
        <v>8</v>
      </c>
      <c r="E3599" s="29" t="s">
        <v>16</v>
      </c>
      <c r="F3599" s="96"/>
      <c r="G3599" s="96" t="s">
        <v>136</v>
      </c>
      <c r="H3599" s="97" t="s">
        <v>127</v>
      </c>
      <c r="I3599" s="94" t="s">
        <v>146</v>
      </c>
      <c r="J3599" s="94" t="s">
        <v>140</v>
      </c>
      <c r="K3599" s="94" t="s">
        <v>129</v>
      </c>
      <c r="L3599" s="143" t="s">
        <v>147</v>
      </c>
      <c r="M3599" s="144">
        <v>45230</v>
      </c>
      <c r="N3599" s="145">
        <v>45107</v>
      </c>
      <c r="O3599" s="117"/>
      <c r="P3599" s="39">
        <v>404</v>
      </c>
    </row>
    <row r="3600" spans="1:16" ht="12" customHeight="1" x14ac:dyDescent="0.35">
      <c r="A3600" s="94" t="s">
        <v>6</v>
      </c>
      <c r="B3600" s="94" t="s">
        <v>7</v>
      </c>
      <c r="C3600" s="94" t="s">
        <v>8</v>
      </c>
      <c r="D3600" s="94" t="s">
        <v>8</v>
      </c>
      <c r="E3600" s="29" t="s">
        <v>17</v>
      </c>
      <c r="F3600" s="96"/>
      <c r="G3600" s="96" t="s">
        <v>136</v>
      </c>
      <c r="H3600" s="97" t="s">
        <v>127</v>
      </c>
      <c r="I3600" s="94" t="s">
        <v>146</v>
      </c>
      <c r="J3600" s="94" t="s">
        <v>140</v>
      </c>
      <c r="K3600" s="94" t="s">
        <v>129</v>
      </c>
      <c r="L3600" s="143" t="s">
        <v>147</v>
      </c>
      <c r="M3600" s="144">
        <v>45230</v>
      </c>
      <c r="N3600" s="145">
        <v>45107</v>
      </c>
      <c r="O3600" s="117"/>
      <c r="P3600" s="39">
        <v>436</v>
      </c>
    </row>
    <row r="3601" spans="1:16" ht="12" customHeight="1" x14ac:dyDescent="0.35">
      <c r="A3601" s="94" t="s">
        <v>6</v>
      </c>
      <c r="B3601" s="94" t="s">
        <v>7</v>
      </c>
      <c r="C3601" s="94" t="s">
        <v>8</v>
      </c>
      <c r="D3601" s="94" t="s">
        <v>8</v>
      </c>
      <c r="E3601" s="29" t="s">
        <v>18</v>
      </c>
      <c r="F3601" s="96"/>
      <c r="G3601" s="96" t="s">
        <v>136</v>
      </c>
      <c r="H3601" s="97" t="s">
        <v>127</v>
      </c>
      <c r="I3601" s="94" t="s">
        <v>146</v>
      </c>
      <c r="J3601" s="94" t="s">
        <v>140</v>
      </c>
      <c r="K3601" s="94" t="s">
        <v>129</v>
      </c>
      <c r="L3601" s="143" t="s">
        <v>147</v>
      </c>
      <c r="M3601" s="144">
        <v>45230</v>
      </c>
      <c r="N3601" s="145">
        <v>45107</v>
      </c>
      <c r="O3601" s="117"/>
      <c r="P3601" s="39">
        <v>36</v>
      </c>
    </row>
    <row r="3602" spans="1:16" ht="12" customHeight="1" x14ac:dyDescent="0.35">
      <c r="A3602" s="94" t="s">
        <v>6</v>
      </c>
      <c r="B3602" s="94" t="s">
        <v>7</v>
      </c>
      <c r="C3602" s="94" t="s">
        <v>8</v>
      </c>
      <c r="D3602" s="94" t="s">
        <v>8</v>
      </c>
      <c r="E3602" s="29" t="s">
        <v>19</v>
      </c>
      <c r="F3602" s="96"/>
      <c r="G3602" s="96" t="s">
        <v>136</v>
      </c>
      <c r="H3602" s="97" t="s">
        <v>127</v>
      </c>
      <c r="I3602" s="94" t="s">
        <v>146</v>
      </c>
      <c r="J3602" s="94" t="s">
        <v>140</v>
      </c>
      <c r="K3602" s="94" t="s">
        <v>129</v>
      </c>
      <c r="L3602" s="143" t="s">
        <v>147</v>
      </c>
      <c r="M3602" s="144">
        <v>45230</v>
      </c>
      <c r="N3602" s="145">
        <v>45107</v>
      </c>
      <c r="O3602" s="117"/>
      <c r="P3602" s="39">
        <v>123</v>
      </c>
    </row>
    <row r="3603" spans="1:16" ht="12" customHeight="1" x14ac:dyDescent="0.35">
      <c r="A3603" s="94" t="s">
        <v>6</v>
      </c>
      <c r="B3603" s="94" t="s">
        <v>7</v>
      </c>
      <c r="C3603" s="94" t="s">
        <v>8</v>
      </c>
      <c r="D3603" s="94" t="s">
        <v>8</v>
      </c>
      <c r="E3603" s="29" t="s">
        <v>20</v>
      </c>
      <c r="F3603" s="96"/>
      <c r="G3603" s="96" t="s">
        <v>136</v>
      </c>
      <c r="H3603" s="97" t="s">
        <v>127</v>
      </c>
      <c r="I3603" s="94" t="s">
        <v>146</v>
      </c>
      <c r="J3603" s="94" t="s">
        <v>140</v>
      </c>
      <c r="K3603" s="94" t="s">
        <v>129</v>
      </c>
      <c r="L3603" s="143" t="s">
        <v>147</v>
      </c>
      <c r="M3603" s="144">
        <v>45230</v>
      </c>
      <c r="N3603" s="145">
        <v>45107</v>
      </c>
      <c r="O3603" s="117"/>
      <c r="P3603" s="39">
        <v>100</v>
      </c>
    </row>
    <row r="3604" spans="1:16" ht="12" customHeight="1" x14ac:dyDescent="0.35">
      <c r="A3604" s="94" t="s">
        <v>6</v>
      </c>
      <c r="B3604" s="94" t="s">
        <v>7</v>
      </c>
      <c r="C3604" s="94" t="s">
        <v>21</v>
      </c>
      <c r="D3604" s="94" t="s">
        <v>21</v>
      </c>
      <c r="E3604" s="29" t="s">
        <v>22</v>
      </c>
      <c r="F3604" s="96"/>
      <c r="G3604" s="96" t="s">
        <v>136</v>
      </c>
      <c r="H3604" s="97" t="s">
        <v>127</v>
      </c>
      <c r="I3604" s="94" t="s">
        <v>146</v>
      </c>
      <c r="J3604" s="94" t="s">
        <v>140</v>
      </c>
      <c r="K3604" s="94" t="s">
        <v>129</v>
      </c>
      <c r="L3604" s="143" t="s">
        <v>147</v>
      </c>
      <c r="M3604" s="144">
        <v>45230</v>
      </c>
      <c r="N3604" s="145">
        <v>45107</v>
      </c>
      <c r="O3604" s="117"/>
      <c r="P3604" s="39">
        <v>44</v>
      </c>
    </row>
    <row r="3605" spans="1:16" ht="12" customHeight="1" x14ac:dyDescent="0.35">
      <c r="A3605" s="94" t="s">
        <v>6</v>
      </c>
      <c r="B3605" s="94" t="s">
        <v>7</v>
      </c>
      <c r="C3605" s="94" t="s">
        <v>21</v>
      </c>
      <c r="D3605" s="94" t="s">
        <v>21</v>
      </c>
      <c r="E3605" s="29" t="s">
        <v>23</v>
      </c>
      <c r="F3605" s="96"/>
      <c r="G3605" s="96" t="s">
        <v>136</v>
      </c>
      <c r="H3605" s="97" t="s">
        <v>127</v>
      </c>
      <c r="I3605" s="94" t="s">
        <v>146</v>
      </c>
      <c r="J3605" s="94" t="s">
        <v>140</v>
      </c>
      <c r="K3605" s="94" t="s">
        <v>129</v>
      </c>
      <c r="L3605" s="143" t="s">
        <v>147</v>
      </c>
      <c r="M3605" s="144">
        <v>45230</v>
      </c>
      <c r="N3605" s="145">
        <v>45107</v>
      </c>
      <c r="O3605" s="117"/>
      <c r="P3605" s="39">
        <v>7</v>
      </c>
    </row>
    <row r="3606" spans="1:16" ht="12" customHeight="1" x14ac:dyDescent="0.35">
      <c r="A3606" s="94" t="s">
        <v>6</v>
      </c>
      <c r="B3606" s="94" t="s">
        <v>7</v>
      </c>
      <c r="C3606" s="94" t="s">
        <v>21</v>
      </c>
      <c r="D3606" s="94" t="s">
        <v>21</v>
      </c>
      <c r="E3606" s="29" t="s">
        <v>24</v>
      </c>
      <c r="F3606" s="96"/>
      <c r="G3606" s="96" t="s">
        <v>136</v>
      </c>
      <c r="H3606" s="97" t="s">
        <v>127</v>
      </c>
      <c r="I3606" s="94" t="s">
        <v>146</v>
      </c>
      <c r="J3606" s="94" t="s">
        <v>140</v>
      </c>
      <c r="K3606" s="94" t="s">
        <v>129</v>
      </c>
      <c r="L3606" s="143" t="s">
        <v>147</v>
      </c>
      <c r="M3606" s="144">
        <v>45230</v>
      </c>
      <c r="N3606" s="145">
        <v>45107</v>
      </c>
      <c r="O3606" s="117"/>
      <c r="P3606" s="39">
        <v>29</v>
      </c>
    </row>
    <row r="3607" spans="1:16" ht="12" customHeight="1" x14ac:dyDescent="0.35">
      <c r="A3607" s="94" t="s">
        <v>6</v>
      </c>
      <c r="B3607" s="94" t="s">
        <v>7</v>
      </c>
      <c r="C3607" s="94" t="s">
        <v>21</v>
      </c>
      <c r="D3607" s="94" t="s">
        <v>21</v>
      </c>
      <c r="E3607" s="29" t="s">
        <v>25</v>
      </c>
      <c r="F3607" s="96"/>
      <c r="G3607" s="96" t="s">
        <v>136</v>
      </c>
      <c r="H3607" s="97" t="s">
        <v>127</v>
      </c>
      <c r="I3607" s="94" t="s">
        <v>146</v>
      </c>
      <c r="J3607" s="94" t="s">
        <v>140</v>
      </c>
      <c r="K3607" s="94" t="s">
        <v>129</v>
      </c>
      <c r="L3607" s="143" t="s">
        <v>147</v>
      </c>
      <c r="M3607" s="144">
        <v>45230</v>
      </c>
      <c r="N3607" s="145">
        <v>45107</v>
      </c>
      <c r="O3607" s="117"/>
      <c r="P3607" s="39">
        <v>117</v>
      </c>
    </row>
    <row r="3608" spans="1:16" ht="12" customHeight="1" x14ac:dyDescent="0.35">
      <c r="A3608" s="94" t="s">
        <v>6</v>
      </c>
      <c r="B3608" s="94" t="s">
        <v>7</v>
      </c>
      <c r="C3608" s="94" t="s">
        <v>21</v>
      </c>
      <c r="D3608" s="94" t="s">
        <v>21</v>
      </c>
      <c r="E3608" s="29" t="s">
        <v>26</v>
      </c>
      <c r="F3608" s="96"/>
      <c r="G3608" s="96" t="s">
        <v>136</v>
      </c>
      <c r="H3608" s="97" t="s">
        <v>127</v>
      </c>
      <c r="I3608" s="94" t="s">
        <v>146</v>
      </c>
      <c r="J3608" s="94" t="s">
        <v>140</v>
      </c>
      <c r="K3608" s="94" t="s">
        <v>129</v>
      </c>
      <c r="L3608" s="143" t="s">
        <v>147</v>
      </c>
      <c r="M3608" s="144">
        <v>45230</v>
      </c>
      <c r="N3608" s="145">
        <v>45107</v>
      </c>
      <c r="O3608" s="117"/>
      <c r="P3608" s="39">
        <v>53</v>
      </c>
    </row>
    <row r="3609" spans="1:16" ht="12" customHeight="1" x14ac:dyDescent="0.35">
      <c r="A3609" s="94" t="s">
        <v>6</v>
      </c>
      <c r="B3609" s="94" t="s">
        <v>7</v>
      </c>
      <c r="C3609" s="94" t="s">
        <v>21</v>
      </c>
      <c r="D3609" s="94" t="s">
        <v>21</v>
      </c>
      <c r="E3609" s="29" t="s">
        <v>27</v>
      </c>
      <c r="F3609" s="96"/>
      <c r="G3609" s="96" t="s">
        <v>136</v>
      </c>
      <c r="H3609" s="97" t="s">
        <v>127</v>
      </c>
      <c r="I3609" s="94" t="s">
        <v>146</v>
      </c>
      <c r="J3609" s="94" t="s">
        <v>140</v>
      </c>
      <c r="K3609" s="94" t="s">
        <v>129</v>
      </c>
      <c r="L3609" s="143" t="s">
        <v>147</v>
      </c>
      <c r="M3609" s="144">
        <v>45230</v>
      </c>
      <c r="N3609" s="145">
        <v>45107</v>
      </c>
      <c r="O3609" s="117"/>
      <c r="P3609" s="39">
        <v>123</v>
      </c>
    </row>
    <row r="3610" spans="1:16" ht="12" customHeight="1" x14ac:dyDescent="0.35">
      <c r="A3610" s="94" t="s">
        <v>6</v>
      </c>
      <c r="B3610" s="94" t="s">
        <v>7</v>
      </c>
      <c r="C3610" s="94" t="s">
        <v>21</v>
      </c>
      <c r="D3610" s="94" t="s">
        <v>21</v>
      </c>
      <c r="E3610" s="30" t="s">
        <v>28</v>
      </c>
      <c r="F3610" s="96"/>
      <c r="G3610" s="96" t="s">
        <v>136</v>
      </c>
      <c r="H3610" s="97" t="s">
        <v>127</v>
      </c>
      <c r="I3610" s="94" t="s">
        <v>146</v>
      </c>
      <c r="J3610" s="94" t="s">
        <v>140</v>
      </c>
      <c r="K3610" s="94" t="s">
        <v>129</v>
      </c>
      <c r="L3610" s="143" t="s">
        <v>147</v>
      </c>
      <c r="M3610" s="144">
        <v>45230</v>
      </c>
      <c r="N3610" s="145">
        <v>45107</v>
      </c>
      <c r="O3610" s="117"/>
      <c r="P3610" s="39">
        <v>259</v>
      </c>
    </row>
    <row r="3611" spans="1:16" ht="12" customHeight="1" x14ac:dyDescent="0.35">
      <c r="A3611" s="94" t="s">
        <v>6</v>
      </c>
      <c r="B3611" s="94" t="s">
        <v>7</v>
      </c>
      <c r="C3611" s="94" t="s">
        <v>21</v>
      </c>
      <c r="D3611" s="94" t="s">
        <v>29</v>
      </c>
      <c r="E3611" s="29" t="s">
        <v>30</v>
      </c>
      <c r="F3611" s="96"/>
      <c r="G3611" s="96" t="s">
        <v>136</v>
      </c>
      <c r="H3611" s="97" t="s">
        <v>127</v>
      </c>
      <c r="I3611" s="94" t="s">
        <v>146</v>
      </c>
      <c r="J3611" s="94" t="s">
        <v>140</v>
      </c>
      <c r="K3611" s="94" t="s">
        <v>129</v>
      </c>
      <c r="L3611" s="143" t="s">
        <v>147</v>
      </c>
      <c r="M3611" s="144">
        <v>45230</v>
      </c>
      <c r="N3611" s="145">
        <v>45107</v>
      </c>
      <c r="O3611" s="117"/>
      <c r="P3611" s="39">
        <v>267</v>
      </c>
    </row>
    <row r="3612" spans="1:16" ht="12" customHeight="1" x14ac:dyDescent="0.35">
      <c r="A3612" s="94" t="s">
        <v>6</v>
      </c>
      <c r="B3612" s="94" t="s">
        <v>7</v>
      </c>
      <c r="C3612" s="94" t="s">
        <v>21</v>
      </c>
      <c r="D3612" s="94" t="s">
        <v>29</v>
      </c>
      <c r="E3612" s="29" t="s">
        <v>31</v>
      </c>
      <c r="F3612" s="96"/>
      <c r="G3612" s="96" t="s">
        <v>136</v>
      </c>
      <c r="H3612" s="97" t="s">
        <v>127</v>
      </c>
      <c r="I3612" s="94" t="s">
        <v>146</v>
      </c>
      <c r="J3612" s="94" t="s">
        <v>140</v>
      </c>
      <c r="K3612" s="94" t="s">
        <v>129</v>
      </c>
      <c r="L3612" s="143" t="s">
        <v>147</v>
      </c>
      <c r="M3612" s="144">
        <v>45230</v>
      </c>
      <c r="N3612" s="145">
        <v>45107</v>
      </c>
      <c r="O3612" s="117"/>
    </row>
    <row r="3613" spans="1:16" ht="12" customHeight="1" x14ac:dyDescent="0.35">
      <c r="A3613" s="94" t="s">
        <v>6</v>
      </c>
      <c r="B3613" s="94" t="s">
        <v>7</v>
      </c>
      <c r="C3613" s="94" t="s">
        <v>21</v>
      </c>
      <c r="D3613" s="94" t="s">
        <v>29</v>
      </c>
      <c r="E3613" s="29" t="s">
        <v>32</v>
      </c>
      <c r="F3613" s="96"/>
      <c r="G3613" s="96" t="s">
        <v>136</v>
      </c>
      <c r="H3613" s="97" t="s">
        <v>127</v>
      </c>
      <c r="I3613" s="94" t="s">
        <v>146</v>
      </c>
      <c r="J3613" s="94" t="s">
        <v>140</v>
      </c>
      <c r="K3613" s="94" t="s">
        <v>129</v>
      </c>
      <c r="L3613" s="143" t="s">
        <v>147</v>
      </c>
      <c r="M3613" s="144">
        <v>45230</v>
      </c>
      <c r="N3613" s="145">
        <v>45107</v>
      </c>
      <c r="O3613" s="117"/>
      <c r="P3613" s="39">
        <v>24</v>
      </c>
    </row>
    <row r="3614" spans="1:16" ht="12" customHeight="1" x14ac:dyDescent="0.35">
      <c r="A3614" s="94" t="s">
        <v>6</v>
      </c>
      <c r="B3614" s="94" t="s">
        <v>7</v>
      </c>
      <c r="C3614" s="94" t="s">
        <v>21</v>
      </c>
      <c r="D3614" s="94" t="s">
        <v>33</v>
      </c>
      <c r="E3614" s="29" t="s">
        <v>34</v>
      </c>
      <c r="F3614" s="96"/>
      <c r="G3614" s="96" t="s">
        <v>136</v>
      </c>
      <c r="H3614" s="97" t="s">
        <v>127</v>
      </c>
      <c r="I3614" s="94" t="s">
        <v>146</v>
      </c>
      <c r="J3614" s="94" t="s">
        <v>140</v>
      </c>
      <c r="K3614" s="94" t="s">
        <v>129</v>
      </c>
      <c r="L3614" s="143" t="s">
        <v>147</v>
      </c>
      <c r="M3614" s="144">
        <v>45230</v>
      </c>
      <c r="N3614" s="145">
        <v>45107</v>
      </c>
      <c r="O3614" s="117"/>
      <c r="P3614" s="39">
        <v>756</v>
      </c>
    </row>
    <row r="3615" spans="1:16" ht="12" customHeight="1" x14ac:dyDescent="0.35">
      <c r="A3615" s="94" t="s">
        <v>6</v>
      </c>
      <c r="B3615" s="94" t="s">
        <v>7</v>
      </c>
      <c r="C3615" s="94" t="s">
        <v>21</v>
      </c>
      <c r="D3615" s="94" t="s">
        <v>33</v>
      </c>
      <c r="E3615" s="29" t="s">
        <v>35</v>
      </c>
      <c r="F3615" s="96"/>
      <c r="G3615" s="96" t="s">
        <v>136</v>
      </c>
      <c r="H3615" s="97" t="s">
        <v>127</v>
      </c>
      <c r="I3615" s="94" t="s">
        <v>146</v>
      </c>
      <c r="J3615" s="94" t="s">
        <v>140</v>
      </c>
      <c r="K3615" s="94" t="s">
        <v>129</v>
      </c>
      <c r="L3615" s="143" t="s">
        <v>147</v>
      </c>
      <c r="M3615" s="144">
        <v>45230</v>
      </c>
      <c r="N3615" s="145">
        <v>45107</v>
      </c>
      <c r="O3615" s="117"/>
      <c r="P3615" s="39">
        <v>174</v>
      </c>
    </row>
    <row r="3616" spans="1:16" ht="12" customHeight="1" x14ac:dyDescent="0.35">
      <c r="A3616" s="94" t="s">
        <v>6</v>
      </c>
      <c r="B3616" s="94" t="s">
        <v>7</v>
      </c>
      <c r="C3616" s="94" t="s">
        <v>21</v>
      </c>
      <c r="D3616" s="94" t="s">
        <v>33</v>
      </c>
      <c r="E3616" s="29" t="s">
        <v>36</v>
      </c>
      <c r="F3616" s="96"/>
      <c r="G3616" s="96" t="s">
        <v>136</v>
      </c>
      <c r="H3616" s="97" t="s">
        <v>127</v>
      </c>
      <c r="I3616" s="94" t="s">
        <v>146</v>
      </c>
      <c r="J3616" s="94" t="s">
        <v>140</v>
      </c>
      <c r="K3616" s="94" t="s">
        <v>129</v>
      </c>
      <c r="L3616" s="143" t="s">
        <v>147</v>
      </c>
      <c r="M3616" s="144">
        <v>45230</v>
      </c>
      <c r="N3616" s="145">
        <v>45107</v>
      </c>
      <c r="O3616" s="117"/>
      <c r="P3616" s="39">
        <v>117</v>
      </c>
    </row>
    <row r="3617" spans="1:16" ht="12" customHeight="1" x14ac:dyDescent="0.35">
      <c r="A3617" s="94" t="s">
        <v>6</v>
      </c>
      <c r="B3617" s="94" t="s">
        <v>7</v>
      </c>
      <c r="C3617" s="94" t="s">
        <v>21</v>
      </c>
      <c r="D3617" s="94" t="s">
        <v>33</v>
      </c>
      <c r="E3617" s="29" t="s">
        <v>37</v>
      </c>
      <c r="F3617" s="96"/>
      <c r="G3617" s="96" t="s">
        <v>136</v>
      </c>
      <c r="H3617" s="97" t="s">
        <v>127</v>
      </c>
      <c r="I3617" s="94" t="s">
        <v>146</v>
      </c>
      <c r="J3617" s="94" t="s">
        <v>140</v>
      </c>
      <c r="K3617" s="94" t="s">
        <v>129</v>
      </c>
      <c r="L3617" s="143" t="s">
        <v>147</v>
      </c>
      <c r="M3617" s="144">
        <v>45230</v>
      </c>
      <c r="N3617" s="145">
        <v>45107</v>
      </c>
      <c r="O3617" s="117"/>
      <c r="P3617" s="39">
        <v>0</v>
      </c>
    </row>
    <row r="3618" spans="1:16" ht="12" customHeight="1" x14ac:dyDescent="0.35">
      <c r="A3618" s="94" t="s">
        <v>6</v>
      </c>
      <c r="B3618" s="94" t="s">
        <v>7</v>
      </c>
      <c r="C3618" s="94" t="s">
        <v>21</v>
      </c>
      <c r="D3618" s="94" t="s">
        <v>33</v>
      </c>
      <c r="E3618" s="29" t="s">
        <v>38</v>
      </c>
      <c r="F3618" s="96"/>
      <c r="G3618" s="96" t="s">
        <v>136</v>
      </c>
      <c r="H3618" s="97" t="s">
        <v>127</v>
      </c>
      <c r="I3618" s="94" t="s">
        <v>146</v>
      </c>
      <c r="J3618" s="94" t="s">
        <v>140</v>
      </c>
      <c r="K3618" s="94" t="s">
        <v>129</v>
      </c>
      <c r="L3618" s="143" t="s">
        <v>147</v>
      </c>
      <c r="M3618" s="144">
        <v>45230</v>
      </c>
      <c r="N3618" s="145">
        <v>45107</v>
      </c>
      <c r="O3618" s="117"/>
      <c r="P3618" s="39">
        <v>8</v>
      </c>
    </row>
    <row r="3619" spans="1:16" ht="12" customHeight="1" x14ac:dyDescent="0.35">
      <c r="A3619" s="94" t="s">
        <v>6</v>
      </c>
      <c r="B3619" s="94" t="s">
        <v>7</v>
      </c>
      <c r="C3619" s="94" t="s">
        <v>21</v>
      </c>
      <c r="D3619" s="94" t="s">
        <v>33</v>
      </c>
      <c r="E3619" s="29" t="s">
        <v>39</v>
      </c>
      <c r="F3619" s="96"/>
      <c r="G3619" s="96" t="s">
        <v>136</v>
      </c>
      <c r="H3619" s="97" t="s">
        <v>127</v>
      </c>
      <c r="I3619" s="94" t="s">
        <v>146</v>
      </c>
      <c r="J3619" s="94" t="s">
        <v>140</v>
      </c>
      <c r="K3619" s="94" t="s">
        <v>129</v>
      </c>
      <c r="L3619" s="143" t="s">
        <v>147</v>
      </c>
      <c r="M3619" s="144">
        <v>45230</v>
      </c>
      <c r="N3619" s="145">
        <v>45107</v>
      </c>
      <c r="O3619" s="117"/>
      <c r="P3619" s="39">
        <v>19</v>
      </c>
    </row>
    <row r="3620" spans="1:16" ht="12" customHeight="1" x14ac:dyDescent="0.35">
      <c r="A3620" s="94" t="s">
        <v>6</v>
      </c>
      <c r="B3620" s="94" t="s">
        <v>7</v>
      </c>
      <c r="C3620" s="94" t="s">
        <v>40</v>
      </c>
      <c r="D3620" s="94" t="s">
        <v>40</v>
      </c>
      <c r="E3620" s="30" t="s">
        <v>40</v>
      </c>
      <c r="F3620" s="96"/>
      <c r="G3620" s="96" t="s">
        <v>136</v>
      </c>
      <c r="H3620" s="97" t="s">
        <v>127</v>
      </c>
      <c r="I3620" s="94" t="s">
        <v>146</v>
      </c>
      <c r="J3620" s="94" t="s">
        <v>140</v>
      </c>
      <c r="K3620" s="94" t="s">
        <v>129</v>
      </c>
      <c r="L3620" s="143" t="s">
        <v>147</v>
      </c>
      <c r="M3620" s="144">
        <v>45230</v>
      </c>
      <c r="N3620" s="145">
        <v>45107</v>
      </c>
      <c r="O3620" s="117"/>
      <c r="P3620" s="39">
        <v>54</v>
      </c>
    </row>
    <row r="3621" spans="1:16" ht="12" customHeight="1" x14ac:dyDescent="0.35">
      <c r="A3621" s="94" t="s">
        <v>6</v>
      </c>
      <c r="B3621" s="94" t="s">
        <v>7</v>
      </c>
      <c r="C3621" s="94" t="s">
        <v>41</v>
      </c>
      <c r="D3621" s="94" t="s">
        <v>41</v>
      </c>
      <c r="E3621" s="29" t="s">
        <v>41</v>
      </c>
      <c r="F3621" s="96"/>
      <c r="G3621" s="96" t="s">
        <v>136</v>
      </c>
      <c r="H3621" s="97" t="s">
        <v>127</v>
      </c>
      <c r="I3621" s="94" t="s">
        <v>146</v>
      </c>
      <c r="J3621" s="94" t="s">
        <v>140</v>
      </c>
      <c r="K3621" s="94" t="s">
        <v>129</v>
      </c>
      <c r="L3621" s="143" t="s">
        <v>147</v>
      </c>
      <c r="M3621" s="144">
        <v>45230</v>
      </c>
      <c r="N3621" s="145">
        <v>45107</v>
      </c>
      <c r="O3621" s="117"/>
      <c r="P3621" s="39">
        <v>484</v>
      </c>
    </row>
    <row r="3622" spans="1:16" ht="12" customHeight="1" x14ac:dyDescent="0.35">
      <c r="A3622" s="94" t="s">
        <v>6</v>
      </c>
      <c r="B3622" s="94" t="s">
        <v>7</v>
      </c>
      <c r="C3622" s="94" t="s">
        <v>42</v>
      </c>
      <c r="D3622" s="94" t="s">
        <v>42</v>
      </c>
      <c r="E3622" s="29" t="s">
        <v>43</v>
      </c>
      <c r="F3622" s="96"/>
      <c r="G3622" s="96" t="s">
        <v>136</v>
      </c>
      <c r="H3622" s="97" t="s">
        <v>127</v>
      </c>
      <c r="I3622" s="94" t="s">
        <v>146</v>
      </c>
      <c r="J3622" s="94" t="s">
        <v>140</v>
      </c>
      <c r="K3622" s="94" t="s">
        <v>129</v>
      </c>
      <c r="L3622" s="143" t="s">
        <v>147</v>
      </c>
      <c r="M3622" s="144">
        <v>45230</v>
      </c>
      <c r="N3622" s="145">
        <v>45107</v>
      </c>
      <c r="O3622" s="117"/>
      <c r="P3622" s="39">
        <v>384</v>
      </c>
    </row>
    <row r="3623" spans="1:16" ht="12" customHeight="1" x14ac:dyDescent="0.35">
      <c r="A3623" s="94" t="s">
        <v>6</v>
      </c>
      <c r="B3623" s="94" t="s">
        <v>7</v>
      </c>
      <c r="C3623" s="94" t="s">
        <v>42</v>
      </c>
      <c r="D3623" s="94" t="s">
        <v>42</v>
      </c>
      <c r="E3623" s="29" t="s">
        <v>44</v>
      </c>
      <c r="F3623" s="96"/>
      <c r="G3623" s="96" t="s">
        <v>136</v>
      </c>
      <c r="H3623" s="97" t="s">
        <v>127</v>
      </c>
      <c r="I3623" s="94" t="s">
        <v>146</v>
      </c>
      <c r="J3623" s="94" t="s">
        <v>140</v>
      </c>
      <c r="K3623" s="94" t="s">
        <v>129</v>
      </c>
      <c r="L3623" s="143" t="s">
        <v>147</v>
      </c>
      <c r="M3623" s="144">
        <v>45230</v>
      </c>
      <c r="N3623" s="145">
        <v>45107</v>
      </c>
      <c r="O3623" s="117"/>
      <c r="P3623" s="39">
        <v>78</v>
      </c>
    </row>
    <row r="3624" spans="1:16" ht="12" customHeight="1" x14ac:dyDescent="0.35">
      <c r="A3624" s="94" t="s">
        <v>6</v>
      </c>
      <c r="B3624" s="94" t="s">
        <v>7</v>
      </c>
      <c r="C3624" s="94" t="s">
        <v>42</v>
      </c>
      <c r="D3624" s="94" t="s">
        <v>42</v>
      </c>
      <c r="E3624" s="94" t="s">
        <v>45</v>
      </c>
      <c r="F3624" s="96"/>
      <c r="G3624" s="96" t="s">
        <v>136</v>
      </c>
      <c r="H3624" s="97" t="s">
        <v>127</v>
      </c>
      <c r="I3624" s="94" t="s">
        <v>146</v>
      </c>
      <c r="J3624" s="94" t="s">
        <v>140</v>
      </c>
      <c r="K3624" s="94" t="s">
        <v>129</v>
      </c>
      <c r="L3624" s="143" t="s">
        <v>147</v>
      </c>
      <c r="M3624" s="144">
        <v>45230</v>
      </c>
      <c r="N3624" s="145">
        <v>45107</v>
      </c>
      <c r="O3624" s="117"/>
      <c r="P3624" s="39">
        <v>71</v>
      </c>
    </row>
    <row r="3625" spans="1:16" ht="12" customHeight="1" x14ac:dyDescent="0.35">
      <c r="A3625" s="94" t="s">
        <v>6</v>
      </c>
      <c r="B3625" s="94" t="s">
        <v>7</v>
      </c>
      <c r="C3625" s="94" t="s">
        <v>42</v>
      </c>
      <c r="D3625" s="94" t="s">
        <v>42</v>
      </c>
      <c r="E3625" s="29" t="s">
        <v>46</v>
      </c>
      <c r="F3625" s="96"/>
      <c r="G3625" s="96" t="s">
        <v>136</v>
      </c>
      <c r="H3625" s="97" t="s">
        <v>127</v>
      </c>
      <c r="I3625" s="94" t="s">
        <v>146</v>
      </c>
      <c r="J3625" s="94" t="s">
        <v>140</v>
      </c>
      <c r="K3625" s="94" t="s">
        <v>129</v>
      </c>
      <c r="L3625" s="143" t="s">
        <v>147</v>
      </c>
      <c r="M3625" s="144">
        <v>45230</v>
      </c>
      <c r="N3625" s="145">
        <v>45107</v>
      </c>
      <c r="O3625" s="117"/>
      <c r="P3625" s="39">
        <v>33</v>
      </c>
    </row>
    <row r="3626" spans="1:16" ht="12" customHeight="1" x14ac:dyDescent="0.35">
      <c r="A3626" s="94" t="s">
        <v>6</v>
      </c>
      <c r="B3626" s="94" t="s">
        <v>7</v>
      </c>
      <c r="C3626" s="94" t="s">
        <v>42</v>
      </c>
      <c r="D3626" s="94" t="s">
        <v>42</v>
      </c>
      <c r="E3626" s="29" t="s">
        <v>47</v>
      </c>
      <c r="F3626" s="96"/>
      <c r="G3626" s="96" t="s">
        <v>136</v>
      </c>
      <c r="H3626" s="97" t="s">
        <v>127</v>
      </c>
      <c r="I3626" s="94" t="s">
        <v>146</v>
      </c>
      <c r="J3626" s="94" t="s">
        <v>140</v>
      </c>
      <c r="K3626" s="94" t="s">
        <v>129</v>
      </c>
      <c r="L3626" s="143" t="s">
        <v>147</v>
      </c>
      <c r="M3626" s="144">
        <v>45230</v>
      </c>
      <c r="N3626" s="145">
        <v>45107</v>
      </c>
      <c r="O3626" s="117"/>
      <c r="P3626" s="39">
        <v>8</v>
      </c>
    </row>
    <row r="3627" spans="1:16" ht="12" customHeight="1" x14ac:dyDescent="0.35">
      <c r="A3627" s="94" t="s">
        <v>6</v>
      </c>
      <c r="B3627" s="94" t="s">
        <v>7</v>
      </c>
      <c r="C3627" s="94" t="s">
        <v>42</v>
      </c>
      <c r="D3627" s="94" t="s">
        <v>42</v>
      </c>
      <c r="E3627" s="29" t="s">
        <v>48</v>
      </c>
      <c r="F3627" s="96"/>
      <c r="G3627" s="96" t="s">
        <v>136</v>
      </c>
      <c r="H3627" s="97" t="s">
        <v>127</v>
      </c>
      <c r="I3627" s="94" t="s">
        <v>146</v>
      </c>
      <c r="J3627" s="94" t="s">
        <v>140</v>
      </c>
      <c r="K3627" s="94" t="s">
        <v>129</v>
      </c>
      <c r="L3627" s="143" t="s">
        <v>147</v>
      </c>
      <c r="M3627" s="144">
        <v>45230</v>
      </c>
      <c r="N3627" s="145">
        <v>45107</v>
      </c>
      <c r="O3627" s="117"/>
      <c r="P3627" s="39">
        <v>2</v>
      </c>
    </row>
    <row r="3628" spans="1:16" ht="12" customHeight="1" x14ac:dyDescent="0.35">
      <c r="A3628" s="94" t="s">
        <v>6</v>
      </c>
      <c r="B3628" s="94" t="s">
        <v>7</v>
      </c>
      <c r="C3628" s="94" t="s">
        <v>42</v>
      </c>
      <c r="D3628" s="94" t="s">
        <v>42</v>
      </c>
      <c r="E3628" s="29" t="s">
        <v>49</v>
      </c>
      <c r="F3628" s="96"/>
      <c r="G3628" s="96" t="s">
        <v>136</v>
      </c>
      <c r="H3628" s="97" t="s">
        <v>127</v>
      </c>
      <c r="I3628" s="94" t="s">
        <v>146</v>
      </c>
      <c r="J3628" s="94" t="s">
        <v>140</v>
      </c>
      <c r="K3628" s="94" t="s">
        <v>129</v>
      </c>
      <c r="L3628" s="143" t="s">
        <v>147</v>
      </c>
      <c r="M3628" s="144">
        <v>45230</v>
      </c>
      <c r="N3628" s="145">
        <v>45107</v>
      </c>
      <c r="O3628" s="117"/>
      <c r="P3628" s="39">
        <v>670</v>
      </c>
    </row>
    <row r="3629" spans="1:16" ht="12" customHeight="1" x14ac:dyDescent="0.35">
      <c r="A3629" s="94" t="s">
        <v>6</v>
      </c>
      <c r="B3629" s="94" t="s">
        <v>50</v>
      </c>
      <c r="C3629" s="94" t="s">
        <v>51</v>
      </c>
      <c r="D3629" s="94" t="s">
        <v>51</v>
      </c>
      <c r="E3629" s="29" t="s">
        <v>51</v>
      </c>
      <c r="F3629" s="96"/>
      <c r="G3629" s="96" t="s">
        <v>136</v>
      </c>
      <c r="H3629" s="97" t="s">
        <v>127</v>
      </c>
      <c r="I3629" s="94" t="s">
        <v>146</v>
      </c>
      <c r="J3629" s="94" t="s">
        <v>140</v>
      </c>
      <c r="K3629" s="94" t="s">
        <v>129</v>
      </c>
      <c r="L3629" s="143" t="s">
        <v>147</v>
      </c>
      <c r="M3629" s="144">
        <v>45230</v>
      </c>
      <c r="N3629" s="145">
        <v>45107</v>
      </c>
      <c r="O3629" s="117"/>
      <c r="P3629" s="39">
        <v>204</v>
      </c>
    </row>
    <row r="3630" spans="1:16" ht="12" customHeight="1" x14ac:dyDescent="0.35">
      <c r="A3630" s="94" t="s">
        <v>6</v>
      </c>
      <c r="B3630" s="94" t="s">
        <v>50</v>
      </c>
      <c r="C3630" s="94" t="s">
        <v>52</v>
      </c>
      <c r="D3630" s="94" t="s">
        <v>52</v>
      </c>
      <c r="E3630" s="29" t="s">
        <v>53</v>
      </c>
      <c r="F3630" s="96"/>
      <c r="G3630" s="96" t="s">
        <v>136</v>
      </c>
      <c r="H3630" s="97" t="s">
        <v>127</v>
      </c>
      <c r="I3630" s="94" t="s">
        <v>146</v>
      </c>
      <c r="J3630" s="94" t="s">
        <v>140</v>
      </c>
      <c r="K3630" s="94" t="s">
        <v>129</v>
      </c>
      <c r="L3630" s="143" t="s">
        <v>147</v>
      </c>
      <c r="M3630" s="144">
        <v>45230</v>
      </c>
      <c r="N3630" s="145">
        <v>45107</v>
      </c>
      <c r="O3630" s="117"/>
      <c r="P3630" s="39">
        <v>36</v>
      </c>
    </row>
    <row r="3631" spans="1:16" ht="12" customHeight="1" x14ac:dyDescent="0.35">
      <c r="A3631" s="94" t="s">
        <v>6</v>
      </c>
      <c r="B3631" s="94" t="s">
        <v>50</v>
      </c>
      <c r="C3631" s="94" t="s">
        <v>54</v>
      </c>
      <c r="D3631" s="94" t="s">
        <v>54</v>
      </c>
      <c r="E3631" s="29" t="s">
        <v>54</v>
      </c>
      <c r="F3631" s="96"/>
      <c r="G3631" s="96" t="s">
        <v>136</v>
      </c>
      <c r="H3631" s="97" t="s">
        <v>127</v>
      </c>
      <c r="I3631" s="94" t="s">
        <v>146</v>
      </c>
      <c r="J3631" s="94" t="s">
        <v>140</v>
      </c>
      <c r="K3631" s="94" t="s">
        <v>129</v>
      </c>
      <c r="L3631" s="143" t="s">
        <v>147</v>
      </c>
      <c r="M3631" s="144">
        <v>45230</v>
      </c>
      <c r="N3631" s="145">
        <v>45107</v>
      </c>
      <c r="O3631" s="117"/>
      <c r="P3631" s="39">
        <v>28</v>
      </c>
    </row>
    <row r="3632" spans="1:16" ht="12" customHeight="1" x14ac:dyDescent="0.35">
      <c r="A3632" s="94" t="s">
        <v>6</v>
      </c>
      <c r="B3632" s="94" t="s">
        <v>50</v>
      </c>
      <c r="C3632" s="94" t="s">
        <v>55</v>
      </c>
      <c r="D3632" s="94" t="s">
        <v>55</v>
      </c>
      <c r="E3632" s="29" t="s">
        <v>56</v>
      </c>
      <c r="F3632" s="96"/>
      <c r="G3632" s="96" t="s">
        <v>136</v>
      </c>
      <c r="H3632" s="97" t="s">
        <v>127</v>
      </c>
      <c r="I3632" s="94" t="s">
        <v>146</v>
      </c>
      <c r="J3632" s="94" t="s">
        <v>140</v>
      </c>
      <c r="K3632" s="94" t="s">
        <v>129</v>
      </c>
      <c r="L3632" s="143" t="s">
        <v>147</v>
      </c>
      <c r="M3632" s="144">
        <v>45230</v>
      </c>
      <c r="N3632" s="145">
        <v>45107</v>
      </c>
      <c r="O3632" s="117"/>
      <c r="P3632" s="39">
        <v>3</v>
      </c>
    </row>
    <row r="3633" spans="1:16" ht="12" customHeight="1" x14ac:dyDescent="0.35">
      <c r="A3633" s="94" t="s">
        <v>6</v>
      </c>
      <c r="B3633" s="94" t="s">
        <v>50</v>
      </c>
      <c r="C3633" s="94" t="s">
        <v>55</v>
      </c>
      <c r="D3633" s="94" t="s">
        <v>57</v>
      </c>
      <c r="E3633" s="94" t="s">
        <v>57</v>
      </c>
      <c r="F3633" s="96"/>
      <c r="G3633" s="96" t="s">
        <v>136</v>
      </c>
      <c r="H3633" s="97" t="s">
        <v>127</v>
      </c>
      <c r="I3633" s="94" t="s">
        <v>146</v>
      </c>
      <c r="J3633" s="94" t="s">
        <v>140</v>
      </c>
      <c r="K3633" s="94" t="s">
        <v>129</v>
      </c>
      <c r="L3633" s="143" t="s">
        <v>147</v>
      </c>
      <c r="M3633" s="144">
        <v>45230</v>
      </c>
      <c r="N3633" s="145">
        <v>45107</v>
      </c>
      <c r="O3633" s="117"/>
      <c r="P3633" s="127">
        <v>1</v>
      </c>
    </row>
    <row r="3634" spans="1:16" ht="12" customHeight="1" x14ac:dyDescent="0.35">
      <c r="A3634" s="94" t="s">
        <v>6</v>
      </c>
      <c r="B3634" s="94" t="s">
        <v>50</v>
      </c>
      <c r="C3634" s="94" t="s">
        <v>55</v>
      </c>
      <c r="D3634" s="94" t="s">
        <v>57</v>
      </c>
      <c r="E3634" s="29" t="s">
        <v>58</v>
      </c>
      <c r="F3634" s="96"/>
      <c r="G3634" s="96" t="s">
        <v>136</v>
      </c>
      <c r="H3634" s="97" t="s">
        <v>127</v>
      </c>
      <c r="I3634" s="94" t="s">
        <v>146</v>
      </c>
      <c r="J3634" s="94" t="s">
        <v>140</v>
      </c>
      <c r="K3634" s="94" t="s">
        <v>129</v>
      </c>
      <c r="L3634" s="143" t="s">
        <v>147</v>
      </c>
      <c r="M3634" s="144">
        <v>45230</v>
      </c>
      <c r="N3634" s="145">
        <v>45107</v>
      </c>
      <c r="O3634" s="117"/>
      <c r="P3634" s="39">
        <v>34</v>
      </c>
    </row>
    <row r="3635" spans="1:16" ht="12" customHeight="1" x14ac:dyDescent="0.35">
      <c r="A3635" s="94" t="s">
        <v>6</v>
      </c>
      <c r="B3635" s="94" t="s">
        <v>50</v>
      </c>
      <c r="C3635" s="94" t="s">
        <v>55</v>
      </c>
      <c r="D3635" s="94" t="s">
        <v>57</v>
      </c>
      <c r="E3635" s="29" t="s">
        <v>59</v>
      </c>
      <c r="F3635" s="96"/>
      <c r="G3635" s="96" t="s">
        <v>136</v>
      </c>
      <c r="H3635" s="97" t="s">
        <v>127</v>
      </c>
      <c r="I3635" s="94" t="s">
        <v>146</v>
      </c>
      <c r="J3635" s="94" t="s">
        <v>140</v>
      </c>
      <c r="K3635" s="94" t="s">
        <v>129</v>
      </c>
      <c r="L3635" s="143" t="s">
        <v>147</v>
      </c>
      <c r="M3635" s="144">
        <v>45230</v>
      </c>
      <c r="N3635" s="145">
        <v>45107</v>
      </c>
      <c r="O3635" s="117"/>
      <c r="P3635" s="39">
        <v>36</v>
      </c>
    </row>
    <row r="3636" spans="1:16" ht="12" customHeight="1" x14ac:dyDescent="0.35">
      <c r="A3636" s="94" t="s">
        <v>6</v>
      </c>
      <c r="B3636" s="94" t="s">
        <v>50</v>
      </c>
      <c r="C3636" s="94" t="s">
        <v>55</v>
      </c>
      <c r="D3636" s="94" t="s">
        <v>57</v>
      </c>
      <c r="E3636" s="29" t="s">
        <v>60</v>
      </c>
      <c r="F3636" s="96"/>
      <c r="G3636" s="96" t="s">
        <v>136</v>
      </c>
      <c r="H3636" s="97" t="s">
        <v>127</v>
      </c>
      <c r="I3636" s="94" t="s">
        <v>146</v>
      </c>
      <c r="J3636" s="94" t="s">
        <v>140</v>
      </c>
      <c r="K3636" s="94" t="s">
        <v>129</v>
      </c>
      <c r="L3636" s="143" t="s">
        <v>147</v>
      </c>
      <c r="M3636" s="144">
        <v>45230</v>
      </c>
      <c r="N3636" s="145">
        <v>45107</v>
      </c>
      <c r="O3636" s="117"/>
      <c r="P3636" s="39">
        <v>6</v>
      </c>
    </row>
    <row r="3637" spans="1:16" ht="12" customHeight="1" x14ac:dyDescent="0.35">
      <c r="A3637" s="94" t="s">
        <v>6</v>
      </c>
      <c r="B3637" s="94" t="s">
        <v>50</v>
      </c>
      <c r="C3637" s="94" t="s">
        <v>55</v>
      </c>
      <c r="D3637" s="94" t="s">
        <v>57</v>
      </c>
      <c r="E3637" s="29" t="s">
        <v>61</v>
      </c>
      <c r="F3637" s="96"/>
      <c r="G3637" s="96" t="s">
        <v>136</v>
      </c>
      <c r="H3637" s="97" t="s">
        <v>127</v>
      </c>
      <c r="I3637" s="94" t="s">
        <v>146</v>
      </c>
      <c r="J3637" s="94" t="s">
        <v>140</v>
      </c>
      <c r="K3637" s="94" t="s">
        <v>129</v>
      </c>
      <c r="L3637" s="143" t="s">
        <v>147</v>
      </c>
      <c r="M3637" s="144">
        <v>45230</v>
      </c>
      <c r="N3637" s="145">
        <v>45107</v>
      </c>
      <c r="O3637" s="117"/>
      <c r="P3637" s="39">
        <v>9</v>
      </c>
    </row>
    <row r="3638" spans="1:16" ht="12" customHeight="1" x14ac:dyDescent="0.35">
      <c r="A3638" s="94" t="s">
        <v>6</v>
      </c>
      <c r="B3638" s="94" t="s">
        <v>50</v>
      </c>
      <c r="C3638" s="94" t="s">
        <v>55</v>
      </c>
      <c r="D3638" s="94" t="s">
        <v>62</v>
      </c>
      <c r="E3638" s="29" t="s">
        <v>63</v>
      </c>
      <c r="F3638" s="96"/>
      <c r="G3638" s="96" t="s">
        <v>136</v>
      </c>
      <c r="H3638" s="97" t="s">
        <v>127</v>
      </c>
      <c r="I3638" s="94" t="s">
        <v>146</v>
      </c>
      <c r="J3638" s="94" t="s">
        <v>140</v>
      </c>
      <c r="K3638" s="94" t="s">
        <v>129</v>
      </c>
      <c r="L3638" s="143" t="s">
        <v>147</v>
      </c>
      <c r="M3638" s="144">
        <v>45230</v>
      </c>
      <c r="N3638" s="145">
        <v>45107</v>
      </c>
      <c r="O3638" s="117"/>
      <c r="P3638" s="39">
        <v>58</v>
      </c>
    </row>
    <row r="3639" spans="1:16" ht="12" customHeight="1" x14ac:dyDescent="0.35">
      <c r="A3639" s="94" t="s">
        <v>6</v>
      </c>
      <c r="B3639" s="94" t="s">
        <v>50</v>
      </c>
      <c r="C3639" s="94" t="s">
        <v>55</v>
      </c>
      <c r="D3639" s="29" t="s">
        <v>64</v>
      </c>
      <c r="E3639" s="29" t="s">
        <v>64</v>
      </c>
      <c r="F3639" s="96"/>
      <c r="G3639" s="96" t="s">
        <v>136</v>
      </c>
      <c r="H3639" s="97" t="s">
        <v>127</v>
      </c>
      <c r="I3639" s="94" t="s">
        <v>146</v>
      </c>
      <c r="J3639" s="94" t="s">
        <v>140</v>
      </c>
      <c r="K3639" s="94" t="s">
        <v>129</v>
      </c>
      <c r="L3639" s="143" t="s">
        <v>147</v>
      </c>
      <c r="M3639" s="144">
        <v>45230</v>
      </c>
      <c r="N3639" s="145">
        <v>45107</v>
      </c>
      <c r="O3639" s="117"/>
      <c r="P3639" s="39">
        <v>12</v>
      </c>
    </row>
    <row r="3640" spans="1:16" ht="12" customHeight="1" x14ac:dyDescent="0.35">
      <c r="A3640" s="94" t="s">
        <v>6</v>
      </c>
      <c r="B3640" s="94" t="s">
        <v>50</v>
      </c>
      <c r="C3640" s="94" t="s">
        <v>65</v>
      </c>
      <c r="D3640" s="94" t="s">
        <v>65</v>
      </c>
      <c r="E3640" s="29" t="s">
        <v>65</v>
      </c>
      <c r="F3640" s="96"/>
      <c r="G3640" s="96" t="s">
        <v>136</v>
      </c>
      <c r="H3640" s="97" t="s">
        <v>127</v>
      </c>
      <c r="I3640" s="94" t="s">
        <v>146</v>
      </c>
      <c r="J3640" s="94" t="s">
        <v>140</v>
      </c>
      <c r="K3640" s="94" t="s">
        <v>129</v>
      </c>
      <c r="L3640" s="143" t="s">
        <v>147</v>
      </c>
      <c r="M3640" s="144">
        <v>45230</v>
      </c>
      <c r="N3640" s="145">
        <v>45107</v>
      </c>
      <c r="O3640" s="117"/>
      <c r="P3640" s="39">
        <v>21</v>
      </c>
    </row>
    <row r="3641" spans="1:16" ht="12" customHeight="1" x14ac:dyDescent="0.35">
      <c r="A3641" s="94" t="s">
        <v>6</v>
      </c>
      <c r="B3641" s="94" t="s">
        <v>50</v>
      </c>
      <c r="C3641" s="94" t="s">
        <v>66</v>
      </c>
      <c r="D3641" s="94" t="s">
        <v>66</v>
      </c>
      <c r="E3641" s="29" t="s">
        <v>67</v>
      </c>
      <c r="F3641" s="96"/>
      <c r="G3641" s="96" t="s">
        <v>136</v>
      </c>
      <c r="H3641" s="97" t="s">
        <v>127</v>
      </c>
      <c r="I3641" s="94" t="s">
        <v>146</v>
      </c>
      <c r="J3641" s="94" t="s">
        <v>140</v>
      </c>
      <c r="K3641" s="94" t="s">
        <v>129</v>
      </c>
      <c r="L3641" s="143" t="s">
        <v>147</v>
      </c>
      <c r="M3641" s="144">
        <v>45230</v>
      </c>
      <c r="N3641" s="145">
        <v>45107</v>
      </c>
      <c r="O3641" s="117"/>
      <c r="P3641" s="39">
        <v>107</v>
      </c>
    </row>
    <row r="3642" spans="1:16" ht="12" customHeight="1" x14ac:dyDescent="0.35">
      <c r="A3642" s="94" t="s">
        <v>6</v>
      </c>
      <c r="B3642" s="94" t="s">
        <v>50</v>
      </c>
      <c r="C3642" s="94" t="s">
        <v>66</v>
      </c>
      <c r="D3642" s="94" t="s">
        <v>66</v>
      </c>
      <c r="E3642" s="29" t="s">
        <v>68</v>
      </c>
      <c r="F3642" s="96"/>
      <c r="G3642" s="96" t="s">
        <v>136</v>
      </c>
      <c r="H3642" s="97" t="s">
        <v>127</v>
      </c>
      <c r="I3642" s="94" t="s">
        <v>146</v>
      </c>
      <c r="J3642" s="94" t="s">
        <v>140</v>
      </c>
      <c r="K3642" s="94" t="s">
        <v>129</v>
      </c>
      <c r="L3642" s="143" t="s">
        <v>147</v>
      </c>
      <c r="M3642" s="144">
        <v>45230</v>
      </c>
      <c r="N3642" s="145">
        <v>45107</v>
      </c>
      <c r="O3642" s="117"/>
      <c r="P3642" s="39">
        <v>34</v>
      </c>
    </row>
    <row r="3643" spans="1:16" ht="12" customHeight="1" x14ac:dyDescent="0.35">
      <c r="A3643" s="94" t="s">
        <v>6</v>
      </c>
      <c r="B3643" s="94" t="s">
        <v>50</v>
      </c>
      <c r="C3643" s="94" t="s">
        <v>66</v>
      </c>
      <c r="D3643" s="94" t="s">
        <v>66</v>
      </c>
      <c r="E3643" s="29" t="s">
        <v>69</v>
      </c>
      <c r="F3643" s="96"/>
      <c r="G3643" s="96" t="s">
        <v>136</v>
      </c>
      <c r="H3643" s="97" t="s">
        <v>127</v>
      </c>
      <c r="I3643" s="94" t="s">
        <v>146</v>
      </c>
      <c r="J3643" s="94" t="s">
        <v>140</v>
      </c>
      <c r="K3643" s="94" t="s">
        <v>129</v>
      </c>
      <c r="L3643" s="143" t="s">
        <v>147</v>
      </c>
      <c r="M3643" s="144">
        <v>45230</v>
      </c>
      <c r="N3643" s="145">
        <v>45107</v>
      </c>
      <c r="O3643" s="117"/>
      <c r="P3643" s="39">
        <v>22</v>
      </c>
    </row>
    <row r="3644" spans="1:16" ht="12" customHeight="1" x14ac:dyDescent="0.35">
      <c r="A3644" s="94" t="s">
        <v>6</v>
      </c>
      <c r="B3644" s="94" t="s">
        <v>50</v>
      </c>
      <c r="C3644" s="94" t="s">
        <v>66</v>
      </c>
      <c r="D3644" s="94" t="s">
        <v>66</v>
      </c>
      <c r="E3644" s="29" t="s">
        <v>70</v>
      </c>
      <c r="F3644" s="96"/>
      <c r="G3644" s="96" t="s">
        <v>136</v>
      </c>
      <c r="H3644" s="97" t="s">
        <v>127</v>
      </c>
      <c r="I3644" s="94" t="s">
        <v>146</v>
      </c>
      <c r="J3644" s="94" t="s">
        <v>140</v>
      </c>
      <c r="K3644" s="94" t="s">
        <v>129</v>
      </c>
      <c r="L3644" s="143" t="s">
        <v>147</v>
      </c>
      <c r="M3644" s="144">
        <v>45230</v>
      </c>
      <c r="N3644" s="145">
        <v>45107</v>
      </c>
      <c r="O3644" s="117"/>
      <c r="P3644" s="39">
        <v>173</v>
      </c>
    </row>
    <row r="3645" spans="1:16" ht="12" customHeight="1" x14ac:dyDescent="0.35">
      <c r="A3645" s="94" t="s">
        <v>6</v>
      </c>
      <c r="B3645" s="94" t="s">
        <v>50</v>
      </c>
      <c r="C3645" s="94" t="s">
        <v>66</v>
      </c>
      <c r="D3645" s="94" t="s">
        <v>66</v>
      </c>
      <c r="E3645" s="29" t="s">
        <v>71</v>
      </c>
      <c r="F3645" s="96"/>
      <c r="G3645" s="96" t="s">
        <v>136</v>
      </c>
      <c r="H3645" s="97" t="s">
        <v>127</v>
      </c>
      <c r="I3645" s="94" t="s">
        <v>146</v>
      </c>
      <c r="J3645" s="94" t="s">
        <v>140</v>
      </c>
      <c r="K3645" s="94" t="s">
        <v>129</v>
      </c>
      <c r="L3645" s="143" t="s">
        <v>147</v>
      </c>
      <c r="M3645" s="144">
        <v>45230</v>
      </c>
      <c r="N3645" s="145">
        <v>45107</v>
      </c>
      <c r="O3645" s="117"/>
      <c r="P3645" s="39">
        <v>13</v>
      </c>
    </row>
    <row r="3646" spans="1:16" ht="12" customHeight="1" x14ac:dyDescent="0.35">
      <c r="A3646" s="94" t="s">
        <v>6</v>
      </c>
      <c r="B3646" s="94" t="s">
        <v>50</v>
      </c>
      <c r="C3646" s="94" t="s">
        <v>66</v>
      </c>
      <c r="D3646" s="94" t="s">
        <v>66</v>
      </c>
      <c r="E3646" s="29" t="s">
        <v>72</v>
      </c>
      <c r="F3646" s="96"/>
      <c r="G3646" s="96" t="s">
        <v>136</v>
      </c>
      <c r="H3646" s="97" t="s">
        <v>127</v>
      </c>
      <c r="I3646" s="94" t="s">
        <v>146</v>
      </c>
      <c r="J3646" s="94" t="s">
        <v>140</v>
      </c>
      <c r="K3646" s="94" t="s">
        <v>129</v>
      </c>
      <c r="L3646" s="143" t="s">
        <v>147</v>
      </c>
      <c r="M3646" s="144">
        <v>45230</v>
      </c>
      <c r="N3646" s="145">
        <v>45107</v>
      </c>
      <c r="O3646" s="117"/>
      <c r="P3646" s="39">
        <v>12</v>
      </c>
    </row>
    <row r="3647" spans="1:16" ht="12" customHeight="1" x14ac:dyDescent="0.35">
      <c r="A3647" s="94" t="s">
        <v>6</v>
      </c>
      <c r="B3647" s="94" t="s">
        <v>50</v>
      </c>
      <c r="C3647" s="94" t="s">
        <v>66</v>
      </c>
      <c r="D3647" s="94" t="s">
        <v>66</v>
      </c>
      <c r="E3647" s="29" t="s">
        <v>73</v>
      </c>
      <c r="F3647" s="96"/>
      <c r="G3647" s="96" t="s">
        <v>136</v>
      </c>
      <c r="H3647" s="97" t="s">
        <v>127</v>
      </c>
      <c r="I3647" s="94" t="s">
        <v>146</v>
      </c>
      <c r="J3647" s="94" t="s">
        <v>140</v>
      </c>
      <c r="K3647" s="94" t="s">
        <v>129</v>
      </c>
      <c r="L3647" s="143" t="s">
        <v>147</v>
      </c>
      <c r="M3647" s="144">
        <v>45230</v>
      </c>
      <c r="N3647" s="145">
        <v>45107</v>
      </c>
      <c r="O3647" s="117"/>
      <c r="P3647" s="39">
        <v>27</v>
      </c>
    </row>
    <row r="3648" spans="1:16" ht="12" customHeight="1" x14ac:dyDescent="0.35">
      <c r="A3648" s="94" t="s">
        <v>6</v>
      </c>
      <c r="B3648" s="94" t="s">
        <v>50</v>
      </c>
      <c r="C3648" s="94" t="s">
        <v>74</v>
      </c>
      <c r="D3648" s="94" t="s">
        <v>74</v>
      </c>
      <c r="E3648" s="29" t="s">
        <v>75</v>
      </c>
      <c r="F3648" s="96"/>
      <c r="G3648" s="96" t="s">
        <v>136</v>
      </c>
      <c r="H3648" s="97" t="s">
        <v>127</v>
      </c>
      <c r="I3648" s="94" t="s">
        <v>146</v>
      </c>
      <c r="J3648" s="94" t="s">
        <v>140</v>
      </c>
      <c r="K3648" s="94" t="s">
        <v>129</v>
      </c>
      <c r="L3648" s="143" t="s">
        <v>147</v>
      </c>
      <c r="M3648" s="144">
        <v>45230</v>
      </c>
      <c r="N3648" s="145">
        <v>45107</v>
      </c>
      <c r="O3648" s="117"/>
      <c r="P3648" s="39">
        <v>92</v>
      </c>
    </row>
    <row r="3649" spans="1:16" ht="12" customHeight="1" x14ac:dyDescent="0.35">
      <c r="A3649" s="94" t="s">
        <v>6</v>
      </c>
      <c r="B3649" s="94" t="s">
        <v>50</v>
      </c>
      <c r="C3649" s="94" t="s">
        <v>74</v>
      </c>
      <c r="D3649" s="94" t="s">
        <v>74</v>
      </c>
      <c r="E3649" s="29" t="s">
        <v>76</v>
      </c>
      <c r="F3649" s="96"/>
      <c r="G3649" s="96" t="s">
        <v>136</v>
      </c>
      <c r="H3649" s="97" t="s">
        <v>127</v>
      </c>
      <c r="I3649" s="94" t="s">
        <v>146</v>
      </c>
      <c r="J3649" s="94" t="s">
        <v>140</v>
      </c>
      <c r="K3649" s="94" t="s">
        <v>129</v>
      </c>
      <c r="L3649" s="143" t="s">
        <v>147</v>
      </c>
      <c r="M3649" s="144">
        <v>45230</v>
      </c>
      <c r="N3649" s="145">
        <v>45107</v>
      </c>
      <c r="O3649" s="117"/>
      <c r="P3649" s="39">
        <v>93</v>
      </c>
    </row>
    <row r="3650" spans="1:16" ht="12" customHeight="1" x14ac:dyDescent="0.35">
      <c r="A3650" s="94" t="s">
        <v>6</v>
      </c>
      <c r="B3650" s="94" t="s">
        <v>50</v>
      </c>
      <c r="C3650" s="94" t="s">
        <v>74</v>
      </c>
      <c r="D3650" s="94" t="s">
        <v>74</v>
      </c>
      <c r="E3650" s="29" t="s">
        <v>77</v>
      </c>
      <c r="F3650" s="96"/>
      <c r="G3650" s="96" t="s">
        <v>136</v>
      </c>
      <c r="H3650" s="97" t="s">
        <v>127</v>
      </c>
      <c r="I3650" s="94" t="s">
        <v>146</v>
      </c>
      <c r="J3650" s="94" t="s">
        <v>140</v>
      </c>
      <c r="K3650" s="94" t="s">
        <v>129</v>
      </c>
      <c r="L3650" s="143" t="s">
        <v>147</v>
      </c>
      <c r="M3650" s="144">
        <v>45230</v>
      </c>
      <c r="N3650" s="145">
        <v>45107</v>
      </c>
      <c r="O3650" s="117"/>
      <c r="P3650" s="39">
        <v>75</v>
      </c>
    </row>
    <row r="3651" spans="1:16" ht="12" customHeight="1" x14ac:dyDescent="0.35">
      <c r="A3651" s="94" t="s">
        <v>6</v>
      </c>
      <c r="B3651" s="94" t="s">
        <v>50</v>
      </c>
      <c r="C3651" s="94" t="s">
        <v>74</v>
      </c>
      <c r="D3651" s="94" t="s">
        <v>74</v>
      </c>
      <c r="E3651" s="29" t="s">
        <v>78</v>
      </c>
      <c r="F3651" s="96"/>
      <c r="G3651" s="96" t="s">
        <v>136</v>
      </c>
      <c r="H3651" s="97" t="s">
        <v>127</v>
      </c>
      <c r="I3651" s="94" t="s">
        <v>146</v>
      </c>
      <c r="J3651" s="94" t="s">
        <v>140</v>
      </c>
      <c r="K3651" s="94" t="s">
        <v>129</v>
      </c>
      <c r="L3651" s="143" t="s">
        <v>147</v>
      </c>
      <c r="M3651" s="144">
        <v>45230</v>
      </c>
      <c r="N3651" s="145">
        <v>45107</v>
      </c>
      <c r="O3651" s="117"/>
      <c r="P3651" s="39">
        <v>10</v>
      </c>
    </row>
    <row r="3652" spans="1:16" ht="12" customHeight="1" x14ac:dyDescent="0.35">
      <c r="A3652" s="94" t="s">
        <v>6</v>
      </c>
      <c r="B3652" s="94" t="s">
        <v>50</v>
      </c>
      <c r="C3652" s="94" t="s">
        <v>74</v>
      </c>
      <c r="D3652" s="94" t="s">
        <v>74</v>
      </c>
      <c r="E3652" s="29" t="s">
        <v>79</v>
      </c>
      <c r="F3652" s="96"/>
      <c r="G3652" s="96" t="s">
        <v>136</v>
      </c>
      <c r="H3652" s="97" t="s">
        <v>127</v>
      </c>
      <c r="I3652" s="94" t="s">
        <v>146</v>
      </c>
      <c r="J3652" s="94" t="s">
        <v>140</v>
      </c>
      <c r="K3652" s="94" t="s">
        <v>129</v>
      </c>
      <c r="L3652" s="143" t="s">
        <v>147</v>
      </c>
      <c r="M3652" s="144">
        <v>45230</v>
      </c>
      <c r="N3652" s="145">
        <v>45107</v>
      </c>
      <c r="O3652" s="117"/>
      <c r="P3652" s="39">
        <v>13</v>
      </c>
    </row>
    <row r="3653" spans="1:16" ht="12" customHeight="1" x14ac:dyDescent="0.35">
      <c r="A3653" s="94" t="s">
        <v>6</v>
      </c>
      <c r="B3653" s="94" t="s">
        <v>50</v>
      </c>
      <c r="C3653" s="94" t="s">
        <v>74</v>
      </c>
      <c r="D3653" s="94" t="s">
        <v>74</v>
      </c>
      <c r="E3653" s="29" t="s">
        <v>80</v>
      </c>
      <c r="F3653" s="96"/>
      <c r="G3653" s="96" t="s">
        <v>136</v>
      </c>
      <c r="H3653" s="97" t="s">
        <v>127</v>
      </c>
      <c r="I3653" s="94" t="s">
        <v>146</v>
      </c>
      <c r="J3653" s="94" t="s">
        <v>140</v>
      </c>
      <c r="K3653" s="94" t="s">
        <v>129</v>
      </c>
      <c r="L3653" s="143" t="s">
        <v>147</v>
      </c>
      <c r="M3653" s="144">
        <v>45230</v>
      </c>
      <c r="N3653" s="145">
        <v>45107</v>
      </c>
      <c r="O3653" s="117"/>
      <c r="P3653" s="39">
        <v>1</v>
      </c>
    </row>
    <row r="3654" spans="1:16" ht="12" customHeight="1" x14ac:dyDescent="0.35">
      <c r="A3654" s="94" t="s">
        <v>6</v>
      </c>
      <c r="B3654" s="94" t="s">
        <v>50</v>
      </c>
      <c r="C3654" s="94" t="s">
        <v>74</v>
      </c>
      <c r="D3654" s="94" t="s">
        <v>74</v>
      </c>
      <c r="E3654" s="29" t="s">
        <v>81</v>
      </c>
      <c r="F3654" s="96"/>
      <c r="G3654" s="96" t="s">
        <v>136</v>
      </c>
      <c r="H3654" s="97" t="s">
        <v>127</v>
      </c>
      <c r="I3654" s="94" t="s">
        <v>146</v>
      </c>
      <c r="J3654" s="94" t="s">
        <v>140</v>
      </c>
      <c r="K3654" s="94" t="s">
        <v>129</v>
      </c>
      <c r="L3654" s="143" t="s">
        <v>147</v>
      </c>
      <c r="M3654" s="144">
        <v>45230</v>
      </c>
      <c r="N3654" s="145">
        <v>45107</v>
      </c>
      <c r="O3654" s="117"/>
      <c r="P3654" s="39">
        <v>29</v>
      </c>
    </row>
    <row r="3655" spans="1:16" ht="12" customHeight="1" x14ac:dyDescent="0.35">
      <c r="A3655" s="94" t="s">
        <v>6</v>
      </c>
      <c r="B3655" s="94" t="s">
        <v>50</v>
      </c>
      <c r="C3655" s="94" t="s">
        <v>82</v>
      </c>
      <c r="D3655" s="94" t="s">
        <v>82</v>
      </c>
      <c r="E3655" s="29" t="s">
        <v>82</v>
      </c>
      <c r="F3655" s="96"/>
      <c r="G3655" s="96" t="s">
        <v>136</v>
      </c>
      <c r="H3655" s="97" t="s">
        <v>127</v>
      </c>
      <c r="I3655" s="94" t="s">
        <v>146</v>
      </c>
      <c r="J3655" s="94" t="s">
        <v>140</v>
      </c>
      <c r="K3655" s="94" t="s">
        <v>129</v>
      </c>
      <c r="L3655" s="143" t="s">
        <v>147</v>
      </c>
      <c r="M3655" s="144">
        <v>45230</v>
      </c>
      <c r="N3655" s="145">
        <v>45107</v>
      </c>
      <c r="O3655" s="117"/>
      <c r="P3655" s="39">
        <v>573</v>
      </c>
    </row>
    <row r="3656" spans="1:16" ht="12" customHeight="1" x14ac:dyDescent="0.35">
      <c r="A3656" s="94" t="s">
        <v>6</v>
      </c>
      <c r="B3656" s="94" t="s">
        <v>50</v>
      </c>
      <c r="C3656" s="94" t="s">
        <v>83</v>
      </c>
      <c r="D3656" s="94" t="s">
        <v>83</v>
      </c>
      <c r="E3656" s="29" t="s">
        <v>84</v>
      </c>
      <c r="F3656" s="96"/>
      <c r="G3656" s="96" t="s">
        <v>136</v>
      </c>
      <c r="H3656" s="97" t="s">
        <v>127</v>
      </c>
      <c r="I3656" s="94" t="s">
        <v>146</v>
      </c>
      <c r="J3656" s="94" t="s">
        <v>140</v>
      </c>
      <c r="K3656" s="94" t="s">
        <v>129</v>
      </c>
      <c r="L3656" s="143" t="s">
        <v>147</v>
      </c>
      <c r="M3656" s="144">
        <v>45230</v>
      </c>
      <c r="N3656" s="145">
        <v>45107</v>
      </c>
      <c r="O3656" s="117"/>
      <c r="P3656" s="39">
        <v>270</v>
      </c>
    </row>
    <row r="3657" spans="1:16" ht="12" customHeight="1" x14ac:dyDescent="0.35">
      <c r="A3657" s="94" t="s">
        <v>6</v>
      </c>
      <c r="B3657" s="94" t="s">
        <v>50</v>
      </c>
      <c r="C3657" s="94" t="s">
        <v>83</v>
      </c>
      <c r="D3657" s="94" t="s">
        <v>83</v>
      </c>
      <c r="E3657" s="29" t="s">
        <v>85</v>
      </c>
      <c r="F3657" s="96"/>
      <c r="G3657" s="96" t="s">
        <v>136</v>
      </c>
      <c r="H3657" s="97" t="s">
        <v>127</v>
      </c>
      <c r="I3657" s="94" t="s">
        <v>146</v>
      </c>
      <c r="J3657" s="94" t="s">
        <v>140</v>
      </c>
      <c r="K3657" s="94" t="s">
        <v>129</v>
      </c>
      <c r="L3657" s="143" t="s">
        <v>147</v>
      </c>
      <c r="M3657" s="144">
        <v>45230</v>
      </c>
      <c r="N3657" s="145">
        <v>45107</v>
      </c>
      <c r="O3657" s="117"/>
      <c r="P3657" s="39">
        <v>3</v>
      </c>
    </row>
    <row r="3658" spans="1:16" ht="12" customHeight="1" x14ac:dyDescent="0.35">
      <c r="A3658" s="94" t="s">
        <v>6</v>
      </c>
      <c r="B3658" s="94" t="s">
        <v>50</v>
      </c>
      <c r="C3658" s="94" t="s">
        <v>83</v>
      </c>
      <c r="D3658" s="94" t="s">
        <v>83</v>
      </c>
      <c r="E3658" s="29" t="s">
        <v>86</v>
      </c>
      <c r="F3658" s="96"/>
      <c r="G3658" s="96" t="s">
        <v>136</v>
      </c>
      <c r="H3658" s="97" t="s">
        <v>127</v>
      </c>
      <c r="I3658" s="94" t="s">
        <v>146</v>
      </c>
      <c r="J3658" s="94" t="s">
        <v>140</v>
      </c>
      <c r="K3658" s="94" t="s">
        <v>129</v>
      </c>
      <c r="L3658" s="143" t="s">
        <v>147</v>
      </c>
      <c r="M3658" s="144">
        <v>45230</v>
      </c>
      <c r="N3658" s="145">
        <v>45107</v>
      </c>
      <c r="O3658" s="117"/>
      <c r="P3658" s="39">
        <v>110</v>
      </c>
    </row>
    <row r="3659" spans="1:16" ht="12" customHeight="1" x14ac:dyDescent="0.35">
      <c r="A3659" s="94" t="s">
        <v>6</v>
      </c>
      <c r="B3659" s="94" t="s">
        <v>50</v>
      </c>
      <c r="C3659" s="94" t="s">
        <v>83</v>
      </c>
      <c r="D3659" s="94" t="s">
        <v>83</v>
      </c>
      <c r="E3659" s="29" t="s">
        <v>87</v>
      </c>
      <c r="F3659" s="96"/>
      <c r="G3659" s="96" t="s">
        <v>136</v>
      </c>
      <c r="H3659" s="97" t="s">
        <v>127</v>
      </c>
      <c r="I3659" s="94" t="s">
        <v>146</v>
      </c>
      <c r="J3659" s="94" t="s">
        <v>140</v>
      </c>
      <c r="K3659" s="94" t="s">
        <v>129</v>
      </c>
      <c r="L3659" s="143" t="s">
        <v>147</v>
      </c>
      <c r="M3659" s="144">
        <v>45230</v>
      </c>
      <c r="N3659" s="145">
        <v>45107</v>
      </c>
      <c r="O3659" s="117"/>
      <c r="P3659" s="39">
        <v>500</v>
      </c>
    </row>
    <row r="3660" spans="1:16" ht="12" customHeight="1" x14ac:dyDescent="0.35">
      <c r="A3660" s="94" t="s">
        <v>6</v>
      </c>
      <c r="B3660" s="94" t="s">
        <v>50</v>
      </c>
      <c r="C3660" s="94" t="s">
        <v>83</v>
      </c>
      <c r="D3660" s="94" t="s">
        <v>83</v>
      </c>
      <c r="E3660" s="29" t="s">
        <v>88</v>
      </c>
      <c r="F3660" s="96"/>
      <c r="G3660" s="96" t="s">
        <v>136</v>
      </c>
      <c r="H3660" s="97" t="s">
        <v>127</v>
      </c>
      <c r="I3660" s="94" t="s">
        <v>146</v>
      </c>
      <c r="J3660" s="94" t="s">
        <v>140</v>
      </c>
      <c r="K3660" s="94" t="s">
        <v>129</v>
      </c>
      <c r="L3660" s="143" t="s">
        <v>147</v>
      </c>
      <c r="M3660" s="144">
        <v>45230</v>
      </c>
      <c r="N3660" s="145">
        <v>45107</v>
      </c>
      <c r="O3660" s="117"/>
      <c r="P3660" s="39">
        <v>347</v>
      </c>
    </row>
    <row r="3661" spans="1:16" ht="12" customHeight="1" x14ac:dyDescent="0.35">
      <c r="A3661" s="94" t="s">
        <v>6</v>
      </c>
      <c r="B3661" s="94" t="s">
        <v>50</v>
      </c>
      <c r="C3661" s="94" t="s">
        <v>83</v>
      </c>
      <c r="D3661" s="94" t="s">
        <v>83</v>
      </c>
      <c r="E3661" s="29" t="s">
        <v>89</v>
      </c>
      <c r="F3661" s="96"/>
      <c r="G3661" s="96" t="s">
        <v>136</v>
      </c>
      <c r="H3661" s="97" t="s">
        <v>127</v>
      </c>
      <c r="I3661" s="94" t="s">
        <v>146</v>
      </c>
      <c r="J3661" s="94" t="s">
        <v>140</v>
      </c>
      <c r="K3661" s="94" t="s">
        <v>129</v>
      </c>
      <c r="L3661" s="143" t="s">
        <v>147</v>
      </c>
      <c r="M3661" s="144">
        <v>45230</v>
      </c>
      <c r="N3661" s="145">
        <v>45107</v>
      </c>
      <c r="O3661" s="117"/>
      <c r="P3661" s="39">
        <v>93</v>
      </c>
    </row>
    <row r="3662" spans="1:16" ht="12" customHeight="1" x14ac:dyDescent="0.35">
      <c r="A3662" s="94" t="s">
        <v>6</v>
      </c>
      <c r="B3662" s="94" t="s">
        <v>50</v>
      </c>
      <c r="C3662" s="94" t="s">
        <v>83</v>
      </c>
      <c r="D3662" s="94" t="s">
        <v>83</v>
      </c>
      <c r="E3662" s="29" t="s">
        <v>90</v>
      </c>
      <c r="F3662" s="96"/>
      <c r="G3662" s="96" t="s">
        <v>136</v>
      </c>
      <c r="H3662" s="97" t="s">
        <v>127</v>
      </c>
      <c r="I3662" s="94" t="s">
        <v>146</v>
      </c>
      <c r="J3662" s="94" t="s">
        <v>140</v>
      </c>
      <c r="K3662" s="94" t="s">
        <v>129</v>
      </c>
      <c r="L3662" s="143" t="s">
        <v>147</v>
      </c>
      <c r="M3662" s="144">
        <v>45230</v>
      </c>
      <c r="N3662" s="145">
        <v>45107</v>
      </c>
      <c r="O3662" s="117"/>
      <c r="P3662" s="39">
        <v>63</v>
      </c>
    </row>
    <row r="3663" spans="1:16" ht="12" customHeight="1" x14ac:dyDescent="0.35">
      <c r="A3663" s="94" t="s">
        <v>6</v>
      </c>
      <c r="B3663" s="94" t="s">
        <v>50</v>
      </c>
      <c r="C3663" s="94" t="s">
        <v>83</v>
      </c>
      <c r="D3663" s="94" t="s">
        <v>83</v>
      </c>
      <c r="E3663" s="29" t="s">
        <v>91</v>
      </c>
      <c r="F3663" s="96"/>
      <c r="G3663" s="96" t="s">
        <v>136</v>
      </c>
      <c r="H3663" s="97" t="s">
        <v>127</v>
      </c>
      <c r="I3663" s="94" t="s">
        <v>146</v>
      </c>
      <c r="J3663" s="94" t="s">
        <v>140</v>
      </c>
      <c r="K3663" s="94" t="s">
        <v>129</v>
      </c>
      <c r="L3663" s="143" t="s">
        <v>147</v>
      </c>
      <c r="M3663" s="144">
        <v>45230</v>
      </c>
      <c r="N3663" s="145">
        <v>45107</v>
      </c>
      <c r="O3663" s="117"/>
      <c r="P3663" s="39">
        <v>28</v>
      </c>
    </row>
    <row r="3664" spans="1:16" ht="12" customHeight="1" x14ac:dyDescent="0.35">
      <c r="A3664" s="94" t="s">
        <v>6</v>
      </c>
      <c r="B3664" s="94" t="s">
        <v>50</v>
      </c>
      <c r="C3664" s="94" t="s">
        <v>83</v>
      </c>
      <c r="D3664" s="94" t="s">
        <v>83</v>
      </c>
      <c r="E3664" s="29" t="s">
        <v>92</v>
      </c>
      <c r="F3664" s="96"/>
      <c r="G3664" s="96" t="s">
        <v>136</v>
      </c>
      <c r="H3664" s="97" t="s">
        <v>127</v>
      </c>
      <c r="I3664" s="94" t="s">
        <v>146</v>
      </c>
      <c r="J3664" s="94" t="s">
        <v>140</v>
      </c>
      <c r="K3664" s="94" t="s">
        <v>129</v>
      </c>
      <c r="L3664" s="143" t="s">
        <v>147</v>
      </c>
      <c r="M3664" s="144">
        <v>45230</v>
      </c>
      <c r="N3664" s="145">
        <v>45107</v>
      </c>
      <c r="O3664" s="117"/>
      <c r="P3664" s="39">
        <v>60</v>
      </c>
    </row>
    <row r="3665" spans="1:16" ht="12" customHeight="1" x14ac:dyDescent="0.35">
      <c r="A3665" s="94" t="s">
        <v>6</v>
      </c>
      <c r="B3665" s="94" t="s">
        <v>50</v>
      </c>
      <c r="C3665" s="94" t="s">
        <v>83</v>
      </c>
      <c r="D3665" s="94" t="s">
        <v>83</v>
      </c>
      <c r="E3665" s="29" t="s">
        <v>93</v>
      </c>
      <c r="F3665" s="96"/>
      <c r="G3665" s="96" t="s">
        <v>136</v>
      </c>
      <c r="H3665" s="97" t="s">
        <v>127</v>
      </c>
      <c r="I3665" s="94" t="s">
        <v>146</v>
      </c>
      <c r="J3665" s="94" t="s">
        <v>140</v>
      </c>
      <c r="K3665" s="94" t="s">
        <v>129</v>
      </c>
      <c r="L3665" s="143" t="s">
        <v>147</v>
      </c>
      <c r="M3665" s="144">
        <v>45230</v>
      </c>
      <c r="N3665" s="145">
        <v>45107</v>
      </c>
      <c r="O3665" s="117"/>
      <c r="P3665" s="39">
        <v>163</v>
      </c>
    </row>
    <row r="3666" spans="1:16" ht="12" customHeight="1" x14ac:dyDescent="0.35">
      <c r="A3666" s="94" t="s">
        <v>6</v>
      </c>
      <c r="B3666" s="94" t="s">
        <v>50</v>
      </c>
      <c r="C3666" s="94" t="s">
        <v>94</v>
      </c>
      <c r="D3666" s="94" t="s">
        <v>94</v>
      </c>
      <c r="E3666" s="29" t="s">
        <v>95</v>
      </c>
      <c r="F3666" s="96"/>
      <c r="G3666" s="96" t="s">
        <v>136</v>
      </c>
      <c r="H3666" s="97" t="s">
        <v>127</v>
      </c>
      <c r="I3666" s="94" t="s">
        <v>146</v>
      </c>
      <c r="J3666" s="94" t="s">
        <v>140</v>
      </c>
      <c r="K3666" s="94" t="s">
        <v>129</v>
      </c>
      <c r="L3666" s="143" t="s">
        <v>147</v>
      </c>
      <c r="M3666" s="144">
        <v>45230</v>
      </c>
      <c r="N3666" s="145">
        <v>45107</v>
      </c>
      <c r="O3666" s="117"/>
      <c r="P3666" s="39">
        <v>35</v>
      </c>
    </row>
    <row r="3667" spans="1:16" ht="12" customHeight="1" x14ac:dyDescent="0.35">
      <c r="A3667" s="94" t="s">
        <v>6</v>
      </c>
      <c r="B3667" s="94" t="s">
        <v>50</v>
      </c>
      <c r="C3667" s="94" t="s">
        <v>94</v>
      </c>
      <c r="D3667" s="94" t="s">
        <v>94</v>
      </c>
      <c r="E3667" s="29" t="s">
        <v>96</v>
      </c>
      <c r="F3667" s="96"/>
      <c r="G3667" s="96" t="s">
        <v>136</v>
      </c>
      <c r="H3667" s="97" t="s">
        <v>127</v>
      </c>
      <c r="I3667" s="94" t="s">
        <v>146</v>
      </c>
      <c r="J3667" s="94" t="s">
        <v>140</v>
      </c>
      <c r="K3667" s="94" t="s">
        <v>129</v>
      </c>
      <c r="L3667" s="143" t="s">
        <v>147</v>
      </c>
      <c r="M3667" s="144">
        <v>45230</v>
      </c>
      <c r="N3667" s="145">
        <v>45107</v>
      </c>
      <c r="O3667" s="117"/>
      <c r="P3667" s="39">
        <v>184</v>
      </c>
    </row>
    <row r="3668" spans="1:16" ht="12" customHeight="1" x14ac:dyDescent="0.35">
      <c r="A3668" s="94" t="s">
        <v>6</v>
      </c>
      <c r="B3668" s="94" t="s">
        <v>50</v>
      </c>
      <c r="C3668" s="94" t="s">
        <v>94</v>
      </c>
      <c r="D3668" s="94" t="s">
        <v>94</v>
      </c>
      <c r="E3668" s="29" t="s">
        <v>97</v>
      </c>
      <c r="F3668" s="96"/>
      <c r="G3668" s="96" t="s">
        <v>136</v>
      </c>
      <c r="H3668" s="97" t="s">
        <v>127</v>
      </c>
      <c r="I3668" s="94" t="s">
        <v>146</v>
      </c>
      <c r="J3668" s="94" t="s">
        <v>140</v>
      </c>
      <c r="K3668" s="94" t="s">
        <v>129</v>
      </c>
      <c r="L3668" s="143" t="s">
        <v>147</v>
      </c>
      <c r="M3668" s="144">
        <v>45230</v>
      </c>
      <c r="N3668" s="145">
        <v>45107</v>
      </c>
      <c r="O3668" s="117"/>
      <c r="P3668" s="39">
        <v>10</v>
      </c>
    </row>
    <row r="3669" spans="1:16" ht="12" customHeight="1" x14ac:dyDescent="0.35">
      <c r="A3669" s="94" t="s">
        <v>6</v>
      </c>
      <c r="B3669" s="94" t="s">
        <v>50</v>
      </c>
      <c r="C3669" s="94" t="s">
        <v>94</v>
      </c>
      <c r="D3669" s="94" t="s">
        <v>94</v>
      </c>
      <c r="E3669" s="29" t="s">
        <v>98</v>
      </c>
      <c r="F3669" s="96"/>
      <c r="G3669" s="96" t="s">
        <v>136</v>
      </c>
      <c r="H3669" s="97" t="s">
        <v>127</v>
      </c>
      <c r="I3669" s="94" t="s">
        <v>146</v>
      </c>
      <c r="J3669" s="94" t="s">
        <v>140</v>
      </c>
      <c r="K3669" s="94" t="s">
        <v>129</v>
      </c>
      <c r="L3669" s="143" t="s">
        <v>147</v>
      </c>
      <c r="M3669" s="144">
        <v>45230</v>
      </c>
      <c r="N3669" s="145">
        <v>45107</v>
      </c>
      <c r="O3669" s="117"/>
      <c r="P3669" s="39">
        <v>38</v>
      </c>
    </row>
    <row r="3670" spans="1:16" ht="12" customHeight="1" x14ac:dyDescent="0.35">
      <c r="A3670" s="94" t="s">
        <v>6</v>
      </c>
      <c r="B3670" s="94" t="s">
        <v>50</v>
      </c>
      <c r="C3670" s="94" t="s">
        <v>94</v>
      </c>
      <c r="D3670" s="94" t="s">
        <v>94</v>
      </c>
      <c r="E3670" s="29" t="s">
        <v>99</v>
      </c>
      <c r="F3670" s="96"/>
      <c r="G3670" s="96" t="s">
        <v>136</v>
      </c>
      <c r="H3670" s="97" t="s">
        <v>127</v>
      </c>
      <c r="I3670" s="94" t="s">
        <v>146</v>
      </c>
      <c r="J3670" s="94" t="s">
        <v>140</v>
      </c>
      <c r="K3670" s="94" t="s">
        <v>129</v>
      </c>
      <c r="L3670" s="143" t="s">
        <v>147</v>
      </c>
      <c r="M3670" s="144">
        <v>45230</v>
      </c>
      <c r="N3670" s="145">
        <v>45107</v>
      </c>
      <c r="O3670" s="117"/>
      <c r="P3670" s="39">
        <v>12</v>
      </c>
    </row>
    <row r="3671" spans="1:16" ht="12" customHeight="1" x14ac:dyDescent="0.35">
      <c r="A3671" s="94" t="s">
        <v>6</v>
      </c>
      <c r="B3671" s="94" t="s">
        <v>50</v>
      </c>
      <c r="C3671" s="94" t="s">
        <v>100</v>
      </c>
      <c r="D3671" s="94" t="s">
        <v>100</v>
      </c>
      <c r="E3671" s="29" t="s">
        <v>100</v>
      </c>
      <c r="F3671" s="96"/>
      <c r="G3671" s="96" t="s">
        <v>136</v>
      </c>
      <c r="H3671" s="97" t="s">
        <v>127</v>
      </c>
      <c r="I3671" s="94" t="s">
        <v>146</v>
      </c>
      <c r="J3671" s="94" t="s">
        <v>140</v>
      </c>
      <c r="K3671" s="94" t="s">
        <v>129</v>
      </c>
      <c r="L3671" s="143" t="s">
        <v>147</v>
      </c>
      <c r="M3671" s="144">
        <v>45230</v>
      </c>
      <c r="N3671" s="145">
        <v>45107</v>
      </c>
      <c r="O3671" s="117"/>
      <c r="P3671" s="39">
        <v>145</v>
      </c>
    </row>
    <row r="3672" spans="1:16" ht="12" customHeight="1" x14ac:dyDescent="0.35">
      <c r="A3672" s="94" t="s">
        <v>6</v>
      </c>
      <c r="B3672" s="94" t="s">
        <v>50</v>
      </c>
      <c r="C3672" s="119" t="s">
        <v>101</v>
      </c>
      <c r="D3672" s="119" t="s">
        <v>101</v>
      </c>
      <c r="E3672" s="120" t="s">
        <v>101</v>
      </c>
      <c r="F3672" s="96"/>
      <c r="G3672" s="96" t="s">
        <v>136</v>
      </c>
      <c r="H3672" s="97" t="s">
        <v>127</v>
      </c>
      <c r="I3672" s="94" t="s">
        <v>146</v>
      </c>
      <c r="J3672" s="94" t="s">
        <v>140</v>
      </c>
      <c r="K3672" s="94" t="s">
        <v>129</v>
      </c>
      <c r="L3672" s="143" t="s">
        <v>147</v>
      </c>
      <c r="M3672" s="144">
        <v>45230</v>
      </c>
      <c r="N3672" s="145">
        <v>45107</v>
      </c>
      <c r="O3672" s="117"/>
      <c r="P3672" s="39">
        <v>3</v>
      </c>
    </row>
    <row r="3673" spans="1:16" ht="12" customHeight="1" x14ac:dyDescent="0.35">
      <c r="A3673" s="94" t="s">
        <v>6</v>
      </c>
      <c r="B3673" s="94" t="s">
        <v>50</v>
      </c>
      <c r="C3673" s="119" t="s">
        <v>101</v>
      </c>
      <c r="D3673" s="119" t="s">
        <v>101</v>
      </c>
      <c r="E3673" s="120" t="s">
        <v>102</v>
      </c>
      <c r="F3673" s="96"/>
      <c r="G3673" s="96" t="s">
        <v>136</v>
      </c>
      <c r="H3673" s="97" t="s">
        <v>127</v>
      </c>
      <c r="I3673" s="94" t="s">
        <v>146</v>
      </c>
      <c r="J3673" s="94" t="s">
        <v>140</v>
      </c>
      <c r="K3673" s="94" t="s">
        <v>129</v>
      </c>
      <c r="L3673" s="143" t="s">
        <v>147</v>
      </c>
      <c r="M3673" s="144">
        <v>45230</v>
      </c>
      <c r="N3673" s="145">
        <v>45107</v>
      </c>
      <c r="O3673" s="117"/>
      <c r="P3673" s="39">
        <v>4</v>
      </c>
    </row>
    <row r="3674" spans="1:16" ht="12" customHeight="1" x14ac:dyDescent="0.35">
      <c r="A3674" s="94" t="s">
        <v>6</v>
      </c>
      <c r="B3674" s="94" t="s">
        <v>50</v>
      </c>
      <c r="C3674" s="119" t="s">
        <v>101</v>
      </c>
      <c r="D3674" s="119" t="s">
        <v>101</v>
      </c>
      <c r="E3674" s="120" t="s">
        <v>103</v>
      </c>
      <c r="F3674" s="96"/>
      <c r="G3674" s="96" t="s">
        <v>136</v>
      </c>
      <c r="H3674" s="97" t="s">
        <v>127</v>
      </c>
      <c r="I3674" s="94" t="s">
        <v>146</v>
      </c>
      <c r="J3674" s="94" t="s">
        <v>140</v>
      </c>
      <c r="K3674" s="94" t="s">
        <v>129</v>
      </c>
      <c r="L3674" s="143" t="s">
        <v>147</v>
      </c>
      <c r="M3674" s="144">
        <v>45230</v>
      </c>
      <c r="N3674" s="145">
        <v>45107</v>
      </c>
      <c r="O3674" s="117"/>
      <c r="P3674" s="39">
        <v>22</v>
      </c>
    </row>
    <row r="3675" spans="1:16" ht="12" customHeight="1" x14ac:dyDescent="0.35">
      <c r="A3675" s="94" t="s">
        <v>6</v>
      </c>
      <c r="B3675" s="94" t="s">
        <v>50</v>
      </c>
      <c r="C3675" s="119" t="s">
        <v>101</v>
      </c>
      <c r="D3675" s="119" t="s">
        <v>101</v>
      </c>
      <c r="E3675" s="120" t="s">
        <v>104</v>
      </c>
      <c r="F3675" s="96"/>
      <c r="G3675" s="96" t="s">
        <v>136</v>
      </c>
      <c r="H3675" s="97" t="s">
        <v>127</v>
      </c>
      <c r="I3675" s="94" t="s">
        <v>146</v>
      </c>
      <c r="J3675" s="94" t="s">
        <v>140</v>
      </c>
      <c r="K3675" s="94" t="s">
        <v>129</v>
      </c>
      <c r="L3675" s="143" t="s">
        <v>147</v>
      </c>
      <c r="M3675" s="144">
        <v>45230</v>
      </c>
      <c r="N3675" s="145">
        <v>45107</v>
      </c>
      <c r="O3675" s="117"/>
      <c r="P3675" s="39">
        <v>17</v>
      </c>
    </row>
    <row r="3676" spans="1:16" ht="12" customHeight="1" x14ac:dyDescent="0.35">
      <c r="A3676" s="94" t="s">
        <v>6</v>
      </c>
      <c r="B3676" s="94" t="s">
        <v>50</v>
      </c>
      <c r="C3676" s="119" t="s">
        <v>101</v>
      </c>
      <c r="D3676" s="119" t="s">
        <v>101</v>
      </c>
      <c r="E3676" s="120" t="s">
        <v>105</v>
      </c>
      <c r="F3676" s="96"/>
      <c r="G3676" s="96" t="s">
        <v>136</v>
      </c>
      <c r="H3676" s="97" t="s">
        <v>127</v>
      </c>
      <c r="I3676" s="94" t="s">
        <v>146</v>
      </c>
      <c r="J3676" s="94" t="s">
        <v>140</v>
      </c>
      <c r="K3676" s="94" t="s">
        <v>129</v>
      </c>
      <c r="L3676" s="143" t="s">
        <v>147</v>
      </c>
      <c r="M3676" s="144">
        <v>45230</v>
      </c>
      <c r="N3676" s="145">
        <v>45107</v>
      </c>
      <c r="O3676" s="117"/>
      <c r="P3676" s="39">
        <v>9</v>
      </c>
    </row>
    <row r="3677" spans="1:16" ht="12" customHeight="1" x14ac:dyDescent="0.35">
      <c r="A3677" s="94" t="s">
        <v>6</v>
      </c>
      <c r="B3677" s="94" t="s">
        <v>50</v>
      </c>
      <c r="C3677" s="94" t="s">
        <v>106</v>
      </c>
      <c r="D3677" s="94" t="s">
        <v>106</v>
      </c>
      <c r="E3677" s="29" t="s">
        <v>107</v>
      </c>
      <c r="F3677" s="96"/>
      <c r="G3677" s="96" t="s">
        <v>136</v>
      </c>
      <c r="H3677" s="97" t="s">
        <v>127</v>
      </c>
      <c r="I3677" s="94" t="s">
        <v>146</v>
      </c>
      <c r="J3677" s="94" t="s">
        <v>140</v>
      </c>
      <c r="K3677" s="94" t="s">
        <v>129</v>
      </c>
      <c r="L3677" s="143" t="s">
        <v>147</v>
      </c>
      <c r="M3677" s="144">
        <v>45230</v>
      </c>
      <c r="N3677" s="145">
        <v>45107</v>
      </c>
      <c r="O3677" s="117"/>
      <c r="P3677" s="39">
        <v>11</v>
      </c>
    </row>
    <row r="3678" spans="1:16" ht="12" customHeight="1" x14ac:dyDescent="0.35">
      <c r="A3678" s="94" t="s">
        <v>6</v>
      </c>
      <c r="B3678" s="94" t="s">
        <v>50</v>
      </c>
      <c r="C3678" s="29" t="s">
        <v>108</v>
      </c>
      <c r="D3678" s="29" t="s">
        <v>108</v>
      </c>
      <c r="E3678" s="29" t="s">
        <v>108</v>
      </c>
      <c r="F3678" s="96"/>
      <c r="G3678" s="96" t="s">
        <v>136</v>
      </c>
      <c r="H3678" s="97" t="s">
        <v>127</v>
      </c>
      <c r="I3678" s="94" t="s">
        <v>146</v>
      </c>
      <c r="J3678" s="94" t="s">
        <v>140</v>
      </c>
      <c r="K3678" s="94" t="s">
        <v>129</v>
      </c>
      <c r="L3678" s="143" t="s">
        <v>147</v>
      </c>
      <c r="M3678" s="144">
        <v>45230</v>
      </c>
      <c r="N3678" s="145">
        <v>45107</v>
      </c>
      <c r="O3678" s="117"/>
      <c r="P3678" s="39">
        <v>0</v>
      </c>
    </row>
    <row r="3679" spans="1:16" ht="12" customHeight="1" x14ac:dyDescent="0.35">
      <c r="A3679" s="94" t="s">
        <v>6</v>
      </c>
      <c r="B3679" s="94" t="s">
        <v>50</v>
      </c>
      <c r="C3679" s="119" t="s">
        <v>109</v>
      </c>
      <c r="D3679" s="119" t="s">
        <v>109</v>
      </c>
      <c r="E3679" s="119" t="s">
        <v>109</v>
      </c>
      <c r="F3679" s="96"/>
      <c r="G3679" s="96" t="s">
        <v>136</v>
      </c>
      <c r="H3679" s="97" t="s">
        <v>127</v>
      </c>
      <c r="I3679" s="94" t="s">
        <v>146</v>
      </c>
      <c r="J3679" s="94" t="s">
        <v>140</v>
      </c>
      <c r="K3679" s="94" t="s">
        <v>129</v>
      </c>
      <c r="L3679" s="143" t="s">
        <v>147</v>
      </c>
      <c r="M3679" s="144">
        <v>45230</v>
      </c>
      <c r="N3679" s="145">
        <v>45107</v>
      </c>
      <c r="O3679" s="117"/>
      <c r="P3679" s="93">
        <v>3</v>
      </c>
    </row>
    <row r="3680" spans="1:16" ht="12" customHeight="1" x14ac:dyDescent="0.35">
      <c r="A3680" s="94" t="s">
        <v>6</v>
      </c>
      <c r="B3680" s="94" t="s">
        <v>50</v>
      </c>
      <c r="C3680" s="119" t="s">
        <v>109</v>
      </c>
      <c r="D3680" s="120" t="s">
        <v>110</v>
      </c>
      <c r="E3680" s="120" t="s">
        <v>110</v>
      </c>
      <c r="F3680" s="96"/>
      <c r="G3680" s="96" t="s">
        <v>136</v>
      </c>
      <c r="H3680" s="97" t="s">
        <v>127</v>
      </c>
      <c r="I3680" s="94" t="s">
        <v>146</v>
      </c>
      <c r="J3680" s="94" t="s">
        <v>140</v>
      </c>
      <c r="K3680" s="94" t="s">
        <v>129</v>
      </c>
      <c r="L3680" s="143" t="s">
        <v>147</v>
      </c>
      <c r="M3680" s="144">
        <v>45230</v>
      </c>
      <c r="N3680" s="145">
        <v>45107</v>
      </c>
      <c r="O3680" s="117"/>
      <c r="P3680" s="93">
        <v>12</v>
      </c>
    </row>
    <row r="3681" spans="1:16" ht="12" customHeight="1" x14ac:dyDescent="0.35">
      <c r="A3681" s="94" t="s">
        <v>6</v>
      </c>
      <c r="B3681" s="94" t="s">
        <v>111</v>
      </c>
      <c r="C3681" s="94" t="s">
        <v>112</v>
      </c>
      <c r="D3681" s="94" t="s">
        <v>112</v>
      </c>
      <c r="E3681" s="94" t="s">
        <v>112</v>
      </c>
      <c r="F3681" s="96"/>
      <c r="G3681" s="96" t="s">
        <v>136</v>
      </c>
      <c r="H3681" s="97" t="s">
        <v>127</v>
      </c>
      <c r="I3681" s="94" t="s">
        <v>146</v>
      </c>
      <c r="J3681" s="94" t="s">
        <v>140</v>
      </c>
      <c r="K3681" s="94" t="s">
        <v>129</v>
      </c>
      <c r="L3681" s="143" t="s">
        <v>147</v>
      </c>
      <c r="M3681" s="144">
        <v>45230</v>
      </c>
      <c r="N3681" s="145">
        <v>45107</v>
      </c>
      <c r="O3681" s="117"/>
    </row>
    <row r="3682" spans="1:16" ht="12" customHeight="1" x14ac:dyDescent="0.35">
      <c r="A3682" s="94" t="s">
        <v>6</v>
      </c>
      <c r="B3682" s="94" t="s">
        <v>113</v>
      </c>
      <c r="C3682" s="94" t="s">
        <v>113</v>
      </c>
      <c r="D3682" s="94" t="s">
        <v>113</v>
      </c>
      <c r="E3682" s="94" t="s">
        <v>113</v>
      </c>
      <c r="F3682" s="96"/>
      <c r="G3682" s="96" t="s">
        <v>136</v>
      </c>
      <c r="H3682" s="97" t="s">
        <v>127</v>
      </c>
      <c r="I3682" s="94" t="s">
        <v>146</v>
      </c>
      <c r="J3682" s="94" t="s">
        <v>140</v>
      </c>
      <c r="K3682" s="94" t="s">
        <v>129</v>
      </c>
      <c r="L3682" s="143" t="s">
        <v>147</v>
      </c>
      <c r="M3682" s="144">
        <v>45230</v>
      </c>
      <c r="N3682" s="145">
        <v>45107</v>
      </c>
      <c r="O3682" s="117"/>
    </row>
    <row r="3683" spans="1:16" ht="12" customHeight="1" x14ac:dyDescent="0.35">
      <c r="A3683" s="94" t="s">
        <v>6</v>
      </c>
      <c r="B3683" s="94" t="s">
        <v>114</v>
      </c>
      <c r="C3683" s="94" t="s">
        <v>114</v>
      </c>
      <c r="D3683" s="94" t="s">
        <v>114</v>
      </c>
      <c r="E3683" s="94" t="s">
        <v>114</v>
      </c>
      <c r="F3683" s="96"/>
      <c r="G3683" s="96" t="s">
        <v>136</v>
      </c>
      <c r="H3683" s="97" t="s">
        <v>127</v>
      </c>
      <c r="I3683" s="94" t="s">
        <v>146</v>
      </c>
      <c r="J3683" s="94" t="s">
        <v>140</v>
      </c>
      <c r="K3683" s="94" t="s">
        <v>129</v>
      </c>
      <c r="L3683" s="143" t="s">
        <v>147</v>
      </c>
      <c r="M3683" s="144">
        <v>45230</v>
      </c>
      <c r="N3683" s="145">
        <v>45107</v>
      </c>
      <c r="O3683" s="117"/>
    </row>
    <row r="3684" spans="1:16" ht="12" customHeight="1" x14ac:dyDescent="0.35">
      <c r="A3684" s="94" t="s">
        <v>6</v>
      </c>
      <c r="B3684" s="94" t="s">
        <v>7</v>
      </c>
      <c r="C3684" s="94" t="s">
        <v>8</v>
      </c>
      <c r="D3684" s="94" t="s">
        <v>8</v>
      </c>
      <c r="E3684" s="29" t="s">
        <v>8</v>
      </c>
      <c r="F3684" s="96"/>
      <c r="G3684" s="96" t="s">
        <v>136</v>
      </c>
      <c r="H3684" s="97" t="s">
        <v>127</v>
      </c>
      <c r="I3684" s="94" t="s">
        <v>148</v>
      </c>
      <c r="J3684" s="94" t="s">
        <v>140</v>
      </c>
      <c r="K3684" s="94" t="s">
        <v>129</v>
      </c>
      <c r="L3684" s="143" t="s">
        <v>149</v>
      </c>
      <c r="M3684" s="144">
        <v>45260</v>
      </c>
      <c r="N3684" s="145">
        <v>45107</v>
      </c>
      <c r="O3684" s="117"/>
      <c r="P3684" s="39">
        <v>651</v>
      </c>
    </row>
    <row r="3685" spans="1:16" ht="12" customHeight="1" x14ac:dyDescent="0.35">
      <c r="A3685" s="94" t="s">
        <v>6</v>
      </c>
      <c r="B3685" s="94" t="s">
        <v>7</v>
      </c>
      <c r="C3685" s="94" t="s">
        <v>8</v>
      </c>
      <c r="D3685" s="94" t="s">
        <v>8</v>
      </c>
      <c r="E3685" s="29" t="s">
        <v>9</v>
      </c>
      <c r="F3685" s="96"/>
      <c r="G3685" s="96" t="s">
        <v>136</v>
      </c>
      <c r="H3685" s="97" t="s">
        <v>127</v>
      </c>
      <c r="I3685" s="94" t="s">
        <v>148</v>
      </c>
      <c r="J3685" s="94" t="s">
        <v>140</v>
      </c>
      <c r="K3685" s="94" t="s">
        <v>129</v>
      </c>
      <c r="L3685" s="143" t="s">
        <v>149</v>
      </c>
      <c r="M3685" s="144">
        <v>45260</v>
      </c>
      <c r="N3685" s="145">
        <v>45107</v>
      </c>
      <c r="O3685" s="117"/>
      <c r="P3685" s="39">
        <v>32</v>
      </c>
    </row>
    <row r="3686" spans="1:16" ht="12" customHeight="1" x14ac:dyDescent="0.35">
      <c r="A3686" s="94" t="s">
        <v>6</v>
      </c>
      <c r="B3686" s="94" t="s">
        <v>7</v>
      </c>
      <c r="C3686" s="94" t="s">
        <v>8</v>
      </c>
      <c r="D3686" s="94" t="s">
        <v>8</v>
      </c>
      <c r="E3686" s="29" t="s">
        <v>10</v>
      </c>
      <c r="F3686" s="96"/>
      <c r="G3686" s="96" t="s">
        <v>136</v>
      </c>
      <c r="H3686" s="97" t="s">
        <v>127</v>
      </c>
      <c r="I3686" s="94" t="s">
        <v>148</v>
      </c>
      <c r="J3686" s="94" t="s">
        <v>140</v>
      </c>
      <c r="K3686" s="94" t="s">
        <v>129</v>
      </c>
      <c r="L3686" s="143" t="s">
        <v>149</v>
      </c>
      <c r="M3686" s="144">
        <v>45260</v>
      </c>
      <c r="N3686" s="145">
        <v>45107</v>
      </c>
      <c r="O3686" s="117"/>
      <c r="P3686" s="39">
        <v>34</v>
      </c>
    </row>
    <row r="3687" spans="1:16" ht="12" customHeight="1" x14ac:dyDescent="0.35">
      <c r="A3687" s="94" t="s">
        <v>6</v>
      </c>
      <c r="B3687" s="94" t="s">
        <v>7</v>
      </c>
      <c r="C3687" s="94" t="s">
        <v>8</v>
      </c>
      <c r="D3687" s="94" t="s">
        <v>8</v>
      </c>
      <c r="E3687" s="29" t="s">
        <v>11</v>
      </c>
      <c r="F3687" s="96"/>
      <c r="G3687" s="96" t="s">
        <v>136</v>
      </c>
      <c r="H3687" s="97" t="s">
        <v>127</v>
      </c>
      <c r="I3687" s="94" t="s">
        <v>148</v>
      </c>
      <c r="J3687" s="94" t="s">
        <v>140</v>
      </c>
      <c r="K3687" s="94" t="s">
        <v>129</v>
      </c>
      <c r="L3687" s="143" t="s">
        <v>149</v>
      </c>
      <c r="M3687" s="144">
        <v>45260</v>
      </c>
      <c r="N3687" s="145">
        <v>45107</v>
      </c>
      <c r="O3687" s="117"/>
      <c r="P3687" s="39">
        <v>79</v>
      </c>
    </row>
    <row r="3688" spans="1:16" ht="12" customHeight="1" x14ac:dyDescent="0.35">
      <c r="A3688" s="94" t="s">
        <v>6</v>
      </c>
      <c r="B3688" s="94" t="s">
        <v>7</v>
      </c>
      <c r="C3688" s="94" t="s">
        <v>8</v>
      </c>
      <c r="D3688" s="94" t="s">
        <v>8</v>
      </c>
      <c r="E3688" s="29" t="s">
        <v>12</v>
      </c>
      <c r="F3688" s="96"/>
      <c r="G3688" s="96" t="s">
        <v>136</v>
      </c>
      <c r="H3688" s="97" t="s">
        <v>127</v>
      </c>
      <c r="I3688" s="94" t="s">
        <v>148</v>
      </c>
      <c r="J3688" s="94" t="s">
        <v>140</v>
      </c>
      <c r="K3688" s="94" t="s">
        <v>129</v>
      </c>
      <c r="L3688" s="143" t="s">
        <v>149</v>
      </c>
      <c r="M3688" s="144">
        <v>45260</v>
      </c>
      <c r="N3688" s="145">
        <v>45107</v>
      </c>
      <c r="O3688" s="117"/>
      <c r="P3688" s="39">
        <v>28</v>
      </c>
    </row>
    <row r="3689" spans="1:16" ht="12" customHeight="1" x14ac:dyDescent="0.35">
      <c r="A3689" s="94" t="s">
        <v>6</v>
      </c>
      <c r="B3689" s="94" t="s">
        <v>7</v>
      </c>
      <c r="C3689" s="94" t="s">
        <v>8</v>
      </c>
      <c r="D3689" s="94" t="s">
        <v>8</v>
      </c>
      <c r="E3689" s="29" t="s">
        <v>13</v>
      </c>
      <c r="F3689" s="96"/>
      <c r="G3689" s="96" t="s">
        <v>136</v>
      </c>
      <c r="H3689" s="97" t="s">
        <v>127</v>
      </c>
      <c r="I3689" s="94" t="s">
        <v>148</v>
      </c>
      <c r="J3689" s="94" t="s">
        <v>140</v>
      </c>
      <c r="K3689" s="94" t="s">
        <v>129</v>
      </c>
      <c r="L3689" s="143" t="s">
        <v>149</v>
      </c>
      <c r="M3689" s="144">
        <v>45260</v>
      </c>
      <c r="N3689" s="145">
        <v>45107</v>
      </c>
      <c r="O3689" s="117"/>
      <c r="P3689" s="39">
        <v>15</v>
      </c>
    </row>
    <row r="3690" spans="1:16" ht="12" customHeight="1" x14ac:dyDescent="0.35">
      <c r="A3690" s="94" t="s">
        <v>6</v>
      </c>
      <c r="B3690" s="94" t="s">
        <v>7</v>
      </c>
      <c r="C3690" s="94" t="s">
        <v>8</v>
      </c>
      <c r="D3690" s="94" t="s">
        <v>8</v>
      </c>
      <c r="E3690" s="94" t="s">
        <v>14</v>
      </c>
      <c r="F3690" s="96"/>
      <c r="G3690" s="96" t="s">
        <v>136</v>
      </c>
      <c r="H3690" s="97" t="s">
        <v>127</v>
      </c>
      <c r="I3690" s="94" t="s">
        <v>148</v>
      </c>
      <c r="J3690" s="94" t="s">
        <v>140</v>
      </c>
      <c r="K3690" s="94" t="s">
        <v>129</v>
      </c>
      <c r="L3690" s="143" t="s">
        <v>149</v>
      </c>
      <c r="M3690" s="144">
        <v>45260</v>
      </c>
      <c r="N3690" s="145">
        <v>45107</v>
      </c>
      <c r="O3690" s="117"/>
      <c r="P3690" s="39">
        <v>4560</v>
      </c>
    </row>
    <row r="3691" spans="1:16" ht="12" customHeight="1" x14ac:dyDescent="0.35">
      <c r="A3691" s="94" t="s">
        <v>6</v>
      </c>
      <c r="B3691" s="94" t="s">
        <v>7</v>
      </c>
      <c r="C3691" s="94" t="s">
        <v>8</v>
      </c>
      <c r="D3691" s="94" t="s">
        <v>8</v>
      </c>
      <c r="E3691" s="29" t="s">
        <v>15</v>
      </c>
      <c r="F3691" s="96"/>
      <c r="G3691" s="96" t="s">
        <v>136</v>
      </c>
      <c r="H3691" s="97" t="s">
        <v>127</v>
      </c>
      <c r="I3691" s="94" t="s">
        <v>148</v>
      </c>
      <c r="J3691" s="94" t="s">
        <v>140</v>
      </c>
      <c r="K3691" s="94" t="s">
        <v>129</v>
      </c>
      <c r="L3691" s="143" t="s">
        <v>149</v>
      </c>
      <c r="M3691" s="144">
        <v>45260</v>
      </c>
      <c r="N3691" s="145">
        <v>45107</v>
      </c>
      <c r="O3691" s="117"/>
      <c r="P3691" s="39">
        <v>37</v>
      </c>
    </row>
    <row r="3692" spans="1:16" ht="12" customHeight="1" x14ac:dyDescent="0.35">
      <c r="A3692" s="94" t="s">
        <v>6</v>
      </c>
      <c r="B3692" s="94" t="s">
        <v>7</v>
      </c>
      <c r="C3692" s="94" t="s">
        <v>8</v>
      </c>
      <c r="D3692" s="94" t="s">
        <v>8</v>
      </c>
      <c r="E3692" s="29" t="s">
        <v>16</v>
      </c>
      <c r="F3692" s="96"/>
      <c r="G3692" s="96" t="s">
        <v>136</v>
      </c>
      <c r="H3692" s="97" t="s">
        <v>127</v>
      </c>
      <c r="I3692" s="94" t="s">
        <v>148</v>
      </c>
      <c r="J3692" s="94" t="s">
        <v>140</v>
      </c>
      <c r="K3692" s="94" t="s">
        <v>129</v>
      </c>
      <c r="L3692" s="143" t="s">
        <v>149</v>
      </c>
      <c r="M3692" s="144">
        <v>45260</v>
      </c>
      <c r="N3692" s="145">
        <v>45107</v>
      </c>
      <c r="O3692" s="117"/>
      <c r="P3692" s="39">
        <v>408</v>
      </c>
    </row>
    <row r="3693" spans="1:16" ht="12" customHeight="1" x14ac:dyDescent="0.35">
      <c r="A3693" s="94" t="s">
        <v>6</v>
      </c>
      <c r="B3693" s="94" t="s">
        <v>7</v>
      </c>
      <c r="C3693" s="94" t="s">
        <v>8</v>
      </c>
      <c r="D3693" s="94" t="s">
        <v>8</v>
      </c>
      <c r="E3693" s="29" t="s">
        <v>17</v>
      </c>
      <c r="F3693" s="96"/>
      <c r="G3693" s="96" t="s">
        <v>136</v>
      </c>
      <c r="H3693" s="97" t="s">
        <v>127</v>
      </c>
      <c r="I3693" s="94" t="s">
        <v>148</v>
      </c>
      <c r="J3693" s="94" t="s">
        <v>140</v>
      </c>
      <c r="K3693" s="94" t="s">
        <v>129</v>
      </c>
      <c r="L3693" s="143" t="s">
        <v>149</v>
      </c>
      <c r="M3693" s="144">
        <v>45260</v>
      </c>
      <c r="N3693" s="145">
        <v>45107</v>
      </c>
      <c r="O3693" s="117"/>
      <c r="P3693" s="39">
        <v>442</v>
      </c>
    </row>
    <row r="3694" spans="1:16" ht="12" customHeight="1" x14ac:dyDescent="0.35">
      <c r="A3694" s="94" t="s">
        <v>6</v>
      </c>
      <c r="B3694" s="94" t="s">
        <v>7</v>
      </c>
      <c r="C3694" s="94" t="s">
        <v>8</v>
      </c>
      <c r="D3694" s="94" t="s">
        <v>8</v>
      </c>
      <c r="E3694" s="29" t="s">
        <v>18</v>
      </c>
      <c r="F3694" s="96"/>
      <c r="G3694" s="96" t="s">
        <v>136</v>
      </c>
      <c r="H3694" s="97" t="s">
        <v>127</v>
      </c>
      <c r="I3694" s="94" t="s">
        <v>148</v>
      </c>
      <c r="J3694" s="94" t="s">
        <v>140</v>
      </c>
      <c r="K3694" s="94" t="s">
        <v>129</v>
      </c>
      <c r="L3694" s="143" t="s">
        <v>149</v>
      </c>
      <c r="M3694" s="144">
        <v>45260</v>
      </c>
      <c r="N3694" s="145">
        <v>45107</v>
      </c>
      <c r="O3694" s="117"/>
      <c r="P3694" s="39">
        <v>36</v>
      </c>
    </row>
    <row r="3695" spans="1:16" ht="12" customHeight="1" x14ac:dyDescent="0.35">
      <c r="A3695" s="94" t="s">
        <v>6</v>
      </c>
      <c r="B3695" s="94" t="s">
        <v>7</v>
      </c>
      <c r="C3695" s="94" t="s">
        <v>8</v>
      </c>
      <c r="D3695" s="94" t="s">
        <v>8</v>
      </c>
      <c r="E3695" s="29" t="s">
        <v>19</v>
      </c>
      <c r="F3695" s="96"/>
      <c r="G3695" s="96" t="s">
        <v>136</v>
      </c>
      <c r="H3695" s="97" t="s">
        <v>127</v>
      </c>
      <c r="I3695" s="94" t="s">
        <v>148</v>
      </c>
      <c r="J3695" s="94" t="s">
        <v>140</v>
      </c>
      <c r="K3695" s="94" t="s">
        <v>129</v>
      </c>
      <c r="L3695" s="143" t="s">
        <v>149</v>
      </c>
      <c r="M3695" s="144">
        <v>45260</v>
      </c>
      <c r="N3695" s="145">
        <v>45107</v>
      </c>
      <c r="O3695" s="117"/>
      <c r="P3695" s="39">
        <v>124</v>
      </c>
    </row>
    <row r="3696" spans="1:16" ht="12" customHeight="1" x14ac:dyDescent="0.35">
      <c r="A3696" s="94" t="s">
        <v>6</v>
      </c>
      <c r="B3696" s="94" t="s">
        <v>7</v>
      </c>
      <c r="C3696" s="94" t="s">
        <v>8</v>
      </c>
      <c r="D3696" s="94" t="s">
        <v>8</v>
      </c>
      <c r="E3696" s="29" t="s">
        <v>20</v>
      </c>
      <c r="F3696" s="96"/>
      <c r="G3696" s="96" t="s">
        <v>136</v>
      </c>
      <c r="H3696" s="97" t="s">
        <v>127</v>
      </c>
      <c r="I3696" s="94" t="s">
        <v>148</v>
      </c>
      <c r="J3696" s="94" t="s">
        <v>140</v>
      </c>
      <c r="K3696" s="94" t="s">
        <v>129</v>
      </c>
      <c r="L3696" s="143" t="s">
        <v>149</v>
      </c>
      <c r="M3696" s="144">
        <v>45260</v>
      </c>
      <c r="N3696" s="145">
        <v>45107</v>
      </c>
      <c r="O3696" s="117"/>
      <c r="P3696" s="39">
        <v>100</v>
      </c>
    </row>
    <row r="3697" spans="1:16" ht="12" customHeight="1" x14ac:dyDescent="0.35">
      <c r="A3697" s="94" t="s">
        <v>6</v>
      </c>
      <c r="B3697" s="94" t="s">
        <v>7</v>
      </c>
      <c r="C3697" s="94" t="s">
        <v>21</v>
      </c>
      <c r="D3697" s="94" t="s">
        <v>21</v>
      </c>
      <c r="E3697" s="29" t="s">
        <v>22</v>
      </c>
      <c r="F3697" s="96"/>
      <c r="G3697" s="96" t="s">
        <v>136</v>
      </c>
      <c r="H3697" s="97" t="s">
        <v>127</v>
      </c>
      <c r="I3697" s="94" t="s">
        <v>148</v>
      </c>
      <c r="J3697" s="94" t="s">
        <v>140</v>
      </c>
      <c r="K3697" s="94" t="s">
        <v>129</v>
      </c>
      <c r="L3697" s="143" t="s">
        <v>149</v>
      </c>
      <c r="M3697" s="144">
        <v>45260</v>
      </c>
      <c r="N3697" s="145">
        <v>45107</v>
      </c>
      <c r="O3697" s="117"/>
      <c r="P3697" s="39">
        <v>44</v>
      </c>
    </row>
    <row r="3698" spans="1:16" ht="12" customHeight="1" x14ac:dyDescent="0.35">
      <c r="A3698" s="94" t="s">
        <v>6</v>
      </c>
      <c r="B3698" s="94" t="s">
        <v>7</v>
      </c>
      <c r="C3698" s="94" t="s">
        <v>21</v>
      </c>
      <c r="D3698" s="94" t="s">
        <v>21</v>
      </c>
      <c r="E3698" s="29" t="s">
        <v>23</v>
      </c>
      <c r="F3698" s="96"/>
      <c r="G3698" s="96" t="s">
        <v>136</v>
      </c>
      <c r="H3698" s="97" t="s">
        <v>127</v>
      </c>
      <c r="I3698" s="94" t="s">
        <v>148</v>
      </c>
      <c r="J3698" s="94" t="s">
        <v>140</v>
      </c>
      <c r="K3698" s="94" t="s">
        <v>129</v>
      </c>
      <c r="L3698" s="143" t="s">
        <v>149</v>
      </c>
      <c r="M3698" s="144">
        <v>45260</v>
      </c>
      <c r="N3698" s="145">
        <v>45107</v>
      </c>
      <c r="O3698" s="117"/>
      <c r="P3698" s="39">
        <v>6</v>
      </c>
    </row>
    <row r="3699" spans="1:16" ht="12" customHeight="1" x14ac:dyDescent="0.35">
      <c r="A3699" s="94" t="s">
        <v>6</v>
      </c>
      <c r="B3699" s="94" t="s">
        <v>7</v>
      </c>
      <c r="C3699" s="94" t="s">
        <v>21</v>
      </c>
      <c r="D3699" s="94" t="s">
        <v>21</v>
      </c>
      <c r="E3699" s="29" t="s">
        <v>24</v>
      </c>
      <c r="F3699" s="96"/>
      <c r="G3699" s="96" t="s">
        <v>136</v>
      </c>
      <c r="H3699" s="97" t="s">
        <v>127</v>
      </c>
      <c r="I3699" s="94" t="s">
        <v>148</v>
      </c>
      <c r="J3699" s="94" t="s">
        <v>140</v>
      </c>
      <c r="K3699" s="94" t="s">
        <v>129</v>
      </c>
      <c r="L3699" s="143" t="s">
        <v>149</v>
      </c>
      <c r="M3699" s="144">
        <v>45260</v>
      </c>
      <c r="N3699" s="145">
        <v>45107</v>
      </c>
      <c r="O3699" s="117"/>
      <c r="P3699" s="39">
        <v>29</v>
      </c>
    </row>
    <row r="3700" spans="1:16" ht="12" customHeight="1" x14ac:dyDescent="0.35">
      <c r="A3700" s="94" t="s">
        <v>6</v>
      </c>
      <c r="B3700" s="94" t="s">
        <v>7</v>
      </c>
      <c r="C3700" s="94" t="s">
        <v>21</v>
      </c>
      <c r="D3700" s="94" t="s">
        <v>21</v>
      </c>
      <c r="E3700" s="29" t="s">
        <v>25</v>
      </c>
      <c r="F3700" s="96"/>
      <c r="G3700" s="96" t="s">
        <v>136</v>
      </c>
      <c r="H3700" s="97" t="s">
        <v>127</v>
      </c>
      <c r="I3700" s="94" t="s">
        <v>148</v>
      </c>
      <c r="J3700" s="94" t="s">
        <v>140</v>
      </c>
      <c r="K3700" s="94" t="s">
        <v>129</v>
      </c>
      <c r="L3700" s="143" t="s">
        <v>149</v>
      </c>
      <c r="M3700" s="144">
        <v>45260</v>
      </c>
      <c r="N3700" s="145">
        <v>45107</v>
      </c>
      <c r="O3700" s="117"/>
      <c r="P3700" s="39">
        <v>117</v>
      </c>
    </row>
    <row r="3701" spans="1:16" ht="12" customHeight="1" x14ac:dyDescent="0.35">
      <c r="A3701" s="94" t="s">
        <v>6</v>
      </c>
      <c r="B3701" s="94" t="s">
        <v>7</v>
      </c>
      <c r="C3701" s="94" t="s">
        <v>21</v>
      </c>
      <c r="D3701" s="94" t="s">
        <v>21</v>
      </c>
      <c r="E3701" s="29" t="s">
        <v>26</v>
      </c>
      <c r="F3701" s="96"/>
      <c r="G3701" s="96" t="s">
        <v>136</v>
      </c>
      <c r="H3701" s="97" t="s">
        <v>127</v>
      </c>
      <c r="I3701" s="94" t="s">
        <v>148</v>
      </c>
      <c r="J3701" s="94" t="s">
        <v>140</v>
      </c>
      <c r="K3701" s="94" t="s">
        <v>129</v>
      </c>
      <c r="L3701" s="143" t="s">
        <v>149</v>
      </c>
      <c r="M3701" s="144">
        <v>45260</v>
      </c>
      <c r="N3701" s="145">
        <v>45107</v>
      </c>
      <c r="O3701" s="117"/>
      <c r="P3701" s="39">
        <v>53</v>
      </c>
    </row>
    <row r="3702" spans="1:16" ht="12" customHeight="1" x14ac:dyDescent="0.35">
      <c r="A3702" s="94" t="s">
        <v>6</v>
      </c>
      <c r="B3702" s="94" t="s">
        <v>7</v>
      </c>
      <c r="C3702" s="94" t="s">
        <v>21</v>
      </c>
      <c r="D3702" s="94" t="s">
        <v>21</v>
      </c>
      <c r="E3702" s="29" t="s">
        <v>27</v>
      </c>
      <c r="F3702" s="96"/>
      <c r="G3702" s="96" t="s">
        <v>136</v>
      </c>
      <c r="H3702" s="97" t="s">
        <v>127</v>
      </c>
      <c r="I3702" s="94" t="s">
        <v>148</v>
      </c>
      <c r="J3702" s="94" t="s">
        <v>140</v>
      </c>
      <c r="K3702" s="94" t="s">
        <v>129</v>
      </c>
      <c r="L3702" s="143" t="s">
        <v>149</v>
      </c>
      <c r="M3702" s="144">
        <v>45260</v>
      </c>
      <c r="N3702" s="145">
        <v>45107</v>
      </c>
      <c r="O3702" s="117"/>
      <c r="P3702" s="39">
        <v>123</v>
      </c>
    </row>
    <row r="3703" spans="1:16" ht="12" customHeight="1" x14ac:dyDescent="0.35">
      <c r="A3703" s="94" t="s">
        <v>6</v>
      </c>
      <c r="B3703" s="94" t="s">
        <v>7</v>
      </c>
      <c r="C3703" s="94" t="s">
        <v>21</v>
      </c>
      <c r="D3703" s="94" t="s">
        <v>21</v>
      </c>
      <c r="E3703" s="30" t="s">
        <v>28</v>
      </c>
      <c r="F3703" s="96"/>
      <c r="G3703" s="96" t="s">
        <v>136</v>
      </c>
      <c r="H3703" s="97" t="s">
        <v>127</v>
      </c>
      <c r="I3703" s="94" t="s">
        <v>148</v>
      </c>
      <c r="J3703" s="94" t="s">
        <v>140</v>
      </c>
      <c r="K3703" s="94" t="s">
        <v>129</v>
      </c>
      <c r="L3703" s="143" t="s">
        <v>149</v>
      </c>
      <c r="M3703" s="144">
        <v>45260</v>
      </c>
      <c r="N3703" s="145">
        <v>45107</v>
      </c>
      <c r="O3703" s="117"/>
      <c r="P3703" s="39">
        <v>267</v>
      </c>
    </row>
    <row r="3704" spans="1:16" ht="12" customHeight="1" x14ac:dyDescent="0.35">
      <c r="A3704" s="94" t="s">
        <v>6</v>
      </c>
      <c r="B3704" s="94" t="s">
        <v>7</v>
      </c>
      <c r="C3704" s="94" t="s">
        <v>21</v>
      </c>
      <c r="D3704" s="94" t="s">
        <v>29</v>
      </c>
      <c r="E3704" s="29" t="s">
        <v>30</v>
      </c>
      <c r="F3704" s="96"/>
      <c r="G3704" s="96" t="s">
        <v>136</v>
      </c>
      <c r="H3704" s="97" t="s">
        <v>127</v>
      </c>
      <c r="I3704" s="94" t="s">
        <v>148</v>
      </c>
      <c r="J3704" s="94" t="s">
        <v>140</v>
      </c>
      <c r="K3704" s="94" t="s">
        <v>129</v>
      </c>
      <c r="L3704" s="143" t="s">
        <v>149</v>
      </c>
      <c r="M3704" s="144">
        <v>45260</v>
      </c>
      <c r="N3704" s="145">
        <v>45107</v>
      </c>
      <c r="O3704" s="117"/>
      <c r="P3704" s="39">
        <v>268</v>
      </c>
    </row>
    <row r="3705" spans="1:16" ht="12" customHeight="1" x14ac:dyDescent="0.35">
      <c r="A3705" s="94" t="s">
        <v>6</v>
      </c>
      <c r="B3705" s="94" t="s">
        <v>7</v>
      </c>
      <c r="C3705" s="94" t="s">
        <v>21</v>
      </c>
      <c r="D3705" s="94" t="s">
        <v>29</v>
      </c>
      <c r="E3705" s="29" t="s">
        <v>31</v>
      </c>
      <c r="F3705" s="96"/>
      <c r="G3705" s="96" t="s">
        <v>136</v>
      </c>
      <c r="H3705" s="97" t="s">
        <v>127</v>
      </c>
      <c r="I3705" s="94" t="s">
        <v>148</v>
      </c>
      <c r="J3705" s="94" t="s">
        <v>140</v>
      </c>
      <c r="K3705" s="94" t="s">
        <v>129</v>
      </c>
      <c r="L3705" s="143" t="s">
        <v>149</v>
      </c>
      <c r="M3705" s="144">
        <v>45260</v>
      </c>
      <c r="N3705" s="145">
        <v>45107</v>
      </c>
      <c r="O3705" s="117"/>
    </row>
    <row r="3706" spans="1:16" ht="12" customHeight="1" x14ac:dyDescent="0.35">
      <c r="A3706" s="94" t="s">
        <v>6</v>
      </c>
      <c r="B3706" s="94" t="s">
        <v>7</v>
      </c>
      <c r="C3706" s="94" t="s">
        <v>21</v>
      </c>
      <c r="D3706" s="94" t="s">
        <v>29</v>
      </c>
      <c r="E3706" s="29" t="s">
        <v>32</v>
      </c>
      <c r="F3706" s="96"/>
      <c r="G3706" s="96" t="s">
        <v>136</v>
      </c>
      <c r="H3706" s="97" t="s">
        <v>127</v>
      </c>
      <c r="I3706" s="94" t="s">
        <v>148</v>
      </c>
      <c r="J3706" s="94" t="s">
        <v>140</v>
      </c>
      <c r="K3706" s="94" t="s">
        <v>129</v>
      </c>
      <c r="L3706" s="143" t="s">
        <v>149</v>
      </c>
      <c r="M3706" s="144">
        <v>45260</v>
      </c>
      <c r="N3706" s="145">
        <v>45107</v>
      </c>
      <c r="O3706" s="117"/>
      <c r="P3706" s="39">
        <v>24</v>
      </c>
    </row>
    <row r="3707" spans="1:16" ht="12" customHeight="1" x14ac:dyDescent="0.35">
      <c r="A3707" s="94" t="s">
        <v>6</v>
      </c>
      <c r="B3707" s="94" t="s">
        <v>7</v>
      </c>
      <c r="C3707" s="94" t="s">
        <v>21</v>
      </c>
      <c r="D3707" s="94" t="s">
        <v>33</v>
      </c>
      <c r="E3707" s="29" t="s">
        <v>34</v>
      </c>
      <c r="F3707" s="96"/>
      <c r="G3707" s="96" t="s">
        <v>136</v>
      </c>
      <c r="H3707" s="97" t="s">
        <v>127</v>
      </c>
      <c r="I3707" s="94" t="s">
        <v>148</v>
      </c>
      <c r="J3707" s="94" t="s">
        <v>140</v>
      </c>
      <c r="K3707" s="94" t="s">
        <v>129</v>
      </c>
      <c r="L3707" s="143" t="s">
        <v>149</v>
      </c>
      <c r="M3707" s="144">
        <v>45260</v>
      </c>
      <c r="N3707" s="145">
        <v>45107</v>
      </c>
      <c r="O3707" s="117"/>
      <c r="P3707" s="39">
        <v>757</v>
      </c>
    </row>
    <row r="3708" spans="1:16" ht="12" customHeight="1" x14ac:dyDescent="0.35">
      <c r="A3708" s="94" t="s">
        <v>6</v>
      </c>
      <c r="B3708" s="94" t="s">
        <v>7</v>
      </c>
      <c r="C3708" s="94" t="s">
        <v>21</v>
      </c>
      <c r="D3708" s="94" t="s">
        <v>33</v>
      </c>
      <c r="E3708" s="29" t="s">
        <v>35</v>
      </c>
      <c r="F3708" s="96"/>
      <c r="G3708" s="96" t="s">
        <v>136</v>
      </c>
      <c r="H3708" s="97" t="s">
        <v>127</v>
      </c>
      <c r="I3708" s="94" t="s">
        <v>148</v>
      </c>
      <c r="J3708" s="94" t="s">
        <v>140</v>
      </c>
      <c r="K3708" s="94" t="s">
        <v>129</v>
      </c>
      <c r="L3708" s="143" t="s">
        <v>149</v>
      </c>
      <c r="M3708" s="144">
        <v>45260</v>
      </c>
      <c r="N3708" s="145">
        <v>45107</v>
      </c>
      <c r="O3708" s="117"/>
      <c r="P3708" s="39">
        <v>174</v>
      </c>
    </row>
    <row r="3709" spans="1:16" ht="12" customHeight="1" x14ac:dyDescent="0.35">
      <c r="A3709" s="94" t="s">
        <v>6</v>
      </c>
      <c r="B3709" s="94" t="s">
        <v>7</v>
      </c>
      <c r="C3709" s="94" t="s">
        <v>21</v>
      </c>
      <c r="D3709" s="94" t="s">
        <v>33</v>
      </c>
      <c r="E3709" s="29" t="s">
        <v>36</v>
      </c>
      <c r="F3709" s="96"/>
      <c r="G3709" s="96" t="s">
        <v>136</v>
      </c>
      <c r="H3709" s="97" t="s">
        <v>127</v>
      </c>
      <c r="I3709" s="94" t="s">
        <v>148</v>
      </c>
      <c r="J3709" s="94" t="s">
        <v>140</v>
      </c>
      <c r="K3709" s="94" t="s">
        <v>129</v>
      </c>
      <c r="L3709" s="143" t="s">
        <v>149</v>
      </c>
      <c r="M3709" s="144">
        <v>45260</v>
      </c>
      <c r="N3709" s="145">
        <v>45107</v>
      </c>
      <c r="O3709" s="117"/>
      <c r="P3709" s="39">
        <v>117</v>
      </c>
    </row>
    <row r="3710" spans="1:16" ht="12" customHeight="1" x14ac:dyDescent="0.35">
      <c r="A3710" s="94" t="s">
        <v>6</v>
      </c>
      <c r="B3710" s="94" t="s">
        <v>7</v>
      </c>
      <c r="C3710" s="94" t="s">
        <v>21</v>
      </c>
      <c r="D3710" s="94" t="s">
        <v>33</v>
      </c>
      <c r="E3710" s="29" t="s">
        <v>37</v>
      </c>
      <c r="F3710" s="96"/>
      <c r="G3710" s="96" t="s">
        <v>136</v>
      </c>
      <c r="H3710" s="97" t="s">
        <v>127</v>
      </c>
      <c r="I3710" s="94" t="s">
        <v>148</v>
      </c>
      <c r="J3710" s="94" t="s">
        <v>140</v>
      </c>
      <c r="K3710" s="94" t="s">
        <v>129</v>
      </c>
      <c r="L3710" s="143" t="s">
        <v>149</v>
      </c>
      <c r="M3710" s="144">
        <v>45260</v>
      </c>
      <c r="N3710" s="145">
        <v>45107</v>
      </c>
      <c r="O3710" s="117"/>
      <c r="P3710" s="39">
        <v>0</v>
      </c>
    </row>
    <row r="3711" spans="1:16" ht="12" customHeight="1" x14ac:dyDescent="0.35">
      <c r="A3711" s="94" t="s">
        <v>6</v>
      </c>
      <c r="B3711" s="94" t="s">
        <v>7</v>
      </c>
      <c r="C3711" s="94" t="s">
        <v>21</v>
      </c>
      <c r="D3711" s="94" t="s">
        <v>33</v>
      </c>
      <c r="E3711" s="29" t="s">
        <v>38</v>
      </c>
      <c r="F3711" s="96"/>
      <c r="G3711" s="96" t="s">
        <v>136</v>
      </c>
      <c r="H3711" s="97" t="s">
        <v>127</v>
      </c>
      <c r="I3711" s="94" t="s">
        <v>148</v>
      </c>
      <c r="J3711" s="94" t="s">
        <v>140</v>
      </c>
      <c r="K3711" s="94" t="s">
        <v>129</v>
      </c>
      <c r="L3711" s="143" t="s">
        <v>149</v>
      </c>
      <c r="M3711" s="144">
        <v>45260</v>
      </c>
      <c r="N3711" s="145">
        <v>45107</v>
      </c>
      <c r="O3711" s="117"/>
      <c r="P3711" s="39">
        <v>5</v>
      </c>
    </row>
    <row r="3712" spans="1:16" ht="12" customHeight="1" x14ac:dyDescent="0.35">
      <c r="A3712" s="94" t="s">
        <v>6</v>
      </c>
      <c r="B3712" s="94" t="s">
        <v>7</v>
      </c>
      <c r="C3712" s="94" t="s">
        <v>21</v>
      </c>
      <c r="D3712" s="94" t="s">
        <v>33</v>
      </c>
      <c r="E3712" s="29" t="s">
        <v>39</v>
      </c>
      <c r="F3712" s="96"/>
      <c r="G3712" s="96" t="s">
        <v>136</v>
      </c>
      <c r="H3712" s="97" t="s">
        <v>127</v>
      </c>
      <c r="I3712" s="94" t="s">
        <v>148</v>
      </c>
      <c r="J3712" s="94" t="s">
        <v>140</v>
      </c>
      <c r="K3712" s="94" t="s">
        <v>129</v>
      </c>
      <c r="L3712" s="143" t="s">
        <v>149</v>
      </c>
      <c r="M3712" s="144">
        <v>45260</v>
      </c>
      <c r="N3712" s="145">
        <v>45107</v>
      </c>
      <c r="O3712" s="117"/>
      <c r="P3712" s="39">
        <v>19</v>
      </c>
    </row>
    <row r="3713" spans="1:16" ht="12" customHeight="1" x14ac:dyDescent="0.35">
      <c r="A3713" s="94" t="s">
        <v>6</v>
      </c>
      <c r="B3713" s="94" t="s">
        <v>7</v>
      </c>
      <c r="C3713" s="94" t="s">
        <v>40</v>
      </c>
      <c r="D3713" s="94" t="s">
        <v>40</v>
      </c>
      <c r="E3713" s="30" t="s">
        <v>40</v>
      </c>
      <c r="F3713" s="96"/>
      <c r="G3713" s="96" t="s">
        <v>136</v>
      </c>
      <c r="H3713" s="97" t="s">
        <v>127</v>
      </c>
      <c r="I3713" s="94" t="s">
        <v>148</v>
      </c>
      <c r="J3713" s="94" t="s">
        <v>140</v>
      </c>
      <c r="K3713" s="94" t="s">
        <v>129</v>
      </c>
      <c r="L3713" s="143" t="s">
        <v>149</v>
      </c>
      <c r="M3713" s="144">
        <v>45260</v>
      </c>
      <c r="N3713" s="145">
        <v>45107</v>
      </c>
      <c r="O3713" s="117"/>
      <c r="P3713" s="39">
        <v>54</v>
      </c>
    </row>
    <row r="3714" spans="1:16" ht="12" customHeight="1" x14ac:dyDescent="0.35">
      <c r="A3714" s="94" t="s">
        <v>6</v>
      </c>
      <c r="B3714" s="94" t="s">
        <v>7</v>
      </c>
      <c r="C3714" s="94" t="s">
        <v>41</v>
      </c>
      <c r="D3714" s="94" t="s">
        <v>41</v>
      </c>
      <c r="E3714" s="29" t="s">
        <v>41</v>
      </c>
      <c r="F3714" s="96"/>
      <c r="G3714" s="96" t="s">
        <v>136</v>
      </c>
      <c r="H3714" s="97" t="s">
        <v>127</v>
      </c>
      <c r="I3714" s="94" t="s">
        <v>148</v>
      </c>
      <c r="J3714" s="94" t="s">
        <v>140</v>
      </c>
      <c r="K3714" s="94" t="s">
        <v>129</v>
      </c>
      <c r="L3714" s="143" t="s">
        <v>149</v>
      </c>
      <c r="M3714" s="144">
        <v>45260</v>
      </c>
      <c r="N3714" s="145">
        <v>45107</v>
      </c>
      <c r="O3714" s="117"/>
      <c r="P3714" s="39">
        <v>483</v>
      </c>
    </row>
    <row r="3715" spans="1:16" ht="12" customHeight="1" x14ac:dyDescent="0.35">
      <c r="A3715" s="94" t="s">
        <v>6</v>
      </c>
      <c r="B3715" s="94" t="s">
        <v>7</v>
      </c>
      <c r="C3715" s="94" t="s">
        <v>42</v>
      </c>
      <c r="D3715" s="94" t="s">
        <v>42</v>
      </c>
      <c r="E3715" s="29" t="s">
        <v>43</v>
      </c>
      <c r="F3715" s="96"/>
      <c r="G3715" s="96" t="s">
        <v>136</v>
      </c>
      <c r="H3715" s="97" t="s">
        <v>127</v>
      </c>
      <c r="I3715" s="94" t="s">
        <v>148</v>
      </c>
      <c r="J3715" s="94" t="s">
        <v>140</v>
      </c>
      <c r="K3715" s="94" t="s">
        <v>129</v>
      </c>
      <c r="L3715" s="143" t="s">
        <v>149</v>
      </c>
      <c r="M3715" s="144">
        <v>45260</v>
      </c>
      <c r="N3715" s="145">
        <v>45107</v>
      </c>
      <c r="O3715" s="117"/>
      <c r="P3715" s="39">
        <v>384</v>
      </c>
    </row>
    <row r="3716" spans="1:16" ht="12" customHeight="1" x14ac:dyDescent="0.35">
      <c r="A3716" s="94" t="s">
        <v>6</v>
      </c>
      <c r="B3716" s="94" t="s">
        <v>7</v>
      </c>
      <c r="C3716" s="94" t="s">
        <v>42</v>
      </c>
      <c r="D3716" s="94" t="s">
        <v>42</v>
      </c>
      <c r="E3716" s="29" t="s">
        <v>44</v>
      </c>
      <c r="F3716" s="96"/>
      <c r="G3716" s="96" t="s">
        <v>136</v>
      </c>
      <c r="H3716" s="97" t="s">
        <v>127</v>
      </c>
      <c r="I3716" s="94" t="s">
        <v>148</v>
      </c>
      <c r="J3716" s="94" t="s">
        <v>140</v>
      </c>
      <c r="K3716" s="94" t="s">
        <v>129</v>
      </c>
      <c r="L3716" s="143" t="s">
        <v>149</v>
      </c>
      <c r="M3716" s="144">
        <v>45260</v>
      </c>
      <c r="N3716" s="145">
        <v>45107</v>
      </c>
      <c r="O3716" s="117"/>
      <c r="P3716" s="39">
        <v>78</v>
      </c>
    </row>
    <row r="3717" spans="1:16" ht="12" customHeight="1" x14ac:dyDescent="0.35">
      <c r="A3717" s="94" t="s">
        <v>6</v>
      </c>
      <c r="B3717" s="94" t="s">
        <v>7</v>
      </c>
      <c r="C3717" s="94" t="s">
        <v>42</v>
      </c>
      <c r="D3717" s="94" t="s">
        <v>42</v>
      </c>
      <c r="E3717" s="94" t="s">
        <v>45</v>
      </c>
      <c r="F3717" s="96"/>
      <c r="G3717" s="96" t="s">
        <v>136</v>
      </c>
      <c r="H3717" s="97" t="s">
        <v>127</v>
      </c>
      <c r="I3717" s="94" t="s">
        <v>148</v>
      </c>
      <c r="J3717" s="94" t="s">
        <v>140</v>
      </c>
      <c r="K3717" s="94" t="s">
        <v>129</v>
      </c>
      <c r="L3717" s="143" t="s">
        <v>149</v>
      </c>
      <c r="M3717" s="144">
        <v>45260</v>
      </c>
      <c r="N3717" s="145">
        <v>45107</v>
      </c>
      <c r="O3717" s="117"/>
      <c r="P3717" s="39">
        <v>71</v>
      </c>
    </row>
    <row r="3718" spans="1:16" ht="12" customHeight="1" x14ac:dyDescent="0.35">
      <c r="A3718" s="94" t="s">
        <v>6</v>
      </c>
      <c r="B3718" s="94" t="s">
        <v>7</v>
      </c>
      <c r="C3718" s="94" t="s">
        <v>42</v>
      </c>
      <c r="D3718" s="94" t="s">
        <v>42</v>
      </c>
      <c r="E3718" s="29" t="s">
        <v>46</v>
      </c>
      <c r="F3718" s="96"/>
      <c r="G3718" s="96" t="s">
        <v>136</v>
      </c>
      <c r="H3718" s="97" t="s">
        <v>127</v>
      </c>
      <c r="I3718" s="94" t="s">
        <v>148</v>
      </c>
      <c r="J3718" s="94" t="s">
        <v>140</v>
      </c>
      <c r="K3718" s="94" t="s">
        <v>129</v>
      </c>
      <c r="L3718" s="143" t="s">
        <v>149</v>
      </c>
      <c r="M3718" s="144">
        <v>45260</v>
      </c>
      <c r="N3718" s="145">
        <v>45107</v>
      </c>
      <c r="O3718" s="117"/>
      <c r="P3718" s="39">
        <v>33</v>
      </c>
    </row>
    <row r="3719" spans="1:16" ht="12" customHeight="1" x14ac:dyDescent="0.35">
      <c r="A3719" s="94" t="s">
        <v>6</v>
      </c>
      <c r="B3719" s="94" t="s">
        <v>7</v>
      </c>
      <c r="C3719" s="94" t="s">
        <v>42</v>
      </c>
      <c r="D3719" s="94" t="s">
        <v>42</v>
      </c>
      <c r="E3719" s="29" t="s">
        <v>47</v>
      </c>
      <c r="F3719" s="96"/>
      <c r="G3719" s="96" t="s">
        <v>136</v>
      </c>
      <c r="H3719" s="97" t="s">
        <v>127</v>
      </c>
      <c r="I3719" s="94" t="s">
        <v>148</v>
      </c>
      <c r="J3719" s="94" t="s">
        <v>140</v>
      </c>
      <c r="K3719" s="94" t="s">
        <v>129</v>
      </c>
      <c r="L3719" s="143" t="s">
        <v>149</v>
      </c>
      <c r="M3719" s="144">
        <v>45260</v>
      </c>
      <c r="N3719" s="145">
        <v>45107</v>
      </c>
      <c r="O3719" s="117"/>
      <c r="P3719" s="39">
        <v>8</v>
      </c>
    </row>
    <row r="3720" spans="1:16" ht="12" customHeight="1" x14ac:dyDescent="0.35">
      <c r="A3720" s="94" t="s">
        <v>6</v>
      </c>
      <c r="B3720" s="94" t="s">
        <v>7</v>
      </c>
      <c r="C3720" s="94" t="s">
        <v>42</v>
      </c>
      <c r="D3720" s="94" t="s">
        <v>42</v>
      </c>
      <c r="E3720" s="29" t="s">
        <v>48</v>
      </c>
      <c r="F3720" s="96"/>
      <c r="G3720" s="96" t="s">
        <v>136</v>
      </c>
      <c r="H3720" s="97" t="s">
        <v>127</v>
      </c>
      <c r="I3720" s="94" t="s">
        <v>148</v>
      </c>
      <c r="J3720" s="94" t="s">
        <v>140</v>
      </c>
      <c r="K3720" s="94" t="s">
        <v>129</v>
      </c>
      <c r="L3720" s="143" t="s">
        <v>149</v>
      </c>
      <c r="M3720" s="144">
        <v>45260</v>
      </c>
      <c r="N3720" s="145">
        <v>45107</v>
      </c>
      <c r="O3720" s="117"/>
      <c r="P3720" s="39">
        <v>2</v>
      </c>
    </row>
    <row r="3721" spans="1:16" ht="12" customHeight="1" x14ac:dyDescent="0.35">
      <c r="A3721" s="94" t="s">
        <v>6</v>
      </c>
      <c r="B3721" s="94" t="s">
        <v>7</v>
      </c>
      <c r="C3721" s="94" t="s">
        <v>42</v>
      </c>
      <c r="D3721" s="94" t="s">
        <v>42</v>
      </c>
      <c r="E3721" s="29" t="s">
        <v>49</v>
      </c>
      <c r="F3721" s="96"/>
      <c r="G3721" s="96" t="s">
        <v>136</v>
      </c>
      <c r="H3721" s="97" t="s">
        <v>127</v>
      </c>
      <c r="I3721" s="94" t="s">
        <v>148</v>
      </c>
      <c r="J3721" s="94" t="s">
        <v>140</v>
      </c>
      <c r="K3721" s="94" t="s">
        <v>129</v>
      </c>
      <c r="L3721" s="143" t="s">
        <v>149</v>
      </c>
      <c r="M3721" s="144">
        <v>45260</v>
      </c>
      <c r="N3721" s="145">
        <v>45107</v>
      </c>
      <c r="O3721" s="117"/>
      <c r="P3721" s="39">
        <v>669</v>
      </c>
    </row>
    <row r="3722" spans="1:16" ht="12" customHeight="1" x14ac:dyDescent="0.35">
      <c r="A3722" s="94" t="s">
        <v>6</v>
      </c>
      <c r="B3722" s="94" t="s">
        <v>50</v>
      </c>
      <c r="C3722" s="94" t="s">
        <v>51</v>
      </c>
      <c r="D3722" s="94" t="s">
        <v>51</v>
      </c>
      <c r="E3722" s="29" t="s">
        <v>51</v>
      </c>
      <c r="F3722" s="96"/>
      <c r="G3722" s="96" t="s">
        <v>136</v>
      </c>
      <c r="H3722" s="97" t="s">
        <v>127</v>
      </c>
      <c r="I3722" s="94" t="s">
        <v>148</v>
      </c>
      <c r="J3722" s="94" t="s">
        <v>140</v>
      </c>
      <c r="K3722" s="94" t="s">
        <v>129</v>
      </c>
      <c r="L3722" s="143" t="s">
        <v>149</v>
      </c>
      <c r="M3722" s="144">
        <v>45260</v>
      </c>
      <c r="N3722" s="145">
        <v>45107</v>
      </c>
      <c r="O3722" s="117"/>
      <c r="P3722" s="39">
        <v>201</v>
      </c>
    </row>
    <row r="3723" spans="1:16" ht="12" customHeight="1" x14ac:dyDescent="0.35">
      <c r="A3723" s="94" t="s">
        <v>6</v>
      </c>
      <c r="B3723" s="94" t="s">
        <v>50</v>
      </c>
      <c r="C3723" s="94" t="s">
        <v>52</v>
      </c>
      <c r="D3723" s="94" t="s">
        <v>52</v>
      </c>
      <c r="E3723" s="29" t="s">
        <v>53</v>
      </c>
      <c r="F3723" s="96"/>
      <c r="G3723" s="96" t="s">
        <v>136</v>
      </c>
      <c r="H3723" s="97" t="s">
        <v>127</v>
      </c>
      <c r="I3723" s="94" t="s">
        <v>148</v>
      </c>
      <c r="J3723" s="94" t="s">
        <v>140</v>
      </c>
      <c r="K3723" s="94" t="s">
        <v>129</v>
      </c>
      <c r="L3723" s="143" t="s">
        <v>149</v>
      </c>
      <c r="M3723" s="144">
        <v>45260</v>
      </c>
      <c r="N3723" s="145">
        <v>45107</v>
      </c>
      <c r="O3723" s="117"/>
      <c r="P3723" s="39">
        <v>36</v>
      </c>
    </row>
    <row r="3724" spans="1:16" ht="12" customHeight="1" x14ac:dyDescent="0.35">
      <c r="A3724" s="94" t="s">
        <v>6</v>
      </c>
      <c r="B3724" s="94" t="s">
        <v>50</v>
      </c>
      <c r="C3724" s="94" t="s">
        <v>54</v>
      </c>
      <c r="D3724" s="94" t="s">
        <v>54</v>
      </c>
      <c r="E3724" s="29" t="s">
        <v>54</v>
      </c>
      <c r="F3724" s="96"/>
      <c r="G3724" s="96" t="s">
        <v>136</v>
      </c>
      <c r="H3724" s="97" t="s">
        <v>127</v>
      </c>
      <c r="I3724" s="94" t="s">
        <v>148</v>
      </c>
      <c r="J3724" s="94" t="s">
        <v>140</v>
      </c>
      <c r="K3724" s="94" t="s">
        <v>129</v>
      </c>
      <c r="L3724" s="143" t="s">
        <v>149</v>
      </c>
      <c r="M3724" s="144">
        <v>45260</v>
      </c>
      <c r="N3724" s="145">
        <v>45107</v>
      </c>
      <c r="O3724" s="117"/>
      <c r="P3724" s="39">
        <v>28</v>
      </c>
    </row>
    <row r="3725" spans="1:16" ht="12" customHeight="1" x14ac:dyDescent="0.35">
      <c r="A3725" s="94" t="s">
        <v>6</v>
      </c>
      <c r="B3725" s="94" t="s">
        <v>50</v>
      </c>
      <c r="C3725" s="94" t="s">
        <v>55</v>
      </c>
      <c r="D3725" s="94" t="s">
        <v>55</v>
      </c>
      <c r="E3725" s="29" t="s">
        <v>56</v>
      </c>
      <c r="F3725" s="96"/>
      <c r="G3725" s="96" t="s">
        <v>136</v>
      </c>
      <c r="H3725" s="97" t="s">
        <v>127</v>
      </c>
      <c r="I3725" s="94" t="s">
        <v>148</v>
      </c>
      <c r="J3725" s="94" t="s">
        <v>140</v>
      </c>
      <c r="K3725" s="94" t="s">
        <v>129</v>
      </c>
      <c r="L3725" s="143" t="s">
        <v>149</v>
      </c>
      <c r="M3725" s="144">
        <v>45260</v>
      </c>
      <c r="N3725" s="145">
        <v>45107</v>
      </c>
      <c r="O3725" s="117"/>
      <c r="P3725" s="39">
        <v>3</v>
      </c>
    </row>
    <row r="3726" spans="1:16" ht="12" customHeight="1" x14ac:dyDescent="0.35">
      <c r="A3726" s="94" t="s">
        <v>6</v>
      </c>
      <c r="B3726" s="94" t="s">
        <v>50</v>
      </c>
      <c r="C3726" s="94" t="s">
        <v>55</v>
      </c>
      <c r="D3726" s="94" t="s">
        <v>57</v>
      </c>
      <c r="E3726" s="94" t="s">
        <v>57</v>
      </c>
      <c r="F3726" s="96"/>
      <c r="G3726" s="96" t="s">
        <v>136</v>
      </c>
      <c r="H3726" s="97" t="s">
        <v>127</v>
      </c>
      <c r="I3726" s="94" t="s">
        <v>148</v>
      </c>
      <c r="J3726" s="94" t="s">
        <v>140</v>
      </c>
      <c r="K3726" s="94" t="s">
        <v>129</v>
      </c>
      <c r="L3726" s="143" t="s">
        <v>149</v>
      </c>
      <c r="M3726" s="144">
        <v>45260</v>
      </c>
      <c r="N3726" s="145">
        <v>45107</v>
      </c>
      <c r="O3726" s="117"/>
      <c r="P3726" s="127">
        <v>1</v>
      </c>
    </row>
    <row r="3727" spans="1:16" ht="12" customHeight="1" x14ac:dyDescent="0.35">
      <c r="A3727" s="94" t="s">
        <v>6</v>
      </c>
      <c r="B3727" s="94" t="s">
        <v>50</v>
      </c>
      <c r="C3727" s="94" t="s">
        <v>55</v>
      </c>
      <c r="D3727" s="94" t="s">
        <v>57</v>
      </c>
      <c r="E3727" s="29" t="s">
        <v>58</v>
      </c>
      <c r="F3727" s="96"/>
      <c r="G3727" s="96" t="s">
        <v>136</v>
      </c>
      <c r="H3727" s="97" t="s">
        <v>127</v>
      </c>
      <c r="I3727" s="94" t="s">
        <v>148</v>
      </c>
      <c r="J3727" s="94" t="s">
        <v>140</v>
      </c>
      <c r="K3727" s="94" t="s">
        <v>129</v>
      </c>
      <c r="L3727" s="143" t="s">
        <v>149</v>
      </c>
      <c r="M3727" s="144">
        <v>45260</v>
      </c>
      <c r="N3727" s="145">
        <v>45107</v>
      </c>
      <c r="O3727" s="117"/>
      <c r="P3727" s="39">
        <v>34</v>
      </c>
    </row>
    <row r="3728" spans="1:16" ht="12" customHeight="1" x14ac:dyDescent="0.35">
      <c r="A3728" s="94" t="s">
        <v>6</v>
      </c>
      <c r="B3728" s="94" t="s">
        <v>50</v>
      </c>
      <c r="C3728" s="94" t="s">
        <v>55</v>
      </c>
      <c r="D3728" s="94" t="s">
        <v>57</v>
      </c>
      <c r="E3728" s="29" t="s">
        <v>59</v>
      </c>
      <c r="F3728" s="96"/>
      <c r="G3728" s="96" t="s">
        <v>136</v>
      </c>
      <c r="H3728" s="97" t="s">
        <v>127</v>
      </c>
      <c r="I3728" s="94" t="s">
        <v>148</v>
      </c>
      <c r="J3728" s="94" t="s">
        <v>140</v>
      </c>
      <c r="K3728" s="94" t="s">
        <v>129</v>
      </c>
      <c r="L3728" s="143" t="s">
        <v>149</v>
      </c>
      <c r="M3728" s="144">
        <v>45260</v>
      </c>
      <c r="N3728" s="145">
        <v>45107</v>
      </c>
      <c r="O3728" s="117"/>
      <c r="P3728" s="39">
        <v>36</v>
      </c>
    </row>
    <row r="3729" spans="1:16" ht="12" customHeight="1" x14ac:dyDescent="0.35">
      <c r="A3729" s="94" t="s">
        <v>6</v>
      </c>
      <c r="B3729" s="94" t="s">
        <v>50</v>
      </c>
      <c r="C3729" s="94" t="s">
        <v>55</v>
      </c>
      <c r="D3729" s="94" t="s">
        <v>57</v>
      </c>
      <c r="E3729" s="29" t="s">
        <v>60</v>
      </c>
      <c r="F3729" s="96"/>
      <c r="G3729" s="96" t="s">
        <v>136</v>
      </c>
      <c r="H3729" s="97" t="s">
        <v>127</v>
      </c>
      <c r="I3729" s="94" t="s">
        <v>148</v>
      </c>
      <c r="J3729" s="94" t="s">
        <v>140</v>
      </c>
      <c r="K3729" s="94" t="s">
        <v>129</v>
      </c>
      <c r="L3729" s="143" t="s">
        <v>149</v>
      </c>
      <c r="M3729" s="144">
        <v>45260</v>
      </c>
      <c r="N3729" s="145">
        <v>45107</v>
      </c>
      <c r="O3729" s="117"/>
      <c r="P3729" s="39">
        <v>6</v>
      </c>
    </row>
    <row r="3730" spans="1:16" ht="12" customHeight="1" x14ac:dyDescent="0.35">
      <c r="A3730" s="94" t="s">
        <v>6</v>
      </c>
      <c r="B3730" s="94" t="s">
        <v>50</v>
      </c>
      <c r="C3730" s="94" t="s">
        <v>55</v>
      </c>
      <c r="D3730" s="94" t="s">
        <v>57</v>
      </c>
      <c r="E3730" s="29" t="s">
        <v>61</v>
      </c>
      <c r="F3730" s="96"/>
      <c r="G3730" s="96" t="s">
        <v>136</v>
      </c>
      <c r="H3730" s="97" t="s">
        <v>127</v>
      </c>
      <c r="I3730" s="94" t="s">
        <v>148</v>
      </c>
      <c r="J3730" s="94" t="s">
        <v>140</v>
      </c>
      <c r="K3730" s="94" t="s">
        <v>129</v>
      </c>
      <c r="L3730" s="143" t="s">
        <v>149</v>
      </c>
      <c r="M3730" s="144">
        <v>45260</v>
      </c>
      <c r="N3730" s="145">
        <v>45107</v>
      </c>
      <c r="O3730" s="117"/>
      <c r="P3730" s="39">
        <v>9</v>
      </c>
    </row>
    <row r="3731" spans="1:16" ht="12" customHeight="1" x14ac:dyDescent="0.35">
      <c r="A3731" s="94" t="s">
        <v>6</v>
      </c>
      <c r="B3731" s="94" t="s">
        <v>50</v>
      </c>
      <c r="C3731" s="94" t="s">
        <v>55</v>
      </c>
      <c r="D3731" s="94" t="s">
        <v>62</v>
      </c>
      <c r="E3731" s="29" t="s">
        <v>63</v>
      </c>
      <c r="F3731" s="96"/>
      <c r="G3731" s="96" t="s">
        <v>136</v>
      </c>
      <c r="H3731" s="97" t="s">
        <v>127</v>
      </c>
      <c r="I3731" s="94" t="s">
        <v>148</v>
      </c>
      <c r="J3731" s="94" t="s">
        <v>140</v>
      </c>
      <c r="K3731" s="94" t="s">
        <v>129</v>
      </c>
      <c r="L3731" s="143" t="s">
        <v>149</v>
      </c>
      <c r="M3731" s="144">
        <v>45260</v>
      </c>
      <c r="N3731" s="145">
        <v>45107</v>
      </c>
      <c r="O3731" s="117"/>
      <c r="P3731" s="39">
        <v>58</v>
      </c>
    </row>
    <row r="3732" spans="1:16" ht="12" customHeight="1" x14ac:dyDescent="0.35">
      <c r="A3732" s="94" t="s">
        <v>6</v>
      </c>
      <c r="B3732" s="94" t="s">
        <v>50</v>
      </c>
      <c r="C3732" s="94" t="s">
        <v>55</v>
      </c>
      <c r="D3732" s="29" t="s">
        <v>64</v>
      </c>
      <c r="E3732" s="29" t="s">
        <v>64</v>
      </c>
      <c r="F3732" s="96"/>
      <c r="G3732" s="96" t="s">
        <v>136</v>
      </c>
      <c r="H3732" s="97" t="s">
        <v>127</v>
      </c>
      <c r="I3732" s="94" t="s">
        <v>148</v>
      </c>
      <c r="J3732" s="94" t="s">
        <v>140</v>
      </c>
      <c r="K3732" s="94" t="s">
        <v>129</v>
      </c>
      <c r="L3732" s="143" t="s">
        <v>149</v>
      </c>
      <c r="M3732" s="144">
        <v>45260</v>
      </c>
      <c r="N3732" s="145">
        <v>45107</v>
      </c>
      <c r="O3732" s="117"/>
      <c r="P3732" s="39">
        <v>12</v>
      </c>
    </row>
    <row r="3733" spans="1:16" ht="12" customHeight="1" x14ac:dyDescent="0.35">
      <c r="A3733" s="94" t="s">
        <v>6</v>
      </c>
      <c r="B3733" s="94" t="s">
        <v>50</v>
      </c>
      <c r="C3733" s="94" t="s">
        <v>65</v>
      </c>
      <c r="D3733" s="94" t="s">
        <v>65</v>
      </c>
      <c r="E3733" s="29" t="s">
        <v>65</v>
      </c>
      <c r="F3733" s="96"/>
      <c r="G3733" s="96" t="s">
        <v>136</v>
      </c>
      <c r="H3733" s="97" t="s">
        <v>127</v>
      </c>
      <c r="I3733" s="94" t="s">
        <v>148</v>
      </c>
      <c r="J3733" s="94" t="s">
        <v>140</v>
      </c>
      <c r="K3733" s="94" t="s">
        <v>129</v>
      </c>
      <c r="L3733" s="143" t="s">
        <v>149</v>
      </c>
      <c r="M3733" s="144">
        <v>45260</v>
      </c>
      <c r="N3733" s="145">
        <v>45107</v>
      </c>
      <c r="O3733" s="117"/>
      <c r="P3733" s="39">
        <v>22</v>
      </c>
    </row>
    <row r="3734" spans="1:16" ht="12" customHeight="1" x14ac:dyDescent="0.35">
      <c r="A3734" s="94" t="s">
        <v>6</v>
      </c>
      <c r="B3734" s="94" t="s">
        <v>50</v>
      </c>
      <c r="C3734" s="94" t="s">
        <v>66</v>
      </c>
      <c r="D3734" s="94" t="s">
        <v>66</v>
      </c>
      <c r="E3734" s="29" t="s">
        <v>67</v>
      </c>
      <c r="F3734" s="96"/>
      <c r="G3734" s="96" t="s">
        <v>136</v>
      </c>
      <c r="H3734" s="97" t="s">
        <v>127</v>
      </c>
      <c r="I3734" s="94" t="s">
        <v>148</v>
      </c>
      <c r="J3734" s="94" t="s">
        <v>140</v>
      </c>
      <c r="K3734" s="94" t="s">
        <v>129</v>
      </c>
      <c r="L3734" s="143" t="s">
        <v>149</v>
      </c>
      <c r="M3734" s="144">
        <v>45260</v>
      </c>
      <c r="N3734" s="145">
        <v>45107</v>
      </c>
      <c r="O3734" s="117"/>
      <c r="P3734" s="39">
        <v>107</v>
      </c>
    </row>
    <row r="3735" spans="1:16" ht="12" customHeight="1" x14ac:dyDescent="0.35">
      <c r="A3735" s="94" t="s">
        <v>6</v>
      </c>
      <c r="B3735" s="94" t="s">
        <v>50</v>
      </c>
      <c r="C3735" s="94" t="s">
        <v>66</v>
      </c>
      <c r="D3735" s="94" t="s">
        <v>66</v>
      </c>
      <c r="E3735" s="29" t="s">
        <v>68</v>
      </c>
      <c r="F3735" s="96"/>
      <c r="G3735" s="96" t="s">
        <v>136</v>
      </c>
      <c r="H3735" s="97" t="s">
        <v>127</v>
      </c>
      <c r="I3735" s="94" t="s">
        <v>148</v>
      </c>
      <c r="J3735" s="94" t="s">
        <v>140</v>
      </c>
      <c r="K3735" s="94" t="s">
        <v>129</v>
      </c>
      <c r="L3735" s="143" t="s">
        <v>149</v>
      </c>
      <c r="M3735" s="144">
        <v>45260</v>
      </c>
      <c r="N3735" s="145">
        <v>45107</v>
      </c>
      <c r="O3735" s="117"/>
      <c r="P3735" s="39">
        <v>34</v>
      </c>
    </row>
    <row r="3736" spans="1:16" ht="12" customHeight="1" x14ac:dyDescent="0.35">
      <c r="A3736" s="94" t="s">
        <v>6</v>
      </c>
      <c r="B3736" s="94" t="s">
        <v>50</v>
      </c>
      <c r="C3736" s="94" t="s">
        <v>66</v>
      </c>
      <c r="D3736" s="94" t="s">
        <v>66</v>
      </c>
      <c r="E3736" s="29" t="s">
        <v>69</v>
      </c>
      <c r="F3736" s="96"/>
      <c r="G3736" s="96" t="s">
        <v>136</v>
      </c>
      <c r="H3736" s="97" t="s">
        <v>127</v>
      </c>
      <c r="I3736" s="94" t="s">
        <v>148</v>
      </c>
      <c r="J3736" s="94" t="s">
        <v>140</v>
      </c>
      <c r="K3736" s="94" t="s">
        <v>129</v>
      </c>
      <c r="L3736" s="143" t="s">
        <v>149</v>
      </c>
      <c r="M3736" s="144">
        <v>45260</v>
      </c>
      <c r="N3736" s="145">
        <v>45107</v>
      </c>
      <c r="O3736" s="117"/>
      <c r="P3736" s="39">
        <v>22</v>
      </c>
    </row>
    <row r="3737" spans="1:16" ht="12" customHeight="1" x14ac:dyDescent="0.35">
      <c r="A3737" s="94" t="s">
        <v>6</v>
      </c>
      <c r="B3737" s="94" t="s">
        <v>50</v>
      </c>
      <c r="C3737" s="94" t="s">
        <v>66</v>
      </c>
      <c r="D3737" s="94" t="s">
        <v>66</v>
      </c>
      <c r="E3737" s="29" t="s">
        <v>70</v>
      </c>
      <c r="F3737" s="96"/>
      <c r="G3737" s="96" t="s">
        <v>136</v>
      </c>
      <c r="H3737" s="97" t="s">
        <v>127</v>
      </c>
      <c r="I3737" s="94" t="s">
        <v>148</v>
      </c>
      <c r="J3737" s="94" t="s">
        <v>140</v>
      </c>
      <c r="K3737" s="94" t="s">
        <v>129</v>
      </c>
      <c r="L3737" s="143" t="s">
        <v>149</v>
      </c>
      <c r="M3737" s="144">
        <v>45260</v>
      </c>
      <c r="N3737" s="145">
        <v>45107</v>
      </c>
      <c r="O3737" s="117"/>
      <c r="P3737" s="39">
        <v>173</v>
      </c>
    </row>
    <row r="3738" spans="1:16" ht="12" customHeight="1" x14ac:dyDescent="0.35">
      <c r="A3738" s="94" t="s">
        <v>6</v>
      </c>
      <c r="B3738" s="94" t="s">
        <v>50</v>
      </c>
      <c r="C3738" s="94" t="s">
        <v>66</v>
      </c>
      <c r="D3738" s="94" t="s">
        <v>66</v>
      </c>
      <c r="E3738" s="29" t="s">
        <v>71</v>
      </c>
      <c r="F3738" s="96"/>
      <c r="G3738" s="96" t="s">
        <v>136</v>
      </c>
      <c r="H3738" s="97" t="s">
        <v>127</v>
      </c>
      <c r="I3738" s="94" t="s">
        <v>148</v>
      </c>
      <c r="J3738" s="94" t="s">
        <v>140</v>
      </c>
      <c r="K3738" s="94" t="s">
        <v>129</v>
      </c>
      <c r="L3738" s="143" t="s">
        <v>149</v>
      </c>
      <c r="M3738" s="144">
        <v>45260</v>
      </c>
      <c r="N3738" s="145">
        <v>45107</v>
      </c>
      <c r="O3738" s="117"/>
      <c r="P3738" s="39">
        <v>13</v>
      </c>
    </row>
    <row r="3739" spans="1:16" ht="12" customHeight="1" x14ac:dyDescent="0.35">
      <c r="A3739" s="94" t="s">
        <v>6</v>
      </c>
      <c r="B3739" s="94" t="s">
        <v>50</v>
      </c>
      <c r="C3739" s="94" t="s">
        <v>66</v>
      </c>
      <c r="D3739" s="94" t="s">
        <v>66</v>
      </c>
      <c r="E3739" s="29" t="s">
        <v>72</v>
      </c>
      <c r="F3739" s="96"/>
      <c r="G3739" s="96" t="s">
        <v>136</v>
      </c>
      <c r="H3739" s="97" t="s">
        <v>127</v>
      </c>
      <c r="I3739" s="94" t="s">
        <v>148</v>
      </c>
      <c r="J3739" s="94" t="s">
        <v>140</v>
      </c>
      <c r="K3739" s="94" t="s">
        <v>129</v>
      </c>
      <c r="L3739" s="143" t="s">
        <v>149</v>
      </c>
      <c r="M3739" s="144">
        <v>45260</v>
      </c>
      <c r="N3739" s="145">
        <v>45107</v>
      </c>
      <c r="O3739" s="117"/>
      <c r="P3739" s="39">
        <v>12</v>
      </c>
    </row>
    <row r="3740" spans="1:16" ht="12" customHeight="1" x14ac:dyDescent="0.35">
      <c r="A3740" s="94" t="s">
        <v>6</v>
      </c>
      <c r="B3740" s="94" t="s">
        <v>50</v>
      </c>
      <c r="C3740" s="94" t="s">
        <v>66</v>
      </c>
      <c r="D3740" s="94" t="s">
        <v>66</v>
      </c>
      <c r="E3740" s="29" t="s">
        <v>73</v>
      </c>
      <c r="F3740" s="96"/>
      <c r="G3740" s="96" t="s">
        <v>136</v>
      </c>
      <c r="H3740" s="97" t="s">
        <v>127</v>
      </c>
      <c r="I3740" s="94" t="s">
        <v>148</v>
      </c>
      <c r="J3740" s="94" t="s">
        <v>140</v>
      </c>
      <c r="K3740" s="94" t="s">
        <v>129</v>
      </c>
      <c r="L3740" s="143" t="s">
        <v>149</v>
      </c>
      <c r="M3740" s="144">
        <v>45260</v>
      </c>
      <c r="N3740" s="145">
        <v>45107</v>
      </c>
      <c r="O3740" s="117"/>
      <c r="P3740" s="39">
        <v>27</v>
      </c>
    </row>
    <row r="3741" spans="1:16" ht="12" customHeight="1" x14ac:dyDescent="0.35">
      <c r="A3741" s="94" t="s">
        <v>6</v>
      </c>
      <c r="B3741" s="94" t="s">
        <v>50</v>
      </c>
      <c r="C3741" s="94" t="s">
        <v>74</v>
      </c>
      <c r="D3741" s="94" t="s">
        <v>74</v>
      </c>
      <c r="E3741" s="29" t="s">
        <v>75</v>
      </c>
      <c r="F3741" s="96"/>
      <c r="G3741" s="96" t="s">
        <v>136</v>
      </c>
      <c r="H3741" s="97" t="s">
        <v>127</v>
      </c>
      <c r="I3741" s="94" t="s">
        <v>148</v>
      </c>
      <c r="J3741" s="94" t="s">
        <v>140</v>
      </c>
      <c r="K3741" s="94" t="s">
        <v>129</v>
      </c>
      <c r="L3741" s="143" t="s">
        <v>149</v>
      </c>
      <c r="M3741" s="144">
        <v>45260</v>
      </c>
      <c r="N3741" s="145">
        <v>45107</v>
      </c>
      <c r="O3741" s="117"/>
      <c r="P3741" s="39">
        <v>91</v>
      </c>
    </row>
    <row r="3742" spans="1:16" ht="12" customHeight="1" x14ac:dyDescent="0.35">
      <c r="A3742" s="94" t="s">
        <v>6</v>
      </c>
      <c r="B3742" s="94" t="s">
        <v>50</v>
      </c>
      <c r="C3742" s="94" t="s">
        <v>74</v>
      </c>
      <c r="D3742" s="94" t="s">
        <v>74</v>
      </c>
      <c r="E3742" s="29" t="s">
        <v>76</v>
      </c>
      <c r="F3742" s="96"/>
      <c r="G3742" s="96" t="s">
        <v>136</v>
      </c>
      <c r="H3742" s="97" t="s">
        <v>127</v>
      </c>
      <c r="I3742" s="94" t="s">
        <v>148</v>
      </c>
      <c r="J3742" s="94" t="s">
        <v>140</v>
      </c>
      <c r="K3742" s="94" t="s">
        <v>129</v>
      </c>
      <c r="L3742" s="143" t="s">
        <v>149</v>
      </c>
      <c r="M3742" s="144">
        <v>45260</v>
      </c>
      <c r="N3742" s="145">
        <v>45107</v>
      </c>
      <c r="O3742" s="117"/>
      <c r="P3742" s="39">
        <v>92</v>
      </c>
    </row>
    <row r="3743" spans="1:16" ht="12" customHeight="1" x14ac:dyDescent="0.35">
      <c r="A3743" s="94" t="s">
        <v>6</v>
      </c>
      <c r="B3743" s="94" t="s">
        <v>50</v>
      </c>
      <c r="C3743" s="94" t="s">
        <v>74</v>
      </c>
      <c r="D3743" s="94" t="s">
        <v>74</v>
      </c>
      <c r="E3743" s="29" t="s">
        <v>77</v>
      </c>
      <c r="F3743" s="96"/>
      <c r="G3743" s="96" t="s">
        <v>136</v>
      </c>
      <c r="H3743" s="97" t="s">
        <v>127</v>
      </c>
      <c r="I3743" s="94" t="s">
        <v>148</v>
      </c>
      <c r="J3743" s="94" t="s">
        <v>140</v>
      </c>
      <c r="K3743" s="94" t="s">
        <v>129</v>
      </c>
      <c r="L3743" s="143" t="s">
        <v>149</v>
      </c>
      <c r="M3743" s="144">
        <v>45260</v>
      </c>
      <c r="N3743" s="145">
        <v>45107</v>
      </c>
      <c r="O3743" s="117"/>
      <c r="P3743" s="39">
        <v>76</v>
      </c>
    </row>
    <row r="3744" spans="1:16" ht="12" customHeight="1" x14ac:dyDescent="0.35">
      <c r="A3744" s="94" t="s">
        <v>6</v>
      </c>
      <c r="B3744" s="94" t="s">
        <v>50</v>
      </c>
      <c r="C3744" s="94" t="s">
        <v>74</v>
      </c>
      <c r="D3744" s="94" t="s">
        <v>74</v>
      </c>
      <c r="E3744" s="29" t="s">
        <v>78</v>
      </c>
      <c r="F3744" s="96"/>
      <c r="G3744" s="96" t="s">
        <v>136</v>
      </c>
      <c r="H3744" s="97" t="s">
        <v>127</v>
      </c>
      <c r="I3744" s="94" t="s">
        <v>148</v>
      </c>
      <c r="J3744" s="94" t="s">
        <v>140</v>
      </c>
      <c r="K3744" s="94" t="s">
        <v>129</v>
      </c>
      <c r="L3744" s="143" t="s">
        <v>149</v>
      </c>
      <c r="M3744" s="144">
        <v>45260</v>
      </c>
      <c r="N3744" s="145">
        <v>45107</v>
      </c>
      <c r="O3744" s="117"/>
      <c r="P3744" s="39">
        <v>11</v>
      </c>
    </row>
    <row r="3745" spans="1:16" ht="12" customHeight="1" x14ac:dyDescent="0.35">
      <c r="A3745" s="94" t="s">
        <v>6</v>
      </c>
      <c r="B3745" s="94" t="s">
        <v>50</v>
      </c>
      <c r="C3745" s="94" t="s">
        <v>74</v>
      </c>
      <c r="D3745" s="94" t="s">
        <v>74</v>
      </c>
      <c r="E3745" s="29" t="s">
        <v>79</v>
      </c>
      <c r="F3745" s="96"/>
      <c r="G3745" s="96" t="s">
        <v>136</v>
      </c>
      <c r="H3745" s="97" t="s">
        <v>127</v>
      </c>
      <c r="I3745" s="94" t="s">
        <v>148</v>
      </c>
      <c r="J3745" s="94" t="s">
        <v>140</v>
      </c>
      <c r="K3745" s="94" t="s">
        <v>129</v>
      </c>
      <c r="L3745" s="143" t="s">
        <v>149</v>
      </c>
      <c r="M3745" s="144">
        <v>45260</v>
      </c>
      <c r="N3745" s="145">
        <v>45107</v>
      </c>
      <c r="O3745" s="117"/>
      <c r="P3745" s="39">
        <v>13</v>
      </c>
    </row>
    <row r="3746" spans="1:16" ht="12" customHeight="1" x14ac:dyDescent="0.35">
      <c r="A3746" s="94" t="s">
        <v>6</v>
      </c>
      <c r="B3746" s="94" t="s">
        <v>50</v>
      </c>
      <c r="C3746" s="94" t="s">
        <v>74</v>
      </c>
      <c r="D3746" s="94" t="s">
        <v>74</v>
      </c>
      <c r="E3746" s="29" t="s">
        <v>80</v>
      </c>
      <c r="F3746" s="96"/>
      <c r="G3746" s="96" t="s">
        <v>136</v>
      </c>
      <c r="H3746" s="97" t="s">
        <v>127</v>
      </c>
      <c r="I3746" s="94" t="s">
        <v>148</v>
      </c>
      <c r="J3746" s="94" t="s">
        <v>140</v>
      </c>
      <c r="K3746" s="94" t="s">
        <v>129</v>
      </c>
      <c r="L3746" s="143" t="s">
        <v>149</v>
      </c>
      <c r="M3746" s="144">
        <v>45260</v>
      </c>
      <c r="N3746" s="145">
        <v>45107</v>
      </c>
      <c r="O3746" s="117"/>
      <c r="P3746" s="39">
        <v>1</v>
      </c>
    </row>
    <row r="3747" spans="1:16" ht="12" customHeight="1" x14ac:dyDescent="0.35">
      <c r="A3747" s="94" t="s">
        <v>6</v>
      </c>
      <c r="B3747" s="94" t="s">
        <v>50</v>
      </c>
      <c r="C3747" s="94" t="s">
        <v>74</v>
      </c>
      <c r="D3747" s="94" t="s">
        <v>74</v>
      </c>
      <c r="E3747" s="29" t="s">
        <v>81</v>
      </c>
      <c r="F3747" s="96"/>
      <c r="G3747" s="96" t="s">
        <v>136</v>
      </c>
      <c r="H3747" s="97" t="s">
        <v>127</v>
      </c>
      <c r="I3747" s="94" t="s">
        <v>148</v>
      </c>
      <c r="J3747" s="94" t="s">
        <v>140</v>
      </c>
      <c r="K3747" s="94" t="s">
        <v>129</v>
      </c>
      <c r="L3747" s="143" t="s">
        <v>149</v>
      </c>
      <c r="M3747" s="144">
        <v>45260</v>
      </c>
      <c r="N3747" s="145">
        <v>45107</v>
      </c>
      <c r="O3747" s="117"/>
      <c r="P3747" s="39">
        <v>28</v>
      </c>
    </row>
    <row r="3748" spans="1:16" ht="12" customHeight="1" x14ac:dyDescent="0.35">
      <c r="A3748" s="94" t="s">
        <v>6</v>
      </c>
      <c r="B3748" s="94" t="s">
        <v>50</v>
      </c>
      <c r="C3748" s="94" t="s">
        <v>82</v>
      </c>
      <c r="D3748" s="94" t="s">
        <v>82</v>
      </c>
      <c r="E3748" s="29" t="s">
        <v>82</v>
      </c>
      <c r="F3748" s="96"/>
      <c r="G3748" s="96" t="s">
        <v>136</v>
      </c>
      <c r="H3748" s="97" t="s">
        <v>127</v>
      </c>
      <c r="I3748" s="94" t="s">
        <v>148</v>
      </c>
      <c r="J3748" s="94" t="s">
        <v>140</v>
      </c>
      <c r="K3748" s="94" t="s">
        <v>129</v>
      </c>
      <c r="L3748" s="143" t="s">
        <v>149</v>
      </c>
      <c r="M3748" s="144">
        <v>45260</v>
      </c>
      <c r="N3748" s="145">
        <v>45107</v>
      </c>
      <c r="O3748" s="117"/>
      <c r="P3748" s="39">
        <v>568</v>
      </c>
    </row>
    <row r="3749" spans="1:16" ht="12" customHeight="1" x14ac:dyDescent="0.35">
      <c r="A3749" s="94" t="s">
        <v>6</v>
      </c>
      <c r="B3749" s="94" t="s">
        <v>50</v>
      </c>
      <c r="C3749" s="94" t="s">
        <v>83</v>
      </c>
      <c r="D3749" s="94" t="s">
        <v>83</v>
      </c>
      <c r="E3749" s="29" t="s">
        <v>84</v>
      </c>
      <c r="F3749" s="96"/>
      <c r="G3749" s="96" t="s">
        <v>136</v>
      </c>
      <c r="H3749" s="97" t="s">
        <v>127</v>
      </c>
      <c r="I3749" s="94" t="s">
        <v>148</v>
      </c>
      <c r="J3749" s="94" t="s">
        <v>140</v>
      </c>
      <c r="K3749" s="94" t="s">
        <v>129</v>
      </c>
      <c r="L3749" s="143" t="s">
        <v>149</v>
      </c>
      <c r="M3749" s="144">
        <v>45260</v>
      </c>
      <c r="N3749" s="145">
        <v>45107</v>
      </c>
      <c r="O3749" s="117"/>
      <c r="P3749" s="39">
        <v>271</v>
      </c>
    </row>
    <row r="3750" spans="1:16" ht="12" customHeight="1" x14ac:dyDescent="0.35">
      <c r="A3750" s="94" t="s">
        <v>6</v>
      </c>
      <c r="B3750" s="94" t="s">
        <v>50</v>
      </c>
      <c r="C3750" s="94" t="s">
        <v>83</v>
      </c>
      <c r="D3750" s="94" t="s">
        <v>83</v>
      </c>
      <c r="E3750" s="29" t="s">
        <v>85</v>
      </c>
      <c r="F3750" s="96"/>
      <c r="G3750" s="96" t="s">
        <v>136</v>
      </c>
      <c r="H3750" s="97" t="s">
        <v>127</v>
      </c>
      <c r="I3750" s="94" t="s">
        <v>148</v>
      </c>
      <c r="J3750" s="94" t="s">
        <v>140</v>
      </c>
      <c r="K3750" s="94" t="s">
        <v>129</v>
      </c>
      <c r="L3750" s="143" t="s">
        <v>149</v>
      </c>
      <c r="M3750" s="144">
        <v>45260</v>
      </c>
      <c r="N3750" s="145">
        <v>45107</v>
      </c>
      <c r="O3750" s="117"/>
      <c r="P3750" s="39">
        <v>3</v>
      </c>
    </row>
    <row r="3751" spans="1:16" ht="12" customHeight="1" x14ac:dyDescent="0.35">
      <c r="A3751" s="94" t="s">
        <v>6</v>
      </c>
      <c r="B3751" s="94" t="s">
        <v>50</v>
      </c>
      <c r="C3751" s="94" t="s">
        <v>83</v>
      </c>
      <c r="D3751" s="94" t="s">
        <v>83</v>
      </c>
      <c r="E3751" s="29" t="s">
        <v>86</v>
      </c>
      <c r="F3751" s="96"/>
      <c r="G3751" s="96" t="s">
        <v>136</v>
      </c>
      <c r="H3751" s="97" t="s">
        <v>127</v>
      </c>
      <c r="I3751" s="94" t="s">
        <v>148</v>
      </c>
      <c r="J3751" s="94" t="s">
        <v>140</v>
      </c>
      <c r="K3751" s="94" t="s">
        <v>129</v>
      </c>
      <c r="L3751" s="143" t="s">
        <v>149</v>
      </c>
      <c r="M3751" s="144">
        <v>45260</v>
      </c>
      <c r="N3751" s="145">
        <v>45107</v>
      </c>
      <c r="O3751" s="117"/>
      <c r="P3751" s="39">
        <v>110</v>
      </c>
    </row>
    <row r="3752" spans="1:16" ht="12" customHeight="1" x14ac:dyDescent="0.35">
      <c r="A3752" s="94" t="s">
        <v>6</v>
      </c>
      <c r="B3752" s="94" t="s">
        <v>50</v>
      </c>
      <c r="C3752" s="94" t="s">
        <v>83</v>
      </c>
      <c r="D3752" s="94" t="s">
        <v>83</v>
      </c>
      <c r="E3752" s="29" t="s">
        <v>87</v>
      </c>
      <c r="F3752" s="96"/>
      <c r="G3752" s="96" t="s">
        <v>136</v>
      </c>
      <c r="H3752" s="97" t="s">
        <v>127</v>
      </c>
      <c r="I3752" s="94" t="s">
        <v>148</v>
      </c>
      <c r="J3752" s="94" t="s">
        <v>140</v>
      </c>
      <c r="K3752" s="94" t="s">
        <v>129</v>
      </c>
      <c r="L3752" s="143" t="s">
        <v>149</v>
      </c>
      <c r="M3752" s="144">
        <v>45260</v>
      </c>
      <c r="N3752" s="145">
        <v>45107</v>
      </c>
      <c r="O3752" s="117"/>
      <c r="P3752" s="39">
        <v>498</v>
      </c>
    </row>
    <row r="3753" spans="1:16" ht="12" customHeight="1" x14ac:dyDescent="0.35">
      <c r="A3753" s="94" t="s">
        <v>6</v>
      </c>
      <c r="B3753" s="94" t="s">
        <v>50</v>
      </c>
      <c r="C3753" s="94" t="s">
        <v>83</v>
      </c>
      <c r="D3753" s="94" t="s">
        <v>83</v>
      </c>
      <c r="E3753" s="29" t="s">
        <v>88</v>
      </c>
      <c r="F3753" s="96"/>
      <c r="G3753" s="96" t="s">
        <v>136</v>
      </c>
      <c r="H3753" s="97" t="s">
        <v>127</v>
      </c>
      <c r="I3753" s="94" t="s">
        <v>148</v>
      </c>
      <c r="J3753" s="94" t="s">
        <v>140</v>
      </c>
      <c r="K3753" s="94" t="s">
        <v>129</v>
      </c>
      <c r="L3753" s="143" t="s">
        <v>149</v>
      </c>
      <c r="M3753" s="144">
        <v>45260</v>
      </c>
      <c r="N3753" s="145">
        <v>45107</v>
      </c>
      <c r="O3753" s="117"/>
      <c r="P3753" s="39">
        <v>347</v>
      </c>
    </row>
    <row r="3754" spans="1:16" ht="12" customHeight="1" x14ac:dyDescent="0.35">
      <c r="A3754" s="94" t="s">
        <v>6</v>
      </c>
      <c r="B3754" s="94" t="s">
        <v>50</v>
      </c>
      <c r="C3754" s="94" t="s">
        <v>83</v>
      </c>
      <c r="D3754" s="94" t="s">
        <v>83</v>
      </c>
      <c r="E3754" s="29" t="s">
        <v>89</v>
      </c>
      <c r="F3754" s="96"/>
      <c r="G3754" s="96" t="s">
        <v>136</v>
      </c>
      <c r="H3754" s="97" t="s">
        <v>127</v>
      </c>
      <c r="I3754" s="94" t="s">
        <v>148</v>
      </c>
      <c r="J3754" s="94" t="s">
        <v>140</v>
      </c>
      <c r="K3754" s="94" t="s">
        <v>129</v>
      </c>
      <c r="L3754" s="143" t="s">
        <v>149</v>
      </c>
      <c r="M3754" s="144">
        <v>45260</v>
      </c>
      <c r="N3754" s="145">
        <v>45107</v>
      </c>
      <c r="O3754" s="117"/>
      <c r="P3754" s="39">
        <v>93</v>
      </c>
    </row>
    <row r="3755" spans="1:16" ht="12" customHeight="1" x14ac:dyDescent="0.35">
      <c r="A3755" s="94" t="s">
        <v>6</v>
      </c>
      <c r="B3755" s="94" t="s">
        <v>50</v>
      </c>
      <c r="C3755" s="94" t="s">
        <v>83</v>
      </c>
      <c r="D3755" s="94" t="s">
        <v>83</v>
      </c>
      <c r="E3755" s="29" t="s">
        <v>90</v>
      </c>
      <c r="F3755" s="96"/>
      <c r="G3755" s="96" t="s">
        <v>136</v>
      </c>
      <c r="H3755" s="97" t="s">
        <v>127</v>
      </c>
      <c r="I3755" s="94" t="s">
        <v>148</v>
      </c>
      <c r="J3755" s="94" t="s">
        <v>140</v>
      </c>
      <c r="K3755" s="94" t="s">
        <v>129</v>
      </c>
      <c r="L3755" s="143" t="s">
        <v>149</v>
      </c>
      <c r="M3755" s="144">
        <v>45260</v>
      </c>
      <c r="N3755" s="145">
        <v>45107</v>
      </c>
      <c r="O3755" s="117"/>
      <c r="P3755" s="39">
        <v>63</v>
      </c>
    </row>
    <row r="3756" spans="1:16" ht="12" customHeight="1" x14ac:dyDescent="0.35">
      <c r="A3756" s="94" t="s">
        <v>6</v>
      </c>
      <c r="B3756" s="94" t="s">
        <v>50</v>
      </c>
      <c r="C3756" s="94" t="s">
        <v>83</v>
      </c>
      <c r="D3756" s="94" t="s">
        <v>83</v>
      </c>
      <c r="E3756" s="29" t="s">
        <v>91</v>
      </c>
      <c r="F3756" s="96"/>
      <c r="G3756" s="96" t="s">
        <v>136</v>
      </c>
      <c r="H3756" s="97" t="s">
        <v>127</v>
      </c>
      <c r="I3756" s="94" t="s">
        <v>148</v>
      </c>
      <c r="J3756" s="94" t="s">
        <v>140</v>
      </c>
      <c r="K3756" s="94" t="s">
        <v>129</v>
      </c>
      <c r="L3756" s="143" t="s">
        <v>149</v>
      </c>
      <c r="M3756" s="144">
        <v>45260</v>
      </c>
      <c r="N3756" s="145">
        <v>45107</v>
      </c>
      <c r="O3756" s="117"/>
      <c r="P3756" s="39">
        <v>28</v>
      </c>
    </row>
    <row r="3757" spans="1:16" ht="12" customHeight="1" x14ac:dyDescent="0.35">
      <c r="A3757" s="94" t="s">
        <v>6</v>
      </c>
      <c r="B3757" s="94" t="s">
        <v>50</v>
      </c>
      <c r="C3757" s="94" t="s">
        <v>83</v>
      </c>
      <c r="D3757" s="94" t="s">
        <v>83</v>
      </c>
      <c r="E3757" s="29" t="s">
        <v>92</v>
      </c>
      <c r="F3757" s="96"/>
      <c r="G3757" s="96" t="s">
        <v>136</v>
      </c>
      <c r="H3757" s="97" t="s">
        <v>127</v>
      </c>
      <c r="I3757" s="94" t="s">
        <v>148</v>
      </c>
      <c r="J3757" s="94" t="s">
        <v>140</v>
      </c>
      <c r="K3757" s="94" t="s">
        <v>129</v>
      </c>
      <c r="L3757" s="143" t="s">
        <v>149</v>
      </c>
      <c r="M3757" s="144">
        <v>45260</v>
      </c>
      <c r="N3757" s="145">
        <v>45107</v>
      </c>
      <c r="O3757" s="117"/>
      <c r="P3757" s="39">
        <v>59</v>
      </c>
    </row>
    <row r="3758" spans="1:16" ht="12" customHeight="1" x14ac:dyDescent="0.35">
      <c r="A3758" s="94" t="s">
        <v>6</v>
      </c>
      <c r="B3758" s="94" t="s">
        <v>50</v>
      </c>
      <c r="C3758" s="94" t="s">
        <v>83</v>
      </c>
      <c r="D3758" s="94" t="s">
        <v>83</v>
      </c>
      <c r="E3758" s="29" t="s">
        <v>93</v>
      </c>
      <c r="F3758" s="96"/>
      <c r="G3758" s="96" t="s">
        <v>136</v>
      </c>
      <c r="H3758" s="97" t="s">
        <v>127</v>
      </c>
      <c r="I3758" s="94" t="s">
        <v>148</v>
      </c>
      <c r="J3758" s="94" t="s">
        <v>140</v>
      </c>
      <c r="K3758" s="94" t="s">
        <v>129</v>
      </c>
      <c r="L3758" s="143" t="s">
        <v>149</v>
      </c>
      <c r="M3758" s="144">
        <v>45260</v>
      </c>
      <c r="N3758" s="145">
        <v>45107</v>
      </c>
      <c r="O3758" s="117"/>
      <c r="P3758" s="39">
        <v>162</v>
      </c>
    </row>
    <row r="3759" spans="1:16" ht="12" customHeight="1" x14ac:dyDescent="0.35">
      <c r="A3759" s="94" t="s">
        <v>6</v>
      </c>
      <c r="B3759" s="94" t="s">
        <v>50</v>
      </c>
      <c r="C3759" s="94" t="s">
        <v>94</v>
      </c>
      <c r="D3759" s="94" t="s">
        <v>94</v>
      </c>
      <c r="E3759" s="29" t="s">
        <v>95</v>
      </c>
      <c r="F3759" s="96"/>
      <c r="G3759" s="96" t="s">
        <v>136</v>
      </c>
      <c r="H3759" s="97" t="s">
        <v>127</v>
      </c>
      <c r="I3759" s="94" t="s">
        <v>148</v>
      </c>
      <c r="J3759" s="94" t="s">
        <v>140</v>
      </c>
      <c r="K3759" s="94" t="s">
        <v>129</v>
      </c>
      <c r="L3759" s="143" t="s">
        <v>149</v>
      </c>
      <c r="M3759" s="144">
        <v>45260</v>
      </c>
      <c r="N3759" s="145">
        <v>45107</v>
      </c>
      <c r="O3759" s="117"/>
      <c r="P3759" s="39">
        <v>35</v>
      </c>
    </row>
    <row r="3760" spans="1:16" ht="12" customHeight="1" x14ac:dyDescent="0.35">
      <c r="A3760" s="94" t="s">
        <v>6</v>
      </c>
      <c r="B3760" s="94" t="s">
        <v>50</v>
      </c>
      <c r="C3760" s="94" t="s">
        <v>94</v>
      </c>
      <c r="D3760" s="94" t="s">
        <v>94</v>
      </c>
      <c r="E3760" s="29" t="s">
        <v>96</v>
      </c>
      <c r="F3760" s="96"/>
      <c r="G3760" s="96" t="s">
        <v>136</v>
      </c>
      <c r="H3760" s="97" t="s">
        <v>127</v>
      </c>
      <c r="I3760" s="94" t="s">
        <v>148</v>
      </c>
      <c r="J3760" s="94" t="s">
        <v>140</v>
      </c>
      <c r="K3760" s="94" t="s">
        <v>129</v>
      </c>
      <c r="L3760" s="143" t="s">
        <v>149</v>
      </c>
      <c r="M3760" s="144">
        <v>45260</v>
      </c>
      <c r="N3760" s="145">
        <v>45107</v>
      </c>
      <c r="O3760" s="117"/>
      <c r="P3760" s="39">
        <v>182</v>
      </c>
    </row>
    <row r="3761" spans="1:16" ht="12" customHeight="1" x14ac:dyDescent="0.35">
      <c r="A3761" s="94" t="s">
        <v>6</v>
      </c>
      <c r="B3761" s="94" t="s">
        <v>50</v>
      </c>
      <c r="C3761" s="94" t="s">
        <v>94</v>
      </c>
      <c r="D3761" s="94" t="s">
        <v>94</v>
      </c>
      <c r="E3761" s="29" t="s">
        <v>97</v>
      </c>
      <c r="F3761" s="96"/>
      <c r="G3761" s="96" t="s">
        <v>136</v>
      </c>
      <c r="H3761" s="97" t="s">
        <v>127</v>
      </c>
      <c r="I3761" s="94" t="s">
        <v>148</v>
      </c>
      <c r="J3761" s="94" t="s">
        <v>140</v>
      </c>
      <c r="K3761" s="94" t="s">
        <v>129</v>
      </c>
      <c r="L3761" s="143" t="s">
        <v>149</v>
      </c>
      <c r="M3761" s="144">
        <v>45260</v>
      </c>
      <c r="N3761" s="145">
        <v>45107</v>
      </c>
      <c r="O3761" s="117"/>
      <c r="P3761" s="39">
        <v>10</v>
      </c>
    </row>
    <row r="3762" spans="1:16" ht="12" customHeight="1" x14ac:dyDescent="0.35">
      <c r="A3762" s="94" t="s">
        <v>6</v>
      </c>
      <c r="B3762" s="94" t="s">
        <v>50</v>
      </c>
      <c r="C3762" s="94" t="s">
        <v>94</v>
      </c>
      <c r="D3762" s="94" t="s">
        <v>94</v>
      </c>
      <c r="E3762" s="29" t="s">
        <v>98</v>
      </c>
      <c r="F3762" s="96"/>
      <c r="G3762" s="96" t="s">
        <v>136</v>
      </c>
      <c r="H3762" s="97" t="s">
        <v>127</v>
      </c>
      <c r="I3762" s="94" t="s">
        <v>148</v>
      </c>
      <c r="J3762" s="94" t="s">
        <v>140</v>
      </c>
      <c r="K3762" s="94" t="s">
        <v>129</v>
      </c>
      <c r="L3762" s="143" t="s">
        <v>149</v>
      </c>
      <c r="M3762" s="144">
        <v>45260</v>
      </c>
      <c r="N3762" s="145">
        <v>45107</v>
      </c>
      <c r="O3762" s="117"/>
      <c r="P3762" s="39">
        <v>38</v>
      </c>
    </row>
    <row r="3763" spans="1:16" ht="12" customHeight="1" x14ac:dyDescent="0.35">
      <c r="A3763" s="94" t="s">
        <v>6</v>
      </c>
      <c r="B3763" s="94" t="s">
        <v>50</v>
      </c>
      <c r="C3763" s="94" t="s">
        <v>94</v>
      </c>
      <c r="D3763" s="94" t="s">
        <v>94</v>
      </c>
      <c r="E3763" s="29" t="s">
        <v>99</v>
      </c>
      <c r="F3763" s="96"/>
      <c r="G3763" s="96" t="s">
        <v>136</v>
      </c>
      <c r="H3763" s="97" t="s">
        <v>127</v>
      </c>
      <c r="I3763" s="94" t="s">
        <v>148</v>
      </c>
      <c r="J3763" s="94" t="s">
        <v>140</v>
      </c>
      <c r="K3763" s="94" t="s">
        <v>129</v>
      </c>
      <c r="L3763" s="143" t="s">
        <v>149</v>
      </c>
      <c r="M3763" s="144">
        <v>45260</v>
      </c>
      <c r="N3763" s="145">
        <v>45107</v>
      </c>
      <c r="O3763" s="117"/>
      <c r="P3763" s="39">
        <v>12</v>
      </c>
    </row>
    <row r="3764" spans="1:16" ht="12" customHeight="1" x14ac:dyDescent="0.35">
      <c r="A3764" s="94" t="s">
        <v>6</v>
      </c>
      <c r="B3764" s="94" t="s">
        <v>50</v>
      </c>
      <c r="C3764" s="94" t="s">
        <v>100</v>
      </c>
      <c r="D3764" s="94" t="s">
        <v>100</v>
      </c>
      <c r="E3764" s="29" t="s">
        <v>100</v>
      </c>
      <c r="F3764" s="96"/>
      <c r="G3764" s="96" t="s">
        <v>136</v>
      </c>
      <c r="H3764" s="97" t="s">
        <v>127</v>
      </c>
      <c r="I3764" s="94" t="s">
        <v>148</v>
      </c>
      <c r="J3764" s="94" t="s">
        <v>140</v>
      </c>
      <c r="K3764" s="94" t="s">
        <v>129</v>
      </c>
      <c r="L3764" s="143" t="s">
        <v>149</v>
      </c>
      <c r="M3764" s="144">
        <v>45260</v>
      </c>
      <c r="N3764" s="145">
        <v>45107</v>
      </c>
      <c r="O3764" s="117"/>
      <c r="P3764" s="39">
        <v>145</v>
      </c>
    </row>
    <row r="3765" spans="1:16" ht="12" customHeight="1" x14ac:dyDescent="0.35">
      <c r="A3765" s="94" t="s">
        <v>6</v>
      </c>
      <c r="B3765" s="94" t="s">
        <v>50</v>
      </c>
      <c r="C3765" s="119" t="s">
        <v>101</v>
      </c>
      <c r="D3765" s="119" t="s">
        <v>101</v>
      </c>
      <c r="E3765" s="120" t="s">
        <v>101</v>
      </c>
      <c r="F3765" s="96"/>
      <c r="G3765" s="96" t="s">
        <v>136</v>
      </c>
      <c r="H3765" s="97" t="s">
        <v>127</v>
      </c>
      <c r="I3765" s="94" t="s">
        <v>148</v>
      </c>
      <c r="J3765" s="94" t="s">
        <v>140</v>
      </c>
      <c r="K3765" s="94" t="s">
        <v>129</v>
      </c>
      <c r="L3765" s="143" t="s">
        <v>149</v>
      </c>
      <c r="M3765" s="144">
        <v>45260</v>
      </c>
      <c r="N3765" s="145">
        <v>45107</v>
      </c>
      <c r="O3765" s="117"/>
      <c r="P3765" s="39">
        <v>3</v>
      </c>
    </row>
    <row r="3766" spans="1:16" ht="12" customHeight="1" x14ac:dyDescent="0.35">
      <c r="A3766" s="94" t="s">
        <v>6</v>
      </c>
      <c r="B3766" s="94" t="s">
        <v>50</v>
      </c>
      <c r="C3766" s="119" t="s">
        <v>101</v>
      </c>
      <c r="D3766" s="119" t="s">
        <v>101</v>
      </c>
      <c r="E3766" s="120" t="s">
        <v>102</v>
      </c>
      <c r="F3766" s="96"/>
      <c r="G3766" s="96" t="s">
        <v>136</v>
      </c>
      <c r="H3766" s="97" t="s">
        <v>127</v>
      </c>
      <c r="I3766" s="94" t="s">
        <v>148</v>
      </c>
      <c r="J3766" s="94" t="s">
        <v>140</v>
      </c>
      <c r="K3766" s="94" t="s">
        <v>129</v>
      </c>
      <c r="L3766" s="143" t="s">
        <v>149</v>
      </c>
      <c r="M3766" s="144">
        <v>45260</v>
      </c>
      <c r="N3766" s="145">
        <v>45107</v>
      </c>
      <c r="O3766" s="117"/>
      <c r="P3766" s="39">
        <v>4</v>
      </c>
    </row>
    <row r="3767" spans="1:16" ht="12" customHeight="1" x14ac:dyDescent="0.35">
      <c r="A3767" s="94" t="s">
        <v>6</v>
      </c>
      <c r="B3767" s="94" t="s">
        <v>50</v>
      </c>
      <c r="C3767" s="119" t="s">
        <v>101</v>
      </c>
      <c r="D3767" s="119" t="s">
        <v>101</v>
      </c>
      <c r="E3767" s="120" t="s">
        <v>103</v>
      </c>
      <c r="F3767" s="96"/>
      <c r="G3767" s="96" t="s">
        <v>136</v>
      </c>
      <c r="H3767" s="97" t="s">
        <v>127</v>
      </c>
      <c r="I3767" s="94" t="s">
        <v>148</v>
      </c>
      <c r="J3767" s="94" t="s">
        <v>140</v>
      </c>
      <c r="K3767" s="94" t="s">
        <v>129</v>
      </c>
      <c r="L3767" s="143" t="s">
        <v>149</v>
      </c>
      <c r="M3767" s="144">
        <v>45260</v>
      </c>
      <c r="N3767" s="145">
        <v>45107</v>
      </c>
      <c r="O3767" s="117"/>
      <c r="P3767" s="39">
        <v>22</v>
      </c>
    </row>
    <row r="3768" spans="1:16" ht="12" customHeight="1" x14ac:dyDescent="0.35">
      <c r="A3768" s="94" t="s">
        <v>6</v>
      </c>
      <c r="B3768" s="94" t="s">
        <v>50</v>
      </c>
      <c r="C3768" s="119" t="s">
        <v>101</v>
      </c>
      <c r="D3768" s="119" t="s">
        <v>101</v>
      </c>
      <c r="E3768" s="120" t="s">
        <v>104</v>
      </c>
      <c r="F3768" s="96"/>
      <c r="G3768" s="96" t="s">
        <v>136</v>
      </c>
      <c r="H3768" s="97" t="s">
        <v>127</v>
      </c>
      <c r="I3768" s="94" t="s">
        <v>148</v>
      </c>
      <c r="J3768" s="94" t="s">
        <v>140</v>
      </c>
      <c r="K3768" s="94" t="s">
        <v>129</v>
      </c>
      <c r="L3768" s="143" t="s">
        <v>149</v>
      </c>
      <c r="M3768" s="144">
        <v>45260</v>
      </c>
      <c r="N3768" s="145">
        <v>45107</v>
      </c>
      <c r="O3768" s="117"/>
      <c r="P3768" s="39">
        <v>17</v>
      </c>
    </row>
    <row r="3769" spans="1:16" ht="12" customHeight="1" x14ac:dyDescent="0.35">
      <c r="A3769" s="94" t="s">
        <v>6</v>
      </c>
      <c r="B3769" s="94" t="s">
        <v>50</v>
      </c>
      <c r="C3769" s="119" t="s">
        <v>101</v>
      </c>
      <c r="D3769" s="119" t="s">
        <v>101</v>
      </c>
      <c r="E3769" s="120" t="s">
        <v>105</v>
      </c>
      <c r="F3769" s="96"/>
      <c r="G3769" s="96" t="s">
        <v>136</v>
      </c>
      <c r="H3769" s="97" t="s">
        <v>127</v>
      </c>
      <c r="I3769" s="94" t="s">
        <v>148</v>
      </c>
      <c r="J3769" s="94" t="s">
        <v>140</v>
      </c>
      <c r="K3769" s="94" t="s">
        <v>129</v>
      </c>
      <c r="L3769" s="143" t="s">
        <v>149</v>
      </c>
      <c r="M3769" s="144">
        <v>45260</v>
      </c>
      <c r="N3769" s="145">
        <v>45107</v>
      </c>
      <c r="O3769" s="117"/>
      <c r="P3769" s="39">
        <v>9</v>
      </c>
    </row>
    <row r="3770" spans="1:16" ht="12" customHeight="1" x14ac:dyDescent="0.35">
      <c r="A3770" s="94" t="s">
        <v>6</v>
      </c>
      <c r="B3770" s="94" t="s">
        <v>50</v>
      </c>
      <c r="C3770" s="94" t="s">
        <v>106</v>
      </c>
      <c r="D3770" s="94" t="s">
        <v>106</v>
      </c>
      <c r="E3770" s="29" t="s">
        <v>107</v>
      </c>
      <c r="F3770" s="96"/>
      <c r="G3770" s="96" t="s">
        <v>136</v>
      </c>
      <c r="H3770" s="97" t="s">
        <v>127</v>
      </c>
      <c r="I3770" s="94" t="s">
        <v>148</v>
      </c>
      <c r="J3770" s="94" t="s">
        <v>140</v>
      </c>
      <c r="K3770" s="94" t="s">
        <v>129</v>
      </c>
      <c r="L3770" s="143" t="s">
        <v>149</v>
      </c>
      <c r="M3770" s="144">
        <v>45260</v>
      </c>
      <c r="N3770" s="145">
        <v>45107</v>
      </c>
      <c r="O3770" s="117"/>
      <c r="P3770" s="39">
        <v>11</v>
      </c>
    </row>
    <row r="3771" spans="1:16" ht="12" customHeight="1" x14ac:dyDescent="0.35">
      <c r="A3771" s="94" t="s">
        <v>6</v>
      </c>
      <c r="B3771" s="94" t="s">
        <v>50</v>
      </c>
      <c r="C3771" s="29" t="s">
        <v>108</v>
      </c>
      <c r="D3771" s="29" t="s">
        <v>108</v>
      </c>
      <c r="E3771" s="29" t="s">
        <v>108</v>
      </c>
      <c r="F3771" s="96"/>
      <c r="G3771" s="96" t="s">
        <v>136</v>
      </c>
      <c r="H3771" s="97" t="s">
        <v>127</v>
      </c>
      <c r="I3771" s="94" t="s">
        <v>148</v>
      </c>
      <c r="J3771" s="94" t="s">
        <v>140</v>
      </c>
      <c r="K3771" s="94" t="s">
        <v>129</v>
      </c>
      <c r="L3771" s="143" t="s">
        <v>149</v>
      </c>
      <c r="M3771" s="144">
        <v>45260</v>
      </c>
      <c r="N3771" s="145">
        <v>45107</v>
      </c>
      <c r="O3771" s="117"/>
      <c r="P3771" s="39">
        <v>0</v>
      </c>
    </row>
    <row r="3772" spans="1:16" ht="12" customHeight="1" x14ac:dyDescent="0.35">
      <c r="A3772" s="94" t="s">
        <v>6</v>
      </c>
      <c r="B3772" s="94" t="s">
        <v>50</v>
      </c>
      <c r="C3772" s="119" t="s">
        <v>109</v>
      </c>
      <c r="D3772" s="119" t="s">
        <v>109</v>
      </c>
      <c r="E3772" s="119" t="s">
        <v>109</v>
      </c>
      <c r="F3772" s="96"/>
      <c r="G3772" s="96" t="s">
        <v>136</v>
      </c>
      <c r="H3772" s="97" t="s">
        <v>127</v>
      </c>
      <c r="I3772" s="94" t="s">
        <v>148</v>
      </c>
      <c r="J3772" s="94" t="s">
        <v>140</v>
      </c>
      <c r="K3772" s="94" t="s">
        <v>129</v>
      </c>
      <c r="L3772" s="143" t="s">
        <v>149</v>
      </c>
      <c r="M3772" s="144">
        <v>45260</v>
      </c>
      <c r="N3772" s="145">
        <v>45107</v>
      </c>
      <c r="O3772" s="117"/>
      <c r="P3772" s="93">
        <v>3</v>
      </c>
    </row>
    <row r="3773" spans="1:16" ht="12" customHeight="1" x14ac:dyDescent="0.35">
      <c r="A3773" s="94" t="s">
        <v>6</v>
      </c>
      <c r="B3773" s="94" t="s">
        <v>50</v>
      </c>
      <c r="C3773" s="119" t="s">
        <v>109</v>
      </c>
      <c r="D3773" s="120" t="s">
        <v>110</v>
      </c>
      <c r="E3773" s="120" t="s">
        <v>110</v>
      </c>
      <c r="F3773" s="96"/>
      <c r="G3773" s="96" t="s">
        <v>136</v>
      </c>
      <c r="H3773" s="97" t="s">
        <v>127</v>
      </c>
      <c r="I3773" s="94" t="s">
        <v>148</v>
      </c>
      <c r="J3773" s="94" t="s">
        <v>140</v>
      </c>
      <c r="K3773" s="94" t="s">
        <v>129</v>
      </c>
      <c r="L3773" s="143" t="s">
        <v>149</v>
      </c>
      <c r="M3773" s="144">
        <v>45260</v>
      </c>
      <c r="N3773" s="145">
        <v>45107</v>
      </c>
      <c r="O3773" s="117"/>
      <c r="P3773" s="93">
        <v>9</v>
      </c>
    </row>
    <row r="3774" spans="1:16" ht="12" customHeight="1" x14ac:dyDescent="0.35">
      <c r="A3774" s="94" t="s">
        <v>6</v>
      </c>
      <c r="B3774" s="94" t="s">
        <v>111</v>
      </c>
      <c r="C3774" s="94" t="s">
        <v>112</v>
      </c>
      <c r="D3774" s="94" t="s">
        <v>112</v>
      </c>
      <c r="E3774" s="94" t="s">
        <v>112</v>
      </c>
      <c r="F3774" s="96"/>
      <c r="G3774" s="96" t="s">
        <v>136</v>
      </c>
      <c r="H3774" s="97" t="s">
        <v>127</v>
      </c>
      <c r="I3774" s="94" t="s">
        <v>148</v>
      </c>
      <c r="J3774" s="94" t="s">
        <v>140</v>
      </c>
      <c r="K3774" s="94" t="s">
        <v>129</v>
      </c>
      <c r="L3774" s="143" t="s">
        <v>149</v>
      </c>
      <c r="M3774" s="144">
        <v>45260</v>
      </c>
      <c r="N3774" s="145">
        <v>45107</v>
      </c>
      <c r="O3774" s="117"/>
    </row>
    <row r="3775" spans="1:16" ht="12" customHeight="1" x14ac:dyDescent="0.35">
      <c r="A3775" s="94" t="s">
        <v>6</v>
      </c>
      <c r="B3775" s="94" t="s">
        <v>113</v>
      </c>
      <c r="C3775" s="94" t="s">
        <v>113</v>
      </c>
      <c r="D3775" s="94" t="s">
        <v>113</v>
      </c>
      <c r="E3775" s="94" t="s">
        <v>113</v>
      </c>
      <c r="F3775" s="96"/>
      <c r="G3775" s="96" t="s">
        <v>136</v>
      </c>
      <c r="H3775" s="97" t="s">
        <v>127</v>
      </c>
      <c r="I3775" s="94" t="s">
        <v>148</v>
      </c>
      <c r="J3775" s="94" t="s">
        <v>140</v>
      </c>
      <c r="K3775" s="94" t="s">
        <v>129</v>
      </c>
      <c r="L3775" s="143" t="s">
        <v>149</v>
      </c>
      <c r="M3775" s="144">
        <v>45260</v>
      </c>
      <c r="N3775" s="145">
        <v>45107</v>
      </c>
      <c r="O3775" s="117"/>
    </row>
    <row r="3776" spans="1:16" ht="12" customHeight="1" x14ac:dyDescent="0.35">
      <c r="A3776" s="94" t="s">
        <v>6</v>
      </c>
      <c r="B3776" s="94" t="s">
        <v>114</v>
      </c>
      <c r="C3776" s="94" t="s">
        <v>114</v>
      </c>
      <c r="D3776" s="94" t="s">
        <v>114</v>
      </c>
      <c r="E3776" s="94" t="s">
        <v>114</v>
      </c>
      <c r="F3776" s="96"/>
      <c r="G3776" s="96" t="s">
        <v>136</v>
      </c>
      <c r="H3776" s="97" t="s">
        <v>127</v>
      </c>
      <c r="I3776" s="94" t="s">
        <v>148</v>
      </c>
      <c r="J3776" s="94" t="s">
        <v>140</v>
      </c>
      <c r="K3776" s="94" t="s">
        <v>129</v>
      </c>
      <c r="L3776" s="143" t="s">
        <v>149</v>
      </c>
      <c r="M3776" s="144">
        <v>45260</v>
      </c>
      <c r="N3776" s="145">
        <v>45107</v>
      </c>
      <c r="O3776" s="117"/>
    </row>
    <row r="3777" spans="1:16" ht="12" customHeight="1" x14ac:dyDescent="0.35">
      <c r="A3777" s="94" t="s">
        <v>6</v>
      </c>
      <c r="B3777" s="94" t="s">
        <v>7</v>
      </c>
      <c r="C3777" s="94" t="s">
        <v>8</v>
      </c>
      <c r="D3777" s="94" t="s">
        <v>8</v>
      </c>
      <c r="E3777" s="29" t="s">
        <v>8</v>
      </c>
      <c r="F3777" s="96"/>
      <c r="G3777" s="96" t="s">
        <v>136</v>
      </c>
      <c r="H3777" s="97" t="s">
        <v>127</v>
      </c>
      <c r="I3777" s="94" t="s">
        <v>150</v>
      </c>
      <c r="J3777" s="94" t="s">
        <v>140</v>
      </c>
      <c r="K3777" s="94" t="s">
        <v>129</v>
      </c>
      <c r="L3777" s="143" t="s">
        <v>151</v>
      </c>
      <c r="M3777" s="144">
        <v>45291</v>
      </c>
      <c r="N3777" s="145">
        <v>45107</v>
      </c>
      <c r="O3777" s="117"/>
      <c r="P3777" s="39">
        <v>658</v>
      </c>
    </row>
    <row r="3778" spans="1:16" ht="12" customHeight="1" x14ac:dyDescent="0.35">
      <c r="A3778" s="94" t="s">
        <v>6</v>
      </c>
      <c r="B3778" s="94" t="s">
        <v>7</v>
      </c>
      <c r="C3778" s="94" t="s">
        <v>8</v>
      </c>
      <c r="D3778" s="94" t="s">
        <v>8</v>
      </c>
      <c r="E3778" s="29" t="s">
        <v>9</v>
      </c>
      <c r="F3778" s="96"/>
      <c r="G3778" s="96" t="s">
        <v>136</v>
      </c>
      <c r="H3778" s="97" t="s">
        <v>127</v>
      </c>
      <c r="I3778" s="94" t="s">
        <v>150</v>
      </c>
      <c r="J3778" s="94" t="s">
        <v>140</v>
      </c>
      <c r="K3778" s="94" t="s">
        <v>129</v>
      </c>
      <c r="L3778" s="143" t="s">
        <v>151</v>
      </c>
      <c r="M3778" s="144">
        <v>45291</v>
      </c>
      <c r="N3778" s="145">
        <v>45107</v>
      </c>
      <c r="O3778" s="117"/>
      <c r="P3778" s="39">
        <v>31</v>
      </c>
    </row>
    <row r="3779" spans="1:16" ht="12" customHeight="1" x14ac:dyDescent="0.35">
      <c r="A3779" s="94" t="s">
        <v>6</v>
      </c>
      <c r="B3779" s="94" t="s">
        <v>7</v>
      </c>
      <c r="C3779" s="94" t="s">
        <v>8</v>
      </c>
      <c r="D3779" s="94" t="s">
        <v>8</v>
      </c>
      <c r="E3779" s="29" t="s">
        <v>10</v>
      </c>
      <c r="F3779" s="96"/>
      <c r="G3779" s="96" t="s">
        <v>136</v>
      </c>
      <c r="H3779" s="97" t="s">
        <v>127</v>
      </c>
      <c r="I3779" s="94" t="s">
        <v>150</v>
      </c>
      <c r="J3779" s="94" t="s">
        <v>140</v>
      </c>
      <c r="K3779" s="94" t="s">
        <v>129</v>
      </c>
      <c r="L3779" s="143" t="s">
        <v>151</v>
      </c>
      <c r="M3779" s="144">
        <v>45291</v>
      </c>
      <c r="N3779" s="145">
        <v>45107</v>
      </c>
      <c r="O3779" s="117"/>
      <c r="P3779" s="39">
        <v>33</v>
      </c>
    </row>
    <row r="3780" spans="1:16" ht="12" customHeight="1" x14ac:dyDescent="0.35">
      <c r="A3780" s="94" t="s">
        <v>6</v>
      </c>
      <c r="B3780" s="94" t="s">
        <v>7</v>
      </c>
      <c r="C3780" s="94" t="s">
        <v>8</v>
      </c>
      <c r="D3780" s="94" t="s">
        <v>8</v>
      </c>
      <c r="E3780" s="29" t="s">
        <v>11</v>
      </c>
      <c r="F3780" s="96"/>
      <c r="G3780" s="96" t="s">
        <v>136</v>
      </c>
      <c r="H3780" s="97" t="s">
        <v>127</v>
      </c>
      <c r="I3780" s="94" t="s">
        <v>150</v>
      </c>
      <c r="J3780" s="94" t="s">
        <v>140</v>
      </c>
      <c r="K3780" s="94" t="s">
        <v>129</v>
      </c>
      <c r="L3780" s="143" t="s">
        <v>151</v>
      </c>
      <c r="M3780" s="144">
        <v>45291</v>
      </c>
      <c r="N3780" s="145">
        <v>45107</v>
      </c>
      <c r="O3780" s="117"/>
      <c r="P3780" s="39">
        <v>79</v>
      </c>
    </row>
    <row r="3781" spans="1:16" ht="12" customHeight="1" x14ac:dyDescent="0.35">
      <c r="A3781" s="94" t="s">
        <v>6</v>
      </c>
      <c r="B3781" s="94" t="s">
        <v>7</v>
      </c>
      <c r="C3781" s="94" t="s">
        <v>8</v>
      </c>
      <c r="D3781" s="94" t="s">
        <v>8</v>
      </c>
      <c r="E3781" s="29" t="s">
        <v>12</v>
      </c>
      <c r="F3781" s="96"/>
      <c r="G3781" s="96" t="s">
        <v>136</v>
      </c>
      <c r="H3781" s="97" t="s">
        <v>127</v>
      </c>
      <c r="I3781" s="94" t="s">
        <v>150</v>
      </c>
      <c r="J3781" s="94" t="s">
        <v>140</v>
      </c>
      <c r="K3781" s="94" t="s">
        <v>129</v>
      </c>
      <c r="L3781" s="143" t="s">
        <v>151</v>
      </c>
      <c r="M3781" s="144">
        <v>45291</v>
      </c>
      <c r="N3781" s="145">
        <v>45107</v>
      </c>
      <c r="O3781" s="117"/>
      <c r="P3781" s="39">
        <v>27</v>
      </c>
    </row>
    <row r="3782" spans="1:16" ht="12" customHeight="1" x14ac:dyDescent="0.35">
      <c r="A3782" s="94" t="s">
        <v>6</v>
      </c>
      <c r="B3782" s="94" t="s">
        <v>7</v>
      </c>
      <c r="C3782" s="94" t="s">
        <v>8</v>
      </c>
      <c r="D3782" s="94" t="s">
        <v>8</v>
      </c>
      <c r="E3782" s="29" t="s">
        <v>13</v>
      </c>
      <c r="F3782" s="96"/>
      <c r="G3782" s="96" t="s">
        <v>136</v>
      </c>
      <c r="H3782" s="97" t="s">
        <v>127</v>
      </c>
      <c r="I3782" s="94" t="s">
        <v>150</v>
      </c>
      <c r="J3782" s="94" t="s">
        <v>140</v>
      </c>
      <c r="K3782" s="94" t="s">
        <v>129</v>
      </c>
      <c r="L3782" s="143" t="s">
        <v>151</v>
      </c>
      <c r="M3782" s="144">
        <v>45291</v>
      </c>
      <c r="N3782" s="145">
        <v>45107</v>
      </c>
      <c r="O3782" s="117"/>
      <c r="P3782" s="39">
        <v>13</v>
      </c>
    </row>
    <row r="3783" spans="1:16" ht="12" customHeight="1" x14ac:dyDescent="0.35">
      <c r="A3783" s="94" t="s">
        <v>6</v>
      </c>
      <c r="B3783" s="94" t="s">
        <v>7</v>
      </c>
      <c r="C3783" s="94" t="s">
        <v>8</v>
      </c>
      <c r="D3783" s="94" t="s">
        <v>8</v>
      </c>
      <c r="E3783" s="94" t="s">
        <v>14</v>
      </c>
      <c r="F3783" s="96"/>
      <c r="G3783" s="96" t="s">
        <v>136</v>
      </c>
      <c r="H3783" s="97" t="s">
        <v>127</v>
      </c>
      <c r="I3783" s="94" t="s">
        <v>150</v>
      </c>
      <c r="J3783" s="94" t="s">
        <v>140</v>
      </c>
      <c r="K3783" s="94" t="s">
        <v>129</v>
      </c>
      <c r="L3783" s="143" t="s">
        <v>151</v>
      </c>
      <c r="M3783" s="144">
        <v>45291</v>
      </c>
      <c r="N3783" s="145">
        <v>45107</v>
      </c>
      <c r="O3783" s="117"/>
      <c r="P3783" s="39">
        <v>4563</v>
      </c>
    </row>
    <row r="3784" spans="1:16" ht="12" customHeight="1" x14ac:dyDescent="0.35">
      <c r="A3784" s="94" t="s">
        <v>6</v>
      </c>
      <c r="B3784" s="94" t="s">
        <v>7</v>
      </c>
      <c r="C3784" s="94" t="s">
        <v>8</v>
      </c>
      <c r="D3784" s="94" t="s">
        <v>8</v>
      </c>
      <c r="E3784" s="29" t="s">
        <v>15</v>
      </c>
      <c r="F3784" s="96"/>
      <c r="G3784" s="96" t="s">
        <v>136</v>
      </c>
      <c r="H3784" s="97" t="s">
        <v>127</v>
      </c>
      <c r="I3784" s="94" t="s">
        <v>150</v>
      </c>
      <c r="J3784" s="94" t="s">
        <v>140</v>
      </c>
      <c r="K3784" s="94" t="s">
        <v>129</v>
      </c>
      <c r="L3784" s="143" t="s">
        <v>151</v>
      </c>
      <c r="M3784" s="144">
        <v>45291</v>
      </c>
      <c r="N3784" s="145">
        <v>45107</v>
      </c>
      <c r="O3784" s="117"/>
      <c r="P3784" s="39">
        <v>37</v>
      </c>
    </row>
    <row r="3785" spans="1:16" ht="12" customHeight="1" x14ac:dyDescent="0.35">
      <c r="A3785" s="94" t="s">
        <v>6</v>
      </c>
      <c r="B3785" s="94" t="s">
        <v>7</v>
      </c>
      <c r="C3785" s="94" t="s">
        <v>8</v>
      </c>
      <c r="D3785" s="94" t="s">
        <v>8</v>
      </c>
      <c r="E3785" s="29" t="s">
        <v>16</v>
      </c>
      <c r="F3785" s="96"/>
      <c r="G3785" s="96" t="s">
        <v>136</v>
      </c>
      <c r="H3785" s="97" t="s">
        <v>127</v>
      </c>
      <c r="I3785" s="94" t="s">
        <v>150</v>
      </c>
      <c r="J3785" s="94" t="s">
        <v>140</v>
      </c>
      <c r="K3785" s="94" t="s">
        <v>129</v>
      </c>
      <c r="L3785" s="143" t="s">
        <v>151</v>
      </c>
      <c r="M3785" s="144">
        <v>45291</v>
      </c>
      <c r="N3785" s="145">
        <v>45107</v>
      </c>
      <c r="O3785" s="117"/>
      <c r="P3785" s="39">
        <v>413</v>
      </c>
    </row>
    <row r="3786" spans="1:16" ht="12" customHeight="1" x14ac:dyDescent="0.35">
      <c r="A3786" s="94" t="s">
        <v>6</v>
      </c>
      <c r="B3786" s="94" t="s">
        <v>7</v>
      </c>
      <c r="C3786" s="94" t="s">
        <v>8</v>
      </c>
      <c r="D3786" s="94" t="s">
        <v>8</v>
      </c>
      <c r="E3786" s="29" t="s">
        <v>17</v>
      </c>
      <c r="F3786" s="96"/>
      <c r="G3786" s="96" t="s">
        <v>136</v>
      </c>
      <c r="H3786" s="97" t="s">
        <v>127</v>
      </c>
      <c r="I3786" s="94" t="s">
        <v>150</v>
      </c>
      <c r="J3786" s="94" t="s">
        <v>140</v>
      </c>
      <c r="K3786" s="94" t="s">
        <v>129</v>
      </c>
      <c r="L3786" s="143" t="s">
        <v>151</v>
      </c>
      <c r="M3786" s="144">
        <v>45291</v>
      </c>
      <c r="N3786" s="145">
        <v>45107</v>
      </c>
      <c r="O3786" s="117"/>
      <c r="P3786" s="39">
        <v>447</v>
      </c>
    </row>
    <row r="3787" spans="1:16" ht="12" customHeight="1" x14ac:dyDescent="0.35">
      <c r="A3787" s="94" t="s">
        <v>6</v>
      </c>
      <c r="B3787" s="94" t="s">
        <v>7</v>
      </c>
      <c r="C3787" s="94" t="s">
        <v>8</v>
      </c>
      <c r="D3787" s="94" t="s">
        <v>8</v>
      </c>
      <c r="E3787" s="29" t="s">
        <v>18</v>
      </c>
      <c r="F3787" s="96"/>
      <c r="G3787" s="96" t="s">
        <v>136</v>
      </c>
      <c r="H3787" s="97" t="s">
        <v>127</v>
      </c>
      <c r="I3787" s="94" t="s">
        <v>150</v>
      </c>
      <c r="J3787" s="94" t="s">
        <v>140</v>
      </c>
      <c r="K3787" s="94" t="s">
        <v>129</v>
      </c>
      <c r="L3787" s="143" t="s">
        <v>151</v>
      </c>
      <c r="M3787" s="144">
        <v>45291</v>
      </c>
      <c r="N3787" s="145">
        <v>45107</v>
      </c>
      <c r="O3787" s="117"/>
      <c r="P3787" s="39">
        <v>36</v>
      </c>
    </row>
    <row r="3788" spans="1:16" ht="12" customHeight="1" x14ac:dyDescent="0.35">
      <c r="A3788" s="94" t="s">
        <v>6</v>
      </c>
      <c r="B3788" s="94" t="s">
        <v>7</v>
      </c>
      <c r="C3788" s="94" t="s">
        <v>8</v>
      </c>
      <c r="D3788" s="94" t="s">
        <v>8</v>
      </c>
      <c r="E3788" s="29" t="s">
        <v>19</v>
      </c>
      <c r="F3788" s="96"/>
      <c r="G3788" s="96" t="s">
        <v>136</v>
      </c>
      <c r="H3788" s="97" t="s">
        <v>127</v>
      </c>
      <c r="I3788" s="94" t="s">
        <v>150</v>
      </c>
      <c r="J3788" s="94" t="s">
        <v>140</v>
      </c>
      <c r="K3788" s="94" t="s">
        <v>129</v>
      </c>
      <c r="L3788" s="143" t="s">
        <v>151</v>
      </c>
      <c r="M3788" s="144">
        <v>45291</v>
      </c>
      <c r="N3788" s="145">
        <v>45107</v>
      </c>
      <c r="O3788" s="117"/>
      <c r="P3788" s="39">
        <v>125</v>
      </c>
    </row>
    <row r="3789" spans="1:16" ht="12" customHeight="1" x14ac:dyDescent="0.35">
      <c r="A3789" s="94" t="s">
        <v>6</v>
      </c>
      <c r="B3789" s="94" t="s">
        <v>7</v>
      </c>
      <c r="C3789" s="94" t="s">
        <v>8</v>
      </c>
      <c r="D3789" s="94" t="s">
        <v>8</v>
      </c>
      <c r="E3789" s="29" t="s">
        <v>20</v>
      </c>
      <c r="F3789" s="96"/>
      <c r="G3789" s="96" t="s">
        <v>136</v>
      </c>
      <c r="H3789" s="97" t="s">
        <v>127</v>
      </c>
      <c r="I3789" s="94" t="s">
        <v>150</v>
      </c>
      <c r="J3789" s="94" t="s">
        <v>140</v>
      </c>
      <c r="K3789" s="94" t="s">
        <v>129</v>
      </c>
      <c r="L3789" s="143" t="s">
        <v>151</v>
      </c>
      <c r="M3789" s="144">
        <v>45291</v>
      </c>
      <c r="N3789" s="145">
        <v>45107</v>
      </c>
      <c r="O3789" s="117"/>
      <c r="P3789" s="39">
        <v>100</v>
      </c>
    </row>
    <row r="3790" spans="1:16" ht="12" customHeight="1" x14ac:dyDescent="0.35">
      <c r="A3790" s="94" t="s">
        <v>6</v>
      </c>
      <c r="B3790" s="94" t="s">
        <v>7</v>
      </c>
      <c r="C3790" s="94" t="s">
        <v>21</v>
      </c>
      <c r="D3790" s="94" t="s">
        <v>21</v>
      </c>
      <c r="E3790" s="29" t="s">
        <v>22</v>
      </c>
      <c r="F3790" s="96"/>
      <c r="G3790" s="96" t="s">
        <v>136</v>
      </c>
      <c r="H3790" s="97" t="s">
        <v>127</v>
      </c>
      <c r="I3790" s="94" t="s">
        <v>150</v>
      </c>
      <c r="J3790" s="94" t="s">
        <v>140</v>
      </c>
      <c r="K3790" s="94" t="s">
        <v>129</v>
      </c>
      <c r="L3790" s="143" t="s">
        <v>151</v>
      </c>
      <c r="M3790" s="144">
        <v>45291</v>
      </c>
      <c r="N3790" s="145">
        <v>45107</v>
      </c>
      <c r="O3790" s="117"/>
      <c r="P3790" s="39">
        <v>44</v>
      </c>
    </row>
    <row r="3791" spans="1:16" ht="12" customHeight="1" x14ac:dyDescent="0.35">
      <c r="A3791" s="94" t="s">
        <v>6</v>
      </c>
      <c r="B3791" s="94" t="s">
        <v>7</v>
      </c>
      <c r="C3791" s="94" t="s">
        <v>21</v>
      </c>
      <c r="D3791" s="94" t="s">
        <v>21</v>
      </c>
      <c r="E3791" s="29" t="s">
        <v>23</v>
      </c>
      <c r="F3791" s="96"/>
      <c r="G3791" s="96" t="s">
        <v>136</v>
      </c>
      <c r="H3791" s="97" t="s">
        <v>127</v>
      </c>
      <c r="I3791" s="94" t="s">
        <v>150</v>
      </c>
      <c r="J3791" s="94" t="s">
        <v>140</v>
      </c>
      <c r="K3791" s="94" t="s">
        <v>129</v>
      </c>
      <c r="L3791" s="143" t="s">
        <v>151</v>
      </c>
      <c r="M3791" s="144">
        <v>45291</v>
      </c>
      <c r="N3791" s="145">
        <v>45107</v>
      </c>
      <c r="O3791" s="117"/>
      <c r="P3791" s="39">
        <v>6</v>
      </c>
    </row>
    <row r="3792" spans="1:16" ht="12" customHeight="1" x14ac:dyDescent="0.35">
      <c r="A3792" s="94" t="s">
        <v>6</v>
      </c>
      <c r="B3792" s="94" t="s">
        <v>7</v>
      </c>
      <c r="C3792" s="94" t="s">
        <v>21</v>
      </c>
      <c r="D3792" s="94" t="s">
        <v>21</v>
      </c>
      <c r="E3792" s="29" t="s">
        <v>24</v>
      </c>
      <c r="F3792" s="96"/>
      <c r="G3792" s="96" t="s">
        <v>136</v>
      </c>
      <c r="H3792" s="97" t="s">
        <v>127</v>
      </c>
      <c r="I3792" s="94" t="s">
        <v>150</v>
      </c>
      <c r="J3792" s="94" t="s">
        <v>140</v>
      </c>
      <c r="K3792" s="94" t="s">
        <v>129</v>
      </c>
      <c r="L3792" s="143" t="s">
        <v>151</v>
      </c>
      <c r="M3792" s="144">
        <v>45291</v>
      </c>
      <c r="N3792" s="145">
        <v>45107</v>
      </c>
      <c r="O3792" s="117"/>
      <c r="P3792" s="39">
        <v>28</v>
      </c>
    </row>
    <row r="3793" spans="1:16" ht="12" customHeight="1" x14ac:dyDescent="0.35">
      <c r="A3793" s="94" t="s">
        <v>6</v>
      </c>
      <c r="B3793" s="94" t="s">
        <v>7</v>
      </c>
      <c r="C3793" s="94" t="s">
        <v>21</v>
      </c>
      <c r="D3793" s="94" t="s">
        <v>21</v>
      </c>
      <c r="E3793" s="29" t="s">
        <v>25</v>
      </c>
      <c r="F3793" s="96"/>
      <c r="G3793" s="96" t="s">
        <v>136</v>
      </c>
      <c r="H3793" s="97" t="s">
        <v>127</v>
      </c>
      <c r="I3793" s="94" t="s">
        <v>150</v>
      </c>
      <c r="J3793" s="94" t="s">
        <v>140</v>
      </c>
      <c r="K3793" s="94" t="s">
        <v>129</v>
      </c>
      <c r="L3793" s="143" t="s">
        <v>151</v>
      </c>
      <c r="M3793" s="144">
        <v>45291</v>
      </c>
      <c r="N3793" s="145">
        <v>45107</v>
      </c>
      <c r="O3793" s="117"/>
      <c r="P3793" s="39">
        <v>117</v>
      </c>
    </row>
    <row r="3794" spans="1:16" ht="12" customHeight="1" x14ac:dyDescent="0.35">
      <c r="A3794" s="94" t="s">
        <v>6</v>
      </c>
      <c r="B3794" s="94" t="s">
        <v>7</v>
      </c>
      <c r="C3794" s="94" t="s">
        <v>21</v>
      </c>
      <c r="D3794" s="94" t="s">
        <v>21</v>
      </c>
      <c r="E3794" s="29" t="s">
        <v>26</v>
      </c>
      <c r="F3794" s="96"/>
      <c r="G3794" s="96" t="s">
        <v>136</v>
      </c>
      <c r="H3794" s="97" t="s">
        <v>127</v>
      </c>
      <c r="I3794" s="94" t="s">
        <v>150</v>
      </c>
      <c r="J3794" s="94" t="s">
        <v>140</v>
      </c>
      <c r="K3794" s="94" t="s">
        <v>129</v>
      </c>
      <c r="L3794" s="143" t="s">
        <v>151</v>
      </c>
      <c r="M3794" s="144">
        <v>45291</v>
      </c>
      <c r="N3794" s="145">
        <v>45107</v>
      </c>
      <c r="O3794" s="117"/>
      <c r="P3794" s="39">
        <v>52</v>
      </c>
    </row>
    <row r="3795" spans="1:16" ht="12" customHeight="1" x14ac:dyDescent="0.35">
      <c r="A3795" s="94" t="s">
        <v>6</v>
      </c>
      <c r="B3795" s="94" t="s">
        <v>7</v>
      </c>
      <c r="C3795" s="94" t="s">
        <v>21</v>
      </c>
      <c r="D3795" s="94" t="s">
        <v>21</v>
      </c>
      <c r="E3795" s="29" t="s">
        <v>27</v>
      </c>
      <c r="F3795" s="96"/>
      <c r="G3795" s="96" t="s">
        <v>136</v>
      </c>
      <c r="H3795" s="97" t="s">
        <v>127</v>
      </c>
      <c r="I3795" s="94" t="s">
        <v>150</v>
      </c>
      <c r="J3795" s="94" t="s">
        <v>140</v>
      </c>
      <c r="K3795" s="94" t="s">
        <v>129</v>
      </c>
      <c r="L3795" s="143" t="s">
        <v>151</v>
      </c>
      <c r="M3795" s="144">
        <v>45291</v>
      </c>
      <c r="N3795" s="145">
        <v>45107</v>
      </c>
      <c r="O3795" s="117"/>
      <c r="P3795" s="39">
        <v>122</v>
      </c>
    </row>
    <row r="3796" spans="1:16" ht="12" customHeight="1" x14ac:dyDescent="0.35">
      <c r="A3796" s="94" t="s">
        <v>6</v>
      </c>
      <c r="B3796" s="94" t="s">
        <v>7</v>
      </c>
      <c r="C3796" s="94" t="s">
        <v>21</v>
      </c>
      <c r="D3796" s="94" t="s">
        <v>21</v>
      </c>
      <c r="E3796" s="30" t="s">
        <v>28</v>
      </c>
      <c r="F3796" s="96"/>
      <c r="G3796" s="96" t="s">
        <v>136</v>
      </c>
      <c r="H3796" s="97" t="s">
        <v>127</v>
      </c>
      <c r="I3796" s="94" t="s">
        <v>150</v>
      </c>
      <c r="J3796" s="94" t="s">
        <v>140</v>
      </c>
      <c r="K3796" s="94" t="s">
        <v>129</v>
      </c>
      <c r="L3796" s="143" t="s">
        <v>151</v>
      </c>
      <c r="M3796" s="144">
        <v>45291</v>
      </c>
      <c r="N3796" s="145">
        <v>45107</v>
      </c>
      <c r="O3796" s="117"/>
      <c r="P3796" s="39">
        <v>275</v>
      </c>
    </row>
    <row r="3797" spans="1:16" ht="12" customHeight="1" x14ac:dyDescent="0.35">
      <c r="A3797" s="94" t="s">
        <v>6</v>
      </c>
      <c r="B3797" s="94" t="s">
        <v>7</v>
      </c>
      <c r="C3797" s="94" t="s">
        <v>21</v>
      </c>
      <c r="D3797" s="94" t="s">
        <v>29</v>
      </c>
      <c r="E3797" s="29" t="s">
        <v>30</v>
      </c>
      <c r="F3797" s="96"/>
      <c r="G3797" s="96" t="s">
        <v>136</v>
      </c>
      <c r="H3797" s="97" t="s">
        <v>127</v>
      </c>
      <c r="I3797" s="94" t="s">
        <v>150</v>
      </c>
      <c r="J3797" s="94" t="s">
        <v>140</v>
      </c>
      <c r="K3797" s="94" t="s">
        <v>129</v>
      </c>
      <c r="L3797" s="143" t="s">
        <v>151</v>
      </c>
      <c r="M3797" s="144">
        <v>45291</v>
      </c>
      <c r="N3797" s="145">
        <v>45107</v>
      </c>
      <c r="O3797" s="117"/>
      <c r="P3797" s="39">
        <v>268</v>
      </c>
    </row>
    <row r="3798" spans="1:16" ht="12" customHeight="1" x14ac:dyDescent="0.35">
      <c r="A3798" s="94" t="s">
        <v>6</v>
      </c>
      <c r="B3798" s="94" t="s">
        <v>7</v>
      </c>
      <c r="C3798" s="94" t="s">
        <v>21</v>
      </c>
      <c r="D3798" s="94" t="s">
        <v>29</v>
      </c>
      <c r="E3798" s="29" t="s">
        <v>31</v>
      </c>
      <c r="F3798" s="96"/>
      <c r="G3798" s="96" t="s">
        <v>136</v>
      </c>
      <c r="H3798" s="97" t="s">
        <v>127</v>
      </c>
      <c r="I3798" s="94" t="s">
        <v>150</v>
      </c>
      <c r="J3798" s="94" t="s">
        <v>140</v>
      </c>
      <c r="K3798" s="94" t="s">
        <v>129</v>
      </c>
      <c r="L3798" s="143" t="s">
        <v>151</v>
      </c>
      <c r="M3798" s="144">
        <v>45291</v>
      </c>
      <c r="N3798" s="145">
        <v>45107</v>
      </c>
      <c r="O3798" s="117"/>
    </row>
    <row r="3799" spans="1:16" ht="12" customHeight="1" x14ac:dyDescent="0.35">
      <c r="A3799" s="94" t="s">
        <v>6</v>
      </c>
      <c r="B3799" s="94" t="s">
        <v>7</v>
      </c>
      <c r="C3799" s="94" t="s">
        <v>21</v>
      </c>
      <c r="D3799" s="94" t="s">
        <v>29</v>
      </c>
      <c r="E3799" s="29" t="s">
        <v>32</v>
      </c>
      <c r="F3799" s="96"/>
      <c r="G3799" s="96" t="s">
        <v>136</v>
      </c>
      <c r="H3799" s="97" t="s">
        <v>127</v>
      </c>
      <c r="I3799" s="94" t="s">
        <v>150</v>
      </c>
      <c r="J3799" s="94" t="s">
        <v>140</v>
      </c>
      <c r="K3799" s="94" t="s">
        <v>129</v>
      </c>
      <c r="L3799" s="143" t="s">
        <v>151</v>
      </c>
      <c r="M3799" s="144">
        <v>45291</v>
      </c>
      <c r="N3799" s="145">
        <v>45107</v>
      </c>
      <c r="O3799" s="117"/>
      <c r="P3799" s="39">
        <v>24</v>
      </c>
    </row>
    <row r="3800" spans="1:16" ht="12" customHeight="1" x14ac:dyDescent="0.35">
      <c r="A3800" s="94" t="s">
        <v>6</v>
      </c>
      <c r="B3800" s="94" t="s">
        <v>7</v>
      </c>
      <c r="C3800" s="94" t="s">
        <v>21</v>
      </c>
      <c r="D3800" s="94" t="s">
        <v>33</v>
      </c>
      <c r="E3800" s="29" t="s">
        <v>34</v>
      </c>
      <c r="F3800" s="96"/>
      <c r="G3800" s="96" t="s">
        <v>136</v>
      </c>
      <c r="H3800" s="97" t="s">
        <v>127</v>
      </c>
      <c r="I3800" s="94" t="s">
        <v>150</v>
      </c>
      <c r="J3800" s="94" t="s">
        <v>140</v>
      </c>
      <c r="K3800" s="94" t="s">
        <v>129</v>
      </c>
      <c r="L3800" s="143" t="s">
        <v>151</v>
      </c>
      <c r="M3800" s="144">
        <v>45291</v>
      </c>
      <c r="N3800" s="145">
        <v>45107</v>
      </c>
      <c r="O3800" s="117"/>
      <c r="P3800" s="39">
        <v>759</v>
      </c>
    </row>
    <row r="3801" spans="1:16" ht="12" customHeight="1" x14ac:dyDescent="0.35">
      <c r="A3801" s="94" t="s">
        <v>6</v>
      </c>
      <c r="B3801" s="94" t="s">
        <v>7</v>
      </c>
      <c r="C3801" s="94" t="s">
        <v>21</v>
      </c>
      <c r="D3801" s="94" t="s">
        <v>33</v>
      </c>
      <c r="E3801" s="29" t="s">
        <v>35</v>
      </c>
      <c r="F3801" s="96"/>
      <c r="G3801" s="96" t="s">
        <v>136</v>
      </c>
      <c r="H3801" s="97" t="s">
        <v>127</v>
      </c>
      <c r="I3801" s="94" t="s">
        <v>150</v>
      </c>
      <c r="J3801" s="94" t="s">
        <v>140</v>
      </c>
      <c r="K3801" s="94" t="s">
        <v>129</v>
      </c>
      <c r="L3801" s="143" t="s">
        <v>151</v>
      </c>
      <c r="M3801" s="144">
        <v>45291</v>
      </c>
      <c r="N3801" s="145">
        <v>45107</v>
      </c>
      <c r="O3801" s="117"/>
      <c r="P3801" s="39">
        <v>175</v>
      </c>
    </row>
    <row r="3802" spans="1:16" ht="12" customHeight="1" x14ac:dyDescent="0.35">
      <c r="A3802" s="94" t="s">
        <v>6</v>
      </c>
      <c r="B3802" s="94" t="s">
        <v>7</v>
      </c>
      <c r="C3802" s="94" t="s">
        <v>21</v>
      </c>
      <c r="D3802" s="94" t="s">
        <v>33</v>
      </c>
      <c r="E3802" s="29" t="s">
        <v>36</v>
      </c>
      <c r="F3802" s="96"/>
      <c r="G3802" s="96" t="s">
        <v>136</v>
      </c>
      <c r="H3802" s="97" t="s">
        <v>127</v>
      </c>
      <c r="I3802" s="94" t="s">
        <v>150</v>
      </c>
      <c r="J3802" s="94" t="s">
        <v>140</v>
      </c>
      <c r="K3802" s="94" t="s">
        <v>129</v>
      </c>
      <c r="L3802" s="143" t="s">
        <v>151</v>
      </c>
      <c r="M3802" s="144">
        <v>45291</v>
      </c>
      <c r="N3802" s="145">
        <v>45107</v>
      </c>
      <c r="O3802" s="117"/>
      <c r="P3802" s="39">
        <v>116</v>
      </c>
    </row>
    <row r="3803" spans="1:16" ht="12" customHeight="1" x14ac:dyDescent="0.35">
      <c r="A3803" s="94" t="s">
        <v>6</v>
      </c>
      <c r="B3803" s="94" t="s">
        <v>7</v>
      </c>
      <c r="C3803" s="94" t="s">
        <v>21</v>
      </c>
      <c r="D3803" s="94" t="s">
        <v>33</v>
      </c>
      <c r="E3803" s="29" t="s">
        <v>37</v>
      </c>
      <c r="F3803" s="96"/>
      <c r="G3803" s="96" t="s">
        <v>136</v>
      </c>
      <c r="H3803" s="97" t="s">
        <v>127</v>
      </c>
      <c r="I3803" s="94" t="s">
        <v>150</v>
      </c>
      <c r="J3803" s="94" t="s">
        <v>140</v>
      </c>
      <c r="K3803" s="94" t="s">
        <v>129</v>
      </c>
      <c r="L3803" s="143" t="s">
        <v>151</v>
      </c>
      <c r="M3803" s="144">
        <v>45291</v>
      </c>
      <c r="N3803" s="145">
        <v>45107</v>
      </c>
      <c r="O3803" s="117"/>
      <c r="P3803" s="39">
        <v>0</v>
      </c>
    </row>
    <row r="3804" spans="1:16" ht="12" customHeight="1" x14ac:dyDescent="0.35">
      <c r="A3804" s="94" t="s">
        <v>6</v>
      </c>
      <c r="B3804" s="94" t="s">
        <v>7</v>
      </c>
      <c r="C3804" s="94" t="s">
        <v>21</v>
      </c>
      <c r="D3804" s="94" t="s">
        <v>33</v>
      </c>
      <c r="E3804" s="29" t="s">
        <v>38</v>
      </c>
      <c r="F3804" s="96"/>
      <c r="G3804" s="96" t="s">
        <v>136</v>
      </c>
      <c r="H3804" s="97" t="s">
        <v>127</v>
      </c>
      <c r="I3804" s="94" t="s">
        <v>150</v>
      </c>
      <c r="J3804" s="94" t="s">
        <v>140</v>
      </c>
      <c r="K3804" s="94" t="s">
        <v>129</v>
      </c>
      <c r="L3804" s="143" t="s">
        <v>151</v>
      </c>
      <c r="M3804" s="144">
        <v>45291</v>
      </c>
      <c r="N3804" s="145">
        <v>45107</v>
      </c>
      <c r="O3804" s="117"/>
      <c r="P3804" s="39">
        <v>3</v>
      </c>
    </row>
    <row r="3805" spans="1:16" ht="12" customHeight="1" x14ac:dyDescent="0.35">
      <c r="A3805" s="94" t="s">
        <v>6</v>
      </c>
      <c r="B3805" s="94" t="s">
        <v>7</v>
      </c>
      <c r="C3805" s="94" t="s">
        <v>21</v>
      </c>
      <c r="D3805" s="94" t="s">
        <v>33</v>
      </c>
      <c r="E3805" s="29" t="s">
        <v>39</v>
      </c>
      <c r="F3805" s="96"/>
      <c r="G3805" s="96" t="s">
        <v>136</v>
      </c>
      <c r="H3805" s="97" t="s">
        <v>127</v>
      </c>
      <c r="I3805" s="94" t="s">
        <v>150</v>
      </c>
      <c r="J3805" s="94" t="s">
        <v>140</v>
      </c>
      <c r="K3805" s="94" t="s">
        <v>129</v>
      </c>
      <c r="L3805" s="143" t="s">
        <v>151</v>
      </c>
      <c r="M3805" s="144">
        <v>45291</v>
      </c>
      <c r="N3805" s="145">
        <v>45107</v>
      </c>
      <c r="O3805" s="117"/>
      <c r="P3805" s="39">
        <v>20</v>
      </c>
    </row>
    <row r="3806" spans="1:16" ht="12" customHeight="1" x14ac:dyDescent="0.35">
      <c r="A3806" s="94" t="s">
        <v>6</v>
      </c>
      <c r="B3806" s="94" t="s">
        <v>7</v>
      </c>
      <c r="C3806" s="94" t="s">
        <v>40</v>
      </c>
      <c r="D3806" s="94" t="s">
        <v>40</v>
      </c>
      <c r="E3806" s="30" t="s">
        <v>40</v>
      </c>
      <c r="F3806" s="96"/>
      <c r="G3806" s="96" t="s">
        <v>136</v>
      </c>
      <c r="H3806" s="97" t="s">
        <v>127</v>
      </c>
      <c r="I3806" s="94" t="s">
        <v>150</v>
      </c>
      <c r="J3806" s="94" t="s">
        <v>140</v>
      </c>
      <c r="K3806" s="94" t="s">
        <v>129</v>
      </c>
      <c r="L3806" s="143" t="s">
        <v>151</v>
      </c>
      <c r="M3806" s="144">
        <v>45291</v>
      </c>
      <c r="N3806" s="145">
        <v>45107</v>
      </c>
      <c r="O3806" s="117"/>
      <c r="P3806" s="39">
        <v>55</v>
      </c>
    </row>
    <row r="3807" spans="1:16" ht="12" customHeight="1" x14ac:dyDescent="0.35">
      <c r="A3807" s="94" t="s">
        <v>6</v>
      </c>
      <c r="B3807" s="94" t="s">
        <v>7</v>
      </c>
      <c r="C3807" s="94" t="s">
        <v>41</v>
      </c>
      <c r="D3807" s="94" t="s">
        <v>41</v>
      </c>
      <c r="E3807" s="29" t="s">
        <v>41</v>
      </c>
      <c r="F3807" s="96"/>
      <c r="G3807" s="96" t="s">
        <v>136</v>
      </c>
      <c r="H3807" s="97" t="s">
        <v>127</v>
      </c>
      <c r="I3807" s="94" t="s">
        <v>150</v>
      </c>
      <c r="J3807" s="94" t="s">
        <v>140</v>
      </c>
      <c r="K3807" s="94" t="s">
        <v>129</v>
      </c>
      <c r="L3807" s="143" t="s">
        <v>151</v>
      </c>
      <c r="M3807" s="144">
        <v>45291</v>
      </c>
      <c r="N3807" s="145">
        <v>45107</v>
      </c>
      <c r="O3807" s="117"/>
      <c r="P3807" s="39">
        <v>482</v>
      </c>
    </row>
    <row r="3808" spans="1:16" ht="12" customHeight="1" x14ac:dyDescent="0.35">
      <c r="A3808" s="94" t="s">
        <v>6</v>
      </c>
      <c r="B3808" s="94" t="s">
        <v>7</v>
      </c>
      <c r="C3808" s="94" t="s">
        <v>42</v>
      </c>
      <c r="D3808" s="94" t="s">
        <v>42</v>
      </c>
      <c r="E3808" s="29" t="s">
        <v>43</v>
      </c>
      <c r="F3808" s="96"/>
      <c r="G3808" s="96" t="s">
        <v>136</v>
      </c>
      <c r="H3808" s="97" t="s">
        <v>127</v>
      </c>
      <c r="I3808" s="94" t="s">
        <v>150</v>
      </c>
      <c r="J3808" s="94" t="s">
        <v>140</v>
      </c>
      <c r="K3808" s="94" t="s">
        <v>129</v>
      </c>
      <c r="L3808" s="143" t="s">
        <v>151</v>
      </c>
      <c r="M3808" s="144">
        <v>45291</v>
      </c>
      <c r="N3808" s="145">
        <v>45107</v>
      </c>
      <c r="O3808" s="117"/>
      <c r="P3808" s="39">
        <v>385</v>
      </c>
    </row>
    <row r="3809" spans="1:16" ht="12" customHeight="1" x14ac:dyDescent="0.35">
      <c r="A3809" s="94" t="s">
        <v>6</v>
      </c>
      <c r="B3809" s="94" t="s">
        <v>7</v>
      </c>
      <c r="C3809" s="94" t="s">
        <v>42</v>
      </c>
      <c r="D3809" s="94" t="s">
        <v>42</v>
      </c>
      <c r="E3809" s="29" t="s">
        <v>44</v>
      </c>
      <c r="F3809" s="96"/>
      <c r="G3809" s="96" t="s">
        <v>136</v>
      </c>
      <c r="H3809" s="97" t="s">
        <v>127</v>
      </c>
      <c r="I3809" s="94" t="s">
        <v>150</v>
      </c>
      <c r="J3809" s="94" t="s">
        <v>140</v>
      </c>
      <c r="K3809" s="94" t="s">
        <v>129</v>
      </c>
      <c r="L3809" s="143" t="s">
        <v>151</v>
      </c>
      <c r="M3809" s="144">
        <v>45291</v>
      </c>
      <c r="N3809" s="145">
        <v>45107</v>
      </c>
      <c r="O3809" s="117"/>
      <c r="P3809" s="39">
        <v>77</v>
      </c>
    </row>
    <row r="3810" spans="1:16" ht="12" customHeight="1" x14ac:dyDescent="0.35">
      <c r="A3810" s="94" t="s">
        <v>6</v>
      </c>
      <c r="B3810" s="94" t="s">
        <v>7</v>
      </c>
      <c r="C3810" s="94" t="s">
        <v>42</v>
      </c>
      <c r="D3810" s="94" t="s">
        <v>42</v>
      </c>
      <c r="E3810" s="94" t="s">
        <v>45</v>
      </c>
      <c r="F3810" s="96"/>
      <c r="G3810" s="96" t="s">
        <v>136</v>
      </c>
      <c r="H3810" s="97" t="s">
        <v>127</v>
      </c>
      <c r="I3810" s="94" t="s">
        <v>150</v>
      </c>
      <c r="J3810" s="94" t="s">
        <v>140</v>
      </c>
      <c r="K3810" s="94" t="s">
        <v>129</v>
      </c>
      <c r="L3810" s="143" t="s">
        <v>151</v>
      </c>
      <c r="M3810" s="144">
        <v>45291</v>
      </c>
      <c r="N3810" s="145">
        <v>45107</v>
      </c>
      <c r="O3810" s="117"/>
      <c r="P3810" s="39">
        <v>72</v>
      </c>
    </row>
    <row r="3811" spans="1:16" ht="12" customHeight="1" x14ac:dyDescent="0.35">
      <c r="A3811" s="94" t="s">
        <v>6</v>
      </c>
      <c r="B3811" s="94" t="s">
        <v>7</v>
      </c>
      <c r="C3811" s="94" t="s">
        <v>42</v>
      </c>
      <c r="D3811" s="94" t="s">
        <v>42</v>
      </c>
      <c r="E3811" s="29" t="s">
        <v>46</v>
      </c>
      <c r="F3811" s="96"/>
      <c r="G3811" s="96" t="s">
        <v>136</v>
      </c>
      <c r="H3811" s="97" t="s">
        <v>127</v>
      </c>
      <c r="I3811" s="94" t="s">
        <v>150</v>
      </c>
      <c r="J3811" s="94" t="s">
        <v>140</v>
      </c>
      <c r="K3811" s="94" t="s">
        <v>129</v>
      </c>
      <c r="L3811" s="143" t="s">
        <v>151</v>
      </c>
      <c r="M3811" s="144">
        <v>45291</v>
      </c>
      <c r="N3811" s="145">
        <v>45107</v>
      </c>
      <c r="O3811" s="117"/>
      <c r="P3811" s="39">
        <v>33</v>
      </c>
    </row>
    <row r="3812" spans="1:16" ht="12" customHeight="1" x14ac:dyDescent="0.35">
      <c r="A3812" s="94" t="s">
        <v>6</v>
      </c>
      <c r="B3812" s="94" t="s">
        <v>7</v>
      </c>
      <c r="C3812" s="94" t="s">
        <v>42</v>
      </c>
      <c r="D3812" s="94" t="s">
        <v>42</v>
      </c>
      <c r="E3812" s="29" t="s">
        <v>47</v>
      </c>
      <c r="F3812" s="96"/>
      <c r="G3812" s="96" t="s">
        <v>136</v>
      </c>
      <c r="H3812" s="97" t="s">
        <v>127</v>
      </c>
      <c r="I3812" s="94" t="s">
        <v>150</v>
      </c>
      <c r="J3812" s="94" t="s">
        <v>140</v>
      </c>
      <c r="K3812" s="94" t="s">
        <v>129</v>
      </c>
      <c r="L3812" s="143" t="s">
        <v>151</v>
      </c>
      <c r="M3812" s="144">
        <v>45291</v>
      </c>
      <c r="N3812" s="145">
        <v>45107</v>
      </c>
      <c r="O3812" s="117"/>
      <c r="P3812" s="39">
        <v>8</v>
      </c>
    </row>
    <row r="3813" spans="1:16" ht="12" customHeight="1" x14ac:dyDescent="0.35">
      <c r="A3813" s="94" t="s">
        <v>6</v>
      </c>
      <c r="B3813" s="94" t="s">
        <v>7</v>
      </c>
      <c r="C3813" s="94" t="s">
        <v>42</v>
      </c>
      <c r="D3813" s="94" t="s">
        <v>42</v>
      </c>
      <c r="E3813" s="29" t="s">
        <v>48</v>
      </c>
      <c r="F3813" s="96"/>
      <c r="G3813" s="96" t="s">
        <v>136</v>
      </c>
      <c r="H3813" s="97" t="s">
        <v>127</v>
      </c>
      <c r="I3813" s="94" t="s">
        <v>150</v>
      </c>
      <c r="J3813" s="94" t="s">
        <v>140</v>
      </c>
      <c r="K3813" s="94" t="s">
        <v>129</v>
      </c>
      <c r="L3813" s="143" t="s">
        <v>151</v>
      </c>
      <c r="M3813" s="144">
        <v>45291</v>
      </c>
      <c r="N3813" s="145">
        <v>45107</v>
      </c>
      <c r="O3813" s="117"/>
      <c r="P3813" s="39">
        <v>2</v>
      </c>
    </row>
    <row r="3814" spans="1:16" ht="12" customHeight="1" x14ac:dyDescent="0.35">
      <c r="A3814" s="94" t="s">
        <v>6</v>
      </c>
      <c r="B3814" s="94" t="s">
        <v>7</v>
      </c>
      <c r="C3814" s="94" t="s">
        <v>42</v>
      </c>
      <c r="D3814" s="94" t="s">
        <v>42</v>
      </c>
      <c r="E3814" s="29" t="s">
        <v>49</v>
      </c>
      <c r="F3814" s="96"/>
      <c r="G3814" s="96" t="s">
        <v>136</v>
      </c>
      <c r="H3814" s="97" t="s">
        <v>127</v>
      </c>
      <c r="I3814" s="94" t="s">
        <v>150</v>
      </c>
      <c r="J3814" s="94" t="s">
        <v>140</v>
      </c>
      <c r="K3814" s="94" t="s">
        <v>129</v>
      </c>
      <c r="L3814" s="143" t="s">
        <v>151</v>
      </c>
      <c r="M3814" s="144">
        <v>45291</v>
      </c>
      <c r="N3814" s="145">
        <v>45107</v>
      </c>
      <c r="O3814" s="117"/>
      <c r="P3814" s="39">
        <v>668</v>
      </c>
    </row>
    <row r="3815" spans="1:16" ht="12" customHeight="1" x14ac:dyDescent="0.35">
      <c r="A3815" s="94" t="s">
        <v>6</v>
      </c>
      <c r="B3815" s="94" t="s">
        <v>50</v>
      </c>
      <c r="C3815" s="94" t="s">
        <v>51</v>
      </c>
      <c r="D3815" s="94" t="s">
        <v>51</v>
      </c>
      <c r="E3815" s="29" t="s">
        <v>51</v>
      </c>
      <c r="F3815" s="96"/>
      <c r="G3815" s="96" t="s">
        <v>136</v>
      </c>
      <c r="H3815" s="97" t="s">
        <v>127</v>
      </c>
      <c r="I3815" s="94" t="s">
        <v>150</v>
      </c>
      <c r="J3815" s="94" t="s">
        <v>140</v>
      </c>
      <c r="K3815" s="94" t="s">
        <v>129</v>
      </c>
      <c r="L3815" s="143" t="s">
        <v>151</v>
      </c>
      <c r="M3815" s="144">
        <v>45291</v>
      </c>
      <c r="N3815" s="145">
        <v>45107</v>
      </c>
      <c r="O3815" s="117"/>
      <c r="P3815" s="39">
        <v>197</v>
      </c>
    </row>
    <row r="3816" spans="1:16" ht="12" customHeight="1" x14ac:dyDescent="0.35">
      <c r="A3816" s="94" t="s">
        <v>6</v>
      </c>
      <c r="B3816" s="94" t="s">
        <v>50</v>
      </c>
      <c r="C3816" s="94" t="s">
        <v>52</v>
      </c>
      <c r="D3816" s="94" t="s">
        <v>52</v>
      </c>
      <c r="E3816" s="29" t="s">
        <v>53</v>
      </c>
      <c r="F3816" s="96"/>
      <c r="G3816" s="96" t="s">
        <v>136</v>
      </c>
      <c r="H3816" s="97" t="s">
        <v>127</v>
      </c>
      <c r="I3816" s="94" t="s">
        <v>150</v>
      </c>
      <c r="J3816" s="94" t="s">
        <v>140</v>
      </c>
      <c r="K3816" s="94" t="s">
        <v>129</v>
      </c>
      <c r="L3816" s="143" t="s">
        <v>151</v>
      </c>
      <c r="M3816" s="144">
        <v>45291</v>
      </c>
      <c r="N3816" s="145">
        <v>45107</v>
      </c>
      <c r="O3816" s="117"/>
      <c r="P3816" s="39">
        <v>37</v>
      </c>
    </row>
    <row r="3817" spans="1:16" ht="12" customHeight="1" x14ac:dyDescent="0.35">
      <c r="A3817" s="94" t="s">
        <v>6</v>
      </c>
      <c r="B3817" s="94" t="s">
        <v>50</v>
      </c>
      <c r="C3817" s="94" t="s">
        <v>54</v>
      </c>
      <c r="D3817" s="94" t="s">
        <v>54</v>
      </c>
      <c r="E3817" s="29" t="s">
        <v>54</v>
      </c>
      <c r="F3817" s="96"/>
      <c r="G3817" s="96" t="s">
        <v>136</v>
      </c>
      <c r="H3817" s="97" t="s">
        <v>127</v>
      </c>
      <c r="I3817" s="94" t="s">
        <v>150</v>
      </c>
      <c r="J3817" s="94" t="s">
        <v>140</v>
      </c>
      <c r="K3817" s="94" t="s">
        <v>129</v>
      </c>
      <c r="L3817" s="143" t="s">
        <v>151</v>
      </c>
      <c r="M3817" s="144">
        <v>45291</v>
      </c>
      <c r="N3817" s="145">
        <v>45107</v>
      </c>
      <c r="O3817" s="117"/>
      <c r="P3817" s="39">
        <v>28</v>
      </c>
    </row>
    <row r="3818" spans="1:16" ht="12" customHeight="1" x14ac:dyDescent="0.35">
      <c r="A3818" s="94" t="s">
        <v>6</v>
      </c>
      <c r="B3818" s="94" t="s">
        <v>50</v>
      </c>
      <c r="C3818" s="94" t="s">
        <v>55</v>
      </c>
      <c r="D3818" s="94" t="s">
        <v>55</v>
      </c>
      <c r="E3818" s="29" t="s">
        <v>56</v>
      </c>
      <c r="F3818" s="96"/>
      <c r="G3818" s="96" t="s">
        <v>136</v>
      </c>
      <c r="H3818" s="97" t="s">
        <v>127</v>
      </c>
      <c r="I3818" s="94" t="s">
        <v>150</v>
      </c>
      <c r="J3818" s="94" t="s">
        <v>140</v>
      </c>
      <c r="K3818" s="94" t="s">
        <v>129</v>
      </c>
      <c r="L3818" s="143" t="s">
        <v>151</v>
      </c>
      <c r="M3818" s="144">
        <v>45291</v>
      </c>
      <c r="N3818" s="145">
        <v>45107</v>
      </c>
      <c r="O3818" s="117"/>
      <c r="P3818" s="39">
        <v>3</v>
      </c>
    </row>
    <row r="3819" spans="1:16" ht="12" customHeight="1" x14ac:dyDescent="0.35">
      <c r="A3819" s="94" t="s">
        <v>6</v>
      </c>
      <c r="B3819" s="94" t="s">
        <v>50</v>
      </c>
      <c r="C3819" s="94" t="s">
        <v>55</v>
      </c>
      <c r="D3819" s="94" t="s">
        <v>57</v>
      </c>
      <c r="E3819" s="94" t="s">
        <v>57</v>
      </c>
      <c r="F3819" s="96"/>
      <c r="G3819" s="96" t="s">
        <v>136</v>
      </c>
      <c r="H3819" s="97" t="s">
        <v>127</v>
      </c>
      <c r="I3819" s="94" t="s">
        <v>150</v>
      </c>
      <c r="J3819" s="94" t="s">
        <v>140</v>
      </c>
      <c r="K3819" s="94" t="s">
        <v>129</v>
      </c>
      <c r="L3819" s="143" t="s">
        <v>151</v>
      </c>
      <c r="M3819" s="144">
        <v>45291</v>
      </c>
      <c r="N3819" s="145">
        <v>45107</v>
      </c>
      <c r="O3819" s="117"/>
      <c r="P3819" s="127">
        <v>1</v>
      </c>
    </row>
    <row r="3820" spans="1:16" ht="12" customHeight="1" x14ac:dyDescent="0.35">
      <c r="A3820" s="94" t="s">
        <v>6</v>
      </c>
      <c r="B3820" s="94" t="s">
        <v>50</v>
      </c>
      <c r="C3820" s="94" t="s">
        <v>55</v>
      </c>
      <c r="D3820" s="94" t="s">
        <v>57</v>
      </c>
      <c r="E3820" s="29" t="s">
        <v>58</v>
      </c>
      <c r="F3820" s="96"/>
      <c r="G3820" s="96" t="s">
        <v>136</v>
      </c>
      <c r="H3820" s="97" t="s">
        <v>127</v>
      </c>
      <c r="I3820" s="94" t="s">
        <v>150</v>
      </c>
      <c r="J3820" s="94" t="s">
        <v>140</v>
      </c>
      <c r="K3820" s="94" t="s">
        <v>129</v>
      </c>
      <c r="L3820" s="143" t="s">
        <v>151</v>
      </c>
      <c r="M3820" s="144">
        <v>45291</v>
      </c>
      <c r="N3820" s="145">
        <v>45107</v>
      </c>
      <c r="O3820" s="117"/>
      <c r="P3820" s="39">
        <v>34</v>
      </c>
    </row>
    <row r="3821" spans="1:16" ht="12" customHeight="1" x14ac:dyDescent="0.35">
      <c r="A3821" s="94" t="s">
        <v>6</v>
      </c>
      <c r="B3821" s="94" t="s">
        <v>50</v>
      </c>
      <c r="C3821" s="94" t="s">
        <v>55</v>
      </c>
      <c r="D3821" s="94" t="s">
        <v>57</v>
      </c>
      <c r="E3821" s="29" t="s">
        <v>59</v>
      </c>
      <c r="F3821" s="96"/>
      <c r="G3821" s="96" t="s">
        <v>136</v>
      </c>
      <c r="H3821" s="97" t="s">
        <v>127</v>
      </c>
      <c r="I3821" s="94" t="s">
        <v>150</v>
      </c>
      <c r="J3821" s="94" t="s">
        <v>140</v>
      </c>
      <c r="K3821" s="94" t="s">
        <v>129</v>
      </c>
      <c r="L3821" s="143" t="s">
        <v>151</v>
      </c>
      <c r="M3821" s="144">
        <v>45291</v>
      </c>
      <c r="N3821" s="145">
        <v>45107</v>
      </c>
      <c r="O3821" s="117"/>
      <c r="P3821" s="39">
        <v>36</v>
      </c>
    </row>
    <row r="3822" spans="1:16" ht="12" customHeight="1" x14ac:dyDescent="0.35">
      <c r="A3822" s="94" t="s">
        <v>6</v>
      </c>
      <c r="B3822" s="94" t="s">
        <v>50</v>
      </c>
      <c r="C3822" s="94" t="s">
        <v>55</v>
      </c>
      <c r="D3822" s="94" t="s">
        <v>57</v>
      </c>
      <c r="E3822" s="29" t="s">
        <v>60</v>
      </c>
      <c r="F3822" s="96"/>
      <c r="G3822" s="96" t="s">
        <v>136</v>
      </c>
      <c r="H3822" s="97" t="s">
        <v>127</v>
      </c>
      <c r="I3822" s="94" t="s">
        <v>150</v>
      </c>
      <c r="J3822" s="94" t="s">
        <v>140</v>
      </c>
      <c r="K3822" s="94" t="s">
        <v>129</v>
      </c>
      <c r="L3822" s="143" t="s">
        <v>151</v>
      </c>
      <c r="M3822" s="144">
        <v>45291</v>
      </c>
      <c r="N3822" s="145">
        <v>45107</v>
      </c>
      <c r="O3822" s="117"/>
      <c r="P3822" s="39">
        <v>6</v>
      </c>
    </row>
    <row r="3823" spans="1:16" ht="12" customHeight="1" x14ac:dyDescent="0.35">
      <c r="A3823" s="94" t="s">
        <v>6</v>
      </c>
      <c r="B3823" s="94" t="s">
        <v>50</v>
      </c>
      <c r="C3823" s="94" t="s">
        <v>55</v>
      </c>
      <c r="D3823" s="94" t="s">
        <v>57</v>
      </c>
      <c r="E3823" s="29" t="s">
        <v>61</v>
      </c>
      <c r="F3823" s="96"/>
      <c r="G3823" s="96" t="s">
        <v>136</v>
      </c>
      <c r="H3823" s="97" t="s">
        <v>127</v>
      </c>
      <c r="I3823" s="94" t="s">
        <v>150</v>
      </c>
      <c r="J3823" s="94" t="s">
        <v>140</v>
      </c>
      <c r="K3823" s="94" t="s">
        <v>129</v>
      </c>
      <c r="L3823" s="143" t="s">
        <v>151</v>
      </c>
      <c r="M3823" s="144">
        <v>45291</v>
      </c>
      <c r="N3823" s="145">
        <v>45107</v>
      </c>
      <c r="O3823" s="117"/>
      <c r="P3823" s="39">
        <v>9</v>
      </c>
    </row>
    <row r="3824" spans="1:16" ht="12" customHeight="1" x14ac:dyDescent="0.35">
      <c r="A3824" s="94" t="s">
        <v>6</v>
      </c>
      <c r="B3824" s="94" t="s">
        <v>50</v>
      </c>
      <c r="C3824" s="94" t="s">
        <v>55</v>
      </c>
      <c r="D3824" s="94" t="s">
        <v>62</v>
      </c>
      <c r="E3824" s="29" t="s">
        <v>63</v>
      </c>
      <c r="F3824" s="96"/>
      <c r="G3824" s="96" t="s">
        <v>136</v>
      </c>
      <c r="H3824" s="97" t="s">
        <v>127</v>
      </c>
      <c r="I3824" s="94" t="s">
        <v>150</v>
      </c>
      <c r="J3824" s="94" t="s">
        <v>140</v>
      </c>
      <c r="K3824" s="94" t="s">
        <v>129</v>
      </c>
      <c r="L3824" s="143" t="s">
        <v>151</v>
      </c>
      <c r="M3824" s="144">
        <v>45291</v>
      </c>
      <c r="N3824" s="145">
        <v>45107</v>
      </c>
      <c r="O3824" s="117"/>
      <c r="P3824" s="39">
        <v>58</v>
      </c>
    </row>
    <row r="3825" spans="1:16" ht="12" customHeight="1" x14ac:dyDescent="0.35">
      <c r="A3825" s="94" t="s">
        <v>6</v>
      </c>
      <c r="B3825" s="94" t="s">
        <v>50</v>
      </c>
      <c r="C3825" s="94" t="s">
        <v>55</v>
      </c>
      <c r="D3825" s="29" t="s">
        <v>64</v>
      </c>
      <c r="E3825" s="29" t="s">
        <v>64</v>
      </c>
      <c r="F3825" s="96"/>
      <c r="G3825" s="96" t="s">
        <v>136</v>
      </c>
      <c r="H3825" s="97" t="s">
        <v>127</v>
      </c>
      <c r="I3825" s="94" t="s">
        <v>150</v>
      </c>
      <c r="J3825" s="94" t="s">
        <v>140</v>
      </c>
      <c r="K3825" s="94" t="s">
        <v>129</v>
      </c>
      <c r="L3825" s="143" t="s">
        <v>151</v>
      </c>
      <c r="M3825" s="144">
        <v>45291</v>
      </c>
      <c r="N3825" s="145">
        <v>45107</v>
      </c>
      <c r="O3825" s="117"/>
      <c r="P3825" s="39">
        <v>12</v>
      </c>
    </row>
    <row r="3826" spans="1:16" ht="12" customHeight="1" x14ac:dyDescent="0.35">
      <c r="A3826" s="94" t="s">
        <v>6</v>
      </c>
      <c r="B3826" s="94" t="s">
        <v>50</v>
      </c>
      <c r="C3826" s="94" t="s">
        <v>65</v>
      </c>
      <c r="D3826" s="94" t="s">
        <v>65</v>
      </c>
      <c r="E3826" s="29" t="s">
        <v>65</v>
      </c>
      <c r="F3826" s="96"/>
      <c r="G3826" s="96" t="s">
        <v>136</v>
      </c>
      <c r="H3826" s="97" t="s">
        <v>127</v>
      </c>
      <c r="I3826" s="94" t="s">
        <v>150</v>
      </c>
      <c r="J3826" s="94" t="s">
        <v>140</v>
      </c>
      <c r="K3826" s="94" t="s">
        <v>129</v>
      </c>
      <c r="L3826" s="143" t="s">
        <v>151</v>
      </c>
      <c r="M3826" s="144">
        <v>45291</v>
      </c>
      <c r="N3826" s="145">
        <v>45107</v>
      </c>
      <c r="O3826" s="117"/>
      <c r="P3826" s="39">
        <v>24</v>
      </c>
    </row>
    <row r="3827" spans="1:16" ht="12" customHeight="1" x14ac:dyDescent="0.35">
      <c r="A3827" s="94" t="s">
        <v>6</v>
      </c>
      <c r="B3827" s="94" t="s">
        <v>50</v>
      </c>
      <c r="C3827" s="94" t="s">
        <v>66</v>
      </c>
      <c r="D3827" s="94" t="s">
        <v>66</v>
      </c>
      <c r="E3827" s="29" t="s">
        <v>67</v>
      </c>
      <c r="F3827" s="96"/>
      <c r="G3827" s="96" t="s">
        <v>136</v>
      </c>
      <c r="H3827" s="97" t="s">
        <v>127</v>
      </c>
      <c r="I3827" s="94" t="s">
        <v>150</v>
      </c>
      <c r="J3827" s="94" t="s">
        <v>140</v>
      </c>
      <c r="K3827" s="94" t="s">
        <v>129</v>
      </c>
      <c r="L3827" s="143" t="s">
        <v>151</v>
      </c>
      <c r="M3827" s="144">
        <v>45291</v>
      </c>
      <c r="N3827" s="145">
        <v>45107</v>
      </c>
      <c r="O3827" s="117"/>
      <c r="P3827" s="39">
        <v>107</v>
      </c>
    </row>
    <row r="3828" spans="1:16" ht="12" customHeight="1" x14ac:dyDescent="0.35">
      <c r="A3828" s="94" t="s">
        <v>6</v>
      </c>
      <c r="B3828" s="94" t="s">
        <v>50</v>
      </c>
      <c r="C3828" s="94" t="s">
        <v>66</v>
      </c>
      <c r="D3828" s="94" t="s">
        <v>66</v>
      </c>
      <c r="E3828" s="29" t="s">
        <v>68</v>
      </c>
      <c r="F3828" s="96"/>
      <c r="G3828" s="96" t="s">
        <v>136</v>
      </c>
      <c r="H3828" s="97" t="s">
        <v>127</v>
      </c>
      <c r="I3828" s="94" t="s">
        <v>150</v>
      </c>
      <c r="J3828" s="94" t="s">
        <v>140</v>
      </c>
      <c r="K3828" s="94" t="s">
        <v>129</v>
      </c>
      <c r="L3828" s="143" t="s">
        <v>151</v>
      </c>
      <c r="M3828" s="144">
        <v>45291</v>
      </c>
      <c r="N3828" s="145">
        <v>45107</v>
      </c>
      <c r="O3828" s="117"/>
      <c r="P3828" s="39">
        <v>34</v>
      </c>
    </row>
    <row r="3829" spans="1:16" ht="12" customHeight="1" x14ac:dyDescent="0.35">
      <c r="A3829" s="94" t="s">
        <v>6</v>
      </c>
      <c r="B3829" s="94" t="s">
        <v>50</v>
      </c>
      <c r="C3829" s="94" t="s">
        <v>66</v>
      </c>
      <c r="D3829" s="94" t="s">
        <v>66</v>
      </c>
      <c r="E3829" s="29" t="s">
        <v>69</v>
      </c>
      <c r="F3829" s="96"/>
      <c r="G3829" s="96" t="s">
        <v>136</v>
      </c>
      <c r="H3829" s="97" t="s">
        <v>127</v>
      </c>
      <c r="I3829" s="94" t="s">
        <v>150</v>
      </c>
      <c r="J3829" s="94" t="s">
        <v>140</v>
      </c>
      <c r="K3829" s="94" t="s">
        <v>129</v>
      </c>
      <c r="L3829" s="143" t="s">
        <v>151</v>
      </c>
      <c r="M3829" s="144">
        <v>45291</v>
      </c>
      <c r="N3829" s="145">
        <v>45107</v>
      </c>
      <c r="O3829" s="117"/>
      <c r="P3829" s="39">
        <v>23</v>
      </c>
    </row>
    <row r="3830" spans="1:16" ht="12" customHeight="1" x14ac:dyDescent="0.35">
      <c r="A3830" s="94" t="s">
        <v>6</v>
      </c>
      <c r="B3830" s="94" t="s">
        <v>50</v>
      </c>
      <c r="C3830" s="94" t="s">
        <v>66</v>
      </c>
      <c r="D3830" s="94" t="s">
        <v>66</v>
      </c>
      <c r="E3830" s="29" t="s">
        <v>70</v>
      </c>
      <c r="F3830" s="96"/>
      <c r="G3830" s="96" t="s">
        <v>136</v>
      </c>
      <c r="H3830" s="97" t="s">
        <v>127</v>
      </c>
      <c r="I3830" s="94" t="s">
        <v>150</v>
      </c>
      <c r="J3830" s="94" t="s">
        <v>140</v>
      </c>
      <c r="K3830" s="94" t="s">
        <v>129</v>
      </c>
      <c r="L3830" s="143" t="s">
        <v>151</v>
      </c>
      <c r="M3830" s="144">
        <v>45291</v>
      </c>
      <c r="N3830" s="145">
        <v>45107</v>
      </c>
      <c r="O3830" s="117"/>
      <c r="P3830" s="39">
        <v>172</v>
      </c>
    </row>
    <row r="3831" spans="1:16" ht="12" customHeight="1" x14ac:dyDescent="0.35">
      <c r="A3831" s="94" t="s">
        <v>6</v>
      </c>
      <c r="B3831" s="94" t="s">
        <v>50</v>
      </c>
      <c r="C3831" s="94" t="s">
        <v>66</v>
      </c>
      <c r="D3831" s="94" t="s">
        <v>66</v>
      </c>
      <c r="E3831" s="29" t="s">
        <v>71</v>
      </c>
      <c r="F3831" s="96"/>
      <c r="G3831" s="96" t="s">
        <v>136</v>
      </c>
      <c r="H3831" s="97" t="s">
        <v>127</v>
      </c>
      <c r="I3831" s="94" t="s">
        <v>150</v>
      </c>
      <c r="J3831" s="94" t="s">
        <v>140</v>
      </c>
      <c r="K3831" s="94" t="s">
        <v>129</v>
      </c>
      <c r="L3831" s="143" t="s">
        <v>151</v>
      </c>
      <c r="M3831" s="144">
        <v>45291</v>
      </c>
      <c r="N3831" s="145">
        <v>45107</v>
      </c>
      <c r="O3831" s="117"/>
      <c r="P3831" s="39">
        <v>13</v>
      </c>
    </row>
    <row r="3832" spans="1:16" ht="12" customHeight="1" x14ac:dyDescent="0.35">
      <c r="A3832" s="94" t="s">
        <v>6</v>
      </c>
      <c r="B3832" s="94" t="s">
        <v>50</v>
      </c>
      <c r="C3832" s="94" t="s">
        <v>66</v>
      </c>
      <c r="D3832" s="94" t="s">
        <v>66</v>
      </c>
      <c r="E3832" s="29" t="s">
        <v>72</v>
      </c>
      <c r="F3832" s="96"/>
      <c r="G3832" s="96" t="s">
        <v>136</v>
      </c>
      <c r="H3832" s="97" t="s">
        <v>127</v>
      </c>
      <c r="I3832" s="94" t="s">
        <v>150</v>
      </c>
      <c r="J3832" s="94" t="s">
        <v>140</v>
      </c>
      <c r="K3832" s="94" t="s">
        <v>129</v>
      </c>
      <c r="L3832" s="143" t="s">
        <v>151</v>
      </c>
      <c r="M3832" s="144">
        <v>45291</v>
      </c>
      <c r="N3832" s="145">
        <v>45107</v>
      </c>
      <c r="O3832" s="117"/>
      <c r="P3832" s="39">
        <v>12</v>
      </c>
    </row>
    <row r="3833" spans="1:16" ht="12" customHeight="1" x14ac:dyDescent="0.35">
      <c r="A3833" s="94" t="s">
        <v>6</v>
      </c>
      <c r="B3833" s="94" t="s">
        <v>50</v>
      </c>
      <c r="C3833" s="94" t="s">
        <v>66</v>
      </c>
      <c r="D3833" s="94" t="s">
        <v>66</v>
      </c>
      <c r="E3833" s="29" t="s">
        <v>73</v>
      </c>
      <c r="F3833" s="96"/>
      <c r="G3833" s="96" t="s">
        <v>136</v>
      </c>
      <c r="H3833" s="97" t="s">
        <v>127</v>
      </c>
      <c r="I3833" s="94" t="s">
        <v>150</v>
      </c>
      <c r="J3833" s="94" t="s">
        <v>140</v>
      </c>
      <c r="K3833" s="94" t="s">
        <v>129</v>
      </c>
      <c r="L3833" s="143" t="s">
        <v>151</v>
      </c>
      <c r="M3833" s="144">
        <v>45291</v>
      </c>
      <c r="N3833" s="145">
        <v>45107</v>
      </c>
      <c r="O3833" s="117"/>
      <c r="P3833" s="39">
        <v>27</v>
      </c>
    </row>
    <row r="3834" spans="1:16" ht="12" customHeight="1" x14ac:dyDescent="0.35">
      <c r="A3834" s="94" t="s">
        <v>6</v>
      </c>
      <c r="B3834" s="94" t="s">
        <v>50</v>
      </c>
      <c r="C3834" s="94" t="s">
        <v>74</v>
      </c>
      <c r="D3834" s="94" t="s">
        <v>74</v>
      </c>
      <c r="E3834" s="29" t="s">
        <v>75</v>
      </c>
      <c r="F3834" s="96"/>
      <c r="G3834" s="96" t="s">
        <v>136</v>
      </c>
      <c r="H3834" s="97" t="s">
        <v>127</v>
      </c>
      <c r="I3834" s="94" t="s">
        <v>150</v>
      </c>
      <c r="J3834" s="94" t="s">
        <v>140</v>
      </c>
      <c r="K3834" s="94" t="s">
        <v>129</v>
      </c>
      <c r="L3834" s="143" t="s">
        <v>151</v>
      </c>
      <c r="M3834" s="144">
        <v>45291</v>
      </c>
      <c r="N3834" s="145">
        <v>45107</v>
      </c>
      <c r="O3834" s="117"/>
      <c r="P3834" s="39">
        <v>91</v>
      </c>
    </row>
    <row r="3835" spans="1:16" ht="12" customHeight="1" x14ac:dyDescent="0.35">
      <c r="A3835" s="94" t="s">
        <v>6</v>
      </c>
      <c r="B3835" s="94" t="s">
        <v>50</v>
      </c>
      <c r="C3835" s="94" t="s">
        <v>74</v>
      </c>
      <c r="D3835" s="94" t="s">
        <v>74</v>
      </c>
      <c r="E3835" s="29" t="s">
        <v>76</v>
      </c>
      <c r="F3835" s="96"/>
      <c r="G3835" s="96" t="s">
        <v>136</v>
      </c>
      <c r="H3835" s="97" t="s">
        <v>127</v>
      </c>
      <c r="I3835" s="94" t="s">
        <v>150</v>
      </c>
      <c r="J3835" s="94" t="s">
        <v>140</v>
      </c>
      <c r="K3835" s="94" t="s">
        <v>129</v>
      </c>
      <c r="L3835" s="143" t="s">
        <v>151</v>
      </c>
      <c r="M3835" s="144">
        <v>45291</v>
      </c>
      <c r="N3835" s="145">
        <v>45107</v>
      </c>
      <c r="O3835" s="117"/>
      <c r="P3835" s="39">
        <v>91</v>
      </c>
    </row>
    <row r="3836" spans="1:16" ht="12" customHeight="1" x14ac:dyDescent="0.35">
      <c r="A3836" s="94" t="s">
        <v>6</v>
      </c>
      <c r="B3836" s="94" t="s">
        <v>50</v>
      </c>
      <c r="C3836" s="94" t="s">
        <v>74</v>
      </c>
      <c r="D3836" s="94" t="s">
        <v>74</v>
      </c>
      <c r="E3836" s="29" t="s">
        <v>77</v>
      </c>
      <c r="F3836" s="96"/>
      <c r="G3836" s="96" t="s">
        <v>136</v>
      </c>
      <c r="H3836" s="97" t="s">
        <v>127</v>
      </c>
      <c r="I3836" s="94" t="s">
        <v>150</v>
      </c>
      <c r="J3836" s="94" t="s">
        <v>140</v>
      </c>
      <c r="K3836" s="94" t="s">
        <v>129</v>
      </c>
      <c r="L3836" s="143" t="s">
        <v>151</v>
      </c>
      <c r="M3836" s="144">
        <v>45291</v>
      </c>
      <c r="N3836" s="145">
        <v>45107</v>
      </c>
      <c r="O3836" s="117"/>
      <c r="P3836" s="39">
        <v>78</v>
      </c>
    </row>
    <row r="3837" spans="1:16" ht="12" customHeight="1" x14ac:dyDescent="0.35">
      <c r="A3837" s="94" t="s">
        <v>6</v>
      </c>
      <c r="B3837" s="94" t="s">
        <v>50</v>
      </c>
      <c r="C3837" s="94" t="s">
        <v>74</v>
      </c>
      <c r="D3837" s="94" t="s">
        <v>74</v>
      </c>
      <c r="E3837" s="29" t="s">
        <v>78</v>
      </c>
      <c r="F3837" s="96"/>
      <c r="G3837" s="96" t="s">
        <v>136</v>
      </c>
      <c r="H3837" s="97" t="s">
        <v>127</v>
      </c>
      <c r="I3837" s="94" t="s">
        <v>150</v>
      </c>
      <c r="J3837" s="94" t="s">
        <v>140</v>
      </c>
      <c r="K3837" s="94" t="s">
        <v>129</v>
      </c>
      <c r="L3837" s="143" t="s">
        <v>151</v>
      </c>
      <c r="M3837" s="144">
        <v>45291</v>
      </c>
      <c r="N3837" s="145">
        <v>45107</v>
      </c>
      <c r="O3837" s="117"/>
      <c r="P3837" s="39">
        <v>12</v>
      </c>
    </row>
    <row r="3838" spans="1:16" ht="12" customHeight="1" x14ac:dyDescent="0.35">
      <c r="A3838" s="94" t="s">
        <v>6</v>
      </c>
      <c r="B3838" s="94" t="s">
        <v>50</v>
      </c>
      <c r="C3838" s="94" t="s">
        <v>74</v>
      </c>
      <c r="D3838" s="94" t="s">
        <v>74</v>
      </c>
      <c r="E3838" s="29" t="s">
        <v>79</v>
      </c>
      <c r="F3838" s="96"/>
      <c r="G3838" s="96" t="s">
        <v>136</v>
      </c>
      <c r="H3838" s="97" t="s">
        <v>127</v>
      </c>
      <c r="I3838" s="94" t="s">
        <v>150</v>
      </c>
      <c r="J3838" s="94" t="s">
        <v>140</v>
      </c>
      <c r="K3838" s="94" t="s">
        <v>129</v>
      </c>
      <c r="L3838" s="143" t="s">
        <v>151</v>
      </c>
      <c r="M3838" s="144">
        <v>45291</v>
      </c>
      <c r="N3838" s="145">
        <v>45107</v>
      </c>
      <c r="O3838" s="117"/>
      <c r="P3838" s="39">
        <v>13</v>
      </c>
    </row>
    <row r="3839" spans="1:16" ht="12" customHeight="1" x14ac:dyDescent="0.35">
      <c r="A3839" s="94" t="s">
        <v>6</v>
      </c>
      <c r="B3839" s="94" t="s">
        <v>50</v>
      </c>
      <c r="C3839" s="94" t="s">
        <v>74</v>
      </c>
      <c r="D3839" s="94" t="s">
        <v>74</v>
      </c>
      <c r="E3839" s="29" t="s">
        <v>80</v>
      </c>
      <c r="F3839" s="96"/>
      <c r="G3839" s="96" t="s">
        <v>136</v>
      </c>
      <c r="H3839" s="97" t="s">
        <v>127</v>
      </c>
      <c r="I3839" s="94" t="s">
        <v>150</v>
      </c>
      <c r="J3839" s="94" t="s">
        <v>140</v>
      </c>
      <c r="K3839" s="94" t="s">
        <v>129</v>
      </c>
      <c r="L3839" s="143" t="s">
        <v>151</v>
      </c>
      <c r="M3839" s="144">
        <v>45291</v>
      </c>
      <c r="N3839" s="145">
        <v>45107</v>
      </c>
      <c r="O3839" s="117"/>
      <c r="P3839" s="39">
        <v>1</v>
      </c>
    </row>
    <row r="3840" spans="1:16" ht="12" customHeight="1" x14ac:dyDescent="0.35">
      <c r="A3840" s="94" t="s">
        <v>6</v>
      </c>
      <c r="B3840" s="94" t="s">
        <v>50</v>
      </c>
      <c r="C3840" s="94" t="s">
        <v>74</v>
      </c>
      <c r="D3840" s="94" t="s">
        <v>74</v>
      </c>
      <c r="E3840" s="29" t="s">
        <v>81</v>
      </c>
      <c r="F3840" s="96"/>
      <c r="G3840" s="96" t="s">
        <v>136</v>
      </c>
      <c r="H3840" s="97" t="s">
        <v>127</v>
      </c>
      <c r="I3840" s="94" t="s">
        <v>150</v>
      </c>
      <c r="J3840" s="94" t="s">
        <v>140</v>
      </c>
      <c r="K3840" s="94" t="s">
        <v>129</v>
      </c>
      <c r="L3840" s="143" t="s">
        <v>151</v>
      </c>
      <c r="M3840" s="144">
        <v>45291</v>
      </c>
      <c r="N3840" s="145">
        <v>45107</v>
      </c>
      <c r="O3840" s="117"/>
      <c r="P3840" s="39">
        <v>28</v>
      </c>
    </row>
    <row r="3841" spans="1:16" ht="12" customHeight="1" x14ac:dyDescent="0.35">
      <c r="A3841" s="94" t="s">
        <v>6</v>
      </c>
      <c r="B3841" s="94" t="s">
        <v>50</v>
      </c>
      <c r="C3841" s="94" t="s">
        <v>82</v>
      </c>
      <c r="D3841" s="94" t="s">
        <v>82</v>
      </c>
      <c r="E3841" s="29" t="s">
        <v>82</v>
      </c>
      <c r="F3841" s="96"/>
      <c r="G3841" s="96" t="s">
        <v>136</v>
      </c>
      <c r="H3841" s="97" t="s">
        <v>127</v>
      </c>
      <c r="I3841" s="94" t="s">
        <v>150</v>
      </c>
      <c r="J3841" s="94" t="s">
        <v>140</v>
      </c>
      <c r="K3841" s="94" t="s">
        <v>129</v>
      </c>
      <c r="L3841" s="143" t="s">
        <v>151</v>
      </c>
      <c r="M3841" s="144">
        <v>45291</v>
      </c>
      <c r="N3841" s="145">
        <v>45107</v>
      </c>
      <c r="O3841" s="117"/>
      <c r="P3841" s="39">
        <v>564</v>
      </c>
    </row>
    <row r="3842" spans="1:16" ht="12" customHeight="1" x14ac:dyDescent="0.35">
      <c r="A3842" s="94" t="s">
        <v>6</v>
      </c>
      <c r="B3842" s="94" t="s">
        <v>50</v>
      </c>
      <c r="C3842" s="94" t="s">
        <v>83</v>
      </c>
      <c r="D3842" s="94" t="s">
        <v>83</v>
      </c>
      <c r="E3842" s="29" t="s">
        <v>84</v>
      </c>
      <c r="F3842" s="96"/>
      <c r="G3842" s="96" t="s">
        <v>136</v>
      </c>
      <c r="H3842" s="97" t="s">
        <v>127</v>
      </c>
      <c r="I3842" s="94" t="s">
        <v>150</v>
      </c>
      <c r="J3842" s="94" t="s">
        <v>140</v>
      </c>
      <c r="K3842" s="94" t="s">
        <v>129</v>
      </c>
      <c r="L3842" s="143" t="s">
        <v>151</v>
      </c>
      <c r="M3842" s="144">
        <v>45291</v>
      </c>
      <c r="N3842" s="145">
        <v>45107</v>
      </c>
      <c r="O3842" s="117"/>
      <c r="P3842" s="39">
        <v>271</v>
      </c>
    </row>
    <row r="3843" spans="1:16" ht="12" customHeight="1" x14ac:dyDescent="0.35">
      <c r="A3843" s="94" t="s">
        <v>6</v>
      </c>
      <c r="B3843" s="94" t="s">
        <v>50</v>
      </c>
      <c r="C3843" s="94" t="s">
        <v>83</v>
      </c>
      <c r="D3843" s="94" t="s">
        <v>83</v>
      </c>
      <c r="E3843" s="29" t="s">
        <v>85</v>
      </c>
      <c r="F3843" s="96"/>
      <c r="G3843" s="96" t="s">
        <v>136</v>
      </c>
      <c r="H3843" s="97" t="s">
        <v>127</v>
      </c>
      <c r="I3843" s="94" t="s">
        <v>150</v>
      </c>
      <c r="J3843" s="94" t="s">
        <v>140</v>
      </c>
      <c r="K3843" s="94" t="s">
        <v>129</v>
      </c>
      <c r="L3843" s="143" t="s">
        <v>151</v>
      </c>
      <c r="M3843" s="144">
        <v>45291</v>
      </c>
      <c r="N3843" s="145">
        <v>45107</v>
      </c>
      <c r="O3843" s="117"/>
      <c r="P3843" s="39">
        <v>3</v>
      </c>
    </row>
    <row r="3844" spans="1:16" ht="12" customHeight="1" x14ac:dyDescent="0.35">
      <c r="A3844" s="94" t="s">
        <v>6</v>
      </c>
      <c r="B3844" s="94" t="s">
        <v>50</v>
      </c>
      <c r="C3844" s="94" t="s">
        <v>83</v>
      </c>
      <c r="D3844" s="94" t="s">
        <v>83</v>
      </c>
      <c r="E3844" s="29" t="s">
        <v>86</v>
      </c>
      <c r="F3844" s="96"/>
      <c r="G3844" s="96" t="s">
        <v>136</v>
      </c>
      <c r="H3844" s="97" t="s">
        <v>127</v>
      </c>
      <c r="I3844" s="94" t="s">
        <v>150</v>
      </c>
      <c r="J3844" s="94" t="s">
        <v>140</v>
      </c>
      <c r="K3844" s="94" t="s">
        <v>129</v>
      </c>
      <c r="L3844" s="143" t="s">
        <v>151</v>
      </c>
      <c r="M3844" s="144">
        <v>45291</v>
      </c>
      <c r="N3844" s="145">
        <v>45107</v>
      </c>
      <c r="O3844" s="117"/>
      <c r="P3844" s="39">
        <v>109</v>
      </c>
    </row>
    <row r="3845" spans="1:16" ht="12" customHeight="1" x14ac:dyDescent="0.35">
      <c r="A3845" s="94" t="s">
        <v>6</v>
      </c>
      <c r="B3845" s="94" t="s">
        <v>50</v>
      </c>
      <c r="C3845" s="94" t="s">
        <v>83</v>
      </c>
      <c r="D3845" s="94" t="s">
        <v>83</v>
      </c>
      <c r="E3845" s="29" t="s">
        <v>87</v>
      </c>
      <c r="F3845" s="96"/>
      <c r="G3845" s="96" t="s">
        <v>136</v>
      </c>
      <c r="H3845" s="97" t="s">
        <v>127</v>
      </c>
      <c r="I3845" s="94" t="s">
        <v>150</v>
      </c>
      <c r="J3845" s="94" t="s">
        <v>140</v>
      </c>
      <c r="K3845" s="94" t="s">
        <v>129</v>
      </c>
      <c r="L3845" s="143" t="s">
        <v>151</v>
      </c>
      <c r="M3845" s="144">
        <v>45291</v>
      </c>
      <c r="N3845" s="145">
        <v>45107</v>
      </c>
      <c r="O3845" s="117"/>
      <c r="P3845" s="39">
        <v>497</v>
      </c>
    </row>
    <row r="3846" spans="1:16" ht="12" customHeight="1" x14ac:dyDescent="0.35">
      <c r="A3846" s="94" t="s">
        <v>6</v>
      </c>
      <c r="B3846" s="94" t="s">
        <v>50</v>
      </c>
      <c r="C3846" s="94" t="s">
        <v>83</v>
      </c>
      <c r="D3846" s="94" t="s">
        <v>83</v>
      </c>
      <c r="E3846" s="29" t="s">
        <v>88</v>
      </c>
      <c r="F3846" s="96"/>
      <c r="G3846" s="96" t="s">
        <v>136</v>
      </c>
      <c r="H3846" s="97" t="s">
        <v>127</v>
      </c>
      <c r="I3846" s="94" t="s">
        <v>150</v>
      </c>
      <c r="J3846" s="94" t="s">
        <v>140</v>
      </c>
      <c r="K3846" s="94" t="s">
        <v>129</v>
      </c>
      <c r="L3846" s="143" t="s">
        <v>151</v>
      </c>
      <c r="M3846" s="144">
        <v>45291</v>
      </c>
      <c r="N3846" s="145">
        <v>45107</v>
      </c>
      <c r="O3846" s="117"/>
      <c r="P3846" s="39">
        <v>347</v>
      </c>
    </row>
    <row r="3847" spans="1:16" ht="12" customHeight="1" x14ac:dyDescent="0.35">
      <c r="A3847" s="94" t="s">
        <v>6</v>
      </c>
      <c r="B3847" s="94" t="s">
        <v>50</v>
      </c>
      <c r="C3847" s="94" t="s">
        <v>83</v>
      </c>
      <c r="D3847" s="94" t="s">
        <v>83</v>
      </c>
      <c r="E3847" s="29" t="s">
        <v>89</v>
      </c>
      <c r="F3847" s="96"/>
      <c r="G3847" s="96" t="s">
        <v>136</v>
      </c>
      <c r="H3847" s="97" t="s">
        <v>127</v>
      </c>
      <c r="I3847" s="94" t="s">
        <v>150</v>
      </c>
      <c r="J3847" s="94" t="s">
        <v>140</v>
      </c>
      <c r="K3847" s="94" t="s">
        <v>129</v>
      </c>
      <c r="L3847" s="143" t="s">
        <v>151</v>
      </c>
      <c r="M3847" s="144">
        <v>45291</v>
      </c>
      <c r="N3847" s="145">
        <v>45107</v>
      </c>
      <c r="O3847" s="117"/>
      <c r="P3847" s="39">
        <v>93</v>
      </c>
    </row>
    <row r="3848" spans="1:16" ht="12" customHeight="1" x14ac:dyDescent="0.35">
      <c r="A3848" s="94" t="s">
        <v>6</v>
      </c>
      <c r="B3848" s="94" t="s">
        <v>50</v>
      </c>
      <c r="C3848" s="94" t="s">
        <v>83</v>
      </c>
      <c r="D3848" s="94" t="s">
        <v>83</v>
      </c>
      <c r="E3848" s="29" t="s">
        <v>90</v>
      </c>
      <c r="F3848" s="96"/>
      <c r="G3848" s="96" t="s">
        <v>136</v>
      </c>
      <c r="H3848" s="97" t="s">
        <v>127</v>
      </c>
      <c r="I3848" s="94" t="s">
        <v>150</v>
      </c>
      <c r="J3848" s="94" t="s">
        <v>140</v>
      </c>
      <c r="K3848" s="94" t="s">
        <v>129</v>
      </c>
      <c r="L3848" s="143" t="s">
        <v>151</v>
      </c>
      <c r="M3848" s="144">
        <v>45291</v>
      </c>
      <c r="N3848" s="145">
        <v>45107</v>
      </c>
      <c r="O3848" s="117"/>
      <c r="P3848" s="39">
        <v>64</v>
      </c>
    </row>
    <row r="3849" spans="1:16" ht="12" customHeight="1" x14ac:dyDescent="0.35">
      <c r="A3849" s="94" t="s">
        <v>6</v>
      </c>
      <c r="B3849" s="94" t="s">
        <v>50</v>
      </c>
      <c r="C3849" s="94" t="s">
        <v>83</v>
      </c>
      <c r="D3849" s="94" t="s">
        <v>83</v>
      </c>
      <c r="E3849" s="29" t="s">
        <v>91</v>
      </c>
      <c r="F3849" s="96"/>
      <c r="G3849" s="96" t="s">
        <v>136</v>
      </c>
      <c r="H3849" s="97" t="s">
        <v>127</v>
      </c>
      <c r="I3849" s="94" t="s">
        <v>150</v>
      </c>
      <c r="J3849" s="94" t="s">
        <v>140</v>
      </c>
      <c r="K3849" s="94" t="s">
        <v>129</v>
      </c>
      <c r="L3849" s="143" t="s">
        <v>151</v>
      </c>
      <c r="M3849" s="144">
        <v>45291</v>
      </c>
      <c r="N3849" s="145">
        <v>45107</v>
      </c>
      <c r="O3849" s="117"/>
      <c r="P3849" s="39">
        <v>28</v>
      </c>
    </row>
    <row r="3850" spans="1:16" ht="12" customHeight="1" x14ac:dyDescent="0.35">
      <c r="A3850" s="94" t="s">
        <v>6</v>
      </c>
      <c r="B3850" s="94" t="s">
        <v>50</v>
      </c>
      <c r="C3850" s="94" t="s">
        <v>83</v>
      </c>
      <c r="D3850" s="94" t="s">
        <v>83</v>
      </c>
      <c r="E3850" s="29" t="s">
        <v>92</v>
      </c>
      <c r="F3850" s="96"/>
      <c r="G3850" s="96" t="s">
        <v>136</v>
      </c>
      <c r="H3850" s="97" t="s">
        <v>127</v>
      </c>
      <c r="I3850" s="94" t="s">
        <v>150</v>
      </c>
      <c r="J3850" s="94" t="s">
        <v>140</v>
      </c>
      <c r="K3850" s="94" t="s">
        <v>129</v>
      </c>
      <c r="L3850" s="143" t="s">
        <v>151</v>
      </c>
      <c r="M3850" s="144">
        <v>45291</v>
      </c>
      <c r="N3850" s="145">
        <v>45107</v>
      </c>
      <c r="O3850" s="117"/>
      <c r="P3850" s="39">
        <v>59</v>
      </c>
    </row>
    <row r="3851" spans="1:16" ht="12" customHeight="1" x14ac:dyDescent="0.35">
      <c r="A3851" s="94" t="s">
        <v>6</v>
      </c>
      <c r="B3851" s="94" t="s">
        <v>50</v>
      </c>
      <c r="C3851" s="94" t="s">
        <v>83</v>
      </c>
      <c r="D3851" s="94" t="s">
        <v>83</v>
      </c>
      <c r="E3851" s="29" t="s">
        <v>93</v>
      </c>
      <c r="F3851" s="96"/>
      <c r="G3851" s="96" t="s">
        <v>136</v>
      </c>
      <c r="H3851" s="97" t="s">
        <v>127</v>
      </c>
      <c r="I3851" s="94" t="s">
        <v>150</v>
      </c>
      <c r="J3851" s="94" t="s">
        <v>140</v>
      </c>
      <c r="K3851" s="94" t="s">
        <v>129</v>
      </c>
      <c r="L3851" s="143" t="s">
        <v>151</v>
      </c>
      <c r="M3851" s="144">
        <v>45291</v>
      </c>
      <c r="N3851" s="145">
        <v>45107</v>
      </c>
      <c r="O3851" s="117"/>
      <c r="P3851" s="39">
        <v>162</v>
      </c>
    </row>
    <row r="3852" spans="1:16" ht="12" customHeight="1" x14ac:dyDescent="0.35">
      <c r="A3852" s="94" t="s">
        <v>6</v>
      </c>
      <c r="B3852" s="94" t="s">
        <v>50</v>
      </c>
      <c r="C3852" s="94" t="s">
        <v>94</v>
      </c>
      <c r="D3852" s="94" t="s">
        <v>94</v>
      </c>
      <c r="E3852" s="29" t="s">
        <v>95</v>
      </c>
      <c r="F3852" s="96"/>
      <c r="G3852" s="96" t="s">
        <v>136</v>
      </c>
      <c r="H3852" s="97" t="s">
        <v>127</v>
      </c>
      <c r="I3852" s="94" t="s">
        <v>150</v>
      </c>
      <c r="J3852" s="94" t="s">
        <v>140</v>
      </c>
      <c r="K3852" s="94" t="s">
        <v>129</v>
      </c>
      <c r="L3852" s="143" t="s">
        <v>151</v>
      </c>
      <c r="M3852" s="144">
        <v>45291</v>
      </c>
      <c r="N3852" s="145">
        <v>45107</v>
      </c>
      <c r="O3852" s="117"/>
      <c r="P3852" s="39">
        <v>35</v>
      </c>
    </row>
    <row r="3853" spans="1:16" ht="12" customHeight="1" x14ac:dyDescent="0.35">
      <c r="A3853" s="94" t="s">
        <v>6</v>
      </c>
      <c r="B3853" s="94" t="s">
        <v>50</v>
      </c>
      <c r="C3853" s="94" t="s">
        <v>94</v>
      </c>
      <c r="D3853" s="94" t="s">
        <v>94</v>
      </c>
      <c r="E3853" s="29" t="s">
        <v>96</v>
      </c>
      <c r="F3853" s="96"/>
      <c r="G3853" s="96" t="s">
        <v>136</v>
      </c>
      <c r="H3853" s="97" t="s">
        <v>127</v>
      </c>
      <c r="I3853" s="94" t="s">
        <v>150</v>
      </c>
      <c r="J3853" s="94" t="s">
        <v>140</v>
      </c>
      <c r="K3853" s="94" t="s">
        <v>129</v>
      </c>
      <c r="L3853" s="143" t="s">
        <v>151</v>
      </c>
      <c r="M3853" s="144">
        <v>45291</v>
      </c>
      <c r="N3853" s="145">
        <v>45107</v>
      </c>
      <c r="O3853" s="117"/>
      <c r="P3853" s="39">
        <v>180</v>
      </c>
    </row>
    <row r="3854" spans="1:16" ht="12" customHeight="1" x14ac:dyDescent="0.35">
      <c r="A3854" s="94" t="s">
        <v>6</v>
      </c>
      <c r="B3854" s="94" t="s">
        <v>50</v>
      </c>
      <c r="C3854" s="94" t="s">
        <v>94</v>
      </c>
      <c r="D3854" s="94" t="s">
        <v>94</v>
      </c>
      <c r="E3854" s="29" t="s">
        <v>97</v>
      </c>
      <c r="F3854" s="96"/>
      <c r="G3854" s="96" t="s">
        <v>136</v>
      </c>
      <c r="H3854" s="97" t="s">
        <v>127</v>
      </c>
      <c r="I3854" s="94" t="s">
        <v>150</v>
      </c>
      <c r="J3854" s="94" t="s">
        <v>140</v>
      </c>
      <c r="K3854" s="94" t="s">
        <v>129</v>
      </c>
      <c r="L3854" s="143" t="s">
        <v>151</v>
      </c>
      <c r="M3854" s="144">
        <v>45291</v>
      </c>
      <c r="N3854" s="145">
        <v>45107</v>
      </c>
      <c r="O3854" s="117"/>
      <c r="P3854" s="39">
        <v>10</v>
      </c>
    </row>
    <row r="3855" spans="1:16" ht="12" customHeight="1" x14ac:dyDescent="0.35">
      <c r="A3855" s="94" t="s">
        <v>6</v>
      </c>
      <c r="B3855" s="94" t="s">
        <v>50</v>
      </c>
      <c r="C3855" s="94" t="s">
        <v>94</v>
      </c>
      <c r="D3855" s="94" t="s">
        <v>94</v>
      </c>
      <c r="E3855" s="29" t="s">
        <v>98</v>
      </c>
      <c r="F3855" s="96"/>
      <c r="G3855" s="96" t="s">
        <v>136</v>
      </c>
      <c r="H3855" s="97" t="s">
        <v>127</v>
      </c>
      <c r="I3855" s="94" t="s">
        <v>150</v>
      </c>
      <c r="J3855" s="94" t="s">
        <v>140</v>
      </c>
      <c r="K3855" s="94" t="s">
        <v>129</v>
      </c>
      <c r="L3855" s="143" t="s">
        <v>151</v>
      </c>
      <c r="M3855" s="144">
        <v>45291</v>
      </c>
      <c r="N3855" s="145">
        <v>45107</v>
      </c>
      <c r="O3855" s="117"/>
      <c r="P3855" s="39">
        <v>38</v>
      </c>
    </row>
    <row r="3856" spans="1:16" ht="12" customHeight="1" x14ac:dyDescent="0.35">
      <c r="A3856" s="94" t="s">
        <v>6</v>
      </c>
      <c r="B3856" s="94" t="s">
        <v>50</v>
      </c>
      <c r="C3856" s="94" t="s">
        <v>94</v>
      </c>
      <c r="D3856" s="94" t="s">
        <v>94</v>
      </c>
      <c r="E3856" s="29" t="s">
        <v>99</v>
      </c>
      <c r="F3856" s="96"/>
      <c r="G3856" s="96" t="s">
        <v>136</v>
      </c>
      <c r="H3856" s="97" t="s">
        <v>127</v>
      </c>
      <c r="I3856" s="94" t="s">
        <v>150</v>
      </c>
      <c r="J3856" s="94" t="s">
        <v>140</v>
      </c>
      <c r="K3856" s="94" t="s">
        <v>129</v>
      </c>
      <c r="L3856" s="143" t="s">
        <v>151</v>
      </c>
      <c r="M3856" s="144">
        <v>45291</v>
      </c>
      <c r="N3856" s="145">
        <v>45107</v>
      </c>
      <c r="O3856" s="117"/>
      <c r="P3856" s="39">
        <v>12</v>
      </c>
    </row>
    <row r="3857" spans="1:16" ht="12" customHeight="1" x14ac:dyDescent="0.35">
      <c r="A3857" s="94" t="s">
        <v>6</v>
      </c>
      <c r="B3857" s="94" t="s">
        <v>50</v>
      </c>
      <c r="C3857" s="94" t="s">
        <v>100</v>
      </c>
      <c r="D3857" s="94" t="s">
        <v>100</v>
      </c>
      <c r="E3857" s="29" t="s">
        <v>100</v>
      </c>
      <c r="F3857" s="96"/>
      <c r="G3857" s="96" t="s">
        <v>136</v>
      </c>
      <c r="H3857" s="97" t="s">
        <v>127</v>
      </c>
      <c r="I3857" s="94" t="s">
        <v>150</v>
      </c>
      <c r="J3857" s="94" t="s">
        <v>140</v>
      </c>
      <c r="K3857" s="94" t="s">
        <v>129</v>
      </c>
      <c r="L3857" s="143" t="s">
        <v>151</v>
      </c>
      <c r="M3857" s="144">
        <v>45291</v>
      </c>
      <c r="N3857" s="145">
        <v>45107</v>
      </c>
      <c r="O3857" s="117"/>
      <c r="P3857" s="39">
        <v>145</v>
      </c>
    </row>
    <row r="3858" spans="1:16" ht="12" customHeight="1" x14ac:dyDescent="0.35">
      <c r="A3858" s="94" t="s">
        <v>6</v>
      </c>
      <c r="B3858" s="94" t="s">
        <v>50</v>
      </c>
      <c r="C3858" s="119" t="s">
        <v>101</v>
      </c>
      <c r="D3858" s="119" t="s">
        <v>101</v>
      </c>
      <c r="E3858" s="120" t="s">
        <v>101</v>
      </c>
      <c r="F3858" s="96"/>
      <c r="G3858" s="96" t="s">
        <v>136</v>
      </c>
      <c r="H3858" s="97" t="s">
        <v>127</v>
      </c>
      <c r="I3858" s="94" t="s">
        <v>150</v>
      </c>
      <c r="J3858" s="94" t="s">
        <v>140</v>
      </c>
      <c r="K3858" s="94" t="s">
        <v>129</v>
      </c>
      <c r="L3858" s="143" t="s">
        <v>151</v>
      </c>
      <c r="M3858" s="144">
        <v>45291</v>
      </c>
      <c r="N3858" s="145">
        <v>45107</v>
      </c>
      <c r="O3858" s="117"/>
      <c r="P3858" s="39">
        <v>3</v>
      </c>
    </row>
    <row r="3859" spans="1:16" ht="12" customHeight="1" x14ac:dyDescent="0.35">
      <c r="A3859" s="94" t="s">
        <v>6</v>
      </c>
      <c r="B3859" s="94" t="s">
        <v>50</v>
      </c>
      <c r="C3859" s="119" t="s">
        <v>101</v>
      </c>
      <c r="D3859" s="119" t="s">
        <v>101</v>
      </c>
      <c r="E3859" s="120" t="s">
        <v>102</v>
      </c>
      <c r="F3859" s="96"/>
      <c r="G3859" s="96" t="s">
        <v>136</v>
      </c>
      <c r="H3859" s="97" t="s">
        <v>127</v>
      </c>
      <c r="I3859" s="94" t="s">
        <v>150</v>
      </c>
      <c r="J3859" s="94" t="s">
        <v>140</v>
      </c>
      <c r="K3859" s="94" t="s">
        <v>129</v>
      </c>
      <c r="L3859" s="143" t="s">
        <v>151</v>
      </c>
      <c r="M3859" s="144">
        <v>45291</v>
      </c>
      <c r="N3859" s="145">
        <v>45107</v>
      </c>
      <c r="O3859" s="117"/>
      <c r="P3859" s="39">
        <v>4</v>
      </c>
    </row>
    <row r="3860" spans="1:16" ht="12" customHeight="1" x14ac:dyDescent="0.35">
      <c r="A3860" s="94" t="s">
        <v>6</v>
      </c>
      <c r="B3860" s="94" t="s">
        <v>50</v>
      </c>
      <c r="C3860" s="119" t="s">
        <v>101</v>
      </c>
      <c r="D3860" s="119" t="s">
        <v>101</v>
      </c>
      <c r="E3860" s="120" t="s">
        <v>103</v>
      </c>
      <c r="F3860" s="96"/>
      <c r="G3860" s="96" t="s">
        <v>136</v>
      </c>
      <c r="H3860" s="97" t="s">
        <v>127</v>
      </c>
      <c r="I3860" s="94" t="s">
        <v>150</v>
      </c>
      <c r="J3860" s="94" t="s">
        <v>140</v>
      </c>
      <c r="K3860" s="94" t="s">
        <v>129</v>
      </c>
      <c r="L3860" s="143" t="s">
        <v>151</v>
      </c>
      <c r="M3860" s="144">
        <v>45291</v>
      </c>
      <c r="N3860" s="145">
        <v>45107</v>
      </c>
      <c r="O3860" s="117"/>
      <c r="P3860" s="39">
        <v>22</v>
      </c>
    </row>
    <row r="3861" spans="1:16" ht="12" customHeight="1" x14ac:dyDescent="0.35">
      <c r="A3861" s="94" t="s">
        <v>6</v>
      </c>
      <c r="B3861" s="94" t="s">
        <v>50</v>
      </c>
      <c r="C3861" s="119" t="s">
        <v>101</v>
      </c>
      <c r="D3861" s="119" t="s">
        <v>101</v>
      </c>
      <c r="E3861" s="120" t="s">
        <v>104</v>
      </c>
      <c r="F3861" s="96"/>
      <c r="G3861" s="96" t="s">
        <v>136</v>
      </c>
      <c r="H3861" s="97" t="s">
        <v>127</v>
      </c>
      <c r="I3861" s="94" t="s">
        <v>150</v>
      </c>
      <c r="J3861" s="94" t="s">
        <v>140</v>
      </c>
      <c r="K3861" s="94" t="s">
        <v>129</v>
      </c>
      <c r="L3861" s="143" t="s">
        <v>151</v>
      </c>
      <c r="M3861" s="144">
        <v>45291</v>
      </c>
      <c r="N3861" s="145">
        <v>45107</v>
      </c>
      <c r="O3861" s="117"/>
      <c r="P3861" s="39">
        <v>17</v>
      </c>
    </row>
    <row r="3862" spans="1:16" ht="12" customHeight="1" x14ac:dyDescent="0.35">
      <c r="A3862" s="94" t="s">
        <v>6</v>
      </c>
      <c r="B3862" s="94" t="s">
        <v>50</v>
      </c>
      <c r="C3862" s="119" t="s">
        <v>101</v>
      </c>
      <c r="D3862" s="119" t="s">
        <v>101</v>
      </c>
      <c r="E3862" s="120" t="s">
        <v>105</v>
      </c>
      <c r="F3862" s="96"/>
      <c r="G3862" s="96" t="s">
        <v>136</v>
      </c>
      <c r="H3862" s="97" t="s">
        <v>127</v>
      </c>
      <c r="I3862" s="94" t="s">
        <v>150</v>
      </c>
      <c r="J3862" s="94" t="s">
        <v>140</v>
      </c>
      <c r="K3862" s="94" t="s">
        <v>129</v>
      </c>
      <c r="L3862" s="143" t="s">
        <v>151</v>
      </c>
      <c r="M3862" s="144">
        <v>45291</v>
      </c>
      <c r="N3862" s="145">
        <v>45107</v>
      </c>
      <c r="O3862" s="117"/>
      <c r="P3862" s="39">
        <v>9</v>
      </c>
    </row>
    <row r="3863" spans="1:16" ht="12" customHeight="1" x14ac:dyDescent="0.35">
      <c r="A3863" s="94" t="s">
        <v>6</v>
      </c>
      <c r="B3863" s="94" t="s">
        <v>50</v>
      </c>
      <c r="C3863" s="94" t="s">
        <v>106</v>
      </c>
      <c r="D3863" s="94" t="s">
        <v>106</v>
      </c>
      <c r="E3863" s="29" t="s">
        <v>107</v>
      </c>
      <c r="F3863" s="96"/>
      <c r="G3863" s="96" t="s">
        <v>136</v>
      </c>
      <c r="H3863" s="97" t="s">
        <v>127</v>
      </c>
      <c r="I3863" s="94" t="s">
        <v>150</v>
      </c>
      <c r="J3863" s="94" t="s">
        <v>140</v>
      </c>
      <c r="K3863" s="94" t="s">
        <v>129</v>
      </c>
      <c r="L3863" s="143" t="s">
        <v>151</v>
      </c>
      <c r="M3863" s="144">
        <v>45291</v>
      </c>
      <c r="N3863" s="145">
        <v>45107</v>
      </c>
      <c r="O3863" s="117"/>
      <c r="P3863" s="39">
        <v>11</v>
      </c>
    </row>
    <row r="3864" spans="1:16" ht="12" customHeight="1" x14ac:dyDescent="0.35">
      <c r="A3864" s="94" t="s">
        <v>6</v>
      </c>
      <c r="B3864" s="94" t="s">
        <v>50</v>
      </c>
      <c r="C3864" s="29" t="s">
        <v>108</v>
      </c>
      <c r="D3864" s="29" t="s">
        <v>108</v>
      </c>
      <c r="E3864" s="29" t="s">
        <v>108</v>
      </c>
      <c r="F3864" s="96"/>
      <c r="G3864" s="96" t="s">
        <v>136</v>
      </c>
      <c r="H3864" s="97" t="s">
        <v>127</v>
      </c>
      <c r="I3864" s="94" t="s">
        <v>150</v>
      </c>
      <c r="J3864" s="94" t="s">
        <v>140</v>
      </c>
      <c r="K3864" s="94" t="s">
        <v>129</v>
      </c>
      <c r="L3864" s="143" t="s">
        <v>151</v>
      </c>
      <c r="M3864" s="144">
        <v>45291</v>
      </c>
      <c r="N3864" s="145">
        <v>45107</v>
      </c>
      <c r="O3864" s="117"/>
      <c r="P3864" s="39">
        <v>0</v>
      </c>
    </row>
    <row r="3865" spans="1:16" ht="12" customHeight="1" x14ac:dyDescent="0.35">
      <c r="A3865" s="94" t="s">
        <v>6</v>
      </c>
      <c r="B3865" s="94" t="s">
        <v>50</v>
      </c>
      <c r="C3865" s="119" t="s">
        <v>109</v>
      </c>
      <c r="D3865" s="119" t="s">
        <v>109</v>
      </c>
      <c r="E3865" s="119" t="s">
        <v>109</v>
      </c>
      <c r="F3865" s="96"/>
      <c r="G3865" s="96" t="s">
        <v>136</v>
      </c>
      <c r="H3865" s="97" t="s">
        <v>127</v>
      </c>
      <c r="I3865" s="94" t="s">
        <v>150</v>
      </c>
      <c r="J3865" s="94" t="s">
        <v>140</v>
      </c>
      <c r="K3865" s="94" t="s">
        <v>129</v>
      </c>
      <c r="L3865" s="143" t="s">
        <v>151</v>
      </c>
      <c r="M3865" s="144">
        <v>45291</v>
      </c>
      <c r="N3865" s="145">
        <v>45107</v>
      </c>
      <c r="O3865" s="117"/>
      <c r="P3865" s="93">
        <v>3</v>
      </c>
    </row>
    <row r="3866" spans="1:16" ht="12" customHeight="1" x14ac:dyDescent="0.35">
      <c r="A3866" s="94" t="s">
        <v>6</v>
      </c>
      <c r="B3866" s="94" t="s">
        <v>50</v>
      </c>
      <c r="C3866" s="119" t="s">
        <v>109</v>
      </c>
      <c r="D3866" s="120" t="s">
        <v>110</v>
      </c>
      <c r="E3866" s="120" t="s">
        <v>110</v>
      </c>
      <c r="F3866" s="96"/>
      <c r="G3866" s="96" t="s">
        <v>136</v>
      </c>
      <c r="H3866" s="97" t="s">
        <v>127</v>
      </c>
      <c r="I3866" s="94" t="s">
        <v>150</v>
      </c>
      <c r="J3866" s="94" t="s">
        <v>140</v>
      </c>
      <c r="K3866" s="94" t="s">
        <v>129</v>
      </c>
      <c r="L3866" s="143" t="s">
        <v>151</v>
      </c>
      <c r="M3866" s="144">
        <v>45291</v>
      </c>
      <c r="N3866" s="145">
        <v>45107</v>
      </c>
      <c r="O3866" s="117"/>
      <c r="P3866" s="93">
        <v>8</v>
      </c>
    </row>
    <row r="3867" spans="1:16" ht="12" customHeight="1" x14ac:dyDescent="0.35">
      <c r="A3867" s="94" t="s">
        <v>6</v>
      </c>
      <c r="B3867" s="94" t="s">
        <v>111</v>
      </c>
      <c r="C3867" s="94" t="s">
        <v>112</v>
      </c>
      <c r="D3867" s="94" t="s">
        <v>112</v>
      </c>
      <c r="E3867" s="94" t="s">
        <v>112</v>
      </c>
      <c r="F3867" s="96"/>
      <c r="G3867" s="96" t="s">
        <v>136</v>
      </c>
      <c r="H3867" s="97" t="s">
        <v>127</v>
      </c>
      <c r="I3867" s="94" t="s">
        <v>150</v>
      </c>
      <c r="J3867" s="94" t="s">
        <v>140</v>
      </c>
      <c r="K3867" s="94" t="s">
        <v>129</v>
      </c>
      <c r="L3867" s="143" t="s">
        <v>151</v>
      </c>
      <c r="M3867" s="144">
        <v>45291</v>
      </c>
      <c r="N3867" s="145">
        <v>45107</v>
      </c>
      <c r="O3867" s="117"/>
    </row>
    <row r="3868" spans="1:16" ht="12" customHeight="1" x14ac:dyDescent="0.35">
      <c r="A3868" s="94" t="s">
        <v>6</v>
      </c>
      <c r="B3868" s="94" t="s">
        <v>113</v>
      </c>
      <c r="C3868" s="94" t="s">
        <v>113</v>
      </c>
      <c r="D3868" s="94" t="s">
        <v>113</v>
      </c>
      <c r="E3868" s="94" t="s">
        <v>113</v>
      </c>
      <c r="F3868" s="96"/>
      <c r="G3868" s="96" t="s">
        <v>136</v>
      </c>
      <c r="H3868" s="97" t="s">
        <v>127</v>
      </c>
      <c r="I3868" s="94" t="s">
        <v>150</v>
      </c>
      <c r="J3868" s="94" t="s">
        <v>140</v>
      </c>
      <c r="K3868" s="94" t="s">
        <v>129</v>
      </c>
      <c r="L3868" s="143" t="s">
        <v>151</v>
      </c>
      <c r="M3868" s="144">
        <v>45291</v>
      </c>
      <c r="N3868" s="145">
        <v>45107</v>
      </c>
      <c r="O3868" s="117"/>
    </row>
    <row r="3869" spans="1:16" ht="12" customHeight="1" x14ac:dyDescent="0.35">
      <c r="A3869" s="94" t="s">
        <v>6</v>
      </c>
      <c r="B3869" s="94" t="s">
        <v>114</v>
      </c>
      <c r="C3869" s="94" t="s">
        <v>114</v>
      </c>
      <c r="D3869" s="94" t="s">
        <v>114</v>
      </c>
      <c r="E3869" s="94" t="s">
        <v>114</v>
      </c>
      <c r="F3869" s="96"/>
      <c r="G3869" s="96" t="s">
        <v>136</v>
      </c>
      <c r="H3869" s="97" t="s">
        <v>127</v>
      </c>
      <c r="I3869" s="94" t="s">
        <v>150</v>
      </c>
      <c r="J3869" s="94" t="s">
        <v>140</v>
      </c>
      <c r="K3869" s="94" t="s">
        <v>129</v>
      </c>
      <c r="L3869" s="143" t="s">
        <v>151</v>
      </c>
      <c r="M3869" s="144">
        <v>45291</v>
      </c>
      <c r="N3869" s="145">
        <v>45107</v>
      </c>
      <c r="O3869" s="117"/>
    </row>
  </sheetData>
  <autoFilter ref="A1:R1949" xr:uid="{00000000-0009-0000-0000-000003000000}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23FF-54E2-422B-B91A-4B8EC49AF45F}">
  <sheetPr>
    <tabColor rgb="FFFFFF00"/>
  </sheetPr>
  <dimension ref="A1:P1105"/>
  <sheetViews>
    <sheetView topLeftCell="C1" zoomScale="70" zoomScaleNormal="70" workbookViewId="0">
      <selection activeCell="N2" sqref="N2"/>
    </sheetView>
  </sheetViews>
  <sheetFormatPr defaultRowHeight="12" customHeight="1" x14ac:dyDescent="0.35"/>
  <cols>
    <col min="1" max="2" width="8.7265625" style="39"/>
    <col min="3" max="3" width="28.08984375" style="39" customWidth="1"/>
    <col min="4" max="4" width="33.54296875" style="39" customWidth="1"/>
    <col min="5" max="5" width="43.453125" style="39" bestFit="1" customWidth="1"/>
    <col min="6" max="7" width="8.7265625" style="39"/>
    <col min="8" max="8" width="11.6328125" style="39" bestFit="1" customWidth="1"/>
    <col min="9" max="9" width="23.7265625" style="39" customWidth="1"/>
    <col min="10" max="10" width="31.453125" style="39" bestFit="1" customWidth="1"/>
    <col min="11" max="11" width="17.08984375" style="39" bestFit="1" customWidth="1"/>
    <col min="12" max="15" width="8.7265625" style="39"/>
    <col min="16" max="16" width="13.81640625" style="39" bestFit="1" customWidth="1"/>
    <col min="17" max="16384" width="8.7265625" style="39"/>
  </cols>
  <sheetData>
    <row r="1" spans="1:16" ht="12" customHeight="1" x14ac:dyDescent="0.35">
      <c r="A1" s="11" t="s">
        <v>1</v>
      </c>
      <c r="B1" s="11" t="s">
        <v>2</v>
      </c>
      <c r="C1" s="11" t="s">
        <v>3</v>
      </c>
      <c r="D1" s="11" t="s">
        <v>4</v>
      </c>
      <c r="E1" s="1" t="s">
        <v>5</v>
      </c>
      <c r="F1" s="12" t="s">
        <v>115</v>
      </c>
      <c r="G1" s="12" t="s">
        <v>116</v>
      </c>
      <c r="H1" s="12" t="s">
        <v>117</v>
      </c>
      <c r="I1" s="12" t="s">
        <v>118</v>
      </c>
      <c r="J1" s="12" t="s">
        <v>119</v>
      </c>
      <c r="K1" s="12" t="s">
        <v>120</v>
      </c>
      <c r="L1" s="12" t="s">
        <v>121</v>
      </c>
      <c r="M1" s="12" t="s">
        <v>0</v>
      </c>
      <c r="N1" s="13" t="s">
        <v>122</v>
      </c>
      <c r="O1" s="12" t="s">
        <v>123</v>
      </c>
      <c r="P1" s="13" t="s">
        <v>124</v>
      </c>
    </row>
    <row r="2" spans="1:16" ht="12" customHeight="1" x14ac:dyDescent="0.35">
      <c r="A2" s="94" t="s">
        <v>6</v>
      </c>
      <c r="B2" s="94" t="s">
        <v>7</v>
      </c>
      <c r="C2" s="94" t="s">
        <v>8</v>
      </c>
      <c r="D2" s="94" t="s">
        <v>8</v>
      </c>
      <c r="E2" s="29" t="s">
        <v>8</v>
      </c>
      <c r="F2" s="96"/>
      <c r="G2" s="96" t="s">
        <v>136</v>
      </c>
      <c r="H2" s="97" t="s">
        <v>127</v>
      </c>
      <c r="I2" s="94" t="s">
        <v>306</v>
      </c>
      <c r="J2" s="94" t="s">
        <v>152</v>
      </c>
      <c r="K2" s="94" t="s">
        <v>129</v>
      </c>
      <c r="L2" s="121" t="s">
        <v>153</v>
      </c>
      <c r="M2" s="125">
        <v>44957</v>
      </c>
      <c r="N2" s="126">
        <v>45016</v>
      </c>
      <c r="O2" s="117"/>
      <c r="P2" s="132">
        <v>653</v>
      </c>
    </row>
    <row r="3" spans="1:16" ht="12" customHeight="1" x14ac:dyDescent="0.35">
      <c r="A3" s="94" t="s">
        <v>6</v>
      </c>
      <c r="B3" s="94" t="s">
        <v>7</v>
      </c>
      <c r="C3" s="94" t="s">
        <v>8</v>
      </c>
      <c r="D3" s="94" t="s">
        <v>8</v>
      </c>
      <c r="E3" s="29" t="s">
        <v>9</v>
      </c>
      <c r="F3" s="96"/>
      <c r="G3" s="96" t="s">
        <v>136</v>
      </c>
      <c r="H3" s="97" t="s">
        <v>127</v>
      </c>
      <c r="I3" s="94" t="s">
        <v>306</v>
      </c>
      <c r="J3" s="94" t="s">
        <v>152</v>
      </c>
      <c r="K3" s="94" t="s">
        <v>129</v>
      </c>
      <c r="L3" s="121" t="s">
        <v>153</v>
      </c>
      <c r="M3" s="125">
        <v>44957</v>
      </c>
      <c r="N3" s="126">
        <v>45016</v>
      </c>
      <c r="O3" s="117"/>
      <c r="P3" s="132">
        <v>33</v>
      </c>
    </row>
    <row r="4" spans="1:16" ht="12" customHeight="1" x14ac:dyDescent="0.35">
      <c r="A4" s="94" t="s">
        <v>6</v>
      </c>
      <c r="B4" s="94" t="s">
        <v>7</v>
      </c>
      <c r="C4" s="94" t="s">
        <v>8</v>
      </c>
      <c r="D4" s="94" t="s">
        <v>8</v>
      </c>
      <c r="E4" s="29" t="s">
        <v>10</v>
      </c>
      <c r="F4" s="96"/>
      <c r="G4" s="96" t="s">
        <v>136</v>
      </c>
      <c r="H4" s="97" t="s">
        <v>127</v>
      </c>
      <c r="I4" s="94" t="s">
        <v>306</v>
      </c>
      <c r="J4" s="94" t="s">
        <v>152</v>
      </c>
      <c r="K4" s="94" t="s">
        <v>129</v>
      </c>
      <c r="L4" s="121" t="s">
        <v>153</v>
      </c>
      <c r="M4" s="125">
        <v>44957</v>
      </c>
      <c r="N4" s="126">
        <v>45016</v>
      </c>
      <c r="O4" s="117"/>
      <c r="P4" s="132">
        <v>36</v>
      </c>
    </row>
    <row r="5" spans="1:16" ht="12" customHeight="1" x14ac:dyDescent="0.35">
      <c r="A5" s="94" t="s">
        <v>6</v>
      </c>
      <c r="B5" s="94" t="s">
        <v>7</v>
      </c>
      <c r="C5" s="94" t="s">
        <v>8</v>
      </c>
      <c r="D5" s="94" t="s">
        <v>8</v>
      </c>
      <c r="E5" s="29" t="s">
        <v>11</v>
      </c>
      <c r="F5" s="96"/>
      <c r="G5" s="96" t="s">
        <v>136</v>
      </c>
      <c r="H5" s="97" t="s">
        <v>127</v>
      </c>
      <c r="I5" s="94" t="s">
        <v>306</v>
      </c>
      <c r="J5" s="94" t="s">
        <v>152</v>
      </c>
      <c r="K5" s="94" t="s">
        <v>129</v>
      </c>
      <c r="L5" s="121" t="s">
        <v>153</v>
      </c>
      <c r="M5" s="125">
        <v>44957</v>
      </c>
      <c r="N5" s="126">
        <v>45016</v>
      </c>
      <c r="O5" s="117"/>
      <c r="P5" s="132">
        <v>87</v>
      </c>
    </row>
    <row r="6" spans="1:16" ht="12" customHeight="1" x14ac:dyDescent="0.35">
      <c r="A6" s="94" t="s">
        <v>6</v>
      </c>
      <c r="B6" s="94" t="s">
        <v>7</v>
      </c>
      <c r="C6" s="94" t="s">
        <v>8</v>
      </c>
      <c r="D6" s="94" t="s">
        <v>8</v>
      </c>
      <c r="E6" s="29" t="s">
        <v>12</v>
      </c>
      <c r="F6" s="96"/>
      <c r="G6" s="96" t="s">
        <v>136</v>
      </c>
      <c r="H6" s="97" t="s">
        <v>127</v>
      </c>
      <c r="I6" s="94" t="s">
        <v>306</v>
      </c>
      <c r="J6" s="94" t="s">
        <v>152</v>
      </c>
      <c r="K6" s="94" t="s">
        <v>129</v>
      </c>
      <c r="L6" s="121" t="s">
        <v>153</v>
      </c>
      <c r="M6" s="125">
        <v>44957</v>
      </c>
      <c r="N6" s="126">
        <v>45016</v>
      </c>
      <c r="O6" s="117"/>
      <c r="P6" s="132">
        <v>24</v>
      </c>
    </row>
    <row r="7" spans="1:16" ht="12" customHeight="1" x14ac:dyDescent="0.35">
      <c r="A7" s="94" t="s">
        <v>6</v>
      </c>
      <c r="B7" s="94" t="s">
        <v>7</v>
      </c>
      <c r="C7" s="94" t="s">
        <v>8</v>
      </c>
      <c r="D7" s="94" t="s">
        <v>8</v>
      </c>
      <c r="E7" s="29" t="s">
        <v>13</v>
      </c>
      <c r="F7" s="96"/>
      <c r="G7" s="96" t="s">
        <v>136</v>
      </c>
      <c r="H7" s="97" t="s">
        <v>127</v>
      </c>
      <c r="I7" s="94" t="s">
        <v>306</v>
      </c>
      <c r="J7" s="94" t="s">
        <v>152</v>
      </c>
      <c r="K7" s="94" t="s">
        <v>129</v>
      </c>
      <c r="L7" s="121" t="s">
        <v>153</v>
      </c>
      <c r="M7" s="125">
        <v>44957</v>
      </c>
      <c r="N7" s="126">
        <v>45016</v>
      </c>
      <c r="O7" s="117"/>
      <c r="P7" s="132">
        <v>18</v>
      </c>
    </row>
    <row r="8" spans="1:16" ht="12" customHeight="1" x14ac:dyDescent="0.35">
      <c r="A8" s="94" t="s">
        <v>6</v>
      </c>
      <c r="B8" s="94" t="s">
        <v>7</v>
      </c>
      <c r="C8" s="94" t="s">
        <v>8</v>
      </c>
      <c r="D8" s="94" t="s">
        <v>8</v>
      </c>
      <c r="E8" s="94" t="s">
        <v>14</v>
      </c>
      <c r="F8" s="96"/>
      <c r="G8" s="96" t="s">
        <v>136</v>
      </c>
      <c r="H8" s="97" t="s">
        <v>127</v>
      </c>
      <c r="I8" s="94" t="s">
        <v>306</v>
      </c>
      <c r="J8" s="94" t="s">
        <v>152</v>
      </c>
      <c r="K8" s="94" t="s">
        <v>129</v>
      </c>
      <c r="L8" s="121" t="s">
        <v>153</v>
      </c>
      <c r="M8" s="125">
        <v>44957</v>
      </c>
      <c r="N8" s="126">
        <v>45016</v>
      </c>
      <c r="O8" s="117"/>
      <c r="P8" s="132">
        <v>4597</v>
      </c>
    </row>
    <row r="9" spans="1:16" ht="12" customHeight="1" x14ac:dyDescent="0.35">
      <c r="A9" s="94" t="s">
        <v>6</v>
      </c>
      <c r="B9" s="94" t="s">
        <v>7</v>
      </c>
      <c r="C9" s="94" t="s">
        <v>8</v>
      </c>
      <c r="D9" s="94" t="s">
        <v>8</v>
      </c>
      <c r="E9" s="29" t="s">
        <v>15</v>
      </c>
      <c r="F9" s="96"/>
      <c r="G9" s="96" t="s">
        <v>136</v>
      </c>
      <c r="H9" s="97" t="s">
        <v>127</v>
      </c>
      <c r="I9" s="94" t="s">
        <v>306</v>
      </c>
      <c r="J9" s="94" t="s">
        <v>152</v>
      </c>
      <c r="K9" s="94" t="s">
        <v>129</v>
      </c>
      <c r="L9" s="121" t="s">
        <v>153</v>
      </c>
      <c r="M9" s="125">
        <v>44957</v>
      </c>
      <c r="N9" s="126">
        <v>45016</v>
      </c>
      <c r="O9" s="117"/>
      <c r="P9" s="132">
        <v>54</v>
      </c>
    </row>
    <row r="10" spans="1:16" ht="12" customHeight="1" x14ac:dyDescent="0.35">
      <c r="A10" s="94" t="s">
        <v>6</v>
      </c>
      <c r="B10" s="94" t="s">
        <v>7</v>
      </c>
      <c r="C10" s="94" t="s">
        <v>8</v>
      </c>
      <c r="D10" s="94" t="s">
        <v>8</v>
      </c>
      <c r="E10" s="29" t="s">
        <v>16</v>
      </c>
      <c r="F10" s="96"/>
      <c r="G10" s="96" t="s">
        <v>136</v>
      </c>
      <c r="H10" s="97" t="s">
        <v>127</v>
      </c>
      <c r="I10" s="94" t="s">
        <v>306</v>
      </c>
      <c r="J10" s="94" t="s">
        <v>152</v>
      </c>
      <c r="K10" s="94" t="s">
        <v>129</v>
      </c>
      <c r="L10" s="121" t="s">
        <v>153</v>
      </c>
      <c r="M10" s="125">
        <v>44957</v>
      </c>
      <c r="N10" s="126">
        <v>45016</v>
      </c>
      <c r="O10" s="117"/>
      <c r="P10" s="132">
        <v>392</v>
      </c>
    </row>
    <row r="11" spans="1:16" ht="12" customHeight="1" x14ac:dyDescent="0.35">
      <c r="A11" s="94" t="s">
        <v>6</v>
      </c>
      <c r="B11" s="94" t="s">
        <v>7</v>
      </c>
      <c r="C11" s="94" t="s">
        <v>8</v>
      </c>
      <c r="D11" s="94" t="s">
        <v>8</v>
      </c>
      <c r="E11" s="29" t="s">
        <v>17</v>
      </c>
      <c r="F11" s="96"/>
      <c r="G11" s="96" t="s">
        <v>136</v>
      </c>
      <c r="H11" s="97" t="s">
        <v>127</v>
      </c>
      <c r="I11" s="94" t="s">
        <v>306</v>
      </c>
      <c r="J11" s="94" t="s">
        <v>152</v>
      </c>
      <c r="K11" s="94" t="s">
        <v>129</v>
      </c>
      <c r="L11" s="121" t="s">
        <v>153</v>
      </c>
      <c r="M11" s="125">
        <v>44957</v>
      </c>
      <c r="N11" s="126">
        <v>45016</v>
      </c>
      <c r="O11" s="117"/>
      <c r="P11" s="132">
        <v>432</v>
      </c>
    </row>
    <row r="12" spans="1:16" ht="12" customHeight="1" x14ac:dyDescent="0.35">
      <c r="A12" s="94" t="s">
        <v>6</v>
      </c>
      <c r="B12" s="94" t="s">
        <v>7</v>
      </c>
      <c r="C12" s="94" t="s">
        <v>8</v>
      </c>
      <c r="D12" s="94" t="s">
        <v>8</v>
      </c>
      <c r="E12" s="29" t="s">
        <v>18</v>
      </c>
      <c r="F12" s="96"/>
      <c r="G12" s="96" t="s">
        <v>136</v>
      </c>
      <c r="H12" s="97" t="s">
        <v>127</v>
      </c>
      <c r="I12" s="94" t="s">
        <v>306</v>
      </c>
      <c r="J12" s="94" t="s">
        <v>152</v>
      </c>
      <c r="K12" s="94" t="s">
        <v>129</v>
      </c>
      <c r="L12" s="121" t="s">
        <v>153</v>
      </c>
      <c r="M12" s="125">
        <v>44957</v>
      </c>
      <c r="N12" s="126">
        <v>45016</v>
      </c>
      <c r="O12" s="117"/>
      <c r="P12" s="132">
        <v>35</v>
      </c>
    </row>
    <row r="13" spans="1:16" ht="12" customHeight="1" x14ac:dyDescent="0.35">
      <c r="A13" s="94" t="s">
        <v>6</v>
      </c>
      <c r="B13" s="94" t="s">
        <v>7</v>
      </c>
      <c r="C13" s="94" t="s">
        <v>8</v>
      </c>
      <c r="D13" s="94" t="s">
        <v>8</v>
      </c>
      <c r="E13" s="29" t="s">
        <v>19</v>
      </c>
      <c r="F13" s="96"/>
      <c r="G13" s="96" t="s">
        <v>136</v>
      </c>
      <c r="H13" s="97" t="s">
        <v>127</v>
      </c>
      <c r="I13" s="94" t="s">
        <v>306</v>
      </c>
      <c r="J13" s="94" t="s">
        <v>152</v>
      </c>
      <c r="K13" s="94" t="s">
        <v>129</v>
      </c>
      <c r="L13" s="121" t="s">
        <v>153</v>
      </c>
      <c r="M13" s="125">
        <v>44957</v>
      </c>
      <c r="N13" s="126">
        <v>45016</v>
      </c>
      <c r="O13" s="117"/>
      <c r="P13" s="132">
        <v>117</v>
      </c>
    </row>
    <row r="14" spans="1:16" ht="12" customHeight="1" x14ac:dyDescent="0.35">
      <c r="A14" s="94" t="s">
        <v>6</v>
      </c>
      <c r="B14" s="94" t="s">
        <v>7</v>
      </c>
      <c r="C14" s="94" t="s">
        <v>8</v>
      </c>
      <c r="D14" s="94" t="s">
        <v>8</v>
      </c>
      <c r="E14" s="29" t="s">
        <v>20</v>
      </c>
      <c r="F14" s="96"/>
      <c r="G14" s="96" t="s">
        <v>136</v>
      </c>
      <c r="H14" s="97" t="s">
        <v>127</v>
      </c>
      <c r="I14" s="94" t="s">
        <v>306</v>
      </c>
      <c r="J14" s="94" t="s">
        <v>152</v>
      </c>
      <c r="K14" s="94" t="s">
        <v>129</v>
      </c>
      <c r="L14" s="121" t="s">
        <v>153</v>
      </c>
      <c r="M14" s="125">
        <v>44957</v>
      </c>
      <c r="N14" s="126">
        <v>45016</v>
      </c>
      <c r="O14" s="117"/>
      <c r="P14" s="132">
        <v>108</v>
      </c>
    </row>
    <row r="15" spans="1:16" ht="12" customHeight="1" x14ac:dyDescent="0.35">
      <c r="A15" s="94" t="s">
        <v>6</v>
      </c>
      <c r="B15" s="94" t="s">
        <v>7</v>
      </c>
      <c r="C15" s="94" t="s">
        <v>21</v>
      </c>
      <c r="D15" s="94" t="s">
        <v>21</v>
      </c>
      <c r="E15" s="29" t="s">
        <v>22</v>
      </c>
      <c r="F15" s="96"/>
      <c r="G15" s="96" t="s">
        <v>136</v>
      </c>
      <c r="H15" s="97" t="s">
        <v>127</v>
      </c>
      <c r="I15" s="94" t="s">
        <v>306</v>
      </c>
      <c r="J15" s="94" t="s">
        <v>152</v>
      </c>
      <c r="K15" s="94" t="s">
        <v>129</v>
      </c>
      <c r="L15" s="121" t="s">
        <v>153</v>
      </c>
      <c r="M15" s="125">
        <v>44957</v>
      </c>
      <c r="N15" s="126">
        <v>45016</v>
      </c>
      <c r="O15" s="117"/>
      <c r="P15" s="132">
        <v>32</v>
      </c>
    </row>
    <row r="16" spans="1:16" ht="12" customHeight="1" x14ac:dyDescent="0.35">
      <c r="A16" s="94" t="s">
        <v>6</v>
      </c>
      <c r="B16" s="94" t="s">
        <v>7</v>
      </c>
      <c r="C16" s="94" t="s">
        <v>21</v>
      </c>
      <c r="D16" s="94" t="s">
        <v>21</v>
      </c>
      <c r="E16" s="29" t="s">
        <v>23</v>
      </c>
      <c r="F16" s="96"/>
      <c r="G16" s="96" t="s">
        <v>136</v>
      </c>
      <c r="H16" s="97" t="s">
        <v>127</v>
      </c>
      <c r="I16" s="94" t="s">
        <v>306</v>
      </c>
      <c r="J16" s="94" t="s">
        <v>152</v>
      </c>
      <c r="K16" s="94" t="s">
        <v>129</v>
      </c>
      <c r="L16" s="121" t="s">
        <v>153</v>
      </c>
      <c r="M16" s="125">
        <v>44957</v>
      </c>
      <c r="N16" s="126">
        <v>45016</v>
      </c>
      <c r="O16" s="117"/>
      <c r="P16" s="132">
        <v>6</v>
      </c>
    </row>
    <row r="17" spans="1:16" ht="12" customHeight="1" x14ac:dyDescent="0.35">
      <c r="A17" s="94" t="s">
        <v>6</v>
      </c>
      <c r="B17" s="94" t="s">
        <v>7</v>
      </c>
      <c r="C17" s="94" t="s">
        <v>21</v>
      </c>
      <c r="D17" s="94" t="s">
        <v>21</v>
      </c>
      <c r="E17" s="29" t="s">
        <v>24</v>
      </c>
      <c r="F17" s="96"/>
      <c r="G17" s="96" t="s">
        <v>136</v>
      </c>
      <c r="H17" s="97" t="s">
        <v>127</v>
      </c>
      <c r="I17" s="94" t="s">
        <v>306</v>
      </c>
      <c r="J17" s="94" t="s">
        <v>152</v>
      </c>
      <c r="K17" s="94" t="s">
        <v>129</v>
      </c>
      <c r="L17" s="121" t="s">
        <v>153</v>
      </c>
      <c r="M17" s="125">
        <v>44957</v>
      </c>
      <c r="N17" s="126">
        <v>45016</v>
      </c>
      <c r="O17" s="117"/>
      <c r="P17" s="132">
        <v>31</v>
      </c>
    </row>
    <row r="18" spans="1:16" ht="12" customHeight="1" x14ac:dyDescent="0.35">
      <c r="A18" s="94" t="s">
        <v>6</v>
      </c>
      <c r="B18" s="94" t="s">
        <v>7</v>
      </c>
      <c r="C18" s="94" t="s">
        <v>21</v>
      </c>
      <c r="D18" s="94" t="s">
        <v>21</v>
      </c>
      <c r="E18" s="29" t="s">
        <v>25</v>
      </c>
      <c r="F18" s="96"/>
      <c r="G18" s="96" t="s">
        <v>136</v>
      </c>
      <c r="H18" s="97" t="s">
        <v>127</v>
      </c>
      <c r="I18" s="94" t="s">
        <v>306</v>
      </c>
      <c r="J18" s="94" t="s">
        <v>152</v>
      </c>
      <c r="K18" s="94" t="s">
        <v>129</v>
      </c>
      <c r="L18" s="121" t="s">
        <v>153</v>
      </c>
      <c r="M18" s="125">
        <v>44957</v>
      </c>
      <c r="N18" s="126">
        <v>45016</v>
      </c>
      <c r="O18" s="117"/>
      <c r="P18" s="132">
        <v>123</v>
      </c>
    </row>
    <row r="19" spans="1:16" ht="12" customHeight="1" x14ac:dyDescent="0.35">
      <c r="A19" s="94" t="s">
        <v>6</v>
      </c>
      <c r="B19" s="94" t="s">
        <v>7</v>
      </c>
      <c r="C19" s="94" t="s">
        <v>21</v>
      </c>
      <c r="D19" s="94" t="s">
        <v>21</v>
      </c>
      <c r="E19" s="29" t="s">
        <v>26</v>
      </c>
      <c r="F19" s="96"/>
      <c r="G19" s="96" t="s">
        <v>136</v>
      </c>
      <c r="H19" s="97" t="s">
        <v>127</v>
      </c>
      <c r="I19" s="94" t="s">
        <v>306</v>
      </c>
      <c r="J19" s="94" t="s">
        <v>152</v>
      </c>
      <c r="K19" s="94" t="s">
        <v>129</v>
      </c>
      <c r="L19" s="121" t="s">
        <v>153</v>
      </c>
      <c r="M19" s="125">
        <v>44957</v>
      </c>
      <c r="N19" s="126">
        <v>45016</v>
      </c>
      <c r="O19" s="117"/>
      <c r="P19" s="132">
        <v>51</v>
      </c>
    </row>
    <row r="20" spans="1:16" ht="12" customHeight="1" x14ac:dyDescent="0.35">
      <c r="A20" s="94" t="s">
        <v>6</v>
      </c>
      <c r="B20" s="94" t="s">
        <v>7</v>
      </c>
      <c r="C20" s="94" t="s">
        <v>21</v>
      </c>
      <c r="D20" s="94" t="s">
        <v>21</v>
      </c>
      <c r="E20" s="29" t="s">
        <v>27</v>
      </c>
      <c r="F20" s="96"/>
      <c r="G20" s="96" t="s">
        <v>136</v>
      </c>
      <c r="H20" s="97" t="s">
        <v>127</v>
      </c>
      <c r="I20" s="94" t="s">
        <v>306</v>
      </c>
      <c r="J20" s="94" t="s">
        <v>152</v>
      </c>
      <c r="K20" s="94" t="s">
        <v>129</v>
      </c>
      <c r="L20" s="121" t="s">
        <v>153</v>
      </c>
      <c r="M20" s="125">
        <v>44957</v>
      </c>
      <c r="N20" s="126">
        <v>45016</v>
      </c>
      <c r="O20" s="117"/>
      <c r="P20" s="132">
        <v>124</v>
      </c>
    </row>
    <row r="21" spans="1:16" ht="12" customHeight="1" x14ac:dyDescent="0.35">
      <c r="A21" s="94" t="s">
        <v>6</v>
      </c>
      <c r="B21" s="94" t="s">
        <v>7</v>
      </c>
      <c r="C21" s="94" t="s">
        <v>21</v>
      </c>
      <c r="D21" s="94" t="s">
        <v>21</v>
      </c>
      <c r="E21" s="30" t="s">
        <v>28</v>
      </c>
      <c r="F21" s="96"/>
      <c r="G21" s="96" t="s">
        <v>136</v>
      </c>
      <c r="H21" s="97" t="s">
        <v>127</v>
      </c>
      <c r="I21" s="94" t="s">
        <v>306</v>
      </c>
      <c r="J21" s="94" t="s">
        <v>152</v>
      </c>
      <c r="K21" s="94" t="s">
        <v>129</v>
      </c>
      <c r="L21" s="121" t="s">
        <v>153</v>
      </c>
      <c r="M21" s="125">
        <v>44957</v>
      </c>
      <c r="N21" s="126">
        <v>45016</v>
      </c>
      <c r="O21" s="117"/>
      <c r="P21" s="132">
        <v>256</v>
      </c>
    </row>
    <row r="22" spans="1:16" ht="12" customHeight="1" x14ac:dyDescent="0.35">
      <c r="A22" s="94" t="s">
        <v>6</v>
      </c>
      <c r="B22" s="94" t="s">
        <v>7</v>
      </c>
      <c r="C22" s="94" t="s">
        <v>21</v>
      </c>
      <c r="D22" s="94" t="s">
        <v>29</v>
      </c>
      <c r="E22" s="29" t="s">
        <v>30</v>
      </c>
      <c r="F22" s="96"/>
      <c r="G22" s="96" t="s">
        <v>136</v>
      </c>
      <c r="H22" s="97" t="s">
        <v>127</v>
      </c>
      <c r="I22" s="94" t="s">
        <v>306</v>
      </c>
      <c r="J22" s="94" t="s">
        <v>152</v>
      </c>
      <c r="K22" s="94" t="s">
        <v>129</v>
      </c>
      <c r="L22" s="121" t="s">
        <v>153</v>
      </c>
      <c r="M22" s="125">
        <v>44957</v>
      </c>
      <c r="N22" s="126">
        <v>45016</v>
      </c>
      <c r="O22" s="117"/>
      <c r="P22" s="132">
        <v>266</v>
      </c>
    </row>
    <row r="23" spans="1:16" ht="12" customHeight="1" x14ac:dyDescent="0.35">
      <c r="A23" s="94" t="s">
        <v>6</v>
      </c>
      <c r="B23" s="94" t="s">
        <v>7</v>
      </c>
      <c r="C23" s="94" t="s">
        <v>21</v>
      </c>
      <c r="D23" s="94" t="s">
        <v>29</v>
      </c>
      <c r="E23" s="29" t="s">
        <v>31</v>
      </c>
      <c r="F23" s="96"/>
      <c r="G23" s="96" t="s">
        <v>136</v>
      </c>
      <c r="H23" s="97" t="s">
        <v>127</v>
      </c>
      <c r="I23" s="94" t="s">
        <v>306</v>
      </c>
      <c r="J23" s="94" t="s">
        <v>152</v>
      </c>
      <c r="K23" s="94" t="s">
        <v>129</v>
      </c>
      <c r="L23" s="121" t="s">
        <v>153</v>
      </c>
      <c r="M23" s="125">
        <v>44957</v>
      </c>
      <c r="N23" s="126">
        <v>45016</v>
      </c>
      <c r="O23" s="117"/>
      <c r="P23" s="117"/>
    </row>
    <row r="24" spans="1:16" ht="12" customHeight="1" x14ac:dyDescent="0.35">
      <c r="A24" s="94" t="s">
        <v>6</v>
      </c>
      <c r="B24" s="94" t="s">
        <v>7</v>
      </c>
      <c r="C24" s="94" t="s">
        <v>21</v>
      </c>
      <c r="D24" s="94" t="s">
        <v>29</v>
      </c>
      <c r="E24" s="29" t="s">
        <v>32</v>
      </c>
      <c r="F24" s="96"/>
      <c r="G24" s="96" t="s">
        <v>136</v>
      </c>
      <c r="H24" s="97" t="s">
        <v>127</v>
      </c>
      <c r="I24" s="94" t="s">
        <v>306</v>
      </c>
      <c r="J24" s="94" t="s">
        <v>152</v>
      </c>
      <c r="K24" s="94" t="s">
        <v>129</v>
      </c>
      <c r="L24" s="121" t="s">
        <v>153</v>
      </c>
      <c r="M24" s="125">
        <v>44957</v>
      </c>
      <c r="N24" s="126">
        <v>45016</v>
      </c>
      <c r="O24" s="117"/>
      <c r="P24" s="132">
        <v>23</v>
      </c>
    </row>
    <row r="25" spans="1:16" ht="12" customHeight="1" x14ac:dyDescent="0.35">
      <c r="A25" s="94" t="s">
        <v>6</v>
      </c>
      <c r="B25" s="94" t="s">
        <v>7</v>
      </c>
      <c r="C25" s="94" t="s">
        <v>21</v>
      </c>
      <c r="D25" s="94" t="s">
        <v>33</v>
      </c>
      <c r="E25" s="29" t="s">
        <v>34</v>
      </c>
      <c r="F25" s="96"/>
      <c r="G25" s="96" t="s">
        <v>136</v>
      </c>
      <c r="H25" s="97" t="s">
        <v>127</v>
      </c>
      <c r="I25" s="94" t="s">
        <v>306</v>
      </c>
      <c r="J25" s="94" t="s">
        <v>152</v>
      </c>
      <c r="K25" s="94" t="s">
        <v>129</v>
      </c>
      <c r="L25" s="121" t="s">
        <v>153</v>
      </c>
      <c r="M25" s="125">
        <v>44957</v>
      </c>
      <c r="N25" s="126">
        <v>45016</v>
      </c>
      <c r="O25" s="117"/>
      <c r="P25" s="132">
        <v>780</v>
      </c>
    </row>
    <row r="26" spans="1:16" ht="12" customHeight="1" x14ac:dyDescent="0.35">
      <c r="A26" s="94" t="s">
        <v>6</v>
      </c>
      <c r="B26" s="94" t="s">
        <v>7</v>
      </c>
      <c r="C26" s="94" t="s">
        <v>21</v>
      </c>
      <c r="D26" s="94" t="s">
        <v>33</v>
      </c>
      <c r="E26" s="29" t="s">
        <v>35</v>
      </c>
      <c r="F26" s="96"/>
      <c r="G26" s="96" t="s">
        <v>136</v>
      </c>
      <c r="H26" s="97" t="s">
        <v>127</v>
      </c>
      <c r="I26" s="94" t="s">
        <v>306</v>
      </c>
      <c r="J26" s="94" t="s">
        <v>152</v>
      </c>
      <c r="K26" s="94" t="s">
        <v>129</v>
      </c>
      <c r="L26" s="121" t="s">
        <v>153</v>
      </c>
      <c r="M26" s="125">
        <v>44957</v>
      </c>
      <c r="N26" s="126">
        <v>45016</v>
      </c>
      <c r="O26" s="117"/>
      <c r="P26" s="132">
        <v>171</v>
      </c>
    </row>
    <row r="27" spans="1:16" ht="12" customHeight="1" x14ac:dyDescent="0.35">
      <c r="A27" s="94" t="s">
        <v>6</v>
      </c>
      <c r="B27" s="94" t="s">
        <v>7</v>
      </c>
      <c r="C27" s="94" t="s">
        <v>21</v>
      </c>
      <c r="D27" s="94" t="s">
        <v>33</v>
      </c>
      <c r="E27" s="29" t="s">
        <v>36</v>
      </c>
      <c r="F27" s="96"/>
      <c r="G27" s="96" t="s">
        <v>136</v>
      </c>
      <c r="H27" s="97" t="s">
        <v>127</v>
      </c>
      <c r="I27" s="94" t="s">
        <v>306</v>
      </c>
      <c r="J27" s="94" t="s">
        <v>152</v>
      </c>
      <c r="K27" s="94" t="s">
        <v>129</v>
      </c>
      <c r="L27" s="121" t="s">
        <v>153</v>
      </c>
      <c r="M27" s="125">
        <v>44957</v>
      </c>
      <c r="N27" s="126">
        <v>45016</v>
      </c>
      <c r="O27" s="117"/>
      <c r="P27" s="132">
        <v>112</v>
      </c>
    </row>
    <row r="28" spans="1:16" ht="12" customHeight="1" x14ac:dyDescent="0.35">
      <c r="A28" s="94" t="s">
        <v>6</v>
      </c>
      <c r="B28" s="94" t="s">
        <v>7</v>
      </c>
      <c r="C28" s="94" t="s">
        <v>21</v>
      </c>
      <c r="D28" s="94" t="s">
        <v>33</v>
      </c>
      <c r="E28" s="29" t="s">
        <v>37</v>
      </c>
      <c r="F28" s="96"/>
      <c r="G28" s="96" t="s">
        <v>136</v>
      </c>
      <c r="H28" s="97" t="s">
        <v>127</v>
      </c>
      <c r="I28" s="94" t="s">
        <v>306</v>
      </c>
      <c r="J28" s="94" t="s">
        <v>152</v>
      </c>
      <c r="K28" s="94" t="s">
        <v>129</v>
      </c>
      <c r="L28" s="121" t="s">
        <v>153</v>
      </c>
      <c r="M28" s="125">
        <v>44957</v>
      </c>
      <c r="N28" s="126">
        <v>45016</v>
      </c>
      <c r="O28" s="117"/>
      <c r="P28" s="132">
        <v>5</v>
      </c>
    </row>
    <row r="29" spans="1:16" ht="12" customHeight="1" x14ac:dyDescent="0.35">
      <c r="A29" s="94" t="s">
        <v>6</v>
      </c>
      <c r="B29" s="94" t="s">
        <v>7</v>
      </c>
      <c r="C29" s="94" t="s">
        <v>21</v>
      </c>
      <c r="D29" s="94" t="s">
        <v>33</v>
      </c>
      <c r="E29" s="29" t="s">
        <v>38</v>
      </c>
      <c r="F29" s="96"/>
      <c r="G29" s="96" t="s">
        <v>136</v>
      </c>
      <c r="H29" s="97" t="s">
        <v>127</v>
      </c>
      <c r="I29" s="94" t="s">
        <v>306</v>
      </c>
      <c r="J29" s="94" t="s">
        <v>152</v>
      </c>
      <c r="K29" s="94" t="s">
        <v>129</v>
      </c>
      <c r="L29" s="121" t="s">
        <v>153</v>
      </c>
      <c r="M29" s="125">
        <v>44957</v>
      </c>
      <c r="N29" s="126">
        <v>45016</v>
      </c>
      <c r="O29" s="117"/>
      <c r="P29" s="132">
        <v>10</v>
      </c>
    </row>
    <row r="30" spans="1:16" ht="12" customHeight="1" x14ac:dyDescent="0.35">
      <c r="A30" s="94" t="s">
        <v>6</v>
      </c>
      <c r="B30" s="94" t="s">
        <v>7</v>
      </c>
      <c r="C30" s="94" t="s">
        <v>21</v>
      </c>
      <c r="D30" s="94" t="s">
        <v>33</v>
      </c>
      <c r="E30" s="29" t="s">
        <v>39</v>
      </c>
      <c r="F30" s="96"/>
      <c r="G30" s="96" t="s">
        <v>136</v>
      </c>
      <c r="H30" s="97" t="s">
        <v>127</v>
      </c>
      <c r="I30" s="94" t="s">
        <v>306</v>
      </c>
      <c r="J30" s="94" t="s">
        <v>152</v>
      </c>
      <c r="K30" s="94" t="s">
        <v>129</v>
      </c>
      <c r="L30" s="121" t="s">
        <v>153</v>
      </c>
      <c r="M30" s="125">
        <v>44957</v>
      </c>
      <c r="N30" s="126">
        <v>45016</v>
      </c>
      <c r="O30" s="117"/>
      <c r="P30" s="132">
        <v>25</v>
      </c>
    </row>
    <row r="31" spans="1:16" ht="12" customHeight="1" x14ac:dyDescent="0.35">
      <c r="A31" s="94" t="s">
        <v>6</v>
      </c>
      <c r="B31" s="94" t="s">
        <v>7</v>
      </c>
      <c r="C31" s="94" t="s">
        <v>40</v>
      </c>
      <c r="D31" s="94" t="s">
        <v>40</v>
      </c>
      <c r="E31" s="30" t="s">
        <v>40</v>
      </c>
      <c r="F31" s="96"/>
      <c r="G31" s="96" t="s">
        <v>136</v>
      </c>
      <c r="H31" s="97" t="s">
        <v>127</v>
      </c>
      <c r="I31" s="94" t="s">
        <v>306</v>
      </c>
      <c r="J31" s="94" t="s">
        <v>152</v>
      </c>
      <c r="K31" s="94" t="s">
        <v>129</v>
      </c>
      <c r="L31" s="121" t="s">
        <v>153</v>
      </c>
      <c r="M31" s="125">
        <v>44957</v>
      </c>
      <c r="N31" s="126">
        <v>45016</v>
      </c>
      <c r="O31" s="117"/>
      <c r="P31" s="138">
        <v>55</v>
      </c>
    </row>
    <row r="32" spans="1:16" ht="12" customHeight="1" x14ac:dyDescent="0.35">
      <c r="A32" s="94" t="s">
        <v>6</v>
      </c>
      <c r="B32" s="94" t="s">
        <v>7</v>
      </c>
      <c r="C32" s="94" t="s">
        <v>41</v>
      </c>
      <c r="D32" s="94" t="s">
        <v>41</v>
      </c>
      <c r="E32" s="29" t="s">
        <v>41</v>
      </c>
      <c r="F32" s="96"/>
      <c r="G32" s="96" t="s">
        <v>136</v>
      </c>
      <c r="H32" s="97" t="s">
        <v>127</v>
      </c>
      <c r="I32" s="94" t="s">
        <v>306</v>
      </c>
      <c r="J32" s="94" t="s">
        <v>152</v>
      </c>
      <c r="K32" s="94" t="s">
        <v>129</v>
      </c>
      <c r="L32" s="121" t="s">
        <v>153</v>
      </c>
      <c r="M32" s="125">
        <v>44957</v>
      </c>
      <c r="N32" s="126">
        <v>45016</v>
      </c>
      <c r="O32" s="117"/>
      <c r="P32" s="138">
        <v>473</v>
      </c>
    </row>
    <row r="33" spans="1:16" ht="12" customHeight="1" x14ac:dyDescent="0.35">
      <c r="A33" s="94" t="s">
        <v>6</v>
      </c>
      <c r="B33" s="94" t="s">
        <v>7</v>
      </c>
      <c r="C33" s="94" t="s">
        <v>42</v>
      </c>
      <c r="D33" s="94" t="s">
        <v>42</v>
      </c>
      <c r="E33" s="29" t="s">
        <v>43</v>
      </c>
      <c r="F33" s="96"/>
      <c r="G33" s="96" t="s">
        <v>136</v>
      </c>
      <c r="H33" s="97" t="s">
        <v>127</v>
      </c>
      <c r="I33" s="94" t="s">
        <v>306</v>
      </c>
      <c r="J33" s="94" t="s">
        <v>152</v>
      </c>
      <c r="K33" s="94" t="s">
        <v>129</v>
      </c>
      <c r="L33" s="121" t="s">
        <v>153</v>
      </c>
      <c r="M33" s="125">
        <v>44957</v>
      </c>
      <c r="N33" s="126">
        <v>45016</v>
      </c>
      <c r="O33" s="117"/>
      <c r="P33" s="132">
        <v>368</v>
      </c>
    </row>
    <row r="34" spans="1:16" ht="12" customHeight="1" x14ac:dyDescent="0.35">
      <c r="A34" s="94" t="s">
        <v>6</v>
      </c>
      <c r="B34" s="94" t="s">
        <v>7</v>
      </c>
      <c r="C34" s="94" t="s">
        <v>42</v>
      </c>
      <c r="D34" s="94" t="s">
        <v>42</v>
      </c>
      <c r="E34" s="29" t="s">
        <v>44</v>
      </c>
      <c r="F34" s="96"/>
      <c r="G34" s="96" t="s">
        <v>136</v>
      </c>
      <c r="H34" s="97" t="s">
        <v>127</v>
      </c>
      <c r="I34" s="94" t="s">
        <v>306</v>
      </c>
      <c r="J34" s="94" t="s">
        <v>152</v>
      </c>
      <c r="K34" s="94" t="s">
        <v>129</v>
      </c>
      <c r="L34" s="121" t="s">
        <v>153</v>
      </c>
      <c r="M34" s="125">
        <v>44957</v>
      </c>
      <c r="N34" s="126">
        <v>45016</v>
      </c>
      <c r="O34" s="117"/>
      <c r="P34" s="132">
        <v>76</v>
      </c>
    </row>
    <row r="35" spans="1:16" ht="12" customHeight="1" x14ac:dyDescent="0.35">
      <c r="A35" s="94" t="s">
        <v>6</v>
      </c>
      <c r="B35" s="94" t="s">
        <v>7</v>
      </c>
      <c r="C35" s="94" t="s">
        <v>42</v>
      </c>
      <c r="D35" s="94" t="s">
        <v>42</v>
      </c>
      <c r="E35" s="94" t="s">
        <v>45</v>
      </c>
      <c r="F35" s="96"/>
      <c r="G35" s="96" t="s">
        <v>136</v>
      </c>
      <c r="H35" s="97" t="s">
        <v>127</v>
      </c>
      <c r="I35" s="94" t="s">
        <v>306</v>
      </c>
      <c r="J35" s="94" t="s">
        <v>152</v>
      </c>
      <c r="K35" s="94" t="s">
        <v>129</v>
      </c>
      <c r="L35" s="121" t="s">
        <v>153</v>
      </c>
      <c r="M35" s="125">
        <v>44957</v>
      </c>
      <c r="N35" s="126">
        <v>45016</v>
      </c>
      <c r="O35" s="117"/>
      <c r="P35" s="132">
        <v>71</v>
      </c>
    </row>
    <row r="36" spans="1:16" ht="12" customHeight="1" x14ac:dyDescent="0.35">
      <c r="A36" s="94" t="s">
        <v>6</v>
      </c>
      <c r="B36" s="94" t="s">
        <v>7</v>
      </c>
      <c r="C36" s="94" t="s">
        <v>42</v>
      </c>
      <c r="D36" s="94" t="s">
        <v>42</v>
      </c>
      <c r="E36" s="29" t="s">
        <v>46</v>
      </c>
      <c r="F36" s="96"/>
      <c r="G36" s="96" t="s">
        <v>136</v>
      </c>
      <c r="H36" s="97" t="s">
        <v>127</v>
      </c>
      <c r="I36" s="94" t="s">
        <v>306</v>
      </c>
      <c r="J36" s="94" t="s">
        <v>152</v>
      </c>
      <c r="K36" s="94" t="s">
        <v>129</v>
      </c>
      <c r="L36" s="121" t="s">
        <v>153</v>
      </c>
      <c r="M36" s="125">
        <v>44957</v>
      </c>
      <c r="N36" s="126">
        <v>45016</v>
      </c>
      <c r="O36" s="117"/>
      <c r="P36" s="132">
        <v>30</v>
      </c>
    </row>
    <row r="37" spans="1:16" ht="12" customHeight="1" x14ac:dyDescent="0.35">
      <c r="A37" s="94" t="s">
        <v>6</v>
      </c>
      <c r="B37" s="94" t="s">
        <v>7</v>
      </c>
      <c r="C37" s="94" t="s">
        <v>42</v>
      </c>
      <c r="D37" s="94" t="s">
        <v>42</v>
      </c>
      <c r="E37" s="29" t="s">
        <v>47</v>
      </c>
      <c r="F37" s="96"/>
      <c r="G37" s="96" t="s">
        <v>136</v>
      </c>
      <c r="H37" s="97" t="s">
        <v>127</v>
      </c>
      <c r="I37" s="94" t="s">
        <v>306</v>
      </c>
      <c r="J37" s="94" t="s">
        <v>152</v>
      </c>
      <c r="K37" s="94" t="s">
        <v>129</v>
      </c>
      <c r="L37" s="121" t="s">
        <v>153</v>
      </c>
      <c r="M37" s="125">
        <v>44957</v>
      </c>
      <c r="N37" s="126">
        <v>45016</v>
      </c>
      <c r="O37" s="117"/>
      <c r="P37" s="132">
        <v>9</v>
      </c>
    </row>
    <row r="38" spans="1:16" ht="12" customHeight="1" x14ac:dyDescent="0.35">
      <c r="A38" s="94" t="s">
        <v>6</v>
      </c>
      <c r="B38" s="94" t="s">
        <v>7</v>
      </c>
      <c r="C38" s="94" t="s">
        <v>42</v>
      </c>
      <c r="D38" s="94" t="s">
        <v>42</v>
      </c>
      <c r="E38" s="29" t="s">
        <v>48</v>
      </c>
      <c r="F38" s="96"/>
      <c r="G38" s="96" t="s">
        <v>136</v>
      </c>
      <c r="H38" s="97" t="s">
        <v>127</v>
      </c>
      <c r="I38" s="94" t="s">
        <v>306</v>
      </c>
      <c r="J38" s="94" t="s">
        <v>152</v>
      </c>
      <c r="K38" s="94" t="s">
        <v>129</v>
      </c>
      <c r="L38" s="121" t="s">
        <v>153</v>
      </c>
      <c r="M38" s="125">
        <v>44957</v>
      </c>
      <c r="N38" s="126">
        <v>45016</v>
      </c>
      <c r="O38" s="117"/>
      <c r="P38" s="132">
        <v>2</v>
      </c>
    </row>
    <row r="39" spans="1:16" ht="12" customHeight="1" x14ac:dyDescent="0.35">
      <c r="A39" s="94" t="s">
        <v>6</v>
      </c>
      <c r="B39" s="94" t="s">
        <v>7</v>
      </c>
      <c r="C39" s="94" t="s">
        <v>42</v>
      </c>
      <c r="D39" s="94" t="s">
        <v>42</v>
      </c>
      <c r="E39" s="29" t="s">
        <v>49</v>
      </c>
      <c r="F39" s="96"/>
      <c r="G39" s="96" t="s">
        <v>136</v>
      </c>
      <c r="H39" s="97" t="s">
        <v>127</v>
      </c>
      <c r="I39" s="94" t="s">
        <v>306</v>
      </c>
      <c r="J39" s="94" t="s">
        <v>152</v>
      </c>
      <c r="K39" s="94" t="s">
        <v>129</v>
      </c>
      <c r="L39" s="121" t="s">
        <v>153</v>
      </c>
      <c r="M39" s="125">
        <v>44957</v>
      </c>
      <c r="N39" s="126">
        <v>45016</v>
      </c>
      <c r="O39" s="117"/>
      <c r="P39" s="132">
        <v>645</v>
      </c>
    </row>
    <row r="40" spans="1:16" ht="12" customHeight="1" x14ac:dyDescent="0.35">
      <c r="A40" s="94" t="s">
        <v>6</v>
      </c>
      <c r="B40" s="94" t="s">
        <v>50</v>
      </c>
      <c r="C40" s="94" t="s">
        <v>51</v>
      </c>
      <c r="D40" s="94" t="s">
        <v>51</v>
      </c>
      <c r="E40" s="29" t="s">
        <v>51</v>
      </c>
      <c r="F40" s="96"/>
      <c r="G40" s="96" t="s">
        <v>136</v>
      </c>
      <c r="H40" s="97" t="s">
        <v>127</v>
      </c>
      <c r="I40" s="94" t="s">
        <v>306</v>
      </c>
      <c r="J40" s="94" t="s">
        <v>152</v>
      </c>
      <c r="K40" s="94" t="s">
        <v>129</v>
      </c>
      <c r="L40" s="121" t="s">
        <v>153</v>
      </c>
      <c r="M40" s="125">
        <v>44957</v>
      </c>
      <c r="N40" s="126">
        <v>45016</v>
      </c>
      <c r="O40" s="117"/>
      <c r="P40" s="138">
        <v>195</v>
      </c>
    </row>
    <row r="41" spans="1:16" ht="12" customHeight="1" x14ac:dyDescent="0.35">
      <c r="A41" s="94" t="s">
        <v>6</v>
      </c>
      <c r="B41" s="94" t="s">
        <v>50</v>
      </c>
      <c r="C41" s="94" t="s">
        <v>52</v>
      </c>
      <c r="D41" s="94" t="s">
        <v>52</v>
      </c>
      <c r="E41" s="29" t="s">
        <v>53</v>
      </c>
      <c r="F41" s="96"/>
      <c r="G41" s="96" t="s">
        <v>136</v>
      </c>
      <c r="H41" s="97" t="s">
        <v>127</v>
      </c>
      <c r="I41" s="94" t="s">
        <v>306</v>
      </c>
      <c r="J41" s="94" t="s">
        <v>152</v>
      </c>
      <c r="K41" s="94" t="s">
        <v>129</v>
      </c>
      <c r="L41" s="121" t="s">
        <v>153</v>
      </c>
      <c r="M41" s="125">
        <v>44957</v>
      </c>
      <c r="N41" s="126">
        <v>45016</v>
      </c>
      <c r="O41" s="117"/>
      <c r="P41" s="138">
        <v>36</v>
      </c>
    </row>
    <row r="42" spans="1:16" ht="12" customHeight="1" x14ac:dyDescent="0.35">
      <c r="A42" s="94" t="s">
        <v>6</v>
      </c>
      <c r="B42" s="94" t="s">
        <v>50</v>
      </c>
      <c r="C42" s="94" t="s">
        <v>54</v>
      </c>
      <c r="D42" s="94" t="s">
        <v>54</v>
      </c>
      <c r="E42" s="29" t="s">
        <v>54</v>
      </c>
      <c r="F42" s="96"/>
      <c r="G42" s="96" t="s">
        <v>136</v>
      </c>
      <c r="H42" s="97" t="s">
        <v>127</v>
      </c>
      <c r="I42" s="94" t="s">
        <v>306</v>
      </c>
      <c r="J42" s="94" t="s">
        <v>152</v>
      </c>
      <c r="K42" s="94" t="s">
        <v>129</v>
      </c>
      <c r="L42" s="121" t="s">
        <v>153</v>
      </c>
      <c r="M42" s="125">
        <v>44957</v>
      </c>
      <c r="N42" s="126">
        <v>45016</v>
      </c>
      <c r="O42" s="117"/>
      <c r="P42" s="138">
        <v>27</v>
      </c>
    </row>
    <row r="43" spans="1:16" s="93" customFormat="1" ht="12" customHeight="1" x14ac:dyDescent="0.35">
      <c r="A43" s="94" t="s">
        <v>6</v>
      </c>
      <c r="B43" s="94" t="s">
        <v>50</v>
      </c>
      <c r="C43" s="94" t="s">
        <v>55</v>
      </c>
      <c r="D43" s="94" t="s">
        <v>55</v>
      </c>
      <c r="E43" s="29" t="s">
        <v>56</v>
      </c>
      <c r="F43" s="96"/>
      <c r="G43" s="96" t="s">
        <v>136</v>
      </c>
      <c r="H43" s="97" t="s">
        <v>127</v>
      </c>
      <c r="I43" s="94" t="s">
        <v>306</v>
      </c>
      <c r="J43" s="94" t="s">
        <v>152</v>
      </c>
      <c r="K43" s="94" t="s">
        <v>129</v>
      </c>
      <c r="L43" s="121" t="s">
        <v>153</v>
      </c>
      <c r="M43" s="125">
        <v>44957</v>
      </c>
      <c r="N43" s="126">
        <v>45016</v>
      </c>
      <c r="O43" s="117"/>
      <c r="P43" s="132">
        <v>2</v>
      </c>
    </row>
    <row r="44" spans="1:16" s="93" customFormat="1" ht="12" customHeight="1" x14ac:dyDescent="0.35">
      <c r="A44" s="94" t="s">
        <v>6</v>
      </c>
      <c r="B44" s="94" t="s">
        <v>50</v>
      </c>
      <c r="C44" s="94" t="s">
        <v>55</v>
      </c>
      <c r="D44" s="94" t="s">
        <v>57</v>
      </c>
      <c r="E44" s="29" t="s">
        <v>58</v>
      </c>
      <c r="F44" s="96"/>
      <c r="G44" s="96" t="s">
        <v>136</v>
      </c>
      <c r="H44" s="97" t="s">
        <v>127</v>
      </c>
      <c r="I44" s="94" t="s">
        <v>306</v>
      </c>
      <c r="J44" s="94" t="s">
        <v>152</v>
      </c>
      <c r="K44" s="94" t="s">
        <v>129</v>
      </c>
      <c r="L44" s="121" t="s">
        <v>153</v>
      </c>
      <c r="M44" s="125">
        <v>44957</v>
      </c>
      <c r="N44" s="126">
        <v>45016</v>
      </c>
      <c r="O44" s="117"/>
      <c r="P44" s="132">
        <v>36</v>
      </c>
    </row>
    <row r="45" spans="1:16" s="93" customFormat="1" ht="12" customHeight="1" x14ac:dyDescent="0.35">
      <c r="A45" s="94" t="s">
        <v>6</v>
      </c>
      <c r="B45" s="94" t="s">
        <v>50</v>
      </c>
      <c r="C45" s="94" t="s">
        <v>55</v>
      </c>
      <c r="D45" s="94" t="s">
        <v>57</v>
      </c>
      <c r="E45" s="29" t="s">
        <v>59</v>
      </c>
      <c r="F45" s="96"/>
      <c r="G45" s="96" t="s">
        <v>136</v>
      </c>
      <c r="H45" s="97" t="s">
        <v>127</v>
      </c>
      <c r="I45" s="94" t="s">
        <v>306</v>
      </c>
      <c r="J45" s="94" t="s">
        <v>152</v>
      </c>
      <c r="K45" s="94" t="s">
        <v>129</v>
      </c>
      <c r="L45" s="121" t="s">
        <v>153</v>
      </c>
      <c r="M45" s="125">
        <v>44957</v>
      </c>
      <c r="N45" s="126">
        <v>45016</v>
      </c>
      <c r="O45" s="117"/>
      <c r="P45" s="132">
        <v>35</v>
      </c>
    </row>
    <row r="46" spans="1:16" s="93" customFormat="1" ht="12" customHeight="1" x14ac:dyDescent="0.35">
      <c r="A46" s="94" t="s">
        <v>6</v>
      </c>
      <c r="B46" s="94" t="s">
        <v>50</v>
      </c>
      <c r="C46" s="94" t="s">
        <v>55</v>
      </c>
      <c r="D46" s="94" t="s">
        <v>57</v>
      </c>
      <c r="E46" s="29" t="s">
        <v>60</v>
      </c>
      <c r="F46" s="96"/>
      <c r="G46" s="96" t="s">
        <v>136</v>
      </c>
      <c r="H46" s="97" t="s">
        <v>127</v>
      </c>
      <c r="I46" s="94" t="s">
        <v>306</v>
      </c>
      <c r="J46" s="94" t="s">
        <v>152</v>
      </c>
      <c r="K46" s="94" t="s">
        <v>129</v>
      </c>
      <c r="L46" s="121" t="s">
        <v>153</v>
      </c>
      <c r="M46" s="125">
        <v>44957</v>
      </c>
      <c r="N46" s="126">
        <v>45016</v>
      </c>
      <c r="O46" s="117"/>
      <c r="P46" s="132">
        <v>5</v>
      </c>
    </row>
    <row r="47" spans="1:16" s="93" customFormat="1" ht="12" customHeight="1" x14ac:dyDescent="0.35">
      <c r="A47" s="94" t="s">
        <v>6</v>
      </c>
      <c r="B47" s="94" t="s">
        <v>50</v>
      </c>
      <c r="C47" s="94" t="s">
        <v>55</v>
      </c>
      <c r="D47" s="94" t="s">
        <v>57</v>
      </c>
      <c r="E47" s="29" t="s">
        <v>61</v>
      </c>
      <c r="F47" s="96"/>
      <c r="G47" s="96" t="s">
        <v>136</v>
      </c>
      <c r="H47" s="97" t="s">
        <v>127</v>
      </c>
      <c r="I47" s="94" t="s">
        <v>306</v>
      </c>
      <c r="J47" s="94" t="s">
        <v>152</v>
      </c>
      <c r="K47" s="94" t="s">
        <v>129</v>
      </c>
      <c r="L47" s="121" t="s">
        <v>153</v>
      </c>
      <c r="M47" s="125">
        <v>44957</v>
      </c>
      <c r="N47" s="126">
        <v>45016</v>
      </c>
      <c r="O47" s="117"/>
      <c r="P47" s="132">
        <v>7</v>
      </c>
    </row>
    <row r="48" spans="1:16" s="93" customFormat="1" ht="12" customHeight="1" x14ac:dyDescent="0.35">
      <c r="A48" s="94" t="s">
        <v>6</v>
      </c>
      <c r="B48" s="94" t="s">
        <v>50</v>
      </c>
      <c r="C48" s="94" t="s">
        <v>55</v>
      </c>
      <c r="D48" s="94" t="s">
        <v>62</v>
      </c>
      <c r="E48" s="29" t="s">
        <v>63</v>
      </c>
      <c r="F48" s="96"/>
      <c r="G48" s="96" t="s">
        <v>136</v>
      </c>
      <c r="H48" s="97" t="s">
        <v>127</v>
      </c>
      <c r="I48" s="94" t="s">
        <v>306</v>
      </c>
      <c r="J48" s="94" t="s">
        <v>152</v>
      </c>
      <c r="K48" s="94" t="s">
        <v>129</v>
      </c>
      <c r="L48" s="121" t="s">
        <v>153</v>
      </c>
      <c r="M48" s="125">
        <v>44957</v>
      </c>
      <c r="N48" s="126">
        <v>45016</v>
      </c>
      <c r="O48" s="117"/>
      <c r="P48" s="132">
        <v>60</v>
      </c>
    </row>
    <row r="49" spans="1:16" s="93" customFormat="1" ht="12" customHeight="1" x14ac:dyDescent="0.35">
      <c r="A49" s="94" t="s">
        <v>6</v>
      </c>
      <c r="B49" s="94" t="s">
        <v>50</v>
      </c>
      <c r="C49" s="94" t="s">
        <v>55</v>
      </c>
      <c r="D49" s="29" t="s">
        <v>64</v>
      </c>
      <c r="E49" s="29" t="s">
        <v>64</v>
      </c>
      <c r="F49" s="96"/>
      <c r="G49" s="96" t="s">
        <v>136</v>
      </c>
      <c r="H49" s="97" t="s">
        <v>127</v>
      </c>
      <c r="I49" s="94" t="s">
        <v>306</v>
      </c>
      <c r="J49" s="94" t="s">
        <v>152</v>
      </c>
      <c r="K49" s="94" t="s">
        <v>129</v>
      </c>
      <c r="L49" s="121" t="s">
        <v>153</v>
      </c>
      <c r="M49" s="125">
        <v>44957</v>
      </c>
      <c r="N49" s="126">
        <v>45016</v>
      </c>
      <c r="O49" s="117"/>
      <c r="P49" s="132">
        <v>12</v>
      </c>
    </row>
    <row r="50" spans="1:16" s="93" customFormat="1" ht="12" customHeight="1" x14ac:dyDescent="0.35">
      <c r="A50" s="94" t="s">
        <v>6</v>
      </c>
      <c r="B50" s="94" t="s">
        <v>50</v>
      </c>
      <c r="C50" s="94" t="s">
        <v>65</v>
      </c>
      <c r="D50" s="94" t="s">
        <v>65</v>
      </c>
      <c r="E50" s="29" t="s">
        <v>65</v>
      </c>
      <c r="F50" s="96"/>
      <c r="G50" s="96" t="s">
        <v>136</v>
      </c>
      <c r="H50" s="97" t="s">
        <v>127</v>
      </c>
      <c r="I50" s="94" t="s">
        <v>306</v>
      </c>
      <c r="J50" s="94" t="s">
        <v>152</v>
      </c>
      <c r="K50" s="94" t="s">
        <v>129</v>
      </c>
      <c r="L50" s="121" t="s">
        <v>153</v>
      </c>
      <c r="M50" s="125">
        <v>44957</v>
      </c>
      <c r="N50" s="126">
        <v>45016</v>
      </c>
      <c r="O50" s="117"/>
      <c r="P50" s="138">
        <v>30</v>
      </c>
    </row>
    <row r="51" spans="1:16" ht="12" customHeight="1" x14ac:dyDescent="0.35">
      <c r="A51" s="94" t="s">
        <v>6</v>
      </c>
      <c r="B51" s="94" t="s">
        <v>50</v>
      </c>
      <c r="C51" s="94" t="s">
        <v>66</v>
      </c>
      <c r="D51" s="94" t="s">
        <v>66</v>
      </c>
      <c r="E51" s="29" t="s">
        <v>67</v>
      </c>
      <c r="F51" s="96"/>
      <c r="G51" s="96" t="s">
        <v>136</v>
      </c>
      <c r="H51" s="97" t="s">
        <v>127</v>
      </c>
      <c r="I51" s="94" t="s">
        <v>306</v>
      </c>
      <c r="J51" s="94" t="s">
        <v>152</v>
      </c>
      <c r="K51" s="94" t="s">
        <v>129</v>
      </c>
      <c r="L51" s="121" t="s">
        <v>153</v>
      </c>
      <c r="M51" s="125">
        <v>44957</v>
      </c>
      <c r="N51" s="126">
        <v>45016</v>
      </c>
      <c r="O51" s="117"/>
      <c r="P51" s="138">
        <v>104</v>
      </c>
    </row>
    <row r="52" spans="1:16" ht="12" customHeight="1" x14ac:dyDescent="0.35">
      <c r="A52" s="94" t="s">
        <v>6</v>
      </c>
      <c r="B52" s="94" t="s">
        <v>50</v>
      </c>
      <c r="C52" s="94" t="s">
        <v>66</v>
      </c>
      <c r="D52" s="94" t="s">
        <v>66</v>
      </c>
      <c r="E52" s="29" t="s">
        <v>68</v>
      </c>
      <c r="F52" s="96"/>
      <c r="G52" s="96" t="s">
        <v>136</v>
      </c>
      <c r="H52" s="97" t="s">
        <v>127</v>
      </c>
      <c r="I52" s="94" t="s">
        <v>306</v>
      </c>
      <c r="J52" s="94" t="s">
        <v>152</v>
      </c>
      <c r="K52" s="94" t="s">
        <v>129</v>
      </c>
      <c r="L52" s="121" t="s">
        <v>153</v>
      </c>
      <c r="M52" s="125">
        <v>44957</v>
      </c>
      <c r="N52" s="126">
        <v>45016</v>
      </c>
      <c r="O52" s="117"/>
      <c r="P52" s="132">
        <v>34</v>
      </c>
    </row>
    <row r="53" spans="1:16" ht="12" customHeight="1" x14ac:dyDescent="0.35">
      <c r="A53" s="94" t="s">
        <v>6</v>
      </c>
      <c r="B53" s="94" t="s">
        <v>50</v>
      </c>
      <c r="C53" s="94" t="s">
        <v>66</v>
      </c>
      <c r="D53" s="94" t="s">
        <v>66</v>
      </c>
      <c r="E53" s="29" t="s">
        <v>69</v>
      </c>
      <c r="F53" s="96"/>
      <c r="G53" s="96" t="s">
        <v>136</v>
      </c>
      <c r="H53" s="97" t="s">
        <v>127</v>
      </c>
      <c r="I53" s="94" t="s">
        <v>306</v>
      </c>
      <c r="J53" s="94" t="s">
        <v>152</v>
      </c>
      <c r="K53" s="94" t="s">
        <v>129</v>
      </c>
      <c r="L53" s="121" t="s">
        <v>153</v>
      </c>
      <c r="M53" s="125">
        <v>44957</v>
      </c>
      <c r="N53" s="126">
        <v>45016</v>
      </c>
      <c r="O53" s="117"/>
      <c r="P53" s="132">
        <v>23</v>
      </c>
    </row>
    <row r="54" spans="1:16" ht="12" customHeight="1" x14ac:dyDescent="0.35">
      <c r="A54" s="94" t="s">
        <v>6</v>
      </c>
      <c r="B54" s="94" t="s">
        <v>50</v>
      </c>
      <c r="C54" s="94" t="s">
        <v>66</v>
      </c>
      <c r="D54" s="94" t="s">
        <v>66</v>
      </c>
      <c r="E54" s="29" t="s">
        <v>70</v>
      </c>
      <c r="F54" s="96"/>
      <c r="G54" s="96" t="s">
        <v>136</v>
      </c>
      <c r="H54" s="97" t="s">
        <v>127</v>
      </c>
      <c r="I54" s="94" t="s">
        <v>306</v>
      </c>
      <c r="J54" s="94" t="s">
        <v>152</v>
      </c>
      <c r="K54" s="94" t="s">
        <v>129</v>
      </c>
      <c r="L54" s="121" t="s">
        <v>153</v>
      </c>
      <c r="M54" s="125">
        <v>44957</v>
      </c>
      <c r="N54" s="126">
        <v>45016</v>
      </c>
      <c r="O54" s="117"/>
      <c r="P54" s="132">
        <v>176</v>
      </c>
    </row>
    <row r="55" spans="1:16" ht="12" customHeight="1" x14ac:dyDescent="0.35">
      <c r="A55" s="94" t="s">
        <v>6</v>
      </c>
      <c r="B55" s="94" t="s">
        <v>50</v>
      </c>
      <c r="C55" s="94" t="s">
        <v>66</v>
      </c>
      <c r="D55" s="94" t="s">
        <v>66</v>
      </c>
      <c r="E55" s="29" t="s">
        <v>71</v>
      </c>
      <c r="F55" s="96"/>
      <c r="G55" s="96" t="s">
        <v>136</v>
      </c>
      <c r="H55" s="97" t="s">
        <v>127</v>
      </c>
      <c r="I55" s="94" t="s">
        <v>306</v>
      </c>
      <c r="J55" s="94" t="s">
        <v>152</v>
      </c>
      <c r="K55" s="94" t="s">
        <v>129</v>
      </c>
      <c r="L55" s="121" t="s">
        <v>153</v>
      </c>
      <c r="M55" s="125">
        <v>44957</v>
      </c>
      <c r="N55" s="126">
        <v>45016</v>
      </c>
      <c r="O55" s="117"/>
      <c r="P55" s="132">
        <v>13</v>
      </c>
    </row>
    <row r="56" spans="1:16" ht="12" customHeight="1" x14ac:dyDescent="0.35">
      <c r="A56" s="94" t="s">
        <v>6</v>
      </c>
      <c r="B56" s="94" t="s">
        <v>50</v>
      </c>
      <c r="C56" s="94" t="s">
        <v>66</v>
      </c>
      <c r="D56" s="94" t="s">
        <v>66</v>
      </c>
      <c r="E56" s="29" t="s">
        <v>72</v>
      </c>
      <c r="F56" s="96"/>
      <c r="G56" s="96" t="s">
        <v>136</v>
      </c>
      <c r="H56" s="97" t="s">
        <v>127</v>
      </c>
      <c r="I56" s="94" t="s">
        <v>306</v>
      </c>
      <c r="J56" s="94" t="s">
        <v>152</v>
      </c>
      <c r="K56" s="94" t="s">
        <v>129</v>
      </c>
      <c r="L56" s="121" t="s">
        <v>153</v>
      </c>
      <c r="M56" s="125">
        <v>44957</v>
      </c>
      <c r="N56" s="126">
        <v>45016</v>
      </c>
      <c r="O56" s="117"/>
      <c r="P56" s="132">
        <v>12</v>
      </c>
    </row>
    <row r="57" spans="1:16" ht="12" customHeight="1" x14ac:dyDescent="0.35">
      <c r="A57" s="94" t="s">
        <v>6</v>
      </c>
      <c r="B57" s="94" t="s">
        <v>50</v>
      </c>
      <c r="C57" s="94" t="s">
        <v>66</v>
      </c>
      <c r="D57" s="94" t="s">
        <v>66</v>
      </c>
      <c r="E57" s="29" t="s">
        <v>73</v>
      </c>
      <c r="F57" s="96"/>
      <c r="G57" s="96" t="s">
        <v>136</v>
      </c>
      <c r="H57" s="97" t="s">
        <v>127</v>
      </c>
      <c r="I57" s="94" t="s">
        <v>306</v>
      </c>
      <c r="J57" s="94" t="s">
        <v>152</v>
      </c>
      <c r="K57" s="94" t="s">
        <v>129</v>
      </c>
      <c r="L57" s="121" t="s">
        <v>153</v>
      </c>
      <c r="M57" s="125">
        <v>44957</v>
      </c>
      <c r="N57" s="126">
        <v>45016</v>
      </c>
      <c r="O57" s="117"/>
      <c r="P57" s="132">
        <v>26</v>
      </c>
    </row>
    <row r="58" spans="1:16" ht="12" customHeight="1" x14ac:dyDescent="0.35">
      <c r="A58" s="94" t="s">
        <v>6</v>
      </c>
      <c r="B58" s="94" t="s">
        <v>50</v>
      </c>
      <c r="C58" s="94" t="s">
        <v>74</v>
      </c>
      <c r="D58" s="94" t="s">
        <v>74</v>
      </c>
      <c r="E58" s="29" t="s">
        <v>75</v>
      </c>
      <c r="F58" s="96"/>
      <c r="G58" s="96" t="s">
        <v>136</v>
      </c>
      <c r="H58" s="97" t="s">
        <v>127</v>
      </c>
      <c r="I58" s="94" t="s">
        <v>306</v>
      </c>
      <c r="J58" s="94" t="s">
        <v>152</v>
      </c>
      <c r="K58" s="94" t="s">
        <v>129</v>
      </c>
      <c r="L58" s="121" t="s">
        <v>153</v>
      </c>
      <c r="M58" s="125">
        <v>44957</v>
      </c>
      <c r="N58" s="126">
        <v>45016</v>
      </c>
      <c r="O58" s="117"/>
      <c r="P58" s="132">
        <v>92</v>
      </c>
    </row>
    <row r="59" spans="1:16" ht="12" customHeight="1" x14ac:dyDescent="0.35">
      <c r="A59" s="94" t="s">
        <v>6</v>
      </c>
      <c r="B59" s="94" t="s">
        <v>50</v>
      </c>
      <c r="C59" s="94" t="s">
        <v>74</v>
      </c>
      <c r="D59" s="94" t="s">
        <v>74</v>
      </c>
      <c r="E59" s="29" t="s">
        <v>76</v>
      </c>
      <c r="F59" s="96"/>
      <c r="G59" s="96" t="s">
        <v>136</v>
      </c>
      <c r="H59" s="97" t="s">
        <v>127</v>
      </c>
      <c r="I59" s="94" t="s">
        <v>306</v>
      </c>
      <c r="J59" s="94" t="s">
        <v>152</v>
      </c>
      <c r="K59" s="94" t="s">
        <v>129</v>
      </c>
      <c r="L59" s="121" t="s">
        <v>153</v>
      </c>
      <c r="M59" s="125">
        <v>44957</v>
      </c>
      <c r="N59" s="126">
        <v>45016</v>
      </c>
      <c r="O59" s="117"/>
      <c r="P59" s="132">
        <v>93</v>
      </c>
    </row>
    <row r="60" spans="1:16" ht="12" customHeight="1" x14ac:dyDescent="0.35">
      <c r="A60" s="94" t="s">
        <v>6</v>
      </c>
      <c r="B60" s="94" t="s">
        <v>50</v>
      </c>
      <c r="C60" s="94" t="s">
        <v>74</v>
      </c>
      <c r="D60" s="94" t="s">
        <v>74</v>
      </c>
      <c r="E60" s="29" t="s">
        <v>77</v>
      </c>
      <c r="F60" s="96"/>
      <c r="G60" s="96" t="s">
        <v>136</v>
      </c>
      <c r="H60" s="97" t="s">
        <v>127</v>
      </c>
      <c r="I60" s="94" t="s">
        <v>306</v>
      </c>
      <c r="J60" s="94" t="s">
        <v>152</v>
      </c>
      <c r="K60" s="94" t="s">
        <v>129</v>
      </c>
      <c r="L60" s="121" t="s">
        <v>153</v>
      </c>
      <c r="M60" s="125">
        <v>44957</v>
      </c>
      <c r="N60" s="126">
        <v>45016</v>
      </c>
      <c r="O60" s="117"/>
      <c r="P60" s="132">
        <v>66</v>
      </c>
    </row>
    <row r="61" spans="1:16" ht="12" customHeight="1" x14ac:dyDescent="0.35">
      <c r="A61" s="94" t="s">
        <v>6</v>
      </c>
      <c r="B61" s="94" t="s">
        <v>50</v>
      </c>
      <c r="C61" s="94" t="s">
        <v>74</v>
      </c>
      <c r="D61" s="94" t="s">
        <v>74</v>
      </c>
      <c r="E61" s="29" t="s">
        <v>78</v>
      </c>
      <c r="F61" s="96"/>
      <c r="G61" s="96" t="s">
        <v>136</v>
      </c>
      <c r="H61" s="97" t="s">
        <v>127</v>
      </c>
      <c r="I61" s="94" t="s">
        <v>306</v>
      </c>
      <c r="J61" s="94" t="s">
        <v>152</v>
      </c>
      <c r="K61" s="94" t="s">
        <v>129</v>
      </c>
      <c r="L61" s="121" t="s">
        <v>153</v>
      </c>
      <c r="M61" s="125">
        <v>44957</v>
      </c>
      <c r="N61" s="126">
        <v>45016</v>
      </c>
      <c r="O61" s="117"/>
      <c r="P61" s="132">
        <v>7</v>
      </c>
    </row>
    <row r="62" spans="1:16" ht="12" customHeight="1" x14ac:dyDescent="0.35">
      <c r="A62" s="94" t="s">
        <v>6</v>
      </c>
      <c r="B62" s="94" t="s">
        <v>50</v>
      </c>
      <c r="C62" s="94" t="s">
        <v>74</v>
      </c>
      <c r="D62" s="94" t="s">
        <v>74</v>
      </c>
      <c r="E62" s="29" t="s">
        <v>79</v>
      </c>
      <c r="F62" s="96"/>
      <c r="G62" s="96" t="s">
        <v>136</v>
      </c>
      <c r="H62" s="97" t="s">
        <v>127</v>
      </c>
      <c r="I62" s="94" t="s">
        <v>306</v>
      </c>
      <c r="J62" s="94" t="s">
        <v>152</v>
      </c>
      <c r="K62" s="94" t="s">
        <v>129</v>
      </c>
      <c r="L62" s="121" t="s">
        <v>153</v>
      </c>
      <c r="M62" s="125">
        <v>44957</v>
      </c>
      <c r="N62" s="126">
        <v>45016</v>
      </c>
      <c r="O62" s="117"/>
      <c r="P62" s="132">
        <v>12</v>
      </c>
    </row>
    <row r="63" spans="1:16" ht="12" customHeight="1" x14ac:dyDescent="0.35">
      <c r="A63" s="94" t="s">
        <v>6</v>
      </c>
      <c r="B63" s="94" t="s">
        <v>50</v>
      </c>
      <c r="C63" s="94" t="s">
        <v>74</v>
      </c>
      <c r="D63" s="94" t="s">
        <v>74</v>
      </c>
      <c r="E63" s="29" t="s">
        <v>80</v>
      </c>
      <c r="F63" s="96"/>
      <c r="G63" s="96" t="s">
        <v>136</v>
      </c>
      <c r="H63" s="97" t="s">
        <v>127</v>
      </c>
      <c r="I63" s="94" t="s">
        <v>306</v>
      </c>
      <c r="J63" s="94" t="s">
        <v>152</v>
      </c>
      <c r="K63" s="94" t="s">
        <v>129</v>
      </c>
      <c r="L63" s="121" t="s">
        <v>153</v>
      </c>
      <c r="M63" s="125">
        <v>44957</v>
      </c>
      <c r="N63" s="126">
        <v>45016</v>
      </c>
      <c r="O63" s="117"/>
      <c r="P63" s="132"/>
    </row>
    <row r="64" spans="1:16" ht="12" customHeight="1" x14ac:dyDescent="0.35">
      <c r="A64" s="94" t="s">
        <v>6</v>
      </c>
      <c r="B64" s="94" t="s">
        <v>50</v>
      </c>
      <c r="C64" s="94" t="s">
        <v>74</v>
      </c>
      <c r="D64" s="94" t="s">
        <v>74</v>
      </c>
      <c r="E64" s="29" t="s">
        <v>81</v>
      </c>
      <c r="F64" s="96"/>
      <c r="G64" s="96" t="s">
        <v>136</v>
      </c>
      <c r="H64" s="97" t="s">
        <v>127</v>
      </c>
      <c r="I64" s="94" t="s">
        <v>306</v>
      </c>
      <c r="J64" s="94" t="s">
        <v>152</v>
      </c>
      <c r="K64" s="94" t="s">
        <v>129</v>
      </c>
      <c r="L64" s="121" t="s">
        <v>153</v>
      </c>
      <c r="M64" s="125">
        <v>44957</v>
      </c>
      <c r="N64" s="126">
        <v>45016</v>
      </c>
      <c r="O64" s="117"/>
      <c r="P64" s="132">
        <v>27</v>
      </c>
    </row>
    <row r="65" spans="1:16" ht="12" customHeight="1" x14ac:dyDescent="0.35">
      <c r="A65" s="94" t="s">
        <v>6</v>
      </c>
      <c r="B65" s="94" t="s">
        <v>50</v>
      </c>
      <c r="C65" s="94" t="s">
        <v>82</v>
      </c>
      <c r="D65" s="94" t="s">
        <v>82</v>
      </c>
      <c r="E65" s="29" t="s">
        <v>82</v>
      </c>
      <c r="F65" s="96"/>
      <c r="G65" s="96" t="s">
        <v>136</v>
      </c>
      <c r="H65" s="97" t="s">
        <v>127</v>
      </c>
      <c r="I65" s="94" t="s">
        <v>306</v>
      </c>
      <c r="J65" s="94" t="s">
        <v>152</v>
      </c>
      <c r="K65" s="94" t="s">
        <v>129</v>
      </c>
      <c r="L65" s="121" t="s">
        <v>153</v>
      </c>
      <c r="M65" s="125">
        <v>44957</v>
      </c>
      <c r="N65" s="126">
        <v>45016</v>
      </c>
      <c r="O65" s="117"/>
      <c r="P65" s="138">
        <v>548</v>
      </c>
    </row>
    <row r="66" spans="1:16" ht="12" customHeight="1" x14ac:dyDescent="0.35">
      <c r="A66" s="94" t="s">
        <v>6</v>
      </c>
      <c r="B66" s="94" t="s">
        <v>50</v>
      </c>
      <c r="C66" s="94" t="s">
        <v>83</v>
      </c>
      <c r="D66" s="94" t="s">
        <v>83</v>
      </c>
      <c r="E66" s="29" t="s">
        <v>84</v>
      </c>
      <c r="F66" s="96"/>
      <c r="G66" s="96" t="s">
        <v>136</v>
      </c>
      <c r="H66" s="97" t="s">
        <v>127</v>
      </c>
      <c r="I66" s="94" t="s">
        <v>306</v>
      </c>
      <c r="J66" s="94" t="s">
        <v>152</v>
      </c>
      <c r="K66" s="94" t="s">
        <v>129</v>
      </c>
      <c r="L66" s="121" t="s">
        <v>153</v>
      </c>
      <c r="M66" s="125">
        <v>44957</v>
      </c>
      <c r="N66" s="126">
        <v>45016</v>
      </c>
      <c r="O66" s="117"/>
      <c r="P66" s="132">
        <v>287</v>
      </c>
    </row>
    <row r="67" spans="1:16" ht="12" customHeight="1" x14ac:dyDescent="0.35">
      <c r="A67" s="94" t="s">
        <v>6</v>
      </c>
      <c r="B67" s="94" t="s">
        <v>50</v>
      </c>
      <c r="C67" s="94" t="s">
        <v>83</v>
      </c>
      <c r="D67" s="94" t="s">
        <v>83</v>
      </c>
      <c r="E67" s="29" t="s">
        <v>85</v>
      </c>
      <c r="F67" s="96"/>
      <c r="G67" s="96" t="s">
        <v>136</v>
      </c>
      <c r="H67" s="97" t="s">
        <v>127</v>
      </c>
      <c r="I67" s="94" t="s">
        <v>306</v>
      </c>
      <c r="J67" s="94" t="s">
        <v>152</v>
      </c>
      <c r="K67" s="94" t="s">
        <v>129</v>
      </c>
      <c r="L67" s="121" t="s">
        <v>153</v>
      </c>
      <c r="M67" s="125">
        <v>44957</v>
      </c>
      <c r="N67" s="126">
        <v>45016</v>
      </c>
      <c r="O67" s="117"/>
      <c r="P67" s="132">
        <v>3</v>
      </c>
    </row>
    <row r="68" spans="1:16" ht="12" customHeight="1" x14ac:dyDescent="0.35">
      <c r="A68" s="94" t="s">
        <v>6</v>
      </c>
      <c r="B68" s="94" t="s">
        <v>50</v>
      </c>
      <c r="C68" s="94" t="s">
        <v>83</v>
      </c>
      <c r="D68" s="94" t="s">
        <v>83</v>
      </c>
      <c r="E68" s="29" t="s">
        <v>86</v>
      </c>
      <c r="F68" s="96"/>
      <c r="G68" s="96" t="s">
        <v>136</v>
      </c>
      <c r="H68" s="97" t="s">
        <v>127</v>
      </c>
      <c r="I68" s="94" t="s">
        <v>306</v>
      </c>
      <c r="J68" s="94" t="s">
        <v>152</v>
      </c>
      <c r="K68" s="94" t="s">
        <v>129</v>
      </c>
      <c r="L68" s="121" t="s">
        <v>153</v>
      </c>
      <c r="M68" s="125">
        <v>44957</v>
      </c>
      <c r="N68" s="126">
        <v>45016</v>
      </c>
      <c r="O68" s="117"/>
      <c r="P68" s="132">
        <v>118</v>
      </c>
    </row>
    <row r="69" spans="1:16" ht="12" customHeight="1" x14ac:dyDescent="0.35">
      <c r="A69" s="94" t="s">
        <v>6</v>
      </c>
      <c r="B69" s="94" t="s">
        <v>50</v>
      </c>
      <c r="C69" s="94" t="s">
        <v>83</v>
      </c>
      <c r="D69" s="94" t="s">
        <v>83</v>
      </c>
      <c r="E69" s="29" t="s">
        <v>87</v>
      </c>
      <c r="F69" s="96"/>
      <c r="G69" s="96" t="s">
        <v>136</v>
      </c>
      <c r="H69" s="97" t="s">
        <v>127</v>
      </c>
      <c r="I69" s="94" t="s">
        <v>306</v>
      </c>
      <c r="J69" s="94" t="s">
        <v>152</v>
      </c>
      <c r="K69" s="94" t="s">
        <v>129</v>
      </c>
      <c r="L69" s="121" t="s">
        <v>153</v>
      </c>
      <c r="M69" s="125">
        <v>44957</v>
      </c>
      <c r="N69" s="126">
        <v>45016</v>
      </c>
      <c r="O69" s="117"/>
      <c r="P69" s="132">
        <v>485</v>
      </c>
    </row>
    <row r="70" spans="1:16" ht="12" customHeight="1" x14ac:dyDescent="0.35">
      <c r="A70" s="94" t="s">
        <v>6</v>
      </c>
      <c r="B70" s="94" t="s">
        <v>50</v>
      </c>
      <c r="C70" s="94" t="s">
        <v>83</v>
      </c>
      <c r="D70" s="94" t="s">
        <v>83</v>
      </c>
      <c r="E70" s="29" t="s">
        <v>88</v>
      </c>
      <c r="F70" s="96"/>
      <c r="G70" s="96" t="s">
        <v>136</v>
      </c>
      <c r="H70" s="97" t="s">
        <v>127</v>
      </c>
      <c r="I70" s="94" t="s">
        <v>306</v>
      </c>
      <c r="J70" s="94" t="s">
        <v>152</v>
      </c>
      <c r="K70" s="94" t="s">
        <v>129</v>
      </c>
      <c r="L70" s="121" t="s">
        <v>153</v>
      </c>
      <c r="M70" s="125">
        <v>44957</v>
      </c>
      <c r="N70" s="126">
        <v>45016</v>
      </c>
      <c r="O70" s="117"/>
      <c r="P70" s="132">
        <v>327</v>
      </c>
    </row>
    <row r="71" spans="1:16" ht="12" customHeight="1" x14ac:dyDescent="0.35">
      <c r="A71" s="94" t="s">
        <v>6</v>
      </c>
      <c r="B71" s="94" t="s">
        <v>50</v>
      </c>
      <c r="C71" s="94" t="s">
        <v>83</v>
      </c>
      <c r="D71" s="94" t="s">
        <v>83</v>
      </c>
      <c r="E71" s="29" t="s">
        <v>89</v>
      </c>
      <c r="F71" s="96"/>
      <c r="G71" s="96" t="s">
        <v>136</v>
      </c>
      <c r="H71" s="97" t="s">
        <v>127</v>
      </c>
      <c r="I71" s="94" t="s">
        <v>306</v>
      </c>
      <c r="J71" s="94" t="s">
        <v>152</v>
      </c>
      <c r="K71" s="94" t="s">
        <v>129</v>
      </c>
      <c r="L71" s="121" t="s">
        <v>153</v>
      </c>
      <c r="M71" s="125">
        <v>44957</v>
      </c>
      <c r="N71" s="126">
        <v>45016</v>
      </c>
      <c r="O71" s="117"/>
      <c r="P71" s="132">
        <v>97</v>
      </c>
    </row>
    <row r="72" spans="1:16" ht="12" customHeight="1" x14ac:dyDescent="0.35">
      <c r="A72" s="94" t="s">
        <v>6</v>
      </c>
      <c r="B72" s="94" t="s">
        <v>50</v>
      </c>
      <c r="C72" s="94" t="s">
        <v>83</v>
      </c>
      <c r="D72" s="94" t="s">
        <v>83</v>
      </c>
      <c r="E72" s="29" t="s">
        <v>90</v>
      </c>
      <c r="F72" s="96"/>
      <c r="G72" s="96" t="s">
        <v>136</v>
      </c>
      <c r="H72" s="97" t="s">
        <v>127</v>
      </c>
      <c r="I72" s="94" t="s">
        <v>306</v>
      </c>
      <c r="J72" s="94" t="s">
        <v>152</v>
      </c>
      <c r="K72" s="94" t="s">
        <v>129</v>
      </c>
      <c r="L72" s="121" t="s">
        <v>153</v>
      </c>
      <c r="M72" s="125">
        <v>44957</v>
      </c>
      <c r="N72" s="126">
        <v>45016</v>
      </c>
      <c r="O72" s="117"/>
      <c r="P72" s="132">
        <v>55</v>
      </c>
    </row>
    <row r="73" spans="1:16" ht="12" customHeight="1" x14ac:dyDescent="0.35">
      <c r="A73" s="94" t="s">
        <v>6</v>
      </c>
      <c r="B73" s="94" t="s">
        <v>50</v>
      </c>
      <c r="C73" s="94" t="s">
        <v>83</v>
      </c>
      <c r="D73" s="94" t="s">
        <v>83</v>
      </c>
      <c r="E73" s="29" t="s">
        <v>91</v>
      </c>
      <c r="F73" s="96"/>
      <c r="G73" s="96" t="s">
        <v>136</v>
      </c>
      <c r="H73" s="97" t="s">
        <v>127</v>
      </c>
      <c r="I73" s="94" t="s">
        <v>306</v>
      </c>
      <c r="J73" s="94" t="s">
        <v>152</v>
      </c>
      <c r="K73" s="94" t="s">
        <v>129</v>
      </c>
      <c r="L73" s="121" t="s">
        <v>153</v>
      </c>
      <c r="M73" s="125">
        <v>44957</v>
      </c>
      <c r="N73" s="126">
        <v>45016</v>
      </c>
      <c r="O73" s="117"/>
      <c r="P73" s="132">
        <v>19</v>
      </c>
    </row>
    <row r="74" spans="1:16" ht="12" customHeight="1" x14ac:dyDescent="0.35">
      <c r="A74" s="94" t="s">
        <v>6</v>
      </c>
      <c r="B74" s="94" t="s">
        <v>50</v>
      </c>
      <c r="C74" s="94" t="s">
        <v>83</v>
      </c>
      <c r="D74" s="94" t="s">
        <v>83</v>
      </c>
      <c r="E74" s="29" t="s">
        <v>92</v>
      </c>
      <c r="F74" s="96"/>
      <c r="G74" s="96" t="s">
        <v>136</v>
      </c>
      <c r="H74" s="97" t="s">
        <v>127</v>
      </c>
      <c r="I74" s="94" t="s">
        <v>306</v>
      </c>
      <c r="J74" s="94" t="s">
        <v>152</v>
      </c>
      <c r="K74" s="94" t="s">
        <v>129</v>
      </c>
      <c r="L74" s="121" t="s">
        <v>153</v>
      </c>
      <c r="M74" s="125">
        <v>44957</v>
      </c>
      <c r="N74" s="126">
        <v>45016</v>
      </c>
      <c r="O74" s="117"/>
      <c r="P74" s="132">
        <v>62</v>
      </c>
    </row>
    <row r="75" spans="1:16" ht="12" customHeight="1" x14ac:dyDescent="0.35">
      <c r="A75" s="94" t="s">
        <v>6</v>
      </c>
      <c r="B75" s="94" t="s">
        <v>50</v>
      </c>
      <c r="C75" s="94" t="s">
        <v>83</v>
      </c>
      <c r="D75" s="94" t="s">
        <v>83</v>
      </c>
      <c r="E75" s="29" t="s">
        <v>93</v>
      </c>
      <c r="F75" s="96"/>
      <c r="G75" s="96" t="s">
        <v>136</v>
      </c>
      <c r="H75" s="97" t="s">
        <v>127</v>
      </c>
      <c r="I75" s="94" t="s">
        <v>306</v>
      </c>
      <c r="J75" s="94" t="s">
        <v>152</v>
      </c>
      <c r="K75" s="94" t="s">
        <v>129</v>
      </c>
      <c r="L75" s="121" t="s">
        <v>153</v>
      </c>
      <c r="M75" s="125">
        <v>44957</v>
      </c>
      <c r="N75" s="126">
        <v>45016</v>
      </c>
      <c r="O75" s="117"/>
      <c r="P75" s="132">
        <v>163</v>
      </c>
    </row>
    <row r="76" spans="1:16" ht="12" customHeight="1" x14ac:dyDescent="0.35">
      <c r="A76" s="94" t="s">
        <v>6</v>
      </c>
      <c r="B76" s="94" t="s">
        <v>50</v>
      </c>
      <c r="C76" s="94" t="s">
        <v>94</v>
      </c>
      <c r="D76" s="94" t="s">
        <v>94</v>
      </c>
      <c r="E76" s="29" t="s">
        <v>95</v>
      </c>
      <c r="F76" s="96"/>
      <c r="G76" s="96" t="s">
        <v>136</v>
      </c>
      <c r="H76" s="97" t="s">
        <v>127</v>
      </c>
      <c r="I76" s="94" t="s">
        <v>306</v>
      </c>
      <c r="J76" s="94" t="s">
        <v>152</v>
      </c>
      <c r="K76" s="94" t="s">
        <v>129</v>
      </c>
      <c r="L76" s="121" t="s">
        <v>153</v>
      </c>
      <c r="M76" s="125">
        <v>44957</v>
      </c>
      <c r="N76" s="126">
        <v>45016</v>
      </c>
      <c r="O76" s="117"/>
      <c r="P76" s="132">
        <v>32</v>
      </c>
    </row>
    <row r="77" spans="1:16" ht="12" customHeight="1" x14ac:dyDescent="0.35">
      <c r="A77" s="94" t="s">
        <v>6</v>
      </c>
      <c r="B77" s="94" t="s">
        <v>50</v>
      </c>
      <c r="C77" s="94" t="s">
        <v>94</v>
      </c>
      <c r="D77" s="94" t="s">
        <v>94</v>
      </c>
      <c r="E77" s="29" t="s">
        <v>96</v>
      </c>
      <c r="F77" s="96"/>
      <c r="G77" s="96" t="s">
        <v>136</v>
      </c>
      <c r="H77" s="97" t="s">
        <v>127</v>
      </c>
      <c r="I77" s="94" t="s">
        <v>306</v>
      </c>
      <c r="J77" s="94" t="s">
        <v>152</v>
      </c>
      <c r="K77" s="94" t="s">
        <v>129</v>
      </c>
      <c r="L77" s="121" t="s">
        <v>153</v>
      </c>
      <c r="M77" s="125">
        <v>44957</v>
      </c>
      <c r="N77" s="126">
        <v>45016</v>
      </c>
      <c r="O77" s="117"/>
      <c r="P77" s="132">
        <v>170</v>
      </c>
    </row>
    <row r="78" spans="1:16" ht="12" customHeight="1" x14ac:dyDescent="0.35">
      <c r="A78" s="94" t="s">
        <v>6</v>
      </c>
      <c r="B78" s="94" t="s">
        <v>50</v>
      </c>
      <c r="C78" s="94" t="s">
        <v>94</v>
      </c>
      <c r="D78" s="94" t="s">
        <v>94</v>
      </c>
      <c r="E78" s="29" t="s">
        <v>97</v>
      </c>
      <c r="F78" s="96"/>
      <c r="G78" s="96" t="s">
        <v>136</v>
      </c>
      <c r="H78" s="97" t="s">
        <v>127</v>
      </c>
      <c r="I78" s="94" t="s">
        <v>306</v>
      </c>
      <c r="J78" s="94" t="s">
        <v>152</v>
      </c>
      <c r="K78" s="94" t="s">
        <v>129</v>
      </c>
      <c r="L78" s="121" t="s">
        <v>153</v>
      </c>
      <c r="M78" s="125">
        <v>44957</v>
      </c>
      <c r="N78" s="126">
        <v>45016</v>
      </c>
      <c r="O78" s="117"/>
      <c r="P78" s="132">
        <v>10</v>
      </c>
    </row>
    <row r="79" spans="1:16" ht="12" customHeight="1" x14ac:dyDescent="0.35">
      <c r="A79" s="94" t="s">
        <v>6</v>
      </c>
      <c r="B79" s="94" t="s">
        <v>50</v>
      </c>
      <c r="C79" s="94" t="s">
        <v>94</v>
      </c>
      <c r="D79" s="94" t="s">
        <v>94</v>
      </c>
      <c r="E79" s="29" t="s">
        <v>98</v>
      </c>
      <c r="F79" s="96"/>
      <c r="G79" s="96" t="s">
        <v>136</v>
      </c>
      <c r="H79" s="97" t="s">
        <v>127</v>
      </c>
      <c r="I79" s="94" t="s">
        <v>306</v>
      </c>
      <c r="J79" s="94" t="s">
        <v>152</v>
      </c>
      <c r="K79" s="94" t="s">
        <v>129</v>
      </c>
      <c r="L79" s="121" t="s">
        <v>153</v>
      </c>
      <c r="M79" s="125">
        <v>44957</v>
      </c>
      <c r="N79" s="126">
        <v>45016</v>
      </c>
      <c r="O79" s="117"/>
      <c r="P79" s="132">
        <v>37</v>
      </c>
    </row>
    <row r="80" spans="1:16" ht="12" customHeight="1" x14ac:dyDescent="0.35">
      <c r="A80" s="94" t="s">
        <v>6</v>
      </c>
      <c r="B80" s="94" t="s">
        <v>50</v>
      </c>
      <c r="C80" s="94" t="s">
        <v>94</v>
      </c>
      <c r="D80" s="94" t="s">
        <v>94</v>
      </c>
      <c r="E80" s="29" t="s">
        <v>99</v>
      </c>
      <c r="F80" s="96"/>
      <c r="G80" s="96" t="s">
        <v>136</v>
      </c>
      <c r="H80" s="97" t="s">
        <v>127</v>
      </c>
      <c r="I80" s="94" t="s">
        <v>306</v>
      </c>
      <c r="J80" s="94" t="s">
        <v>152</v>
      </c>
      <c r="K80" s="94" t="s">
        <v>129</v>
      </c>
      <c r="L80" s="121" t="s">
        <v>153</v>
      </c>
      <c r="M80" s="125">
        <v>44957</v>
      </c>
      <c r="N80" s="126">
        <v>45016</v>
      </c>
      <c r="O80" s="117"/>
      <c r="P80" s="132">
        <v>12</v>
      </c>
    </row>
    <row r="81" spans="1:16" ht="12" customHeight="1" x14ac:dyDescent="0.35">
      <c r="A81" s="94" t="s">
        <v>6</v>
      </c>
      <c r="B81" s="94" t="s">
        <v>50</v>
      </c>
      <c r="C81" s="94" t="s">
        <v>100</v>
      </c>
      <c r="D81" s="94" t="s">
        <v>100</v>
      </c>
      <c r="E81" s="29" t="s">
        <v>100</v>
      </c>
      <c r="F81" s="96"/>
      <c r="G81" s="96" t="s">
        <v>136</v>
      </c>
      <c r="H81" s="97" t="s">
        <v>127</v>
      </c>
      <c r="I81" s="94" t="s">
        <v>306</v>
      </c>
      <c r="J81" s="94" t="s">
        <v>152</v>
      </c>
      <c r="K81" s="94" t="s">
        <v>129</v>
      </c>
      <c r="L81" s="121" t="s">
        <v>153</v>
      </c>
      <c r="M81" s="125">
        <v>44957</v>
      </c>
      <c r="N81" s="126">
        <v>45016</v>
      </c>
      <c r="O81" s="117"/>
      <c r="P81" s="138">
        <v>148</v>
      </c>
    </row>
    <row r="82" spans="1:16" ht="12" customHeight="1" x14ac:dyDescent="0.35">
      <c r="A82" s="94" t="s">
        <v>6</v>
      </c>
      <c r="B82" s="94" t="s">
        <v>50</v>
      </c>
      <c r="C82" s="139" t="s">
        <v>101</v>
      </c>
      <c r="D82" s="139" t="s">
        <v>101</v>
      </c>
      <c r="E82" s="140" t="s">
        <v>101</v>
      </c>
      <c r="F82" s="96"/>
      <c r="G82" s="96" t="s">
        <v>136</v>
      </c>
      <c r="H82" s="97" t="s">
        <v>127</v>
      </c>
      <c r="I82" s="94" t="s">
        <v>306</v>
      </c>
      <c r="J82" s="94" t="s">
        <v>152</v>
      </c>
      <c r="K82" s="94" t="s">
        <v>129</v>
      </c>
      <c r="L82" s="121" t="s">
        <v>153</v>
      </c>
      <c r="M82" s="125">
        <v>44957</v>
      </c>
      <c r="N82" s="126">
        <v>45016</v>
      </c>
      <c r="O82" s="117"/>
      <c r="P82" s="132">
        <v>3</v>
      </c>
    </row>
    <row r="83" spans="1:16" ht="12" customHeight="1" x14ac:dyDescent="0.35">
      <c r="A83" s="94" t="s">
        <v>6</v>
      </c>
      <c r="B83" s="94" t="s">
        <v>50</v>
      </c>
      <c r="C83" s="139" t="s">
        <v>101</v>
      </c>
      <c r="D83" s="139" t="s">
        <v>101</v>
      </c>
      <c r="E83" s="140" t="s">
        <v>102</v>
      </c>
      <c r="F83" s="96"/>
      <c r="G83" s="96" t="s">
        <v>136</v>
      </c>
      <c r="H83" s="97" t="s">
        <v>127</v>
      </c>
      <c r="I83" s="94" t="s">
        <v>306</v>
      </c>
      <c r="J83" s="94" t="s">
        <v>152</v>
      </c>
      <c r="K83" s="94" t="s">
        <v>129</v>
      </c>
      <c r="L83" s="121" t="s">
        <v>153</v>
      </c>
      <c r="M83" s="125">
        <v>44957</v>
      </c>
      <c r="N83" s="126">
        <v>45016</v>
      </c>
      <c r="O83" s="117"/>
      <c r="P83" s="132">
        <v>5</v>
      </c>
    </row>
    <row r="84" spans="1:16" ht="12" customHeight="1" x14ac:dyDescent="0.35">
      <c r="A84" s="94" t="s">
        <v>6</v>
      </c>
      <c r="B84" s="94" t="s">
        <v>50</v>
      </c>
      <c r="C84" s="139" t="s">
        <v>101</v>
      </c>
      <c r="D84" s="139" t="s">
        <v>101</v>
      </c>
      <c r="E84" s="140" t="s">
        <v>103</v>
      </c>
      <c r="F84" s="96"/>
      <c r="G84" s="96" t="s">
        <v>136</v>
      </c>
      <c r="H84" s="97" t="s">
        <v>127</v>
      </c>
      <c r="I84" s="94" t="s">
        <v>306</v>
      </c>
      <c r="J84" s="94" t="s">
        <v>152</v>
      </c>
      <c r="K84" s="94" t="s">
        <v>129</v>
      </c>
      <c r="L84" s="121" t="s">
        <v>153</v>
      </c>
      <c r="M84" s="125">
        <v>44957</v>
      </c>
      <c r="N84" s="126">
        <v>45016</v>
      </c>
      <c r="O84" s="117"/>
      <c r="P84" s="132">
        <v>26</v>
      </c>
    </row>
    <row r="85" spans="1:16" ht="12" customHeight="1" x14ac:dyDescent="0.35">
      <c r="A85" s="94" t="s">
        <v>6</v>
      </c>
      <c r="B85" s="94" t="s">
        <v>50</v>
      </c>
      <c r="C85" s="139" t="s">
        <v>101</v>
      </c>
      <c r="D85" s="139" t="s">
        <v>101</v>
      </c>
      <c r="E85" s="140" t="s">
        <v>104</v>
      </c>
      <c r="F85" s="96"/>
      <c r="G85" s="96" t="s">
        <v>136</v>
      </c>
      <c r="H85" s="97" t="s">
        <v>127</v>
      </c>
      <c r="I85" s="94" t="s">
        <v>306</v>
      </c>
      <c r="J85" s="94" t="s">
        <v>152</v>
      </c>
      <c r="K85" s="94" t="s">
        <v>129</v>
      </c>
      <c r="L85" s="121" t="s">
        <v>153</v>
      </c>
      <c r="M85" s="125">
        <v>44957</v>
      </c>
      <c r="N85" s="126">
        <v>45016</v>
      </c>
      <c r="O85" s="117"/>
      <c r="P85" s="132">
        <v>16</v>
      </c>
    </row>
    <row r="86" spans="1:16" ht="12" customHeight="1" x14ac:dyDescent="0.35">
      <c r="A86" s="94" t="s">
        <v>6</v>
      </c>
      <c r="B86" s="94" t="s">
        <v>50</v>
      </c>
      <c r="C86" s="139" t="s">
        <v>101</v>
      </c>
      <c r="D86" s="139" t="s">
        <v>101</v>
      </c>
      <c r="E86" s="140" t="s">
        <v>105</v>
      </c>
      <c r="F86" s="96"/>
      <c r="G86" s="96" t="s">
        <v>136</v>
      </c>
      <c r="H86" s="97" t="s">
        <v>127</v>
      </c>
      <c r="I86" s="94" t="s">
        <v>306</v>
      </c>
      <c r="J86" s="94" t="s">
        <v>152</v>
      </c>
      <c r="K86" s="94" t="s">
        <v>129</v>
      </c>
      <c r="L86" s="121" t="s">
        <v>153</v>
      </c>
      <c r="M86" s="125">
        <v>44957</v>
      </c>
      <c r="N86" s="126">
        <v>45016</v>
      </c>
      <c r="O86" s="117"/>
      <c r="P86" s="132">
        <v>8</v>
      </c>
    </row>
    <row r="87" spans="1:16" ht="12" customHeight="1" x14ac:dyDescent="0.35">
      <c r="A87" s="94" t="s">
        <v>6</v>
      </c>
      <c r="B87" s="94" t="s">
        <v>50</v>
      </c>
      <c r="C87" s="94" t="s">
        <v>106</v>
      </c>
      <c r="D87" s="94" t="s">
        <v>106</v>
      </c>
      <c r="E87" s="29" t="s">
        <v>107</v>
      </c>
      <c r="F87" s="96"/>
      <c r="G87" s="96" t="s">
        <v>136</v>
      </c>
      <c r="H87" s="97" t="s">
        <v>127</v>
      </c>
      <c r="I87" s="94" t="s">
        <v>306</v>
      </c>
      <c r="J87" s="94" t="s">
        <v>152</v>
      </c>
      <c r="K87" s="94" t="s">
        <v>129</v>
      </c>
      <c r="L87" s="121" t="s">
        <v>153</v>
      </c>
      <c r="M87" s="125">
        <v>44957</v>
      </c>
      <c r="N87" s="126">
        <v>45016</v>
      </c>
      <c r="O87" s="117"/>
      <c r="P87" s="132">
        <v>13</v>
      </c>
    </row>
    <row r="88" spans="1:16" ht="12" customHeight="1" x14ac:dyDescent="0.35">
      <c r="A88" s="94" t="s">
        <v>6</v>
      </c>
      <c r="B88" s="94" t="s">
        <v>50</v>
      </c>
      <c r="C88" s="29" t="s">
        <v>108</v>
      </c>
      <c r="D88" s="29" t="s">
        <v>108</v>
      </c>
      <c r="E88" s="29" t="s">
        <v>108</v>
      </c>
      <c r="F88" s="96"/>
      <c r="G88" s="96" t="s">
        <v>136</v>
      </c>
      <c r="H88" s="97" t="s">
        <v>127</v>
      </c>
      <c r="I88" s="94" t="s">
        <v>306</v>
      </c>
      <c r="J88" s="94" t="s">
        <v>152</v>
      </c>
      <c r="K88" s="94" t="s">
        <v>129</v>
      </c>
      <c r="L88" s="121" t="s">
        <v>153</v>
      </c>
      <c r="M88" s="125">
        <v>44957</v>
      </c>
      <c r="N88" s="126">
        <v>45016</v>
      </c>
      <c r="O88" s="117"/>
      <c r="P88" s="132">
        <v>16</v>
      </c>
    </row>
    <row r="89" spans="1:16" ht="12" customHeight="1" x14ac:dyDescent="0.35">
      <c r="A89" s="94" t="s">
        <v>6</v>
      </c>
      <c r="B89" s="94" t="s">
        <v>50</v>
      </c>
      <c r="C89" s="139" t="s">
        <v>109</v>
      </c>
      <c r="D89" s="139" t="s">
        <v>109</v>
      </c>
      <c r="E89" s="139" t="s">
        <v>109</v>
      </c>
      <c r="F89" s="96"/>
      <c r="G89" s="96" t="s">
        <v>136</v>
      </c>
      <c r="H89" s="97" t="s">
        <v>127</v>
      </c>
      <c r="I89" s="94" t="s">
        <v>306</v>
      </c>
      <c r="J89" s="94" t="s">
        <v>152</v>
      </c>
      <c r="K89" s="94" t="s">
        <v>129</v>
      </c>
      <c r="L89" s="121" t="s">
        <v>153</v>
      </c>
      <c r="M89" s="125">
        <v>44957</v>
      </c>
      <c r="N89" s="126">
        <v>45016</v>
      </c>
      <c r="O89" s="117"/>
      <c r="P89" s="132">
        <v>1</v>
      </c>
    </row>
    <row r="90" spans="1:16" ht="12" customHeight="1" x14ac:dyDescent="0.35">
      <c r="A90" s="94" t="s">
        <v>6</v>
      </c>
      <c r="B90" s="94" t="s">
        <v>50</v>
      </c>
      <c r="C90" s="139" t="s">
        <v>109</v>
      </c>
      <c r="D90" s="140" t="s">
        <v>110</v>
      </c>
      <c r="E90" s="140" t="s">
        <v>110</v>
      </c>
      <c r="F90" s="96"/>
      <c r="G90" s="96" t="s">
        <v>136</v>
      </c>
      <c r="H90" s="97" t="s">
        <v>127</v>
      </c>
      <c r="I90" s="94" t="s">
        <v>306</v>
      </c>
      <c r="J90" s="94" t="s">
        <v>152</v>
      </c>
      <c r="K90" s="94" t="s">
        <v>129</v>
      </c>
      <c r="L90" s="121" t="s">
        <v>153</v>
      </c>
      <c r="M90" s="125">
        <v>44957</v>
      </c>
      <c r="N90" s="126">
        <v>45016</v>
      </c>
      <c r="O90" s="117"/>
      <c r="P90" s="132">
        <v>18</v>
      </c>
    </row>
    <row r="91" spans="1:16" ht="12" customHeight="1" x14ac:dyDescent="0.35">
      <c r="A91" s="94" t="s">
        <v>6</v>
      </c>
      <c r="B91" s="94" t="s">
        <v>111</v>
      </c>
      <c r="C91" s="94" t="s">
        <v>112</v>
      </c>
      <c r="D91" s="94" t="s">
        <v>112</v>
      </c>
      <c r="E91" s="94" t="s">
        <v>112</v>
      </c>
      <c r="F91" s="96"/>
      <c r="G91" s="96" t="s">
        <v>136</v>
      </c>
      <c r="H91" s="97" t="s">
        <v>127</v>
      </c>
      <c r="I91" s="94" t="s">
        <v>306</v>
      </c>
      <c r="J91" s="94" t="s">
        <v>152</v>
      </c>
      <c r="K91" s="94" t="s">
        <v>129</v>
      </c>
      <c r="L91" s="121" t="s">
        <v>153</v>
      </c>
      <c r="M91" s="125">
        <v>44957</v>
      </c>
      <c r="N91" s="126">
        <v>45016</v>
      </c>
      <c r="O91" s="117"/>
      <c r="P91" s="117"/>
    </row>
    <row r="92" spans="1:16" ht="12" customHeight="1" x14ac:dyDescent="0.35">
      <c r="A92" s="94" t="s">
        <v>6</v>
      </c>
      <c r="B92" s="94" t="s">
        <v>113</v>
      </c>
      <c r="C92" s="94" t="s">
        <v>113</v>
      </c>
      <c r="D92" s="94" t="s">
        <v>113</v>
      </c>
      <c r="E92" s="94" t="s">
        <v>113</v>
      </c>
      <c r="F92" s="96"/>
      <c r="G92" s="96" t="s">
        <v>136</v>
      </c>
      <c r="H92" s="97" t="s">
        <v>127</v>
      </c>
      <c r="I92" s="94" t="s">
        <v>306</v>
      </c>
      <c r="J92" s="94" t="s">
        <v>152</v>
      </c>
      <c r="K92" s="94" t="s">
        <v>129</v>
      </c>
      <c r="L92" s="121" t="s">
        <v>153</v>
      </c>
      <c r="M92" s="125">
        <v>44957</v>
      </c>
      <c r="N92" s="126">
        <v>45016</v>
      </c>
      <c r="O92" s="117"/>
      <c r="P92" s="117"/>
    </row>
    <row r="93" spans="1:16" ht="12" customHeight="1" x14ac:dyDescent="0.35">
      <c r="A93" s="94" t="s">
        <v>6</v>
      </c>
      <c r="B93" s="94" t="s">
        <v>114</v>
      </c>
      <c r="C93" s="94" t="s">
        <v>114</v>
      </c>
      <c r="D93" s="94" t="s">
        <v>114</v>
      </c>
      <c r="E93" s="94" t="s">
        <v>114</v>
      </c>
      <c r="F93" s="96"/>
      <c r="G93" s="96" t="s">
        <v>136</v>
      </c>
      <c r="H93" s="97" t="s">
        <v>127</v>
      </c>
      <c r="I93" s="94" t="s">
        <v>306</v>
      </c>
      <c r="J93" s="94" t="s">
        <v>152</v>
      </c>
      <c r="K93" s="94" t="s">
        <v>129</v>
      </c>
      <c r="L93" s="121" t="s">
        <v>153</v>
      </c>
      <c r="M93" s="125">
        <v>44957</v>
      </c>
      <c r="N93" s="126">
        <v>45016</v>
      </c>
      <c r="O93" s="117"/>
      <c r="P93" s="132">
        <v>61</v>
      </c>
    </row>
    <row r="94" spans="1:16" ht="12" customHeight="1" x14ac:dyDescent="0.35">
      <c r="A94" s="94" t="s">
        <v>6</v>
      </c>
      <c r="B94" s="94" t="s">
        <v>7</v>
      </c>
      <c r="C94" s="94" t="s">
        <v>8</v>
      </c>
      <c r="D94" s="94" t="s">
        <v>8</v>
      </c>
      <c r="E94" s="29" t="s">
        <v>8</v>
      </c>
      <c r="F94" s="96"/>
      <c r="G94" s="96" t="s">
        <v>136</v>
      </c>
      <c r="H94" s="97" t="s">
        <v>127</v>
      </c>
      <c r="I94" s="94" t="s">
        <v>307</v>
      </c>
      <c r="J94" s="94" t="s">
        <v>152</v>
      </c>
      <c r="K94" s="94" t="s">
        <v>129</v>
      </c>
      <c r="L94" s="121" t="s">
        <v>154</v>
      </c>
      <c r="M94" s="125">
        <v>44985</v>
      </c>
      <c r="N94" s="126">
        <v>45016</v>
      </c>
      <c r="O94" s="29"/>
      <c r="P94" s="132">
        <v>653</v>
      </c>
    </row>
    <row r="95" spans="1:16" ht="12" customHeight="1" x14ac:dyDescent="0.35">
      <c r="A95" s="94" t="s">
        <v>6</v>
      </c>
      <c r="B95" s="94" t="s">
        <v>7</v>
      </c>
      <c r="C95" s="94" t="s">
        <v>8</v>
      </c>
      <c r="D95" s="94" t="s">
        <v>8</v>
      </c>
      <c r="E95" s="29" t="s">
        <v>9</v>
      </c>
      <c r="F95" s="96"/>
      <c r="G95" s="96" t="s">
        <v>136</v>
      </c>
      <c r="H95" s="97" t="s">
        <v>127</v>
      </c>
      <c r="I95" s="94" t="s">
        <v>307</v>
      </c>
      <c r="J95" s="94" t="s">
        <v>152</v>
      </c>
      <c r="K95" s="94" t="s">
        <v>129</v>
      </c>
      <c r="L95" s="121" t="s">
        <v>154</v>
      </c>
      <c r="M95" s="125">
        <v>44985</v>
      </c>
      <c r="N95" s="126">
        <v>45016</v>
      </c>
      <c r="O95" s="29"/>
      <c r="P95" s="132">
        <v>33</v>
      </c>
    </row>
    <row r="96" spans="1:16" ht="12" customHeight="1" x14ac:dyDescent="0.35">
      <c r="A96" s="94" t="s">
        <v>6</v>
      </c>
      <c r="B96" s="94" t="s">
        <v>7</v>
      </c>
      <c r="C96" s="94" t="s">
        <v>8</v>
      </c>
      <c r="D96" s="94" t="s">
        <v>8</v>
      </c>
      <c r="E96" s="29" t="s">
        <v>10</v>
      </c>
      <c r="F96" s="96"/>
      <c r="G96" s="96" t="s">
        <v>136</v>
      </c>
      <c r="H96" s="97" t="s">
        <v>127</v>
      </c>
      <c r="I96" s="94" t="s">
        <v>307</v>
      </c>
      <c r="J96" s="94" t="s">
        <v>152</v>
      </c>
      <c r="K96" s="94" t="s">
        <v>129</v>
      </c>
      <c r="L96" s="121" t="s">
        <v>154</v>
      </c>
      <c r="M96" s="125">
        <v>44985</v>
      </c>
      <c r="N96" s="126">
        <v>45016</v>
      </c>
      <c r="O96" s="29"/>
      <c r="P96" s="132">
        <v>36</v>
      </c>
    </row>
    <row r="97" spans="1:16" ht="12" customHeight="1" x14ac:dyDescent="0.35">
      <c r="A97" s="94" t="s">
        <v>6</v>
      </c>
      <c r="B97" s="94" t="s">
        <v>7</v>
      </c>
      <c r="C97" s="94" t="s">
        <v>8</v>
      </c>
      <c r="D97" s="94" t="s">
        <v>8</v>
      </c>
      <c r="E97" s="29" t="s">
        <v>11</v>
      </c>
      <c r="F97" s="96"/>
      <c r="G97" s="96" t="s">
        <v>136</v>
      </c>
      <c r="H97" s="97" t="s">
        <v>127</v>
      </c>
      <c r="I97" s="94" t="s">
        <v>307</v>
      </c>
      <c r="J97" s="94" t="s">
        <v>152</v>
      </c>
      <c r="K97" s="94" t="s">
        <v>129</v>
      </c>
      <c r="L97" s="121" t="s">
        <v>154</v>
      </c>
      <c r="M97" s="125">
        <v>44985</v>
      </c>
      <c r="N97" s="126">
        <v>45016</v>
      </c>
      <c r="O97" s="29"/>
      <c r="P97" s="132">
        <v>87</v>
      </c>
    </row>
    <row r="98" spans="1:16" ht="12" customHeight="1" x14ac:dyDescent="0.35">
      <c r="A98" s="94" t="s">
        <v>6</v>
      </c>
      <c r="B98" s="94" t="s">
        <v>7</v>
      </c>
      <c r="C98" s="94" t="s">
        <v>8</v>
      </c>
      <c r="D98" s="94" t="s">
        <v>8</v>
      </c>
      <c r="E98" s="29" t="s">
        <v>12</v>
      </c>
      <c r="F98" s="96"/>
      <c r="G98" s="96" t="s">
        <v>136</v>
      </c>
      <c r="H98" s="97" t="s">
        <v>127</v>
      </c>
      <c r="I98" s="94" t="s">
        <v>307</v>
      </c>
      <c r="J98" s="94" t="s">
        <v>152</v>
      </c>
      <c r="K98" s="94" t="s">
        <v>129</v>
      </c>
      <c r="L98" s="121" t="s">
        <v>154</v>
      </c>
      <c r="M98" s="125">
        <v>44985</v>
      </c>
      <c r="N98" s="126">
        <v>45016</v>
      </c>
      <c r="O98" s="29"/>
      <c r="P98" s="132">
        <v>24</v>
      </c>
    </row>
    <row r="99" spans="1:16" ht="12" customHeight="1" x14ac:dyDescent="0.35">
      <c r="A99" s="94" t="s">
        <v>6</v>
      </c>
      <c r="B99" s="94" t="s">
        <v>7</v>
      </c>
      <c r="C99" s="94" t="s">
        <v>8</v>
      </c>
      <c r="D99" s="94" t="s">
        <v>8</v>
      </c>
      <c r="E99" s="29" t="s">
        <v>13</v>
      </c>
      <c r="F99" s="96"/>
      <c r="G99" s="96" t="s">
        <v>136</v>
      </c>
      <c r="H99" s="97" t="s">
        <v>127</v>
      </c>
      <c r="I99" s="94" t="s">
        <v>307</v>
      </c>
      <c r="J99" s="94" t="s">
        <v>152</v>
      </c>
      <c r="K99" s="94" t="s">
        <v>129</v>
      </c>
      <c r="L99" s="121" t="s">
        <v>154</v>
      </c>
      <c r="M99" s="125">
        <v>44985</v>
      </c>
      <c r="N99" s="126">
        <v>45016</v>
      </c>
      <c r="O99" s="29"/>
      <c r="P99" s="132">
        <v>18</v>
      </c>
    </row>
    <row r="100" spans="1:16" ht="12" customHeight="1" x14ac:dyDescent="0.35">
      <c r="A100" s="94" t="s">
        <v>6</v>
      </c>
      <c r="B100" s="94" t="s">
        <v>7</v>
      </c>
      <c r="C100" s="94" t="s">
        <v>8</v>
      </c>
      <c r="D100" s="94" t="s">
        <v>8</v>
      </c>
      <c r="E100" s="94" t="s">
        <v>14</v>
      </c>
      <c r="F100" s="96"/>
      <c r="G100" s="96" t="s">
        <v>136</v>
      </c>
      <c r="H100" s="97" t="s">
        <v>127</v>
      </c>
      <c r="I100" s="94" t="s">
        <v>307</v>
      </c>
      <c r="J100" s="94" t="s">
        <v>152</v>
      </c>
      <c r="K100" s="94" t="s">
        <v>129</v>
      </c>
      <c r="L100" s="121" t="s">
        <v>154</v>
      </c>
      <c r="M100" s="125">
        <v>44985</v>
      </c>
      <c r="N100" s="126">
        <v>45016</v>
      </c>
      <c r="O100" s="29"/>
      <c r="P100" s="132">
        <v>4597</v>
      </c>
    </row>
    <row r="101" spans="1:16" ht="12" customHeight="1" x14ac:dyDescent="0.35">
      <c r="A101" s="94" t="s">
        <v>6</v>
      </c>
      <c r="B101" s="94" t="s">
        <v>7</v>
      </c>
      <c r="C101" s="94" t="s">
        <v>8</v>
      </c>
      <c r="D101" s="94" t="s">
        <v>8</v>
      </c>
      <c r="E101" s="29" t="s">
        <v>15</v>
      </c>
      <c r="F101" s="96"/>
      <c r="G101" s="96" t="s">
        <v>136</v>
      </c>
      <c r="H101" s="97" t="s">
        <v>127</v>
      </c>
      <c r="I101" s="94" t="s">
        <v>307</v>
      </c>
      <c r="J101" s="94" t="s">
        <v>152</v>
      </c>
      <c r="K101" s="94" t="s">
        <v>129</v>
      </c>
      <c r="L101" s="121" t="s">
        <v>154</v>
      </c>
      <c r="M101" s="125">
        <v>44985</v>
      </c>
      <c r="N101" s="126">
        <v>45016</v>
      </c>
      <c r="O101" s="29"/>
      <c r="P101" s="132">
        <v>54</v>
      </c>
    </row>
    <row r="102" spans="1:16" ht="12" customHeight="1" x14ac:dyDescent="0.35">
      <c r="A102" s="94" t="s">
        <v>6</v>
      </c>
      <c r="B102" s="94" t="s">
        <v>7</v>
      </c>
      <c r="C102" s="94" t="s">
        <v>8</v>
      </c>
      <c r="D102" s="94" t="s">
        <v>8</v>
      </c>
      <c r="E102" s="29" t="s">
        <v>16</v>
      </c>
      <c r="F102" s="96"/>
      <c r="G102" s="96" t="s">
        <v>136</v>
      </c>
      <c r="H102" s="97" t="s">
        <v>127</v>
      </c>
      <c r="I102" s="94" t="s">
        <v>307</v>
      </c>
      <c r="J102" s="94" t="s">
        <v>152</v>
      </c>
      <c r="K102" s="94" t="s">
        <v>129</v>
      </c>
      <c r="L102" s="121" t="s">
        <v>154</v>
      </c>
      <c r="M102" s="125">
        <v>44985</v>
      </c>
      <c r="N102" s="126">
        <v>45016</v>
      </c>
      <c r="O102" s="29"/>
      <c r="P102" s="132">
        <v>392</v>
      </c>
    </row>
    <row r="103" spans="1:16" ht="12" customHeight="1" x14ac:dyDescent="0.35">
      <c r="A103" s="94" t="s">
        <v>6</v>
      </c>
      <c r="B103" s="94" t="s">
        <v>7</v>
      </c>
      <c r="C103" s="94" t="s">
        <v>8</v>
      </c>
      <c r="D103" s="94" t="s">
        <v>8</v>
      </c>
      <c r="E103" s="29" t="s">
        <v>17</v>
      </c>
      <c r="F103" s="96"/>
      <c r="G103" s="96" t="s">
        <v>136</v>
      </c>
      <c r="H103" s="97" t="s">
        <v>127</v>
      </c>
      <c r="I103" s="94" t="s">
        <v>307</v>
      </c>
      <c r="J103" s="94" t="s">
        <v>152</v>
      </c>
      <c r="K103" s="94" t="s">
        <v>129</v>
      </c>
      <c r="L103" s="121" t="s">
        <v>154</v>
      </c>
      <c r="M103" s="125">
        <v>44985</v>
      </c>
      <c r="N103" s="126">
        <v>45016</v>
      </c>
      <c r="O103" s="29"/>
      <c r="P103" s="132">
        <v>432</v>
      </c>
    </row>
    <row r="104" spans="1:16" ht="12" customHeight="1" x14ac:dyDescent="0.35">
      <c r="A104" s="94" t="s">
        <v>6</v>
      </c>
      <c r="B104" s="94" t="s">
        <v>7</v>
      </c>
      <c r="C104" s="94" t="s">
        <v>8</v>
      </c>
      <c r="D104" s="94" t="s">
        <v>8</v>
      </c>
      <c r="E104" s="29" t="s">
        <v>18</v>
      </c>
      <c r="F104" s="96"/>
      <c r="G104" s="96" t="s">
        <v>136</v>
      </c>
      <c r="H104" s="97" t="s">
        <v>127</v>
      </c>
      <c r="I104" s="94" t="s">
        <v>307</v>
      </c>
      <c r="J104" s="94" t="s">
        <v>152</v>
      </c>
      <c r="K104" s="94" t="s">
        <v>129</v>
      </c>
      <c r="L104" s="121" t="s">
        <v>154</v>
      </c>
      <c r="M104" s="125">
        <v>44985</v>
      </c>
      <c r="N104" s="126">
        <v>45016</v>
      </c>
      <c r="O104" s="29"/>
      <c r="P104" s="132">
        <v>35</v>
      </c>
    </row>
    <row r="105" spans="1:16" ht="12" customHeight="1" x14ac:dyDescent="0.35">
      <c r="A105" s="94" t="s">
        <v>6</v>
      </c>
      <c r="B105" s="94" t="s">
        <v>7</v>
      </c>
      <c r="C105" s="94" t="s">
        <v>8</v>
      </c>
      <c r="D105" s="94" t="s">
        <v>8</v>
      </c>
      <c r="E105" s="29" t="s">
        <v>19</v>
      </c>
      <c r="F105" s="96"/>
      <c r="G105" s="96" t="s">
        <v>136</v>
      </c>
      <c r="H105" s="97" t="s">
        <v>127</v>
      </c>
      <c r="I105" s="94" t="s">
        <v>307</v>
      </c>
      <c r="J105" s="94" t="s">
        <v>152</v>
      </c>
      <c r="K105" s="94" t="s">
        <v>129</v>
      </c>
      <c r="L105" s="121" t="s">
        <v>154</v>
      </c>
      <c r="M105" s="125">
        <v>44985</v>
      </c>
      <c r="N105" s="126">
        <v>45016</v>
      </c>
      <c r="O105" s="29"/>
      <c r="P105" s="132">
        <v>117</v>
      </c>
    </row>
    <row r="106" spans="1:16" ht="12" customHeight="1" x14ac:dyDescent="0.35">
      <c r="A106" s="94" t="s">
        <v>6</v>
      </c>
      <c r="B106" s="94" t="s">
        <v>7</v>
      </c>
      <c r="C106" s="94" t="s">
        <v>8</v>
      </c>
      <c r="D106" s="94" t="s">
        <v>8</v>
      </c>
      <c r="E106" s="29" t="s">
        <v>20</v>
      </c>
      <c r="F106" s="96"/>
      <c r="G106" s="96" t="s">
        <v>136</v>
      </c>
      <c r="H106" s="97" t="s">
        <v>127</v>
      </c>
      <c r="I106" s="94" t="s">
        <v>307</v>
      </c>
      <c r="J106" s="94" t="s">
        <v>152</v>
      </c>
      <c r="K106" s="94" t="s">
        <v>129</v>
      </c>
      <c r="L106" s="121" t="s">
        <v>154</v>
      </c>
      <c r="M106" s="125">
        <v>44985</v>
      </c>
      <c r="N106" s="126">
        <v>45016</v>
      </c>
      <c r="O106" s="29"/>
      <c r="P106" s="132">
        <v>108</v>
      </c>
    </row>
    <row r="107" spans="1:16" ht="12" customHeight="1" x14ac:dyDescent="0.35">
      <c r="A107" s="94" t="s">
        <v>6</v>
      </c>
      <c r="B107" s="94" t="s">
        <v>7</v>
      </c>
      <c r="C107" s="94" t="s">
        <v>21</v>
      </c>
      <c r="D107" s="94" t="s">
        <v>21</v>
      </c>
      <c r="E107" s="29" t="s">
        <v>22</v>
      </c>
      <c r="F107" s="96"/>
      <c r="G107" s="96" t="s">
        <v>136</v>
      </c>
      <c r="H107" s="97" t="s">
        <v>127</v>
      </c>
      <c r="I107" s="94" t="s">
        <v>307</v>
      </c>
      <c r="J107" s="94" t="s">
        <v>152</v>
      </c>
      <c r="K107" s="94" t="s">
        <v>129</v>
      </c>
      <c r="L107" s="121" t="s">
        <v>154</v>
      </c>
      <c r="M107" s="125">
        <v>44985</v>
      </c>
      <c r="N107" s="126">
        <v>45016</v>
      </c>
      <c r="O107" s="29"/>
      <c r="P107" s="132">
        <v>32</v>
      </c>
    </row>
    <row r="108" spans="1:16" ht="12" customHeight="1" x14ac:dyDescent="0.35">
      <c r="A108" s="94" t="s">
        <v>6</v>
      </c>
      <c r="B108" s="94" t="s">
        <v>7</v>
      </c>
      <c r="C108" s="94" t="s">
        <v>21</v>
      </c>
      <c r="D108" s="94" t="s">
        <v>21</v>
      </c>
      <c r="E108" s="29" t="s">
        <v>23</v>
      </c>
      <c r="F108" s="96"/>
      <c r="G108" s="96" t="s">
        <v>136</v>
      </c>
      <c r="H108" s="97" t="s">
        <v>127</v>
      </c>
      <c r="I108" s="94" t="s">
        <v>307</v>
      </c>
      <c r="J108" s="94" t="s">
        <v>152</v>
      </c>
      <c r="K108" s="94" t="s">
        <v>129</v>
      </c>
      <c r="L108" s="121" t="s">
        <v>154</v>
      </c>
      <c r="M108" s="125">
        <v>44985</v>
      </c>
      <c r="N108" s="126">
        <v>45016</v>
      </c>
      <c r="O108" s="29"/>
      <c r="P108" s="132">
        <v>6</v>
      </c>
    </row>
    <row r="109" spans="1:16" ht="12" customHeight="1" x14ac:dyDescent="0.35">
      <c r="A109" s="94" t="s">
        <v>6</v>
      </c>
      <c r="B109" s="94" t="s">
        <v>7</v>
      </c>
      <c r="C109" s="94" t="s">
        <v>21</v>
      </c>
      <c r="D109" s="94" t="s">
        <v>21</v>
      </c>
      <c r="E109" s="29" t="s">
        <v>24</v>
      </c>
      <c r="F109" s="96"/>
      <c r="G109" s="96" t="s">
        <v>136</v>
      </c>
      <c r="H109" s="97" t="s">
        <v>127</v>
      </c>
      <c r="I109" s="94" t="s">
        <v>307</v>
      </c>
      <c r="J109" s="94" t="s">
        <v>152</v>
      </c>
      <c r="K109" s="94" t="s">
        <v>129</v>
      </c>
      <c r="L109" s="121" t="s">
        <v>154</v>
      </c>
      <c r="M109" s="125">
        <v>44985</v>
      </c>
      <c r="N109" s="126">
        <v>45016</v>
      </c>
      <c r="O109" s="29"/>
      <c r="P109" s="132">
        <v>31</v>
      </c>
    </row>
    <row r="110" spans="1:16" ht="12" customHeight="1" x14ac:dyDescent="0.35">
      <c r="A110" s="94" t="s">
        <v>6</v>
      </c>
      <c r="B110" s="94" t="s">
        <v>7</v>
      </c>
      <c r="C110" s="94" t="s">
        <v>21</v>
      </c>
      <c r="D110" s="94" t="s">
        <v>21</v>
      </c>
      <c r="E110" s="29" t="s">
        <v>25</v>
      </c>
      <c r="F110" s="96"/>
      <c r="G110" s="96" t="s">
        <v>136</v>
      </c>
      <c r="H110" s="97" t="s">
        <v>127</v>
      </c>
      <c r="I110" s="94" t="s">
        <v>307</v>
      </c>
      <c r="J110" s="94" t="s">
        <v>152</v>
      </c>
      <c r="K110" s="94" t="s">
        <v>129</v>
      </c>
      <c r="L110" s="121" t="s">
        <v>154</v>
      </c>
      <c r="M110" s="125">
        <v>44985</v>
      </c>
      <c r="N110" s="126">
        <v>45016</v>
      </c>
      <c r="O110" s="29"/>
      <c r="P110" s="132">
        <v>123</v>
      </c>
    </row>
    <row r="111" spans="1:16" ht="12" customHeight="1" x14ac:dyDescent="0.35">
      <c r="A111" s="94" t="s">
        <v>6</v>
      </c>
      <c r="B111" s="94" t="s">
        <v>7</v>
      </c>
      <c r="C111" s="94" t="s">
        <v>21</v>
      </c>
      <c r="D111" s="94" t="s">
        <v>21</v>
      </c>
      <c r="E111" s="29" t="s">
        <v>26</v>
      </c>
      <c r="F111" s="96"/>
      <c r="G111" s="96" t="s">
        <v>136</v>
      </c>
      <c r="H111" s="97" t="s">
        <v>127</v>
      </c>
      <c r="I111" s="94" t="s">
        <v>307</v>
      </c>
      <c r="J111" s="94" t="s">
        <v>152</v>
      </c>
      <c r="K111" s="94" t="s">
        <v>129</v>
      </c>
      <c r="L111" s="121" t="s">
        <v>154</v>
      </c>
      <c r="M111" s="125">
        <v>44985</v>
      </c>
      <c r="N111" s="126">
        <v>45016</v>
      </c>
      <c r="O111" s="29"/>
      <c r="P111" s="132">
        <v>51</v>
      </c>
    </row>
    <row r="112" spans="1:16" ht="12" customHeight="1" x14ac:dyDescent="0.35">
      <c r="A112" s="94" t="s">
        <v>6</v>
      </c>
      <c r="B112" s="94" t="s">
        <v>7</v>
      </c>
      <c r="C112" s="94" t="s">
        <v>21</v>
      </c>
      <c r="D112" s="94" t="s">
        <v>21</v>
      </c>
      <c r="E112" s="29" t="s">
        <v>27</v>
      </c>
      <c r="F112" s="96"/>
      <c r="G112" s="96" t="s">
        <v>136</v>
      </c>
      <c r="H112" s="97" t="s">
        <v>127</v>
      </c>
      <c r="I112" s="94" t="s">
        <v>307</v>
      </c>
      <c r="J112" s="94" t="s">
        <v>152</v>
      </c>
      <c r="K112" s="94" t="s">
        <v>129</v>
      </c>
      <c r="L112" s="121" t="s">
        <v>154</v>
      </c>
      <c r="M112" s="125">
        <v>44985</v>
      </c>
      <c r="N112" s="126">
        <v>45016</v>
      </c>
      <c r="O112" s="29"/>
      <c r="P112" s="132">
        <v>124</v>
      </c>
    </row>
    <row r="113" spans="1:16" ht="12" customHeight="1" x14ac:dyDescent="0.35">
      <c r="A113" s="94" t="s">
        <v>6</v>
      </c>
      <c r="B113" s="94" t="s">
        <v>7</v>
      </c>
      <c r="C113" s="94" t="s">
        <v>21</v>
      </c>
      <c r="D113" s="94" t="s">
        <v>21</v>
      </c>
      <c r="E113" s="30" t="s">
        <v>28</v>
      </c>
      <c r="F113" s="96"/>
      <c r="G113" s="96" t="s">
        <v>136</v>
      </c>
      <c r="H113" s="97" t="s">
        <v>127</v>
      </c>
      <c r="I113" s="94" t="s">
        <v>307</v>
      </c>
      <c r="J113" s="94" t="s">
        <v>152</v>
      </c>
      <c r="K113" s="94" t="s">
        <v>129</v>
      </c>
      <c r="L113" s="121" t="s">
        <v>154</v>
      </c>
      <c r="M113" s="125">
        <v>44985</v>
      </c>
      <c r="N113" s="126">
        <v>45016</v>
      </c>
      <c r="O113" s="29"/>
      <c r="P113" s="132">
        <v>256</v>
      </c>
    </row>
    <row r="114" spans="1:16" ht="12" customHeight="1" x14ac:dyDescent="0.35">
      <c r="A114" s="94" t="s">
        <v>6</v>
      </c>
      <c r="B114" s="94" t="s">
        <v>7</v>
      </c>
      <c r="C114" s="94" t="s">
        <v>21</v>
      </c>
      <c r="D114" s="94" t="s">
        <v>29</v>
      </c>
      <c r="E114" s="29" t="s">
        <v>30</v>
      </c>
      <c r="F114" s="96"/>
      <c r="G114" s="96" t="s">
        <v>136</v>
      </c>
      <c r="H114" s="97" t="s">
        <v>127</v>
      </c>
      <c r="I114" s="94" t="s">
        <v>307</v>
      </c>
      <c r="J114" s="94" t="s">
        <v>152</v>
      </c>
      <c r="K114" s="94" t="s">
        <v>129</v>
      </c>
      <c r="L114" s="121" t="s">
        <v>154</v>
      </c>
      <c r="M114" s="125">
        <v>44985</v>
      </c>
      <c r="N114" s="126">
        <v>45016</v>
      </c>
      <c r="O114" s="29"/>
      <c r="P114" s="132">
        <v>266</v>
      </c>
    </row>
    <row r="115" spans="1:16" ht="12" customHeight="1" x14ac:dyDescent="0.35">
      <c r="A115" s="94" t="s">
        <v>6</v>
      </c>
      <c r="B115" s="94" t="s">
        <v>7</v>
      </c>
      <c r="C115" s="94" t="s">
        <v>21</v>
      </c>
      <c r="D115" s="94" t="s">
        <v>29</v>
      </c>
      <c r="E115" s="29" t="s">
        <v>31</v>
      </c>
      <c r="F115" s="96"/>
      <c r="G115" s="96" t="s">
        <v>136</v>
      </c>
      <c r="H115" s="97" t="s">
        <v>127</v>
      </c>
      <c r="I115" s="94" t="s">
        <v>307</v>
      </c>
      <c r="J115" s="94" t="s">
        <v>152</v>
      </c>
      <c r="K115" s="94" t="s">
        <v>129</v>
      </c>
      <c r="L115" s="121" t="s">
        <v>154</v>
      </c>
      <c r="M115" s="125">
        <v>44985</v>
      </c>
      <c r="N115" s="126">
        <v>45016</v>
      </c>
      <c r="O115" s="29"/>
      <c r="P115" s="117"/>
    </row>
    <row r="116" spans="1:16" ht="12" customHeight="1" x14ac:dyDescent="0.35">
      <c r="A116" s="94" t="s">
        <v>6</v>
      </c>
      <c r="B116" s="94" t="s">
        <v>7</v>
      </c>
      <c r="C116" s="94" t="s">
        <v>21</v>
      </c>
      <c r="D116" s="94" t="s">
        <v>29</v>
      </c>
      <c r="E116" s="29" t="s">
        <v>32</v>
      </c>
      <c r="F116" s="96"/>
      <c r="G116" s="96" t="s">
        <v>136</v>
      </c>
      <c r="H116" s="97" t="s">
        <v>127</v>
      </c>
      <c r="I116" s="94" t="s">
        <v>307</v>
      </c>
      <c r="J116" s="94" t="s">
        <v>152</v>
      </c>
      <c r="K116" s="94" t="s">
        <v>129</v>
      </c>
      <c r="L116" s="121" t="s">
        <v>154</v>
      </c>
      <c r="M116" s="125">
        <v>44985</v>
      </c>
      <c r="N116" s="126">
        <v>45016</v>
      </c>
      <c r="O116" s="29"/>
      <c r="P116" s="132">
        <v>23</v>
      </c>
    </row>
    <row r="117" spans="1:16" ht="12" customHeight="1" x14ac:dyDescent="0.35">
      <c r="A117" s="94" t="s">
        <v>6</v>
      </c>
      <c r="B117" s="94" t="s">
        <v>7</v>
      </c>
      <c r="C117" s="94" t="s">
        <v>21</v>
      </c>
      <c r="D117" s="94" t="s">
        <v>33</v>
      </c>
      <c r="E117" s="29" t="s">
        <v>34</v>
      </c>
      <c r="F117" s="96"/>
      <c r="G117" s="96" t="s">
        <v>136</v>
      </c>
      <c r="H117" s="97" t="s">
        <v>127</v>
      </c>
      <c r="I117" s="94" t="s">
        <v>307</v>
      </c>
      <c r="J117" s="94" t="s">
        <v>152</v>
      </c>
      <c r="K117" s="94" t="s">
        <v>129</v>
      </c>
      <c r="L117" s="121" t="s">
        <v>154</v>
      </c>
      <c r="M117" s="125">
        <v>44985</v>
      </c>
      <c r="N117" s="126">
        <v>45016</v>
      </c>
      <c r="O117" s="29"/>
      <c r="P117" s="132">
        <v>780</v>
      </c>
    </row>
    <row r="118" spans="1:16" ht="12" customHeight="1" x14ac:dyDescent="0.35">
      <c r="A118" s="94" t="s">
        <v>6</v>
      </c>
      <c r="B118" s="94" t="s">
        <v>7</v>
      </c>
      <c r="C118" s="94" t="s">
        <v>21</v>
      </c>
      <c r="D118" s="94" t="s">
        <v>33</v>
      </c>
      <c r="E118" s="29" t="s">
        <v>35</v>
      </c>
      <c r="F118" s="96"/>
      <c r="G118" s="96" t="s">
        <v>136</v>
      </c>
      <c r="H118" s="97" t="s">
        <v>127</v>
      </c>
      <c r="I118" s="94" t="s">
        <v>307</v>
      </c>
      <c r="J118" s="94" t="s">
        <v>152</v>
      </c>
      <c r="K118" s="94" t="s">
        <v>129</v>
      </c>
      <c r="L118" s="121" t="s">
        <v>154</v>
      </c>
      <c r="M118" s="125">
        <v>44985</v>
      </c>
      <c r="N118" s="126">
        <v>45016</v>
      </c>
      <c r="O118" s="29"/>
      <c r="P118" s="132">
        <v>171</v>
      </c>
    </row>
    <row r="119" spans="1:16" ht="12" customHeight="1" x14ac:dyDescent="0.35">
      <c r="A119" s="94" t="s">
        <v>6</v>
      </c>
      <c r="B119" s="94" t="s">
        <v>7</v>
      </c>
      <c r="C119" s="94" t="s">
        <v>21</v>
      </c>
      <c r="D119" s="94" t="s">
        <v>33</v>
      </c>
      <c r="E119" s="29" t="s">
        <v>36</v>
      </c>
      <c r="F119" s="96"/>
      <c r="G119" s="96" t="s">
        <v>136</v>
      </c>
      <c r="H119" s="97" t="s">
        <v>127</v>
      </c>
      <c r="I119" s="94" t="s">
        <v>307</v>
      </c>
      <c r="J119" s="94" t="s">
        <v>152</v>
      </c>
      <c r="K119" s="94" t="s">
        <v>129</v>
      </c>
      <c r="L119" s="121" t="s">
        <v>154</v>
      </c>
      <c r="M119" s="125">
        <v>44985</v>
      </c>
      <c r="N119" s="126">
        <v>45016</v>
      </c>
      <c r="O119" s="29"/>
      <c r="P119" s="132">
        <v>112</v>
      </c>
    </row>
    <row r="120" spans="1:16" ht="12" customHeight="1" x14ac:dyDescent="0.35">
      <c r="A120" s="94" t="s">
        <v>6</v>
      </c>
      <c r="B120" s="94" t="s">
        <v>7</v>
      </c>
      <c r="C120" s="94" t="s">
        <v>21</v>
      </c>
      <c r="D120" s="94" t="s">
        <v>33</v>
      </c>
      <c r="E120" s="29" t="s">
        <v>37</v>
      </c>
      <c r="F120" s="96"/>
      <c r="G120" s="96" t="s">
        <v>136</v>
      </c>
      <c r="H120" s="97" t="s">
        <v>127</v>
      </c>
      <c r="I120" s="94" t="s">
        <v>307</v>
      </c>
      <c r="J120" s="94" t="s">
        <v>152</v>
      </c>
      <c r="K120" s="94" t="s">
        <v>129</v>
      </c>
      <c r="L120" s="121" t="s">
        <v>154</v>
      </c>
      <c r="M120" s="125">
        <v>44985</v>
      </c>
      <c r="N120" s="126">
        <v>45016</v>
      </c>
      <c r="O120" s="29"/>
      <c r="P120" s="132">
        <v>5</v>
      </c>
    </row>
    <row r="121" spans="1:16" ht="12" customHeight="1" x14ac:dyDescent="0.35">
      <c r="A121" s="94" t="s">
        <v>6</v>
      </c>
      <c r="B121" s="94" t="s">
        <v>7</v>
      </c>
      <c r="C121" s="94" t="s">
        <v>21</v>
      </c>
      <c r="D121" s="94" t="s">
        <v>33</v>
      </c>
      <c r="E121" s="29" t="s">
        <v>38</v>
      </c>
      <c r="F121" s="96"/>
      <c r="G121" s="96" t="s">
        <v>136</v>
      </c>
      <c r="H121" s="97" t="s">
        <v>127</v>
      </c>
      <c r="I121" s="94" t="s">
        <v>307</v>
      </c>
      <c r="J121" s="94" t="s">
        <v>152</v>
      </c>
      <c r="K121" s="94" t="s">
        <v>129</v>
      </c>
      <c r="L121" s="121" t="s">
        <v>154</v>
      </c>
      <c r="M121" s="125">
        <v>44985</v>
      </c>
      <c r="N121" s="126">
        <v>45016</v>
      </c>
      <c r="O121" s="29"/>
      <c r="P121" s="132">
        <v>10</v>
      </c>
    </row>
    <row r="122" spans="1:16" ht="12" customHeight="1" x14ac:dyDescent="0.35">
      <c r="A122" s="94" t="s">
        <v>6</v>
      </c>
      <c r="B122" s="94" t="s">
        <v>7</v>
      </c>
      <c r="C122" s="94" t="s">
        <v>21</v>
      </c>
      <c r="D122" s="94" t="s">
        <v>33</v>
      </c>
      <c r="E122" s="29" t="s">
        <v>39</v>
      </c>
      <c r="F122" s="96"/>
      <c r="G122" s="96" t="s">
        <v>136</v>
      </c>
      <c r="H122" s="97" t="s">
        <v>127</v>
      </c>
      <c r="I122" s="94" t="s">
        <v>307</v>
      </c>
      <c r="J122" s="94" t="s">
        <v>152</v>
      </c>
      <c r="K122" s="94" t="s">
        <v>129</v>
      </c>
      <c r="L122" s="121" t="s">
        <v>154</v>
      </c>
      <c r="M122" s="125">
        <v>44985</v>
      </c>
      <c r="N122" s="126">
        <v>45016</v>
      </c>
      <c r="O122" s="29"/>
      <c r="P122" s="132">
        <v>25</v>
      </c>
    </row>
    <row r="123" spans="1:16" ht="12" customHeight="1" x14ac:dyDescent="0.35">
      <c r="A123" s="94" t="s">
        <v>6</v>
      </c>
      <c r="B123" s="94" t="s">
        <v>7</v>
      </c>
      <c r="C123" s="94" t="s">
        <v>40</v>
      </c>
      <c r="D123" s="94" t="s">
        <v>40</v>
      </c>
      <c r="E123" s="30" t="s">
        <v>40</v>
      </c>
      <c r="F123" s="96"/>
      <c r="G123" s="96" t="s">
        <v>136</v>
      </c>
      <c r="H123" s="97" t="s">
        <v>127</v>
      </c>
      <c r="I123" s="94" t="s">
        <v>307</v>
      </c>
      <c r="J123" s="94" t="s">
        <v>152</v>
      </c>
      <c r="K123" s="94" t="s">
        <v>129</v>
      </c>
      <c r="L123" s="121" t="s">
        <v>154</v>
      </c>
      <c r="M123" s="125">
        <v>44985</v>
      </c>
      <c r="N123" s="126">
        <v>45016</v>
      </c>
      <c r="O123" s="29"/>
      <c r="P123" s="138">
        <v>55</v>
      </c>
    </row>
    <row r="124" spans="1:16" ht="12" customHeight="1" x14ac:dyDescent="0.35">
      <c r="A124" s="94" t="s">
        <v>6</v>
      </c>
      <c r="B124" s="94" t="s">
        <v>7</v>
      </c>
      <c r="C124" s="94" t="s">
        <v>41</v>
      </c>
      <c r="D124" s="94" t="s">
        <v>41</v>
      </c>
      <c r="E124" s="29" t="s">
        <v>41</v>
      </c>
      <c r="F124" s="96"/>
      <c r="G124" s="96" t="s">
        <v>136</v>
      </c>
      <c r="H124" s="97" t="s">
        <v>127</v>
      </c>
      <c r="I124" s="94" t="s">
        <v>307</v>
      </c>
      <c r="J124" s="94" t="s">
        <v>152</v>
      </c>
      <c r="K124" s="94" t="s">
        <v>129</v>
      </c>
      <c r="L124" s="121" t="s">
        <v>154</v>
      </c>
      <c r="M124" s="125">
        <v>44985</v>
      </c>
      <c r="N124" s="126">
        <v>45016</v>
      </c>
      <c r="O124" s="29"/>
      <c r="P124" s="138">
        <v>473</v>
      </c>
    </row>
    <row r="125" spans="1:16" ht="12" customHeight="1" x14ac:dyDescent="0.35">
      <c r="A125" s="94" t="s">
        <v>6</v>
      </c>
      <c r="B125" s="94" t="s">
        <v>7</v>
      </c>
      <c r="C125" s="94" t="s">
        <v>42</v>
      </c>
      <c r="D125" s="94" t="s">
        <v>42</v>
      </c>
      <c r="E125" s="29" t="s">
        <v>43</v>
      </c>
      <c r="F125" s="96"/>
      <c r="G125" s="96" t="s">
        <v>136</v>
      </c>
      <c r="H125" s="97" t="s">
        <v>127</v>
      </c>
      <c r="I125" s="94" t="s">
        <v>307</v>
      </c>
      <c r="J125" s="94" t="s">
        <v>152</v>
      </c>
      <c r="K125" s="94" t="s">
        <v>129</v>
      </c>
      <c r="L125" s="121" t="s">
        <v>154</v>
      </c>
      <c r="M125" s="125">
        <v>44985</v>
      </c>
      <c r="N125" s="126">
        <v>45016</v>
      </c>
      <c r="O125" s="29"/>
      <c r="P125" s="132">
        <v>368</v>
      </c>
    </row>
    <row r="126" spans="1:16" ht="12" customHeight="1" x14ac:dyDescent="0.35">
      <c r="A126" s="94" t="s">
        <v>6</v>
      </c>
      <c r="B126" s="94" t="s">
        <v>7</v>
      </c>
      <c r="C126" s="94" t="s">
        <v>42</v>
      </c>
      <c r="D126" s="94" t="s">
        <v>42</v>
      </c>
      <c r="E126" s="29" t="s">
        <v>44</v>
      </c>
      <c r="F126" s="96"/>
      <c r="G126" s="96" t="s">
        <v>136</v>
      </c>
      <c r="H126" s="97" t="s">
        <v>127</v>
      </c>
      <c r="I126" s="94" t="s">
        <v>307</v>
      </c>
      <c r="J126" s="94" t="s">
        <v>152</v>
      </c>
      <c r="K126" s="94" t="s">
        <v>129</v>
      </c>
      <c r="L126" s="121" t="s">
        <v>154</v>
      </c>
      <c r="M126" s="125">
        <v>44985</v>
      </c>
      <c r="N126" s="126">
        <v>45016</v>
      </c>
      <c r="O126" s="29"/>
      <c r="P126" s="132">
        <v>76</v>
      </c>
    </row>
    <row r="127" spans="1:16" ht="12" customHeight="1" x14ac:dyDescent="0.35">
      <c r="A127" s="94" t="s">
        <v>6</v>
      </c>
      <c r="B127" s="94" t="s">
        <v>7</v>
      </c>
      <c r="C127" s="94" t="s">
        <v>42</v>
      </c>
      <c r="D127" s="94" t="s">
        <v>42</v>
      </c>
      <c r="E127" s="94" t="s">
        <v>45</v>
      </c>
      <c r="F127" s="96"/>
      <c r="G127" s="96" t="s">
        <v>136</v>
      </c>
      <c r="H127" s="97" t="s">
        <v>127</v>
      </c>
      <c r="I127" s="94" t="s">
        <v>307</v>
      </c>
      <c r="J127" s="94" t="s">
        <v>152</v>
      </c>
      <c r="K127" s="94" t="s">
        <v>129</v>
      </c>
      <c r="L127" s="121" t="s">
        <v>154</v>
      </c>
      <c r="M127" s="125">
        <v>44985</v>
      </c>
      <c r="N127" s="126">
        <v>45016</v>
      </c>
      <c r="O127" s="29"/>
      <c r="P127" s="132">
        <v>71</v>
      </c>
    </row>
    <row r="128" spans="1:16" ht="12" customHeight="1" x14ac:dyDescent="0.35">
      <c r="A128" s="94" t="s">
        <v>6</v>
      </c>
      <c r="B128" s="94" t="s">
        <v>7</v>
      </c>
      <c r="C128" s="94" t="s">
        <v>42</v>
      </c>
      <c r="D128" s="94" t="s">
        <v>42</v>
      </c>
      <c r="E128" s="29" t="s">
        <v>46</v>
      </c>
      <c r="F128" s="96"/>
      <c r="G128" s="96" t="s">
        <v>136</v>
      </c>
      <c r="H128" s="97" t="s">
        <v>127</v>
      </c>
      <c r="I128" s="94" t="s">
        <v>307</v>
      </c>
      <c r="J128" s="94" t="s">
        <v>152</v>
      </c>
      <c r="K128" s="94" t="s">
        <v>129</v>
      </c>
      <c r="L128" s="121" t="s">
        <v>154</v>
      </c>
      <c r="M128" s="125">
        <v>44985</v>
      </c>
      <c r="N128" s="126">
        <v>45016</v>
      </c>
      <c r="O128" s="29"/>
      <c r="P128" s="132">
        <v>30</v>
      </c>
    </row>
    <row r="129" spans="1:16" ht="12" customHeight="1" x14ac:dyDescent="0.35">
      <c r="A129" s="94" t="s">
        <v>6</v>
      </c>
      <c r="B129" s="94" t="s">
        <v>7</v>
      </c>
      <c r="C129" s="94" t="s">
        <v>42</v>
      </c>
      <c r="D129" s="94" t="s">
        <v>42</v>
      </c>
      <c r="E129" s="29" t="s">
        <v>47</v>
      </c>
      <c r="F129" s="96"/>
      <c r="G129" s="96" t="s">
        <v>136</v>
      </c>
      <c r="H129" s="97" t="s">
        <v>127</v>
      </c>
      <c r="I129" s="94" t="s">
        <v>307</v>
      </c>
      <c r="J129" s="94" t="s">
        <v>152</v>
      </c>
      <c r="K129" s="94" t="s">
        <v>129</v>
      </c>
      <c r="L129" s="121" t="s">
        <v>154</v>
      </c>
      <c r="M129" s="125">
        <v>44985</v>
      </c>
      <c r="N129" s="126">
        <v>45016</v>
      </c>
      <c r="O129" s="29"/>
      <c r="P129" s="132">
        <v>9</v>
      </c>
    </row>
    <row r="130" spans="1:16" ht="12" customHeight="1" x14ac:dyDescent="0.35">
      <c r="A130" s="94" t="s">
        <v>6</v>
      </c>
      <c r="B130" s="94" t="s">
        <v>7</v>
      </c>
      <c r="C130" s="94" t="s">
        <v>42</v>
      </c>
      <c r="D130" s="94" t="s">
        <v>42</v>
      </c>
      <c r="E130" s="29" t="s">
        <v>48</v>
      </c>
      <c r="F130" s="96"/>
      <c r="G130" s="96" t="s">
        <v>136</v>
      </c>
      <c r="H130" s="97" t="s">
        <v>127</v>
      </c>
      <c r="I130" s="94" t="s">
        <v>307</v>
      </c>
      <c r="J130" s="94" t="s">
        <v>152</v>
      </c>
      <c r="K130" s="94" t="s">
        <v>129</v>
      </c>
      <c r="L130" s="121" t="s">
        <v>154</v>
      </c>
      <c r="M130" s="125">
        <v>44985</v>
      </c>
      <c r="N130" s="126">
        <v>45016</v>
      </c>
      <c r="O130" s="29"/>
      <c r="P130" s="132">
        <v>2</v>
      </c>
    </row>
    <row r="131" spans="1:16" ht="12" customHeight="1" x14ac:dyDescent="0.35">
      <c r="A131" s="94" t="s">
        <v>6</v>
      </c>
      <c r="B131" s="94" t="s">
        <v>7</v>
      </c>
      <c r="C131" s="94" t="s">
        <v>42</v>
      </c>
      <c r="D131" s="94" t="s">
        <v>42</v>
      </c>
      <c r="E131" s="29" t="s">
        <v>49</v>
      </c>
      <c r="F131" s="96"/>
      <c r="G131" s="96" t="s">
        <v>136</v>
      </c>
      <c r="H131" s="97" t="s">
        <v>127</v>
      </c>
      <c r="I131" s="94" t="s">
        <v>307</v>
      </c>
      <c r="J131" s="94" t="s">
        <v>152</v>
      </c>
      <c r="K131" s="94" t="s">
        <v>129</v>
      </c>
      <c r="L131" s="121" t="s">
        <v>154</v>
      </c>
      <c r="M131" s="125">
        <v>44985</v>
      </c>
      <c r="N131" s="126">
        <v>45016</v>
      </c>
      <c r="O131" s="29"/>
      <c r="P131" s="132">
        <v>645</v>
      </c>
    </row>
    <row r="132" spans="1:16" ht="12" customHeight="1" x14ac:dyDescent="0.35">
      <c r="A132" s="94" t="s">
        <v>6</v>
      </c>
      <c r="B132" s="94" t="s">
        <v>50</v>
      </c>
      <c r="C132" s="94" t="s">
        <v>51</v>
      </c>
      <c r="D132" s="94" t="s">
        <v>51</v>
      </c>
      <c r="E132" s="29" t="s">
        <v>51</v>
      </c>
      <c r="F132" s="96"/>
      <c r="G132" s="96" t="s">
        <v>136</v>
      </c>
      <c r="H132" s="97" t="s">
        <v>127</v>
      </c>
      <c r="I132" s="94" t="s">
        <v>307</v>
      </c>
      <c r="J132" s="94" t="s">
        <v>152</v>
      </c>
      <c r="K132" s="94" t="s">
        <v>129</v>
      </c>
      <c r="L132" s="121" t="s">
        <v>154</v>
      </c>
      <c r="M132" s="125">
        <v>44985</v>
      </c>
      <c r="N132" s="126">
        <v>45016</v>
      </c>
      <c r="O132" s="29"/>
      <c r="P132" s="138">
        <v>195</v>
      </c>
    </row>
    <row r="133" spans="1:16" ht="12" customHeight="1" x14ac:dyDescent="0.35">
      <c r="A133" s="94" t="s">
        <v>6</v>
      </c>
      <c r="B133" s="94" t="s">
        <v>50</v>
      </c>
      <c r="C133" s="94" t="s">
        <v>52</v>
      </c>
      <c r="D133" s="94" t="s">
        <v>52</v>
      </c>
      <c r="E133" s="29" t="s">
        <v>53</v>
      </c>
      <c r="F133" s="96"/>
      <c r="G133" s="96" t="s">
        <v>136</v>
      </c>
      <c r="H133" s="97" t="s">
        <v>127</v>
      </c>
      <c r="I133" s="94" t="s">
        <v>307</v>
      </c>
      <c r="J133" s="94" t="s">
        <v>152</v>
      </c>
      <c r="K133" s="94" t="s">
        <v>129</v>
      </c>
      <c r="L133" s="121" t="s">
        <v>154</v>
      </c>
      <c r="M133" s="125">
        <v>44985</v>
      </c>
      <c r="N133" s="126">
        <v>45016</v>
      </c>
      <c r="O133" s="29"/>
      <c r="P133" s="138">
        <v>36</v>
      </c>
    </row>
    <row r="134" spans="1:16" ht="12" customHeight="1" x14ac:dyDescent="0.35">
      <c r="A134" s="94" t="s">
        <v>6</v>
      </c>
      <c r="B134" s="94" t="s">
        <v>50</v>
      </c>
      <c r="C134" s="94" t="s">
        <v>54</v>
      </c>
      <c r="D134" s="94" t="s">
        <v>54</v>
      </c>
      <c r="E134" s="29" t="s">
        <v>54</v>
      </c>
      <c r="F134" s="96"/>
      <c r="G134" s="96" t="s">
        <v>136</v>
      </c>
      <c r="H134" s="97" t="s">
        <v>127</v>
      </c>
      <c r="I134" s="94" t="s">
        <v>307</v>
      </c>
      <c r="J134" s="94" t="s">
        <v>152</v>
      </c>
      <c r="K134" s="94" t="s">
        <v>129</v>
      </c>
      <c r="L134" s="121" t="s">
        <v>154</v>
      </c>
      <c r="M134" s="125">
        <v>44985</v>
      </c>
      <c r="N134" s="126">
        <v>45016</v>
      </c>
      <c r="O134" s="29"/>
      <c r="P134" s="138">
        <v>27</v>
      </c>
    </row>
    <row r="135" spans="1:16" ht="12" customHeight="1" x14ac:dyDescent="0.35">
      <c r="A135" s="94" t="s">
        <v>6</v>
      </c>
      <c r="B135" s="94" t="s">
        <v>50</v>
      </c>
      <c r="C135" s="94" t="s">
        <v>55</v>
      </c>
      <c r="D135" s="94" t="s">
        <v>55</v>
      </c>
      <c r="E135" s="29" t="s">
        <v>56</v>
      </c>
      <c r="F135" s="96"/>
      <c r="G135" s="96" t="s">
        <v>136</v>
      </c>
      <c r="H135" s="97" t="s">
        <v>127</v>
      </c>
      <c r="I135" s="94" t="s">
        <v>307</v>
      </c>
      <c r="J135" s="94" t="s">
        <v>152</v>
      </c>
      <c r="K135" s="94" t="s">
        <v>129</v>
      </c>
      <c r="L135" s="121" t="s">
        <v>154</v>
      </c>
      <c r="M135" s="125">
        <v>44985</v>
      </c>
      <c r="N135" s="126">
        <v>45016</v>
      </c>
      <c r="O135" s="29"/>
      <c r="P135" s="132">
        <v>2</v>
      </c>
    </row>
    <row r="136" spans="1:16" s="93" customFormat="1" ht="12" customHeight="1" x14ac:dyDescent="0.35">
      <c r="A136" s="94" t="s">
        <v>6</v>
      </c>
      <c r="B136" s="94" t="s">
        <v>50</v>
      </c>
      <c r="C136" s="94" t="s">
        <v>55</v>
      </c>
      <c r="D136" s="94" t="s">
        <v>57</v>
      </c>
      <c r="E136" s="29" t="s">
        <v>58</v>
      </c>
      <c r="F136" s="96"/>
      <c r="G136" s="96" t="s">
        <v>136</v>
      </c>
      <c r="H136" s="97" t="s">
        <v>127</v>
      </c>
      <c r="I136" s="94" t="s">
        <v>307</v>
      </c>
      <c r="J136" s="94" t="s">
        <v>152</v>
      </c>
      <c r="K136" s="94" t="s">
        <v>129</v>
      </c>
      <c r="L136" s="121" t="s">
        <v>154</v>
      </c>
      <c r="M136" s="125">
        <v>44985</v>
      </c>
      <c r="N136" s="126">
        <v>45016</v>
      </c>
      <c r="O136" s="29"/>
      <c r="P136" s="132">
        <v>36</v>
      </c>
    </row>
    <row r="137" spans="1:16" s="93" customFormat="1" ht="12" customHeight="1" x14ac:dyDescent="0.35">
      <c r="A137" s="94" t="s">
        <v>6</v>
      </c>
      <c r="B137" s="94" t="s">
        <v>50</v>
      </c>
      <c r="C137" s="94" t="s">
        <v>55</v>
      </c>
      <c r="D137" s="94" t="s">
        <v>57</v>
      </c>
      <c r="E137" s="29" t="s">
        <v>59</v>
      </c>
      <c r="F137" s="96"/>
      <c r="G137" s="96" t="s">
        <v>136</v>
      </c>
      <c r="H137" s="97" t="s">
        <v>127</v>
      </c>
      <c r="I137" s="94" t="s">
        <v>307</v>
      </c>
      <c r="J137" s="94" t="s">
        <v>152</v>
      </c>
      <c r="K137" s="94" t="s">
        <v>129</v>
      </c>
      <c r="L137" s="121" t="s">
        <v>154</v>
      </c>
      <c r="M137" s="125">
        <v>44985</v>
      </c>
      <c r="N137" s="126">
        <v>45016</v>
      </c>
      <c r="O137" s="29"/>
      <c r="P137" s="132">
        <v>35</v>
      </c>
    </row>
    <row r="138" spans="1:16" s="93" customFormat="1" ht="12" customHeight="1" x14ac:dyDescent="0.35">
      <c r="A138" s="94" t="s">
        <v>6</v>
      </c>
      <c r="B138" s="94" t="s">
        <v>50</v>
      </c>
      <c r="C138" s="94" t="s">
        <v>55</v>
      </c>
      <c r="D138" s="94" t="s">
        <v>57</v>
      </c>
      <c r="E138" s="29" t="s">
        <v>60</v>
      </c>
      <c r="F138" s="96"/>
      <c r="G138" s="96" t="s">
        <v>136</v>
      </c>
      <c r="H138" s="97" t="s">
        <v>127</v>
      </c>
      <c r="I138" s="94" t="s">
        <v>307</v>
      </c>
      <c r="J138" s="94" t="s">
        <v>152</v>
      </c>
      <c r="K138" s="94" t="s">
        <v>129</v>
      </c>
      <c r="L138" s="121" t="s">
        <v>154</v>
      </c>
      <c r="M138" s="125">
        <v>44985</v>
      </c>
      <c r="N138" s="126">
        <v>45016</v>
      </c>
      <c r="O138" s="29"/>
      <c r="P138" s="132">
        <v>5</v>
      </c>
    </row>
    <row r="139" spans="1:16" s="93" customFormat="1" ht="12" customHeight="1" x14ac:dyDescent="0.35">
      <c r="A139" s="94" t="s">
        <v>6</v>
      </c>
      <c r="B139" s="94" t="s">
        <v>50</v>
      </c>
      <c r="C139" s="94" t="s">
        <v>55</v>
      </c>
      <c r="D139" s="94" t="s">
        <v>57</v>
      </c>
      <c r="E139" s="29" t="s">
        <v>61</v>
      </c>
      <c r="F139" s="96"/>
      <c r="G139" s="96" t="s">
        <v>136</v>
      </c>
      <c r="H139" s="97" t="s">
        <v>127</v>
      </c>
      <c r="I139" s="94" t="s">
        <v>307</v>
      </c>
      <c r="J139" s="94" t="s">
        <v>152</v>
      </c>
      <c r="K139" s="94" t="s">
        <v>129</v>
      </c>
      <c r="L139" s="121" t="s">
        <v>154</v>
      </c>
      <c r="M139" s="125">
        <v>44985</v>
      </c>
      <c r="N139" s="126">
        <v>45016</v>
      </c>
      <c r="O139" s="29"/>
      <c r="P139" s="132">
        <v>7</v>
      </c>
    </row>
    <row r="140" spans="1:16" s="93" customFormat="1" ht="12" customHeight="1" x14ac:dyDescent="0.35">
      <c r="A140" s="94" t="s">
        <v>6</v>
      </c>
      <c r="B140" s="94" t="s">
        <v>50</v>
      </c>
      <c r="C140" s="94" t="s">
        <v>55</v>
      </c>
      <c r="D140" s="94" t="s">
        <v>62</v>
      </c>
      <c r="E140" s="29" t="s">
        <v>63</v>
      </c>
      <c r="F140" s="96"/>
      <c r="G140" s="96" t="s">
        <v>136</v>
      </c>
      <c r="H140" s="97" t="s">
        <v>127</v>
      </c>
      <c r="I140" s="94" t="s">
        <v>307</v>
      </c>
      <c r="J140" s="94" t="s">
        <v>152</v>
      </c>
      <c r="K140" s="94" t="s">
        <v>129</v>
      </c>
      <c r="L140" s="121" t="s">
        <v>154</v>
      </c>
      <c r="M140" s="125">
        <v>44985</v>
      </c>
      <c r="N140" s="126">
        <v>45016</v>
      </c>
      <c r="O140" s="29"/>
      <c r="P140" s="132">
        <v>60</v>
      </c>
    </row>
    <row r="141" spans="1:16" s="93" customFormat="1" ht="12" customHeight="1" x14ac:dyDescent="0.35">
      <c r="A141" s="94" t="s">
        <v>6</v>
      </c>
      <c r="B141" s="94" t="s">
        <v>50</v>
      </c>
      <c r="C141" s="94" t="s">
        <v>55</v>
      </c>
      <c r="D141" s="29" t="s">
        <v>64</v>
      </c>
      <c r="E141" s="29" t="s">
        <v>64</v>
      </c>
      <c r="F141" s="96"/>
      <c r="G141" s="96" t="s">
        <v>136</v>
      </c>
      <c r="H141" s="97" t="s">
        <v>127</v>
      </c>
      <c r="I141" s="94" t="s">
        <v>307</v>
      </c>
      <c r="J141" s="94" t="s">
        <v>152</v>
      </c>
      <c r="K141" s="94" t="s">
        <v>129</v>
      </c>
      <c r="L141" s="121" t="s">
        <v>154</v>
      </c>
      <c r="M141" s="125">
        <v>44985</v>
      </c>
      <c r="N141" s="126">
        <v>45016</v>
      </c>
      <c r="O141" s="29"/>
      <c r="P141" s="132">
        <v>12</v>
      </c>
    </row>
    <row r="142" spans="1:16" s="93" customFormat="1" ht="12" customHeight="1" x14ac:dyDescent="0.35">
      <c r="A142" s="94" t="s">
        <v>6</v>
      </c>
      <c r="B142" s="94" t="s">
        <v>50</v>
      </c>
      <c r="C142" s="94" t="s">
        <v>65</v>
      </c>
      <c r="D142" s="94" t="s">
        <v>65</v>
      </c>
      <c r="E142" s="29" t="s">
        <v>65</v>
      </c>
      <c r="F142" s="96"/>
      <c r="G142" s="96" t="s">
        <v>136</v>
      </c>
      <c r="H142" s="97" t="s">
        <v>127</v>
      </c>
      <c r="I142" s="94" t="s">
        <v>307</v>
      </c>
      <c r="J142" s="94" t="s">
        <v>152</v>
      </c>
      <c r="K142" s="94" t="s">
        <v>129</v>
      </c>
      <c r="L142" s="121" t="s">
        <v>154</v>
      </c>
      <c r="M142" s="125">
        <v>44985</v>
      </c>
      <c r="N142" s="126">
        <v>45016</v>
      </c>
      <c r="O142" s="29"/>
      <c r="P142" s="138">
        <v>30</v>
      </c>
    </row>
    <row r="143" spans="1:16" s="93" customFormat="1" ht="12" customHeight="1" x14ac:dyDescent="0.35">
      <c r="A143" s="94" t="s">
        <v>6</v>
      </c>
      <c r="B143" s="94" t="s">
        <v>50</v>
      </c>
      <c r="C143" s="94" t="s">
        <v>66</v>
      </c>
      <c r="D143" s="94" t="s">
        <v>66</v>
      </c>
      <c r="E143" s="29" t="s">
        <v>67</v>
      </c>
      <c r="F143" s="96"/>
      <c r="G143" s="96" t="s">
        <v>136</v>
      </c>
      <c r="H143" s="97" t="s">
        <v>127</v>
      </c>
      <c r="I143" s="94" t="s">
        <v>307</v>
      </c>
      <c r="J143" s="94" t="s">
        <v>152</v>
      </c>
      <c r="K143" s="94" t="s">
        <v>129</v>
      </c>
      <c r="L143" s="121" t="s">
        <v>154</v>
      </c>
      <c r="M143" s="125">
        <v>44985</v>
      </c>
      <c r="N143" s="126">
        <v>45016</v>
      </c>
      <c r="O143" s="29"/>
      <c r="P143" s="138">
        <v>104</v>
      </c>
    </row>
    <row r="144" spans="1:16" ht="12" customHeight="1" x14ac:dyDescent="0.35">
      <c r="A144" s="94" t="s">
        <v>6</v>
      </c>
      <c r="B144" s="94" t="s">
        <v>50</v>
      </c>
      <c r="C144" s="94" t="s">
        <v>66</v>
      </c>
      <c r="D144" s="94" t="s">
        <v>66</v>
      </c>
      <c r="E144" s="29" t="s">
        <v>68</v>
      </c>
      <c r="F144" s="96"/>
      <c r="G144" s="96" t="s">
        <v>136</v>
      </c>
      <c r="H144" s="97" t="s">
        <v>127</v>
      </c>
      <c r="I144" s="94" t="s">
        <v>307</v>
      </c>
      <c r="J144" s="94" t="s">
        <v>152</v>
      </c>
      <c r="K144" s="94" t="s">
        <v>129</v>
      </c>
      <c r="L144" s="121" t="s">
        <v>154</v>
      </c>
      <c r="M144" s="125">
        <v>44985</v>
      </c>
      <c r="N144" s="126">
        <v>45016</v>
      </c>
      <c r="O144" s="29"/>
      <c r="P144" s="132">
        <v>34</v>
      </c>
    </row>
    <row r="145" spans="1:16" ht="12" customHeight="1" x14ac:dyDescent="0.35">
      <c r="A145" s="94" t="s">
        <v>6</v>
      </c>
      <c r="B145" s="94" t="s">
        <v>50</v>
      </c>
      <c r="C145" s="94" t="s">
        <v>66</v>
      </c>
      <c r="D145" s="94" t="s">
        <v>66</v>
      </c>
      <c r="E145" s="29" t="s">
        <v>69</v>
      </c>
      <c r="F145" s="96"/>
      <c r="G145" s="96" t="s">
        <v>136</v>
      </c>
      <c r="H145" s="97" t="s">
        <v>127</v>
      </c>
      <c r="I145" s="94" t="s">
        <v>307</v>
      </c>
      <c r="J145" s="94" t="s">
        <v>152</v>
      </c>
      <c r="K145" s="94" t="s">
        <v>129</v>
      </c>
      <c r="L145" s="121" t="s">
        <v>154</v>
      </c>
      <c r="M145" s="125">
        <v>44985</v>
      </c>
      <c r="N145" s="126">
        <v>45016</v>
      </c>
      <c r="O145" s="29"/>
      <c r="P145" s="132">
        <v>23</v>
      </c>
    </row>
    <row r="146" spans="1:16" ht="12" customHeight="1" x14ac:dyDescent="0.35">
      <c r="A146" s="94" t="s">
        <v>6</v>
      </c>
      <c r="B146" s="94" t="s">
        <v>50</v>
      </c>
      <c r="C146" s="94" t="s">
        <v>66</v>
      </c>
      <c r="D146" s="94" t="s">
        <v>66</v>
      </c>
      <c r="E146" s="29" t="s">
        <v>70</v>
      </c>
      <c r="F146" s="96"/>
      <c r="G146" s="96" t="s">
        <v>136</v>
      </c>
      <c r="H146" s="97" t="s">
        <v>127</v>
      </c>
      <c r="I146" s="94" t="s">
        <v>307</v>
      </c>
      <c r="J146" s="94" t="s">
        <v>152</v>
      </c>
      <c r="K146" s="94" t="s">
        <v>129</v>
      </c>
      <c r="L146" s="121" t="s">
        <v>154</v>
      </c>
      <c r="M146" s="125">
        <v>44985</v>
      </c>
      <c r="N146" s="126">
        <v>45016</v>
      </c>
      <c r="O146" s="29"/>
      <c r="P146" s="132">
        <v>176</v>
      </c>
    </row>
    <row r="147" spans="1:16" ht="12" customHeight="1" x14ac:dyDescent="0.35">
      <c r="A147" s="94" t="s">
        <v>6</v>
      </c>
      <c r="B147" s="94" t="s">
        <v>50</v>
      </c>
      <c r="C147" s="94" t="s">
        <v>66</v>
      </c>
      <c r="D147" s="94" t="s">
        <v>66</v>
      </c>
      <c r="E147" s="29" t="s">
        <v>71</v>
      </c>
      <c r="F147" s="96"/>
      <c r="G147" s="96" t="s">
        <v>136</v>
      </c>
      <c r="H147" s="97" t="s">
        <v>127</v>
      </c>
      <c r="I147" s="94" t="s">
        <v>307</v>
      </c>
      <c r="J147" s="94" t="s">
        <v>152</v>
      </c>
      <c r="K147" s="94" t="s">
        <v>129</v>
      </c>
      <c r="L147" s="121" t="s">
        <v>154</v>
      </c>
      <c r="M147" s="125">
        <v>44985</v>
      </c>
      <c r="N147" s="126">
        <v>45016</v>
      </c>
      <c r="O147" s="29"/>
      <c r="P147" s="132">
        <v>13</v>
      </c>
    </row>
    <row r="148" spans="1:16" ht="12" customHeight="1" x14ac:dyDescent="0.35">
      <c r="A148" s="94" t="s">
        <v>6</v>
      </c>
      <c r="B148" s="94" t="s">
        <v>50</v>
      </c>
      <c r="C148" s="94" t="s">
        <v>66</v>
      </c>
      <c r="D148" s="94" t="s">
        <v>66</v>
      </c>
      <c r="E148" s="29" t="s">
        <v>72</v>
      </c>
      <c r="F148" s="96"/>
      <c r="G148" s="96" t="s">
        <v>136</v>
      </c>
      <c r="H148" s="97" t="s">
        <v>127</v>
      </c>
      <c r="I148" s="94" t="s">
        <v>307</v>
      </c>
      <c r="J148" s="94" t="s">
        <v>152</v>
      </c>
      <c r="K148" s="94" t="s">
        <v>129</v>
      </c>
      <c r="L148" s="121" t="s">
        <v>154</v>
      </c>
      <c r="M148" s="125">
        <v>44985</v>
      </c>
      <c r="N148" s="126">
        <v>45016</v>
      </c>
      <c r="O148" s="29"/>
      <c r="P148" s="132">
        <v>12</v>
      </c>
    </row>
    <row r="149" spans="1:16" ht="12" customHeight="1" x14ac:dyDescent="0.35">
      <c r="A149" s="94" t="s">
        <v>6</v>
      </c>
      <c r="B149" s="94" t="s">
        <v>50</v>
      </c>
      <c r="C149" s="94" t="s">
        <v>66</v>
      </c>
      <c r="D149" s="94" t="s">
        <v>66</v>
      </c>
      <c r="E149" s="29" t="s">
        <v>73</v>
      </c>
      <c r="F149" s="96"/>
      <c r="G149" s="96" t="s">
        <v>136</v>
      </c>
      <c r="H149" s="97" t="s">
        <v>127</v>
      </c>
      <c r="I149" s="94" t="s">
        <v>307</v>
      </c>
      <c r="J149" s="94" t="s">
        <v>152</v>
      </c>
      <c r="K149" s="94" t="s">
        <v>129</v>
      </c>
      <c r="L149" s="121" t="s">
        <v>154</v>
      </c>
      <c r="M149" s="125">
        <v>44985</v>
      </c>
      <c r="N149" s="126">
        <v>45016</v>
      </c>
      <c r="O149" s="29"/>
      <c r="P149" s="132">
        <v>26</v>
      </c>
    </row>
    <row r="150" spans="1:16" ht="12" customHeight="1" x14ac:dyDescent="0.35">
      <c r="A150" s="94" t="s">
        <v>6</v>
      </c>
      <c r="B150" s="94" t="s">
        <v>50</v>
      </c>
      <c r="C150" s="94" t="s">
        <v>74</v>
      </c>
      <c r="D150" s="94" t="s">
        <v>74</v>
      </c>
      <c r="E150" s="29" t="s">
        <v>75</v>
      </c>
      <c r="F150" s="96"/>
      <c r="G150" s="96" t="s">
        <v>136</v>
      </c>
      <c r="H150" s="97" t="s">
        <v>127</v>
      </c>
      <c r="I150" s="94" t="s">
        <v>307</v>
      </c>
      <c r="J150" s="94" t="s">
        <v>152</v>
      </c>
      <c r="K150" s="94" t="s">
        <v>129</v>
      </c>
      <c r="L150" s="121" t="s">
        <v>154</v>
      </c>
      <c r="M150" s="125">
        <v>44985</v>
      </c>
      <c r="N150" s="126">
        <v>45016</v>
      </c>
      <c r="O150" s="29"/>
      <c r="P150" s="132">
        <v>92</v>
      </c>
    </row>
    <row r="151" spans="1:16" ht="12" customHeight="1" x14ac:dyDescent="0.35">
      <c r="A151" s="94" t="s">
        <v>6</v>
      </c>
      <c r="B151" s="94" t="s">
        <v>50</v>
      </c>
      <c r="C151" s="94" t="s">
        <v>74</v>
      </c>
      <c r="D151" s="94" t="s">
        <v>74</v>
      </c>
      <c r="E151" s="29" t="s">
        <v>76</v>
      </c>
      <c r="F151" s="96"/>
      <c r="G151" s="96" t="s">
        <v>136</v>
      </c>
      <c r="H151" s="97" t="s">
        <v>127</v>
      </c>
      <c r="I151" s="94" t="s">
        <v>307</v>
      </c>
      <c r="J151" s="94" t="s">
        <v>152</v>
      </c>
      <c r="K151" s="94" t="s">
        <v>129</v>
      </c>
      <c r="L151" s="121" t="s">
        <v>154</v>
      </c>
      <c r="M151" s="125">
        <v>44985</v>
      </c>
      <c r="N151" s="126">
        <v>45016</v>
      </c>
      <c r="O151" s="29"/>
      <c r="P151" s="132">
        <v>93</v>
      </c>
    </row>
    <row r="152" spans="1:16" ht="12" customHeight="1" x14ac:dyDescent="0.35">
      <c r="A152" s="94" t="s">
        <v>6</v>
      </c>
      <c r="B152" s="94" t="s">
        <v>50</v>
      </c>
      <c r="C152" s="94" t="s">
        <v>74</v>
      </c>
      <c r="D152" s="94" t="s">
        <v>74</v>
      </c>
      <c r="E152" s="29" t="s">
        <v>77</v>
      </c>
      <c r="F152" s="96"/>
      <c r="G152" s="96" t="s">
        <v>136</v>
      </c>
      <c r="H152" s="97" t="s">
        <v>127</v>
      </c>
      <c r="I152" s="94" t="s">
        <v>307</v>
      </c>
      <c r="J152" s="94" t="s">
        <v>152</v>
      </c>
      <c r="K152" s="94" t="s">
        <v>129</v>
      </c>
      <c r="L152" s="121" t="s">
        <v>154</v>
      </c>
      <c r="M152" s="125">
        <v>44985</v>
      </c>
      <c r="N152" s="126">
        <v>45016</v>
      </c>
      <c r="O152" s="29"/>
      <c r="P152" s="132">
        <v>66</v>
      </c>
    </row>
    <row r="153" spans="1:16" ht="12" customHeight="1" x14ac:dyDescent="0.35">
      <c r="A153" s="94" t="s">
        <v>6</v>
      </c>
      <c r="B153" s="94" t="s">
        <v>50</v>
      </c>
      <c r="C153" s="94" t="s">
        <v>74</v>
      </c>
      <c r="D153" s="94" t="s">
        <v>74</v>
      </c>
      <c r="E153" s="29" t="s">
        <v>78</v>
      </c>
      <c r="F153" s="96"/>
      <c r="G153" s="96" t="s">
        <v>136</v>
      </c>
      <c r="H153" s="97" t="s">
        <v>127</v>
      </c>
      <c r="I153" s="94" t="s">
        <v>307</v>
      </c>
      <c r="J153" s="94" t="s">
        <v>152</v>
      </c>
      <c r="K153" s="94" t="s">
        <v>129</v>
      </c>
      <c r="L153" s="121" t="s">
        <v>154</v>
      </c>
      <c r="M153" s="125">
        <v>44985</v>
      </c>
      <c r="N153" s="126">
        <v>45016</v>
      </c>
      <c r="O153" s="29"/>
      <c r="P153" s="132">
        <v>7</v>
      </c>
    </row>
    <row r="154" spans="1:16" ht="12" customHeight="1" x14ac:dyDescent="0.35">
      <c r="A154" s="94" t="s">
        <v>6</v>
      </c>
      <c r="B154" s="94" t="s">
        <v>50</v>
      </c>
      <c r="C154" s="94" t="s">
        <v>74</v>
      </c>
      <c r="D154" s="94" t="s">
        <v>74</v>
      </c>
      <c r="E154" s="29" t="s">
        <v>79</v>
      </c>
      <c r="F154" s="96"/>
      <c r="G154" s="96" t="s">
        <v>136</v>
      </c>
      <c r="H154" s="97" t="s">
        <v>127</v>
      </c>
      <c r="I154" s="94" t="s">
        <v>307</v>
      </c>
      <c r="J154" s="94" t="s">
        <v>152</v>
      </c>
      <c r="K154" s="94" t="s">
        <v>129</v>
      </c>
      <c r="L154" s="121" t="s">
        <v>154</v>
      </c>
      <c r="M154" s="125">
        <v>44985</v>
      </c>
      <c r="N154" s="126">
        <v>45016</v>
      </c>
      <c r="O154" s="29"/>
      <c r="P154" s="132">
        <v>12</v>
      </c>
    </row>
    <row r="155" spans="1:16" ht="12" customHeight="1" x14ac:dyDescent="0.35">
      <c r="A155" s="94" t="s">
        <v>6</v>
      </c>
      <c r="B155" s="94" t="s">
        <v>50</v>
      </c>
      <c r="C155" s="94" t="s">
        <v>74</v>
      </c>
      <c r="D155" s="94" t="s">
        <v>74</v>
      </c>
      <c r="E155" s="29" t="s">
        <v>80</v>
      </c>
      <c r="F155" s="96"/>
      <c r="G155" s="96" t="s">
        <v>136</v>
      </c>
      <c r="H155" s="97" t="s">
        <v>127</v>
      </c>
      <c r="I155" s="94" t="s">
        <v>307</v>
      </c>
      <c r="J155" s="94" t="s">
        <v>152</v>
      </c>
      <c r="K155" s="94" t="s">
        <v>129</v>
      </c>
      <c r="L155" s="121" t="s">
        <v>154</v>
      </c>
      <c r="M155" s="125">
        <v>44985</v>
      </c>
      <c r="N155" s="126">
        <v>45016</v>
      </c>
      <c r="O155" s="29"/>
      <c r="P155" s="132"/>
    </row>
    <row r="156" spans="1:16" ht="12" customHeight="1" x14ac:dyDescent="0.35">
      <c r="A156" s="94" t="s">
        <v>6</v>
      </c>
      <c r="B156" s="94" t="s">
        <v>50</v>
      </c>
      <c r="C156" s="94" t="s">
        <v>74</v>
      </c>
      <c r="D156" s="94" t="s">
        <v>74</v>
      </c>
      <c r="E156" s="29" t="s">
        <v>81</v>
      </c>
      <c r="F156" s="96"/>
      <c r="G156" s="96" t="s">
        <v>136</v>
      </c>
      <c r="H156" s="97" t="s">
        <v>127</v>
      </c>
      <c r="I156" s="94" t="s">
        <v>307</v>
      </c>
      <c r="J156" s="94" t="s">
        <v>152</v>
      </c>
      <c r="K156" s="94" t="s">
        <v>129</v>
      </c>
      <c r="L156" s="121" t="s">
        <v>154</v>
      </c>
      <c r="M156" s="125">
        <v>44985</v>
      </c>
      <c r="N156" s="126">
        <v>45016</v>
      </c>
      <c r="O156" s="29"/>
      <c r="P156" s="132">
        <v>27</v>
      </c>
    </row>
    <row r="157" spans="1:16" ht="12" customHeight="1" x14ac:dyDescent="0.35">
      <c r="A157" s="94" t="s">
        <v>6</v>
      </c>
      <c r="B157" s="94" t="s">
        <v>50</v>
      </c>
      <c r="C157" s="94" t="s">
        <v>82</v>
      </c>
      <c r="D157" s="94" t="s">
        <v>82</v>
      </c>
      <c r="E157" s="29" t="s">
        <v>82</v>
      </c>
      <c r="F157" s="96"/>
      <c r="G157" s="96" t="s">
        <v>136</v>
      </c>
      <c r="H157" s="97" t="s">
        <v>127</v>
      </c>
      <c r="I157" s="94" t="s">
        <v>307</v>
      </c>
      <c r="J157" s="94" t="s">
        <v>152</v>
      </c>
      <c r="K157" s="94" t="s">
        <v>129</v>
      </c>
      <c r="L157" s="121" t="s">
        <v>154</v>
      </c>
      <c r="M157" s="125">
        <v>44985</v>
      </c>
      <c r="N157" s="126">
        <v>45016</v>
      </c>
      <c r="O157" s="29"/>
      <c r="P157" s="138">
        <v>548</v>
      </c>
    </row>
    <row r="158" spans="1:16" ht="12" customHeight="1" x14ac:dyDescent="0.35">
      <c r="A158" s="94" t="s">
        <v>6</v>
      </c>
      <c r="B158" s="94" t="s">
        <v>50</v>
      </c>
      <c r="C158" s="94" t="s">
        <v>83</v>
      </c>
      <c r="D158" s="94" t="s">
        <v>83</v>
      </c>
      <c r="E158" s="29" t="s">
        <v>84</v>
      </c>
      <c r="F158" s="96"/>
      <c r="G158" s="96" t="s">
        <v>136</v>
      </c>
      <c r="H158" s="97" t="s">
        <v>127</v>
      </c>
      <c r="I158" s="94" t="s">
        <v>307</v>
      </c>
      <c r="J158" s="94" t="s">
        <v>152</v>
      </c>
      <c r="K158" s="94" t="s">
        <v>129</v>
      </c>
      <c r="L158" s="121" t="s">
        <v>154</v>
      </c>
      <c r="M158" s="125">
        <v>44985</v>
      </c>
      <c r="N158" s="126">
        <v>45016</v>
      </c>
      <c r="O158" s="29"/>
      <c r="P158" s="132">
        <v>287</v>
      </c>
    </row>
    <row r="159" spans="1:16" ht="12" customHeight="1" x14ac:dyDescent="0.35">
      <c r="A159" s="94" t="s">
        <v>6</v>
      </c>
      <c r="B159" s="94" t="s">
        <v>50</v>
      </c>
      <c r="C159" s="94" t="s">
        <v>83</v>
      </c>
      <c r="D159" s="94" t="s">
        <v>83</v>
      </c>
      <c r="E159" s="29" t="s">
        <v>85</v>
      </c>
      <c r="F159" s="96"/>
      <c r="G159" s="96" t="s">
        <v>136</v>
      </c>
      <c r="H159" s="97" t="s">
        <v>127</v>
      </c>
      <c r="I159" s="94" t="s">
        <v>307</v>
      </c>
      <c r="J159" s="94" t="s">
        <v>152</v>
      </c>
      <c r="K159" s="94" t="s">
        <v>129</v>
      </c>
      <c r="L159" s="121" t="s">
        <v>154</v>
      </c>
      <c r="M159" s="125">
        <v>44985</v>
      </c>
      <c r="N159" s="126">
        <v>45016</v>
      </c>
      <c r="O159" s="29"/>
      <c r="P159" s="132">
        <v>3</v>
      </c>
    </row>
    <row r="160" spans="1:16" ht="12" customHeight="1" x14ac:dyDescent="0.35">
      <c r="A160" s="94" t="s">
        <v>6</v>
      </c>
      <c r="B160" s="94" t="s">
        <v>50</v>
      </c>
      <c r="C160" s="94" t="s">
        <v>83</v>
      </c>
      <c r="D160" s="94" t="s">
        <v>83</v>
      </c>
      <c r="E160" s="29" t="s">
        <v>86</v>
      </c>
      <c r="F160" s="96"/>
      <c r="G160" s="96" t="s">
        <v>136</v>
      </c>
      <c r="H160" s="97" t="s">
        <v>127</v>
      </c>
      <c r="I160" s="94" t="s">
        <v>307</v>
      </c>
      <c r="J160" s="94" t="s">
        <v>152</v>
      </c>
      <c r="K160" s="94" t="s">
        <v>129</v>
      </c>
      <c r="L160" s="121" t="s">
        <v>154</v>
      </c>
      <c r="M160" s="125">
        <v>44985</v>
      </c>
      <c r="N160" s="126">
        <v>45016</v>
      </c>
      <c r="O160" s="29"/>
      <c r="P160" s="132">
        <v>118</v>
      </c>
    </row>
    <row r="161" spans="1:16" ht="12" customHeight="1" x14ac:dyDescent="0.35">
      <c r="A161" s="94" t="s">
        <v>6</v>
      </c>
      <c r="B161" s="94" t="s">
        <v>50</v>
      </c>
      <c r="C161" s="94" t="s">
        <v>83</v>
      </c>
      <c r="D161" s="94" t="s">
        <v>83</v>
      </c>
      <c r="E161" s="29" t="s">
        <v>87</v>
      </c>
      <c r="F161" s="96"/>
      <c r="G161" s="96" t="s">
        <v>136</v>
      </c>
      <c r="H161" s="97" t="s">
        <v>127</v>
      </c>
      <c r="I161" s="94" t="s">
        <v>307</v>
      </c>
      <c r="J161" s="94" t="s">
        <v>152</v>
      </c>
      <c r="K161" s="94" t="s">
        <v>129</v>
      </c>
      <c r="L161" s="121" t="s">
        <v>154</v>
      </c>
      <c r="M161" s="125">
        <v>44985</v>
      </c>
      <c r="N161" s="126">
        <v>45016</v>
      </c>
      <c r="O161" s="29"/>
      <c r="P161" s="132">
        <v>485</v>
      </c>
    </row>
    <row r="162" spans="1:16" ht="12" customHeight="1" x14ac:dyDescent="0.35">
      <c r="A162" s="94" t="s">
        <v>6</v>
      </c>
      <c r="B162" s="94" t="s">
        <v>50</v>
      </c>
      <c r="C162" s="94" t="s">
        <v>83</v>
      </c>
      <c r="D162" s="94" t="s">
        <v>83</v>
      </c>
      <c r="E162" s="29" t="s">
        <v>88</v>
      </c>
      <c r="F162" s="96"/>
      <c r="G162" s="96" t="s">
        <v>136</v>
      </c>
      <c r="H162" s="97" t="s">
        <v>127</v>
      </c>
      <c r="I162" s="94" t="s">
        <v>307</v>
      </c>
      <c r="J162" s="94" t="s">
        <v>152</v>
      </c>
      <c r="K162" s="94" t="s">
        <v>129</v>
      </c>
      <c r="L162" s="121" t="s">
        <v>154</v>
      </c>
      <c r="M162" s="125">
        <v>44985</v>
      </c>
      <c r="N162" s="126">
        <v>45016</v>
      </c>
      <c r="O162" s="29"/>
      <c r="P162" s="132">
        <v>327</v>
      </c>
    </row>
    <row r="163" spans="1:16" ht="12" customHeight="1" x14ac:dyDescent="0.35">
      <c r="A163" s="94" t="s">
        <v>6</v>
      </c>
      <c r="B163" s="94" t="s">
        <v>50</v>
      </c>
      <c r="C163" s="94" t="s">
        <v>83</v>
      </c>
      <c r="D163" s="94" t="s">
        <v>83</v>
      </c>
      <c r="E163" s="29" t="s">
        <v>89</v>
      </c>
      <c r="F163" s="96"/>
      <c r="G163" s="96" t="s">
        <v>136</v>
      </c>
      <c r="H163" s="97" t="s">
        <v>127</v>
      </c>
      <c r="I163" s="94" t="s">
        <v>307</v>
      </c>
      <c r="J163" s="94" t="s">
        <v>152</v>
      </c>
      <c r="K163" s="94" t="s">
        <v>129</v>
      </c>
      <c r="L163" s="121" t="s">
        <v>154</v>
      </c>
      <c r="M163" s="125">
        <v>44985</v>
      </c>
      <c r="N163" s="126">
        <v>45016</v>
      </c>
      <c r="O163" s="29"/>
      <c r="P163" s="132">
        <v>97</v>
      </c>
    </row>
    <row r="164" spans="1:16" ht="12" customHeight="1" x14ac:dyDescent="0.35">
      <c r="A164" s="94" t="s">
        <v>6</v>
      </c>
      <c r="B164" s="94" t="s">
        <v>50</v>
      </c>
      <c r="C164" s="94" t="s">
        <v>83</v>
      </c>
      <c r="D164" s="94" t="s">
        <v>83</v>
      </c>
      <c r="E164" s="29" t="s">
        <v>90</v>
      </c>
      <c r="F164" s="96"/>
      <c r="G164" s="96" t="s">
        <v>136</v>
      </c>
      <c r="H164" s="97" t="s">
        <v>127</v>
      </c>
      <c r="I164" s="94" t="s">
        <v>307</v>
      </c>
      <c r="J164" s="94" t="s">
        <v>152</v>
      </c>
      <c r="K164" s="94" t="s">
        <v>129</v>
      </c>
      <c r="L164" s="121" t="s">
        <v>154</v>
      </c>
      <c r="M164" s="125">
        <v>44985</v>
      </c>
      <c r="N164" s="126">
        <v>45016</v>
      </c>
      <c r="O164" s="29"/>
      <c r="P164" s="132">
        <v>55</v>
      </c>
    </row>
    <row r="165" spans="1:16" ht="12" customHeight="1" x14ac:dyDescent="0.35">
      <c r="A165" s="94" t="s">
        <v>6</v>
      </c>
      <c r="B165" s="94" t="s">
        <v>50</v>
      </c>
      <c r="C165" s="94" t="s">
        <v>83</v>
      </c>
      <c r="D165" s="94" t="s">
        <v>83</v>
      </c>
      <c r="E165" s="29" t="s">
        <v>91</v>
      </c>
      <c r="F165" s="96"/>
      <c r="G165" s="96" t="s">
        <v>136</v>
      </c>
      <c r="H165" s="97" t="s">
        <v>127</v>
      </c>
      <c r="I165" s="94" t="s">
        <v>307</v>
      </c>
      <c r="J165" s="94" t="s">
        <v>152</v>
      </c>
      <c r="K165" s="94" t="s">
        <v>129</v>
      </c>
      <c r="L165" s="121" t="s">
        <v>154</v>
      </c>
      <c r="M165" s="125">
        <v>44985</v>
      </c>
      <c r="N165" s="126">
        <v>45016</v>
      </c>
      <c r="O165" s="29"/>
      <c r="P165" s="132">
        <v>19</v>
      </c>
    </row>
    <row r="166" spans="1:16" ht="12" customHeight="1" x14ac:dyDescent="0.35">
      <c r="A166" s="94" t="s">
        <v>6</v>
      </c>
      <c r="B166" s="94" t="s">
        <v>50</v>
      </c>
      <c r="C166" s="94" t="s">
        <v>83</v>
      </c>
      <c r="D166" s="94" t="s">
        <v>83</v>
      </c>
      <c r="E166" s="29" t="s">
        <v>92</v>
      </c>
      <c r="F166" s="96"/>
      <c r="G166" s="96" t="s">
        <v>136</v>
      </c>
      <c r="H166" s="97" t="s">
        <v>127</v>
      </c>
      <c r="I166" s="94" t="s">
        <v>307</v>
      </c>
      <c r="J166" s="94" t="s">
        <v>152</v>
      </c>
      <c r="K166" s="94" t="s">
        <v>129</v>
      </c>
      <c r="L166" s="121" t="s">
        <v>154</v>
      </c>
      <c r="M166" s="125">
        <v>44985</v>
      </c>
      <c r="N166" s="126">
        <v>45016</v>
      </c>
      <c r="O166" s="29"/>
      <c r="P166" s="132">
        <v>62</v>
      </c>
    </row>
    <row r="167" spans="1:16" ht="12" customHeight="1" x14ac:dyDescent="0.35">
      <c r="A167" s="94" t="s">
        <v>6</v>
      </c>
      <c r="B167" s="94" t="s">
        <v>50</v>
      </c>
      <c r="C167" s="94" t="s">
        <v>83</v>
      </c>
      <c r="D167" s="94" t="s">
        <v>83</v>
      </c>
      <c r="E167" s="29" t="s">
        <v>93</v>
      </c>
      <c r="F167" s="96"/>
      <c r="G167" s="96" t="s">
        <v>136</v>
      </c>
      <c r="H167" s="97" t="s">
        <v>127</v>
      </c>
      <c r="I167" s="94" t="s">
        <v>307</v>
      </c>
      <c r="J167" s="94" t="s">
        <v>152</v>
      </c>
      <c r="K167" s="94" t="s">
        <v>129</v>
      </c>
      <c r="L167" s="121" t="s">
        <v>154</v>
      </c>
      <c r="M167" s="125">
        <v>44985</v>
      </c>
      <c r="N167" s="126">
        <v>45016</v>
      </c>
      <c r="O167" s="29"/>
      <c r="P167" s="132">
        <v>163</v>
      </c>
    </row>
    <row r="168" spans="1:16" ht="12" customHeight="1" x14ac:dyDescent="0.35">
      <c r="A168" s="94" t="s">
        <v>6</v>
      </c>
      <c r="B168" s="94" t="s">
        <v>50</v>
      </c>
      <c r="C168" s="94" t="s">
        <v>94</v>
      </c>
      <c r="D168" s="94" t="s">
        <v>94</v>
      </c>
      <c r="E168" s="29" t="s">
        <v>95</v>
      </c>
      <c r="F168" s="96"/>
      <c r="G168" s="96" t="s">
        <v>136</v>
      </c>
      <c r="H168" s="97" t="s">
        <v>127</v>
      </c>
      <c r="I168" s="94" t="s">
        <v>307</v>
      </c>
      <c r="J168" s="94" t="s">
        <v>152</v>
      </c>
      <c r="K168" s="94" t="s">
        <v>129</v>
      </c>
      <c r="L168" s="121" t="s">
        <v>154</v>
      </c>
      <c r="M168" s="125">
        <v>44985</v>
      </c>
      <c r="N168" s="126">
        <v>45016</v>
      </c>
      <c r="O168" s="29"/>
      <c r="P168" s="132">
        <v>32</v>
      </c>
    </row>
    <row r="169" spans="1:16" ht="12" customHeight="1" x14ac:dyDescent="0.35">
      <c r="A169" s="94" t="s">
        <v>6</v>
      </c>
      <c r="B169" s="94" t="s">
        <v>50</v>
      </c>
      <c r="C169" s="94" t="s">
        <v>94</v>
      </c>
      <c r="D169" s="94" t="s">
        <v>94</v>
      </c>
      <c r="E169" s="29" t="s">
        <v>96</v>
      </c>
      <c r="F169" s="96"/>
      <c r="G169" s="96" t="s">
        <v>136</v>
      </c>
      <c r="H169" s="97" t="s">
        <v>127</v>
      </c>
      <c r="I169" s="94" t="s">
        <v>307</v>
      </c>
      <c r="J169" s="94" t="s">
        <v>152</v>
      </c>
      <c r="K169" s="94" t="s">
        <v>129</v>
      </c>
      <c r="L169" s="121" t="s">
        <v>154</v>
      </c>
      <c r="M169" s="125">
        <v>44985</v>
      </c>
      <c r="N169" s="126">
        <v>45016</v>
      </c>
      <c r="O169" s="29"/>
      <c r="P169" s="132">
        <v>170</v>
      </c>
    </row>
    <row r="170" spans="1:16" ht="12" customHeight="1" x14ac:dyDescent="0.35">
      <c r="A170" s="94" t="s">
        <v>6</v>
      </c>
      <c r="B170" s="94" t="s">
        <v>50</v>
      </c>
      <c r="C170" s="94" t="s">
        <v>94</v>
      </c>
      <c r="D170" s="94" t="s">
        <v>94</v>
      </c>
      <c r="E170" s="29" t="s">
        <v>97</v>
      </c>
      <c r="F170" s="96"/>
      <c r="G170" s="96" t="s">
        <v>136</v>
      </c>
      <c r="H170" s="97" t="s">
        <v>127</v>
      </c>
      <c r="I170" s="94" t="s">
        <v>307</v>
      </c>
      <c r="J170" s="94" t="s">
        <v>152</v>
      </c>
      <c r="K170" s="94" t="s">
        <v>129</v>
      </c>
      <c r="L170" s="121" t="s">
        <v>154</v>
      </c>
      <c r="M170" s="125">
        <v>44985</v>
      </c>
      <c r="N170" s="126">
        <v>45016</v>
      </c>
      <c r="O170" s="29"/>
      <c r="P170" s="132">
        <v>10</v>
      </c>
    </row>
    <row r="171" spans="1:16" ht="12" customHeight="1" x14ac:dyDescent="0.35">
      <c r="A171" s="94" t="s">
        <v>6</v>
      </c>
      <c r="B171" s="94" t="s">
        <v>50</v>
      </c>
      <c r="C171" s="94" t="s">
        <v>94</v>
      </c>
      <c r="D171" s="94" t="s">
        <v>94</v>
      </c>
      <c r="E171" s="29" t="s">
        <v>98</v>
      </c>
      <c r="F171" s="96"/>
      <c r="G171" s="96" t="s">
        <v>136</v>
      </c>
      <c r="H171" s="97" t="s">
        <v>127</v>
      </c>
      <c r="I171" s="94" t="s">
        <v>307</v>
      </c>
      <c r="J171" s="94" t="s">
        <v>152</v>
      </c>
      <c r="K171" s="94" t="s">
        <v>129</v>
      </c>
      <c r="L171" s="121" t="s">
        <v>154</v>
      </c>
      <c r="M171" s="125">
        <v>44985</v>
      </c>
      <c r="N171" s="126">
        <v>45016</v>
      </c>
      <c r="O171" s="29"/>
      <c r="P171" s="132">
        <v>37</v>
      </c>
    </row>
    <row r="172" spans="1:16" ht="12" customHeight="1" x14ac:dyDescent="0.35">
      <c r="A172" s="94" t="s">
        <v>6</v>
      </c>
      <c r="B172" s="94" t="s">
        <v>50</v>
      </c>
      <c r="C172" s="94" t="s">
        <v>94</v>
      </c>
      <c r="D172" s="94" t="s">
        <v>94</v>
      </c>
      <c r="E172" s="29" t="s">
        <v>99</v>
      </c>
      <c r="F172" s="96"/>
      <c r="G172" s="96" t="s">
        <v>136</v>
      </c>
      <c r="H172" s="97" t="s">
        <v>127</v>
      </c>
      <c r="I172" s="94" t="s">
        <v>307</v>
      </c>
      <c r="J172" s="94" t="s">
        <v>152</v>
      </c>
      <c r="K172" s="94" t="s">
        <v>129</v>
      </c>
      <c r="L172" s="121" t="s">
        <v>154</v>
      </c>
      <c r="M172" s="125">
        <v>44985</v>
      </c>
      <c r="N172" s="126">
        <v>45016</v>
      </c>
      <c r="O172" s="29"/>
      <c r="P172" s="132">
        <v>12</v>
      </c>
    </row>
    <row r="173" spans="1:16" ht="12" customHeight="1" x14ac:dyDescent="0.35">
      <c r="A173" s="94" t="s">
        <v>6</v>
      </c>
      <c r="B173" s="94" t="s">
        <v>50</v>
      </c>
      <c r="C173" s="94" t="s">
        <v>100</v>
      </c>
      <c r="D173" s="94" t="s">
        <v>100</v>
      </c>
      <c r="E173" s="29" t="s">
        <v>100</v>
      </c>
      <c r="F173" s="96"/>
      <c r="G173" s="96" t="s">
        <v>136</v>
      </c>
      <c r="H173" s="97" t="s">
        <v>127</v>
      </c>
      <c r="I173" s="94" t="s">
        <v>307</v>
      </c>
      <c r="J173" s="94" t="s">
        <v>152</v>
      </c>
      <c r="K173" s="94" t="s">
        <v>129</v>
      </c>
      <c r="L173" s="121" t="s">
        <v>154</v>
      </c>
      <c r="M173" s="125">
        <v>44985</v>
      </c>
      <c r="N173" s="126">
        <v>45016</v>
      </c>
      <c r="O173" s="29"/>
      <c r="P173" s="138">
        <v>148</v>
      </c>
    </row>
    <row r="174" spans="1:16" ht="12" customHeight="1" x14ac:dyDescent="0.35">
      <c r="A174" s="94" t="s">
        <v>6</v>
      </c>
      <c r="B174" s="94" t="s">
        <v>50</v>
      </c>
      <c r="C174" s="139" t="s">
        <v>101</v>
      </c>
      <c r="D174" s="139" t="s">
        <v>101</v>
      </c>
      <c r="E174" s="140" t="s">
        <v>101</v>
      </c>
      <c r="F174" s="96"/>
      <c r="G174" s="96" t="s">
        <v>136</v>
      </c>
      <c r="H174" s="97" t="s">
        <v>127</v>
      </c>
      <c r="I174" s="94" t="s">
        <v>307</v>
      </c>
      <c r="J174" s="94" t="s">
        <v>152</v>
      </c>
      <c r="K174" s="94" t="s">
        <v>129</v>
      </c>
      <c r="L174" s="121" t="s">
        <v>154</v>
      </c>
      <c r="M174" s="125">
        <v>44985</v>
      </c>
      <c r="N174" s="126">
        <v>45016</v>
      </c>
      <c r="O174" s="29"/>
      <c r="P174" s="132">
        <v>3</v>
      </c>
    </row>
    <row r="175" spans="1:16" ht="12" customHeight="1" x14ac:dyDescent="0.35">
      <c r="A175" s="94" t="s">
        <v>6</v>
      </c>
      <c r="B175" s="94" t="s">
        <v>50</v>
      </c>
      <c r="C175" s="139" t="s">
        <v>101</v>
      </c>
      <c r="D175" s="139" t="s">
        <v>101</v>
      </c>
      <c r="E175" s="140" t="s">
        <v>102</v>
      </c>
      <c r="F175" s="96"/>
      <c r="G175" s="96" t="s">
        <v>136</v>
      </c>
      <c r="H175" s="97" t="s">
        <v>127</v>
      </c>
      <c r="I175" s="94" t="s">
        <v>307</v>
      </c>
      <c r="J175" s="94" t="s">
        <v>152</v>
      </c>
      <c r="K175" s="94" t="s">
        <v>129</v>
      </c>
      <c r="L175" s="121" t="s">
        <v>154</v>
      </c>
      <c r="M175" s="125">
        <v>44985</v>
      </c>
      <c r="N175" s="126">
        <v>45016</v>
      </c>
      <c r="O175" s="29"/>
      <c r="P175" s="132">
        <v>5</v>
      </c>
    </row>
    <row r="176" spans="1:16" ht="12" customHeight="1" x14ac:dyDescent="0.35">
      <c r="A176" s="94" t="s">
        <v>6</v>
      </c>
      <c r="B176" s="94" t="s">
        <v>50</v>
      </c>
      <c r="C176" s="139" t="s">
        <v>101</v>
      </c>
      <c r="D176" s="139" t="s">
        <v>101</v>
      </c>
      <c r="E176" s="140" t="s">
        <v>103</v>
      </c>
      <c r="F176" s="96"/>
      <c r="G176" s="96" t="s">
        <v>136</v>
      </c>
      <c r="H176" s="97" t="s">
        <v>127</v>
      </c>
      <c r="I176" s="94" t="s">
        <v>307</v>
      </c>
      <c r="J176" s="94" t="s">
        <v>152</v>
      </c>
      <c r="K176" s="94" t="s">
        <v>129</v>
      </c>
      <c r="L176" s="121" t="s">
        <v>154</v>
      </c>
      <c r="M176" s="125">
        <v>44985</v>
      </c>
      <c r="N176" s="126">
        <v>45016</v>
      </c>
      <c r="O176" s="29"/>
      <c r="P176" s="132">
        <v>26</v>
      </c>
    </row>
    <row r="177" spans="1:16" ht="12" customHeight="1" x14ac:dyDescent="0.35">
      <c r="A177" s="94" t="s">
        <v>6</v>
      </c>
      <c r="B177" s="94" t="s">
        <v>50</v>
      </c>
      <c r="C177" s="139" t="s">
        <v>101</v>
      </c>
      <c r="D177" s="139" t="s">
        <v>101</v>
      </c>
      <c r="E177" s="140" t="s">
        <v>104</v>
      </c>
      <c r="F177" s="96"/>
      <c r="G177" s="96" t="s">
        <v>136</v>
      </c>
      <c r="H177" s="97" t="s">
        <v>127</v>
      </c>
      <c r="I177" s="94" t="s">
        <v>307</v>
      </c>
      <c r="J177" s="94" t="s">
        <v>152</v>
      </c>
      <c r="K177" s="94" t="s">
        <v>129</v>
      </c>
      <c r="L177" s="121" t="s">
        <v>154</v>
      </c>
      <c r="M177" s="125">
        <v>44985</v>
      </c>
      <c r="N177" s="126">
        <v>45016</v>
      </c>
      <c r="O177" s="29"/>
      <c r="P177" s="132">
        <v>16</v>
      </c>
    </row>
    <row r="178" spans="1:16" ht="12" customHeight="1" x14ac:dyDescent="0.35">
      <c r="A178" s="94" t="s">
        <v>6</v>
      </c>
      <c r="B178" s="94" t="s">
        <v>50</v>
      </c>
      <c r="C178" s="139" t="s">
        <v>101</v>
      </c>
      <c r="D178" s="139" t="s">
        <v>101</v>
      </c>
      <c r="E178" s="140" t="s">
        <v>105</v>
      </c>
      <c r="F178" s="96"/>
      <c r="G178" s="96" t="s">
        <v>136</v>
      </c>
      <c r="H178" s="97" t="s">
        <v>127</v>
      </c>
      <c r="I178" s="94" t="s">
        <v>307</v>
      </c>
      <c r="J178" s="94" t="s">
        <v>152</v>
      </c>
      <c r="K178" s="94" t="s">
        <v>129</v>
      </c>
      <c r="L178" s="121" t="s">
        <v>154</v>
      </c>
      <c r="M178" s="125">
        <v>44985</v>
      </c>
      <c r="N178" s="126">
        <v>45016</v>
      </c>
      <c r="O178" s="29"/>
      <c r="P178" s="132">
        <v>8</v>
      </c>
    </row>
    <row r="179" spans="1:16" ht="12" customHeight="1" x14ac:dyDescent="0.35">
      <c r="A179" s="94" t="s">
        <v>6</v>
      </c>
      <c r="B179" s="94" t="s">
        <v>50</v>
      </c>
      <c r="C179" s="94" t="s">
        <v>106</v>
      </c>
      <c r="D179" s="94" t="s">
        <v>106</v>
      </c>
      <c r="E179" s="29" t="s">
        <v>107</v>
      </c>
      <c r="F179" s="96"/>
      <c r="G179" s="96" t="s">
        <v>136</v>
      </c>
      <c r="H179" s="97" t="s">
        <v>127</v>
      </c>
      <c r="I179" s="94" t="s">
        <v>307</v>
      </c>
      <c r="J179" s="94" t="s">
        <v>152</v>
      </c>
      <c r="K179" s="94" t="s">
        <v>129</v>
      </c>
      <c r="L179" s="121" t="s">
        <v>154</v>
      </c>
      <c r="M179" s="125">
        <v>44985</v>
      </c>
      <c r="N179" s="126">
        <v>45016</v>
      </c>
      <c r="O179" s="29"/>
      <c r="P179" s="132">
        <v>13</v>
      </c>
    </row>
    <row r="180" spans="1:16" ht="12" customHeight="1" x14ac:dyDescent="0.35">
      <c r="A180" s="94" t="s">
        <v>6</v>
      </c>
      <c r="B180" s="94" t="s">
        <v>50</v>
      </c>
      <c r="C180" s="29" t="s">
        <v>108</v>
      </c>
      <c r="D180" s="29" t="s">
        <v>108</v>
      </c>
      <c r="E180" s="29" t="s">
        <v>108</v>
      </c>
      <c r="F180" s="96"/>
      <c r="G180" s="96" t="s">
        <v>136</v>
      </c>
      <c r="H180" s="97" t="s">
        <v>127</v>
      </c>
      <c r="I180" s="94" t="s">
        <v>307</v>
      </c>
      <c r="J180" s="94" t="s">
        <v>152</v>
      </c>
      <c r="K180" s="94" t="s">
        <v>129</v>
      </c>
      <c r="L180" s="121" t="s">
        <v>154</v>
      </c>
      <c r="M180" s="125">
        <v>44985</v>
      </c>
      <c r="N180" s="126">
        <v>45016</v>
      </c>
      <c r="O180" s="29"/>
      <c r="P180" s="132">
        <v>16</v>
      </c>
    </row>
    <row r="181" spans="1:16" ht="12" customHeight="1" x14ac:dyDescent="0.35">
      <c r="A181" s="94" t="s">
        <v>6</v>
      </c>
      <c r="B181" s="94" t="s">
        <v>50</v>
      </c>
      <c r="C181" s="139" t="s">
        <v>109</v>
      </c>
      <c r="D181" s="139" t="s">
        <v>109</v>
      </c>
      <c r="E181" s="139" t="s">
        <v>109</v>
      </c>
      <c r="F181" s="96"/>
      <c r="G181" s="96" t="s">
        <v>136</v>
      </c>
      <c r="H181" s="97" t="s">
        <v>127</v>
      </c>
      <c r="I181" s="94" t="s">
        <v>307</v>
      </c>
      <c r="J181" s="94" t="s">
        <v>152</v>
      </c>
      <c r="K181" s="94" t="s">
        <v>129</v>
      </c>
      <c r="L181" s="121" t="s">
        <v>154</v>
      </c>
      <c r="M181" s="125">
        <v>44985</v>
      </c>
      <c r="N181" s="126">
        <v>45016</v>
      </c>
      <c r="O181" s="29"/>
      <c r="P181" s="132">
        <v>1</v>
      </c>
    </row>
    <row r="182" spans="1:16" ht="12" customHeight="1" x14ac:dyDescent="0.35">
      <c r="A182" s="94" t="s">
        <v>6</v>
      </c>
      <c r="B182" s="94" t="s">
        <v>50</v>
      </c>
      <c r="C182" s="139" t="s">
        <v>109</v>
      </c>
      <c r="D182" s="140" t="s">
        <v>110</v>
      </c>
      <c r="E182" s="140" t="s">
        <v>110</v>
      </c>
      <c r="F182" s="96"/>
      <c r="G182" s="96" t="s">
        <v>136</v>
      </c>
      <c r="H182" s="97" t="s">
        <v>127</v>
      </c>
      <c r="I182" s="94" t="s">
        <v>307</v>
      </c>
      <c r="J182" s="94" t="s">
        <v>152</v>
      </c>
      <c r="K182" s="94" t="s">
        <v>129</v>
      </c>
      <c r="L182" s="121" t="s">
        <v>154</v>
      </c>
      <c r="M182" s="125">
        <v>44985</v>
      </c>
      <c r="N182" s="126">
        <v>45016</v>
      </c>
      <c r="O182" s="29"/>
      <c r="P182" s="132">
        <v>18</v>
      </c>
    </row>
    <row r="183" spans="1:16" ht="12" customHeight="1" x14ac:dyDescent="0.35">
      <c r="A183" s="94" t="s">
        <v>6</v>
      </c>
      <c r="B183" s="94" t="s">
        <v>111</v>
      </c>
      <c r="C183" s="94" t="s">
        <v>112</v>
      </c>
      <c r="D183" s="94" t="s">
        <v>112</v>
      </c>
      <c r="E183" s="94" t="s">
        <v>112</v>
      </c>
      <c r="F183" s="96"/>
      <c r="G183" s="96" t="s">
        <v>136</v>
      </c>
      <c r="H183" s="97" t="s">
        <v>127</v>
      </c>
      <c r="I183" s="94" t="s">
        <v>307</v>
      </c>
      <c r="J183" s="94" t="s">
        <v>152</v>
      </c>
      <c r="K183" s="94" t="s">
        <v>129</v>
      </c>
      <c r="L183" s="121" t="s">
        <v>154</v>
      </c>
      <c r="M183" s="125">
        <v>44985</v>
      </c>
      <c r="N183" s="126">
        <v>45016</v>
      </c>
      <c r="O183" s="29"/>
      <c r="P183" s="117"/>
    </row>
    <row r="184" spans="1:16" ht="12" customHeight="1" x14ac:dyDescent="0.35">
      <c r="A184" s="94" t="s">
        <v>6</v>
      </c>
      <c r="B184" s="94" t="s">
        <v>113</v>
      </c>
      <c r="C184" s="94" t="s">
        <v>113</v>
      </c>
      <c r="D184" s="94" t="s">
        <v>113</v>
      </c>
      <c r="E184" s="94" t="s">
        <v>113</v>
      </c>
      <c r="F184" s="96"/>
      <c r="G184" s="96" t="s">
        <v>136</v>
      </c>
      <c r="H184" s="97" t="s">
        <v>127</v>
      </c>
      <c r="I184" s="94" t="s">
        <v>307</v>
      </c>
      <c r="J184" s="94" t="s">
        <v>152</v>
      </c>
      <c r="K184" s="94" t="s">
        <v>129</v>
      </c>
      <c r="L184" s="121" t="s">
        <v>154</v>
      </c>
      <c r="M184" s="125">
        <v>44985</v>
      </c>
      <c r="N184" s="126">
        <v>45016</v>
      </c>
      <c r="O184" s="29"/>
      <c r="P184" s="117"/>
    </row>
    <row r="185" spans="1:16" ht="12" customHeight="1" x14ac:dyDescent="0.35">
      <c r="A185" s="94" t="s">
        <v>6</v>
      </c>
      <c r="B185" s="94" t="s">
        <v>114</v>
      </c>
      <c r="C185" s="94" t="s">
        <v>114</v>
      </c>
      <c r="D185" s="94" t="s">
        <v>114</v>
      </c>
      <c r="E185" s="94" t="s">
        <v>114</v>
      </c>
      <c r="F185" s="96"/>
      <c r="G185" s="96" t="s">
        <v>136</v>
      </c>
      <c r="H185" s="97" t="s">
        <v>127</v>
      </c>
      <c r="I185" s="94" t="s">
        <v>307</v>
      </c>
      <c r="J185" s="94" t="s">
        <v>152</v>
      </c>
      <c r="K185" s="94" t="s">
        <v>129</v>
      </c>
      <c r="L185" s="121" t="s">
        <v>154</v>
      </c>
      <c r="M185" s="125">
        <v>44985</v>
      </c>
      <c r="N185" s="126">
        <v>45016</v>
      </c>
      <c r="O185" s="29"/>
      <c r="P185" s="132">
        <v>61</v>
      </c>
    </row>
    <row r="186" spans="1:16" ht="12" customHeight="1" x14ac:dyDescent="0.35">
      <c r="A186" s="94" t="s">
        <v>6</v>
      </c>
      <c r="B186" s="94" t="s">
        <v>7</v>
      </c>
      <c r="C186" s="94" t="s">
        <v>8</v>
      </c>
      <c r="D186" s="94" t="s">
        <v>8</v>
      </c>
      <c r="E186" s="29" t="s">
        <v>8</v>
      </c>
      <c r="F186" s="96"/>
      <c r="G186" s="96" t="s">
        <v>136</v>
      </c>
      <c r="H186" s="97" t="s">
        <v>127</v>
      </c>
      <c r="I186" s="94" t="s">
        <v>308</v>
      </c>
      <c r="J186" s="94" t="s">
        <v>152</v>
      </c>
      <c r="K186" s="94" t="s">
        <v>129</v>
      </c>
      <c r="L186" s="121" t="s">
        <v>155</v>
      </c>
      <c r="M186" s="125">
        <v>45016</v>
      </c>
      <c r="N186" s="126">
        <v>45016</v>
      </c>
      <c r="O186" s="117"/>
      <c r="P186" s="132">
        <v>653</v>
      </c>
    </row>
    <row r="187" spans="1:16" ht="12" customHeight="1" x14ac:dyDescent="0.35">
      <c r="A187" s="94" t="s">
        <v>6</v>
      </c>
      <c r="B187" s="94" t="s">
        <v>7</v>
      </c>
      <c r="C187" s="94" t="s">
        <v>8</v>
      </c>
      <c r="D187" s="94" t="s">
        <v>8</v>
      </c>
      <c r="E187" s="29" t="s">
        <v>9</v>
      </c>
      <c r="F187" s="96"/>
      <c r="G187" s="96" t="s">
        <v>136</v>
      </c>
      <c r="H187" s="97" t="s">
        <v>127</v>
      </c>
      <c r="I187" s="94" t="s">
        <v>308</v>
      </c>
      <c r="J187" s="94" t="s">
        <v>152</v>
      </c>
      <c r="K187" s="94" t="s">
        <v>129</v>
      </c>
      <c r="L187" s="121" t="s">
        <v>155</v>
      </c>
      <c r="M187" s="125">
        <v>45016</v>
      </c>
      <c r="N187" s="126">
        <v>45016</v>
      </c>
      <c r="O187" s="117"/>
      <c r="P187" s="132">
        <v>33</v>
      </c>
    </row>
    <row r="188" spans="1:16" ht="12" customHeight="1" x14ac:dyDescent="0.35">
      <c r="A188" s="94" t="s">
        <v>6</v>
      </c>
      <c r="B188" s="94" t="s">
        <v>7</v>
      </c>
      <c r="C188" s="94" t="s">
        <v>8</v>
      </c>
      <c r="D188" s="94" t="s">
        <v>8</v>
      </c>
      <c r="E188" s="29" t="s">
        <v>10</v>
      </c>
      <c r="F188" s="96"/>
      <c r="G188" s="96" t="s">
        <v>136</v>
      </c>
      <c r="H188" s="97" t="s">
        <v>127</v>
      </c>
      <c r="I188" s="94" t="s">
        <v>308</v>
      </c>
      <c r="J188" s="94" t="s">
        <v>152</v>
      </c>
      <c r="K188" s="94" t="s">
        <v>129</v>
      </c>
      <c r="L188" s="121" t="s">
        <v>155</v>
      </c>
      <c r="M188" s="125">
        <v>45016</v>
      </c>
      <c r="N188" s="126">
        <v>45016</v>
      </c>
      <c r="O188" s="117"/>
      <c r="P188" s="132">
        <v>36</v>
      </c>
    </row>
    <row r="189" spans="1:16" ht="12" customHeight="1" x14ac:dyDescent="0.35">
      <c r="A189" s="94" t="s">
        <v>6</v>
      </c>
      <c r="B189" s="94" t="s">
        <v>7</v>
      </c>
      <c r="C189" s="94" t="s">
        <v>8</v>
      </c>
      <c r="D189" s="94" t="s">
        <v>8</v>
      </c>
      <c r="E189" s="29" t="s">
        <v>11</v>
      </c>
      <c r="F189" s="96"/>
      <c r="G189" s="96" t="s">
        <v>136</v>
      </c>
      <c r="H189" s="97" t="s">
        <v>127</v>
      </c>
      <c r="I189" s="94" t="s">
        <v>308</v>
      </c>
      <c r="J189" s="94" t="s">
        <v>152</v>
      </c>
      <c r="K189" s="94" t="s">
        <v>129</v>
      </c>
      <c r="L189" s="121" t="s">
        <v>155</v>
      </c>
      <c r="M189" s="125">
        <v>45016</v>
      </c>
      <c r="N189" s="126">
        <v>45016</v>
      </c>
      <c r="O189" s="117"/>
      <c r="P189" s="132">
        <v>87</v>
      </c>
    </row>
    <row r="190" spans="1:16" ht="12" customHeight="1" x14ac:dyDescent="0.35">
      <c r="A190" s="94" t="s">
        <v>6</v>
      </c>
      <c r="B190" s="94" t="s">
        <v>7</v>
      </c>
      <c r="C190" s="94" t="s">
        <v>8</v>
      </c>
      <c r="D190" s="94" t="s">
        <v>8</v>
      </c>
      <c r="E190" s="29" t="s">
        <v>12</v>
      </c>
      <c r="F190" s="96"/>
      <c r="G190" s="96" t="s">
        <v>136</v>
      </c>
      <c r="H190" s="97" t="s">
        <v>127</v>
      </c>
      <c r="I190" s="94" t="s">
        <v>308</v>
      </c>
      <c r="J190" s="94" t="s">
        <v>152</v>
      </c>
      <c r="K190" s="94" t="s">
        <v>129</v>
      </c>
      <c r="L190" s="121" t="s">
        <v>155</v>
      </c>
      <c r="M190" s="125">
        <v>45016</v>
      </c>
      <c r="N190" s="126">
        <v>45016</v>
      </c>
      <c r="O190" s="117"/>
      <c r="P190" s="132">
        <v>24</v>
      </c>
    </row>
    <row r="191" spans="1:16" ht="12" customHeight="1" x14ac:dyDescent="0.35">
      <c r="A191" s="94" t="s">
        <v>6</v>
      </c>
      <c r="B191" s="94" t="s">
        <v>7</v>
      </c>
      <c r="C191" s="94" t="s">
        <v>8</v>
      </c>
      <c r="D191" s="94" t="s">
        <v>8</v>
      </c>
      <c r="E191" s="29" t="s">
        <v>13</v>
      </c>
      <c r="F191" s="96"/>
      <c r="G191" s="96" t="s">
        <v>136</v>
      </c>
      <c r="H191" s="97" t="s">
        <v>127</v>
      </c>
      <c r="I191" s="94" t="s">
        <v>308</v>
      </c>
      <c r="J191" s="94" t="s">
        <v>152</v>
      </c>
      <c r="K191" s="94" t="s">
        <v>129</v>
      </c>
      <c r="L191" s="121" t="s">
        <v>155</v>
      </c>
      <c r="M191" s="125">
        <v>45016</v>
      </c>
      <c r="N191" s="126">
        <v>45016</v>
      </c>
      <c r="O191" s="117"/>
      <c r="P191" s="132">
        <v>18</v>
      </c>
    </row>
    <row r="192" spans="1:16" ht="12" customHeight="1" x14ac:dyDescent="0.35">
      <c r="A192" s="94" t="s">
        <v>6</v>
      </c>
      <c r="B192" s="94" t="s">
        <v>7</v>
      </c>
      <c r="C192" s="94" t="s">
        <v>8</v>
      </c>
      <c r="D192" s="94" t="s">
        <v>8</v>
      </c>
      <c r="E192" s="94" t="s">
        <v>14</v>
      </c>
      <c r="F192" s="96"/>
      <c r="G192" s="96" t="s">
        <v>136</v>
      </c>
      <c r="H192" s="97" t="s">
        <v>127</v>
      </c>
      <c r="I192" s="94" t="s">
        <v>308</v>
      </c>
      <c r="J192" s="94" t="s">
        <v>152</v>
      </c>
      <c r="K192" s="94" t="s">
        <v>129</v>
      </c>
      <c r="L192" s="121" t="s">
        <v>155</v>
      </c>
      <c r="M192" s="125">
        <v>45016</v>
      </c>
      <c r="N192" s="126">
        <v>45016</v>
      </c>
      <c r="O192" s="117"/>
      <c r="P192" s="132">
        <v>4597</v>
      </c>
    </row>
    <row r="193" spans="1:16" ht="12" customHeight="1" x14ac:dyDescent="0.35">
      <c r="A193" s="94" t="s">
        <v>6</v>
      </c>
      <c r="B193" s="94" t="s">
        <v>7</v>
      </c>
      <c r="C193" s="94" t="s">
        <v>8</v>
      </c>
      <c r="D193" s="94" t="s">
        <v>8</v>
      </c>
      <c r="E193" s="29" t="s">
        <v>15</v>
      </c>
      <c r="F193" s="96"/>
      <c r="G193" s="96" t="s">
        <v>136</v>
      </c>
      <c r="H193" s="97" t="s">
        <v>127</v>
      </c>
      <c r="I193" s="94" t="s">
        <v>308</v>
      </c>
      <c r="J193" s="94" t="s">
        <v>152</v>
      </c>
      <c r="K193" s="94" t="s">
        <v>129</v>
      </c>
      <c r="L193" s="121" t="s">
        <v>155</v>
      </c>
      <c r="M193" s="125">
        <v>45016</v>
      </c>
      <c r="N193" s="126">
        <v>45016</v>
      </c>
      <c r="O193" s="117"/>
      <c r="P193" s="132">
        <v>54</v>
      </c>
    </row>
    <row r="194" spans="1:16" ht="12" customHeight="1" x14ac:dyDescent="0.35">
      <c r="A194" s="94" t="s">
        <v>6</v>
      </c>
      <c r="B194" s="94" t="s">
        <v>7</v>
      </c>
      <c r="C194" s="94" t="s">
        <v>8</v>
      </c>
      <c r="D194" s="94" t="s">
        <v>8</v>
      </c>
      <c r="E194" s="29" t="s">
        <v>16</v>
      </c>
      <c r="F194" s="96"/>
      <c r="G194" s="96" t="s">
        <v>136</v>
      </c>
      <c r="H194" s="97" t="s">
        <v>127</v>
      </c>
      <c r="I194" s="94" t="s">
        <v>308</v>
      </c>
      <c r="J194" s="94" t="s">
        <v>152</v>
      </c>
      <c r="K194" s="94" t="s">
        <v>129</v>
      </c>
      <c r="L194" s="121" t="s">
        <v>155</v>
      </c>
      <c r="M194" s="125">
        <v>45016</v>
      </c>
      <c r="N194" s="126">
        <v>45016</v>
      </c>
      <c r="O194" s="117"/>
      <c r="P194" s="132">
        <v>392</v>
      </c>
    </row>
    <row r="195" spans="1:16" ht="12" customHeight="1" x14ac:dyDescent="0.35">
      <c r="A195" s="94" t="s">
        <v>6</v>
      </c>
      <c r="B195" s="94" t="s">
        <v>7</v>
      </c>
      <c r="C195" s="94" t="s">
        <v>8</v>
      </c>
      <c r="D195" s="94" t="s">
        <v>8</v>
      </c>
      <c r="E195" s="29" t="s">
        <v>17</v>
      </c>
      <c r="F195" s="96"/>
      <c r="G195" s="96" t="s">
        <v>136</v>
      </c>
      <c r="H195" s="97" t="s">
        <v>127</v>
      </c>
      <c r="I195" s="94" t="s">
        <v>308</v>
      </c>
      <c r="J195" s="94" t="s">
        <v>152</v>
      </c>
      <c r="K195" s="94" t="s">
        <v>129</v>
      </c>
      <c r="L195" s="121" t="s">
        <v>155</v>
      </c>
      <c r="M195" s="125">
        <v>45016</v>
      </c>
      <c r="N195" s="126">
        <v>45016</v>
      </c>
      <c r="O195" s="117"/>
      <c r="P195" s="132">
        <v>432</v>
      </c>
    </row>
    <row r="196" spans="1:16" ht="12" customHeight="1" x14ac:dyDescent="0.35">
      <c r="A196" s="94" t="s">
        <v>6</v>
      </c>
      <c r="B196" s="94" t="s">
        <v>7</v>
      </c>
      <c r="C196" s="94" t="s">
        <v>8</v>
      </c>
      <c r="D196" s="94" t="s">
        <v>8</v>
      </c>
      <c r="E196" s="29" t="s">
        <v>18</v>
      </c>
      <c r="F196" s="96"/>
      <c r="G196" s="96" t="s">
        <v>136</v>
      </c>
      <c r="H196" s="97" t="s">
        <v>127</v>
      </c>
      <c r="I196" s="94" t="s">
        <v>308</v>
      </c>
      <c r="J196" s="94" t="s">
        <v>152</v>
      </c>
      <c r="K196" s="94" t="s">
        <v>129</v>
      </c>
      <c r="L196" s="121" t="s">
        <v>155</v>
      </c>
      <c r="M196" s="125">
        <v>45016</v>
      </c>
      <c r="N196" s="126">
        <v>45016</v>
      </c>
      <c r="O196" s="117"/>
      <c r="P196" s="132">
        <v>35</v>
      </c>
    </row>
    <row r="197" spans="1:16" ht="12" customHeight="1" x14ac:dyDescent="0.35">
      <c r="A197" s="94" t="s">
        <v>6</v>
      </c>
      <c r="B197" s="94" t="s">
        <v>7</v>
      </c>
      <c r="C197" s="94" t="s">
        <v>8</v>
      </c>
      <c r="D197" s="94" t="s">
        <v>8</v>
      </c>
      <c r="E197" s="29" t="s">
        <v>19</v>
      </c>
      <c r="F197" s="96"/>
      <c r="G197" s="96" t="s">
        <v>136</v>
      </c>
      <c r="H197" s="97" t="s">
        <v>127</v>
      </c>
      <c r="I197" s="94" t="s">
        <v>308</v>
      </c>
      <c r="J197" s="94" t="s">
        <v>152</v>
      </c>
      <c r="K197" s="94" t="s">
        <v>129</v>
      </c>
      <c r="L197" s="121" t="s">
        <v>155</v>
      </c>
      <c r="M197" s="125">
        <v>45016</v>
      </c>
      <c r="N197" s="126">
        <v>45016</v>
      </c>
      <c r="O197" s="117"/>
      <c r="P197" s="132">
        <v>117</v>
      </c>
    </row>
    <row r="198" spans="1:16" ht="12" customHeight="1" x14ac:dyDescent="0.35">
      <c r="A198" s="94" t="s">
        <v>6</v>
      </c>
      <c r="B198" s="94" t="s">
        <v>7</v>
      </c>
      <c r="C198" s="94" t="s">
        <v>8</v>
      </c>
      <c r="D198" s="94" t="s">
        <v>8</v>
      </c>
      <c r="E198" s="29" t="s">
        <v>20</v>
      </c>
      <c r="F198" s="96"/>
      <c r="G198" s="96" t="s">
        <v>136</v>
      </c>
      <c r="H198" s="97" t="s">
        <v>127</v>
      </c>
      <c r="I198" s="94" t="s">
        <v>308</v>
      </c>
      <c r="J198" s="94" t="s">
        <v>152</v>
      </c>
      <c r="K198" s="94" t="s">
        <v>129</v>
      </c>
      <c r="L198" s="121" t="s">
        <v>155</v>
      </c>
      <c r="M198" s="125">
        <v>45016</v>
      </c>
      <c r="N198" s="126">
        <v>45016</v>
      </c>
      <c r="O198" s="117"/>
      <c r="P198" s="132">
        <v>108</v>
      </c>
    </row>
    <row r="199" spans="1:16" ht="12" customHeight="1" x14ac:dyDescent="0.35">
      <c r="A199" s="94" t="s">
        <v>6</v>
      </c>
      <c r="B199" s="94" t="s">
        <v>7</v>
      </c>
      <c r="C199" s="94" t="s">
        <v>21</v>
      </c>
      <c r="D199" s="94" t="s">
        <v>21</v>
      </c>
      <c r="E199" s="29" t="s">
        <v>22</v>
      </c>
      <c r="F199" s="96"/>
      <c r="G199" s="96" t="s">
        <v>136</v>
      </c>
      <c r="H199" s="97" t="s">
        <v>127</v>
      </c>
      <c r="I199" s="94" t="s">
        <v>308</v>
      </c>
      <c r="J199" s="94" t="s">
        <v>152</v>
      </c>
      <c r="K199" s="94" t="s">
        <v>129</v>
      </c>
      <c r="L199" s="121" t="s">
        <v>155</v>
      </c>
      <c r="M199" s="125">
        <v>45016</v>
      </c>
      <c r="N199" s="126">
        <v>45016</v>
      </c>
      <c r="O199" s="117"/>
      <c r="P199" s="132">
        <v>32</v>
      </c>
    </row>
    <row r="200" spans="1:16" ht="12" customHeight="1" x14ac:dyDescent="0.35">
      <c r="A200" s="94" t="s">
        <v>6</v>
      </c>
      <c r="B200" s="94" t="s">
        <v>7</v>
      </c>
      <c r="C200" s="94" t="s">
        <v>21</v>
      </c>
      <c r="D200" s="94" t="s">
        <v>21</v>
      </c>
      <c r="E200" s="29" t="s">
        <v>23</v>
      </c>
      <c r="F200" s="96"/>
      <c r="G200" s="96" t="s">
        <v>136</v>
      </c>
      <c r="H200" s="97" t="s">
        <v>127</v>
      </c>
      <c r="I200" s="94" t="s">
        <v>308</v>
      </c>
      <c r="J200" s="94" t="s">
        <v>152</v>
      </c>
      <c r="K200" s="94" t="s">
        <v>129</v>
      </c>
      <c r="L200" s="121" t="s">
        <v>155</v>
      </c>
      <c r="M200" s="125">
        <v>45016</v>
      </c>
      <c r="N200" s="126">
        <v>45016</v>
      </c>
      <c r="O200" s="117"/>
      <c r="P200" s="132">
        <v>6</v>
      </c>
    </row>
    <row r="201" spans="1:16" ht="12" customHeight="1" x14ac:dyDescent="0.35">
      <c r="A201" s="94" t="s">
        <v>6</v>
      </c>
      <c r="B201" s="94" t="s">
        <v>7</v>
      </c>
      <c r="C201" s="94" t="s">
        <v>21</v>
      </c>
      <c r="D201" s="94" t="s">
        <v>21</v>
      </c>
      <c r="E201" s="29" t="s">
        <v>24</v>
      </c>
      <c r="F201" s="96"/>
      <c r="G201" s="96" t="s">
        <v>136</v>
      </c>
      <c r="H201" s="97" t="s">
        <v>127</v>
      </c>
      <c r="I201" s="94" t="s">
        <v>308</v>
      </c>
      <c r="J201" s="94" t="s">
        <v>152</v>
      </c>
      <c r="K201" s="94" t="s">
        <v>129</v>
      </c>
      <c r="L201" s="121" t="s">
        <v>155</v>
      </c>
      <c r="M201" s="125">
        <v>45016</v>
      </c>
      <c r="N201" s="126">
        <v>45016</v>
      </c>
      <c r="O201" s="117"/>
      <c r="P201" s="132">
        <v>31</v>
      </c>
    </row>
    <row r="202" spans="1:16" ht="12" customHeight="1" x14ac:dyDescent="0.35">
      <c r="A202" s="94" t="s">
        <v>6</v>
      </c>
      <c r="B202" s="94" t="s">
        <v>7</v>
      </c>
      <c r="C202" s="94" t="s">
        <v>21</v>
      </c>
      <c r="D202" s="94" t="s">
        <v>21</v>
      </c>
      <c r="E202" s="29" t="s">
        <v>25</v>
      </c>
      <c r="F202" s="96"/>
      <c r="G202" s="96" t="s">
        <v>136</v>
      </c>
      <c r="H202" s="97" t="s">
        <v>127</v>
      </c>
      <c r="I202" s="94" t="s">
        <v>308</v>
      </c>
      <c r="J202" s="94" t="s">
        <v>152</v>
      </c>
      <c r="K202" s="94" t="s">
        <v>129</v>
      </c>
      <c r="L202" s="121" t="s">
        <v>155</v>
      </c>
      <c r="M202" s="125">
        <v>45016</v>
      </c>
      <c r="N202" s="126">
        <v>45016</v>
      </c>
      <c r="O202" s="117"/>
      <c r="P202" s="132">
        <v>123</v>
      </c>
    </row>
    <row r="203" spans="1:16" ht="12" customHeight="1" x14ac:dyDescent="0.35">
      <c r="A203" s="94" t="s">
        <v>6</v>
      </c>
      <c r="B203" s="94" t="s">
        <v>7</v>
      </c>
      <c r="C203" s="94" t="s">
        <v>21</v>
      </c>
      <c r="D203" s="94" t="s">
        <v>21</v>
      </c>
      <c r="E203" s="29" t="s">
        <v>26</v>
      </c>
      <c r="F203" s="96"/>
      <c r="G203" s="96" t="s">
        <v>136</v>
      </c>
      <c r="H203" s="97" t="s">
        <v>127</v>
      </c>
      <c r="I203" s="94" t="s">
        <v>308</v>
      </c>
      <c r="J203" s="94" t="s">
        <v>152</v>
      </c>
      <c r="K203" s="94" t="s">
        <v>129</v>
      </c>
      <c r="L203" s="121" t="s">
        <v>155</v>
      </c>
      <c r="M203" s="125">
        <v>45016</v>
      </c>
      <c r="N203" s="126">
        <v>45016</v>
      </c>
      <c r="O203" s="117"/>
      <c r="P203" s="132">
        <v>51</v>
      </c>
    </row>
    <row r="204" spans="1:16" ht="12" customHeight="1" x14ac:dyDescent="0.35">
      <c r="A204" s="94" t="s">
        <v>6</v>
      </c>
      <c r="B204" s="94" t="s">
        <v>7</v>
      </c>
      <c r="C204" s="94" t="s">
        <v>21</v>
      </c>
      <c r="D204" s="94" t="s">
        <v>21</v>
      </c>
      <c r="E204" s="29" t="s">
        <v>27</v>
      </c>
      <c r="F204" s="96"/>
      <c r="G204" s="96" t="s">
        <v>136</v>
      </c>
      <c r="H204" s="97" t="s">
        <v>127</v>
      </c>
      <c r="I204" s="94" t="s">
        <v>308</v>
      </c>
      <c r="J204" s="94" t="s">
        <v>152</v>
      </c>
      <c r="K204" s="94" t="s">
        <v>129</v>
      </c>
      <c r="L204" s="121" t="s">
        <v>155</v>
      </c>
      <c r="M204" s="125">
        <v>45016</v>
      </c>
      <c r="N204" s="126">
        <v>45016</v>
      </c>
      <c r="O204" s="117"/>
      <c r="P204" s="132">
        <v>124</v>
      </c>
    </row>
    <row r="205" spans="1:16" ht="12" customHeight="1" x14ac:dyDescent="0.35">
      <c r="A205" s="94" t="s">
        <v>6</v>
      </c>
      <c r="B205" s="94" t="s">
        <v>7</v>
      </c>
      <c r="C205" s="94" t="s">
        <v>21</v>
      </c>
      <c r="D205" s="94" t="s">
        <v>21</v>
      </c>
      <c r="E205" s="30" t="s">
        <v>28</v>
      </c>
      <c r="F205" s="96"/>
      <c r="G205" s="96" t="s">
        <v>136</v>
      </c>
      <c r="H205" s="97" t="s">
        <v>127</v>
      </c>
      <c r="I205" s="94" t="s">
        <v>308</v>
      </c>
      <c r="J205" s="94" t="s">
        <v>152</v>
      </c>
      <c r="K205" s="94" t="s">
        <v>129</v>
      </c>
      <c r="L205" s="121" t="s">
        <v>155</v>
      </c>
      <c r="M205" s="125">
        <v>45016</v>
      </c>
      <c r="N205" s="126">
        <v>45016</v>
      </c>
      <c r="O205" s="117"/>
      <c r="P205" s="132">
        <v>256</v>
      </c>
    </row>
    <row r="206" spans="1:16" ht="12" customHeight="1" x14ac:dyDescent="0.35">
      <c r="A206" s="94" t="s">
        <v>6</v>
      </c>
      <c r="B206" s="94" t="s">
        <v>7</v>
      </c>
      <c r="C206" s="94" t="s">
        <v>21</v>
      </c>
      <c r="D206" s="94" t="s">
        <v>29</v>
      </c>
      <c r="E206" s="29" t="s">
        <v>30</v>
      </c>
      <c r="F206" s="96"/>
      <c r="G206" s="96" t="s">
        <v>136</v>
      </c>
      <c r="H206" s="97" t="s">
        <v>127</v>
      </c>
      <c r="I206" s="94" t="s">
        <v>308</v>
      </c>
      <c r="J206" s="94" t="s">
        <v>152</v>
      </c>
      <c r="K206" s="94" t="s">
        <v>129</v>
      </c>
      <c r="L206" s="121" t="s">
        <v>155</v>
      </c>
      <c r="M206" s="125">
        <v>45016</v>
      </c>
      <c r="N206" s="126">
        <v>45016</v>
      </c>
      <c r="O206" s="117"/>
      <c r="P206" s="132">
        <v>266</v>
      </c>
    </row>
    <row r="207" spans="1:16" ht="12" customHeight="1" x14ac:dyDescent="0.35">
      <c r="A207" s="94" t="s">
        <v>6</v>
      </c>
      <c r="B207" s="94" t="s">
        <v>7</v>
      </c>
      <c r="C207" s="94" t="s">
        <v>21</v>
      </c>
      <c r="D207" s="94" t="s">
        <v>29</v>
      </c>
      <c r="E207" s="29" t="s">
        <v>31</v>
      </c>
      <c r="F207" s="96"/>
      <c r="G207" s="96" t="s">
        <v>136</v>
      </c>
      <c r="H207" s="97" t="s">
        <v>127</v>
      </c>
      <c r="I207" s="94" t="s">
        <v>308</v>
      </c>
      <c r="J207" s="94" t="s">
        <v>152</v>
      </c>
      <c r="K207" s="94" t="s">
        <v>129</v>
      </c>
      <c r="L207" s="121" t="s">
        <v>155</v>
      </c>
      <c r="M207" s="125">
        <v>45016</v>
      </c>
      <c r="N207" s="126">
        <v>45016</v>
      </c>
      <c r="O207" s="117"/>
      <c r="P207" s="117"/>
    </row>
    <row r="208" spans="1:16" ht="12" customHeight="1" x14ac:dyDescent="0.35">
      <c r="A208" s="94" t="s">
        <v>6</v>
      </c>
      <c r="B208" s="94" t="s">
        <v>7</v>
      </c>
      <c r="C208" s="94" t="s">
        <v>21</v>
      </c>
      <c r="D208" s="94" t="s">
        <v>29</v>
      </c>
      <c r="E208" s="29" t="s">
        <v>32</v>
      </c>
      <c r="F208" s="96"/>
      <c r="G208" s="96" t="s">
        <v>136</v>
      </c>
      <c r="H208" s="97" t="s">
        <v>127</v>
      </c>
      <c r="I208" s="94" t="s">
        <v>308</v>
      </c>
      <c r="J208" s="94" t="s">
        <v>152</v>
      </c>
      <c r="K208" s="94" t="s">
        <v>129</v>
      </c>
      <c r="L208" s="121" t="s">
        <v>155</v>
      </c>
      <c r="M208" s="125">
        <v>45016</v>
      </c>
      <c r="N208" s="126">
        <v>45016</v>
      </c>
      <c r="O208" s="117"/>
      <c r="P208" s="132">
        <v>23</v>
      </c>
    </row>
    <row r="209" spans="1:16" ht="12" customHeight="1" x14ac:dyDescent="0.35">
      <c r="A209" s="94" t="s">
        <v>6</v>
      </c>
      <c r="B209" s="94" t="s">
        <v>7</v>
      </c>
      <c r="C209" s="94" t="s">
        <v>21</v>
      </c>
      <c r="D209" s="94" t="s">
        <v>33</v>
      </c>
      <c r="E209" s="29" t="s">
        <v>34</v>
      </c>
      <c r="F209" s="96"/>
      <c r="G209" s="96" t="s">
        <v>136</v>
      </c>
      <c r="H209" s="97" t="s">
        <v>127</v>
      </c>
      <c r="I209" s="94" t="s">
        <v>308</v>
      </c>
      <c r="J209" s="94" t="s">
        <v>152</v>
      </c>
      <c r="K209" s="94" t="s">
        <v>129</v>
      </c>
      <c r="L209" s="121" t="s">
        <v>155</v>
      </c>
      <c r="M209" s="125">
        <v>45016</v>
      </c>
      <c r="N209" s="126">
        <v>45016</v>
      </c>
      <c r="O209" s="117"/>
      <c r="P209" s="132">
        <v>780</v>
      </c>
    </row>
    <row r="210" spans="1:16" ht="12" customHeight="1" x14ac:dyDescent="0.35">
      <c r="A210" s="94" t="s">
        <v>6</v>
      </c>
      <c r="B210" s="94" t="s">
        <v>7</v>
      </c>
      <c r="C210" s="94" t="s">
        <v>21</v>
      </c>
      <c r="D210" s="94" t="s">
        <v>33</v>
      </c>
      <c r="E210" s="29" t="s">
        <v>35</v>
      </c>
      <c r="F210" s="96"/>
      <c r="G210" s="96" t="s">
        <v>136</v>
      </c>
      <c r="H210" s="97" t="s">
        <v>127</v>
      </c>
      <c r="I210" s="94" t="s">
        <v>308</v>
      </c>
      <c r="J210" s="94" t="s">
        <v>152</v>
      </c>
      <c r="K210" s="94" t="s">
        <v>129</v>
      </c>
      <c r="L210" s="121" t="s">
        <v>155</v>
      </c>
      <c r="M210" s="125">
        <v>45016</v>
      </c>
      <c r="N210" s="126">
        <v>45016</v>
      </c>
      <c r="O210" s="117"/>
      <c r="P210" s="132">
        <v>171</v>
      </c>
    </row>
    <row r="211" spans="1:16" ht="12" customHeight="1" x14ac:dyDescent="0.35">
      <c r="A211" s="94" t="s">
        <v>6</v>
      </c>
      <c r="B211" s="94" t="s">
        <v>7</v>
      </c>
      <c r="C211" s="94" t="s">
        <v>21</v>
      </c>
      <c r="D211" s="94" t="s">
        <v>33</v>
      </c>
      <c r="E211" s="29" t="s">
        <v>36</v>
      </c>
      <c r="F211" s="96"/>
      <c r="G211" s="96" t="s">
        <v>136</v>
      </c>
      <c r="H211" s="97" t="s">
        <v>127</v>
      </c>
      <c r="I211" s="94" t="s">
        <v>308</v>
      </c>
      <c r="J211" s="94" t="s">
        <v>152</v>
      </c>
      <c r="K211" s="94" t="s">
        <v>129</v>
      </c>
      <c r="L211" s="121" t="s">
        <v>155</v>
      </c>
      <c r="M211" s="125">
        <v>45016</v>
      </c>
      <c r="N211" s="126">
        <v>45016</v>
      </c>
      <c r="O211" s="117"/>
      <c r="P211" s="132">
        <v>112</v>
      </c>
    </row>
    <row r="212" spans="1:16" ht="12" customHeight="1" x14ac:dyDescent="0.35">
      <c r="A212" s="94" t="s">
        <v>6</v>
      </c>
      <c r="B212" s="94" t="s">
        <v>7</v>
      </c>
      <c r="C212" s="94" t="s">
        <v>21</v>
      </c>
      <c r="D212" s="94" t="s">
        <v>33</v>
      </c>
      <c r="E212" s="29" t="s">
        <v>37</v>
      </c>
      <c r="F212" s="96"/>
      <c r="G212" s="96" t="s">
        <v>136</v>
      </c>
      <c r="H212" s="97" t="s">
        <v>127</v>
      </c>
      <c r="I212" s="94" t="s">
        <v>308</v>
      </c>
      <c r="J212" s="94" t="s">
        <v>152</v>
      </c>
      <c r="K212" s="94" t="s">
        <v>129</v>
      </c>
      <c r="L212" s="121" t="s">
        <v>155</v>
      </c>
      <c r="M212" s="125">
        <v>45016</v>
      </c>
      <c r="N212" s="126">
        <v>45016</v>
      </c>
      <c r="O212" s="117"/>
      <c r="P212" s="132">
        <v>5</v>
      </c>
    </row>
    <row r="213" spans="1:16" ht="12" customHeight="1" x14ac:dyDescent="0.35">
      <c r="A213" s="94" t="s">
        <v>6</v>
      </c>
      <c r="B213" s="94" t="s">
        <v>7</v>
      </c>
      <c r="C213" s="94" t="s">
        <v>21</v>
      </c>
      <c r="D213" s="94" t="s">
        <v>33</v>
      </c>
      <c r="E213" s="29" t="s">
        <v>38</v>
      </c>
      <c r="F213" s="96"/>
      <c r="G213" s="96" t="s">
        <v>136</v>
      </c>
      <c r="H213" s="97" t="s">
        <v>127</v>
      </c>
      <c r="I213" s="94" t="s">
        <v>308</v>
      </c>
      <c r="J213" s="94" t="s">
        <v>152</v>
      </c>
      <c r="K213" s="94" t="s">
        <v>129</v>
      </c>
      <c r="L213" s="121" t="s">
        <v>155</v>
      </c>
      <c r="M213" s="125">
        <v>45016</v>
      </c>
      <c r="N213" s="126">
        <v>45016</v>
      </c>
      <c r="O213" s="117"/>
      <c r="P213" s="132">
        <v>10</v>
      </c>
    </row>
    <row r="214" spans="1:16" ht="12" customHeight="1" x14ac:dyDescent="0.35">
      <c r="A214" s="94" t="s">
        <v>6</v>
      </c>
      <c r="B214" s="94" t="s">
        <v>7</v>
      </c>
      <c r="C214" s="94" t="s">
        <v>21</v>
      </c>
      <c r="D214" s="94" t="s">
        <v>33</v>
      </c>
      <c r="E214" s="29" t="s">
        <v>39</v>
      </c>
      <c r="F214" s="96"/>
      <c r="G214" s="96" t="s">
        <v>136</v>
      </c>
      <c r="H214" s="97" t="s">
        <v>127</v>
      </c>
      <c r="I214" s="94" t="s">
        <v>308</v>
      </c>
      <c r="J214" s="94" t="s">
        <v>152</v>
      </c>
      <c r="K214" s="94" t="s">
        <v>129</v>
      </c>
      <c r="L214" s="121" t="s">
        <v>155</v>
      </c>
      <c r="M214" s="125">
        <v>45016</v>
      </c>
      <c r="N214" s="126">
        <v>45016</v>
      </c>
      <c r="O214" s="117"/>
      <c r="P214" s="132">
        <v>25</v>
      </c>
    </row>
    <row r="215" spans="1:16" ht="12" customHeight="1" x14ac:dyDescent="0.35">
      <c r="A215" s="94" t="s">
        <v>6</v>
      </c>
      <c r="B215" s="94" t="s">
        <v>7</v>
      </c>
      <c r="C215" s="94" t="s">
        <v>40</v>
      </c>
      <c r="D215" s="94" t="s">
        <v>40</v>
      </c>
      <c r="E215" s="30" t="s">
        <v>40</v>
      </c>
      <c r="F215" s="96"/>
      <c r="G215" s="96" t="s">
        <v>136</v>
      </c>
      <c r="H215" s="97" t="s">
        <v>127</v>
      </c>
      <c r="I215" s="94" t="s">
        <v>308</v>
      </c>
      <c r="J215" s="94" t="s">
        <v>152</v>
      </c>
      <c r="K215" s="94" t="s">
        <v>129</v>
      </c>
      <c r="L215" s="121" t="s">
        <v>155</v>
      </c>
      <c r="M215" s="125">
        <v>45016</v>
      </c>
      <c r="N215" s="126">
        <v>45016</v>
      </c>
      <c r="O215" s="117"/>
      <c r="P215" s="138">
        <v>55</v>
      </c>
    </row>
    <row r="216" spans="1:16" ht="12" customHeight="1" x14ac:dyDescent="0.35">
      <c r="A216" s="94" t="s">
        <v>6</v>
      </c>
      <c r="B216" s="94" t="s">
        <v>7</v>
      </c>
      <c r="C216" s="94" t="s">
        <v>41</v>
      </c>
      <c r="D216" s="94" t="s">
        <v>41</v>
      </c>
      <c r="E216" s="29" t="s">
        <v>41</v>
      </c>
      <c r="F216" s="96"/>
      <c r="G216" s="96" t="s">
        <v>136</v>
      </c>
      <c r="H216" s="97" t="s">
        <v>127</v>
      </c>
      <c r="I216" s="94" t="s">
        <v>308</v>
      </c>
      <c r="J216" s="94" t="s">
        <v>152</v>
      </c>
      <c r="K216" s="94" t="s">
        <v>129</v>
      </c>
      <c r="L216" s="121" t="s">
        <v>155</v>
      </c>
      <c r="M216" s="125">
        <v>45016</v>
      </c>
      <c r="N216" s="126">
        <v>45016</v>
      </c>
      <c r="O216" s="117"/>
      <c r="P216" s="138">
        <v>473</v>
      </c>
    </row>
    <row r="217" spans="1:16" ht="12" customHeight="1" x14ac:dyDescent="0.35">
      <c r="A217" s="94" t="s">
        <v>6</v>
      </c>
      <c r="B217" s="94" t="s">
        <v>7</v>
      </c>
      <c r="C217" s="94" t="s">
        <v>42</v>
      </c>
      <c r="D217" s="94" t="s">
        <v>42</v>
      </c>
      <c r="E217" s="29" t="s">
        <v>43</v>
      </c>
      <c r="F217" s="96"/>
      <c r="G217" s="96" t="s">
        <v>136</v>
      </c>
      <c r="H217" s="97" t="s">
        <v>127</v>
      </c>
      <c r="I217" s="94" t="s">
        <v>308</v>
      </c>
      <c r="J217" s="94" t="s">
        <v>152</v>
      </c>
      <c r="K217" s="94" t="s">
        <v>129</v>
      </c>
      <c r="L217" s="121" t="s">
        <v>155</v>
      </c>
      <c r="M217" s="125">
        <v>45016</v>
      </c>
      <c r="N217" s="126">
        <v>45016</v>
      </c>
      <c r="O217" s="117"/>
      <c r="P217" s="132">
        <v>368</v>
      </c>
    </row>
    <row r="218" spans="1:16" ht="12" customHeight="1" x14ac:dyDescent="0.35">
      <c r="A218" s="94" t="s">
        <v>6</v>
      </c>
      <c r="B218" s="94" t="s">
        <v>7</v>
      </c>
      <c r="C218" s="94" t="s">
        <v>42</v>
      </c>
      <c r="D218" s="94" t="s">
        <v>42</v>
      </c>
      <c r="E218" s="29" t="s">
        <v>44</v>
      </c>
      <c r="F218" s="96"/>
      <c r="G218" s="96" t="s">
        <v>136</v>
      </c>
      <c r="H218" s="97" t="s">
        <v>127</v>
      </c>
      <c r="I218" s="94" t="s">
        <v>308</v>
      </c>
      <c r="J218" s="94" t="s">
        <v>152</v>
      </c>
      <c r="K218" s="94" t="s">
        <v>129</v>
      </c>
      <c r="L218" s="121" t="s">
        <v>155</v>
      </c>
      <c r="M218" s="125">
        <v>45016</v>
      </c>
      <c r="N218" s="126">
        <v>45016</v>
      </c>
      <c r="O218" s="117"/>
      <c r="P218" s="132">
        <v>76</v>
      </c>
    </row>
    <row r="219" spans="1:16" ht="12" customHeight="1" x14ac:dyDescent="0.35">
      <c r="A219" s="94" t="s">
        <v>6</v>
      </c>
      <c r="B219" s="94" t="s">
        <v>7</v>
      </c>
      <c r="C219" s="94" t="s">
        <v>42</v>
      </c>
      <c r="D219" s="94" t="s">
        <v>42</v>
      </c>
      <c r="E219" s="94" t="s">
        <v>45</v>
      </c>
      <c r="F219" s="96"/>
      <c r="G219" s="96" t="s">
        <v>136</v>
      </c>
      <c r="H219" s="97" t="s">
        <v>127</v>
      </c>
      <c r="I219" s="94" t="s">
        <v>308</v>
      </c>
      <c r="J219" s="94" t="s">
        <v>152</v>
      </c>
      <c r="K219" s="94" t="s">
        <v>129</v>
      </c>
      <c r="L219" s="121" t="s">
        <v>155</v>
      </c>
      <c r="M219" s="125">
        <v>45016</v>
      </c>
      <c r="N219" s="126">
        <v>45016</v>
      </c>
      <c r="O219" s="117"/>
      <c r="P219" s="132">
        <v>71</v>
      </c>
    </row>
    <row r="220" spans="1:16" ht="12" customHeight="1" x14ac:dyDescent="0.35">
      <c r="A220" s="94" t="s">
        <v>6</v>
      </c>
      <c r="B220" s="94" t="s">
        <v>7</v>
      </c>
      <c r="C220" s="94" t="s">
        <v>42</v>
      </c>
      <c r="D220" s="94" t="s">
        <v>42</v>
      </c>
      <c r="E220" s="29" t="s">
        <v>46</v>
      </c>
      <c r="F220" s="96"/>
      <c r="G220" s="96" t="s">
        <v>136</v>
      </c>
      <c r="H220" s="97" t="s">
        <v>127</v>
      </c>
      <c r="I220" s="94" t="s">
        <v>308</v>
      </c>
      <c r="J220" s="94" t="s">
        <v>152</v>
      </c>
      <c r="K220" s="94" t="s">
        <v>129</v>
      </c>
      <c r="L220" s="121" t="s">
        <v>155</v>
      </c>
      <c r="M220" s="125">
        <v>45016</v>
      </c>
      <c r="N220" s="126">
        <v>45016</v>
      </c>
      <c r="O220" s="117"/>
      <c r="P220" s="132">
        <v>30</v>
      </c>
    </row>
    <row r="221" spans="1:16" ht="12" customHeight="1" x14ac:dyDescent="0.35">
      <c r="A221" s="94" t="s">
        <v>6</v>
      </c>
      <c r="B221" s="94" t="s">
        <v>7</v>
      </c>
      <c r="C221" s="94" t="s">
        <v>42</v>
      </c>
      <c r="D221" s="94" t="s">
        <v>42</v>
      </c>
      <c r="E221" s="29" t="s">
        <v>47</v>
      </c>
      <c r="F221" s="96"/>
      <c r="G221" s="96" t="s">
        <v>136</v>
      </c>
      <c r="H221" s="97" t="s">
        <v>127</v>
      </c>
      <c r="I221" s="94" t="s">
        <v>308</v>
      </c>
      <c r="J221" s="94" t="s">
        <v>152</v>
      </c>
      <c r="K221" s="94" t="s">
        <v>129</v>
      </c>
      <c r="L221" s="121" t="s">
        <v>155</v>
      </c>
      <c r="M221" s="125">
        <v>45016</v>
      </c>
      <c r="N221" s="126">
        <v>45016</v>
      </c>
      <c r="O221" s="117"/>
      <c r="P221" s="132">
        <v>9</v>
      </c>
    </row>
    <row r="222" spans="1:16" ht="12" customHeight="1" x14ac:dyDescent="0.35">
      <c r="A222" s="94" t="s">
        <v>6</v>
      </c>
      <c r="B222" s="94" t="s">
        <v>7</v>
      </c>
      <c r="C222" s="94" t="s">
        <v>42</v>
      </c>
      <c r="D222" s="94" t="s">
        <v>42</v>
      </c>
      <c r="E222" s="29" t="s">
        <v>48</v>
      </c>
      <c r="F222" s="96"/>
      <c r="G222" s="96" t="s">
        <v>136</v>
      </c>
      <c r="H222" s="97" t="s">
        <v>127</v>
      </c>
      <c r="I222" s="94" t="s">
        <v>308</v>
      </c>
      <c r="J222" s="94" t="s">
        <v>152</v>
      </c>
      <c r="K222" s="94" t="s">
        <v>129</v>
      </c>
      <c r="L222" s="121" t="s">
        <v>155</v>
      </c>
      <c r="M222" s="125">
        <v>45016</v>
      </c>
      <c r="N222" s="126">
        <v>45016</v>
      </c>
      <c r="O222" s="117"/>
      <c r="P222" s="132">
        <v>2</v>
      </c>
    </row>
    <row r="223" spans="1:16" ht="12" customHeight="1" x14ac:dyDescent="0.35">
      <c r="A223" s="94" t="s">
        <v>6</v>
      </c>
      <c r="B223" s="94" t="s">
        <v>7</v>
      </c>
      <c r="C223" s="94" t="s">
        <v>42</v>
      </c>
      <c r="D223" s="94" t="s">
        <v>42</v>
      </c>
      <c r="E223" s="29" t="s">
        <v>49</v>
      </c>
      <c r="F223" s="96"/>
      <c r="G223" s="96" t="s">
        <v>136</v>
      </c>
      <c r="H223" s="97" t="s">
        <v>127</v>
      </c>
      <c r="I223" s="94" t="s">
        <v>308</v>
      </c>
      <c r="J223" s="94" t="s">
        <v>152</v>
      </c>
      <c r="K223" s="94" t="s">
        <v>129</v>
      </c>
      <c r="L223" s="121" t="s">
        <v>155</v>
      </c>
      <c r="M223" s="125">
        <v>45016</v>
      </c>
      <c r="N223" s="126">
        <v>45016</v>
      </c>
      <c r="O223" s="117"/>
      <c r="P223" s="132">
        <v>645</v>
      </c>
    </row>
    <row r="224" spans="1:16" ht="12" customHeight="1" x14ac:dyDescent="0.35">
      <c r="A224" s="94" t="s">
        <v>6</v>
      </c>
      <c r="B224" s="94" t="s">
        <v>50</v>
      </c>
      <c r="C224" s="94" t="s">
        <v>51</v>
      </c>
      <c r="D224" s="94" t="s">
        <v>51</v>
      </c>
      <c r="E224" s="29" t="s">
        <v>51</v>
      </c>
      <c r="F224" s="96"/>
      <c r="G224" s="96" t="s">
        <v>136</v>
      </c>
      <c r="H224" s="97" t="s">
        <v>127</v>
      </c>
      <c r="I224" s="94" t="s">
        <v>308</v>
      </c>
      <c r="J224" s="94" t="s">
        <v>152</v>
      </c>
      <c r="K224" s="94" t="s">
        <v>129</v>
      </c>
      <c r="L224" s="121" t="s">
        <v>155</v>
      </c>
      <c r="M224" s="125">
        <v>45016</v>
      </c>
      <c r="N224" s="126">
        <v>45016</v>
      </c>
      <c r="O224" s="117"/>
      <c r="P224" s="138">
        <v>195</v>
      </c>
    </row>
    <row r="225" spans="1:16" ht="12" customHeight="1" x14ac:dyDescent="0.35">
      <c r="A225" s="94" t="s">
        <v>6</v>
      </c>
      <c r="B225" s="94" t="s">
        <v>50</v>
      </c>
      <c r="C225" s="94" t="s">
        <v>52</v>
      </c>
      <c r="D225" s="94" t="s">
        <v>52</v>
      </c>
      <c r="E225" s="29" t="s">
        <v>53</v>
      </c>
      <c r="F225" s="96"/>
      <c r="G225" s="96" t="s">
        <v>136</v>
      </c>
      <c r="H225" s="97" t="s">
        <v>127</v>
      </c>
      <c r="I225" s="94" t="s">
        <v>308</v>
      </c>
      <c r="J225" s="94" t="s">
        <v>152</v>
      </c>
      <c r="K225" s="94" t="s">
        <v>129</v>
      </c>
      <c r="L225" s="121" t="s">
        <v>155</v>
      </c>
      <c r="M225" s="125">
        <v>45016</v>
      </c>
      <c r="N225" s="126">
        <v>45016</v>
      </c>
      <c r="O225" s="117"/>
      <c r="P225" s="138">
        <v>36</v>
      </c>
    </row>
    <row r="226" spans="1:16" ht="12" customHeight="1" x14ac:dyDescent="0.35">
      <c r="A226" s="94" t="s">
        <v>6</v>
      </c>
      <c r="B226" s="94" t="s">
        <v>50</v>
      </c>
      <c r="C226" s="94" t="s">
        <v>54</v>
      </c>
      <c r="D226" s="94" t="s">
        <v>54</v>
      </c>
      <c r="E226" s="29" t="s">
        <v>54</v>
      </c>
      <c r="F226" s="96"/>
      <c r="G226" s="96" t="s">
        <v>136</v>
      </c>
      <c r="H226" s="97" t="s">
        <v>127</v>
      </c>
      <c r="I226" s="94" t="s">
        <v>308</v>
      </c>
      <c r="J226" s="94" t="s">
        <v>152</v>
      </c>
      <c r="K226" s="94" t="s">
        <v>129</v>
      </c>
      <c r="L226" s="121" t="s">
        <v>155</v>
      </c>
      <c r="M226" s="125">
        <v>45016</v>
      </c>
      <c r="N226" s="126">
        <v>45016</v>
      </c>
      <c r="O226" s="117"/>
      <c r="P226" s="138">
        <v>27</v>
      </c>
    </row>
    <row r="227" spans="1:16" ht="12" customHeight="1" x14ac:dyDescent="0.35">
      <c r="A227" s="94" t="s">
        <v>6</v>
      </c>
      <c r="B227" s="94" t="s">
        <v>50</v>
      </c>
      <c r="C227" s="94" t="s">
        <v>55</v>
      </c>
      <c r="D227" s="94" t="s">
        <v>55</v>
      </c>
      <c r="E227" s="29" t="s">
        <v>56</v>
      </c>
      <c r="F227" s="96"/>
      <c r="G227" s="96" t="s">
        <v>136</v>
      </c>
      <c r="H227" s="97" t="s">
        <v>127</v>
      </c>
      <c r="I227" s="94" t="s">
        <v>308</v>
      </c>
      <c r="J227" s="94" t="s">
        <v>152</v>
      </c>
      <c r="K227" s="94" t="s">
        <v>129</v>
      </c>
      <c r="L227" s="121" t="s">
        <v>155</v>
      </c>
      <c r="M227" s="125">
        <v>45016</v>
      </c>
      <c r="N227" s="126">
        <v>45016</v>
      </c>
      <c r="O227" s="117"/>
      <c r="P227" s="132">
        <v>2</v>
      </c>
    </row>
    <row r="228" spans="1:16" ht="12" customHeight="1" x14ac:dyDescent="0.35">
      <c r="A228" s="94" t="s">
        <v>6</v>
      </c>
      <c r="B228" s="94" t="s">
        <v>50</v>
      </c>
      <c r="C228" s="94" t="s">
        <v>55</v>
      </c>
      <c r="D228" s="94" t="s">
        <v>57</v>
      </c>
      <c r="E228" s="29" t="s">
        <v>58</v>
      </c>
      <c r="F228" s="96"/>
      <c r="G228" s="96" t="s">
        <v>136</v>
      </c>
      <c r="H228" s="97" t="s">
        <v>127</v>
      </c>
      <c r="I228" s="94" t="s">
        <v>308</v>
      </c>
      <c r="J228" s="94" t="s">
        <v>152</v>
      </c>
      <c r="K228" s="94" t="s">
        <v>129</v>
      </c>
      <c r="L228" s="121" t="s">
        <v>155</v>
      </c>
      <c r="M228" s="125">
        <v>45016</v>
      </c>
      <c r="N228" s="126">
        <v>45016</v>
      </c>
      <c r="O228" s="117"/>
      <c r="P228" s="132">
        <v>36</v>
      </c>
    </row>
    <row r="229" spans="1:16" s="93" customFormat="1" ht="12" customHeight="1" x14ac:dyDescent="0.35">
      <c r="A229" s="94" t="s">
        <v>6</v>
      </c>
      <c r="B229" s="94" t="s">
        <v>50</v>
      </c>
      <c r="C229" s="94" t="s">
        <v>55</v>
      </c>
      <c r="D229" s="94" t="s">
        <v>57</v>
      </c>
      <c r="E229" s="29" t="s">
        <v>59</v>
      </c>
      <c r="F229" s="96"/>
      <c r="G229" s="96" t="s">
        <v>136</v>
      </c>
      <c r="H229" s="97" t="s">
        <v>127</v>
      </c>
      <c r="I229" s="94" t="s">
        <v>308</v>
      </c>
      <c r="J229" s="94" t="s">
        <v>152</v>
      </c>
      <c r="K229" s="94" t="s">
        <v>129</v>
      </c>
      <c r="L229" s="121" t="s">
        <v>155</v>
      </c>
      <c r="M229" s="125">
        <v>45016</v>
      </c>
      <c r="N229" s="126">
        <v>45016</v>
      </c>
      <c r="O229" s="117"/>
      <c r="P229" s="132">
        <v>35</v>
      </c>
    </row>
    <row r="230" spans="1:16" s="93" customFormat="1" ht="12" customHeight="1" x14ac:dyDescent="0.35">
      <c r="A230" s="94" t="s">
        <v>6</v>
      </c>
      <c r="B230" s="94" t="s">
        <v>50</v>
      </c>
      <c r="C230" s="94" t="s">
        <v>55</v>
      </c>
      <c r="D230" s="94" t="s">
        <v>57</v>
      </c>
      <c r="E230" s="29" t="s">
        <v>60</v>
      </c>
      <c r="F230" s="96"/>
      <c r="G230" s="96" t="s">
        <v>136</v>
      </c>
      <c r="H230" s="97" t="s">
        <v>127</v>
      </c>
      <c r="I230" s="94" t="s">
        <v>308</v>
      </c>
      <c r="J230" s="94" t="s">
        <v>152</v>
      </c>
      <c r="K230" s="94" t="s">
        <v>129</v>
      </c>
      <c r="L230" s="121" t="s">
        <v>155</v>
      </c>
      <c r="M230" s="125">
        <v>45016</v>
      </c>
      <c r="N230" s="126">
        <v>45016</v>
      </c>
      <c r="O230" s="117"/>
      <c r="P230" s="132">
        <v>5</v>
      </c>
    </row>
    <row r="231" spans="1:16" s="93" customFormat="1" ht="12" customHeight="1" x14ac:dyDescent="0.35">
      <c r="A231" s="94" t="s">
        <v>6</v>
      </c>
      <c r="B231" s="94" t="s">
        <v>50</v>
      </c>
      <c r="C231" s="94" t="s">
        <v>55</v>
      </c>
      <c r="D231" s="94" t="s">
        <v>57</v>
      </c>
      <c r="E231" s="29" t="s">
        <v>61</v>
      </c>
      <c r="F231" s="96"/>
      <c r="G231" s="96" t="s">
        <v>136</v>
      </c>
      <c r="H231" s="97" t="s">
        <v>127</v>
      </c>
      <c r="I231" s="94" t="s">
        <v>308</v>
      </c>
      <c r="J231" s="94" t="s">
        <v>152</v>
      </c>
      <c r="K231" s="94" t="s">
        <v>129</v>
      </c>
      <c r="L231" s="121" t="s">
        <v>155</v>
      </c>
      <c r="M231" s="125">
        <v>45016</v>
      </c>
      <c r="N231" s="126">
        <v>45016</v>
      </c>
      <c r="O231" s="117"/>
      <c r="P231" s="132">
        <v>7</v>
      </c>
    </row>
    <row r="232" spans="1:16" s="93" customFormat="1" ht="12" customHeight="1" x14ac:dyDescent="0.35">
      <c r="A232" s="94" t="s">
        <v>6</v>
      </c>
      <c r="B232" s="94" t="s">
        <v>50</v>
      </c>
      <c r="C232" s="94" t="s">
        <v>55</v>
      </c>
      <c r="D232" s="94" t="s">
        <v>62</v>
      </c>
      <c r="E232" s="29" t="s">
        <v>63</v>
      </c>
      <c r="F232" s="96"/>
      <c r="G232" s="96" t="s">
        <v>136</v>
      </c>
      <c r="H232" s="97" t="s">
        <v>127</v>
      </c>
      <c r="I232" s="94" t="s">
        <v>308</v>
      </c>
      <c r="J232" s="94" t="s">
        <v>152</v>
      </c>
      <c r="K232" s="94" t="s">
        <v>129</v>
      </c>
      <c r="L232" s="121" t="s">
        <v>155</v>
      </c>
      <c r="M232" s="125">
        <v>45016</v>
      </c>
      <c r="N232" s="126">
        <v>45016</v>
      </c>
      <c r="O232" s="117"/>
      <c r="P232" s="132">
        <v>60</v>
      </c>
    </row>
    <row r="233" spans="1:16" s="93" customFormat="1" ht="12" customHeight="1" x14ac:dyDescent="0.35">
      <c r="A233" s="94" t="s">
        <v>6</v>
      </c>
      <c r="B233" s="94" t="s">
        <v>50</v>
      </c>
      <c r="C233" s="94" t="s">
        <v>55</v>
      </c>
      <c r="D233" s="29" t="s">
        <v>64</v>
      </c>
      <c r="E233" s="29" t="s">
        <v>64</v>
      </c>
      <c r="F233" s="96"/>
      <c r="G233" s="96" t="s">
        <v>136</v>
      </c>
      <c r="H233" s="97" t="s">
        <v>127</v>
      </c>
      <c r="I233" s="94" t="s">
        <v>308</v>
      </c>
      <c r="J233" s="94" t="s">
        <v>152</v>
      </c>
      <c r="K233" s="94" t="s">
        <v>129</v>
      </c>
      <c r="L233" s="121" t="s">
        <v>155</v>
      </c>
      <c r="M233" s="125">
        <v>45016</v>
      </c>
      <c r="N233" s="126">
        <v>45016</v>
      </c>
      <c r="O233" s="117"/>
      <c r="P233" s="132">
        <v>12</v>
      </c>
    </row>
    <row r="234" spans="1:16" s="93" customFormat="1" ht="12" customHeight="1" x14ac:dyDescent="0.35">
      <c r="A234" s="94" t="s">
        <v>6</v>
      </c>
      <c r="B234" s="94" t="s">
        <v>50</v>
      </c>
      <c r="C234" s="94" t="s">
        <v>65</v>
      </c>
      <c r="D234" s="94" t="s">
        <v>65</v>
      </c>
      <c r="E234" s="29" t="s">
        <v>65</v>
      </c>
      <c r="F234" s="96"/>
      <c r="G234" s="96" t="s">
        <v>136</v>
      </c>
      <c r="H234" s="97" t="s">
        <v>127</v>
      </c>
      <c r="I234" s="94" t="s">
        <v>308</v>
      </c>
      <c r="J234" s="94" t="s">
        <v>152</v>
      </c>
      <c r="K234" s="94" t="s">
        <v>129</v>
      </c>
      <c r="L234" s="121" t="s">
        <v>155</v>
      </c>
      <c r="M234" s="125">
        <v>45016</v>
      </c>
      <c r="N234" s="126">
        <v>45016</v>
      </c>
      <c r="O234" s="117"/>
      <c r="P234" s="138">
        <v>30</v>
      </c>
    </row>
    <row r="235" spans="1:16" s="93" customFormat="1" ht="12" customHeight="1" x14ac:dyDescent="0.35">
      <c r="A235" s="94" t="s">
        <v>6</v>
      </c>
      <c r="B235" s="94" t="s">
        <v>50</v>
      </c>
      <c r="C235" s="94" t="s">
        <v>66</v>
      </c>
      <c r="D235" s="94" t="s">
        <v>66</v>
      </c>
      <c r="E235" s="29" t="s">
        <v>67</v>
      </c>
      <c r="F235" s="96"/>
      <c r="G235" s="96" t="s">
        <v>136</v>
      </c>
      <c r="H235" s="97" t="s">
        <v>127</v>
      </c>
      <c r="I235" s="94" t="s">
        <v>308</v>
      </c>
      <c r="J235" s="94" t="s">
        <v>152</v>
      </c>
      <c r="K235" s="94" t="s">
        <v>129</v>
      </c>
      <c r="L235" s="121" t="s">
        <v>155</v>
      </c>
      <c r="M235" s="125">
        <v>45016</v>
      </c>
      <c r="N235" s="126">
        <v>45016</v>
      </c>
      <c r="O235" s="117"/>
      <c r="P235" s="138">
        <v>104</v>
      </c>
    </row>
    <row r="236" spans="1:16" s="93" customFormat="1" ht="12" customHeight="1" x14ac:dyDescent="0.35">
      <c r="A236" s="94" t="s">
        <v>6</v>
      </c>
      <c r="B236" s="94" t="s">
        <v>50</v>
      </c>
      <c r="C236" s="94" t="s">
        <v>66</v>
      </c>
      <c r="D236" s="94" t="s">
        <v>66</v>
      </c>
      <c r="E236" s="29" t="s">
        <v>68</v>
      </c>
      <c r="F236" s="96"/>
      <c r="G236" s="96" t="s">
        <v>136</v>
      </c>
      <c r="H236" s="97" t="s">
        <v>127</v>
      </c>
      <c r="I236" s="94" t="s">
        <v>308</v>
      </c>
      <c r="J236" s="94" t="s">
        <v>152</v>
      </c>
      <c r="K236" s="94" t="s">
        <v>129</v>
      </c>
      <c r="L236" s="121" t="s">
        <v>155</v>
      </c>
      <c r="M236" s="125">
        <v>45016</v>
      </c>
      <c r="N236" s="126">
        <v>45016</v>
      </c>
      <c r="O236" s="117"/>
      <c r="P236" s="132">
        <v>34</v>
      </c>
    </row>
    <row r="237" spans="1:16" ht="12" customHeight="1" x14ac:dyDescent="0.35">
      <c r="A237" s="94" t="s">
        <v>6</v>
      </c>
      <c r="B237" s="94" t="s">
        <v>50</v>
      </c>
      <c r="C237" s="94" t="s">
        <v>66</v>
      </c>
      <c r="D237" s="94" t="s">
        <v>66</v>
      </c>
      <c r="E237" s="29" t="s">
        <v>69</v>
      </c>
      <c r="F237" s="96"/>
      <c r="G237" s="96" t="s">
        <v>136</v>
      </c>
      <c r="H237" s="97" t="s">
        <v>127</v>
      </c>
      <c r="I237" s="94" t="s">
        <v>308</v>
      </c>
      <c r="J237" s="94" t="s">
        <v>152</v>
      </c>
      <c r="K237" s="94" t="s">
        <v>129</v>
      </c>
      <c r="L237" s="121" t="s">
        <v>155</v>
      </c>
      <c r="M237" s="125">
        <v>45016</v>
      </c>
      <c r="N237" s="126">
        <v>45016</v>
      </c>
      <c r="O237" s="117"/>
      <c r="P237" s="132">
        <v>23</v>
      </c>
    </row>
    <row r="238" spans="1:16" ht="12" customHeight="1" x14ac:dyDescent="0.35">
      <c r="A238" s="94" t="s">
        <v>6</v>
      </c>
      <c r="B238" s="94" t="s">
        <v>50</v>
      </c>
      <c r="C238" s="94" t="s">
        <v>66</v>
      </c>
      <c r="D238" s="94" t="s">
        <v>66</v>
      </c>
      <c r="E238" s="29" t="s">
        <v>70</v>
      </c>
      <c r="F238" s="96"/>
      <c r="G238" s="96" t="s">
        <v>136</v>
      </c>
      <c r="H238" s="97" t="s">
        <v>127</v>
      </c>
      <c r="I238" s="94" t="s">
        <v>308</v>
      </c>
      <c r="J238" s="94" t="s">
        <v>152</v>
      </c>
      <c r="K238" s="94" t="s">
        <v>129</v>
      </c>
      <c r="L238" s="121" t="s">
        <v>155</v>
      </c>
      <c r="M238" s="125">
        <v>45016</v>
      </c>
      <c r="N238" s="126">
        <v>45016</v>
      </c>
      <c r="O238" s="117"/>
      <c r="P238" s="132">
        <v>176</v>
      </c>
    </row>
    <row r="239" spans="1:16" ht="12" customHeight="1" x14ac:dyDescent="0.35">
      <c r="A239" s="94" t="s">
        <v>6</v>
      </c>
      <c r="B239" s="94" t="s">
        <v>50</v>
      </c>
      <c r="C239" s="94" t="s">
        <v>66</v>
      </c>
      <c r="D239" s="94" t="s">
        <v>66</v>
      </c>
      <c r="E239" s="29" t="s">
        <v>71</v>
      </c>
      <c r="F239" s="96"/>
      <c r="G239" s="96" t="s">
        <v>136</v>
      </c>
      <c r="H239" s="97" t="s">
        <v>127</v>
      </c>
      <c r="I239" s="94" t="s">
        <v>308</v>
      </c>
      <c r="J239" s="94" t="s">
        <v>152</v>
      </c>
      <c r="K239" s="94" t="s">
        <v>129</v>
      </c>
      <c r="L239" s="121" t="s">
        <v>155</v>
      </c>
      <c r="M239" s="125">
        <v>45016</v>
      </c>
      <c r="N239" s="126">
        <v>45016</v>
      </c>
      <c r="O239" s="117"/>
      <c r="P239" s="132">
        <v>13</v>
      </c>
    </row>
    <row r="240" spans="1:16" ht="12" customHeight="1" x14ac:dyDescent="0.35">
      <c r="A240" s="94" t="s">
        <v>6</v>
      </c>
      <c r="B240" s="94" t="s">
        <v>50</v>
      </c>
      <c r="C240" s="94" t="s">
        <v>66</v>
      </c>
      <c r="D240" s="94" t="s">
        <v>66</v>
      </c>
      <c r="E240" s="29" t="s">
        <v>72</v>
      </c>
      <c r="F240" s="96"/>
      <c r="G240" s="96" t="s">
        <v>136</v>
      </c>
      <c r="H240" s="97" t="s">
        <v>127</v>
      </c>
      <c r="I240" s="94" t="s">
        <v>308</v>
      </c>
      <c r="J240" s="94" t="s">
        <v>152</v>
      </c>
      <c r="K240" s="94" t="s">
        <v>129</v>
      </c>
      <c r="L240" s="121" t="s">
        <v>155</v>
      </c>
      <c r="M240" s="125">
        <v>45016</v>
      </c>
      <c r="N240" s="126">
        <v>45016</v>
      </c>
      <c r="O240" s="117"/>
      <c r="P240" s="132">
        <v>12</v>
      </c>
    </row>
    <row r="241" spans="1:16" ht="12" customHeight="1" x14ac:dyDescent="0.35">
      <c r="A241" s="94" t="s">
        <v>6</v>
      </c>
      <c r="B241" s="94" t="s">
        <v>50</v>
      </c>
      <c r="C241" s="94" t="s">
        <v>66</v>
      </c>
      <c r="D241" s="94" t="s">
        <v>66</v>
      </c>
      <c r="E241" s="29" t="s">
        <v>73</v>
      </c>
      <c r="F241" s="96"/>
      <c r="G241" s="96" t="s">
        <v>136</v>
      </c>
      <c r="H241" s="97" t="s">
        <v>127</v>
      </c>
      <c r="I241" s="94" t="s">
        <v>308</v>
      </c>
      <c r="J241" s="94" t="s">
        <v>152</v>
      </c>
      <c r="K241" s="94" t="s">
        <v>129</v>
      </c>
      <c r="L241" s="121" t="s">
        <v>155</v>
      </c>
      <c r="M241" s="125">
        <v>45016</v>
      </c>
      <c r="N241" s="126">
        <v>45016</v>
      </c>
      <c r="O241" s="117"/>
      <c r="P241" s="132">
        <v>26</v>
      </c>
    </row>
    <row r="242" spans="1:16" ht="12" customHeight="1" x14ac:dyDescent="0.35">
      <c r="A242" s="94" t="s">
        <v>6</v>
      </c>
      <c r="B242" s="94" t="s">
        <v>50</v>
      </c>
      <c r="C242" s="94" t="s">
        <v>74</v>
      </c>
      <c r="D242" s="94" t="s">
        <v>74</v>
      </c>
      <c r="E242" s="29" t="s">
        <v>75</v>
      </c>
      <c r="F242" s="96"/>
      <c r="G242" s="96" t="s">
        <v>136</v>
      </c>
      <c r="H242" s="97" t="s">
        <v>127</v>
      </c>
      <c r="I242" s="94" t="s">
        <v>308</v>
      </c>
      <c r="J242" s="94" t="s">
        <v>152</v>
      </c>
      <c r="K242" s="94" t="s">
        <v>129</v>
      </c>
      <c r="L242" s="121" t="s">
        <v>155</v>
      </c>
      <c r="M242" s="125">
        <v>45016</v>
      </c>
      <c r="N242" s="126">
        <v>45016</v>
      </c>
      <c r="O242" s="117"/>
      <c r="P242" s="132">
        <v>92</v>
      </c>
    </row>
    <row r="243" spans="1:16" ht="12" customHeight="1" x14ac:dyDescent="0.35">
      <c r="A243" s="94" t="s">
        <v>6</v>
      </c>
      <c r="B243" s="94" t="s">
        <v>50</v>
      </c>
      <c r="C243" s="94" t="s">
        <v>74</v>
      </c>
      <c r="D243" s="94" t="s">
        <v>74</v>
      </c>
      <c r="E243" s="29" t="s">
        <v>76</v>
      </c>
      <c r="F243" s="96"/>
      <c r="G243" s="96" t="s">
        <v>136</v>
      </c>
      <c r="H243" s="97" t="s">
        <v>127</v>
      </c>
      <c r="I243" s="94" t="s">
        <v>308</v>
      </c>
      <c r="J243" s="94" t="s">
        <v>152</v>
      </c>
      <c r="K243" s="94" t="s">
        <v>129</v>
      </c>
      <c r="L243" s="121" t="s">
        <v>155</v>
      </c>
      <c r="M243" s="125">
        <v>45016</v>
      </c>
      <c r="N243" s="126">
        <v>45016</v>
      </c>
      <c r="O243" s="117"/>
      <c r="P243" s="132">
        <v>93</v>
      </c>
    </row>
    <row r="244" spans="1:16" ht="12" customHeight="1" x14ac:dyDescent="0.35">
      <c r="A244" s="94" t="s">
        <v>6</v>
      </c>
      <c r="B244" s="94" t="s">
        <v>50</v>
      </c>
      <c r="C244" s="94" t="s">
        <v>74</v>
      </c>
      <c r="D244" s="94" t="s">
        <v>74</v>
      </c>
      <c r="E244" s="29" t="s">
        <v>77</v>
      </c>
      <c r="F244" s="96"/>
      <c r="G244" s="96" t="s">
        <v>136</v>
      </c>
      <c r="H244" s="97" t="s">
        <v>127</v>
      </c>
      <c r="I244" s="94" t="s">
        <v>308</v>
      </c>
      <c r="J244" s="94" t="s">
        <v>152</v>
      </c>
      <c r="K244" s="94" t="s">
        <v>129</v>
      </c>
      <c r="L244" s="121" t="s">
        <v>155</v>
      </c>
      <c r="M244" s="125">
        <v>45016</v>
      </c>
      <c r="N244" s="126">
        <v>45016</v>
      </c>
      <c r="O244" s="117"/>
      <c r="P244" s="132">
        <v>66</v>
      </c>
    </row>
    <row r="245" spans="1:16" ht="12" customHeight="1" x14ac:dyDescent="0.35">
      <c r="A245" s="94" t="s">
        <v>6</v>
      </c>
      <c r="B245" s="94" t="s">
        <v>50</v>
      </c>
      <c r="C245" s="94" t="s">
        <v>74</v>
      </c>
      <c r="D245" s="94" t="s">
        <v>74</v>
      </c>
      <c r="E245" s="29" t="s">
        <v>78</v>
      </c>
      <c r="F245" s="96"/>
      <c r="G245" s="96" t="s">
        <v>136</v>
      </c>
      <c r="H245" s="97" t="s">
        <v>127</v>
      </c>
      <c r="I245" s="94" t="s">
        <v>308</v>
      </c>
      <c r="J245" s="94" t="s">
        <v>152</v>
      </c>
      <c r="K245" s="94" t="s">
        <v>129</v>
      </c>
      <c r="L245" s="121" t="s">
        <v>155</v>
      </c>
      <c r="M245" s="125">
        <v>45016</v>
      </c>
      <c r="N245" s="126">
        <v>45016</v>
      </c>
      <c r="O245" s="117"/>
      <c r="P245" s="132">
        <v>7</v>
      </c>
    </row>
    <row r="246" spans="1:16" ht="12" customHeight="1" x14ac:dyDescent="0.35">
      <c r="A246" s="94" t="s">
        <v>6</v>
      </c>
      <c r="B246" s="94" t="s">
        <v>50</v>
      </c>
      <c r="C246" s="94" t="s">
        <v>74</v>
      </c>
      <c r="D246" s="94" t="s">
        <v>74</v>
      </c>
      <c r="E246" s="29" t="s">
        <v>79</v>
      </c>
      <c r="F246" s="96"/>
      <c r="G246" s="96" t="s">
        <v>136</v>
      </c>
      <c r="H246" s="97" t="s">
        <v>127</v>
      </c>
      <c r="I246" s="94" t="s">
        <v>308</v>
      </c>
      <c r="J246" s="94" t="s">
        <v>152</v>
      </c>
      <c r="K246" s="94" t="s">
        <v>129</v>
      </c>
      <c r="L246" s="121" t="s">
        <v>155</v>
      </c>
      <c r="M246" s="125">
        <v>45016</v>
      </c>
      <c r="N246" s="126">
        <v>45016</v>
      </c>
      <c r="O246" s="117"/>
      <c r="P246" s="132">
        <v>12</v>
      </c>
    </row>
    <row r="247" spans="1:16" ht="12" customHeight="1" x14ac:dyDescent="0.35">
      <c r="A247" s="94" t="s">
        <v>6</v>
      </c>
      <c r="B247" s="94" t="s">
        <v>50</v>
      </c>
      <c r="C247" s="94" t="s">
        <v>74</v>
      </c>
      <c r="D247" s="94" t="s">
        <v>74</v>
      </c>
      <c r="E247" s="29" t="s">
        <v>80</v>
      </c>
      <c r="F247" s="96"/>
      <c r="G247" s="96" t="s">
        <v>136</v>
      </c>
      <c r="H247" s="97" t="s">
        <v>127</v>
      </c>
      <c r="I247" s="94" t="s">
        <v>308</v>
      </c>
      <c r="J247" s="94" t="s">
        <v>152</v>
      </c>
      <c r="K247" s="94" t="s">
        <v>129</v>
      </c>
      <c r="L247" s="121" t="s">
        <v>155</v>
      </c>
      <c r="M247" s="125">
        <v>45016</v>
      </c>
      <c r="N247" s="126">
        <v>45016</v>
      </c>
      <c r="O247" s="117"/>
      <c r="P247" s="132"/>
    </row>
    <row r="248" spans="1:16" ht="12" customHeight="1" x14ac:dyDescent="0.35">
      <c r="A248" s="94" t="s">
        <v>6</v>
      </c>
      <c r="B248" s="94" t="s">
        <v>50</v>
      </c>
      <c r="C248" s="94" t="s">
        <v>74</v>
      </c>
      <c r="D248" s="94" t="s">
        <v>74</v>
      </c>
      <c r="E248" s="29" t="s">
        <v>81</v>
      </c>
      <c r="F248" s="96"/>
      <c r="G248" s="96" t="s">
        <v>136</v>
      </c>
      <c r="H248" s="97" t="s">
        <v>127</v>
      </c>
      <c r="I248" s="94" t="s">
        <v>308</v>
      </c>
      <c r="J248" s="94" t="s">
        <v>152</v>
      </c>
      <c r="K248" s="94" t="s">
        <v>129</v>
      </c>
      <c r="L248" s="121" t="s">
        <v>155</v>
      </c>
      <c r="M248" s="125">
        <v>45016</v>
      </c>
      <c r="N248" s="126">
        <v>45016</v>
      </c>
      <c r="O248" s="117"/>
      <c r="P248" s="132">
        <v>27</v>
      </c>
    </row>
    <row r="249" spans="1:16" ht="12" customHeight="1" x14ac:dyDescent="0.35">
      <c r="A249" s="94" t="s">
        <v>6</v>
      </c>
      <c r="B249" s="94" t="s">
        <v>50</v>
      </c>
      <c r="C249" s="94" t="s">
        <v>82</v>
      </c>
      <c r="D249" s="94" t="s">
        <v>82</v>
      </c>
      <c r="E249" s="29" t="s">
        <v>82</v>
      </c>
      <c r="F249" s="96"/>
      <c r="G249" s="96" t="s">
        <v>136</v>
      </c>
      <c r="H249" s="97" t="s">
        <v>127</v>
      </c>
      <c r="I249" s="94" t="s">
        <v>308</v>
      </c>
      <c r="J249" s="94" t="s">
        <v>152</v>
      </c>
      <c r="K249" s="94" t="s">
        <v>129</v>
      </c>
      <c r="L249" s="121" t="s">
        <v>155</v>
      </c>
      <c r="M249" s="125">
        <v>45016</v>
      </c>
      <c r="N249" s="126">
        <v>45016</v>
      </c>
      <c r="O249" s="117"/>
      <c r="P249" s="138">
        <v>548</v>
      </c>
    </row>
    <row r="250" spans="1:16" ht="12" customHeight="1" x14ac:dyDescent="0.35">
      <c r="A250" s="94" t="s">
        <v>6</v>
      </c>
      <c r="B250" s="94" t="s">
        <v>50</v>
      </c>
      <c r="C250" s="94" t="s">
        <v>83</v>
      </c>
      <c r="D250" s="94" t="s">
        <v>83</v>
      </c>
      <c r="E250" s="29" t="s">
        <v>84</v>
      </c>
      <c r="F250" s="96"/>
      <c r="G250" s="96" t="s">
        <v>136</v>
      </c>
      <c r="H250" s="97" t="s">
        <v>127</v>
      </c>
      <c r="I250" s="94" t="s">
        <v>308</v>
      </c>
      <c r="J250" s="94" t="s">
        <v>152</v>
      </c>
      <c r="K250" s="94" t="s">
        <v>129</v>
      </c>
      <c r="L250" s="121" t="s">
        <v>155</v>
      </c>
      <c r="M250" s="125">
        <v>45016</v>
      </c>
      <c r="N250" s="126">
        <v>45016</v>
      </c>
      <c r="O250" s="117"/>
      <c r="P250" s="132">
        <v>287</v>
      </c>
    </row>
    <row r="251" spans="1:16" ht="12" customHeight="1" x14ac:dyDescent="0.35">
      <c r="A251" s="94" t="s">
        <v>6</v>
      </c>
      <c r="B251" s="94" t="s">
        <v>50</v>
      </c>
      <c r="C251" s="94" t="s">
        <v>83</v>
      </c>
      <c r="D251" s="94" t="s">
        <v>83</v>
      </c>
      <c r="E251" s="29" t="s">
        <v>85</v>
      </c>
      <c r="F251" s="96"/>
      <c r="G251" s="96" t="s">
        <v>136</v>
      </c>
      <c r="H251" s="97" t="s">
        <v>127</v>
      </c>
      <c r="I251" s="94" t="s">
        <v>308</v>
      </c>
      <c r="J251" s="94" t="s">
        <v>152</v>
      </c>
      <c r="K251" s="94" t="s">
        <v>129</v>
      </c>
      <c r="L251" s="121" t="s">
        <v>155</v>
      </c>
      <c r="M251" s="125">
        <v>45016</v>
      </c>
      <c r="N251" s="126">
        <v>45016</v>
      </c>
      <c r="O251" s="117"/>
      <c r="P251" s="132">
        <v>3</v>
      </c>
    </row>
    <row r="252" spans="1:16" ht="12" customHeight="1" x14ac:dyDescent="0.35">
      <c r="A252" s="94" t="s">
        <v>6</v>
      </c>
      <c r="B252" s="94" t="s">
        <v>50</v>
      </c>
      <c r="C252" s="94" t="s">
        <v>83</v>
      </c>
      <c r="D252" s="94" t="s">
        <v>83</v>
      </c>
      <c r="E252" s="29" t="s">
        <v>86</v>
      </c>
      <c r="F252" s="96"/>
      <c r="G252" s="96" t="s">
        <v>136</v>
      </c>
      <c r="H252" s="97" t="s">
        <v>127</v>
      </c>
      <c r="I252" s="94" t="s">
        <v>308</v>
      </c>
      <c r="J252" s="94" t="s">
        <v>152</v>
      </c>
      <c r="K252" s="94" t="s">
        <v>129</v>
      </c>
      <c r="L252" s="121" t="s">
        <v>155</v>
      </c>
      <c r="M252" s="125">
        <v>45016</v>
      </c>
      <c r="N252" s="126">
        <v>45016</v>
      </c>
      <c r="O252" s="117"/>
      <c r="P252" s="132">
        <v>118</v>
      </c>
    </row>
    <row r="253" spans="1:16" ht="12" customHeight="1" x14ac:dyDescent="0.35">
      <c r="A253" s="94" t="s">
        <v>6</v>
      </c>
      <c r="B253" s="94" t="s">
        <v>50</v>
      </c>
      <c r="C253" s="94" t="s">
        <v>83</v>
      </c>
      <c r="D253" s="94" t="s">
        <v>83</v>
      </c>
      <c r="E253" s="29" t="s">
        <v>87</v>
      </c>
      <c r="F253" s="96"/>
      <c r="G253" s="96" t="s">
        <v>136</v>
      </c>
      <c r="H253" s="97" t="s">
        <v>127</v>
      </c>
      <c r="I253" s="94" t="s">
        <v>308</v>
      </c>
      <c r="J253" s="94" t="s">
        <v>152</v>
      </c>
      <c r="K253" s="94" t="s">
        <v>129</v>
      </c>
      <c r="L253" s="121" t="s">
        <v>155</v>
      </c>
      <c r="M253" s="125">
        <v>45016</v>
      </c>
      <c r="N253" s="126">
        <v>45016</v>
      </c>
      <c r="O253" s="117"/>
      <c r="P253" s="132">
        <v>485</v>
      </c>
    </row>
    <row r="254" spans="1:16" ht="12" customHeight="1" x14ac:dyDescent="0.35">
      <c r="A254" s="94" t="s">
        <v>6</v>
      </c>
      <c r="B254" s="94" t="s">
        <v>50</v>
      </c>
      <c r="C254" s="94" t="s">
        <v>83</v>
      </c>
      <c r="D254" s="94" t="s">
        <v>83</v>
      </c>
      <c r="E254" s="29" t="s">
        <v>88</v>
      </c>
      <c r="F254" s="96"/>
      <c r="G254" s="96" t="s">
        <v>136</v>
      </c>
      <c r="H254" s="97" t="s">
        <v>127</v>
      </c>
      <c r="I254" s="94" t="s">
        <v>308</v>
      </c>
      <c r="J254" s="94" t="s">
        <v>152</v>
      </c>
      <c r="K254" s="94" t="s">
        <v>129</v>
      </c>
      <c r="L254" s="121" t="s">
        <v>155</v>
      </c>
      <c r="M254" s="125">
        <v>45016</v>
      </c>
      <c r="N254" s="126">
        <v>45016</v>
      </c>
      <c r="O254" s="117"/>
      <c r="P254" s="132">
        <v>327</v>
      </c>
    </row>
    <row r="255" spans="1:16" ht="12" customHeight="1" x14ac:dyDescent="0.35">
      <c r="A255" s="94" t="s">
        <v>6</v>
      </c>
      <c r="B255" s="94" t="s">
        <v>50</v>
      </c>
      <c r="C255" s="94" t="s">
        <v>83</v>
      </c>
      <c r="D255" s="94" t="s">
        <v>83</v>
      </c>
      <c r="E255" s="29" t="s">
        <v>89</v>
      </c>
      <c r="F255" s="96"/>
      <c r="G255" s="96" t="s">
        <v>136</v>
      </c>
      <c r="H255" s="97" t="s">
        <v>127</v>
      </c>
      <c r="I255" s="94" t="s">
        <v>308</v>
      </c>
      <c r="J255" s="94" t="s">
        <v>152</v>
      </c>
      <c r="K255" s="94" t="s">
        <v>129</v>
      </c>
      <c r="L255" s="121" t="s">
        <v>155</v>
      </c>
      <c r="M255" s="125">
        <v>45016</v>
      </c>
      <c r="N255" s="126">
        <v>45016</v>
      </c>
      <c r="O255" s="117"/>
      <c r="P255" s="132">
        <v>97</v>
      </c>
    </row>
    <row r="256" spans="1:16" ht="12" customHeight="1" x14ac:dyDescent="0.35">
      <c r="A256" s="94" t="s">
        <v>6</v>
      </c>
      <c r="B256" s="94" t="s">
        <v>50</v>
      </c>
      <c r="C256" s="94" t="s">
        <v>83</v>
      </c>
      <c r="D256" s="94" t="s">
        <v>83</v>
      </c>
      <c r="E256" s="29" t="s">
        <v>90</v>
      </c>
      <c r="F256" s="96"/>
      <c r="G256" s="96" t="s">
        <v>136</v>
      </c>
      <c r="H256" s="97" t="s">
        <v>127</v>
      </c>
      <c r="I256" s="94" t="s">
        <v>308</v>
      </c>
      <c r="J256" s="94" t="s">
        <v>152</v>
      </c>
      <c r="K256" s="94" t="s">
        <v>129</v>
      </c>
      <c r="L256" s="121" t="s">
        <v>155</v>
      </c>
      <c r="M256" s="125">
        <v>45016</v>
      </c>
      <c r="N256" s="126">
        <v>45016</v>
      </c>
      <c r="O256" s="117"/>
      <c r="P256" s="132">
        <v>55</v>
      </c>
    </row>
    <row r="257" spans="1:16" ht="12" customHeight="1" x14ac:dyDescent="0.35">
      <c r="A257" s="94" t="s">
        <v>6</v>
      </c>
      <c r="B257" s="94" t="s">
        <v>50</v>
      </c>
      <c r="C257" s="94" t="s">
        <v>83</v>
      </c>
      <c r="D257" s="94" t="s">
        <v>83</v>
      </c>
      <c r="E257" s="29" t="s">
        <v>91</v>
      </c>
      <c r="F257" s="96"/>
      <c r="G257" s="96" t="s">
        <v>136</v>
      </c>
      <c r="H257" s="97" t="s">
        <v>127</v>
      </c>
      <c r="I257" s="94" t="s">
        <v>308</v>
      </c>
      <c r="J257" s="94" t="s">
        <v>152</v>
      </c>
      <c r="K257" s="94" t="s">
        <v>129</v>
      </c>
      <c r="L257" s="121" t="s">
        <v>155</v>
      </c>
      <c r="M257" s="125">
        <v>45016</v>
      </c>
      <c r="N257" s="126">
        <v>45016</v>
      </c>
      <c r="O257" s="117"/>
      <c r="P257" s="132">
        <v>19</v>
      </c>
    </row>
    <row r="258" spans="1:16" ht="12" customHeight="1" x14ac:dyDescent="0.35">
      <c r="A258" s="94" t="s">
        <v>6</v>
      </c>
      <c r="B258" s="94" t="s">
        <v>50</v>
      </c>
      <c r="C258" s="94" t="s">
        <v>83</v>
      </c>
      <c r="D258" s="94" t="s">
        <v>83</v>
      </c>
      <c r="E258" s="29" t="s">
        <v>92</v>
      </c>
      <c r="F258" s="96"/>
      <c r="G258" s="96" t="s">
        <v>136</v>
      </c>
      <c r="H258" s="97" t="s">
        <v>127</v>
      </c>
      <c r="I258" s="94" t="s">
        <v>308</v>
      </c>
      <c r="J258" s="94" t="s">
        <v>152</v>
      </c>
      <c r="K258" s="94" t="s">
        <v>129</v>
      </c>
      <c r="L258" s="121" t="s">
        <v>155</v>
      </c>
      <c r="M258" s="125">
        <v>45016</v>
      </c>
      <c r="N258" s="126">
        <v>45016</v>
      </c>
      <c r="O258" s="117"/>
      <c r="P258" s="132">
        <v>62</v>
      </c>
    </row>
    <row r="259" spans="1:16" ht="12" customHeight="1" x14ac:dyDescent="0.35">
      <c r="A259" s="94" t="s">
        <v>6</v>
      </c>
      <c r="B259" s="94" t="s">
        <v>50</v>
      </c>
      <c r="C259" s="94" t="s">
        <v>83</v>
      </c>
      <c r="D259" s="94" t="s">
        <v>83</v>
      </c>
      <c r="E259" s="29" t="s">
        <v>93</v>
      </c>
      <c r="F259" s="96"/>
      <c r="G259" s="96" t="s">
        <v>136</v>
      </c>
      <c r="H259" s="97" t="s">
        <v>127</v>
      </c>
      <c r="I259" s="94" t="s">
        <v>308</v>
      </c>
      <c r="J259" s="94" t="s">
        <v>152</v>
      </c>
      <c r="K259" s="94" t="s">
        <v>129</v>
      </c>
      <c r="L259" s="121" t="s">
        <v>155</v>
      </c>
      <c r="M259" s="125">
        <v>45016</v>
      </c>
      <c r="N259" s="126">
        <v>45016</v>
      </c>
      <c r="O259" s="117"/>
      <c r="P259" s="132">
        <v>163</v>
      </c>
    </row>
    <row r="260" spans="1:16" ht="12" customHeight="1" x14ac:dyDescent="0.35">
      <c r="A260" s="94" t="s">
        <v>6</v>
      </c>
      <c r="B260" s="94" t="s">
        <v>50</v>
      </c>
      <c r="C260" s="94" t="s">
        <v>94</v>
      </c>
      <c r="D260" s="94" t="s">
        <v>94</v>
      </c>
      <c r="E260" s="29" t="s">
        <v>95</v>
      </c>
      <c r="F260" s="96"/>
      <c r="G260" s="96" t="s">
        <v>136</v>
      </c>
      <c r="H260" s="97" t="s">
        <v>127</v>
      </c>
      <c r="I260" s="94" t="s">
        <v>308</v>
      </c>
      <c r="J260" s="94" t="s">
        <v>152</v>
      </c>
      <c r="K260" s="94" t="s">
        <v>129</v>
      </c>
      <c r="L260" s="121" t="s">
        <v>155</v>
      </c>
      <c r="M260" s="125">
        <v>45016</v>
      </c>
      <c r="N260" s="126">
        <v>45016</v>
      </c>
      <c r="O260" s="117"/>
      <c r="P260" s="132">
        <v>32</v>
      </c>
    </row>
    <row r="261" spans="1:16" ht="12" customHeight="1" x14ac:dyDescent="0.35">
      <c r="A261" s="94" t="s">
        <v>6</v>
      </c>
      <c r="B261" s="94" t="s">
        <v>50</v>
      </c>
      <c r="C261" s="94" t="s">
        <v>94</v>
      </c>
      <c r="D261" s="94" t="s">
        <v>94</v>
      </c>
      <c r="E261" s="29" t="s">
        <v>96</v>
      </c>
      <c r="F261" s="96"/>
      <c r="G261" s="96" t="s">
        <v>136</v>
      </c>
      <c r="H261" s="97" t="s">
        <v>127</v>
      </c>
      <c r="I261" s="94" t="s">
        <v>308</v>
      </c>
      <c r="J261" s="94" t="s">
        <v>152</v>
      </c>
      <c r="K261" s="94" t="s">
        <v>129</v>
      </c>
      <c r="L261" s="121" t="s">
        <v>155</v>
      </c>
      <c r="M261" s="125">
        <v>45016</v>
      </c>
      <c r="N261" s="126">
        <v>45016</v>
      </c>
      <c r="O261" s="117"/>
      <c r="P261" s="132">
        <v>170</v>
      </c>
    </row>
    <row r="262" spans="1:16" ht="12" customHeight="1" x14ac:dyDescent="0.35">
      <c r="A262" s="94" t="s">
        <v>6</v>
      </c>
      <c r="B262" s="94" t="s">
        <v>50</v>
      </c>
      <c r="C262" s="94" t="s">
        <v>94</v>
      </c>
      <c r="D262" s="94" t="s">
        <v>94</v>
      </c>
      <c r="E262" s="29" t="s">
        <v>97</v>
      </c>
      <c r="F262" s="96"/>
      <c r="G262" s="96" t="s">
        <v>136</v>
      </c>
      <c r="H262" s="97" t="s">
        <v>127</v>
      </c>
      <c r="I262" s="94" t="s">
        <v>308</v>
      </c>
      <c r="J262" s="94" t="s">
        <v>152</v>
      </c>
      <c r="K262" s="94" t="s">
        <v>129</v>
      </c>
      <c r="L262" s="121" t="s">
        <v>155</v>
      </c>
      <c r="M262" s="125">
        <v>45016</v>
      </c>
      <c r="N262" s="126">
        <v>45016</v>
      </c>
      <c r="O262" s="117"/>
      <c r="P262" s="132">
        <v>10</v>
      </c>
    </row>
    <row r="263" spans="1:16" ht="12" customHeight="1" x14ac:dyDescent="0.35">
      <c r="A263" s="94" t="s">
        <v>6</v>
      </c>
      <c r="B263" s="94" t="s">
        <v>50</v>
      </c>
      <c r="C263" s="94" t="s">
        <v>94</v>
      </c>
      <c r="D263" s="94" t="s">
        <v>94</v>
      </c>
      <c r="E263" s="29" t="s">
        <v>98</v>
      </c>
      <c r="F263" s="96"/>
      <c r="G263" s="96" t="s">
        <v>136</v>
      </c>
      <c r="H263" s="97" t="s">
        <v>127</v>
      </c>
      <c r="I263" s="94" t="s">
        <v>308</v>
      </c>
      <c r="J263" s="94" t="s">
        <v>152</v>
      </c>
      <c r="K263" s="94" t="s">
        <v>129</v>
      </c>
      <c r="L263" s="121" t="s">
        <v>155</v>
      </c>
      <c r="M263" s="125">
        <v>45016</v>
      </c>
      <c r="N263" s="126">
        <v>45016</v>
      </c>
      <c r="O263" s="117"/>
      <c r="P263" s="132">
        <v>37</v>
      </c>
    </row>
    <row r="264" spans="1:16" ht="12" customHeight="1" x14ac:dyDescent="0.35">
      <c r="A264" s="94" t="s">
        <v>6</v>
      </c>
      <c r="B264" s="94" t="s">
        <v>50</v>
      </c>
      <c r="C264" s="94" t="s">
        <v>94</v>
      </c>
      <c r="D264" s="94" t="s">
        <v>94</v>
      </c>
      <c r="E264" s="29" t="s">
        <v>99</v>
      </c>
      <c r="F264" s="96"/>
      <c r="G264" s="96" t="s">
        <v>136</v>
      </c>
      <c r="H264" s="97" t="s">
        <v>127</v>
      </c>
      <c r="I264" s="94" t="s">
        <v>308</v>
      </c>
      <c r="J264" s="94" t="s">
        <v>152</v>
      </c>
      <c r="K264" s="94" t="s">
        <v>129</v>
      </c>
      <c r="L264" s="121" t="s">
        <v>155</v>
      </c>
      <c r="M264" s="125">
        <v>45016</v>
      </c>
      <c r="N264" s="126">
        <v>45016</v>
      </c>
      <c r="O264" s="117"/>
      <c r="P264" s="132">
        <v>12</v>
      </c>
    </row>
    <row r="265" spans="1:16" ht="12" customHeight="1" x14ac:dyDescent="0.35">
      <c r="A265" s="94" t="s">
        <v>6</v>
      </c>
      <c r="B265" s="94" t="s">
        <v>50</v>
      </c>
      <c r="C265" s="94" t="s">
        <v>100</v>
      </c>
      <c r="D265" s="94" t="s">
        <v>100</v>
      </c>
      <c r="E265" s="29" t="s">
        <v>100</v>
      </c>
      <c r="F265" s="96"/>
      <c r="G265" s="96" t="s">
        <v>136</v>
      </c>
      <c r="H265" s="97" t="s">
        <v>127</v>
      </c>
      <c r="I265" s="94" t="s">
        <v>308</v>
      </c>
      <c r="J265" s="94" t="s">
        <v>152</v>
      </c>
      <c r="K265" s="94" t="s">
        <v>129</v>
      </c>
      <c r="L265" s="121" t="s">
        <v>155</v>
      </c>
      <c r="M265" s="125">
        <v>45016</v>
      </c>
      <c r="N265" s="126">
        <v>45016</v>
      </c>
      <c r="O265" s="117"/>
      <c r="P265" s="138">
        <v>148</v>
      </c>
    </row>
    <row r="266" spans="1:16" ht="12" customHeight="1" x14ac:dyDescent="0.35">
      <c r="A266" s="94" t="s">
        <v>6</v>
      </c>
      <c r="B266" s="94" t="s">
        <v>50</v>
      </c>
      <c r="C266" s="139" t="s">
        <v>101</v>
      </c>
      <c r="D266" s="139" t="s">
        <v>101</v>
      </c>
      <c r="E266" s="140" t="s">
        <v>101</v>
      </c>
      <c r="F266" s="96"/>
      <c r="G266" s="96" t="s">
        <v>136</v>
      </c>
      <c r="H266" s="97" t="s">
        <v>127</v>
      </c>
      <c r="I266" s="94" t="s">
        <v>308</v>
      </c>
      <c r="J266" s="94" t="s">
        <v>152</v>
      </c>
      <c r="K266" s="94" t="s">
        <v>129</v>
      </c>
      <c r="L266" s="121" t="s">
        <v>155</v>
      </c>
      <c r="M266" s="125">
        <v>45016</v>
      </c>
      <c r="N266" s="126">
        <v>45016</v>
      </c>
      <c r="O266" s="117"/>
      <c r="P266" s="132">
        <v>3</v>
      </c>
    </row>
    <row r="267" spans="1:16" ht="12" customHeight="1" x14ac:dyDescent="0.35">
      <c r="A267" s="94" t="s">
        <v>6</v>
      </c>
      <c r="B267" s="94" t="s">
        <v>50</v>
      </c>
      <c r="C267" s="139" t="s">
        <v>101</v>
      </c>
      <c r="D267" s="139" t="s">
        <v>101</v>
      </c>
      <c r="E267" s="140" t="s">
        <v>102</v>
      </c>
      <c r="F267" s="96"/>
      <c r="G267" s="96" t="s">
        <v>136</v>
      </c>
      <c r="H267" s="97" t="s">
        <v>127</v>
      </c>
      <c r="I267" s="94" t="s">
        <v>308</v>
      </c>
      <c r="J267" s="94" t="s">
        <v>152</v>
      </c>
      <c r="K267" s="94" t="s">
        <v>129</v>
      </c>
      <c r="L267" s="121" t="s">
        <v>155</v>
      </c>
      <c r="M267" s="125">
        <v>45016</v>
      </c>
      <c r="N267" s="126">
        <v>45016</v>
      </c>
      <c r="O267" s="117"/>
      <c r="P267" s="132">
        <v>5</v>
      </c>
    </row>
    <row r="268" spans="1:16" ht="12" customHeight="1" x14ac:dyDescent="0.35">
      <c r="A268" s="94" t="s">
        <v>6</v>
      </c>
      <c r="B268" s="94" t="s">
        <v>50</v>
      </c>
      <c r="C268" s="139" t="s">
        <v>101</v>
      </c>
      <c r="D268" s="139" t="s">
        <v>101</v>
      </c>
      <c r="E268" s="140" t="s">
        <v>103</v>
      </c>
      <c r="F268" s="96"/>
      <c r="G268" s="96" t="s">
        <v>136</v>
      </c>
      <c r="H268" s="97" t="s">
        <v>127</v>
      </c>
      <c r="I268" s="94" t="s">
        <v>308</v>
      </c>
      <c r="J268" s="94" t="s">
        <v>152</v>
      </c>
      <c r="K268" s="94" t="s">
        <v>129</v>
      </c>
      <c r="L268" s="121" t="s">
        <v>155</v>
      </c>
      <c r="M268" s="125">
        <v>45016</v>
      </c>
      <c r="N268" s="126">
        <v>45016</v>
      </c>
      <c r="O268" s="117"/>
      <c r="P268" s="132">
        <v>26</v>
      </c>
    </row>
    <row r="269" spans="1:16" ht="12" customHeight="1" x14ac:dyDescent="0.35">
      <c r="A269" s="94" t="s">
        <v>6</v>
      </c>
      <c r="B269" s="94" t="s">
        <v>50</v>
      </c>
      <c r="C269" s="139" t="s">
        <v>101</v>
      </c>
      <c r="D269" s="139" t="s">
        <v>101</v>
      </c>
      <c r="E269" s="140" t="s">
        <v>104</v>
      </c>
      <c r="F269" s="96"/>
      <c r="G269" s="96" t="s">
        <v>136</v>
      </c>
      <c r="H269" s="97" t="s">
        <v>127</v>
      </c>
      <c r="I269" s="94" t="s">
        <v>308</v>
      </c>
      <c r="J269" s="94" t="s">
        <v>152</v>
      </c>
      <c r="K269" s="94" t="s">
        <v>129</v>
      </c>
      <c r="L269" s="121" t="s">
        <v>155</v>
      </c>
      <c r="M269" s="125">
        <v>45016</v>
      </c>
      <c r="N269" s="126">
        <v>45016</v>
      </c>
      <c r="O269" s="117"/>
      <c r="P269" s="132">
        <v>16</v>
      </c>
    </row>
    <row r="270" spans="1:16" ht="12" customHeight="1" x14ac:dyDescent="0.35">
      <c r="A270" s="94" t="s">
        <v>6</v>
      </c>
      <c r="B270" s="94" t="s">
        <v>50</v>
      </c>
      <c r="C270" s="139" t="s">
        <v>101</v>
      </c>
      <c r="D270" s="139" t="s">
        <v>101</v>
      </c>
      <c r="E270" s="140" t="s">
        <v>105</v>
      </c>
      <c r="F270" s="96"/>
      <c r="G270" s="96" t="s">
        <v>136</v>
      </c>
      <c r="H270" s="97" t="s">
        <v>127</v>
      </c>
      <c r="I270" s="94" t="s">
        <v>308</v>
      </c>
      <c r="J270" s="94" t="s">
        <v>152</v>
      </c>
      <c r="K270" s="94" t="s">
        <v>129</v>
      </c>
      <c r="L270" s="121" t="s">
        <v>155</v>
      </c>
      <c r="M270" s="125">
        <v>45016</v>
      </c>
      <c r="N270" s="126">
        <v>45016</v>
      </c>
      <c r="O270" s="117"/>
      <c r="P270" s="132">
        <v>8</v>
      </c>
    </row>
    <row r="271" spans="1:16" ht="12" customHeight="1" x14ac:dyDescent="0.35">
      <c r="A271" s="94" t="s">
        <v>6</v>
      </c>
      <c r="B271" s="94" t="s">
        <v>50</v>
      </c>
      <c r="C271" s="94" t="s">
        <v>106</v>
      </c>
      <c r="D271" s="94" t="s">
        <v>106</v>
      </c>
      <c r="E271" s="29" t="s">
        <v>107</v>
      </c>
      <c r="F271" s="96"/>
      <c r="G271" s="96" t="s">
        <v>136</v>
      </c>
      <c r="H271" s="97" t="s">
        <v>127</v>
      </c>
      <c r="I271" s="94" t="s">
        <v>308</v>
      </c>
      <c r="J271" s="94" t="s">
        <v>152</v>
      </c>
      <c r="K271" s="94" t="s">
        <v>129</v>
      </c>
      <c r="L271" s="121" t="s">
        <v>155</v>
      </c>
      <c r="M271" s="125">
        <v>45016</v>
      </c>
      <c r="N271" s="126">
        <v>45016</v>
      </c>
      <c r="O271" s="117"/>
      <c r="P271" s="132">
        <v>13</v>
      </c>
    </row>
    <row r="272" spans="1:16" ht="12" customHeight="1" x14ac:dyDescent="0.35">
      <c r="A272" s="94" t="s">
        <v>6</v>
      </c>
      <c r="B272" s="94" t="s">
        <v>50</v>
      </c>
      <c r="C272" s="29" t="s">
        <v>108</v>
      </c>
      <c r="D272" s="29" t="s">
        <v>108</v>
      </c>
      <c r="E272" s="29" t="s">
        <v>108</v>
      </c>
      <c r="F272" s="96"/>
      <c r="G272" s="96" t="s">
        <v>136</v>
      </c>
      <c r="H272" s="97" t="s">
        <v>127</v>
      </c>
      <c r="I272" s="94" t="s">
        <v>308</v>
      </c>
      <c r="J272" s="94" t="s">
        <v>152</v>
      </c>
      <c r="K272" s="94" t="s">
        <v>129</v>
      </c>
      <c r="L272" s="121" t="s">
        <v>155</v>
      </c>
      <c r="M272" s="125">
        <v>45016</v>
      </c>
      <c r="N272" s="126">
        <v>45016</v>
      </c>
      <c r="O272" s="117"/>
      <c r="P272" s="132">
        <v>16</v>
      </c>
    </row>
    <row r="273" spans="1:16" ht="12" customHeight="1" x14ac:dyDescent="0.35">
      <c r="A273" s="94" t="s">
        <v>6</v>
      </c>
      <c r="B273" s="94" t="s">
        <v>50</v>
      </c>
      <c r="C273" s="139" t="s">
        <v>109</v>
      </c>
      <c r="D273" s="139" t="s">
        <v>109</v>
      </c>
      <c r="E273" s="139" t="s">
        <v>109</v>
      </c>
      <c r="F273" s="96"/>
      <c r="G273" s="96" t="s">
        <v>136</v>
      </c>
      <c r="H273" s="97" t="s">
        <v>127</v>
      </c>
      <c r="I273" s="94" t="s">
        <v>308</v>
      </c>
      <c r="J273" s="94" t="s">
        <v>152</v>
      </c>
      <c r="K273" s="94" t="s">
        <v>129</v>
      </c>
      <c r="L273" s="121" t="s">
        <v>155</v>
      </c>
      <c r="M273" s="125">
        <v>45016</v>
      </c>
      <c r="N273" s="126">
        <v>45016</v>
      </c>
      <c r="O273" s="117"/>
      <c r="P273" s="132">
        <v>1</v>
      </c>
    </row>
    <row r="274" spans="1:16" ht="12" customHeight="1" x14ac:dyDescent="0.35">
      <c r="A274" s="94" t="s">
        <v>6</v>
      </c>
      <c r="B274" s="94" t="s">
        <v>50</v>
      </c>
      <c r="C274" s="139" t="s">
        <v>109</v>
      </c>
      <c r="D274" s="140" t="s">
        <v>110</v>
      </c>
      <c r="E274" s="140" t="s">
        <v>110</v>
      </c>
      <c r="F274" s="96"/>
      <c r="G274" s="96" t="s">
        <v>136</v>
      </c>
      <c r="H274" s="97" t="s">
        <v>127</v>
      </c>
      <c r="I274" s="94" t="s">
        <v>308</v>
      </c>
      <c r="J274" s="94" t="s">
        <v>152</v>
      </c>
      <c r="K274" s="94" t="s">
        <v>129</v>
      </c>
      <c r="L274" s="121" t="s">
        <v>155</v>
      </c>
      <c r="M274" s="125">
        <v>45016</v>
      </c>
      <c r="N274" s="126">
        <v>45016</v>
      </c>
      <c r="O274" s="117"/>
      <c r="P274" s="132">
        <v>18</v>
      </c>
    </row>
    <row r="275" spans="1:16" ht="12" customHeight="1" x14ac:dyDescent="0.35">
      <c r="A275" s="94" t="s">
        <v>6</v>
      </c>
      <c r="B275" s="94" t="s">
        <v>111</v>
      </c>
      <c r="C275" s="94" t="s">
        <v>112</v>
      </c>
      <c r="D275" s="94" t="s">
        <v>112</v>
      </c>
      <c r="E275" s="94" t="s">
        <v>112</v>
      </c>
      <c r="F275" s="96"/>
      <c r="G275" s="96" t="s">
        <v>136</v>
      </c>
      <c r="H275" s="97" t="s">
        <v>127</v>
      </c>
      <c r="I275" s="94" t="s">
        <v>308</v>
      </c>
      <c r="J275" s="94" t="s">
        <v>152</v>
      </c>
      <c r="K275" s="94" t="s">
        <v>129</v>
      </c>
      <c r="L275" s="121" t="s">
        <v>155</v>
      </c>
      <c r="M275" s="125">
        <v>45016</v>
      </c>
      <c r="N275" s="126">
        <v>45016</v>
      </c>
      <c r="O275" s="117"/>
      <c r="P275" s="117"/>
    </row>
    <row r="276" spans="1:16" ht="12" customHeight="1" x14ac:dyDescent="0.35">
      <c r="A276" s="94" t="s">
        <v>6</v>
      </c>
      <c r="B276" s="94" t="s">
        <v>113</v>
      </c>
      <c r="C276" s="94" t="s">
        <v>113</v>
      </c>
      <c r="D276" s="94" t="s">
        <v>113</v>
      </c>
      <c r="E276" s="94" t="s">
        <v>113</v>
      </c>
      <c r="F276" s="96"/>
      <c r="G276" s="96" t="s">
        <v>136</v>
      </c>
      <c r="H276" s="97" t="s">
        <v>127</v>
      </c>
      <c r="I276" s="94" t="s">
        <v>308</v>
      </c>
      <c r="J276" s="94" t="s">
        <v>152</v>
      </c>
      <c r="K276" s="94" t="s">
        <v>129</v>
      </c>
      <c r="L276" s="121" t="s">
        <v>155</v>
      </c>
      <c r="M276" s="125">
        <v>45016</v>
      </c>
      <c r="N276" s="126">
        <v>45016</v>
      </c>
      <c r="O276" s="117"/>
      <c r="P276" s="117"/>
    </row>
    <row r="277" spans="1:16" ht="12" customHeight="1" x14ac:dyDescent="0.35">
      <c r="A277" s="94" t="s">
        <v>6</v>
      </c>
      <c r="B277" s="94" t="s">
        <v>114</v>
      </c>
      <c r="C277" s="94" t="s">
        <v>114</v>
      </c>
      <c r="D277" s="94" t="s">
        <v>114</v>
      </c>
      <c r="E277" s="94" t="s">
        <v>114</v>
      </c>
      <c r="F277" s="96"/>
      <c r="G277" s="96" t="s">
        <v>136</v>
      </c>
      <c r="H277" s="97" t="s">
        <v>127</v>
      </c>
      <c r="I277" s="94" t="s">
        <v>308</v>
      </c>
      <c r="J277" s="94" t="s">
        <v>152</v>
      </c>
      <c r="K277" s="94" t="s">
        <v>129</v>
      </c>
      <c r="L277" s="121" t="s">
        <v>155</v>
      </c>
      <c r="M277" s="125">
        <v>45016</v>
      </c>
      <c r="N277" s="126">
        <v>45016</v>
      </c>
      <c r="O277" s="117"/>
      <c r="P277" s="132">
        <v>61</v>
      </c>
    </row>
    <row r="278" spans="1:16" ht="12" customHeight="1" x14ac:dyDescent="0.35">
      <c r="A278" s="94" t="s">
        <v>6</v>
      </c>
      <c r="B278" s="94" t="s">
        <v>7</v>
      </c>
      <c r="C278" s="94" t="s">
        <v>8</v>
      </c>
      <c r="D278" s="94" t="s">
        <v>8</v>
      </c>
      <c r="E278" s="29" t="s">
        <v>8</v>
      </c>
      <c r="F278" s="96"/>
      <c r="G278" s="96" t="s">
        <v>136</v>
      </c>
      <c r="H278" s="97" t="s">
        <v>127</v>
      </c>
      <c r="I278" s="94" t="s">
        <v>309</v>
      </c>
      <c r="J278" s="94" t="s">
        <v>152</v>
      </c>
      <c r="K278" s="94" t="s">
        <v>129</v>
      </c>
      <c r="L278" s="121" t="s">
        <v>156</v>
      </c>
      <c r="M278" s="125">
        <v>45046</v>
      </c>
      <c r="N278" s="126">
        <v>45016</v>
      </c>
      <c r="O278" s="117"/>
      <c r="P278" s="132">
        <v>653</v>
      </c>
    </row>
    <row r="279" spans="1:16" ht="12" customHeight="1" x14ac:dyDescent="0.35">
      <c r="A279" s="94" t="s">
        <v>6</v>
      </c>
      <c r="B279" s="94" t="s">
        <v>7</v>
      </c>
      <c r="C279" s="94" t="s">
        <v>8</v>
      </c>
      <c r="D279" s="94" t="s">
        <v>8</v>
      </c>
      <c r="E279" s="29" t="s">
        <v>9</v>
      </c>
      <c r="F279" s="96"/>
      <c r="G279" s="96" t="s">
        <v>136</v>
      </c>
      <c r="H279" s="97" t="s">
        <v>127</v>
      </c>
      <c r="I279" s="94" t="s">
        <v>309</v>
      </c>
      <c r="J279" s="94" t="s">
        <v>152</v>
      </c>
      <c r="K279" s="94" t="s">
        <v>129</v>
      </c>
      <c r="L279" s="121" t="s">
        <v>156</v>
      </c>
      <c r="M279" s="125">
        <v>45046</v>
      </c>
      <c r="N279" s="126">
        <v>45016</v>
      </c>
      <c r="O279" s="117"/>
      <c r="P279" s="132">
        <v>33</v>
      </c>
    </row>
    <row r="280" spans="1:16" ht="12" customHeight="1" x14ac:dyDescent="0.35">
      <c r="A280" s="94" t="s">
        <v>6</v>
      </c>
      <c r="B280" s="94" t="s">
        <v>7</v>
      </c>
      <c r="C280" s="94" t="s">
        <v>8</v>
      </c>
      <c r="D280" s="94" t="s">
        <v>8</v>
      </c>
      <c r="E280" s="29" t="s">
        <v>10</v>
      </c>
      <c r="F280" s="96"/>
      <c r="G280" s="96" t="s">
        <v>136</v>
      </c>
      <c r="H280" s="97" t="s">
        <v>127</v>
      </c>
      <c r="I280" s="94" t="s">
        <v>309</v>
      </c>
      <c r="J280" s="94" t="s">
        <v>152</v>
      </c>
      <c r="K280" s="94" t="s">
        <v>129</v>
      </c>
      <c r="L280" s="121" t="s">
        <v>156</v>
      </c>
      <c r="M280" s="125">
        <v>45046</v>
      </c>
      <c r="N280" s="126">
        <v>45016</v>
      </c>
      <c r="O280" s="117"/>
      <c r="P280" s="132">
        <v>36</v>
      </c>
    </row>
    <row r="281" spans="1:16" ht="12" customHeight="1" x14ac:dyDescent="0.35">
      <c r="A281" s="94" t="s">
        <v>6</v>
      </c>
      <c r="B281" s="94" t="s">
        <v>7</v>
      </c>
      <c r="C281" s="94" t="s">
        <v>8</v>
      </c>
      <c r="D281" s="94" t="s">
        <v>8</v>
      </c>
      <c r="E281" s="29" t="s">
        <v>11</v>
      </c>
      <c r="F281" s="96"/>
      <c r="G281" s="96" t="s">
        <v>136</v>
      </c>
      <c r="H281" s="97" t="s">
        <v>127</v>
      </c>
      <c r="I281" s="94" t="s">
        <v>309</v>
      </c>
      <c r="J281" s="94" t="s">
        <v>152</v>
      </c>
      <c r="K281" s="94" t="s">
        <v>129</v>
      </c>
      <c r="L281" s="121" t="s">
        <v>156</v>
      </c>
      <c r="M281" s="125">
        <v>45046</v>
      </c>
      <c r="N281" s="126">
        <v>45016</v>
      </c>
      <c r="O281" s="117"/>
      <c r="P281" s="132">
        <v>87</v>
      </c>
    </row>
    <row r="282" spans="1:16" ht="12" customHeight="1" x14ac:dyDescent="0.35">
      <c r="A282" s="94" t="s">
        <v>6</v>
      </c>
      <c r="B282" s="94" t="s">
        <v>7</v>
      </c>
      <c r="C282" s="94" t="s">
        <v>8</v>
      </c>
      <c r="D282" s="94" t="s">
        <v>8</v>
      </c>
      <c r="E282" s="29" t="s">
        <v>12</v>
      </c>
      <c r="F282" s="96"/>
      <c r="G282" s="96" t="s">
        <v>136</v>
      </c>
      <c r="H282" s="97" t="s">
        <v>127</v>
      </c>
      <c r="I282" s="94" t="s">
        <v>309</v>
      </c>
      <c r="J282" s="94" t="s">
        <v>152</v>
      </c>
      <c r="K282" s="94" t="s">
        <v>129</v>
      </c>
      <c r="L282" s="121" t="s">
        <v>156</v>
      </c>
      <c r="M282" s="125">
        <v>45046</v>
      </c>
      <c r="N282" s="126">
        <v>45016</v>
      </c>
      <c r="O282" s="117"/>
      <c r="P282" s="132">
        <v>24</v>
      </c>
    </row>
    <row r="283" spans="1:16" ht="12" customHeight="1" x14ac:dyDescent="0.35">
      <c r="A283" s="94" t="s">
        <v>6</v>
      </c>
      <c r="B283" s="94" t="s">
        <v>7</v>
      </c>
      <c r="C283" s="94" t="s">
        <v>8</v>
      </c>
      <c r="D283" s="94" t="s">
        <v>8</v>
      </c>
      <c r="E283" s="29" t="s">
        <v>13</v>
      </c>
      <c r="F283" s="96"/>
      <c r="G283" s="96" t="s">
        <v>136</v>
      </c>
      <c r="H283" s="97" t="s">
        <v>127</v>
      </c>
      <c r="I283" s="94" t="s">
        <v>309</v>
      </c>
      <c r="J283" s="94" t="s">
        <v>152</v>
      </c>
      <c r="K283" s="94" t="s">
        <v>129</v>
      </c>
      <c r="L283" s="121" t="s">
        <v>156</v>
      </c>
      <c r="M283" s="125">
        <v>45046</v>
      </c>
      <c r="N283" s="126">
        <v>45016</v>
      </c>
      <c r="O283" s="117"/>
      <c r="P283" s="132">
        <v>18</v>
      </c>
    </row>
    <row r="284" spans="1:16" ht="12" customHeight="1" x14ac:dyDescent="0.35">
      <c r="A284" s="94" t="s">
        <v>6</v>
      </c>
      <c r="B284" s="94" t="s">
        <v>7</v>
      </c>
      <c r="C284" s="94" t="s">
        <v>8</v>
      </c>
      <c r="D284" s="94" t="s">
        <v>8</v>
      </c>
      <c r="E284" s="94" t="s">
        <v>14</v>
      </c>
      <c r="F284" s="96"/>
      <c r="G284" s="96" t="s">
        <v>136</v>
      </c>
      <c r="H284" s="97" t="s">
        <v>127</v>
      </c>
      <c r="I284" s="94" t="s">
        <v>309</v>
      </c>
      <c r="J284" s="94" t="s">
        <v>152</v>
      </c>
      <c r="K284" s="94" t="s">
        <v>129</v>
      </c>
      <c r="L284" s="121" t="s">
        <v>156</v>
      </c>
      <c r="M284" s="125">
        <v>45046</v>
      </c>
      <c r="N284" s="126">
        <v>45016</v>
      </c>
      <c r="O284" s="117"/>
      <c r="P284" s="132">
        <v>4597</v>
      </c>
    </row>
    <row r="285" spans="1:16" ht="12" customHeight="1" x14ac:dyDescent="0.35">
      <c r="A285" s="94" t="s">
        <v>6</v>
      </c>
      <c r="B285" s="94" t="s">
        <v>7</v>
      </c>
      <c r="C285" s="94" t="s">
        <v>8</v>
      </c>
      <c r="D285" s="94" t="s">
        <v>8</v>
      </c>
      <c r="E285" s="29" t="s">
        <v>15</v>
      </c>
      <c r="F285" s="96"/>
      <c r="G285" s="96" t="s">
        <v>136</v>
      </c>
      <c r="H285" s="97" t="s">
        <v>127</v>
      </c>
      <c r="I285" s="94" t="s">
        <v>309</v>
      </c>
      <c r="J285" s="94" t="s">
        <v>152</v>
      </c>
      <c r="K285" s="94" t="s">
        <v>129</v>
      </c>
      <c r="L285" s="121" t="s">
        <v>156</v>
      </c>
      <c r="M285" s="125">
        <v>45046</v>
      </c>
      <c r="N285" s="126">
        <v>45016</v>
      </c>
      <c r="O285" s="117"/>
      <c r="P285" s="132">
        <v>54</v>
      </c>
    </row>
    <row r="286" spans="1:16" ht="12" customHeight="1" x14ac:dyDescent="0.35">
      <c r="A286" s="94" t="s">
        <v>6</v>
      </c>
      <c r="B286" s="94" t="s">
        <v>7</v>
      </c>
      <c r="C286" s="94" t="s">
        <v>8</v>
      </c>
      <c r="D286" s="94" t="s">
        <v>8</v>
      </c>
      <c r="E286" s="29" t="s">
        <v>16</v>
      </c>
      <c r="F286" s="96"/>
      <c r="G286" s="96" t="s">
        <v>136</v>
      </c>
      <c r="H286" s="97" t="s">
        <v>127</v>
      </c>
      <c r="I286" s="94" t="s">
        <v>309</v>
      </c>
      <c r="J286" s="94" t="s">
        <v>152</v>
      </c>
      <c r="K286" s="94" t="s">
        <v>129</v>
      </c>
      <c r="L286" s="121" t="s">
        <v>156</v>
      </c>
      <c r="M286" s="125">
        <v>45046</v>
      </c>
      <c r="N286" s="126">
        <v>45016</v>
      </c>
      <c r="O286" s="117"/>
      <c r="P286" s="132">
        <v>392</v>
      </c>
    </row>
    <row r="287" spans="1:16" ht="12" customHeight="1" x14ac:dyDescent="0.35">
      <c r="A287" s="94" t="s">
        <v>6</v>
      </c>
      <c r="B287" s="94" t="s">
        <v>7</v>
      </c>
      <c r="C287" s="94" t="s">
        <v>8</v>
      </c>
      <c r="D287" s="94" t="s">
        <v>8</v>
      </c>
      <c r="E287" s="29" t="s">
        <v>17</v>
      </c>
      <c r="F287" s="96"/>
      <c r="G287" s="96" t="s">
        <v>136</v>
      </c>
      <c r="H287" s="97" t="s">
        <v>127</v>
      </c>
      <c r="I287" s="94" t="s">
        <v>309</v>
      </c>
      <c r="J287" s="94" t="s">
        <v>152</v>
      </c>
      <c r="K287" s="94" t="s">
        <v>129</v>
      </c>
      <c r="L287" s="121" t="s">
        <v>156</v>
      </c>
      <c r="M287" s="125">
        <v>45046</v>
      </c>
      <c r="N287" s="126">
        <v>45016</v>
      </c>
      <c r="O287" s="117"/>
      <c r="P287" s="132">
        <v>432</v>
      </c>
    </row>
    <row r="288" spans="1:16" ht="12" customHeight="1" x14ac:dyDescent="0.35">
      <c r="A288" s="94" t="s">
        <v>6</v>
      </c>
      <c r="B288" s="94" t="s">
        <v>7</v>
      </c>
      <c r="C288" s="94" t="s">
        <v>8</v>
      </c>
      <c r="D288" s="94" t="s">
        <v>8</v>
      </c>
      <c r="E288" s="29" t="s">
        <v>18</v>
      </c>
      <c r="F288" s="96"/>
      <c r="G288" s="96" t="s">
        <v>136</v>
      </c>
      <c r="H288" s="97" t="s">
        <v>127</v>
      </c>
      <c r="I288" s="94" t="s">
        <v>309</v>
      </c>
      <c r="J288" s="94" t="s">
        <v>152</v>
      </c>
      <c r="K288" s="94" t="s">
        <v>129</v>
      </c>
      <c r="L288" s="121" t="s">
        <v>156</v>
      </c>
      <c r="M288" s="125">
        <v>45046</v>
      </c>
      <c r="N288" s="126">
        <v>45016</v>
      </c>
      <c r="O288" s="117"/>
      <c r="P288" s="132">
        <v>35</v>
      </c>
    </row>
    <row r="289" spans="1:16" ht="12" customHeight="1" x14ac:dyDescent="0.35">
      <c r="A289" s="94" t="s">
        <v>6</v>
      </c>
      <c r="B289" s="94" t="s">
        <v>7</v>
      </c>
      <c r="C289" s="94" t="s">
        <v>8</v>
      </c>
      <c r="D289" s="94" t="s">
        <v>8</v>
      </c>
      <c r="E289" s="29" t="s">
        <v>19</v>
      </c>
      <c r="F289" s="96"/>
      <c r="G289" s="96" t="s">
        <v>136</v>
      </c>
      <c r="H289" s="97" t="s">
        <v>127</v>
      </c>
      <c r="I289" s="94" t="s">
        <v>309</v>
      </c>
      <c r="J289" s="94" t="s">
        <v>152</v>
      </c>
      <c r="K289" s="94" t="s">
        <v>129</v>
      </c>
      <c r="L289" s="121" t="s">
        <v>156</v>
      </c>
      <c r="M289" s="125">
        <v>45046</v>
      </c>
      <c r="N289" s="126">
        <v>45016</v>
      </c>
      <c r="O289" s="117"/>
      <c r="P289" s="132">
        <v>117</v>
      </c>
    </row>
    <row r="290" spans="1:16" ht="12" customHeight="1" x14ac:dyDescent="0.35">
      <c r="A290" s="94" t="s">
        <v>6</v>
      </c>
      <c r="B290" s="94" t="s">
        <v>7</v>
      </c>
      <c r="C290" s="94" t="s">
        <v>8</v>
      </c>
      <c r="D290" s="94" t="s">
        <v>8</v>
      </c>
      <c r="E290" s="29" t="s">
        <v>20</v>
      </c>
      <c r="F290" s="96"/>
      <c r="G290" s="96" t="s">
        <v>136</v>
      </c>
      <c r="H290" s="97" t="s">
        <v>127</v>
      </c>
      <c r="I290" s="94" t="s">
        <v>309</v>
      </c>
      <c r="J290" s="94" t="s">
        <v>152</v>
      </c>
      <c r="K290" s="94" t="s">
        <v>129</v>
      </c>
      <c r="L290" s="121" t="s">
        <v>156</v>
      </c>
      <c r="M290" s="125">
        <v>45046</v>
      </c>
      <c r="N290" s="126">
        <v>45016</v>
      </c>
      <c r="O290" s="117"/>
      <c r="P290" s="132">
        <v>108</v>
      </c>
    </row>
    <row r="291" spans="1:16" ht="12" customHeight="1" x14ac:dyDescent="0.35">
      <c r="A291" s="94" t="s">
        <v>6</v>
      </c>
      <c r="B291" s="94" t="s">
        <v>7</v>
      </c>
      <c r="C291" s="94" t="s">
        <v>21</v>
      </c>
      <c r="D291" s="94" t="s">
        <v>21</v>
      </c>
      <c r="E291" s="29" t="s">
        <v>22</v>
      </c>
      <c r="F291" s="96"/>
      <c r="G291" s="96" t="s">
        <v>136</v>
      </c>
      <c r="H291" s="97" t="s">
        <v>127</v>
      </c>
      <c r="I291" s="94" t="s">
        <v>309</v>
      </c>
      <c r="J291" s="94" t="s">
        <v>152</v>
      </c>
      <c r="K291" s="94" t="s">
        <v>129</v>
      </c>
      <c r="L291" s="121" t="s">
        <v>156</v>
      </c>
      <c r="M291" s="125">
        <v>45046</v>
      </c>
      <c r="N291" s="126">
        <v>45016</v>
      </c>
      <c r="O291" s="117"/>
      <c r="P291" s="132">
        <v>32</v>
      </c>
    </row>
    <row r="292" spans="1:16" ht="12" customHeight="1" x14ac:dyDescent="0.35">
      <c r="A292" s="94" t="s">
        <v>6</v>
      </c>
      <c r="B292" s="94" t="s">
        <v>7</v>
      </c>
      <c r="C292" s="94" t="s">
        <v>21</v>
      </c>
      <c r="D292" s="94" t="s">
        <v>21</v>
      </c>
      <c r="E292" s="29" t="s">
        <v>23</v>
      </c>
      <c r="F292" s="96"/>
      <c r="G292" s="96" t="s">
        <v>136</v>
      </c>
      <c r="H292" s="97" t="s">
        <v>127</v>
      </c>
      <c r="I292" s="94" t="s">
        <v>309</v>
      </c>
      <c r="J292" s="94" t="s">
        <v>152</v>
      </c>
      <c r="K292" s="94" t="s">
        <v>129</v>
      </c>
      <c r="L292" s="121" t="s">
        <v>156</v>
      </c>
      <c r="M292" s="125">
        <v>45046</v>
      </c>
      <c r="N292" s="126">
        <v>45016</v>
      </c>
      <c r="O292" s="117"/>
      <c r="P292" s="132">
        <v>6</v>
      </c>
    </row>
    <row r="293" spans="1:16" ht="12" customHeight="1" x14ac:dyDescent="0.35">
      <c r="A293" s="94" t="s">
        <v>6</v>
      </c>
      <c r="B293" s="94" t="s">
        <v>7</v>
      </c>
      <c r="C293" s="94" t="s">
        <v>21</v>
      </c>
      <c r="D293" s="94" t="s">
        <v>21</v>
      </c>
      <c r="E293" s="29" t="s">
        <v>24</v>
      </c>
      <c r="F293" s="96"/>
      <c r="G293" s="96" t="s">
        <v>136</v>
      </c>
      <c r="H293" s="97" t="s">
        <v>127</v>
      </c>
      <c r="I293" s="94" t="s">
        <v>309</v>
      </c>
      <c r="J293" s="94" t="s">
        <v>152</v>
      </c>
      <c r="K293" s="94" t="s">
        <v>129</v>
      </c>
      <c r="L293" s="121" t="s">
        <v>156</v>
      </c>
      <c r="M293" s="125">
        <v>45046</v>
      </c>
      <c r="N293" s="126">
        <v>45016</v>
      </c>
      <c r="O293" s="117"/>
      <c r="P293" s="132">
        <v>31</v>
      </c>
    </row>
    <row r="294" spans="1:16" ht="12" customHeight="1" x14ac:dyDescent="0.35">
      <c r="A294" s="94" t="s">
        <v>6</v>
      </c>
      <c r="B294" s="94" t="s">
        <v>7</v>
      </c>
      <c r="C294" s="94" t="s">
        <v>21</v>
      </c>
      <c r="D294" s="94" t="s">
        <v>21</v>
      </c>
      <c r="E294" s="29" t="s">
        <v>25</v>
      </c>
      <c r="F294" s="96"/>
      <c r="G294" s="96" t="s">
        <v>136</v>
      </c>
      <c r="H294" s="97" t="s">
        <v>127</v>
      </c>
      <c r="I294" s="94" t="s">
        <v>309</v>
      </c>
      <c r="J294" s="94" t="s">
        <v>152</v>
      </c>
      <c r="K294" s="94" t="s">
        <v>129</v>
      </c>
      <c r="L294" s="121" t="s">
        <v>156</v>
      </c>
      <c r="M294" s="125">
        <v>45046</v>
      </c>
      <c r="N294" s="126">
        <v>45016</v>
      </c>
      <c r="O294" s="117"/>
      <c r="P294" s="132">
        <v>123</v>
      </c>
    </row>
    <row r="295" spans="1:16" ht="12" customHeight="1" x14ac:dyDescent="0.35">
      <c r="A295" s="94" t="s">
        <v>6</v>
      </c>
      <c r="B295" s="94" t="s">
        <v>7</v>
      </c>
      <c r="C295" s="94" t="s">
        <v>21</v>
      </c>
      <c r="D295" s="94" t="s">
        <v>21</v>
      </c>
      <c r="E295" s="29" t="s">
        <v>26</v>
      </c>
      <c r="F295" s="96"/>
      <c r="G295" s="96" t="s">
        <v>136</v>
      </c>
      <c r="H295" s="97" t="s">
        <v>127</v>
      </c>
      <c r="I295" s="94" t="s">
        <v>309</v>
      </c>
      <c r="J295" s="94" t="s">
        <v>152</v>
      </c>
      <c r="K295" s="94" t="s">
        <v>129</v>
      </c>
      <c r="L295" s="121" t="s">
        <v>156</v>
      </c>
      <c r="M295" s="125">
        <v>45046</v>
      </c>
      <c r="N295" s="126">
        <v>45016</v>
      </c>
      <c r="O295" s="117"/>
      <c r="P295" s="132">
        <v>51</v>
      </c>
    </row>
    <row r="296" spans="1:16" ht="12" customHeight="1" x14ac:dyDescent="0.35">
      <c r="A296" s="94" t="s">
        <v>6</v>
      </c>
      <c r="B296" s="94" t="s">
        <v>7</v>
      </c>
      <c r="C296" s="94" t="s">
        <v>21</v>
      </c>
      <c r="D296" s="94" t="s">
        <v>21</v>
      </c>
      <c r="E296" s="29" t="s">
        <v>27</v>
      </c>
      <c r="F296" s="96"/>
      <c r="G296" s="96" t="s">
        <v>136</v>
      </c>
      <c r="H296" s="97" t="s">
        <v>127</v>
      </c>
      <c r="I296" s="94" t="s">
        <v>309</v>
      </c>
      <c r="J296" s="94" t="s">
        <v>152</v>
      </c>
      <c r="K296" s="94" t="s">
        <v>129</v>
      </c>
      <c r="L296" s="121" t="s">
        <v>156</v>
      </c>
      <c r="M296" s="125">
        <v>45046</v>
      </c>
      <c r="N296" s="126">
        <v>45016</v>
      </c>
      <c r="O296" s="117"/>
      <c r="P296" s="132">
        <v>124</v>
      </c>
    </row>
    <row r="297" spans="1:16" ht="12" customHeight="1" x14ac:dyDescent="0.35">
      <c r="A297" s="94" t="s">
        <v>6</v>
      </c>
      <c r="B297" s="94" t="s">
        <v>7</v>
      </c>
      <c r="C297" s="94" t="s">
        <v>21</v>
      </c>
      <c r="D297" s="94" t="s">
        <v>21</v>
      </c>
      <c r="E297" s="30" t="s">
        <v>28</v>
      </c>
      <c r="F297" s="96"/>
      <c r="G297" s="96" t="s">
        <v>136</v>
      </c>
      <c r="H297" s="97" t="s">
        <v>127</v>
      </c>
      <c r="I297" s="94" t="s">
        <v>309</v>
      </c>
      <c r="J297" s="94" t="s">
        <v>152</v>
      </c>
      <c r="K297" s="94" t="s">
        <v>129</v>
      </c>
      <c r="L297" s="121" t="s">
        <v>156</v>
      </c>
      <c r="M297" s="125">
        <v>45046</v>
      </c>
      <c r="N297" s="126">
        <v>45016</v>
      </c>
      <c r="O297" s="117"/>
      <c r="P297" s="132">
        <v>256</v>
      </c>
    </row>
    <row r="298" spans="1:16" ht="12" customHeight="1" x14ac:dyDescent="0.35">
      <c r="A298" s="94" t="s">
        <v>6</v>
      </c>
      <c r="B298" s="94" t="s">
        <v>7</v>
      </c>
      <c r="C298" s="94" t="s">
        <v>21</v>
      </c>
      <c r="D298" s="94" t="s">
        <v>29</v>
      </c>
      <c r="E298" s="29" t="s">
        <v>30</v>
      </c>
      <c r="F298" s="96"/>
      <c r="G298" s="96" t="s">
        <v>136</v>
      </c>
      <c r="H298" s="97" t="s">
        <v>127</v>
      </c>
      <c r="I298" s="94" t="s">
        <v>309</v>
      </c>
      <c r="J298" s="94" t="s">
        <v>152</v>
      </c>
      <c r="K298" s="94" t="s">
        <v>129</v>
      </c>
      <c r="L298" s="121" t="s">
        <v>156</v>
      </c>
      <c r="M298" s="125">
        <v>45046</v>
      </c>
      <c r="N298" s="126">
        <v>45016</v>
      </c>
      <c r="O298" s="117"/>
      <c r="P298" s="132">
        <v>266</v>
      </c>
    </row>
    <row r="299" spans="1:16" ht="12" customHeight="1" x14ac:dyDescent="0.35">
      <c r="A299" s="94" t="s">
        <v>6</v>
      </c>
      <c r="B299" s="94" t="s">
        <v>7</v>
      </c>
      <c r="C299" s="94" t="s">
        <v>21</v>
      </c>
      <c r="D299" s="94" t="s">
        <v>29</v>
      </c>
      <c r="E299" s="29" t="s">
        <v>31</v>
      </c>
      <c r="F299" s="96"/>
      <c r="G299" s="96" t="s">
        <v>136</v>
      </c>
      <c r="H299" s="97" t="s">
        <v>127</v>
      </c>
      <c r="I299" s="94" t="s">
        <v>309</v>
      </c>
      <c r="J299" s="94" t="s">
        <v>152</v>
      </c>
      <c r="K299" s="94" t="s">
        <v>129</v>
      </c>
      <c r="L299" s="121" t="s">
        <v>156</v>
      </c>
      <c r="M299" s="125">
        <v>45046</v>
      </c>
      <c r="N299" s="126">
        <v>45016</v>
      </c>
      <c r="O299" s="117"/>
      <c r="P299" s="117"/>
    </row>
    <row r="300" spans="1:16" ht="12" customHeight="1" x14ac:dyDescent="0.35">
      <c r="A300" s="94" t="s">
        <v>6</v>
      </c>
      <c r="B300" s="94" t="s">
        <v>7</v>
      </c>
      <c r="C300" s="94" t="s">
        <v>21</v>
      </c>
      <c r="D300" s="94" t="s">
        <v>29</v>
      </c>
      <c r="E300" s="29" t="s">
        <v>32</v>
      </c>
      <c r="F300" s="96"/>
      <c r="G300" s="96" t="s">
        <v>136</v>
      </c>
      <c r="H300" s="97" t="s">
        <v>127</v>
      </c>
      <c r="I300" s="94" t="s">
        <v>309</v>
      </c>
      <c r="J300" s="94" t="s">
        <v>152</v>
      </c>
      <c r="K300" s="94" t="s">
        <v>129</v>
      </c>
      <c r="L300" s="121" t="s">
        <v>156</v>
      </c>
      <c r="M300" s="125">
        <v>45046</v>
      </c>
      <c r="N300" s="126">
        <v>45016</v>
      </c>
      <c r="O300" s="117"/>
      <c r="P300" s="132">
        <v>23</v>
      </c>
    </row>
    <row r="301" spans="1:16" ht="12" customHeight="1" x14ac:dyDescent="0.35">
      <c r="A301" s="94" t="s">
        <v>6</v>
      </c>
      <c r="B301" s="94" t="s">
        <v>7</v>
      </c>
      <c r="C301" s="94" t="s">
        <v>21</v>
      </c>
      <c r="D301" s="94" t="s">
        <v>33</v>
      </c>
      <c r="E301" s="29" t="s">
        <v>34</v>
      </c>
      <c r="F301" s="96"/>
      <c r="G301" s="96" t="s">
        <v>136</v>
      </c>
      <c r="H301" s="97" t="s">
        <v>127</v>
      </c>
      <c r="I301" s="94" t="s">
        <v>309</v>
      </c>
      <c r="J301" s="94" t="s">
        <v>152</v>
      </c>
      <c r="K301" s="94" t="s">
        <v>129</v>
      </c>
      <c r="L301" s="121" t="s">
        <v>156</v>
      </c>
      <c r="M301" s="125">
        <v>45046</v>
      </c>
      <c r="N301" s="126">
        <v>45016</v>
      </c>
      <c r="O301" s="117"/>
      <c r="P301" s="132">
        <v>780</v>
      </c>
    </row>
    <row r="302" spans="1:16" ht="12" customHeight="1" x14ac:dyDescent="0.35">
      <c r="A302" s="94" t="s">
        <v>6</v>
      </c>
      <c r="B302" s="94" t="s">
        <v>7</v>
      </c>
      <c r="C302" s="94" t="s">
        <v>21</v>
      </c>
      <c r="D302" s="94" t="s">
        <v>33</v>
      </c>
      <c r="E302" s="29" t="s">
        <v>35</v>
      </c>
      <c r="F302" s="96"/>
      <c r="G302" s="96" t="s">
        <v>136</v>
      </c>
      <c r="H302" s="97" t="s">
        <v>127</v>
      </c>
      <c r="I302" s="94" t="s">
        <v>309</v>
      </c>
      <c r="J302" s="94" t="s">
        <v>152</v>
      </c>
      <c r="K302" s="94" t="s">
        <v>129</v>
      </c>
      <c r="L302" s="121" t="s">
        <v>156</v>
      </c>
      <c r="M302" s="125">
        <v>45046</v>
      </c>
      <c r="N302" s="126">
        <v>45016</v>
      </c>
      <c r="O302" s="117"/>
      <c r="P302" s="132">
        <v>171</v>
      </c>
    </row>
    <row r="303" spans="1:16" ht="12" customHeight="1" x14ac:dyDescent="0.35">
      <c r="A303" s="94" t="s">
        <v>6</v>
      </c>
      <c r="B303" s="94" t="s">
        <v>7</v>
      </c>
      <c r="C303" s="94" t="s">
        <v>21</v>
      </c>
      <c r="D303" s="94" t="s">
        <v>33</v>
      </c>
      <c r="E303" s="29" t="s">
        <v>36</v>
      </c>
      <c r="F303" s="96"/>
      <c r="G303" s="96" t="s">
        <v>136</v>
      </c>
      <c r="H303" s="97" t="s">
        <v>127</v>
      </c>
      <c r="I303" s="94" t="s">
        <v>309</v>
      </c>
      <c r="J303" s="94" t="s">
        <v>152</v>
      </c>
      <c r="K303" s="94" t="s">
        <v>129</v>
      </c>
      <c r="L303" s="121" t="s">
        <v>156</v>
      </c>
      <c r="M303" s="125">
        <v>45046</v>
      </c>
      <c r="N303" s="126">
        <v>45016</v>
      </c>
      <c r="O303" s="117"/>
      <c r="P303" s="132">
        <v>112</v>
      </c>
    </row>
    <row r="304" spans="1:16" ht="12" customHeight="1" x14ac:dyDescent="0.35">
      <c r="A304" s="94" t="s">
        <v>6</v>
      </c>
      <c r="B304" s="94" t="s">
        <v>7</v>
      </c>
      <c r="C304" s="94" t="s">
        <v>21</v>
      </c>
      <c r="D304" s="94" t="s">
        <v>33</v>
      </c>
      <c r="E304" s="29" t="s">
        <v>37</v>
      </c>
      <c r="F304" s="96"/>
      <c r="G304" s="96" t="s">
        <v>136</v>
      </c>
      <c r="H304" s="97" t="s">
        <v>127</v>
      </c>
      <c r="I304" s="94" t="s">
        <v>309</v>
      </c>
      <c r="J304" s="94" t="s">
        <v>152</v>
      </c>
      <c r="K304" s="94" t="s">
        <v>129</v>
      </c>
      <c r="L304" s="121" t="s">
        <v>156</v>
      </c>
      <c r="M304" s="125">
        <v>45046</v>
      </c>
      <c r="N304" s="126">
        <v>45016</v>
      </c>
      <c r="O304" s="117"/>
      <c r="P304" s="132">
        <v>5</v>
      </c>
    </row>
    <row r="305" spans="1:16" ht="12" customHeight="1" x14ac:dyDescent="0.35">
      <c r="A305" s="94" t="s">
        <v>6</v>
      </c>
      <c r="B305" s="94" t="s">
        <v>7</v>
      </c>
      <c r="C305" s="94" t="s">
        <v>21</v>
      </c>
      <c r="D305" s="94" t="s">
        <v>33</v>
      </c>
      <c r="E305" s="29" t="s">
        <v>38</v>
      </c>
      <c r="F305" s="96"/>
      <c r="G305" s="96" t="s">
        <v>136</v>
      </c>
      <c r="H305" s="97" t="s">
        <v>127</v>
      </c>
      <c r="I305" s="94" t="s">
        <v>309</v>
      </c>
      <c r="J305" s="94" t="s">
        <v>152</v>
      </c>
      <c r="K305" s="94" t="s">
        <v>129</v>
      </c>
      <c r="L305" s="121" t="s">
        <v>156</v>
      </c>
      <c r="M305" s="125">
        <v>45046</v>
      </c>
      <c r="N305" s="126">
        <v>45016</v>
      </c>
      <c r="O305" s="117"/>
      <c r="P305" s="132">
        <v>10</v>
      </c>
    </row>
    <row r="306" spans="1:16" ht="12" customHeight="1" x14ac:dyDescent="0.35">
      <c r="A306" s="94" t="s">
        <v>6</v>
      </c>
      <c r="B306" s="94" t="s">
        <v>7</v>
      </c>
      <c r="C306" s="94" t="s">
        <v>21</v>
      </c>
      <c r="D306" s="94" t="s">
        <v>33</v>
      </c>
      <c r="E306" s="29" t="s">
        <v>39</v>
      </c>
      <c r="F306" s="96"/>
      <c r="G306" s="96" t="s">
        <v>136</v>
      </c>
      <c r="H306" s="97" t="s">
        <v>127</v>
      </c>
      <c r="I306" s="94" t="s">
        <v>309</v>
      </c>
      <c r="J306" s="94" t="s">
        <v>152</v>
      </c>
      <c r="K306" s="94" t="s">
        <v>129</v>
      </c>
      <c r="L306" s="121" t="s">
        <v>156</v>
      </c>
      <c r="M306" s="125">
        <v>45046</v>
      </c>
      <c r="N306" s="126">
        <v>45016</v>
      </c>
      <c r="O306" s="117"/>
      <c r="P306" s="132">
        <v>25</v>
      </c>
    </row>
    <row r="307" spans="1:16" ht="12" customHeight="1" x14ac:dyDescent="0.35">
      <c r="A307" s="94" t="s">
        <v>6</v>
      </c>
      <c r="B307" s="94" t="s">
        <v>7</v>
      </c>
      <c r="C307" s="94" t="s">
        <v>40</v>
      </c>
      <c r="D307" s="94" t="s">
        <v>40</v>
      </c>
      <c r="E307" s="30" t="s">
        <v>40</v>
      </c>
      <c r="F307" s="96"/>
      <c r="G307" s="96" t="s">
        <v>136</v>
      </c>
      <c r="H307" s="97" t="s">
        <v>127</v>
      </c>
      <c r="I307" s="94" t="s">
        <v>309</v>
      </c>
      <c r="J307" s="94" t="s">
        <v>152</v>
      </c>
      <c r="K307" s="94" t="s">
        <v>129</v>
      </c>
      <c r="L307" s="121" t="s">
        <v>156</v>
      </c>
      <c r="M307" s="125">
        <v>45046</v>
      </c>
      <c r="N307" s="126">
        <v>45016</v>
      </c>
      <c r="O307" s="117"/>
      <c r="P307" s="138">
        <v>55</v>
      </c>
    </row>
    <row r="308" spans="1:16" ht="12" customHeight="1" x14ac:dyDescent="0.35">
      <c r="A308" s="94" t="s">
        <v>6</v>
      </c>
      <c r="B308" s="94" t="s">
        <v>7</v>
      </c>
      <c r="C308" s="94" t="s">
        <v>41</v>
      </c>
      <c r="D308" s="94" t="s">
        <v>41</v>
      </c>
      <c r="E308" s="29" t="s">
        <v>41</v>
      </c>
      <c r="F308" s="96"/>
      <c r="G308" s="96" t="s">
        <v>136</v>
      </c>
      <c r="H308" s="97" t="s">
        <v>127</v>
      </c>
      <c r="I308" s="94" t="s">
        <v>309</v>
      </c>
      <c r="J308" s="94" t="s">
        <v>152</v>
      </c>
      <c r="K308" s="94" t="s">
        <v>129</v>
      </c>
      <c r="L308" s="121" t="s">
        <v>156</v>
      </c>
      <c r="M308" s="125">
        <v>45046</v>
      </c>
      <c r="N308" s="126">
        <v>45016</v>
      </c>
      <c r="O308" s="117"/>
      <c r="P308" s="138">
        <v>473</v>
      </c>
    </row>
    <row r="309" spans="1:16" ht="12" customHeight="1" x14ac:dyDescent="0.35">
      <c r="A309" s="94" t="s">
        <v>6</v>
      </c>
      <c r="B309" s="94" t="s">
        <v>7</v>
      </c>
      <c r="C309" s="94" t="s">
        <v>42</v>
      </c>
      <c r="D309" s="94" t="s">
        <v>42</v>
      </c>
      <c r="E309" s="29" t="s">
        <v>43</v>
      </c>
      <c r="F309" s="96"/>
      <c r="G309" s="96" t="s">
        <v>136</v>
      </c>
      <c r="H309" s="97" t="s">
        <v>127</v>
      </c>
      <c r="I309" s="94" t="s">
        <v>309</v>
      </c>
      <c r="J309" s="94" t="s">
        <v>152</v>
      </c>
      <c r="K309" s="94" t="s">
        <v>129</v>
      </c>
      <c r="L309" s="121" t="s">
        <v>156</v>
      </c>
      <c r="M309" s="125">
        <v>45046</v>
      </c>
      <c r="N309" s="126">
        <v>45016</v>
      </c>
      <c r="O309" s="117"/>
      <c r="P309" s="132">
        <v>368</v>
      </c>
    </row>
    <row r="310" spans="1:16" ht="12" customHeight="1" x14ac:dyDescent="0.35">
      <c r="A310" s="94" t="s">
        <v>6</v>
      </c>
      <c r="B310" s="94" t="s">
        <v>7</v>
      </c>
      <c r="C310" s="94" t="s">
        <v>42</v>
      </c>
      <c r="D310" s="94" t="s">
        <v>42</v>
      </c>
      <c r="E310" s="29" t="s">
        <v>44</v>
      </c>
      <c r="F310" s="96"/>
      <c r="G310" s="96" t="s">
        <v>136</v>
      </c>
      <c r="H310" s="97" t="s">
        <v>127</v>
      </c>
      <c r="I310" s="94" t="s">
        <v>309</v>
      </c>
      <c r="J310" s="94" t="s">
        <v>152</v>
      </c>
      <c r="K310" s="94" t="s">
        <v>129</v>
      </c>
      <c r="L310" s="121" t="s">
        <v>156</v>
      </c>
      <c r="M310" s="125">
        <v>45046</v>
      </c>
      <c r="N310" s="126">
        <v>45016</v>
      </c>
      <c r="O310" s="117"/>
      <c r="P310" s="132">
        <v>76</v>
      </c>
    </row>
    <row r="311" spans="1:16" ht="12" customHeight="1" x14ac:dyDescent="0.35">
      <c r="A311" s="94" t="s">
        <v>6</v>
      </c>
      <c r="B311" s="94" t="s">
        <v>7</v>
      </c>
      <c r="C311" s="94" t="s">
        <v>42</v>
      </c>
      <c r="D311" s="94" t="s">
        <v>42</v>
      </c>
      <c r="E311" s="94" t="s">
        <v>45</v>
      </c>
      <c r="F311" s="96"/>
      <c r="G311" s="96" t="s">
        <v>136</v>
      </c>
      <c r="H311" s="97" t="s">
        <v>127</v>
      </c>
      <c r="I311" s="94" t="s">
        <v>309</v>
      </c>
      <c r="J311" s="94" t="s">
        <v>152</v>
      </c>
      <c r="K311" s="94" t="s">
        <v>129</v>
      </c>
      <c r="L311" s="121" t="s">
        <v>156</v>
      </c>
      <c r="M311" s="125">
        <v>45046</v>
      </c>
      <c r="N311" s="126">
        <v>45016</v>
      </c>
      <c r="O311" s="117"/>
      <c r="P311" s="132">
        <v>71</v>
      </c>
    </row>
    <row r="312" spans="1:16" ht="12" customHeight="1" x14ac:dyDescent="0.35">
      <c r="A312" s="94" t="s">
        <v>6</v>
      </c>
      <c r="B312" s="94" t="s">
        <v>7</v>
      </c>
      <c r="C312" s="94" t="s">
        <v>42</v>
      </c>
      <c r="D312" s="94" t="s">
        <v>42</v>
      </c>
      <c r="E312" s="29" t="s">
        <v>46</v>
      </c>
      <c r="F312" s="96"/>
      <c r="G312" s="96" t="s">
        <v>136</v>
      </c>
      <c r="H312" s="97" t="s">
        <v>127</v>
      </c>
      <c r="I312" s="94" t="s">
        <v>309</v>
      </c>
      <c r="J312" s="94" t="s">
        <v>152</v>
      </c>
      <c r="K312" s="94" t="s">
        <v>129</v>
      </c>
      <c r="L312" s="121" t="s">
        <v>156</v>
      </c>
      <c r="M312" s="125">
        <v>45046</v>
      </c>
      <c r="N312" s="126">
        <v>45016</v>
      </c>
      <c r="O312" s="117"/>
      <c r="P312" s="132">
        <v>30</v>
      </c>
    </row>
    <row r="313" spans="1:16" ht="12" customHeight="1" x14ac:dyDescent="0.35">
      <c r="A313" s="94" t="s">
        <v>6</v>
      </c>
      <c r="B313" s="94" t="s">
        <v>7</v>
      </c>
      <c r="C313" s="94" t="s">
        <v>42</v>
      </c>
      <c r="D313" s="94" t="s">
        <v>42</v>
      </c>
      <c r="E313" s="29" t="s">
        <v>47</v>
      </c>
      <c r="F313" s="96"/>
      <c r="G313" s="96" t="s">
        <v>136</v>
      </c>
      <c r="H313" s="97" t="s">
        <v>127</v>
      </c>
      <c r="I313" s="94" t="s">
        <v>309</v>
      </c>
      <c r="J313" s="94" t="s">
        <v>152</v>
      </c>
      <c r="K313" s="94" t="s">
        <v>129</v>
      </c>
      <c r="L313" s="121" t="s">
        <v>156</v>
      </c>
      <c r="M313" s="125">
        <v>45046</v>
      </c>
      <c r="N313" s="126">
        <v>45016</v>
      </c>
      <c r="O313" s="117"/>
      <c r="P313" s="132">
        <v>9</v>
      </c>
    </row>
    <row r="314" spans="1:16" ht="12" customHeight="1" x14ac:dyDescent="0.35">
      <c r="A314" s="94" t="s">
        <v>6</v>
      </c>
      <c r="B314" s="94" t="s">
        <v>7</v>
      </c>
      <c r="C314" s="94" t="s">
        <v>42</v>
      </c>
      <c r="D314" s="94" t="s">
        <v>42</v>
      </c>
      <c r="E314" s="29" t="s">
        <v>48</v>
      </c>
      <c r="F314" s="96"/>
      <c r="G314" s="96" t="s">
        <v>136</v>
      </c>
      <c r="H314" s="97" t="s">
        <v>127</v>
      </c>
      <c r="I314" s="94" t="s">
        <v>309</v>
      </c>
      <c r="J314" s="94" t="s">
        <v>152</v>
      </c>
      <c r="K314" s="94" t="s">
        <v>129</v>
      </c>
      <c r="L314" s="121" t="s">
        <v>156</v>
      </c>
      <c r="M314" s="125">
        <v>45046</v>
      </c>
      <c r="N314" s="126">
        <v>45016</v>
      </c>
      <c r="O314" s="117"/>
      <c r="P314" s="132">
        <v>2</v>
      </c>
    </row>
    <row r="315" spans="1:16" ht="12" customHeight="1" x14ac:dyDescent="0.35">
      <c r="A315" s="94" t="s">
        <v>6</v>
      </c>
      <c r="B315" s="94" t="s">
        <v>7</v>
      </c>
      <c r="C315" s="94" t="s">
        <v>42</v>
      </c>
      <c r="D315" s="94" t="s">
        <v>42</v>
      </c>
      <c r="E315" s="29" t="s">
        <v>49</v>
      </c>
      <c r="F315" s="96"/>
      <c r="G315" s="96" t="s">
        <v>136</v>
      </c>
      <c r="H315" s="97" t="s">
        <v>127</v>
      </c>
      <c r="I315" s="94" t="s">
        <v>309</v>
      </c>
      <c r="J315" s="94" t="s">
        <v>152</v>
      </c>
      <c r="K315" s="94" t="s">
        <v>129</v>
      </c>
      <c r="L315" s="121" t="s">
        <v>156</v>
      </c>
      <c r="M315" s="125">
        <v>45046</v>
      </c>
      <c r="N315" s="126">
        <v>45016</v>
      </c>
      <c r="O315" s="117"/>
      <c r="P315" s="132">
        <v>645</v>
      </c>
    </row>
    <row r="316" spans="1:16" ht="12" customHeight="1" x14ac:dyDescent="0.35">
      <c r="A316" s="94" t="s">
        <v>6</v>
      </c>
      <c r="B316" s="94" t="s">
        <v>50</v>
      </c>
      <c r="C316" s="94" t="s">
        <v>51</v>
      </c>
      <c r="D316" s="94" t="s">
        <v>51</v>
      </c>
      <c r="E316" s="29" t="s">
        <v>51</v>
      </c>
      <c r="F316" s="96"/>
      <c r="G316" s="96" t="s">
        <v>136</v>
      </c>
      <c r="H316" s="97" t="s">
        <v>127</v>
      </c>
      <c r="I316" s="94" t="s">
        <v>309</v>
      </c>
      <c r="J316" s="94" t="s">
        <v>152</v>
      </c>
      <c r="K316" s="94" t="s">
        <v>129</v>
      </c>
      <c r="L316" s="121" t="s">
        <v>156</v>
      </c>
      <c r="M316" s="125">
        <v>45046</v>
      </c>
      <c r="N316" s="126">
        <v>45016</v>
      </c>
      <c r="O316" s="117"/>
      <c r="P316" s="138">
        <v>195</v>
      </c>
    </row>
    <row r="317" spans="1:16" ht="12" customHeight="1" x14ac:dyDescent="0.35">
      <c r="A317" s="94" t="s">
        <v>6</v>
      </c>
      <c r="B317" s="94" t="s">
        <v>50</v>
      </c>
      <c r="C317" s="94" t="s">
        <v>52</v>
      </c>
      <c r="D317" s="94" t="s">
        <v>52</v>
      </c>
      <c r="E317" s="29" t="s">
        <v>53</v>
      </c>
      <c r="F317" s="96"/>
      <c r="G317" s="96" t="s">
        <v>136</v>
      </c>
      <c r="H317" s="97" t="s">
        <v>127</v>
      </c>
      <c r="I317" s="94" t="s">
        <v>309</v>
      </c>
      <c r="J317" s="94" t="s">
        <v>152</v>
      </c>
      <c r="K317" s="94" t="s">
        <v>129</v>
      </c>
      <c r="L317" s="121" t="s">
        <v>156</v>
      </c>
      <c r="M317" s="125">
        <v>45046</v>
      </c>
      <c r="N317" s="126">
        <v>45016</v>
      </c>
      <c r="O317" s="117"/>
      <c r="P317" s="138">
        <v>36</v>
      </c>
    </row>
    <row r="318" spans="1:16" ht="12" customHeight="1" x14ac:dyDescent="0.35">
      <c r="A318" s="94" t="s">
        <v>6</v>
      </c>
      <c r="B318" s="94" t="s">
        <v>50</v>
      </c>
      <c r="C318" s="94" t="s">
        <v>54</v>
      </c>
      <c r="D318" s="94" t="s">
        <v>54</v>
      </c>
      <c r="E318" s="29" t="s">
        <v>54</v>
      </c>
      <c r="F318" s="96"/>
      <c r="G318" s="96" t="s">
        <v>136</v>
      </c>
      <c r="H318" s="97" t="s">
        <v>127</v>
      </c>
      <c r="I318" s="94" t="s">
        <v>309</v>
      </c>
      <c r="J318" s="94" t="s">
        <v>152</v>
      </c>
      <c r="K318" s="94" t="s">
        <v>129</v>
      </c>
      <c r="L318" s="121" t="s">
        <v>156</v>
      </c>
      <c r="M318" s="125">
        <v>45046</v>
      </c>
      <c r="N318" s="126">
        <v>45016</v>
      </c>
      <c r="O318" s="117"/>
      <c r="P318" s="138">
        <v>27</v>
      </c>
    </row>
    <row r="319" spans="1:16" ht="12" customHeight="1" x14ac:dyDescent="0.35">
      <c r="A319" s="94" t="s">
        <v>6</v>
      </c>
      <c r="B319" s="94" t="s">
        <v>50</v>
      </c>
      <c r="C319" s="94" t="s">
        <v>55</v>
      </c>
      <c r="D319" s="94" t="s">
        <v>55</v>
      </c>
      <c r="E319" s="29" t="s">
        <v>56</v>
      </c>
      <c r="F319" s="96"/>
      <c r="G319" s="96" t="s">
        <v>136</v>
      </c>
      <c r="H319" s="97" t="s">
        <v>127</v>
      </c>
      <c r="I319" s="94" t="s">
        <v>309</v>
      </c>
      <c r="J319" s="94" t="s">
        <v>152</v>
      </c>
      <c r="K319" s="94" t="s">
        <v>129</v>
      </c>
      <c r="L319" s="121" t="s">
        <v>156</v>
      </c>
      <c r="M319" s="125">
        <v>45046</v>
      </c>
      <c r="N319" s="126">
        <v>45016</v>
      </c>
      <c r="O319" s="117"/>
      <c r="P319" s="132">
        <v>2</v>
      </c>
    </row>
    <row r="320" spans="1:16" ht="12" customHeight="1" x14ac:dyDescent="0.35">
      <c r="A320" s="94" t="s">
        <v>6</v>
      </c>
      <c r="B320" s="94" t="s">
        <v>50</v>
      </c>
      <c r="C320" s="94" t="s">
        <v>55</v>
      </c>
      <c r="D320" s="94" t="s">
        <v>57</v>
      </c>
      <c r="E320" s="29" t="s">
        <v>58</v>
      </c>
      <c r="F320" s="96"/>
      <c r="G320" s="96" t="s">
        <v>136</v>
      </c>
      <c r="H320" s="97" t="s">
        <v>127</v>
      </c>
      <c r="I320" s="94" t="s">
        <v>309</v>
      </c>
      <c r="J320" s="94" t="s">
        <v>152</v>
      </c>
      <c r="K320" s="94" t="s">
        <v>129</v>
      </c>
      <c r="L320" s="121" t="s">
        <v>156</v>
      </c>
      <c r="M320" s="125">
        <v>45046</v>
      </c>
      <c r="N320" s="126">
        <v>45016</v>
      </c>
      <c r="O320" s="117"/>
      <c r="P320" s="132">
        <v>36</v>
      </c>
    </row>
    <row r="321" spans="1:16" ht="12" customHeight="1" x14ac:dyDescent="0.35">
      <c r="A321" s="94" t="s">
        <v>6</v>
      </c>
      <c r="B321" s="94" t="s">
        <v>50</v>
      </c>
      <c r="C321" s="94" t="s">
        <v>55</v>
      </c>
      <c r="D321" s="94" t="s">
        <v>57</v>
      </c>
      <c r="E321" s="29" t="s">
        <v>59</v>
      </c>
      <c r="F321" s="96"/>
      <c r="G321" s="96" t="s">
        <v>136</v>
      </c>
      <c r="H321" s="97" t="s">
        <v>127</v>
      </c>
      <c r="I321" s="94" t="s">
        <v>309</v>
      </c>
      <c r="J321" s="94" t="s">
        <v>152</v>
      </c>
      <c r="K321" s="94" t="s">
        <v>129</v>
      </c>
      <c r="L321" s="121" t="s">
        <v>156</v>
      </c>
      <c r="M321" s="125">
        <v>45046</v>
      </c>
      <c r="N321" s="126">
        <v>45016</v>
      </c>
      <c r="O321" s="117"/>
      <c r="P321" s="132">
        <v>35</v>
      </c>
    </row>
    <row r="322" spans="1:16" s="93" customFormat="1" ht="12" customHeight="1" x14ac:dyDescent="0.35">
      <c r="A322" s="94" t="s">
        <v>6</v>
      </c>
      <c r="B322" s="94" t="s">
        <v>50</v>
      </c>
      <c r="C322" s="94" t="s">
        <v>55</v>
      </c>
      <c r="D322" s="94" t="s">
        <v>57</v>
      </c>
      <c r="E322" s="29" t="s">
        <v>60</v>
      </c>
      <c r="F322" s="96"/>
      <c r="G322" s="96" t="s">
        <v>136</v>
      </c>
      <c r="H322" s="97" t="s">
        <v>127</v>
      </c>
      <c r="I322" s="94" t="s">
        <v>309</v>
      </c>
      <c r="J322" s="94" t="s">
        <v>152</v>
      </c>
      <c r="K322" s="94" t="s">
        <v>129</v>
      </c>
      <c r="L322" s="121" t="s">
        <v>156</v>
      </c>
      <c r="M322" s="125">
        <v>45046</v>
      </c>
      <c r="N322" s="126">
        <v>45016</v>
      </c>
      <c r="O322" s="117"/>
      <c r="P322" s="132">
        <v>5</v>
      </c>
    </row>
    <row r="323" spans="1:16" s="93" customFormat="1" ht="12" customHeight="1" x14ac:dyDescent="0.35">
      <c r="A323" s="94" t="s">
        <v>6</v>
      </c>
      <c r="B323" s="94" t="s">
        <v>50</v>
      </c>
      <c r="C323" s="94" t="s">
        <v>55</v>
      </c>
      <c r="D323" s="94" t="s">
        <v>57</v>
      </c>
      <c r="E323" s="29" t="s">
        <v>61</v>
      </c>
      <c r="F323" s="96"/>
      <c r="G323" s="96" t="s">
        <v>136</v>
      </c>
      <c r="H323" s="97" t="s">
        <v>127</v>
      </c>
      <c r="I323" s="94" t="s">
        <v>309</v>
      </c>
      <c r="J323" s="94" t="s">
        <v>152</v>
      </c>
      <c r="K323" s="94" t="s">
        <v>129</v>
      </c>
      <c r="L323" s="121" t="s">
        <v>156</v>
      </c>
      <c r="M323" s="125">
        <v>45046</v>
      </c>
      <c r="N323" s="126">
        <v>45016</v>
      </c>
      <c r="O323" s="117"/>
      <c r="P323" s="132">
        <v>7</v>
      </c>
    </row>
    <row r="324" spans="1:16" s="93" customFormat="1" ht="12" customHeight="1" x14ac:dyDescent="0.35">
      <c r="A324" s="94" t="s">
        <v>6</v>
      </c>
      <c r="B324" s="94" t="s">
        <v>50</v>
      </c>
      <c r="C324" s="94" t="s">
        <v>55</v>
      </c>
      <c r="D324" s="94" t="s">
        <v>62</v>
      </c>
      <c r="E324" s="29" t="s">
        <v>63</v>
      </c>
      <c r="F324" s="96"/>
      <c r="G324" s="96" t="s">
        <v>136</v>
      </c>
      <c r="H324" s="97" t="s">
        <v>127</v>
      </c>
      <c r="I324" s="94" t="s">
        <v>309</v>
      </c>
      <c r="J324" s="94" t="s">
        <v>152</v>
      </c>
      <c r="K324" s="94" t="s">
        <v>129</v>
      </c>
      <c r="L324" s="121" t="s">
        <v>156</v>
      </c>
      <c r="M324" s="125">
        <v>45046</v>
      </c>
      <c r="N324" s="126">
        <v>45016</v>
      </c>
      <c r="O324" s="117"/>
      <c r="P324" s="132">
        <v>60</v>
      </c>
    </row>
    <row r="325" spans="1:16" s="93" customFormat="1" ht="12" customHeight="1" x14ac:dyDescent="0.35">
      <c r="A325" s="94" t="s">
        <v>6</v>
      </c>
      <c r="B325" s="94" t="s">
        <v>50</v>
      </c>
      <c r="C325" s="94" t="s">
        <v>55</v>
      </c>
      <c r="D325" s="29" t="s">
        <v>64</v>
      </c>
      <c r="E325" s="29" t="s">
        <v>64</v>
      </c>
      <c r="F325" s="96"/>
      <c r="G325" s="96" t="s">
        <v>136</v>
      </c>
      <c r="H325" s="97" t="s">
        <v>127</v>
      </c>
      <c r="I325" s="94" t="s">
        <v>309</v>
      </c>
      <c r="J325" s="94" t="s">
        <v>152</v>
      </c>
      <c r="K325" s="94" t="s">
        <v>129</v>
      </c>
      <c r="L325" s="121" t="s">
        <v>156</v>
      </c>
      <c r="M325" s="125">
        <v>45046</v>
      </c>
      <c r="N325" s="126">
        <v>45016</v>
      </c>
      <c r="O325" s="117"/>
      <c r="P325" s="132">
        <v>12</v>
      </c>
    </row>
    <row r="326" spans="1:16" s="93" customFormat="1" ht="12" customHeight="1" x14ac:dyDescent="0.35">
      <c r="A326" s="94" t="s">
        <v>6</v>
      </c>
      <c r="B326" s="94" t="s">
        <v>50</v>
      </c>
      <c r="C326" s="94" t="s">
        <v>65</v>
      </c>
      <c r="D326" s="94" t="s">
        <v>65</v>
      </c>
      <c r="E326" s="29" t="s">
        <v>65</v>
      </c>
      <c r="F326" s="96"/>
      <c r="G326" s="96" t="s">
        <v>136</v>
      </c>
      <c r="H326" s="97" t="s">
        <v>127</v>
      </c>
      <c r="I326" s="94" t="s">
        <v>309</v>
      </c>
      <c r="J326" s="94" t="s">
        <v>152</v>
      </c>
      <c r="K326" s="94" t="s">
        <v>129</v>
      </c>
      <c r="L326" s="121" t="s">
        <v>156</v>
      </c>
      <c r="M326" s="125">
        <v>45046</v>
      </c>
      <c r="N326" s="126">
        <v>45016</v>
      </c>
      <c r="O326" s="117"/>
      <c r="P326" s="138">
        <v>30</v>
      </c>
    </row>
    <row r="327" spans="1:16" s="93" customFormat="1" ht="12" customHeight="1" x14ac:dyDescent="0.35">
      <c r="A327" s="94" t="s">
        <v>6</v>
      </c>
      <c r="B327" s="94" t="s">
        <v>50</v>
      </c>
      <c r="C327" s="94" t="s">
        <v>66</v>
      </c>
      <c r="D327" s="94" t="s">
        <v>66</v>
      </c>
      <c r="E327" s="29" t="s">
        <v>67</v>
      </c>
      <c r="F327" s="96"/>
      <c r="G327" s="96" t="s">
        <v>136</v>
      </c>
      <c r="H327" s="97" t="s">
        <v>127</v>
      </c>
      <c r="I327" s="94" t="s">
        <v>309</v>
      </c>
      <c r="J327" s="94" t="s">
        <v>152</v>
      </c>
      <c r="K327" s="94" t="s">
        <v>129</v>
      </c>
      <c r="L327" s="121" t="s">
        <v>156</v>
      </c>
      <c r="M327" s="125">
        <v>45046</v>
      </c>
      <c r="N327" s="126">
        <v>45016</v>
      </c>
      <c r="O327" s="117"/>
      <c r="P327" s="138">
        <v>104</v>
      </c>
    </row>
    <row r="328" spans="1:16" s="93" customFormat="1" ht="12" customHeight="1" x14ac:dyDescent="0.35">
      <c r="A328" s="94" t="s">
        <v>6</v>
      </c>
      <c r="B328" s="94" t="s">
        <v>50</v>
      </c>
      <c r="C328" s="94" t="s">
        <v>66</v>
      </c>
      <c r="D328" s="94" t="s">
        <v>66</v>
      </c>
      <c r="E328" s="29" t="s">
        <v>68</v>
      </c>
      <c r="F328" s="96"/>
      <c r="G328" s="96" t="s">
        <v>136</v>
      </c>
      <c r="H328" s="97" t="s">
        <v>127</v>
      </c>
      <c r="I328" s="94" t="s">
        <v>309</v>
      </c>
      <c r="J328" s="94" t="s">
        <v>152</v>
      </c>
      <c r="K328" s="94" t="s">
        <v>129</v>
      </c>
      <c r="L328" s="121" t="s">
        <v>156</v>
      </c>
      <c r="M328" s="125">
        <v>45046</v>
      </c>
      <c r="N328" s="126">
        <v>45016</v>
      </c>
      <c r="O328" s="117"/>
      <c r="P328" s="132">
        <v>34</v>
      </c>
    </row>
    <row r="329" spans="1:16" s="93" customFormat="1" ht="12" customHeight="1" x14ac:dyDescent="0.35">
      <c r="A329" s="94" t="s">
        <v>6</v>
      </c>
      <c r="B329" s="94" t="s">
        <v>50</v>
      </c>
      <c r="C329" s="94" t="s">
        <v>66</v>
      </c>
      <c r="D329" s="94" t="s">
        <v>66</v>
      </c>
      <c r="E329" s="29" t="s">
        <v>69</v>
      </c>
      <c r="F329" s="96"/>
      <c r="G329" s="96" t="s">
        <v>136</v>
      </c>
      <c r="H329" s="97" t="s">
        <v>127</v>
      </c>
      <c r="I329" s="94" t="s">
        <v>309</v>
      </c>
      <c r="J329" s="94" t="s">
        <v>152</v>
      </c>
      <c r="K329" s="94" t="s">
        <v>129</v>
      </c>
      <c r="L329" s="121" t="s">
        <v>156</v>
      </c>
      <c r="M329" s="125">
        <v>45046</v>
      </c>
      <c r="N329" s="126">
        <v>45016</v>
      </c>
      <c r="O329" s="117"/>
      <c r="P329" s="132">
        <v>23</v>
      </c>
    </row>
    <row r="330" spans="1:16" ht="12" customHeight="1" x14ac:dyDescent="0.35">
      <c r="A330" s="94" t="s">
        <v>6</v>
      </c>
      <c r="B330" s="94" t="s">
        <v>50</v>
      </c>
      <c r="C330" s="94" t="s">
        <v>66</v>
      </c>
      <c r="D330" s="94" t="s">
        <v>66</v>
      </c>
      <c r="E330" s="29" t="s">
        <v>70</v>
      </c>
      <c r="F330" s="96"/>
      <c r="G330" s="96" t="s">
        <v>136</v>
      </c>
      <c r="H330" s="97" t="s">
        <v>127</v>
      </c>
      <c r="I330" s="94" t="s">
        <v>309</v>
      </c>
      <c r="J330" s="94" t="s">
        <v>152</v>
      </c>
      <c r="K330" s="94" t="s">
        <v>129</v>
      </c>
      <c r="L330" s="121" t="s">
        <v>156</v>
      </c>
      <c r="M330" s="125">
        <v>45046</v>
      </c>
      <c r="N330" s="126">
        <v>45016</v>
      </c>
      <c r="O330" s="117"/>
      <c r="P330" s="132">
        <v>176</v>
      </c>
    </row>
    <row r="331" spans="1:16" ht="12" customHeight="1" x14ac:dyDescent="0.35">
      <c r="A331" s="94" t="s">
        <v>6</v>
      </c>
      <c r="B331" s="94" t="s">
        <v>50</v>
      </c>
      <c r="C331" s="94" t="s">
        <v>66</v>
      </c>
      <c r="D331" s="94" t="s">
        <v>66</v>
      </c>
      <c r="E331" s="29" t="s">
        <v>71</v>
      </c>
      <c r="F331" s="96"/>
      <c r="G331" s="96" t="s">
        <v>136</v>
      </c>
      <c r="H331" s="97" t="s">
        <v>127</v>
      </c>
      <c r="I331" s="94" t="s">
        <v>309</v>
      </c>
      <c r="J331" s="94" t="s">
        <v>152</v>
      </c>
      <c r="K331" s="94" t="s">
        <v>129</v>
      </c>
      <c r="L331" s="121" t="s">
        <v>156</v>
      </c>
      <c r="M331" s="125">
        <v>45046</v>
      </c>
      <c r="N331" s="126">
        <v>45016</v>
      </c>
      <c r="O331" s="117"/>
      <c r="P331" s="132">
        <v>13</v>
      </c>
    </row>
    <row r="332" spans="1:16" ht="12" customHeight="1" x14ac:dyDescent="0.35">
      <c r="A332" s="94" t="s">
        <v>6</v>
      </c>
      <c r="B332" s="94" t="s">
        <v>50</v>
      </c>
      <c r="C332" s="94" t="s">
        <v>66</v>
      </c>
      <c r="D332" s="94" t="s">
        <v>66</v>
      </c>
      <c r="E332" s="29" t="s">
        <v>72</v>
      </c>
      <c r="F332" s="96"/>
      <c r="G332" s="96" t="s">
        <v>136</v>
      </c>
      <c r="H332" s="97" t="s">
        <v>127</v>
      </c>
      <c r="I332" s="94" t="s">
        <v>309</v>
      </c>
      <c r="J332" s="94" t="s">
        <v>152</v>
      </c>
      <c r="K332" s="94" t="s">
        <v>129</v>
      </c>
      <c r="L332" s="121" t="s">
        <v>156</v>
      </c>
      <c r="M332" s="125">
        <v>45046</v>
      </c>
      <c r="N332" s="126">
        <v>45016</v>
      </c>
      <c r="O332" s="117"/>
      <c r="P332" s="132">
        <v>12</v>
      </c>
    </row>
    <row r="333" spans="1:16" ht="12" customHeight="1" x14ac:dyDescent="0.35">
      <c r="A333" s="94" t="s">
        <v>6</v>
      </c>
      <c r="B333" s="94" t="s">
        <v>50</v>
      </c>
      <c r="C333" s="94" t="s">
        <v>66</v>
      </c>
      <c r="D333" s="94" t="s">
        <v>66</v>
      </c>
      <c r="E333" s="29" t="s">
        <v>73</v>
      </c>
      <c r="F333" s="96"/>
      <c r="G333" s="96" t="s">
        <v>136</v>
      </c>
      <c r="H333" s="97" t="s">
        <v>127</v>
      </c>
      <c r="I333" s="94" t="s">
        <v>309</v>
      </c>
      <c r="J333" s="94" t="s">
        <v>152</v>
      </c>
      <c r="K333" s="94" t="s">
        <v>129</v>
      </c>
      <c r="L333" s="121" t="s">
        <v>156</v>
      </c>
      <c r="M333" s="125">
        <v>45046</v>
      </c>
      <c r="N333" s="126">
        <v>45016</v>
      </c>
      <c r="O333" s="117"/>
      <c r="P333" s="132">
        <v>26</v>
      </c>
    </row>
    <row r="334" spans="1:16" ht="12" customHeight="1" x14ac:dyDescent="0.35">
      <c r="A334" s="94" t="s">
        <v>6</v>
      </c>
      <c r="B334" s="94" t="s">
        <v>50</v>
      </c>
      <c r="C334" s="94" t="s">
        <v>74</v>
      </c>
      <c r="D334" s="94" t="s">
        <v>74</v>
      </c>
      <c r="E334" s="29" t="s">
        <v>75</v>
      </c>
      <c r="F334" s="96"/>
      <c r="G334" s="96" t="s">
        <v>136</v>
      </c>
      <c r="H334" s="97" t="s">
        <v>127</v>
      </c>
      <c r="I334" s="94" t="s">
        <v>309</v>
      </c>
      <c r="J334" s="94" t="s">
        <v>152</v>
      </c>
      <c r="K334" s="94" t="s">
        <v>129</v>
      </c>
      <c r="L334" s="121" t="s">
        <v>156</v>
      </c>
      <c r="M334" s="125">
        <v>45046</v>
      </c>
      <c r="N334" s="126">
        <v>45016</v>
      </c>
      <c r="O334" s="117"/>
      <c r="P334" s="132">
        <v>92</v>
      </c>
    </row>
    <row r="335" spans="1:16" ht="12" customHeight="1" x14ac:dyDescent="0.35">
      <c r="A335" s="94" t="s">
        <v>6</v>
      </c>
      <c r="B335" s="94" t="s">
        <v>50</v>
      </c>
      <c r="C335" s="94" t="s">
        <v>74</v>
      </c>
      <c r="D335" s="94" t="s">
        <v>74</v>
      </c>
      <c r="E335" s="29" t="s">
        <v>76</v>
      </c>
      <c r="F335" s="96"/>
      <c r="G335" s="96" t="s">
        <v>136</v>
      </c>
      <c r="H335" s="97" t="s">
        <v>127</v>
      </c>
      <c r="I335" s="94" t="s">
        <v>309</v>
      </c>
      <c r="J335" s="94" t="s">
        <v>152</v>
      </c>
      <c r="K335" s="94" t="s">
        <v>129</v>
      </c>
      <c r="L335" s="121" t="s">
        <v>156</v>
      </c>
      <c r="M335" s="125">
        <v>45046</v>
      </c>
      <c r="N335" s="126">
        <v>45016</v>
      </c>
      <c r="O335" s="117"/>
      <c r="P335" s="132">
        <v>93</v>
      </c>
    </row>
    <row r="336" spans="1:16" ht="12" customHeight="1" x14ac:dyDescent="0.35">
      <c r="A336" s="94" t="s">
        <v>6</v>
      </c>
      <c r="B336" s="94" t="s">
        <v>50</v>
      </c>
      <c r="C336" s="94" t="s">
        <v>74</v>
      </c>
      <c r="D336" s="94" t="s">
        <v>74</v>
      </c>
      <c r="E336" s="29" t="s">
        <v>77</v>
      </c>
      <c r="F336" s="96"/>
      <c r="G336" s="96" t="s">
        <v>136</v>
      </c>
      <c r="H336" s="97" t="s">
        <v>127</v>
      </c>
      <c r="I336" s="94" t="s">
        <v>309</v>
      </c>
      <c r="J336" s="94" t="s">
        <v>152</v>
      </c>
      <c r="K336" s="94" t="s">
        <v>129</v>
      </c>
      <c r="L336" s="121" t="s">
        <v>156</v>
      </c>
      <c r="M336" s="125">
        <v>45046</v>
      </c>
      <c r="N336" s="126">
        <v>45016</v>
      </c>
      <c r="O336" s="117"/>
      <c r="P336" s="132">
        <v>66</v>
      </c>
    </row>
    <row r="337" spans="1:16" ht="12" customHeight="1" x14ac:dyDescent="0.35">
      <c r="A337" s="94" t="s">
        <v>6</v>
      </c>
      <c r="B337" s="94" t="s">
        <v>50</v>
      </c>
      <c r="C337" s="94" t="s">
        <v>74</v>
      </c>
      <c r="D337" s="94" t="s">
        <v>74</v>
      </c>
      <c r="E337" s="29" t="s">
        <v>78</v>
      </c>
      <c r="F337" s="96"/>
      <c r="G337" s="96" t="s">
        <v>136</v>
      </c>
      <c r="H337" s="97" t="s">
        <v>127</v>
      </c>
      <c r="I337" s="94" t="s">
        <v>309</v>
      </c>
      <c r="J337" s="94" t="s">
        <v>152</v>
      </c>
      <c r="K337" s="94" t="s">
        <v>129</v>
      </c>
      <c r="L337" s="121" t="s">
        <v>156</v>
      </c>
      <c r="M337" s="125">
        <v>45046</v>
      </c>
      <c r="N337" s="126">
        <v>45016</v>
      </c>
      <c r="O337" s="117"/>
      <c r="P337" s="132">
        <v>7</v>
      </c>
    </row>
    <row r="338" spans="1:16" ht="12" customHeight="1" x14ac:dyDescent="0.35">
      <c r="A338" s="94" t="s">
        <v>6</v>
      </c>
      <c r="B338" s="94" t="s">
        <v>50</v>
      </c>
      <c r="C338" s="94" t="s">
        <v>74</v>
      </c>
      <c r="D338" s="94" t="s">
        <v>74</v>
      </c>
      <c r="E338" s="29" t="s">
        <v>79</v>
      </c>
      <c r="F338" s="96"/>
      <c r="G338" s="96" t="s">
        <v>136</v>
      </c>
      <c r="H338" s="97" t="s">
        <v>127</v>
      </c>
      <c r="I338" s="94" t="s">
        <v>309</v>
      </c>
      <c r="J338" s="94" t="s">
        <v>152</v>
      </c>
      <c r="K338" s="94" t="s">
        <v>129</v>
      </c>
      <c r="L338" s="121" t="s">
        <v>156</v>
      </c>
      <c r="M338" s="125">
        <v>45046</v>
      </c>
      <c r="N338" s="126">
        <v>45016</v>
      </c>
      <c r="O338" s="117"/>
      <c r="P338" s="132">
        <v>12</v>
      </c>
    </row>
    <row r="339" spans="1:16" ht="12" customHeight="1" x14ac:dyDescent="0.35">
      <c r="A339" s="94" t="s">
        <v>6</v>
      </c>
      <c r="B339" s="94" t="s">
        <v>50</v>
      </c>
      <c r="C339" s="94" t="s">
        <v>74</v>
      </c>
      <c r="D339" s="94" t="s">
        <v>74</v>
      </c>
      <c r="E339" s="29" t="s">
        <v>80</v>
      </c>
      <c r="F339" s="96"/>
      <c r="G339" s="96" t="s">
        <v>136</v>
      </c>
      <c r="H339" s="97" t="s">
        <v>127</v>
      </c>
      <c r="I339" s="94" t="s">
        <v>309</v>
      </c>
      <c r="J339" s="94" t="s">
        <v>152</v>
      </c>
      <c r="K339" s="94" t="s">
        <v>129</v>
      </c>
      <c r="L339" s="121" t="s">
        <v>156</v>
      </c>
      <c r="M339" s="125">
        <v>45046</v>
      </c>
      <c r="N339" s="126">
        <v>45016</v>
      </c>
      <c r="O339" s="117"/>
      <c r="P339" s="132"/>
    </row>
    <row r="340" spans="1:16" ht="12" customHeight="1" x14ac:dyDescent="0.35">
      <c r="A340" s="94" t="s">
        <v>6</v>
      </c>
      <c r="B340" s="94" t="s">
        <v>50</v>
      </c>
      <c r="C340" s="94" t="s">
        <v>74</v>
      </c>
      <c r="D340" s="94" t="s">
        <v>74</v>
      </c>
      <c r="E340" s="29" t="s">
        <v>81</v>
      </c>
      <c r="F340" s="96"/>
      <c r="G340" s="96" t="s">
        <v>136</v>
      </c>
      <c r="H340" s="97" t="s">
        <v>127</v>
      </c>
      <c r="I340" s="94" t="s">
        <v>309</v>
      </c>
      <c r="J340" s="94" t="s">
        <v>152</v>
      </c>
      <c r="K340" s="94" t="s">
        <v>129</v>
      </c>
      <c r="L340" s="121" t="s">
        <v>156</v>
      </c>
      <c r="M340" s="125">
        <v>45046</v>
      </c>
      <c r="N340" s="126">
        <v>45016</v>
      </c>
      <c r="O340" s="117"/>
      <c r="P340" s="132">
        <v>27</v>
      </c>
    </row>
    <row r="341" spans="1:16" ht="12" customHeight="1" x14ac:dyDescent="0.35">
      <c r="A341" s="94" t="s">
        <v>6</v>
      </c>
      <c r="B341" s="94" t="s">
        <v>50</v>
      </c>
      <c r="C341" s="94" t="s">
        <v>82</v>
      </c>
      <c r="D341" s="94" t="s">
        <v>82</v>
      </c>
      <c r="E341" s="29" t="s">
        <v>82</v>
      </c>
      <c r="F341" s="96"/>
      <c r="G341" s="96" t="s">
        <v>136</v>
      </c>
      <c r="H341" s="97" t="s">
        <v>127</v>
      </c>
      <c r="I341" s="94" t="s">
        <v>309</v>
      </c>
      <c r="J341" s="94" t="s">
        <v>152</v>
      </c>
      <c r="K341" s="94" t="s">
        <v>129</v>
      </c>
      <c r="L341" s="121" t="s">
        <v>156</v>
      </c>
      <c r="M341" s="125">
        <v>45046</v>
      </c>
      <c r="N341" s="126">
        <v>45016</v>
      </c>
      <c r="O341" s="117"/>
      <c r="P341" s="138">
        <v>548</v>
      </c>
    </row>
    <row r="342" spans="1:16" ht="12" customHeight="1" x14ac:dyDescent="0.35">
      <c r="A342" s="94" t="s">
        <v>6</v>
      </c>
      <c r="B342" s="94" t="s">
        <v>50</v>
      </c>
      <c r="C342" s="94" t="s">
        <v>83</v>
      </c>
      <c r="D342" s="94" t="s">
        <v>83</v>
      </c>
      <c r="E342" s="29" t="s">
        <v>84</v>
      </c>
      <c r="F342" s="96"/>
      <c r="G342" s="96" t="s">
        <v>136</v>
      </c>
      <c r="H342" s="97" t="s">
        <v>127</v>
      </c>
      <c r="I342" s="94" t="s">
        <v>309</v>
      </c>
      <c r="J342" s="94" t="s">
        <v>152</v>
      </c>
      <c r="K342" s="94" t="s">
        <v>129</v>
      </c>
      <c r="L342" s="121" t="s">
        <v>156</v>
      </c>
      <c r="M342" s="125">
        <v>45046</v>
      </c>
      <c r="N342" s="126">
        <v>45016</v>
      </c>
      <c r="O342" s="117"/>
      <c r="P342" s="132">
        <v>287</v>
      </c>
    </row>
    <row r="343" spans="1:16" ht="12" customHeight="1" x14ac:dyDescent="0.35">
      <c r="A343" s="94" t="s">
        <v>6</v>
      </c>
      <c r="B343" s="94" t="s">
        <v>50</v>
      </c>
      <c r="C343" s="94" t="s">
        <v>83</v>
      </c>
      <c r="D343" s="94" t="s">
        <v>83</v>
      </c>
      <c r="E343" s="29" t="s">
        <v>85</v>
      </c>
      <c r="F343" s="96"/>
      <c r="G343" s="96" t="s">
        <v>136</v>
      </c>
      <c r="H343" s="97" t="s">
        <v>127</v>
      </c>
      <c r="I343" s="94" t="s">
        <v>309</v>
      </c>
      <c r="J343" s="94" t="s">
        <v>152</v>
      </c>
      <c r="K343" s="94" t="s">
        <v>129</v>
      </c>
      <c r="L343" s="121" t="s">
        <v>156</v>
      </c>
      <c r="M343" s="125">
        <v>45046</v>
      </c>
      <c r="N343" s="126">
        <v>45016</v>
      </c>
      <c r="O343" s="117"/>
      <c r="P343" s="132">
        <v>3</v>
      </c>
    </row>
    <row r="344" spans="1:16" ht="12" customHeight="1" x14ac:dyDescent="0.35">
      <c r="A344" s="94" t="s">
        <v>6</v>
      </c>
      <c r="B344" s="94" t="s">
        <v>50</v>
      </c>
      <c r="C344" s="94" t="s">
        <v>83</v>
      </c>
      <c r="D344" s="94" t="s">
        <v>83</v>
      </c>
      <c r="E344" s="29" t="s">
        <v>86</v>
      </c>
      <c r="F344" s="96"/>
      <c r="G344" s="96" t="s">
        <v>136</v>
      </c>
      <c r="H344" s="97" t="s">
        <v>127</v>
      </c>
      <c r="I344" s="94" t="s">
        <v>309</v>
      </c>
      <c r="J344" s="94" t="s">
        <v>152</v>
      </c>
      <c r="K344" s="94" t="s">
        <v>129</v>
      </c>
      <c r="L344" s="121" t="s">
        <v>156</v>
      </c>
      <c r="M344" s="125">
        <v>45046</v>
      </c>
      <c r="N344" s="126">
        <v>45016</v>
      </c>
      <c r="O344" s="117"/>
      <c r="P344" s="132">
        <v>118</v>
      </c>
    </row>
    <row r="345" spans="1:16" ht="12" customHeight="1" x14ac:dyDescent="0.35">
      <c r="A345" s="94" t="s">
        <v>6</v>
      </c>
      <c r="B345" s="94" t="s">
        <v>50</v>
      </c>
      <c r="C345" s="94" t="s">
        <v>83</v>
      </c>
      <c r="D345" s="94" t="s">
        <v>83</v>
      </c>
      <c r="E345" s="29" t="s">
        <v>87</v>
      </c>
      <c r="F345" s="96"/>
      <c r="G345" s="96" t="s">
        <v>136</v>
      </c>
      <c r="H345" s="97" t="s">
        <v>127</v>
      </c>
      <c r="I345" s="94" t="s">
        <v>309</v>
      </c>
      <c r="J345" s="94" t="s">
        <v>152</v>
      </c>
      <c r="K345" s="94" t="s">
        <v>129</v>
      </c>
      <c r="L345" s="121" t="s">
        <v>156</v>
      </c>
      <c r="M345" s="125">
        <v>45046</v>
      </c>
      <c r="N345" s="126">
        <v>45016</v>
      </c>
      <c r="O345" s="117"/>
      <c r="P345" s="132">
        <v>485</v>
      </c>
    </row>
    <row r="346" spans="1:16" ht="12" customHeight="1" x14ac:dyDescent="0.35">
      <c r="A346" s="94" t="s">
        <v>6</v>
      </c>
      <c r="B346" s="94" t="s">
        <v>50</v>
      </c>
      <c r="C346" s="94" t="s">
        <v>83</v>
      </c>
      <c r="D346" s="94" t="s">
        <v>83</v>
      </c>
      <c r="E346" s="29" t="s">
        <v>88</v>
      </c>
      <c r="F346" s="96"/>
      <c r="G346" s="96" t="s">
        <v>136</v>
      </c>
      <c r="H346" s="97" t="s">
        <v>127</v>
      </c>
      <c r="I346" s="94" t="s">
        <v>309</v>
      </c>
      <c r="J346" s="94" t="s">
        <v>152</v>
      </c>
      <c r="K346" s="94" t="s">
        <v>129</v>
      </c>
      <c r="L346" s="121" t="s">
        <v>156</v>
      </c>
      <c r="M346" s="125">
        <v>45046</v>
      </c>
      <c r="N346" s="126">
        <v>45016</v>
      </c>
      <c r="O346" s="117"/>
      <c r="P346" s="132">
        <v>327</v>
      </c>
    </row>
    <row r="347" spans="1:16" ht="12" customHeight="1" x14ac:dyDescent="0.35">
      <c r="A347" s="94" t="s">
        <v>6</v>
      </c>
      <c r="B347" s="94" t="s">
        <v>50</v>
      </c>
      <c r="C347" s="94" t="s">
        <v>83</v>
      </c>
      <c r="D347" s="94" t="s">
        <v>83</v>
      </c>
      <c r="E347" s="29" t="s">
        <v>89</v>
      </c>
      <c r="F347" s="96"/>
      <c r="G347" s="96" t="s">
        <v>136</v>
      </c>
      <c r="H347" s="97" t="s">
        <v>127</v>
      </c>
      <c r="I347" s="94" t="s">
        <v>309</v>
      </c>
      <c r="J347" s="94" t="s">
        <v>152</v>
      </c>
      <c r="K347" s="94" t="s">
        <v>129</v>
      </c>
      <c r="L347" s="121" t="s">
        <v>156</v>
      </c>
      <c r="M347" s="125">
        <v>45046</v>
      </c>
      <c r="N347" s="126">
        <v>45016</v>
      </c>
      <c r="O347" s="117"/>
      <c r="P347" s="132">
        <v>97</v>
      </c>
    </row>
    <row r="348" spans="1:16" ht="12" customHeight="1" x14ac:dyDescent="0.35">
      <c r="A348" s="94" t="s">
        <v>6</v>
      </c>
      <c r="B348" s="94" t="s">
        <v>50</v>
      </c>
      <c r="C348" s="94" t="s">
        <v>83</v>
      </c>
      <c r="D348" s="94" t="s">
        <v>83</v>
      </c>
      <c r="E348" s="29" t="s">
        <v>90</v>
      </c>
      <c r="F348" s="96"/>
      <c r="G348" s="96" t="s">
        <v>136</v>
      </c>
      <c r="H348" s="97" t="s">
        <v>127</v>
      </c>
      <c r="I348" s="94" t="s">
        <v>309</v>
      </c>
      <c r="J348" s="94" t="s">
        <v>152</v>
      </c>
      <c r="K348" s="94" t="s">
        <v>129</v>
      </c>
      <c r="L348" s="121" t="s">
        <v>156</v>
      </c>
      <c r="M348" s="125">
        <v>45046</v>
      </c>
      <c r="N348" s="126">
        <v>45016</v>
      </c>
      <c r="O348" s="117"/>
      <c r="P348" s="132">
        <v>55</v>
      </c>
    </row>
    <row r="349" spans="1:16" ht="12" customHeight="1" x14ac:dyDescent="0.35">
      <c r="A349" s="94" t="s">
        <v>6</v>
      </c>
      <c r="B349" s="94" t="s">
        <v>50</v>
      </c>
      <c r="C349" s="94" t="s">
        <v>83</v>
      </c>
      <c r="D349" s="94" t="s">
        <v>83</v>
      </c>
      <c r="E349" s="29" t="s">
        <v>91</v>
      </c>
      <c r="F349" s="96"/>
      <c r="G349" s="96" t="s">
        <v>136</v>
      </c>
      <c r="H349" s="97" t="s">
        <v>127</v>
      </c>
      <c r="I349" s="94" t="s">
        <v>309</v>
      </c>
      <c r="J349" s="94" t="s">
        <v>152</v>
      </c>
      <c r="K349" s="94" t="s">
        <v>129</v>
      </c>
      <c r="L349" s="121" t="s">
        <v>156</v>
      </c>
      <c r="M349" s="125">
        <v>45046</v>
      </c>
      <c r="N349" s="126">
        <v>45016</v>
      </c>
      <c r="O349" s="117"/>
      <c r="P349" s="132">
        <v>19</v>
      </c>
    </row>
    <row r="350" spans="1:16" ht="12" customHeight="1" x14ac:dyDescent="0.35">
      <c r="A350" s="94" t="s">
        <v>6</v>
      </c>
      <c r="B350" s="94" t="s">
        <v>50</v>
      </c>
      <c r="C350" s="94" t="s">
        <v>83</v>
      </c>
      <c r="D350" s="94" t="s">
        <v>83</v>
      </c>
      <c r="E350" s="29" t="s">
        <v>92</v>
      </c>
      <c r="F350" s="96"/>
      <c r="G350" s="96" t="s">
        <v>136</v>
      </c>
      <c r="H350" s="97" t="s">
        <v>127</v>
      </c>
      <c r="I350" s="94" t="s">
        <v>309</v>
      </c>
      <c r="J350" s="94" t="s">
        <v>152</v>
      </c>
      <c r="K350" s="94" t="s">
        <v>129</v>
      </c>
      <c r="L350" s="121" t="s">
        <v>156</v>
      </c>
      <c r="M350" s="125">
        <v>45046</v>
      </c>
      <c r="N350" s="126">
        <v>45016</v>
      </c>
      <c r="O350" s="117"/>
      <c r="P350" s="132">
        <v>62</v>
      </c>
    </row>
    <row r="351" spans="1:16" ht="12" customHeight="1" x14ac:dyDescent="0.35">
      <c r="A351" s="94" t="s">
        <v>6</v>
      </c>
      <c r="B351" s="94" t="s">
        <v>50</v>
      </c>
      <c r="C351" s="94" t="s">
        <v>83</v>
      </c>
      <c r="D351" s="94" t="s">
        <v>83</v>
      </c>
      <c r="E351" s="29" t="s">
        <v>93</v>
      </c>
      <c r="F351" s="96"/>
      <c r="G351" s="96" t="s">
        <v>136</v>
      </c>
      <c r="H351" s="97" t="s">
        <v>127</v>
      </c>
      <c r="I351" s="94" t="s">
        <v>309</v>
      </c>
      <c r="J351" s="94" t="s">
        <v>152</v>
      </c>
      <c r="K351" s="94" t="s">
        <v>129</v>
      </c>
      <c r="L351" s="121" t="s">
        <v>156</v>
      </c>
      <c r="M351" s="125">
        <v>45046</v>
      </c>
      <c r="N351" s="126">
        <v>45016</v>
      </c>
      <c r="O351" s="117"/>
      <c r="P351" s="132">
        <v>163</v>
      </c>
    </row>
    <row r="352" spans="1:16" ht="12" customHeight="1" x14ac:dyDescent="0.35">
      <c r="A352" s="94" t="s">
        <v>6</v>
      </c>
      <c r="B352" s="94" t="s">
        <v>50</v>
      </c>
      <c r="C352" s="94" t="s">
        <v>94</v>
      </c>
      <c r="D352" s="94" t="s">
        <v>94</v>
      </c>
      <c r="E352" s="29" t="s">
        <v>95</v>
      </c>
      <c r="F352" s="96"/>
      <c r="G352" s="96" t="s">
        <v>136</v>
      </c>
      <c r="H352" s="97" t="s">
        <v>127</v>
      </c>
      <c r="I352" s="94" t="s">
        <v>309</v>
      </c>
      <c r="J352" s="94" t="s">
        <v>152</v>
      </c>
      <c r="K352" s="94" t="s">
        <v>129</v>
      </c>
      <c r="L352" s="121" t="s">
        <v>156</v>
      </c>
      <c r="M352" s="125">
        <v>45046</v>
      </c>
      <c r="N352" s="126">
        <v>45016</v>
      </c>
      <c r="O352" s="117"/>
      <c r="P352" s="132">
        <v>32</v>
      </c>
    </row>
    <row r="353" spans="1:16" ht="12" customHeight="1" x14ac:dyDescent="0.35">
      <c r="A353" s="94" t="s">
        <v>6</v>
      </c>
      <c r="B353" s="94" t="s">
        <v>50</v>
      </c>
      <c r="C353" s="94" t="s">
        <v>94</v>
      </c>
      <c r="D353" s="94" t="s">
        <v>94</v>
      </c>
      <c r="E353" s="29" t="s">
        <v>96</v>
      </c>
      <c r="F353" s="96"/>
      <c r="G353" s="96" t="s">
        <v>136</v>
      </c>
      <c r="H353" s="97" t="s">
        <v>127</v>
      </c>
      <c r="I353" s="94" t="s">
        <v>309</v>
      </c>
      <c r="J353" s="94" t="s">
        <v>152</v>
      </c>
      <c r="K353" s="94" t="s">
        <v>129</v>
      </c>
      <c r="L353" s="121" t="s">
        <v>156</v>
      </c>
      <c r="M353" s="125">
        <v>45046</v>
      </c>
      <c r="N353" s="126">
        <v>45016</v>
      </c>
      <c r="O353" s="117"/>
      <c r="P353" s="132">
        <v>170</v>
      </c>
    </row>
    <row r="354" spans="1:16" ht="12" customHeight="1" x14ac:dyDescent="0.35">
      <c r="A354" s="94" t="s">
        <v>6</v>
      </c>
      <c r="B354" s="94" t="s">
        <v>50</v>
      </c>
      <c r="C354" s="94" t="s">
        <v>94</v>
      </c>
      <c r="D354" s="94" t="s">
        <v>94</v>
      </c>
      <c r="E354" s="29" t="s">
        <v>97</v>
      </c>
      <c r="F354" s="96"/>
      <c r="G354" s="96" t="s">
        <v>136</v>
      </c>
      <c r="H354" s="97" t="s">
        <v>127</v>
      </c>
      <c r="I354" s="94" t="s">
        <v>309</v>
      </c>
      <c r="J354" s="94" t="s">
        <v>152</v>
      </c>
      <c r="K354" s="94" t="s">
        <v>129</v>
      </c>
      <c r="L354" s="121" t="s">
        <v>156</v>
      </c>
      <c r="M354" s="125">
        <v>45046</v>
      </c>
      <c r="N354" s="126">
        <v>45016</v>
      </c>
      <c r="O354" s="117"/>
      <c r="P354" s="132">
        <v>10</v>
      </c>
    </row>
    <row r="355" spans="1:16" ht="12" customHeight="1" x14ac:dyDescent="0.35">
      <c r="A355" s="94" t="s">
        <v>6</v>
      </c>
      <c r="B355" s="94" t="s">
        <v>50</v>
      </c>
      <c r="C355" s="94" t="s">
        <v>94</v>
      </c>
      <c r="D355" s="94" t="s">
        <v>94</v>
      </c>
      <c r="E355" s="29" t="s">
        <v>98</v>
      </c>
      <c r="F355" s="96"/>
      <c r="G355" s="96" t="s">
        <v>136</v>
      </c>
      <c r="H355" s="97" t="s">
        <v>127</v>
      </c>
      <c r="I355" s="94" t="s">
        <v>309</v>
      </c>
      <c r="J355" s="94" t="s">
        <v>152</v>
      </c>
      <c r="K355" s="94" t="s">
        <v>129</v>
      </c>
      <c r="L355" s="121" t="s">
        <v>156</v>
      </c>
      <c r="M355" s="125">
        <v>45046</v>
      </c>
      <c r="N355" s="126">
        <v>45016</v>
      </c>
      <c r="O355" s="117"/>
      <c r="P355" s="132">
        <v>37</v>
      </c>
    </row>
    <row r="356" spans="1:16" ht="12" customHeight="1" x14ac:dyDescent="0.35">
      <c r="A356" s="94" t="s">
        <v>6</v>
      </c>
      <c r="B356" s="94" t="s">
        <v>50</v>
      </c>
      <c r="C356" s="94" t="s">
        <v>94</v>
      </c>
      <c r="D356" s="94" t="s">
        <v>94</v>
      </c>
      <c r="E356" s="29" t="s">
        <v>99</v>
      </c>
      <c r="F356" s="96"/>
      <c r="G356" s="96" t="s">
        <v>136</v>
      </c>
      <c r="H356" s="97" t="s">
        <v>127</v>
      </c>
      <c r="I356" s="94" t="s">
        <v>309</v>
      </c>
      <c r="J356" s="94" t="s">
        <v>152</v>
      </c>
      <c r="K356" s="94" t="s">
        <v>129</v>
      </c>
      <c r="L356" s="121" t="s">
        <v>156</v>
      </c>
      <c r="M356" s="125">
        <v>45046</v>
      </c>
      <c r="N356" s="126">
        <v>45016</v>
      </c>
      <c r="O356" s="117"/>
      <c r="P356" s="132">
        <v>12</v>
      </c>
    </row>
    <row r="357" spans="1:16" ht="12" customHeight="1" x14ac:dyDescent="0.35">
      <c r="A357" s="94" t="s">
        <v>6</v>
      </c>
      <c r="B357" s="94" t="s">
        <v>50</v>
      </c>
      <c r="C357" s="94" t="s">
        <v>100</v>
      </c>
      <c r="D357" s="94" t="s">
        <v>100</v>
      </c>
      <c r="E357" s="29" t="s">
        <v>100</v>
      </c>
      <c r="F357" s="96"/>
      <c r="G357" s="96" t="s">
        <v>136</v>
      </c>
      <c r="H357" s="97" t="s">
        <v>127</v>
      </c>
      <c r="I357" s="94" t="s">
        <v>309</v>
      </c>
      <c r="J357" s="94" t="s">
        <v>152</v>
      </c>
      <c r="K357" s="94" t="s">
        <v>129</v>
      </c>
      <c r="L357" s="121" t="s">
        <v>156</v>
      </c>
      <c r="M357" s="125">
        <v>45046</v>
      </c>
      <c r="N357" s="126">
        <v>45016</v>
      </c>
      <c r="O357" s="117"/>
      <c r="P357" s="138">
        <v>148</v>
      </c>
    </row>
    <row r="358" spans="1:16" ht="12" customHeight="1" x14ac:dyDescent="0.35">
      <c r="A358" s="94" t="s">
        <v>6</v>
      </c>
      <c r="B358" s="94" t="s">
        <v>50</v>
      </c>
      <c r="C358" s="139" t="s">
        <v>101</v>
      </c>
      <c r="D358" s="139" t="s">
        <v>101</v>
      </c>
      <c r="E358" s="140" t="s">
        <v>101</v>
      </c>
      <c r="F358" s="96"/>
      <c r="G358" s="96" t="s">
        <v>136</v>
      </c>
      <c r="H358" s="97" t="s">
        <v>127</v>
      </c>
      <c r="I358" s="94" t="s">
        <v>309</v>
      </c>
      <c r="J358" s="94" t="s">
        <v>152</v>
      </c>
      <c r="K358" s="94" t="s">
        <v>129</v>
      </c>
      <c r="L358" s="121" t="s">
        <v>156</v>
      </c>
      <c r="M358" s="125">
        <v>45046</v>
      </c>
      <c r="N358" s="126">
        <v>45016</v>
      </c>
      <c r="O358" s="117"/>
      <c r="P358" s="132">
        <v>3</v>
      </c>
    </row>
    <row r="359" spans="1:16" ht="12" customHeight="1" x14ac:dyDescent="0.35">
      <c r="A359" s="94" t="s">
        <v>6</v>
      </c>
      <c r="B359" s="94" t="s">
        <v>50</v>
      </c>
      <c r="C359" s="139" t="s">
        <v>101</v>
      </c>
      <c r="D359" s="139" t="s">
        <v>101</v>
      </c>
      <c r="E359" s="140" t="s">
        <v>102</v>
      </c>
      <c r="F359" s="96"/>
      <c r="G359" s="96" t="s">
        <v>136</v>
      </c>
      <c r="H359" s="97" t="s">
        <v>127</v>
      </c>
      <c r="I359" s="94" t="s">
        <v>309</v>
      </c>
      <c r="J359" s="94" t="s">
        <v>152</v>
      </c>
      <c r="K359" s="94" t="s">
        <v>129</v>
      </c>
      <c r="L359" s="121" t="s">
        <v>156</v>
      </c>
      <c r="M359" s="125">
        <v>45046</v>
      </c>
      <c r="N359" s="126">
        <v>45016</v>
      </c>
      <c r="O359" s="117"/>
      <c r="P359" s="132">
        <v>5</v>
      </c>
    </row>
    <row r="360" spans="1:16" ht="12" customHeight="1" x14ac:dyDescent="0.35">
      <c r="A360" s="94" t="s">
        <v>6</v>
      </c>
      <c r="B360" s="94" t="s">
        <v>50</v>
      </c>
      <c r="C360" s="139" t="s">
        <v>101</v>
      </c>
      <c r="D360" s="139" t="s">
        <v>101</v>
      </c>
      <c r="E360" s="140" t="s">
        <v>103</v>
      </c>
      <c r="F360" s="96"/>
      <c r="G360" s="96" t="s">
        <v>136</v>
      </c>
      <c r="H360" s="97" t="s">
        <v>127</v>
      </c>
      <c r="I360" s="94" t="s">
        <v>309</v>
      </c>
      <c r="J360" s="94" t="s">
        <v>152</v>
      </c>
      <c r="K360" s="94" t="s">
        <v>129</v>
      </c>
      <c r="L360" s="121" t="s">
        <v>156</v>
      </c>
      <c r="M360" s="125">
        <v>45046</v>
      </c>
      <c r="N360" s="126">
        <v>45016</v>
      </c>
      <c r="O360" s="117"/>
      <c r="P360" s="132">
        <v>26</v>
      </c>
    </row>
    <row r="361" spans="1:16" ht="12" customHeight="1" x14ac:dyDescent="0.35">
      <c r="A361" s="94" t="s">
        <v>6</v>
      </c>
      <c r="B361" s="94" t="s">
        <v>50</v>
      </c>
      <c r="C361" s="139" t="s">
        <v>101</v>
      </c>
      <c r="D361" s="139" t="s">
        <v>101</v>
      </c>
      <c r="E361" s="140" t="s">
        <v>104</v>
      </c>
      <c r="F361" s="96"/>
      <c r="G361" s="96" t="s">
        <v>136</v>
      </c>
      <c r="H361" s="97" t="s">
        <v>127</v>
      </c>
      <c r="I361" s="94" t="s">
        <v>309</v>
      </c>
      <c r="J361" s="94" t="s">
        <v>152</v>
      </c>
      <c r="K361" s="94" t="s">
        <v>129</v>
      </c>
      <c r="L361" s="121" t="s">
        <v>156</v>
      </c>
      <c r="M361" s="125">
        <v>45046</v>
      </c>
      <c r="N361" s="126">
        <v>45016</v>
      </c>
      <c r="O361" s="117"/>
      <c r="P361" s="132">
        <v>16</v>
      </c>
    </row>
    <row r="362" spans="1:16" ht="12" customHeight="1" x14ac:dyDescent="0.35">
      <c r="A362" s="94" t="s">
        <v>6</v>
      </c>
      <c r="B362" s="94" t="s">
        <v>50</v>
      </c>
      <c r="C362" s="139" t="s">
        <v>101</v>
      </c>
      <c r="D362" s="139" t="s">
        <v>101</v>
      </c>
      <c r="E362" s="140" t="s">
        <v>105</v>
      </c>
      <c r="F362" s="96"/>
      <c r="G362" s="96" t="s">
        <v>136</v>
      </c>
      <c r="H362" s="97" t="s">
        <v>127</v>
      </c>
      <c r="I362" s="94" t="s">
        <v>309</v>
      </c>
      <c r="J362" s="94" t="s">
        <v>152</v>
      </c>
      <c r="K362" s="94" t="s">
        <v>129</v>
      </c>
      <c r="L362" s="121" t="s">
        <v>156</v>
      </c>
      <c r="M362" s="125">
        <v>45046</v>
      </c>
      <c r="N362" s="126">
        <v>45016</v>
      </c>
      <c r="O362" s="117"/>
      <c r="P362" s="132">
        <v>8</v>
      </c>
    </row>
    <row r="363" spans="1:16" ht="12" customHeight="1" x14ac:dyDescent="0.35">
      <c r="A363" s="94" t="s">
        <v>6</v>
      </c>
      <c r="B363" s="94" t="s">
        <v>50</v>
      </c>
      <c r="C363" s="94" t="s">
        <v>106</v>
      </c>
      <c r="D363" s="94" t="s">
        <v>106</v>
      </c>
      <c r="E363" s="29" t="s">
        <v>107</v>
      </c>
      <c r="F363" s="96"/>
      <c r="G363" s="96" t="s">
        <v>136</v>
      </c>
      <c r="H363" s="97" t="s">
        <v>127</v>
      </c>
      <c r="I363" s="94" t="s">
        <v>309</v>
      </c>
      <c r="J363" s="94" t="s">
        <v>152</v>
      </c>
      <c r="K363" s="94" t="s">
        <v>129</v>
      </c>
      <c r="L363" s="121" t="s">
        <v>156</v>
      </c>
      <c r="M363" s="125">
        <v>45046</v>
      </c>
      <c r="N363" s="126">
        <v>45016</v>
      </c>
      <c r="O363" s="117"/>
      <c r="P363" s="132">
        <v>13</v>
      </c>
    </row>
    <row r="364" spans="1:16" ht="12" customHeight="1" x14ac:dyDescent="0.35">
      <c r="A364" s="94" t="s">
        <v>6</v>
      </c>
      <c r="B364" s="94" t="s">
        <v>50</v>
      </c>
      <c r="C364" s="29" t="s">
        <v>108</v>
      </c>
      <c r="D364" s="29" t="s">
        <v>108</v>
      </c>
      <c r="E364" s="29" t="s">
        <v>108</v>
      </c>
      <c r="F364" s="96"/>
      <c r="G364" s="96" t="s">
        <v>136</v>
      </c>
      <c r="H364" s="97" t="s">
        <v>127</v>
      </c>
      <c r="I364" s="94" t="s">
        <v>309</v>
      </c>
      <c r="J364" s="94" t="s">
        <v>152</v>
      </c>
      <c r="K364" s="94" t="s">
        <v>129</v>
      </c>
      <c r="L364" s="121" t="s">
        <v>156</v>
      </c>
      <c r="M364" s="125">
        <v>45046</v>
      </c>
      <c r="N364" s="126">
        <v>45016</v>
      </c>
      <c r="O364" s="117"/>
      <c r="P364" s="132">
        <v>16</v>
      </c>
    </row>
    <row r="365" spans="1:16" ht="12" customHeight="1" x14ac:dyDescent="0.35">
      <c r="A365" s="94" t="s">
        <v>6</v>
      </c>
      <c r="B365" s="94" t="s">
        <v>50</v>
      </c>
      <c r="C365" s="139" t="s">
        <v>109</v>
      </c>
      <c r="D365" s="139" t="s">
        <v>109</v>
      </c>
      <c r="E365" s="139" t="s">
        <v>109</v>
      </c>
      <c r="F365" s="96"/>
      <c r="G365" s="96" t="s">
        <v>136</v>
      </c>
      <c r="H365" s="97" t="s">
        <v>127</v>
      </c>
      <c r="I365" s="94" t="s">
        <v>309</v>
      </c>
      <c r="J365" s="94" t="s">
        <v>152</v>
      </c>
      <c r="K365" s="94" t="s">
        <v>129</v>
      </c>
      <c r="L365" s="121" t="s">
        <v>156</v>
      </c>
      <c r="M365" s="125">
        <v>45046</v>
      </c>
      <c r="N365" s="126">
        <v>45016</v>
      </c>
      <c r="O365" s="117"/>
      <c r="P365" s="132">
        <v>1</v>
      </c>
    </row>
    <row r="366" spans="1:16" ht="12" customHeight="1" x14ac:dyDescent="0.35">
      <c r="A366" s="94" t="s">
        <v>6</v>
      </c>
      <c r="B366" s="94" t="s">
        <v>50</v>
      </c>
      <c r="C366" s="139" t="s">
        <v>109</v>
      </c>
      <c r="D366" s="140" t="s">
        <v>110</v>
      </c>
      <c r="E366" s="140" t="s">
        <v>110</v>
      </c>
      <c r="F366" s="96"/>
      <c r="G366" s="96" t="s">
        <v>136</v>
      </c>
      <c r="H366" s="97" t="s">
        <v>127</v>
      </c>
      <c r="I366" s="94" t="s">
        <v>309</v>
      </c>
      <c r="J366" s="94" t="s">
        <v>152</v>
      </c>
      <c r="K366" s="94" t="s">
        <v>129</v>
      </c>
      <c r="L366" s="121" t="s">
        <v>156</v>
      </c>
      <c r="M366" s="125">
        <v>45046</v>
      </c>
      <c r="N366" s="126">
        <v>45016</v>
      </c>
      <c r="O366" s="117"/>
      <c r="P366" s="132">
        <v>18</v>
      </c>
    </row>
    <row r="367" spans="1:16" ht="12" customHeight="1" x14ac:dyDescent="0.35">
      <c r="A367" s="94" t="s">
        <v>6</v>
      </c>
      <c r="B367" s="94" t="s">
        <v>111</v>
      </c>
      <c r="C367" s="94" t="s">
        <v>112</v>
      </c>
      <c r="D367" s="94" t="s">
        <v>112</v>
      </c>
      <c r="E367" s="94" t="s">
        <v>112</v>
      </c>
      <c r="F367" s="96"/>
      <c r="G367" s="96" t="s">
        <v>136</v>
      </c>
      <c r="H367" s="97" t="s">
        <v>127</v>
      </c>
      <c r="I367" s="94" t="s">
        <v>309</v>
      </c>
      <c r="J367" s="94" t="s">
        <v>152</v>
      </c>
      <c r="K367" s="94" t="s">
        <v>129</v>
      </c>
      <c r="L367" s="121" t="s">
        <v>156</v>
      </c>
      <c r="M367" s="125">
        <v>45046</v>
      </c>
      <c r="N367" s="126">
        <v>45016</v>
      </c>
      <c r="O367" s="117"/>
      <c r="P367" s="117"/>
    </row>
    <row r="368" spans="1:16" ht="12" customHeight="1" x14ac:dyDescent="0.35">
      <c r="A368" s="94" t="s">
        <v>6</v>
      </c>
      <c r="B368" s="94" t="s">
        <v>113</v>
      </c>
      <c r="C368" s="94" t="s">
        <v>113</v>
      </c>
      <c r="D368" s="94" t="s">
        <v>113</v>
      </c>
      <c r="E368" s="94" t="s">
        <v>113</v>
      </c>
      <c r="F368" s="96"/>
      <c r="G368" s="96" t="s">
        <v>136</v>
      </c>
      <c r="H368" s="97" t="s">
        <v>127</v>
      </c>
      <c r="I368" s="94" t="s">
        <v>309</v>
      </c>
      <c r="J368" s="94" t="s">
        <v>152</v>
      </c>
      <c r="K368" s="94" t="s">
        <v>129</v>
      </c>
      <c r="L368" s="121" t="s">
        <v>156</v>
      </c>
      <c r="M368" s="125">
        <v>45046</v>
      </c>
      <c r="N368" s="126">
        <v>45016</v>
      </c>
      <c r="O368" s="117"/>
      <c r="P368" s="117"/>
    </row>
    <row r="369" spans="1:16" ht="12" customHeight="1" x14ac:dyDescent="0.35">
      <c r="A369" s="94" t="s">
        <v>6</v>
      </c>
      <c r="B369" s="94" t="s">
        <v>114</v>
      </c>
      <c r="C369" s="94" t="s">
        <v>114</v>
      </c>
      <c r="D369" s="94" t="s">
        <v>114</v>
      </c>
      <c r="E369" s="94" t="s">
        <v>114</v>
      </c>
      <c r="F369" s="96"/>
      <c r="G369" s="96" t="s">
        <v>136</v>
      </c>
      <c r="H369" s="97" t="s">
        <v>127</v>
      </c>
      <c r="I369" s="94" t="s">
        <v>309</v>
      </c>
      <c r="J369" s="94" t="s">
        <v>152</v>
      </c>
      <c r="K369" s="94" t="s">
        <v>129</v>
      </c>
      <c r="L369" s="121" t="s">
        <v>156</v>
      </c>
      <c r="M369" s="125">
        <v>45046</v>
      </c>
      <c r="N369" s="126">
        <v>45016</v>
      </c>
      <c r="O369" s="117"/>
      <c r="P369" s="132">
        <v>61</v>
      </c>
    </row>
    <row r="370" spans="1:16" ht="12" customHeight="1" x14ac:dyDescent="0.35">
      <c r="A370" s="94" t="s">
        <v>6</v>
      </c>
      <c r="B370" s="94" t="s">
        <v>7</v>
      </c>
      <c r="C370" s="94" t="s">
        <v>8</v>
      </c>
      <c r="D370" s="94" t="s">
        <v>8</v>
      </c>
      <c r="E370" s="29" t="s">
        <v>8</v>
      </c>
      <c r="F370" s="96"/>
      <c r="G370" s="96" t="s">
        <v>136</v>
      </c>
      <c r="H370" s="97" t="s">
        <v>127</v>
      </c>
      <c r="I370" s="94" t="s">
        <v>310</v>
      </c>
      <c r="J370" s="94" t="s">
        <v>152</v>
      </c>
      <c r="K370" s="94" t="s">
        <v>129</v>
      </c>
      <c r="L370" s="121" t="s">
        <v>157</v>
      </c>
      <c r="M370" s="125">
        <v>45077</v>
      </c>
      <c r="N370" s="126">
        <v>45016</v>
      </c>
      <c r="O370" s="117"/>
      <c r="P370" s="132">
        <v>653</v>
      </c>
    </row>
    <row r="371" spans="1:16" ht="12" customHeight="1" x14ac:dyDescent="0.35">
      <c r="A371" s="94" t="s">
        <v>6</v>
      </c>
      <c r="B371" s="94" t="s">
        <v>7</v>
      </c>
      <c r="C371" s="94" t="s">
        <v>8</v>
      </c>
      <c r="D371" s="94" t="s">
        <v>8</v>
      </c>
      <c r="E371" s="29" t="s">
        <v>9</v>
      </c>
      <c r="F371" s="96"/>
      <c r="G371" s="96" t="s">
        <v>136</v>
      </c>
      <c r="H371" s="97" t="s">
        <v>127</v>
      </c>
      <c r="I371" s="94" t="s">
        <v>310</v>
      </c>
      <c r="J371" s="94" t="s">
        <v>152</v>
      </c>
      <c r="K371" s="94" t="s">
        <v>129</v>
      </c>
      <c r="L371" s="121" t="s">
        <v>157</v>
      </c>
      <c r="M371" s="125">
        <v>45077</v>
      </c>
      <c r="N371" s="126">
        <v>45016</v>
      </c>
      <c r="O371" s="117"/>
      <c r="P371" s="132">
        <v>33</v>
      </c>
    </row>
    <row r="372" spans="1:16" ht="12" customHeight="1" x14ac:dyDescent="0.35">
      <c r="A372" s="94" t="s">
        <v>6</v>
      </c>
      <c r="B372" s="94" t="s">
        <v>7</v>
      </c>
      <c r="C372" s="94" t="s">
        <v>8</v>
      </c>
      <c r="D372" s="94" t="s">
        <v>8</v>
      </c>
      <c r="E372" s="29" t="s">
        <v>10</v>
      </c>
      <c r="F372" s="96"/>
      <c r="G372" s="96" t="s">
        <v>136</v>
      </c>
      <c r="H372" s="97" t="s">
        <v>127</v>
      </c>
      <c r="I372" s="94" t="s">
        <v>310</v>
      </c>
      <c r="J372" s="94" t="s">
        <v>152</v>
      </c>
      <c r="K372" s="94" t="s">
        <v>129</v>
      </c>
      <c r="L372" s="121" t="s">
        <v>157</v>
      </c>
      <c r="M372" s="125">
        <v>45077</v>
      </c>
      <c r="N372" s="126">
        <v>45016</v>
      </c>
      <c r="O372" s="117"/>
      <c r="P372" s="132">
        <v>36</v>
      </c>
    </row>
    <row r="373" spans="1:16" ht="12" customHeight="1" x14ac:dyDescent="0.35">
      <c r="A373" s="94" t="s">
        <v>6</v>
      </c>
      <c r="B373" s="94" t="s">
        <v>7</v>
      </c>
      <c r="C373" s="94" t="s">
        <v>8</v>
      </c>
      <c r="D373" s="94" t="s">
        <v>8</v>
      </c>
      <c r="E373" s="29" t="s">
        <v>11</v>
      </c>
      <c r="F373" s="96"/>
      <c r="G373" s="96" t="s">
        <v>136</v>
      </c>
      <c r="H373" s="97" t="s">
        <v>127</v>
      </c>
      <c r="I373" s="94" t="s">
        <v>310</v>
      </c>
      <c r="J373" s="94" t="s">
        <v>152</v>
      </c>
      <c r="K373" s="94" t="s">
        <v>129</v>
      </c>
      <c r="L373" s="121" t="s">
        <v>157</v>
      </c>
      <c r="M373" s="125">
        <v>45077</v>
      </c>
      <c r="N373" s="126">
        <v>45016</v>
      </c>
      <c r="O373" s="117"/>
      <c r="P373" s="132">
        <v>87</v>
      </c>
    </row>
    <row r="374" spans="1:16" ht="12" customHeight="1" x14ac:dyDescent="0.35">
      <c r="A374" s="94" t="s">
        <v>6</v>
      </c>
      <c r="B374" s="94" t="s">
        <v>7</v>
      </c>
      <c r="C374" s="94" t="s">
        <v>8</v>
      </c>
      <c r="D374" s="94" t="s">
        <v>8</v>
      </c>
      <c r="E374" s="29" t="s">
        <v>12</v>
      </c>
      <c r="F374" s="96"/>
      <c r="G374" s="96" t="s">
        <v>136</v>
      </c>
      <c r="H374" s="97" t="s">
        <v>127</v>
      </c>
      <c r="I374" s="94" t="s">
        <v>310</v>
      </c>
      <c r="J374" s="94" t="s">
        <v>152</v>
      </c>
      <c r="K374" s="94" t="s">
        <v>129</v>
      </c>
      <c r="L374" s="121" t="s">
        <v>157</v>
      </c>
      <c r="M374" s="125">
        <v>45077</v>
      </c>
      <c r="N374" s="126">
        <v>45016</v>
      </c>
      <c r="O374" s="117"/>
      <c r="P374" s="132">
        <v>24</v>
      </c>
    </row>
    <row r="375" spans="1:16" ht="12" customHeight="1" x14ac:dyDescent="0.35">
      <c r="A375" s="94" t="s">
        <v>6</v>
      </c>
      <c r="B375" s="94" t="s">
        <v>7</v>
      </c>
      <c r="C375" s="94" t="s">
        <v>8</v>
      </c>
      <c r="D375" s="94" t="s">
        <v>8</v>
      </c>
      <c r="E375" s="29" t="s">
        <v>13</v>
      </c>
      <c r="F375" s="96"/>
      <c r="G375" s="96" t="s">
        <v>136</v>
      </c>
      <c r="H375" s="97" t="s">
        <v>127</v>
      </c>
      <c r="I375" s="94" t="s">
        <v>310</v>
      </c>
      <c r="J375" s="94" t="s">
        <v>152</v>
      </c>
      <c r="K375" s="94" t="s">
        <v>129</v>
      </c>
      <c r="L375" s="121" t="s">
        <v>157</v>
      </c>
      <c r="M375" s="125">
        <v>45077</v>
      </c>
      <c r="N375" s="126">
        <v>45016</v>
      </c>
      <c r="O375" s="117"/>
      <c r="P375" s="132">
        <v>18</v>
      </c>
    </row>
    <row r="376" spans="1:16" ht="12" customHeight="1" x14ac:dyDescent="0.35">
      <c r="A376" s="94" t="s">
        <v>6</v>
      </c>
      <c r="B376" s="94" t="s">
        <v>7</v>
      </c>
      <c r="C376" s="94" t="s">
        <v>8</v>
      </c>
      <c r="D376" s="94" t="s">
        <v>8</v>
      </c>
      <c r="E376" s="94" t="s">
        <v>14</v>
      </c>
      <c r="F376" s="96"/>
      <c r="G376" s="96" t="s">
        <v>136</v>
      </c>
      <c r="H376" s="97" t="s">
        <v>127</v>
      </c>
      <c r="I376" s="94" t="s">
        <v>310</v>
      </c>
      <c r="J376" s="94" t="s">
        <v>152</v>
      </c>
      <c r="K376" s="94" t="s">
        <v>129</v>
      </c>
      <c r="L376" s="121" t="s">
        <v>157</v>
      </c>
      <c r="M376" s="125">
        <v>45077</v>
      </c>
      <c r="N376" s="126">
        <v>45016</v>
      </c>
      <c r="O376" s="117"/>
      <c r="P376" s="132">
        <v>4597</v>
      </c>
    </row>
    <row r="377" spans="1:16" ht="12" customHeight="1" x14ac:dyDescent="0.35">
      <c r="A377" s="94" t="s">
        <v>6</v>
      </c>
      <c r="B377" s="94" t="s">
        <v>7</v>
      </c>
      <c r="C377" s="94" t="s">
        <v>8</v>
      </c>
      <c r="D377" s="94" t="s">
        <v>8</v>
      </c>
      <c r="E377" s="29" t="s">
        <v>15</v>
      </c>
      <c r="F377" s="96"/>
      <c r="G377" s="96" t="s">
        <v>136</v>
      </c>
      <c r="H377" s="97" t="s">
        <v>127</v>
      </c>
      <c r="I377" s="94" t="s">
        <v>310</v>
      </c>
      <c r="J377" s="94" t="s">
        <v>152</v>
      </c>
      <c r="K377" s="94" t="s">
        <v>129</v>
      </c>
      <c r="L377" s="121" t="s">
        <v>157</v>
      </c>
      <c r="M377" s="125">
        <v>45077</v>
      </c>
      <c r="N377" s="126">
        <v>45016</v>
      </c>
      <c r="O377" s="117"/>
      <c r="P377" s="132">
        <v>54</v>
      </c>
    </row>
    <row r="378" spans="1:16" ht="12" customHeight="1" x14ac:dyDescent="0.35">
      <c r="A378" s="94" t="s">
        <v>6</v>
      </c>
      <c r="B378" s="94" t="s">
        <v>7</v>
      </c>
      <c r="C378" s="94" t="s">
        <v>8</v>
      </c>
      <c r="D378" s="94" t="s">
        <v>8</v>
      </c>
      <c r="E378" s="29" t="s">
        <v>16</v>
      </c>
      <c r="F378" s="96"/>
      <c r="G378" s="96" t="s">
        <v>136</v>
      </c>
      <c r="H378" s="97" t="s">
        <v>127</v>
      </c>
      <c r="I378" s="94" t="s">
        <v>310</v>
      </c>
      <c r="J378" s="94" t="s">
        <v>152</v>
      </c>
      <c r="K378" s="94" t="s">
        <v>129</v>
      </c>
      <c r="L378" s="121" t="s">
        <v>157</v>
      </c>
      <c r="M378" s="125">
        <v>45077</v>
      </c>
      <c r="N378" s="126">
        <v>45016</v>
      </c>
      <c r="O378" s="117"/>
      <c r="P378" s="132">
        <v>392</v>
      </c>
    </row>
    <row r="379" spans="1:16" ht="12" customHeight="1" x14ac:dyDescent="0.35">
      <c r="A379" s="94" t="s">
        <v>6</v>
      </c>
      <c r="B379" s="94" t="s">
        <v>7</v>
      </c>
      <c r="C379" s="94" t="s">
        <v>8</v>
      </c>
      <c r="D379" s="94" t="s">
        <v>8</v>
      </c>
      <c r="E379" s="29" t="s">
        <v>17</v>
      </c>
      <c r="F379" s="96"/>
      <c r="G379" s="96" t="s">
        <v>136</v>
      </c>
      <c r="H379" s="97" t="s">
        <v>127</v>
      </c>
      <c r="I379" s="94" t="s">
        <v>310</v>
      </c>
      <c r="J379" s="94" t="s">
        <v>152</v>
      </c>
      <c r="K379" s="94" t="s">
        <v>129</v>
      </c>
      <c r="L379" s="121" t="s">
        <v>157</v>
      </c>
      <c r="M379" s="125">
        <v>45077</v>
      </c>
      <c r="N379" s="126">
        <v>45016</v>
      </c>
      <c r="O379" s="117"/>
      <c r="P379" s="132">
        <v>432</v>
      </c>
    </row>
    <row r="380" spans="1:16" ht="12" customHeight="1" x14ac:dyDescent="0.35">
      <c r="A380" s="94" t="s">
        <v>6</v>
      </c>
      <c r="B380" s="94" t="s">
        <v>7</v>
      </c>
      <c r="C380" s="94" t="s">
        <v>8</v>
      </c>
      <c r="D380" s="94" t="s">
        <v>8</v>
      </c>
      <c r="E380" s="29" t="s">
        <v>18</v>
      </c>
      <c r="F380" s="96"/>
      <c r="G380" s="96" t="s">
        <v>136</v>
      </c>
      <c r="H380" s="97" t="s">
        <v>127</v>
      </c>
      <c r="I380" s="94" t="s">
        <v>310</v>
      </c>
      <c r="J380" s="94" t="s">
        <v>152</v>
      </c>
      <c r="K380" s="94" t="s">
        <v>129</v>
      </c>
      <c r="L380" s="121" t="s">
        <v>157</v>
      </c>
      <c r="M380" s="125">
        <v>45077</v>
      </c>
      <c r="N380" s="126">
        <v>45016</v>
      </c>
      <c r="O380" s="117"/>
      <c r="P380" s="132">
        <v>35</v>
      </c>
    </row>
    <row r="381" spans="1:16" ht="12" customHeight="1" x14ac:dyDescent="0.35">
      <c r="A381" s="94" t="s">
        <v>6</v>
      </c>
      <c r="B381" s="94" t="s">
        <v>7</v>
      </c>
      <c r="C381" s="94" t="s">
        <v>8</v>
      </c>
      <c r="D381" s="94" t="s">
        <v>8</v>
      </c>
      <c r="E381" s="29" t="s">
        <v>19</v>
      </c>
      <c r="F381" s="96"/>
      <c r="G381" s="96" t="s">
        <v>136</v>
      </c>
      <c r="H381" s="97" t="s">
        <v>127</v>
      </c>
      <c r="I381" s="94" t="s">
        <v>310</v>
      </c>
      <c r="J381" s="94" t="s">
        <v>152</v>
      </c>
      <c r="K381" s="94" t="s">
        <v>129</v>
      </c>
      <c r="L381" s="121" t="s">
        <v>157</v>
      </c>
      <c r="M381" s="125">
        <v>45077</v>
      </c>
      <c r="N381" s="126">
        <v>45016</v>
      </c>
      <c r="O381" s="117"/>
      <c r="P381" s="132">
        <v>117</v>
      </c>
    </row>
    <row r="382" spans="1:16" ht="12" customHeight="1" x14ac:dyDescent="0.35">
      <c r="A382" s="94" t="s">
        <v>6</v>
      </c>
      <c r="B382" s="94" t="s">
        <v>7</v>
      </c>
      <c r="C382" s="94" t="s">
        <v>8</v>
      </c>
      <c r="D382" s="94" t="s">
        <v>8</v>
      </c>
      <c r="E382" s="29" t="s">
        <v>20</v>
      </c>
      <c r="F382" s="96"/>
      <c r="G382" s="96" t="s">
        <v>136</v>
      </c>
      <c r="H382" s="97" t="s">
        <v>127</v>
      </c>
      <c r="I382" s="94" t="s">
        <v>310</v>
      </c>
      <c r="J382" s="94" t="s">
        <v>152</v>
      </c>
      <c r="K382" s="94" t="s">
        <v>129</v>
      </c>
      <c r="L382" s="121" t="s">
        <v>157</v>
      </c>
      <c r="M382" s="125">
        <v>45077</v>
      </c>
      <c r="N382" s="126">
        <v>45016</v>
      </c>
      <c r="O382" s="117"/>
      <c r="P382" s="132">
        <v>108</v>
      </c>
    </row>
    <row r="383" spans="1:16" ht="12" customHeight="1" x14ac:dyDescent="0.35">
      <c r="A383" s="94" t="s">
        <v>6</v>
      </c>
      <c r="B383" s="94" t="s">
        <v>7</v>
      </c>
      <c r="C383" s="94" t="s">
        <v>21</v>
      </c>
      <c r="D383" s="94" t="s">
        <v>21</v>
      </c>
      <c r="E383" s="29" t="s">
        <v>22</v>
      </c>
      <c r="F383" s="96"/>
      <c r="G383" s="96" t="s">
        <v>136</v>
      </c>
      <c r="H383" s="97" t="s">
        <v>127</v>
      </c>
      <c r="I383" s="94" t="s">
        <v>310</v>
      </c>
      <c r="J383" s="94" t="s">
        <v>152</v>
      </c>
      <c r="K383" s="94" t="s">
        <v>129</v>
      </c>
      <c r="L383" s="121" t="s">
        <v>157</v>
      </c>
      <c r="M383" s="125">
        <v>45077</v>
      </c>
      <c r="N383" s="126">
        <v>45016</v>
      </c>
      <c r="O383" s="117"/>
      <c r="P383" s="132">
        <v>32</v>
      </c>
    </row>
    <row r="384" spans="1:16" ht="12" customHeight="1" x14ac:dyDescent="0.35">
      <c r="A384" s="94" t="s">
        <v>6</v>
      </c>
      <c r="B384" s="94" t="s">
        <v>7</v>
      </c>
      <c r="C384" s="94" t="s">
        <v>21</v>
      </c>
      <c r="D384" s="94" t="s">
        <v>21</v>
      </c>
      <c r="E384" s="29" t="s">
        <v>23</v>
      </c>
      <c r="F384" s="96"/>
      <c r="G384" s="96" t="s">
        <v>136</v>
      </c>
      <c r="H384" s="97" t="s">
        <v>127</v>
      </c>
      <c r="I384" s="94" t="s">
        <v>310</v>
      </c>
      <c r="J384" s="94" t="s">
        <v>152</v>
      </c>
      <c r="K384" s="94" t="s">
        <v>129</v>
      </c>
      <c r="L384" s="121" t="s">
        <v>157</v>
      </c>
      <c r="M384" s="125">
        <v>45077</v>
      </c>
      <c r="N384" s="126">
        <v>45016</v>
      </c>
      <c r="O384" s="117"/>
      <c r="P384" s="132">
        <v>6</v>
      </c>
    </row>
    <row r="385" spans="1:16" ht="12" customHeight="1" x14ac:dyDescent="0.35">
      <c r="A385" s="94" t="s">
        <v>6</v>
      </c>
      <c r="B385" s="94" t="s">
        <v>7</v>
      </c>
      <c r="C385" s="94" t="s">
        <v>21</v>
      </c>
      <c r="D385" s="94" t="s">
        <v>21</v>
      </c>
      <c r="E385" s="29" t="s">
        <v>24</v>
      </c>
      <c r="F385" s="96"/>
      <c r="G385" s="96" t="s">
        <v>136</v>
      </c>
      <c r="H385" s="97" t="s">
        <v>127</v>
      </c>
      <c r="I385" s="94" t="s">
        <v>310</v>
      </c>
      <c r="J385" s="94" t="s">
        <v>152</v>
      </c>
      <c r="K385" s="94" t="s">
        <v>129</v>
      </c>
      <c r="L385" s="121" t="s">
        <v>157</v>
      </c>
      <c r="M385" s="125">
        <v>45077</v>
      </c>
      <c r="N385" s="126">
        <v>45016</v>
      </c>
      <c r="O385" s="117"/>
      <c r="P385" s="132">
        <v>31</v>
      </c>
    </row>
    <row r="386" spans="1:16" ht="12" customHeight="1" x14ac:dyDescent="0.35">
      <c r="A386" s="94" t="s">
        <v>6</v>
      </c>
      <c r="B386" s="94" t="s">
        <v>7</v>
      </c>
      <c r="C386" s="94" t="s">
        <v>21</v>
      </c>
      <c r="D386" s="94" t="s">
        <v>21</v>
      </c>
      <c r="E386" s="29" t="s">
        <v>25</v>
      </c>
      <c r="F386" s="96"/>
      <c r="G386" s="96" t="s">
        <v>136</v>
      </c>
      <c r="H386" s="97" t="s">
        <v>127</v>
      </c>
      <c r="I386" s="94" t="s">
        <v>310</v>
      </c>
      <c r="J386" s="94" t="s">
        <v>152</v>
      </c>
      <c r="K386" s="94" t="s">
        <v>129</v>
      </c>
      <c r="L386" s="121" t="s">
        <v>157</v>
      </c>
      <c r="M386" s="125">
        <v>45077</v>
      </c>
      <c r="N386" s="126">
        <v>45016</v>
      </c>
      <c r="O386" s="117"/>
      <c r="P386" s="132">
        <v>123</v>
      </c>
    </row>
    <row r="387" spans="1:16" ht="12" customHeight="1" x14ac:dyDescent="0.35">
      <c r="A387" s="94" t="s">
        <v>6</v>
      </c>
      <c r="B387" s="94" t="s">
        <v>7</v>
      </c>
      <c r="C387" s="94" t="s">
        <v>21</v>
      </c>
      <c r="D387" s="94" t="s">
        <v>21</v>
      </c>
      <c r="E387" s="29" t="s">
        <v>26</v>
      </c>
      <c r="F387" s="96"/>
      <c r="G387" s="96" t="s">
        <v>136</v>
      </c>
      <c r="H387" s="97" t="s">
        <v>127</v>
      </c>
      <c r="I387" s="94" t="s">
        <v>310</v>
      </c>
      <c r="J387" s="94" t="s">
        <v>152</v>
      </c>
      <c r="K387" s="94" t="s">
        <v>129</v>
      </c>
      <c r="L387" s="121" t="s">
        <v>157</v>
      </c>
      <c r="M387" s="125">
        <v>45077</v>
      </c>
      <c r="N387" s="126">
        <v>45016</v>
      </c>
      <c r="O387" s="117"/>
      <c r="P387" s="132">
        <v>51</v>
      </c>
    </row>
    <row r="388" spans="1:16" ht="12" customHeight="1" x14ac:dyDescent="0.35">
      <c r="A388" s="94" t="s">
        <v>6</v>
      </c>
      <c r="B388" s="94" t="s">
        <v>7</v>
      </c>
      <c r="C388" s="94" t="s">
        <v>21</v>
      </c>
      <c r="D388" s="94" t="s">
        <v>21</v>
      </c>
      <c r="E388" s="29" t="s">
        <v>27</v>
      </c>
      <c r="F388" s="96"/>
      <c r="G388" s="96" t="s">
        <v>136</v>
      </c>
      <c r="H388" s="97" t="s">
        <v>127</v>
      </c>
      <c r="I388" s="94" t="s">
        <v>310</v>
      </c>
      <c r="J388" s="94" t="s">
        <v>152</v>
      </c>
      <c r="K388" s="94" t="s">
        <v>129</v>
      </c>
      <c r="L388" s="121" t="s">
        <v>157</v>
      </c>
      <c r="M388" s="125">
        <v>45077</v>
      </c>
      <c r="N388" s="126">
        <v>45016</v>
      </c>
      <c r="O388" s="117"/>
      <c r="P388" s="132">
        <v>124</v>
      </c>
    </row>
    <row r="389" spans="1:16" ht="12" customHeight="1" x14ac:dyDescent="0.35">
      <c r="A389" s="94" t="s">
        <v>6</v>
      </c>
      <c r="B389" s="94" t="s">
        <v>7</v>
      </c>
      <c r="C389" s="94" t="s">
        <v>21</v>
      </c>
      <c r="D389" s="94" t="s">
        <v>21</v>
      </c>
      <c r="E389" s="30" t="s">
        <v>28</v>
      </c>
      <c r="F389" s="96"/>
      <c r="G389" s="96" t="s">
        <v>136</v>
      </c>
      <c r="H389" s="97" t="s">
        <v>127</v>
      </c>
      <c r="I389" s="94" t="s">
        <v>310</v>
      </c>
      <c r="J389" s="94" t="s">
        <v>152</v>
      </c>
      <c r="K389" s="94" t="s">
        <v>129</v>
      </c>
      <c r="L389" s="121" t="s">
        <v>157</v>
      </c>
      <c r="M389" s="125">
        <v>45077</v>
      </c>
      <c r="N389" s="126">
        <v>45016</v>
      </c>
      <c r="O389" s="117"/>
      <c r="P389" s="132">
        <v>256</v>
      </c>
    </row>
    <row r="390" spans="1:16" ht="12" customHeight="1" x14ac:dyDescent="0.35">
      <c r="A390" s="94" t="s">
        <v>6</v>
      </c>
      <c r="B390" s="94" t="s">
        <v>7</v>
      </c>
      <c r="C390" s="94" t="s">
        <v>21</v>
      </c>
      <c r="D390" s="94" t="s">
        <v>29</v>
      </c>
      <c r="E390" s="29" t="s">
        <v>30</v>
      </c>
      <c r="F390" s="96"/>
      <c r="G390" s="96" t="s">
        <v>136</v>
      </c>
      <c r="H390" s="97" t="s">
        <v>127</v>
      </c>
      <c r="I390" s="94" t="s">
        <v>310</v>
      </c>
      <c r="J390" s="94" t="s">
        <v>152</v>
      </c>
      <c r="K390" s="94" t="s">
        <v>129</v>
      </c>
      <c r="L390" s="121" t="s">
        <v>157</v>
      </c>
      <c r="M390" s="125">
        <v>45077</v>
      </c>
      <c r="N390" s="126">
        <v>45016</v>
      </c>
      <c r="O390" s="117"/>
      <c r="P390" s="132">
        <v>266</v>
      </c>
    </row>
    <row r="391" spans="1:16" ht="12" customHeight="1" x14ac:dyDescent="0.35">
      <c r="A391" s="94" t="s">
        <v>6</v>
      </c>
      <c r="B391" s="94" t="s">
        <v>7</v>
      </c>
      <c r="C391" s="94" t="s">
        <v>21</v>
      </c>
      <c r="D391" s="94" t="s">
        <v>29</v>
      </c>
      <c r="E391" s="29" t="s">
        <v>31</v>
      </c>
      <c r="F391" s="96"/>
      <c r="G391" s="96" t="s">
        <v>136</v>
      </c>
      <c r="H391" s="97" t="s">
        <v>127</v>
      </c>
      <c r="I391" s="94" t="s">
        <v>310</v>
      </c>
      <c r="J391" s="94" t="s">
        <v>152</v>
      </c>
      <c r="K391" s="94" t="s">
        <v>129</v>
      </c>
      <c r="L391" s="121" t="s">
        <v>157</v>
      </c>
      <c r="M391" s="125">
        <v>45077</v>
      </c>
      <c r="N391" s="126">
        <v>45016</v>
      </c>
      <c r="O391" s="117"/>
      <c r="P391" s="117"/>
    </row>
    <row r="392" spans="1:16" ht="12" customHeight="1" x14ac:dyDescent="0.35">
      <c r="A392" s="94" t="s">
        <v>6</v>
      </c>
      <c r="B392" s="94" t="s">
        <v>7</v>
      </c>
      <c r="C392" s="94" t="s">
        <v>21</v>
      </c>
      <c r="D392" s="94" t="s">
        <v>29</v>
      </c>
      <c r="E392" s="29" t="s">
        <v>32</v>
      </c>
      <c r="F392" s="96"/>
      <c r="G392" s="96" t="s">
        <v>136</v>
      </c>
      <c r="H392" s="97" t="s">
        <v>127</v>
      </c>
      <c r="I392" s="94" t="s">
        <v>310</v>
      </c>
      <c r="J392" s="94" t="s">
        <v>152</v>
      </c>
      <c r="K392" s="94" t="s">
        <v>129</v>
      </c>
      <c r="L392" s="121" t="s">
        <v>157</v>
      </c>
      <c r="M392" s="125">
        <v>45077</v>
      </c>
      <c r="N392" s="126">
        <v>45016</v>
      </c>
      <c r="O392" s="117"/>
      <c r="P392" s="132">
        <v>23</v>
      </c>
    </row>
    <row r="393" spans="1:16" ht="12" customHeight="1" x14ac:dyDescent="0.35">
      <c r="A393" s="94" t="s">
        <v>6</v>
      </c>
      <c r="B393" s="94" t="s">
        <v>7</v>
      </c>
      <c r="C393" s="94" t="s">
        <v>21</v>
      </c>
      <c r="D393" s="94" t="s">
        <v>33</v>
      </c>
      <c r="E393" s="29" t="s">
        <v>34</v>
      </c>
      <c r="F393" s="96"/>
      <c r="G393" s="96" t="s">
        <v>136</v>
      </c>
      <c r="H393" s="97" t="s">
        <v>127</v>
      </c>
      <c r="I393" s="94" t="s">
        <v>310</v>
      </c>
      <c r="J393" s="94" t="s">
        <v>152</v>
      </c>
      <c r="K393" s="94" t="s">
        <v>129</v>
      </c>
      <c r="L393" s="121" t="s">
        <v>157</v>
      </c>
      <c r="M393" s="125">
        <v>45077</v>
      </c>
      <c r="N393" s="126">
        <v>45016</v>
      </c>
      <c r="O393" s="117"/>
      <c r="P393" s="132">
        <v>780</v>
      </c>
    </row>
    <row r="394" spans="1:16" ht="12" customHeight="1" x14ac:dyDescent="0.35">
      <c r="A394" s="94" t="s">
        <v>6</v>
      </c>
      <c r="B394" s="94" t="s">
        <v>7</v>
      </c>
      <c r="C394" s="94" t="s">
        <v>21</v>
      </c>
      <c r="D394" s="94" t="s">
        <v>33</v>
      </c>
      <c r="E394" s="29" t="s">
        <v>35</v>
      </c>
      <c r="F394" s="96"/>
      <c r="G394" s="96" t="s">
        <v>136</v>
      </c>
      <c r="H394" s="97" t="s">
        <v>127</v>
      </c>
      <c r="I394" s="94" t="s">
        <v>310</v>
      </c>
      <c r="J394" s="94" t="s">
        <v>152</v>
      </c>
      <c r="K394" s="94" t="s">
        <v>129</v>
      </c>
      <c r="L394" s="121" t="s">
        <v>157</v>
      </c>
      <c r="M394" s="125">
        <v>45077</v>
      </c>
      <c r="N394" s="126">
        <v>45016</v>
      </c>
      <c r="O394" s="117"/>
      <c r="P394" s="132">
        <v>171</v>
      </c>
    </row>
    <row r="395" spans="1:16" ht="12" customHeight="1" x14ac:dyDescent="0.35">
      <c r="A395" s="94" t="s">
        <v>6</v>
      </c>
      <c r="B395" s="94" t="s">
        <v>7</v>
      </c>
      <c r="C395" s="94" t="s">
        <v>21</v>
      </c>
      <c r="D395" s="94" t="s">
        <v>33</v>
      </c>
      <c r="E395" s="29" t="s">
        <v>36</v>
      </c>
      <c r="F395" s="96"/>
      <c r="G395" s="96" t="s">
        <v>136</v>
      </c>
      <c r="H395" s="97" t="s">
        <v>127</v>
      </c>
      <c r="I395" s="94" t="s">
        <v>310</v>
      </c>
      <c r="J395" s="94" t="s">
        <v>152</v>
      </c>
      <c r="K395" s="94" t="s">
        <v>129</v>
      </c>
      <c r="L395" s="121" t="s">
        <v>157</v>
      </c>
      <c r="M395" s="125">
        <v>45077</v>
      </c>
      <c r="N395" s="126">
        <v>45016</v>
      </c>
      <c r="O395" s="117"/>
      <c r="P395" s="132">
        <v>112</v>
      </c>
    </row>
    <row r="396" spans="1:16" ht="12" customHeight="1" x14ac:dyDescent="0.35">
      <c r="A396" s="94" t="s">
        <v>6</v>
      </c>
      <c r="B396" s="94" t="s">
        <v>7</v>
      </c>
      <c r="C396" s="94" t="s">
        <v>21</v>
      </c>
      <c r="D396" s="94" t="s">
        <v>33</v>
      </c>
      <c r="E396" s="29" t="s">
        <v>37</v>
      </c>
      <c r="F396" s="96"/>
      <c r="G396" s="96" t="s">
        <v>136</v>
      </c>
      <c r="H396" s="97" t="s">
        <v>127</v>
      </c>
      <c r="I396" s="94" t="s">
        <v>310</v>
      </c>
      <c r="J396" s="94" t="s">
        <v>152</v>
      </c>
      <c r="K396" s="94" t="s">
        <v>129</v>
      </c>
      <c r="L396" s="121" t="s">
        <v>157</v>
      </c>
      <c r="M396" s="125">
        <v>45077</v>
      </c>
      <c r="N396" s="126">
        <v>45016</v>
      </c>
      <c r="O396" s="117"/>
      <c r="P396" s="132">
        <v>5</v>
      </c>
    </row>
    <row r="397" spans="1:16" ht="12" customHeight="1" x14ac:dyDescent="0.35">
      <c r="A397" s="94" t="s">
        <v>6</v>
      </c>
      <c r="B397" s="94" t="s">
        <v>7</v>
      </c>
      <c r="C397" s="94" t="s">
        <v>21</v>
      </c>
      <c r="D397" s="94" t="s">
        <v>33</v>
      </c>
      <c r="E397" s="29" t="s">
        <v>38</v>
      </c>
      <c r="F397" s="96"/>
      <c r="G397" s="96" t="s">
        <v>136</v>
      </c>
      <c r="H397" s="97" t="s">
        <v>127</v>
      </c>
      <c r="I397" s="94" t="s">
        <v>310</v>
      </c>
      <c r="J397" s="94" t="s">
        <v>152</v>
      </c>
      <c r="K397" s="94" t="s">
        <v>129</v>
      </c>
      <c r="L397" s="121" t="s">
        <v>157</v>
      </c>
      <c r="M397" s="125">
        <v>45077</v>
      </c>
      <c r="N397" s="126">
        <v>45016</v>
      </c>
      <c r="O397" s="117"/>
      <c r="P397" s="132">
        <v>10</v>
      </c>
    </row>
    <row r="398" spans="1:16" ht="12" customHeight="1" x14ac:dyDescent="0.35">
      <c r="A398" s="94" t="s">
        <v>6</v>
      </c>
      <c r="B398" s="94" t="s">
        <v>7</v>
      </c>
      <c r="C398" s="94" t="s">
        <v>21</v>
      </c>
      <c r="D398" s="94" t="s">
        <v>33</v>
      </c>
      <c r="E398" s="29" t="s">
        <v>39</v>
      </c>
      <c r="F398" s="96"/>
      <c r="G398" s="96" t="s">
        <v>136</v>
      </c>
      <c r="H398" s="97" t="s">
        <v>127</v>
      </c>
      <c r="I398" s="94" t="s">
        <v>310</v>
      </c>
      <c r="J398" s="94" t="s">
        <v>152</v>
      </c>
      <c r="K398" s="94" t="s">
        <v>129</v>
      </c>
      <c r="L398" s="121" t="s">
        <v>157</v>
      </c>
      <c r="M398" s="125">
        <v>45077</v>
      </c>
      <c r="N398" s="126">
        <v>45016</v>
      </c>
      <c r="O398" s="117"/>
      <c r="P398" s="132">
        <v>25</v>
      </c>
    </row>
    <row r="399" spans="1:16" ht="12" customHeight="1" x14ac:dyDescent="0.35">
      <c r="A399" s="94" t="s">
        <v>6</v>
      </c>
      <c r="B399" s="94" t="s">
        <v>7</v>
      </c>
      <c r="C399" s="94" t="s">
        <v>40</v>
      </c>
      <c r="D399" s="94" t="s">
        <v>40</v>
      </c>
      <c r="E399" s="30" t="s">
        <v>40</v>
      </c>
      <c r="F399" s="96"/>
      <c r="G399" s="96" t="s">
        <v>136</v>
      </c>
      <c r="H399" s="97" t="s">
        <v>127</v>
      </c>
      <c r="I399" s="94" t="s">
        <v>310</v>
      </c>
      <c r="J399" s="94" t="s">
        <v>152</v>
      </c>
      <c r="K399" s="94" t="s">
        <v>129</v>
      </c>
      <c r="L399" s="121" t="s">
        <v>157</v>
      </c>
      <c r="M399" s="125">
        <v>45077</v>
      </c>
      <c r="N399" s="126">
        <v>45016</v>
      </c>
      <c r="O399" s="117"/>
      <c r="P399" s="138">
        <v>55</v>
      </c>
    </row>
    <row r="400" spans="1:16" ht="12" customHeight="1" x14ac:dyDescent="0.35">
      <c r="A400" s="94" t="s">
        <v>6</v>
      </c>
      <c r="B400" s="94" t="s">
        <v>7</v>
      </c>
      <c r="C400" s="94" t="s">
        <v>41</v>
      </c>
      <c r="D400" s="94" t="s">
        <v>41</v>
      </c>
      <c r="E400" s="29" t="s">
        <v>41</v>
      </c>
      <c r="F400" s="96"/>
      <c r="G400" s="96" t="s">
        <v>136</v>
      </c>
      <c r="H400" s="97" t="s">
        <v>127</v>
      </c>
      <c r="I400" s="94" t="s">
        <v>310</v>
      </c>
      <c r="J400" s="94" t="s">
        <v>152</v>
      </c>
      <c r="K400" s="94" t="s">
        <v>129</v>
      </c>
      <c r="L400" s="121" t="s">
        <v>157</v>
      </c>
      <c r="M400" s="125">
        <v>45077</v>
      </c>
      <c r="N400" s="126">
        <v>45016</v>
      </c>
      <c r="O400" s="117"/>
      <c r="P400" s="138">
        <v>473</v>
      </c>
    </row>
    <row r="401" spans="1:16" ht="12" customHeight="1" x14ac:dyDescent="0.35">
      <c r="A401" s="94" t="s">
        <v>6</v>
      </c>
      <c r="B401" s="94" t="s">
        <v>7</v>
      </c>
      <c r="C401" s="94" t="s">
        <v>42</v>
      </c>
      <c r="D401" s="94" t="s">
        <v>42</v>
      </c>
      <c r="E401" s="29" t="s">
        <v>43</v>
      </c>
      <c r="F401" s="96"/>
      <c r="G401" s="96" t="s">
        <v>136</v>
      </c>
      <c r="H401" s="97" t="s">
        <v>127</v>
      </c>
      <c r="I401" s="94" t="s">
        <v>310</v>
      </c>
      <c r="J401" s="94" t="s">
        <v>152</v>
      </c>
      <c r="K401" s="94" t="s">
        <v>129</v>
      </c>
      <c r="L401" s="121" t="s">
        <v>157</v>
      </c>
      <c r="M401" s="125">
        <v>45077</v>
      </c>
      <c r="N401" s="126">
        <v>45016</v>
      </c>
      <c r="O401" s="117"/>
      <c r="P401" s="132">
        <v>368</v>
      </c>
    </row>
    <row r="402" spans="1:16" ht="12" customHeight="1" x14ac:dyDescent="0.35">
      <c r="A402" s="94" t="s">
        <v>6</v>
      </c>
      <c r="B402" s="94" t="s">
        <v>7</v>
      </c>
      <c r="C402" s="94" t="s">
        <v>42</v>
      </c>
      <c r="D402" s="94" t="s">
        <v>42</v>
      </c>
      <c r="E402" s="29" t="s">
        <v>44</v>
      </c>
      <c r="F402" s="96"/>
      <c r="G402" s="96" t="s">
        <v>136</v>
      </c>
      <c r="H402" s="97" t="s">
        <v>127</v>
      </c>
      <c r="I402" s="94" t="s">
        <v>310</v>
      </c>
      <c r="J402" s="94" t="s">
        <v>152</v>
      </c>
      <c r="K402" s="94" t="s">
        <v>129</v>
      </c>
      <c r="L402" s="121" t="s">
        <v>157</v>
      </c>
      <c r="M402" s="125">
        <v>45077</v>
      </c>
      <c r="N402" s="126">
        <v>45016</v>
      </c>
      <c r="O402" s="117"/>
      <c r="P402" s="132">
        <v>76</v>
      </c>
    </row>
    <row r="403" spans="1:16" ht="12" customHeight="1" x14ac:dyDescent="0.35">
      <c r="A403" s="94" t="s">
        <v>6</v>
      </c>
      <c r="B403" s="94" t="s">
        <v>7</v>
      </c>
      <c r="C403" s="94" t="s">
        <v>42</v>
      </c>
      <c r="D403" s="94" t="s">
        <v>42</v>
      </c>
      <c r="E403" s="94" t="s">
        <v>45</v>
      </c>
      <c r="F403" s="96"/>
      <c r="G403" s="96" t="s">
        <v>136</v>
      </c>
      <c r="H403" s="97" t="s">
        <v>127</v>
      </c>
      <c r="I403" s="94" t="s">
        <v>310</v>
      </c>
      <c r="J403" s="94" t="s">
        <v>152</v>
      </c>
      <c r="K403" s="94" t="s">
        <v>129</v>
      </c>
      <c r="L403" s="121" t="s">
        <v>157</v>
      </c>
      <c r="M403" s="125">
        <v>45077</v>
      </c>
      <c r="N403" s="126">
        <v>45016</v>
      </c>
      <c r="O403" s="117"/>
      <c r="P403" s="132">
        <v>71</v>
      </c>
    </row>
    <row r="404" spans="1:16" ht="12" customHeight="1" x14ac:dyDescent="0.35">
      <c r="A404" s="94" t="s">
        <v>6</v>
      </c>
      <c r="B404" s="94" t="s">
        <v>7</v>
      </c>
      <c r="C404" s="94" t="s">
        <v>42</v>
      </c>
      <c r="D404" s="94" t="s">
        <v>42</v>
      </c>
      <c r="E404" s="29" t="s">
        <v>46</v>
      </c>
      <c r="F404" s="96"/>
      <c r="G404" s="96" t="s">
        <v>136</v>
      </c>
      <c r="H404" s="97" t="s">
        <v>127</v>
      </c>
      <c r="I404" s="94" t="s">
        <v>310</v>
      </c>
      <c r="J404" s="94" t="s">
        <v>152</v>
      </c>
      <c r="K404" s="94" t="s">
        <v>129</v>
      </c>
      <c r="L404" s="121" t="s">
        <v>157</v>
      </c>
      <c r="M404" s="125">
        <v>45077</v>
      </c>
      <c r="N404" s="126">
        <v>45016</v>
      </c>
      <c r="O404" s="117"/>
      <c r="P404" s="132">
        <v>30</v>
      </c>
    </row>
    <row r="405" spans="1:16" ht="12" customHeight="1" x14ac:dyDescent="0.35">
      <c r="A405" s="94" t="s">
        <v>6</v>
      </c>
      <c r="B405" s="94" t="s">
        <v>7</v>
      </c>
      <c r="C405" s="94" t="s">
        <v>42</v>
      </c>
      <c r="D405" s="94" t="s">
        <v>42</v>
      </c>
      <c r="E405" s="29" t="s">
        <v>47</v>
      </c>
      <c r="F405" s="96"/>
      <c r="G405" s="96" t="s">
        <v>136</v>
      </c>
      <c r="H405" s="97" t="s">
        <v>127</v>
      </c>
      <c r="I405" s="94" t="s">
        <v>310</v>
      </c>
      <c r="J405" s="94" t="s">
        <v>152</v>
      </c>
      <c r="K405" s="94" t="s">
        <v>129</v>
      </c>
      <c r="L405" s="121" t="s">
        <v>157</v>
      </c>
      <c r="M405" s="125">
        <v>45077</v>
      </c>
      <c r="N405" s="126">
        <v>45016</v>
      </c>
      <c r="O405" s="117"/>
      <c r="P405" s="132">
        <v>9</v>
      </c>
    </row>
    <row r="406" spans="1:16" ht="12" customHeight="1" x14ac:dyDescent="0.35">
      <c r="A406" s="94" t="s">
        <v>6</v>
      </c>
      <c r="B406" s="94" t="s">
        <v>7</v>
      </c>
      <c r="C406" s="94" t="s">
        <v>42</v>
      </c>
      <c r="D406" s="94" t="s">
        <v>42</v>
      </c>
      <c r="E406" s="29" t="s">
        <v>48</v>
      </c>
      <c r="F406" s="96"/>
      <c r="G406" s="96" t="s">
        <v>136</v>
      </c>
      <c r="H406" s="97" t="s">
        <v>127</v>
      </c>
      <c r="I406" s="94" t="s">
        <v>310</v>
      </c>
      <c r="J406" s="94" t="s">
        <v>152</v>
      </c>
      <c r="K406" s="94" t="s">
        <v>129</v>
      </c>
      <c r="L406" s="121" t="s">
        <v>157</v>
      </c>
      <c r="M406" s="125">
        <v>45077</v>
      </c>
      <c r="N406" s="126">
        <v>45016</v>
      </c>
      <c r="O406" s="117"/>
      <c r="P406" s="132">
        <v>2</v>
      </c>
    </row>
    <row r="407" spans="1:16" ht="12" customHeight="1" x14ac:dyDescent="0.35">
      <c r="A407" s="94" t="s">
        <v>6</v>
      </c>
      <c r="B407" s="94" t="s">
        <v>7</v>
      </c>
      <c r="C407" s="94" t="s">
        <v>42</v>
      </c>
      <c r="D407" s="94" t="s">
        <v>42</v>
      </c>
      <c r="E407" s="29" t="s">
        <v>49</v>
      </c>
      <c r="F407" s="96"/>
      <c r="G407" s="96" t="s">
        <v>136</v>
      </c>
      <c r="H407" s="97" t="s">
        <v>127</v>
      </c>
      <c r="I407" s="94" t="s">
        <v>310</v>
      </c>
      <c r="J407" s="94" t="s">
        <v>152</v>
      </c>
      <c r="K407" s="94" t="s">
        <v>129</v>
      </c>
      <c r="L407" s="121" t="s">
        <v>157</v>
      </c>
      <c r="M407" s="125">
        <v>45077</v>
      </c>
      <c r="N407" s="126">
        <v>45016</v>
      </c>
      <c r="O407" s="117"/>
      <c r="P407" s="132">
        <v>645</v>
      </c>
    </row>
    <row r="408" spans="1:16" ht="12" customHeight="1" x14ac:dyDescent="0.35">
      <c r="A408" s="94" t="s">
        <v>6</v>
      </c>
      <c r="B408" s="94" t="s">
        <v>50</v>
      </c>
      <c r="C408" s="94" t="s">
        <v>51</v>
      </c>
      <c r="D408" s="94" t="s">
        <v>51</v>
      </c>
      <c r="E408" s="29" t="s">
        <v>51</v>
      </c>
      <c r="F408" s="96"/>
      <c r="G408" s="96" t="s">
        <v>136</v>
      </c>
      <c r="H408" s="97" t="s">
        <v>127</v>
      </c>
      <c r="I408" s="94" t="s">
        <v>310</v>
      </c>
      <c r="J408" s="94" t="s">
        <v>152</v>
      </c>
      <c r="K408" s="94" t="s">
        <v>129</v>
      </c>
      <c r="L408" s="121" t="s">
        <v>157</v>
      </c>
      <c r="M408" s="125">
        <v>45077</v>
      </c>
      <c r="N408" s="126">
        <v>45016</v>
      </c>
      <c r="O408" s="117"/>
      <c r="P408" s="138">
        <v>195</v>
      </c>
    </row>
    <row r="409" spans="1:16" ht="12" customHeight="1" x14ac:dyDescent="0.35">
      <c r="A409" s="94" t="s">
        <v>6</v>
      </c>
      <c r="B409" s="94" t="s">
        <v>50</v>
      </c>
      <c r="C409" s="94" t="s">
        <v>52</v>
      </c>
      <c r="D409" s="94" t="s">
        <v>52</v>
      </c>
      <c r="E409" s="29" t="s">
        <v>53</v>
      </c>
      <c r="F409" s="96"/>
      <c r="G409" s="96" t="s">
        <v>136</v>
      </c>
      <c r="H409" s="97" t="s">
        <v>127</v>
      </c>
      <c r="I409" s="94" t="s">
        <v>310</v>
      </c>
      <c r="J409" s="94" t="s">
        <v>152</v>
      </c>
      <c r="K409" s="94" t="s">
        <v>129</v>
      </c>
      <c r="L409" s="121" t="s">
        <v>157</v>
      </c>
      <c r="M409" s="125">
        <v>45077</v>
      </c>
      <c r="N409" s="126">
        <v>45016</v>
      </c>
      <c r="O409" s="117"/>
      <c r="P409" s="138">
        <v>36</v>
      </c>
    </row>
    <row r="410" spans="1:16" ht="12" customHeight="1" x14ac:dyDescent="0.35">
      <c r="A410" s="94" t="s">
        <v>6</v>
      </c>
      <c r="B410" s="94" t="s">
        <v>50</v>
      </c>
      <c r="C410" s="94" t="s">
        <v>54</v>
      </c>
      <c r="D410" s="94" t="s">
        <v>54</v>
      </c>
      <c r="E410" s="29" t="s">
        <v>54</v>
      </c>
      <c r="F410" s="96"/>
      <c r="G410" s="96" t="s">
        <v>136</v>
      </c>
      <c r="H410" s="97" t="s">
        <v>127</v>
      </c>
      <c r="I410" s="94" t="s">
        <v>310</v>
      </c>
      <c r="J410" s="94" t="s">
        <v>152</v>
      </c>
      <c r="K410" s="94" t="s">
        <v>129</v>
      </c>
      <c r="L410" s="121" t="s">
        <v>157</v>
      </c>
      <c r="M410" s="125">
        <v>45077</v>
      </c>
      <c r="N410" s="126">
        <v>45016</v>
      </c>
      <c r="O410" s="117"/>
      <c r="P410" s="138">
        <v>27</v>
      </c>
    </row>
    <row r="411" spans="1:16" ht="12" customHeight="1" x14ac:dyDescent="0.35">
      <c r="A411" s="94" t="s">
        <v>6</v>
      </c>
      <c r="B411" s="94" t="s">
        <v>50</v>
      </c>
      <c r="C411" s="94" t="s">
        <v>55</v>
      </c>
      <c r="D411" s="94" t="s">
        <v>55</v>
      </c>
      <c r="E411" s="29" t="s">
        <v>56</v>
      </c>
      <c r="F411" s="96"/>
      <c r="G411" s="96" t="s">
        <v>136</v>
      </c>
      <c r="H411" s="97" t="s">
        <v>127</v>
      </c>
      <c r="I411" s="94" t="s">
        <v>310</v>
      </c>
      <c r="J411" s="94" t="s">
        <v>152</v>
      </c>
      <c r="K411" s="94" t="s">
        <v>129</v>
      </c>
      <c r="L411" s="121" t="s">
        <v>157</v>
      </c>
      <c r="M411" s="125">
        <v>45077</v>
      </c>
      <c r="N411" s="126">
        <v>45016</v>
      </c>
      <c r="O411" s="117"/>
      <c r="P411" s="132">
        <v>2</v>
      </c>
    </row>
    <row r="412" spans="1:16" ht="12" customHeight="1" x14ac:dyDescent="0.35">
      <c r="A412" s="94" t="s">
        <v>6</v>
      </c>
      <c r="B412" s="94" t="s">
        <v>50</v>
      </c>
      <c r="C412" s="94" t="s">
        <v>55</v>
      </c>
      <c r="D412" s="94" t="s">
        <v>57</v>
      </c>
      <c r="E412" s="29" t="s">
        <v>58</v>
      </c>
      <c r="F412" s="96"/>
      <c r="G412" s="96" t="s">
        <v>136</v>
      </c>
      <c r="H412" s="97" t="s">
        <v>127</v>
      </c>
      <c r="I412" s="94" t="s">
        <v>310</v>
      </c>
      <c r="J412" s="94" t="s">
        <v>152</v>
      </c>
      <c r="K412" s="94" t="s">
        <v>129</v>
      </c>
      <c r="L412" s="121" t="s">
        <v>157</v>
      </c>
      <c r="M412" s="125">
        <v>45077</v>
      </c>
      <c r="N412" s="126">
        <v>45016</v>
      </c>
      <c r="O412" s="117"/>
      <c r="P412" s="132">
        <v>36</v>
      </c>
    </row>
    <row r="413" spans="1:16" ht="12" customHeight="1" x14ac:dyDescent="0.35">
      <c r="A413" s="94" t="s">
        <v>6</v>
      </c>
      <c r="B413" s="94" t="s">
        <v>50</v>
      </c>
      <c r="C413" s="94" t="s">
        <v>55</v>
      </c>
      <c r="D413" s="94" t="s">
        <v>57</v>
      </c>
      <c r="E413" s="29" t="s">
        <v>59</v>
      </c>
      <c r="F413" s="96"/>
      <c r="G413" s="96" t="s">
        <v>136</v>
      </c>
      <c r="H413" s="97" t="s">
        <v>127</v>
      </c>
      <c r="I413" s="94" t="s">
        <v>310</v>
      </c>
      <c r="J413" s="94" t="s">
        <v>152</v>
      </c>
      <c r="K413" s="94" t="s">
        <v>129</v>
      </c>
      <c r="L413" s="121" t="s">
        <v>157</v>
      </c>
      <c r="M413" s="125">
        <v>45077</v>
      </c>
      <c r="N413" s="126">
        <v>45016</v>
      </c>
      <c r="O413" s="117"/>
      <c r="P413" s="132">
        <v>35</v>
      </c>
    </row>
    <row r="414" spans="1:16" ht="12" customHeight="1" x14ac:dyDescent="0.35">
      <c r="A414" s="94" t="s">
        <v>6</v>
      </c>
      <c r="B414" s="94" t="s">
        <v>50</v>
      </c>
      <c r="C414" s="94" t="s">
        <v>55</v>
      </c>
      <c r="D414" s="94" t="s">
        <v>57</v>
      </c>
      <c r="E414" s="29" t="s">
        <v>60</v>
      </c>
      <c r="F414" s="96"/>
      <c r="G414" s="96" t="s">
        <v>136</v>
      </c>
      <c r="H414" s="97" t="s">
        <v>127</v>
      </c>
      <c r="I414" s="94" t="s">
        <v>310</v>
      </c>
      <c r="J414" s="94" t="s">
        <v>152</v>
      </c>
      <c r="K414" s="94" t="s">
        <v>129</v>
      </c>
      <c r="L414" s="121" t="s">
        <v>157</v>
      </c>
      <c r="M414" s="125">
        <v>45077</v>
      </c>
      <c r="N414" s="126">
        <v>45016</v>
      </c>
      <c r="O414" s="117"/>
      <c r="P414" s="132">
        <v>5</v>
      </c>
    </row>
    <row r="415" spans="1:16" s="93" customFormat="1" ht="12" customHeight="1" x14ac:dyDescent="0.35">
      <c r="A415" s="94" t="s">
        <v>6</v>
      </c>
      <c r="B415" s="94" t="s">
        <v>50</v>
      </c>
      <c r="C415" s="94" t="s">
        <v>55</v>
      </c>
      <c r="D415" s="94" t="s">
        <v>57</v>
      </c>
      <c r="E415" s="29" t="s">
        <v>61</v>
      </c>
      <c r="F415" s="96"/>
      <c r="G415" s="96" t="s">
        <v>136</v>
      </c>
      <c r="H415" s="97" t="s">
        <v>127</v>
      </c>
      <c r="I415" s="94" t="s">
        <v>310</v>
      </c>
      <c r="J415" s="94" t="s">
        <v>152</v>
      </c>
      <c r="K415" s="94" t="s">
        <v>129</v>
      </c>
      <c r="L415" s="121" t="s">
        <v>157</v>
      </c>
      <c r="M415" s="125">
        <v>45077</v>
      </c>
      <c r="N415" s="126">
        <v>45016</v>
      </c>
      <c r="O415" s="117"/>
      <c r="P415" s="132">
        <v>7</v>
      </c>
    </row>
    <row r="416" spans="1:16" s="93" customFormat="1" ht="12" customHeight="1" x14ac:dyDescent="0.35">
      <c r="A416" s="94" t="s">
        <v>6</v>
      </c>
      <c r="B416" s="94" t="s">
        <v>50</v>
      </c>
      <c r="C416" s="94" t="s">
        <v>55</v>
      </c>
      <c r="D416" s="94" t="s">
        <v>62</v>
      </c>
      <c r="E416" s="29" t="s">
        <v>63</v>
      </c>
      <c r="F416" s="96"/>
      <c r="G416" s="96" t="s">
        <v>136</v>
      </c>
      <c r="H416" s="97" t="s">
        <v>127</v>
      </c>
      <c r="I416" s="94" t="s">
        <v>310</v>
      </c>
      <c r="J416" s="94" t="s">
        <v>152</v>
      </c>
      <c r="K416" s="94" t="s">
        <v>129</v>
      </c>
      <c r="L416" s="121" t="s">
        <v>157</v>
      </c>
      <c r="M416" s="125">
        <v>45077</v>
      </c>
      <c r="N416" s="126">
        <v>45016</v>
      </c>
      <c r="O416" s="117"/>
      <c r="P416" s="132">
        <v>60</v>
      </c>
    </row>
    <row r="417" spans="1:16" s="93" customFormat="1" ht="12" customHeight="1" x14ac:dyDescent="0.35">
      <c r="A417" s="94" t="s">
        <v>6</v>
      </c>
      <c r="B417" s="94" t="s">
        <v>50</v>
      </c>
      <c r="C417" s="94" t="s">
        <v>55</v>
      </c>
      <c r="D417" s="29" t="s">
        <v>64</v>
      </c>
      <c r="E417" s="29" t="s">
        <v>64</v>
      </c>
      <c r="F417" s="96"/>
      <c r="G417" s="96" t="s">
        <v>136</v>
      </c>
      <c r="H417" s="97" t="s">
        <v>127</v>
      </c>
      <c r="I417" s="94" t="s">
        <v>310</v>
      </c>
      <c r="J417" s="94" t="s">
        <v>152</v>
      </c>
      <c r="K417" s="94" t="s">
        <v>129</v>
      </c>
      <c r="L417" s="121" t="s">
        <v>157</v>
      </c>
      <c r="M417" s="125">
        <v>45077</v>
      </c>
      <c r="N417" s="126">
        <v>45016</v>
      </c>
      <c r="O417" s="117"/>
      <c r="P417" s="132">
        <v>12</v>
      </c>
    </row>
    <row r="418" spans="1:16" s="93" customFormat="1" ht="12" customHeight="1" x14ac:dyDescent="0.35">
      <c r="A418" s="94" t="s">
        <v>6</v>
      </c>
      <c r="B418" s="94" t="s">
        <v>50</v>
      </c>
      <c r="C418" s="94" t="s">
        <v>65</v>
      </c>
      <c r="D418" s="94" t="s">
        <v>65</v>
      </c>
      <c r="E418" s="29" t="s">
        <v>65</v>
      </c>
      <c r="F418" s="96"/>
      <c r="G418" s="96" t="s">
        <v>136</v>
      </c>
      <c r="H418" s="97" t="s">
        <v>127</v>
      </c>
      <c r="I418" s="94" t="s">
        <v>310</v>
      </c>
      <c r="J418" s="94" t="s">
        <v>152</v>
      </c>
      <c r="K418" s="94" t="s">
        <v>129</v>
      </c>
      <c r="L418" s="121" t="s">
        <v>157</v>
      </c>
      <c r="M418" s="125">
        <v>45077</v>
      </c>
      <c r="N418" s="126">
        <v>45016</v>
      </c>
      <c r="O418" s="117"/>
      <c r="P418" s="138">
        <v>30</v>
      </c>
    </row>
    <row r="419" spans="1:16" s="93" customFormat="1" ht="12" customHeight="1" x14ac:dyDescent="0.35">
      <c r="A419" s="94" t="s">
        <v>6</v>
      </c>
      <c r="B419" s="94" t="s">
        <v>50</v>
      </c>
      <c r="C419" s="94" t="s">
        <v>66</v>
      </c>
      <c r="D419" s="94" t="s">
        <v>66</v>
      </c>
      <c r="E419" s="29" t="s">
        <v>67</v>
      </c>
      <c r="F419" s="96"/>
      <c r="G419" s="96" t="s">
        <v>136</v>
      </c>
      <c r="H419" s="97" t="s">
        <v>127</v>
      </c>
      <c r="I419" s="94" t="s">
        <v>310</v>
      </c>
      <c r="J419" s="94" t="s">
        <v>152</v>
      </c>
      <c r="K419" s="94" t="s">
        <v>129</v>
      </c>
      <c r="L419" s="121" t="s">
        <v>157</v>
      </c>
      <c r="M419" s="125">
        <v>45077</v>
      </c>
      <c r="N419" s="126">
        <v>45016</v>
      </c>
      <c r="O419" s="117"/>
      <c r="P419" s="138">
        <v>104</v>
      </c>
    </row>
    <row r="420" spans="1:16" s="93" customFormat="1" ht="12" customHeight="1" x14ac:dyDescent="0.35">
      <c r="A420" s="94" t="s">
        <v>6</v>
      </c>
      <c r="B420" s="94" t="s">
        <v>50</v>
      </c>
      <c r="C420" s="94" t="s">
        <v>66</v>
      </c>
      <c r="D420" s="94" t="s">
        <v>66</v>
      </c>
      <c r="E420" s="29" t="s">
        <v>68</v>
      </c>
      <c r="F420" s="96"/>
      <c r="G420" s="96" t="s">
        <v>136</v>
      </c>
      <c r="H420" s="97" t="s">
        <v>127</v>
      </c>
      <c r="I420" s="94" t="s">
        <v>310</v>
      </c>
      <c r="J420" s="94" t="s">
        <v>152</v>
      </c>
      <c r="K420" s="94" t="s">
        <v>129</v>
      </c>
      <c r="L420" s="121" t="s">
        <v>157</v>
      </c>
      <c r="M420" s="125">
        <v>45077</v>
      </c>
      <c r="N420" s="126">
        <v>45016</v>
      </c>
      <c r="O420" s="117"/>
      <c r="P420" s="132">
        <v>34</v>
      </c>
    </row>
    <row r="421" spans="1:16" s="93" customFormat="1" ht="12" customHeight="1" x14ac:dyDescent="0.35">
      <c r="A421" s="94" t="s">
        <v>6</v>
      </c>
      <c r="B421" s="94" t="s">
        <v>50</v>
      </c>
      <c r="C421" s="94" t="s">
        <v>66</v>
      </c>
      <c r="D421" s="94" t="s">
        <v>66</v>
      </c>
      <c r="E421" s="29" t="s">
        <v>69</v>
      </c>
      <c r="F421" s="96"/>
      <c r="G421" s="96" t="s">
        <v>136</v>
      </c>
      <c r="H421" s="97" t="s">
        <v>127</v>
      </c>
      <c r="I421" s="94" t="s">
        <v>310</v>
      </c>
      <c r="J421" s="94" t="s">
        <v>152</v>
      </c>
      <c r="K421" s="94" t="s">
        <v>129</v>
      </c>
      <c r="L421" s="121" t="s">
        <v>157</v>
      </c>
      <c r="M421" s="125">
        <v>45077</v>
      </c>
      <c r="N421" s="126">
        <v>45016</v>
      </c>
      <c r="O421" s="117"/>
      <c r="P421" s="132">
        <v>23</v>
      </c>
    </row>
    <row r="422" spans="1:16" s="93" customFormat="1" ht="12" customHeight="1" x14ac:dyDescent="0.35">
      <c r="A422" s="94" t="s">
        <v>6</v>
      </c>
      <c r="B422" s="94" t="s">
        <v>50</v>
      </c>
      <c r="C422" s="94" t="s">
        <v>66</v>
      </c>
      <c r="D422" s="94" t="s">
        <v>66</v>
      </c>
      <c r="E422" s="29" t="s">
        <v>70</v>
      </c>
      <c r="F422" s="96"/>
      <c r="G422" s="96" t="s">
        <v>136</v>
      </c>
      <c r="H422" s="97" t="s">
        <v>127</v>
      </c>
      <c r="I422" s="94" t="s">
        <v>310</v>
      </c>
      <c r="J422" s="94" t="s">
        <v>152</v>
      </c>
      <c r="K422" s="94" t="s">
        <v>129</v>
      </c>
      <c r="L422" s="121" t="s">
        <v>157</v>
      </c>
      <c r="M422" s="125">
        <v>45077</v>
      </c>
      <c r="N422" s="126">
        <v>45016</v>
      </c>
      <c r="O422" s="117"/>
      <c r="P422" s="132">
        <v>176</v>
      </c>
    </row>
    <row r="423" spans="1:16" ht="12" customHeight="1" x14ac:dyDescent="0.35">
      <c r="A423" s="94" t="s">
        <v>6</v>
      </c>
      <c r="B423" s="94" t="s">
        <v>50</v>
      </c>
      <c r="C423" s="94" t="s">
        <v>66</v>
      </c>
      <c r="D423" s="94" t="s">
        <v>66</v>
      </c>
      <c r="E423" s="29" t="s">
        <v>71</v>
      </c>
      <c r="F423" s="96"/>
      <c r="G423" s="96" t="s">
        <v>136</v>
      </c>
      <c r="H423" s="97" t="s">
        <v>127</v>
      </c>
      <c r="I423" s="94" t="s">
        <v>310</v>
      </c>
      <c r="J423" s="94" t="s">
        <v>152</v>
      </c>
      <c r="K423" s="94" t="s">
        <v>129</v>
      </c>
      <c r="L423" s="121" t="s">
        <v>157</v>
      </c>
      <c r="M423" s="125">
        <v>45077</v>
      </c>
      <c r="N423" s="126">
        <v>45016</v>
      </c>
      <c r="O423" s="117"/>
      <c r="P423" s="132">
        <v>13</v>
      </c>
    </row>
    <row r="424" spans="1:16" ht="12" customHeight="1" x14ac:dyDescent="0.35">
      <c r="A424" s="94" t="s">
        <v>6</v>
      </c>
      <c r="B424" s="94" t="s">
        <v>50</v>
      </c>
      <c r="C424" s="94" t="s">
        <v>66</v>
      </c>
      <c r="D424" s="94" t="s">
        <v>66</v>
      </c>
      <c r="E424" s="29" t="s">
        <v>72</v>
      </c>
      <c r="F424" s="96"/>
      <c r="G424" s="96" t="s">
        <v>136</v>
      </c>
      <c r="H424" s="97" t="s">
        <v>127</v>
      </c>
      <c r="I424" s="94" t="s">
        <v>310</v>
      </c>
      <c r="J424" s="94" t="s">
        <v>152</v>
      </c>
      <c r="K424" s="94" t="s">
        <v>129</v>
      </c>
      <c r="L424" s="121" t="s">
        <v>157</v>
      </c>
      <c r="M424" s="125">
        <v>45077</v>
      </c>
      <c r="N424" s="126">
        <v>45016</v>
      </c>
      <c r="O424" s="117"/>
      <c r="P424" s="132">
        <v>12</v>
      </c>
    </row>
    <row r="425" spans="1:16" ht="12" customHeight="1" x14ac:dyDescent="0.35">
      <c r="A425" s="94" t="s">
        <v>6</v>
      </c>
      <c r="B425" s="94" t="s">
        <v>50</v>
      </c>
      <c r="C425" s="94" t="s">
        <v>66</v>
      </c>
      <c r="D425" s="94" t="s">
        <v>66</v>
      </c>
      <c r="E425" s="29" t="s">
        <v>73</v>
      </c>
      <c r="F425" s="96"/>
      <c r="G425" s="96" t="s">
        <v>136</v>
      </c>
      <c r="H425" s="97" t="s">
        <v>127</v>
      </c>
      <c r="I425" s="94" t="s">
        <v>310</v>
      </c>
      <c r="J425" s="94" t="s">
        <v>152</v>
      </c>
      <c r="K425" s="94" t="s">
        <v>129</v>
      </c>
      <c r="L425" s="121" t="s">
        <v>157</v>
      </c>
      <c r="M425" s="125">
        <v>45077</v>
      </c>
      <c r="N425" s="126">
        <v>45016</v>
      </c>
      <c r="O425" s="117"/>
      <c r="P425" s="132">
        <v>26</v>
      </c>
    </row>
    <row r="426" spans="1:16" ht="12" customHeight="1" x14ac:dyDescent="0.35">
      <c r="A426" s="94" t="s">
        <v>6</v>
      </c>
      <c r="B426" s="94" t="s">
        <v>50</v>
      </c>
      <c r="C426" s="94" t="s">
        <v>74</v>
      </c>
      <c r="D426" s="94" t="s">
        <v>74</v>
      </c>
      <c r="E426" s="29" t="s">
        <v>75</v>
      </c>
      <c r="F426" s="96"/>
      <c r="G426" s="96" t="s">
        <v>136</v>
      </c>
      <c r="H426" s="97" t="s">
        <v>127</v>
      </c>
      <c r="I426" s="94" t="s">
        <v>310</v>
      </c>
      <c r="J426" s="94" t="s">
        <v>152</v>
      </c>
      <c r="K426" s="94" t="s">
        <v>129</v>
      </c>
      <c r="L426" s="121" t="s">
        <v>157</v>
      </c>
      <c r="M426" s="125">
        <v>45077</v>
      </c>
      <c r="N426" s="126">
        <v>45016</v>
      </c>
      <c r="O426" s="117"/>
      <c r="P426" s="132">
        <v>92</v>
      </c>
    </row>
    <row r="427" spans="1:16" ht="12" customHeight="1" x14ac:dyDescent="0.35">
      <c r="A427" s="94" t="s">
        <v>6</v>
      </c>
      <c r="B427" s="94" t="s">
        <v>50</v>
      </c>
      <c r="C427" s="94" t="s">
        <v>74</v>
      </c>
      <c r="D427" s="94" t="s">
        <v>74</v>
      </c>
      <c r="E427" s="29" t="s">
        <v>76</v>
      </c>
      <c r="F427" s="96"/>
      <c r="G427" s="96" t="s">
        <v>136</v>
      </c>
      <c r="H427" s="97" t="s">
        <v>127</v>
      </c>
      <c r="I427" s="94" t="s">
        <v>310</v>
      </c>
      <c r="J427" s="94" t="s">
        <v>152</v>
      </c>
      <c r="K427" s="94" t="s">
        <v>129</v>
      </c>
      <c r="L427" s="121" t="s">
        <v>157</v>
      </c>
      <c r="M427" s="125">
        <v>45077</v>
      </c>
      <c r="N427" s="126">
        <v>45016</v>
      </c>
      <c r="O427" s="117"/>
      <c r="P427" s="132">
        <v>93</v>
      </c>
    </row>
    <row r="428" spans="1:16" ht="12" customHeight="1" x14ac:dyDescent="0.35">
      <c r="A428" s="94" t="s">
        <v>6</v>
      </c>
      <c r="B428" s="94" t="s">
        <v>50</v>
      </c>
      <c r="C428" s="94" t="s">
        <v>74</v>
      </c>
      <c r="D428" s="94" t="s">
        <v>74</v>
      </c>
      <c r="E428" s="29" t="s">
        <v>77</v>
      </c>
      <c r="F428" s="96"/>
      <c r="G428" s="96" t="s">
        <v>136</v>
      </c>
      <c r="H428" s="97" t="s">
        <v>127</v>
      </c>
      <c r="I428" s="94" t="s">
        <v>310</v>
      </c>
      <c r="J428" s="94" t="s">
        <v>152</v>
      </c>
      <c r="K428" s="94" t="s">
        <v>129</v>
      </c>
      <c r="L428" s="121" t="s">
        <v>157</v>
      </c>
      <c r="M428" s="125">
        <v>45077</v>
      </c>
      <c r="N428" s="126">
        <v>45016</v>
      </c>
      <c r="O428" s="117"/>
      <c r="P428" s="132">
        <v>66</v>
      </c>
    </row>
    <row r="429" spans="1:16" ht="12" customHeight="1" x14ac:dyDescent="0.35">
      <c r="A429" s="94" t="s">
        <v>6</v>
      </c>
      <c r="B429" s="94" t="s">
        <v>50</v>
      </c>
      <c r="C429" s="94" t="s">
        <v>74</v>
      </c>
      <c r="D429" s="94" t="s">
        <v>74</v>
      </c>
      <c r="E429" s="29" t="s">
        <v>78</v>
      </c>
      <c r="F429" s="96"/>
      <c r="G429" s="96" t="s">
        <v>136</v>
      </c>
      <c r="H429" s="97" t="s">
        <v>127</v>
      </c>
      <c r="I429" s="94" t="s">
        <v>310</v>
      </c>
      <c r="J429" s="94" t="s">
        <v>152</v>
      </c>
      <c r="K429" s="94" t="s">
        <v>129</v>
      </c>
      <c r="L429" s="121" t="s">
        <v>157</v>
      </c>
      <c r="M429" s="125">
        <v>45077</v>
      </c>
      <c r="N429" s="126">
        <v>45016</v>
      </c>
      <c r="O429" s="117"/>
      <c r="P429" s="132">
        <v>7</v>
      </c>
    </row>
    <row r="430" spans="1:16" ht="12" customHeight="1" x14ac:dyDescent="0.35">
      <c r="A430" s="94" t="s">
        <v>6</v>
      </c>
      <c r="B430" s="94" t="s">
        <v>50</v>
      </c>
      <c r="C430" s="94" t="s">
        <v>74</v>
      </c>
      <c r="D430" s="94" t="s">
        <v>74</v>
      </c>
      <c r="E430" s="29" t="s">
        <v>79</v>
      </c>
      <c r="F430" s="96"/>
      <c r="G430" s="96" t="s">
        <v>136</v>
      </c>
      <c r="H430" s="97" t="s">
        <v>127</v>
      </c>
      <c r="I430" s="94" t="s">
        <v>310</v>
      </c>
      <c r="J430" s="94" t="s">
        <v>152</v>
      </c>
      <c r="K430" s="94" t="s">
        <v>129</v>
      </c>
      <c r="L430" s="121" t="s">
        <v>157</v>
      </c>
      <c r="M430" s="125">
        <v>45077</v>
      </c>
      <c r="N430" s="126">
        <v>45016</v>
      </c>
      <c r="O430" s="117"/>
      <c r="P430" s="132">
        <v>12</v>
      </c>
    </row>
    <row r="431" spans="1:16" ht="12" customHeight="1" x14ac:dyDescent="0.35">
      <c r="A431" s="94" t="s">
        <v>6</v>
      </c>
      <c r="B431" s="94" t="s">
        <v>50</v>
      </c>
      <c r="C431" s="94" t="s">
        <v>74</v>
      </c>
      <c r="D431" s="94" t="s">
        <v>74</v>
      </c>
      <c r="E431" s="29" t="s">
        <v>80</v>
      </c>
      <c r="F431" s="96"/>
      <c r="G431" s="96" t="s">
        <v>136</v>
      </c>
      <c r="H431" s="97" t="s">
        <v>127</v>
      </c>
      <c r="I431" s="94" t="s">
        <v>310</v>
      </c>
      <c r="J431" s="94" t="s">
        <v>152</v>
      </c>
      <c r="K431" s="94" t="s">
        <v>129</v>
      </c>
      <c r="L431" s="121" t="s">
        <v>157</v>
      </c>
      <c r="M431" s="125">
        <v>45077</v>
      </c>
      <c r="N431" s="126">
        <v>45016</v>
      </c>
      <c r="O431" s="117"/>
      <c r="P431" s="132"/>
    </row>
    <row r="432" spans="1:16" ht="12" customHeight="1" x14ac:dyDescent="0.35">
      <c r="A432" s="94" t="s">
        <v>6</v>
      </c>
      <c r="B432" s="94" t="s">
        <v>50</v>
      </c>
      <c r="C432" s="94" t="s">
        <v>74</v>
      </c>
      <c r="D432" s="94" t="s">
        <v>74</v>
      </c>
      <c r="E432" s="29" t="s">
        <v>81</v>
      </c>
      <c r="F432" s="96"/>
      <c r="G432" s="96" t="s">
        <v>136</v>
      </c>
      <c r="H432" s="97" t="s">
        <v>127</v>
      </c>
      <c r="I432" s="94" t="s">
        <v>310</v>
      </c>
      <c r="J432" s="94" t="s">
        <v>152</v>
      </c>
      <c r="K432" s="94" t="s">
        <v>129</v>
      </c>
      <c r="L432" s="121" t="s">
        <v>157</v>
      </c>
      <c r="M432" s="125">
        <v>45077</v>
      </c>
      <c r="N432" s="126">
        <v>45016</v>
      </c>
      <c r="O432" s="117"/>
      <c r="P432" s="132">
        <v>27</v>
      </c>
    </row>
    <row r="433" spans="1:16" ht="12" customHeight="1" x14ac:dyDescent="0.35">
      <c r="A433" s="94" t="s">
        <v>6</v>
      </c>
      <c r="B433" s="94" t="s">
        <v>50</v>
      </c>
      <c r="C433" s="94" t="s">
        <v>82</v>
      </c>
      <c r="D433" s="94" t="s">
        <v>82</v>
      </c>
      <c r="E433" s="29" t="s">
        <v>82</v>
      </c>
      <c r="F433" s="96"/>
      <c r="G433" s="96" t="s">
        <v>136</v>
      </c>
      <c r="H433" s="97" t="s">
        <v>127</v>
      </c>
      <c r="I433" s="94" t="s">
        <v>310</v>
      </c>
      <c r="J433" s="94" t="s">
        <v>152</v>
      </c>
      <c r="K433" s="94" t="s">
        <v>129</v>
      </c>
      <c r="L433" s="121" t="s">
        <v>157</v>
      </c>
      <c r="M433" s="125">
        <v>45077</v>
      </c>
      <c r="N433" s="126">
        <v>45016</v>
      </c>
      <c r="O433" s="117"/>
      <c r="P433" s="138">
        <v>548</v>
      </c>
    </row>
    <row r="434" spans="1:16" ht="12" customHeight="1" x14ac:dyDescent="0.35">
      <c r="A434" s="94" t="s">
        <v>6</v>
      </c>
      <c r="B434" s="94" t="s">
        <v>50</v>
      </c>
      <c r="C434" s="94" t="s">
        <v>83</v>
      </c>
      <c r="D434" s="94" t="s">
        <v>83</v>
      </c>
      <c r="E434" s="29" t="s">
        <v>84</v>
      </c>
      <c r="F434" s="96"/>
      <c r="G434" s="96" t="s">
        <v>136</v>
      </c>
      <c r="H434" s="97" t="s">
        <v>127</v>
      </c>
      <c r="I434" s="94" t="s">
        <v>310</v>
      </c>
      <c r="J434" s="94" t="s">
        <v>152</v>
      </c>
      <c r="K434" s="94" t="s">
        <v>129</v>
      </c>
      <c r="L434" s="121" t="s">
        <v>157</v>
      </c>
      <c r="M434" s="125">
        <v>45077</v>
      </c>
      <c r="N434" s="126">
        <v>45016</v>
      </c>
      <c r="O434" s="117"/>
      <c r="P434" s="132">
        <v>287</v>
      </c>
    </row>
    <row r="435" spans="1:16" ht="12" customHeight="1" x14ac:dyDescent="0.35">
      <c r="A435" s="94" t="s">
        <v>6</v>
      </c>
      <c r="B435" s="94" t="s">
        <v>50</v>
      </c>
      <c r="C435" s="94" t="s">
        <v>83</v>
      </c>
      <c r="D435" s="94" t="s">
        <v>83</v>
      </c>
      <c r="E435" s="29" t="s">
        <v>85</v>
      </c>
      <c r="F435" s="96"/>
      <c r="G435" s="96" t="s">
        <v>136</v>
      </c>
      <c r="H435" s="97" t="s">
        <v>127</v>
      </c>
      <c r="I435" s="94" t="s">
        <v>310</v>
      </c>
      <c r="J435" s="94" t="s">
        <v>152</v>
      </c>
      <c r="K435" s="94" t="s">
        <v>129</v>
      </c>
      <c r="L435" s="121" t="s">
        <v>157</v>
      </c>
      <c r="M435" s="125">
        <v>45077</v>
      </c>
      <c r="N435" s="126">
        <v>45016</v>
      </c>
      <c r="O435" s="117"/>
      <c r="P435" s="132">
        <v>3</v>
      </c>
    </row>
    <row r="436" spans="1:16" ht="12" customHeight="1" x14ac:dyDescent="0.35">
      <c r="A436" s="94" t="s">
        <v>6</v>
      </c>
      <c r="B436" s="94" t="s">
        <v>50</v>
      </c>
      <c r="C436" s="94" t="s">
        <v>83</v>
      </c>
      <c r="D436" s="94" t="s">
        <v>83</v>
      </c>
      <c r="E436" s="29" t="s">
        <v>86</v>
      </c>
      <c r="F436" s="96"/>
      <c r="G436" s="96" t="s">
        <v>136</v>
      </c>
      <c r="H436" s="97" t="s">
        <v>127</v>
      </c>
      <c r="I436" s="94" t="s">
        <v>310</v>
      </c>
      <c r="J436" s="94" t="s">
        <v>152</v>
      </c>
      <c r="K436" s="94" t="s">
        <v>129</v>
      </c>
      <c r="L436" s="121" t="s">
        <v>157</v>
      </c>
      <c r="M436" s="125">
        <v>45077</v>
      </c>
      <c r="N436" s="126">
        <v>45016</v>
      </c>
      <c r="O436" s="117"/>
      <c r="P436" s="132">
        <v>118</v>
      </c>
    </row>
    <row r="437" spans="1:16" ht="12" customHeight="1" x14ac:dyDescent="0.35">
      <c r="A437" s="94" t="s">
        <v>6</v>
      </c>
      <c r="B437" s="94" t="s">
        <v>50</v>
      </c>
      <c r="C437" s="94" t="s">
        <v>83</v>
      </c>
      <c r="D437" s="94" t="s">
        <v>83</v>
      </c>
      <c r="E437" s="29" t="s">
        <v>87</v>
      </c>
      <c r="F437" s="96"/>
      <c r="G437" s="96" t="s">
        <v>136</v>
      </c>
      <c r="H437" s="97" t="s">
        <v>127</v>
      </c>
      <c r="I437" s="94" t="s">
        <v>310</v>
      </c>
      <c r="J437" s="94" t="s">
        <v>152</v>
      </c>
      <c r="K437" s="94" t="s">
        <v>129</v>
      </c>
      <c r="L437" s="121" t="s">
        <v>157</v>
      </c>
      <c r="M437" s="125">
        <v>45077</v>
      </c>
      <c r="N437" s="126">
        <v>45016</v>
      </c>
      <c r="O437" s="117"/>
      <c r="P437" s="132">
        <v>485</v>
      </c>
    </row>
    <row r="438" spans="1:16" ht="12" customHeight="1" x14ac:dyDescent="0.35">
      <c r="A438" s="94" t="s">
        <v>6</v>
      </c>
      <c r="B438" s="94" t="s">
        <v>50</v>
      </c>
      <c r="C438" s="94" t="s">
        <v>83</v>
      </c>
      <c r="D438" s="94" t="s">
        <v>83</v>
      </c>
      <c r="E438" s="29" t="s">
        <v>88</v>
      </c>
      <c r="F438" s="96"/>
      <c r="G438" s="96" t="s">
        <v>136</v>
      </c>
      <c r="H438" s="97" t="s">
        <v>127</v>
      </c>
      <c r="I438" s="94" t="s">
        <v>310</v>
      </c>
      <c r="J438" s="94" t="s">
        <v>152</v>
      </c>
      <c r="K438" s="94" t="s">
        <v>129</v>
      </c>
      <c r="L438" s="121" t="s">
        <v>157</v>
      </c>
      <c r="M438" s="125">
        <v>45077</v>
      </c>
      <c r="N438" s="126">
        <v>45016</v>
      </c>
      <c r="O438" s="117"/>
      <c r="P438" s="132">
        <v>327</v>
      </c>
    </row>
    <row r="439" spans="1:16" ht="12" customHeight="1" x14ac:dyDescent="0.35">
      <c r="A439" s="94" t="s">
        <v>6</v>
      </c>
      <c r="B439" s="94" t="s">
        <v>50</v>
      </c>
      <c r="C439" s="94" t="s">
        <v>83</v>
      </c>
      <c r="D439" s="94" t="s">
        <v>83</v>
      </c>
      <c r="E439" s="29" t="s">
        <v>89</v>
      </c>
      <c r="F439" s="96"/>
      <c r="G439" s="96" t="s">
        <v>136</v>
      </c>
      <c r="H439" s="97" t="s">
        <v>127</v>
      </c>
      <c r="I439" s="94" t="s">
        <v>310</v>
      </c>
      <c r="J439" s="94" t="s">
        <v>152</v>
      </c>
      <c r="K439" s="94" t="s">
        <v>129</v>
      </c>
      <c r="L439" s="121" t="s">
        <v>157</v>
      </c>
      <c r="M439" s="125">
        <v>45077</v>
      </c>
      <c r="N439" s="126">
        <v>45016</v>
      </c>
      <c r="O439" s="117"/>
      <c r="P439" s="132">
        <v>97</v>
      </c>
    </row>
    <row r="440" spans="1:16" ht="12" customHeight="1" x14ac:dyDescent="0.35">
      <c r="A440" s="94" t="s">
        <v>6</v>
      </c>
      <c r="B440" s="94" t="s">
        <v>50</v>
      </c>
      <c r="C440" s="94" t="s">
        <v>83</v>
      </c>
      <c r="D440" s="94" t="s">
        <v>83</v>
      </c>
      <c r="E440" s="29" t="s">
        <v>90</v>
      </c>
      <c r="F440" s="96"/>
      <c r="G440" s="96" t="s">
        <v>136</v>
      </c>
      <c r="H440" s="97" t="s">
        <v>127</v>
      </c>
      <c r="I440" s="94" t="s">
        <v>310</v>
      </c>
      <c r="J440" s="94" t="s">
        <v>152</v>
      </c>
      <c r="K440" s="94" t="s">
        <v>129</v>
      </c>
      <c r="L440" s="121" t="s">
        <v>157</v>
      </c>
      <c r="M440" s="125">
        <v>45077</v>
      </c>
      <c r="N440" s="126">
        <v>45016</v>
      </c>
      <c r="O440" s="117"/>
      <c r="P440" s="132">
        <v>55</v>
      </c>
    </row>
    <row r="441" spans="1:16" ht="12" customHeight="1" x14ac:dyDescent="0.35">
      <c r="A441" s="94" t="s">
        <v>6</v>
      </c>
      <c r="B441" s="94" t="s">
        <v>50</v>
      </c>
      <c r="C441" s="94" t="s">
        <v>83</v>
      </c>
      <c r="D441" s="94" t="s">
        <v>83</v>
      </c>
      <c r="E441" s="29" t="s">
        <v>91</v>
      </c>
      <c r="F441" s="96"/>
      <c r="G441" s="96" t="s">
        <v>136</v>
      </c>
      <c r="H441" s="97" t="s">
        <v>127</v>
      </c>
      <c r="I441" s="94" t="s">
        <v>310</v>
      </c>
      <c r="J441" s="94" t="s">
        <v>152</v>
      </c>
      <c r="K441" s="94" t="s">
        <v>129</v>
      </c>
      <c r="L441" s="121" t="s">
        <v>157</v>
      </c>
      <c r="M441" s="125">
        <v>45077</v>
      </c>
      <c r="N441" s="126">
        <v>45016</v>
      </c>
      <c r="O441" s="117"/>
      <c r="P441" s="132">
        <v>19</v>
      </c>
    </row>
    <row r="442" spans="1:16" ht="12" customHeight="1" x14ac:dyDescent="0.35">
      <c r="A442" s="94" t="s">
        <v>6</v>
      </c>
      <c r="B442" s="94" t="s">
        <v>50</v>
      </c>
      <c r="C442" s="94" t="s">
        <v>83</v>
      </c>
      <c r="D442" s="94" t="s">
        <v>83</v>
      </c>
      <c r="E442" s="29" t="s">
        <v>92</v>
      </c>
      <c r="F442" s="96"/>
      <c r="G442" s="96" t="s">
        <v>136</v>
      </c>
      <c r="H442" s="97" t="s">
        <v>127</v>
      </c>
      <c r="I442" s="94" t="s">
        <v>310</v>
      </c>
      <c r="J442" s="94" t="s">
        <v>152</v>
      </c>
      <c r="K442" s="94" t="s">
        <v>129</v>
      </c>
      <c r="L442" s="121" t="s">
        <v>157</v>
      </c>
      <c r="M442" s="125">
        <v>45077</v>
      </c>
      <c r="N442" s="126">
        <v>45016</v>
      </c>
      <c r="O442" s="117"/>
      <c r="P442" s="132">
        <v>62</v>
      </c>
    </row>
    <row r="443" spans="1:16" ht="12" customHeight="1" x14ac:dyDescent="0.35">
      <c r="A443" s="94" t="s">
        <v>6</v>
      </c>
      <c r="B443" s="94" t="s">
        <v>50</v>
      </c>
      <c r="C443" s="94" t="s">
        <v>83</v>
      </c>
      <c r="D443" s="94" t="s">
        <v>83</v>
      </c>
      <c r="E443" s="29" t="s">
        <v>93</v>
      </c>
      <c r="F443" s="96"/>
      <c r="G443" s="96" t="s">
        <v>136</v>
      </c>
      <c r="H443" s="97" t="s">
        <v>127</v>
      </c>
      <c r="I443" s="94" t="s">
        <v>310</v>
      </c>
      <c r="J443" s="94" t="s">
        <v>152</v>
      </c>
      <c r="K443" s="94" t="s">
        <v>129</v>
      </c>
      <c r="L443" s="121" t="s">
        <v>157</v>
      </c>
      <c r="M443" s="125">
        <v>45077</v>
      </c>
      <c r="N443" s="126">
        <v>45016</v>
      </c>
      <c r="O443" s="117"/>
      <c r="P443" s="132">
        <v>163</v>
      </c>
    </row>
    <row r="444" spans="1:16" ht="12" customHeight="1" x14ac:dyDescent="0.35">
      <c r="A444" s="94" t="s">
        <v>6</v>
      </c>
      <c r="B444" s="94" t="s">
        <v>50</v>
      </c>
      <c r="C444" s="94" t="s">
        <v>94</v>
      </c>
      <c r="D444" s="94" t="s">
        <v>94</v>
      </c>
      <c r="E444" s="29" t="s">
        <v>95</v>
      </c>
      <c r="F444" s="96"/>
      <c r="G444" s="96" t="s">
        <v>136</v>
      </c>
      <c r="H444" s="97" t="s">
        <v>127</v>
      </c>
      <c r="I444" s="94" t="s">
        <v>310</v>
      </c>
      <c r="J444" s="94" t="s">
        <v>152</v>
      </c>
      <c r="K444" s="94" t="s">
        <v>129</v>
      </c>
      <c r="L444" s="121" t="s">
        <v>157</v>
      </c>
      <c r="M444" s="125">
        <v>45077</v>
      </c>
      <c r="N444" s="126">
        <v>45016</v>
      </c>
      <c r="O444" s="117"/>
      <c r="P444" s="132">
        <v>32</v>
      </c>
    </row>
    <row r="445" spans="1:16" ht="12" customHeight="1" x14ac:dyDescent="0.35">
      <c r="A445" s="94" t="s">
        <v>6</v>
      </c>
      <c r="B445" s="94" t="s">
        <v>50</v>
      </c>
      <c r="C445" s="94" t="s">
        <v>94</v>
      </c>
      <c r="D445" s="94" t="s">
        <v>94</v>
      </c>
      <c r="E445" s="29" t="s">
        <v>96</v>
      </c>
      <c r="F445" s="96"/>
      <c r="G445" s="96" t="s">
        <v>136</v>
      </c>
      <c r="H445" s="97" t="s">
        <v>127</v>
      </c>
      <c r="I445" s="94" t="s">
        <v>310</v>
      </c>
      <c r="J445" s="94" t="s">
        <v>152</v>
      </c>
      <c r="K445" s="94" t="s">
        <v>129</v>
      </c>
      <c r="L445" s="121" t="s">
        <v>157</v>
      </c>
      <c r="M445" s="125">
        <v>45077</v>
      </c>
      <c r="N445" s="126">
        <v>45016</v>
      </c>
      <c r="O445" s="117"/>
      <c r="P445" s="132">
        <v>170</v>
      </c>
    </row>
    <row r="446" spans="1:16" ht="12" customHeight="1" x14ac:dyDescent="0.35">
      <c r="A446" s="94" t="s">
        <v>6</v>
      </c>
      <c r="B446" s="94" t="s">
        <v>50</v>
      </c>
      <c r="C446" s="94" t="s">
        <v>94</v>
      </c>
      <c r="D446" s="94" t="s">
        <v>94</v>
      </c>
      <c r="E446" s="29" t="s">
        <v>97</v>
      </c>
      <c r="F446" s="96"/>
      <c r="G446" s="96" t="s">
        <v>136</v>
      </c>
      <c r="H446" s="97" t="s">
        <v>127</v>
      </c>
      <c r="I446" s="94" t="s">
        <v>310</v>
      </c>
      <c r="J446" s="94" t="s">
        <v>152</v>
      </c>
      <c r="K446" s="94" t="s">
        <v>129</v>
      </c>
      <c r="L446" s="121" t="s">
        <v>157</v>
      </c>
      <c r="M446" s="125">
        <v>45077</v>
      </c>
      <c r="N446" s="126">
        <v>45016</v>
      </c>
      <c r="O446" s="117"/>
      <c r="P446" s="132">
        <v>10</v>
      </c>
    </row>
    <row r="447" spans="1:16" ht="12" customHeight="1" x14ac:dyDescent="0.35">
      <c r="A447" s="94" t="s">
        <v>6</v>
      </c>
      <c r="B447" s="94" t="s">
        <v>50</v>
      </c>
      <c r="C447" s="94" t="s">
        <v>94</v>
      </c>
      <c r="D447" s="94" t="s">
        <v>94</v>
      </c>
      <c r="E447" s="29" t="s">
        <v>98</v>
      </c>
      <c r="F447" s="96"/>
      <c r="G447" s="96" t="s">
        <v>136</v>
      </c>
      <c r="H447" s="97" t="s">
        <v>127</v>
      </c>
      <c r="I447" s="94" t="s">
        <v>310</v>
      </c>
      <c r="J447" s="94" t="s">
        <v>152</v>
      </c>
      <c r="K447" s="94" t="s">
        <v>129</v>
      </c>
      <c r="L447" s="121" t="s">
        <v>157</v>
      </c>
      <c r="M447" s="125">
        <v>45077</v>
      </c>
      <c r="N447" s="126">
        <v>45016</v>
      </c>
      <c r="O447" s="117"/>
      <c r="P447" s="132">
        <v>37</v>
      </c>
    </row>
    <row r="448" spans="1:16" ht="12" customHeight="1" x14ac:dyDescent="0.35">
      <c r="A448" s="94" t="s">
        <v>6</v>
      </c>
      <c r="B448" s="94" t="s">
        <v>50</v>
      </c>
      <c r="C448" s="94" t="s">
        <v>94</v>
      </c>
      <c r="D448" s="94" t="s">
        <v>94</v>
      </c>
      <c r="E448" s="29" t="s">
        <v>99</v>
      </c>
      <c r="F448" s="96"/>
      <c r="G448" s="96" t="s">
        <v>136</v>
      </c>
      <c r="H448" s="97" t="s">
        <v>127</v>
      </c>
      <c r="I448" s="94" t="s">
        <v>310</v>
      </c>
      <c r="J448" s="94" t="s">
        <v>152</v>
      </c>
      <c r="K448" s="94" t="s">
        <v>129</v>
      </c>
      <c r="L448" s="121" t="s">
        <v>157</v>
      </c>
      <c r="M448" s="125">
        <v>45077</v>
      </c>
      <c r="N448" s="126">
        <v>45016</v>
      </c>
      <c r="O448" s="117"/>
      <c r="P448" s="132">
        <v>12</v>
      </c>
    </row>
    <row r="449" spans="1:16" ht="12" customHeight="1" x14ac:dyDescent="0.35">
      <c r="A449" s="94" t="s">
        <v>6</v>
      </c>
      <c r="B449" s="94" t="s">
        <v>50</v>
      </c>
      <c r="C449" s="94" t="s">
        <v>100</v>
      </c>
      <c r="D449" s="94" t="s">
        <v>100</v>
      </c>
      <c r="E449" s="29" t="s">
        <v>100</v>
      </c>
      <c r="F449" s="96"/>
      <c r="G449" s="96" t="s">
        <v>136</v>
      </c>
      <c r="H449" s="97" t="s">
        <v>127</v>
      </c>
      <c r="I449" s="94" t="s">
        <v>310</v>
      </c>
      <c r="J449" s="94" t="s">
        <v>152</v>
      </c>
      <c r="K449" s="94" t="s">
        <v>129</v>
      </c>
      <c r="L449" s="121" t="s">
        <v>157</v>
      </c>
      <c r="M449" s="125">
        <v>45077</v>
      </c>
      <c r="N449" s="126">
        <v>45016</v>
      </c>
      <c r="O449" s="117"/>
      <c r="P449" s="138">
        <v>148</v>
      </c>
    </row>
    <row r="450" spans="1:16" ht="12" customHeight="1" x14ac:dyDescent="0.35">
      <c r="A450" s="94" t="s">
        <v>6</v>
      </c>
      <c r="B450" s="94" t="s">
        <v>50</v>
      </c>
      <c r="C450" s="139" t="s">
        <v>101</v>
      </c>
      <c r="D450" s="139" t="s">
        <v>101</v>
      </c>
      <c r="E450" s="140" t="s">
        <v>101</v>
      </c>
      <c r="F450" s="96"/>
      <c r="G450" s="96" t="s">
        <v>136</v>
      </c>
      <c r="H450" s="97" t="s">
        <v>127</v>
      </c>
      <c r="I450" s="94" t="s">
        <v>310</v>
      </c>
      <c r="J450" s="94" t="s">
        <v>152</v>
      </c>
      <c r="K450" s="94" t="s">
        <v>129</v>
      </c>
      <c r="L450" s="121" t="s">
        <v>157</v>
      </c>
      <c r="M450" s="125">
        <v>45077</v>
      </c>
      <c r="N450" s="126">
        <v>45016</v>
      </c>
      <c r="O450" s="117"/>
      <c r="P450" s="132">
        <v>3</v>
      </c>
    </row>
    <row r="451" spans="1:16" ht="12" customHeight="1" x14ac:dyDescent="0.35">
      <c r="A451" s="94" t="s">
        <v>6</v>
      </c>
      <c r="B451" s="94" t="s">
        <v>50</v>
      </c>
      <c r="C451" s="139" t="s">
        <v>101</v>
      </c>
      <c r="D451" s="139" t="s">
        <v>101</v>
      </c>
      <c r="E451" s="140" t="s">
        <v>102</v>
      </c>
      <c r="F451" s="96"/>
      <c r="G451" s="96" t="s">
        <v>136</v>
      </c>
      <c r="H451" s="97" t="s">
        <v>127</v>
      </c>
      <c r="I451" s="94" t="s">
        <v>310</v>
      </c>
      <c r="J451" s="94" t="s">
        <v>152</v>
      </c>
      <c r="K451" s="94" t="s">
        <v>129</v>
      </c>
      <c r="L451" s="121" t="s">
        <v>157</v>
      </c>
      <c r="M451" s="125">
        <v>45077</v>
      </c>
      <c r="N451" s="126">
        <v>45016</v>
      </c>
      <c r="O451" s="117"/>
      <c r="P451" s="132">
        <v>5</v>
      </c>
    </row>
    <row r="452" spans="1:16" ht="12" customHeight="1" x14ac:dyDescent="0.35">
      <c r="A452" s="94" t="s">
        <v>6</v>
      </c>
      <c r="B452" s="94" t="s">
        <v>50</v>
      </c>
      <c r="C452" s="139" t="s">
        <v>101</v>
      </c>
      <c r="D452" s="139" t="s">
        <v>101</v>
      </c>
      <c r="E452" s="140" t="s">
        <v>103</v>
      </c>
      <c r="F452" s="96"/>
      <c r="G452" s="96" t="s">
        <v>136</v>
      </c>
      <c r="H452" s="97" t="s">
        <v>127</v>
      </c>
      <c r="I452" s="94" t="s">
        <v>310</v>
      </c>
      <c r="J452" s="94" t="s">
        <v>152</v>
      </c>
      <c r="K452" s="94" t="s">
        <v>129</v>
      </c>
      <c r="L452" s="121" t="s">
        <v>157</v>
      </c>
      <c r="M452" s="125">
        <v>45077</v>
      </c>
      <c r="N452" s="126">
        <v>45016</v>
      </c>
      <c r="O452" s="117"/>
      <c r="P452" s="132">
        <v>26</v>
      </c>
    </row>
    <row r="453" spans="1:16" ht="12" customHeight="1" x14ac:dyDescent="0.35">
      <c r="A453" s="94" t="s">
        <v>6</v>
      </c>
      <c r="B453" s="94" t="s">
        <v>50</v>
      </c>
      <c r="C453" s="139" t="s">
        <v>101</v>
      </c>
      <c r="D453" s="139" t="s">
        <v>101</v>
      </c>
      <c r="E453" s="140" t="s">
        <v>104</v>
      </c>
      <c r="F453" s="96"/>
      <c r="G453" s="96" t="s">
        <v>136</v>
      </c>
      <c r="H453" s="97" t="s">
        <v>127</v>
      </c>
      <c r="I453" s="94" t="s">
        <v>310</v>
      </c>
      <c r="J453" s="94" t="s">
        <v>152</v>
      </c>
      <c r="K453" s="94" t="s">
        <v>129</v>
      </c>
      <c r="L453" s="121" t="s">
        <v>157</v>
      </c>
      <c r="M453" s="125">
        <v>45077</v>
      </c>
      <c r="N453" s="126">
        <v>45016</v>
      </c>
      <c r="O453" s="117"/>
      <c r="P453" s="132">
        <v>16</v>
      </c>
    </row>
    <row r="454" spans="1:16" ht="12" customHeight="1" x14ac:dyDescent="0.35">
      <c r="A454" s="94" t="s">
        <v>6</v>
      </c>
      <c r="B454" s="94" t="s">
        <v>50</v>
      </c>
      <c r="C454" s="139" t="s">
        <v>101</v>
      </c>
      <c r="D454" s="139" t="s">
        <v>101</v>
      </c>
      <c r="E454" s="140" t="s">
        <v>105</v>
      </c>
      <c r="F454" s="96"/>
      <c r="G454" s="96" t="s">
        <v>136</v>
      </c>
      <c r="H454" s="97" t="s">
        <v>127</v>
      </c>
      <c r="I454" s="94" t="s">
        <v>310</v>
      </c>
      <c r="J454" s="94" t="s">
        <v>152</v>
      </c>
      <c r="K454" s="94" t="s">
        <v>129</v>
      </c>
      <c r="L454" s="121" t="s">
        <v>157</v>
      </c>
      <c r="M454" s="125">
        <v>45077</v>
      </c>
      <c r="N454" s="126">
        <v>45016</v>
      </c>
      <c r="O454" s="117"/>
      <c r="P454" s="132">
        <v>8</v>
      </c>
    </row>
    <row r="455" spans="1:16" ht="12" customHeight="1" x14ac:dyDescent="0.35">
      <c r="A455" s="94" t="s">
        <v>6</v>
      </c>
      <c r="B455" s="94" t="s">
        <v>50</v>
      </c>
      <c r="C455" s="94" t="s">
        <v>106</v>
      </c>
      <c r="D455" s="94" t="s">
        <v>106</v>
      </c>
      <c r="E455" s="29" t="s">
        <v>107</v>
      </c>
      <c r="F455" s="96"/>
      <c r="G455" s="96" t="s">
        <v>136</v>
      </c>
      <c r="H455" s="97" t="s">
        <v>127</v>
      </c>
      <c r="I455" s="94" t="s">
        <v>310</v>
      </c>
      <c r="J455" s="94" t="s">
        <v>152</v>
      </c>
      <c r="K455" s="94" t="s">
        <v>129</v>
      </c>
      <c r="L455" s="121" t="s">
        <v>157</v>
      </c>
      <c r="M455" s="125">
        <v>45077</v>
      </c>
      <c r="N455" s="126">
        <v>45016</v>
      </c>
      <c r="O455" s="117"/>
      <c r="P455" s="132">
        <v>13</v>
      </c>
    </row>
    <row r="456" spans="1:16" ht="12" customHeight="1" x14ac:dyDescent="0.35">
      <c r="A456" s="94" t="s">
        <v>6</v>
      </c>
      <c r="B456" s="94" t="s">
        <v>50</v>
      </c>
      <c r="C456" s="29" t="s">
        <v>108</v>
      </c>
      <c r="D456" s="29" t="s">
        <v>108</v>
      </c>
      <c r="E456" s="29" t="s">
        <v>108</v>
      </c>
      <c r="F456" s="96"/>
      <c r="G456" s="96" t="s">
        <v>136</v>
      </c>
      <c r="H456" s="97" t="s">
        <v>127</v>
      </c>
      <c r="I456" s="94" t="s">
        <v>310</v>
      </c>
      <c r="J456" s="94" t="s">
        <v>152</v>
      </c>
      <c r="K456" s="94" t="s">
        <v>129</v>
      </c>
      <c r="L456" s="121" t="s">
        <v>157</v>
      </c>
      <c r="M456" s="125">
        <v>45077</v>
      </c>
      <c r="N456" s="126">
        <v>45016</v>
      </c>
      <c r="O456" s="117"/>
      <c r="P456" s="132">
        <v>16</v>
      </c>
    </row>
    <row r="457" spans="1:16" ht="12" customHeight="1" x14ac:dyDescent="0.35">
      <c r="A457" s="94" t="s">
        <v>6</v>
      </c>
      <c r="B457" s="94" t="s">
        <v>50</v>
      </c>
      <c r="C457" s="139" t="s">
        <v>109</v>
      </c>
      <c r="D457" s="139" t="s">
        <v>109</v>
      </c>
      <c r="E457" s="139" t="s">
        <v>109</v>
      </c>
      <c r="F457" s="96"/>
      <c r="G457" s="96" t="s">
        <v>136</v>
      </c>
      <c r="H457" s="97" t="s">
        <v>127</v>
      </c>
      <c r="I457" s="94" t="s">
        <v>310</v>
      </c>
      <c r="J457" s="94" t="s">
        <v>152</v>
      </c>
      <c r="K457" s="94" t="s">
        <v>129</v>
      </c>
      <c r="L457" s="121" t="s">
        <v>157</v>
      </c>
      <c r="M457" s="125">
        <v>45077</v>
      </c>
      <c r="N457" s="126">
        <v>45016</v>
      </c>
      <c r="O457" s="117"/>
      <c r="P457" s="132">
        <v>1</v>
      </c>
    </row>
    <row r="458" spans="1:16" ht="12" customHeight="1" x14ac:dyDescent="0.35">
      <c r="A458" s="94" t="s">
        <v>6</v>
      </c>
      <c r="B458" s="94" t="s">
        <v>50</v>
      </c>
      <c r="C458" s="139" t="s">
        <v>109</v>
      </c>
      <c r="D458" s="140" t="s">
        <v>110</v>
      </c>
      <c r="E458" s="140" t="s">
        <v>110</v>
      </c>
      <c r="F458" s="96"/>
      <c r="G458" s="96" t="s">
        <v>136</v>
      </c>
      <c r="H458" s="97" t="s">
        <v>127</v>
      </c>
      <c r="I458" s="94" t="s">
        <v>310</v>
      </c>
      <c r="J458" s="94" t="s">
        <v>152</v>
      </c>
      <c r="K458" s="94" t="s">
        <v>129</v>
      </c>
      <c r="L458" s="121" t="s">
        <v>157</v>
      </c>
      <c r="M458" s="125">
        <v>45077</v>
      </c>
      <c r="N458" s="126">
        <v>45016</v>
      </c>
      <c r="O458" s="117"/>
      <c r="P458" s="132">
        <v>18</v>
      </c>
    </row>
    <row r="459" spans="1:16" ht="12" customHeight="1" x14ac:dyDescent="0.35">
      <c r="A459" s="94" t="s">
        <v>6</v>
      </c>
      <c r="B459" s="94" t="s">
        <v>111</v>
      </c>
      <c r="C459" s="94" t="s">
        <v>112</v>
      </c>
      <c r="D459" s="94" t="s">
        <v>112</v>
      </c>
      <c r="E459" s="94" t="s">
        <v>112</v>
      </c>
      <c r="F459" s="96"/>
      <c r="G459" s="96" t="s">
        <v>136</v>
      </c>
      <c r="H459" s="97" t="s">
        <v>127</v>
      </c>
      <c r="I459" s="94" t="s">
        <v>310</v>
      </c>
      <c r="J459" s="94" t="s">
        <v>152</v>
      </c>
      <c r="K459" s="94" t="s">
        <v>129</v>
      </c>
      <c r="L459" s="121" t="s">
        <v>157</v>
      </c>
      <c r="M459" s="125">
        <v>45077</v>
      </c>
      <c r="N459" s="126">
        <v>45016</v>
      </c>
      <c r="O459" s="117"/>
      <c r="P459" s="117"/>
    </row>
    <row r="460" spans="1:16" ht="12" customHeight="1" x14ac:dyDescent="0.35">
      <c r="A460" s="94" t="s">
        <v>6</v>
      </c>
      <c r="B460" s="94" t="s">
        <v>113</v>
      </c>
      <c r="C460" s="94" t="s">
        <v>113</v>
      </c>
      <c r="D460" s="94" t="s">
        <v>113</v>
      </c>
      <c r="E460" s="94" t="s">
        <v>113</v>
      </c>
      <c r="F460" s="96"/>
      <c r="G460" s="96" t="s">
        <v>136</v>
      </c>
      <c r="H460" s="97" t="s">
        <v>127</v>
      </c>
      <c r="I460" s="94" t="s">
        <v>310</v>
      </c>
      <c r="J460" s="94" t="s">
        <v>152</v>
      </c>
      <c r="K460" s="94" t="s">
        <v>129</v>
      </c>
      <c r="L460" s="121" t="s">
        <v>157</v>
      </c>
      <c r="M460" s="125">
        <v>45077</v>
      </c>
      <c r="N460" s="126">
        <v>45016</v>
      </c>
      <c r="O460" s="117"/>
      <c r="P460" s="117"/>
    </row>
    <row r="461" spans="1:16" ht="12" customHeight="1" x14ac:dyDescent="0.35">
      <c r="A461" s="94" t="s">
        <v>6</v>
      </c>
      <c r="B461" s="94" t="s">
        <v>114</v>
      </c>
      <c r="C461" s="94" t="s">
        <v>114</v>
      </c>
      <c r="D461" s="94" t="s">
        <v>114</v>
      </c>
      <c r="E461" s="94" t="s">
        <v>114</v>
      </c>
      <c r="F461" s="96"/>
      <c r="G461" s="96" t="s">
        <v>136</v>
      </c>
      <c r="H461" s="97" t="s">
        <v>127</v>
      </c>
      <c r="I461" s="94" t="s">
        <v>310</v>
      </c>
      <c r="J461" s="94" t="s">
        <v>152</v>
      </c>
      <c r="K461" s="94" t="s">
        <v>129</v>
      </c>
      <c r="L461" s="121" t="s">
        <v>157</v>
      </c>
      <c r="M461" s="125">
        <v>45077</v>
      </c>
      <c r="N461" s="126">
        <v>45016</v>
      </c>
      <c r="O461" s="117"/>
      <c r="P461" s="132">
        <v>61</v>
      </c>
    </row>
    <row r="462" spans="1:16" ht="12" customHeight="1" x14ac:dyDescent="0.35">
      <c r="A462" s="94" t="s">
        <v>6</v>
      </c>
      <c r="B462" s="94" t="s">
        <v>7</v>
      </c>
      <c r="C462" s="94" t="s">
        <v>8</v>
      </c>
      <c r="D462" s="94" t="s">
        <v>8</v>
      </c>
      <c r="E462" s="29" t="s">
        <v>8</v>
      </c>
      <c r="F462" s="96"/>
      <c r="G462" s="96" t="s">
        <v>136</v>
      </c>
      <c r="H462" s="97" t="s">
        <v>127</v>
      </c>
      <c r="I462" s="94" t="s">
        <v>311</v>
      </c>
      <c r="J462" s="94" t="s">
        <v>152</v>
      </c>
      <c r="K462" s="94" t="s">
        <v>129</v>
      </c>
      <c r="L462" s="121" t="s">
        <v>141</v>
      </c>
      <c r="M462" s="125">
        <v>45107</v>
      </c>
      <c r="N462" s="126">
        <v>45016</v>
      </c>
      <c r="O462" s="117"/>
      <c r="P462" s="132">
        <v>653</v>
      </c>
    </row>
    <row r="463" spans="1:16" ht="12" customHeight="1" x14ac:dyDescent="0.35">
      <c r="A463" s="94" t="s">
        <v>6</v>
      </c>
      <c r="B463" s="94" t="s">
        <v>7</v>
      </c>
      <c r="C463" s="94" t="s">
        <v>8</v>
      </c>
      <c r="D463" s="94" t="s">
        <v>8</v>
      </c>
      <c r="E463" s="29" t="s">
        <v>9</v>
      </c>
      <c r="F463" s="96"/>
      <c r="G463" s="96" t="s">
        <v>136</v>
      </c>
      <c r="H463" s="97" t="s">
        <v>127</v>
      </c>
      <c r="I463" s="94" t="s">
        <v>311</v>
      </c>
      <c r="J463" s="94" t="s">
        <v>152</v>
      </c>
      <c r="K463" s="94" t="s">
        <v>129</v>
      </c>
      <c r="L463" s="121" t="s">
        <v>141</v>
      </c>
      <c r="M463" s="125">
        <v>45107</v>
      </c>
      <c r="N463" s="126">
        <v>45016</v>
      </c>
      <c r="O463" s="117"/>
      <c r="P463" s="132">
        <v>33</v>
      </c>
    </row>
    <row r="464" spans="1:16" ht="12" customHeight="1" x14ac:dyDescent="0.35">
      <c r="A464" s="94" t="s">
        <v>6</v>
      </c>
      <c r="B464" s="94" t="s">
        <v>7</v>
      </c>
      <c r="C464" s="94" t="s">
        <v>8</v>
      </c>
      <c r="D464" s="94" t="s">
        <v>8</v>
      </c>
      <c r="E464" s="29" t="s">
        <v>10</v>
      </c>
      <c r="F464" s="96"/>
      <c r="G464" s="96" t="s">
        <v>136</v>
      </c>
      <c r="H464" s="97" t="s">
        <v>127</v>
      </c>
      <c r="I464" s="94" t="s">
        <v>311</v>
      </c>
      <c r="J464" s="94" t="s">
        <v>152</v>
      </c>
      <c r="K464" s="94" t="s">
        <v>129</v>
      </c>
      <c r="L464" s="121" t="s">
        <v>141</v>
      </c>
      <c r="M464" s="125">
        <v>45107</v>
      </c>
      <c r="N464" s="126">
        <v>45016</v>
      </c>
      <c r="O464" s="117"/>
      <c r="P464" s="132">
        <v>36</v>
      </c>
    </row>
    <row r="465" spans="1:16" ht="12" customHeight="1" x14ac:dyDescent="0.35">
      <c r="A465" s="94" t="s">
        <v>6</v>
      </c>
      <c r="B465" s="94" t="s">
        <v>7</v>
      </c>
      <c r="C465" s="94" t="s">
        <v>8</v>
      </c>
      <c r="D465" s="94" t="s">
        <v>8</v>
      </c>
      <c r="E465" s="29" t="s">
        <v>11</v>
      </c>
      <c r="F465" s="96"/>
      <c r="G465" s="96" t="s">
        <v>136</v>
      </c>
      <c r="H465" s="97" t="s">
        <v>127</v>
      </c>
      <c r="I465" s="94" t="s">
        <v>311</v>
      </c>
      <c r="J465" s="94" t="s">
        <v>152</v>
      </c>
      <c r="K465" s="94" t="s">
        <v>129</v>
      </c>
      <c r="L465" s="121" t="s">
        <v>141</v>
      </c>
      <c r="M465" s="125">
        <v>45107</v>
      </c>
      <c r="N465" s="126">
        <v>45016</v>
      </c>
      <c r="O465" s="117"/>
      <c r="P465" s="132">
        <v>87</v>
      </c>
    </row>
    <row r="466" spans="1:16" ht="12" customHeight="1" x14ac:dyDescent="0.35">
      <c r="A466" s="94" t="s">
        <v>6</v>
      </c>
      <c r="B466" s="94" t="s">
        <v>7</v>
      </c>
      <c r="C466" s="94" t="s">
        <v>8</v>
      </c>
      <c r="D466" s="94" t="s">
        <v>8</v>
      </c>
      <c r="E466" s="29" t="s">
        <v>12</v>
      </c>
      <c r="F466" s="96"/>
      <c r="G466" s="96" t="s">
        <v>136</v>
      </c>
      <c r="H466" s="97" t="s">
        <v>127</v>
      </c>
      <c r="I466" s="94" t="s">
        <v>311</v>
      </c>
      <c r="J466" s="94" t="s">
        <v>152</v>
      </c>
      <c r="K466" s="94" t="s">
        <v>129</v>
      </c>
      <c r="L466" s="121" t="s">
        <v>141</v>
      </c>
      <c r="M466" s="125">
        <v>45107</v>
      </c>
      <c r="N466" s="126">
        <v>45016</v>
      </c>
      <c r="O466" s="117"/>
      <c r="P466" s="132">
        <v>24</v>
      </c>
    </row>
    <row r="467" spans="1:16" ht="12" customHeight="1" x14ac:dyDescent="0.35">
      <c r="A467" s="94" t="s">
        <v>6</v>
      </c>
      <c r="B467" s="94" t="s">
        <v>7</v>
      </c>
      <c r="C467" s="94" t="s">
        <v>8</v>
      </c>
      <c r="D467" s="94" t="s">
        <v>8</v>
      </c>
      <c r="E467" s="29" t="s">
        <v>13</v>
      </c>
      <c r="F467" s="96"/>
      <c r="G467" s="96" t="s">
        <v>136</v>
      </c>
      <c r="H467" s="97" t="s">
        <v>127</v>
      </c>
      <c r="I467" s="94" t="s">
        <v>311</v>
      </c>
      <c r="J467" s="94" t="s">
        <v>152</v>
      </c>
      <c r="K467" s="94" t="s">
        <v>129</v>
      </c>
      <c r="L467" s="121" t="s">
        <v>141</v>
      </c>
      <c r="M467" s="125">
        <v>45107</v>
      </c>
      <c r="N467" s="126">
        <v>45016</v>
      </c>
      <c r="O467" s="117"/>
      <c r="P467" s="132">
        <v>18</v>
      </c>
    </row>
    <row r="468" spans="1:16" ht="12" customHeight="1" x14ac:dyDescent="0.35">
      <c r="A468" s="94" t="s">
        <v>6</v>
      </c>
      <c r="B468" s="94" t="s">
        <v>7</v>
      </c>
      <c r="C468" s="94" t="s">
        <v>8</v>
      </c>
      <c r="D468" s="94" t="s">
        <v>8</v>
      </c>
      <c r="E468" s="94" t="s">
        <v>14</v>
      </c>
      <c r="F468" s="96"/>
      <c r="G468" s="96" t="s">
        <v>136</v>
      </c>
      <c r="H468" s="97" t="s">
        <v>127</v>
      </c>
      <c r="I468" s="94" t="s">
        <v>311</v>
      </c>
      <c r="J468" s="94" t="s">
        <v>152</v>
      </c>
      <c r="K468" s="94" t="s">
        <v>129</v>
      </c>
      <c r="L468" s="121" t="s">
        <v>141</v>
      </c>
      <c r="M468" s="125">
        <v>45107</v>
      </c>
      <c r="N468" s="126">
        <v>45016</v>
      </c>
      <c r="O468" s="117"/>
      <c r="P468" s="132">
        <v>4597</v>
      </c>
    </row>
    <row r="469" spans="1:16" ht="12" customHeight="1" x14ac:dyDescent="0.35">
      <c r="A469" s="94" t="s">
        <v>6</v>
      </c>
      <c r="B469" s="94" t="s">
        <v>7</v>
      </c>
      <c r="C469" s="94" t="s">
        <v>8</v>
      </c>
      <c r="D469" s="94" t="s">
        <v>8</v>
      </c>
      <c r="E469" s="29" t="s">
        <v>15</v>
      </c>
      <c r="F469" s="96"/>
      <c r="G469" s="96" t="s">
        <v>136</v>
      </c>
      <c r="H469" s="97" t="s">
        <v>127</v>
      </c>
      <c r="I469" s="94" t="s">
        <v>311</v>
      </c>
      <c r="J469" s="94" t="s">
        <v>152</v>
      </c>
      <c r="K469" s="94" t="s">
        <v>129</v>
      </c>
      <c r="L469" s="121" t="s">
        <v>141</v>
      </c>
      <c r="M469" s="125">
        <v>45107</v>
      </c>
      <c r="N469" s="126">
        <v>45016</v>
      </c>
      <c r="O469" s="117"/>
      <c r="P469" s="132">
        <v>54</v>
      </c>
    </row>
    <row r="470" spans="1:16" ht="12" customHeight="1" x14ac:dyDescent="0.35">
      <c r="A470" s="94" t="s">
        <v>6</v>
      </c>
      <c r="B470" s="94" t="s">
        <v>7</v>
      </c>
      <c r="C470" s="94" t="s">
        <v>8</v>
      </c>
      <c r="D470" s="94" t="s">
        <v>8</v>
      </c>
      <c r="E470" s="29" t="s">
        <v>16</v>
      </c>
      <c r="F470" s="96"/>
      <c r="G470" s="96" t="s">
        <v>136</v>
      </c>
      <c r="H470" s="97" t="s">
        <v>127</v>
      </c>
      <c r="I470" s="94" t="s">
        <v>311</v>
      </c>
      <c r="J470" s="94" t="s">
        <v>152</v>
      </c>
      <c r="K470" s="94" t="s">
        <v>129</v>
      </c>
      <c r="L470" s="121" t="s">
        <v>141</v>
      </c>
      <c r="M470" s="125">
        <v>45107</v>
      </c>
      <c r="N470" s="126">
        <v>45016</v>
      </c>
      <c r="O470" s="117"/>
      <c r="P470" s="132">
        <v>392</v>
      </c>
    </row>
    <row r="471" spans="1:16" ht="12" customHeight="1" x14ac:dyDescent="0.35">
      <c r="A471" s="94" t="s">
        <v>6</v>
      </c>
      <c r="B471" s="94" t="s">
        <v>7</v>
      </c>
      <c r="C471" s="94" t="s">
        <v>8</v>
      </c>
      <c r="D471" s="94" t="s">
        <v>8</v>
      </c>
      <c r="E471" s="29" t="s">
        <v>17</v>
      </c>
      <c r="F471" s="96"/>
      <c r="G471" s="96" t="s">
        <v>136</v>
      </c>
      <c r="H471" s="97" t="s">
        <v>127</v>
      </c>
      <c r="I471" s="94" t="s">
        <v>311</v>
      </c>
      <c r="J471" s="94" t="s">
        <v>152</v>
      </c>
      <c r="K471" s="94" t="s">
        <v>129</v>
      </c>
      <c r="L471" s="121" t="s">
        <v>141</v>
      </c>
      <c r="M471" s="125">
        <v>45107</v>
      </c>
      <c r="N471" s="126">
        <v>45016</v>
      </c>
      <c r="O471" s="117"/>
      <c r="P471" s="132">
        <v>432</v>
      </c>
    </row>
    <row r="472" spans="1:16" ht="12" customHeight="1" x14ac:dyDescent="0.35">
      <c r="A472" s="94" t="s">
        <v>6</v>
      </c>
      <c r="B472" s="94" t="s">
        <v>7</v>
      </c>
      <c r="C472" s="94" t="s">
        <v>8</v>
      </c>
      <c r="D472" s="94" t="s">
        <v>8</v>
      </c>
      <c r="E472" s="29" t="s">
        <v>18</v>
      </c>
      <c r="F472" s="96"/>
      <c r="G472" s="96" t="s">
        <v>136</v>
      </c>
      <c r="H472" s="97" t="s">
        <v>127</v>
      </c>
      <c r="I472" s="94" t="s">
        <v>311</v>
      </c>
      <c r="J472" s="94" t="s">
        <v>152</v>
      </c>
      <c r="K472" s="94" t="s">
        <v>129</v>
      </c>
      <c r="L472" s="121" t="s">
        <v>141</v>
      </c>
      <c r="M472" s="125">
        <v>45107</v>
      </c>
      <c r="N472" s="126">
        <v>45016</v>
      </c>
      <c r="O472" s="117"/>
      <c r="P472" s="132">
        <v>35</v>
      </c>
    </row>
    <row r="473" spans="1:16" ht="12" customHeight="1" x14ac:dyDescent="0.35">
      <c r="A473" s="94" t="s">
        <v>6</v>
      </c>
      <c r="B473" s="94" t="s">
        <v>7</v>
      </c>
      <c r="C473" s="94" t="s">
        <v>8</v>
      </c>
      <c r="D473" s="94" t="s">
        <v>8</v>
      </c>
      <c r="E473" s="29" t="s">
        <v>19</v>
      </c>
      <c r="F473" s="96"/>
      <c r="G473" s="96" t="s">
        <v>136</v>
      </c>
      <c r="H473" s="97" t="s">
        <v>127</v>
      </c>
      <c r="I473" s="94" t="s">
        <v>311</v>
      </c>
      <c r="J473" s="94" t="s">
        <v>152</v>
      </c>
      <c r="K473" s="94" t="s">
        <v>129</v>
      </c>
      <c r="L473" s="121" t="s">
        <v>141</v>
      </c>
      <c r="M473" s="125">
        <v>45107</v>
      </c>
      <c r="N473" s="126">
        <v>45016</v>
      </c>
      <c r="O473" s="117"/>
      <c r="P473" s="132">
        <v>117</v>
      </c>
    </row>
    <row r="474" spans="1:16" ht="12" customHeight="1" x14ac:dyDescent="0.35">
      <c r="A474" s="94" t="s">
        <v>6</v>
      </c>
      <c r="B474" s="94" t="s">
        <v>7</v>
      </c>
      <c r="C474" s="94" t="s">
        <v>8</v>
      </c>
      <c r="D474" s="94" t="s">
        <v>8</v>
      </c>
      <c r="E474" s="29" t="s">
        <v>20</v>
      </c>
      <c r="F474" s="96"/>
      <c r="G474" s="96" t="s">
        <v>136</v>
      </c>
      <c r="H474" s="97" t="s">
        <v>127</v>
      </c>
      <c r="I474" s="94" t="s">
        <v>311</v>
      </c>
      <c r="J474" s="94" t="s">
        <v>152</v>
      </c>
      <c r="K474" s="94" t="s">
        <v>129</v>
      </c>
      <c r="L474" s="121" t="s">
        <v>141</v>
      </c>
      <c r="M474" s="125">
        <v>45107</v>
      </c>
      <c r="N474" s="126">
        <v>45016</v>
      </c>
      <c r="O474" s="117"/>
      <c r="P474" s="132">
        <v>108</v>
      </c>
    </row>
    <row r="475" spans="1:16" ht="12" customHeight="1" x14ac:dyDescent="0.35">
      <c r="A475" s="94" t="s">
        <v>6</v>
      </c>
      <c r="B475" s="94" t="s">
        <v>7</v>
      </c>
      <c r="C475" s="94" t="s">
        <v>21</v>
      </c>
      <c r="D475" s="94" t="s">
        <v>21</v>
      </c>
      <c r="E475" s="29" t="s">
        <v>22</v>
      </c>
      <c r="F475" s="96"/>
      <c r="G475" s="96" t="s">
        <v>136</v>
      </c>
      <c r="H475" s="97" t="s">
        <v>127</v>
      </c>
      <c r="I475" s="94" t="s">
        <v>311</v>
      </c>
      <c r="J475" s="94" t="s">
        <v>152</v>
      </c>
      <c r="K475" s="94" t="s">
        <v>129</v>
      </c>
      <c r="L475" s="121" t="s">
        <v>141</v>
      </c>
      <c r="M475" s="125">
        <v>45107</v>
      </c>
      <c r="N475" s="126">
        <v>45016</v>
      </c>
      <c r="O475" s="117"/>
      <c r="P475" s="132">
        <v>32</v>
      </c>
    </row>
    <row r="476" spans="1:16" ht="12" customHeight="1" x14ac:dyDescent="0.35">
      <c r="A476" s="94" t="s">
        <v>6</v>
      </c>
      <c r="B476" s="94" t="s">
        <v>7</v>
      </c>
      <c r="C476" s="94" t="s">
        <v>21</v>
      </c>
      <c r="D476" s="94" t="s">
        <v>21</v>
      </c>
      <c r="E476" s="29" t="s">
        <v>23</v>
      </c>
      <c r="F476" s="96"/>
      <c r="G476" s="96" t="s">
        <v>136</v>
      </c>
      <c r="H476" s="97" t="s">
        <v>127</v>
      </c>
      <c r="I476" s="94" t="s">
        <v>311</v>
      </c>
      <c r="J476" s="94" t="s">
        <v>152</v>
      </c>
      <c r="K476" s="94" t="s">
        <v>129</v>
      </c>
      <c r="L476" s="121" t="s">
        <v>141</v>
      </c>
      <c r="M476" s="125">
        <v>45107</v>
      </c>
      <c r="N476" s="126">
        <v>45016</v>
      </c>
      <c r="O476" s="117"/>
      <c r="P476" s="132">
        <v>6</v>
      </c>
    </row>
    <row r="477" spans="1:16" ht="12" customHeight="1" x14ac:dyDescent="0.35">
      <c r="A477" s="94" t="s">
        <v>6</v>
      </c>
      <c r="B477" s="94" t="s">
        <v>7</v>
      </c>
      <c r="C477" s="94" t="s">
        <v>21</v>
      </c>
      <c r="D477" s="94" t="s">
        <v>21</v>
      </c>
      <c r="E477" s="29" t="s">
        <v>24</v>
      </c>
      <c r="F477" s="96"/>
      <c r="G477" s="96" t="s">
        <v>136</v>
      </c>
      <c r="H477" s="97" t="s">
        <v>127</v>
      </c>
      <c r="I477" s="94" t="s">
        <v>311</v>
      </c>
      <c r="J477" s="94" t="s">
        <v>152</v>
      </c>
      <c r="K477" s="94" t="s">
        <v>129</v>
      </c>
      <c r="L477" s="121" t="s">
        <v>141</v>
      </c>
      <c r="M477" s="125">
        <v>45107</v>
      </c>
      <c r="N477" s="126">
        <v>45016</v>
      </c>
      <c r="O477" s="117"/>
      <c r="P477" s="132">
        <v>31</v>
      </c>
    </row>
    <row r="478" spans="1:16" ht="12" customHeight="1" x14ac:dyDescent="0.35">
      <c r="A478" s="94" t="s">
        <v>6</v>
      </c>
      <c r="B478" s="94" t="s">
        <v>7</v>
      </c>
      <c r="C478" s="94" t="s">
        <v>21</v>
      </c>
      <c r="D478" s="94" t="s">
        <v>21</v>
      </c>
      <c r="E478" s="29" t="s">
        <v>25</v>
      </c>
      <c r="F478" s="96"/>
      <c r="G478" s="96" t="s">
        <v>136</v>
      </c>
      <c r="H478" s="97" t="s">
        <v>127</v>
      </c>
      <c r="I478" s="94" t="s">
        <v>311</v>
      </c>
      <c r="J478" s="94" t="s">
        <v>152</v>
      </c>
      <c r="K478" s="94" t="s">
        <v>129</v>
      </c>
      <c r="L478" s="121" t="s">
        <v>141</v>
      </c>
      <c r="M478" s="125">
        <v>45107</v>
      </c>
      <c r="N478" s="126">
        <v>45016</v>
      </c>
      <c r="O478" s="117"/>
      <c r="P478" s="132">
        <v>123</v>
      </c>
    </row>
    <row r="479" spans="1:16" ht="12" customHeight="1" x14ac:dyDescent="0.35">
      <c r="A479" s="94" t="s">
        <v>6</v>
      </c>
      <c r="B479" s="94" t="s">
        <v>7</v>
      </c>
      <c r="C479" s="94" t="s">
        <v>21</v>
      </c>
      <c r="D479" s="94" t="s">
        <v>21</v>
      </c>
      <c r="E479" s="29" t="s">
        <v>26</v>
      </c>
      <c r="F479" s="96"/>
      <c r="G479" s="96" t="s">
        <v>136</v>
      </c>
      <c r="H479" s="97" t="s">
        <v>127</v>
      </c>
      <c r="I479" s="94" t="s">
        <v>311</v>
      </c>
      <c r="J479" s="94" t="s">
        <v>152</v>
      </c>
      <c r="K479" s="94" t="s">
        <v>129</v>
      </c>
      <c r="L479" s="121" t="s">
        <v>141</v>
      </c>
      <c r="M479" s="125">
        <v>45107</v>
      </c>
      <c r="N479" s="126">
        <v>45016</v>
      </c>
      <c r="O479" s="117"/>
      <c r="P479" s="132">
        <v>51</v>
      </c>
    </row>
    <row r="480" spans="1:16" ht="12" customHeight="1" x14ac:dyDescent="0.35">
      <c r="A480" s="94" t="s">
        <v>6</v>
      </c>
      <c r="B480" s="94" t="s">
        <v>7</v>
      </c>
      <c r="C480" s="94" t="s">
        <v>21</v>
      </c>
      <c r="D480" s="94" t="s">
        <v>21</v>
      </c>
      <c r="E480" s="29" t="s">
        <v>27</v>
      </c>
      <c r="F480" s="96"/>
      <c r="G480" s="96" t="s">
        <v>136</v>
      </c>
      <c r="H480" s="97" t="s">
        <v>127</v>
      </c>
      <c r="I480" s="94" t="s">
        <v>311</v>
      </c>
      <c r="J480" s="94" t="s">
        <v>152</v>
      </c>
      <c r="K480" s="94" t="s">
        <v>129</v>
      </c>
      <c r="L480" s="121" t="s">
        <v>141</v>
      </c>
      <c r="M480" s="125">
        <v>45107</v>
      </c>
      <c r="N480" s="126">
        <v>45016</v>
      </c>
      <c r="O480" s="117"/>
      <c r="P480" s="132">
        <v>124</v>
      </c>
    </row>
    <row r="481" spans="1:16" ht="12" customHeight="1" x14ac:dyDescent="0.35">
      <c r="A481" s="94" t="s">
        <v>6</v>
      </c>
      <c r="B481" s="94" t="s">
        <v>7</v>
      </c>
      <c r="C481" s="94" t="s">
        <v>21</v>
      </c>
      <c r="D481" s="94" t="s">
        <v>21</v>
      </c>
      <c r="E481" s="30" t="s">
        <v>28</v>
      </c>
      <c r="F481" s="96"/>
      <c r="G481" s="96" t="s">
        <v>136</v>
      </c>
      <c r="H481" s="97" t="s">
        <v>127</v>
      </c>
      <c r="I481" s="94" t="s">
        <v>311</v>
      </c>
      <c r="J481" s="94" t="s">
        <v>152</v>
      </c>
      <c r="K481" s="94" t="s">
        <v>129</v>
      </c>
      <c r="L481" s="121" t="s">
        <v>141</v>
      </c>
      <c r="M481" s="125">
        <v>45107</v>
      </c>
      <c r="N481" s="126">
        <v>45016</v>
      </c>
      <c r="O481" s="117"/>
      <c r="P481" s="132">
        <v>256</v>
      </c>
    </row>
    <row r="482" spans="1:16" ht="12" customHeight="1" x14ac:dyDescent="0.35">
      <c r="A482" s="94" t="s">
        <v>6</v>
      </c>
      <c r="B482" s="94" t="s">
        <v>7</v>
      </c>
      <c r="C482" s="94" t="s">
        <v>21</v>
      </c>
      <c r="D482" s="94" t="s">
        <v>29</v>
      </c>
      <c r="E482" s="29" t="s">
        <v>30</v>
      </c>
      <c r="F482" s="96"/>
      <c r="G482" s="96" t="s">
        <v>136</v>
      </c>
      <c r="H482" s="97" t="s">
        <v>127</v>
      </c>
      <c r="I482" s="94" t="s">
        <v>311</v>
      </c>
      <c r="J482" s="94" t="s">
        <v>152</v>
      </c>
      <c r="K482" s="94" t="s">
        <v>129</v>
      </c>
      <c r="L482" s="121" t="s">
        <v>141</v>
      </c>
      <c r="M482" s="125">
        <v>45107</v>
      </c>
      <c r="N482" s="126">
        <v>45016</v>
      </c>
      <c r="O482" s="117"/>
      <c r="P482" s="132">
        <v>266</v>
      </c>
    </row>
    <row r="483" spans="1:16" ht="12" customHeight="1" x14ac:dyDescent="0.35">
      <c r="A483" s="94" t="s">
        <v>6</v>
      </c>
      <c r="B483" s="94" t="s">
        <v>7</v>
      </c>
      <c r="C483" s="94" t="s">
        <v>21</v>
      </c>
      <c r="D483" s="94" t="s">
        <v>29</v>
      </c>
      <c r="E483" s="29" t="s">
        <v>31</v>
      </c>
      <c r="F483" s="96"/>
      <c r="G483" s="96" t="s">
        <v>136</v>
      </c>
      <c r="H483" s="97" t="s">
        <v>127</v>
      </c>
      <c r="I483" s="94" t="s">
        <v>311</v>
      </c>
      <c r="J483" s="94" t="s">
        <v>152</v>
      </c>
      <c r="K483" s="94" t="s">
        <v>129</v>
      </c>
      <c r="L483" s="121" t="s">
        <v>141</v>
      </c>
      <c r="M483" s="125">
        <v>45107</v>
      </c>
      <c r="N483" s="126">
        <v>45016</v>
      </c>
      <c r="O483" s="117"/>
      <c r="P483" s="117"/>
    </row>
    <row r="484" spans="1:16" ht="12" customHeight="1" x14ac:dyDescent="0.35">
      <c r="A484" s="94" t="s">
        <v>6</v>
      </c>
      <c r="B484" s="94" t="s">
        <v>7</v>
      </c>
      <c r="C484" s="94" t="s">
        <v>21</v>
      </c>
      <c r="D484" s="94" t="s">
        <v>29</v>
      </c>
      <c r="E484" s="29" t="s">
        <v>32</v>
      </c>
      <c r="F484" s="96"/>
      <c r="G484" s="96" t="s">
        <v>136</v>
      </c>
      <c r="H484" s="97" t="s">
        <v>127</v>
      </c>
      <c r="I484" s="94" t="s">
        <v>311</v>
      </c>
      <c r="J484" s="94" t="s">
        <v>152</v>
      </c>
      <c r="K484" s="94" t="s">
        <v>129</v>
      </c>
      <c r="L484" s="121" t="s">
        <v>141</v>
      </c>
      <c r="M484" s="125">
        <v>45107</v>
      </c>
      <c r="N484" s="126">
        <v>45016</v>
      </c>
      <c r="O484" s="117"/>
      <c r="P484" s="132">
        <v>23</v>
      </c>
    </row>
    <row r="485" spans="1:16" ht="12" customHeight="1" x14ac:dyDescent="0.35">
      <c r="A485" s="94" t="s">
        <v>6</v>
      </c>
      <c r="B485" s="94" t="s">
        <v>7</v>
      </c>
      <c r="C485" s="94" t="s">
        <v>21</v>
      </c>
      <c r="D485" s="94" t="s">
        <v>33</v>
      </c>
      <c r="E485" s="29" t="s">
        <v>34</v>
      </c>
      <c r="F485" s="96"/>
      <c r="G485" s="96" t="s">
        <v>136</v>
      </c>
      <c r="H485" s="97" t="s">
        <v>127</v>
      </c>
      <c r="I485" s="94" t="s">
        <v>311</v>
      </c>
      <c r="J485" s="94" t="s">
        <v>152</v>
      </c>
      <c r="K485" s="94" t="s">
        <v>129</v>
      </c>
      <c r="L485" s="121" t="s">
        <v>141</v>
      </c>
      <c r="M485" s="125">
        <v>45107</v>
      </c>
      <c r="N485" s="126">
        <v>45016</v>
      </c>
      <c r="O485" s="117"/>
      <c r="P485" s="132">
        <v>780</v>
      </c>
    </row>
    <row r="486" spans="1:16" ht="12" customHeight="1" x14ac:dyDescent="0.35">
      <c r="A486" s="94" t="s">
        <v>6</v>
      </c>
      <c r="B486" s="94" t="s">
        <v>7</v>
      </c>
      <c r="C486" s="94" t="s">
        <v>21</v>
      </c>
      <c r="D486" s="94" t="s">
        <v>33</v>
      </c>
      <c r="E486" s="29" t="s">
        <v>35</v>
      </c>
      <c r="F486" s="96"/>
      <c r="G486" s="96" t="s">
        <v>136</v>
      </c>
      <c r="H486" s="97" t="s">
        <v>127</v>
      </c>
      <c r="I486" s="94" t="s">
        <v>311</v>
      </c>
      <c r="J486" s="94" t="s">
        <v>152</v>
      </c>
      <c r="K486" s="94" t="s">
        <v>129</v>
      </c>
      <c r="L486" s="121" t="s">
        <v>141</v>
      </c>
      <c r="M486" s="125">
        <v>45107</v>
      </c>
      <c r="N486" s="126">
        <v>45016</v>
      </c>
      <c r="O486" s="117"/>
      <c r="P486" s="132">
        <v>171</v>
      </c>
    </row>
    <row r="487" spans="1:16" ht="12" customHeight="1" x14ac:dyDescent="0.35">
      <c r="A487" s="94" t="s">
        <v>6</v>
      </c>
      <c r="B487" s="94" t="s">
        <v>7</v>
      </c>
      <c r="C487" s="94" t="s">
        <v>21</v>
      </c>
      <c r="D487" s="94" t="s">
        <v>33</v>
      </c>
      <c r="E487" s="29" t="s">
        <v>36</v>
      </c>
      <c r="F487" s="96"/>
      <c r="G487" s="96" t="s">
        <v>136</v>
      </c>
      <c r="H487" s="97" t="s">
        <v>127</v>
      </c>
      <c r="I487" s="94" t="s">
        <v>311</v>
      </c>
      <c r="J487" s="94" t="s">
        <v>152</v>
      </c>
      <c r="K487" s="94" t="s">
        <v>129</v>
      </c>
      <c r="L487" s="121" t="s">
        <v>141</v>
      </c>
      <c r="M487" s="125">
        <v>45107</v>
      </c>
      <c r="N487" s="126">
        <v>45016</v>
      </c>
      <c r="O487" s="117"/>
      <c r="P487" s="132">
        <v>112</v>
      </c>
    </row>
    <row r="488" spans="1:16" ht="12" customHeight="1" x14ac:dyDescent="0.35">
      <c r="A488" s="94" t="s">
        <v>6</v>
      </c>
      <c r="B488" s="94" t="s">
        <v>7</v>
      </c>
      <c r="C488" s="94" t="s">
        <v>21</v>
      </c>
      <c r="D488" s="94" t="s">
        <v>33</v>
      </c>
      <c r="E488" s="29" t="s">
        <v>37</v>
      </c>
      <c r="F488" s="96"/>
      <c r="G488" s="96" t="s">
        <v>136</v>
      </c>
      <c r="H488" s="97" t="s">
        <v>127</v>
      </c>
      <c r="I488" s="94" t="s">
        <v>311</v>
      </c>
      <c r="J488" s="94" t="s">
        <v>152</v>
      </c>
      <c r="K488" s="94" t="s">
        <v>129</v>
      </c>
      <c r="L488" s="121" t="s">
        <v>141</v>
      </c>
      <c r="M488" s="125">
        <v>45107</v>
      </c>
      <c r="N488" s="126">
        <v>45016</v>
      </c>
      <c r="O488" s="117"/>
      <c r="P488" s="132">
        <v>5</v>
      </c>
    </row>
    <row r="489" spans="1:16" ht="12" customHeight="1" x14ac:dyDescent="0.35">
      <c r="A489" s="94" t="s">
        <v>6</v>
      </c>
      <c r="B489" s="94" t="s">
        <v>7</v>
      </c>
      <c r="C489" s="94" t="s">
        <v>21</v>
      </c>
      <c r="D489" s="94" t="s">
        <v>33</v>
      </c>
      <c r="E489" s="29" t="s">
        <v>38</v>
      </c>
      <c r="F489" s="96"/>
      <c r="G489" s="96" t="s">
        <v>136</v>
      </c>
      <c r="H489" s="97" t="s">
        <v>127</v>
      </c>
      <c r="I489" s="94" t="s">
        <v>311</v>
      </c>
      <c r="J489" s="94" t="s">
        <v>152</v>
      </c>
      <c r="K489" s="94" t="s">
        <v>129</v>
      </c>
      <c r="L489" s="121" t="s">
        <v>141</v>
      </c>
      <c r="M489" s="125">
        <v>45107</v>
      </c>
      <c r="N489" s="126">
        <v>45016</v>
      </c>
      <c r="O489" s="117"/>
      <c r="P489" s="132">
        <v>10</v>
      </c>
    </row>
    <row r="490" spans="1:16" ht="12" customHeight="1" x14ac:dyDescent="0.35">
      <c r="A490" s="94" t="s">
        <v>6</v>
      </c>
      <c r="B490" s="94" t="s">
        <v>7</v>
      </c>
      <c r="C490" s="94" t="s">
        <v>21</v>
      </c>
      <c r="D490" s="94" t="s">
        <v>33</v>
      </c>
      <c r="E490" s="29" t="s">
        <v>39</v>
      </c>
      <c r="F490" s="96"/>
      <c r="G490" s="96" t="s">
        <v>136</v>
      </c>
      <c r="H490" s="97" t="s">
        <v>127</v>
      </c>
      <c r="I490" s="94" t="s">
        <v>311</v>
      </c>
      <c r="J490" s="94" t="s">
        <v>152</v>
      </c>
      <c r="K490" s="94" t="s">
        <v>129</v>
      </c>
      <c r="L490" s="121" t="s">
        <v>141</v>
      </c>
      <c r="M490" s="125">
        <v>45107</v>
      </c>
      <c r="N490" s="126">
        <v>45016</v>
      </c>
      <c r="O490" s="117"/>
      <c r="P490" s="132">
        <v>25</v>
      </c>
    </row>
    <row r="491" spans="1:16" ht="12" customHeight="1" x14ac:dyDescent="0.35">
      <c r="A491" s="94" t="s">
        <v>6</v>
      </c>
      <c r="B491" s="94" t="s">
        <v>7</v>
      </c>
      <c r="C491" s="94" t="s">
        <v>40</v>
      </c>
      <c r="D491" s="94" t="s">
        <v>40</v>
      </c>
      <c r="E491" s="30" t="s">
        <v>40</v>
      </c>
      <c r="F491" s="96"/>
      <c r="G491" s="96" t="s">
        <v>136</v>
      </c>
      <c r="H491" s="97" t="s">
        <v>127</v>
      </c>
      <c r="I491" s="94" t="s">
        <v>311</v>
      </c>
      <c r="J491" s="94" t="s">
        <v>152</v>
      </c>
      <c r="K491" s="94" t="s">
        <v>129</v>
      </c>
      <c r="L491" s="121" t="s">
        <v>141</v>
      </c>
      <c r="M491" s="125">
        <v>45107</v>
      </c>
      <c r="N491" s="126">
        <v>45016</v>
      </c>
      <c r="O491" s="117"/>
      <c r="P491" s="138">
        <v>55</v>
      </c>
    </row>
    <row r="492" spans="1:16" ht="12" customHeight="1" x14ac:dyDescent="0.35">
      <c r="A492" s="94" t="s">
        <v>6</v>
      </c>
      <c r="B492" s="94" t="s">
        <v>7</v>
      </c>
      <c r="C492" s="94" t="s">
        <v>41</v>
      </c>
      <c r="D492" s="94" t="s">
        <v>41</v>
      </c>
      <c r="E492" s="29" t="s">
        <v>41</v>
      </c>
      <c r="F492" s="96"/>
      <c r="G492" s="96" t="s">
        <v>136</v>
      </c>
      <c r="H492" s="97" t="s">
        <v>127</v>
      </c>
      <c r="I492" s="94" t="s">
        <v>311</v>
      </c>
      <c r="J492" s="94" t="s">
        <v>152</v>
      </c>
      <c r="K492" s="94" t="s">
        <v>129</v>
      </c>
      <c r="L492" s="121" t="s">
        <v>141</v>
      </c>
      <c r="M492" s="125">
        <v>45107</v>
      </c>
      <c r="N492" s="126">
        <v>45016</v>
      </c>
      <c r="O492" s="117"/>
      <c r="P492" s="138">
        <v>473</v>
      </c>
    </row>
    <row r="493" spans="1:16" ht="12" customHeight="1" x14ac:dyDescent="0.35">
      <c r="A493" s="94" t="s">
        <v>6</v>
      </c>
      <c r="B493" s="94" t="s">
        <v>7</v>
      </c>
      <c r="C493" s="94" t="s">
        <v>42</v>
      </c>
      <c r="D493" s="94" t="s">
        <v>42</v>
      </c>
      <c r="E493" s="29" t="s">
        <v>43</v>
      </c>
      <c r="F493" s="96"/>
      <c r="G493" s="96" t="s">
        <v>136</v>
      </c>
      <c r="H493" s="97" t="s">
        <v>127</v>
      </c>
      <c r="I493" s="94" t="s">
        <v>311</v>
      </c>
      <c r="J493" s="94" t="s">
        <v>152</v>
      </c>
      <c r="K493" s="94" t="s">
        <v>129</v>
      </c>
      <c r="L493" s="121" t="s">
        <v>141</v>
      </c>
      <c r="M493" s="125">
        <v>45107</v>
      </c>
      <c r="N493" s="126">
        <v>45016</v>
      </c>
      <c r="O493" s="117"/>
      <c r="P493" s="132">
        <v>368</v>
      </c>
    </row>
    <row r="494" spans="1:16" ht="12" customHeight="1" x14ac:dyDescent="0.35">
      <c r="A494" s="94" t="s">
        <v>6</v>
      </c>
      <c r="B494" s="94" t="s">
        <v>7</v>
      </c>
      <c r="C494" s="94" t="s">
        <v>42</v>
      </c>
      <c r="D494" s="94" t="s">
        <v>42</v>
      </c>
      <c r="E494" s="29" t="s">
        <v>44</v>
      </c>
      <c r="F494" s="96"/>
      <c r="G494" s="96" t="s">
        <v>136</v>
      </c>
      <c r="H494" s="97" t="s">
        <v>127</v>
      </c>
      <c r="I494" s="94" t="s">
        <v>311</v>
      </c>
      <c r="J494" s="94" t="s">
        <v>152</v>
      </c>
      <c r="K494" s="94" t="s">
        <v>129</v>
      </c>
      <c r="L494" s="121" t="s">
        <v>141</v>
      </c>
      <c r="M494" s="125">
        <v>45107</v>
      </c>
      <c r="N494" s="126">
        <v>45016</v>
      </c>
      <c r="O494" s="117"/>
      <c r="P494" s="132">
        <v>76</v>
      </c>
    </row>
    <row r="495" spans="1:16" ht="12" customHeight="1" x14ac:dyDescent="0.35">
      <c r="A495" s="94" t="s">
        <v>6</v>
      </c>
      <c r="B495" s="94" t="s">
        <v>7</v>
      </c>
      <c r="C495" s="94" t="s">
        <v>42</v>
      </c>
      <c r="D495" s="94" t="s">
        <v>42</v>
      </c>
      <c r="E495" s="94" t="s">
        <v>45</v>
      </c>
      <c r="F495" s="96"/>
      <c r="G495" s="96" t="s">
        <v>136</v>
      </c>
      <c r="H495" s="97" t="s">
        <v>127</v>
      </c>
      <c r="I495" s="94" t="s">
        <v>311</v>
      </c>
      <c r="J495" s="94" t="s">
        <v>152</v>
      </c>
      <c r="K495" s="94" t="s">
        <v>129</v>
      </c>
      <c r="L495" s="121" t="s">
        <v>141</v>
      </c>
      <c r="M495" s="125">
        <v>45107</v>
      </c>
      <c r="N495" s="126">
        <v>45016</v>
      </c>
      <c r="O495" s="117"/>
      <c r="P495" s="132">
        <v>71</v>
      </c>
    </row>
    <row r="496" spans="1:16" ht="12" customHeight="1" x14ac:dyDescent="0.35">
      <c r="A496" s="94" t="s">
        <v>6</v>
      </c>
      <c r="B496" s="94" t="s">
        <v>7</v>
      </c>
      <c r="C496" s="94" t="s">
        <v>42</v>
      </c>
      <c r="D496" s="94" t="s">
        <v>42</v>
      </c>
      <c r="E496" s="29" t="s">
        <v>46</v>
      </c>
      <c r="F496" s="96"/>
      <c r="G496" s="96" t="s">
        <v>136</v>
      </c>
      <c r="H496" s="97" t="s">
        <v>127</v>
      </c>
      <c r="I496" s="94" t="s">
        <v>311</v>
      </c>
      <c r="J496" s="94" t="s">
        <v>152</v>
      </c>
      <c r="K496" s="94" t="s">
        <v>129</v>
      </c>
      <c r="L496" s="121" t="s">
        <v>141</v>
      </c>
      <c r="M496" s="125">
        <v>45107</v>
      </c>
      <c r="N496" s="126">
        <v>45016</v>
      </c>
      <c r="O496" s="117"/>
      <c r="P496" s="132">
        <v>30</v>
      </c>
    </row>
    <row r="497" spans="1:16" ht="12" customHeight="1" x14ac:dyDescent="0.35">
      <c r="A497" s="94" t="s">
        <v>6</v>
      </c>
      <c r="B497" s="94" t="s">
        <v>7</v>
      </c>
      <c r="C497" s="94" t="s">
        <v>42</v>
      </c>
      <c r="D497" s="94" t="s">
        <v>42</v>
      </c>
      <c r="E497" s="29" t="s">
        <v>47</v>
      </c>
      <c r="F497" s="96"/>
      <c r="G497" s="96" t="s">
        <v>136</v>
      </c>
      <c r="H497" s="97" t="s">
        <v>127</v>
      </c>
      <c r="I497" s="94" t="s">
        <v>311</v>
      </c>
      <c r="J497" s="94" t="s">
        <v>152</v>
      </c>
      <c r="K497" s="94" t="s">
        <v>129</v>
      </c>
      <c r="L497" s="121" t="s">
        <v>141</v>
      </c>
      <c r="M497" s="125">
        <v>45107</v>
      </c>
      <c r="N497" s="126">
        <v>45016</v>
      </c>
      <c r="O497" s="117"/>
      <c r="P497" s="132">
        <v>9</v>
      </c>
    </row>
    <row r="498" spans="1:16" ht="12" customHeight="1" x14ac:dyDescent="0.35">
      <c r="A498" s="94" t="s">
        <v>6</v>
      </c>
      <c r="B498" s="94" t="s">
        <v>7</v>
      </c>
      <c r="C498" s="94" t="s">
        <v>42</v>
      </c>
      <c r="D498" s="94" t="s">
        <v>42</v>
      </c>
      <c r="E498" s="29" t="s">
        <v>48</v>
      </c>
      <c r="F498" s="96"/>
      <c r="G498" s="96" t="s">
        <v>136</v>
      </c>
      <c r="H498" s="97" t="s">
        <v>127</v>
      </c>
      <c r="I498" s="94" t="s">
        <v>311</v>
      </c>
      <c r="J498" s="94" t="s">
        <v>152</v>
      </c>
      <c r="K498" s="94" t="s">
        <v>129</v>
      </c>
      <c r="L498" s="121" t="s">
        <v>141</v>
      </c>
      <c r="M498" s="125">
        <v>45107</v>
      </c>
      <c r="N498" s="126">
        <v>45016</v>
      </c>
      <c r="O498" s="117"/>
      <c r="P498" s="132">
        <v>2</v>
      </c>
    </row>
    <row r="499" spans="1:16" ht="12" customHeight="1" x14ac:dyDescent="0.35">
      <c r="A499" s="94" t="s">
        <v>6</v>
      </c>
      <c r="B499" s="94" t="s">
        <v>7</v>
      </c>
      <c r="C499" s="94" t="s">
        <v>42</v>
      </c>
      <c r="D499" s="94" t="s">
        <v>42</v>
      </c>
      <c r="E499" s="29" t="s">
        <v>49</v>
      </c>
      <c r="F499" s="96"/>
      <c r="G499" s="96" t="s">
        <v>136</v>
      </c>
      <c r="H499" s="97" t="s">
        <v>127</v>
      </c>
      <c r="I499" s="94" t="s">
        <v>311</v>
      </c>
      <c r="J499" s="94" t="s">
        <v>152</v>
      </c>
      <c r="K499" s="94" t="s">
        <v>129</v>
      </c>
      <c r="L499" s="121" t="s">
        <v>141</v>
      </c>
      <c r="M499" s="125">
        <v>45107</v>
      </c>
      <c r="N499" s="126">
        <v>45016</v>
      </c>
      <c r="O499" s="117"/>
      <c r="P499" s="132">
        <v>645</v>
      </c>
    </row>
    <row r="500" spans="1:16" ht="12" customHeight="1" x14ac:dyDescent="0.35">
      <c r="A500" s="94" t="s">
        <v>6</v>
      </c>
      <c r="B500" s="94" t="s">
        <v>50</v>
      </c>
      <c r="C500" s="94" t="s">
        <v>51</v>
      </c>
      <c r="D500" s="94" t="s">
        <v>51</v>
      </c>
      <c r="E500" s="29" t="s">
        <v>51</v>
      </c>
      <c r="F500" s="96"/>
      <c r="G500" s="96" t="s">
        <v>136</v>
      </c>
      <c r="H500" s="97" t="s">
        <v>127</v>
      </c>
      <c r="I500" s="94" t="s">
        <v>311</v>
      </c>
      <c r="J500" s="94" t="s">
        <v>152</v>
      </c>
      <c r="K500" s="94" t="s">
        <v>129</v>
      </c>
      <c r="L500" s="121" t="s">
        <v>141</v>
      </c>
      <c r="M500" s="125">
        <v>45107</v>
      </c>
      <c r="N500" s="126">
        <v>45016</v>
      </c>
      <c r="O500" s="117"/>
      <c r="P500" s="138">
        <v>195</v>
      </c>
    </row>
    <row r="501" spans="1:16" ht="12" customHeight="1" x14ac:dyDescent="0.35">
      <c r="A501" s="94" t="s">
        <v>6</v>
      </c>
      <c r="B501" s="94" t="s">
        <v>50</v>
      </c>
      <c r="C501" s="94" t="s">
        <v>52</v>
      </c>
      <c r="D501" s="94" t="s">
        <v>52</v>
      </c>
      <c r="E501" s="29" t="s">
        <v>53</v>
      </c>
      <c r="F501" s="96"/>
      <c r="G501" s="96" t="s">
        <v>136</v>
      </c>
      <c r="H501" s="97" t="s">
        <v>127</v>
      </c>
      <c r="I501" s="94" t="s">
        <v>311</v>
      </c>
      <c r="J501" s="94" t="s">
        <v>152</v>
      </c>
      <c r="K501" s="94" t="s">
        <v>129</v>
      </c>
      <c r="L501" s="121" t="s">
        <v>141</v>
      </c>
      <c r="M501" s="125">
        <v>45107</v>
      </c>
      <c r="N501" s="126">
        <v>45016</v>
      </c>
      <c r="O501" s="117"/>
      <c r="P501" s="138">
        <v>36</v>
      </c>
    </row>
    <row r="502" spans="1:16" ht="12" customHeight="1" x14ac:dyDescent="0.35">
      <c r="A502" s="94" t="s">
        <v>6</v>
      </c>
      <c r="B502" s="94" t="s">
        <v>50</v>
      </c>
      <c r="C502" s="94" t="s">
        <v>54</v>
      </c>
      <c r="D502" s="94" t="s">
        <v>54</v>
      </c>
      <c r="E502" s="29" t="s">
        <v>54</v>
      </c>
      <c r="F502" s="96"/>
      <c r="G502" s="96" t="s">
        <v>136</v>
      </c>
      <c r="H502" s="97" t="s">
        <v>127</v>
      </c>
      <c r="I502" s="94" t="s">
        <v>311</v>
      </c>
      <c r="J502" s="94" t="s">
        <v>152</v>
      </c>
      <c r="K502" s="94" t="s">
        <v>129</v>
      </c>
      <c r="L502" s="121" t="s">
        <v>141</v>
      </c>
      <c r="M502" s="125">
        <v>45107</v>
      </c>
      <c r="N502" s="126">
        <v>45016</v>
      </c>
      <c r="O502" s="117"/>
      <c r="P502" s="138">
        <v>27</v>
      </c>
    </row>
    <row r="503" spans="1:16" ht="12" customHeight="1" x14ac:dyDescent="0.35">
      <c r="A503" s="94" t="s">
        <v>6</v>
      </c>
      <c r="B503" s="94" t="s">
        <v>50</v>
      </c>
      <c r="C503" s="94" t="s">
        <v>55</v>
      </c>
      <c r="D503" s="94" t="s">
        <v>55</v>
      </c>
      <c r="E503" s="29" t="s">
        <v>56</v>
      </c>
      <c r="F503" s="96"/>
      <c r="G503" s="96" t="s">
        <v>136</v>
      </c>
      <c r="H503" s="97" t="s">
        <v>127</v>
      </c>
      <c r="I503" s="94" t="s">
        <v>311</v>
      </c>
      <c r="J503" s="94" t="s">
        <v>152</v>
      </c>
      <c r="K503" s="94" t="s">
        <v>129</v>
      </c>
      <c r="L503" s="121" t="s">
        <v>141</v>
      </c>
      <c r="M503" s="125">
        <v>45107</v>
      </c>
      <c r="N503" s="126">
        <v>45016</v>
      </c>
      <c r="O503" s="117"/>
      <c r="P503" s="132">
        <v>2</v>
      </c>
    </row>
    <row r="504" spans="1:16" ht="12" customHeight="1" x14ac:dyDescent="0.35">
      <c r="A504" s="94" t="s">
        <v>6</v>
      </c>
      <c r="B504" s="94" t="s">
        <v>50</v>
      </c>
      <c r="C504" s="94" t="s">
        <v>55</v>
      </c>
      <c r="D504" s="94" t="s">
        <v>57</v>
      </c>
      <c r="E504" s="29" t="s">
        <v>58</v>
      </c>
      <c r="F504" s="96"/>
      <c r="G504" s="96" t="s">
        <v>136</v>
      </c>
      <c r="H504" s="97" t="s">
        <v>127</v>
      </c>
      <c r="I504" s="94" t="s">
        <v>311</v>
      </c>
      <c r="J504" s="94" t="s">
        <v>152</v>
      </c>
      <c r="K504" s="94" t="s">
        <v>129</v>
      </c>
      <c r="L504" s="121" t="s">
        <v>141</v>
      </c>
      <c r="M504" s="125">
        <v>45107</v>
      </c>
      <c r="N504" s="126">
        <v>45016</v>
      </c>
      <c r="O504" s="117"/>
      <c r="P504" s="132">
        <v>36</v>
      </c>
    </row>
    <row r="505" spans="1:16" ht="12" customHeight="1" x14ac:dyDescent="0.35">
      <c r="A505" s="94" t="s">
        <v>6</v>
      </c>
      <c r="B505" s="94" t="s">
        <v>50</v>
      </c>
      <c r="C505" s="94" t="s">
        <v>55</v>
      </c>
      <c r="D505" s="94" t="s">
        <v>57</v>
      </c>
      <c r="E505" s="29" t="s">
        <v>59</v>
      </c>
      <c r="F505" s="96"/>
      <c r="G505" s="96" t="s">
        <v>136</v>
      </c>
      <c r="H505" s="97" t="s">
        <v>127</v>
      </c>
      <c r="I505" s="94" t="s">
        <v>311</v>
      </c>
      <c r="J505" s="94" t="s">
        <v>152</v>
      </c>
      <c r="K505" s="94" t="s">
        <v>129</v>
      </c>
      <c r="L505" s="121" t="s">
        <v>141</v>
      </c>
      <c r="M505" s="125">
        <v>45107</v>
      </c>
      <c r="N505" s="126">
        <v>45016</v>
      </c>
      <c r="O505" s="117"/>
      <c r="P505" s="132">
        <v>35</v>
      </c>
    </row>
    <row r="506" spans="1:16" ht="12" customHeight="1" x14ac:dyDescent="0.35">
      <c r="A506" s="94" t="s">
        <v>6</v>
      </c>
      <c r="B506" s="94" t="s">
        <v>50</v>
      </c>
      <c r="C506" s="94" t="s">
        <v>55</v>
      </c>
      <c r="D506" s="94" t="s">
        <v>57</v>
      </c>
      <c r="E506" s="29" t="s">
        <v>60</v>
      </c>
      <c r="F506" s="96"/>
      <c r="G506" s="96" t="s">
        <v>136</v>
      </c>
      <c r="H506" s="97" t="s">
        <v>127</v>
      </c>
      <c r="I506" s="94" t="s">
        <v>311</v>
      </c>
      <c r="J506" s="94" t="s">
        <v>152</v>
      </c>
      <c r="K506" s="94" t="s">
        <v>129</v>
      </c>
      <c r="L506" s="121" t="s">
        <v>141</v>
      </c>
      <c r="M506" s="125">
        <v>45107</v>
      </c>
      <c r="N506" s="126">
        <v>45016</v>
      </c>
      <c r="O506" s="117"/>
      <c r="P506" s="132">
        <v>5</v>
      </c>
    </row>
    <row r="507" spans="1:16" ht="12" customHeight="1" x14ac:dyDescent="0.35">
      <c r="A507" s="94" t="s">
        <v>6</v>
      </c>
      <c r="B507" s="94" t="s">
        <v>50</v>
      </c>
      <c r="C507" s="94" t="s">
        <v>55</v>
      </c>
      <c r="D507" s="94" t="s">
        <v>57</v>
      </c>
      <c r="E507" s="29" t="s">
        <v>61</v>
      </c>
      <c r="F507" s="96"/>
      <c r="G507" s="96" t="s">
        <v>136</v>
      </c>
      <c r="H507" s="97" t="s">
        <v>127</v>
      </c>
      <c r="I507" s="94" t="s">
        <v>311</v>
      </c>
      <c r="J507" s="94" t="s">
        <v>152</v>
      </c>
      <c r="K507" s="94" t="s">
        <v>129</v>
      </c>
      <c r="L507" s="121" t="s">
        <v>141</v>
      </c>
      <c r="M507" s="125">
        <v>45107</v>
      </c>
      <c r="N507" s="126">
        <v>45016</v>
      </c>
      <c r="O507" s="117"/>
      <c r="P507" s="132">
        <v>7</v>
      </c>
    </row>
    <row r="508" spans="1:16" s="93" customFormat="1" ht="12" customHeight="1" x14ac:dyDescent="0.35">
      <c r="A508" s="94" t="s">
        <v>6</v>
      </c>
      <c r="B508" s="94" t="s">
        <v>50</v>
      </c>
      <c r="C508" s="94" t="s">
        <v>55</v>
      </c>
      <c r="D508" s="94" t="s">
        <v>62</v>
      </c>
      <c r="E508" s="29" t="s">
        <v>63</v>
      </c>
      <c r="F508" s="96"/>
      <c r="G508" s="96" t="s">
        <v>136</v>
      </c>
      <c r="H508" s="97" t="s">
        <v>127</v>
      </c>
      <c r="I508" s="94" t="s">
        <v>311</v>
      </c>
      <c r="J508" s="94" t="s">
        <v>152</v>
      </c>
      <c r="K508" s="94" t="s">
        <v>129</v>
      </c>
      <c r="L508" s="121" t="s">
        <v>141</v>
      </c>
      <c r="M508" s="125">
        <v>45107</v>
      </c>
      <c r="N508" s="126">
        <v>45016</v>
      </c>
      <c r="O508" s="117"/>
      <c r="P508" s="132">
        <v>60</v>
      </c>
    </row>
    <row r="509" spans="1:16" s="93" customFormat="1" ht="12" customHeight="1" x14ac:dyDescent="0.35">
      <c r="A509" s="94" t="s">
        <v>6</v>
      </c>
      <c r="B509" s="94" t="s">
        <v>50</v>
      </c>
      <c r="C509" s="94" t="s">
        <v>55</v>
      </c>
      <c r="D509" s="29" t="s">
        <v>64</v>
      </c>
      <c r="E509" s="29" t="s">
        <v>64</v>
      </c>
      <c r="F509" s="96"/>
      <c r="G509" s="96" t="s">
        <v>136</v>
      </c>
      <c r="H509" s="97" t="s">
        <v>127</v>
      </c>
      <c r="I509" s="94" t="s">
        <v>311</v>
      </c>
      <c r="J509" s="94" t="s">
        <v>152</v>
      </c>
      <c r="K509" s="94" t="s">
        <v>129</v>
      </c>
      <c r="L509" s="121" t="s">
        <v>141</v>
      </c>
      <c r="M509" s="125">
        <v>45107</v>
      </c>
      <c r="N509" s="126">
        <v>45016</v>
      </c>
      <c r="O509" s="117"/>
      <c r="P509" s="132">
        <v>12</v>
      </c>
    </row>
    <row r="510" spans="1:16" s="93" customFormat="1" ht="12" customHeight="1" x14ac:dyDescent="0.35">
      <c r="A510" s="94" t="s">
        <v>6</v>
      </c>
      <c r="B510" s="94" t="s">
        <v>50</v>
      </c>
      <c r="C510" s="94" t="s">
        <v>65</v>
      </c>
      <c r="D510" s="94" t="s">
        <v>65</v>
      </c>
      <c r="E510" s="29" t="s">
        <v>65</v>
      </c>
      <c r="F510" s="96"/>
      <c r="G510" s="96" t="s">
        <v>136</v>
      </c>
      <c r="H510" s="97" t="s">
        <v>127</v>
      </c>
      <c r="I510" s="94" t="s">
        <v>311</v>
      </c>
      <c r="J510" s="94" t="s">
        <v>152</v>
      </c>
      <c r="K510" s="94" t="s">
        <v>129</v>
      </c>
      <c r="L510" s="121" t="s">
        <v>141</v>
      </c>
      <c r="M510" s="125">
        <v>45107</v>
      </c>
      <c r="N510" s="126">
        <v>45016</v>
      </c>
      <c r="O510" s="117"/>
      <c r="P510" s="138">
        <v>30</v>
      </c>
    </row>
    <row r="511" spans="1:16" s="93" customFormat="1" ht="12" customHeight="1" x14ac:dyDescent="0.35">
      <c r="A511" s="94" t="s">
        <v>6</v>
      </c>
      <c r="B511" s="94" t="s">
        <v>50</v>
      </c>
      <c r="C511" s="94" t="s">
        <v>66</v>
      </c>
      <c r="D511" s="94" t="s">
        <v>66</v>
      </c>
      <c r="E511" s="29" t="s">
        <v>67</v>
      </c>
      <c r="F511" s="96"/>
      <c r="G511" s="96" t="s">
        <v>136</v>
      </c>
      <c r="H511" s="97" t="s">
        <v>127</v>
      </c>
      <c r="I511" s="94" t="s">
        <v>311</v>
      </c>
      <c r="J511" s="94" t="s">
        <v>152</v>
      </c>
      <c r="K511" s="94" t="s">
        <v>129</v>
      </c>
      <c r="L511" s="121" t="s">
        <v>141</v>
      </c>
      <c r="M511" s="125">
        <v>45107</v>
      </c>
      <c r="N511" s="126">
        <v>45016</v>
      </c>
      <c r="O511" s="117"/>
      <c r="P511" s="138">
        <v>104</v>
      </c>
    </row>
    <row r="512" spans="1:16" s="93" customFormat="1" ht="12" customHeight="1" x14ac:dyDescent="0.35">
      <c r="A512" s="94" t="s">
        <v>6</v>
      </c>
      <c r="B512" s="94" t="s">
        <v>50</v>
      </c>
      <c r="C512" s="94" t="s">
        <v>66</v>
      </c>
      <c r="D512" s="94" t="s">
        <v>66</v>
      </c>
      <c r="E512" s="29" t="s">
        <v>68</v>
      </c>
      <c r="F512" s="96"/>
      <c r="G512" s="96" t="s">
        <v>136</v>
      </c>
      <c r="H512" s="97" t="s">
        <v>127</v>
      </c>
      <c r="I512" s="94" t="s">
        <v>311</v>
      </c>
      <c r="J512" s="94" t="s">
        <v>152</v>
      </c>
      <c r="K512" s="94" t="s">
        <v>129</v>
      </c>
      <c r="L512" s="121" t="s">
        <v>141</v>
      </c>
      <c r="M512" s="125">
        <v>45107</v>
      </c>
      <c r="N512" s="126">
        <v>45016</v>
      </c>
      <c r="O512" s="117"/>
      <c r="P512" s="132">
        <v>34</v>
      </c>
    </row>
    <row r="513" spans="1:16" s="93" customFormat="1" ht="12" customHeight="1" x14ac:dyDescent="0.35">
      <c r="A513" s="94" t="s">
        <v>6</v>
      </c>
      <c r="B513" s="94" t="s">
        <v>50</v>
      </c>
      <c r="C513" s="94" t="s">
        <v>66</v>
      </c>
      <c r="D513" s="94" t="s">
        <v>66</v>
      </c>
      <c r="E513" s="29" t="s">
        <v>69</v>
      </c>
      <c r="F513" s="96"/>
      <c r="G513" s="96" t="s">
        <v>136</v>
      </c>
      <c r="H513" s="97" t="s">
        <v>127</v>
      </c>
      <c r="I513" s="94" t="s">
        <v>311</v>
      </c>
      <c r="J513" s="94" t="s">
        <v>152</v>
      </c>
      <c r="K513" s="94" t="s">
        <v>129</v>
      </c>
      <c r="L513" s="121" t="s">
        <v>141</v>
      </c>
      <c r="M513" s="125">
        <v>45107</v>
      </c>
      <c r="N513" s="126">
        <v>45016</v>
      </c>
      <c r="O513" s="117"/>
      <c r="P513" s="132">
        <v>23</v>
      </c>
    </row>
    <row r="514" spans="1:16" s="93" customFormat="1" ht="12" customHeight="1" x14ac:dyDescent="0.35">
      <c r="A514" s="94" t="s">
        <v>6</v>
      </c>
      <c r="B514" s="94" t="s">
        <v>50</v>
      </c>
      <c r="C514" s="94" t="s">
        <v>66</v>
      </c>
      <c r="D514" s="94" t="s">
        <v>66</v>
      </c>
      <c r="E514" s="29" t="s">
        <v>70</v>
      </c>
      <c r="F514" s="96"/>
      <c r="G514" s="96" t="s">
        <v>136</v>
      </c>
      <c r="H514" s="97" t="s">
        <v>127</v>
      </c>
      <c r="I514" s="94" t="s">
        <v>311</v>
      </c>
      <c r="J514" s="94" t="s">
        <v>152</v>
      </c>
      <c r="K514" s="94" t="s">
        <v>129</v>
      </c>
      <c r="L514" s="121" t="s">
        <v>141</v>
      </c>
      <c r="M514" s="125">
        <v>45107</v>
      </c>
      <c r="N514" s="126">
        <v>45016</v>
      </c>
      <c r="O514" s="117"/>
      <c r="P514" s="132">
        <v>176</v>
      </c>
    </row>
    <row r="515" spans="1:16" s="93" customFormat="1" ht="12" customHeight="1" x14ac:dyDescent="0.35">
      <c r="A515" s="94" t="s">
        <v>6</v>
      </c>
      <c r="B515" s="94" t="s">
        <v>50</v>
      </c>
      <c r="C515" s="94" t="s">
        <v>66</v>
      </c>
      <c r="D515" s="94" t="s">
        <v>66</v>
      </c>
      <c r="E515" s="29" t="s">
        <v>71</v>
      </c>
      <c r="F515" s="96"/>
      <c r="G515" s="96" t="s">
        <v>136</v>
      </c>
      <c r="H515" s="97" t="s">
        <v>127</v>
      </c>
      <c r="I515" s="94" t="s">
        <v>311</v>
      </c>
      <c r="J515" s="94" t="s">
        <v>152</v>
      </c>
      <c r="K515" s="94" t="s">
        <v>129</v>
      </c>
      <c r="L515" s="121" t="s">
        <v>141</v>
      </c>
      <c r="M515" s="125">
        <v>45107</v>
      </c>
      <c r="N515" s="126">
        <v>45016</v>
      </c>
      <c r="O515" s="117"/>
      <c r="P515" s="132">
        <v>13</v>
      </c>
    </row>
    <row r="516" spans="1:16" ht="12" customHeight="1" x14ac:dyDescent="0.35">
      <c r="A516" s="94" t="s">
        <v>6</v>
      </c>
      <c r="B516" s="94" t="s">
        <v>50</v>
      </c>
      <c r="C516" s="94" t="s">
        <v>66</v>
      </c>
      <c r="D516" s="94" t="s">
        <v>66</v>
      </c>
      <c r="E516" s="29" t="s">
        <v>72</v>
      </c>
      <c r="F516" s="96"/>
      <c r="G516" s="96" t="s">
        <v>136</v>
      </c>
      <c r="H516" s="97" t="s">
        <v>127</v>
      </c>
      <c r="I516" s="94" t="s">
        <v>311</v>
      </c>
      <c r="J516" s="94" t="s">
        <v>152</v>
      </c>
      <c r="K516" s="94" t="s">
        <v>129</v>
      </c>
      <c r="L516" s="121" t="s">
        <v>141</v>
      </c>
      <c r="M516" s="125">
        <v>45107</v>
      </c>
      <c r="N516" s="126">
        <v>45016</v>
      </c>
      <c r="O516" s="117"/>
      <c r="P516" s="132">
        <v>12</v>
      </c>
    </row>
    <row r="517" spans="1:16" ht="12" customHeight="1" x14ac:dyDescent="0.35">
      <c r="A517" s="94" t="s">
        <v>6</v>
      </c>
      <c r="B517" s="94" t="s">
        <v>50</v>
      </c>
      <c r="C517" s="94" t="s">
        <v>66</v>
      </c>
      <c r="D517" s="94" t="s">
        <v>66</v>
      </c>
      <c r="E517" s="29" t="s">
        <v>73</v>
      </c>
      <c r="F517" s="96"/>
      <c r="G517" s="96" t="s">
        <v>136</v>
      </c>
      <c r="H517" s="97" t="s">
        <v>127</v>
      </c>
      <c r="I517" s="94" t="s">
        <v>311</v>
      </c>
      <c r="J517" s="94" t="s">
        <v>152</v>
      </c>
      <c r="K517" s="94" t="s">
        <v>129</v>
      </c>
      <c r="L517" s="121" t="s">
        <v>141</v>
      </c>
      <c r="M517" s="125">
        <v>45107</v>
      </c>
      <c r="N517" s="126">
        <v>45016</v>
      </c>
      <c r="O517" s="117"/>
      <c r="P517" s="132">
        <v>26</v>
      </c>
    </row>
    <row r="518" spans="1:16" ht="12" customHeight="1" x14ac:dyDescent="0.35">
      <c r="A518" s="94" t="s">
        <v>6</v>
      </c>
      <c r="B518" s="94" t="s">
        <v>50</v>
      </c>
      <c r="C518" s="94" t="s">
        <v>74</v>
      </c>
      <c r="D518" s="94" t="s">
        <v>74</v>
      </c>
      <c r="E518" s="29" t="s">
        <v>75</v>
      </c>
      <c r="F518" s="96"/>
      <c r="G518" s="96" t="s">
        <v>136</v>
      </c>
      <c r="H518" s="97" t="s">
        <v>127</v>
      </c>
      <c r="I518" s="94" t="s">
        <v>311</v>
      </c>
      <c r="J518" s="94" t="s">
        <v>152</v>
      </c>
      <c r="K518" s="94" t="s">
        <v>129</v>
      </c>
      <c r="L518" s="121" t="s">
        <v>141</v>
      </c>
      <c r="M518" s="125">
        <v>45107</v>
      </c>
      <c r="N518" s="126">
        <v>45016</v>
      </c>
      <c r="O518" s="117"/>
      <c r="P518" s="132">
        <v>92</v>
      </c>
    </row>
    <row r="519" spans="1:16" ht="12" customHeight="1" x14ac:dyDescent="0.35">
      <c r="A519" s="94" t="s">
        <v>6</v>
      </c>
      <c r="B519" s="94" t="s">
        <v>50</v>
      </c>
      <c r="C519" s="94" t="s">
        <v>74</v>
      </c>
      <c r="D519" s="94" t="s">
        <v>74</v>
      </c>
      <c r="E519" s="29" t="s">
        <v>76</v>
      </c>
      <c r="F519" s="96"/>
      <c r="G519" s="96" t="s">
        <v>136</v>
      </c>
      <c r="H519" s="97" t="s">
        <v>127</v>
      </c>
      <c r="I519" s="94" t="s">
        <v>311</v>
      </c>
      <c r="J519" s="94" t="s">
        <v>152</v>
      </c>
      <c r="K519" s="94" t="s">
        <v>129</v>
      </c>
      <c r="L519" s="121" t="s">
        <v>141</v>
      </c>
      <c r="M519" s="125">
        <v>45107</v>
      </c>
      <c r="N519" s="126">
        <v>45016</v>
      </c>
      <c r="O519" s="117"/>
      <c r="P519" s="132">
        <v>93</v>
      </c>
    </row>
    <row r="520" spans="1:16" ht="12" customHeight="1" x14ac:dyDescent="0.35">
      <c r="A520" s="94" t="s">
        <v>6</v>
      </c>
      <c r="B520" s="94" t="s">
        <v>50</v>
      </c>
      <c r="C520" s="94" t="s">
        <v>74</v>
      </c>
      <c r="D520" s="94" t="s">
        <v>74</v>
      </c>
      <c r="E520" s="29" t="s">
        <v>77</v>
      </c>
      <c r="F520" s="96"/>
      <c r="G520" s="96" t="s">
        <v>136</v>
      </c>
      <c r="H520" s="97" t="s">
        <v>127</v>
      </c>
      <c r="I520" s="94" t="s">
        <v>311</v>
      </c>
      <c r="J520" s="94" t="s">
        <v>152</v>
      </c>
      <c r="K520" s="94" t="s">
        <v>129</v>
      </c>
      <c r="L520" s="121" t="s">
        <v>141</v>
      </c>
      <c r="M520" s="125">
        <v>45107</v>
      </c>
      <c r="N520" s="126">
        <v>45016</v>
      </c>
      <c r="O520" s="117"/>
      <c r="P520" s="132">
        <v>66</v>
      </c>
    </row>
    <row r="521" spans="1:16" ht="12" customHeight="1" x14ac:dyDescent="0.35">
      <c r="A521" s="94" t="s">
        <v>6</v>
      </c>
      <c r="B521" s="94" t="s">
        <v>50</v>
      </c>
      <c r="C521" s="94" t="s">
        <v>74</v>
      </c>
      <c r="D521" s="94" t="s">
        <v>74</v>
      </c>
      <c r="E521" s="29" t="s">
        <v>78</v>
      </c>
      <c r="F521" s="96"/>
      <c r="G521" s="96" t="s">
        <v>136</v>
      </c>
      <c r="H521" s="97" t="s">
        <v>127</v>
      </c>
      <c r="I521" s="94" t="s">
        <v>311</v>
      </c>
      <c r="J521" s="94" t="s">
        <v>152</v>
      </c>
      <c r="K521" s="94" t="s">
        <v>129</v>
      </c>
      <c r="L521" s="121" t="s">
        <v>141</v>
      </c>
      <c r="M521" s="125">
        <v>45107</v>
      </c>
      <c r="N521" s="126">
        <v>45016</v>
      </c>
      <c r="O521" s="117"/>
      <c r="P521" s="132">
        <v>7</v>
      </c>
    </row>
    <row r="522" spans="1:16" ht="12" customHeight="1" x14ac:dyDescent="0.35">
      <c r="A522" s="94" t="s">
        <v>6</v>
      </c>
      <c r="B522" s="94" t="s">
        <v>50</v>
      </c>
      <c r="C522" s="94" t="s">
        <v>74</v>
      </c>
      <c r="D522" s="94" t="s">
        <v>74</v>
      </c>
      <c r="E522" s="29" t="s">
        <v>79</v>
      </c>
      <c r="F522" s="96"/>
      <c r="G522" s="96" t="s">
        <v>136</v>
      </c>
      <c r="H522" s="97" t="s">
        <v>127</v>
      </c>
      <c r="I522" s="94" t="s">
        <v>311</v>
      </c>
      <c r="J522" s="94" t="s">
        <v>152</v>
      </c>
      <c r="K522" s="94" t="s">
        <v>129</v>
      </c>
      <c r="L522" s="121" t="s">
        <v>141</v>
      </c>
      <c r="M522" s="125">
        <v>45107</v>
      </c>
      <c r="N522" s="126">
        <v>45016</v>
      </c>
      <c r="O522" s="117"/>
      <c r="P522" s="132">
        <v>12</v>
      </c>
    </row>
    <row r="523" spans="1:16" ht="12" customHeight="1" x14ac:dyDescent="0.35">
      <c r="A523" s="94" t="s">
        <v>6</v>
      </c>
      <c r="B523" s="94" t="s">
        <v>50</v>
      </c>
      <c r="C523" s="94" t="s">
        <v>74</v>
      </c>
      <c r="D523" s="94" t="s">
        <v>74</v>
      </c>
      <c r="E523" s="29" t="s">
        <v>80</v>
      </c>
      <c r="F523" s="96"/>
      <c r="G523" s="96" t="s">
        <v>136</v>
      </c>
      <c r="H523" s="97" t="s">
        <v>127</v>
      </c>
      <c r="I523" s="94" t="s">
        <v>311</v>
      </c>
      <c r="J523" s="94" t="s">
        <v>152</v>
      </c>
      <c r="K523" s="94" t="s">
        <v>129</v>
      </c>
      <c r="L523" s="121" t="s">
        <v>141</v>
      </c>
      <c r="M523" s="125">
        <v>45107</v>
      </c>
      <c r="N523" s="126">
        <v>45016</v>
      </c>
      <c r="O523" s="117"/>
      <c r="P523" s="132"/>
    </row>
    <row r="524" spans="1:16" ht="12" customHeight="1" x14ac:dyDescent="0.35">
      <c r="A524" s="94" t="s">
        <v>6</v>
      </c>
      <c r="B524" s="94" t="s">
        <v>50</v>
      </c>
      <c r="C524" s="94" t="s">
        <v>74</v>
      </c>
      <c r="D524" s="94" t="s">
        <v>74</v>
      </c>
      <c r="E524" s="29" t="s">
        <v>81</v>
      </c>
      <c r="F524" s="96"/>
      <c r="G524" s="96" t="s">
        <v>136</v>
      </c>
      <c r="H524" s="97" t="s">
        <v>127</v>
      </c>
      <c r="I524" s="94" t="s">
        <v>311</v>
      </c>
      <c r="J524" s="94" t="s">
        <v>152</v>
      </c>
      <c r="K524" s="94" t="s">
        <v>129</v>
      </c>
      <c r="L524" s="121" t="s">
        <v>141</v>
      </c>
      <c r="M524" s="125">
        <v>45107</v>
      </c>
      <c r="N524" s="126">
        <v>45016</v>
      </c>
      <c r="O524" s="117"/>
      <c r="P524" s="132">
        <v>27</v>
      </c>
    </row>
    <row r="525" spans="1:16" ht="12" customHeight="1" x14ac:dyDescent="0.35">
      <c r="A525" s="94" t="s">
        <v>6</v>
      </c>
      <c r="B525" s="94" t="s">
        <v>50</v>
      </c>
      <c r="C525" s="94" t="s">
        <v>82</v>
      </c>
      <c r="D525" s="94" t="s">
        <v>82</v>
      </c>
      <c r="E525" s="29" t="s">
        <v>82</v>
      </c>
      <c r="F525" s="96"/>
      <c r="G525" s="96" t="s">
        <v>136</v>
      </c>
      <c r="H525" s="97" t="s">
        <v>127</v>
      </c>
      <c r="I525" s="94" t="s">
        <v>311</v>
      </c>
      <c r="J525" s="94" t="s">
        <v>152</v>
      </c>
      <c r="K525" s="94" t="s">
        <v>129</v>
      </c>
      <c r="L525" s="121" t="s">
        <v>141</v>
      </c>
      <c r="M525" s="125">
        <v>45107</v>
      </c>
      <c r="N525" s="126">
        <v>45016</v>
      </c>
      <c r="O525" s="117"/>
      <c r="P525" s="138">
        <v>548</v>
      </c>
    </row>
    <row r="526" spans="1:16" ht="12" customHeight="1" x14ac:dyDescent="0.35">
      <c r="A526" s="94" t="s">
        <v>6</v>
      </c>
      <c r="B526" s="94" t="s">
        <v>50</v>
      </c>
      <c r="C526" s="94" t="s">
        <v>83</v>
      </c>
      <c r="D526" s="94" t="s">
        <v>83</v>
      </c>
      <c r="E526" s="29" t="s">
        <v>84</v>
      </c>
      <c r="F526" s="96"/>
      <c r="G526" s="96" t="s">
        <v>136</v>
      </c>
      <c r="H526" s="97" t="s">
        <v>127</v>
      </c>
      <c r="I526" s="94" t="s">
        <v>311</v>
      </c>
      <c r="J526" s="94" t="s">
        <v>152</v>
      </c>
      <c r="K526" s="94" t="s">
        <v>129</v>
      </c>
      <c r="L526" s="121" t="s">
        <v>141</v>
      </c>
      <c r="M526" s="125">
        <v>45107</v>
      </c>
      <c r="N526" s="126">
        <v>45016</v>
      </c>
      <c r="O526" s="117"/>
      <c r="P526" s="132">
        <v>287</v>
      </c>
    </row>
    <row r="527" spans="1:16" ht="12" customHeight="1" x14ac:dyDescent="0.35">
      <c r="A527" s="94" t="s">
        <v>6</v>
      </c>
      <c r="B527" s="94" t="s">
        <v>50</v>
      </c>
      <c r="C527" s="94" t="s">
        <v>83</v>
      </c>
      <c r="D527" s="94" t="s">
        <v>83</v>
      </c>
      <c r="E527" s="29" t="s">
        <v>85</v>
      </c>
      <c r="F527" s="96"/>
      <c r="G527" s="96" t="s">
        <v>136</v>
      </c>
      <c r="H527" s="97" t="s">
        <v>127</v>
      </c>
      <c r="I527" s="94" t="s">
        <v>311</v>
      </c>
      <c r="J527" s="94" t="s">
        <v>152</v>
      </c>
      <c r="K527" s="94" t="s">
        <v>129</v>
      </c>
      <c r="L527" s="121" t="s">
        <v>141</v>
      </c>
      <c r="M527" s="125">
        <v>45107</v>
      </c>
      <c r="N527" s="126">
        <v>45016</v>
      </c>
      <c r="O527" s="117"/>
      <c r="P527" s="132">
        <v>3</v>
      </c>
    </row>
    <row r="528" spans="1:16" ht="12" customHeight="1" x14ac:dyDescent="0.35">
      <c r="A528" s="94" t="s">
        <v>6</v>
      </c>
      <c r="B528" s="94" t="s">
        <v>50</v>
      </c>
      <c r="C528" s="94" t="s">
        <v>83</v>
      </c>
      <c r="D528" s="94" t="s">
        <v>83</v>
      </c>
      <c r="E528" s="29" t="s">
        <v>86</v>
      </c>
      <c r="F528" s="96"/>
      <c r="G528" s="96" t="s">
        <v>136</v>
      </c>
      <c r="H528" s="97" t="s">
        <v>127</v>
      </c>
      <c r="I528" s="94" t="s">
        <v>311</v>
      </c>
      <c r="J528" s="94" t="s">
        <v>152</v>
      </c>
      <c r="K528" s="94" t="s">
        <v>129</v>
      </c>
      <c r="L528" s="121" t="s">
        <v>141</v>
      </c>
      <c r="M528" s="125">
        <v>45107</v>
      </c>
      <c r="N528" s="126">
        <v>45016</v>
      </c>
      <c r="O528" s="117"/>
      <c r="P528" s="132">
        <v>118</v>
      </c>
    </row>
    <row r="529" spans="1:16" ht="12" customHeight="1" x14ac:dyDescent="0.35">
      <c r="A529" s="94" t="s">
        <v>6</v>
      </c>
      <c r="B529" s="94" t="s">
        <v>50</v>
      </c>
      <c r="C529" s="94" t="s">
        <v>83</v>
      </c>
      <c r="D529" s="94" t="s">
        <v>83</v>
      </c>
      <c r="E529" s="29" t="s">
        <v>87</v>
      </c>
      <c r="F529" s="96"/>
      <c r="G529" s="96" t="s">
        <v>136</v>
      </c>
      <c r="H529" s="97" t="s">
        <v>127</v>
      </c>
      <c r="I529" s="94" t="s">
        <v>311</v>
      </c>
      <c r="J529" s="94" t="s">
        <v>152</v>
      </c>
      <c r="K529" s="94" t="s">
        <v>129</v>
      </c>
      <c r="L529" s="121" t="s">
        <v>141</v>
      </c>
      <c r="M529" s="125">
        <v>45107</v>
      </c>
      <c r="N529" s="126">
        <v>45016</v>
      </c>
      <c r="O529" s="117"/>
      <c r="P529" s="132">
        <v>485</v>
      </c>
    </row>
    <row r="530" spans="1:16" ht="12" customHeight="1" x14ac:dyDescent="0.35">
      <c r="A530" s="94" t="s">
        <v>6</v>
      </c>
      <c r="B530" s="94" t="s">
        <v>50</v>
      </c>
      <c r="C530" s="94" t="s">
        <v>83</v>
      </c>
      <c r="D530" s="94" t="s">
        <v>83</v>
      </c>
      <c r="E530" s="29" t="s">
        <v>88</v>
      </c>
      <c r="F530" s="96"/>
      <c r="G530" s="96" t="s">
        <v>136</v>
      </c>
      <c r="H530" s="97" t="s">
        <v>127</v>
      </c>
      <c r="I530" s="94" t="s">
        <v>311</v>
      </c>
      <c r="J530" s="94" t="s">
        <v>152</v>
      </c>
      <c r="K530" s="94" t="s">
        <v>129</v>
      </c>
      <c r="L530" s="121" t="s">
        <v>141</v>
      </c>
      <c r="M530" s="125">
        <v>45107</v>
      </c>
      <c r="N530" s="126">
        <v>45016</v>
      </c>
      <c r="O530" s="117"/>
      <c r="P530" s="132">
        <v>327</v>
      </c>
    </row>
    <row r="531" spans="1:16" ht="12" customHeight="1" x14ac:dyDescent="0.35">
      <c r="A531" s="94" t="s">
        <v>6</v>
      </c>
      <c r="B531" s="94" t="s">
        <v>50</v>
      </c>
      <c r="C531" s="94" t="s">
        <v>83</v>
      </c>
      <c r="D531" s="94" t="s">
        <v>83</v>
      </c>
      <c r="E531" s="29" t="s">
        <v>89</v>
      </c>
      <c r="F531" s="96"/>
      <c r="G531" s="96" t="s">
        <v>136</v>
      </c>
      <c r="H531" s="97" t="s">
        <v>127</v>
      </c>
      <c r="I531" s="94" t="s">
        <v>311</v>
      </c>
      <c r="J531" s="94" t="s">
        <v>152</v>
      </c>
      <c r="K531" s="94" t="s">
        <v>129</v>
      </c>
      <c r="L531" s="121" t="s">
        <v>141</v>
      </c>
      <c r="M531" s="125">
        <v>45107</v>
      </c>
      <c r="N531" s="126">
        <v>45016</v>
      </c>
      <c r="O531" s="117"/>
      <c r="P531" s="132">
        <v>97</v>
      </c>
    </row>
    <row r="532" spans="1:16" ht="12" customHeight="1" x14ac:dyDescent="0.35">
      <c r="A532" s="94" t="s">
        <v>6</v>
      </c>
      <c r="B532" s="94" t="s">
        <v>50</v>
      </c>
      <c r="C532" s="94" t="s">
        <v>83</v>
      </c>
      <c r="D532" s="94" t="s">
        <v>83</v>
      </c>
      <c r="E532" s="29" t="s">
        <v>90</v>
      </c>
      <c r="F532" s="96"/>
      <c r="G532" s="96" t="s">
        <v>136</v>
      </c>
      <c r="H532" s="97" t="s">
        <v>127</v>
      </c>
      <c r="I532" s="94" t="s">
        <v>311</v>
      </c>
      <c r="J532" s="94" t="s">
        <v>152</v>
      </c>
      <c r="K532" s="94" t="s">
        <v>129</v>
      </c>
      <c r="L532" s="121" t="s">
        <v>141</v>
      </c>
      <c r="M532" s="125">
        <v>45107</v>
      </c>
      <c r="N532" s="126">
        <v>45016</v>
      </c>
      <c r="O532" s="117"/>
      <c r="P532" s="132">
        <v>55</v>
      </c>
    </row>
    <row r="533" spans="1:16" ht="12" customHeight="1" x14ac:dyDescent="0.35">
      <c r="A533" s="94" t="s">
        <v>6</v>
      </c>
      <c r="B533" s="94" t="s">
        <v>50</v>
      </c>
      <c r="C533" s="94" t="s">
        <v>83</v>
      </c>
      <c r="D533" s="94" t="s">
        <v>83</v>
      </c>
      <c r="E533" s="29" t="s">
        <v>91</v>
      </c>
      <c r="F533" s="96"/>
      <c r="G533" s="96" t="s">
        <v>136</v>
      </c>
      <c r="H533" s="97" t="s">
        <v>127</v>
      </c>
      <c r="I533" s="94" t="s">
        <v>311</v>
      </c>
      <c r="J533" s="94" t="s">
        <v>152</v>
      </c>
      <c r="K533" s="94" t="s">
        <v>129</v>
      </c>
      <c r="L533" s="121" t="s">
        <v>141</v>
      </c>
      <c r="M533" s="125">
        <v>45107</v>
      </c>
      <c r="N533" s="126">
        <v>45016</v>
      </c>
      <c r="O533" s="117"/>
      <c r="P533" s="132">
        <v>19</v>
      </c>
    </row>
    <row r="534" spans="1:16" ht="12" customHeight="1" x14ac:dyDescent="0.35">
      <c r="A534" s="94" t="s">
        <v>6</v>
      </c>
      <c r="B534" s="94" t="s">
        <v>50</v>
      </c>
      <c r="C534" s="94" t="s">
        <v>83</v>
      </c>
      <c r="D534" s="94" t="s">
        <v>83</v>
      </c>
      <c r="E534" s="29" t="s">
        <v>92</v>
      </c>
      <c r="F534" s="96"/>
      <c r="G534" s="96" t="s">
        <v>136</v>
      </c>
      <c r="H534" s="97" t="s">
        <v>127</v>
      </c>
      <c r="I534" s="94" t="s">
        <v>311</v>
      </c>
      <c r="J534" s="94" t="s">
        <v>152</v>
      </c>
      <c r="K534" s="94" t="s">
        <v>129</v>
      </c>
      <c r="L534" s="121" t="s">
        <v>141</v>
      </c>
      <c r="M534" s="125">
        <v>45107</v>
      </c>
      <c r="N534" s="126">
        <v>45016</v>
      </c>
      <c r="O534" s="117"/>
      <c r="P534" s="132">
        <v>62</v>
      </c>
    </row>
    <row r="535" spans="1:16" ht="12" customHeight="1" x14ac:dyDescent="0.35">
      <c r="A535" s="94" t="s">
        <v>6</v>
      </c>
      <c r="B535" s="94" t="s">
        <v>50</v>
      </c>
      <c r="C535" s="94" t="s">
        <v>83</v>
      </c>
      <c r="D535" s="94" t="s">
        <v>83</v>
      </c>
      <c r="E535" s="29" t="s">
        <v>93</v>
      </c>
      <c r="F535" s="96"/>
      <c r="G535" s="96" t="s">
        <v>136</v>
      </c>
      <c r="H535" s="97" t="s">
        <v>127</v>
      </c>
      <c r="I535" s="94" t="s">
        <v>311</v>
      </c>
      <c r="J535" s="94" t="s">
        <v>152</v>
      </c>
      <c r="K535" s="94" t="s">
        <v>129</v>
      </c>
      <c r="L535" s="121" t="s">
        <v>141</v>
      </c>
      <c r="M535" s="125">
        <v>45107</v>
      </c>
      <c r="N535" s="126">
        <v>45016</v>
      </c>
      <c r="O535" s="117"/>
      <c r="P535" s="132">
        <v>163</v>
      </c>
    </row>
    <row r="536" spans="1:16" ht="12" customHeight="1" x14ac:dyDescent="0.35">
      <c r="A536" s="94" t="s">
        <v>6</v>
      </c>
      <c r="B536" s="94" t="s">
        <v>50</v>
      </c>
      <c r="C536" s="94" t="s">
        <v>94</v>
      </c>
      <c r="D536" s="94" t="s">
        <v>94</v>
      </c>
      <c r="E536" s="29" t="s">
        <v>95</v>
      </c>
      <c r="F536" s="96"/>
      <c r="G536" s="96" t="s">
        <v>136</v>
      </c>
      <c r="H536" s="97" t="s">
        <v>127</v>
      </c>
      <c r="I536" s="94" t="s">
        <v>311</v>
      </c>
      <c r="J536" s="94" t="s">
        <v>152</v>
      </c>
      <c r="K536" s="94" t="s">
        <v>129</v>
      </c>
      <c r="L536" s="121" t="s">
        <v>141</v>
      </c>
      <c r="M536" s="125">
        <v>45107</v>
      </c>
      <c r="N536" s="126">
        <v>45016</v>
      </c>
      <c r="O536" s="117"/>
      <c r="P536" s="132">
        <v>32</v>
      </c>
    </row>
    <row r="537" spans="1:16" ht="12" customHeight="1" x14ac:dyDescent="0.35">
      <c r="A537" s="94" t="s">
        <v>6</v>
      </c>
      <c r="B537" s="94" t="s">
        <v>50</v>
      </c>
      <c r="C537" s="94" t="s">
        <v>94</v>
      </c>
      <c r="D537" s="94" t="s">
        <v>94</v>
      </c>
      <c r="E537" s="29" t="s">
        <v>96</v>
      </c>
      <c r="F537" s="96"/>
      <c r="G537" s="96" t="s">
        <v>136</v>
      </c>
      <c r="H537" s="97" t="s">
        <v>127</v>
      </c>
      <c r="I537" s="94" t="s">
        <v>311</v>
      </c>
      <c r="J537" s="94" t="s">
        <v>152</v>
      </c>
      <c r="K537" s="94" t="s">
        <v>129</v>
      </c>
      <c r="L537" s="121" t="s">
        <v>141</v>
      </c>
      <c r="M537" s="125">
        <v>45107</v>
      </c>
      <c r="N537" s="126">
        <v>45016</v>
      </c>
      <c r="O537" s="117"/>
      <c r="P537" s="132">
        <v>170</v>
      </c>
    </row>
    <row r="538" spans="1:16" ht="12" customHeight="1" x14ac:dyDescent="0.35">
      <c r="A538" s="94" t="s">
        <v>6</v>
      </c>
      <c r="B538" s="94" t="s">
        <v>50</v>
      </c>
      <c r="C538" s="94" t="s">
        <v>94</v>
      </c>
      <c r="D538" s="94" t="s">
        <v>94</v>
      </c>
      <c r="E538" s="29" t="s">
        <v>97</v>
      </c>
      <c r="F538" s="96"/>
      <c r="G538" s="96" t="s">
        <v>136</v>
      </c>
      <c r="H538" s="97" t="s">
        <v>127</v>
      </c>
      <c r="I538" s="94" t="s">
        <v>311</v>
      </c>
      <c r="J538" s="94" t="s">
        <v>152</v>
      </c>
      <c r="K538" s="94" t="s">
        <v>129</v>
      </c>
      <c r="L538" s="121" t="s">
        <v>141</v>
      </c>
      <c r="M538" s="125">
        <v>45107</v>
      </c>
      <c r="N538" s="126">
        <v>45016</v>
      </c>
      <c r="O538" s="117"/>
      <c r="P538" s="132">
        <v>10</v>
      </c>
    </row>
    <row r="539" spans="1:16" ht="12" customHeight="1" x14ac:dyDescent="0.35">
      <c r="A539" s="94" t="s">
        <v>6</v>
      </c>
      <c r="B539" s="94" t="s">
        <v>50</v>
      </c>
      <c r="C539" s="94" t="s">
        <v>94</v>
      </c>
      <c r="D539" s="94" t="s">
        <v>94</v>
      </c>
      <c r="E539" s="29" t="s">
        <v>98</v>
      </c>
      <c r="F539" s="96"/>
      <c r="G539" s="96" t="s">
        <v>136</v>
      </c>
      <c r="H539" s="97" t="s">
        <v>127</v>
      </c>
      <c r="I539" s="94" t="s">
        <v>311</v>
      </c>
      <c r="J539" s="94" t="s">
        <v>152</v>
      </c>
      <c r="K539" s="94" t="s">
        <v>129</v>
      </c>
      <c r="L539" s="121" t="s">
        <v>141</v>
      </c>
      <c r="M539" s="125">
        <v>45107</v>
      </c>
      <c r="N539" s="126">
        <v>45016</v>
      </c>
      <c r="O539" s="117"/>
      <c r="P539" s="132">
        <v>37</v>
      </c>
    </row>
    <row r="540" spans="1:16" ht="12" customHeight="1" x14ac:dyDescent="0.35">
      <c r="A540" s="94" t="s">
        <v>6</v>
      </c>
      <c r="B540" s="94" t="s">
        <v>50</v>
      </c>
      <c r="C540" s="94" t="s">
        <v>94</v>
      </c>
      <c r="D540" s="94" t="s">
        <v>94</v>
      </c>
      <c r="E540" s="29" t="s">
        <v>99</v>
      </c>
      <c r="F540" s="96"/>
      <c r="G540" s="96" t="s">
        <v>136</v>
      </c>
      <c r="H540" s="97" t="s">
        <v>127</v>
      </c>
      <c r="I540" s="94" t="s">
        <v>311</v>
      </c>
      <c r="J540" s="94" t="s">
        <v>152</v>
      </c>
      <c r="K540" s="94" t="s">
        <v>129</v>
      </c>
      <c r="L540" s="121" t="s">
        <v>141</v>
      </c>
      <c r="M540" s="125">
        <v>45107</v>
      </c>
      <c r="N540" s="126">
        <v>45016</v>
      </c>
      <c r="O540" s="117"/>
      <c r="P540" s="132">
        <v>12</v>
      </c>
    </row>
    <row r="541" spans="1:16" ht="12" customHeight="1" x14ac:dyDescent="0.35">
      <c r="A541" s="94" t="s">
        <v>6</v>
      </c>
      <c r="B541" s="94" t="s">
        <v>50</v>
      </c>
      <c r="C541" s="94" t="s">
        <v>100</v>
      </c>
      <c r="D541" s="94" t="s">
        <v>100</v>
      </c>
      <c r="E541" s="29" t="s">
        <v>100</v>
      </c>
      <c r="F541" s="96"/>
      <c r="G541" s="96" t="s">
        <v>136</v>
      </c>
      <c r="H541" s="97" t="s">
        <v>127</v>
      </c>
      <c r="I541" s="94" t="s">
        <v>311</v>
      </c>
      <c r="J541" s="94" t="s">
        <v>152</v>
      </c>
      <c r="K541" s="94" t="s">
        <v>129</v>
      </c>
      <c r="L541" s="121" t="s">
        <v>141</v>
      </c>
      <c r="M541" s="125">
        <v>45107</v>
      </c>
      <c r="N541" s="126">
        <v>45016</v>
      </c>
      <c r="O541" s="117"/>
      <c r="P541" s="138">
        <v>148</v>
      </c>
    </row>
    <row r="542" spans="1:16" ht="12" customHeight="1" x14ac:dyDescent="0.35">
      <c r="A542" s="94" t="s">
        <v>6</v>
      </c>
      <c r="B542" s="94" t="s">
        <v>50</v>
      </c>
      <c r="C542" s="139" t="s">
        <v>101</v>
      </c>
      <c r="D542" s="139" t="s">
        <v>101</v>
      </c>
      <c r="E542" s="140" t="s">
        <v>101</v>
      </c>
      <c r="F542" s="96"/>
      <c r="G542" s="96" t="s">
        <v>136</v>
      </c>
      <c r="H542" s="97" t="s">
        <v>127</v>
      </c>
      <c r="I542" s="94" t="s">
        <v>311</v>
      </c>
      <c r="J542" s="94" t="s">
        <v>152</v>
      </c>
      <c r="K542" s="94" t="s">
        <v>129</v>
      </c>
      <c r="L542" s="121" t="s">
        <v>141</v>
      </c>
      <c r="M542" s="125">
        <v>45107</v>
      </c>
      <c r="N542" s="126">
        <v>45016</v>
      </c>
      <c r="O542" s="117"/>
      <c r="P542" s="132">
        <v>3</v>
      </c>
    </row>
    <row r="543" spans="1:16" ht="12" customHeight="1" x14ac:dyDescent="0.35">
      <c r="A543" s="94" t="s">
        <v>6</v>
      </c>
      <c r="B543" s="94" t="s">
        <v>50</v>
      </c>
      <c r="C543" s="139" t="s">
        <v>101</v>
      </c>
      <c r="D543" s="139" t="s">
        <v>101</v>
      </c>
      <c r="E543" s="140" t="s">
        <v>102</v>
      </c>
      <c r="F543" s="96"/>
      <c r="G543" s="96" t="s">
        <v>136</v>
      </c>
      <c r="H543" s="97" t="s">
        <v>127</v>
      </c>
      <c r="I543" s="94" t="s">
        <v>311</v>
      </c>
      <c r="J543" s="94" t="s">
        <v>152</v>
      </c>
      <c r="K543" s="94" t="s">
        <v>129</v>
      </c>
      <c r="L543" s="121" t="s">
        <v>141</v>
      </c>
      <c r="M543" s="125">
        <v>45107</v>
      </c>
      <c r="N543" s="126">
        <v>45016</v>
      </c>
      <c r="O543" s="117"/>
      <c r="P543" s="132">
        <v>5</v>
      </c>
    </row>
    <row r="544" spans="1:16" ht="12" customHeight="1" x14ac:dyDescent="0.35">
      <c r="A544" s="94" t="s">
        <v>6</v>
      </c>
      <c r="B544" s="94" t="s">
        <v>50</v>
      </c>
      <c r="C544" s="139" t="s">
        <v>101</v>
      </c>
      <c r="D544" s="139" t="s">
        <v>101</v>
      </c>
      <c r="E544" s="140" t="s">
        <v>103</v>
      </c>
      <c r="F544" s="96"/>
      <c r="G544" s="96" t="s">
        <v>136</v>
      </c>
      <c r="H544" s="97" t="s">
        <v>127</v>
      </c>
      <c r="I544" s="94" t="s">
        <v>311</v>
      </c>
      <c r="J544" s="94" t="s">
        <v>152</v>
      </c>
      <c r="K544" s="94" t="s">
        <v>129</v>
      </c>
      <c r="L544" s="121" t="s">
        <v>141</v>
      </c>
      <c r="M544" s="125">
        <v>45107</v>
      </c>
      <c r="N544" s="126">
        <v>45016</v>
      </c>
      <c r="O544" s="117"/>
      <c r="P544" s="132">
        <v>26</v>
      </c>
    </row>
    <row r="545" spans="1:16" ht="12" customHeight="1" x14ac:dyDescent="0.35">
      <c r="A545" s="94" t="s">
        <v>6</v>
      </c>
      <c r="B545" s="94" t="s">
        <v>50</v>
      </c>
      <c r="C545" s="139" t="s">
        <v>101</v>
      </c>
      <c r="D545" s="139" t="s">
        <v>101</v>
      </c>
      <c r="E545" s="140" t="s">
        <v>104</v>
      </c>
      <c r="F545" s="96"/>
      <c r="G545" s="96" t="s">
        <v>136</v>
      </c>
      <c r="H545" s="97" t="s">
        <v>127</v>
      </c>
      <c r="I545" s="94" t="s">
        <v>311</v>
      </c>
      <c r="J545" s="94" t="s">
        <v>152</v>
      </c>
      <c r="K545" s="94" t="s">
        <v>129</v>
      </c>
      <c r="L545" s="121" t="s">
        <v>141</v>
      </c>
      <c r="M545" s="125">
        <v>45107</v>
      </c>
      <c r="N545" s="126">
        <v>45016</v>
      </c>
      <c r="O545" s="117"/>
      <c r="P545" s="132">
        <v>16</v>
      </c>
    </row>
    <row r="546" spans="1:16" ht="12" customHeight="1" x14ac:dyDescent="0.35">
      <c r="A546" s="94" t="s">
        <v>6</v>
      </c>
      <c r="B546" s="94" t="s">
        <v>50</v>
      </c>
      <c r="C546" s="139" t="s">
        <v>101</v>
      </c>
      <c r="D546" s="139" t="s">
        <v>101</v>
      </c>
      <c r="E546" s="140" t="s">
        <v>105</v>
      </c>
      <c r="F546" s="96"/>
      <c r="G546" s="96" t="s">
        <v>136</v>
      </c>
      <c r="H546" s="97" t="s">
        <v>127</v>
      </c>
      <c r="I546" s="94" t="s">
        <v>311</v>
      </c>
      <c r="J546" s="94" t="s">
        <v>152</v>
      </c>
      <c r="K546" s="94" t="s">
        <v>129</v>
      </c>
      <c r="L546" s="121" t="s">
        <v>141</v>
      </c>
      <c r="M546" s="125">
        <v>45107</v>
      </c>
      <c r="N546" s="126">
        <v>45016</v>
      </c>
      <c r="O546" s="117"/>
      <c r="P546" s="132">
        <v>8</v>
      </c>
    </row>
    <row r="547" spans="1:16" ht="12" customHeight="1" x14ac:dyDescent="0.35">
      <c r="A547" s="94" t="s">
        <v>6</v>
      </c>
      <c r="B547" s="94" t="s">
        <v>50</v>
      </c>
      <c r="C547" s="94" t="s">
        <v>106</v>
      </c>
      <c r="D547" s="94" t="s">
        <v>106</v>
      </c>
      <c r="E547" s="29" t="s">
        <v>107</v>
      </c>
      <c r="F547" s="96"/>
      <c r="G547" s="96" t="s">
        <v>136</v>
      </c>
      <c r="H547" s="97" t="s">
        <v>127</v>
      </c>
      <c r="I547" s="94" t="s">
        <v>311</v>
      </c>
      <c r="J547" s="94" t="s">
        <v>152</v>
      </c>
      <c r="K547" s="94" t="s">
        <v>129</v>
      </c>
      <c r="L547" s="121" t="s">
        <v>141</v>
      </c>
      <c r="M547" s="125">
        <v>45107</v>
      </c>
      <c r="N547" s="126">
        <v>45016</v>
      </c>
      <c r="O547" s="117"/>
      <c r="P547" s="132">
        <v>13</v>
      </c>
    </row>
    <row r="548" spans="1:16" ht="12" customHeight="1" x14ac:dyDescent="0.35">
      <c r="A548" s="94" t="s">
        <v>6</v>
      </c>
      <c r="B548" s="94" t="s">
        <v>50</v>
      </c>
      <c r="C548" s="29" t="s">
        <v>108</v>
      </c>
      <c r="D548" s="29" t="s">
        <v>108</v>
      </c>
      <c r="E548" s="29" t="s">
        <v>108</v>
      </c>
      <c r="F548" s="96"/>
      <c r="G548" s="96" t="s">
        <v>136</v>
      </c>
      <c r="H548" s="97" t="s">
        <v>127</v>
      </c>
      <c r="I548" s="94" t="s">
        <v>311</v>
      </c>
      <c r="J548" s="94" t="s">
        <v>152</v>
      </c>
      <c r="K548" s="94" t="s">
        <v>129</v>
      </c>
      <c r="L548" s="121" t="s">
        <v>141</v>
      </c>
      <c r="M548" s="125">
        <v>45107</v>
      </c>
      <c r="N548" s="126">
        <v>45016</v>
      </c>
      <c r="O548" s="117"/>
      <c r="P548" s="132">
        <v>16</v>
      </c>
    </row>
    <row r="549" spans="1:16" ht="12" customHeight="1" x14ac:dyDescent="0.35">
      <c r="A549" s="94" t="s">
        <v>6</v>
      </c>
      <c r="B549" s="94" t="s">
        <v>50</v>
      </c>
      <c r="C549" s="139" t="s">
        <v>109</v>
      </c>
      <c r="D549" s="139" t="s">
        <v>109</v>
      </c>
      <c r="E549" s="139" t="s">
        <v>109</v>
      </c>
      <c r="F549" s="96"/>
      <c r="G549" s="96" t="s">
        <v>136</v>
      </c>
      <c r="H549" s="97" t="s">
        <v>127</v>
      </c>
      <c r="I549" s="94" t="s">
        <v>311</v>
      </c>
      <c r="J549" s="94" t="s">
        <v>152</v>
      </c>
      <c r="K549" s="94" t="s">
        <v>129</v>
      </c>
      <c r="L549" s="121" t="s">
        <v>141</v>
      </c>
      <c r="M549" s="125">
        <v>45107</v>
      </c>
      <c r="N549" s="126">
        <v>45016</v>
      </c>
      <c r="O549" s="117"/>
      <c r="P549" s="132">
        <v>1</v>
      </c>
    </row>
    <row r="550" spans="1:16" ht="12" customHeight="1" x14ac:dyDescent="0.35">
      <c r="A550" s="94" t="s">
        <v>6</v>
      </c>
      <c r="B550" s="94" t="s">
        <v>50</v>
      </c>
      <c r="C550" s="139" t="s">
        <v>109</v>
      </c>
      <c r="D550" s="140" t="s">
        <v>110</v>
      </c>
      <c r="E550" s="140" t="s">
        <v>110</v>
      </c>
      <c r="F550" s="96"/>
      <c r="G550" s="96" t="s">
        <v>136</v>
      </c>
      <c r="H550" s="97" t="s">
        <v>127</v>
      </c>
      <c r="I550" s="94" t="s">
        <v>311</v>
      </c>
      <c r="J550" s="94" t="s">
        <v>152</v>
      </c>
      <c r="K550" s="94" t="s">
        <v>129</v>
      </c>
      <c r="L550" s="121" t="s">
        <v>141</v>
      </c>
      <c r="M550" s="125">
        <v>45107</v>
      </c>
      <c r="N550" s="126">
        <v>45016</v>
      </c>
      <c r="O550" s="117"/>
      <c r="P550" s="132">
        <v>18</v>
      </c>
    </row>
    <row r="551" spans="1:16" ht="12" customHeight="1" x14ac:dyDescent="0.35">
      <c r="A551" s="94" t="s">
        <v>6</v>
      </c>
      <c r="B551" s="94" t="s">
        <v>111</v>
      </c>
      <c r="C551" s="94" t="s">
        <v>112</v>
      </c>
      <c r="D551" s="94" t="s">
        <v>112</v>
      </c>
      <c r="E551" s="94" t="s">
        <v>112</v>
      </c>
      <c r="F551" s="96"/>
      <c r="G551" s="96" t="s">
        <v>136</v>
      </c>
      <c r="H551" s="97" t="s">
        <v>127</v>
      </c>
      <c r="I551" s="94" t="s">
        <v>311</v>
      </c>
      <c r="J551" s="94" t="s">
        <v>152</v>
      </c>
      <c r="K551" s="94" t="s">
        <v>129</v>
      </c>
      <c r="L551" s="121" t="s">
        <v>141</v>
      </c>
      <c r="M551" s="125">
        <v>45107</v>
      </c>
      <c r="N551" s="126">
        <v>45016</v>
      </c>
      <c r="O551" s="117"/>
      <c r="P551" s="117"/>
    </row>
    <row r="552" spans="1:16" ht="12" customHeight="1" x14ac:dyDescent="0.35">
      <c r="A552" s="94" t="s">
        <v>6</v>
      </c>
      <c r="B552" s="94" t="s">
        <v>113</v>
      </c>
      <c r="C552" s="94" t="s">
        <v>113</v>
      </c>
      <c r="D552" s="94" t="s">
        <v>113</v>
      </c>
      <c r="E552" s="94" t="s">
        <v>113</v>
      </c>
      <c r="F552" s="96"/>
      <c r="G552" s="96" t="s">
        <v>136</v>
      </c>
      <c r="H552" s="97" t="s">
        <v>127</v>
      </c>
      <c r="I552" s="94" t="s">
        <v>311</v>
      </c>
      <c r="J552" s="94" t="s">
        <v>152</v>
      </c>
      <c r="K552" s="94" t="s">
        <v>129</v>
      </c>
      <c r="L552" s="121" t="s">
        <v>141</v>
      </c>
      <c r="M552" s="125">
        <v>45107</v>
      </c>
      <c r="N552" s="126">
        <v>45016</v>
      </c>
      <c r="O552" s="117"/>
      <c r="P552" s="117"/>
    </row>
    <row r="553" spans="1:16" ht="12" customHeight="1" x14ac:dyDescent="0.35">
      <c r="A553" s="94" t="s">
        <v>6</v>
      </c>
      <c r="B553" s="94" t="s">
        <v>114</v>
      </c>
      <c r="C553" s="94" t="s">
        <v>114</v>
      </c>
      <c r="D553" s="94" t="s">
        <v>114</v>
      </c>
      <c r="E553" s="94" t="s">
        <v>114</v>
      </c>
      <c r="F553" s="96"/>
      <c r="G553" s="96" t="s">
        <v>136</v>
      </c>
      <c r="H553" s="97" t="s">
        <v>127</v>
      </c>
      <c r="I553" s="94" t="s">
        <v>311</v>
      </c>
      <c r="J553" s="94" t="s">
        <v>152</v>
      </c>
      <c r="K553" s="94" t="s">
        <v>129</v>
      </c>
      <c r="L553" s="121" t="s">
        <v>141</v>
      </c>
      <c r="M553" s="125">
        <v>45107</v>
      </c>
      <c r="N553" s="126">
        <v>45016</v>
      </c>
      <c r="O553" s="117"/>
      <c r="P553" s="132">
        <v>61</v>
      </c>
    </row>
    <row r="554" spans="1:16" ht="12" customHeight="1" x14ac:dyDescent="0.35">
      <c r="A554" s="94" t="s">
        <v>6</v>
      </c>
      <c r="B554" s="94" t="s">
        <v>7</v>
      </c>
      <c r="C554" s="94" t="s">
        <v>8</v>
      </c>
      <c r="D554" s="94" t="s">
        <v>8</v>
      </c>
      <c r="E554" s="29" t="s">
        <v>8</v>
      </c>
      <c r="F554" s="96"/>
      <c r="G554" s="96" t="s">
        <v>136</v>
      </c>
      <c r="H554" s="97" t="s">
        <v>127</v>
      </c>
      <c r="I554" s="94" t="s">
        <v>312</v>
      </c>
      <c r="J554" s="94" t="s">
        <v>152</v>
      </c>
      <c r="K554" s="94" t="s">
        <v>129</v>
      </c>
      <c r="L554" s="121" t="s">
        <v>143</v>
      </c>
      <c r="M554" s="125">
        <v>45138</v>
      </c>
      <c r="N554" s="126">
        <v>45016</v>
      </c>
      <c r="O554" s="117"/>
      <c r="P554" s="132">
        <v>653</v>
      </c>
    </row>
    <row r="555" spans="1:16" ht="12" customHeight="1" x14ac:dyDescent="0.35">
      <c r="A555" s="94" t="s">
        <v>6</v>
      </c>
      <c r="B555" s="94" t="s">
        <v>7</v>
      </c>
      <c r="C555" s="94" t="s">
        <v>8</v>
      </c>
      <c r="D555" s="94" t="s">
        <v>8</v>
      </c>
      <c r="E555" s="29" t="s">
        <v>9</v>
      </c>
      <c r="F555" s="96"/>
      <c r="G555" s="96" t="s">
        <v>136</v>
      </c>
      <c r="H555" s="97" t="s">
        <v>127</v>
      </c>
      <c r="I555" s="94" t="s">
        <v>312</v>
      </c>
      <c r="J555" s="94" t="s">
        <v>152</v>
      </c>
      <c r="K555" s="94" t="s">
        <v>129</v>
      </c>
      <c r="L555" s="121" t="s">
        <v>143</v>
      </c>
      <c r="M555" s="125">
        <v>45138</v>
      </c>
      <c r="N555" s="126">
        <v>45016</v>
      </c>
      <c r="O555" s="117"/>
      <c r="P555" s="132">
        <v>33</v>
      </c>
    </row>
    <row r="556" spans="1:16" ht="12" customHeight="1" x14ac:dyDescent="0.35">
      <c r="A556" s="94" t="s">
        <v>6</v>
      </c>
      <c r="B556" s="94" t="s">
        <v>7</v>
      </c>
      <c r="C556" s="94" t="s">
        <v>8</v>
      </c>
      <c r="D556" s="94" t="s">
        <v>8</v>
      </c>
      <c r="E556" s="29" t="s">
        <v>10</v>
      </c>
      <c r="F556" s="96"/>
      <c r="G556" s="96" t="s">
        <v>136</v>
      </c>
      <c r="H556" s="97" t="s">
        <v>127</v>
      </c>
      <c r="I556" s="94" t="s">
        <v>312</v>
      </c>
      <c r="J556" s="94" t="s">
        <v>152</v>
      </c>
      <c r="K556" s="94" t="s">
        <v>129</v>
      </c>
      <c r="L556" s="121" t="s">
        <v>143</v>
      </c>
      <c r="M556" s="125">
        <v>45138</v>
      </c>
      <c r="N556" s="126">
        <v>45016</v>
      </c>
      <c r="O556" s="117"/>
      <c r="P556" s="132">
        <v>36</v>
      </c>
    </row>
    <row r="557" spans="1:16" ht="12" customHeight="1" x14ac:dyDescent="0.35">
      <c r="A557" s="94" t="s">
        <v>6</v>
      </c>
      <c r="B557" s="94" t="s">
        <v>7</v>
      </c>
      <c r="C557" s="94" t="s">
        <v>8</v>
      </c>
      <c r="D557" s="94" t="s">
        <v>8</v>
      </c>
      <c r="E557" s="29" t="s">
        <v>11</v>
      </c>
      <c r="F557" s="96"/>
      <c r="G557" s="96" t="s">
        <v>136</v>
      </c>
      <c r="H557" s="97" t="s">
        <v>127</v>
      </c>
      <c r="I557" s="94" t="s">
        <v>312</v>
      </c>
      <c r="J557" s="94" t="s">
        <v>152</v>
      </c>
      <c r="K557" s="94" t="s">
        <v>129</v>
      </c>
      <c r="L557" s="121" t="s">
        <v>143</v>
      </c>
      <c r="M557" s="125">
        <v>45138</v>
      </c>
      <c r="N557" s="126">
        <v>45016</v>
      </c>
      <c r="O557" s="117"/>
      <c r="P557" s="132">
        <v>87</v>
      </c>
    </row>
    <row r="558" spans="1:16" ht="12" customHeight="1" x14ac:dyDescent="0.35">
      <c r="A558" s="94" t="s">
        <v>6</v>
      </c>
      <c r="B558" s="94" t="s">
        <v>7</v>
      </c>
      <c r="C558" s="94" t="s">
        <v>8</v>
      </c>
      <c r="D558" s="94" t="s">
        <v>8</v>
      </c>
      <c r="E558" s="29" t="s">
        <v>12</v>
      </c>
      <c r="F558" s="96"/>
      <c r="G558" s="96" t="s">
        <v>136</v>
      </c>
      <c r="H558" s="97" t="s">
        <v>127</v>
      </c>
      <c r="I558" s="94" t="s">
        <v>312</v>
      </c>
      <c r="J558" s="94" t="s">
        <v>152</v>
      </c>
      <c r="K558" s="94" t="s">
        <v>129</v>
      </c>
      <c r="L558" s="121" t="s">
        <v>143</v>
      </c>
      <c r="M558" s="125">
        <v>45138</v>
      </c>
      <c r="N558" s="126">
        <v>45016</v>
      </c>
      <c r="O558" s="117"/>
      <c r="P558" s="132">
        <v>24</v>
      </c>
    </row>
    <row r="559" spans="1:16" ht="12" customHeight="1" x14ac:dyDescent="0.35">
      <c r="A559" s="94" t="s">
        <v>6</v>
      </c>
      <c r="B559" s="94" t="s">
        <v>7</v>
      </c>
      <c r="C559" s="94" t="s">
        <v>8</v>
      </c>
      <c r="D559" s="94" t="s">
        <v>8</v>
      </c>
      <c r="E559" s="29" t="s">
        <v>13</v>
      </c>
      <c r="F559" s="96"/>
      <c r="G559" s="96" t="s">
        <v>136</v>
      </c>
      <c r="H559" s="97" t="s">
        <v>127</v>
      </c>
      <c r="I559" s="94" t="s">
        <v>312</v>
      </c>
      <c r="J559" s="94" t="s">
        <v>152</v>
      </c>
      <c r="K559" s="94" t="s">
        <v>129</v>
      </c>
      <c r="L559" s="121" t="s">
        <v>143</v>
      </c>
      <c r="M559" s="125">
        <v>45138</v>
      </c>
      <c r="N559" s="126">
        <v>45016</v>
      </c>
      <c r="O559" s="117"/>
      <c r="P559" s="132">
        <v>18</v>
      </c>
    </row>
    <row r="560" spans="1:16" ht="12" customHeight="1" x14ac:dyDescent="0.35">
      <c r="A560" s="94" t="s">
        <v>6</v>
      </c>
      <c r="B560" s="94" t="s">
        <v>7</v>
      </c>
      <c r="C560" s="94" t="s">
        <v>8</v>
      </c>
      <c r="D560" s="94" t="s">
        <v>8</v>
      </c>
      <c r="E560" s="94" t="s">
        <v>14</v>
      </c>
      <c r="F560" s="96"/>
      <c r="G560" s="96" t="s">
        <v>136</v>
      </c>
      <c r="H560" s="97" t="s">
        <v>127</v>
      </c>
      <c r="I560" s="94" t="s">
        <v>312</v>
      </c>
      <c r="J560" s="94" t="s">
        <v>152</v>
      </c>
      <c r="K560" s="94" t="s">
        <v>129</v>
      </c>
      <c r="L560" s="121" t="s">
        <v>143</v>
      </c>
      <c r="M560" s="125">
        <v>45138</v>
      </c>
      <c r="N560" s="126">
        <v>45016</v>
      </c>
      <c r="O560" s="117"/>
      <c r="P560" s="132">
        <v>4597</v>
      </c>
    </row>
    <row r="561" spans="1:16" ht="12" customHeight="1" x14ac:dyDescent="0.35">
      <c r="A561" s="94" t="s">
        <v>6</v>
      </c>
      <c r="B561" s="94" t="s">
        <v>7</v>
      </c>
      <c r="C561" s="94" t="s">
        <v>8</v>
      </c>
      <c r="D561" s="94" t="s">
        <v>8</v>
      </c>
      <c r="E561" s="29" t="s">
        <v>15</v>
      </c>
      <c r="F561" s="96"/>
      <c r="G561" s="96" t="s">
        <v>136</v>
      </c>
      <c r="H561" s="97" t="s">
        <v>127</v>
      </c>
      <c r="I561" s="94" t="s">
        <v>312</v>
      </c>
      <c r="J561" s="94" t="s">
        <v>152</v>
      </c>
      <c r="K561" s="94" t="s">
        <v>129</v>
      </c>
      <c r="L561" s="121" t="s">
        <v>143</v>
      </c>
      <c r="M561" s="125">
        <v>45138</v>
      </c>
      <c r="N561" s="126">
        <v>45016</v>
      </c>
      <c r="O561" s="117"/>
      <c r="P561" s="132">
        <v>54</v>
      </c>
    </row>
    <row r="562" spans="1:16" ht="12" customHeight="1" x14ac:dyDescent="0.35">
      <c r="A562" s="94" t="s">
        <v>6</v>
      </c>
      <c r="B562" s="94" t="s">
        <v>7</v>
      </c>
      <c r="C562" s="94" t="s">
        <v>8</v>
      </c>
      <c r="D562" s="94" t="s">
        <v>8</v>
      </c>
      <c r="E562" s="29" t="s">
        <v>16</v>
      </c>
      <c r="F562" s="96"/>
      <c r="G562" s="96" t="s">
        <v>136</v>
      </c>
      <c r="H562" s="97" t="s">
        <v>127</v>
      </c>
      <c r="I562" s="94" t="s">
        <v>312</v>
      </c>
      <c r="J562" s="94" t="s">
        <v>152</v>
      </c>
      <c r="K562" s="94" t="s">
        <v>129</v>
      </c>
      <c r="L562" s="121" t="s">
        <v>143</v>
      </c>
      <c r="M562" s="125">
        <v>45138</v>
      </c>
      <c r="N562" s="126">
        <v>45016</v>
      </c>
      <c r="O562" s="117"/>
      <c r="P562" s="132">
        <v>392</v>
      </c>
    </row>
    <row r="563" spans="1:16" ht="12" customHeight="1" x14ac:dyDescent="0.35">
      <c r="A563" s="94" t="s">
        <v>6</v>
      </c>
      <c r="B563" s="94" t="s">
        <v>7</v>
      </c>
      <c r="C563" s="94" t="s">
        <v>8</v>
      </c>
      <c r="D563" s="94" t="s">
        <v>8</v>
      </c>
      <c r="E563" s="29" t="s">
        <v>17</v>
      </c>
      <c r="F563" s="96"/>
      <c r="G563" s="96" t="s">
        <v>136</v>
      </c>
      <c r="H563" s="97" t="s">
        <v>127</v>
      </c>
      <c r="I563" s="94" t="s">
        <v>312</v>
      </c>
      <c r="J563" s="94" t="s">
        <v>152</v>
      </c>
      <c r="K563" s="94" t="s">
        <v>129</v>
      </c>
      <c r="L563" s="121" t="s">
        <v>143</v>
      </c>
      <c r="M563" s="125">
        <v>45138</v>
      </c>
      <c r="N563" s="126">
        <v>45016</v>
      </c>
      <c r="O563" s="117"/>
      <c r="P563" s="132">
        <v>432</v>
      </c>
    </row>
    <row r="564" spans="1:16" ht="12" customHeight="1" x14ac:dyDescent="0.35">
      <c r="A564" s="94" t="s">
        <v>6</v>
      </c>
      <c r="B564" s="94" t="s">
        <v>7</v>
      </c>
      <c r="C564" s="94" t="s">
        <v>8</v>
      </c>
      <c r="D564" s="94" t="s">
        <v>8</v>
      </c>
      <c r="E564" s="29" t="s">
        <v>18</v>
      </c>
      <c r="F564" s="96"/>
      <c r="G564" s="96" t="s">
        <v>136</v>
      </c>
      <c r="H564" s="97" t="s">
        <v>127</v>
      </c>
      <c r="I564" s="94" t="s">
        <v>312</v>
      </c>
      <c r="J564" s="94" t="s">
        <v>152</v>
      </c>
      <c r="K564" s="94" t="s">
        <v>129</v>
      </c>
      <c r="L564" s="121" t="s">
        <v>143</v>
      </c>
      <c r="M564" s="125">
        <v>45138</v>
      </c>
      <c r="N564" s="126">
        <v>45016</v>
      </c>
      <c r="O564" s="117"/>
      <c r="P564" s="132">
        <v>35</v>
      </c>
    </row>
    <row r="565" spans="1:16" ht="12" customHeight="1" x14ac:dyDescent="0.35">
      <c r="A565" s="94" t="s">
        <v>6</v>
      </c>
      <c r="B565" s="94" t="s">
        <v>7</v>
      </c>
      <c r="C565" s="94" t="s">
        <v>8</v>
      </c>
      <c r="D565" s="94" t="s">
        <v>8</v>
      </c>
      <c r="E565" s="29" t="s">
        <v>19</v>
      </c>
      <c r="F565" s="96"/>
      <c r="G565" s="96" t="s">
        <v>136</v>
      </c>
      <c r="H565" s="97" t="s">
        <v>127</v>
      </c>
      <c r="I565" s="94" t="s">
        <v>312</v>
      </c>
      <c r="J565" s="94" t="s">
        <v>152</v>
      </c>
      <c r="K565" s="94" t="s">
        <v>129</v>
      </c>
      <c r="L565" s="121" t="s">
        <v>143</v>
      </c>
      <c r="M565" s="125">
        <v>45138</v>
      </c>
      <c r="N565" s="126">
        <v>45016</v>
      </c>
      <c r="O565" s="117"/>
      <c r="P565" s="132">
        <v>117</v>
      </c>
    </row>
    <row r="566" spans="1:16" ht="12" customHeight="1" x14ac:dyDescent="0.35">
      <c r="A566" s="94" t="s">
        <v>6</v>
      </c>
      <c r="B566" s="94" t="s">
        <v>7</v>
      </c>
      <c r="C566" s="94" t="s">
        <v>8</v>
      </c>
      <c r="D566" s="94" t="s">
        <v>8</v>
      </c>
      <c r="E566" s="29" t="s">
        <v>20</v>
      </c>
      <c r="F566" s="96"/>
      <c r="G566" s="96" t="s">
        <v>136</v>
      </c>
      <c r="H566" s="97" t="s">
        <v>127</v>
      </c>
      <c r="I566" s="94" t="s">
        <v>312</v>
      </c>
      <c r="J566" s="94" t="s">
        <v>152</v>
      </c>
      <c r="K566" s="94" t="s">
        <v>129</v>
      </c>
      <c r="L566" s="121" t="s">
        <v>143</v>
      </c>
      <c r="M566" s="125">
        <v>45138</v>
      </c>
      <c r="N566" s="126">
        <v>45016</v>
      </c>
      <c r="O566" s="117"/>
      <c r="P566" s="132">
        <v>108</v>
      </c>
    </row>
    <row r="567" spans="1:16" ht="12" customHeight="1" x14ac:dyDescent="0.35">
      <c r="A567" s="94" t="s">
        <v>6</v>
      </c>
      <c r="B567" s="94" t="s">
        <v>7</v>
      </c>
      <c r="C567" s="94" t="s">
        <v>21</v>
      </c>
      <c r="D567" s="94" t="s">
        <v>21</v>
      </c>
      <c r="E567" s="29" t="s">
        <v>22</v>
      </c>
      <c r="F567" s="96"/>
      <c r="G567" s="96" t="s">
        <v>136</v>
      </c>
      <c r="H567" s="97" t="s">
        <v>127</v>
      </c>
      <c r="I567" s="94" t="s">
        <v>312</v>
      </c>
      <c r="J567" s="94" t="s">
        <v>152</v>
      </c>
      <c r="K567" s="94" t="s">
        <v>129</v>
      </c>
      <c r="L567" s="121" t="s">
        <v>143</v>
      </c>
      <c r="M567" s="125">
        <v>45138</v>
      </c>
      <c r="N567" s="126">
        <v>45016</v>
      </c>
      <c r="O567" s="117"/>
      <c r="P567" s="132">
        <v>32</v>
      </c>
    </row>
    <row r="568" spans="1:16" ht="12" customHeight="1" x14ac:dyDescent="0.35">
      <c r="A568" s="94" t="s">
        <v>6</v>
      </c>
      <c r="B568" s="94" t="s">
        <v>7</v>
      </c>
      <c r="C568" s="94" t="s">
        <v>21</v>
      </c>
      <c r="D568" s="94" t="s">
        <v>21</v>
      </c>
      <c r="E568" s="29" t="s">
        <v>23</v>
      </c>
      <c r="F568" s="96"/>
      <c r="G568" s="96" t="s">
        <v>136</v>
      </c>
      <c r="H568" s="97" t="s">
        <v>127</v>
      </c>
      <c r="I568" s="94" t="s">
        <v>312</v>
      </c>
      <c r="J568" s="94" t="s">
        <v>152</v>
      </c>
      <c r="K568" s="94" t="s">
        <v>129</v>
      </c>
      <c r="L568" s="121" t="s">
        <v>143</v>
      </c>
      <c r="M568" s="125">
        <v>45138</v>
      </c>
      <c r="N568" s="126">
        <v>45016</v>
      </c>
      <c r="O568" s="117"/>
      <c r="P568" s="132">
        <v>6</v>
      </c>
    </row>
    <row r="569" spans="1:16" ht="12" customHeight="1" x14ac:dyDescent="0.35">
      <c r="A569" s="94" t="s">
        <v>6</v>
      </c>
      <c r="B569" s="94" t="s">
        <v>7</v>
      </c>
      <c r="C569" s="94" t="s">
        <v>21</v>
      </c>
      <c r="D569" s="94" t="s">
        <v>21</v>
      </c>
      <c r="E569" s="29" t="s">
        <v>24</v>
      </c>
      <c r="F569" s="96"/>
      <c r="G569" s="96" t="s">
        <v>136</v>
      </c>
      <c r="H569" s="97" t="s">
        <v>127</v>
      </c>
      <c r="I569" s="94" t="s">
        <v>312</v>
      </c>
      <c r="J569" s="94" t="s">
        <v>152</v>
      </c>
      <c r="K569" s="94" t="s">
        <v>129</v>
      </c>
      <c r="L569" s="121" t="s">
        <v>143</v>
      </c>
      <c r="M569" s="125">
        <v>45138</v>
      </c>
      <c r="N569" s="126">
        <v>45016</v>
      </c>
      <c r="O569" s="117"/>
      <c r="P569" s="132">
        <v>31</v>
      </c>
    </row>
    <row r="570" spans="1:16" ht="12" customHeight="1" x14ac:dyDescent="0.35">
      <c r="A570" s="94" t="s">
        <v>6</v>
      </c>
      <c r="B570" s="94" t="s">
        <v>7</v>
      </c>
      <c r="C570" s="94" t="s">
        <v>21</v>
      </c>
      <c r="D570" s="94" t="s">
        <v>21</v>
      </c>
      <c r="E570" s="29" t="s">
        <v>25</v>
      </c>
      <c r="F570" s="96"/>
      <c r="G570" s="96" t="s">
        <v>136</v>
      </c>
      <c r="H570" s="97" t="s">
        <v>127</v>
      </c>
      <c r="I570" s="94" t="s">
        <v>312</v>
      </c>
      <c r="J570" s="94" t="s">
        <v>152</v>
      </c>
      <c r="K570" s="94" t="s">
        <v>129</v>
      </c>
      <c r="L570" s="121" t="s">
        <v>143</v>
      </c>
      <c r="M570" s="125">
        <v>45138</v>
      </c>
      <c r="N570" s="126">
        <v>45016</v>
      </c>
      <c r="O570" s="117"/>
      <c r="P570" s="132">
        <v>123</v>
      </c>
    </row>
    <row r="571" spans="1:16" ht="12" customHeight="1" x14ac:dyDescent="0.35">
      <c r="A571" s="94" t="s">
        <v>6</v>
      </c>
      <c r="B571" s="94" t="s">
        <v>7</v>
      </c>
      <c r="C571" s="94" t="s">
        <v>21</v>
      </c>
      <c r="D571" s="94" t="s">
        <v>21</v>
      </c>
      <c r="E571" s="29" t="s">
        <v>26</v>
      </c>
      <c r="F571" s="96"/>
      <c r="G571" s="96" t="s">
        <v>136</v>
      </c>
      <c r="H571" s="97" t="s">
        <v>127</v>
      </c>
      <c r="I571" s="94" t="s">
        <v>312</v>
      </c>
      <c r="J571" s="94" t="s">
        <v>152</v>
      </c>
      <c r="K571" s="94" t="s">
        <v>129</v>
      </c>
      <c r="L571" s="121" t="s">
        <v>143</v>
      </c>
      <c r="M571" s="125">
        <v>45138</v>
      </c>
      <c r="N571" s="126">
        <v>45016</v>
      </c>
      <c r="O571" s="117"/>
      <c r="P571" s="132">
        <v>51</v>
      </c>
    </row>
    <row r="572" spans="1:16" ht="12" customHeight="1" x14ac:dyDescent="0.35">
      <c r="A572" s="94" t="s">
        <v>6</v>
      </c>
      <c r="B572" s="94" t="s">
        <v>7</v>
      </c>
      <c r="C572" s="94" t="s">
        <v>21</v>
      </c>
      <c r="D572" s="94" t="s">
        <v>21</v>
      </c>
      <c r="E572" s="29" t="s">
        <v>27</v>
      </c>
      <c r="F572" s="96"/>
      <c r="G572" s="96" t="s">
        <v>136</v>
      </c>
      <c r="H572" s="97" t="s">
        <v>127</v>
      </c>
      <c r="I572" s="94" t="s">
        <v>312</v>
      </c>
      <c r="J572" s="94" t="s">
        <v>152</v>
      </c>
      <c r="K572" s="94" t="s">
        <v>129</v>
      </c>
      <c r="L572" s="121" t="s">
        <v>143</v>
      </c>
      <c r="M572" s="125">
        <v>45138</v>
      </c>
      <c r="N572" s="126">
        <v>45016</v>
      </c>
      <c r="O572" s="117"/>
      <c r="P572" s="132">
        <v>124</v>
      </c>
    </row>
    <row r="573" spans="1:16" ht="12" customHeight="1" x14ac:dyDescent="0.35">
      <c r="A573" s="94" t="s">
        <v>6</v>
      </c>
      <c r="B573" s="94" t="s">
        <v>7</v>
      </c>
      <c r="C573" s="94" t="s">
        <v>21</v>
      </c>
      <c r="D573" s="94" t="s">
        <v>21</v>
      </c>
      <c r="E573" s="30" t="s">
        <v>28</v>
      </c>
      <c r="F573" s="96"/>
      <c r="G573" s="96" t="s">
        <v>136</v>
      </c>
      <c r="H573" s="97" t="s">
        <v>127</v>
      </c>
      <c r="I573" s="94" t="s">
        <v>312</v>
      </c>
      <c r="J573" s="94" t="s">
        <v>152</v>
      </c>
      <c r="K573" s="94" t="s">
        <v>129</v>
      </c>
      <c r="L573" s="121" t="s">
        <v>143</v>
      </c>
      <c r="M573" s="125">
        <v>45138</v>
      </c>
      <c r="N573" s="126">
        <v>45016</v>
      </c>
      <c r="O573" s="117"/>
      <c r="P573" s="132">
        <v>256</v>
      </c>
    </row>
    <row r="574" spans="1:16" ht="12" customHeight="1" x14ac:dyDescent="0.35">
      <c r="A574" s="94" t="s">
        <v>6</v>
      </c>
      <c r="B574" s="94" t="s">
        <v>7</v>
      </c>
      <c r="C574" s="94" t="s">
        <v>21</v>
      </c>
      <c r="D574" s="94" t="s">
        <v>29</v>
      </c>
      <c r="E574" s="29" t="s">
        <v>30</v>
      </c>
      <c r="F574" s="96"/>
      <c r="G574" s="96" t="s">
        <v>136</v>
      </c>
      <c r="H574" s="97" t="s">
        <v>127</v>
      </c>
      <c r="I574" s="94" t="s">
        <v>312</v>
      </c>
      <c r="J574" s="94" t="s">
        <v>152</v>
      </c>
      <c r="K574" s="94" t="s">
        <v>129</v>
      </c>
      <c r="L574" s="121" t="s">
        <v>143</v>
      </c>
      <c r="M574" s="125">
        <v>45138</v>
      </c>
      <c r="N574" s="126">
        <v>45016</v>
      </c>
      <c r="O574" s="117"/>
      <c r="P574" s="132">
        <v>266</v>
      </c>
    </row>
    <row r="575" spans="1:16" ht="12" customHeight="1" x14ac:dyDescent="0.35">
      <c r="A575" s="94" t="s">
        <v>6</v>
      </c>
      <c r="B575" s="94" t="s">
        <v>7</v>
      </c>
      <c r="C575" s="94" t="s">
        <v>21</v>
      </c>
      <c r="D575" s="94" t="s">
        <v>29</v>
      </c>
      <c r="E575" s="29" t="s">
        <v>31</v>
      </c>
      <c r="F575" s="96"/>
      <c r="G575" s="96" t="s">
        <v>136</v>
      </c>
      <c r="H575" s="97" t="s">
        <v>127</v>
      </c>
      <c r="I575" s="94" t="s">
        <v>312</v>
      </c>
      <c r="J575" s="94" t="s">
        <v>152</v>
      </c>
      <c r="K575" s="94" t="s">
        <v>129</v>
      </c>
      <c r="L575" s="121" t="s">
        <v>143</v>
      </c>
      <c r="M575" s="125">
        <v>45138</v>
      </c>
      <c r="N575" s="126">
        <v>45016</v>
      </c>
      <c r="O575" s="117"/>
      <c r="P575" s="117"/>
    </row>
    <row r="576" spans="1:16" ht="12" customHeight="1" x14ac:dyDescent="0.35">
      <c r="A576" s="94" t="s">
        <v>6</v>
      </c>
      <c r="B576" s="94" t="s">
        <v>7</v>
      </c>
      <c r="C576" s="94" t="s">
        <v>21</v>
      </c>
      <c r="D576" s="94" t="s">
        <v>29</v>
      </c>
      <c r="E576" s="29" t="s">
        <v>32</v>
      </c>
      <c r="F576" s="96"/>
      <c r="G576" s="96" t="s">
        <v>136</v>
      </c>
      <c r="H576" s="97" t="s">
        <v>127</v>
      </c>
      <c r="I576" s="94" t="s">
        <v>312</v>
      </c>
      <c r="J576" s="94" t="s">
        <v>152</v>
      </c>
      <c r="K576" s="94" t="s">
        <v>129</v>
      </c>
      <c r="L576" s="121" t="s">
        <v>143</v>
      </c>
      <c r="M576" s="125">
        <v>45138</v>
      </c>
      <c r="N576" s="126">
        <v>45016</v>
      </c>
      <c r="O576" s="117"/>
      <c r="P576" s="132">
        <v>23</v>
      </c>
    </row>
    <row r="577" spans="1:16" ht="12" customHeight="1" x14ac:dyDescent="0.35">
      <c r="A577" s="94" t="s">
        <v>6</v>
      </c>
      <c r="B577" s="94" t="s">
        <v>7</v>
      </c>
      <c r="C577" s="94" t="s">
        <v>21</v>
      </c>
      <c r="D577" s="94" t="s">
        <v>33</v>
      </c>
      <c r="E577" s="29" t="s">
        <v>34</v>
      </c>
      <c r="F577" s="96"/>
      <c r="G577" s="96" t="s">
        <v>136</v>
      </c>
      <c r="H577" s="97" t="s">
        <v>127</v>
      </c>
      <c r="I577" s="94" t="s">
        <v>312</v>
      </c>
      <c r="J577" s="94" t="s">
        <v>152</v>
      </c>
      <c r="K577" s="94" t="s">
        <v>129</v>
      </c>
      <c r="L577" s="121" t="s">
        <v>143</v>
      </c>
      <c r="M577" s="125">
        <v>45138</v>
      </c>
      <c r="N577" s="126">
        <v>45016</v>
      </c>
      <c r="O577" s="117"/>
      <c r="P577" s="132">
        <v>780</v>
      </c>
    </row>
    <row r="578" spans="1:16" ht="12" customHeight="1" x14ac:dyDescent="0.35">
      <c r="A578" s="94" t="s">
        <v>6</v>
      </c>
      <c r="B578" s="94" t="s">
        <v>7</v>
      </c>
      <c r="C578" s="94" t="s">
        <v>21</v>
      </c>
      <c r="D578" s="94" t="s">
        <v>33</v>
      </c>
      <c r="E578" s="29" t="s">
        <v>35</v>
      </c>
      <c r="F578" s="96"/>
      <c r="G578" s="96" t="s">
        <v>136</v>
      </c>
      <c r="H578" s="97" t="s">
        <v>127</v>
      </c>
      <c r="I578" s="94" t="s">
        <v>312</v>
      </c>
      <c r="J578" s="94" t="s">
        <v>152</v>
      </c>
      <c r="K578" s="94" t="s">
        <v>129</v>
      </c>
      <c r="L578" s="121" t="s">
        <v>143</v>
      </c>
      <c r="M578" s="125">
        <v>45138</v>
      </c>
      <c r="N578" s="126">
        <v>45016</v>
      </c>
      <c r="O578" s="117"/>
      <c r="P578" s="132">
        <v>171</v>
      </c>
    </row>
    <row r="579" spans="1:16" ht="12" customHeight="1" x14ac:dyDescent="0.35">
      <c r="A579" s="94" t="s">
        <v>6</v>
      </c>
      <c r="B579" s="94" t="s">
        <v>7</v>
      </c>
      <c r="C579" s="94" t="s">
        <v>21</v>
      </c>
      <c r="D579" s="94" t="s">
        <v>33</v>
      </c>
      <c r="E579" s="29" t="s">
        <v>36</v>
      </c>
      <c r="F579" s="96"/>
      <c r="G579" s="96" t="s">
        <v>136</v>
      </c>
      <c r="H579" s="97" t="s">
        <v>127</v>
      </c>
      <c r="I579" s="94" t="s">
        <v>312</v>
      </c>
      <c r="J579" s="94" t="s">
        <v>152</v>
      </c>
      <c r="K579" s="94" t="s">
        <v>129</v>
      </c>
      <c r="L579" s="121" t="s">
        <v>143</v>
      </c>
      <c r="M579" s="125">
        <v>45138</v>
      </c>
      <c r="N579" s="126">
        <v>45016</v>
      </c>
      <c r="O579" s="117"/>
      <c r="P579" s="132">
        <v>112</v>
      </c>
    </row>
    <row r="580" spans="1:16" ht="12" customHeight="1" x14ac:dyDescent="0.35">
      <c r="A580" s="94" t="s">
        <v>6</v>
      </c>
      <c r="B580" s="94" t="s">
        <v>7</v>
      </c>
      <c r="C580" s="94" t="s">
        <v>21</v>
      </c>
      <c r="D580" s="94" t="s">
        <v>33</v>
      </c>
      <c r="E580" s="29" t="s">
        <v>37</v>
      </c>
      <c r="F580" s="96"/>
      <c r="G580" s="96" t="s">
        <v>136</v>
      </c>
      <c r="H580" s="97" t="s">
        <v>127</v>
      </c>
      <c r="I580" s="94" t="s">
        <v>312</v>
      </c>
      <c r="J580" s="94" t="s">
        <v>152</v>
      </c>
      <c r="K580" s="94" t="s">
        <v>129</v>
      </c>
      <c r="L580" s="121" t="s">
        <v>143</v>
      </c>
      <c r="M580" s="125">
        <v>45138</v>
      </c>
      <c r="N580" s="126">
        <v>45016</v>
      </c>
      <c r="O580" s="117"/>
      <c r="P580" s="132">
        <v>5</v>
      </c>
    </row>
    <row r="581" spans="1:16" ht="12" customHeight="1" x14ac:dyDescent="0.35">
      <c r="A581" s="94" t="s">
        <v>6</v>
      </c>
      <c r="B581" s="94" t="s">
        <v>7</v>
      </c>
      <c r="C581" s="94" t="s">
        <v>21</v>
      </c>
      <c r="D581" s="94" t="s">
        <v>33</v>
      </c>
      <c r="E581" s="29" t="s">
        <v>38</v>
      </c>
      <c r="F581" s="96"/>
      <c r="G581" s="96" t="s">
        <v>136</v>
      </c>
      <c r="H581" s="97" t="s">
        <v>127</v>
      </c>
      <c r="I581" s="94" t="s">
        <v>312</v>
      </c>
      <c r="J581" s="94" t="s">
        <v>152</v>
      </c>
      <c r="K581" s="94" t="s">
        <v>129</v>
      </c>
      <c r="L581" s="121" t="s">
        <v>143</v>
      </c>
      <c r="M581" s="125">
        <v>45138</v>
      </c>
      <c r="N581" s="126">
        <v>45016</v>
      </c>
      <c r="O581" s="117"/>
      <c r="P581" s="132">
        <v>10</v>
      </c>
    </row>
    <row r="582" spans="1:16" ht="12" customHeight="1" x14ac:dyDescent="0.35">
      <c r="A582" s="94" t="s">
        <v>6</v>
      </c>
      <c r="B582" s="94" t="s">
        <v>7</v>
      </c>
      <c r="C582" s="94" t="s">
        <v>21</v>
      </c>
      <c r="D582" s="94" t="s">
        <v>33</v>
      </c>
      <c r="E582" s="29" t="s">
        <v>39</v>
      </c>
      <c r="F582" s="96"/>
      <c r="G582" s="96" t="s">
        <v>136</v>
      </c>
      <c r="H582" s="97" t="s">
        <v>127</v>
      </c>
      <c r="I582" s="94" t="s">
        <v>312</v>
      </c>
      <c r="J582" s="94" t="s">
        <v>152</v>
      </c>
      <c r="K582" s="94" t="s">
        <v>129</v>
      </c>
      <c r="L582" s="121" t="s">
        <v>143</v>
      </c>
      <c r="M582" s="125">
        <v>45138</v>
      </c>
      <c r="N582" s="126">
        <v>45016</v>
      </c>
      <c r="O582" s="117"/>
      <c r="P582" s="132">
        <v>25</v>
      </c>
    </row>
    <row r="583" spans="1:16" ht="12" customHeight="1" x14ac:dyDescent="0.35">
      <c r="A583" s="94" t="s">
        <v>6</v>
      </c>
      <c r="B583" s="94" t="s">
        <v>7</v>
      </c>
      <c r="C583" s="94" t="s">
        <v>40</v>
      </c>
      <c r="D583" s="94" t="s">
        <v>40</v>
      </c>
      <c r="E583" s="30" t="s">
        <v>40</v>
      </c>
      <c r="F583" s="96"/>
      <c r="G583" s="96" t="s">
        <v>136</v>
      </c>
      <c r="H583" s="97" t="s">
        <v>127</v>
      </c>
      <c r="I583" s="94" t="s">
        <v>312</v>
      </c>
      <c r="J583" s="94" t="s">
        <v>152</v>
      </c>
      <c r="K583" s="94" t="s">
        <v>129</v>
      </c>
      <c r="L583" s="121" t="s">
        <v>143</v>
      </c>
      <c r="M583" s="125">
        <v>45138</v>
      </c>
      <c r="N583" s="126">
        <v>45016</v>
      </c>
      <c r="O583" s="117"/>
      <c r="P583" s="138">
        <v>55</v>
      </c>
    </row>
    <row r="584" spans="1:16" ht="12" customHeight="1" x14ac:dyDescent="0.35">
      <c r="A584" s="94" t="s">
        <v>6</v>
      </c>
      <c r="B584" s="94" t="s">
        <v>7</v>
      </c>
      <c r="C584" s="94" t="s">
        <v>41</v>
      </c>
      <c r="D584" s="94" t="s">
        <v>41</v>
      </c>
      <c r="E584" s="29" t="s">
        <v>41</v>
      </c>
      <c r="F584" s="96"/>
      <c r="G584" s="96" t="s">
        <v>136</v>
      </c>
      <c r="H584" s="97" t="s">
        <v>127</v>
      </c>
      <c r="I584" s="94" t="s">
        <v>312</v>
      </c>
      <c r="J584" s="94" t="s">
        <v>152</v>
      </c>
      <c r="K584" s="94" t="s">
        <v>129</v>
      </c>
      <c r="L584" s="121" t="s">
        <v>143</v>
      </c>
      <c r="M584" s="125">
        <v>45138</v>
      </c>
      <c r="N584" s="126">
        <v>45016</v>
      </c>
      <c r="O584" s="117"/>
      <c r="P584" s="138">
        <v>473</v>
      </c>
    </row>
    <row r="585" spans="1:16" ht="12" customHeight="1" x14ac:dyDescent="0.35">
      <c r="A585" s="94" t="s">
        <v>6</v>
      </c>
      <c r="B585" s="94" t="s">
        <v>7</v>
      </c>
      <c r="C585" s="94" t="s">
        <v>42</v>
      </c>
      <c r="D585" s="94" t="s">
        <v>42</v>
      </c>
      <c r="E585" s="29" t="s">
        <v>43</v>
      </c>
      <c r="F585" s="96"/>
      <c r="G585" s="96" t="s">
        <v>136</v>
      </c>
      <c r="H585" s="97" t="s">
        <v>127</v>
      </c>
      <c r="I585" s="94" t="s">
        <v>312</v>
      </c>
      <c r="J585" s="94" t="s">
        <v>152</v>
      </c>
      <c r="K585" s="94" t="s">
        <v>129</v>
      </c>
      <c r="L585" s="121" t="s">
        <v>143</v>
      </c>
      <c r="M585" s="125">
        <v>45138</v>
      </c>
      <c r="N585" s="126">
        <v>45016</v>
      </c>
      <c r="O585" s="117"/>
      <c r="P585" s="132">
        <v>368</v>
      </c>
    </row>
    <row r="586" spans="1:16" ht="12" customHeight="1" x14ac:dyDescent="0.35">
      <c r="A586" s="94" t="s">
        <v>6</v>
      </c>
      <c r="B586" s="94" t="s">
        <v>7</v>
      </c>
      <c r="C586" s="94" t="s">
        <v>42</v>
      </c>
      <c r="D586" s="94" t="s">
        <v>42</v>
      </c>
      <c r="E586" s="29" t="s">
        <v>44</v>
      </c>
      <c r="F586" s="96"/>
      <c r="G586" s="96" t="s">
        <v>136</v>
      </c>
      <c r="H586" s="97" t="s">
        <v>127</v>
      </c>
      <c r="I586" s="94" t="s">
        <v>312</v>
      </c>
      <c r="J586" s="94" t="s">
        <v>152</v>
      </c>
      <c r="K586" s="94" t="s">
        <v>129</v>
      </c>
      <c r="L586" s="121" t="s">
        <v>143</v>
      </c>
      <c r="M586" s="125">
        <v>45138</v>
      </c>
      <c r="N586" s="126">
        <v>45016</v>
      </c>
      <c r="O586" s="117"/>
      <c r="P586" s="132">
        <v>76</v>
      </c>
    </row>
    <row r="587" spans="1:16" ht="12" customHeight="1" x14ac:dyDescent="0.35">
      <c r="A587" s="94" t="s">
        <v>6</v>
      </c>
      <c r="B587" s="94" t="s">
        <v>7</v>
      </c>
      <c r="C587" s="94" t="s">
        <v>42</v>
      </c>
      <c r="D587" s="94" t="s">
        <v>42</v>
      </c>
      <c r="E587" s="94" t="s">
        <v>45</v>
      </c>
      <c r="F587" s="96"/>
      <c r="G587" s="96" t="s">
        <v>136</v>
      </c>
      <c r="H587" s="97" t="s">
        <v>127</v>
      </c>
      <c r="I587" s="94" t="s">
        <v>312</v>
      </c>
      <c r="J587" s="94" t="s">
        <v>152</v>
      </c>
      <c r="K587" s="94" t="s">
        <v>129</v>
      </c>
      <c r="L587" s="121" t="s">
        <v>143</v>
      </c>
      <c r="M587" s="125">
        <v>45138</v>
      </c>
      <c r="N587" s="126">
        <v>45016</v>
      </c>
      <c r="O587" s="117"/>
      <c r="P587" s="132">
        <v>71</v>
      </c>
    </row>
    <row r="588" spans="1:16" ht="12" customHeight="1" x14ac:dyDescent="0.35">
      <c r="A588" s="94" t="s">
        <v>6</v>
      </c>
      <c r="B588" s="94" t="s">
        <v>7</v>
      </c>
      <c r="C588" s="94" t="s">
        <v>42</v>
      </c>
      <c r="D588" s="94" t="s">
        <v>42</v>
      </c>
      <c r="E588" s="29" t="s">
        <v>46</v>
      </c>
      <c r="F588" s="96"/>
      <c r="G588" s="96" t="s">
        <v>136</v>
      </c>
      <c r="H588" s="97" t="s">
        <v>127</v>
      </c>
      <c r="I588" s="94" t="s">
        <v>312</v>
      </c>
      <c r="J588" s="94" t="s">
        <v>152</v>
      </c>
      <c r="K588" s="94" t="s">
        <v>129</v>
      </c>
      <c r="L588" s="121" t="s">
        <v>143</v>
      </c>
      <c r="M588" s="125">
        <v>45138</v>
      </c>
      <c r="N588" s="126">
        <v>45016</v>
      </c>
      <c r="O588" s="117"/>
      <c r="P588" s="132">
        <v>30</v>
      </c>
    </row>
    <row r="589" spans="1:16" ht="12" customHeight="1" x14ac:dyDescent="0.35">
      <c r="A589" s="94" t="s">
        <v>6</v>
      </c>
      <c r="B589" s="94" t="s">
        <v>7</v>
      </c>
      <c r="C589" s="94" t="s">
        <v>42</v>
      </c>
      <c r="D589" s="94" t="s">
        <v>42</v>
      </c>
      <c r="E589" s="29" t="s">
        <v>47</v>
      </c>
      <c r="F589" s="96"/>
      <c r="G589" s="96" t="s">
        <v>136</v>
      </c>
      <c r="H589" s="97" t="s">
        <v>127</v>
      </c>
      <c r="I589" s="94" t="s">
        <v>312</v>
      </c>
      <c r="J589" s="94" t="s">
        <v>152</v>
      </c>
      <c r="K589" s="94" t="s">
        <v>129</v>
      </c>
      <c r="L589" s="121" t="s">
        <v>143</v>
      </c>
      <c r="M589" s="125">
        <v>45138</v>
      </c>
      <c r="N589" s="126">
        <v>45016</v>
      </c>
      <c r="O589" s="117"/>
      <c r="P589" s="132">
        <v>9</v>
      </c>
    </row>
    <row r="590" spans="1:16" ht="12" customHeight="1" x14ac:dyDescent="0.35">
      <c r="A590" s="94" t="s">
        <v>6</v>
      </c>
      <c r="B590" s="94" t="s">
        <v>7</v>
      </c>
      <c r="C590" s="94" t="s">
        <v>42</v>
      </c>
      <c r="D590" s="94" t="s">
        <v>42</v>
      </c>
      <c r="E590" s="29" t="s">
        <v>48</v>
      </c>
      <c r="F590" s="96"/>
      <c r="G590" s="96" t="s">
        <v>136</v>
      </c>
      <c r="H590" s="97" t="s">
        <v>127</v>
      </c>
      <c r="I590" s="94" t="s">
        <v>312</v>
      </c>
      <c r="J590" s="94" t="s">
        <v>152</v>
      </c>
      <c r="K590" s="94" t="s">
        <v>129</v>
      </c>
      <c r="L590" s="121" t="s">
        <v>143</v>
      </c>
      <c r="M590" s="125">
        <v>45138</v>
      </c>
      <c r="N590" s="126">
        <v>45016</v>
      </c>
      <c r="O590" s="117"/>
      <c r="P590" s="132">
        <v>2</v>
      </c>
    </row>
    <row r="591" spans="1:16" ht="12" customHeight="1" x14ac:dyDescent="0.35">
      <c r="A591" s="94" t="s">
        <v>6</v>
      </c>
      <c r="B591" s="94" t="s">
        <v>7</v>
      </c>
      <c r="C591" s="94" t="s">
        <v>42</v>
      </c>
      <c r="D591" s="94" t="s">
        <v>42</v>
      </c>
      <c r="E591" s="29" t="s">
        <v>49</v>
      </c>
      <c r="F591" s="96"/>
      <c r="G591" s="96" t="s">
        <v>136</v>
      </c>
      <c r="H591" s="97" t="s">
        <v>127</v>
      </c>
      <c r="I591" s="94" t="s">
        <v>312</v>
      </c>
      <c r="J591" s="94" t="s">
        <v>152</v>
      </c>
      <c r="K591" s="94" t="s">
        <v>129</v>
      </c>
      <c r="L591" s="121" t="s">
        <v>143</v>
      </c>
      <c r="M591" s="125">
        <v>45138</v>
      </c>
      <c r="N591" s="126">
        <v>45016</v>
      </c>
      <c r="O591" s="117"/>
      <c r="P591" s="132">
        <v>645</v>
      </c>
    </row>
    <row r="592" spans="1:16" ht="12" customHeight="1" x14ac:dyDescent="0.35">
      <c r="A592" s="94" t="s">
        <v>6</v>
      </c>
      <c r="B592" s="94" t="s">
        <v>50</v>
      </c>
      <c r="C592" s="94" t="s">
        <v>51</v>
      </c>
      <c r="D592" s="94" t="s">
        <v>51</v>
      </c>
      <c r="E592" s="29" t="s">
        <v>51</v>
      </c>
      <c r="F592" s="96"/>
      <c r="G592" s="96" t="s">
        <v>136</v>
      </c>
      <c r="H592" s="97" t="s">
        <v>127</v>
      </c>
      <c r="I592" s="94" t="s">
        <v>312</v>
      </c>
      <c r="J592" s="94" t="s">
        <v>152</v>
      </c>
      <c r="K592" s="94" t="s">
        <v>129</v>
      </c>
      <c r="L592" s="121" t="s">
        <v>143</v>
      </c>
      <c r="M592" s="125">
        <v>45138</v>
      </c>
      <c r="N592" s="126">
        <v>45016</v>
      </c>
      <c r="O592" s="117"/>
      <c r="P592" s="138">
        <v>195</v>
      </c>
    </row>
    <row r="593" spans="1:16" ht="12" customHeight="1" x14ac:dyDescent="0.35">
      <c r="A593" s="94" t="s">
        <v>6</v>
      </c>
      <c r="B593" s="94" t="s">
        <v>50</v>
      </c>
      <c r="C593" s="94" t="s">
        <v>52</v>
      </c>
      <c r="D593" s="94" t="s">
        <v>52</v>
      </c>
      <c r="E593" s="29" t="s">
        <v>53</v>
      </c>
      <c r="F593" s="96"/>
      <c r="G593" s="96" t="s">
        <v>136</v>
      </c>
      <c r="H593" s="97" t="s">
        <v>127</v>
      </c>
      <c r="I593" s="94" t="s">
        <v>312</v>
      </c>
      <c r="J593" s="94" t="s">
        <v>152</v>
      </c>
      <c r="K593" s="94" t="s">
        <v>129</v>
      </c>
      <c r="L593" s="121" t="s">
        <v>143</v>
      </c>
      <c r="M593" s="125">
        <v>45138</v>
      </c>
      <c r="N593" s="126">
        <v>45016</v>
      </c>
      <c r="O593" s="117"/>
      <c r="P593" s="138">
        <v>36</v>
      </c>
    </row>
    <row r="594" spans="1:16" ht="12" customHeight="1" x14ac:dyDescent="0.35">
      <c r="A594" s="94" t="s">
        <v>6</v>
      </c>
      <c r="B594" s="94" t="s">
        <v>50</v>
      </c>
      <c r="C594" s="94" t="s">
        <v>54</v>
      </c>
      <c r="D594" s="94" t="s">
        <v>54</v>
      </c>
      <c r="E594" s="29" t="s">
        <v>54</v>
      </c>
      <c r="F594" s="96"/>
      <c r="G594" s="96" t="s">
        <v>136</v>
      </c>
      <c r="H594" s="97" t="s">
        <v>127</v>
      </c>
      <c r="I594" s="94" t="s">
        <v>312</v>
      </c>
      <c r="J594" s="94" t="s">
        <v>152</v>
      </c>
      <c r="K594" s="94" t="s">
        <v>129</v>
      </c>
      <c r="L594" s="121" t="s">
        <v>143</v>
      </c>
      <c r="M594" s="125">
        <v>45138</v>
      </c>
      <c r="N594" s="126">
        <v>45016</v>
      </c>
      <c r="O594" s="117"/>
      <c r="P594" s="138">
        <v>27</v>
      </c>
    </row>
    <row r="595" spans="1:16" ht="12" customHeight="1" x14ac:dyDescent="0.35">
      <c r="A595" s="94" t="s">
        <v>6</v>
      </c>
      <c r="B595" s="94" t="s">
        <v>50</v>
      </c>
      <c r="C595" s="94" t="s">
        <v>55</v>
      </c>
      <c r="D595" s="94" t="s">
        <v>55</v>
      </c>
      <c r="E595" s="29" t="s">
        <v>56</v>
      </c>
      <c r="F595" s="96"/>
      <c r="G595" s="96" t="s">
        <v>136</v>
      </c>
      <c r="H595" s="97" t="s">
        <v>127</v>
      </c>
      <c r="I595" s="94" t="s">
        <v>312</v>
      </c>
      <c r="J595" s="94" t="s">
        <v>152</v>
      </c>
      <c r="K595" s="94" t="s">
        <v>129</v>
      </c>
      <c r="L595" s="121" t="s">
        <v>143</v>
      </c>
      <c r="M595" s="125">
        <v>45138</v>
      </c>
      <c r="N595" s="126">
        <v>45016</v>
      </c>
      <c r="O595" s="117"/>
      <c r="P595" s="132">
        <v>2</v>
      </c>
    </row>
    <row r="596" spans="1:16" ht="12" customHeight="1" x14ac:dyDescent="0.35">
      <c r="A596" s="94" t="s">
        <v>6</v>
      </c>
      <c r="B596" s="94" t="s">
        <v>50</v>
      </c>
      <c r="C596" s="94" t="s">
        <v>55</v>
      </c>
      <c r="D596" s="94" t="s">
        <v>57</v>
      </c>
      <c r="E596" s="29" t="s">
        <v>58</v>
      </c>
      <c r="F596" s="96"/>
      <c r="G596" s="96" t="s">
        <v>136</v>
      </c>
      <c r="H596" s="97" t="s">
        <v>127</v>
      </c>
      <c r="I596" s="94" t="s">
        <v>312</v>
      </c>
      <c r="J596" s="94" t="s">
        <v>152</v>
      </c>
      <c r="K596" s="94" t="s">
        <v>129</v>
      </c>
      <c r="L596" s="121" t="s">
        <v>143</v>
      </c>
      <c r="M596" s="125">
        <v>45138</v>
      </c>
      <c r="N596" s="126">
        <v>45016</v>
      </c>
      <c r="O596" s="117"/>
      <c r="P596" s="132">
        <v>36</v>
      </c>
    </row>
    <row r="597" spans="1:16" ht="12" customHeight="1" x14ac:dyDescent="0.35">
      <c r="A597" s="94" t="s">
        <v>6</v>
      </c>
      <c r="B597" s="94" t="s">
        <v>50</v>
      </c>
      <c r="C597" s="94" t="s">
        <v>55</v>
      </c>
      <c r="D597" s="94" t="s">
        <v>57</v>
      </c>
      <c r="E597" s="29" t="s">
        <v>59</v>
      </c>
      <c r="F597" s="96"/>
      <c r="G597" s="96" t="s">
        <v>136</v>
      </c>
      <c r="H597" s="97" t="s">
        <v>127</v>
      </c>
      <c r="I597" s="94" t="s">
        <v>312</v>
      </c>
      <c r="J597" s="94" t="s">
        <v>152</v>
      </c>
      <c r="K597" s="94" t="s">
        <v>129</v>
      </c>
      <c r="L597" s="121" t="s">
        <v>143</v>
      </c>
      <c r="M597" s="125">
        <v>45138</v>
      </c>
      <c r="N597" s="126">
        <v>45016</v>
      </c>
      <c r="O597" s="117"/>
      <c r="P597" s="132">
        <v>35</v>
      </c>
    </row>
    <row r="598" spans="1:16" ht="12" customHeight="1" x14ac:dyDescent="0.35">
      <c r="A598" s="94" t="s">
        <v>6</v>
      </c>
      <c r="B598" s="94" t="s">
        <v>50</v>
      </c>
      <c r="C598" s="94" t="s">
        <v>55</v>
      </c>
      <c r="D598" s="94" t="s">
        <v>57</v>
      </c>
      <c r="E598" s="29" t="s">
        <v>60</v>
      </c>
      <c r="F598" s="96"/>
      <c r="G598" s="96" t="s">
        <v>136</v>
      </c>
      <c r="H598" s="97" t="s">
        <v>127</v>
      </c>
      <c r="I598" s="94" t="s">
        <v>312</v>
      </c>
      <c r="J598" s="94" t="s">
        <v>152</v>
      </c>
      <c r="K598" s="94" t="s">
        <v>129</v>
      </c>
      <c r="L598" s="121" t="s">
        <v>143</v>
      </c>
      <c r="M598" s="125">
        <v>45138</v>
      </c>
      <c r="N598" s="126">
        <v>45016</v>
      </c>
      <c r="O598" s="117"/>
      <c r="P598" s="132">
        <v>5</v>
      </c>
    </row>
    <row r="599" spans="1:16" ht="12" customHeight="1" x14ac:dyDescent="0.35">
      <c r="A599" s="94" t="s">
        <v>6</v>
      </c>
      <c r="B599" s="94" t="s">
        <v>50</v>
      </c>
      <c r="C599" s="94" t="s">
        <v>55</v>
      </c>
      <c r="D599" s="94" t="s">
        <v>57</v>
      </c>
      <c r="E599" s="29" t="s">
        <v>61</v>
      </c>
      <c r="F599" s="96"/>
      <c r="G599" s="96" t="s">
        <v>136</v>
      </c>
      <c r="H599" s="97" t="s">
        <v>127</v>
      </c>
      <c r="I599" s="94" t="s">
        <v>312</v>
      </c>
      <c r="J599" s="94" t="s">
        <v>152</v>
      </c>
      <c r="K599" s="94" t="s">
        <v>129</v>
      </c>
      <c r="L599" s="121" t="s">
        <v>143</v>
      </c>
      <c r="M599" s="125">
        <v>45138</v>
      </c>
      <c r="N599" s="126">
        <v>45016</v>
      </c>
      <c r="O599" s="117"/>
      <c r="P599" s="132">
        <v>7</v>
      </c>
    </row>
    <row r="600" spans="1:16" ht="12" customHeight="1" x14ac:dyDescent="0.35">
      <c r="A600" s="94" t="s">
        <v>6</v>
      </c>
      <c r="B600" s="94" t="s">
        <v>50</v>
      </c>
      <c r="C600" s="94" t="s">
        <v>55</v>
      </c>
      <c r="D600" s="94" t="s">
        <v>62</v>
      </c>
      <c r="E600" s="29" t="s">
        <v>63</v>
      </c>
      <c r="F600" s="96"/>
      <c r="G600" s="96" t="s">
        <v>136</v>
      </c>
      <c r="H600" s="97" t="s">
        <v>127</v>
      </c>
      <c r="I600" s="94" t="s">
        <v>312</v>
      </c>
      <c r="J600" s="94" t="s">
        <v>152</v>
      </c>
      <c r="K600" s="94" t="s">
        <v>129</v>
      </c>
      <c r="L600" s="121" t="s">
        <v>143</v>
      </c>
      <c r="M600" s="125">
        <v>45138</v>
      </c>
      <c r="N600" s="126">
        <v>45016</v>
      </c>
      <c r="O600" s="117"/>
      <c r="P600" s="132">
        <v>60</v>
      </c>
    </row>
    <row r="601" spans="1:16" ht="12" customHeight="1" x14ac:dyDescent="0.35">
      <c r="A601" s="94" t="s">
        <v>6</v>
      </c>
      <c r="B601" s="94" t="s">
        <v>50</v>
      </c>
      <c r="C601" s="94" t="s">
        <v>55</v>
      </c>
      <c r="D601" s="29" t="s">
        <v>64</v>
      </c>
      <c r="E601" s="29" t="s">
        <v>64</v>
      </c>
      <c r="F601" s="96"/>
      <c r="G601" s="96" t="s">
        <v>136</v>
      </c>
      <c r="H601" s="97" t="s">
        <v>127</v>
      </c>
      <c r="I601" s="94" t="s">
        <v>312</v>
      </c>
      <c r="J601" s="94" t="s">
        <v>152</v>
      </c>
      <c r="K601" s="94" t="s">
        <v>129</v>
      </c>
      <c r="L601" s="121" t="s">
        <v>143</v>
      </c>
      <c r="M601" s="125">
        <v>45138</v>
      </c>
      <c r="N601" s="126">
        <v>45016</v>
      </c>
      <c r="O601" s="117"/>
      <c r="P601" s="132">
        <v>12</v>
      </c>
    </row>
    <row r="602" spans="1:16" ht="12" customHeight="1" x14ac:dyDescent="0.35">
      <c r="A602" s="94" t="s">
        <v>6</v>
      </c>
      <c r="B602" s="94" t="s">
        <v>50</v>
      </c>
      <c r="C602" s="94" t="s">
        <v>65</v>
      </c>
      <c r="D602" s="94" t="s">
        <v>65</v>
      </c>
      <c r="E602" s="29" t="s">
        <v>65</v>
      </c>
      <c r="F602" s="96"/>
      <c r="G602" s="96" t="s">
        <v>136</v>
      </c>
      <c r="H602" s="97" t="s">
        <v>127</v>
      </c>
      <c r="I602" s="94" t="s">
        <v>312</v>
      </c>
      <c r="J602" s="94" t="s">
        <v>152</v>
      </c>
      <c r="K602" s="94" t="s">
        <v>129</v>
      </c>
      <c r="L602" s="121" t="s">
        <v>143</v>
      </c>
      <c r="M602" s="125">
        <v>45138</v>
      </c>
      <c r="N602" s="126">
        <v>45016</v>
      </c>
      <c r="O602" s="117"/>
      <c r="P602" s="138">
        <v>30</v>
      </c>
    </row>
    <row r="603" spans="1:16" ht="12" customHeight="1" x14ac:dyDescent="0.35">
      <c r="A603" s="94" t="s">
        <v>6</v>
      </c>
      <c r="B603" s="94" t="s">
        <v>50</v>
      </c>
      <c r="C603" s="94" t="s">
        <v>66</v>
      </c>
      <c r="D603" s="94" t="s">
        <v>66</v>
      </c>
      <c r="E603" s="29" t="s">
        <v>67</v>
      </c>
      <c r="F603" s="96"/>
      <c r="G603" s="96" t="s">
        <v>136</v>
      </c>
      <c r="H603" s="97" t="s">
        <v>127</v>
      </c>
      <c r="I603" s="94" t="s">
        <v>312</v>
      </c>
      <c r="J603" s="94" t="s">
        <v>152</v>
      </c>
      <c r="K603" s="94" t="s">
        <v>129</v>
      </c>
      <c r="L603" s="121" t="s">
        <v>143</v>
      </c>
      <c r="M603" s="125">
        <v>45138</v>
      </c>
      <c r="N603" s="126">
        <v>45016</v>
      </c>
      <c r="O603" s="117"/>
      <c r="P603" s="138">
        <v>104</v>
      </c>
    </row>
    <row r="604" spans="1:16" ht="12" customHeight="1" x14ac:dyDescent="0.35">
      <c r="A604" s="94" t="s">
        <v>6</v>
      </c>
      <c r="B604" s="94" t="s">
        <v>50</v>
      </c>
      <c r="C604" s="94" t="s">
        <v>66</v>
      </c>
      <c r="D604" s="94" t="s">
        <v>66</v>
      </c>
      <c r="E604" s="29" t="s">
        <v>68</v>
      </c>
      <c r="F604" s="96"/>
      <c r="G604" s="96" t="s">
        <v>136</v>
      </c>
      <c r="H604" s="97" t="s">
        <v>127</v>
      </c>
      <c r="I604" s="94" t="s">
        <v>312</v>
      </c>
      <c r="J604" s="94" t="s">
        <v>152</v>
      </c>
      <c r="K604" s="94" t="s">
        <v>129</v>
      </c>
      <c r="L604" s="121" t="s">
        <v>143</v>
      </c>
      <c r="M604" s="125">
        <v>45138</v>
      </c>
      <c r="N604" s="126">
        <v>45016</v>
      </c>
      <c r="O604" s="117"/>
      <c r="P604" s="132">
        <v>34</v>
      </c>
    </row>
    <row r="605" spans="1:16" ht="12" customHeight="1" x14ac:dyDescent="0.35">
      <c r="A605" s="94" t="s">
        <v>6</v>
      </c>
      <c r="B605" s="94" t="s">
        <v>50</v>
      </c>
      <c r="C605" s="94" t="s">
        <v>66</v>
      </c>
      <c r="D605" s="94" t="s">
        <v>66</v>
      </c>
      <c r="E605" s="29" t="s">
        <v>69</v>
      </c>
      <c r="F605" s="96"/>
      <c r="G605" s="96" t="s">
        <v>136</v>
      </c>
      <c r="H605" s="97" t="s">
        <v>127</v>
      </c>
      <c r="I605" s="94" t="s">
        <v>312</v>
      </c>
      <c r="J605" s="94" t="s">
        <v>152</v>
      </c>
      <c r="K605" s="94" t="s">
        <v>129</v>
      </c>
      <c r="L605" s="121" t="s">
        <v>143</v>
      </c>
      <c r="M605" s="125">
        <v>45138</v>
      </c>
      <c r="N605" s="126">
        <v>45016</v>
      </c>
      <c r="O605" s="117"/>
      <c r="P605" s="132">
        <v>23</v>
      </c>
    </row>
    <row r="606" spans="1:16" ht="12" customHeight="1" x14ac:dyDescent="0.35">
      <c r="A606" s="94" t="s">
        <v>6</v>
      </c>
      <c r="B606" s="94" t="s">
        <v>50</v>
      </c>
      <c r="C606" s="94" t="s">
        <v>66</v>
      </c>
      <c r="D606" s="94" t="s">
        <v>66</v>
      </c>
      <c r="E606" s="29" t="s">
        <v>70</v>
      </c>
      <c r="F606" s="96"/>
      <c r="G606" s="96" t="s">
        <v>136</v>
      </c>
      <c r="H606" s="97" t="s">
        <v>127</v>
      </c>
      <c r="I606" s="94" t="s">
        <v>312</v>
      </c>
      <c r="J606" s="94" t="s">
        <v>152</v>
      </c>
      <c r="K606" s="94" t="s">
        <v>129</v>
      </c>
      <c r="L606" s="121" t="s">
        <v>143</v>
      </c>
      <c r="M606" s="125">
        <v>45138</v>
      </c>
      <c r="N606" s="126">
        <v>45016</v>
      </c>
      <c r="O606" s="117"/>
      <c r="P606" s="132">
        <v>176</v>
      </c>
    </row>
    <row r="607" spans="1:16" ht="12" customHeight="1" x14ac:dyDescent="0.35">
      <c r="A607" s="94" t="s">
        <v>6</v>
      </c>
      <c r="B607" s="94" t="s">
        <v>50</v>
      </c>
      <c r="C607" s="94" t="s">
        <v>66</v>
      </c>
      <c r="D607" s="94" t="s">
        <v>66</v>
      </c>
      <c r="E607" s="29" t="s">
        <v>71</v>
      </c>
      <c r="F607" s="96"/>
      <c r="G607" s="96" t="s">
        <v>136</v>
      </c>
      <c r="H607" s="97" t="s">
        <v>127</v>
      </c>
      <c r="I607" s="94" t="s">
        <v>312</v>
      </c>
      <c r="J607" s="94" t="s">
        <v>152</v>
      </c>
      <c r="K607" s="94" t="s">
        <v>129</v>
      </c>
      <c r="L607" s="121" t="s">
        <v>143</v>
      </c>
      <c r="M607" s="125">
        <v>45138</v>
      </c>
      <c r="N607" s="126">
        <v>45016</v>
      </c>
      <c r="O607" s="117"/>
      <c r="P607" s="132">
        <v>13</v>
      </c>
    </row>
    <row r="608" spans="1:16" ht="12" customHeight="1" x14ac:dyDescent="0.35">
      <c r="A608" s="94" t="s">
        <v>6</v>
      </c>
      <c r="B608" s="94" t="s">
        <v>50</v>
      </c>
      <c r="C608" s="94" t="s">
        <v>66</v>
      </c>
      <c r="D608" s="94" t="s">
        <v>66</v>
      </c>
      <c r="E608" s="29" t="s">
        <v>72</v>
      </c>
      <c r="F608" s="96"/>
      <c r="G608" s="96" t="s">
        <v>136</v>
      </c>
      <c r="H608" s="97" t="s">
        <v>127</v>
      </c>
      <c r="I608" s="94" t="s">
        <v>312</v>
      </c>
      <c r="J608" s="94" t="s">
        <v>152</v>
      </c>
      <c r="K608" s="94" t="s">
        <v>129</v>
      </c>
      <c r="L608" s="121" t="s">
        <v>143</v>
      </c>
      <c r="M608" s="125">
        <v>45138</v>
      </c>
      <c r="N608" s="126">
        <v>45016</v>
      </c>
      <c r="O608" s="117"/>
      <c r="P608" s="132">
        <v>12</v>
      </c>
    </row>
    <row r="609" spans="1:16" ht="12" customHeight="1" x14ac:dyDescent="0.35">
      <c r="A609" s="94" t="s">
        <v>6</v>
      </c>
      <c r="B609" s="94" t="s">
        <v>50</v>
      </c>
      <c r="C609" s="94" t="s">
        <v>66</v>
      </c>
      <c r="D609" s="94" t="s">
        <v>66</v>
      </c>
      <c r="E609" s="29" t="s">
        <v>73</v>
      </c>
      <c r="F609" s="96"/>
      <c r="G609" s="96" t="s">
        <v>136</v>
      </c>
      <c r="H609" s="97" t="s">
        <v>127</v>
      </c>
      <c r="I609" s="94" t="s">
        <v>312</v>
      </c>
      <c r="J609" s="94" t="s">
        <v>152</v>
      </c>
      <c r="K609" s="94" t="s">
        <v>129</v>
      </c>
      <c r="L609" s="121" t="s">
        <v>143</v>
      </c>
      <c r="M609" s="125">
        <v>45138</v>
      </c>
      <c r="N609" s="126">
        <v>45016</v>
      </c>
      <c r="O609" s="117"/>
      <c r="P609" s="132">
        <v>26</v>
      </c>
    </row>
    <row r="610" spans="1:16" ht="12" customHeight="1" x14ac:dyDescent="0.35">
      <c r="A610" s="94" t="s">
        <v>6</v>
      </c>
      <c r="B610" s="94" t="s">
        <v>50</v>
      </c>
      <c r="C610" s="94" t="s">
        <v>74</v>
      </c>
      <c r="D610" s="94" t="s">
        <v>74</v>
      </c>
      <c r="E610" s="29" t="s">
        <v>75</v>
      </c>
      <c r="F610" s="96"/>
      <c r="G610" s="96" t="s">
        <v>136</v>
      </c>
      <c r="H610" s="97" t="s">
        <v>127</v>
      </c>
      <c r="I610" s="94" t="s">
        <v>312</v>
      </c>
      <c r="J610" s="94" t="s">
        <v>152</v>
      </c>
      <c r="K610" s="94" t="s">
        <v>129</v>
      </c>
      <c r="L610" s="121" t="s">
        <v>143</v>
      </c>
      <c r="M610" s="125">
        <v>45138</v>
      </c>
      <c r="N610" s="126">
        <v>45016</v>
      </c>
      <c r="O610" s="117"/>
      <c r="P610" s="132">
        <v>92</v>
      </c>
    </row>
    <row r="611" spans="1:16" ht="12" customHeight="1" x14ac:dyDescent="0.35">
      <c r="A611" s="94" t="s">
        <v>6</v>
      </c>
      <c r="B611" s="94" t="s">
        <v>50</v>
      </c>
      <c r="C611" s="94" t="s">
        <v>74</v>
      </c>
      <c r="D611" s="94" t="s">
        <v>74</v>
      </c>
      <c r="E611" s="29" t="s">
        <v>76</v>
      </c>
      <c r="F611" s="96"/>
      <c r="G611" s="96" t="s">
        <v>136</v>
      </c>
      <c r="H611" s="97" t="s">
        <v>127</v>
      </c>
      <c r="I611" s="94" t="s">
        <v>312</v>
      </c>
      <c r="J611" s="94" t="s">
        <v>152</v>
      </c>
      <c r="K611" s="94" t="s">
        <v>129</v>
      </c>
      <c r="L611" s="121" t="s">
        <v>143</v>
      </c>
      <c r="M611" s="125">
        <v>45138</v>
      </c>
      <c r="N611" s="126">
        <v>45016</v>
      </c>
      <c r="O611" s="117"/>
      <c r="P611" s="132">
        <v>93</v>
      </c>
    </row>
    <row r="612" spans="1:16" ht="12" customHeight="1" x14ac:dyDescent="0.35">
      <c r="A612" s="94" t="s">
        <v>6</v>
      </c>
      <c r="B612" s="94" t="s">
        <v>50</v>
      </c>
      <c r="C612" s="94" t="s">
        <v>74</v>
      </c>
      <c r="D612" s="94" t="s">
        <v>74</v>
      </c>
      <c r="E612" s="29" t="s">
        <v>77</v>
      </c>
      <c r="F612" s="96"/>
      <c r="G612" s="96" t="s">
        <v>136</v>
      </c>
      <c r="H612" s="97" t="s">
        <v>127</v>
      </c>
      <c r="I612" s="94" t="s">
        <v>312</v>
      </c>
      <c r="J612" s="94" t="s">
        <v>152</v>
      </c>
      <c r="K612" s="94" t="s">
        <v>129</v>
      </c>
      <c r="L612" s="121" t="s">
        <v>143</v>
      </c>
      <c r="M612" s="125">
        <v>45138</v>
      </c>
      <c r="N612" s="126">
        <v>45016</v>
      </c>
      <c r="O612" s="117"/>
      <c r="P612" s="132">
        <v>66</v>
      </c>
    </row>
    <row r="613" spans="1:16" ht="12" customHeight="1" x14ac:dyDescent="0.35">
      <c r="A613" s="94" t="s">
        <v>6</v>
      </c>
      <c r="B613" s="94" t="s">
        <v>50</v>
      </c>
      <c r="C613" s="94" t="s">
        <v>74</v>
      </c>
      <c r="D613" s="94" t="s">
        <v>74</v>
      </c>
      <c r="E613" s="29" t="s">
        <v>78</v>
      </c>
      <c r="F613" s="96"/>
      <c r="G613" s="96" t="s">
        <v>136</v>
      </c>
      <c r="H613" s="97" t="s">
        <v>127</v>
      </c>
      <c r="I613" s="94" t="s">
        <v>312</v>
      </c>
      <c r="J613" s="94" t="s">
        <v>152</v>
      </c>
      <c r="K613" s="94" t="s">
        <v>129</v>
      </c>
      <c r="L613" s="121" t="s">
        <v>143</v>
      </c>
      <c r="M613" s="125">
        <v>45138</v>
      </c>
      <c r="N613" s="126">
        <v>45016</v>
      </c>
      <c r="O613" s="117"/>
      <c r="P613" s="132">
        <v>7</v>
      </c>
    </row>
    <row r="614" spans="1:16" ht="12" customHeight="1" x14ac:dyDescent="0.35">
      <c r="A614" s="94" t="s">
        <v>6</v>
      </c>
      <c r="B614" s="94" t="s">
        <v>50</v>
      </c>
      <c r="C614" s="94" t="s">
        <v>74</v>
      </c>
      <c r="D614" s="94" t="s">
        <v>74</v>
      </c>
      <c r="E614" s="29" t="s">
        <v>79</v>
      </c>
      <c r="F614" s="96"/>
      <c r="G614" s="96" t="s">
        <v>136</v>
      </c>
      <c r="H614" s="97" t="s">
        <v>127</v>
      </c>
      <c r="I614" s="94" t="s">
        <v>312</v>
      </c>
      <c r="J614" s="94" t="s">
        <v>152</v>
      </c>
      <c r="K614" s="94" t="s">
        <v>129</v>
      </c>
      <c r="L614" s="121" t="s">
        <v>143</v>
      </c>
      <c r="M614" s="125">
        <v>45138</v>
      </c>
      <c r="N614" s="126">
        <v>45016</v>
      </c>
      <c r="O614" s="117"/>
      <c r="P614" s="132">
        <v>12</v>
      </c>
    </row>
    <row r="615" spans="1:16" ht="12" customHeight="1" x14ac:dyDescent="0.35">
      <c r="A615" s="94" t="s">
        <v>6</v>
      </c>
      <c r="B615" s="94" t="s">
        <v>50</v>
      </c>
      <c r="C615" s="94" t="s">
        <v>74</v>
      </c>
      <c r="D615" s="94" t="s">
        <v>74</v>
      </c>
      <c r="E615" s="29" t="s">
        <v>80</v>
      </c>
      <c r="F615" s="96"/>
      <c r="G615" s="96" t="s">
        <v>136</v>
      </c>
      <c r="H615" s="97" t="s">
        <v>127</v>
      </c>
      <c r="I615" s="94" t="s">
        <v>312</v>
      </c>
      <c r="J615" s="94" t="s">
        <v>152</v>
      </c>
      <c r="K615" s="94" t="s">
        <v>129</v>
      </c>
      <c r="L615" s="121" t="s">
        <v>143</v>
      </c>
      <c r="M615" s="125">
        <v>45138</v>
      </c>
      <c r="N615" s="126">
        <v>45016</v>
      </c>
      <c r="O615" s="117"/>
      <c r="P615" s="132"/>
    </row>
    <row r="616" spans="1:16" ht="12" customHeight="1" x14ac:dyDescent="0.35">
      <c r="A616" s="94" t="s">
        <v>6</v>
      </c>
      <c r="B616" s="94" t="s">
        <v>50</v>
      </c>
      <c r="C616" s="94" t="s">
        <v>74</v>
      </c>
      <c r="D616" s="94" t="s">
        <v>74</v>
      </c>
      <c r="E616" s="29" t="s">
        <v>81</v>
      </c>
      <c r="F616" s="96"/>
      <c r="G616" s="96" t="s">
        <v>136</v>
      </c>
      <c r="H616" s="97" t="s">
        <v>127</v>
      </c>
      <c r="I616" s="94" t="s">
        <v>312</v>
      </c>
      <c r="J616" s="94" t="s">
        <v>152</v>
      </c>
      <c r="K616" s="94" t="s">
        <v>129</v>
      </c>
      <c r="L616" s="121" t="s">
        <v>143</v>
      </c>
      <c r="M616" s="125">
        <v>45138</v>
      </c>
      <c r="N616" s="126">
        <v>45016</v>
      </c>
      <c r="O616" s="117"/>
      <c r="P616" s="132">
        <v>27</v>
      </c>
    </row>
    <row r="617" spans="1:16" ht="12" customHeight="1" x14ac:dyDescent="0.35">
      <c r="A617" s="94" t="s">
        <v>6</v>
      </c>
      <c r="B617" s="94" t="s">
        <v>50</v>
      </c>
      <c r="C617" s="94" t="s">
        <v>82</v>
      </c>
      <c r="D617" s="94" t="s">
        <v>82</v>
      </c>
      <c r="E617" s="29" t="s">
        <v>82</v>
      </c>
      <c r="F617" s="96"/>
      <c r="G617" s="96" t="s">
        <v>136</v>
      </c>
      <c r="H617" s="97" t="s">
        <v>127</v>
      </c>
      <c r="I617" s="94" t="s">
        <v>312</v>
      </c>
      <c r="J617" s="94" t="s">
        <v>152</v>
      </c>
      <c r="K617" s="94" t="s">
        <v>129</v>
      </c>
      <c r="L617" s="121" t="s">
        <v>143</v>
      </c>
      <c r="M617" s="125">
        <v>45138</v>
      </c>
      <c r="N617" s="126">
        <v>45016</v>
      </c>
      <c r="O617" s="117"/>
      <c r="P617" s="138">
        <v>548</v>
      </c>
    </row>
    <row r="618" spans="1:16" ht="12" customHeight="1" x14ac:dyDescent="0.35">
      <c r="A618" s="94" t="s">
        <v>6</v>
      </c>
      <c r="B618" s="94" t="s">
        <v>50</v>
      </c>
      <c r="C618" s="94" t="s">
        <v>83</v>
      </c>
      <c r="D618" s="94" t="s">
        <v>83</v>
      </c>
      <c r="E618" s="29" t="s">
        <v>84</v>
      </c>
      <c r="F618" s="96"/>
      <c r="G618" s="96" t="s">
        <v>136</v>
      </c>
      <c r="H618" s="97" t="s">
        <v>127</v>
      </c>
      <c r="I618" s="94" t="s">
        <v>312</v>
      </c>
      <c r="J618" s="94" t="s">
        <v>152</v>
      </c>
      <c r="K618" s="94" t="s">
        <v>129</v>
      </c>
      <c r="L618" s="121" t="s">
        <v>143</v>
      </c>
      <c r="M618" s="125">
        <v>45138</v>
      </c>
      <c r="N618" s="126">
        <v>45016</v>
      </c>
      <c r="O618" s="117"/>
      <c r="P618" s="132">
        <v>287</v>
      </c>
    </row>
    <row r="619" spans="1:16" ht="12" customHeight="1" x14ac:dyDescent="0.35">
      <c r="A619" s="94" t="s">
        <v>6</v>
      </c>
      <c r="B619" s="94" t="s">
        <v>50</v>
      </c>
      <c r="C619" s="94" t="s">
        <v>83</v>
      </c>
      <c r="D619" s="94" t="s">
        <v>83</v>
      </c>
      <c r="E619" s="29" t="s">
        <v>85</v>
      </c>
      <c r="F619" s="96"/>
      <c r="G619" s="96" t="s">
        <v>136</v>
      </c>
      <c r="H619" s="97" t="s">
        <v>127</v>
      </c>
      <c r="I619" s="94" t="s">
        <v>312</v>
      </c>
      <c r="J619" s="94" t="s">
        <v>152</v>
      </c>
      <c r="K619" s="94" t="s">
        <v>129</v>
      </c>
      <c r="L619" s="121" t="s">
        <v>143</v>
      </c>
      <c r="M619" s="125">
        <v>45138</v>
      </c>
      <c r="N619" s="126">
        <v>45016</v>
      </c>
      <c r="O619" s="117"/>
      <c r="P619" s="132">
        <v>3</v>
      </c>
    </row>
    <row r="620" spans="1:16" ht="12" customHeight="1" x14ac:dyDescent="0.35">
      <c r="A620" s="94" t="s">
        <v>6</v>
      </c>
      <c r="B620" s="94" t="s">
        <v>50</v>
      </c>
      <c r="C620" s="94" t="s">
        <v>83</v>
      </c>
      <c r="D620" s="94" t="s">
        <v>83</v>
      </c>
      <c r="E620" s="29" t="s">
        <v>86</v>
      </c>
      <c r="F620" s="96"/>
      <c r="G620" s="96" t="s">
        <v>136</v>
      </c>
      <c r="H620" s="97" t="s">
        <v>127</v>
      </c>
      <c r="I620" s="94" t="s">
        <v>312</v>
      </c>
      <c r="J620" s="94" t="s">
        <v>152</v>
      </c>
      <c r="K620" s="94" t="s">
        <v>129</v>
      </c>
      <c r="L620" s="121" t="s">
        <v>143</v>
      </c>
      <c r="M620" s="125">
        <v>45138</v>
      </c>
      <c r="N620" s="126">
        <v>45016</v>
      </c>
      <c r="O620" s="117"/>
      <c r="P620" s="132">
        <v>118</v>
      </c>
    </row>
    <row r="621" spans="1:16" ht="12" customHeight="1" x14ac:dyDescent="0.35">
      <c r="A621" s="94" t="s">
        <v>6</v>
      </c>
      <c r="B621" s="94" t="s">
        <v>50</v>
      </c>
      <c r="C621" s="94" t="s">
        <v>83</v>
      </c>
      <c r="D621" s="94" t="s">
        <v>83</v>
      </c>
      <c r="E621" s="29" t="s">
        <v>87</v>
      </c>
      <c r="F621" s="96"/>
      <c r="G621" s="96" t="s">
        <v>136</v>
      </c>
      <c r="H621" s="97" t="s">
        <v>127</v>
      </c>
      <c r="I621" s="94" t="s">
        <v>312</v>
      </c>
      <c r="J621" s="94" t="s">
        <v>152</v>
      </c>
      <c r="K621" s="94" t="s">
        <v>129</v>
      </c>
      <c r="L621" s="121" t="s">
        <v>143</v>
      </c>
      <c r="M621" s="125">
        <v>45138</v>
      </c>
      <c r="N621" s="126">
        <v>45016</v>
      </c>
      <c r="O621" s="117"/>
      <c r="P621" s="132">
        <v>485</v>
      </c>
    </row>
    <row r="622" spans="1:16" ht="12" customHeight="1" x14ac:dyDescent="0.35">
      <c r="A622" s="94" t="s">
        <v>6</v>
      </c>
      <c r="B622" s="94" t="s">
        <v>50</v>
      </c>
      <c r="C622" s="94" t="s">
        <v>83</v>
      </c>
      <c r="D622" s="94" t="s">
        <v>83</v>
      </c>
      <c r="E622" s="29" t="s">
        <v>88</v>
      </c>
      <c r="F622" s="96"/>
      <c r="G622" s="96" t="s">
        <v>136</v>
      </c>
      <c r="H622" s="97" t="s">
        <v>127</v>
      </c>
      <c r="I622" s="94" t="s">
        <v>312</v>
      </c>
      <c r="J622" s="94" t="s">
        <v>152</v>
      </c>
      <c r="K622" s="94" t="s">
        <v>129</v>
      </c>
      <c r="L622" s="121" t="s">
        <v>143</v>
      </c>
      <c r="M622" s="125">
        <v>45138</v>
      </c>
      <c r="N622" s="126">
        <v>45016</v>
      </c>
      <c r="O622" s="117"/>
      <c r="P622" s="132">
        <v>327</v>
      </c>
    </row>
    <row r="623" spans="1:16" ht="12" customHeight="1" x14ac:dyDescent="0.35">
      <c r="A623" s="94" t="s">
        <v>6</v>
      </c>
      <c r="B623" s="94" t="s">
        <v>50</v>
      </c>
      <c r="C623" s="94" t="s">
        <v>83</v>
      </c>
      <c r="D623" s="94" t="s">
        <v>83</v>
      </c>
      <c r="E623" s="29" t="s">
        <v>89</v>
      </c>
      <c r="F623" s="96"/>
      <c r="G623" s="96" t="s">
        <v>136</v>
      </c>
      <c r="H623" s="97" t="s">
        <v>127</v>
      </c>
      <c r="I623" s="94" t="s">
        <v>312</v>
      </c>
      <c r="J623" s="94" t="s">
        <v>152</v>
      </c>
      <c r="K623" s="94" t="s">
        <v>129</v>
      </c>
      <c r="L623" s="121" t="s">
        <v>143</v>
      </c>
      <c r="M623" s="125">
        <v>45138</v>
      </c>
      <c r="N623" s="126">
        <v>45016</v>
      </c>
      <c r="O623" s="117"/>
      <c r="P623" s="132">
        <v>97</v>
      </c>
    </row>
    <row r="624" spans="1:16" ht="12" customHeight="1" x14ac:dyDescent="0.35">
      <c r="A624" s="94" t="s">
        <v>6</v>
      </c>
      <c r="B624" s="94" t="s">
        <v>50</v>
      </c>
      <c r="C624" s="94" t="s">
        <v>83</v>
      </c>
      <c r="D624" s="94" t="s">
        <v>83</v>
      </c>
      <c r="E624" s="29" t="s">
        <v>90</v>
      </c>
      <c r="F624" s="96"/>
      <c r="G624" s="96" t="s">
        <v>136</v>
      </c>
      <c r="H624" s="97" t="s">
        <v>127</v>
      </c>
      <c r="I624" s="94" t="s">
        <v>312</v>
      </c>
      <c r="J624" s="94" t="s">
        <v>152</v>
      </c>
      <c r="K624" s="94" t="s">
        <v>129</v>
      </c>
      <c r="L624" s="121" t="s">
        <v>143</v>
      </c>
      <c r="M624" s="125">
        <v>45138</v>
      </c>
      <c r="N624" s="126">
        <v>45016</v>
      </c>
      <c r="O624" s="117"/>
      <c r="P624" s="132">
        <v>55</v>
      </c>
    </row>
    <row r="625" spans="1:16" ht="12" customHeight="1" x14ac:dyDescent="0.35">
      <c r="A625" s="94" t="s">
        <v>6</v>
      </c>
      <c r="B625" s="94" t="s">
        <v>50</v>
      </c>
      <c r="C625" s="94" t="s">
        <v>83</v>
      </c>
      <c r="D625" s="94" t="s">
        <v>83</v>
      </c>
      <c r="E625" s="29" t="s">
        <v>91</v>
      </c>
      <c r="F625" s="96"/>
      <c r="G625" s="96" t="s">
        <v>136</v>
      </c>
      <c r="H625" s="97" t="s">
        <v>127</v>
      </c>
      <c r="I625" s="94" t="s">
        <v>312</v>
      </c>
      <c r="J625" s="94" t="s">
        <v>152</v>
      </c>
      <c r="K625" s="94" t="s">
        <v>129</v>
      </c>
      <c r="L625" s="121" t="s">
        <v>143</v>
      </c>
      <c r="M625" s="125">
        <v>45138</v>
      </c>
      <c r="N625" s="126">
        <v>45016</v>
      </c>
      <c r="O625" s="117"/>
      <c r="P625" s="132">
        <v>19</v>
      </c>
    </row>
    <row r="626" spans="1:16" ht="12" customHeight="1" x14ac:dyDescent="0.35">
      <c r="A626" s="94" t="s">
        <v>6</v>
      </c>
      <c r="B626" s="94" t="s">
        <v>50</v>
      </c>
      <c r="C626" s="94" t="s">
        <v>83</v>
      </c>
      <c r="D626" s="94" t="s">
        <v>83</v>
      </c>
      <c r="E626" s="29" t="s">
        <v>92</v>
      </c>
      <c r="F626" s="96"/>
      <c r="G626" s="96" t="s">
        <v>136</v>
      </c>
      <c r="H626" s="97" t="s">
        <v>127</v>
      </c>
      <c r="I626" s="94" t="s">
        <v>312</v>
      </c>
      <c r="J626" s="94" t="s">
        <v>152</v>
      </c>
      <c r="K626" s="94" t="s">
        <v>129</v>
      </c>
      <c r="L626" s="121" t="s">
        <v>143</v>
      </c>
      <c r="M626" s="125">
        <v>45138</v>
      </c>
      <c r="N626" s="126">
        <v>45016</v>
      </c>
      <c r="O626" s="117"/>
      <c r="P626" s="132">
        <v>62</v>
      </c>
    </row>
    <row r="627" spans="1:16" ht="12" customHeight="1" x14ac:dyDescent="0.35">
      <c r="A627" s="94" t="s">
        <v>6</v>
      </c>
      <c r="B627" s="94" t="s">
        <v>50</v>
      </c>
      <c r="C627" s="94" t="s">
        <v>83</v>
      </c>
      <c r="D627" s="94" t="s">
        <v>83</v>
      </c>
      <c r="E627" s="29" t="s">
        <v>93</v>
      </c>
      <c r="F627" s="96"/>
      <c r="G627" s="96" t="s">
        <v>136</v>
      </c>
      <c r="H627" s="97" t="s">
        <v>127</v>
      </c>
      <c r="I627" s="94" t="s">
        <v>312</v>
      </c>
      <c r="J627" s="94" t="s">
        <v>152</v>
      </c>
      <c r="K627" s="94" t="s">
        <v>129</v>
      </c>
      <c r="L627" s="121" t="s">
        <v>143</v>
      </c>
      <c r="M627" s="125">
        <v>45138</v>
      </c>
      <c r="N627" s="126">
        <v>45016</v>
      </c>
      <c r="O627" s="117"/>
      <c r="P627" s="132">
        <v>163</v>
      </c>
    </row>
    <row r="628" spans="1:16" ht="12" customHeight="1" x14ac:dyDescent="0.35">
      <c r="A628" s="94" t="s">
        <v>6</v>
      </c>
      <c r="B628" s="94" t="s">
        <v>50</v>
      </c>
      <c r="C628" s="94" t="s">
        <v>94</v>
      </c>
      <c r="D628" s="94" t="s">
        <v>94</v>
      </c>
      <c r="E628" s="29" t="s">
        <v>95</v>
      </c>
      <c r="F628" s="96"/>
      <c r="G628" s="96" t="s">
        <v>136</v>
      </c>
      <c r="H628" s="97" t="s">
        <v>127</v>
      </c>
      <c r="I628" s="94" t="s">
        <v>312</v>
      </c>
      <c r="J628" s="94" t="s">
        <v>152</v>
      </c>
      <c r="K628" s="94" t="s">
        <v>129</v>
      </c>
      <c r="L628" s="121" t="s">
        <v>143</v>
      </c>
      <c r="M628" s="125">
        <v>45138</v>
      </c>
      <c r="N628" s="126">
        <v>45016</v>
      </c>
      <c r="O628" s="117"/>
      <c r="P628" s="132">
        <v>32</v>
      </c>
    </row>
    <row r="629" spans="1:16" ht="12" customHeight="1" x14ac:dyDescent="0.35">
      <c r="A629" s="94" t="s">
        <v>6</v>
      </c>
      <c r="B629" s="94" t="s">
        <v>50</v>
      </c>
      <c r="C629" s="94" t="s">
        <v>94</v>
      </c>
      <c r="D629" s="94" t="s">
        <v>94</v>
      </c>
      <c r="E629" s="29" t="s">
        <v>96</v>
      </c>
      <c r="F629" s="96"/>
      <c r="G629" s="96" t="s">
        <v>136</v>
      </c>
      <c r="H629" s="97" t="s">
        <v>127</v>
      </c>
      <c r="I629" s="94" t="s">
        <v>312</v>
      </c>
      <c r="J629" s="94" t="s">
        <v>152</v>
      </c>
      <c r="K629" s="94" t="s">
        <v>129</v>
      </c>
      <c r="L629" s="121" t="s">
        <v>143</v>
      </c>
      <c r="M629" s="125">
        <v>45138</v>
      </c>
      <c r="N629" s="126">
        <v>45016</v>
      </c>
      <c r="O629" s="117"/>
      <c r="P629" s="132">
        <v>170</v>
      </c>
    </row>
    <row r="630" spans="1:16" ht="12" customHeight="1" x14ac:dyDescent="0.35">
      <c r="A630" s="94" t="s">
        <v>6</v>
      </c>
      <c r="B630" s="94" t="s">
        <v>50</v>
      </c>
      <c r="C630" s="94" t="s">
        <v>94</v>
      </c>
      <c r="D630" s="94" t="s">
        <v>94</v>
      </c>
      <c r="E630" s="29" t="s">
        <v>97</v>
      </c>
      <c r="F630" s="96"/>
      <c r="G630" s="96" t="s">
        <v>136</v>
      </c>
      <c r="H630" s="97" t="s">
        <v>127</v>
      </c>
      <c r="I630" s="94" t="s">
        <v>312</v>
      </c>
      <c r="J630" s="94" t="s">
        <v>152</v>
      </c>
      <c r="K630" s="94" t="s">
        <v>129</v>
      </c>
      <c r="L630" s="121" t="s">
        <v>143</v>
      </c>
      <c r="M630" s="125">
        <v>45138</v>
      </c>
      <c r="N630" s="126">
        <v>45016</v>
      </c>
      <c r="O630" s="117"/>
      <c r="P630" s="132">
        <v>10</v>
      </c>
    </row>
    <row r="631" spans="1:16" ht="12" customHeight="1" x14ac:dyDescent="0.35">
      <c r="A631" s="94" t="s">
        <v>6</v>
      </c>
      <c r="B631" s="94" t="s">
        <v>50</v>
      </c>
      <c r="C631" s="94" t="s">
        <v>94</v>
      </c>
      <c r="D631" s="94" t="s">
        <v>94</v>
      </c>
      <c r="E631" s="29" t="s">
        <v>98</v>
      </c>
      <c r="F631" s="96"/>
      <c r="G631" s="96" t="s">
        <v>136</v>
      </c>
      <c r="H631" s="97" t="s">
        <v>127</v>
      </c>
      <c r="I631" s="94" t="s">
        <v>312</v>
      </c>
      <c r="J631" s="94" t="s">
        <v>152</v>
      </c>
      <c r="K631" s="94" t="s">
        <v>129</v>
      </c>
      <c r="L631" s="121" t="s">
        <v>143</v>
      </c>
      <c r="M631" s="125">
        <v>45138</v>
      </c>
      <c r="N631" s="126">
        <v>45016</v>
      </c>
      <c r="O631" s="117"/>
      <c r="P631" s="132">
        <v>37</v>
      </c>
    </row>
    <row r="632" spans="1:16" ht="12" customHeight="1" x14ac:dyDescent="0.35">
      <c r="A632" s="94" t="s">
        <v>6</v>
      </c>
      <c r="B632" s="94" t="s">
        <v>50</v>
      </c>
      <c r="C632" s="94" t="s">
        <v>94</v>
      </c>
      <c r="D632" s="94" t="s">
        <v>94</v>
      </c>
      <c r="E632" s="29" t="s">
        <v>99</v>
      </c>
      <c r="F632" s="96"/>
      <c r="G632" s="96" t="s">
        <v>136</v>
      </c>
      <c r="H632" s="97" t="s">
        <v>127</v>
      </c>
      <c r="I632" s="94" t="s">
        <v>312</v>
      </c>
      <c r="J632" s="94" t="s">
        <v>152</v>
      </c>
      <c r="K632" s="94" t="s">
        <v>129</v>
      </c>
      <c r="L632" s="121" t="s">
        <v>143</v>
      </c>
      <c r="M632" s="125">
        <v>45138</v>
      </c>
      <c r="N632" s="126">
        <v>45016</v>
      </c>
      <c r="O632" s="117"/>
      <c r="P632" s="132">
        <v>12</v>
      </c>
    </row>
    <row r="633" spans="1:16" ht="12" customHeight="1" x14ac:dyDescent="0.35">
      <c r="A633" s="94" t="s">
        <v>6</v>
      </c>
      <c r="B633" s="94" t="s">
        <v>50</v>
      </c>
      <c r="C633" s="94" t="s">
        <v>100</v>
      </c>
      <c r="D633" s="94" t="s">
        <v>100</v>
      </c>
      <c r="E633" s="29" t="s">
        <v>100</v>
      </c>
      <c r="F633" s="96"/>
      <c r="G633" s="96" t="s">
        <v>136</v>
      </c>
      <c r="H633" s="97" t="s">
        <v>127</v>
      </c>
      <c r="I633" s="94" t="s">
        <v>312</v>
      </c>
      <c r="J633" s="94" t="s">
        <v>152</v>
      </c>
      <c r="K633" s="94" t="s">
        <v>129</v>
      </c>
      <c r="L633" s="121" t="s">
        <v>143</v>
      </c>
      <c r="M633" s="125">
        <v>45138</v>
      </c>
      <c r="N633" s="126">
        <v>45016</v>
      </c>
      <c r="O633" s="117"/>
      <c r="P633" s="138">
        <v>148</v>
      </c>
    </row>
    <row r="634" spans="1:16" ht="12" customHeight="1" x14ac:dyDescent="0.35">
      <c r="A634" s="94" t="s">
        <v>6</v>
      </c>
      <c r="B634" s="94" t="s">
        <v>50</v>
      </c>
      <c r="C634" s="139" t="s">
        <v>101</v>
      </c>
      <c r="D634" s="139" t="s">
        <v>101</v>
      </c>
      <c r="E634" s="140" t="s">
        <v>101</v>
      </c>
      <c r="F634" s="96"/>
      <c r="G634" s="96" t="s">
        <v>136</v>
      </c>
      <c r="H634" s="97" t="s">
        <v>127</v>
      </c>
      <c r="I634" s="94" t="s">
        <v>312</v>
      </c>
      <c r="J634" s="94" t="s">
        <v>152</v>
      </c>
      <c r="K634" s="94" t="s">
        <v>129</v>
      </c>
      <c r="L634" s="121" t="s">
        <v>143</v>
      </c>
      <c r="M634" s="125">
        <v>45138</v>
      </c>
      <c r="N634" s="126">
        <v>45016</v>
      </c>
      <c r="O634" s="117"/>
      <c r="P634" s="132">
        <v>3</v>
      </c>
    </row>
    <row r="635" spans="1:16" ht="12" customHeight="1" x14ac:dyDescent="0.35">
      <c r="A635" s="94" t="s">
        <v>6</v>
      </c>
      <c r="B635" s="94" t="s">
        <v>50</v>
      </c>
      <c r="C635" s="139" t="s">
        <v>101</v>
      </c>
      <c r="D635" s="139" t="s">
        <v>101</v>
      </c>
      <c r="E635" s="140" t="s">
        <v>102</v>
      </c>
      <c r="F635" s="96"/>
      <c r="G635" s="96" t="s">
        <v>136</v>
      </c>
      <c r="H635" s="97" t="s">
        <v>127</v>
      </c>
      <c r="I635" s="94" t="s">
        <v>312</v>
      </c>
      <c r="J635" s="94" t="s">
        <v>152</v>
      </c>
      <c r="K635" s="94" t="s">
        <v>129</v>
      </c>
      <c r="L635" s="121" t="s">
        <v>143</v>
      </c>
      <c r="M635" s="125">
        <v>45138</v>
      </c>
      <c r="N635" s="126">
        <v>45016</v>
      </c>
      <c r="O635" s="117"/>
      <c r="P635" s="132">
        <v>5</v>
      </c>
    </row>
    <row r="636" spans="1:16" ht="12" customHeight="1" x14ac:dyDescent="0.35">
      <c r="A636" s="94" t="s">
        <v>6</v>
      </c>
      <c r="B636" s="94" t="s">
        <v>50</v>
      </c>
      <c r="C636" s="139" t="s">
        <v>101</v>
      </c>
      <c r="D636" s="139" t="s">
        <v>101</v>
      </c>
      <c r="E636" s="140" t="s">
        <v>103</v>
      </c>
      <c r="F636" s="96"/>
      <c r="G636" s="96" t="s">
        <v>136</v>
      </c>
      <c r="H636" s="97" t="s">
        <v>127</v>
      </c>
      <c r="I636" s="94" t="s">
        <v>312</v>
      </c>
      <c r="J636" s="94" t="s">
        <v>152</v>
      </c>
      <c r="K636" s="94" t="s">
        <v>129</v>
      </c>
      <c r="L636" s="121" t="s">
        <v>143</v>
      </c>
      <c r="M636" s="125">
        <v>45138</v>
      </c>
      <c r="N636" s="126">
        <v>45016</v>
      </c>
      <c r="O636" s="117"/>
      <c r="P636" s="132">
        <v>26</v>
      </c>
    </row>
    <row r="637" spans="1:16" ht="12" customHeight="1" x14ac:dyDescent="0.35">
      <c r="A637" s="94" t="s">
        <v>6</v>
      </c>
      <c r="B637" s="94" t="s">
        <v>50</v>
      </c>
      <c r="C637" s="139" t="s">
        <v>101</v>
      </c>
      <c r="D637" s="139" t="s">
        <v>101</v>
      </c>
      <c r="E637" s="140" t="s">
        <v>104</v>
      </c>
      <c r="F637" s="96"/>
      <c r="G637" s="96" t="s">
        <v>136</v>
      </c>
      <c r="H637" s="97" t="s">
        <v>127</v>
      </c>
      <c r="I637" s="94" t="s">
        <v>312</v>
      </c>
      <c r="J637" s="94" t="s">
        <v>152</v>
      </c>
      <c r="K637" s="94" t="s">
        <v>129</v>
      </c>
      <c r="L637" s="121" t="s">
        <v>143</v>
      </c>
      <c r="M637" s="125">
        <v>45138</v>
      </c>
      <c r="N637" s="126">
        <v>45016</v>
      </c>
      <c r="O637" s="117"/>
      <c r="P637" s="132">
        <v>16</v>
      </c>
    </row>
    <row r="638" spans="1:16" ht="12" customHeight="1" x14ac:dyDescent="0.35">
      <c r="A638" s="94" t="s">
        <v>6</v>
      </c>
      <c r="B638" s="94" t="s">
        <v>50</v>
      </c>
      <c r="C638" s="139" t="s">
        <v>101</v>
      </c>
      <c r="D638" s="139" t="s">
        <v>101</v>
      </c>
      <c r="E638" s="140" t="s">
        <v>105</v>
      </c>
      <c r="F638" s="96"/>
      <c r="G638" s="96" t="s">
        <v>136</v>
      </c>
      <c r="H638" s="97" t="s">
        <v>127</v>
      </c>
      <c r="I638" s="94" t="s">
        <v>312</v>
      </c>
      <c r="J638" s="94" t="s">
        <v>152</v>
      </c>
      <c r="K638" s="94" t="s">
        <v>129</v>
      </c>
      <c r="L638" s="121" t="s">
        <v>143</v>
      </c>
      <c r="M638" s="125">
        <v>45138</v>
      </c>
      <c r="N638" s="126">
        <v>45016</v>
      </c>
      <c r="O638" s="117"/>
      <c r="P638" s="132">
        <v>8</v>
      </c>
    </row>
    <row r="639" spans="1:16" ht="12" customHeight="1" x14ac:dyDescent="0.35">
      <c r="A639" s="94" t="s">
        <v>6</v>
      </c>
      <c r="B639" s="94" t="s">
        <v>50</v>
      </c>
      <c r="C639" s="94" t="s">
        <v>106</v>
      </c>
      <c r="D639" s="94" t="s">
        <v>106</v>
      </c>
      <c r="E639" s="29" t="s">
        <v>107</v>
      </c>
      <c r="F639" s="96"/>
      <c r="G639" s="96" t="s">
        <v>136</v>
      </c>
      <c r="H639" s="97" t="s">
        <v>127</v>
      </c>
      <c r="I639" s="94" t="s">
        <v>312</v>
      </c>
      <c r="J639" s="94" t="s">
        <v>152</v>
      </c>
      <c r="K639" s="94" t="s">
        <v>129</v>
      </c>
      <c r="L639" s="121" t="s">
        <v>143</v>
      </c>
      <c r="M639" s="125">
        <v>45138</v>
      </c>
      <c r="N639" s="126">
        <v>45016</v>
      </c>
      <c r="O639" s="117"/>
      <c r="P639" s="132">
        <v>13</v>
      </c>
    </row>
    <row r="640" spans="1:16" ht="12" customHeight="1" x14ac:dyDescent="0.35">
      <c r="A640" s="94" t="s">
        <v>6</v>
      </c>
      <c r="B640" s="94" t="s">
        <v>50</v>
      </c>
      <c r="C640" s="29" t="s">
        <v>108</v>
      </c>
      <c r="D640" s="29" t="s">
        <v>108</v>
      </c>
      <c r="E640" s="29" t="s">
        <v>108</v>
      </c>
      <c r="F640" s="96"/>
      <c r="G640" s="96" t="s">
        <v>136</v>
      </c>
      <c r="H640" s="97" t="s">
        <v>127</v>
      </c>
      <c r="I640" s="94" t="s">
        <v>312</v>
      </c>
      <c r="J640" s="94" t="s">
        <v>152</v>
      </c>
      <c r="K640" s="94" t="s">
        <v>129</v>
      </c>
      <c r="L640" s="121" t="s">
        <v>143</v>
      </c>
      <c r="M640" s="125">
        <v>45138</v>
      </c>
      <c r="N640" s="126">
        <v>45016</v>
      </c>
      <c r="O640" s="117"/>
      <c r="P640" s="132">
        <v>16</v>
      </c>
    </row>
    <row r="641" spans="1:16" ht="12" customHeight="1" x14ac:dyDescent="0.35">
      <c r="A641" s="94" t="s">
        <v>6</v>
      </c>
      <c r="B641" s="94" t="s">
        <v>50</v>
      </c>
      <c r="C641" s="139" t="s">
        <v>109</v>
      </c>
      <c r="D641" s="139" t="s">
        <v>109</v>
      </c>
      <c r="E641" s="139" t="s">
        <v>109</v>
      </c>
      <c r="F641" s="96"/>
      <c r="G641" s="96" t="s">
        <v>136</v>
      </c>
      <c r="H641" s="97" t="s">
        <v>127</v>
      </c>
      <c r="I641" s="94" t="s">
        <v>312</v>
      </c>
      <c r="J641" s="94" t="s">
        <v>152</v>
      </c>
      <c r="K641" s="94" t="s">
        <v>129</v>
      </c>
      <c r="L641" s="121" t="s">
        <v>143</v>
      </c>
      <c r="M641" s="125">
        <v>45138</v>
      </c>
      <c r="N641" s="126">
        <v>45016</v>
      </c>
      <c r="O641" s="117"/>
      <c r="P641" s="132">
        <v>1</v>
      </c>
    </row>
    <row r="642" spans="1:16" ht="12" customHeight="1" x14ac:dyDescent="0.35">
      <c r="A642" s="94" t="s">
        <v>6</v>
      </c>
      <c r="B642" s="94" t="s">
        <v>50</v>
      </c>
      <c r="C642" s="139" t="s">
        <v>109</v>
      </c>
      <c r="D642" s="140" t="s">
        <v>110</v>
      </c>
      <c r="E642" s="140" t="s">
        <v>110</v>
      </c>
      <c r="F642" s="96"/>
      <c r="G642" s="96" t="s">
        <v>136</v>
      </c>
      <c r="H642" s="97" t="s">
        <v>127</v>
      </c>
      <c r="I642" s="94" t="s">
        <v>312</v>
      </c>
      <c r="J642" s="94" t="s">
        <v>152</v>
      </c>
      <c r="K642" s="94" t="s">
        <v>129</v>
      </c>
      <c r="L642" s="121" t="s">
        <v>143</v>
      </c>
      <c r="M642" s="125">
        <v>45138</v>
      </c>
      <c r="N642" s="126">
        <v>45016</v>
      </c>
      <c r="O642" s="117"/>
      <c r="P642" s="132">
        <v>18</v>
      </c>
    </row>
    <row r="643" spans="1:16" ht="12" customHeight="1" x14ac:dyDescent="0.35">
      <c r="A643" s="94" t="s">
        <v>6</v>
      </c>
      <c r="B643" s="94" t="s">
        <v>111</v>
      </c>
      <c r="C643" s="94" t="s">
        <v>112</v>
      </c>
      <c r="D643" s="94" t="s">
        <v>112</v>
      </c>
      <c r="E643" s="94" t="s">
        <v>112</v>
      </c>
      <c r="F643" s="96"/>
      <c r="G643" s="96" t="s">
        <v>136</v>
      </c>
      <c r="H643" s="97" t="s">
        <v>127</v>
      </c>
      <c r="I643" s="94" t="s">
        <v>312</v>
      </c>
      <c r="J643" s="94" t="s">
        <v>152</v>
      </c>
      <c r="K643" s="94" t="s">
        <v>129</v>
      </c>
      <c r="L643" s="121" t="s">
        <v>143</v>
      </c>
      <c r="M643" s="125">
        <v>45138</v>
      </c>
      <c r="N643" s="126">
        <v>45016</v>
      </c>
      <c r="O643" s="117"/>
      <c r="P643" s="117"/>
    </row>
    <row r="644" spans="1:16" ht="12" customHeight="1" x14ac:dyDescent="0.35">
      <c r="A644" s="94" t="s">
        <v>6</v>
      </c>
      <c r="B644" s="94" t="s">
        <v>113</v>
      </c>
      <c r="C644" s="94" t="s">
        <v>113</v>
      </c>
      <c r="D644" s="94" t="s">
        <v>113</v>
      </c>
      <c r="E644" s="94" t="s">
        <v>113</v>
      </c>
      <c r="F644" s="96"/>
      <c r="G644" s="96" t="s">
        <v>136</v>
      </c>
      <c r="H644" s="97" t="s">
        <v>127</v>
      </c>
      <c r="I644" s="94" t="s">
        <v>312</v>
      </c>
      <c r="J644" s="94" t="s">
        <v>152</v>
      </c>
      <c r="K644" s="94" t="s">
        <v>129</v>
      </c>
      <c r="L644" s="121" t="s">
        <v>143</v>
      </c>
      <c r="M644" s="125">
        <v>45138</v>
      </c>
      <c r="N644" s="126">
        <v>45016</v>
      </c>
      <c r="O644" s="117"/>
      <c r="P644" s="117"/>
    </row>
    <row r="645" spans="1:16" ht="12" customHeight="1" x14ac:dyDescent="0.35">
      <c r="A645" s="94" t="s">
        <v>6</v>
      </c>
      <c r="B645" s="94" t="s">
        <v>114</v>
      </c>
      <c r="C645" s="94" t="s">
        <v>114</v>
      </c>
      <c r="D645" s="94" t="s">
        <v>114</v>
      </c>
      <c r="E645" s="94" t="s">
        <v>114</v>
      </c>
      <c r="F645" s="96"/>
      <c r="G645" s="96" t="s">
        <v>136</v>
      </c>
      <c r="H645" s="97" t="s">
        <v>127</v>
      </c>
      <c r="I645" s="94" t="s">
        <v>312</v>
      </c>
      <c r="J645" s="94" t="s">
        <v>152</v>
      </c>
      <c r="K645" s="94" t="s">
        <v>129</v>
      </c>
      <c r="L645" s="121" t="s">
        <v>143</v>
      </c>
      <c r="M645" s="125">
        <v>45138</v>
      </c>
      <c r="N645" s="126">
        <v>45016</v>
      </c>
      <c r="O645" s="117"/>
      <c r="P645" s="132">
        <v>61</v>
      </c>
    </row>
    <row r="646" spans="1:16" ht="12" customHeight="1" x14ac:dyDescent="0.35">
      <c r="A646" s="94" t="s">
        <v>6</v>
      </c>
      <c r="B646" s="94" t="s">
        <v>7</v>
      </c>
      <c r="C646" s="94" t="s">
        <v>8</v>
      </c>
      <c r="D646" s="94" t="s">
        <v>8</v>
      </c>
      <c r="E646" s="29" t="s">
        <v>8</v>
      </c>
      <c r="F646" s="96"/>
      <c r="G646" s="96" t="s">
        <v>136</v>
      </c>
      <c r="H646" s="97" t="s">
        <v>127</v>
      </c>
      <c r="I646" s="94" t="s">
        <v>313</v>
      </c>
      <c r="J646" s="94" t="s">
        <v>152</v>
      </c>
      <c r="K646" s="94" t="s">
        <v>129</v>
      </c>
      <c r="L646" s="121" t="s">
        <v>139</v>
      </c>
      <c r="M646" s="125">
        <v>45169</v>
      </c>
      <c r="N646" s="126">
        <v>45016</v>
      </c>
      <c r="O646" s="117"/>
      <c r="P646" s="132">
        <v>653</v>
      </c>
    </row>
    <row r="647" spans="1:16" ht="12" customHeight="1" x14ac:dyDescent="0.35">
      <c r="A647" s="94" t="s">
        <v>6</v>
      </c>
      <c r="B647" s="94" t="s">
        <v>7</v>
      </c>
      <c r="C647" s="94" t="s">
        <v>8</v>
      </c>
      <c r="D647" s="94" t="s">
        <v>8</v>
      </c>
      <c r="E647" s="29" t="s">
        <v>9</v>
      </c>
      <c r="F647" s="96"/>
      <c r="G647" s="96" t="s">
        <v>136</v>
      </c>
      <c r="H647" s="97" t="s">
        <v>127</v>
      </c>
      <c r="I647" s="94" t="s">
        <v>313</v>
      </c>
      <c r="J647" s="94" t="s">
        <v>152</v>
      </c>
      <c r="K647" s="94" t="s">
        <v>129</v>
      </c>
      <c r="L647" s="121" t="s">
        <v>139</v>
      </c>
      <c r="M647" s="125">
        <v>45169</v>
      </c>
      <c r="N647" s="126">
        <v>45016</v>
      </c>
      <c r="O647" s="117"/>
      <c r="P647" s="132">
        <v>33</v>
      </c>
    </row>
    <row r="648" spans="1:16" ht="12" customHeight="1" x14ac:dyDescent="0.35">
      <c r="A648" s="94" t="s">
        <v>6</v>
      </c>
      <c r="B648" s="94" t="s">
        <v>7</v>
      </c>
      <c r="C648" s="94" t="s">
        <v>8</v>
      </c>
      <c r="D648" s="94" t="s">
        <v>8</v>
      </c>
      <c r="E648" s="29" t="s">
        <v>10</v>
      </c>
      <c r="F648" s="96"/>
      <c r="G648" s="96" t="s">
        <v>136</v>
      </c>
      <c r="H648" s="97" t="s">
        <v>127</v>
      </c>
      <c r="I648" s="94" t="s">
        <v>313</v>
      </c>
      <c r="J648" s="94" t="s">
        <v>152</v>
      </c>
      <c r="K648" s="94" t="s">
        <v>129</v>
      </c>
      <c r="L648" s="121" t="s">
        <v>139</v>
      </c>
      <c r="M648" s="125">
        <v>45169</v>
      </c>
      <c r="N648" s="126">
        <v>45016</v>
      </c>
      <c r="O648" s="117"/>
      <c r="P648" s="132">
        <v>36</v>
      </c>
    </row>
    <row r="649" spans="1:16" ht="12" customHeight="1" x14ac:dyDescent="0.35">
      <c r="A649" s="94" t="s">
        <v>6</v>
      </c>
      <c r="B649" s="94" t="s">
        <v>7</v>
      </c>
      <c r="C649" s="94" t="s">
        <v>8</v>
      </c>
      <c r="D649" s="94" t="s">
        <v>8</v>
      </c>
      <c r="E649" s="29" t="s">
        <v>11</v>
      </c>
      <c r="F649" s="96"/>
      <c r="G649" s="96" t="s">
        <v>136</v>
      </c>
      <c r="H649" s="97" t="s">
        <v>127</v>
      </c>
      <c r="I649" s="94" t="s">
        <v>313</v>
      </c>
      <c r="J649" s="94" t="s">
        <v>152</v>
      </c>
      <c r="K649" s="94" t="s">
        <v>129</v>
      </c>
      <c r="L649" s="121" t="s">
        <v>139</v>
      </c>
      <c r="M649" s="125">
        <v>45169</v>
      </c>
      <c r="N649" s="126">
        <v>45016</v>
      </c>
      <c r="O649" s="117"/>
      <c r="P649" s="132">
        <v>87</v>
      </c>
    </row>
    <row r="650" spans="1:16" ht="12" customHeight="1" x14ac:dyDescent="0.35">
      <c r="A650" s="94" t="s">
        <v>6</v>
      </c>
      <c r="B650" s="94" t="s">
        <v>7</v>
      </c>
      <c r="C650" s="94" t="s">
        <v>8</v>
      </c>
      <c r="D650" s="94" t="s">
        <v>8</v>
      </c>
      <c r="E650" s="29" t="s">
        <v>12</v>
      </c>
      <c r="F650" s="96"/>
      <c r="G650" s="96" t="s">
        <v>136</v>
      </c>
      <c r="H650" s="97" t="s">
        <v>127</v>
      </c>
      <c r="I650" s="94" t="s">
        <v>313</v>
      </c>
      <c r="J650" s="94" t="s">
        <v>152</v>
      </c>
      <c r="K650" s="94" t="s">
        <v>129</v>
      </c>
      <c r="L650" s="121" t="s">
        <v>139</v>
      </c>
      <c r="M650" s="125">
        <v>45169</v>
      </c>
      <c r="N650" s="126">
        <v>45016</v>
      </c>
      <c r="O650" s="117"/>
      <c r="P650" s="132">
        <v>24</v>
      </c>
    </row>
    <row r="651" spans="1:16" ht="12" customHeight="1" x14ac:dyDescent="0.35">
      <c r="A651" s="94" t="s">
        <v>6</v>
      </c>
      <c r="B651" s="94" t="s">
        <v>7</v>
      </c>
      <c r="C651" s="94" t="s">
        <v>8</v>
      </c>
      <c r="D651" s="94" t="s">
        <v>8</v>
      </c>
      <c r="E651" s="29" t="s">
        <v>13</v>
      </c>
      <c r="F651" s="96"/>
      <c r="G651" s="96" t="s">
        <v>136</v>
      </c>
      <c r="H651" s="97" t="s">
        <v>127</v>
      </c>
      <c r="I651" s="94" t="s">
        <v>313</v>
      </c>
      <c r="J651" s="94" t="s">
        <v>152</v>
      </c>
      <c r="K651" s="94" t="s">
        <v>129</v>
      </c>
      <c r="L651" s="121" t="s">
        <v>139</v>
      </c>
      <c r="M651" s="125">
        <v>45169</v>
      </c>
      <c r="N651" s="126">
        <v>45016</v>
      </c>
      <c r="O651" s="117"/>
      <c r="P651" s="132">
        <v>18</v>
      </c>
    </row>
    <row r="652" spans="1:16" ht="12" customHeight="1" x14ac:dyDescent="0.35">
      <c r="A652" s="94" t="s">
        <v>6</v>
      </c>
      <c r="B652" s="94" t="s">
        <v>7</v>
      </c>
      <c r="C652" s="94" t="s">
        <v>8</v>
      </c>
      <c r="D652" s="94" t="s">
        <v>8</v>
      </c>
      <c r="E652" s="94" t="s">
        <v>14</v>
      </c>
      <c r="F652" s="96"/>
      <c r="G652" s="96" t="s">
        <v>136</v>
      </c>
      <c r="H652" s="97" t="s">
        <v>127</v>
      </c>
      <c r="I652" s="94" t="s">
        <v>313</v>
      </c>
      <c r="J652" s="94" t="s">
        <v>152</v>
      </c>
      <c r="K652" s="94" t="s">
        <v>129</v>
      </c>
      <c r="L652" s="121" t="s">
        <v>139</v>
      </c>
      <c r="M652" s="125">
        <v>45169</v>
      </c>
      <c r="N652" s="126">
        <v>45016</v>
      </c>
      <c r="O652" s="117"/>
      <c r="P652" s="132">
        <v>4597</v>
      </c>
    </row>
    <row r="653" spans="1:16" ht="12" customHeight="1" x14ac:dyDescent="0.35">
      <c r="A653" s="94" t="s">
        <v>6</v>
      </c>
      <c r="B653" s="94" t="s">
        <v>7</v>
      </c>
      <c r="C653" s="94" t="s">
        <v>8</v>
      </c>
      <c r="D653" s="94" t="s">
        <v>8</v>
      </c>
      <c r="E653" s="29" t="s">
        <v>15</v>
      </c>
      <c r="F653" s="96"/>
      <c r="G653" s="96" t="s">
        <v>136</v>
      </c>
      <c r="H653" s="97" t="s">
        <v>127</v>
      </c>
      <c r="I653" s="94" t="s">
        <v>313</v>
      </c>
      <c r="J653" s="94" t="s">
        <v>152</v>
      </c>
      <c r="K653" s="94" t="s">
        <v>129</v>
      </c>
      <c r="L653" s="121" t="s">
        <v>139</v>
      </c>
      <c r="M653" s="125">
        <v>45169</v>
      </c>
      <c r="N653" s="126">
        <v>45016</v>
      </c>
      <c r="O653" s="117"/>
      <c r="P653" s="132">
        <v>54</v>
      </c>
    </row>
    <row r="654" spans="1:16" ht="12" customHeight="1" x14ac:dyDescent="0.35">
      <c r="A654" s="94" t="s">
        <v>6</v>
      </c>
      <c r="B654" s="94" t="s">
        <v>7</v>
      </c>
      <c r="C654" s="94" t="s">
        <v>8</v>
      </c>
      <c r="D654" s="94" t="s">
        <v>8</v>
      </c>
      <c r="E654" s="29" t="s">
        <v>16</v>
      </c>
      <c r="F654" s="96"/>
      <c r="G654" s="96" t="s">
        <v>136</v>
      </c>
      <c r="H654" s="97" t="s">
        <v>127</v>
      </c>
      <c r="I654" s="94" t="s">
        <v>313</v>
      </c>
      <c r="J654" s="94" t="s">
        <v>152</v>
      </c>
      <c r="K654" s="94" t="s">
        <v>129</v>
      </c>
      <c r="L654" s="121" t="s">
        <v>139</v>
      </c>
      <c r="M654" s="125">
        <v>45169</v>
      </c>
      <c r="N654" s="126">
        <v>45016</v>
      </c>
      <c r="O654" s="117"/>
      <c r="P654" s="132">
        <v>392</v>
      </c>
    </row>
    <row r="655" spans="1:16" ht="12" customHeight="1" x14ac:dyDescent="0.35">
      <c r="A655" s="94" t="s">
        <v>6</v>
      </c>
      <c r="B655" s="94" t="s">
        <v>7</v>
      </c>
      <c r="C655" s="94" t="s">
        <v>8</v>
      </c>
      <c r="D655" s="94" t="s">
        <v>8</v>
      </c>
      <c r="E655" s="29" t="s">
        <v>17</v>
      </c>
      <c r="F655" s="96"/>
      <c r="G655" s="96" t="s">
        <v>136</v>
      </c>
      <c r="H655" s="97" t="s">
        <v>127</v>
      </c>
      <c r="I655" s="94" t="s">
        <v>313</v>
      </c>
      <c r="J655" s="94" t="s">
        <v>152</v>
      </c>
      <c r="K655" s="94" t="s">
        <v>129</v>
      </c>
      <c r="L655" s="121" t="s">
        <v>139</v>
      </c>
      <c r="M655" s="125">
        <v>45169</v>
      </c>
      <c r="N655" s="126">
        <v>45016</v>
      </c>
      <c r="O655" s="117"/>
      <c r="P655" s="132">
        <v>432</v>
      </c>
    </row>
    <row r="656" spans="1:16" ht="12" customHeight="1" x14ac:dyDescent="0.35">
      <c r="A656" s="94" t="s">
        <v>6</v>
      </c>
      <c r="B656" s="94" t="s">
        <v>7</v>
      </c>
      <c r="C656" s="94" t="s">
        <v>8</v>
      </c>
      <c r="D656" s="94" t="s">
        <v>8</v>
      </c>
      <c r="E656" s="29" t="s">
        <v>18</v>
      </c>
      <c r="F656" s="96"/>
      <c r="G656" s="96" t="s">
        <v>136</v>
      </c>
      <c r="H656" s="97" t="s">
        <v>127</v>
      </c>
      <c r="I656" s="94" t="s">
        <v>313</v>
      </c>
      <c r="J656" s="94" t="s">
        <v>152</v>
      </c>
      <c r="K656" s="94" t="s">
        <v>129</v>
      </c>
      <c r="L656" s="121" t="s">
        <v>139</v>
      </c>
      <c r="M656" s="125">
        <v>45169</v>
      </c>
      <c r="N656" s="126">
        <v>45016</v>
      </c>
      <c r="O656" s="117"/>
      <c r="P656" s="132">
        <v>35</v>
      </c>
    </row>
    <row r="657" spans="1:16" ht="12" customHeight="1" x14ac:dyDescent="0.35">
      <c r="A657" s="94" t="s">
        <v>6</v>
      </c>
      <c r="B657" s="94" t="s">
        <v>7</v>
      </c>
      <c r="C657" s="94" t="s">
        <v>8</v>
      </c>
      <c r="D657" s="94" t="s">
        <v>8</v>
      </c>
      <c r="E657" s="29" t="s">
        <v>19</v>
      </c>
      <c r="F657" s="96"/>
      <c r="G657" s="96" t="s">
        <v>136</v>
      </c>
      <c r="H657" s="97" t="s">
        <v>127</v>
      </c>
      <c r="I657" s="94" t="s">
        <v>313</v>
      </c>
      <c r="J657" s="94" t="s">
        <v>152</v>
      </c>
      <c r="K657" s="94" t="s">
        <v>129</v>
      </c>
      <c r="L657" s="121" t="s">
        <v>139</v>
      </c>
      <c r="M657" s="125">
        <v>45169</v>
      </c>
      <c r="N657" s="126">
        <v>45016</v>
      </c>
      <c r="O657" s="117"/>
      <c r="P657" s="132">
        <v>117</v>
      </c>
    </row>
    <row r="658" spans="1:16" ht="12" customHeight="1" x14ac:dyDescent="0.35">
      <c r="A658" s="94" t="s">
        <v>6</v>
      </c>
      <c r="B658" s="94" t="s">
        <v>7</v>
      </c>
      <c r="C658" s="94" t="s">
        <v>8</v>
      </c>
      <c r="D658" s="94" t="s">
        <v>8</v>
      </c>
      <c r="E658" s="29" t="s">
        <v>20</v>
      </c>
      <c r="F658" s="96"/>
      <c r="G658" s="96" t="s">
        <v>136</v>
      </c>
      <c r="H658" s="97" t="s">
        <v>127</v>
      </c>
      <c r="I658" s="94" t="s">
        <v>313</v>
      </c>
      <c r="J658" s="94" t="s">
        <v>152</v>
      </c>
      <c r="K658" s="94" t="s">
        <v>129</v>
      </c>
      <c r="L658" s="121" t="s">
        <v>139</v>
      </c>
      <c r="M658" s="125">
        <v>45169</v>
      </c>
      <c r="N658" s="126">
        <v>45016</v>
      </c>
      <c r="O658" s="117"/>
      <c r="P658" s="132">
        <v>108</v>
      </c>
    </row>
    <row r="659" spans="1:16" ht="12" customHeight="1" x14ac:dyDescent="0.35">
      <c r="A659" s="94" t="s">
        <v>6</v>
      </c>
      <c r="B659" s="94" t="s">
        <v>7</v>
      </c>
      <c r="C659" s="94" t="s">
        <v>21</v>
      </c>
      <c r="D659" s="94" t="s">
        <v>21</v>
      </c>
      <c r="E659" s="29" t="s">
        <v>22</v>
      </c>
      <c r="F659" s="96"/>
      <c r="G659" s="96" t="s">
        <v>136</v>
      </c>
      <c r="H659" s="97" t="s">
        <v>127</v>
      </c>
      <c r="I659" s="94" t="s">
        <v>313</v>
      </c>
      <c r="J659" s="94" t="s">
        <v>152</v>
      </c>
      <c r="K659" s="94" t="s">
        <v>129</v>
      </c>
      <c r="L659" s="121" t="s">
        <v>139</v>
      </c>
      <c r="M659" s="125">
        <v>45169</v>
      </c>
      <c r="N659" s="126">
        <v>45016</v>
      </c>
      <c r="O659" s="117"/>
      <c r="P659" s="132">
        <v>32</v>
      </c>
    </row>
    <row r="660" spans="1:16" ht="12" customHeight="1" x14ac:dyDescent="0.35">
      <c r="A660" s="94" t="s">
        <v>6</v>
      </c>
      <c r="B660" s="94" t="s">
        <v>7</v>
      </c>
      <c r="C660" s="94" t="s">
        <v>21</v>
      </c>
      <c r="D660" s="94" t="s">
        <v>21</v>
      </c>
      <c r="E660" s="29" t="s">
        <v>23</v>
      </c>
      <c r="F660" s="96"/>
      <c r="G660" s="96" t="s">
        <v>136</v>
      </c>
      <c r="H660" s="97" t="s">
        <v>127</v>
      </c>
      <c r="I660" s="94" t="s">
        <v>313</v>
      </c>
      <c r="J660" s="94" t="s">
        <v>152</v>
      </c>
      <c r="K660" s="94" t="s">
        <v>129</v>
      </c>
      <c r="L660" s="121" t="s">
        <v>139</v>
      </c>
      <c r="M660" s="125">
        <v>45169</v>
      </c>
      <c r="N660" s="126">
        <v>45016</v>
      </c>
      <c r="O660" s="117"/>
      <c r="P660" s="132">
        <v>6</v>
      </c>
    </row>
    <row r="661" spans="1:16" ht="12" customHeight="1" x14ac:dyDescent="0.35">
      <c r="A661" s="94" t="s">
        <v>6</v>
      </c>
      <c r="B661" s="94" t="s">
        <v>7</v>
      </c>
      <c r="C661" s="94" t="s">
        <v>21</v>
      </c>
      <c r="D661" s="94" t="s">
        <v>21</v>
      </c>
      <c r="E661" s="29" t="s">
        <v>24</v>
      </c>
      <c r="F661" s="96"/>
      <c r="G661" s="96" t="s">
        <v>136</v>
      </c>
      <c r="H661" s="97" t="s">
        <v>127</v>
      </c>
      <c r="I661" s="94" t="s">
        <v>313</v>
      </c>
      <c r="J661" s="94" t="s">
        <v>152</v>
      </c>
      <c r="K661" s="94" t="s">
        <v>129</v>
      </c>
      <c r="L661" s="121" t="s">
        <v>139</v>
      </c>
      <c r="M661" s="125">
        <v>45169</v>
      </c>
      <c r="N661" s="126">
        <v>45016</v>
      </c>
      <c r="O661" s="117"/>
      <c r="P661" s="132">
        <v>31</v>
      </c>
    </row>
    <row r="662" spans="1:16" ht="12" customHeight="1" x14ac:dyDescent="0.35">
      <c r="A662" s="94" t="s">
        <v>6</v>
      </c>
      <c r="B662" s="94" t="s">
        <v>7</v>
      </c>
      <c r="C662" s="94" t="s">
        <v>21</v>
      </c>
      <c r="D662" s="94" t="s">
        <v>21</v>
      </c>
      <c r="E662" s="29" t="s">
        <v>25</v>
      </c>
      <c r="F662" s="96"/>
      <c r="G662" s="96" t="s">
        <v>136</v>
      </c>
      <c r="H662" s="97" t="s">
        <v>127</v>
      </c>
      <c r="I662" s="94" t="s">
        <v>313</v>
      </c>
      <c r="J662" s="94" t="s">
        <v>152</v>
      </c>
      <c r="K662" s="94" t="s">
        <v>129</v>
      </c>
      <c r="L662" s="121" t="s">
        <v>139</v>
      </c>
      <c r="M662" s="125">
        <v>45169</v>
      </c>
      <c r="N662" s="126">
        <v>45016</v>
      </c>
      <c r="O662" s="117"/>
      <c r="P662" s="132">
        <v>123</v>
      </c>
    </row>
    <row r="663" spans="1:16" ht="12" customHeight="1" x14ac:dyDescent="0.35">
      <c r="A663" s="94" t="s">
        <v>6</v>
      </c>
      <c r="B663" s="94" t="s">
        <v>7</v>
      </c>
      <c r="C663" s="94" t="s">
        <v>21</v>
      </c>
      <c r="D663" s="94" t="s">
        <v>21</v>
      </c>
      <c r="E663" s="29" t="s">
        <v>26</v>
      </c>
      <c r="F663" s="96"/>
      <c r="G663" s="96" t="s">
        <v>136</v>
      </c>
      <c r="H663" s="97" t="s">
        <v>127</v>
      </c>
      <c r="I663" s="94" t="s">
        <v>313</v>
      </c>
      <c r="J663" s="94" t="s">
        <v>152</v>
      </c>
      <c r="K663" s="94" t="s">
        <v>129</v>
      </c>
      <c r="L663" s="121" t="s">
        <v>139</v>
      </c>
      <c r="M663" s="125">
        <v>45169</v>
      </c>
      <c r="N663" s="126">
        <v>45016</v>
      </c>
      <c r="O663" s="117"/>
      <c r="P663" s="132">
        <v>51</v>
      </c>
    </row>
    <row r="664" spans="1:16" ht="12" customHeight="1" x14ac:dyDescent="0.35">
      <c r="A664" s="94" t="s">
        <v>6</v>
      </c>
      <c r="B664" s="94" t="s">
        <v>7</v>
      </c>
      <c r="C664" s="94" t="s">
        <v>21</v>
      </c>
      <c r="D664" s="94" t="s">
        <v>21</v>
      </c>
      <c r="E664" s="29" t="s">
        <v>27</v>
      </c>
      <c r="F664" s="96"/>
      <c r="G664" s="96" t="s">
        <v>136</v>
      </c>
      <c r="H664" s="97" t="s">
        <v>127</v>
      </c>
      <c r="I664" s="94" t="s">
        <v>313</v>
      </c>
      <c r="J664" s="94" t="s">
        <v>152</v>
      </c>
      <c r="K664" s="94" t="s">
        <v>129</v>
      </c>
      <c r="L664" s="121" t="s">
        <v>139</v>
      </c>
      <c r="M664" s="125">
        <v>45169</v>
      </c>
      <c r="N664" s="126">
        <v>45016</v>
      </c>
      <c r="O664" s="117"/>
      <c r="P664" s="132">
        <v>124</v>
      </c>
    </row>
    <row r="665" spans="1:16" ht="12" customHeight="1" x14ac:dyDescent="0.35">
      <c r="A665" s="94" t="s">
        <v>6</v>
      </c>
      <c r="B665" s="94" t="s">
        <v>7</v>
      </c>
      <c r="C665" s="94" t="s">
        <v>21</v>
      </c>
      <c r="D665" s="94" t="s">
        <v>21</v>
      </c>
      <c r="E665" s="30" t="s">
        <v>28</v>
      </c>
      <c r="F665" s="96"/>
      <c r="G665" s="96" t="s">
        <v>136</v>
      </c>
      <c r="H665" s="97" t="s">
        <v>127</v>
      </c>
      <c r="I665" s="94" t="s">
        <v>313</v>
      </c>
      <c r="J665" s="94" t="s">
        <v>152</v>
      </c>
      <c r="K665" s="94" t="s">
        <v>129</v>
      </c>
      <c r="L665" s="121" t="s">
        <v>139</v>
      </c>
      <c r="M665" s="125">
        <v>45169</v>
      </c>
      <c r="N665" s="126">
        <v>45016</v>
      </c>
      <c r="O665" s="117"/>
      <c r="P665" s="132">
        <v>256</v>
      </c>
    </row>
    <row r="666" spans="1:16" ht="12" customHeight="1" x14ac:dyDescent="0.35">
      <c r="A666" s="94" t="s">
        <v>6</v>
      </c>
      <c r="B666" s="94" t="s">
        <v>7</v>
      </c>
      <c r="C666" s="94" t="s">
        <v>21</v>
      </c>
      <c r="D666" s="94" t="s">
        <v>29</v>
      </c>
      <c r="E666" s="29" t="s">
        <v>30</v>
      </c>
      <c r="F666" s="96"/>
      <c r="G666" s="96" t="s">
        <v>136</v>
      </c>
      <c r="H666" s="97" t="s">
        <v>127</v>
      </c>
      <c r="I666" s="94" t="s">
        <v>313</v>
      </c>
      <c r="J666" s="94" t="s">
        <v>152</v>
      </c>
      <c r="K666" s="94" t="s">
        <v>129</v>
      </c>
      <c r="L666" s="121" t="s">
        <v>139</v>
      </c>
      <c r="M666" s="125">
        <v>45169</v>
      </c>
      <c r="N666" s="126">
        <v>45016</v>
      </c>
      <c r="O666" s="117"/>
      <c r="P666" s="132">
        <v>266</v>
      </c>
    </row>
    <row r="667" spans="1:16" ht="12" customHeight="1" x14ac:dyDescent="0.35">
      <c r="A667" s="94" t="s">
        <v>6</v>
      </c>
      <c r="B667" s="94" t="s">
        <v>7</v>
      </c>
      <c r="C667" s="94" t="s">
        <v>21</v>
      </c>
      <c r="D667" s="94" t="s">
        <v>29</v>
      </c>
      <c r="E667" s="29" t="s">
        <v>31</v>
      </c>
      <c r="F667" s="96"/>
      <c r="G667" s="96" t="s">
        <v>136</v>
      </c>
      <c r="H667" s="97" t="s">
        <v>127</v>
      </c>
      <c r="I667" s="94" t="s">
        <v>313</v>
      </c>
      <c r="J667" s="94" t="s">
        <v>152</v>
      </c>
      <c r="K667" s="94" t="s">
        <v>129</v>
      </c>
      <c r="L667" s="121" t="s">
        <v>139</v>
      </c>
      <c r="M667" s="125">
        <v>45169</v>
      </c>
      <c r="N667" s="126">
        <v>45016</v>
      </c>
      <c r="O667" s="117"/>
      <c r="P667" s="117"/>
    </row>
    <row r="668" spans="1:16" ht="12" customHeight="1" x14ac:dyDescent="0.35">
      <c r="A668" s="94" t="s">
        <v>6</v>
      </c>
      <c r="B668" s="94" t="s">
        <v>7</v>
      </c>
      <c r="C668" s="94" t="s">
        <v>21</v>
      </c>
      <c r="D668" s="94" t="s">
        <v>29</v>
      </c>
      <c r="E668" s="29" t="s">
        <v>32</v>
      </c>
      <c r="F668" s="96"/>
      <c r="G668" s="96" t="s">
        <v>136</v>
      </c>
      <c r="H668" s="97" t="s">
        <v>127</v>
      </c>
      <c r="I668" s="94" t="s">
        <v>313</v>
      </c>
      <c r="J668" s="94" t="s">
        <v>152</v>
      </c>
      <c r="K668" s="94" t="s">
        <v>129</v>
      </c>
      <c r="L668" s="121" t="s">
        <v>139</v>
      </c>
      <c r="M668" s="125">
        <v>45169</v>
      </c>
      <c r="N668" s="126">
        <v>45016</v>
      </c>
      <c r="O668" s="117"/>
      <c r="P668" s="132">
        <v>23</v>
      </c>
    </row>
    <row r="669" spans="1:16" ht="12" customHeight="1" x14ac:dyDescent="0.35">
      <c r="A669" s="94" t="s">
        <v>6</v>
      </c>
      <c r="B669" s="94" t="s">
        <v>7</v>
      </c>
      <c r="C669" s="94" t="s">
        <v>21</v>
      </c>
      <c r="D669" s="94" t="s">
        <v>33</v>
      </c>
      <c r="E669" s="29" t="s">
        <v>34</v>
      </c>
      <c r="F669" s="96"/>
      <c r="G669" s="96" t="s">
        <v>136</v>
      </c>
      <c r="H669" s="97" t="s">
        <v>127</v>
      </c>
      <c r="I669" s="94" t="s">
        <v>313</v>
      </c>
      <c r="J669" s="94" t="s">
        <v>152</v>
      </c>
      <c r="K669" s="94" t="s">
        <v>129</v>
      </c>
      <c r="L669" s="121" t="s">
        <v>139</v>
      </c>
      <c r="M669" s="125">
        <v>45169</v>
      </c>
      <c r="N669" s="126">
        <v>45016</v>
      </c>
      <c r="O669" s="117"/>
      <c r="P669" s="132">
        <v>780</v>
      </c>
    </row>
    <row r="670" spans="1:16" ht="12" customHeight="1" x14ac:dyDescent="0.35">
      <c r="A670" s="94" t="s">
        <v>6</v>
      </c>
      <c r="B670" s="94" t="s">
        <v>7</v>
      </c>
      <c r="C670" s="94" t="s">
        <v>21</v>
      </c>
      <c r="D670" s="94" t="s">
        <v>33</v>
      </c>
      <c r="E670" s="29" t="s">
        <v>35</v>
      </c>
      <c r="F670" s="96"/>
      <c r="G670" s="96" t="s">
        <v>136</v>
      </c>
      <c r="H670" s="97" t="s">
        <v>127</v>
      </c>
      <c r="I670" s="94" t="s">
        <v>313</v>
      </c>
      <c r="J670" s="94" t="s">
        <v>152</v>
      </c>
      <c r="K670" s="94" t="s">
        <v>129</v>
      </c>
      <c r="L670" s="121" t="s">
        <v>139</v>
      </c>
      <c r="M670" s="125">
        <v>45169</v>
      </c>
      <c r="N670" s="126">
        <v>45016</v>
      </c>
      <c r="O670" s="117"/>
      <c r="P670" s="132">
        <v>171</v>
      </c>
    </row>
    <row r="671" spans="1:16" ht="12" customHeight="1" x14ac:dyDescent="0.35">
      <c r="A671" s="94" t="s">
        <v>6</v>
      </c>
      <c r="B671" s="94" t="s">
        <v>7</v>
      </c>
      <c r="C671" s="94" t="s">
        <v>21</v>
      </c>
      <c r="D671" s="94" t="s">
        <v>33</v>
      </c>
      <c r="E671" s="29" t="s">
        <v>36</v>
      </c>
      <c r="F671" s="96"/>
      <c r="G671" s="96" t="s">
        <v>136</v>
      </c>
      <c r="H671" s="97" t="s">
        <v>127</v>
      </c>
      <c r="I671" s="94" t="s">
        <v>313</v>
      </c>
      <c r="J671" s="94" t="s">
        <v>152</v>
      </c>
      <c r="K671" s="94" t="s">
        <v>129</v>
      </c>
      <c r="L671" s="121" t="s">
        <v>139</v>
      </c>
      <c r="M671" s="125">
        <v>45169</v>
      </c>
      <c r="N671" s="126">
        <v>45016</v>
      </c>
      <c r="O671" s="117"/>
      <c r="P671" s="132">
        <v>112</v>
      </c>
    </row>
    <row r="672" spans="1:16" ht="12" customHeight="1" x14ac:dyDescent="0.35">
      <c r="A672" s="94" t="s">
        <v>6</v>
      </c>
      <c r="B672" s="94" t="s">
        <v>7</v>
      </c>
      <c r="C672" s="94" t="s">
        <v>21</v>
      </c>
      <c r="D672" s="94" t="s">
        <v>33</v>
      </c>
      <c r="E672" s="29" t="s">
        <v>37</v>
      </c>
      <c r="F672" s="96"/>
      <c r="G672" s="96" t="s">
        <v>136</v>
      </c>
      <c r="H672" s="97" t="s">
        <v>127</v>
      </c>
      <c r="I672" s="94" t="s">
        <v>313</v>
      </c>
      <c r="J672" s="94" t="s">
        <v>152</v>
      </c>
      <c r="K672" s="94" t="s">
        <v>129</v>
      </c>
      <c r="L672" s="121" t="s">
        <v>139</v>
      </c>
      <c r="M672" s="125">
        <v>45169</v>
      </c>
      <c r="N672" s="126">
        <v>45016</v>
      </c>
      <c r="O672" s="117"/>
      <c r="P672" s="132">
        <v>5</v>
      </c>
    </row>
    <row r="673" spans="1:16" ht="12" customHeight="1" x14ac:dyDescent="0.35">
      <c r="A673" s="94" t="s">
        <v>6</v>
      </c>
      <c r="B673" s="94" t="s">
        <v>7</v>
      </c>
      <c r="C673" s="94" t="s">
        <v>21</v>
      </c>
      <c r="D673" s="94" t="s">
        <v>33</v>
      </c>
      <c r="E673" s="29" t="s">
        <v>38</v>
      </c>
      <c r="F673" s="96"/>
      <c r="G673" s="96" t="s">
        <v>136</v>
      </c>
      <c r="H673" s="97" t="s">
        <v>127</v>
      </c>
      <c r="I673" s="94" t="s">
        <v>313</v>
      </c>
      <c r="J673" s="94" t="s">
        <v>152</v>
      </c>
      <c r="K673" s="94" t="s">
        <v>129</v>
      </c>
      <c r="L673" s="121" t="s">
        <v>139</v>
      </c>
      <c r="M673" s="125">
        <v>45169</v>
      </c>
      <c r="N673" s="126">
        <v>45016</v>
      </c>
      <c r="O673" s="117"/>
      <c r="P673" s="132">
        <v>10</v>
      </c>
    </row>
    <row r="674" spans="1:16" ht="12" customHeight="1" x14ac:dyDescent="0.35">
      <c r="A674" s="94" t="s">
        <v>6</v>
      </c>
      <c r="B674" s="94" t="s">
        <v>7</v>
      </c>
      <c r="C674" s="94" t="s">
        <v>21</v>
      </c>
      <c r="D674" s="94" t="s">
        <v>33</v>
      </c>
      <c r="E674" s="29" t="s">
        <v>39</v>
      </c>
      <c r="F674" s="96"/>
      <c r="G674" s="96" t="s">
        <v>136</v>
      </c>
      <c r="H674" s="97" t="s">
        <v>127</v>
      </c>
      <c r="I674" s="94" t="s">
        <v>313</v>
      </c>
      <c r="J674" s="94" t="s">
        <v>152</v>
      </c>
      <c r="K674" s="94" t="s">
        <v>129</v>
      </c>
      <c r="L674" s="121" t="s">
        <v>139</v>
      </c>
      <c r="M674" s="125">
        <v>45169</v>
      </c>
      <c r="N674" s="126">
        <v>45016</v>
      </c>
      <c r="O674" s="117"/>
      <c r="P674" s="132">
        <v>25</v>
      </c>
    </row>
    <row r="675" spans="1:16" ht="12" customHeight="1" x14ac:dyDescent="0.35">
      <c r="A675" s="94" t="s">
        <v>6</v>
      </c>
      <c r="B675" s="94" t="s">
        <v>7</v>
      </c>
      <c r="C675" s="94" t="s">
        <v>40</v>
      </c>
      <c r="D675" s="94" t="s">
        <v>40</v>
      </c>
      <c r="E675" s="30" t="s">
        <v>40</v>
      </c>
      <c r="F675" s="96"/>
      <c r="G675" s="96" t="s">
        <v>136</v>
      </c>
      <c r="H675" s="97" t="s">
        <v>127</v>
      </c>
      <c r="I675" s="94" t="s">
        <v>313</v>
      </c>
      <c r="J675" s="94" t="s">
        <v>152</v>
      </c>
      <c r="K675" s="94" t="s">
        <v>129</v>
      </c>
      <c r="L675" s="121" t="s">
        <v>139</v>
      </c>
      <c r="M675" s="125">
        <v>45169</v>
      </c>
      <c r="N675" s="126">
        <v>45016</v>
      </c>
      <c r="O675" s="117"/>
      <c r="P675" s="138">
        <v>55</v>
      </c>
    </row>
    <row r="676" spans="1:16" ht="12" customHeight="1" x14ac:dyDescent="0.35">
      <c r="A676" s="94" t="s">
        <v>6</v>
      </c>
      <c r="B676" s="94" t="s">
        <v>7</v>
      </c>
      <c r="C676" s="94" t="s">
        <v>41</v>
      </c>
      <c r="D676" s="94" t="s">
        <v>41</v>
      </c>
      <c r="E676" s="29" t="s">
        <v>41</v>
      </c>
      <c r="F676" s="96"/>
      <c r="G676" s="96" t="s">
        <v>136</v>
      </c>
      <c r="H676" s="97" t="s">
        <v>127</v>
      </c>
      <c r="I676" s="94" t="s">
        <v>313</v>
      </c>
      <c r="J676" s="94" t="s">
        <v>152</v>
      </c>
      <c r="K676" s="94" t="s">
        <v>129</v>
      </c>
      <c r="L676" s="121" t="s">
        <v>139</v>
      </c>
      <c r="M676" s="125">
        <v>45169</v>
      </c>
      <c r="N676" s="126">
        <v>45016</v>
      </c>
      <c r="O676" s="117"/>
      <c r="P676" s="138">
        <v>473</v>
      </c>
    </row>
    <row r="677" spans="1:16" ht="12" customHeight="1" x14ac:dyDescent="0.35">
      <c r="A677" s="94" t="s">
        <v>6</v>
      </c>
      <c r="B677" s="94" t="s">
        <v>7</v>
      </c>
      <c r="C677" s="94" t="s">
        <v>42</v>
      </c>
      <c r="D677" s="94" t="s">
        <v>42</v>
      </c>
      <c r="E677" s="29" t="s">
        <v>43</v>
      </c>
      <c r="F677" s="96"/>
      <c r="G677" s="96" t="s">
        <v>136</v>
      </c>
      <c r="H677" s="97" t="s">
        <v>127</v>
      </c>
      <c r="I677" s="94" t="s">
        <v>313</v>
      </c>
      <c r="J677" s="94" t="s">
        <v>152</v>
      </c>
      <c r="K677" s="94" t="s">
        <v>129</v>
      </c>
      <c r="L677" s="121" t="s">
        <v>139</v>
      </c>
      <c r="M677" s="125">
        <v>45169</v>
      </c>
      <c r="N677" s="126">
        <v>45016</v>
      </c>
      <c r="O677" s="117"/>
      <c r="P677" s="132">
        <v>368</v>
      </c>
    </row>
    <row r="678" spans="1:16" ht="12" customHeight="1" x14ac:dyDescent="0.35">
      <c r="A678" s="94" t="s">
        <v>6</v>
      </c>
      <c r="B678" s="94" t="s">
        <v>7</v>
      </c>
      <c r="C678" s="94" t="s">
        <v>42</v>
      </c>
      <c r="D678" s="94" t="s">
        <v>42</v>
      </c>
      <c r="E678" s="29" t="s">
        <v>44</v>
      </c>
      <c r="F678" s="96"/>
      <c r="G678" s="96" t="s">
        <v>136</v>
      </c>
      <c r="H678" s="97" t="s">
        <v>127</v>
      </c>
      <c r="I678" s="94" t="s">
        <v>313</v>
      </c>
      <c r="J678" s="94" t="s">
        <v>152</v>
      </c>
      <c r="K678" s="94" t="s">
        <v>129</v>
      </c>
      <c r="L678" s="121" t="s">
        <v>139</v>
      </c>
      <c r="M678" s="125">
        <v>45169</v>
      </c>
      <c r="N678" s="126">
        <v>45016</v>
      </c>
      <c r="O678" s="117"/>
      <c r="P678" s="132">
        <v>76</v>
      </c>
    </row>
    <row r="679" spans="1:16" ht="12" customHeight="1" x14ac:dyDescent="0.35">
      <c r="A679" s="94" t="s">
        <v>6</v>
      </c>
      <c r="B679" s="94" t="s">
        <v>7</v>
      </c>
      <c r="C679" s="94" t="s">
        <v>42</v>
      </c>
      <c r="D679" s="94" t="s">
        <v>42</v>
      </c>
      <c r="E679" s="94" t="s">
        <v>45</v>
      </c>
      <c r="F679" s="96"/>
      <c r="G679" s="96" t="s">
        <v>136</v>
      </c>
      <c r="H679" s="97" t="s">
        <v>127</v>
      </c>
      <c r="I679" s="94" t="s">
        <v>313</v>
      </c>
      <c r="J679" s="94" t="s">
        <v>152</v>
      </c>
      <c r="K679" s="94" t="s">
        <v>129</v>
      </c>
      <c r="L679" s="121" t="s">
        <v>139</v>
      </c>
      <c r="M679" s="125">
        <v>45169</v>
      </c>
      <c r="N679" s="126">
        <v>45016</v>
      </c>
      <c r="O679" s="117"/>
      <c r="P679" s="132">
        <v>71</v>
      </c>
    </row>
    <row r="680" spans="1:16" ht="12" customHeight="1" x14ac:dyDescent="0.35">
      <c r="A680" s="94" t="s">
        <v>6</v>
      </c>
      <c r="B680" s="94" t="s">
        <v>7</v>
      </c>
      <c r="C680" s="94" t="s">
        <v>42</v>
      </c>
      <c r="D680" s="94" t="s">
        <v>42</v>
      </c>
      <c r="E680" s="29" t="s">
        <v>46</v>
      </c>
      <c r="F680" s="96"/>
      <c r="G680" s="96" t="s">
        <v>136</v>
      </c>
      <c r="H680" s="97" t="s">
        <v>127</v>
      </c>
      <c r="I680" s="94" t="s">
        <v>313</v>
      </c>
      <c r="J680" s="94" t="s">
        <v>152</v>
      </c>
      <c r="K680" s="94" t="s">
        <v>129</v>
      </c>
      <c r="L680" s="121" t="s">
        <v>139</v>
      </c>
      <c r="M680" s="125">
        <v>45169</v>
      </c>
      <c r="N680" s="126">
        <v>45016</v>
      </c>
      <c r="O680" s="117"/>
      <c r="P680" s="132">
        <v>30</v>
      </c>
    </row>
    <row r="681" spans="1:16" ht="12" customHeight="1" x14ac:dyDescent="0.35">
      <c r="A681" s="94" t="s">
        <v>6</v>
      </c>
      <c r="B681" s="94" t="s">
        <v>7</v>
      </c>
      <c r="C681" s="94" t="s">
        <v>42</v>
      </c>
      <c r="D681" s="94" t="s">
        <v>42</v>
      </c>
      <c r="E681" s="29" t="s">
        <v>47</v>
      </c>
      <c r="F681" s="96"/>
      <c r="G681" s="96" t="s">
        <v>136</v>
      </c>
      <c r="H681" s="97" t="s">
        <v>127</v>
      </c>
      <c r="I681" s="94" t="s">
        <v>313</v>
      </c>
      <c r="J681" s="94" t="s">
        <v>152</v>
      </c>
      <c r="K681" s="94" t="s">
        <v>129</v>
      </c>
      <c r="L681" s="121" t="s">
        <v>139</v>
      </c>
      <c r="M681" s="125">
        <v>45169</v>
      </c>
      <c r="N681" s="126">
        <v>45016</v>
      </c>
      <c r="O681" s="117"/>
      <c r="P681" s="132">
        <v>9</v>
      </c>
    </row>
    <row r="682" spans="1:16" ht="12" customHeight="1" x14ac:dyDescent="0.35">
      <c r="A682" s="94" t="s">
        <v>6</v>
      </c>
      <c r="B682" s="94" t="s">
        <v>7</v>
      </c>
      <c r="C682" s="94" t="s">
        <v>42</v>
      </c>
      <c r="D682" s="94" t="s">
        <v>42</v>
      </c>
      <c r="E682" s="29" t="s">
        <v>48</v>
      </c>
      <c r="F682" s="96"/>
      <c r="G682" s="96" t="s">
        <v>136</v>
      </c>
      <c r="H682" s="97" t="s">
        <v>127</v>
      </c>
      <c r="I682" s="94" t="s">
        <v>313</v>
      </c>
      <c r="J682" s="94" t="s">
        <v>152</v>
      </c>
      <c r="K682" s="94" t="s">
        <v>129</v>
      </c>
      <c r="L682" s="121" t="s">
        <v>139</v>
      </c>
      <c r="M682" s="125">
        <v>45169</v>
      </c>
      <c r="N682" s="126">
        <v>45016</v>
      </c>
      <c r="O682" s="117"/>
      <c r="P682" s="132">
        <v>2</v>
      </c>
    </row>
    <row r="683" spans="1:16" ht="12" customHeight="1" x14ac:dyDescent="0.35">
      <c r="A683" s="94" t="s">
        <v>6</v>
      </c>
      <c r="B683" s="94" t="s">
        <v>7</v>
      </c>
      <c r="C683" s="94" t="s">
        <v>42</v>
      </c>
      <c r="D683" s="94" t="s">
        <v>42</v>
      </c>
      <c r="E683" s="29" t="s">
        <v>49</v>
      </c>
      <c r="F683" s="96"/>
      <c r="G683" s="96" t="s">
        <v>136</v>
      </c>
      <c r="H683" s="97" t="s">
        <v>127</v>
      </c>
      <c r="I683" s="94" t="s">
        <v>313</v>
      </c>
      <c r="J683" s="94" t="s">
        <v>152</v>
      </c>
      <c r="K683" s="94" t="s">
        <v>129</v>
      </c>
      <c r="L683" s="121" t="s">
        <v>139</v>
      </c>
      <c r="M683" s="125">
        <v>45169</v>
      </c>
      <c r="N683" s="126">
        <v>45016</v>
      </c>
      <c r="O683" s="117"/>
      <c r="P683" s="132">
        <v>645</v>
      </c>
    </row>
    <row r="684" spans="1:16" ht="12" customHeight="1" x14ac:dyDescent="0.35">
      <c r="A684" s="94" t="s">
        <v>6</v>
      </c>
      <c r="B684" s="94" t="s">
        <v>50</v>
      </c>
      <c r="C684" s="94" t="s">
        <v>51</v>
      </c>
      <c r="D684" s="94" t="s">
        <v>51</v>
      </c>
      <c r="E684" s="29" t="s">
        <v>51</v>
      </c>
      <c r="F684" s="96"/>
      <c r="G684" s="96" t="s">
        <v>136</v>
      </c>
      <c r="H684" s="97" t="s">
        <v>127</v>
      </c>
      <c r="I684" s="94" t="s">
        <v>313</v>
      </c>
      <c r="J684" s="94" t="s">
        <v>152</v>
      </c>
      <c r="K684" s="94" t="s">
        <v>129</v>
      </c>
      <c r="L684" s="121" t="s">
        <v>139</v>
      </c>
      <c r="M684" s="125">
        <v>45169</v>
      </c>
      <c r="N684" s="126">
        <v>45016</v>
      </c>
      <c r="O684" s="117"/>
      <c r="P684" s="138">
        <v>195</v>
      </c>
    </row>
    <row r="685" spans="1:16" ht="12" customHeight="1" x14ac:dyDescent="0.35">
      <c r="A685" s="94" t="s">
        <v>6</v>
      </c>
      <c r="B685" s="94" t="s">
        <v>50</v>
      </c>
      <c r="C685" s="94" t="s">
        <v>52</v>
      </c>
      <c r="D685" s="94" t="s">
        <v>52</v>
      </c>
      <c r="E685" s="29" t="s">
        <v>53</v>
      </c>
      <c r="F685" s="96"/>
      <c r="G685" s="96" t="s">
        <v>136</v>
      </c>
      <c r="H685" s="97" t="s">
        <v>127</v>
      </c>
      <c r="I685" s="94" t="s">
        <v>313</v>
      </c>
      <c r="J685" s="94" t="s">
        <v>152</v>
      </c>
      <c r="K685" s="94" t="s">
        <v>129</v>
      </c>
      <c r="L685" s="121" t="s">
        <v>139</v>
      </c>
      <c r="M685" s="125">
        <v>45169</v>
      </c>
      <c r="N685" s="126">
        <v>45016</v>
      </c>
      <c r="O685" s="117"/>
      <c r="P685" s="138">
        <v>36</v>
      </c>
    </row>
    <row r="686" spans="1:16" ht="12" customHeight="1" x14ac:dyDescent="0.35">
      <c r="A686" s="94" t="s">
        <v>6</v>
      </c>
      <c r="B686" s="94" t="s">
        <v>50</v>
      </c>
      <c r="C686" s="94" t="s">
        <v>54</v>
      </c>
      <c r="D686" s="94" t="s">
        <v>54</v>
      </c>
      <c r="E686" s="29" t="s">
        <v>54</v>
      </c>
      <c r="F686" s="96"/>
      <c r="G686" s="96" t="s">
        <v>136</v>
      </c>
      <c r="H686" s="97" t="s">
        <v>127</v>
      </c>
      <c r="I686" s="94" t="s">
        <v>313</v>
      </c>
      <c r="J686" s="94" t="s">
        <v>152</v>
      </c>
      <c r="K686" s="94" t="s">
        <v>129</v>
      </c>
      <c r="L686" s="121" t="s">
        <v>139</v>
      </c>
      <c r="M686" s="125">
        <v>45169</v>
      </c>
      <c r="N686" s="126">
        <v>45016</v>
      </c>
      <c r="O686" s="117"/>
      <c r="P686" s="138">
        <v>27</v>
      </c>
    </row>
    <row r="687" spans="1:16" ht="12" customHeight="1" x14ac:dyDescent="0.35">
      <c r="A687" s="94" t="s">
        <v>6</v>
      </c>
      <c r="B687" s="94" t="s">
        <v>50</v>
      </c>
      <c r="C687" s="94" t="s">
        <v>55</v>
      </c>
      <c r="D687" s="94" t="s">
        <v>55</v>
      </c>
      <c r="E687" s="29" t="s">
        <v>56</v>
      </c>
      <c r="F687" s="96"/>
      <c r="G687" s="96" t="s">
        <v>136</v>
      </c>
      <c r="H687" s="97" t="s">
        <v>127</v>
      </c>
      <c r="I687" s="94" t="s">
        <v>313</v>
      </c>
      <c r="J687" s="94" t="s">
        <v>152</v>
      </c>
      <c r="K687" s="94" t="s">
        <v>129</v>
      </c>
      <c r="L687" s="121" t="s">
        <v>139</v>
      </c>
      <c r="M687" s="125">
        <v>45169</v>
      </c>
      <c r="N687" s="126">
        <v>45016</v>
      </c>
      <c r="O687" s="117"/>
      <c r="P687" s="132">
        <v>2</v>
      </c>
    </row>
    <row r="688" spans="1:16" ht="12" customHeight="1" x14ac:dyDescent="0.35">
      <c r="A688" s="94" t="s">
        <v>6</v>
      </c>
      <c r="B688" s="94" t="s">
        <v>50</v>
      </c>
      <c r="C688" s="94" t="s">
        <v>55</v>
      </c>
      <c r="D688" s="94" t="s">
        <v>57</v>
      </c>
      <c r="E688" s="29" t="s">
        <v>58</v>
      </c>
      <c r="F688" s="96"/>
      <c r="G688" s="96" t="s">
        <v>136</v>
      </c>
      <c r="H688" s="97" t="s">
        <v>127</v>
      </c>
      <c r="I688" s="94" t="s">
        <v>313</v>
      </c>
      <c r="J688" s="94" t="s">
        <v>152</v>
      </c>
      <c r="K688" s="94" t="s">
        <v>129</v>
      </c>
      <c r="L688" s="121" t="s">
        <v>139</v>
      </c>
      <c r="M688" s="125">
        <v>45169</v>
      </c>
      <c r="N688" s="126">
        <v>45016</v>
      </c>
      <c r="O688" s="117"/>
      <c r="P688" s="132">
        <v>36</v>
      </c>
    </row>
    <row r="689" spans="1:16" ht="12" customHeight="1" x14ac:dyDescent="0.35">
      <c r="A689" s="94" t="s">
        <v>6</v>
      </c>
      <c r="B689" s="94" t="s">
        <v>50</v>
      </c>
      <c r="C689" s="94" t="s">
        <v>55</v>
      </c>
      <c r="D689" s="94" t="s">
        <v>57</v>
      </c>
      <c r="E689" s="29" t="s">
        <v>59</v>
      </c>
      <c r="F689" s="96"/>
      <c r="G689" s="96" t="s">
        <v>136</v>
      </c>
      <c r="H689" s="97" t="s">
        <v>127</v>
      </c>
      <c r="I689" s="94" t="s">
        <v>313</v>
      </c>
      <c r="J689" s="94" t="s">
        <v>152</v>
      </c>
      <c r="K689" s="94" t="s">
        <v>129</v>
      </c>
      <c r="L689" s="121" t="s">
        <v>139</v>
      </c>
      <c r="M689" s="125">
        <v>45169</v>
      </c>
      <c r="N689" s="126">
        <v>45016</v>
      </c>
      <c r="O689" s="117"/>
      <c r="P689" s="132">
        <v>35</v>
      </c>
    </row>
    <row r="690" spans="1:16" ht="12" customHeight="1" x14ac:dyDescent="0.35">
      <c r="A690" s="94" t="s">
        <v>6</v>
      </c>
      <c r="B690" s="94" t="s">
        <v>50</v>
      </c>
      <c r="C690" s="94" t="s">
        <v>55</v>
      </c>
      <c r="D690" s="94" t="s">
        <v>57</v>
      </c>
      <c r="E690" s="29" t="s">
        <v>60</v>
      </c>
      <c r="F690" s="96"/>
      <c r="G690" s="96" t="s">
        <v>136</v>
      </c>
      <c r="H690" s="97" t="s">
        <v>127</v>
      </c>
      <c r="I690" s="94" t="s">
        <v>313</v>
      </c>
      <c r="J690" s="94" t="s">
        <v>152</v>
      </c>
      <c r="K690" s="94" t="s">
        <v>129</v>
      </c>
      <c r="L690" s="121" t="s">
        <v>139</v>
      </c>
      <c r="M690" s="125">
        <v>45169</v>
      </c>
      <c r="N690" s="126">
        <v>45016</v>
      </c>
      <c r="O690" s="117"/>
      <c r="P690" s="132">
        <v>5</v>
      </c>
    </row>
    <row r="691" spans="1:16" ht="12" customHeight="1" x14ac:dyDescent="0.35">
      <c r="A691" s="94" t="s">
        <v>6</v>
      </c>
      <c r="B691" s="94" t="s">
        <v>50</v>
      </c>
      <c r="C691" s="94" t="s">
        <v>55</v>
      </c>
      <c r="D691" s="94" t="s">
        <v>57</v>
      </c>
      <c r="E691" s="29" t="s">
        <v>61</v>
      </c>
      <c r="F691" s="96"/>
      <c r="G691" s="96" t="s">
        <v>136</v>
      </c>
      <c r="H691" s="97" t="s">
        <v>127</v>
      </c>
      <c r="I691" s="94" t="s">
        <v>313</v>
      </c>
      <c r="J691" s="94" t="s">
        <v>152</v>
      </c>
      <c r="K691" s="94" t="s">
        <v>129</v>
      </c>
      <c r="L691" s="121" t="s">
        <v>139</v>
      </c>
      <c r="M691" s="125">
        <v>45169</v>
      </c>
      <c r="N691" s="126">
        <v>45016</v>
      </c>
      <c r="O691" s="117"/>
      <c r="P691" s="132">
        <v>7</v>
      </c>
    </row>
    <row r="692" spans="1:16" ht="12" customHeight="1" x14ac:dyDescent="0.35">
      <c r="A692" s="94" t="s">
        <v>6</v>
      </c>
      <c r="B692" s="94" t="s">
        <v>50</v>
      </c>
      <c r="C692" s="94" t="s">
        <v>55</v>
      </c>
      <c r="D692" s="94" t="s">
        <v>62</v>
      </c>
      <c r="E692" s="29" t="s">
        <v>63</v>
      </c>
      <c r="F692" s="96"/>
      <c r="G692" s="96" t="s">
        <v>136</v>
      </c>
      <c r="H692" s="97" t="s">
        <v>127</v>
      </c>
      <c r="I692" s="94" t="s">
        <v>313</v>
      </c>
      <c r="J692" s="94" t="s">
        <v>152</v>
      </c>
      <c r="K692" s="94" t="s">
        <v>129</v>
      </c>
      <c r="L692" s="121" t="s">
        <v>139</v>
      </c>
      <c r="M692" s="125">
        <v>45169</v>
      </c>
      <c r="N692" s="126">
        <v>45016</v>
      </c>
      <c r="O692" s="117"/>
      <c r="P692" s="132">
        <v>60</v>
      </c>
    </row>
    <row r="693" spans="1:16" ht="12" customHeight="1" x14ac:dyDescent="0.35">
      <c r="A693" s="94" t="s">
        <v>6</v>
      </c>
      <c r="B693" s="94" t="s">
        <v>50</v>
      </c>
      <c r="C693" s="94" t="s">
        <v>55</v>
      </c>
      <c r="D693" s="29" t="s">
        <v>64</v>
      </c>
      <c r="E693" s="29" t="s">
        <v>64</v>
      </c>
      <c r="F693" s="96"/>
      <c r="G693" s="96" t="s">
        <v>136</v>
      </c>
      <c r="H693" s="97" t="s">
        <v>127</v>
      </c>
      <c r="I693" s="94" t="s">
        <v>313</v>
      </c>
      <c r="J693" s="94" t="s">
        <v>152</v>
      </c>
      <c r="K693" s="94" t="s">
        <v>129</v>
      </c>
      <c r="L693" s="121" t="s">
        <v>139</v>
      </c>
      <c r="M693" s="125">
        <v>45169</v>
      </c>
      <c r="N693" s="126">
        <v>45016</v>
      </c>
      <c r="O693" s="117"/>
      <c r="P693" s="132">
        <v>12</v>
      </c>
    </row>
    <row r="694" spans="1:16" ht="12" customHeight="1" x14ac:dyDescent="0.35">
      <c r="A694" s="94" t="s">
        <v>6</v>
      </c>
      <c r="B694" s="94" t="s">
        <v>50</v>
      </c>
      <c r="C694" s="94" t="s">
        <v>65</v>
      </c>
      <c r="D694" s="94" t="s">
        <v>65</v>
      </c>
      <c r="E694" s="29" t="s">
        <v>65</v>
      </c>
      <c r="F694" s="96"/>
      <c r="G694" s="96" t="s">
        <v>136</v>
      </c>
      <c r="H694" s="97" t="s">
        <v>127</v>
      </c>
      <c r="I694" s="94" t="s">
        <v>313</v>
      </c>
      <c r="J694" s="94" t="s">
        <v>152</v>
      </c>
      <c r="K694" s="94" t="s">
        <v>129</v>
      </c>
      <c r="L694" s="121" t="s">
        <v>139</v>
      </c>
      <c r="M694" s="125">
        <v>45169</v>
      </c>
      <c r="N694" s="126">
        <v>45016</v>
      </c>
      <c r="O694" s="117"/>
      <c r="P694" s="138">
        <v>30</v>
      </c>
    </row>
    <row r="695" spans="1:16" ht="12" customHeight="1" x14ac:dyDescent="0.35">
      <c r="A695" s="94" t="s">
        <v>6</v>
      </c>
      <c r="B695" s="94" t="s">
        <v>50</v>
      </c>
      <c r="C695" s="94" t="s">
        <v>66</v>
      </c>
      <c r="D695" s="94" t="s">
        <v>66</v>
      </c>
      <c r="E695" s="29" t="s">
        <v>67</v>
      </c>
      <c r="F695" s="96"/>
      <c r="G695" s="96" t="s">
        <v>136</v>
      </c>
      <c r="H695" s="97" t="s">
        <v>127</v>
      </c>
      <c r="I695" s="94" t="s">
        <v>313</v>
      </c>
      <c r="J695" s="94" t="s">
        <v>152</v>
      </c>
      <c r="K695" s="94" t="s">
        <v>129</v>
      </c>
      <c r="L695" s="121" t="s">
        <v>139</v>
      </c>
      <c r="M695" s="125">
        <v>45169</v>
      </c>
      <c r="N695" s="126">
        <v>45016</v>
      </c>
      <c r="O695" s="117"/>
      <c r="P695" s="138">
        <v>104</v>
      </c>
    </row>
    <row r="696" spans="1:16" ht="12" customHeight="1" x14ac:dyDescent="0.35">
      <c r="A696" s="94" t="s">
        <v>6</v>
      </c>
      <c r="B696" s="94" t="s">
        <v>50</v>
      </c>
      <c r="C696" s="94" t="s">
        <v>66</v>
      </c>
      <c r="D696" s="94" t="s">
        <v>66</v>
      </c>
      <c r="E696" s="29" t="s">
        <v>68</v>
      </c>
      <c r="F696" s="96"/>
      <c r="G696" s="96" t="s">
        <v>136</v>
      </c>
      <c r="H696" s="97" t="s">
        <v>127</v>
      </c>
      <c r="I696" s="94" t="s">
        <v>313</v>
      </c>
      <c r="J696" s="94" t="s">
        <v>152</v>
      </c>
      <c r="K696" s="94" t="s">
        <v>129</v>
      </c>
      <c r="L696" s="121" t="s">
        <v>139</v>
      </c>
      <c r="M696" s="125">
        <v>45169</v>
      </c>
      <c r="N696" s="126">
        <v>45016</v>
      </c>
      <c r="O696" s="117"/>
      <c r="P696" s="132">
        <v>34</v>
      </c>
    </row>
    <row r="697" spans="1:16" ht="12" customHeight="1" x14ac:dyDescent="0.35">
      <c r="A697" s="94" t="s">
        <v>6</v>
      </c>
      <c r="B697" s="94" t="s">
        <v>50</v>
      </c>
      <c r="C697" s="94" t="s">
        <v>66</v>
      </c>
      <c r="D697" s="94" t="s">
        <v>66</v>
      </c>
      <c r="E697" s="29" t="s">
        <v>69</v>
      </c>
      <c r="F697" s="96"/>
      <c r="G697" s="96" t="s">
        <v>136</v>
      </c>
      <c r="H697" s="97" t="s">
        <v>127</v>
      </c>
      <c r="I697" s="94" t="s">
        <v>313</v>
      </c>
      <c r="J697" s="94" t="s">
        <v>152</v>
      </c>
      <c r="K697" s="94" t="s">
        <v>129</v>
      </c>
      <c r="L697" s="121" t="s">
        <v>139</v>
      </c>
      <c r="M697" s="125">
        <v>45169</v>
      </c>
      <c r="N697" s="126">
        <v>45016</v>
      </c>
      <c r="O697" s="117"/>
      <c r="P697" s="132">
        <v>23</v>
      </c>
    </row>
    <row r="698" spans="1:16" ht="12" customHeight="1" x14ac:dyDescent="0.35">
      <c r="A698" s="94" t="s">
        <v>6</v>
      </c>
      <c r="B698" s="94" t="s">
        <v>50</v>
      </c>
      <c r="C698" s="94" t="s">
        <v>66</v>
      </c>
      <c r="D698" s="94" t="s">
        <v>66</v>
      </c>
      <c r="E698" s="29" t="s">
        <v>70</v>
      </c>
      <c r="F698" s="96"/>
      <c r="G698" s="96" t="s">
        <v>136</v>
      </c>
      <c r="H698" s="97" t="s">
        <v>127</v>
      </c>
      <c r="I698" s="94" t="s">
        <v>313</v>
      </c>
      <c r="J698" s="94" t="s">
        <v>152</v>
      </c>
      <c r="K698" s="94" t="s">
        <v>129</v>
      </c>
      <c r="L698" s="121" t="s">
        <v>139</v>
      </c>
      <c r="M698" s="125">
        <v>45169</v>
      </c>
      <c r="N698" s="126">
        <v>45016</v>
      </c>
      <c r="O698" s="117"/>
      <c r="P698" s="132">
        <v>176</v>
      </c>
    </row>
    <row r="699" spans="1:16" ht="12" customHeight="1" x14ac:dyDescent="0.35">
      <c r="A699" s="94" t="s">
        <v>6</v>
      </c>
      <c r="B699" s="94" t="s">
        <v>50</v>
      </c>
      <c r="C699" s="94" t="s">
        <v>66</v>
      </c>
      <c r="D699" s="94" t="s">
        <v>66</v>
      </c>
      <c r="E699" s="29" t="s">
        <v>71</v>
      </c>
      <c r="F699" s="96"/>
      <c r="G699" s="96" t="s">
        <v>136</v>
      </c>
      <c r="H699" s="97" t="s">
        <v>127</v>
      </c>
      <c r="I699" s="94" t="s">
        <v>313</v>
      </c>
      <c r="J699" s="94" t="s">
        <v>152</v>
      </c>
      <c r="K699" s="94" t="s">
        <v>129</v>
      </c>
      <c r="L699" s="121" t="s">
        <v>139</v>
      </c>
      <c r="M699" s="125">
        <v>45169</v>
      </c>
      <c r="N699" s="126">
        <v>45016</v>
      </c>
      <c r="O699" s="117"/>
      <c r="P699" s="132">
        <v>13</v>
      </c>
    </row>
    <row r="700" spans="1:16" ht="12" customHeight="1" x14ac:dyDescent="0.35">
      <c r="A700" s="94" t="s">
        <v>6</v>
      </c>
      <c r="B700" s="94" t="s">
        <v>50</v>
      </c>
      <c r="C700" s="94" t="s">
        <v>66</v>
      </c>
      <c r="D700" s="94" t="s">
        <v>66</v>
      </c>
      <c r="E700" s="29" t="s">
        <v>72</v>
      </c>
      <c r="F700" s="96"/>
      <c r="G700" s="96" t="s">
        <v>136</v>
      </c>
      <c r="H700" s="97" t="s">
        <v>127</v>
      </c>
      <c r="I700" s="94" t="s">
        <v>313</v>
      </c>
      <c r="J700" s="94" t="s">
        <v>152</v>
      </c>
      <c r="K700" s="94" t="s">
        <v>129</v>
      </c>
      <c r="L700" s="121" t="s">
        <v>139</v>
      </c>
      <c r="M700" s="125">
        <v>45169</v>
      </c>
      <c r="N700" s="126">
        <v>45016</v>
      </c>
      <c r="O700" s="117"/>
      <c r="P700" s="132">
        <v>12</v>
      </c>
    </row>
    <row r="701" spans="1:16" ht="12" customHeight="1" x14ac:dyDescent="0.35">
      <c r="A701" s="94" t="s">
        <v>6</v>
      </c>
      <c r="B701" s="94" t="s">
        <v>50</v>
      </c>
      <c r="C701" s="94" t="s">
        <v>66</v>
      </c>
      <c r="D701" s="94" t="s">
        <v>66</v>
      </c>
      <c r="E701" s="29" t="s">
        <v>73</v>
      </c>
      <c r="F701" s="96"/>
      <c r="G701" s="96" t="s">
        <v>136</v>
      </c>
      <c r="H701" s="97" t="s">
        <v>127</v>
      </c>
      <c r="I701" s="94" t="s">
        <v>313</v>
      </c>
      <c r="J701" s="94" t="s">
        <v>152</v>
      </c>
      <c r="K701" s="94" t="s">
        <v>129</v>
      </c>
      <c r="L701" s="121" t="s">
        <v>139</v>
      </c>
      <c r="M701" s="125">
        <v>45169</v>
      </c>
      <c r="N701" s="126">
        <v>45016</v>
      </c>
      <c r="O701" s="117"/>
      <c r="P701" s="132">
        <v>26</v>
      </c>
    </row>
    <row r="702" spans="1:16" ht="12" customHeight="1" x14ac:dyDescent="0.35">
      <c r="A702" s="94" t="s">
        <v>6</v>
      </c>
      <c r="B702" s="94" t="s">
        <v>50</v>
      </c>
      <c r="C702" s="94" t="s">
        <v>74</v>
      </c>
      <c r="D702" s="94" t="s">
        <v>74</v>
      </c>
      <c r="E702" s="29" t="s">
        <v>75</v>
      </c>
      <c r="F702" s="96"/>
      <c r="G702" s="96" t="s">
        <v>136</v>
      </c>
      <c r="H702" s="97" t="s">
        <v>127</v>
      </c>
      <c r="I702" s="94" t="s">
        <v>313</v>
      </c>
      <c r="J702" s="94" t="s">
        <v>152</v>
      </c>
      <c r="K702" s="94" t="s">
        <v>129</v>
      </c>
      <c r="L702" s="121" t="s">
        <v>139</v>
      </c>
      <c r="M702" s="125">
        <v>45169</v>
      </c>
      <c r="N702" s="126">
        <v>45016</v>
      </c>
      <c r="O702" s="117"/>
      <c r="P702" s="132">
        <v>92</v>
      </c>
    </row>
    <row r="703" spans="1:16" ht="12" customHeight="1" x14ac:dyDescent="0.35">
      <c r="A703" s="94" t="s">
        <v>6</v>
      </c>
      <c r="B703" s="94" t="s">
        <v>50</v>
      </c>
      <c r="C703" s="94" t="s">
        <v>74</v>
      </c>
      <c r="D703" s="94" t="s">
        <v>74</v>
      </c>
      <c r="E703" s="29" t="s">
        <v>76</v>
      </c>
      <c r="F703" s="96"/>
      <c r="G703" s="96" t="s">
        <v>136</v>
      </c>
      <c r="H703" s="97" t="s">
        <v>127</v>
      </c>
      <c r="I703" s="94" t="s">
        <v>313</v>
      </c>
      <c r="J703" s="94" t="s">
        <v>152</v>
      </c>
      <c r="K703" s="94" t="s">
        <v>129</v>
      </c>
      <c r="L703" s="121" t="s">
        <v>139</v>
      </c>
      <c r="M703" s="125">
        <v>45169</v>
      </c>
      <c r="N703" s="126">
        <v>45016</v>
      </c>
      <c r="O703" s="117"/>
      <c r="P703" s="132">
        <v>93</v>
      </c>
    </row>
    <row r="704" spans="1:16" ht="12" customHeight="1" x14ac:dyDescent="0.35">
      <c r="A704" s="94" t="s">
        <v>6</v>
      </c>
      <c r="B704" s="94" t="s">
        <v>50</v>
      </c>
      <c r="C704" s="94" t="s">
        <v>74</v>
      </c>
      <c r="D704" s="94" t="s">
        <v>74</v>
      </c>
      <c r="E704" s="29" t="s">
        <v>77</v>
      </c>
      <c r="F704" s="96"/>
      <c r="G704" s="96" t="s">
        <v>136</v>
      </c>
      <c r="H704" s="97" t="s">
        <v>127</v>
      </c>
      <c r="I704" s="94" t="s">
        <v>313</v>
      </c>
      <c r="J704" s="94" t="s">
        <v>152</v>
      </c>
      <c r="K704" s="94" t="s">
        <v>129</v>
      </c>
      <c r="L704" s="121" t="s">
        <v>139</v>
      </c>
      <c r="M704" s="125">
        <v>45169</v>
      </c>
      <c r="N704" s="126">
        <v>45016</v>
      </c>
      <c r="O704" s="117"/>
      <c r="P704" s="132">
        <v>66</v>
      </c>
    </row>
    <row r="705" spans="1:16" ht="12" customHeight="1" x14ac:dyDescent="0.35">
      <c r="A705" s="94" t="s">
        <v>6</v>
      </c>
      <c r="B705" s="94" t="s">
        <v>50</v>
      </c>
      <c r="C705" s="94" t="s">
        <v>74</v>
      </c>
      <c r="D705" s="94" t="s">
        <v>74</v>
      </c>
      <c r="E705" s="29" t="s">
        <v>78</v>
      </c>
      <c r="F705" s="96"/>
      <c r="G705" s="96" t="s">
        <v>136</v>
      </c>
      <c r="H705" s="97" t="s">
        <v>127</v>
      </c>
      <c r="I705" s="94" t="s">
        <v>313</v>
      </c>
      <c r="J705" s="94" t="s">
        <v>152</v>
      </c>
      <c r="K705" s="94" t="s">
        <v>129</v>
      </c>
      <c r="L705" s="121" t="s">
        <v>139</v>
      </c>
      <c r="M705" s="125">
        <v>45169</v>
      </c>
      <c r="N705" s="126">
        <v>45016</v>
      </c>
      <c r="O705" s="117"/>
      <c r="P705" s="132">
        <v>7</v>
      </c>
    </row>
    <row r="706" spans="1:16" ht="12" customHeight="1" x14ac:dyDescent="0.35">
      <c r="A706" s="94" t="s">
        <v>6</v>
      </c>
      <c r="B706" s="94" t="s">
        <v>50</v>
      </c>
      <c r="C706" s="94" t="s">
        <v>74</v>
      </c>
      <c r="D706" s="94" t="s">
        <v>74</v>
      </c>
      <c r="E706" s="29" t="s">
        <v>79</v>
      </c>
      <c r="F706" s="96"/>
      <c r="G706" s="96" t="s">
        <v>136</v>
      </c>
      <c r="H706" s="97" t="s">
        <v>127</v>
      </c>
      <c r="I706" s="94" t="s">
        <v>313</v>
      </c>
      <c r="J706" s="94" t="s">
        <v>152</v>
      </c>
      <c r="K706" s="94" t="s">
        <v>129</v>
      </c>
      <c r="L706" s="121" t="s">
        <v>139</v>
      </c>
      <c r="M706" s="125">
        <v>45169</v>
      </c>
      <c r="N706" s="126">
        <v>45016</v>
      </c>
      <c r="O706" s="117"/>
      <c r="P706" s="132">
        <v>12</v>
      </c>
    </row>
    <row r="707" spans="1:16" ht="12" customHeight="1" x14ac:dyDescent="0.35">
      <c r="A707" s="94" t="s">
        <v>6</v>
      </c>
      <c r="B707" s="94" t="s">
        <v>50</v>
      </c>
      <c r="C707" s="94" t="s">
        <v>74</v>
      </c>
      <c r="D707" s="94" t="s">
        <v>74</v>
      </c>
      <c r="E707" s="29" t="s">
        <v>80</v>
      </c>
      <c r="F707" s="96"/>
      <c r="G707" s="96" t="s">
        <v>136</v>
      </c>
      <c r="H707" s="97" t="s">
        <v>127</v>
      </c>
      <c r="I707" s="94" t="s">
        <v>313</v>
      </c>
      <c r="J707" s="94" t="s">
        <v>152</v>
      </c>
      <c r="K707" s="94" t="s">
        <v>129</v>
      </c>
      <c r="L707" s="121" t="s">
        <v>139</v>
      </c>
      <c r="M707" s="125">
        <v>45169</v>
      </c>
      <c r="N707" s="126">
        <v>45016</v>
      </c>
      <c r="O707" s="117"/>
      <c r="P707" s="132"/>
    </row>
    <row r="708" spans="1:16" ht="12" customHeight="1" x14ac:dyDescent="0.35">
      <c r="A708" s="94" t="s">
        <v>6</v>
      </c>
      <c r="B708" s="94" t="s">
        <v>50</v>
      </c>
      <c r="C708" s="94" t="s">
        <v>74</v>
      </c>
      <c r="D708" s="94" t="s">
        <v>74</v>
      </c>
      <c r="E708" s="29" t="s">
        <v>81</v>
      </c>
      <c r="F708" s="96"/>
      <c r="G708" s="96" t="s">
        <v>136</v>
      </c>
      <c r="H708" s="97" t="s">
        <v>127</v>
      </c>
      <c r="I708" s="94" t="s">
        <v>313</v>
      </c>
      <c r="J708" s="94" t="s">
        <v>152</v>
      </c>
      <c r="K708" s="94" t="s">
        <v>129</v>
      </c>
      <c r="L708" s="121" t="s">
        <v>139</v>
      </c>
      <c r="M708" s="125">
        <v>45169</v>
      </c>
      <c r="N708" s="126">
        <v>45016</v>
      </c>
      <c r="O708" s="117"/>
      <c r="P708" s="132">
        <v>27</v>
      </c>
    </row>
    <row r="709" spans="1:16" ht="12" customHeight="1" x14ac:dyDescent="0.35">
      <c r="A709" s="94" t="s">
        <v>6</v>
      </c>
      <c r="B709" s="94" t="s">
        <v>50</v>
      </c>
      <c r="C709" s="94" t="s">
        <v>82</v>
      </c>
      <c r="D709" s="94" t="s">
        <v>82</v>
      </c>
      <c r="E709" s="29" t="s">
        <v>82</v>
      </c>
      <c r="F709" s="96"/>
      <c r="G709" s="96" t="s">
        <v>136</v>
      </c>
      <c r="H709" s="97" t="s">
        <v>127</v>
      </c>
      <c r="I709" s="94" t="s">
        <v>313</v>
      </c>
      <c r="J709" s="94" t="s">
        <v>152</v>
      </c>
      <c r="K709" s="94" t="s">
        <v>129</v>
      </c>
      <c r="L709" s="121" t="s">
        <v>139</v>
      </c>
      <c r="M709" s="125">
        <v>45169</v>
      </c>
      <c r="N709" s="126">
        <v>45016</v>
      </c>
      <c r="O709" s="117"/>
      <c r="P709" s="138">
        <v>548</v>
      </c>
    </row>
    <row r="710" spans="1:16" ht="12" customHeight="1" x14ac:dyDescent="0.35">
      <c r="A710" s="94" t="s">
        <v>6</v>
      </c>
      <c r="B710" s="94" t="s">
        <v>50</v>
      </c>
      <c r="C710" s="94" t="s">
        <v>83</v>
      </c>
      <c r="D710" s="94" t="s">
        <v>83</v>
      </c>
      <c r="E710" s="29" t="s">
        <v>84</v>
      </c>
      <c r="F710" s="96"/>
      <c r="G710" s="96" t="s">
        <v>136</v>
      </c>
      <c r="H710" s="97" t="s">
        <v>127</v>
      </c>
      <c r="I710" s="94" t="s">
        <v>313</v>
      </c>
      <c r="J710" s="94" t="s">
        <v>152</v>
      </c>
      <c r="K710" s="94" t="s">
        <v>129</v>
      </c>
      <c r="L710" s="121" t="s">
        <v>139</v>
      </c>
      <c r="M710" s="125">
        <v>45169</v>
      </c>
      <c r="N710" s="126">
        <v>45016</v>
      </c>
      <c r="O710" s="117"/>
      <c r="P710" s="132">
        <v>287</v>
      </c>
    </row>
    <row r="711" spans="1:16" ht="12" customHeight="1" x14ac:dyDescent="0.35">
      <c r="A711" s="94" t="s">
        <v>6</v>
      </c>
      <c r="B711" s="94" t="s">
        <v>50</v>
      </c>
      <c r="C711" s="94" t="s">
        <v>83</v>
      </c>
      <c r="D711" s="94" t="s">
        <v>83</v>
      </c>
      <c r="E711" s="29" t="s">
        <v>85</v>
      </c>
      <c r="F711" s="96"/>
      <c r="G711" s="96" t="s">
        <v>136</v>
      </c>
      <c r="H711" s="97" t="s">
        <v>127</v>
      </c>
      <c r="I711" s="94" t="s">
        <v>313</v>
      </c>
      <c r="J711" s="94" t="s">
        <v>152</v>
      </c>
      <c r="K711" s="94" t="s">
        <v>129</v>
      </c>
      <c r="L711" s="121" t="s">
        <v>139</v>
      </c>
      <c r="M711" s="125">
        <v>45169</v>
      </c>
      <c r="N711" s="126">
        <v>45016</v>
      </c>
      <c r="O711" s="117"/>
      <c r="P711" s="132">
        <v>3</v>
      </c>
    </row>
    <row r="712" spans="1:16" ht="12" customHeight="1" x14ac:dyDescent="0.35">
      <c r="A712" s="94" t="s">
        <v>6</v>
      </c>
      <c r="B712" s="94" t="s">
        <v>50</v>
      </c>
      <c r="C712" s="94" t="s">
        <v>83</v>
      </c>
      <c r="D712" s="94" t="s">
        <v>83</v>
      </c>
      <c r="E712" s="29" t="s">
        <v>86</v>
      </c>
      <c r="F712" s="96"/>
      <c r="G712" s="96" t="s">
        <v>136</v>
      </c>
      <c r="H712" s="97" t="s">
        <v>127</v>
      </c>
      <c r="I712" s="94" t="s">
        <v>313</v>
      </c>
      <c r="J712" s="94" t="s">
        <v>152</v>
      </c>
      <c r="K712" s="94" t="s">
        <v>129</v>
      </c>
      <c r="L712" s="121" t="s">
        <v>139</v>
      </c>
      <c r="M712" s="125">
        <v>45169</v>
      </c>
      <c r="N712" s="126">
        <v>45016</v>
      </c>
      <c r="O712" s="117"/>
      <c r="P712" s="132">
        <v>118</v>
      </c>
    </row>
    <row r="713" spans="1:16" ht="12" customHeight="1" x14ac:dyDescent="0.35">
      <c r="A713" s="94" t="s">
        <v>6</v>
      </c>
      <c r="B713" s="94" t="s">
        <v>50</v>
      </c>
      <c r="C713" s="94" t="s">
        <v>83</v>
      </c>
      <c r="D713" s="94" t="s">
        <v>83</v>
      </c>
      <c r="E713" s="29" t="s">
        <v>87</v>
      </c>
      <c r="F713" s="96"/>
      <c r="G713" s="96" t="s">
        <v>136</v>
      </c>
      <c r="H713" s="97" t="s">
        <v>127</v>
      </c>
      <c r="I713" s="94" t="s">
        <v>313</v>
      </c>
      <c r="J713" s="94" t="s">
        <v>152</v>
      </c>
      <c r="K713" s="94" t="s">
        <v>129</v>
      </c>
      <c r="L713" s="121" t="s">
        <v>139</v>
      </c>
      <c r="M713" s="125">
        <v>45169</v>
      </c>
      <c r="N713" s="126">
        <v>45016</v>
      </c>
      <c r="O713" s="117"/>
      <c r="P713" s="132">
        <v>485</v>
      </c>
    </row>
    <row r="714" spans="1:16" ht="12" customHeight="1" x14ac:dyDescent="0.35">
      <c r="A714" s="94" t="s">
        <v>6</v>
      </c>
      <c r="B714" s="94" t="s">
        <v>50</v>
      </c>
      <c r="C714" s="94" t="s">
        <v>83</v>
      </c>
      <c r="D714" s="94" t="s">
        <v>83</v>
      </c>
      <c r="E714" s="29" t="s">
        <v>88</v>
      </c>
      <c r="F714" s="96"/>
      <c r="G714" s="96" t="s">
        <v>136</v>
      </c>
      <c r="H714" s="97" t="s">
        <v>127</v>
      </c>
      <c r="I714" s="94" t="s">
        <v>313</v>
      </c>
      <c r="J714" s="94" t="s">
        <v>152</v>
      </c>
      <c r="K714" s="94" t="s">
        <v>129</v>
      </c>
      <c r="L714" s="121" t="s">
        <v>139</v>
      </c>
      <c r="M714" s="125">
        <v>45169</v>
      </c>
      <c r="N714" s="126">
        <v>45016</v>
      </c>
      <c r="O714" s="117"/>
      <c r="P714" s="132">
        <v>327</v>
      </c>
    </row>
    <row r="715" spans="1:16" ht="12" customHeight="1" x14ac:dyDescent="0.35">
      <c r="A715" s="94" t="s">
        <v>6</v>
      </c>
      <c r="B715" s="94" t="s">
        <v>50</v>
      </c>
      <c r="C715" s="94" t="s">
        <v>83</v>
      </c>
      <c r="D715" s="94" t="s">
        <v>83</v>
      </c>
      <c r="E715" s="29" t="s">
        <v>89</v>
      </c>
      <c r="F715" s="96"/>
      <c r="G715" s="96" t="s">
        <v>136</v>
      </c>
      <c r="H715" s="97" t="s">
        <v>127</v>
      </c>
      <c r="I715" s="94" t="s">
        <v>313</v>
      </c>
      <c r="J715" s="94" t="s">
        <v>152</v>
      </c>
      <c r="K715" s="94" t="s">
        <v>129</v>
      </c>
      <c r="L715" s="121" t="s">
        <v>139</v>
      </c>
      <c r="M715" s="125">
        <v>45169</v>
      </c>
      <c r="N715" s="126">
        <v>45016</v>
      </c>
      <c r="O715" s="117"/>
      <c r="P715" s="132">
        <v>97</v>
      </c>
    </row>
    <row r="716" spans="1:16" ht="12" customHeight="1" x14ac:dyDescent="0.35">
      <c r="A716" s="94" t="s">
        <v>6</v>
      </c>
      <c r="B716" s="94" t="s">
        <v>50</v>
      </c>
      <c r="C716" s="94" t="s">
        <v>83</v>
      </c>
      <c r="D716" s="94" t="s">
        <v>83</v>
      </c>
      <c r="E716" s="29" t="s">
        <v>90</v>
      </c>
      <c r="F716" s="96"/>
      <c r="G716" s="96" t="s">
        <v>136</v>
      </c>
      <c r="H716" s="97" t="s">
        <v>127</v>
      </c>
      <c r="I716" s="94" t="s">
        <v>313</v>
      </c>
      <c r="J716" s="94" t="s">
        <v>152</v>
      </c>
      <c r="K716" s="94" t="s">
        <v>129</v>
      </c>
      <c r="L716" s="121" t="s">
        <v>139</v>
      </c>
      <c r="M716" s="125">
        <v>45169</v>
      </c>
      <c r="N716" s="126">
        <v>45016</v>
      </c>
      <c r="O716" s="117"/>
      <c r="P716" s="132">
        <v>55</v>
      </c>
    </row>
    <row r="717" spans="1:16" ht="12" customHeight="1" x14ac:dyDescent="0.35">
      <c r="A717" s="94" t="s">
        <v>6</v>
      </c>
      <c r="B717" s="94" t="s">
        <v>50</v>
      </c>
      <c r="C717" s="94" t="s">
        <v>83</v>
      </c>
      <c r="D717" s="94" t="s">
        <v>83</v>
      </c>
      <c r="E717" s="29" t="s">
        <v>91</v>
      </c>
      <c r="F717" s="96"/>
      <c r="G717" s="96" t="s">
        <v>136</v>
      </c>
      <c r="H717" s="97" t="s">
        <v>127</v>
      </c>
      <c r="I717" s="94" t="s">
        <v>313</v>
      </c>
      <c r="J717" s="94" t="s">
        <v>152</v>
      </c>
      <c r="K717" s="94" t="s">
        <v>129</v>
      </c>
      <c r="L717" s="121" t="s">
        <v>139</v>
      </c>
      <c r="M717" s="125">
        <v>45169</v>
      </c>
      <c r="N717" s="126">
        <v>45016</v>
      </c>
      <c r="O717" s="117"/>
      <c r="P717" s="132">
        <v>19</v>
      </c>
    </row>
    <row r="718" spans="1:16" ht="12" customHeight="1" x14ac:dyDescent="0.35">
      <c r="A718" s="94" t="s">
        <v>6</v>
      </c>
      <c r="B718" s="94" t="s">
        <v>50</v>
      </c>
      <c r="C718" s="94" t="s">
        <v>83</v>
      </c>
      <c r="D718" s="94" t="s">
        <v>83</v>
      </c>
      <c r="E718" s="29" t="s">
        <v>92</v>
      </c>
      <c r="F718" s="96"/>
      <c r="G718" s="96" t="s">
        <v>136</v>
      </c>
      <c r="H718" s="97" t="s">
        <v>127</v>
      </c>
      <c r="I718" s="94" t="s">
        <v>313</v>
      </c>
      <c r="J718" s="94" t="s">
        <v>152</v>
      </c>
      <c r="K718" s="94" t="s">
        <v>129</v>
      </c>
      <c r="L718" s="121" t="s">
        <v>139</v>
      </c>
      <c r="M718" s="125">
        <v>45169</v>
      </c>
      <c r="N718" s="126">
        <v>45016</v>
      </c>
      <c r="O718" s="117"/>
      <c r="P718" s="132">
        <v>62</v>
      </c>
    </row>
    <row r="719" spans="1:16" ht="12" customHeight="1" x14ac:dyDescent="0.35">
      <c r="A719" s="94" t="s">
        <v>6</v>
      </c>
      <c r="B719" s="94" t="s">
        <v>50</v>
      </c>
      <c r="C719" s="94" t="s">
        <v>83</v>
      </c>
      <c r="D719" s="94" t="s">
        <v>83</v>
      </c>
      <c r="E719" s="29" t="s">
        <v>93</v>
      </c>
      <c r="F719" s="96"/>
      <c r="G719" s="96" t="s">
        <v>136</v>
      </c>
      <c r="H719" s="97" t="s">
        <v>127</v>
      </c>
      <c r="I719" s="94" t="s">
        <v>313</v>
      </c>
      <c r="J719" s="94" t="s">
        <v>152</v>
      </c>
      <c r="K719" s="94" t="s">
        <v>129</v>
      </c>
      <c r="L719" s="121" t="s">
        <v>139</v>
      </c>
      <c r="M719" s="125">
        <v>45169</v>
      </c>
      <c r="N719" s="126">
        <v>45016</v>
      </c>
      <c r="O719" s="117"/>
      <c r="P719" s="132">
        <v>163</v>
      </c>
    </row>
    <row r="720" spans="1:16" ht="12" customHeight="1" x14ac:dyDescent="0.35">
      <c r="A720" s="94" t="s">
        <v>6</v>
      </c>
      <c r="B720" s="94" t="s">
        <v>50</v>
      </c>
      <c r="C720" s="94" t="s">
        <v>94</v>
      </c>
      <c r="D720" s="94" t="s">
        <v>94</v>
      </c>
      <c r="E720" s="29" t="s">
        <v>95</v>
      </c>
      <c r="F720" s="96"/>
      <c r="G720" s="96" t="s">
        <v>136</v>
      </c>
      <c r="H720" s="97" t="s">
        <v>127</v>
      </c>
      <c r="I720" s="94" t="s">
        <v>313</v>
      </c>
      <c r="J720" s="94" t="s">
        <v>152</v>
      </c>
      <c r="K720" s="94" t="s">
        <v>129</v>
      </c>
      <c r="L720" s="121" t="s">
        <v>139</v>
      </c>
      <c r="M720" s="125">
        <v>45169</v>
      </c>
      <c r="N720" s="126">
        <v>45016</v>
      </c>
      <c r="O720" s="117"/>
      <c r="P720" s="132">
        <v>32</v>
      </c>
    </row>
    <row r="721" spans="1:16" ht="12" customHeight="1" x14ac:dyDescent="0.35">
      <c r="A721" s="94" t="s">
        <v>6</v>
      </c>
      <c r="B721" s="94" t="s">
        <v>50</v>
      </c>
      <c r="C721" s="94" t="s">
        <v>94</v>
      </c>
      <c r="D721" s="94" t="s">
        <v>94</v>
      </c>
      <c r="E721" s="29" t="s">
        <v>96</v>
      </c>
      <c r="F721" s="96"/>
      <c r="G721" s="96" t="s">
        <v>136</v>
      </c>
      <c r="H721" s="97" t="s">
        <v>127</v>
      </c>
      <c r="I721" s="94" t="s">
        <v>313</v>
      </c>
      <c r="J721" s="94" t="s">
        <v>152</v>
      </c>
      <c r="K721" s="94" t="s">
        <v>129</v>
      </c>
      <c r="L721" s="121" t="s">
        <v>139</v>
      </c>
      <c r="M721" s="125">
        <v>45169</v>
      </c>
      <c r="N721" s="126">
        <v>45016</v>
      </c>
      <c r="O721" s="117"/>
      <c r="P721" s="132">
        <v>170</v>
      </c>
    </row>
    <row r="722" spans="1:16" ht="12" customHeight="1" x14ac:dyDescent="0.35">
      <c r="A722" s="94" t="s">
        <v>6</v>
      </c>
      <c r="B722" s="94" t="s">
        <v>50</v>
      </c>
      <c r="C722" s="94" t="s">
        <v>94</v>
      </c>
      <c r="D722" s="94" t="s">
        <v>94</v>
      </c>
      <c r="E722" s="29" t="s">
        <v>97</v>
      </c>
      <c r="F722" s="96"/>
      <c r="G722" s="96" t="s">
        <v>136</v>
      </c>
      <c r="H722" s="97" t="s">
        <v>127</v>
      </c>
      <c r="I722" s="94" t="s">
        <v>313</v>
      </c>
      <c r="J722" s="94" t="s">
        <v>152</v>
      </c>
      <c r="K722" s="94" t="s">
        <v>129</v>
      </c>
      <c r="L722" s="121" t="s">
        <v>139</v>
      </c>
      <c r="M722" s="125">
        <v>45169</v>
      </c>
      <c r="N722" s="126">
        <v>45016</v>
      </c>
      <c r="O722" s="117"/>
      <c r="P722" s="132">
        <v>10</v>
      </c>
    </row>
    <row r="723" spans="1:16" ht="12" customHeight="1" x14ac:dyDescent="0.35">
      <c r="A723" s="94" t="s">
        <v>6</v>
      </c>
      <c r="B723" s="94" t="s">
        <v>50</v>
      </c>
      <c r="C723" s="94" t="s">
        <v>94</v>
      </c>
      <c r="D723" s="94" t="s">
        <v>94</v>
      </c>
      <c r="E723" s="29" t="s">
        <v>98</v>
      </c>
      <c r="F723" s="96"/>
      <c r="G723" s="96" t="s">
        <v>136</v>
      </c>
      <c r="H723" s="97" t="s">
        <v>127</v>
      </c>
      <c r="I723" s="94" t="s">
        <v>313</v>
      </c>
      <c r="J723" s="94" t="s">
        <v>152</v>
      </c>
      <c r="K723" s="94" t="s">
        <v>129</v>
      </c>
      <c r="L723" s="121" t="s">
        <v>139</v>
      </c>
      <c r="M723" s="125">
        <v>45169</v>
      </c>
      <c r="N723" s="126">
        <v>45016</v>
      </c>
      <c r="O723" s="117"/>
      <c r="P723" s="132">
        <v>37</v>
      </c>
    </row>
    <row r="724" spans="1:16" ht="12" customHeight="1" x14ac:dyDescent="0.35">
      <c r="A724" s="94" t="s">
        <v>6</v>
      </c>
      <c r="B724" s="94" t="s">
        <v>50</v>
      </c>
      <c r="C724" s="94" t="s">
        <v>94</v>
      </c>
      <c r="D724" s="94" t="s">
        <v>94</v>
      </c>
      <c r="E724" s="29" t="s">
        <v>99</v>
      </c>
      <c r="F724" s="96"/>
      <c r="G724" s="96" t="s">
        <v>136</v>
      </c>
      <c r="H724" s="97" t="s">
        <v>127</v>
      </c>
      <c r="I724" s="94" t="s">
        <v>313</v>
      </c>
      <c r="J724" s="94" t="s">
        <v>152</v>
      </c>
      <c r="K724" s="94" t="s">
        <v>129</v>
      </c>
      <c r="L724" s="121" t="s">
        <v>139</v>
      </c>
      <c r="M724" s="125">
        <v>45169</v>
      </c>
      <c r="N724" s="126">
        <v>45016</v>
      </c>
      <c r="O724" s="117"/>
      <c r="P724" s="132">
        <v>12</v>
      </c>
    </row>
    <row r="725" spans="1:16" ht="12" customHeight="1" x14ac:dyDescent="0.35">
      <c r="A725" s="94" t="s">
        <v>6</v>
      </c>
      <c r="B725" s="94" t="s">
        <v>50</v>
      </c>
      <c r="C725" s="94" t="s">
        <v>100</v>
      </c>
      <c r="D725" s="94" t="s">
        <v>100</v>
      </c>
      <c r="E725" s="29" t="s">
        <v>100</v>
      </c>
      <c r="F725" s="96"/>
      <c r="G725" s="96" t="s">
        <v>136</v>
      </c>
      <c r="H725" s="97" t="s">
        <v>127</v>
      </c>
      <c r="I725" s="94" t="s">
        <v>313</v>
      </c>
      <c r="J725" s="94" t="s">
        <v>152</v>
      </c>
      <c r="K725" s="94" t="s">
        <v>129</v>
      </c>
      <c r="L725" s="121" t="s">
        <v>139</v>
      </c>
      <c r="M725" s="125">
        <v>45169</v>
      </c>
      <c r="N725" s="126">
        <v>45016</v>
      </c>
      <c r="O725" s="117"/>
      <c r="P725" s="138">
        <v>148</v>
      </c>
    </row>
    <row r="726" spans="1:16" ht="12" customHeight="1" x14ac:dyDescent="0.35">
      <c r="A726" s="94" t="s">
        <v>6</v>
      </c>
      <c r="B726" s="94" t="s">
        <v>50</v>
      </c>
      <c r="C726" s="139" t="s">
        <v>101</v>
      </c>
      <c r="D726" s="139" t="s">
        <v>101</v>
      </c>
      <c r="E726" s="140" t="s">
        <v>101</v>
      </c>
      <c r="F726" s="96"/>
      <c r="G726" s="96" t="s">
        <v>136</v>
      </c>
      <c r="H726" s="97" t="s">
        <v>127</v>
      </c>
      <c r="I726" s="94" t="s">
        <v>313</v>
      </c>
      <c r="J726" s="94" t="s">
        <v>152</v>
      </c>
      <c r="K726" s="94" t="s">
        <v>129</v>
      </c>
      <c r="L726" s="121" t="s">
        <v>139</v>
      </c>
      <c r="M726" s="125">
        <v>45169</v>
      </c>
      <c r="N726" s="126">
        <v>45016</v>
      </c>
      <c r="O726" s="117"/>
      <c r="P726" s="132">
        <v>3</v>
      </c>
    </row>
    <row r="727" spans="1:16" ht="12" customHeight="1" x14ac:dyDescent="0.35">
      <c r="A727" s="94" t="s">
        <v>6</v>
      </c>
      <c r="B727" s="94" t="s">
        <v>50</v>
      </c>
      <c r="C727" s="139" t="s">
        <v>101</v>
      </c>
      <c r="D727" s="139" t="s">
        <v>101</v>
      </c>
      <c r="E727" s="140" t="s">
        <v>102</v>
      </c>
      <c r="F727" s="96"/>
      <c r="G727" s="96" t="s">
        <v>136</v>
      </c>
      <c r="H727" s="97" t="s">
        <v>127</v>
      </c>
      <c r="I727" s="94" t="s">
        <v>313</v>
      </c>
      <c r="J727" s="94" t="s">
        <v>152</v>
      </c>
      <c r="K727" s="94" t="s">
        <v>129</v>
      </c>
      <c r="L727" s="121" t="s">
        <v>139</v>
      </c>
      <c r="M727" s="125">
        <v>45169</v>
      </c>
      <c r="N727" s="126">
        <v>45016</v>
      </c>
      <c r="O727" s="117"/>
      <c r="P727" s="132">
        <v>5</v>
      </c>
    </row>
    <row r="728" spans="1:16" ht="12" customHeight="1" x14ac:dyDescent="0.35">
      <c r="A728" s="94" t="s">
        <v>6</v>
      </c>
      <c r="B728" s="94" t="s">
        <v>50</v>
      </c>
      <c r="C728" s="139" t="s">
        <v>101</v>
      </c>
      <c r="D728" s="139" t="s">
        <v>101</v>
      </c>
      <c r="E728" s="140" t="s">
        <v>103</v>
      </c>
      <c r="F728" s="96"/>
      <c r="G728" s="96" t="s">
        <v>136</v>
      </c>
      <c r="H728" s="97" t="s">
        <v>127</v>
      </c>
      <c r="I728" s="94" t="s">
        <v>313</v>
      </c>
      <c r="J728" s="94" t="s">
        <v>152</v>
      </c>
      <c r="K728" s="94" t="s">
        <v>129</v>
      </c>
      <c r="L728" s="121" t="s">
        <v>139</v>
      </c>
      <c r="M728" s="125">
        <v>45169</v>
      </c>
      <c r="N728" s="126">
        <v>45016</v>
      </c>
      <c r="O728" s="117"/>
      <c r="P728" s="132">
        <v>26</v>
      </c>
    </row>
    <row r="729" spans="1:16" ht="12" customHeight="1" x14ac:dyDescent="0.35">
      <c r="A729" s="94" t="s">
        <v>6</v>
      </c>
      <c r="B729" s="94" t="s">
        <v>50</v>
      </c>
      <c r="C729" s="139" t="s">
        <v>101</v>
      </c>
      <c r="D729" s="139" t="s">
        <v>101</v>
      </c>
      <c r="E729" s="140" t="s">
        <v>104</v>
      </c>
      <c r="F729" s="96"/>
      <c r="G729" s="96" t="s">
        <v>136</v>
      </c>
      <c r="H729" s="97" t="s">
        <v>127</v>
      </c>
      <c r="I729" s="94" t="s">
        <v>313</v>
      </c>
      <c r="J729" s="94" t="s">
        <v>152</v>
      </c>
      <c r="K729" s="94" t="s">
        <v>129</v>
      </c>
      <c r="L729" s="121" t="s">
        <v>139</v>
      </c>
      <c r="M729" s="125">
        <v>45169</v>
      </c>
      <c r="N729" s="126">
        <v>45016</v>
      </c>
      <c r="O729" s="117"/>
      <c r="P729" s="132">
        <v>16</v>
      </c>
    </row>
    <row r="730" spans="1:16" ht="12" customHeight="1" x14ac:dyDescent="0.35">
      <c r="A730" s="94" t="s">
        <v>6</v>
      </c>
      <c r="B730" s="94" t="s">
        <v>50</v>
      </c>
      <c r="C730" s="139" t="s">
        <v>101</v>
      </c>
      <c r="D730" s="139" t="s">
        <v>101</v>
      </c>
      <c r="E730" s="140" t="s">
        <v>105</v>
      </c>
      <c r="F730" s="96"/>
      <c r="G730" s="96" t="s">
        <v>136</v>
      </c>
      <c r="H730" s="97" t="s">
        <v>127</v>
      </c>
      <c r="I730" s="94" t="s">
        <v>313</v>
      </c>
      <c r="J730" s="94" t="s">
        <v>152</v>
      </c>
      <c r="K730" s="94" t="s">
        <v>129</v>
      </c>
      <c r="L730" s="121" t="s">
        <v>139</v>
      </c>
      <c r="M730" s="125">
        <v>45169</v>
      </c>
      <c r="N730" s="126">
        <v>45016</v>
      </c>
      <c r="O730" s="117"/>
      <c r="P730" s="132">
        <v>8</v>
      </c>
    </row>
    <row r="731" spans="1:16" ht="12" customHeight="1" x14ac:dyDescent="0.35">
      <c r="A731" s="94" t="s">
        <v>6</v>
      </c>
      <c r="B731" s="94" t="s">
        <v>50</v>
      </c>
      <c r="C731" s="94" t="s">
        <v>106</v>
      </c>
      <c r="D731" s="94" t="s">
        <v>106</v>
      </c>
      <c r="E731" s="29" t="s">
        <v>107</v>
      </c>
      <c r="F731" s="96"/>
      <c r="G731" s="96" t="s">
        <v>136</v>
      </c>
      <c r="H731" s="97" t="s">
        <v>127</v>
      </c>
      <c r="I731" s="94" t="s">
        <v>313</v>
      </c>
      <c r="J731" s="94" t="s">
        <v>152</v>
      </c>
      <c r="K731" s="94" t="s">
        <v>129</v>
      </c>
      <c r="L731" s="121" t="s">
        <v>139</v>
      </c>
      <c r="M731" s="125">
        <v>45169</v>
      </c>
      <c r="N731" s="126">
        <v>45016</v>
      </c>
      <c r="O731" s="117"/>
      <c r="P731" s="132">
        <v>13</v>
      </c>
    </row>
    <row r="732" spans="1:16" ht="12" customHeight="1" x14ac:dyDescent="0.35">
      <c r="A732" s="94" t="s">
        <v>6</v>
      </c>
      <c r="B732" s="94" t="s">
        <v>50</v>
      </c>
      <c r="C732" s="29" t="s">
        <v>108</v>
      </c>
      <c r="D732" s="29" t="s">
        <v>108</v>
      </c>
      <c r="E732" s="29" t="s">
        <v>108</v>
      </c>
      <c r="F732" s="96"/>
      <c r="G732" s="96" t="s">
        <v>136</v>
      </c>
      <c r="H732" s="97" t="s">
        <v>127</v>
      </c>
      <c r="I732" s="94" t="s">
        <v>313</v>
      </c>
      <c r="J732" s="94" t="s">
        <v>152</v>
      </c>
      <c r="K732" s="94" t="s">
        <v>129</v>
      </c>
      <c r="L732" s="121" t="s">
        <v>139</v>
      </c>
      <c r="M732" s="125">
        <v>45169</v>
      </c>
      <c r="N732" s="126">
        <v>45016</v>
      </c>
      <c r="O732" s="117"/>
      <c r="P732" s="132">
        <v>16</v>
      </c>
    </row>
    <row r="733" spans="1:16" ht="12" customHeight="1" x14ac:dyDescent="0.35">
      <c r="A733" s="94" t="s">
        <v>6</v>
      </c>
      <c r="B733" s="94" t="s">
        <v>50</v>
      </c>
      <c r="C733" s="139" t="s">
        <v>109</v>
      </c>
      <c r="D733" s="139" t="s">
        <v>109</v>
      </c>
      <c r="E733" s="139" t="s">
        <v>109</v>
      </c>
      <c r="F733" s="96"/>
      <c r="G733" s="96" t="s">
        <v>136</v>
      </c>
      <c r="H733" s="97" t="s">
        <v>127</v>
      </c>
      <c r="I733" s="94" t="s">
        <v>313</v>
      </c>
      <c r="J733" s="94" t="s">
        <v>152</v>
      </c>
      <c r="K733" s="94" t="s">
        <v>129</v>
      </c>
      <c r="L733" s="121" t="s">
        <v>139</v>
      </c>
      <c r="M733" s="125">
        <v>45169</v>
      </c>
      <c r="N733" s="126">
        <v>45016</v>
      </c>
      <c r="O733" s="117"/>
      <c r="P733" s="132">
        <v>1</v>
      </c>
    </row>
    <row r="734" spans="1:16" ht="12" customHeight="1" x14ac:dyDescent="0.35">
      <c r="A734" s="94" t="s">
        <v>6</v>
      </c>
      <c r="B734" s="94" t="s">
        <v>50</v>
      </c>
      <c r="C734" s="139" t="s">
        <v>109</v>
      </c>
      <c r="D734" s="140" t="s">
        <v>110</v>
      </c>
      <c r="E734" s="140" t="s">
        <v>110</v>
      </c>
      <c r="F734" s="96"/>
      <c r="G734" s="96" t="s">
        <v>136</v>
      </c>
      <c r="H734" s="97" t="s">
        <v>127</v>
      </c>
      <c r="I734" s="94" t="s">
        <v>313</v>
      </c>
      <c r="J734" s="94" t="s">
        <v>152</v>
      </c>
      <c r="K734" s="94" t="s">
        <v>129</v>
      </c>
      <c r="L734" s="121" t="s">
        <v>139</v>
      </c>
      <c r="M734" s="125">
        <v>45169</v>
      </c>
      <c r="N734" s="126">
        <v>45016</v>
      </c>
      <c r="O734" s="117"/>
      <c r="P734" s="132">
        <v>18</v>
      </c>
    </row>
    <row r="735" spans="1:16" ht="12" customHeight="1" x14ac:dyDescent="0.35">
      <c r="A735" s="94" t="s">
        <v>6</v>
      </c>
      <c r="B735" s="94" t="s">
        <v>111</v>
      </c>
      <c r="C735" s="94" t="s">
        <v>112</v>
      </c>
      <c r="D735" s="94" t="s">
        <v>112</v>
      </c>
      <c r="E735" s="94" t="s">
        <v>112</v>
      </c>
      <c r="F735" s="96"/>
      <c r="G735" s="96" t="s">
        <v>136</v>
      </c>
      <c r="H735" s="97" t="s">
        <v>127</v>
      </c>
      <c r="I735" s="94" t="s">
        <v>313</v>
      </c>
      <c r="J735" s="94" t="s">
        <v>152</v>
      </c>
      <c r="K735" s="94" t="s">
        <v>129</v>
      </c>
      <c r="L735" s="121" t="s">
        <v>139</v>
      </c>
      <c r="M735" s="125">
        <v>45169</v>
      </c>
      <c r="N735" s="126">
        <v>45016</v>
      </c>
      <c r="O735" s="117"/>
      <c r="P735" s="117"/>
    </row>
    <row r="736" spans="1:16" ht="12" customHeight="1" x14ac:dyDescent="0.35">
      <c r="A736" s="94" t="s">
        <v>6</v>
      </c>
      <c r="B736" s="94" t="s">
        <v>113</v>
      </c>
      <c r="C736" s="94" t="s">
        <v>113</v>
      </c>
      <c r="D736" s="94" t="s">
        <v>113</v>
      </c>
      <c r="E736" s="94" t="s">
        <v>113</v>
      </c>
      <c r="F736" s="96"/>
      <c r="G736" s="96" t="s">
        <v>136</v>
      </c>
      <c r="H736" s="97" t="s">
        <v>127</v>
      </c>
      <c r="I736" s="94" t="s">
        <v>313</v>
      </c>
      <c r="J736" s="94" t="s">
        <v>152</v>
      </c>
      <c r="K736" s="94" t="s">
        <v>129</v>
      </c>
      <c r="L736" s="121" t="s">
        <v>139</v>
      </c>
      <c r="M736" s="125">
        <v>45169</v>
      </c>
      <c r="N736" s="126">
        <v>45016</v>
      </c>
      <c r="O736" s="117"/>
      <c r="P736" s="117"/>
    </row>
    <row r="737" spans="1:16" ht="12" customHeight="1" x14ac:dyDescent="0.35">
      <c r="A737" s="94" t="s">
        <v>6</v>
      </c>
      <c r="B737" s="94" t="s">
        <v>114</v>
      </c>
      <c r="C737" s="94" t="s">
        <v>114</v>
      </c>
      <c r="D737" s="94" t="s">
        <v>114</v>
      </c>
      <c r="E737" s="94" t="s">
        <v>114</v>
      </c>
      <c r="F737" s="96"/>
      <c r="G737" s="96" t="s">
        <v>136</v>
      </c>
      <c r="H737" s="97" t="s">
        <v>127</v>
      </c>
      <c r="I737" s="94" t="s">
        <v>313</v>
      </c>
      <c r="J737" s="94" t="s">
        <v>152</v>
      </c>
      <c r="K737" s="94" t="s">
        <v>129</v>
      </c>
      <c r="L737" s="121" t="s">
        <v>139</v>
      </c>
      <c r="M737" s="125">
        <v>45169</v>
      </c>
      <c r="N737" s="126">
        <v>45016</v>
      </c>
      <c r="O737" s="117"/>
      <c r="P737" s="132">
        <v>61</v>
      </c>
    </row>
    <row r="738" spans="1:16" ht="12" customHeight="1" x14ac:dyDescent="0.35">
      <c r="A738" s="94" t="s">
        <v>6</v>
      </c>
      <c r="B738" s="94" t="s">
        <v>7</v>
      </c>
      <c r="C738" s="94" t="s">
        <v>8</v>
      </c>
      <c r="D738" s="94" t="s">
        <v>8</v>
      </c>
      <c r="E738" s="29" t="s">
        <v>8</v>
      </c>
      <c r="F738" s="96"/>
      <c r="G738" s="96" t="s">
        <v>136</v>
      </c>
      <c r="H738" s="97" t="s">
        <v>127</v>
      </c>
      <c r="I738" s="94" t="s">
        <v>314</v>
      </c>
      <c r="J738" s="94" t="s">
        <v>152</v>
      </c>
      <c r="K738" s="94" t="s">
        <v>129</v>
      </c>
      <c r="L738" s="121" t="s">
        <v>145</v>
      </c>
      <c r="M738" s="125">
        <v>45199</v>
      </c>
      <c r="N738" s="126">
        <v>45016</v>
      </c>
      <c r="O738" s="117"/>
      <c r="P738" s="132">
        <v>653</v>
      </c>
    </row>
    <row r="739" spans="1:16" ht="12" customHeight="1" x14ac:dyDescent="0.35">
      <c r="A739" s="94" t="s">
        <v>6</v>
      </c>
      <c r="B739" s="94" t="s">
        <v>7</v>
      </c>
      <c r="C739" s="94" t="s">
        <v>8</v>
      </c>
      <c r="D739" s="94" t="s">
        <v>8</v>
      </c>
      <c r="E739" s="29" t="s">
        <v>9</v>
      </c>
      <c r="F739" s="96"/>
      <c r="G739" s="96" t="s">
        <v>136</v>
      </c>
      <c r="H739" s="97" t="s">
        <v>127</v>
      </c>
      <c r="I739" s="94" t="s">
        <v>314</v>
      </c>
      <c r="J739" s="94" t="s">
        <v>152</v>
      </c>
      <c r="K739" s="94" t="s">
        <v>129</v>
      </c>
      <c r="L739" s="121" t="s">
        <v>145</v>
      </c>
      <c r="M739" s="125">
        <v>45199</v>
      </c>
      <c r="N739" s="126">
        <v>45016</v>
      </c>
      <c r="O739" s="117"/>
      <c r="P739" s="132">
        <v>33</v>
      </c>
    </row>
    <row r="740" spans="1:16" ht="12" customHeight="1" x14ac:dyDescent="0.35">
      <c r="A740" s="94" t="s">
        <v>6</v>
      </c>
      <c r="B740" s="94" t="s">
        <v>7</v>
      </c>
      <c r="C740" s="94" t="s">
        <v>8</v>
      </c>
      <c r="D740" s="94" t="s">
        <v>8</v>
      </c>
      <c r="E740" s="29" t="s">
        <v>10</v>
      </c>
      <c r="F740" s="96"/>
      <c r="G740" s="96" t="s">
        <v>136</v>
      </c>
      <c r="H740" s="97" t="s">
        <v>127</v>
      </c>
      <c r="I740" s="94" t="s">
        <v>314</v>
      </c>
      <c r="J740" s="94" t="s">
        <v>152</v>
      </c>
      <c r="K740" s="94" t="s">
        <v>129</v>
      </c>
      <c r="L740" s="121" t="s">
        <v>145</v>
      </c>
      <c r="M740" s="125">
        <v>45199</v>
      </c>
      <c r="N740" s="126">
        <v>45016</v>
      </c>
      <c r="O740" s="117"/>
      <c r="P740" s="132">
        <v>36</v>
      </c>
    </row>
    <row r="741" spans="1:16" ht="12" customHeight="1" x14ac:dyDescent="0.35">
      <c r="A741" s="94" t="s">
        <v>6</v>
      </c>
      <c r="B741" s="94" t="s">
        <v>7</v>
      </c>
      <c r="C741" s="94" t="s">
        <v>8</v>
      </c>
      <c r="D741" s="94" t="s">
        <v>8</v>
      </c>
      <c r="E741" s="29" t="s">
        <v>11</v>
      </c>
      <c r="F741" s="96"/>
      <c r="G741" s="96" t="s">
        <v>136</v>
      </c>
      <c r="H741" s="97" t="s">
        <v>127</v>
      </c>
      <c r="I741" s="94" t="s">
        <v>314</v>
      </c>
      <c r="J741" s="94" t="s">
        <v>152</v>
      </c>
      <c r="K741" s="94" t="s">
        <v>129</v>
      </c>
      <c r="L741" s="121" t="s">
        <v>145</v>
      </c>
      <c r="M741" s="125">
        <v>45199</v>
      </c>
      <c r="N741" s="126">
        <v>45016</v>
      </c>
      <c r="O741" s="117"/>
      <c r="P741" s="132">
        <v>87</v>
      </c>
    </row>
    <row r="742" spans="1:16" ht="12" customHeight="1" x14ac:dyDescent="0.35">
      <c r="A742" s="94" t="s">
        <v>6</v>
      </c>
      <c r="B742" s="94" t="s">
        <v>7</v>
      </c>
      <c r="C742" s="94" t="s">
        <v>8</v>
      </c>
      <c r="D742" s="94" t="s">
        <v>8</v>
      </c>
      <c r="E742" s="29" t="s">
        <v>12</v>
      </c>
      <c r="F742" s="96"/>
      <c r="G742" s="96" t="s">
        <v>136</v>
      </c>
      <c r="H742" s="97" t="s">
        <v>127</v>
      </c>
      <c r="I742" s="94" t="s">
        <v>314</v>
      </c>
      <c r="J742" s="94" t="s">
        <v>152</v>
      </c>
      <c r="K742" s="94" t="s">
        <v>129</v>
      </c>
      <c r="L742" s="121" t="s">
        <v>145</v>
      </c>
      <c r="M742" s="125">
        <v>45199</v>
      </c>
      <c r="N742" s="126">
        <v>45016</v>
      </c>
      <c r="O742" s="117"/>
      <c r="P742" s="132">
        <v>24</v>
      </c>
    </row>
    <row r="743" spans="1:16" ht="12" customHeight="1" x14ac:dyDescent="0.35">
      <c r="A743" s="94" t="s">
        <v>6</v>
      </c>
      <c r="B743" s="94" t="s">
        <v>7</v>
      </c>
      <c r="C743" s="94" t="s">
        <v>8</v>
      </c>
      <c r="D743" s="94" t="s">
        <v>8</v>
      </c>
      <c r="E743" s="29" t="s">
        <v>13</v>
      </c>
      <c r="F743" s="96"/>
      <c r="G743" s="96" t="s">
        <v>136</v>
      </c>
      <c r="H743" s="97" t="s">
        <v>127</v>
      </c>
      <c r="I743" s="94" t="s">
        <v>314</v>
      </c>
      <c r="J743" s="94" t="s">
        <v>152</v>
      </c>
      <c r="K743" s="94" t="s">
        <v>129</v>
      </c>
      <c r="L743" s="121" t="s">
        <v>145</v>
      </c>
      <c r="M743" s="125">
        <v>45199</v>
      </c>
      <c r="N743" s="126">
        <v>45016</v>
      </c>
      <c r="O743" s="117"/>
      <c r="P743" s="132">
        <v>18</v>
      </c>
    </row>
    <row r="744" spans="1:16" ht="12" customHeight="1" x14ac:dyDescent="0.35">
      <c r="A744" s="94" t="s">
        <v>6</v>
      </c>
      <c r="B744" s="94" t="s">
        <v>7</v>
      </c>
      <c r="C744" s="94" t="s">
        <v>8</v>
      </c>
      <c r="D744" s="94" t="s">
        <v>8</v>
      </c>
      <c r="E744" s="94" t="s">
        <v>14</v>
      </c>
      <c r="F744" s="96"/>
      <c r="G744" s="96" t="s">
        <v>136</v>
      </c>
      <c r="H744" s="97" t="s">
        <v>127</v>
      </c>
      <c r="I744" s="94" t="s">
        <v>314</v>
      </c>
      <c r="J744" s="94" t="s">
        <v>152</v>
      </c>
      <c r="K744" s="94" t="s">
        <v>129</v>
      </c>
      <c r="L744" s="121" t="s">
        <v>145</v>
      </c>
      <c r="M744" s="125">
        <v>45199</v>
      </c>
      <c r="N744" s="126">
        <v>45016</v>
      </c>
      <c r="O744" s="117"/>
      <c r="P744" s="132">
        <v>4597</v>
      </c>
    </row>
    <row r="745" spans="1:16" ht="12" customHeight="1" x14ac:dyDescent="0.35">
      <c r="A745" s="94" t="s">
        <v>6</v>
      </c>
      <c r="B745" s="94" t="s">
        <v>7</v>
      </c>
      <c r="C745" s="94" t="s">
        <v>8</v>
      </c>
      <c r="D745" s="94" t="s">
        <v>8</v>
      </c>
      <c r="E745" s="29" t="s">
        <v>15</v>
      </c>
      <c r="F745" s="96"/>
      <c r="G745" s="96" t="s">
        <v>136</v>
      </c>
      <c r="H745" s="97" t="s">
        <v>127</v>
      </c>
      <c r="I745" s="94" t="s">
        <v>314</v>
      </c>
      <c r="J745" s="94" t="s">
        <v>152</v>
      </c>
      <c r="K745" s="94" t="s">
        <v>129</v>
      </c>
      <c r="L745" s="121" t="s">
        <v>145</v>
      </c>
      <c r="M745" s="125">
        <v>45199</v>
      </c>
      <c r="N745" s="126">
        <v>45016</v>
      </c>
      <c r="O745" s="117"/>
      <c r="P745" s="132">
        <v>54</v>
      </c>
    </row>
    <row r="746" spans="1:16" ht="12" customHeight="1" x14ac:dyDescent="0.35">
      <c r="A746" s="94" t="s">
        <v>6</v>
      </c>
      <c r="B746" s="94" t="s">
        <v>7</v>
      </c>
      <c r="C746" s="94" t="s">
        <v>8</v>
      </c>
      <c r="D746" s="94" t="s">
        <v>8</v>
      </c>
      <c r="E746" s="29" t="s">
        <v>16</v>
      </c>
      <c r="F746" s="96"/>
      <c r="G746" s="96" t="s">
        <v>136</v>
      </c>
      <c r="H746" s="97" t="s">
        <v>127</v>
      </c>
      <c r="I746" s="94" t="s">
        <v>314</v>
      </c>
      <c r="J746" s="94" t="s">
        <v>152</v>
      </c>
      <c r="K746" s="94" t="s">
        <v>129</v>
      </c>
      <c r="L746" s="121" t="s">
        <v>145</v>
      </c>
      <c r="M746" s="125">
        <v>45199</v>
      </c>
      <c r="N746" s="126">
        <v>45016</v>
      </c>
      <c r="O746" s="117"/>
      <c r="P746" s="132">
        <v>392</v>
      </c>
    </row>
    <row r="747" spans="1:16" ht="12" customHeight="1" x14ac:dyDescent="0.35">
      <c r="A747" s="94" t="s">
        <v>6</v>
      </c>
      <c r="B747" s="94" t="s">
        <v>7</v>
      </c>
      <c r="C747" s="94" t="s">
        <v>8</v>
      </c>
      <c r="D747" s="94" t="s">
        <v>8</v>
      </c>
      <c r="E747" s="29" t="s">
        <v>17</v>
      </c>
      <c r="F747" s="96"/>
      <c r="G747" s="96" t="s">
        <v>136</v>
      </c>
      <c r="H747" s="97" t="s">
        <v>127</v>
      </c>
      <c r="I747" s="94" t="s">
        <v>314</v>
      </c>
      <c r="J747" s="94" t="s">
        <v>152</v>
      </c>
      <c r="K747" s="94" t="s">
        <v>129</v>
      </c>
      <c r="L747" s="121" t="s">
        <v>145</v>
      </c>
      <c r="M747" s="125">
        <v>45199</v>
      </c>
      <c r="N747" s="126">
        <v>45016</v>
      </c>
      <c r="O747" s="117"/>
      <c r="P747" s="132">
        <v>432</v>
      </c>
    </row>
    <row r="748" spans="1:16" ht="12" customHeight="1" x14ac:dyDescent="0.35">
      <c r="A748" s="94" t="s">
        <v>6</v>
      </c>
      <c r="B748" s="94" t="s">
        <v>7</v>
      </c>
      <c r="C748" s="94" t="s">
        <v>8</v>
      </c>
      <c r="D748" s="94" t="s">
        <v>8</v>
      </c>
      <c r="E748" s="29" t="s">
        <v>18</v>
      </c>
      <c r="F748" s="96"/>
      <c r="G748" s="96" t="s">
        <v>136</v>
      </c>
      <c r="H748" s="97" t="s">
        <v>127</v>
      </c>
      <c r="I748" s="94" t="s">
        <v>314</v>
      </c>
      <c r="J748" s="94" t="s">
        <v>152</v>
      </c>
      <c r="K748" s="94" t="s">
        <v>129</v>
      </c>
      <c r="L748" s="121" t="s">
        <v>145</v>
      </c>
      <c r="M748" s="125">
        <v>45199</v>
      </c>
      <c r="N748" s="126">
        <v>45016</v>
      </c>
      <c r="O748" s="117"/>
      <c r="P748" s="132">
        <v>35</v>
      </c>
    </row>
    <row r="749" spans="1:16" ht="12" customHeight="1" x14ac:dyDescent="0.35">
      <c r="A749" s="94" t="s">
        <v>6</v>
      </c>
      <c r="B749" s="94" t="s">
        <v>7</v>
      </c>
      <c r="C749" s="94" t="s">
        <v>8</v>
      </c>
      <c r="D749" s="94" t="s">
        <v>8</v>
      </c>
      <c r="E749" s="29" t="s">
        <v>19</v>
      </c>
      <c r="F749" s="96"/>
      <c r="G749" s="96" t="s">
        <v>136</v>
      </c>
      <c r="H749" s="97" t="s">
        <v>127</v>
      </c>
      <c r="I749" s="94" t="s">
        <v>314</v>
      </c>
      <c r="J749" s="94" t="s">
        <v>152</v>
      </c>
      <c r="K749" s="94" t="s">
        <v>129</v>
      </c>
      <c r="L749" s="121" t="s">
        <v>145</v>
      </c>
      <c r="M749" s="125">
        <v>45199</v>
      </c>
      <c r="N749" s="126">
        <v>45016</v>
      </c>
      <c r="O749" s="117"/>
      <c r="P749" s="132">
        <v>117</v>
      </c>
    </row>
    <row r="750" spans="1:16" ht="12" customHeight="1" x14ac:dyDescent="0.35">
      <c r="A750" s="94" t="s">
        <v>6</v>
      </c>
      <c r="B750" s="94" t="s">
        <v>7</v>
      </c>
      <c r="C750" s="94" t="s">
        <v>8</v>
      </c>
      <c r="D750" s="94" t="s">
        <v>8</v>
      </c>
      <c r="E750" s="29" t="s">
        <v>20</v>
      </c>
      <c r="F750" s="96"/>
      <c r="G750" s="96" t="s">
        <v>136</v>
      </c>
      <c r="H750" s="97" t="s">
        <v>127</v>
      </c>
      <c r="I750" s="94" t="s">
        <v>314</v>
      </c>
      <c r="J750" s="94" t="s">
        <v>152</v>
      </c>
      <c r="K750" s="94" t="s">
        <v>129</v>
      </c>
      <c r="L750" s="121" t="s">
        <v>145</v>
      </c>
      <c r="M750" s="125">
        <v>45199</v>
      </c>
      <c r="N750" s="126">
        <v>45016</v>
      </c>
      <c r="O750" s="117"/>
      <c r="P750" s="132">
        <v>108</v>
      </c>
    </row>
    <row r="751" spans="1:16" ht="12" customHeight="1" x14ac:dyDescent="0.35">
      <c r="A751" s="94" t="s">
        <v>6</v>
      </c>
      <c r="B751" s="94" t="s">
        <v>7</v>
      </c>
      <c r="C751" s="94" t="s">
        <v>21</v>
      </c>
      <c r="D751" s="94" t="s">
        <v>21</v>
      </c>
      <c r="E751" s="29" t="s">
        <v>22</v>
      </c>
      <c r="F751" s="96"/>
      <c r="G751" s="96" t="s">
        <v>136</v>
      </c>
      <c r="H751" s="97" t="s">
        <v>127</v>
      </c>
      <c r="I751" s="94" t="s">
        <v>314</v>
      </c>
      <c r="J751" s="94" t="s">
        <v>152</v>
      </c>
      <c r="K751" s="94" t="s">
        <v>129</v>
      </c>
      <c r="L751" s="121" t="s">
        <v>145</v>
      </c>
      <c r="M751" s="125">
        <v>45199</v>
      </c>
      <c r="N751" s="126">
        <v>45016</v>
      </c>
      <c r="O751" s="117"/>
      <c r="P751" s="132">
        <v>32</v>
      </c>
    </row>
    <row r="752" spans="1:16" ht="12" customHeight="1" x14ac:dyDescent="0.35">
      <c r="A752" s="94" t="s">
        <v>6</v>
      </c>
      <c r="B752" s="94" t="s">
        <v>7</v>
      </c>
      <c r="C752" s="94" t="s">
        <v>21</v>
      </c>
      <c r="D752" s="94" t="s">
        <v>21</v>
      </c>
      <c r="E752" s="29" t="s">
        <v>23</v>
      </c>
      <c r="F752" s="96"/>
      <c r="G752" s="96" t="s">
        <v>136</v>
      </c>
      <c r="H752" s="97" t="s">
        <v>127</v>
      </c>
      <c r="I752" s="94" t="s">
        <v>314</v>
      </c>
      <c r="J752" s="94" t="s">
        <v>152</v>
      </c>
      <c r="K752" s="94" t="s">
        <v>129</v>
      </c>
      <c r="L752" s="121" t="s">
        <v>145</v>
      </c>
      <c r="M752" s="125">
        <v>45199</v>
      </c>
      <c r="N752" s="126">
        <v>45016</v>
      </c>
      <c r="O752" s="117"/>
      <c r="P752" s="132">
        <v>6</v>
      </c>
    </row>
    <row r="753" spans="1:16" ht="12" customHeight="1" x14ac:dyDescent="0.35">
      <c r="A753" s="94" t="s">
        <v>6</v>
      </c>
      <c r="B753" s="94" t="s">
        <v>7</v>
      </c>
      <c r="C753" s="94" t="s">
        <v>21</v>
      </c>
      <c r="D753" s="94" t="s">
        <v>21</v>
      </c>
      <c r="E753" s="29" t="s">
        <v>24</v>
      </c>
      <c r="F753" s="96"/>
      <c r="G753" s="96" t="s">
        <v>136</v>
      </c>
      <c r="H753" s="97" t="s">
        <v>127</v>
      </c>
      <c r="I753" s="94" t="s">
        <v>314</v>
      </c>
      <c r="J753" s="94" t="s">
        <v>152</v>
      </c>
      <c r="K753" s="94" t="s">
        <v>129</v>
      </c>
      <c r="L753" s="121" t="s">
        <v>145</v>
      </c>
      <c r="M753" s="125">
        <v>45199</v>
      </c>
      <c r="N753" s="126">
        <v>45016</v>
      </c>
      <c r="O753" s="117"/>
      <c r="P753" s="132">
        <v>31</v>
      </c>
    </row>
    <row r="754" spans="1:16" ht="12" customHeight="1" x14ac:dyDescent="0.35">
      <c r="A754" s="94" t="s">
        <v>6</v>
      </c>
      <c r="B754" s="94" t="s">
        <v>7</v>
      </c>
      <c r="C754" s="94" t="s">
        <v>21</v>
      </c>
      <c r="D754" s="94" t="s">
        <v>21</v>
      </c>
      <c r="E754" s="29" t="s">
        <v>25</v>
      </c>
      <c r="F754" s="96"/>
      <c r="G754" s="96" t="s">
        <v>136</v>
      </c>
      <c r="H754" s="97" t="s">
        <v>127</v>
      </c>
      <c r="I754" s="94" t="s">
        <v>314</v>
      </c>
      <c r="J754" s="94" t="s">
        <v>152</v>
      </c>
      <c r="K754" s="94" t="s">
        <v>129</v>
      </c>
      <c r="L754" s="121" t="s">
        <v>145</v>
      </c>
      <c r="M754" s="125">
        <v>45199</v>
      </c>
      <c r="N754" s="126">
        <v>45016</v>
      </c>
      <c r="O754" s="117"/>
      <c r="P754" s="132">
        <v>123</v>
      </c>
    </row>
    <row r="755" spans="1:16" ht="12" customHeight="1" x14ac:dyDescent="0.35">
      <c r="A755" s="94" t="s">
        <v>6</v>
      </c>
      <c r="B755" s="94" t="s">
        <v>7</v>
      </c>
      <c r="C755" s="94" t="s">
        <v>21</v>
      </c>
      <c r="D755" s="94" t="s">
        <v>21</v>
      </c>
      <c r="E755" s="29" t="s">
        <v>26</v>
      </c>
      <c r="F755" s="96"/>
      <c r="G755" s="96" t="s">
        <v>136</v>
      </c>
      <c r="H755" s="97" t="s">
        <v>127</v>
      </c>
      <c r="I755" s="94" t="s">
        <v>314</v>
      </c>
      <c r="J755" s="94" t="s">
        <v>152</v>
      </c>
      <c r="K755" s="94" t="s">
        <v>129</v>
      </c>
      <c r="L755" s="121" t="s">
        <v>145</v>
      </c>
      <c r="M755" s="125">
        <v>45199</v>
      </c>
      <c r="N755" s="126">
        <v>45016</v>
      </c>
      <c r="O755" s="117"/>
      <c r="P755" s="132">
        <v>51</v>
      </c>
    </row>
    <row r="756" spans="1:16" ht="12" customHeight="1" x14ac:dyDescent="0.35">
      <c r="A756" s="94" t="s">
        <v>6</v>
      </c>
      <c r="B756" s="94" t="s">
        <v>7</v>
      </c>
      <c r="C756" s="94" t="s">
        <v>21</v>
      </c>
      <c r="D756" s="94" t="s">
        <v>21</v>
      </c>
      <c r="E756" s="29" t="s">
        <v>27</v>
      </c>
      <c r="F756" s="96"/>
      <c r="G756" s="96" t="s">
        <v>136</v>
      </c>
      <c r="H756" s="97" t="s">
        <v>127</v>
      </c>
      <c r="I756" s="94" t="s">
        <v>314</v>
      </c>
      <c r="J756" s="94" t="s">
        <v>152</v>
      </c>
      <c r="K756" s="94" t="s">
        <v>129</v>
      </c>
      <c r="L756" s="121" t="s">
        <v>145</v>
      </c>
      <c r="M756" s="125">
        <v>45199</v>
      </c>
      <c r="N756" s="126">
        <v>45016</v>
      </c>
      <c r="O756" s="117"/>
      <c r="P756" s="132">
        <v>124</v>
      </c>
    </row>
    <row r="757" spans="1:16" ht="12" customHeight="1" x14ac:dyDescent="0.35">
      <c r="A757" s="94" t="s">
        <v>6</v>
      </c>
      <c r="B757" s="94" t="s">
        <v>7</v>
      </c>
      <c r="C757" s="94" t="s">
        <v>21</v>
      </c>
      <c r="D757" s="94" t="s">
        <v>21</v>
      </c>
      <c r="E757" s="30" t="s">
        <v>28</v>
      </c>
      <c r="F757" s="96"/>
      <c r="G757" s="96" t="s">
        <v>136</v>
      </c>
      <c r="H757" s="97" t="s">
        <v>127</v>
      </c>
      <c r="I757" s="94" t="s">
        <v>314</v>
      </c>
      <c r="J757" s="94" t="s">
        <v>152</v>
      </c>
      <c r="K757" s="94" t="s">
        <v>129</v>
      </c>
      <c r="L757" s="121" t="s">
        <v>145</v>
      </c>
      <c r="M757" s="125">
        <v>45199</v>
      </c>
      <c r="N757" s="126">
        <v>45016</v>
      </c>
      <c r="O757" s="117"/>
      <c r="P757" s="132">
        <v>256</v>
      </c>
    </row>
    <row r="758" spans="1:16" ht="12" customHeight="1" x14ac:dyDescent="0.35">
      <c r="A758" s="94" t="s">
        <v>6</v>
      </c>
      <c r="B758" s="94" t="s">
        <v>7</v>
      </c>
      <c r="C758" s="94" t="s">
        <v>21</v>
      </c>
      <c r="D758" s="94" t="s">
        <v>29</v>
      </c>
      <c r="E758" s="29" t="s">
        <v>30</v>
      </c>
      <c r="F758" s="96"/>
      <c r="G758" s="96" t="s">
        <v>136</v>
      </c>
      <c r="H758" s="97" t="s">
        <v>127</v>
      </c>
      <c r="I758" s="94" t="s">
        <v>314</v>
      </c>
      <c r="J758" s="94" t="s">
        <v>152</v>
      </c>
      <c r="K758" s="94" t="s">
        <v>129</v>
      </c>
      <c r="L758" s="121" t="s">
        <v>145</v>
      </c>
      <c r="M758" s="125">
        <v>45199</v>
      </c>
      <c r="N758" s="126">
        <v>45016</v>
      </c>
      <c r="O758" s="117"/>
      <c r="P758" s="132">
        <v>266</v>
      </c>
    </row>
    <row r="759" spans="1:16" ht="12" customHeight="1" x14ac:dyDescent="0.35">
      <c r="A759" s="94" t="s">
        <v>6</v>
      </c>
      <c r="B759" s="94" t="s">
        <v>7</v>
      </c>
      <c r="C759" s="94" t="s">
        <v>21</v>
      </c>
      <c r="D759" s="94" t="s">
        <v>29</v>
      </c>
      <c r="E759" s="29" t="s">
        <v>31</v>
      </c>
      <c r="F759" s="96"/>
      <c r="G759" s="96" t="s">
        <v>136</v>
      </c>
      <c r="H759" s="97" t="s">
        <v>127</v>
      </c>
      <c r="I759" s="94" t="s">
        <v>314</v>
      </c>
      <c r="J759" s="94" t="s">
        <v>152</v>
      </c>
      <c r="K759" s="94" t="s">
        <v>129</v>
      </c>
      <c r="L759" s="121" t="s">
        <v>145</v>
      </c>
      <c r="M759" s="125">
        <v>45199</v>
      </c>
      <c r="N759" s="126">
        <v>45016</v>
      </c>
      <c r="O759" s="117"/>
      <c r="P759" s="117"/>
    </row>
    <row r="760" spans="1:16" ht="12" customHeight="1" x14ac:dyDescent="0.35">
      <c r="A760" s="94" t="s">
        <v>6</v>
      </c>
      <c r="B760" s="94" t="s">
        <v>7</v>
      </c>
      <c r="C760" s="94" t="s">
        <v>21</v>
      </c>
      <c r="D760" s="94" t="s">
        <v>29</v>
      </c>
      <c r="E760" s="29" t="s">
        <v>32</v>
      </c>
      <c r="F760" s="96"/>
      <c r="G760" s="96" t="s">
        <v>136</v>
      </c>
      <c r="H760" s="97" t="s">
        <v>127</v>
      </c>
      <c r="I760" s="94" t="s">
        <v>314</v>
      </c>
      <c r="J760" s="94" t="s">
        <v>152</v>
      </c>
      <c r="K760" s="94" t="s">
        <v>129</v>
      </c>
      <c r="L760" s="121" t="s">
        <v>145</v>
      </c>
      <c r="M760" s="125">
        <v>45199</v>
      </c>
      <c r="N760" s="126">
        <v>45016</v>
      </c>
      <c r="O760" s="117"/>
      <c r="P760" s="132">
        <v>23</v>
      </c>
    </row>
    <row r="761" spans="1:16" ht="12" customHeight="1" x14ac:dyDescent="0.35">
      <c r="A761" s="94" t="s">
        <v>6</v>
      </c>
      <c r="B761" s="94" t="s">
        <v>7</v>
      </c>
      <c r="C761" s="94" t="s">
        <v>21</v>
      </c>
      <c r="D761" s="94" t="s">
        <v>33</v>
      </c>
      <c r="E761" s="29" t="s">
        <v>34</v>
      </c>
      <c r="F761" s="96"/>
      <c r="G761" s="96" t="s">
        <v>136</v>
      </c>
      <c r="H761" s="97" t="s">
        <v>127</v>
      </c>
      <c r="I761" s="94" t="s">
        <v>314</v>
      </c>
      <c r="J761" s="94" t="s">
        <v>152</v>
      </c>
      <c r="K761" s="94" t="s">
        <v>129</v>
      </c>
      <c r="L761" s="121" t="s">
        <v>145</v>
      </c>
      <c r="M761" s="125">
        <v>45199</v>
      </c>
      <c r="N761" s="126">
        <v>45016</v>
      </c>
      <c r="O761" s="117"/>
      <c r="P761" s="132">
        <v>780</v>
      </c>
    </row>
    <row r="762" spans="1:16" ht="12" customHeight="1" x14ac:dyDescent="0.35">
      <c r="A762" s="94" t="s">
        <v>6</v>
      </c>
      <c r="B762" s="94" t="s">
        <v>7</v>
      </c>
      <c r="C762" s="94" t="s">
        <v>21</v>
      </c>
      <c r="D762" s="94" t="s">
        <v>33</v>
      </c>
      <c r="E762" s="29" t="s">
        <v>35</v>
      </c>
      <c r="F762" s="96"/>
      <c r="G762" s="96" t="s">
        <v>136</v>
      </c>
      <c r="H762" s="97" t="s">
        <v>127</v>
      </c>
      <c r="I762" s="94" t="s">
        <v>314</v>
      </c>
      <c r="J762" s="94" t="s">
        <v>152</v>
      </c>
      <c r="K762" s="94" t="s">
        <v>129</v>
      </c>
      <c r="L762" s="121" t="s">
        <v>145</v>
      </c>
      <c r="M762" s="125">
        <v>45199</v>
      </c>
      <c r="N762" s="126">
        <v>45016</v>
      </c>
      <c r="O762" s="117"/>
      <c r="P762" s="132">
        <v>171</v>
      </c>
    </row>
    <row r="763" spans="1:16" ht="12" customHeight="1" x14ac:dyDescent="0.35">
      <c r="A763" s="94" t="s">
        <v>6</v>
      </c>
      <c r="B763" s="94" t="s">
        <v>7</v>
      </c>
      <c r="C763" s="94" t="s">
        <v>21</v>
      </c>
      <c r="D763" s="94" t="s">
        <v>33</v>
      </c>
      <c r="E763" s="29" t="s">
        <v>36</v>
      </c>
      <c r="F763" s="96"/>
      <c r="G763" s="96" t="s">
        <v>136</v>
      </c>
      <c r="H763" s="97" t="s">
        <v>127</v>
      </c>
      <c r="I763" s="94" t="s">
        <v>314</v>
      </c>
      <c r="J763" s="94" t="s">
        <v>152</v>
      </c>
      <c r="K763" s="94" t="s">
        <v>129</v>
      </c>
      <c r="L763" s="121" t="s">
        <v>145</v>
      </c>
      <c r="M763" s="125">
        <v>45199</v>
      </c>
      <c r="N763" s="126">
        <v>45016</v>
      </c>
      <c r="O763" s="117"/>
      <c r="P763" s="132">
        <v>112</v>
      </c>
    </row>
    <row r="764" spans="1:16" ht="12" customHeight="1" x14ac:dyDescent="0.35">
      <c r="A764" s="94" t="s">
        <v>6</v>
      </c>
      <c r="B764" s="94" t="s">
        <v>7</v>
      </c>
      <c r="C764" s="94" t="s">
        <v>21</v>
      </c>
      <c r="D764" s="94" t="s">
        <v>33</v>
      </c>
      <c r="E764" s="29" t="s">
        <v>37</v>
      </c>
      <c r="F764" s="96"/>
      <c r="G764" s="96" t="s">
        <v>136</v>
      </c>
      <c r="H764" s="97" t="s">
        <v>127</v>
      </c>
      <c r="I764" s="94" t="s">
        <v>314</v>
      </c>
      <c r="J764" s="94" t="s">
        <v>152</v>
      </c>
      <c r="K764" s="94" t="s">
        <v>129</v>
      </c>
      <c r="L764" s="121" t="s">
        <v>145</v>
      </c>
      <c r="M764" s="125">
        <v>45199</v>
      </c>
      <c r="N764" s="126">
        <v>45016</v>
      </c>
      <c r="O764" s="117"/>
      <c r="P764" s="132">
        <v>5</v>
      </c>
    </row>
    <row r="765" spans="1:16" ht="12" customHeight="1" x14ac:dyDescent="0.35">
      <c r="A765" s="94" t="s">
        <v>6</v>
      </c>
      <c r="B765" s="94" t="s">
        <v>7</v>
      </c>
      <c r="C765" s="94" t="s">
        <v>21</v>
      </c>
      <c r="D765" s="94" t="s">
        <v>33</v>
      </c>
      <c r="E765" s="29" t="s">
        <v>38</v>
      </c>
      <c r="F765" s="96"/>
      <c r="G765" s="96" t="s">
        <v>136</v>
      </c>
      <c r="H765" s="97" t="s">
        <v>127</v>
      </c>
      <c r="I765" s="94" t="s">
        <v>314</v>
      </c>
      <c r="J765" s="94" t="s">
        <v>152</v>
      </c>
      <c r="K765" s="94" t="s">
        <v>129</v>
      </c>
      <c r="L765" s="121" t="s">
        <v>145</v>
      </c>
      <c r="M765" s="125">
        <v>45199</v>
      </c>
      <c r="N765" s="126">
        <v>45016</v>
      </c>
      <c r="O765" s="117"/>
      <c r="P765" s="132">
        <v>10</v>
      </c>
    </row>
    <row r="766" spans="1:16" ht="12" customHeight="1" x14ac:dyDescent="0.35">
      <c r="A766" s="94" t="s">
        <v>6</v>
      </c>
      <c r="B766" s="94" t="s">
        <v>7</v>
      </c>
      <c r="C766" s="94" t="s">
        <v>21</v>
      </c>
      <c r="D766" s="94" t="s">
        <v>33</v>
      </c>
      <c r="E766" s="29" t="s">
        <v>39</v>
      </c>
      <c r="F766" s="96"/>
      <c r="G766" s="96" t="s">
        <v>136</v>
      </c>
      <c r="H766" s="97" t="s">
        <v>127</v>
      </c>
      <c r="I766" s="94" t="s">
        <v>314</v>
      </c>
      <c r="J766" s="94" t="s">
        <v>152</v>
      </c>
      <c r="K766" s="94" t="s">
        <v>129</v>
      </c>
      <c r="L766" s="121" t="s">
        <v>145</v>
      </c>
      <c r="M766" s="125">
        <v>45199</v>
      </c>
      <c r="N766" s="126">
        <v>45016</v>
      </c>
      <c r="O766" s="117"/>
      <c r="P766" s="132">
        <v>25</v>
      </c>
    </row>
    <row r="767" spans="1:16" ht="12" customHeight="1" x14ac:dyDescent="0.35">
      <c r="A767" s="94" t="s">
        <v>6</v>
      </c>
      <c r="B767" s="94" t="s">
        <v>7</v>
      </c>
      <c r="C767" s="94" t="s">
        <v>40</v>
      </c>
      <c r="D767" s="94" t="s">
        <v>40</v>
      </c>
      <c r="E767" s="30" t="s">
        <v>40</v>
      </c>
      <c r="F767" s="96"/>
      <c r="G767" s="96" t="s">
        <v>136</v>
      </c>
      <c r="H767" s="97" t="s">
        <v>127</v>
      </c>
      <c r="I767" s="94" t="s">
        <v>314</v>
      </c>
      <c r="J767" s="94" t="s">
        <v>152</v>
      </c>
      <c r="K767" s="94" t="s">
        <v>129</v>
      </c>
      <c r="L767" s="121" t="s">
        <v>145</v>
      </c>
      <c r="M767" s="125">
        <v>45199</v>
      </c>
      <c r="N767" s="126">
        <v>45016</v>
      </c>
      <c r="O767" s="117"/>
      <c r="P767" s="138">
        <v>55</v>
      </c>
    </row>
    <row r="768" spans="1:16" ht="12" customHeight="1" x14ac:dyDescent="0.35">
      <c r="A768" s="94" t="s">
        <v>6</v>
      </c>
      <c r="B768" s="94" t="s">
        <v>7</v>
      </c>
      <c r="C768" s="94" t="s">
        <v>41</v>
      </c>
      <c r="D768" s="94" t="s">
        <v>41</v>
      </c>
      <c r="E768" s="29" t="s">
        <v>41</v>
      </c>
      <c r="F768" s="96"/>
      <c r="G768" s="96" t="s">
        <v>136</v>
      </c>
      <c r="H768" s="97" t="s">
        <v>127</v>
      </c>
      <c r="I768" s="94" t="s">
        <v>314</v>
      </c>
      <c r="J768" s="94" t="s">
        <v>152</v>
      </c>
      <c r="K768" s="94" t="s">
        <v>129</v>
      </c>
      <c r="L768" s="121" t="s">
        <v>145</v>
      </c>
      <c r="M768" s="125">
        <v>45199</v>
      </c>
      <c r="N768" s="126">
        <v>45016</v>
      </c>
      <c r="O768" s="117"/>
      <c r="P768" s="138">
        <v>473</v>
      </c>
    </row>
    <row r="769" spans="1:16" ht="12" customHeight="1" x14ac:dyDescent="0.35">
      <c r="A769" s="94" t="s">
        <v>6</v>
      </c>
      <c r="B769" s="94" t="s">
        <v>7</v>
      </c>
      <c r="C769" s="94" t="s">
        <v>42</v>
      </c>
      <c r="D769" s="94" t="s">
        <v>42</v>
      </c>
      <c r="E769" s="29" t="s">
        <v>43</v>
      </c>
      <c r="F769" s="96"/>
      <c r="G769" s="96" t="s">
        <v>136</v>
      </c>
      <c r="H769" s="97" t="s">
        <v>127</v>
      </c>
      <c r="I769" s="94" t="s">
        <v>314</v>
      </c>
      <c r="J769" s="94" t="s">
        <v>152</v>
      </c>
      <c r="K769" s="94" t="s">
        <v>129</v>
      </c>
      <c r="L769" s="121" t="s">
        <v>145</v>
      </c>
      <c r="M769" s="125">
        <v>45199</v>
      </c>
      <c r="N769" s="126">
        <v>45016</v>
      </c>
      <c r="O769" s="117"/>
      <c r="P769" s="132">
        <v>368</v>
      </c>
    </row>
    <row r="770" spans="1:16" ht="12" customHeight="1" x14ac:dyDescent="0.35">
      <c r="A770" s="94" t="s">
        <v>6</v>
      </c>
      <c r="B770" s="94" t="s">
        <v>7</v>
      </c>
      <c r="C770" s="94" t="s">
        <v>42</v>
      </c>
      <c r="D770" s="94" t="s">
        <v>42</v>
      </c>
      <c r="E770" s="29" t="s">
        <v>44</v>
      </c>
      <c r="F770" s="96"/>
      <c r="G770" s="96" t="s">
        <v>136</v>
      </c>
      <c r="H770" s="97" t="s">
        <v>127</v>
      </c>
      <c r="I770" s="94" t="s">
        <v>314</v>
      </c>
      <c r="J770" s="94" t="s">
        <v>152</v>
      </c>
      <c r="K770" s="94" t="s">
        <v>129</v>
      </c>
      <c r="L770" s="121" t="s">
        <v>145</v>
      </c>
      <c r="M770" s="125">
        <v>45199</v>
      </c>
      <c r="N770" s="126">
        <v>45016</v>
      </c>
      <c r="O770" s="117"/>
      <c r="P770" s="132">
        <v>76</v>
      </c>
    </row>
    <row r="771" spans="1:16" ht="12" customHeight="1" x14ac:dyDescent="0.35">
      <c r="A771" s="94" t="s">
        <v>6</v>
      </c>
      <c r="B771" s="94" t="s">
        <v>7</v>
      </c>
      <c r="C771" s="94" t="s">
        <v>42</v>
      </c>
      <c r="D771" s="94" t="s">
        <v>42</v>
      </c>
      <c r="E771" s="94" t="s">
        <v>45</v>
      </c>
      <c r="F771" s="96"/>
      <c r="G771" s="96" t="s">
        <v>136</v>
      </c>
      <c r="H771" s="97" t="s">
        <v>127</v>
      </c>
      <c r="I771" s="94" t="s">
        <v>314</v>
      </c>
      <c r="J771" s="94" t="s">
        <v>152</v>
      </c>
      <c r="K771" s="94" t="s">
        <v>129</v>
      </c>
      <c r="L771" s="121" t="s">
        <v>145</v>
      </c>
      <c r="M771" s="125">
        <v>45199</v>
      </c>
      <c r="N771" s="126">
        <v>45016</v>
      </c>
      <c r="O771" s="117"/>
      <c r="P771" s="132">
        <v>71</v>
      </c>
    </row>
    <row r="772" spans="1:16" ht="12" customHeight="1" x14ac:dyDescent="0.35">
      <c r="A772" s="94" t="s">
        <v>6</v>
      </c>
      <c r="B772" s="94" t="s">
        <v>7</v>
      </c>
      <c r="C772" s="94" t="s">
        <v>42</v>
      </c>
      <c r="D772" s="94" t="s">
        <v>42</v>
      </c>
      <c r="E772" s="29" t="s">
        <v>46</v>
      </c>
      <c r="F772" s="96"/>
      <c r="G772" s="96" t="s">
        <v>136</v>
      </c>
      <c r="H772" s="97" t="s">
        <v>127</v>
      </c>
      <c r="I772" s="94" t="s">
        <v>314</v>
      </c>
      <c r="J772" s="94" t="s">
        <v>152</v>
      </c>
      <c r="K772" s="94" t="s">
        <v>129</v>
      </c>
      <c r="L772" s="121" t="s">
        <v>145</v>
      </c>
      <c r="M772" s="125">
        <v>45199</v>
      </c>
      <c r="N772" s="126">
        <v>45016</v>
      </c>
      <c r="O772" s="117"/>
      <c r="P772" s="132">
        <v>30</v>
      </c>
    </row>
    <row r="773" spans="1:16" ht="12" customHeight="1" x14ac:dyDescent="0.35">
      <c r="A773" s="94" t="s">
        <v>6</v>
      </c>
      <c r="B773" s="94" t="s">
        <v>7</v>
      </c>
      <c r="C773" s="94" t="s">
        <v>42</v>
      </c>
      <c r="D773" s="94" t="s">
        <v>42</v>
      </c>
      <c r="E773" s="29" t="s">
        <v>47</v>
      </c>
      <c r="F773" s="96"/>
      <c r="G773" s="96" t="s">
        <v>136</v>
      </c>
      <c r="H773" s="97" t="s">
        <v>127</v>
      </c>
      <c r="I773" s="94" t="s">
        <v>314</v>
      </c>
      <c r="J773" s="94" t="s">
        <v>152</v>
      </c>
      <c r="K773" s="94" t="s">
        <v>129</v>
      </c>
      <c r="L773" s="121" t="s">
        <v>145</v>
      </c>
      <c r="M773" s="125">
        <v>45199</v>
      </c>
      <c r="N773" s="126">
        <v>45016</v>
      </c>
      <c r="O773" s="117"/>
      <c r="P773" s="132">
        <v>9</v>
      </c>
    </row>
    <row r="774" spans="1:16" ht="12" customHeight="1" x14ac:dyDescent="0.35">
      <c r="A774" s="94" t="s">
        <v>6</v>
      </c>
      <c r="B774" s="94" t="s">
        <v>7</v>
      </c>
      <c r="C774" s="94" t="s">
        <v>42</v>
      </c>
      <c r="D774" s="94" t="s">
        <v>42</v>
      </c>
      <c r="E774" s="29" t="s">
        <v>48</v>
      </c>
      <c r="F774" s="96"/>
      <c r="G774" s="96" t="s">
        <v>136</v>
      </c>
      <c r="H774" s="97" t="s">
        <v>127</v>
      </c>
      <c r="I774" s="94" t="s">
        <v>314</v>
      </c>
      <c r="J774" s="94" t="s">
        <v>152</v>
      </c>
      <c r="K774" s="94" t="s">
        <v>129</v>
      </c>
      <c r="L774" s="121" t="s">
        <v>145</v>
      </c>
      <c r="M774" s="125">
        <v>45199</v>
      </c>
      <c r="N774" s="126">
        <v>45016</v>
      </c>
      <c r="O774" s="117"/>
      <c r="P774" s="132">
        <v>2</v>
      </c>
    </row>
    <row r="775" spans="1:16" ht="12" customHeight="1" x14ac:dyDescent="0.35">
      <c r="A775" s="94" t="s">
        <v>6</v>
      </c>
      <c r="B775" s="94" t="s">
        <v>7</v>
      </c>
      <c r="C775" s="94" t="s">
        <v>42</v>
      </c>
      <c r="D775" s="94" t="s">
        <v>42</v>
      </c>
      <c r="E775" s="29" t="s">
        <v>49</v>
      </c>
      <c r="F775" s="96"/>
      <c r="G775" s="96" t="s">
        <v>136</v>
      </c>
      <c r="H775" s="97" t="s">
        <v>127</v>
      </c>
      <c r="I775" s="94" t="s">
        <v>314</v>
      </c>
      <c r="J775" s="94" t="s">
        <v>152</v>
      </c>
      <c r="K775" s="94" t="s">
        <v>129</v>
      </c>
      <c r="L775" s="121" t="s">
        <v>145</v>
      </c>
      <c r="M775" s="125">
        <v>45199</v>
      </c>
      <c r="N775" s="126">
        <v>45016</v>
      </c>
      <c r="O775" s="117"/>
      <c r="P775" s="132">
        <v>645</v>
      </c>
    </row>
    <row r="776" spans="1:16" ht="12" customHeight="1" x14ac:dyDescent="0.35">
      <c r="A776" s="94" t="s">
        <v>6</v>
      </c>
      <c r="B776" s="94" t="s">
        <v>50</v>
      </c>
      <c r="C776" s="94" t="s">
        <v>51</v>
      </c>
      <c r="D776" s="94" t="s">
        <v>51</v>
      </c>
      <c r="E776" s="29" t="s">
        <v>51</v>
      </c>
      <c r="F776" s="96"/>
      <c r="G776" s="96" t="s">
        <v>136</v>
      </c>
      <c r="H776" s="97" t="s">
        <v>127</v>
      </c>
      <c r="I776" s="94" t="s">
        <v>314</v>
      </c>
      <c r="J776" s="94" t="s">
        <v>152</v>
      </c>
      <c r="K776" s="94" t="s">
        <v>129</v>
      </c>
      <c r="L776" s="121" t="s">
        <v>145</v>
      </c>
      <c r="M776" s="125">
        <v>45199</v>
      </c>
      <c r="N776" s="126">
        <v>45016</v>
      </c>
      <c r="O776" s="117"/>
      <c r="P776" s="138">
        <v>195</v>
      </c>
    </row>
    <row r="777" spans="1:16" ht="12" customHeight="1" x14ac:dyDescent="0.35">
      <c r="A777" s="94" t="s">
        <v>6</v>
      </c>
      <c r="B777" s="94" t="s">
        <v>50</v>
      </c>
      <c r="C777" s="94" t="s">
        <v>52</v>
      </c>
      <c r="D777" s="94" t="s">
        <v>52</v>
      </c>
      <c r="E777" s="29" t="s">
        <v>53</v>
      </c>
      <c r="F777" s="96"/>
      <c r="G777" s="96" t="s">
        <v>136</v>
      </c>
      <c r="H777" s="97" t="s">
        <v>127</v>
      </c>
      <c r="I777" s="94" t="s">
        <v>314</v>
      </c>
      <c r="J777" s="94" t="s">
        <v>152</v>
      </c>
      <c r="K777" s="94" t="s">
        <v>129</v>
      </c>
      <c r="L777" s="121" t="s">
        <v>145</v>
      </c>
      <c r="M777" s="125">
        <v>45199</v>
      </c>
      <c r="N777" s="126">
        <v>45016</v>
      </c>
      <c r="O777" s="117"/>
      <c r="P777" s="138">
        <v>36</v>
      </c>
    </row>
    <row r="778" spans="1:16" ht="12" customHeight="1" x14ac:dyDescent="0.35">
      <c r="A778" s="94" t="s">
        <v>6</v>
      </c>
      <c r="B778" s="94" t="s">
        <v>50</v>
      </c>
      <c r="C778" s="94" t="s">
        <v>54</v>
      </c>
      <c r="D778" s="94" t="s">
        <v>54</v>
      </c>
      <c r="E778" s="29" t="s">
        <v>54</v>
      </c>
      <c r="F778" s="96"/>
      <c r="G778" s="96" t="s">
        <v>136</v>
      </c>
      <c r="H778" s="97" t="s">
        <v>127</v>
      </c>
      <c r="I778" s="94" t="s">
        <v>314</v>
      </c>
      <c r="J778" s="94" t="s">
        <v>152</v>
      </c>
      <c r="K778" s="94" t="s">
        <v>129</v>
      </c>
      <c r="L778" s="121" t="s">
        <v>145</v>
      </c>
      <c r="M778" s="125">
        <v>45199</v>
      </c>
      <c r="N778" s="126">
        <v>45016</v>
      </c>
      <c r="O778" s="117"/>
      <c r="P778" s="138">
        <v>27</v>
      </c>
    </row>
    <row r="779" spans="1:16" ht="12" customHeight="1" x14ac:dyDescent="0.35">
      <c r="A779" s="94" t="s">
        <v>6</v>
      </c>
      <c r="B779" s="94" t="s">
        <v>50</v>
      </c>
      <c r="C779" s="94" t="s">
        <v>55</v>
      </c>
      <c r="D779" s="94" t="s">
        <v>55</v>
      </c>
      <c r="E779" s="29" t="s">
        <v>56</v>
      </c>
      <c r="F779" s="96"/>
      <c r="G779" s="96" t="s">
        <v>136</v>
      </c>
      <c r="H779" s="97" t="s">
        <v>127</v>
      </c>
      <c r="I779" s="94" t="s">
        <v>314</v>
      </c>
      <c r="J779" s="94" t="s">
        <v>152</v>
      </c>
      <c r="K779" s="94" t="s">
        <v>129</v>
      </c>
      <c r="L779" s="121" t="s">
        <v>145</v>
      </c>
      <c r="M779" s="125">
        <v>45199</v>
      </c>
      <c r="N779" s="126">
        <v>45016</v>
      </c>
      <c r="O779" s="117"/>
      <c r="P779" s="132">
        <v>2</v>
      </c>
    </row>
    <row r="780" spans="1:16" ht="12" customHeight="1" x14ac:dyDescent="0.35">
      <c r="A780" s="94" t="s">
        <v>6</v>
      </c>
      <c r="B780" s="94" t="s">
        <v>50</v>
      </c>
      <c r="C780" s="94" t="s">
        <v>55</v>
      </c>
      <c r="D780" s="94" t="s">
        <v>57</v>
      </c>
      <c r="E780" s="29" t="s">
        <v>58</v>
      </c>
      <c r="F780" s="96"/>
      <c r="G780" s="96" t="s">
        <v>136</v>
      </c>
      <c r="H780" s="97" t="s">
        <v>127</v>
      </c>
      <c r="I780" s="94" t="s">
        <v>314</v>
      </c>
      <c r="J780" s="94" t="s">
        <v>152</v>
      </c>
      <c r="K780" s="94" t="s">
        <v>129</v>
      </c>
      <c r="L780" s="121" t="s">
        <v>145</v>
      </c>
      <c r="M780" s="125">
        <v>45199</v>
      </c>
      <c r="N780" s="126">
        <v>45016</v>
      </c>
      <c r="O780" s="117"/>
      <c r="P780" s="132">
        <v>36</v>
      </c>
    </row>
    <row r="781" spans="1:16" ht="12" customHeight="1" x14ac:dyDescent="0.35">
      <c r="A781" s="94" t="s">
        <v>6</v>
      </c>
      <c r="B781" s="94" t="s">
        <v>50</v>
      </c>
      <c r="C781" s="94" t="s">
        <v>55</v>
      </c>
      <c r="D781" s="94" t="s">
        <v>57</v>
      </c>
      <c r="E781" s="29" t="s">
        <v>59</v>
      </c>
      <c r="F781" s="96"/>
      <c r="G781" s="96" t="s">
        <v>136</v>
      </c>
      <c r="H781" s="97" t="s">
        <v>127</v>
      </c>
      <c r="I781" s="94" t="s">
        <v>314</v>
      </c>
      <c r="J781" s="94" t="s">
        <v>152</v>
      </c>
      <c r="K781" s="94" t="s">
        <v>129</v>
      </c>
      <c r="L781" s="121" t="s">
        <v>145</v>
      </c>
      <c r="M781" s="125">
        <v>45199</v>
      </c>
      <c r="N781" s="126">
        <v>45016</v>
      </c>
      <c r="O781" s="117"/>
      <c r="P781" s="132">
        <v>35</v>
      </c>
    </row>
    <row r="782" spans="1:16" ht="12" customHeight="1" x14ac:dyDescent="0.35">
      <c r="A782" s="94" t="s">
        <v>6</v>
      </c>
      <c r="B782" s="94" t="s">
        <v>50</v>
      </c>
      <c r="C782" s="94" t="s">
        <v>55</v>
      </c>
      <c r="D782" s="94" t="s">
        <v>57</v>
      </c>
      <c r="E782" s="29" t="s">
        <v>60</v>
      </c>
      <c r="F782" s="96"/>
      <c r="G782" s="96" t="s">
        <v>136</v>
      </c>
      <c r="H782" s="97" t="s">
        <v>127</v>
      </c>
      <c r="I782" s="94" t="s">
        <v>314</v>
      </c>
      <c r="J782" s="94" t="s">
        <v>152</v>
      </c>
      <c r="K782" s="94" t="s">
        <v>129</v>
      </c>
      <c r="L782" s="121" t="s">
        <v>145</v>
      </c>
      <c r="M782" s="125">
        <v>45199</v>
      </c>
      <c r="N782" s="126">
        <v>45016</v>
      </c>
      <c r="O782" s="117"/>
      <c r="P782" s="132">
        <v>5</v>
      </c>
    </row>
    <row r="783" spans="1:16" ht="12" customHeight="1" x14ac:dyDescent="0.35">
      <c r="A783" s="94" t="s">
        <v>6</v>
      </c>
      <c r="B783" s="94" t="s">
        <v>50</v>
      </c>
      <c r="C783" s="94" t="s">
        <v>55</v>
      </c>
      <c r="D783" s="94" t="s">
        <v>57</v>
      </c>
      <c r="E783" s="29" t="s">
        <v>61</v>
      </c>
      <c r="F783" s="96"/>
      <c r="G783" s="96" t="s">
        <v>136</v>
      </c>
      <c r="H783" s="97" t="s">
        <v>127</v>
      </c>
      <c r="I783" s="94" t="s">
        <v>314</v>
      </c>
      <c r="J783" s="94" t="s">
        <v>152</v>
      </c>
      <c r="K783" s="94" t="s">
        <v>129</v>
      </c>
      <c r="L783" s="121" t="s">
        <v>145</v>
      </c>
      <c r="M783" s="125">
        <v>45199</v>
      </c>
      <c r="N783" s="126">
        <v>45016</v>
      </c>
      <c r="O783" s="117"/>
      <c r="P783" s="132">
        <v>7</v>
      </c>
    </row>
    <row r="784" spans="1:16" ht="12" customHeight="1" x14ac:dyDescent="0.35">
      <c r="A784" s="94" t="s">
        <v>6</v>
      </c>
      <c r="B784" s="94" t="s">
        <v>50</v>
      </c>
      <c r="C784" s="94" t="s">
        <v>55</v>
      </c>
      <c r="D784" s="94" t="s">
        <v>62</v>
      </c>
      <c r="E784" s="29" t="s">
        <v>63</v>
      </c>
      <c r="F784" s="96"/>
      <c r="G784" s="96" t="s">
        <v>136</v>
      </c>
      <c r="H784" s="97" t="s">
        <v>127</v>
      </c>
      <c r="I784" s="94" t="s">
        <v>314</v>
      </c>
      <c r="J784" s="94" t="s">
        <v>152</v>
      </c>
      <c r="K784" s="94" t="s">
        <v>129</v>
      </c>
      <c r="L784" s="121" t="s">
        <v>145</v>
      </c>
      <c r="M784" s="125">
        <v>45199</v>
      </c>
      <c r="N784" s="126">
        <v>45016</v>
      </c>
      <c r="O784" s="117"/>
      <c r="P784" s="132">
        <v>60</v>
      </c>
    </row>
    <row r="785" spans="1:16" ht="12" customHeight="1" x14ac:dyDescent="0.35">
      <c r="A785" s="94" t="s">
        <v>6</v>
      </c>
      <c r="B785" s="94" t="s">
        <v>50</v>
      </c>
      <c r="C785" s="94" t="s">
        <v>55</v>
      </c>
      <c r="D785" s="29" t="s">
        <v>64</v>
      </c>
      <c r="E785" s="29" t="s">
        <v>64</v>
      </c>
      <c r="F785" s="96"/>
      <c r="G785" s="96" t="s">
        <v>136</v>
      </c>
      <c r="H785" s="97" t="s">
        <v>127</v>
      </c>
      <c r="I785" s="94" t="s">
        <v>314</v>
      </c>
      <c r="J785" s="94" t="s">
        <v>152</v>
      </c>
      <c r="K785" s="94" t="s">
        <v>129</v>
      </c>
      <c r="L785" s="121" t="s">
        <v>145</v>
      </c>
      <c r="M785" s="125">
        <v>45199</v>
      </c>
      <c r="N785" s="126">
        <v>45016</v>
      </c>
      <c r="O785" s="117"/>
      <c r="P785" s="132">
        <v>12</v>
      </c>
    </row>
    <row r="786" spans="1:16" ht="12" customHeight="1" x14ac:dyDescent="0.35">
      <c r="A786" s="94" t="s">
        <v>6</v>
      </c>
      <c r="B786" s="94" t="s">
        <v>50</v>
      </c>
      <c r="C786" s="94" t="s">
        <v>65</v>
      </c>
      <c r="D786" s="94" t="s">
        <v>65</v>
      </c>
      <c r="E786" s="29" t="s">
        <v>65</v>
      </c>
      <c r="F786" s="96"/>
      <c r="G786" s="96" t="s">
        <v>136</v>
      </c>
      <c r="H786" s="97" t="s">
        <v>127</v>
      </c>
      <c r="I786" s="94" t="s">
        <v>314</v>
      </c>
      <c r="J786" s="94" t="s">
        <v>152</v>
      </c>
      <c r="K786" s="94" t="s">
        <v>129</v>
      </c>
      <c r="L786" s="121" t="s">
        <v>145</v>
      </c>
      <c r="M786" s="125">
        <v>45199</v>
      </c>
      <c r="N786" s="126">
        <v>45016</v>
      </c>
      <c r="O786" s="117"/>
      <c r="P786" s="138">
        <v>30</v>
      </c>
    </row>
    <row r="787" spans="1:16" ht="12" customHeight="1" x14ac:dyDescent="0.35">
      <c r="A787" s="94" t="s">
        <v>6</v>
      </c>
      <c r="B787" s="94" t="s">
        <v>50</v>
      </c>
      <c r="C787" s="94" t="s">
        <v>66</v>
      </c>
      <c r="D787" s="94" t="s">
        <v>66</v>
      </c>
      <c r="E787" s="29" t="s">
        <v>67</v>
      </c>
      <c r="F787" s="96"/>
      <c r="G787" s="96" t="s">
        <v>136</v>
      </c>
      <c r="H787" s="97" t="s">
        <v>127</v>
      </c>
      <c r="I787" s="94" t="s">
        <v>314</v>
      </c>
      <c r="J787" s="94" t="s">
        <v>152</v>
      </c>
      <c r="K787" s="94" t="s">
        <v>129</v>
      </c>
      <c r="L787" s="121" t="s">
        <v>145</v>
      </c>
      <c r="M787" s="125">
        <v>45199</v>
      </c>
      <c r="N787" s="126">
        <v>45016</v>
      </c>
      <c r="O787" s="117"/>
      <c r="P787" s="138">
        <v>104</v>
      </c>
    </row>
    <row r="788" spans="1:16" ht="12" customHeight="1" x14ac:dyDescent="0.35">
      <c r="A788" s="94" t="s">
        <v>6</v>
      </c>
      <c r="B788" s="94" t="s">
        <v>50</v>
      </c>
      <c r="C788" s="94" t="s">
        <v>66</v>
      </c>
      <c r="D788" s="94" t="s">
        <v>66</v>
      </c>
      <c r="E788" s="29" t="s">
        <v>68</v>
      </c>
      <c r="F788" s="96"/>
      <c r="G788" s="96" t="s">
        <v>136</v>
      </c>
      <c r="H788" s="97" t="s">
        <v>127</v>
      </c>
      <c r="I788" s="94" t="s">
        <v>314</v>
      </c>
      <c r="J788" s="94" t="s">
        <v>152</v>
      </c>
      <c r="K788" s="94" t="s">
        <v>129</v>
      </c>
      <c r="L788" s="121" t="s">
        <v>145</v>
      </c>
      <c r="M788" s="125">
        <v>45199</v>
      </c>
      <c r="N788" s="126">
        <v>45016</v>
      </c>
      <c r="O788" s="117"/>
      <c r="P788" s="132">
        <v>34</v>
      </c>
    </row>
    <row r="789" spans="1:16" ht="12" customHeight="1" x14ac:dyDescent="0.35">
      <c r="A789" s="94" t="s">
        <v>6</v>
      </c>
      <c r="B789" s="94" t="s">
        <v>50</v>
      </c>
      <c r="C789" s="94" t="s">
        <v>66</v>
      </c>
      <c r="D789" s="94" t="s">
        <v>66</v>
      </c>
      <c r="E789" s="29" t="s">
        <v>69</v>
      </c>
      <c r="F789" s="96"/>
      <c r="G789" s="96" t="s">
        <v>136</v>
      </c>
      <c r="H789" s="97" t="s">
        <v>127</v>
      </c>
      <c r="I789" s="94" t="s">
        <v>314</v>
      </c>
      <c r="J789" s="94" t="s">
        <v>152</v>
      </c>
      <c r="K789" s="94" t="s">
        <v>129</v>
      </c>
      <c r="L789" s="121" t="s">
        <v>145</v>
      </c>
      <c r="M789" s="125">
        <v>45199</v>
      </c>
      <c r="N789" s="126">
        <v>45016</v>
      </c>
      <c r="O789" s="117"/>
      <c r="P789" s="132">
        <v>23</v>
      </c>
    </row>
    <row r="790" spans="1:16" ht="12" customHeight="1" x14ac:dyDescent="0.35">
      <c r="A790" s="94" t="s">
        <v>6</v>
      </c>
      <c r="B790" s="94" t="s">
        <v>50</v>
      </c>
      <c r="C790" s="94" t="s">
        <v>66</v>
      </c>
      <c r="D790" s="94" t="s">
        <v>66</v>
      </c>
      <c r="E790" s="29" t="s">
        <v>70</v>
      </c>
      <c r="F790" s="96"/>
      <c r="G790" s="96" t="s">
        <v>136</v>
      </c>
      <c r="H790" s="97" t="s">
        <v>127</v>
      </c>
      <c r="I790" s="94" t="s">
        <v>314</v>
      </c>
      <c r="J790" s="94" t="s">
        <v>152</v>
      </c>
      <c r="K790" s="94" t="s">
        <v>129</v>
      </c>
      <c r="L790" s="121" t="s">
        <v>145</v>
      </c>
      <c r="M790" s="125">
        <v>45199</v>
      </c>
      <c r="N790" s="126">
        <v>45016</v>
      </c>
      <c r="O790" s="117"/>
      <c r="P790" s="132">
        <v>176</v>
      </c>
    </row>
    <row r="791" spans="1:16" ht="12" customHeight="1" x14ac:dyDescent="0.35">
      <c r="A791" s="94" t="s">
        <v>6</v>
      </c>
      <c r="B791" s="94" t="s">
        <v>50</v>
      </c>
      <c r="C791" s="94" t="s">
        <v>66</v>
      </c>
      <c r="D791" s="94" t="s">
        <v>66</v>
      </c>
      <c r="E791" s="29" t="s">
        <v>71</v>
      </c>
      <c r="F791" s="96"/>
      <c r="G791" s="96" t="s">
        <v>136</v>
      </c>
      <c r="H791" s="97" t="s">
        <v>127</v>
      </c>
      <c r="I791" s="94" t="s">
        <v>314</v>
      </c>
      <c r="J791" s="94" t="s">
        <v>152</v>
      </c>
      <c r="K791" s="94" t="s">
        <v>129</v>
      </c>
      <c r="L791" s="121" t="s">
        <v>145</v>
      </c>
      <c r="M791" s="125">
        <v>45199</v>
      </c>
      <c r="N791" s="126">
        <v>45016</v>
      </c>
      <c r="O791" s="117"/>
      <c r="P791" s="132">
        <v>13</v>
      </c>
    </row>
    <row r="792" spans="1:16" ht="12" customHeight="1" x14ac:dyDescent="0.35">
      <c r="A792" s="94" t="s">
        <v>6</v>
      </c>
      <c r="B792" s="94" t="s">
        <v>50</v>
      </c>
      <c r="C792" s="94" t="s">
        <v>66</v>
      </c>
      <c r="D792" s="94" t="s">
        <v>66</v>
      </c>
      <c r="E792" s="29" t="s">
        <v>72</v>
      </c>
      <c r="F792" s="96"/>
      <c r="G792" s="96" t="s">
        <v>136</v>
      </c>
      <c r="H792" s="97" t="s">
        <v>127</v>
      </c>
      <c r="I792" s="94" t="s">
        <v>314</v>
      </c>
      <c r="J792" s="94" t="s">
        <v>152</v>
      </c>
      <c r="K792" s="94" t="s">
        <v>129</v>
      </c>
      <c r="L792" s="121" t="s">
        <v>145</v>
      </c>
      <c r="M792" s="125">
        <v>45199</v>
      </c>
      <c r="N792" s="126">
        <v>45016</v>
      </c>
      <c r="O792" s="117"/>
      <c r="P792" s="132">
        <v>12</v>
      </c>
    </row>
    <row r="793" spans="1:16" ht="12" customHeight="1" x14ac:dyDescent="0.35">
      <c r="A793" s="94" t="s">
        <v>6</v>
      </c>
      <c r="B793" s="94" t="s">
        <v>50</v>
      </c>
      <c r="C793" s="94" t="s">
        <v>66</v>
      </c>
      <c r="D793" s="94" t="s">
        <v>66</v>
      </c>
      <c r="E793" s="29" t="s">
        <v>73</v>
      </c>
      <c r="F793" s="96"/>
      <c r="G793" s="96" t="s">
        <v>136</v>
      </c>
      <c r="H793" s="97" t="s">
        <v>127</v>
      </c>
      <c r="I793" s="94" t="s">
        <v>314</v>
      </c>
      <c r="J793" s="94" t="s">
        <v>152</v>
      </c>
      <c r="K793" s="94" t="s">
        <v>129</v>
      </c>
      <c r="L793" s="121" t="s">
        <v>145</v>
      </c>
      <c r="M793" s="125">
        <v>45199</v>
      </c>
      <c r="N793" s="126">
        <v>45016</v>
      </c>
      <c r="O793" s="117"/>
      <c r="P793" s="132">
        <v>26</v>
      </c>
    </row>
    <row r="794" spans="1:16" ht="12" customHeight="1" x14ac:dyDescent="0.35">
      <c r="A794" s="94" t="s">
        <v>6</v>
      </c>
      <c r="B794" s="94" t="s">
        <v>50</v>
      </c>
      <c r="C794" s="94" t="s">
        <v>74</v>
      </c>
      <c r="D794" s="94" t="s">
        <v>74</v>
      </c>
      <c r="E794" s="29" t="s">
        <v>75</v>
      </c>
      <c r="F794" s="96"/>
      <c r="G794" s="96" t="s">
        <v>136</v>
      </c>
      <c r="H794" s="97" t="s">
        <v>127</v>
      </c>
      <c r="I794" s="94" t="s">
        <v>314</v>
      </c>
      <c r="J794" s="94" t="s">
        <v>152</v>
      </c>
      <c r="K794" s="94" t="s">
        <v>129</v>
      </c>
      <c r="L794" s="121" t="s">
        <v>145</v>
      </c>
      <c r="M794" s="125">
        <v>45199</v>
      </c>
      <c r="N794" s="126">
        <v>45016</v>
      </c>
      <c r="O794" s="117"/>
      <c r="P794" s="132">
        <v>92</v>
      </c>
    </row>
    <row r="795" spans="1:16" ht="12" customHeight="1" x14ac:dyDescent="0.35">
      <c r="A795" s="94" t="s">
        <v>6</v>
      </c>
      <c r="B795" s="94" t="s">
        <v>50</v>
      </c>
      <c r="C795" s="94" t="s">
        <v>74</v>
      </c>
      <c r="D795" s="94" t="s">
        <v>74</v>
      </c>
      <c r="E795" s="29" t="s">
        <v>76</v>
      </c>
      <c r="F795" s="96"/>
      <c r="G795" s="96" t="s">
        <v>136</v>
      </c>
      <c r="H795" s="97" t="s">
        <v>127</v>
      </c>
      <c r="I795" s="94" t="s">
        <v>314</v>
      </c>
      <c r="J795" s="94" t="s">
        <v>152</v>
      </c>
      <c r="K795" s="94" t="s">
        <v>129</v>
      </c>
      <c r="L795" s="121" t="s">
        <v>145</v>
      </c>
      <c r="M795" s="125">
        <v>45199</v>
      </c>
      <c r="N795" s="126">
        <v>45016</v>
      </c>
      <c r="O795" s="117"/>
      <c r="P795" s="132">
        <v>93</v>
      </c>
    </row>
    <row r="796" spans="1:16" ht="12" customHeight="1" x14ac:dyDescent="0.35">
      <c r="A796" s="94" t="s">
        <v>6</v>
      </c>
      <c r="B796" s="94" t="s">
        <v>50</v>
      </c>
      <c r="C796" s="94" t="s">
        <v>74</v>
      </c>
      <c r="D796" s="94" t="s">
        <v>74</v>
      </c>
      <c r="E796" s="29" t="s">
        <v>77</v>
      </c>
      <c r="F796" s="96"/>
      <c r="G796" s="96" t="s">
        <v>136</v>
      </c>
      <c r="H796" s="97" t="s">
        <v>127</v>
      </c>
      <c r="I796" s="94" t="s">
        <v>314</v>
      </c>
      <c r="J796" s="94" t="s">
        <v>152</v>
      </c>
      <c r="K796" s="94" t="s">
        <v>129</v>
      </c>
      <c r="L796" s="121" t="s">
        <v>145</v>
      </c>
      <c r="M796" s="125">
        <v>45199</v>
      </c>
      <c r="N796" s="126">
        <v>45016</v>
      </c>
      <c r="O796" s="117"/>
      <c r="P796" s="132">
        <v>66</v>
      </c>
    </row>
    <row r="797" spans="1:16" ht="12" customHeight="1" x14ac:dyDescent="0.35">
      <c r="A797" s="94" t="s">
        <v>6</v>
      </c>
      <c r="B797" s="94" t="s">
        <v>50</v>
      </c>
      <c r="C797" s="94" t="s">
        <v>74</v>
      </c>
      <c r="D797" s="94" t="s">
        <v>74</v>
      </c>
      <c r="E797" s="29" t="s">
        <v>78</v>
      </c>
      <c r="F797" s="96"/>
      <c r="G797" s="96" t="s">
        <v>136</v>
      </c>
      <c r="H797" s="97" t="s">
        <v>127</v>
      </c>
      <c r="I797" s="94" t="s">
        <v>314</v>
      </c>
      <c r="J797" s="94" t="s">
        <v>152</v>
      </c>
      <c r="K797" s="94" t="s">
        <v>129</v>
      </c>
      <c r="L797" s="121" t="s">
        <v>145</v>
      </c>
      <c r="M797" s="125">
        <v>45199</v>
      </c>
      <c r="N797" s="126">
        <v>45016</v>
      </c>
      <c r="O797" s="117"/>
      <c r="P797" s="132">
        <v>7</v>
      </c>
    </row>
    <row r="798" spans="1:16" ht="12" customHeight="1" x14ac:dyDescent="0.35">
      <c r="A798" s="94" t="s">
        <v>6</v>
      </c>
      <c r="B798" s="94" t="s">
        <v>50</v>
      </c>
      <c r="C798" s="94" t="s">
        <v>74</v>
      </c>
      <c r="D798" s="94" t="s">
        <v>74</v>
      </c>
      <c r="E798" s="29" t="s">
        <v>79</v>
      </c>
      <c r="F798" s="96"/>
      <c r="G798" s="96" t="s">
        <v>136</v>
      </c>
      <c r="H798" s="97" t="s">
        <v>127</v>
      </c>
      <c r="I798" s="94" t="s">
        <v>314</v>
      </c>
      <c r="J798" s="94" t="s">
        <v>152</v>
      </c>
      <c r="K798" s="94" t="s">
        <v>129</v>
      </c>
      <c r="L798" s="121" t="s">
        <v>145</v>
      </c>
      <c r="M798" s="125">
        <v>45199</v>
      </c>
      <c r="N798" s="126">
        <v>45016</v>
      </c>
      <c r="O798" s="117"/>
      <c r="P798" s="132">
        <v>12</v>
      </c>
    </row>
    <row r="799" spans="1:16" ht="12" customHeight="1" x14ac:dyDescent="0.35">
      <c r="A799" s="94" t="s">
        <v>6</v>
      </c>
      <c r="B799" s="94" t="s">
        <v>50</v>
      </c>
      <c r="C799" s="94" t="s">
        <v>74</v>
      </c>
      <c r="D799" s="94" t="s">
        <v>74</v>
      </c>
      <c r="E799" s="29" t="s">
        <v>80</v>
      </c>
      <c r="F799" s="96"/>
      <c r="G799" s="96" t="s">
        <v>136</v>
      </c>
      <c r="H799" s="97" t="s">
        <v>127</v>
      </c>
      <c r="I799" s="94" t="s">
        <v>314</v>
      </c>
      <c r="J799" s="94" t="s">
        <v>152</v>
      </c>
      <c r="K799" s="94" t="s">
        <v>129</v>
      </c>
      <c r="L799" s="121" t="s">
        <v>145</v>
      </c>
      <c r="M799" s="125">
        <v>45199</v>
      </c>
      <c r="N799" s="126">
        <v>45016</v>
      </c>
      <c r="O799" s="117"/>
      <c r="P799" s="132"/>
    </row>
    <row r="800" spans="1:16" ht="12" customHeight="1" x14ac:dyDescent="0.35">
      <c r="A800" s="94" t="s">
        <v>6</v>
      </c>
      <c r="B800" s="94" t="s">
        <v>50</v>
      </c>
      <c r="C800" s="94" t="s">
        <v>74</v>
      </c>
      <c r="D800" s="94" t="s">
        <v>74</v>
      </c>
      <c r="E800" s="29" t="s">
        <v>81</v>
      </c>
      <c r="F800" s="96"/>
      <c r="G800" s="96" t="s">
        <v>136</v>
      </c>
      <c r="H800" s="97" t="s">
        <v>127</v>
      </c>
      <c r="I800" s="94" t="s">
        <v>314</v>
      </c>
      <c r="J800" s="94" t="s">
        <v>152</v>
      </c>
      <c r="K800" s="94" t="s">
        <v>129</v>
      </c>
      <c r="L800" s="121" t="s">
        <v>145</v>
      </c>
      <c r="M800" s="125">
        <v>45199</v>
      </c>
      <c r="N800" s="126">
        <v>45016</v>
      </c>
      <c r="O800" s="117"/>
      <c r="P800" s="132">
        <v>27</v>
      </c>
    </row>
    <row r="801" spans="1:16" ht="12" customHeight="1" x14ac:dyDescent="0.35">
      <c r="A801" s="94" t="s">
        <v>6</v>
      </c>
      <c r="B801" s="94" t="s">
        <v>50</v>
      </c>
      <c r="C801" s="94" t="s">
        <v>82</v>
      </c>
      <c r="D801" s="94" t="s">
        <v>82</v>
      </c>
      <c r="E801" s="29" t="s">
        <v>82</v>
      </c>
      <c r="F801" s="96"/>
      <c r="G801" s="96" t="s">
        <v>136</v>
      </c>
      <c r="H801" s="97" t="s">
        <v>127</v>
      </c>
      <c r="I801" s="94" t="s">
        <v>314</v>
      </c>
      <c r="J801" s="94" t="s">
        <v>152</v>
      </c>
      <c r="K801" s="94" t="s">
        <v>129</v>
      </c>
      <c r="L801" s="121" t="s">
        <v>145</v>
      </c>
      <c r="M801" s="125">
        <v>45199</v>
      </c>
      <c r="N801" s="126">
        <v>45016</v>
      </c>
      <c r="O801" s="117"/>
      <c r="P801" s="138">
        <v>548</v>
      </c>
    </row>
    <row r="802" spans="1:16" ht="12" customHeight="1" x14ac:dyDescent="0.35">
      <c r="A802" s="94" t="s">
        <v>6</v>
      </c>
      <c r="B802" s="94" t="s">
        <v>50</v>
      </c>
      <c r="C802" s="94" t="s">
        <v>83</v>
      </c>
      <c r="D802" s="94" t="s">
        <v>83</v>
      </c>
      <c r="E802" s="29" t="s">
        <v>84</v>
      </c>
      <c r="F802" s="96"/>
      <c r="G802" s="96" t="s">
        <v>136</v>
      </c>
      <c r="H802" s="97" t="s">
        <v>127</v>
      </c>
      <c r="I802" s="94" t="s">
        <v>314</v>
      </c>
      <c r="J802" s="94" t="s">
        <v>152</v>
      </c>
      <c r="K802" s="94" t="s">
        <v>129</v>
      </c>
      <c r="L802" s="121" t="s">
        <v>145</v>
      </c>
      <c r="M802" s="125">
        <v>45199</v>
      </c>
      <c r="N802" s="126">
        <v>45016</v>
      </c>
      <c r="O802" s="117"/>
      <c r="P802" s="132">
        <v>287</v>
      </c>
    </row>
    <row r="803" spans="1:16" ht="12" customHeight="1" x14ac:dyDescent="0.35">
      <c r="A803" s="94" t="s">
        <v>6</v>
      </c>
      <c r="B803" s="94" t="s">
        <v>50</v>
      </c>
      <c r="C803" s="94" t="s">
        <v>83</v>
      </c>
      <c r="D803" s="94" t="s">
        <v>83</v>
      </c>
      <c r="E803" s="29" t="s">
        <v>85</v>
      </c>
      <c r="F803" s="96"/>
      <c r="G803" s="96" t="s">
        <v>136</v>
      </c>
      <c r="H803" s="97" t="s">
        <v>127</v>
      </c>
      <c r="I803" s="94" t="s">
        <v>314</v>
      </c>
      <c r="J803" s="94" t="s">
        <v>152</v>
      </c>
      <c r="K803" s="94" t="s">
        <v>129</v>
      </c>
      <c r="L803" s="121" t="s">
        <v>145</v>
      </c>
      <c r="M803" s="125">
        <v>45199</v>
      </c>
      <c r="N803" s="126">
        <v>45016</v>
      </c>
      <c r="O803" s="117"/>
      <c r="P803" s="132">
        <v>3</v>
      </c>
    </row>
    <row r="804" spans="1:16" ht="12" customHeight="1" x14ac:dyDescent="0.35">
      <c r="A804" s="94" t="s">
        <v>6</v>
      </c>
      <c r="B804" s="94" t="s">
        <v>50</v>
      </c>
      <c r="C804" s="94" t="s">
        <v>83</v>
      </c>
      <c r="D804" s="94" t="s">
        <v>83</v>
      </c>
      <c r="E804" s="29" t="s">
        <v>86</v>
      </c>
      <c r="F804" s="96"/>
      <c r="G804" s="96" t="s">
        <v>136</v>
      </c>
      <c r="H804" s="97" t="s">
        <v>127</v>
      </c>
      <c r="I804" s="94" t="s">
        <v>314</v>
      </c>
      <c r="J804" s="94" t="s">
        <v>152</v>
      </c>
      <c r="K804" s="94" t="s">
        <v>129</v>
      </c>
      <c r="L804" s="121" t="s">
        <v>145</v>
      </c>
      <c r="M804" s="125">
        <v>45199</v>
      </c>
      <c r="N804" s="126">
        <v>45016</v>
      </c>
      <c r="O804" s="117"/>
      <c r="P804" s="132">
        <v>118</v>
      </c>
    </row>
    <row r="805" spans="1:16" ht="12" customHeight="1" x14ac:dyDescent="0.35">
      <c r="A805" s="94" t="s">
        <v>6</v>
      </c>
      <c r="B805" s="94" t="s">
        <v>50</v>
      </c>
      <c r="C805" s="94" t="s">
        <v>83</v>
      </c>
      <c r="D805" s="94" t="s">
        <v>83</v>
      </c>
      <c r="E805" s="29" t="s">
        <v>87</v>
      </c>
      <c r="F805" s="96"/>
      <c r="G805" s="96" t="s">
        <v>136</v>
      </c>
      <c r="H805" s="97" t="s">
        <v>127</v>
      </c>
      <c r="I805" s="94" t="s">
        <v>314</v>
      </c>
      <c r="J805" s="94" t="s">
        <v>152</v>
      </c>
      <c r="K805" s="94" t="s">
        <v>129</v>
      </c>
      <c r="L805" s="121" t="s">
        <v>145</v>
      </c>
      <c r="M805" s="125">
        <v>45199</v>
      </c>
      <c r="N805" s="126">
        <v>45016</v>
      </c>
      <c r="O805" s="117"/>
      <c r="P805" s="132">
        <v>485</v>
      </c>
    </row>
    <row r="806" spans="1:16" ht="12" customHeight="1" x14ac:dyDescent="0.35">
      <c r="A806" s="94" t="s">
        <v>6</v>
      </c>
      <c r="B806" s="94" t="s">
        <v>50</v>
      </c>
      <c r="C806" s="94" t="s">
        <v>83</v>
      </c>
      <c r="D806" s="94" t="s">
        <v>83</v>
      </c>
      <c r="E806" s="29" t="s">
        <v>88</v>
      </c>
      <c r="F806" s="96"/>
      <c r="G806" s="96" t="s">
        <v>136</v>
      </c>
      <c r="H806" s="97" t="s">
        <v>127</v>
      </c>
      <c r="I806" s="94" t="s">
        <v>314</v>
      </c>
      <c r="J806" s="94" t="s">
        <v>152</v>
      </c>
      <c r="K806" s="94" t="s">
        <v>129</v>
      </c>
      <c r="L806" s="121" t="s">
        <v>145</v>
      </c>
      <c r="M806" s="125">
        <v>45199</v>
      </c>
      <c r="N806" s="126">
        <v>45016</v>
      </c>
      <c r="O806" s="117"/>
      <c r="P806" s="132">
        <v>327</v>
      </c>
    </row>
    <row r="807" spans="1:16" ht="12" customHeight="1" x14ac:dyDescent="0.35">
      <c r="A807" s="94" t="s">
        <v>6</v>
      </c>
      <c r="B807" s="94" t="s">
        <v>50</v>
      </c>
      <c r="C807" s="94" t="s">
        <v>83</v>
      </c>
      <c r="D807" s="94" t="s">
        <v>83</v>
      </c>
      <c r="E807" s="29" t="s">
        <v>89</v>
      </c>
      <c r="F807" s="96"/>
      <c r="G807" s="96" t="s">
        <v>136</v>
      </c>
      <c r="H807" s="97" t="s">
        <v>127</v>
      </c>
      <c r="I807" s="94" t="s">
        <v>314</v>
      </c>
      <c r="J807" s="94" t="s">
        <v>152</v>
      </c>
      <c r="K807" s="94" t="s">
        <v>129</v>
      </c>
      <c r="L807" s="121" t="s">
        <v>145</v>
      </c>
      <c r="M807" s="125">
        <v>45199</v>
      </c>
      <c r="N807" s="126">
        <v>45016</v>
      </c>
      <c r="O807" s="117"/>
      <c r="P807" s="132">
        <v>97</v>
      </c>
    </row>
    <row r="808" spans="1:16" ht="12" customHeight="1" x14ac:dyDescent="0.35">
      <c r="A808" s="94" t="s">
        <v>6</v>
      </c>
      <c r="B808" s="94" t="s">
        <v>50</v>
      </c>
      <c r="C808" s="94" t="s">
        <v>83</v>
      </c>
      <c r="D808" s="94" t="s">
        <v>83</v>
      </c>
      <c r="E808" s="29" t="s">
        <v>90</v>
      </c>
      <c r="F808" s="96"/>
      <c r="G808" s="96" t="s">
        <v>136</v>
      </c>
      <c r="H808" s="97" t="s">
        <v>127</v>
      </c>
      <c r="I808" s="94" t="s">
        <v>314</v>
      </c>
      <c r="J808" s="94" t="s">
        <v>152</v>
      </c>
      <c r="K808" s="94" t="s">
        <v>129</v>
      </c>
      <c r="L808" s="121" t="s">
        <v>145</v>
      </c>
      <c r="M808" s="125">
        <v>45199</v>
      </c>
      <c r="N808" s="126">
        <v>45016</v>
      </c>
      <c r="O808" s="117"/>
      <c r="P808" s="132">
        <v>55</v>
      </c>
    </row>
    <row r="809" spans="1:16" ht="12" customHeight="1" x14ac:dyDescent="0.35">
      <c r="A809" s="94" t="s">
        <v>6</v>
      </c>
      <c r="B809" s="94" t="s">
        <v>50</v>
      </c>
      <c r="C809" s="94" t="s">
        <v>83</v>
      </c>
      <c r="D809" s="94" t="s">
        <v>83</v>
      </c>
      <c r="E809" s="29" t="s">
        <v>91</v>
      </c>
      <c r="F809" s="96"/>
      <c r="G809" s="96" t="s">
        <v>136</v>
      </c>
      <c r="H809" s="97" t="s">
        <v>127</v>
      </c>
      <c r="I809" s="94" t="s">
        <v>314</v>
      </c>
      <c r="J809" s="94" t="s">
        <v>152</v>
      </c>
      <c r="K809" s="94" t="s">
        <v>129</v>
      </c>
      <c r="L809" s="121" t="s">
        <v>145</v>
      </c>
      <c r="M809" s="125">
        <v>45199</v>
      </c>
      <c r="N809" s="126">
        <v>45016</v>
      </c>
      <c r="O809" s="117"/>
      <c r="P809" s="132">
        <v>19</v>
      </c>
    </row>
    <row r="810" spans="1:16" ht="12" customHeight="1" x14ac:dyDescent="0.35">
      <c r="A810" s="94" t="s">
        <v>6</v>
      </c>
      <c r="B810" s="94" t="s">
        <v>50</v>
      </c>
      <c r="C810" s="94" t="s">
        <v>83</v>
      </c>
      <c r="D810" s="94" t="s">
        <v>83</v>
      </c>
      <c r="E810" s="29" t="s">
        <v>92</v>
      </c>
      <c r="F810" s="96"/>
      <c r="G810" s="96" t="s">
        <v>136</v>
      </c>
      <c r="H810" s="97" t="s">
        <v>127</v>
      </c>
      <c r="I810" s="94" t="s">
        <v>314</v>
      </c>
      <c r="J810" s="94" t="s">
        <v>152</v>
      </c>
      <c r="K810" s="94" t="s">
        <v>129</v>
      </c>
      <c r="L810" s="121" t="s">
        <v>145</v>
      </c>
      <c r="M810" s="125">
        <v>45199</v>
      </c>
      <c r="N810" s="126">
        <v>45016</v>
      </c>
      <c r="O810" s="117"/>
      <c r="P810" s="132">
        <v>62</v>
      </c>
    </row>
    <row r="811" spans="1:16" ht="12" customHeight="1" x14ac:dyDescent="0.35">
      <c r="A811" s="94" t="s">
        <v>6</v>
      </c>
      <c r="B811" s="94" t="s">
        <v>50</v>
      </c>
      <c r="C811" s="94" t="s">
        <v>83</v>
      </c>
      <c r="D811" s="94" t="s">
        <v>83</v>
      </c>
      <c r="E811" s="29" t="s">
        <v>93</v>
      </c>
      <c r="F811" s="96"/>
      <c r="G811" s="96" t="s">
        <v>136</v>
      </c>
      <c r="H811" s="97" t="s">
        <v>127</v>
      </c>
      <c r="I811" s="94" t="s">
        <v>314</v>
      </c>
      <c r="J811" s="94" t="s">
        <v>152</v>
      </c>
      <c r="K811" s="94" t="s">
        <v>129</v>
      </c>
      <c r="L811" s="121" t="s">
        <v>145</v>
      </c>
      <c r="M811" s="125">
        <v>45199</v>
      </c>
      <c r="N811" s="126">
        <v>45016</v>
      </c>
      <c r="O811" s="117"/>
      <c r="P811" s="132">
        <v>163</v>
      </c>
    </row>
    <row r="812" spans="1:16" ht="12" customHeight="1" x14ac:dyDescent="0.35">
      <c r="A812" s="94" t="s">
        <v>6</v>
      </c>
      <c r="B812" s="94" t="s">
        <v>50</v>
      </c>
      <c r="C812" s="94" t="s">
        <v>94</v>
      </c>
      <c r="D812" s="94" t="s">
        <v>94</v>
      </c>
      <c r="E812" s="29" t="s">
        <v>95</v>
      </c>
      <c r="F812" s="96"/>
      <c r="G812" s="96" t="s">
        <v>136</v>
      </c>
      <c r="H812" s="97" t="s">
        <v>127</v>
      </c>
      <c r="I812" s="94" t="s">
        <v>314</v>
      </c>
      <c r="J812" s="94" t="s">
        <v>152</v>
      </c>
      <c r="K812" s="94" t="s">
        <v>129</v>
      </c>
      <c r="L812" s="121" t="s">
        <v>145</v>
      </c>
      <c r="M812" s="125">
        <v>45199</v>
      </c>
      <c r="N812" s="126">
        <v>45016</v>
      </c>
      <c r="O812" s="117"/>
      <c r="P812" s="132">
        <v>32</v>
      </c>
    </row>
    <row r="813" spans="1:16" ht="12" customHeight="1" x14ac:dyDescent="0.35">
      <c r="A813" s="94" t="s">
        <v>6</v>
      </c>
      <c r="B813" s="94" t="s">
        <v>50</v>
      </c>
      <c r="C813" s="94" t="s">
        <v>94</v>
      </c>
      <c r="D813" s="94" t="s">
        <v>94</v>
      </c>
      <c r="E813" s="29" t="s">
        <v>96</v>
      </c>
      <c r="F813" s="96"/>
      <c r="G813" s="96" t="s">
        <v>136</v>
      </c>
      <c r="H813" s="97" t="s">
        <v>127</v>
      </c>
      <c r="I813" s="94" t="s">
        <v>314</v>
      </c>
      <c r="J813" s="94" t="s">
        <v>152</v>
      </c>
      <c r="K813" s="94" t="s">
        <v>129</v>
      </c>
      <c r="L813" s="121" t="s">
        <v>145</v>
      </c>
      <c r="M813" s="125">
        <v>45199</v>
      </c>
      <c r="N813" s="126">
        <v>45016</v>
      </c>
      <c r="O813" s="117"/>
      <c r="P813" s="132">
        <v>170</v>
      </c>
    </row>
    <row r="814" spans="1:16" ht="12" customHeight="1" x14ac:dyDescent="0.35">
      <c r="A814" s="94" t="s">
        <v>6</v>
      </c>
      <c r="B814" s="94" t="s">
        <v>50</v>
      </c>
      <c r="C814" s="94" t="s">
        <v>94</v>
      </c>
      <c r="D814" s="94" t="s">
        <v>94</v>
      </c>
      <c r="E814" s="29" t="s">
        <v>97</v>
      </c>
      <c r="F814" s="96"/>
      <c r="G814" s="96" t="s">
        <v>136</v>
      </c>
      <c r="H814" s="97" t="s">
        <v>127</v>
      </c>
      <c r="I814" s="94" t="s">
        <v>314</v>
      </c>
      <c r="J814" s="94" t="s">
        <v>152</v>
      </c>
      <c r="K814" s="94" t="s">
        <v>129</v>
      </c>
      <c r="L814" s="121" t="s">
        <v>145</v>
      </c>
      <c r="M814" s="125">
        <v>45199</v>
      </c>
      <c r="N814" s="126">
        <v>45016</v>
      </c>
      <c r="O814" s="117"/>
      <c r="P814" s="132">
        <v>10</v>
      </c>
    </row>
    <row r="815" spans="1:16" ht="12" customHeight="1" x14ac:dyDescent="0.35">
      <c r="A815" s="94" t="s">
        <v>6</v>
      </c>
      <c r="B815" s="94" t="s">
        <v>50</v>
      </c>
      <c r="C815" s="94" t="s">
        <v>94</v>
      </c>
      <c r="D815" s="94" t="s">
        <v>94</v>
      </c>
      <c r="E815" s="29" t="s">
        <v>98</v>
      </c>
      <c r="F815" s="96"/>
      <c r="G815" s="96" t="s">
        <v>136</v>
      </c>
      <c r="H815" s="97" t="s">
        <v>127</v>
      </c>
      <c r="I815" s="94" t="s">
        <v>314</v>
      </c>
      <c r="J815" s="94" t="s">
        <v>152</v>
      </c>
      <c r="K815" s="94" t="s">
        <v>129</v>
      </c>
      <c r="L815" s="121" t="s">
        <v>145</v>
      </c>
      <c r="M815" s="125">
        <v>45199</v>
      </c>
      <c r="N815" s="126">
        <v>45016</v>
      </c>
      <c r="O815" s="117"/>
      <c r="P815" s="132">
        <v>37</v>
      </c>
    </row>
    <row r="816" spans="1:16" ht="12" customHeight="1" x14ac:dyDescent="0.35">
      <c r="A816" s="94" t="s">
        <v>6</v>
      </c>
      <c r="B816" s="94" t="s">
        <v>50</v>
      </c>
      <c r="C816" s="94" t="s">
        <v>94</v>
      </c>
      <c r="D816" s="94" t="s">
        <v>94</v>
      </c>
      <c r="E816" s="29" t="s">
        <v>99</v>
      </c>
      <c r="F816" s="96"/>
      <c r="G816" s="96" t="s">
        <v>136</v>
      </c>
      <c r="H816" s="97" t="s">
        <v>127</v>
      </c>
      <c r="I816" s="94" t="s">
        <v>314</v>
      </c>
      <c r="J816" s="94" t="s">
        <v>152</v>
      </c>
      <c r="K816" s="94" t="s">
        <v>129</v>
      </c>
      <c r="L816" s="121" t="s">
        <v>145</v>
      </c>
      <c r="M816" s="125">
        <v>45199</v>
      </c>
      <c r="N816" s="126">
        <v>45016</v>
      </c>
      <c r="O816" s="117"/>
      <c r="P816" s="132">
        <v>12</v>
      </c>
    </row>
    <row r="817" spans="1:16" ht="12" customHeight="1" x14ac:dyDescent="0.35">
      <c r="A817" s="94" t="s">
        <v>6</v>
      </c>
      <c r="B817" s="94" t="s">
        <v>50</v>
      </c>
      <c r="C817" s="94" t="s">
        <v>100</v>
      </c>
      <c r="D817" s="94" t="s">
        <v>100</v>
      </c>
      <c r="E817" s="29" t="s">
        <v>100</v>
      </c>
      <c r="F817" s="96"/>
      <c r="G817" s="96" t="s">
        <v>136</v>
      </c>
      <c r="H817" s="97" t="s">
        <v>127</v>
      </c>
      <c r="I817" s="94" t="s">
        <v>314</v>
      </c>
      <c r="J817" s="94" t="s">
        <v>152</v>
      </c>
      <c r="K817" s="94" t="s">
        <v>129</v>
      </c>
      <c r="L817" s="121" t="s">
        <v>145</v>
      </c>
      <c r="M817" s="125">
        <v>45199</v>
      </c>
      <c r="N817" s="126">
        <v>45016</v>
      </c>
      <c r="O817" s="117"/>
      <c r="P817" s="138">
        <v>148</v>
      </c>
    </row>
    <row r="818" spans="1:16" ht="12" customHeight="1" x14ac:dyDescent="0.35">
      <c r="A818" s="94" t="s">
        <v>6</v>
      </c>
      <c r="B818" s="94" t="s">
        <v>50</v>
      </c>
      <c r="C818" s="139" t="s">
        <v>101</v>
      </c>
      <c r="D818" s="139" t="s">
        <v>101</v>
      </c>
      <c r="E818" s="140" t="s">
        <v>101</v>
      </c>
      <c r="F818" s="96"/>
      <c r="G818" s="96" t="s">
        <v>136</v>
      </c>
      <c r="H818" s="97" t="s">
        <v>127</v>
      </c>
      <c r="I818" s="94" t="s">
        <v>314</v>
      </c>
      <c r="J818" s="94" t="s">
        <v>152</v>
      </c>
      <c r="K818" s="94" t="s">
        <v>129</v>
      </c>
      <c r="L818" s="121" t="s">
        <v>145</v>
      </c>
      <c r="M818" s="125">
        <v>45199</v>
      </c>
      <c r="N818" s="126">
        <v>45016</v>
      </c>
      <c r="O818" s="117"/>
      <c r="P818" s="132">
        <v>3</v>
      </c>
    </row>
    <row r="819" spans="1:16" ht="12" customHeight="1" x14ac:dyDescent="0.35">
      <c r="A819" s="94" t="s">
        <v>6</v>
      </c>
      <c r="B819" s="94" t="s">
        <v>50</v>
      </c>
      <c r="C819" s="139" t="s">
        <v>101</v>
      </c>
      <c r="D819" s="139" t="s">
        <v>101</v>
      </c>
      <c r="E819" s="140" t="s">
        <v>102</v>
      </c>
      <c r="F819" s="96"/>
      <c r="G819" s="96" t="s">
        <v>136</v>
      </c>
      <c r="H819" s="97" t="s">
        <v>127</v>
      </c>
      <c r="I819" s="94" t="s">
        <v>314</v>
      </c>
      <c r="J819" s="94" t="s">
        <v>152</v>
      </c>
      <c r="K819" s="94" t="s">
        <v>129</v>
      </c>
      <c r="L819" s="121" t="s">
        <v>145</v>
      </c>
      <c r="M819" s="125">
        <v>45199</v>
      </c>
      <c r="N819" s="126">
        <v>45016</v>
      </c>
      <c r="O819" s="117"/>
      <c r="P819" s="132">
        <v>5</v>
      </c>
    </row>
    <row r="820" spans="1:16" ht="12" customHeight="1" x14ac:dyDescent="0.35">
      <c r="A820" s="94" t="s">
        <v>6</v>
      </c>
      <c r="B820" s="94" t="s">
        <v>50</v>
      </c>
      <c r="C820" s="139" t="s">
        <v>101</v>
      </c>
      <c r="D820" s="139" t="s">
        <v>101</v>
      </c>
      <c r="E820" s="140" t="s">
        <v>103</v>
      </c>
      <c r="F820" s="96"/>
      <c r="G820" s="96" t="s">
        <v>136</v>
      </c>
      <c r="H820" s="97" t="s">
        <v>127</v>
      </c>
      <c r="I820" s="94" t="s">
        <v>314</v>
      </c>
      <c r="J820" s="94" t="s">
        <v>152</v>
      </c>
      <c r="K820" s="94" t="s">
        <v>129</v>
      </c>
      <c r="L820" s="121" t="s">
        <v>145</v>
      </c>
      <c r="M820" s="125">
        <v>45199</v>
      </c>
      <c r="N820" s="126">
        <v>45016</v>
      </c>
      <c r="O820" s="117"/>
      <c r="P820" s="132">
        <v>26</v>
      </c>
    </row>
    <row r="821" spans="1:16" ht="12" customHeight="1" x14ac:dyDescent="0.35">
      <c r="A821" s="94" t="s">
        <v>6</v>
      </c>
      <c r="B821" s="94" t="s">
        <v>50</v>
      </c>
      <c r="C821" s="139" t="s">
        <v>101</v>
      </c>
      <c r="D821" s="139" t="s">
        <v>101</v>
      </c>
      <c r="E821" s="140" t="s">
        <v>104</v>
      </c>
      <c r="F821" s="96"/>
      <c r="G821" s="96" t="s">
        <v>136</v>
      </c>
      <c r="H821" s="97" t="s">
        <v>127</v>
      </c>
      <c r="I821" s="94" t="s">
        <v>314</v>
      </c>
      <c r="J821" s="94" t="s">
        <v>152</v>
      </c>
      <c r="K821" s="94" t="s">
        <v>129</v>
      </c>
      <c r="L821" s="121" t="s">
        <v>145</v>
      </c>
      <c r="M821" s="125">
        <v>45199</v>
      </c>
      <c r="N821" s="126">
        <v>45016</v>
      </c>
      <c r="O821" s="117"/>
      <c r="P821" s="132">
        <v>16</v>
      </c>
    </row>
    <row r="822" spans="1:16" ht="12" customHeight="1" x14ac:dyDescent="0.35">
      <c r="A822" s="94" t="s">
        <v>6</v>
      </c>
      <c r="B822" s="94" t="s">
        <v>50</v>
      </c>
      <c r="C822" s="139" t="s">
        <v>101</v>
      </c>
      <c r="D822" s="139" t="s">
        <v>101</v>
      </c>
      <c r="E822" s="140" t="s">
        <v>105</v>
      </c>
      <c r="F822" s="96"/>
      <c r="G822" s="96" t="s">
        <v>136</v>
      </c>
      <c r="H822" s="97" t="s">
        <v>127</v>
      </c>
      <c r="I822" s="94" t="s">
        <v>314</v>
      </c>
      <c r="J822" s="94" t="s">
        <v>152</v>
      </c>
      <c r="K822" s="94" t="s">
        <v>129</v>
      </c>
      <c r="L822" s="121" t="s">
        <v>145</v>
      </c>
      <c r="M822" s="125">
        <v>45199</v>
      </c>
      <c r="N822" s="126">
        <v>45016</v>
      </c>
      <c r="O822" s="117"/>
      <c r="P822" s="132">
        <v>8</v>
      </c>
    </row>
    <row r="823" spans="1:16" ht="12" customHeight="1" x14ac:dyDescent="0.35">
      <c r="A823" s="94" t="s">
        <v>6</v>
      </c>
      <c r="B823" s="94" t="s">
        <v>50</v>
      </c>
      <c r="C823" s="94" t="s">
        <v>106</v>
      </c>
      <c r="D823" s="94" t="s">
        <v>106</v>
      </c>
      <c r="E823" s="29" t="s">
        <v>107</v>
      </c>
      <c r="F823" s="96"/>
      <c r="G823" s="96" t="s">
        <v>136</v>
      </c>
      <c r="H823" s="97" t="s">
        <v>127</v>
      </c>
      <c r="I823" s="94" t="s">
        <v>314</v>
      </c>
      <c r="J823" s="94" t="s">
        <v>152</v>
      </c>
      <c r="K823" s="94" t="s">
        <v>129</v>
      </c>
      <c r="L823" s="121" t="s">
        <v>145</v>
      </c>
      <c r="M823" s="125">
        <v>45199</v>
      </c>
      <c r="N823" s="126">
        <v>45016</v>
      </c>
      <c r="O823" s="117"/>
      <c r="P823" s="132">
        <v>13</v>
      </c>
    </row>
    <row r="824" spans="1:16" ht="12" customHeight="1" x14ac:dyDescent="0.35">
      <c r="A824" s="94" t="s">
        <v>6</v>
      </c>
      <c r="B824" s="94" t="s">
        <v>50</v>
      </c>
      <c r="C824" s="29" t="s">
        <v>108</v>
      </c>
      <c r="D824" s="29" t="s">
        <v>108</v>
      </c>
      <c r="E824" s="29" t="s">
        <v>108</v>
      </c>
      <c r="F824" s="96"/>
      <c r="G824" s="96" t="s">
        <v>136</v>
      </c>
      <c r="H824" s="97" t="s">
        <v>127</v>
      </c>
      <c r="I824" s="94" t="s">
        <v>314</v>
      </c>
      <c r="J824" s="94" t="s">
        <v>152</v>
      </c>
      <c r="K824" s="94" t="s">
        <v>129</v>
      </c>
      <c r="L824" s="121" t="s">
        <v>145</v>
      </c>
      <c r="M824" s="125">
        <v>45199</v>
      </c>
      <c r="N824" s="126">
        <v>45016</v>
      </c>
      <c r="O824" s="117"/>
      <c r="P824" s="132">
        <v>16</v>
      </c>
    </row>
    <row r="825" spans="1:16" ht="12" customHeight="1" x14ac:dyDescent="0.35">
      <c r="A825" s="94" t="s">
        <v>6</v>
      </c>
      <c r="B825" s="94" t="s">
        <v>50</v>
      </c>
      <c r="C825" s="139" t="s">
        <v>109</v>
      </c>
      <c r="D825" s="139" t="s">
        <v>109</v>
      </c>
      <c r="E825" s="139" t="s">
        <v>109</v>
      </c>
      <c r="F825" s="96"/>
      <c r="G825" s="96" t="s">
        <v>136</v>
      </c>
      <c r="H825" s="97" t="s">
        <v>127</v>
      </c>
      <c r="I825" s="94" t="s">
        <v>314</v>
      </c>
      <c r="J825" s="94" t="s">
        <v>152</v>
      </c>
      <c r="K825" s="94" t="s">
        <v>129</v>
      </c>
      <c r="L825" s="121" t="s">
        <v>145</v>
      </c>
      <c r="M825" s="125">
        <v>45199</v>
      </c>
      <c r="N825" s="126">
        <v>45016</v>
      </c>
      <c r="O825" s="117"/>
      <c r="P825" s="132">
        <v>1</v>
      </c>
    </row>
    <row r="826" spans="1:16" ht="12" customHeight="1" x14ac:dyDescent="0.35">
      <c r="A826" s="94" t="s">
        <v>6</v>
      </c>
      <c r="B826" s="94" t="s">
        <v>50</v>
      </c>
      <c r="C826" s="139" t="s">
        <v>109</v>
      </c>
      <c r="D826" s="140" t="s">
        <v>110</v>
      </c>
      <c r="E826" s="140" t="s">
        <v>110</v>
      </c>
      <c r="F826" s="96"/>
      <c r="G826" s="96" t="s">
        <v>136</v>
      </c>
      <c r="H826" s="97" t="s">
        <v>127</v>
      </c>
      <c r="I826" s="94" t="s">
        <v>314</v>
      </c>
      <c r="J826" s="94" t="s">
        <v>152</v>
      </c>
      <c r="K826" s="94" t="s">
        <v>129</v>
      </c>
      <c r="L826" s="121" t="s">
        <v>145</v>
      </c>
      <c r="M826" s="125">
        <v>45199</v>
      </c>
      <c r="N826" s="126">
        <v>45016</v>
      </c>
      <c r="O826" s="117"/>
      <c r="P826" s="132">
        <v>18</v>
      </c>
    </row>
    <row r="827" spans="1:16" ht="12" customHeight="1" x14ac:dyDescent="0.35">
      <c r="A827" s="94" t="s">
        <v>6</v>
      </c>
      <c r="B827" s="94" t="s">
        <v>111</v>
      </c>
      <c r="C827" s="94" t="s">
        <v>112</v>
      </c>
      <c r="D827" s="94" t="s">
        <v>112</v>
      </c>
      <c r="E827" s="94" t="s">
        <v>112</v>
      </c>
      <c r="F827" s="96"/>
      <c r="G827" s="96" t="s">
        <v>136</v>
      </c>
      <c r="H827" s="97" t="s">
        <v>127</v>
      </c>
      <c r="I827" s="94" t="s">
        <v>314</v>
      </c>
      <c r="J827" s="94" t="s">
        <v>152</v>
      </c>
      <c r="K827" s="94" t="s">
        <v>129</v>
      </c>
      <c r="L827" s="121" t="s">
        <v>145</v>
      </c>
      <c r="M827" s="125">
        <v>45199</v>
      </c>
      <c r="N827" s="126">
        <v>45016</v>
      </c>
      <c r="O827" s="117"/>
      <c r="P827" s="117"/>
    </row>
    <row r="828" spans="1:16" ht="12" customHeight="1" x14ac:dyDescent="0.35">
      <c r="A828" s="94" t="s">
        <v>6</v>
      </c>
      <c r="B828" s="94" t="s">
        <v>113</v>
      </c>
      <c r="C828" s="94" t="s">
        <v>113</v>
      </c>
      <c r="D828" s="94" t="s">
        <v>113</v>
      </c>
      <c r="E828" s="94" t="s">
        <v>113</v>
      </c>
      <c r="F828" s="96"/>
      <c r="G828" s="96" t="s">
        <v>136</v>
      </c>
      <c r="H828" s="97" t="s">
        <v>127</v>
      </c>
      <c r="I828" s="94" t="s">
        <v>314</v>
      </c>
      <c r="J828" s="94" t="s">
        <v>152</v>
      </c>
      <c r="K828" s="94" t="s">
        <v>129</v>
      </c>
      <c r="L828" s="121" t="s">
        <v>145</v>
      </c>
      <c r="M828" s="125">
        <v>45199</v>
      </c>
      <c r="N828" s="126">
        <v>45016</v>
      </c>
      <c r="O828" s="117"/>
      <c r="P828" s="117"/>
    </row>
    <row r="829" spans="1:16" ht="12" customHeight="1" x14ac:dyDescent="0.35">
      <c r="A829" s="94" t="s">
        <v>6</v>
      </c>
      <c r="B829" s="94" t="s">
        <v>114</v>
      </c>
      <c r="C829" s="94" t="s">
        <v>114</v>
      </c>
      <c r="D829" s="94" t="s">
        <v>114</v>
      </c>
      <c r="E829" s="94" t="s">
        <v>114</v>
      </c>
      <c r="F829" s="96"/>
      <c r="G829" s="96" t="s">
        <v>136</v>
      </c>
      <c r="H829" s="97" t="s">
        <v>127</v>
      </c>
      <c r="I829" s="94" t="s">
        <v>314</v>
      </c>
      <c r="J829" s="94" t="s">
        <v>152</v>
      </c>
      <c r="K829" s="94" t="s">
        <v>129</v>
      </c>
      <c r="L829" s="121" t="s">
        <v>145</v>
      </c>
      <c r="M829" s="125">
        <v>45199</v>
      </c>
      <c r="N829" s="126">
        <v>45016</v>
      </c>
      <c r="O829" s="117"/>
      <c r="P829" s="132">
        <v>61</v>
      </c>
    </row>
    <row r="830" spans="1:16" ht="12" customHeight="1" x14ac:dyDescent="0.35">
      <c r="A830" s="94" t="s">
        <v>6</v>
      </c>
      <c r="B830" s="94" t="s">
        <v>7</v>
      </c>
      <c r="C830" s="94" t="s">
        <v>8</v>
      </c>
      <c r="D830" s="94" t="s">
        <v>8</v>
      </c>
      <c r="E830" s="29" t="s">
        <v>8</v>
      </c>
      <c r="F830" s="96"/>
      <c r="G830" s="96" t="s">
        <v>136</v>
      </c>
      <c r="H830" s="97" t="s">
        <v>127</v>
      </c>
      <c r="I830" s="94" t="s">
        <v>315</v>
      </c>
      <c r="J830" s="94" t="s">
        <v>152</v>
      </c>
      <c r="K830" s="94" t="s">
        <v>129</v>
      </c>
      <c r="L830" s="121" t="s">
        <v>147</v>
      </c>
      <c r="M830" s="125">
        <v>45230</v>
      </c>
      <c r="N830" s="126">
        <v>45016</v>
      </c>
      <c r="O830" s="117"/>
      <c r="P830" s="132">
        <v>653</v>
      </c>
    </row>
    <row r="831" spans="1:16" ht="12" customHeight="1" x14ac:dyDescent="0.35">
      <c r="A831" s="94" t="s">
        <v>6</v>
      </c>
      <c r="B831" s="94" t="s">
        <v>7</v>
      </c>
      <c r="C831" s="94" t="s">
        <v>8</v>
      </c>
      <c r="D831" s="94" t="s">
        <v>8</v>
      </c>
      <c r="E831" s="29" t="s">
        <v>9</v>
      </c>
      <c r="F831" s="96"/>
      <c r="G831" s="96" t="s">
        <v>136</v>
      </c>
      <c r="H831" s="97" t="s">
        <v>127</v>
      </c>
      <c r="I831" s="94" t="s">
        <v>315</v>
      </c>
      <c r="J831" s="94" t="s">
        <v>152</v>
      </c>
      <c r="K831" s="94" t="s">
        <v>129</v>
      </c>
      <c r="L831" s="121" t="s">
        <v>147</v>
      </c>
      <c r="M831" s="125">
        <v>45230</v>
      </c>
      <c r="N831" s="126">
        <v>45016</v>
      </c>
      <c r="O831" s="117"/>
      <c r="P831" s="132">
        <v>33</v>
      </c>
    </row>
    <row r="832" spans="1:16" ht="12" customHeight="1" x14ac:dyDescent="0.35">
      <c r="A832" s="94" t="s">
        <v>6</v>
      </c>
      <c r="B832" s="94" t="s">
        <v>7</v>
      </c>
      <c r="C832" s="94" t="s">
        <v>8</v>
      </c>
      <c r="D832" s="94" t="s">
        <v>8</v>
      </c>
      <c r="E832" s="29" t="s">
        <v>10</v>
      </c>
      <c r="F832" s="96"/>
      <c r="G832" s="96" t="s">
        <v>136</v>
      </c>
      <c r="H832" s="97" t="s">
        <v>127</v>
      </c>
      <c r="I832" s="94" t="s">
        <v>315</v>
      </c>
      <c r="J832" s="94" t="s">
        <v>152</v>
      </c>
      <c r="K832" s="94" t="s">
        <v>129</v>
      </c>
      <c r="L832" s="121" t="s">
        <v>147</v>
      </c>
      <c r="M832" s="125">
        <v>45230</v>
      </c>
      <c r="N832" s="126">
        <v>45016</v>
      </c>
      <c r="O832" s="117"/>
      <c r="P832" s="132">
        <v>36</v>
      </c>
    </row>
    <row r="833" spans="1:16" ht="12" customHeight="1" x14ac:dyDescent="0.35">
      <c r="A833" s="94" t="s">
        <v>6</v>
      </c>
      <c r="B833" s="94" t="s">
        <v>7</v>
      </c>
      <c r="C833" s="94" t="s">
        <v>8</v>
      </c>
      <c r="D833" s="94" t="s">
        <v>8</v>
      </c>
      <c r="E833" s="29" t="s">
        <v>11</v>
      </c>
      <c r="F833" s="96"/>
      <c r="G833" s="96" t="s">
        <v>136</v>
      </c>
      <c r="H833" s="97" t="s">
        <v>127</v>
      </c>
      <c r="I833" s="94" t="s">
        <v>315</v>
      </c>
      <c r="J833" s="94" t="s">
        <v>152</v>
      </c>
      <c r="K833" s="94" t="s">
        <v>129</v>
      </c>
      <c r="L833" s="121" t="s">
        <v>147</v>
      </c>
      <c r="M833" s="125">
        <v>45230</v>
      </c>
      <c r="N833" s="126">
        <v>45016</v>
      </c>
      <c r="O833" s="117"/>
      <c r="P833" s="132">
        <v>87</v>
      </c>
    </row>
    <row r="834" spans="1:16" ht="12" customHeight="1" x14ac:dyDescent="0.35">
      <c r="A834" s="94" t="s">
        <v>6</v>
      </c>
      <c r="B834" s="94" t="s">
        <v>7</v>
      </c>
      <c r="C834" s="94" t="s">
        <v>8</v>
      </c>
      <c r="D834" s="94" t="s">
        <v>8</v>
      </c>
      <c r="E834" s="29" t="s">
        <v>12</v>
      </c>
      <c r="F834" s="96"/>
      <c r="G834" s="96" t="s">
        <v>136</v>
      </c>
      <c r="H834" s="97" t="s">
        <v>127</v>
      </c>
      <c r="I834" s="94" t="s">
        <v>315</v>
      </c>
      <c r="J834" s="94" t="s">
        <v>152</v>
      </c>
      <c r="K834" s="94" t="s">
        <v>129</v>
      </c>
      <c r="L834" s="121" t="s">
        <v>147</v>
      </c>
      <c r="M834" s="125">
        <v>45230</v>
      </c>
      <c r="N834" s="126">
        <v>45016</v>
      </c>
      <c r="O834" s="117"/>
      <c r="P834" s="132">
        <v>24</v>
      </c>
    </row>
    <row r="835" spans="1:16" ht="12" customHeight="1" x14ac:dyDescent="0.35">
      <c r="A835" s="94" t="s">
        <v>6</v>
      </c>
      <c r="B835" s="94" t="s">
        <v>7</v>
      </c>
      <c r="C835" s="94" t="s">
        <v>8</v>
      </c>
      <c r="D835" s="94" t="s">
        <v>8</v>
      </c>
      <c r="E835" s="29" t="s">
        <v>13</v>
      </c>
      <c r="F835" s="96"/>
      <c r="G835" s="96" t="s">
        <v>136</v>
      </c>
      <c r="H835" s="97" t="s">
        <v>127</v>
      </c>
      <c r="I835" s="94" t="s">
        <v>315</v>
      </c>
      <c r="J835" s="94" t="s">
        <v>152</v>
      </c>
      <c r="K835" s="94" t="s">
        <v>129</v>
      </c>
      <c r="L835" s="121" t="s">
        <v>147</v>
      </c>
      <c r="M835" s="125">
        <v>45230</v>
      </c>
      <c r="N835" s="126">
        <v>45016</v>
      </c>
      <c r="O835" s="117"/>
      <c r="P835" s="132">
        <v>18</v>
      </c>
    </row>
    <row r="836" spans="1:16" ht="12" customHeight="1" x14ac:dyDescent="0.35">
      <c r="A836" s="94" t="s">
        <v>6</v>
      </c>
      <c r="B836" s="94" t="s">
        <v>7</v>
      </c>
      <c r="C836" s="94" t="s">
        <v>8</v>
      </c>
      <c r="D836" s="94" t="s">
        <v>8</v>
      </c>
      <c r="E836" s="94" t="s">
        <v>14</v>
      </c>
      <c r="F836" s="96"/>
      <c r="G836" s="96" t="s">
        <v>136</v>
      </c>
      <c r="H836" s="97" t="s">
        <v>127</v>
      </c>
      <c r="I836" s="94" t="s">
        <v>315</v>
      </c>
      <c r="J836" s="94" t="s">
        <v>152</v>
      </c>
      <c r="K836" s="94" t="s">
        <v>129</v>
      </c>
      <c r="L836" s="121" t="s">
        <v>147</v>
      </c>
      <c r="M836" s="125">
        <v>45230</v>
      </c>
      <c r="N836" s="126">
        <v>45016</v>
      </c>
      <c r="O836" s="117"/>
      <c r="P836" s="132">
        <v>4597</v>
      </c>
    </row>
    <row r="837" spans="1:16" ht="12" customHeight="1" x14ac:dyDescent="0.35">
      <c r="A837" s="94" t="s">
        <v>6</v>
      </c>
      <c r="B837" s="94" t="s">
        <v>7</v>
      </c>
      <c r="C837" s="94" t="s">
        <v>8</v>
      </c>
      <c r="D837" s="94" t="s">
        <v>8</v>
      </c>
      <c r="E837" s="29" t="s">
        <v>15</v>
      </c>
      <c r="F837" s="96"/>
      <c r="G837" s="96" t="s">
        <v>136</v>
      </c>
      <c r="H837" s="97" t="s">
        <v>127</v>
      </c>
      <c r="I837" s="94" t="s">
        <v>315</v>
      </c>
      <c r="J837" s="94" t="s">
        <v>152</v>
      </c>
      <c r="K837" s="94" t="s">
        <v>129</v>
      </c>
      <c r="L837" s="121" t="s">
        <v>147</v>
      </c>
      <c r="M837" s="125">
        <v>45230</v>
      </c>
      <c r="N837" s="126">
        <v>45016</v>
      </c>
      <c r="O837" s="117"/>
      <c r="P837" s="132">
        <v>54</v>
      </c>
    </row>
    <row r="838" spans="1:16" ht="12" customHeight="1" x14ac:dyDescent="0.35">
      <c r="A838" s="94" t="s">
        <v>6</v>
      </c>
      <c r="B838" s="94" t="s">
        <v>7</v>
      </c>
      <c r="C838" s="94" t="s">
        <v>8</v>
      </c>
      <c r="D838" s="94" t="s">
        <v>8</v>
      </c>
      <c r="E838" s="29" t="s">
        <v>16</v>
      </c>
      <c r="F838" s="96"/>
      <c r="G838" s="96" t="s">
        <v>136</v>
      </c>
      <c r="H838" s="97" t="s">
        <v>127</v>
      </c>
      <c r="I838" s="94" t="s">
        <v>315</v>
      </c>
      <c r="J838" s="94" t="s">
        <v>152</v>
      </c>
      <c r="K838" s="94" t="s">
        <v>129</v>
      </c>
      <c r="L838" s="121" t="s">
        <v>147</v>
      </c>
      <c r="M838" s="125">
        <v>45230</v>
      </c>
      <c r="N838" s="126">
        <v>45016</v>
      </c>
      <c r="O838" s="117"/>
      <c r="P838" s="132">
        <v>392</v>
      </c>
    </row>
    <row r="839" spans="1:16" ht="12" customHeight="1" x14ac:dyDescent="0.35">
      <c r="A839" s="94" t="s">
        <v>6</v>
      </c>
      <c r="B839" s="94" t="s">
        <v>7</v>
      </c>
      <c r="C839" s="94" t="s">
        <v>8</v>
      </c>
      <c r="D839" s="94" t="s">
        <v>8</v>
      </c>
      <c r="E839" s="29" t="s">
        <v>17</v>
      </c>
      <c r="F839" s="96"/>
      <c r="G839" s="96" t="s">
        <v>136</v>
      </c>
      <c r="H839" s="97" t="s">
        <v>127</v>
      </c>
      <c r="I839" s="94" t="s">
        <v>315</v>
      </c>
      <c r="J839" s="94" t="s">
        <v>152</v>
      </c>
      <c r="K839" s="94" t="s">
        <v>129</v>
      </c>
      <c r="L839" s="121" t="s">
        <v>147</v>
      </c>
      <c r="M839" s="125">
        <v>45230</v>
      </c>
      <c r="N839" s="126">
        <v>45016</v>
      </c>
      <c r="O839" s="117"/>
      <c r="P839" s="132">
        <v>432</v>
      </c>
    </row>
    <row r="840" spans="1:16" ht="12" customHeight="1" x14ac:dyDescent="0.35">
      <c r="A840" s="94" t="s">
        <v>6</v>
      </c>
      <c r="B840" s="94" t="s">
        <v>7</v>
      </c>
      <c r="C840" s="94" t="s">
        <v>8</v>
      </c>
      <c r="D840" s="94" t="s">
        <v>8</v>
      </c>
      <c r="E840" s="29" t="s">
        <v>18</v>
      </c>
      <c r="F840" s="96"/>
      <c r="G840" s="96" t="s">
        <v>136</v>
      </c>
      <c r="H840" s="97" t="s">
        <v>127</v>
      </c>
      <c r="I840" s="94" t="s">
        <v>315</v>
      </c>
      <c r="J840" s="94" t="s">
        <v>152</v>
      </c>
      <c r="K840" s="94" t="s">
        <v>129</v>
      </c>
      <c r="L840" s="121" t="s">
        <v>147</v>
      </c>
      <c r="M840" s="125">
        <v>45230</v>
      </c>
      <c r="N840" s="126">
        <v>45016</v>
      </c>
      <c r="O840" s="117"/>
      <c r="P840" s="132">
        <v>35</v>
      </c>
    </row>
    <row r="841" spans="1:16" ht="12" customHeight="1" x14ac:dyDescent="0.35">
      <c r="A841" s="94" t="s">
        <v>6</v>
      </c>
      <c r="B841" s="94" t="s">
        <v>7</v>
      </c>
      <c r="C841" s="94" t="s">
        <v>8</v>
      </c>
      <c r="D841" s="94" t="s">
        <v>8</v>
      </c>
      <c r="E841" s="29" t="s">
        <v>19</v>
      </c>
      <c r="F841" s="96"/>
      <c r="G841" s="96" t="s">
        <v>136</v>
      </c>
      <c r="H841" s="97" t="s">
        <v>127</v>
      </c>
      <c r="I841" s="94" t="s">
        <v>315</v>
      </c>
      <c r="J841" s="94" t="s">
        <v>152</v>
      </c>
      <c r="K841" s="94" t="s">
        <v>129</v>
      </c>
      <c r="L841" s="121" t="s">
        <v>147</v>
      </c>
      <c r="M841" s="125">
        <v>45230</v>
      </c>
      <c r="N841" s="126">
        <v>45016</v>
      </c>
      <c r="O841" s="117"/>
      <c r="P841" s="132">
        <v>117</v>
      </c>
    </row>
    <row r="842" spans="1:16" ht="12" customHeight="1" x14ac:dyDescent="0.35">
      <c r="A842" s="94" t="s">
        <v>6</v>
      </c>
      <c r="B842" s="94" t="s">
        <v>7</v>
      </c>
      <c r="C842" s="94" t="s">
        <v>8</v>
      </c>
      <c r="D842" s="94" t="s">
        <v>8</v>
      </c>
      <c r="E842" s="29" t="s">
        <v>20</v>
      </c>
      <c r="F842" s="96"/>
      <c r="G842" s="96" t="s">
        <v>136</v>
      </c>
      <c r="H842" s="97" t="s">
        <v>127</v>
      </c>
      <c r="I842" s="94" t="s">
        <v>315</v>
      </c>
      <c r="J842" s="94" t="s">
        <v>152</v>
      </c>
      <c r="K842" s="94" t="s">
        <v>129</v>
      </c>
      <c r="L842" s="121" t="s">
        <v>147</v>
      </c>
      <c r="M842" s="125">
        <v>45230</v>
      </c>
      <c r="N842" s="126">
        <v>45016</v>
      </c>
      <c r="O842" s="117"/>
      <c r="P842" s="132">
        <v>108</v>
      </c>
    </row>
    <row r="843" spans="1:16" ht="12" customHeight="1" x14ac:dyDescent="0.35">
      <c r="A843" s="94" t="s">
        <v>6</v>
      </c>
      <c r="B843" s="94" t="s">
        <v>7</v>
      </c>
      <c r="C843" s="94" t="s">
        <v>21</v>
      </c>
      <c r="D843" s="94" t="s">
        <v>21</v>
      </c>
      <c r="E843" s="29" t="s">
        <v>22</v>
      </c>
      <c r="F843" s="96"/>
      <c r="G843" s="96" t="s">
        <v>136</v>
      </c>
      <c r="H843" s="97" t="s">
        <v>127</v>
      </c>
      <c r="I843" s="94" t="s">
        <v>315</v>
      </c>
      <c r="J843" s="94" t="s">
        <v>152</v>
      </c>
      <c r="K843" s="94" t="s">
        <v>129</v>
      </c>
      <c r="L843" s="121" t="s">
        <v>147</v>
      </c>
      <c r="M843" s="125">
        <v>45230</v>
      </c>
      <c r="N843" s="126">
        <v>45016</v>
      </c>
      <c r="O843" s="117"/>
      <c r="P843" s="132">
        <v>32</v>
      </c>
    </row>
    <row r="844" spans="1:16" ht="12" customHeight="1" x14ac:dyDescent="0.35">
      <c r="A844" s="94" t="s">
        <v>6</v>
      </c>
      <c r="B844" s="94" t="s">
        <v>7</v>
      </c>
      <c r="C844" s="94" t="s">
        <v>21</v>
      </c>
      <c r="D844" s="94" t="s">
        <v>21</v>
      </c>
      <c r="E844" s="29" t="s">
        <v>23</v>
      </c>
      <c r="F844" s="96"/>
      <c r="G844" s="96" t="s">
        <v>136</v>
      </c>
      <c r="H844" s="97" t="s">
        <v>127</v>
      </c>
      <c r="I844" s="94" t="s">
        <v>315</v>
      </c>
      <c r="J844" s="94" t="s">
        <v>152</v>
      </c>
      <c r="K844" s="94" t="s">
        <v>129</v>
      </c>
      <c r="L844" s="121" t="s">
        <v>147</v>
      </c>
      <c r="M844" s="125">
        <v>45230</v>
      </c>
      <c r="N844" s="126">
        <v>45016</v>
      </c>
      <c r="O844" s="117"/>
      <c r="P844" s="132">
        <v>6</v>
      </c>
    </row>
    <row r="845" spans="1:16" ht="12" customHeight="1" x14ac:dyDescent="0.35">
      <c r="A845" s="94" t="s">
        <v>6</v>
      </c>
      <c r="B845" s="94" t="s">
        <v>7</v>
      </c>
      <c r="C845" s="94" t="s">
        <v>21</v>
      </c>
      <c r="D845" s="94" t="s">
        <v>21</v>
      </c>
      <c r="E845" s="29" t="s">
        <v>24</v>
      </c>
      <c r="F845" s="96"/>
      <c r="G845" s="96" t="s">
        <v>136</v>
      </c>
      <c r="H845" s="97" t="s">
        <v>127</v>
      </c>
      <c r="I845" s="94" t="s">
        <v>315</v>
      </c>
      <c r="J845" s="94" t="s">
        <v>152</v>
      </c>
      <c r="K845" s="94" t="s">
        <v>129</v>
      </c>
      <c r="L845" s="121" t="s">
        <v>147</v>
      </c>
      <c r="M845" s="125">
        <v>45230</v>
      </c>
      <c r="N845" s="126">
        <v>45016</v>
      </c>
      <c r="O845" s="117"/>
      <c r="P845" s="132">
        <v>31</v>
      </c>
    </row>
    <row r="846" spans="1:16" ht="12" customHeight="1" x14ac:dyDescent="0.35">
      <c r="A846" s="94" t="s">
        <v>6</v>
      </c>
      <c r="B846" s="94" t="s">
        <v>7</v>
      </c>
      <c r="C846" s="94" t="s">
        <v>21</v>
      </c>
      <c r="D846" s="94" t="s">
        <v>21</v>
      </c>
      <c r="E846" s="29" t="s">
        <v>25</v>
      </c>
      <c r="F846" s="96"/>
      <c r="G846" s="96" t="s">
        <v>136</v>
      </c>
      <c r="H846" s="97" t="s">
        <v>127</v>
      </c>
      <c r="I846" s="94" t="s">
        <v>315</v>
      </c>
      <c r="J846" s="94" t="s">
        <v>152</v>
      </c>
      <c r="K846" s="94" t="s">
        <v>129</v>
      </c>
      <c r="L846" s="121" t="s">
        <v>147</v>
      </c>
      <c r="M846" s="125">
        <v>45230</v>
      </c>
      <c r="N846" s="126">
        <v>45016</v>
      </c>
      <c r="O846" s="117"/>
      <c r="P846" s="132">
        <v>123</v>
      </c>
    </row>
    <row r="847" spans="1:16" ht="12" customHeight="1" x14ac:dyDescent="0.35">
      <c r="A847" s="94" t="s">
        <v>6</v>
      </c>
      <c r="B847" s="94" t="s">
        <v>7</v>
      </c>
      <c r="C847" s="94" t="s">
        <v>21</v>
      </c>
      <c r="D847" s="94" t="s">
        <v>21</v>
      </c>
      <c r="E847" s="29" t="s">
        <v>26</v>
      </c>
      <c r="F847" s="96"/>
      <c r="G847" s="96" t="s">
        <v>136</v>
      </c>
      <c r="H847" s="97" t="s">
        <v>127</v>
      </c>
      <c r="I847" s="94" t="s">
        <v>315</v>
      </c>
      <c r="J847" s="94" t="s">
        <v>152</v>
      </c>
      <c r="K847" s="94" t="s">
        <v>129</v>
      </c>
      <c r="L847" s="121" t="s">
        <v>147</v>
      </c>
      <c r="M847" s="125">
        <v>45230</v>
      </c>
      <c r="N847" s="126">
        <v>45016</v>
      </c>
      <c r="O847" s="117"/>
      <c r="P847" s="132">
        <v>51</v>
      </c>
    </row>
    <row r="848" spans="1:16" ht="12" customHeight="1" x14ac:dyDescent="0.35">
      <c r="A848" s="94" t="s">
        <v>6</v>
      </c>
      <c r="B848" s="94" t="s">
        <v>7</v>
      </c>
      <c r="C848" s="94" t="s">
        <v>21</v>
      </c>
      <c r="D848" s="94" t="s">
        <v>21</v>
      </c>
      <c r="E848" s="29" t="s">
        <v>27</v>
      </c>
      <c r="F848" s="96"/>
      <c r="G848" s="96" t="s">
        <v>136</v>
      </c>
      <c r="H848" s="97" t="s">
        <v>127</v>
      </c>
      <c r="I848" s="94" t="s">
        <v>315</v>
      </c>
      <c r="J848" s="94" t="s">
        <v>152</v>
      </c>
      <c r="K848" s="94" t="s">
        <v>129</v>
      </c>
      <c r="L848" s="121" t="s">
        <v>147</v>
      </c>
      <c r="M848" s="125">
        <v>45230</v>
      </c>
      <c r="N848" s="126">
        <v>45016</v>
      </c>
      <c r="O848" s="117"/>
      <c r="P848" s="132">
        <v>124</v>
      </c>
    </row>
    <row r="849" spans="1:16" ht="12" customHeight="1" x14ac:dyDescent="0.35">
      <c r="A849" s="94" t="s">
        <v>6</v>
      </c>
      <c r="B849" s="94" t="s">
        <v>7</v>
      </c>
      <c r="C849" s="94" t="s">
        <v>21</v>
      </c>
      <c r="D849" s="94" t="s">
        <v>21</v>
      </c>
      <c r="E849" s="30" t="s">
        <v>28</v>
      </c>
      <c r="F849" s="96"/>
      <c r="G849" s="96" t="s">
        <v>136</v>
      </c>
      <c r="H849" s="97" t="s">
        <v>127</v>
      </c>
      <c r="I849" s="94" t="s">
        <v>315</v>
      </c>
      <c r="J849" s="94" t="s">
        <v>152</v>
      </c>
      <c r="K849" s="94" t="s">
        <v>129</v>
      </c>
      <c r="L849" s="121" t="s">
        <v>147</v>
      </c>
      <c r="M849" s="125">
        <v>45230</v>
      </c>
      <c r="N849" s="126">
        <v>45016</v>
      </c>
      <c r="O849" s="117"/>
      <c r="P849" s="132">
        <v>256</v>
      </c>
    </row>
    <row r="850" spans="1:16" ht="12" customHeight="1" x14ac:dyDescent="0.35">
      <c r="A850" s="94" t="s">
        <v>6</v>
      </c>
      <c r="B850" s="94" t="s">
        <v>7</v>
      </c>
      <c r="C850" s="94" t="s">
        <v>21</v>
      </c>
      <c r="D850" s="94" t="s">
        <v>29</v>
      </c>
      <c r="E850" s="29" t="s">
        <v>30</v>
      </c>
      <c r="F850" s="96"/>
      <c r="G850" s="96" t="s">
        <v>136</v>
      </c>
      <c r="H850" s="97" t="s">
        <v>127</v>
      </c>
      <c r="I850" s="94" t="s">
        <v>315</v>
      </c>
      <c r="J850" s="94" t="s">
        <v>152</v>
      </c>
      <c r="K850" s="94" t="s">
        <v>129</v>
      </c>
      <c r="L850" s="121" t="s">
        <v>147</v>
      </c>
      <c r="M850" s="125">
        <v>45230</v>
      </c>
      <c r="N850" s="126">
        <v>45016</v>
      </c>
      <c r="O850" s="117"/>
      <c r="P850" s="132">
        <v>266</v>
      </c>
    </row>
    <row r="851" spans="1:16" ht="12" customHeight="1" x14ac:dyDescent="0.35">
      <c r="A851" s="94" t="s">
        <v>6</v>
      </c>
      <c r="B851" s="94" t="s">
        <v>7</v>
      </c>
      <c r="C851" s="94" t="s">
        <v>21</v>
      </c>
      <c r="D851" s="94" t="s">
        <v>29</v>
      </c>
      <c r="E851" s="29" t="s">
        <v>31</v>
      </c>
      <c r="F851" s="96"/>
      <c r="G851" s="96" t="s">
        <v>136</v>
      </c>
      <c r="H851" s="97" t="s">
        <v>127</v>
      </c>
      <c r="I851" s="94" t="s">
        <v>315</v>
      </c>
      <c r="J851" s="94" t="s">
        <v>152</v>
      </c>
      <c r="K851" s="94" t="s">
        <v>129</v>
      </c>
      <c r="L851" s="121" t="s">
        <v>147</v>
      </c>
      <c r="M851" s="125">
        <v>45230</v>
      </c>
      <c r="N851" s="126">
        <v>45016</v>
      </c>
      <c r="O851" s="117"/>
      <c r="P851" s="117"/>
    </row>
    <row r="852" spans="1:16" ht="12" customHeight="1" x14ac:dyDescent="0.35">
      <c r="A852" s="94" t="s">
        <v>6</v>
      </c>
      <c r="B852" s="94" t="s">
        <v>7</v>
      </c>
      <c r="C852" s="94" t="s">
        <v>21</v>
      </c>
      <c r="D852" s="94" t="s">
        <v>29</v>
      </c>
      <c r="E852" s="29" t="s">
        <v>32</v>
      </c>
      <c r="F852" s="96"/>
      <c r="G852" s="96" t="s">
        <v>136</v>
      </c>
      <c r="H852" s="97" t="s">
        <v>127</v>
      </c>
      <c r="I852" s="94" t="s">
        <v>315</v>
      </c>
      <c r="J852" s="94" t="s">
        <v>152</v>
      </c>
      <c r="K852" s="94" t="s">
        <v>129</v>
      </c>
      <c r="L852" s="121" t="s">
        <v>147</v>
      </c>
      <c r="M852" s="125">
        <v>45230</v>
      </c>
      <c r="N852" s="126">
        <v>45016</v>
      </c>
      <c r="O852" s="117"/>
      <c r="P852" s="132">
        <v>23</v>
      </c>
    </row>
    <row r="853" spans="1:16" ht="12" customHeight="1" x14ac:dyDescent="0.35">
      <c r="A853" s="94" t="s">
        <v>6</v>
      </c>
      <c r="B853" s="94" t="s">
        <v>7</v>
      </c>
      <c r="C853" s="94" t="s">
        <v>21</v>
      </c>
      <c r="D853" s="94" t="s">
        <v>33</v>
      </c>
      <c r="E853" s="29" t="s">
        <v>34</v>
      </c>
      <c r="F853" s="96"/>
      <c r="G853" s="96" t="s">
        <v>136</v>
      </c>
      <c r="H853" s="97" t="s">
        <v>127</v>
      </c>
      <c r="I853" s="94" t="s">
        <v>315</v>
      </c>
      <c r="J853" s="94" t="s">
        <v>152</v>
      </c>
      <c r="K853" s="94" t="s">
        <v>129</v>
      </c>
      <c r="L853" s="121" t="s">
        <v>147</v>
      </c>
      <c r="M853" s="125">
        <v>45230</v>
      </c>
      <c r="N853" s="126">
        <v>45016</v>
      </c>
      <c r="O853" s="117"/>
      <c r="P853" s="132">
        <v>780</v>
      </c>
    </row>
    <row r="854" spans="1:16" ht="12" customHeight="1" x14ac:dyDescent="0.35">
      <c r="A854" s="94" t="s">
        <v>6</v>
      </c>
      <c r="B854" s="94" t="s">
        <v>7</v>
      </c>
      <c r="C854" s="94" t="s">
        <v>21</v>
      </c>
      <c r="D854" s="94" t="s">
        <v>33</v>
      </c>
      <c r="E854" s="29" t="s">
        <v>35</v>
      </c>
      <c r="F854" s="96"/>
      <c r="G854" s="96" t="s">
        <v>136</v>
      </c>
      <c r="H854" s="97" t="s">
        <v>127</v>
      </c>
      <c r="I854" s="94" t="s">
        <v>315</v>
      </c>
      <c r="J854" s="94" t="s">
        <v>152</v>
      </c>
      <c r="K854" s="94" t="s">
        <v>129</v>
      </c>
      <c r="L854" s="121" t="s">
        <v>147</v>
      </c>
      <c r="M854" s="125">
        <v>45230</v>
      </c>
      <c r="N854" s="126">
        <v>45016</v>
      </c>
      <c r="O854" s="117"/>
      <c r="P854" s="132">
        <v>171</v>
      </c>
    </row>
    <row r="855" spans="1:16" ht="12" customHeight="1" x14ac:dyDescent="0.35">
      <c r="A855" s="94" t="s">
        <v>6</v>
      </c>
      <c r="B855" s="94" t="s">
        <v>7</v>
      </c>
      <c r="C855" s="94" t="s">
        <v>21</v>
      </c>
      <c r="D855" s="94" t="s">
        <v>33</v>
      </c>
      <c r="E855" s="29" t="s">
        <v>36</v>
      </c>
      <c r="F855" s="96"/>
      <c r="G855" s="96" t="s">
        <v>136</v>
      </c>
      <c r="H855" s="97" t="s">
        <v>127</v>
      </c>
      <c r="I855" s="94" t="s">
        <v>315</v>
      </c>
      <c r="J855" s="94" t="s">
        <v>152</v>
      </c>
      <c r="K855" s="94" t="s">
        <v>129</v>
      </c>
      <c r="L855" s="121" t="s">
        <v>147</v>
      </c>
      <c r="M855" s="125">
        <v>45230</v>
      </c>
      <c r="N855" s="126">
        <v>45016</v>
      </c>
      <c r="O855" s="117"/>
      <c r="P855" s="132">
        <v>112</v>
      </c>
    </row>
    <row r="856" spans="1:16" ht="12" customHeight="1" x14ac:dyDescent="0.35">
      <c r="A856" s="94" t="s">
        <v>6</v>
      </c>
      <c r="B856" s="94" t="s">
        <v>7</v>
      </c>
      <c r="C856" s="94" t="s">
        <v>21</v>
      </c>
      <c r="D856" s="94" t="s">
        <v>33</v>
      </c>
      <c r="E856" s="29" t="s">
        <v>37</v>
      </c>
      <c r="F856" s="96"/>
      <c r="G856" s="96" t="s">
        <v>136</v>
      </c>
      <c r="H856" s="97" t="s">
        <v>127</v>
      </c>
      <c r="I856" s="94" t="s">
        <v>315</v>
      </c>
      <c r="J856" s="94" t="s">
        <v>152</v>
      </c>
      <c r="K856" s="94" t="s">
        <v>129</v>
      </c>
      <c r="L856" s="121" t="s">
        <v>147</v>
      </c>
      <c r="M856" s="125">
        <v>45230</v>
      </c>
      <c r="N856" s="126">
        <v>45016</v>
      </c>
      <c r="O856" s="117"/>
      <c r="P856" s="132">
        <v>5</v>
      </c>
    </row>
    <row r="857" spans="1:16" ht="12" customHeight="1" x14ac:dyDescent="0.35">
      <c r="A857" s="94" t="s">
        <v>6</v>
      </c>
      <c r="B857" s="94" t="s">
        <v>7</v>
      </c>
      <c r="C857" s="94" t="s">
        <v>21</v>
      </c>
      <c r="D857" s="94" t="s">
        <v>33</v>
      </c>
      <c r="E857" s="29" t="s">
        <v>38</v>
      </c>
      <c r="F857" s="96"/>
      <c r="G857" s="96" t="s">
        <v>136</v>
      </c>
      <c r="H857" s="97" t="s">
        <v>127</v>
      </c>
      <c r="I857" s="94" t="s">
        <v>315</v>
      </c>
      <c r="J857" s="94" t="s">
        <v>152</v>
      </c>
      <c r="K857" s="94" t="s">
        <v>129</v>
      </c>
      <c r="L857" s="121" t="s">
        <v>147</v>
      </c>
      <c r="M857" s="125">
        <v>45230</v>
      </c>
      <c r="N857" s="126">
        <v>45016</v>
      </c>
      <c r="O857" s="117"/>
      <c r="P857" s="132">
        <v>10</v>
      </c>
    </row>
    <row r="858" spans="1:16" ht="12" customHeight="1" x14ac:dyDescent="0.35">
      <c r="A858" s="94" t="s">
        <v>6</v>
      </c>
      <c r="B858" s="94" t="s">
        <v>7</v>
      </c>
      <c r="C858" s="94" t="s">
        <v>21</v>
      </c>
      <c r="D858" s="94" t="s">
        <v>33</v>
      </c>
      <c r="E858" s="29" t="s">
        <v>39</v>
      </c>
      <c r="F858" s="96"/>
      <c r="G858" s="96" t="s">
        <v>136</v>
      </c>
      <c r="H858" s="97" t="s">
        <v>127</v>
      </c>
      <c r="I858" s="94" t="s">
        <v>315</v>
      </c>
      <c r="J858" s="94" t="s">
        <v>152</v>
      </c>
      <c r="K858" s="94" t="s">
        <v>129</v>
      </c>
      <c r="L858" s="121" t="s">
        <v>147</v>
      </c>
      <c r="M858" s="125">
        <v>45230</v>
      </c>
      <c r="N858" s="126">
        <v>45016</v>
      </c>
      <c r="O858" s="117"/>
      <c r="P858" s="132">
        <v>25</v>
      </c>
    </row>
    <row r="859" spans="1:16" ht="12" customHeight="1" x14ac:dyDescent="0.35">
      <c r="A859" s="94" t="s">
        <v>6</v>
      </c>
      <c r="B859" s="94" t="s">
        <v>7</v>
      </c>
      <c r="C859" s="94" t="s">
        <v>40</v>
      </c>
      <c r="D859" s="94" t="s">
        <v>40</v>
      </c>
      <c r="E859" s="30" t="s">
        <v>40</v>
      </c>
      <c r="F859" s="96"/>
      <c r="G859" s="96" t="s">
        <v>136</v>
      </c>
      <c r="H859" s="97" t="s">
        <v>127</v>
      </c>
      <c r="I859" s="94" t="s">
        <v>315</v>
      </c>
      <c r="J859" s="94" t="s">
        <v>152</v>
      </c>
      <c r="K859" s="94" t="s">
        <v>129</v>
      </c>
      <c r="L859" s="121" t="s">
        <v>147</v>
      </c>
      <c r="M859" s="125">
        <v>45230</v>
      </c>
      <c r="N859" s="126">
        <v>45016</v>
      </c>
      <c r="O859" s="117"/>
      <c r="P859" s="138">
        <v>55</v>
      </c>
    </row>
    <row r="860" spans="1:16" ht="12" customHeight="1" x14ac:dyDescent="0.35">
      <c r="A860" s="94" t="s">
        <v>6</v>
      </c>
      <c r="B860" s="94" t="s">
        <v>7</v>
      </c>
      <c r="C860" s="94" t="s">
        <v>41</v>
      </c>
      <c r="D860" s="94" t="s">
        <v>41</v>
      </c>
      <c r="E860" s="29" t="s">
        <v>41</v>
      </c>
      <c r="F860" s="96"/>
      <c r="G860" s="96" t="s">
        <v>136</v>
      </c>
      <c r="H860" s="97" t="s">
        <v>127</v>
      </c>
      <c r="I860" s="94" t="s">
        <v>315</v>
      </c>
      <c r="J860" s="94" t="s">
        <v>152</v>
      </c>
      <c r="K860" s="94" t="s">
        <v>129</v>
      </c>
      <c r="L860" s="121" t="s">
        <v>147</v>
      </c>
      <c r="M860" s="125">
        <v>45230</v>
      </c>
      <c r="N860" s="126">
        <v>45016</v>
      </c>
      <c r="O860" s="117"/>
      <c r="P860" s="138">
        <v>473</v>
      </c>
    </row>
    <row r="861" spans="1:16" ht="12" customHeight="1" x14ac:dyDescent="0.35">
      <c r="A861" s="94" t="s">
        <v>6</v>
      </c>
      <c r="B861" s="94" t="s">
        <v>7</v>
      </c>
      <c r="C861" s="94" t="s">
        <v>42</v>
      </c>
      <c r="D861" s="94" t="s">
        <v>42</v>
      </c>
      <c r="E861" s="29" t="s">
        <v>43</v>
      </c>
      <c r="F861" s="96"/>
      <c r="G861" s="96" t="s">
        <v>136</v>
      </c>
      <c r="H861" s="97" t="s">
        <v>127</v>
      </c>
      <c r="I861" s="94" t="s">
        <v>315</v>
      </c>
      <c r="J861" s="94" t="s">
        <v>152</v>
      </c>
      <c r="K861" s="94" t="s">
        <v>129</v>
      </c>
      <c r="L861" s="121" t="s">
        <v>147</v>
      </c>
      <c r="M861" s="125">
        <v>45230</v>
      </c>
      <c r="N861" s="126">
        <v>45016</v>
      </c>
      <c r="O861" s="117"/>
      <c r="P861" s="132">
        <v>368</v>
      </c>
    </row>
    <row r="862" spans="1:16" ht="12" customHeight="1" x14ac:dyDescent="0.35">
      <c r="A862" s="94" t="s">
        <v>6</v>
      </c>
      <c r="B862" s="94" t="s">
        <v>7</v>
      </c>
      <c r="C862" s="94" t="s">
        <v>42</v>
      </c>
      <c r="D862" s="94" t="s">
        <v>42</v>
      </c>
      <c r="E862" s="29" t="s">
        <v>44</v>
      </c>
      <c r="F862" s="96"/>
      <c r="G862" s="96" t="s">
        <v>136</v>
      </c>
      <c r="H862" s="97" t="s">
        <v>127</v>
      </c>
      <c r="I862" s="94" t="s">
        <v>315</v>
      </c>
      <c r="J862" s="94" t="s">
        <v>152</v>
      </c>
      <c r="K862" s="94" t="s">
        <v>129</v>
      </c>
      <c r="L862" s="121" t="s">
        <v>147</v>
      </c>
      <c r="M862" s="125">
        <v>45230</v>
      </c>
      <c r="N862" s="126">
        <v>45016</v>
      </c>
      <c r="O862" s="117"/>
      <c r="P862" s="132">
        <v>76</v>
      </c>
    </row>
    <row r="863" spans="1:16" ht="12" customHeight="1" x14ac:dyDescent="0.35">
      <c r="A863" s="94" t="s">
        <v>6</v>
      </c>
      <c r="B863" s="94" t="s">
        <v>7</v>
      </c>
      <c r="C863" s="94" t="s">
        <v>42</v>
      </c>
      <c r="D863" s="94" t="s">
        <v>42</v>
      </c>
      <c r="E863" s="94" t="s">
        <v>45</v>
      </c>
      <c r="F863" s="96"/>
      <c r="G863" s="96" t="s">
        <v>136</v>
      </c>
      <c r="H863" s="97" t="s">
        <v>127</v>
      </c>
      <c r="I863" s="94" t="s">
        <v>315</v>
      </c>
      <c r="J863" s="94" t="s">
        <v>152</v>
      </c>
      <c r="K863" s="94" t="s">
        <v>129</v>
      </c>
      <c r="L863" s="121" t="s">
        <v>147</v>
      </c>
      <c r="M863" s="125">
        <v>45230</v>
      </c>
      <c r="N863" s="126">
        <v>45016</v>
      </c>
      <c r="O863" s="117"/>
      <c r="P863" s="132">
        <v>71</v>
      </c>
    </row>
    <row r="864" spans="1:16" ht="12" customHeight="1" x14ac:dyDescent="0.35">
      <c r="A864" s="94" t="s">
        <v>6</v>
      </c>
      <c r="B864" s="94" t="s">
        <v>7</v>
      </c>
      <c r="C864" s="94" t="s">
        <v>42</v>
      </c>
      <c r="D864" s="94" t="s">
        <v>42</v>
      </c>
      <c r="E864" s="29" t="s">
        <v>46</v>
      </c>
      <c r="F864" s="96"/>
      <c r="G864" s="96" t="s">
        <v>136</v>
      </c>
      <c r="H864" s="97" t="s">
        <v>127</v>
      </c>
      <c r="I864" s="94" t="s">
        <v>315</v>
      </c>
      <c r="J864" s="94" t="s">
        <v>152</v>
      </c>
      <c r="K864" s="94" t="s">
        <v>129</v>
      </c>
      <c r="L864" s="121" t="s">
        <v>147</v>
      </c>
      <c r="M864" s="125">
        <v>45230</v>
      </c>
      <c r="N864" s="126">
        <v>45016</v>
      </c>
      <c r="O864" s="117"/>
      <c r="P864" s="132">
        <v>30</v>
      </c>
    </row>
    <row r="865" spans="1:16" ht="12" customHeight="1" x14ac:dyDescent="0.35">
      <c r="A865" s="94" t="s">
        <v>6</v>
      </c>
      <c r="B865" s="94" t="s">
        <v>7</v>
      </c>
      <c r="C865" s="94" t="s">
        <v>42</v>
      </c>
      <c r="D865" s="94" t="s">
        <v>42</v>
      </c>
      <c r="E865" s="29" t="s">
        <v>47</v>
      </c>
      <c r="F865" s="96"/>
      <c r="G865" s="96" t="s">
        <v>136</v>
      </c>
      <c r="H865" s="97" t="s">
        <v>127</v>
      </c>
      <c r="I865" s="94" t="s">
        <v>315</v>
      </c>
      <c r="J865" s="94" t="s">
        <v>152</v>
      </c>
      <c r="K865" s="94" t="s">
        <v>129</v>
      </c>
      <c r="L865" s="121" t="s">
        <v>147</v>
      </c>
      <c r="M865" s="125">
        <v>45230</v>
      </c>
      <c r="N865" s="126">
        <v>45016</v>
      </c>
      <c r="O865" s="117"/>
      <c r="P865" s="132">
        <v>9</v>
      </c>
    </row>
    <row r="866" spans="1:16" ht="12" customHeight="1" x14ac:dyDescent="0.35">
      <c r="A866" s="94" t="s">
        <v>6</v>
      </c>
      <c r="B866" s="94" t="s">
        <v>7</v>
      </c>
      <c r="C866" s="94" t="s">
        <v>42</v>
      </c>
      <c r="D866" s="94" t="s">
        <v>42</v>
      </c>
      <c r="E866" s="29" t="s">
        <v>48</v>
      </c>
      <c r="F866" s="96"/>
      <c r="G866" s="96" t="s">
        <v>136</v>
      </c>
      <c r="H866" s="97" t="s">
        <v>127</v>
      </c>
      <c r="I866" s="94" t="s">
        <v>315</v>
      </c>
      <c r="J866" s="94" t="s">
        <v>152</v>
      </c>
      <c r="K866" s="94" t="s">
        <v>129</v>
      </c>
      <c r="L866" s="121" t="s">
        <v>147</v>
      </c>
      <c r="M866" s="125">
        <v>45230</v>
      </c>
      <c r="N866" s="126">
        <v>45016</v>
      </c>
      <c r="O866" s="117"/>
      <c r="P866" s="132">
        <v>2</v>
      </c>
    </row>
    <row r="867" spans="1:16" ht="12" customHeight="1" x14ac:dyDescent="0.35">
      <c r="A867" s="94" t="s">
        <v>6</v>
      </c>
      <c r="B867" s="94" t="s">
        <v>7</v>
      </c>
      <c r="C867" s="94" t="s">
        <v>42</v>
      </c>
      <c r="D867" s="94" t="s">
        <v>42</v>
      </c>
      <c r="E867" s="29" t="s">
        <v>49</v>
      </c>
      <c r="F867" s="96"/>
      <c r="G867" s="96" t="s">
        <v>136</v>
      </c>
      <c r="H867" s="97" t="s">
        <v>127</v>
      </c>
      <c r="I867" s="94" t="s">
        <v>315</v>
      </c>
      <c r="J867" s="94" t="s">
        <v>152</v>
      </c>
      <c r="K867" s="94" t="s">
        <v>129</v>
      </c>
      <c r="L867" s="121" t="s">
        <v>147</v>
      </c>
      <c r="M867" s="125">
        <v>45230</v>
      </c>
      <c r="N867" s="126">
        <v>45016</v>
      </c>
      <c r="O867" s="117"/>
      <c r="P867" s="132">
        <v>645</v>
      </c>
    </row>
    <row r="868" spans="1:16" ht="12" customHeight="1" x14ac:dyDescent="0.35">
      <c r="A868" s="94" t="s">
        <v>6</v>
      </c>
      <c r="B868" s="94" t="s">
        <v>50</v>
      </c>
      <c r="C868" s="94" t="s">
        <v>51</v>
      </c>
      <c r="D868" s="94" t="s">
        <v>51</v>
      </c>
      <c r="E868" s="29" t="s">
        <v>51</v>
      </c>
      <c r="F868" s="96"/>
      <c r="G868" s="96" t="s">
        <v>136</v>
      </c>
      <c r="H868" s="97" t="s">
        <v>127</v>
      </c>
      <c r="I868" s="94" t="s">
        <v>315</v>
      </c>
      <c r="J868" s="94" t="s">
        <v>152</v>
      </c>
      <c r="K868" s="94" t="s">
        <v>129</v>
      </c>
      <c r="L868" s="121" t="s">
        <v>147</v>
      </c>
      <c r="M868" s="125">
        <v>45230</v>
      </c>
      <c r="N868" s="126">
        <v>45016</v>
      </c>
      <c r="O868" s="117"/>
      <c r="P868" s="138">
        <v>195</v>
      </c>
    </row>
    <row r="869" spans="1:16" ht="12" customHeight="1" x14ac:dyDescent="0.35">
      <c r="A869" s="94" t="s">
        <v>6</v>
      </c>
      <c r="B869" s="94" t="s">
        <v>50</v>
      </c>
      <c r="C869" s="94" t="s">
        <v>52</v>
      </c>
      <c r="D869" s="94" t="s">
        <v>52</v>
      </c>
      <c r="E869" s="29" t="s">
        <v>53</v>
      </c>
      <c r="F869" s="96"/>
      <c r="G869" s="96" t="s">
        <v>136</v>
      </c>
      <c r="H869" s="97" t="s">
        <v>127</v>
      </c>
      <c r="I869" s="94" t="s">
        <v>315</v>
      </c>
      <c r="J869" s="94" t="s">
        <v>152</v>
      </c>
      <c r="K869" s="94" t="s">
        <v>129</v>
      </c>
      <c r="L869" s="121" t="s">
        <v>147</v>
      </c>
      <c r="M869" s="125">
        <v>45230</v>
      </c>
      <c r="N869" s="126">
        <v>45016</v>
      </c>
      <c r="O869" s="117"/>
      <c r="P869" s="138">
        <v>36</v>
      </c>
    </row>
    <row r="870" spans="1:16" ht="12" customHeight="1" x14ac:dyDescent="0.35">
      <c r="A870" s="94" t="s">
        <v>6</v>
      </c>
      <c r="B870" s="94" t="s">
        <v>50</v>
      </c>
      <c r="C870" s="94" t="s">
        <v>54</v>
      </c>
      <c r="D870" s="94" t="s">
        <v>54</v>
      </c>
      <c r="E870" s="29" t="s">
        <v>54</v>
      </c>
      <c r="F870" s="96"/>
      <c r="G870" s="96" t="s">
        <v>136</v>
      </c>
      <c r="H870" s="97" t="s">
        <v>127</v>
      </c>
      <c r="I870" s="94" t="s">
        <v>315</v>
      </c>
      <c r="J870" s="94" t="s">
        <v>152</v>
      </c>
      <c r="K870" s="94" t="s">
        <v>129</v>
      </c>
      <c r="L870" s="121" t="s">
        <v>147</v>
      </c>
      <c r="M870" s="125">
        <v>45230</v>
      </c>
      <c r="N870" s="126">
        <v>45016</v>
      </c>
      <c r="O870" s="117"/>
      <c r="P870" s="138">
        <v>27</v>
      </c>
    </row>
    <row r="871" spans="1:16" ht="12" customHeight="1" x14ac:dyDescent="0.35">
      <c r="A871" s="94" t="s">
        <v>6</v>
      </c>
      <c r="B871" s="94" t="s">
        <v>50</v>
      </c>
      <c r="C871" s="94" t="s">
        <v>55</v>
      </c>
      <c r="D871" s="94" t="s">
        <v>55</v>
      </c>
      <c r="E871" s="29" t="s">
        <v>56</v>
      </c>
      <c r="F871" s="96"/>
      <c r="G871" s="96" t="s">
        <v>136</v>
      </c>
      <c r="H871" s="97" t="s">
        <v>127</v>
      </c>
      <c r="I871" s="94" t="s">
        <v>315</v>
      </c>
      <c r="J871" s="94" t="s">
        <v>152</v>
      </c>
      <c r="K871" s="94" t="s">
        <v>129</v>
      </c>
      <c r="L871" s="121" t="s">
        <v>147</v>
      </c>
      <c r="M871" s="125">
        <v>45230</v>
      </c>
      <c r="N871" s="126">
        <v>45016</v>
      </c>
      <c r="O871" s="117"/>
      <c r="P871" s="132">
        <v>2</v>
      </c>
    </row>
    <row r="872" spans="1:16" ht="12" customHeight="1" x14ac:dyDescent="0.35">
      <c r="A872" s="94" t="s">
        <v>6</v>
      </c>
      <c r="B872" s="94" t="s">
        <v>50</v>
      </c>
      <c r="C872" s="94" t="s">
        <v>55</v>
      </c>
      <c r="D872" s="94" t="s">
        <v>57</v>
      </c>
      <c r="E872" s="29" t="s">
        <v>58</v>
      </c>
      <c r="F872" s="96"/>
      <c r="G872" s="96" t="s">
        <v>136</v>
      </c>
      <c r="H872" s="97" t="s">
        <v>127</v>
      </c>
      <c r="I872" s="94" t="s">
        <v>315</v>
      </c>
      <c r="J872" s="94" t="s">
        <v>152</v>
      </c>
      <c r="K872" s="94" t="s">
        <v>129</v>
      </c>
      <c r="L872" s="121" t="s">
        <v>147</v>
      </c>
      <c r="M872" s="125">
        <v>45230</v>
      </c>
      <c r="N872" s="126">
        <v>45016</v>
      </c>
      <c r="O872" s="117"/>
      <c r="P872" s="132">
        <v>36</v>
      </c>
    </row>
    <row r="873" spans="1:16" ht="12" customHeight="1" x14ac:dyDescent="0.35">
      <c r="A873" s="94" t="s">
        <v>6</v>
      </c>
      <c r="B873" s="94" t="s">
        <v>50</v>
      </c>
      <c r="C873" s="94" t="s">
        <v>55</v>
      </c>
      <c r="D873" s="94" t="s">
        <v>57</v>
      </c>
      <c r="E873" s="29" t="s">
        <v>59</v>
      </c>
      <c r="F873" s="96"/>
      <c r="G873" s="96" t="s">
        <v>136</v>
      </c>
      <c r="H873" s="97" t="s">
        <v>127</v>
      </c>
      <c r="I873" s="94" t="s">
        <v>315</v>
      </c>
      <c r="J873" s="94" t="s">
        <v>152</v>
      </c>
      <c r="K873" s="94" t="s">
        <v>129</v>
      </c>
      <c r="L873" s="121" t="s">
        <v>147</v>
      </c>
      <c r="M873" s="125">
        <v>45230</v>
      </c>
      <c r="N873" s="126">
        <v>45016</v>
      </c>
      <c r="O873" s="117"/>
      <c r="P873" s="132">
        <v>35</v>
      </c>
    </row>
    <row r="874" spans="1:16" ht="12" customHeight="1" x14ac:dyDescent="0.35">
      <c r="A874" s="94" t="s">
        <v>6</v>
      </c>
      <c r="B874" s="94" t="s">
        <v>50</v>
      </c>
      <c r="C874" s="94" t="s">
        <v>55</v>
      </c>
      <c r="D874" s="94" t="s">
        <v>57</v>
      </c>
      <c r="E874" s="29" t="s">
        <v>60</v>
      </c>
      <c r="F874" s="96"/>
      <c r="G874" s="96" t="s">
        <v>136</v>
      </c>
      <c r="H874" s="97" t="s">
        <v>127</v>
      </c>
      <c r="I874" s="94" t="s">
        <v>315</v>
      </c>
      <c r="J874" s="94" t="s">
        <v>152</v>
      </c>
      <c r="K874" s="94" t="s">
        <v>129</v>
      </c>
      <c r="L874" s="121" t="s">
        <v>147</v>
      </c>
      <c r="M874" s="125">
        <v>45230</v>
      </c>
      <c r="N874" s="126">
        <v>45016</v>
      </c>
      <c r="O874" s="117"/>
      <c r="P874" s="132">
        <v>5</v>
      </c>
    </row>
    <row r="875" spans="1:16" ht="12" customHeight="1" x14ac:dyDescent="0.35">
      <c r="A875" s="94" t="s">
        <v>6</v>
      </c>
      <c r="B875" s="94" t="s">
        <v>50</v>
      </c>
      <c r="C875" s="94" t="s">
        <v>55</v>
      </c>
      <c r="D875" s="94" t="s">
        <v>57</v>
      </c>
      <c r="E875" s="29" t="s">
        <v>61</v>
      </c>
      <c r="F875" s="96"/>
      <c r="G875" s="96" t="s">
        <v>136</v>
      </c>
      <c r="H875" s="97" t="s">
        <v>127</v>
      </c>
      <c r="I875" s="94" t="s">
        <v>315</v>
      </c>
      <c r="J875" s="94" t="s">
        <v>152</v>
      </c>
      <c r="K875" s="94" t="s">
        <v>129</v>
      </c>
      <c r="L875" s="121" t="s">
        <v>147</v>
      </c>
      <c r="M875" s="125">
        <v>45230</v>
      </c>
      <c r="N875" s="126">
        <v>45016</v>
      </c>
      <c r="O875" s="117"/>
      <c r="P875" s="132">
        <v>7</v>
      </c>
    </row>
    <row r="876" spans="1:16" ht="12" customHeight="1" x14ac:dyDescent="0.35">
      <c r="A876" s="94" t="s">
        <v>6</v>
      </c>
      <c r="B876" s="94" t="s">
        <v>50</v>
      </c>
      <c r="C876" s="94" t="s">
        <v>55</v>
      </c>
      <c r="D876" s="94" t="s">
        <v>62</v>
      </c>
      <c r="E876" s="29" t="s">
        <v>63</v>
      </c>
      <c r="F876" s="96"/>
      <c r="G876" s="96" t="s">
        <v>136</v>
      </c>
      <c r="H876" s="97" t="s">
        <v>127</v>
      </c>
      <c r="I876" s="94" t="s">
        <v>315</v>
      </c>
      <c r="J876" s="94" t="s">
        <v>152</v>
      </c>
      <c r="K876" s="94" t="s">
        <v>129</v>
      </c>
      <c r="L876" s="121" t="s">
        <v>147</v>
      </c>
      <c r="M876" s="125">
        <v>45230</v>
      </c>
      <c r="N876" s="126">
        <v>45016</v>
      </c>
      <c r="O876" s="117"/>
      <c r="P876" s="132">
        <v>60</v>
      </c>
    </row>
    <row r="877" spans="1:16" ht="12" customHeight="1" x14ac:dyDescent="0.35">
      <c r="A877" s="94" t="s">
        <v>6</v>
      </c>
      <c r="B877" s="94" t="s">
        <v>50</v>
      </c>
      <c r="C877" s="94" t="s">
        <v>55</v>
      </c>
      <c r="D877" s="29" t="s">
        <v>64</v>
      </c>
      <c r="E877" s="29" t="s">
        <v>64</v>
      </c>
      <c r="F877" s="96"/>
      <c r="G877" s="96" t="s">
        <v>136</v>
      </c>
      <c r="H877" s="97" t="s">
        <v>127</v>
      </c>
      <c r="I877" s="94" t="s">
        <v>315</v>
      </c>
      <c r="J877" s="94" t="s">
        <v>152</v>
      </c>
      <c r="K877" s="94" t="s">
        <v>129</v>
      </c>
      <c r="L877" s="121" t="s">
        <v>147</v>
      </c>
      <c r="M877" s="125">
        <v>45230</v>
      </c>
      <c r="N877" s="126">
        <v>45016</v>
      </c>
      <c r="O877" s="117"/>
      <c r="P877" s="132">
        <v>12</v>
      </c>
    </row>
    <row r="878" spans="1:16" ht="12" customHeight="1" x14ac:dyDescent="0.35">
      <c r="A878" s="94" t="s">
        <v>6</v>
      </c>
      <c r="B878" s="94" t="s">
        <v>50</v>
      </c>
      <c r="C878" s="94" t="s">
        <v>65</v>
      </c>
      <c r="D878" s="94" t="s">
        <v>65</v>
      </c>
      <c r="E878" s="29" t="s">
        <v>65</v>
      </c>
      <c r="F878" s="96"/>
      <c r="G878" s="96" t="s">
        <v>136</v>
      </c>
      <c r="H878" s="97" t="s">
        <v>127</v>
      </c>
      <c r="I878" s="94" t="s">
        <v>315</v>
      </c>
      <c r="J878" s="94" t="s">
        <v>152</v>
      </c>
      <c r="K878" s="94" t="s">
        <v>129</v>
      </c>
      <c r="L878" s="121" t="s">
        <v>147</v>
      </c>
      <c r="M878" s="125">
        <v>45230</v>
      </c>
      <c r="N878" s="126">
        <v>45016</v>
      </c>
      <c r="O878" s="117"/>
      <c r="P878" s="138">
        <v>30</v>
      </c>
    </row>
    <row r="879" spans="1:16" ht="12" customHeight="1" x14ac:dyDescent="0.35">
      <c r="A879" s="94" t="s">
        <v>6</v>
      </c>
      <c r="B879" s="94" t="s">
        <v>50</v>
      </c>
      <c r="C879" s="94" t="s">
        <v>66</v>
      </c>
      <c r="D879" s="94" t="s">
        <v>66</v>
      </c>
      <c r="E879" s="29" t="s">
        <v>67</v>
      </c>
      <c r="F879" s="96"/>
      <c r="G879" s="96" t="s">
        <v>136</v>
      </c>
      <c r="H879" s="97" t="s">
        <v>127</v>
      </c>
      <c r="I879" s="94" t="s">
        <v>315</v>
      </c>
      <c r="J879" s="94" t="s">
        <v>152</v>
      </c>
      <c r="K879" s="94" t="s">
        <v>129</v>
      </c>
      <c r="L879" s="121" t="s">
        <v>147</v>
      </c>
      <c r="M879" s="125">
        <v>45230</v>
      </c>
      <c r="N879" s="126">
        <v>45016</v>
      </c>
      <c r="O879" s="117"/>
      <c r="P879" s="138">
        <v>104</v>
      </c>
    </row>
    <row r="880" spans="1:16" ht="12" customHeight="1" x14ac:dyDescent="0.35">
      <c r="A880" s="94" t="s">
        <v>6</v>
      </c>
      <c r="B880" s="94" t="s">
        <v>50</v>
      </c>
      <c r="C880" s="94" t="s">
        <v>66</v>
      </c>
      <c r="D880" s="94" t="s">
        <v>66</v>
      </c>
      <c r="E880" s="29" t="s">
        <v>68</v>
      </c>
      <c r="F880" s="96"/>
      <c r="G880" s="96" t="s">
        <v>136</v>
      </c>
      <c r="H880" s="97" t="s">
        <v>127</v>
      </c>
      <c r="I880" s="94" t="s">
        <v>315</v>
      </c>
      <c r="J880" s="94" t="s">
        <v>152</v>
      </c>
      <c r="K880" s="94" t="s">
        <v>129</v>
      </c>
      <c r="L880" s="121" t="s">
        <v>147</v>
      </c>
      <c r="M880" s="125">
        <v>45230</v>
      </c>
      <c r="N880" s="126">
        <v>45016</v>
      </c>
      <c r="O880" s="117"/>
      <c r="P880" s="132">
        <v>34</v>
      </c>
    </row>
    <row r="881" spans="1:16" ht="12" customHeight="1" x14ac:dyDescent="0.35">
      <c r="A881" s="94" t="s">
        <v>6</v>
      </c>
      <c r="B881" s="94" t="s">
        <v>50</v>
      </c>
      <c r="C881" s="94" t="s">
        <v>66</v>
      </c>
      <c r="D881" s="94" t="s">
        <v>66</v>
      </c>
      <c r="E881" s="29" t="s">
        <v>69</v>
      </c>
      <c r="F881" s="96"/>
      <c r="G881" s="96" t="s">
        <v>136</v>
      </c>
      <c r="H881" s="97" t="s">
        <v>127</v>
      </c>
      <c r="I881" s="94" t="s">
        <v>315</v>
      </c>
      <c r="J881" s="94" t="s">
        <v>152</v>
      </c>
      <c r="K881" s="94" t="s">
        <v>129</v>
      </c>
      <c r="L881" s="121" t="s">
        <v>147</v>
      </c>
      <c r="M881" s="125">
        <v>45230</v>
      </c>
      <c r="N881" s="126">
        <v>45016</v>
      </c>
      <c r="O881" s="117"/>
      <c r="P881" s="132">
        <v>23</v>
      </c>
    </row>
    <row r="882" spans="1:16" ht="12" customHeight="1" x14ac:dyDescent="0.35">
      <c r="A882" s="94" t="s">
        <v>6</v>
      </c>
      <c r="B882" s="94" t="s">
        <v>50</v>
      </c>
      <c r="C882" s="94" t="s">
        <v>66</v>
      </c>
      <c r="D882" s="94" t="s">
        <v>66</v>
      </c>
      <c r="E882" s="29" t="s">
        <v>70</v>
      </c>
      <c r="F882" s="96"/>
      <c r="G882" s="96" t="s">
        <v>136</v>
      </c>
      <c r="H882" s="97" t="s">
        <v>127</v>
      </c>
      <c r="I882" s="94" t="s">
        <v>315</v>
      </c>
      <c r="J882" s="94" t="s">
        <v>152</v>
      </c>
      <c r="K882" s="94" t="s">
        <v>129</v>
      </c>
      <c r="L882" s="121" t="s">
        <v>147</v>
      </c>
      <c r="M882" s="125">
        <v>45230</v>
      </c>
      <c r="N882" s="126">
        <v>45016</v>
      </c>
      <c r="O882" s="117"/>
      <c r="P882" s="132">
        <v>176</v>
      </c>
    </row>
    <row r="883" spans="1:16" ht="12" customHeight="1" x14ac:dyDescent="0.35">
      <c r="A883" s="94" t="s">
        <v>6</v>
      </c>
      <c r="B883" s="94" t="s">
        <v>50</v>
      </c>
      <c r="C883" s="94" t="s">
        <v>66</v>
      </c>
      <c r="D883" s="94" t="s">
        <v>66</v>
      </c>
      <c r="E883" s="29" t="s">
        <v>71</v>
      </c>
      <c r="F883" s="96"/>
      <c r="G883" s="96" t="s">
        <v>136</v>
      </c>
      <c r="H883" s="97" t="s">
        <v>127</v>
      </c>
      <c r="I883" s="94" t="s">
        <v>315</v>
      </c>
      <c r="J883" s="94" t="s">
        <v>152</v>
      </c>
      <c r="K883" s="94" t="s">
        <v>129</v>
      </c>
      <c r="L883" s="121" t="s">
        <v>147</v>
      </c>
      <c r="M883" s="125">
        <v>45230</v>
      </c>
      <c r="N883" s="126">
        <v>45016</v>
      </c>
      <c r="O883" s="117"/>
      <c r="P883" s="132">
        <v>13</v>
      </c>
    </row>
    <row r="884" spans="1:16" ht="12" customHeight="1" x14ac:dyDescent="0.35">
      <c r="A884" s="94" t="s">
        <v>6</v>
      </c>
      <c r="B884" s="94" t="s">
        <v>50</v>
      </c>
      <c r="C884" s="94" t="s">
        <v>66</v>
      </c>
      <c r="D884" s="94" t="s">
        <v>66</v>
      </c>
      <c r="E884" s="29" t="s">
        <v>72</v>
      </c>
      <c r="F884" s="96"/>
      <c r="G884" s="96" t="s">
        <v>136</v>
      </c>
      <c r="H884" s="97" t="s">
        <v>127</v>
      </c>
      <c r="I884" s="94" t="s">
        <v>315</v>
      </c>
      <c r="J884" s="94" t="s">
        <v>152</v>
      </c>
      <c r="K884" s="94" t="s">
        <v>129</v>
      </c>
      <c r="L884" s="121" t="s">
        <v>147</v>
      </c>
      <c r="M884" s="125">
        <v>45230</v>
      </c>
      <c r="N884" s="126">
        <v>45016</v>
      </c>
      <c r="O884" s="117"/>
      <c r="P884" s="132">
        <v>12</v>
      </c>
    </row>
    <row r="885" spans="1:16" ht="12" customHeight="1" x14ac:dyDescent="0.35">
      <c r="A885" s="94" t="s">
        <v>6</v>
      </c>
      <c r="B885" s="94" t="s">
        <v>50</v>
      </c>
      <c r="C885" s="94" t="s">
        <v>66</v>
      </c>
      <c r="D885" s="94" t="s">
        <v>66</v>
      </c>
      <c r="E885" s="29" t="s">
        <v>73</v>
      </c>
      <c r="F885" s="96"/>
      <c r="G885" s="96" t="s">
        <v>136</v>
      </c>
      <c r="H885" s="97" t="s">
        <v>127</v>
      </c>
      <c r="I885" s="94" t="s">
        <v>315</v>
      </c>
      <c r="J885" s="94" t="s">
        <v>152</v>
      </c>
      <c r="K885" s="94" t="s">
        <v>129</v>
      </c>
      <c r="L885" s="121" t="s">
        <v>147</v>
      </c>
      <c r="M885" s="125">
        <v>45230</v>
      </c>
      <c r="N885" s="126">
        <v>45016</v>
      </c>
      <c r="O885" s="117"/>
      <c r="P885" s="132">
        <v>26</v>
      </c>
    </row>
    <row r="886" spans="1:16" ht="12" customHeight="1" x14ac:dyDescent="0.35">
      <c r="A886" s="94" t="s">
        <v>6</v>
      </c>
      <c r="B886" s="94" t="s">
        <v>50</v>
      </c>
      <c r="C886" s="94" t="s">
        <v>74</v>
      </c>
      <c r="D886" s="94" t="s">
        <v>74</v>
      </c>
      <c r="E886" s="29" t="s">
        <v>75</v>
      </c>
      <c r="F886" s="96"/>
      <c r="G886" s="96" t="s">
        <v>136</v>
      </c>
      <c r="H886" s="97" t="s">
        <v>127</v>
      </c>
      <c r="I886" s="94" t="s">
        <v>315</v>
      </c>
      <c r="J886" s="94" t="s">
        <v>152</v>
      </c>
      <c r="K886" s="94" t="s">
        <v>129</v>
      </c>
      <c r="L886" s="121" t="s">
        <v>147</v>
      </c>
      <c r="M886" s="125">
        <v>45230</v>
      </c>
      <c r="N886" s="126">
        <v>45016</v>
      </c>
      <c r="O886" s="117"/>
      <c r="P886" s="132">
        <v>92</v>
      </c>
    </row>
    <row r="887" spans="1:16" ht="12" customHeight="1" x14ac:dyDescent="0.35">
      <c r="A887" s="94" t="s">
        <v>6</v>
      </c>
      <c r="B887" s="94" t="s">
        <v>50</v>
      </c>
      <c r="C887" s="94" t="s">
        <v>74</v>
      </c>
      <c r="D887" s="94" t="s">
        <v>74</v>
      </c>
      <c r="E887" s="29" t="s">
        <v>76</v>
      </c>
      <c r="F887" s="96"/>
      <c r="G887" s="96" t="s">
        <v>136</v>
      </c>
      <c r="H887" s="97" t="s">
        <v>127</v>
      </c>
      <c r="I887" s="94" t="s">
        <v>315</v>
      </c>
      <c r="J887" s="94" t="s">
        <v>152</v>
      </c>
      <c r="K887" s="94" t="s">
        <v>129</v>
      </c>
      <c r="L887" s="121" t="s">
        <v>147</v>
      </c>
      <c r="M887" s="125">
        <v>45230</v>
      </c>
      <c r="N887" s="126">
        <v>45016</v>
      </c>
      <c r="O887" s="117"/>
      <c r="P887" s="132">
        <v>93</v>
      </c>
    </row>
    <row r="888" spans="1:16" ht="12" customHeight="1" x14ac:dyDescent="0.35">
      <c r="A888" s="94" t="s">
        <v>6</v>
      </c>
      <c r="B888" s="94" t="s">
        <v>50</v>
      </c>
      <c r="C888" s="94" t="s">
        <v>74</v>
      </c>
      <c r="D888" s="94" t="s">
        <v>74</v>
      </c>
      <c r="E888" s="29" t="s">
        <v>77</v>
      </c>
      <c r="F888" s="96"/>
      <c r="G888" s="96" t="s">
        <v>136</v>
      </c>
      <c r="H888" s="97" t="s">
        <v>127</v>
      </c>
      <c r="I888" s="94" t="s">
        <v>315</v>
      </c>
      <c r="J888" s="94" t="s">
        <v>152</v>
      </c>
      <c r="K888" s="94" t="s">
        <v>129</v>
      </c>
      <c r="L888" s="121" t="s">
        <v>147</v>
      </c>
      <c r="M888" s="125">
        <v>45230</v>
      </c>
      <c r="N888" s="126">
        <v>45016</v>
      </c>
      <c r="O888" s="117"/>
      <c r="P888" s="132">
        <v>66</v>
      </c>
    </row>
    <row r="889" spans="1:16" ht="12" customHeight="1" x14ac:dyDescent="0.35">
      <c r="A889" s="94" t="s">
        <v>6</v>
      </c>
      <c r="B889" s="94" t="s">
        <v>50</v>
      </c>
      <c r="C889" s="94" t="s">
        <v>74</v>
      </c>
      <c r="D889" s="94" t="s">
        <v>74</v>
      </c>
      <c r="E889" s="29" t="s">
        <v>78</v>
      </c>
      <c r="F889" s="96"/>
      <c r="G889" s="96" t="s">
        <v>136</v>
      </c>
      <c r="H889" s="97" t="s">
        <v>127</v>
      </c>
      <c r="I889" s="94" t="s">
        <v>315</v>
      </c>
      <c r="J889" s="94" t="s">
        <v>152</v>
      </c>
      <c r="K889" s="94" t="s">
        <v>129</v>
      </c>
      <c r="L889" s="121" t="s">
        <v>147</v>
      </c>
      <c r="M889" s="125">
        <v>45230</v>
      </c>
      <c r="N889" s="126">
        <v>45016</v>
      </c>
      <c r="O889" s="117"/>
      <c r="P889" s="132">
        <v>7</v>
      </c>
    </row>
    <row r="890" spans="1:16" ht="12" customHeight="1" x14ac:dyDescent="0.35">
      <c r="A890" s="94" t="s">
        <v>6</v>
      </c>
      <c r="B890" s="94" t="s">
        <v>50</v>
      </c>
      <c r="C890" s="94" t="s">
        <v>74</v>
      </c>
      <c r="D890" s="94" t="s">
        <v>74</v>
      </c>
      <c r="E890" s="29" t="s">
        <v>79</v>
      </c>
      <c r="F890" s="96"/>
      <c r="G890" s="96" t="s">
        <v>136</v>
      </c>
      <c r="H890" s="97" t="s">
        <v>127</v>
      </c>
      <c r="I890" s="94" t="s">
        <v>315</v>
      </c>
      <c r="J890" s="94" t="s">
        <v>152</v>
      </c>
      <c r="K890" s="94" t="s">
        <v>129</v>
      </c>
      <c r="L890" s="121" t="s">
        <v>147</v>
      </c>
      <c r="M890" s="125">
        <v>45230</v>
      </c>
      <c r="N890" s="126">
        <v>45016</v>
      </c>
      <c r="O890" s="117"/>
      <c r="P890" s="132">
        <v>12</v>
      </c>
    </row>
    <row r="891" spans="1:16" ht="12" customHeight="1" x14ac:dyDescent="0.35">
      <c r="A891" s="94" t="s">
        <v>6</v>
      </c>
      <c r="B891" s="94" t="s">
        <v>50</v>
      </c>
      <c r="C891" s="94" t="s">
        <v>74</v>
      </c>
      <c r="D891" s="94" t="s">
        <v>74</v>
      </c>
      <c r="E891" s="29" t="s">
        <v>80</v>
      </c>
      <c r="F891" s="96"/>
      <c r="G891" s="96" t="s">
        <v>136</v>
      </c>
      <c r="H891" s="97" t="s">
        <v>127</v>
      </c>
      <c r="I891" s="94" t="s">
        <v>315</v>
      </c>
      <c r="J891" s="94" t="s">
        <v>152</v>
      </c>
      <c r="K891" s="94" t="s">
        <v>129</v>
      </c>
      <c r="L891" s="121" t="s">
        <v>147</v>
      </c>
      <c r="M891" s="125">
        <v>45230</v>
      </c>
      <c r="N891" s="126">
        <v>45016</v>
      </c>
      <c r="O891" s="117"/>
      <c r="P891" s="132"/>
    </row>
    <row r="892" spans="1:16" ht="12" customHeight="1" x14ac:dyDescent="0.35">
      <c r="A892" s="94" t="s">
        <v>6</v>
      </c>
      <c r="B892" s="94" t="s">
        <v>50</v>
      </c>
      <c r="C892" s="94" t="s">
        <v>74</v>
      </c>
      <c r="D892" s="94" t="s">
        <v>74</v>
      </c>
      <c r="E892" s="29" t="s">
        <v>81</v>
      </c>
      <c r="F892" s="96"/>
      <c r="G892" s="96" t="s">
        <v>136</v>
      </c>
      <c r="H892" s="97" t="s">
        <v>127</v>
      </c>
      <c r="I892" s="94" t="s">
        <v>315</v>
      </c>
      <c r="J892" s="94" t="s">
        <v>152</v>
      </c>
      <c r="K892" s="94" t="s">
        <v>129</v>
      </c>
      <c r="L892" s="121" t="s">
        <v>147</v>
      </c>
      <c r="M892" s="125">
        <v>45230</v>
      </c>
      <c r="N892" s="126">
        <v>45016</v>
      </c>
      <c r="O892" s="117"/>
      <c r="P892" s="132">
        <v>27</v>
      </c>
    </row>
    <row r="893" spans="1:16" ht="12" customHeight="1" x14ac:dyDescent="0.35">
      <c r="A893" s="94" t="s">
        <v>6</v>
      </c>
      <c r="B893" s="94" t="s">
        <v>50</v>
      </c>
      <c r="C893" s="94" t="s">
        <v>82</v>
      </c>
      <c r="D893" s="94" t="s">
        <v>82</v>
      </c>
      <c r="E893" s="29" t="s">
        <v>82</v>
      </c>
      <c r="F893" s="96"/>
      <c r="G893" s="96" t="s">
        <v>136</v>
      </c>
      <c r="H893" s="97" t="s">
        <v>127</v>
      </c>
      <c r="I893" s="94" t="s">
        <v>315</v>
      </c>
      <c r="J893" s="94" t="s">
        <v>152</v>
      </c>
      <c r="K893" s="94" t="s">
        <v>129</v>
      </c>
      <c r="L893" s="121" t="s">
        <v>147</v>
      </c>
      <c r="M893" s="125">
        <v>45230</v>
      </c>
      <c r="N893" s="126">
        <v>45016</v>
      </c>
      <c r="O893" s="117"/>
      <c r="P893" s="138">
        <v>548</v>
      </c>
    </row>
    <row r="894" spans="1:16" ht="12" customHeight="1" x14ac:dyDescent="0.35">
      <c r="A894" s="94" t="s">
        <v>6</v>
      </c>
      <c r="B894" s="94" t="s">
        <v>50</v>
      </c>
      <c r="C894" s="94" t="s">
        <v>83</v>
      </c>
      <c r="D894" s="94" t="s">
        <v>83</v>
      </c>
      <c r="E894" s="29" t="s">
        <v>84</v>
      </c>
      <c r="F894" s="96"/>
      <c r="G894" s="96" t="s">
        <v>136</v>
      </c>
      <c r="H894" s="97" t="s">
        <v>127</v>
      </c>
      <c r="I894" s="94" t="s">
        <v>315</v>
      </c>
      <c r="J894" s="94" t="s">
        <v>152</v>
      </c>
      <c r="K894" s="94" t="s">
        <v>129</v>
      </c>
      <c r="L894" s="121" t="s">
        <v>147</v>
      </c>
      <c r="M894" s="125">
        <v>45230</v>
      </c>
      <c r="N894" s="126">
        <v>45016</v>
      </c>
      <c r="O894" s="117"/>
      <c r="P894" s="132">
        <v>287</v>
      </c>
    </row>
    <row r="895" spans="1:16" ht="12" customHeight="1" x14ac:dyDescent="0.35">
      <c r="A895" s="94" t="s">
        <v>6</v>
      </c>
      <c r="B895" s="94" t="s">
        <v>50</v>
      </c>
      <c r="C895" s="94" t="s">
        <v>83</v>
      </c>
      <c r="D895" s="94" t="s">
        <v>83</v>
      </c>
      <c r="E895" s="29" t="s">
        <v>85</v>
      </c>
      <c r="F895" s="96"/>
      <c r="G895" s="96" t="s">
        <v>136</v>
      </c>
      <c r="H895" s="97" t="s">
        <v>127</v>
      </c>
      <c r="I895" s="94" t="s">
        <v>315</v>
      </c>
      <c r="J895" s="94" t="s">
        <v>152</v>
      </c>
      <c r="K895" s="94" t="s">
        <v>129</v>
      </c>
      <c r="L895" s="121" t="s">
        <v>147</v>
      </c>
      <c r="M895" s="125">
        <v>45230</v>
      </c>
      <c r="N895" s="126">
        <v>45016</v>
      </c>
      <c r="O895" s="117"/>
      <c r="P895" s="132">
        <v>3</v>
      </c>
    </row>
    <row r="896" spans="1:16" ht="12" customHeight="1" x14ac:dyDescent="0.35">
      <c r="A896" s="94" t="s">
        <v>6</v>
      </c>
      <c r="B896" s="94" t="s">
        <v>50</v>
      </c>
      <c r="C896" s="94" t="s">
        <v>83</v>
      </c>
      <c r="D896" s="94" t="s">
        <v>83</v>
      </c>
      <c r="E896" s="29" t="s">
        <v>86</v>
      </c>
      <c r="F896" s="96"/>
      <c r="G896" s="96" t="s">
        <v>136</v>
      </c>
      <c r="H896" s="97" t="s">
        <v>127</v>
      </c>
      <c r="I896" s="94" t="s">
        <v>315</v>
      </c>
      <c r="J896" s="94" t="s">
        <v>152</v>
      </c>
      <c r="K896" s="94" t="s">
        <v>129</v>
      </c>
      <c r="L896" s="121" t="s">
        <v>147</v>
      </c>
      <c r="M896" s="125">
        <v>45230</v>
      </c>
      <c r="N896" s="126">
        <v>45016</v>
      </c>
      <c r="O896" s="117"/>
      <c r="P896" s="132">
        <v>118</v>
      </c>
    </row>
    <row r="897" spans="1:16" ht="12" customHeight="1" x14ac:dyDescent="0.35">
      <c r="A897" s="94" t="s">
        <v>6</v>
      </c>
      <c r="B897" s="94" t="s">
        <v>50</v>
      </c>
      <c r="C897" s="94" t="s">
        <v>83</v>
      </c>
      <c r="D897" s="94" t="s">
        <v>83</v>
      </c>
      <c r="E897" s="29" t="s">
        <v>87</v>
      </c>
      <c r="F897" s="96"/>
      <c r="G897" s="96" t="s">
        <v>136</v>
      </c>
      <c r="H897" s="97" t="s">
        <v>127</v>
      </c>
      <c r="I897" s="94" t="s">
        <v>315</v>
      </c>
      <c r="J897" s="94" t="s">
        <v>152</v>
      </c>
      <c r="K897" s="94" t="s">
        <v>129</v>
      </c>
      <c r="L897" s="121" t="s">
        <v>147</v>
      </c>
      <c r="M897" s="125">
        <v>45230</v>
      </c>
      <c r="N897" s="126">
        <v>45016</v>
      </c>
      <c r="O897" s="117"/>
      <c r="P897" s="132">
        <v>485</v>
      </c>
    </row>
    <row r="898" spans="1:16" ht="12" customHeight="1" x14ac:dyDescent="0.35">
      <c r="A898" s="94" t="s">
        <v>6</v>
      </c>
      <c r="B898" s="94" t="s">
        <v>50</v>
      </c>
      <c r="C898" s="94" t="s">
        <v>83</v>
      </c>
      <c r="D898" s="94" t="s">
        <v>83</v>
      </c>
      <c r="E898" s="29" t="s">
        <v>88</v>
      </c>
      <c r="F898" s="96"/>
      <c r="G898" s="96" t="s">
        <v>136</v>
      </c>
      <c r="H898" s="97" t="s">
        <v>127</v>
      </c>
      <c r="I898" s="94" t="s">
        <v>315</v>
      </c>
      <c r="J898" s="94" t="s">
        <v>152</v>
      </c>
      <c r="K898" s="94" t="s">
        <v>129</v>
      </c>
      <c r="L898" s="121" t="s">
        <v>147</v>
      </c>
      <c r="M898" s="125">
        <v>45230</v>
      </c>
      <c r="N898" s="126">
        <v>45016</v>
      </c>
      <c r="O898" s="117"/>
      <c r="P898" s="132">
        <v>327</v>
      </c>
    </row>
    <row r="899" spans="1:16" ht="12" customHeight="1" x14ac:dyDescent="0.35">
      <c r="A899" s="94" t="s">
        <v>6</v>
      </c>
      <c r="B899" s="94" t="s">
        <v>50</v>
      </c>
      <c r="C899" s="94" t="s">
        <v>83</v>
      </c>
      <c r="D899" s="94" t="s">
        <v>83</v>
      </c>
      <c r="E899" s="29" t="s">
        <v>89</v>
      </c>
      <c r="F899" s="96"/>
      <c r="G899" s="96" t="s">
        <v>136</v>
      </c>
      <c r="H899" s="97" t="s">
        <v>127</v>
      </c>
      <c r="I899" s="94" t="s">
        <v>315</v>
      </c>
      <c r="J899" s="94" t="s">
        <v>152</v>
      </c>
      <c r="K899" s="94" t="s">
        <v>129</v>
      </c>
      <c r="L899" s="121" t="s">
        <v>147</v>
      </c>
      <c r="M899" s="125">
        <v>45230</v>
      </c>
      <c r="N899" s="126">
        <v>45016</v>
      </c>
      <c r="O899" s="117"/>
      <c r="P899" s="132">
        <v>97</v>
      </c>
    </row>
    <row r="900" spans="1:16" ht="12" customHeight="1" x14ac:dyDescent="0.35">
      <c r="A900" s="94" t="s">
        <v>6</v>
      </c>
      <c r="B900" s="94" t="s">
        <v>50</v>
      </c>
      <c r="C900" s="94" t="s">
        <v>83</v>
      </c>
      <c r="D900" s="94" t="s">
        <v>83</v>
      </c>
      <c r="E900" s="29" t="s">
        <v>90</v>
      </c>
      <c r="F900" s="96"/>
      <c r="G900" s="96" t="s">
        <v>136</v>
      </c>
      <c r="H900" s="97" t="s">
        <v>127</v>
      </c>
      <c r="I900" s="94" t="s">
        <v>315</v>
      </c>
      <c r="J900" s="94" t="s">
        <v>152</v>
      </c>
      <c r="K900" s="94" t="s">
        <v>129</v>
      </c>
      <c r="L900" s="121" t="s">
        <v>147</v>
      </c>
      <c r="M900" s="125">
        <v>45230</v>
      </c>
      <c r="N900" s="126">
        <v>45016</v>
      </c>
      <c r="O900" s="117"/>
      <c r="P900" s="132">
        <v>55</v>
      </c>
    </row>
    <row r="901" spans="1:16" ht="12" customHeight="1" x14ac:dyDescent="0.35">
      <c r="A901" s="94" t="s">
        <v>6</v>
      </c>
      <c r="B901" s="94" t="s">
        <v>50</v>
      </c>
      <c r="C901" s="94" t="s">
        <v>83</v>
      </c>
      <c r="D901" s="94" t="s">
        <v>83</v>
      </c>
      <c r="E901" s="29" t="s">
        <v>91</v>
      </c>
      <c r="F901" s="96"/>
      <c r="G901" s="96" t="s">
        <v>136</v>
      </c>
      <c r="H901" s="97" t="s">
        <v>127</v>
      </c>
      <c r="I901" s="94" t="s">
        <v>315</v>
      </c>
      <c r="J901" s="94" t="s">
        <v>152</v>
      </c>
      <c r="K901" s="94" t="s">
        <v>129</v>
      </c>
      <c r="L901" s="121" t="s">
        <v>147</v>
      </c>
      <c r="M901" s="125">
        <v>45230</v>
      </c>
      <c r="N901" s="126">
        <v>45016</v>
      </c>
      <c r="O901" s="117"/>
      <c r="P901" s="132">
        <v>19</v>
      </c>
    </row>
    <row r="902" spans="1:16" ht="12" customHeight="1" x14ac:dyDescent="0.35">
      <c r="A902" s="94" t="s">
        <v>6</v>
      </c>
      <c r="B902" s="94" t="s">
        <v>50</v>
      </c>
      <c r="C902" s="94" t="s">
        <v>83</v>
      </c>
      <c r="D902" s="94" t="s">
        <v>83</v>
      </c>
      <c r="E902" s="29" t="s">
        <v>92</v>
      </c>
      <c r="F902" s="96"/>
      <c r="G902" s="96" t="s">
        <v>136</v>
      </c>
      <c r="H902" s="97" t="s">
        <v>127</v>
      </c>
      <c r="I902" s="94" t="s">
        <v>315</v>
      </c>
      <c r="J902" s="94" t="s">
        <v>152</v>
      </c>
      <c r="K902" s="94" t="s">
        <v>129</v>
      </c>
      <c r="L902" s="121" t="s">
        <v>147</v>
      </c>
      <c r="M902" s="125">
        <v>45230</v>
      </c>
      <c r="N902" s="126">
        <v>45016</v>
      </c>
      <c r="O902" s="117"/>
      <c r="P902" s="132">
        <v>62</v>
      </c>
    </row>
    <row r="903" spans="1:16" ht="12" customHeight="1" x14ac:dyDescent="0.35">
      <c r="A903" s="94" t="s">
        <v>6</v>
      </c>
      <c r="B903" s="94" t="s">
        <v>50</v>
      </c>
      <c r="C903" s="94" t="s">
        <v>83</v>
      </c>
      <c r="D903" s="94" t="s">
        <v>83</v>
      </c>
      <c r="E903" s="29" t="s">
        <v>93</v>
      </c>
      <c r="F903" s="96"/>
      <c r="G903" s="96" t="s">
        <v>136</v>
      </c>
      <c r="H903" s="97" t="s">
        <v>127</v>
      </c>
      <c r="I903" s="94" t="s">
        <v>315</v>
      </c>
      <c r="J903" s="94" t="s">
        <v>152</v>
      </c>
      <c r="K903" s="94" t="s">
        <v>129</v>
      </c>
      <c r="L903" s="121" t="s">
        <v>147</v>
      </c>
      <c r="M903" s="125">
        <v>45230</v>
      </c>
      <c r="N903" s="126">
        <v>45016</v>
      </c>
      <c r="O903" s="117"/>
      <c r="P903" s="132">
        <v>163</v>
      </c>
    </row>
    <row r="904" spans="1:16" ht="12" customHeight="1" x14ac:dyDescent="0.35">
      <c r="A904" s="94" t="s">
        <v>6</v>
      </c>
      <c r="B904" s="94" t="s">
        <v>50</v>
      </c>
      <c r="C904" s="94" t="s">
        <v>94</v>
      </c>
      <c r="D904" s="94" t="s">
        <v>94</v>
      </c>
      <c r="E904" s="29" t="s">
        <v>95</v>
      </c>
      <c r="F904" s="96"/>
      <c r="G904" s="96" t="s">
        <v>136</v>
      </c>
      <c r="H904" s="97" t="s">
        <v>127</v>
      </c>
      <c r="I904" s="94" t="s">
        <v>315</v>
      </c>
      <c r="J904" s="94" t="s">
        <v>152</v>
      </c>
      <c r="K904" s="94" t="s">
        <v>129</v>
      </c>
      <c r="L904" s="121" t="s">
        <v>147</v>
      </c>
      <c r="M904" s="125">
        <v>45230</v>
      </c>
      <c r="N904" s="126">
        <v>45016</v>
      </c>
      <c r="O904" s="117"/>
      <c r="P904" s="132">
        <v>32</v>
      </c>
    </row>
    <row r="905" spans="1:16" ht="12" customHeight="1" x14ac:dyDescent="0.35">
      <c r="A905" s="94" t="s">
        <v>6</v>
      </c>
      <c r="B905" s="94" t="s">
        <v>50</v>
      </c>
      <c r="C905" s="94" t="s">
        <v>94</v>
      </c>
      <c r="D905" s="94" t="s">
        <v>94</v>
      </c>
      <c r="E905" s="29" t="s">
        <v>96</v>
      </c>
      <c r="F905" s="96"/>
      <c r="G905" s="96" t="s">
        <v>136</v>
      </c>
      <c r="H905" s="97" t="s">
        <v>127</v>
      </c>
      <c r="I905" s="94" t="s">
        <v>315</v>
      </c>
      <c r="J905" s="94" t="s">
        <v>152</v>
      </c>
      <c r="K905" s="94" t="s">
        <v>129</v>
      </c>
      <c r="L905" s="121" t="s">
        <v>147</v>
      </c>
      <c r="M905" s="125">
        <v>45230</v>
      </c>
      <c r="N905" s="126">
        <v>45016</v>
      </c>
      <c r="O905" s="117"/>
      <c r="P905" s="132">
        <v>170</v>
      </c>
    </row>
    <row r="906" spans="1:16" ht="12" customHeight="1" x14ac:dyDescent="0.35">
      <c r="A906" s="94" t="s">
        <v>6</v>
      </c>
      <c r="B906" s="94" t="s">
        <v>50</v>
      </c>
      <c r="C906" s="94" t="s">
        <v>94</v>
      </c>
      <c r="D906" s="94" t="s">
        <v>94</v>
      </c>
      <c r="E906" s="29" t="s">
        <v>97</v>
      </c>
      <c r="F906" s="96"/>
      <c r="G906" s="96" t="s">
        <v>136</v>
      </c>
      <c r="H906" s="97" t="s">
        <v>127</v>
      </c>
      <c r="I906" s="94" t="s">
        <v>315</v>
      </c>
      <c r="J906" s="94" t="s">
        <v>152</v>
      </c>
      <c r="K906" s="94" t="s">
        <v>129</v>
      </c>
      <c r="L906" s="121" t="s">
        <v>147</v>
      </c>
      <c r="M906" s="125">
        <v>45230</v>
      </c>
      <c r="N906" s="126">
        <v>45016</v>
      </c>
      <c r="O906" s="117"/>
      <c r="P906" s="132">
        <v>10</v>
      </c>
    </row>
    <row r="907" spans="1:16" ht="12" customHeight="1" x14ac:dyDescent="0.35">
      <c r="A907" s="94" t="s">
        <v>6</v>
      </c>
      <c r="B907" s="94" t="s">
        <v>50</v>
      </c>
      <c r="C907" s="94" t="s">
        <v>94</v>
      </c>
      <c r="D907" s="94" t="s">
        <v>94</v>
      </c>
      <c r="E907" s="29" t="s">
        <v>98</v>
      </c>
      <c r="F907" s="96"/>
      <c r="G907" s="96" t="s">
        <v>136</v>
      </c>
      <c r="H907" s="97" t="s">
        <v>127</v>
      </c>
      <c r="I907" s="94" t="s">
        <v>315</v>
      </c>
      <c r="J907" s="94" t="s">
        <v>152</v>
      </c>
      <c r="K907" s="94" t="s">
        <v>129</v>
      </c>
      <c r="L907" s="121" t="s">
        <v>147</v>
      </c>
      <c r="M907" s="125">
        <v>45230</v>
      </c>
      <c r="N907" s="126">
        <v>45016</v>
      </c>
      <c r="O907" s="117"/>
      <c r="P907" s="132">
        <v>37</v>
      </c>
    </row>
    <row r="908" spans="1:16" ht="12" customHeight="1" x14ac:dyDescent="0.35">
      <c r="A908" s="94" t="s">
        <v>6</v>
      </c>
      <c r="B908" s="94" t="s">
        <v>50</v>
      </c>
      <c r="C908" s="94" t="s">
        <v>94</v>
      </c>
      <c r="D908" s="94" t="s">
        <v>94</v>
      </c>
      <c r="E908" s="29" t="s">
        <v>99</v>
      </c>
      <c r="F908" s="96"/>
      <c r="G908" s="96" t="s">
        <v>136</v>
      </c>
      <c r="H908" s="97" t="s">
        <v>127</v>
      </c>
      <c r="I908" s="94" t="s">
        <v>315</v>
      </c>
      <c r="J908" s="94" t="s">
        <v>152</v>
      </c>
      <c r="K908" s="94" t="s">
        <v>129</v>
      </c>
      <c r="L908" s="121" t="s">
        <v>147</v>
      </c>
      <c r="M908" s="125">
        <v>45230</v>
      </c>
      <c r="N908" s="126">
        <v>45016</v>
      </c>
      <c r="O908" s="117"/>
      <c r="P908" s="132">
        <v>12</v>
      </c>
    </row>
    <row r="909" spans="1:16" ht="12" customHeight="1" x14ac:dyDescent="0.35">
      <c r="A909" s="94" t="s">
        <v>6</v>
      </c>
      <c r="B909" s="94" t="s">
        <v>50</v>
      </c>
      <c r="C909" s="94" t="s">
        <v>100</v>
      </c>
      <c r="D909" s="94" t="s">
        <v>100</v>
      </c>
      <c r="E909" s="29" t="s">
        <v>100</v>
      </c>
      <c r="F909" s="96"/>
      <c r="G909" s="96" t="s">
        <v>136</v>
      </c>
      <c r="H909" s="97" t="s">
        <v>127</v>
      </c>
      <c r="I909" s="94" t="s">
        <v>315</v>
      </c>
      <c r="J909" s="94" t="s">
        <v>152</v>
      </c>
      <c r="K909" s="94" t="s">
        <v>129</v>
      </c>
      <c r="L909" s="121" t="s">
        <v>147</v>
      </c>
      <c r="M909" s="125">
        <v>45230</v>
      </c>
      <c r="N909" s="126">
        <v>45016</v>
      </c>
      <c r="O909" s="117"/>
      <c r="P909" s="138">
        <v>148</v>
      </c>
    </row>
    <row r="910" spans="1:16" ht="12" customHeight="1" x14ac:dyDescent="0.35">
      <c r="A910" s="94" t="s">
        <v>6</v>
      </c>
      <c r="B910" s="94" t="s">
        <v>50</v>
      </c>
      <c r="C910" s="139" t="s">
        <v>101</v>
      </c>
      <c r="D910" s="139" t="s">
        <v>101</v>
      </c>
      <c r="E910" s="140" t="s">
        <v>101</v>
      </c>
      <c r="F910" s="96"/>
      <c r="G910" s="96" t="s">
        <v>136</v>
      </c>
      <c r="H910" s="97" t="s">
        <v>127</v>
      </c>
      <c r="I910" s="94" t="s">
        <v>315</v>
      </c>
      <c r="J910" s="94" t="s">
        <v>152</v>
      </c>
      <c r="K910" s="94" t="s">
        <v>129</v>
      </c>
      <c r="L910" s="121" t="s">
        <v>147</v>
      </c>
      <c r="M910" s="125">
        <v>45230</v>
      </c>
      <c r="N910" s="126">
        <v>45016</v>
      </c>
      <c r="O910" s="117"/>
      <c r="P910" s="132">
        <v>3</v>
      </c>
    </row>
    <row r="911" spans="1:16" ht="12" customHeight="1" x14ac:dyDescent="0.35">
      <c r="A911" s="94" t="s">
        <v>6</v>
      </c>
      <c r="B911" s="94" t="s">
        <v>50</v>
      </c>
      <c r="C911" s="139" t="s">
        <v>101</v>
      </c>
      <c r="D911" s="139" t="s">
        <v>101</v>
      </c>
      <c r="E911" s="140" t="s">
        <v>102</v>
      </c>
      <c r="F911" s="96"/>
      <c r="G911" s="96" t="s">
        <v>136</v>
      </c>
      <c r="H911" s="97" t="s">
        <v>127</v>
      </c>
      <c r="I911" s="94" t="s">
        <v>315</v>
      </c>
      <c r="J911" s="94" t="s">
        <v>152</v>
      </c>
      <c r="K911" s="94" t="s">
        <v>129</v>
      </c>
      <c r="L911" s="121" t="s">
        <v>147</v>
      </c>
      <c r="M911" s="125">
        <v>45230</v>
      </c>
      <c r="N911" s="126">
        <v>45016</v>
      </c>
      <c r="O911" s="117"/>
      <c r="P911" s="132">
        <v>5</v>
      </c>
    </row>
    <row r="912" spans="1:16" ht="12" customHeight="1" x14ac:dyDescent="0.35">
      <c r="A912" s="94" t="s">
        <v>6</v>
      </c>
      <c r="B912" s="94" t="s">
        <v>50</v>
      </c>
      <c r="C912" s="139" t="s">
        <v>101</v>
      </c>
      <c r="D912" s="139" t="s">
        <v>101</v>
      </c>
      <c r="E912" s="140" t="s">
        <v>103</v>
      </c>
      <c r="F912" s="96"/>
      <c r="G912" s="96" t="s">
        <v>136</v>
      </c>
      <c r="H912" s="97" t="s">
        <v>127</v>
      </c>
      <c r="I912" s="94" t="s">
        <v>315</v>
      </c>
      <c r="J912" s="94" t="s">
        <v>152</v>
      </c>
      <c r="K912" s="94" t="s">
        <v>129</v>
      </c>
      <c r="L912" s="121" t="s">
        <v>147</v>
      </c>
      <c r="M912" s="125">
        <v>45230</v>
      </c>
      <c r="N912" s="126">
        <v>45016</v>
      </c>
      <c r="O912" s="117"/>
      <c r="P912" s="132">
        <v>26</v>
      </c>
    </row>
    <row r="913" spans="1:16" ht="12" customHeight="1" x14ac:dyDescent="0.35">
      <c r="A913" s="94" t="s">
        <v>6</v>
      </c>
      <c r="B913" s="94" t="s">
        <v>50</v>
      </c>
      <c r="C913" s="139" t="s">
        <v>101</v>
      </c>
      <c r="D913" s="139" t="s">
        <v>101</v>
      </c>
      <c r="E913" s="140" t="s">
        <v>104</v>
      </c>
      <c r="F913" s="96"/>
      <c r="G913" s="96" t="s">
        <v>136</v>
      </c>
      <c r="H913" s="97" t="s">
        <v>127</v>
      </c>
      <c r="I913" s="94" t="s">
        <v>315</v>
      </c>
      <c r="J913" s="94" t="s">
        <v>152</v>
      </c>
      <c r="K913" s="94" t="s">
        <v>129</v>
      </c>
      <c r="L913" s="121" t="s">
        <v>147</v>
      </c>
      <c r="M913" s="125">
        <v>45230</v>
      </c>
      <c r="N913" s="126">
        <v>45016</v>
      </c>
      <c r="O913" s="117"/>
      <c r="P913" s="132">
        <v>16</v>
      </c>
    </row>
    <row r="914" spans="1:16" ht="12" customHeight="1" x14ac:dyDescent="0.35">
      <c r="A914" s="94" t="s">
        <v>6</v>
      </c>
      <c r="B914" s="94" t="s">
        <v>50</v>
      </c>
      <c r="C914" s="139" t="s">
        <v>101</v>
      </c>
      <c r="D914" s="139" t="s">
        <v>101</v>
      </c>
      <c r="E914" s="140" t="s">
        <v>105</v>
      </c>
      <c r="F914" s="96"/>
      <c r="G914" s="96" t="s">
        <v>136</v>
      </c>
      <c r="H914" s="97" t="s">
        <v>127</v>
      </c>
      <c r="I914" s="94" t="s">
        <v>315</v>
      </c>
      <c r="J914" s="94" t="s">
        <v>152</v>
      </c>
      <c r="K914" s="94" t="s">
        <v>129</v>
      </c>
      <c r="L914" s="121" t="s">
        <v>147</v>
      </c>
      <c r="M914" s="125">
        <v>45230</v>
      </c>
      <c r="N914" s="126">
        <v>45016</v>
      </c>
      <c r="O914" s="117"/>
      <c r="P914" s="132">
        <v>8</v>
      </c>
    </row>
    <row r="915" spans="1:16" ht="12" customHeight="1" x14ac:dyDescent="0.35">
      <c r="A915" s="94" t="s">
        <v>6</v>
      </c>
      <c r="B915" s="94" t="s">
        <v>50</v>
      </c>
      <c r="C915" s="94" t="s">
        <v>106</v>
      </c>
      <c r="D915" s="94" t="s">
        <v>106</v>
      </c>
      <c r="E915" s="29" t="s">
        <v>107</v>
      </c>
      <c r="F915" s="96"/>
      <c r="G915" s="96" t="s">
        <v>136</v>
      </c>
      <c r="H915" s="97" t="s">
        <v>127</v>
      </c>
      <c r="I915" s="94" t="s">
        <v>315</v>
      </c>
      <c r="J915" s="94" t="s">
        <v>152</v>
      </c>
      <c r="K915" s="94" t="s">
        <v>129</v>
      </c>
      <c r="L915" s="121" t="s">
        <v>147</v>
      </c>
      <c r="M915" s="125">
        <v>45230</v>
      </c>
      <c r="N915" s="126">
        <v>45016</v>
      </c>
      <c r="O915" s="117"/>
      <c r="P915" s="132">
        <v>13</v>
      </c>
    </row>
    <row r="916" spans="1:16" ht="12" customHeight="1" x14ac:dyDescent="0.35">
      <c r="A916" s="94" t="s">
        <v>6</v>
      </c>
      <c r="B916" s="94" t="s">
        <v>50</v>
      </c>
      <c r="C916" s="29" t="s">
        <v>108</v>
      </c>
      <c r="D916" s="29" t="s">
        <v>108</v>
      </c>
      <c r="E916" s="29" t="s">
        <v>108</v>
      </c>
      <c r="F916" s="96"/>
      <c r="G916" s="96" t="s">
        <v>136</v>
      </c>
      <c r="H916" s="97" t="s">
        <v>127</v>
      </c>
      <c r="I916" s="94" t="s">
        <v>315</v>
      </c>
      <c r="J916" s="94" t="s">
        <v>152</v>
      </c>
      <c r="K916" s="94" t="s">
        <v>129</v>
      </c>
      <c r="L916" s="121" t="s">
        <v>147</v>
      </c>
      <c r="M916" s="125">
        <v>45230</v>
      </c>
      <c r="N916" s="126">
        <v>45016</v>
      </c>
      <c r="O916" s="117"/>
      <c r="P916" s="132">
        <v>16</v>
      </c>
    </row>
    <row r="917" spans="1:16" ht="12" customHeight="1" x14ac:dyDescent="0.35">
      <c r="A917" s="94" t="s">
        <v>6</v>
      </c>
      <c r="B917" s="94" t="s">
        <v>50</v>
      </c>
      <c r="C917" s="139" t="s">
        <v>109</v>
      </c>
      <c r="D917" s="139" t="s">
        <v>109</v>
      </c>
      <c r="E917" s="139" t="s">
        <v>109</v>
      </c>
      <c r="F917" s="96"/>
      <c r="G917" s="96" t="s">
        <v>136</v>
      </c>
      <c r="H917" s="97" t="s">
        <v>127</v>
      </c>
      <c r="I917" s="94" t="s">
        <v>315</v>
      </c>
      <c r="J917" s="94" t="s">
        <v>152</v>
      </c>
      <c r="K917" s="94" t="s">
        <v>129</v>
      </c>
      <c r="L917" s="121" t="s">
        <v>147</v>
      </c>
      <c r="M917" s="125">
        <v>45230</v>
      </c>
      <c r="N917" s="126">
        <v>45016</v>
      </c>
      <c r="O917" s="117"/>
      <c r="P917" s="132">
        <v>1</v>
      </c>
    </row>
    <row r="918" spans="1:16" ht="12" customHeight="1" x14ac:dyDescent="0.35">
      <c r="A918" s="94" t="s">
        <v>6</v>
      </c>
      <c r="B918" s="94" t="s">
        <v>50</v>
      </c>
      <c r="C918" s="139" t="s">
        <v>109</v>
      </c>
      <c r="D918" s="140" t="s">
        <v>110</v>
      </c>
      <c r="E918" s="140" t="s">
        <v>110</v>
      </c>
      <c r="F918" s="96"/>
      <c r="G918" s="96" t="s">
        <v>136</v>
      </c>
      <c r="H918" s="97" t="s">
        <v>127</v>
      </c>
      <c r="I918" s="94" t="s">
        <v>315</v>
      </c>
      <c r="J918" s="94" t="s">
        <v>152</v>
      </c>
      <c r="K918" s="94" t="s">
        <v>129</v>
      </c>
      <c r="L918" s="121" t="s">
        <v>147</v>
      </c>
      <c r="M918" s="125">
        <v>45230</v>
      </c>
      <c r="N918" s="126">
        <v>45016</v>
      </c>
      <c r="O918" s="117"/>
      <c r="P918" s="132">
        <v>18</v>
      </c>
    </row>
    <row r="919" spans="1:16" ht="12" customHeight="1" x14ac:dyDescent="0.35">
      <c r="A919" s="94" t="s">
        <v>6</v>
      </c>
      <c r="B919" s="94" t="s">
        <v>111</v>
      </c>
      <c r="C919" s="94" t="s">
        <v>112</v>
      </c>
      <c r="D919" s="94" t="s">
        <v>112</v>
      </c>
      <c r="E919" s="94" t="s">
        <v>112</v>
      </c>
      <c r="F919" s="96"/>
      <c r="G919" s="96" t="s">
        <v>136</v>
      </c>
      <c r="H919" s="97" t="s">
        <v>127</v>
      </c>
      <c r="I919" s="94" t="s">
        <v>315</v>
      </c>
      <c r="J919" s="94" t="s">
        <v>152</v>
      </c>
      <c r="K919" s="94" t="s">
        <v>129</v>
      </c>
      <c r="L919" s="121" t="s">
        <v>147</v>
      </c>
      <c r="M919" s="125">
        <v>45230</v>
      </c>
      <c r="N919" s="126">
        <v>45016</v>
      </c>
      <c r="O919" s="117"/>
      <c r="P919" s="117"/>
    </row>
    <row r="920" spans="1:16" ht="12" customHeight="1" x14ac:dyDescent="0.35">
      <c r="A920" s="94" t="s">
        <v>6</v>
      </c>
      <c r="B920" s="94" t="s">
        <v>113</v>
      </c>
      <c r="C920" s="94" t="s">
        <v>113</v>
      </c>
      <c r="D920" s="94" t="s">
        <v>113</v>
      </c>
      <c r="E920" s="94" t="s">
        <v>113</v>
      </c>
      <c r="F920" s="96"/>
      <c r="G920" s="96" t="s">
        <v>136</v>
      </c>
      <c r="H920" s="97" t="s">
        <v>127</v>
      </c>
      <c r="I920" s="94" t="s">
        <v>315</v>
      </c>
      <c r="J920" s="94" t="s">
        <v>152</v>
      </c>
      <c r="K920" s="94" t="s">
        <v>129</v>
      </c>
      <c r="L920" s="121" t="s">
        <v>147</v>
      </c>
      <c r="M920" s="125">
        <v>45230</v>
      </c>
      <c r="N920" s="126">
        <v>45016</v>
      </c>
      <c r="O920" s="117"/>
      <c r="P920" s="117"/>
    </row>
    <row r="921" spans="1:16" ht="12" customHeight="1" x14ac:dyDescent="0.35">
      <c r="A921" s="94" t="s">
        <v>6</v>
      </c>
      <c r="B921" s="94" t="s">
        <v>114</v>
      </c>
      <c r="C921" s="94" t="s">
        <v>114</v>
      </c>
      <c r="D921" s="94" t="s">
        <v>114</v>
      </c>
      <c r="E921" s="94" t="s">
        <v>114</v>
      </c>
      <c r="F921" s="96"/>
      <c r="G921" s="96" t="s">
        <v>136</v>
      </c>
      <c r="H921" s="97" t="s">
        <v>127</v>
      </c>
      <c r="I921" s="94" t="s">
        <v>315</v>
      </c>
      <c r="J921" s="94" t="s">
        <v>152</v>
      </c>
      <c r="K921" s="94" t="s">
        <v>129</v>
      </c>
      <c r="L921" s="121" t="s">
        <v>147</v>
      </c>
      <c r="M921" s="125">
        <v>45230</v>
      </c>
      <c r="N921" s="126">
        <v>45016</v>
      </c>
      <c r="O921" s="117"/>
      <c r="P921" s="132">
        <v>61</v>
      </c>
    </row>
    <row r="922" spans="1:16" ht="12" customHeight="1" x14ac:dyDescent="0.35">
      <c r="A922" s="94" t="s">
        <v>6</v>
      </c>
      <c r="B922" s="94" t="s">
        <v>7</v>
      </c>
      <c r="C922" s="94" t="s">
        <v>8</v>
      </c>
      <c r="D922" s="94" t="s">
        <v>8</v>
      </c>
      <c r="E922" s="29" t="s">
        <v>8</v>
      </c>
      <c r="F922" s="96"/>
      <c r="G922" s="96" t="s">
        <v>136</v>
      </c>
      <c r="H922" s="97" t="s">
        <v>127</v>
      </c>
      <c r="I922" s="94" t="s">
        <v>316</v>
      </c>
      <c r="J922" s="94" t="s">
        <v>152</v>
      </c>
      <c r="K922" s="94" t="s">
        <v>129</v>
      </c>
      <c r="L922" s="121" t="s">
        <v>149</v>
      </c>
      <c r="M922" s="125">
        <v>45260</v>
      </c>
      <c r="N922" s="126">
        <v>45016</v>
      </c>
      <c r="O922" s="117"/>
      <c r="P922" s="132">
        <v>653</v>
      </c>
    </row>
    <row r="923" spans="1:16" ht="12" customHeight="1" x14ac:dyDescent="0.35">
      <c r="A923" s="94" t="s">
        <v>6</v>
      </c>
      <c r="B923" s="94" t="s">
        <v>7</v>
      </c>
      <c r="C923" s="94" t="s">
        <v>8</v>
      </c>
      <c r="D923" s="94" t="s">
        <v>8</v>
      </c>
      <c r="E923" s="29" t="s">
        <v>9</v>
      </c>
      <c r="F923" s="96"/>
      <c r="G923" s="96" t="s">
        <v>136</v>
      </c>
      <c r="H923" s="97" t="s">
        <v>127</v>
      </c>
      <c r="I923" s="94" t="s">
        <v>316</v>
      </c>
      <c r="J923" s="94" t="s">
        <v>152</v>
      </c>
      <c r="K923" s="94" t="s">
        <v>129</v>
      </c>
      <c r="L923" s="121" t="s">
        <v>149</v>
      </c>
      <c r="M923" s="125">
        <v>45260</v>
      </c>
      <c r="N923" s="126">
        <v>45016</v>
      </c>
      <c r="O923" s="117"/>
      <c r="P923" s="132">
        <v>33</v>
      </c>
    </row>
    <row r="924" spans="1:16" ht="12" customHeight="1" x14ac:dyDescent="0.35">
      <c r="A924" s="94" t="s">
        <v>6</v>
      </c>
      <c r="B924" s="94" t="s">
        <v>7</v>
      </c>
      <c r="C924" s="94" t="s">
        <v>8</v>
      </c>
      <c r="D924" s="94" t="s">
        <v>8</v>
      </c>
      <c r="E924" s="29" t="s">
        <v>10</v>
      </c>
      <c r="F924" s="96"/>
      <c r="G924" s="96" t="s">
        <v>136</v>
      </c>
      <c r="H924" s="97" t="s">
        <v>127</v>
      </c>
      <c r="I924" s="94" t="s">
        <v>316</v>
      </c>
      <c r="J924" s="94" t="s">
        <v>152</v>
      </c>
      <c r="K924" s="94" t="s">
        <v>129</v>
      </c>
      <c r="L924" s="121" t="s">
        <v>149</v>
      </c>
      <c r="M924" s="125">
        <v>45260</v>
      </c>
      <c r="N924" s="126">
        <v>45016</v>
      </c>
      <c r="O924" s="117"/>
      <c r="P924" s="132">
        <v>36</v>
      </c>
    </row>
    <row r="925" spans="1:16" ht="12" customHeight="1" x14ac:dyDescent="0.35">
      <c r="A925" s="94" t="s">
        <v>6</v>
      </c>
      <c r="B925" s="94" t="s">
        <v>7</v>
      </c>
      <c r="C925" s="94" t="s">
        <v>8</v>
      </c>
      <c r="D925" s="94" t="s">
        <v>8</v>
      </c>
      <c r="E925" s="29" t="s">
        <v>11</v>
      </c>
      <c r="F925" s="96"/>
      <c r="G925" s="96" t="s">
        <v>136</v>
      </c>
      <c r="H925" s="97" t="s">
        <v>127</v>
      </c>
      <c r="I925" s="94" t="s">
        <v>316</v>
      </c>
      <c r="J925" s="94" t="s">
        <v>152</v>
      </c>
      <c r="K925" s="94" t="s">
        <v>129</v>
      </c>
      <c r="L925" s="121" t="s">
        <v>149</v>
      </c>
      <c r="M925" s="125">
        <v>45260</v>
      </c>
      <c r="N925" s="126">
        <v>45016</v>
      </c>
      <c r="O925" s="117"/>
      <c r="P925" s="132">
        <v>87</v>
      </c>
    </row>
    <row r="926" spans="1:16" ht="12" customHeight="1" x14ac:dyDescent="0.35">
      <c r="A926" s="94" t="s">
        <v>6</v>
      </c>
      <c r="B926" s="94" t="s">
        <v>7</v>
      </c>
      <c r="C926" s="94" t="s">
        <v>8</v>
      </c>
      <c r="D926" s="94" t="s">
        <v>8</v>
      </c>
      <c r="E926" s="29" t="s">
        <v>12</v>
      </c>
      <c r="F926" s="96"/>
      <c r="G926" s="96" t="s">
        <v>136</v>
      </c>
      <c r="H926" s="97" t="s">
        <v>127</v>
      </c>
      <c r="I926" s="94" t="s">
        <v>316</v>
      </c>
      <c r="J926" s="94" t="s">
        <v>152</v>
      </c>
      <c r="K926" s="94" t="s">
        <v>129</v>
      </c>
      <c r="L926" s="121" t="s">
        <v>149</v>
      </c>
      <c r="M926" s="125">
        <v>45260</v>
      </c>
      <c r="N926" s="126">
        <v>45016</v>
      </c>
      <c r="O926" s="117"/>
      <c r="P926" s="132">
        <v>24</v>
      </c>
    </row>
    <row r="927" spans="1:16" ht="12" customHeight="1" x14ac:dyDescent="0.35">
      <c r="A927" s="94" t="s">
        <v>6</v>
      </c>
      <c r="B927" s="94" t="s">
        <v>7</v>
      </c>
      <c r="C927" s="94" t="s">
        <v>8</v>
      </c>
      <c r="D927" s="94" t="s">
        <v>8</v>
      </c>
      <c r="E927" s="29" t="s">
        <v>13</v>
      </c>
      <c r="F927" s="96"/>
      <c r="G927" s="96" t="s">
        <v>136</v>
      </c>
      <c r="H927" s="97" t="s">
        <v>127</v>
      </c>
      <c r="I927" s="94" t="s">
        <v>316</v>
      </c>
      <c r="J927" s="94" t="s">
        <v>152</v>
      </c>
      <c r="K927" s="94" t="s">
        <v>129</v>
      </c>
      <c r="L927" s="121" t="s">
        <v>149</v>
      </c>
      <c r="M927" s="125">
        <v>45260</v>
      </c>
      <c r="N927" s="126">
        <v>45016</v>
      </c>
      <c r="O927" s="117"/>
      <c r="P927" s="132">
        <v>18</v>
      </c>
    </row>
    <row r="928" spans="1:16" ht="12" customHeight="1" x14ac:dyDescent="0.35">
      <c r="A928" s="94" t="s">
        <v>6</v>
      </c>
      <c r="B928" s="94" t="s">
        <v>7</v>
      </c>
      <c r="C928" s="94" t="s">
        <v>8</v>
      </c>
      <c r="D928" s="94" t="s">
        <v>8</v>
      </c>
      <c r="E928" s="94" t="s">
        <v>14</v>
      </c>
      <c r="F928" s="96"/>
      <c r="G928" s="96" t="s">
        <v>136</v>
      </c>
      <c r="H928" s="97" t="s">
        <v>127</v>
      </c>
      <c r="I928" s="94" t="s">
        <v>316</v>
      </c>
      <c r="J928" s="94" t="s">
        <v>152</v>
      </c>
      <c r="K928" s="94" t="s">
        <v>129</v>
      </c>
      <c r="L928" s="121" t="s">
        <v>149</v>
      </c>
      <c r="M928" s="125">
        <v>45260</v>
      </c>
      <c r="N928" s="126">
        <v>45016</v>
      </c>
      <c r="O928" s="117"/>
      <c r="P928" s="132">
        <v>4597</v>
      </c>
    </row>
    <row r="929" spans="1:16" ht="12" customHeight="1" x14ac:dyDescent="0.35">
      <c r="A929" s="94" t="s">
        <v>6</v>
      </c>
      <c r="B929" s="94" t="s">
        <v>7</v>
      </c>
      <c r="C929" s="94" t="s">
        <v>8</v>
      </c>
      <c r="D929" s="94" t="s">
        <v>8</v>
      </c>
      <c r="E929" s="29" t="s">
        <v>15</v>
      </c>
      <c r="F929" s="96"/>
      <c r="G929" s="96" t="s">
        <v>136</v>
      </c>
      <c r="H929" s="97" t="s">
        <v>127</v>
      </c>
      <c r="I929" s="94" t="s">
        <v>316</v>
      </c>
      <c r="J929" s="94" t="s">
        <v>152</v>
      </c>
      <c r="K929" s="94" t="s">
        <v>129</v>
      </c>
      <c r="L929" s="121" t="s">
        <v>149</v>
      </c>
      <c r="M929" s="125">
        <v>45260</v>
      </c>
      <c r="N929" s="126">
        <v>45016</v>
      </c>
      <c r="O929" s="117"/>
      <c r="P929" s="132">
        <v>54</v>
      </c>
    </row>
    <row r="930" spans="1:16" ht="12" customHeight="1" x14ac:dyDescent="0.35">
      <c r="A930" s="94" t="s">
        <v>6</v>
      </c>
      <c r="B930" s="94" t="s">
        <v>7</v>
      </c>
      <c r="C930" s="94" t="s">
        <v>8</v>
      </c>
      <c r="D930" s="94" t="s">
        <v>8</v>
      </c>
      <c r="E930" s="29" t="s">
        <v>16</v>
      </c>
      <c r="F930" s="96"/>
      <c r="G930" s="96" t="s">
        <v>136</v>
      </c>
      <c r="H930" s="97" t="s">
        <v>127</v>
      </c>
      <c r="I930" s="94" t="s">
        <v>316</v>
      </c>
      <c r="J930" s="94" t="s">
        <v>152</v>
      </c>
      <c r="K930" s="94" t="s">
        <v>129</v>
      </c>
      <c r="L930" s="121" t="s">
        <v>149</v>
      </c>
      <c r="M930" s="125">
        <v>45260</v>
      </c>
      <c r="N930" s="126">
        <v>45016</v>
      </c>
      <c r="O930" s="117"/>
      <c r="P930" s="132">
        <v>392</v>
      </c>
    </row>
    <row r="931" spans="1:16" ht="12" customHeight="1" x14ac:dyDescent="0.35">
      <c r="A931" s="94" t="s">
        <v>6</v>
      </c>
      <c r="B931" s="94" t="s">
        <v>7</v>
      </c>
      <c r="C931" s="94" t="s">
        <v>8</v>
      </c>
      <c r="D931" s="94" t="s">
        <v>8</v>
      </c>
      <c r="E931" s="29" t="s">
        <v>17</v>
      </c>
      <c r="F931" s="96"/>
      <c r="G931" s="96" t="s">
        <v>136</v>
      </c>
      <c r="H931" s="97" t="s">
        <v>127</v>
      </c>
      <c r="I931" s="94" t="s">
        <v>316</v>
      </c>
      <c r="J931" s="94" t="s">
        <v>152</v>
      </c>
      <c r="K931" s="94" t="s">
        <v>129</v>
      </c>
      <c r="L931" s="121" t="s">
        <v>149</v>
      </c>
      <c r="M931" s="125">
        <v>45260</v>
      </c>
      <c r="N931" s="126">
        <v>45016</v>
      </c>
      <c r="O931" s="117"/>
      <c r="P931" s="132">
        <v>432</v>
      </c>
    </row>
    <row r="932" spans="1:16" ht="12" customHeight="1" x14ac:dyDescent="0.35">
      <c r="A932" s="94" t="s">
        <v>6</v>
      </c>
      <c r="B932" s="94" t="s">
        <v>7</v>
      </c>
      <c r="C932" s="94" t="s">
        <v>8</v>
      </c>
      <c r="D932" s="94" t="s">
        <v>8</v>
      </c>
      <c r="E932" s="29" t="s">
        <v>18</v>
      </c>
      <c r="F932" s="96"/>
      <c r="G932" s="96" t="s">
        <v>136</v>
      </c>
      <c r="H932" s="97" t="s">
        <v>127</v>
      </c>
      <c r="I932" s="94" t="s">
        <v>316</v>
      </c>
      <c r="J932" s="94" t="s">
        <v>152</v>
      </c>
      <c r="K932" s="94" t="s">
        <v>129</v>
      </c>
      <c r="L932" s="121" t="s">
        <v>149</v>
      </c>
      <c r="M932" s="125">
        <v>45260</v>
      </c>
      <c r="N932" s="126">
        <v>45016</v>
      </c>
      <c r="O932" s="117"/>
      <c r="P932" s="132">
        <v>35</v>
      </c>
    </row>
    <row r="933" spans="1:16" ht="12" customHeight="1" x14ac:dyDescent="0.35">
      <c r="A933" s="94" t="s">
        <v>6</v>
      </c>
      <c r="B933" s="94" t="s">
        <v>7</v>
      </c>
      <c r="C933" s="94" t="s">
        <v>8</v>
      </c>
      <c r="D933" s="94" t="s">
        <v>8</v>
      </c>
      <c r="E933" s="29" t="s">
        <v>19</v>
      </c>
      <c r="F933" s="96"/>
      <c r="G933" s="96" t="s">
        <v>136</v>
      </c>
      <c r="H933" s="97" t="s">
        <v>127</v>
      </c>
      <c r="I933" s="94" t="s">
        <v>316</v>
      </c>
      <c r="J933" s="94" t="s">
        <v>152</v>
      </c>
      <c r="K933" s="94" t="s">
        <v>129</v>
      </c>
      <c r="L933" s="121" t="s">
        <v>149</v>
      </c>
      <c r="M933" s="125">
        <v>45260</v>
      </c>
      <c r="N933" s="126">
        <v>45016</v>
      </c>
      <c r="O933" s="117"/>
      <c r="P933" s="132">
        <v>117</v>
      </c>
    </row>
    <row r="934" spans="1:16" ht="12" customHeight="1" x14ac:dyDescent="0.35">
      <c r="A934" s="94" t="s">
        <v>6</v>
      </c>
      <c r="B934" s="94" t="s">
        <v>7</v>
      </c>
      <c r="C934" s="94" t="s">
        <v>8</v>
      </c>
      <c r="D934" s="94" t="s">
        <v>8</v>
      </c>
      <c r="E934" s="29" t="s">
        <v>20</v>
      </c>
      <c r="F934" s="96"/>
      <c r="G934" s="96" t="s">
        <v>136</v>
      </c>
      <c r="H934" s="97" t="s">
        <v>127</v>
      </c>
      <c r="I934" s="94" t="s">
        <v>316</v>
      </c>
      <c r="J934" s="94" t="s">
        <v>152</v>
      </c>
      <c r="K934" s="94" t="s">
        <v>129</v>
      </c>
      <c r="L934" s="121" t="s">
        <v>149</v>
      </c>
      <c r="M934" s="125">
        <v>45260</v>
      </c>
      <c r="N934" s="126">
        <v>45016</v>
      </c>
      <c r="O934" s="117"/>
      <c r="P934" s="132">
        <v>108</v>
      </c>
    </row>
    <row r="935" spans="1:16" ht="12" customHeight="1" x14ac:dyDescent="0.35">
      <c r="A935" s="94" t="s">
        <v>6</v>
      </c>
      <c r="B935" s="94" t="s">
        <v>7</v>
      </c>
      <c r="C935" s="94" t="s">
        <v>21</v>
      </c>
      <c r="D935" s="94" t="s">
        <v>21</v>
      </c>
      <c r="E935" s="29" t="s">
        <v>22</v>
      </c>
      <c r="F935" s="96"/>
      <c r="G935" s="96" t="s">
        <v>136</v>
      </c>
      <c r="H935" s="97" t="s">
        <v>127</v>
      </c>
      <c r="I935" s="94" t="s">
        <v>316</v>
      </c>
      <c r="J935" s="94" t="s">
        <v>152</v>
      </c>
      <c r="K935" s="94" t="s">
        <v>129</v>
      </c>
      <c r="L935" s="121" t="s">
        <v>149</v>
      </c>
      <c r="M935" s="125">
        <v>45260</v>
      </c>
      <c r="N935" s="126">
        <v>45016</v>
      </c>
      <c r="O935" s="117"/>
      <c r="P935" s="132">
        <v>32</v>
      </c>
    </row>
    <row r="936" spans="1:16" ht="12" customHeight="1" x14ac:dyDescent="0.35">
      <c r="A936" s="94" t="s">
        <v>6</v>
      </c>
      <c r="B936" s="94" t="s">
        <v>7</v>
      </c>
      <c r="C936" s="94" t="s">
        <v>21</v>
      </c>
      <c r="D936" s="94" t="s">
        <v>21</v>
      </c>
      <c r="E936" s="29" t="s">
        <v>23</v>
      </c>
      <c r="F936" s="96"/>
      <c r="G936" s="96" t="s">
        <v>136</v>
      </c>
      <c r="H936" s="97" t="s">
        <v>127</v>
      </c>
      <c r="I936" s="94" t="s">
        <v>316</v>
      </c>
      <c r="J936" s="94" t="s">
        <v>152</v>
      </c>
      <c r="K936" s="94" t="s">
        <v>129</v>
      </c>
      <c r="L936" s="121" t="s">
        <v>149</v>
      </c>
      <c r="M936" s="125">
        <v>45260</v>
      </c>
      <c r="N936" s="126">
        <v>45016</v>
      </c>
      <c r="O936" s="117"/>
      <c r="P936" s="132">
        <v>6</v>
      </c>
    </row>
    <row r="937" spans="1:16" ht="12" customHeight="1" x14ac:dyDescent="0.35">
      <c r="A937" s="94" t="s">
        <v>6</v>
      </c>
      <c r="B937" s="94" t="s">
        <v>7</v>
      </c>
      <c r="C937" s="94" t="s">
        <v>21</v>
      </c>
      <c r="D937" s="94" t="s">
        <v>21</v>
      </c>
      <c r="E937" s="29" t="s">
        <v>24</v>
      </c>
      <c r="F937" s="96"/>
      <c r="G937" s="96" t="s">
        <v>136</v>
      </c>
      <c r="H937" s="97" t="s">
        <v>127</v>
      </c>
      <c r="I937" s="94" t="s">
        <v>316</v>
      </c>
      <c r="J937" s="94" t="s">
        <v>152</v>
      </c>
      <c r="K937" s="94" t="s">
        <v>129</v>
      </c>
      <c r="L937" s="121" t="s">
        <v>149</v>
      </c>
      <c r="M937" s="125">
        <v>45260</v>
      </c>
      <c r="N937" s="126">
        <v>45016</v>
      </c>
      <c r="O937" s="117"/>
      <c r="P937" s="132">
        <v>31</v>
      </c>
    </row>
    <row r="938" spans="1:16" ht="12" customHeight="1" x14ac:dyDescent="0.35">
      <c r="A938" s="94" t="s">
        <v>6</v>
      </c>
      <c r="B938" s="94" t="s">
        <v>7</v>
      </c>
      <c r="C938" s="94" t="s">
        <v>21</v>
      </c>
      <c r="D938" s="94" t="s">
        <v>21</v>
      </c>
      <c r="E938" s="29" t="s">
        <v>25</v>
      </c>
      <c r="F938" s="96"/>
      <c r="G938" s="96" t="s">
        <v>136</v>
      </c>
      <c r="H938" s="97" t="s">
        <v>127</v>
      </c>
      <c r="I938" s="94" t="s">
        <v>316</v>
      </c>
      <c r="J938" s="94" t="s">
        <v>152</v>
      </c>
      <c r="K938" s="94" t="s">
        <v>129</v>
      </c>
      <c r="L938" s="121" t="s">
        <v>149</v>
      </c>
      <c r="M938" s="125">
        <v>45260</v>
      </c>
      <c r="N938" s="126">
        <v>45016</v>
      </c>
      <c r="O938" s="117"/>
      <c r="P938" s="132">
        <v>123</v>
      </c>
    </row>
    <row r="939" spans="1:16" ht="12" customHeight="1" x14ac:dyDescent="0.35">
      <c r="A939" s="94" t="s">
        <v>6</v>
      </c>
      <c r="B939" s="94" t="s">
        <v>7</v>
      </c>
      <c r="C939" s="94" t="s">
        <v>21</v>
      </c>
      <c r="D939" s="94" t="s">
        <v>21</v>
      </c>
      <c r="E939" s="29" t="s">
        <v>26</v>
      </c>
      <c r="F939" s="96"/>
      <c r="G939" s="96" t="s">
        <v>136</v>
      </c>
      <c r="H939" s="97" t="s">
        <v>127</v>
      </c>
      <c r="I939" s="94" t="s">
        <v>316</v>
      </c>
      <c r="J939" s="94" t="s">
        <v>152</v>
      </c>
      <c r="K939" s="94" t="s">
        <v>129</v>
      </c>
      <c r="L939" s="121" t="s">
        <v>149</v>
      </c>
      <c r="M939" s="125">
        <v>45260</v>
      </c>
      <c r="N939" s="126">
        <v>45016</v>
      </c>
      <c r="O939" s="117"/>
      <c r="P939" s="132">
        <v>51</v>
      </c>
    </row>
    <row r="940" spans="1:16" ht="12" customHeight="1" x14ac:dyDescent="0.35">
      <c r="A940" s="94" t="s">
        <v>6</v>
      </c>
      <c r="B940" s="94" t="s">
        <v>7</v>
      </c>
      <c r="C940" s="94" t="s">
        <v>21</v>
      </c>
      <c r="D940" s="94" t="s">
        <v>21</v>
      </c>
      <c r="E940" s="29" t="s">
        <v>27</v>
      </c>
      <c r="F940" s="96"/>
      <c r="G940" s="96" t="s">
        <v>136</v>
      </c>
      <c r="H940" s="97" t="s">
        <v>127</v>
      </c>
      <c r="I940" s="94" t="s">
        <v>316</v>
      </c>
      <c r="J940" s="94" t="s">
        <v>152</v>
      </c>
      <c r="K940" s="94" t="s">
        <v>129</v>
      </c>
      <c r="L940" s="121" t="s">
        <v>149</v>
      </c>
      <c r="M940" s="125">
        <v>45260</v>
      </c>
      <c r="N940" s="126">
        <v>45016</v>
      </c>
      <c r="O940" s="117"/>
      <c r="P940" s="132">
        <v>124</v>
      </c>
    </row>
    <row r="941" spans="1:16" ht="12" customHeight="1" x14ac:dyDescent="0.35">
      <c r="A941" s="94" t="s">
        <v>6</v>
      </c>
      <c r="B941" s="94" t="s">
        <v>7</v>
      </c>
      <c r="C941" s="94" t="s">
        <v>21</v>
      </c>
      <c r="D941" s="94" t="s">
        <v>21</v>
      </c>
      <c r="E941" s="30" t="s">
        <v>28</v>
      </c>
      <c r="F941" s="96"/>
      <c r="G941" s="96" t="s">
        <v>136</v>
      </c>
      <c r="H941" s="97" t="s">
        <v>127</v>
      </c>
      <c r="I941" s="94" t="s">
        <v>316</v>
      </c>
      <c r="J941" s="94" t="s">
        <v>152</v>
      </c>
      <c r="K941" s="94" t="s">
        <v>129</v>
      </c>
      <c r="L941" s="121" t="s">
        <v>149</v>
      </c>
      <c r="M941" s="125">
        <v>45260</v>
      </c>
      <c r="N941" s="126">
        <v>45016</v>
      </c>
      <c r="O941" s="117"/>
      <c r="P941" s="132">
        <v>256</v>
      </c>
    </row>
    <row r="942" spans="1:16" ht="12" customHeight="1" x14ac:dyDescent="0.35">
      <c r="A942" s="94" t="s">
        <v>6</v>
      </c>
      <c r="B942" s="94" t="s">
        <v>7</v>
      </c>
      <c r="C942" s="94" t="s">
        <v>21</v>
      </c>
      <c r="D942" s="94" t="s">
        <v>29</v>
      </c>
      <c r="E942" s="29" t="s">
        <v>30</v>
      </c>
      <c r="F942" s="96"/>
      <c r="G942" s="96" t="s">
        <v>136</v>
      </c>
      <c r="H942" s="97" t="s">
        <v>127</v>
      </c>
      <c r="I942" s="94" t="s">
        <v>316</v>
      </c>
      <c r="J942" s="94" t="s">
        <v>152</v>
      </c>
      <c r="K942" s="94" t="s">
        <v>129</v>
      </c>
      <c r="L942" s="121" t="s">
        <v>149</v>
      </c>
      <c r="M942" s="125">
        <v>45260</v>
      </c>
      <c r="N942" s="126">
        <v>45016</v>
      </c>
      <c r="O942" s="117"/>
      <c r="P942" s="132">
        <v>266</v>
      </c>
    </row>
    <row r="943" spans="1:16" ht="12" customHeight="1" x14ac:dyDescent="0.35">
      <c r="A943" s="94" t="s">
        <v>6</v>
      </c>
      <c r="B943" s="94" t="s">
        <v>7</v>
      </c>
      <c r="C943" s="94" t="s">
        <v>21</v>
      </c>
      <c r="D943" s="94" t="s">
        <v>29</v>
      </c>
      <c r="E943" s="29" t="s">
        <v>31</v>
      </c>
      <c r="F943" s="96"/>
      <c r="G943" s="96" t="s">
        <v>136</v>
      </c>
      <c r="H943" s="97" t="s">
        <v>127</v>
      </c>
      <c r="I943" s="94" t="s">
        <v>316</v>
      </c>
      <c r="J943" s="94" t="s">
        <v>152</v>
      </c>
      <c r="K943" s="94" t="s">
        <v>129</v>
      </c>
      <c r="L943" s="121" t="s">
        <v>149</v>
      </c>
      <c r="M943" s="125">
        <v>45260</v>
      </c>
      <c r="N943" s="126">
        <v>45016</v>
      </c>
      <c r="O943" s="117"/>
      <c r="P943" s="117"/>
    </row>
    <row r="944" spans="1:16" ht="12" customHeight="1" x14ac:dyDescent="0.35">
      <c r="A944" s="94" t="s">
        <v>6</v>
      </c>
      <c r="B944" s="94" t="s">
        <v>7</v>
      </c>
      <c r="C944" s="94" t="s">
        <v>21</v>
      </c>
      <c r="D944" s="94" t="s">
        <v>29</v>
      </c>
      <c r="E944" s="29" t="s">
        <v>32</v>
      </c>
      <c r="F944" s="96"/>
      <c r="G944" s="96" t="s">
        <v>136</v>
      </c>
      <c r="H944" s="97" t="s">
        <v>127</v>
      </c>
      <c r="I944" s="94" t="s">
        <v>316</v>
      </c>
      <c r="J944" s="94" t="s">
        <v>152</v>
      </c>
      <c r="K944" s="94" t="s">
        <v>129</v>
      </c>
      <c r="L944" s="121" t="s">
        <v>149</v>
      </c>
      <c r="M944" s="125">
        <v>45260</v>
      </c>
      <c r="N944" s="126">
        <v>45016</v>
      </c>
      <c r="O944" s="117"/>
      <c r="P944" s="132">
        <v>23</v>
      </c>
    </row>
    <row r="945" spans="1:16" ht="12" customHeight="1" x14ac:dyDescent="0.35">
      <c r="A945" s="94" t="s">
        <v>6</v>
      </c>
      <c r="B945" s="94" t="s">
        <v>7</v>
      </c>
      <c r="C945" s="94" t="s">
        <v>21</v>
      </c>
      <c r="D945" s="94" t="s">
        <v>33</v>
      </c>
      <c r="E945" s="29" t="s">
        <v>34</v>
      </c>
      <c r="F945" s="96"/>
      <c r="G945" s="96" t="s">
        <v>136</v>
      </c>
      <c r="H945" s="97" t="s">
        <v>127</v>
      </c>
      <c r="I945" s="94" t="s">
        <v>316</v>
      </c>
      <c r="J945" s="94" t="s">
        <v>152</v>
      </c>
      <c r="K945" s="94" t="s">
        <v>129</v>
      </c>
      <c r="L945" s="121" t="s">
        <v>149</v>
      </c>
      <c r="M945" s="125">
        <v>45260</v>
      </c>
      <c r="N945" s="126">
        <v>45016</v>
      </c>
      <c r="O945" s="117"/>
      <c r="P945" s="132">
        <v>780</v>
      </c>
    </row>
    <row r="946" spans="1:16" ht="12" customHeight="1" x14ac:dyDescent="0.35">
      <c r="A946" s="94" t="s">
        <v>6</v>
      </c>
      <c r="B946" s="94" t="s">
        <v>7</v>
      </c>
      <c r="C946" s="94" t="s">
        <v>21</v>
      </c>
      <c r="D946" s="94" t="s">
        <v>33</v>
      </c>
      <c r="E946" s="29" t="s">
        <v>35</v>
      </c>
      <c r="F946" s="96"/>
      <c r="G946" s="96" t="s">
        <v>136</v>
      </c>
      <c r="H946" s="97" t="s">
        <v>127</v>
      </c>
      <c r="I946" s="94" t="s">
        <v>316</v>
      </c>
      <c r="J946" s="94" t="s">
        <v>152</v>
      </c>
      <c r="K946" s="94" t="s">
        <v>129</v>
      </c>
      <c r="L946" s="121" t="s">
        <v>149</v>
      </c>
      <c r="M946" s="125">
        <v>45260</v>
      </c>
      <c r="N946" s="126">
        <v>45016</v>
      </c>
      <c r="O946" s="117"/>
      <c r="P946" s="132">
        <v>171</v>
      </c>
    </row>
    <row r="947" spans="1:16" ht="12" customHeight="1" x14ac:dyDescent="0.35">
      <c r="A947" s="94" t="s">
        <v>6</v>
      </c>
      <c r="B947" s="94" t="s">
        <v>7</v>
      </c>
      <c r="C947" s="94" t="s">
        <v>21</v>
      </c>
      <c r="D947" s="94" t="s">
        <v>33</v>
      </c>
      <c r="E947" s="29" t="s">
        <v>36</v>
      </c>
      <c r="F947" s="96"/>
      <c r="G947" s="96" t="s">
        <v>136</v>
      </c>
      <c r="H947" s="97" t="s">
        <v>127</v>
      </c>
      <c r="I947" s="94" t="s">
        <v>316</v>
      </c>
      <c r="J947" s="94" t="s">
        <v>152</v>
      </c>
      <c r="K947" s="94" t="s">
        <v>129</v>
      </c>
      <c r="L947" s="121" t="s">
        <v>149</v>
      </c>
      <c r="M947" s="125">
        <v>45260</v>
      </c>
      <c r="N947" s="126">
        <v>45016</v>
      </c>
      <c r="O947" s="117"/>
      <c r="P947" s="132">
        <v>112</v>
      </c>
    </row>
    <row r="948" spans="1:16" ht="12" customHeight="1" x14ac:dyDescent="0.35">
      <c r="A948" s="94" t="s">
        <v>6</v>
      </c>
      <c r="B948" s="94" t="s">
        <v>7</v>
      </c>
      <c r="C948" s="94" t="s">
        <v>21</v>
      </c>
      <c r="D948" s="94" t="s">
        <v>33</v>
      </c>
      <c r="E948" s="29" t="s">
        <v>37</v>
      </c>
      <c r="F948" s="96"/>
      <c r="G948" s="96" t="s">
        <v>136</v>
      </c>
      <c r="H948" s="97" t="s">
        <v>127</v>
      </c>
      <c r="I948" s="94" t="s">
        <v>316</v>
      </c>
      <c r="J948" s="94" t="s">
        <v>152</v>
      </c>
      <c r="K948" s="94" t="s">
        <v>129</v>
      </c>
      <c r="L948" s="121" t="s">
        <v>149</v>
      </c>
      <c r="M948" s="125">
        <v>45260</v>
      </c>
      <c r="N948" s="126">
        <v>45016</v>
      </c>
      <c r="O948" s="117"/>
      <c r="P948" s="132">
        <v>5</v>
      </c>
    </row>
    <row r="949" spans="1:16" ht="12" customHeight="1" x14ac:dyDescent="0.35">
      <c r="A949" s="94" t="s">
        <v>6</v>
      </c>
      <c r="B949" s="94" t="s">
        <v>7</v>
      </c>
      <c r="C949" s="94" t="s">
        <v>21</v>
      </c>
      <c r="D949" s="94" t="s">
        <v>33</v>
      </c>
      <c r="E949" s="29" t="s">
        <v>38</v>
      </c>
      <c r="F949" s="96"/>
      <c r="G949" s="96" t="s">
        <v>136</v>
      </c>
      <c r="H949" s="97" t="s">
        <v>127</v>
      </c>
      <c r="I949" s="94" t="s">
        <v>316</v>
      </c>
      <c r="J949" s="94" t="s">
        <v>152</v>
      </c>
      <c r="K949" s="94" t="s">
        <v>129</v>
      </c>
      <c r="L949" s="121" t="s">
        <v>149</v>
      </c>
      <c r="M949" s="125">
        <v>45260</v>
      </c>
      <c r="N949" s="126">
        <v>45016</v>
      </c>
      <c r="O949" s="117"/>
      <c r="P949" s="132">
        <v>10</v>
      </c>
    </row>
    <row r="950" spans="1:16" ht="12" customHeight="1" x14ac:dyDescent="0.35">
      <c r="A950" s="94" t="s">
        <v>6</v>
      </c>
      <c r="B950" s="94" t="s">
        <v>7</v>
      </c>
      <c r="C950" s="94" t="s">
        <v>21</v>
      </c>
      <c r="D950" s="94" t="s">
        <v>33</v>
      </c>
      <c r="E950" s="29" t="s">
        <v>39</v>
      </c>
      <c r="F950" s="96"/>
      <c r="G950" s="96" t="s">
        <v>136</v>
      </c>
      <c r="H950" s="97" t="s">
        <v>127</v>
      </c>
      <c r="I950" s="94" t="s">
        <v>316</v>
      </c>
      <c r="J950" s="94" t="s">
        <v>152</v>
      </c>
      <c r="K950" s="94" t="s">
        <v>129</v>
      </c>
      <c r="L950" s="121" t="s">
        <v>149</v>
      </c>
      <c r="M950" s="125">
        <v>45260</v>
      </c>
      <c r="N950" s="126">
        <v>45016</v>
      </c>
      <c r="O950" s="117"/>
      <c r="P950" s="132">
        <v>25</v>
      </c>
    </row>
    <row r="951" spans="1:16" ht="12" customHeight="1" x14ac:dyDescent="0.35">
      <c r="A951" s="94" t="s">
        <v>6</v>
      </c>
      <c r="B951" s="94" t="s">
        <v>7</v>
      </c>
      <c r="C951" s="94" t="s">
        <v>40</v>
      </c>
      <c r="D951" s="94" t="s">
        <v>40</v>
      </c>
      <c r="E951" s="30" t="s">
        <v>40</v>
      </c>
      <c r="F951" s="96"/>
      <c r="G951" s="96" t="s">
        <v>136</v>
      </c>
      <c r="H951" s="97" t="s">
        <v>127</v>
      </c>
      <c r="I951" s="94" t="s">
        <v>316</v>
      </c>
      <c r="J951" s="94" t="s">
        <v>152</v>
      </c>
      <c r="K951" s="94" t="s">
        <v>129</v>
      </c>
      <c r="L951" s="121" t="s">
        <v>149</v>
      </c>
      <c r="M951" s="125">
        <v>45260</v>
      </c>
      <c r="N951" s="126">
        <v>45016</v>
      </c>
      <c r="O951" s="117"/>
      <c r="P951" s="138">
        <v>55</v>
      </c>
    </row>
    <row r="952" spans="1:16" ht="12" customHeight="1" x14ac:dyDescent="0.35">
      <c r="A952" s="94" t="s">
        <v>6</v>
      </c>
      <c r="B952" s="94" t="s">
        <v>7</v>
      </c>
      <c r="C952" s="94" t="s">
        <v>41</v>
      </c>
      <c r="D952" s="94" t="s">
        <v>41</v>
      </c>
      <c r="E952" s="29" t="s">
        <v>41</v>
      </c>
      <c r="F952" s="96"/>
      <c r="G952" s="96" t="s">
        <v>136</v>
      </c>
      <c r="H952" s="97" t="s">
        <v>127</v>
      </c>
      <c r="I952" s="94" t="s">
        <v>316</v>
      </c>
      <c r="J952" s="94" t="s">
        <v>152</v>
      </c>
      <c r="K952" s="94" t="s">
        <v>129</v>
      </c>
      <c r="L952" s="121" t="s">
        <v>149</v>
      </c>
      <c r="M952" s="125">
        <v>45260</v>
      </c>
      <c r="N952" s="126">
        <v>45016</v>
      </c>
      <c r="O952" s="117"/>
      <c r="P952" s="138">
        <v>473</v>
      </c>
    </row>
    <row r="953" spans="1:16" ht="12" customHeight="1" x14ac:dyDescent="0.35">
      <c r="A953" s="94" t="s">
        <v>6</v>
      </c>
      <c r="B953" s="94" t="s">
        <v>7</v>
      </c>
      <c r="C953" s="94" t="s">
        <v>42</v>
      </c>
      <c r="D953" s="94" t="s">
        <v>42</v>
      </c>
      <c r="E953" s="29" t="s">
        <v>43</v>
      </c>
      <c r="F953" s="96"/>
      <c r="G953" s="96" t="s">
        <v>136</v>
      </c>
      <c r="H953" s="97" t="s">
        <v>127</v>
      </c>
      <c r="I953" s="94" t="s">
        <v>316</v>
      </c>
      <c r="J953" s="94" t="s">
        <v>152</v>
      </c>
      <c r="K953" s="94" t="s">
        <v>129</v>
      </c>
      <c r="L953" s="121" t="s">
        <v>149</v>
      </c>
      <c r="M953" s="125">
        <v>45260</v>
      </c>
      <c r="N953" s="126">
        <v>45016</v>
      </c>
      <c r="O953" s="117"/>
      <c r="P953" s="132">
        <v>368</v>
      </c>
    </row>
    <row r="954" spans="1:16" ht="12" customHeight="1" x14ac:dyDescent="0.35">
      <c r="A954" s="94" t="s">
        <v>6</v>
      </c>
      <c r="B954" s="94" t="s">
        <v>7</v>
      </c>
      <c r="C954" s="94" t="s">
        <v>42</v>
      </c>
      <c r="D954" s="94" t="s">
        <v>42</v>
      </c>
      <c r="E954" s="29" t="s">
        <v>44</v>
      </c>
      <c r="F954" s="96"/>
      <c r="G954" s="96" t="s">
        <v>136</v>
      </c>
      <c r="H954" s="97" t="s">
        <v>127</v>
      </c>
      <c r="I954" s="94" t="s">
        <v>316</v>
      </c>
      <c r="J954" s="94" t="s">
        <v>152</v>
      </c>
      <c r="K954" s="94" t="s">
        <v>129</v>
      </c>
      <c r="L954" s="121" t="s">
        <v>149</v>
      </c>
      <c r="M954" s="125">
        <v>45260</v>
      </c>
      <c r="N954" s="126">
        <v>45016</v>
      </c>
      <c r="O954" s="117"/>
      <c r="P954" s="132">
        <v>76</v>
      </c>
    </row>
    <row r="955" spans="1:16" ht="12" customHeight="1" x14ac:dyDescent="0.35">
      <c r="A955" s="94" t="s">
        <v>6</v>
      </c>
      <c r="B955" s="94" t="s">
        <v>7</v>
      </c>
      <c r="C955" s="94" t="s">
        <v>42</v>
      </c>
      <c r="D955" s="94" t="s">
        <v>42</v>
      </c>
      <c r="E955" s="94" t="s">
        <v>45</v>
      </c>
      <c r="F955" s="96"/>
      <c r="G955" s="96" t="s">
        <v>136</v>
      </c>
      <c r="H955" s="97" t="s">
        <v>127</v>
      </c>
      <c r="I955" s="94" t="s">
        <v>316</v>
      </c>
      <c r="J955" s="94" t="s">
        <v>152</v>
      </c>
      <c r="K955" s="94" t="s">
        <v>129</v>
      </c>
      <c r="L955" s="121" t="s">
        <v>149</v>
      </c>
      <c r="M955" s="125">
        <v>45260</v>
      </c>
      <c r="N955" s="126">
        <v>45016</v>
      </c>
      <c r="O955" s="117"/>
      <c r="P955" s="132">
        <v>71</v>
      </c>
    </row>
    <row r="956" spans="1:16" ht="12" customHeight="1" x14ac:dyDescent="0.35">
      <c r="A956" s="94" t="s">
        <v>6</v>
      </c>
      <c r="B956" s="94" t="s">
        <v>7</v>
      </c>
      <c r="C956" s="94" t="s">
        <v>42</v>
      </c>
      <c r="D956" s="94" t="s">
        <v>42</v>
      </c>
      <c r="E956" s="29" t="s">
        <v>46</v>
      </c>
      <c r="F956" s="96"/>
      <c r="G956" s="96" t="s">
        <v>136</v>
      </c>
      <c r="H956" s="97" t="s">
        <v>127</v>
      </c>
      <c r="I956" s="94" t="s">
        <v>316</v>
      </c>
      <c r="J956" s="94" t="s">
        <v>152</v>
      </c>
      <c r="K956" s="94" t="s">
        <v>129</v>
      </c>
      <c r="L956" s="121" t="s">
        <v>149</v>
      </c>
      <c r="M956" s="125">
        <v>45260</v>
      </c>
      <c r="N956" s="126">
        <v>45016</v>
      </c>
      <c r="O956" s="117"/>
      <c r="P956" s="132">
        <v>30</v>
      </c>
    </row>
    <row r="957" spans="1:16" ht="12" customHeight="1" x14ac:dyDescent="0.35">
      <c r="A957" s="94" t="s">
        <v>6</v>
      </c>
      <c r="B957" s="94" t="s">
        <v>7</v>
      </c>
      <c r="C957" s="94" t="s">
        <v>42</v>
      </c>
      <c r="D957" s="94" t="s">
        <v>42</v>
      </c>
      <c r="E957" s="29" t="s">
        <v>47</v>
      </c>
      <c r="F957" s="96"/>
      <c r="G957" s="96" t="s">
        <v>136</v>
      </c>
      <c r="H957" s="97" t="s">
        <v>127</v>
      </c>
      <c r="I957" s="94" t="s">
        <v>316</v>
      </c>
      <c r="J957" s="94" t="s">
        <v>152</v>
      </c>
      <c r="K957" s="94" t="s">
        <v>129</v>
      </c>
      <c r="L957" s="121" t="s">
        <v>149</v>
      </c>
      <c r="M957" s="125">
        <v>45260</v>
      </c>
      <c r="N957" s="126">
        <v>45016</v>
      </c>
      <c r="O957" s="117"/>
      <c r="P957" s="132">
        <v>9</v>
      </c>
    </row>
    <row r="958" spans="1:16" ht="12" customHeight="1" x14ac:dyDescent="0.35">
      <c r="A958" s="94" t="s">
        <v>6</v>
      </c>
      <c r="B958" s="94" t="s">
        <v>7</v>
      </c>
      <c r="C958" s="94" t="s">
        <v>42</v>
      </c>
      <c r="D958" s="94" t="s">
        <v>42</v>
      </c>
      <c r="E958" s="29" t="s">
        <v>48</v>
      </c>
      <c r="F958" s="96"/>
      <c r="G958" s="96" t="s">
        <v>136</v>
      </c>
      <c r="H958" s="97" t="s">
        <v>127</v>
      </c>
      <c r="I958" s="94" t="s">
        <v>316</v>
      </c>
      <c r="J958" s="94" t="s">
        <v>152</v>
      </c>
      <c r="K958" s="94" t="s">
        <v>129</v>
      </c>
      <c r="L958" s="121" t="s">
        <v>149</v>
      </c>
      <c r="M958" s="125">
        <v>45260</v>
      </c>
      <c r="N958" s="126">
        <v>45016</v>
      </c>
      <c r="O958" s="117"/>
      <c r="P958" s="132">
        <v>2</v>
      </c>
    </row>
    <row r="959" spans="1:16" ht="12" customHeight="1" x14ac:dyDescent="0.35">
      <c r="A959" s="94" t="s">
        <v>6</v>
      </c>
      <c r="B959" s="94" t="s">
        <v>7</v>
      </c>
      <c r="C959" s="94" t="s">
        <v>42</v>
      </c>
      <c r="D959" s="94" t="s">
        <v>42</v>
      </c>
      <c r="E959" s="29" t="s">
        <v>49</v>
      </c>
      <c r="F959" s="96"/>
      <c r="G959" s="96" t="s">
        <v>136</v>
      </c>
      <c r="H959" s="97" t="s">
        <v>127</v>
      </c>
      <c r="I959" s="94" t="s">
        <v>316</v>
      </c>
      <c r="J959" s="94" t="s">
        <v>152</v>
      </c>
      <c r="K959" s="94" t="s">
        <v>129</v>
      </c>
      <c r="L959" s="121" t="s">
        <v>149</v>
      </c>
      <c r="M959" s="125">
        <v>45260</v>
      </c>
      <c r="N959" s="126">
        <v>45016</v>
      </c>
      <c r="O959" s="117"/>
      <c r="P959" s="132">
        <v>645</v>
      </c>
    </row>
    <row r="960" spans="1:16" ht="12" customHeight="1" x14ac:dyDescent="0.35">
      <c r="A960" s="94" t="s">
        <v>6</v>
      </c>
      <c r="B960" s="94" t="s">
        <v>50</v>
      </c>
      <c r="C960" s="94" t="s">
        <v>51</v>
      </c>
      <c r="D960" s="94" t="s">
        <v>51</v>
      </c>
      <c r="E960" s="29" t="s">
        <v>51</v>
      </c>
      <c r="F960" s="96"/>
      <c r="G960" s="96" t="s">
        <v>136</v>
      </c>
      <c r="H960" s="97" t="s">
        <v>127</v>
      </c>
      <c r="I960" s="94" t="s">
        <v>316</v>
      </c>
      <c r="J960" s="94" t="s">
        <v>152</v>
      </c>
      <c r="K960" s="94" t="s">
        <v>129</v>
      </c>
      <c r="L960" s="121" t="s">
        <v>149</v>
      </c>
      <c r="M960" s="125">
        <v>45260</v>
      </c>
      <c r="N960" s="126">
        <v>45016</v>
      </c>
      <c r="O960" s="117"/>
      <c r="P960" s="138">
        <v>195</v>
      </c>
    </row>
    <row r="961" spans="1:16" ht="12" customHeight="1" x14ac:dyDescent="0.35">
      <c r="A961" s="94" t="s">
        <v>6</v>
      </c>
      <c r="B961" s="94" t="s">
        <v>50</v>
      </c>
      <c r="C961" s="94" t="s">
        <v>52</v>
      </c>
      <c r="D961" s="94" t="s">
        <v>52</v>
      </c>
      <c r="E961" s="29" t="s">
        <v>53</v>
      </c>
      <c r="F961" s="96"/>
      <c r="G961" s="96" t="s">
        <v>136</v>
      </c>
      <c r="H961" s="97" t="s">
        <v>127</v>
      </c>
      <c r="I961" s="94" t="s">
        <v>316</v>
      </c>
      <c r="J961" s="94" t="s">
        <v>152</v>
      </c>
      <c r="K961" s="94" t="s">
        <v>129</v>
      </c>
      <c r="L961" s="121" t="s">
        <v>149</v>
      </c>
      <c r="M961" s="125">
        <v>45260</v>
      </c>
      <c r="N961" s="126">
        <v>45016</v>
      </c>
      <c r="O961" s="117"/>
      <c r="P961" s="138">
        <v>36</v>
      </c>
    </row>
    <row r="962" spans="1:16" ht="12" customHeight="1" x14ac:dyDescent="0.35">
      <c r="A962" s="94" t="s">
        <v>6</v>
      </c>
      <c r="B962" s="94" t="s">
        <v>50</v>
      </c>
      <c r="C962" s="94" t="s">
        <v>54</v>
      </c>
      <c r="D962" s="94" t="s">
        <v>54</v>
      </c>
      <c r="E962" s="29" t="s">
        <v>54</v>
      </c>
      <c r="F962" s="96"/>
      <c r="G962" s="96" t="s">
        <v>136</v>
      </c>
      <c r="H962" s="97" t="s">
        <v>127</v>
      </c>
      <c r="I962" s="94" t="s">
        <v>316</v>
      </c>
      <c r="J962" s="94" t="s">
        <v>152</v>
      </c>
      <c r="K962" s="94" t="s">
        <v>129</v>
      </c>
      <c r="L962" s="121" t="s">
        <v>149</v>
      </c>
      <c r="M962" s="125">
        <v>45260</v>
      </c>
      <c r="N962" s="126">
        <v>45016</v>
      </c>
      <c r="O962" s="117"/>
      <c r="P962" s="138">
        <v>27</v>
      </c>
    </row>
    <row r="963" spans="1:16" ht="12" customHeight="1" x14ac:dyDescent="0.35">
      <c r="A963" s="94" t="s">
        <v>6</v>
      </c>
      <c r="B963" s="94" t="s">
        <v>50</v>
      </c>
      <c r="C963" s="94" t="s">
        <v>55</v>
      </c>
      <c r="D963" s="94" t="s">
        <v>55</v>
      </c>
      <c r="E963" s="29" t="s">
        <v>56</v>
      </c>
      <c r="F963" s="96"/>
      <c r="G963" s="96" t="s">
        <v>136</v>
      </c>
      <c r="H963" s="97" t="s">
        <v>127</v>
      </c>
      <c r="I963" s="94" t="s">
        <v>316</v>
      </c>
      <c r="J963" s="94" t="s">
        <v>152</v>
      </c>
      <c r="K963" s="94" t="s">
        <v>129</v>
      </c>
      <c r="L963" s="121" t="s">
        <v>149</v>
      </c>
      <c r="M963" s="125">
        <v>45260</v>
      </c>
      <c r="N963" s="126">
        <v>45016</v>
      </c>
      <c r="O963" s="117"/>
      <c r="P963" s="132">
        <v>2</v>
      </c>
    </row>
    <row r="964" spans="1:16" ht="12" customHeight="1" x14ac:dyDescent="0.35">
      <c r="A964" s="94" t="s">
        <v>6</v>
      </c>
      <c r="B964" s="94" t="s">
        <v>50</v>
      </c>
      <c r="C964" s="94" t="s">
        <v>55</v>
      </c>
      <c r="D964" s="94" t="s">
        <v>57</v>
      </c>
      <c r="E964" s="29" t="s">
        <v>58</v>
      </c>
      <c r="F964" s="96"/>
      <c r="G964" s="96" t="s">
        <v>136</v>
      </c>
      <c r="H964" s="97" t="s">
        <v>127</v>
      </c>
      <c r="I964" s="94" t="s">
        <v>316</v>
      </c>
      <c r="J964" s="94" t="s">
        <v>152</v>
      </c>
      <c r="K964" s="94" t="s">
        <v>129</v>
      </c>
      <c r="L964" s="121" t="s">
        <v>149</v>
      </c>
      <c r="M964" s="125">
        <v>45260</v>
      </c>
      <c r="N964" s="126">
        <v>45016</v>
      </c>
      <c r="O964" s="117"/>
      <c r="P964" s="132">
        <v>36</v>
      </c>
    </row>
    <row r="965" spans="1:16" ht="12" customHeight="1" x14ac:dyDescent="0.35">
      <c r="A965" s="94" t="s">
        <v>6</v>
      </c>
      <c r="B965" s="94" t="s">
        <v>50</v>
      </c>
      <c r="C965" s="94" t="s">
        <v>55</v>
      </c>
      <c r="D965" s="94" t="s">
        <v>57</v>
      </c>
      <c r="E965" s="29" t="s">
        <v>59</v>
      </c>
      <c r="F965" s="96"/>
      <c r="G965" s="96" t="s">
        <v>136</v>
      </c>
      <c r="H965" s="97" t="s">
        <v>127</v>
      </c>
      <c r="I965" s="94" t="s">
        <v>316</v>
      </c>
      <c r="J965" s="94" t="s">
        <v>152</v>
      </c>
      <c r="K965" s="94" t="s">
        <v>129</v>
      </c>
      <c r="L965" s="121" t="s">
        <v>149</v>
      </c>
      <c r="M965" s="125">
        <v>45260</v>
      </c>
      <c r="N965" s="126">
        <v>45016</v>
      </c>
      <c r="O965" s="117"/>
      <c r="P965" s="132">
        <v>35</v>
      </c>
    </row>
    <row r="966" spans="1:16" ht="12" customHeight="1" x14ac:dyDescent="0.35">
      <c r="A966" s="94" t="s">
        <v>6</v>
      </c>
      <c r="B966" s="94" t="s">
        <v>50</v>
      </c>
      <c r="C966" s="94" t="s">
        <v>55</v>
      </c>
      <c r="D966" s="94" t="s">
        <v>57</v>
      </c>
      <c r="E966" s="29" t="s">
        <v>60</v>
      </c>
      <c r="F966" s="96"/>
      <c r="G966" s="96" t="s">
        <v>136</v>
      </c>
      <c r="H966" s="97" t="s">
        <v>127</v>
      </c>
      <c r="I966" s="94" t="s">
        <v>316</v>
      </c>
      <c r="J966" s="94" t="s">
        <v>152</v>
      </c>
      <c r="K966" s="94" t="s">
        <v>129</v>
      </c>
      <c r="L966" s="121" t="s">
        <v>149</v>
      </c>
      <c r="M966" s="125">
        <v>45260</v>
      </c>
      <c r="N966" s="126">
        <v>45016</v>
      </c>
      <c r="O966" s="117"/>
      <c r="P966" s="132">
        <v>5</v>
      </c>
    </row>
    <row r="967" spans="1:16" ht="12" customHeight="1" x14ac:dyDescent="0.35">
      <c r="A967" s="94" t="s">
        <v>6</v>
      </c>
      <c r="B967" s="94" t="s">
        <v>50</v>
      </c>
      <c r="C967" s="94" t="s">
        <v>55</v>
      </c>
      <c r="D967" s="94" t="s">
        <v>57</v>
      </c>
      <c r="E967" s="29" t="s">
        <v>61</v>
      </c>
      <c r="F967" s="96"/>
      <c r="G967" s="96" t="s">
        <v>136</v>
      </c>
      <c r="H967" s="97" t="s">
        <v>127</v>
      </c>
      <c r="I967" s="94" t="s">
        <v>316</v>
      </c>
      <c r="J967" s="94" t="s">
        <v>152</v>
      </c>
      <c r="K967" s="94" t="s">
        <v>129</v>
      </c>
      <c r="L967" s="121" t="s">
        <v>149</v>
      </c>
      <c r="M967" s="125">
        <v>45260</v>
      </c>
      <c r="N967" s="126">
        <v>45016</v>
      </c>
      <c r="O967" s="117"/>
      <c r="P967" s="132">
        <v>7</v>
      </c>
    </row>
    <row r="968" spans="1:16" ht="12" customHeight="1" x14ac:dyDescent="0.35">
      <c r="A968" s="94" t="s">
        <v>6</v>
      </c>
      <c r="B968" s="94" t="s">
        <v>50</v>
      </c>
      <c r="C968" s="94" t="s">
        <v>55</v>
      </c>
      <c r="D968" s="94" t="s">
        <v>62</v>
      </c>
      <c r="E968" s="29" t="s">
        <v>63</v>
      </c>
      <c r="F968" s="96"/>
      <c r="G968" s="96" t="s">
        <v>136</v>
      </c>
      <c r="H968" s="97" t="s">
        <v>127</v>
      </c>
      <c r="I968" s="94" t="s">
        <v>316</v>
      </c>
      <c r="J968" s="94" t="s">
        <v>152</v>
      </c>
      <c r="K968" s="94" t="s">
        <v>129</v>
      </c>
      <c r="L968" s="121" t="s">
        <v>149</v>
      </c>
      <c r="M968" s="125">
        <v>45260</v>
      </c>
      <c r="N968" s="126">
        <v>45016</v>
      </c>
      <c r="O968" s="117"/>
      <c r="P968" s="132">
        <v>60</v>
      </c>
    </row>
    <row r="969" spans="1:16" ht="12" customHeight="1" x14ac:dyDescent="0.35">
      <c r="A969" s="94" t="s">
        <v>6</v>
      </c>
      <c r="B969" s="94" t="s">
        <v>50</v>
      </c>
      <c r="C969" s="94" t="s">
        <v>55</v>
      </c>
      <c r="D969" s="29" t="s">
        <v>64</v>
      </c>
      <c r="E969" s="29" t="s">
        <v>64</v>
      </c>
      <c r="F969" s="96"/>
      <c r="G969" s="96" t="s">
        <v>136</v>
      </c>
      <c r="H969" s="97" t="s">
        <v>127</v>
      </c>
      <c r="I969" s="94" t="s">
        <v>316</v>
      </c>
      <c r="J969" s="94" t="s">
        <v>152</v>
      </c>
      <c r="K969" s="94" t="s">
        <v>129</v>
      </c>
      <c r="L969" s="121" t="s">
        <v>149</v>
      </c>
      <c r="M969" s="125">
        <v>45260</v>
      </c>
      <c r="N969" s="126">
        <v>45016</v>
      </c>
      <c r="O969" s="117"/>
      <c r="P969" s="132">
        <v>12</v>
      </c>
    </row>
    <row r="970" spans="1:16" ht="12" customHeight="1" x14ac:dyDescent="0.35">
      <c r="A970" s="94" t="s">
        <v>6</v>
      </c>
      <c r="B970" s="94" t="s">
        <v>50</v>
      </c>
      <c r="C970" s="94" t="s">
        <v>65</v>
      </c>
      <c r="D970" s="94" t="s">
        <v>65</v>
      </c>
      <c r="E970" s="29" t="s">
        <v>65</v>
      </c>
      <c r="F970" s="96"/>
      <c r="G970" s="96" t="s">
        <v>136</v>
      </c>
      <c r="H970" s="97" t="s">
        <v>127</v>
      </c>
      <c r="I970" s="94" t="s">
        <v>316</v>
      </c>
      <c r="J970" s="94" t="s">
        <v>152</v>
      </c>
      <c r="K970" s="94" t="s">
        <v>129</v>
      </c>
      <c r="L970" s="121" t="s">
        <v>149</v>
      </c>
      <c r="M970" s="125">
        <v>45260</v>
      </c>
      <c r="N970" s="126">
        <v>45016</v>
      </c>
      <c r="O970" s="117"/>
      <c r="P970" s="138">
        <v>30</v>
      </c>
    </row>
    <row r="971" spans="1:16" ht="12" customHeight="1" x14ac:dyDescent="0.35">
      <c r="A971" s="94" t="s">
        <v>6</v>
      </c>
      <c r="B971" s="94" t="s">
        <v>50</v>
      </c>
      <c r="C971" s="94" t="s">
        <v>66</v>
      </c>
      <c r="D971" s="94" t="s">
        <v>66</v>
      </c>
      <c r="E971" s="29" t="s">
        <v>67</v>
      </c>
      <c r="F971" s="96"/>
      <c r="G971" s="96" t="s">
        <v>136</v>
      </c>
      <c r="H971" s="97" t="s">
        <v>127</v>
      </c>
      <c r="I971" s="94" t="s">
        <v>316</v>
      </c>
      <c r="J971" s="94" t="s">
        <v>152</v>
      </c>
      <c r="K971" s="94" t="s">
        <v>129</v>
      </c>
      <c r="L971" s="121" t="s">
        <v>149</v>
      </c>
      <c r="M971" s="125">
        <v>45260</v>
      </c>
      <c r="N971" s="126">
        <v>45016</v>
      </c>
      <c r="O971" s="117"/>
      <c r="P971" s="138">
        <v>104</v>
      </c>
    </row>
    <row r="972" spans="1:16" ht="12" customHeight="1" x14ac:dyDescent="0.35">
      <c r="A972" s="94" t="s">
        <v>6</v>
      </c>
      <c r="B972" s="94" t="s">
        <v>50</v>
      </c>
      <c r="C972" s="94" t="s">
        <v>66</v>
      </c>
      <c r="D972" s="94" t="s">
        <v>66</v>
      </c>
      <c r="E972" s="29" t="s">
        <v>68</v>
      </c>
      <c r="F972" s="96"/>
      <c r="G972" s="96" t="s">
        <v>136</v>
      </c>
      <c r="H972" s="97" t="s">
        <v>127</v>
      </c>
      <c r="I972" s="94" t="s">
        <v>316</v>
      </c>
      <c r="J972" s="94" t="s">
        <v>152</v>
      </c>
      <c r="K972" s="94" t="s">
        <v>129</v>
      </c>
      <c r="L972" s="121" t="s">
        <v>149</v>
      </c>
      <c r="M972" s="125">
        <v>45260</v>
      </c>
      <c r="N972" s="126">
        <v>45016</v>
      </c>
      <c r="O972" s="117"/>
      <c r="P972" s="132">
        <v>34</v>
      </c>
    </row>
    <row r="973" spans="1:16" ht="12" customHeight="1" x14ac:dyDescent="0.35">
      <c r="A973" s="94" t="s">
        <v>6</v>
      </c>
      <c r="B973" s="94" t="s">
        <v>50</v>
      </c>
      <c r="C973" s="94" t="s">
        <v>66</v>
      </c>
      <c r="D973" s="94" t="s">
        <v>66</v>
      </c>
      <c r="E973" s="29" t="s">
        <v>69</v>
      </c>
      <c r="F973" s="96"/>
      <c r="G973" s="96" t="s">
        <v>136</v>
      </c>
      <c r="H973" s="97" t="s">
        <v>127</v>
      </c>
      <c r="I973" s="94" t="s">
        <v>316</v>
      </c>
      <c r="J973" s="94" t="s">
        <v>152</v>
      </c>
      <c r="K973" s="94" t="s">
        <v>129</v>
      </c>
      <c r="L973" s="121" t="s">
        <v>149</v>
      </c>
      <c r="M973" s="125">
        <v>45260</v>
      </c>
      <c r="N973" s="126">
        <v>45016</v>
      </c>
      <c r="O973" s="117"/>
      <c r="P973" s="132">
        <v>23</v>
      </c>
    </row>
    <row r="974" spans="1:16" ht="12" customHeight="1" x14ac:dyDescent="0.35">
      <c r="A974" s="94" t="s">
        <v>6</v>
      </c>
      <c r="B974" s="94" t="s">
        <v>50</v>
      </c>
      <c r="C974" s="94" t="s">
        <v>66</v>
      </c>
      <c r="D974" s="94" t="s">
        <v>66</v>
      </c>
      <c r="E974" s="29" t="s">
        <v>70</v>
      </c>
      <c r="F974" s="96"/>
      <c r="G974" s="96" t="s">
        <v>136</v>
      </c>
      <c r="H974" s="97" t="s">
        <v>127</v>
      </c>
      <c r="I974" s="94" t="s">
        <v>316</v>
      </c>
      <c r="J974" s="94" t="s">
        <v>152</v>
      </c>
      <c r="K974" s="94" t="s">
        <v>129</v>
      </c>
      <c r="L974" s="121" t="s">
        <v>149</v>
      </c>
      <c r="M974" s="125">
        <v>45260</v>
      </c>
      <c r="N974" s="126">
        <v>45016</v>
      </c>
      <c r="O974" s="117"/>
      <c r="P974" s="132">
        <v>176</v>
      </c>
    </row>
    <row r="975" spans="1:16" ht="12" customHeight="1" x14ac:dyDescent="0.35">
      <c r="A975" s="94" t="s">
        <v>6</v>
      </c>
      <c r="B975" s="94" t="s">
        <v>50</v>
      </c>
      <c r="C975" s="94" t="s">
        <v>66</v>
      </c>
      <c r="D975" s="94" t="s">
        <v>66</v>
      </c>
      <c r="E975" s="29" t="s">
        <v>71</v>
      </c>
      <c r="F975" s="96"/>
      <c r="G975" s="96" t="s">
        <v>136</v>
      </c>
      <c r="H975" s="97" t="s">
        <v>127</v>
      </c>
      <c r="I975" s="94" t="s">
        <v>316</v>
      </c>
      <c r="J975" s="94" t="s">
        <v>152</v>
      </c>
      <c r="K975" s="94" t="s">
        <v>129</v>
      </c>
      <c r="L975" s="121" t="s">
        <v>149</v>
      </c>
      <c r="M975" s="125">
        <v>45260</v>
      </c>
      <c r="N975" s="126">
        <v>45016</v>
      </c>
      <c r="O975" s="117"/>
      <c r="P975" s="132">
        <v>13</v>
      </c>
    </row>
    <row r="976" spans="1:16" ht="12" customHeight="1" x14ac:dyDescent="0.35">
      <c r="A976" s="94" t="s">
        <v>6</v>
      </c>
      <c r="B976" s="94" t="s">
        <v>50</v>
      </c>
      <c r="C976" s="94" t="s">
        <v>66</v>
      </c>
      <c r="D976" s="94" t="s">
        <v>66</v>
      </c>
      <c r="E976" s="29" t="s">
        <v>72</v>
      </c>
      <c r="F976" s="96"/>
      <c r="G976" s="96" t="s">
        <v>136</v>
      </c>
      <c r="H976" s="97" t="s">
        <v>127</v>
      </c>
      <c r="I976" s="94" t="s">
        <v>316</v>
      </c>
      <c r="J976" s="94" t="s">
        <v>152</v>
      </c>
      <c r="K976" s="94" t="s">
        <v>129</v>
      </c>
      <c r="L976" s="121" t="s">
        <v>149</v>
      </c>
      <c r="M976" s="125">
        <v>45260</v>
      </c>
      <c r="N976" s="126">
        <v>45016</v>
      </c>
      <c r="O976" s="117"/>
      <c r="P976" s="132">
        <v>12</v>
      </c>
    </row>
    <row r="977" spans="1:16" ht="12" customHeight="1" x14ac:dyDescent="0.35">
      <c r="A977" s="94" t="s">
        <v>6</v>
      </c>
      <c r="B977" s="94" t="s">
        <v>50</v>
      </c>
      <c r="C977" s="94" t="s">
        <v>66</v>
      </c>
      <c r="D977" s="94" t="s">
        <v>66</v>
      </c>
      <c r="E977" s="29" t="s">
        <v>73</v>
      </c>
      <c r="F977" s="96"/>
      <c r="G977" s="96" t="s">
        <v>136</v>
      </c>
      <c r="H977" s="97" t="s">
        <v>127</v>
      </c>
      <c r="I977" s="94" t="s">
        <v>316</v>
      </c>
      <c r="J977" s="94" t="s">
        <v>152</v>
      </c>
      <c r="K977" s="94" t="s">
        <v>129</v>
      </c>
      <c r="L977" s="121" t="s">
        <v>149</v>
      </c>
      <c r="M977" s="125">
        <v>45260</v>
      </c>
      <c r="N977" s="126">
        <v>45016</v>
      </c>
      <c r="O977" s="117"/>
      <c r="P977" s="132">
        <v>26</v>
      </c>
    </row>
    <row r="978" spans="1:16" ht="12" customHeight="1" x14ac:dyDescent="0.35">
      <c r="A978" s="94" t="s">
        <v>6</v>
      </c>
      <c r="B978" s="94" t="s">
        <v>50</v>
      </c>
      <c r="C978" s="94" t="s">
        <v>74</v>
      </c>
      <c r="D978" s="94" t="s">
        <v>74</v>
      </c>
      <c r="E978" s="29" t="s">
        <v>75</v>
      </c>
      <c r="F978" s="96"/>
      <c r="G978" s="96" t="s">
        <v>136</v>
      </c>
      <c r="H978" s="97" t="s">
        <v>127</v>
      </c>
      <c r="I978" s="94" t="s">
        <v>316</v>
      </c>
      <c r="J978" s="94" t="s">
        <v>152</v>
      </c>
      <c r="K978" s="94" t="s">
        <v>129</v>
      </c>
      <c r="L978" s="121" t="s">
        <v>149</v>
      </c>
      <c r="M978" s="125">
        <v>45260</v>
      </c>
      <c r="N978" s="126">
        <v>45016</v>
      </c>
      <c r="O978" s="117"/>
      <c r="P978" s="132">
        <v>92</v>
      </c>
    </row>
    <row r="979" spans="1:16" ht="12" customHeight="1" x14ac:dyDescent="0.35">
      <c r="A979" s="94" t="s">
        <v>6</v>
      </c>
      <c r="B979" s="94" t="s">
        <v>50</v>
      </c>
      <c r="C979" s="94" t="s">
        <v>74</v>
      </c>
      <c r="D979" s="94" t="s">
        <v>74</v>
      </c>
      <c r="E979" s="29" t="s">
        <v>76</v>
      </c>
      <c r="F979" s="96"/>
      <c r="G979" s="96" t="s">
        <v>136</v>
      </c>
      <c r="H979" s="97" t="s">
        <v>127</v>
      </c>
      <c r="I979" s="94" t="s">
        <v>316</v>
      </c>
      <c r="J979" s="94" t="s">
        <v>152</v>
      </c>
      <c r="K979" s="94" t="s">
        <v>129</v>
      </c>
      <c r="L979" s="121" t="s">
        <v>149</v>
      </c>
      <c r="M979" s="125">
        <v>45260</v>
      </c>
      <c r="N979" s="126">
        <v>45016</v>
      </c>
      <c r="O979" s="117"/>
      <c r="P979" s="132">
        <v>93</v>
      </c>
    </row>
    <row r="980" spans="1:16" ht="12" customHeight="1" x14ac:dyDescent="0.35">
      <c r="A980" s="94" t="s">
        <v>6</v>
      </c>
      <c r="B980" s="94" t="s">
        <v>50</v>
      </c>
      <c r="C980" s="94" t="s">
        <v>74</v>
      </c>
      <c r="D980" s="94" t="s">
        <v>74</v>
      </c>
      <c r="E980" s="29" t="s">
        <v>77</v>
      </c>
      <c r="F980" s="96"/>
      <c r="G980" s="96" t="s">
        <v>136</v>
      </c>
      <c r="H980" s="97" t="s">
        <v>127</v>
      </c>
      <c r="I980" s="94" t="s">
        <v>316</v>
      </c>
      <c r="J980" s="94" t="s">
        <v>152</v>
      </c>
      <c r="K980" s="94" t="s">
        <v>129</v>
      </c>
      <c r="L980" s="121" t="s">
        <v>149</v>
      </c>
      <c r="M980" s="125">
        <v>45260</v>
      </c>
      <c r="N980" s="126">
        <v>45016</v>
      </c>
      <c r="O980" s="117"/>
      <c r="P980" s="132">
        <v>66</v>
      </c>
    </row>
    <row r="981" spans="1:16" ht="12" customHeight="1" x14ac:dyDescent="0.35">
      <c r="A981" s="94" t="s">
        <v>6</v>
      </c>
      <c r="B981" s="94" t="s">
        <v>50</v>
      </c>
      <c r="C981" s="94" t="s">
        <v>74</v>
      </c>
      <c r="D981" s="94" t="s">
        <v>74</v>
      </c>
      <c r="E981" s="29" t="s">
        <v>78</v>
      </c>
      <c r="F981" s="96"/>
      <c r="G981" s="96" t="s">
        <v>136</v>
      </c>
      <c r="H981" s="97" t="s">
        <v>127</v>
      </c>
      <c r="I981" s="94" t="s">
        <v>316</v>
      </c>
      <c r="J981" s="94" t="s">
        <v>152</v>
      </c>
      <c r="K981" s="94" t="s">
        <v>129</v>
      </c>
      <c r="L981" s="121" t="s">
        <v>149</v>
      </c>
      <c r="M981" s="125">
        <v>45260</v>
      </c>
      <c r="N981" s="126">
        <v>45016</v>
      </c>
      <c r="O981" s="117"/>
      <c r="P981" s="132">
        <v>7</v>
      </c>
    </row>
    <row r="982" spans="1:16" ht="12" customHeight="1" x14ac:dyDescent="0.35">
      <c r="A982" s="94" t="s">
        <v>6</v>
      </c>
      <c r="B982" s="94" t="s">
        <v>50</v>
      </c>
      <c r="C982" s="94" t="s">
        <v>74</v>
      </c>
      <c r="D982" s="94" t="s">
        <v>74</v>
      </c>
      <c r="E982" s="29" t="s">
        <v>79</v>
      </c>
      <c r="F982" s="96"/>
      <c r="G982" s="96" t="s">
        <v>136</v>
      </c>
      <c r="H982" s="97" t="s">
        <v>127</v>
      </c>
      <c r="I982" s="94" t="s">
        <v>316</v>
      </c>
      <c r="J982" s="94" t="s">
        <v>152</v>
      </c>
      <c r="K982" s="94" t="s">
        <v>129</v>
      </c>
      <c r="L982" s="121" t="s">
        <v>149</v>
      </c>
      <c r="M982" s="125">
        <v>45260</v>
      </c>
      <c r="N982" s="126">
        <v>45016</v>
      </c>
      <c r="O982" s="117"/>
      <c r="P982" s="132">
        <v>12</v>
      </c>
    </row>
    <row r="983" spans="1:16" ht="12" customHeight="1" x14ac:dyDescent="0.35">
      <c r="A983" s="94" t="s">
        <v>6</v>
      </c>
      <c r="B983" s="94" t="s">
        <v>50</v>
      </c>
      <c r="C983" s="94" t="s">
        <v>74</v>
      </c>
      <c r="D983" s="94" t="s">
        <v>74</v>
      </c>
      <c r="E983" s="29" t="s">
        <v>80</v>
      </c>
      <c r="F983" s="96"/>
      <c r="G983" s="96" t="s">
        <v>136</v>
      </c>
      <c r="H983" s="97" t="s">
        <v>127</v>
      </c>
      <c r="I983" s="94" t="s">
        <v>316</v>
      </c>
      <c r="J983" s="94" t="s">
        <v>152</v>
      </c>
      <c r="K983" s="94" t="s">
        <v>129</v>
      </c>
      <c r="L983" s="121" t="s">
        <v>149</v>
      </c>
      <c r="M983" s="125">
        <v>45260</v>
      </c>
      <c r="N983" s="126">
        <v>45016</v>
      </c>
      <c r="O983" s="117"/>
      <c r="P983" s="132"/>
    </row>
    <row r="984" spans="1:16" ht="12" customHeight="1" x14ac:dyDescent="0.35">
      <c r="A984" s="94" t="s">
        <v>6</v>
      </c>
      <c r="B984" s="94" t="s">
        <v>50</v>
      </c>
      <c r="C984" s="94" t="s">
        <v>74</v>
      </c>
      <c r="D984" s="94" t="s">
        <v>74</v>
      </c>
      <c r="E984" s="29" t="s">
        <v>81</v>
      </c>
      <c r="F984" s="96"/>
      <c r="G984" s="96" t="s">
        <v>136</v>
      </c>
      <c r="H984" s="97" t="s">
        <v>127</v>
      </c>
      <c r="I984" s="94" t="s">
        <v>316</v>
      </c>
      <c r="J984" s="94" t="s">
        <v>152</v>
      </c>
      <c r="K984" s="94" t="s">
        <v>129</v>
      </c>
      <c r="L984" s="121" t="s">
        <v>149</v>
      </c>
      <c r="M984" s="125">
        <v>45260</v>
      </c>
      <c r="N984" s="126">
        <v>45016</v>
      </c>
      <c r="O984" s="117"/>
      <c r="P984" s="132">
        <v>27</v>
      </c>
    </row>
    <row r="985" spans="1:16" ht="12" customHeight="1" x14ac:dyDescent="0.35">
      <c r="A985" s="94" t="s">
        <v>6</v>
      </c>
      <c r="B985" s="94" t="s">
        <v>50</v>
      </c>
      <c r="C985" s="94" t="s">
        <v>82</v>
      </c>
      <c r="D985" s="94" t="s">
        <v>82</v>
      </c>
      <c r="E985" s="29" t="s">
        <v>82</v>
      </c>
      <c r="F985" s="96"/>
      <c r="G985" s="96" t="s">
        <v>136</v>
      </c>
      <c r="H985" s="97" t="s">
        <v>127</v>
      </c>
      <c r="I985" s="94" t="s">
        <v>316</v>
      </c>
      <c r="J985" s="94" t="s">
        <v>152</v>
      </c>
      <c r="K985" s="94" t="s">
        <v>129</v>
      </c>
      <c r="L985" s="121" t="s">
        <v>149</v>
      </c>
      <c r="M985" s="125">
        <v>45260</v>
      </c>
      <c r="N985" s="126">
        <v>45016</v>
      </c>
      <c r="O985" s="117"/>
      <c r="P985" s="138">
        <v>548</v>
      </c>
    </row>
    <row r="986" spans="1:16" ht="12" customHeight="1" x14ac:dyDescent="0.35">
      <c r="A986" s="94" t="s">
        <v>6</v>
      </c>
      <c r="B986" s="94" t="s">
        <v>50</v>
      </c>
      <c r="C986" s="94" t="s">
        <v>83</v>
      </c>
      <c r="D986" s="94" t="s">
        <v>83</v>
      </c>
      <c r="E986" s="29" t="s">
        <v>84</v>
      </c>
      <c r="F986" s="96"/>
      <c r="G986" s="96" t="s">
        <v>136</v>
      </c>
      <c r="H986" s="97" t="s">
        <v>127</v>
      </c>
      <c r="I986" s="94" t="s">
        <v>316</v>
      </c>
      <c r="J986" s="94" t="s">
        <v>152</v>
      </c>
      <c r="K986" s="94" t="s">
        <v>129</v>
      </c>
      <c r="L986" s="121" t="s">
        <v>149</v>
      </c>
      <c r="M986" s="125">
        <v>45260</v>
      </c>
      <c r="N986" s="126">
        <v>45016</v>
      </c>
      <c r="O986" s="117"/>
      <c r="P986" s="132">
        <v>287</v>
      </c>
    </row>
    <row r="987" spans="1:16" ht="12" customHeight="1" x14ac:dyDescent="0.35">
      <c r="A987" s="94" t="s">
        <v>6</v>
      </c>
      <c r="B987" s="94" t="s">
        <v>50</v>
      </c>
      <c r="C987" s="94" t="s">
        <v>83</v>
      </c>
      <c r="D987" s="94" t="s">
        <v>83</v>
      </c>
      <c r="E987" s="29" t="s">
        <v>85</v>
      </c>
      <c r="F987" s="96"/>
      <c r="G987" s="96" t="s">
        <v>136</v>
      </c>
      <c r="H987" s="97" t="s">
        <v>127</v>
      </c>
      <c r="I987" s="94" t="s">
        <v>316</v>
      </c>
      <c r="J987" s="94" t="s">
        <v>152</v>
      </c>
      <c r="K987" s="94" t="s">
        <v>129</v>
      </c>
      <c r="L987" s="121" t="s">
        <v>149</v>
      </c>
      <c r="M987" s="125">
        <v>45260</v>
      </c>
      <c r="N987" s="126">
        <v>45016</v>
      </c>
      <c r="O987" s="117"/>
      <c r="P987" s="132">
        <v>3</v>
      </c>
    </row>
    <row r="988" spans="1:16" ht="12" customHeight="1" x14ac:dyDescent="0.35">
      <c r="A988" s="94" t="s">
        <v>6</v>
      </c>
      <c r="B988" s="94" t="s">
        <v>50</v>
      </c>
      <c r="C988" s="94" t="s">
        <v>83</v>
      </c>
      <c r="D988" s="94" t="s">
        <v>83</v>
      </c>
      <c r="E988" s="29" t="s">
        <v>86</v>
      </c>
      <c r="F988" s="96"/>
      <c r="G988" s="96" t="s">
        <v>136</v>
      </c>
      <c r="H988" s="97" t="s">
        <v>127</v>
      </c>
      <c r="I988" s="94" t="s">
        <v>316</v>
      </c>
      <c r="J988" s="94" t="s">
        <v>152</v>
      </c>
      <c r="K988" s="94" t="s">
        <v>129</v>
      </c>
      <c r="L988" s="121" t="s">
        <v>149</v>
      </c>
      <c r="M988" s="125">
        <v>45260</v>
      </c>
      <c r="N988" s="126">
        <v>45016</v>
      </c>
      <c r="O988" s="117"/>
      <c r="P988" s="132">
        <v>118</v>
      </c>
    </row>
    <row r="989" spans="1:16" ht="12" customHeight="1" x14ac:dyDescent="0.35">
      <c r="A989" s="94" t="s">
        <v>6</v>
      </c>
      <c r="B989" s="94" t="s">
        <v>50</v>
      </c>
      <c r="C989" s="94" t="s">
        <v>83</v>
      </c>
      <c r="D989" s="94" t="s">
        <v>83</v>
      </c>
      <c r="E989" s="29" t="s">
        <v>87</v>
      </c>
      <c r="F989" s="96"/>
      <c r="G989" s="96" t="s">
        <v>136</v>
      </c>
      <c r="H989" s="97" t="s">
        <v>127</v>
      </c>
      <c r="I989" s="94" t="s">
        <v>316</v>
      </c>
      <c r="J989" s="94" t="s">
        <v>152</v>
      </c>
      <c r="K989" s="94" t="s">
        <v>129</v>
      </c>
      <c r="L989" s="121" t="s">
        <v>149</v>
      </c>
      <c r="M989" s="125">
        <v>45260</v>
      </c>
      <c r="N989" s="126">
        <v>45016</v>
      </c>
      <c r="O989" s="117"/>
      <c r="P989" s="132">
        <v>485</v>
      </c>
    </row>
    <row r="990" spans="1:16" ht="12" customHeight="1" x14ac:dyDescent="0.35">
      <c r="A990" s="94" t="s">
        <v>6</v>
      </c>
      <c r="B990" s="94" t="s">
        <v>50</v>
      </c>
      <c r="C990" s="94" t="s">
        <v>83</v>
      </c>
      <c r="D990" s="94" t="s">
        <v>83</v>
      </c>
      <c r="E990" s="29" t="s">
        <v>88</v>
      </c>
      <c r="F990" s="96"/>
      <c r="G990" s="96" t="s">
        <v>136</v>
      </c>
      <c r="H990" s="97" t="s">
        <v>127</v>
      </c>
      <c r="I990" s="94" t="s">
        <v>316</v>
      </c>
      <c r="J990" s="94" t="s">
        <v>152</v>
      </c>
      <c r="K990" s="94" t="s">
        <v>129</v>
      </c>
      <c r="L990" s="121" t="s">
        <v>149</v>
      </c>
      <c r="M990" s="125">
        <v>45260</v>
      </c>
      <c r="N990" s="126">
        <v>45016</v>
      </c>
      <c r="O990" s="117"/>
      <c r="P990" s="132">
        <v>327</v>
      </c>
    </row>
    <row r="991" spans="1:16" ht="12" customHeight="1" x14ac:dyDescent="0.35">
      <c r="A991" s="94" t="s">
        <v>6</v>
      </c>
      <c r="B991" s="94" t="s">
        <v>50</v>
      </c>
      <c r="C991" s="94" t="s">
        <v>83</v>
      </c>
      <c r="D991" s="94" t="s">
        <v>83</v>
      </c>
      <c r="E991" s="29" t="s">
        <v>89</v>
      </c>
      <c r="F991" s="96"/>
      <c r="G991" s="96" t="s">
        <v>136</v>
      </c>
      <c r="H991" s="97" t="s">
        <v>127</v>
      </c>
      <c r="I991" s="94" t="s">
        <v>316</v>
      </c>
      <c r="J991" s="94" t="s">
        <v>152</v>
      </c>
      <c r="K991" s="94" t="s">
        <v>129</v>
      </c>
      <c r="L991" s="121" t="s">
        <v>149</v>
      </c>
      <c r="M991" s="125">
        <v>45260</v>
      </c>
      <c r="N991" s="126">
        <v>45016</v>
      </c>
      <c r="O991" s="117"/>
      <c r="P991" s="132">
        <v>97</v>
      </c>
    </row>
    <row r="992" spans="1:16" ht="12" customHeight="1" x14ac:dyDescent="0.35">
      <c r="A992" s="94" t="s">
        <v>6</v>
      </c>
      <c r="B992" s="94" t="s">
        <v>50</v>
      </c>
      <c r="C992" s="94" t="s">
        <v>83</v>
      </c>
      <c r="D992" s="94" t="s">
        <v>83</v>
      </c>
      <c r="E992" s="29" t="s">
        <v>90</v>
      </c>
      <c r="F992" s="96"/>
      <c r="G992" s="96" t="s">
        <v>136</v>
      </c>
      <c r="H992" s="97" t="s">
        <v>127</v>
      </c>
      <c r="I992" s="94" t="s">
        <v>316</v>
      </c>
      <c r="J992" s="94" t="s">
        <v>152</v>
      </c>
      <c r="K992" s="94" t="s">
        <v>129</v>
      </c>
      <c r="L992" s="121" t="s">
        <v>149</v>
      </c>
      <c r="M992" s="125">
        <v>45260</v>
      </c>
      <c r="N992" s="126">
        <v>45016</v>
      </c>
      <c r="O992" s="117"/>
      <c r="P992" s="132">
        <v>55</v>
      </c>
    </row>
    <row r="993" spans="1:16" ht="12" customHeight="1" x14ac:dyDescent="0.35">
      <c r="A993" s="94" t="s">
        <v>6</v>
      </c>
      <c r="B993" s="94" t="s">
        <v>50</v>
      </c>
      <c r="C993" s="94" t="s">
        <v>83</v>
      </c>
      <c r="D993" s="94" t="s">
        <v>83</v>
      </c>
      <c r="E993" s="29" t="s">
        <v>91</v>
      </c>
      <c r="F993" s="96"/>
      <c r="G993" s="96" t="s">
        <v>136</v>
      </c>
      <c r="H993" s="97" t="s">
        <v>127</v>
      </c>
      <c r="I993" s="94" t="s">
        <v>316</v>
      </c>
      <c r="J993" s="94" t="s">
        <v>152</v>
      </c>
      <c r="K993" s="94" t="s">
        <v>129</v>
      </c>
      <c r="L993" s="121" t="s">
        <v>149</v>
      </c>
      <c r="M993" s="125">
        <v>45260</v>
      </c>
      <c r="N993" s="126">
        <v>45016</v>
      </c>
      <c r="O993" s="117"/>
      <c r="P993" s="132">
        <v>19</v>
      </c>
    </row>
    <row r="994" spans="1:16" ht="12" customHeight="1" x14ac:dyDescent="0.35">
      <c r="A994" s="94" t="s">
        <v>6</v>
      </c>
      <c r="B994" s="94" t="s">
        <v>50</v>
      </c>
      <c r="C994" s="94" t="s">
        <v>83</v>
      </c>
      <c r="D994" s="94" t="s">
        <v>83</v>
      </c>
      <c r="E994" s="29" t="s">
        <v>92</v>
      </c>
      <c r="F994" s="96"/>
      <c r="G994" s="96" t="s">
        <v>136</v>
      </c>
      <c r="H994" s="97" t="s">
        <v>127</v>
      </c>
      <c r="I994" s="94" t="s">
        <v>316</v>
      </c>
      <c r="J994" s="94" t="s">
        <v>152</v>
      </c>
      <c r="K994" s="94" t="s">
        <v>129</v>
      </c>
      <c r="L994" s="121" t="s">
        <v>149</v>
      </c>
      <c r="M994" s="125">
        <v>45260</v>
      </c>
      <c r="N994" s="126">
        <v>45016</v>
      </c>
      <c r="O994" s="117"/>
      <c r="P994" s="132">
        <v>62</v>
      </c>
    </row>
    <row r="995" spans="1:16" ht="12" customHeight="1" x14ac:dyDescent="0.35">
      <c r="A995" s="94" t="s">
        <v>6</v>
      </c>
      <c r="B995" s="94" t="s">
        <v>50</v>
      </c>
      <c r="C995" s="94" t="s">
        <v>83</v>
      </c>
      <c r="D995" s="94" t="s">
        <v>83</v>
      </c>
      <c r="E995" s="29" t="s">
        <v>93</v>
      </c>
      <c r="F995" s="96"/>
      <c r="G995" s="96" t="s">
        <v>136</v>
      </c>
      <c r="H995" s="97" t="s">
        <v>127</v>
      </c>
      <c r="I995" s="94" t="s">
        <v>316</v>
      </c>
      <c r="J995" s="94" t="s">
        <v>152</v>
      </c>
      <c r="K995" s="94" t="s">
        <v>129</v>
      </c>
      <c r="L995" s="121" t="s">
        <v>149</v>
      </c>
      <c r="M995" s="125">
        <v>45260</v>
      </c>
      <c r="N995" s="126">
        <v>45016</v>
      </c>
      <c r="O995" s="117"/>
      <c r="P995" s="132">
        <v>163</v>
      </c>
    </row>
    <row r="996" spans="1:16" ht="12" customHeight="1" x14ac:dyDescent="0.35">
      <c r="A996" s="94" t="s">
        <v>6</v>
      </c>
      <c r="B996" s="94" t="s">
        <v>50</v>
      </c>
      <c r="C996" s="94" t="s">
        <v>94</v>
      </c>
      <c r="D996" s="94" t="s">
        <v>94</v>
      </c>
      <c r="E996" s="29" t="s">
        <v>95</v>
      </c>
      <c r="F996" s="96"/>
      <c r="G996" s="96" t="s">
        <v>136</v>
      </c>
      <c r="H996" s="97" t="s">
        <v>127</v>
      </c>
      <c r="I996" s="94" t="s">
        <v>316</v>
      </c>
      <c r="J996" s="94" t="s">
        <v>152</v>
      </c>
      <c r="K996" s="94" t="s">
        <v>129</v>
      </c>
      <c r="L996" s="121" t="s">
        <v>149</v>
      </c>
      <c r="M996" s="125">
        <v>45260</v>
      </c>
      <c r="N996" s="126">
        <v>45016</v>
      </c>
      <c r="O996" s="117"/>
      <c r="P996" s="132">
        <v>32</v>
      </c>
    </row>
    <row r="997" spans="1:16" ht="12" customHeight="1" x14ac:dyDescent="0.35">
      <c r="A997" s="94" t="s">
        <v>6</v>
      </c>
      <c r="B997" s="94" t="s">
        <v>50</v>
      </c>
      <c r="C997" s="94" t="s">
        <v>94</v>
      </c>
      <c r="D997" s="94" t="s">
        <v>94</v>
      </c>
      <c r="E997" s="29" t="s">
        <v>96</v>
      </c>
      <c r="F997" s="96"/>
      <c r="G997" s="96" t="s">
        <v>136</v>
      </c>
      <c r="H997" s="97" t="s">
        <v>127</v>
      </c>
      <c r="I997" s="94" t="s">
        <v>316</v>
      </c>
      <c r="J997" s="94" t="s">
        <v>152</v>
      </c>
      <c r="K997" s="94" t="s">
        <v>129</v>
      </c>
      <c r="L997" s="121" t="s">
        <v>149</v>
      </c>
      <c r="M997" s="125">
        <v>45260</v>
      </c>
      <c r="N997" s="126">
        <v>45016</v>
      </c>
      <c r="O997" s="117"/>
      <c r="P997" s="132">
        <v>170</v>
      </c>
    </row>
    <row r="998" spans="1:16" ht="12" customHeight="1" x14ac:dyDescent="0.35">
      <c r="A998" s="94" t="s">
        <v>6</v>
      </c>
      <c r="B998" s="94" t="s">
        <v>50</v>
      </c>
      <c r="C998" s="94" t="s">
        <v>94</v>
      </c>
      <c r="D998" s="94" t="s">
        <v>94</v>
      </c>
      <c r="E998" s="29" t="s">
        <v>97</v>
      </c>
      <c r="F998" s="96"/>
      <c r="G998" s="96" t="s">
        <v>136</v>
      </c>
      <c r="H998" s="97" t="s">
        <v>127</v>
      </c>
      <c r="I998" s="94" t="s">
        <v>316</v>
      </c>
      <c r="J998" s="94" t="s">
        <v>152</v>
      </c>
      <c r="K998" s="94" t="s">
        <v>129</v>
      </c>
      <c r="L998" s="121" t="s">
        <v>149</v>
      </c>
      <c r="M998" s="125">
        <v>45260</v>
      </c>
      <c r="N998" s="126">
        <v>45016</v>
      </c>
      <c r="O998" s="117"/>
      <c r="P998" s="132">
        <v>10</v>
      </c>
    </row>
    <row r="999" spans="1:16" ht="12" customHeight="1" x14ac:dyDescent="0.35">
      <c r="A999" s="94" t="s">
        <v>6</v>
      </c>
      <c r="B999" s="94" t="s">
        <v>50</v>
      </c>
      <c r="C999" s="94" t="s">
        <v>94</v>
      </c>
      <c r="D999" s="94" t="s">
        <v>94</v>
      </c>
      <c r="E999" s="29" t="s">
        <v>98</v>
      </c>
      <c r="F999" s="96"/>
      <c r="G999" s="96" t="s">
        <v>136</v>
      </c>
      <c r="H999" s="97" t="s">
        <v>127</v>
      </c>
      <c r="I999" s="94" t="s">
        <v>316</v>
      </c>
      <c r="J999" s="94" t="s">
        <v>152</v>
      </c>
      <c r="K999" s="94" t="s">
        <v>129</v>
      </c>
      <c r="L999" s="121" t="s">
        <v>149</v>
      </c>
      <c r="M999" s="125">
        <v>45260</v>
      </c>
      <c r="N999" s="126">
        <v>45016</v>
      </c>
      <c r="O999" s="117"/>
      <c r="P999" s="132">
        <v>37</v>
      </c>
    </row>
    <row r="1000" spans="1:16" ht="12" customHeight="1" x14ac:dyDescent="0.35">
      <c r="A1000" s="94" t="s">
        <v>6</v>
      </c>
      <c r="B1000" s="94" t="s">
        <v>50</v>
      </c>
      <c r="C1000" s="94" t="s">
        <v>94</v>
      </c>
      <c r="D1000" s="94" t="s">
        <v>94</v>
      </c>
      <c r="E1000" s="29" t="s">
        <v>99</v>
      </c>
      <c r="F1000" s="96"/>
      <c r="G1000" s="96" t="s">
        <v>136</v>
      </c>
      <c r="H1000" s="97" t="s">
        <v>127</v>
      </c>
      <c r="I1000" s="94" t="s">
        <v>316</v>
      </c>
      <c r="J1000" s="94" t="s">
        <v>152</v>
      </c>
      <c r="K1000" s="94" t="s">
        <v>129</v>
      </c>
      <c r="L1000" s="121" t="s">
        <v>149</v>
      </c>
      <c r="M1000" s="125">
        <v>45260</v>
      </c>
      <c r="N1000" s="126">
        <v>45016</v>
      </c>
      <c r="O1000" s="117"/>
      <c r="P1000" s="132">
        <v>12</v>
      </c>
    </row>
    <row r="1001" spans="1:16" ht="12" customHeight="1" x14ac:dyDescent="0.35">
      <c r="A1001" s="94" t="s">
        <v>6</v>
      </c>
      <c r="B1001" s="94" t="s">
        <v>50</v>
      </c>
      <c r="C1001" s="94" t="s">
        <v>100</v>
      </c>
      <c r="D1001" s="94" t="s">
        <v>100</v>
      </c>
      <c r="E1001" s="29" t="s">
        <v>100</v>
      </c>
      <c r="F1001" s="96"/>
      <c r="G1001" s="96" t="s">
        <v>136</v>
      </c>
      <c r="H1001" s="97" t="s">
        <v>127</v>
      </c>
      <c r="I1001" s="94" t="s">
        <v>316</v>
      </c>
      <c r="J1001" s="94" t="s">
        <v>152</v>
      </c>
      <c r="K1001" s="94" t="s">
        <v>129</v>
      </c>
      <c r="L1001" s="121" t="s">
        <v>149</v>
      </c>
      <c r="M1001" s="125">
        <v>45260</v>
      </c>
      <c r="N1001" s="126">
        <v>45016</v>
      </c>
      <c r="O1001" s="117"/>
      <c r="P1001" s="138">
        <v>148</v>
      </c>
    </row>
    <row r="1002" spans="1:16" ht="12" customHeight="1" x14ac:dyDescent="0.35">
      <c r="A1002" s="94" t="s">
        <v>6</v>
      </c>
      <c r="B1002" s="94" t="s">
        <v>50</v>
      </c>
      <c r="C1002" s="139" t="s">
        <v>101</v>
      </c>
      <c r="D1002" s="139" t="s">
        <v>101</v>
      </c>
      <c r="E1002" s="140" t="s">
        <v>101</v>
      </c>
      <c r="F1002" s="96"/>
      <c r="G1002" s="96" t="s">
        <v>136</v>
      </c>
      <c r="H1002" s="97" t="s">
        <v>127</v>
      </c>
      <c r="I1002" s="94" t="s">
        <v>316</v>
      </c>
      <c r="J1002" s="94" t="s">
        <v>152</v>
      </c>
      <c r="K1002" s="94" t="s">
        <v>129</v>
      </c>
      <c r="L1002" s="121" t="s">
        <v>149</v>
      </c>
      <c r="M1002" s="125">
        <v>45260</v>
      </c>
      <c r="N1002" s="126">
        <v>45016</v>
      </c>
      <c r="O1002" s="117"/>
      <c r="P1002" s="132">
        <v>3</v>
      </c>
    </row>
    <row r="1003" spans="1:16" ht="12" customHeight="1" x14ac:dyDescent="0.35">
      <c r="A1003" s="94" t="s">
        <v>6</v>
      </c>
      <c r="B1003" s="94" t="s">
        <v>50</v>
      </c>
      <c r="C1003" s="139" t="s">
        <v>101</v>
      </c>
      <c r="D1003" s="139" t="s">
        <v>101</v>
      </c>
      <c r="E1003" s="140" t="s">
        <v>102</v>
      </c>
      <c r="F1003" s="96"/>
      <c r="G1003" s="96" t="s">
        <v>136</v>
      </c>
      <c r="H1003" s="97" t="s">
        <v>127</v>
      </c>
      <c r="I1003" s="94" t="s">
        <v>316</v>
      </c>
      <c r="J1003" s="94" t="s">
        <v>152</v>
      </c>
      <c r="K1003" s="94" t="s">
        <v>129</v>
      </c>
      <c r="L1003" s="121" t="s">
        <v>149</v>
      </c>
      <c r="M1003" s="125">
        <v>45260</v>
      </c>
      <c r="N1003" s="126">
        <v>45016</v>
      </c>
      <c r="O1003" s="117"/>
      <c r="P1003" s="132">
        <v>5</v>
      </c>
    </row>
    <row r="1004" spans="1:16" ht="12" customHeight="1" x14ac:dyDescent="0.35">
      <c r="A1004" s="94" t="s">
        <v>6</v>
      </c>
      <c r="B1004" s="94" t="s">
        <v>50</v>
      </c>
      <c r="C1004" s="139" t="s">
        <v>101</v>
      </c>
      <c r="D1004" s="139" t="s">
        <v>101</v>
      </c>
      <c r="E1004" s="140" t="s">
        <v>103</v>
      </c>
      <c r="F1004" s="96"/>
      <c r="G1004" s="96" t="s">
        <v>136</v>
      </c>
      <c r="H1004" s="97" t="s">
        <v>127</v>
      </c>
      <c r="I1004" s="94" t="s">
        <v>316</v>
      </c>
      <c r="J1004" s="94" t="s">
        <v>152</v>
      </c>
      <c r="K1004" s="94" t="s">
        <v>129</v>
      </c>
      <c r="L1004" s="121" t="s">
        <v>149</v>
      </c>
      <c r="M1004" s="125">
        <v>45260</v>
      </c>
      <c r="N1004" s="126">
        <v>45016</v>
      </c>
      <c r="O1004" s="117"/>
      <c r="P1004" s="132">
        <v>26</v>
      </c>
    </row>
    <row r="1005" spans="1:16" ht="12" customHeight="1" x14ac:dyDescent="0.35">
      <c r="A1005" s="94" t="s">
        <v>6</v>
      </c>
      <c r="B1005" s="94" t="s">
        <v>50</v>
      </c>
      <c r="C1005" s="139" t="s">
        <v>101</v>
      </c>
      <c r="D1005" s="139" t="s">
        <v>101</v>
      </c>
      <c r="E1005" s="140" t="s">
        <v>104</v>
      </c>
      <c r="F1005" s="96"/>
      <c r="G1005" s="96" t="s">
        <v>136</v>
      </c>
      <c r="H1005" s="97" t="s">
        <v>127</v>
      </c>
      <c r="I1005" s="94" t="s">
        <v>316</v>
      </c>
      <c r="J1005" s="94" t="s">
        <v>152</v>
      </c>
      <c r="K1005" s="94" t="s">
        <v>129</v>
      </c>
      <c r="L1005" s="121" t="s">
        <v>149</v>
      </c>
      <c r="M1005" s="125">
        <v>45260</v>
      </c>
      <c r="N1005" s="126">
        <v>45016</v>
      </c>
      <c r="O1005" s="117"/>
      <c r="P1005" s="132">
        <v>16</v>
      </c>
    </row>
    <row r="1006" spans="1:16" ht="12" customHeight="1" x14ac:dyDescent="0.35">
      <c r="A1006" s="94" t="s">
        <v>6</v>
      </c>
      <c r="B1006" s="94" t="s">
        <v>50</v>
      </c>
      <c r="C1006" s="139" t="s">
        <v>101</v>
      </c>
      <c r="D1006" s="139" t="s">
        <v>101</v>
      </c>
      <c r="E1006" s="140" t="s">
        <v>105</v>
      </c>
      <c r="F1006" s="96"/>
      <c r="G1006" s="96" t="s">
        <v>136</v>
      </c>
      <c r="H1006" s="97" t="s">
        <v>127</v>
      </c>
      <c r="I1006" s="94" t="s">
        <v>316</v>
      </c>
      <c r="J1006" s="94" t="s">
        <v>152</v>
      </c>
      <c r="K1006" s="94" t="s">
        <v>129</v>
      </c>
      <c r="L1006" s="121" t="s">
        <v>149</v>
      </c>
      <c r="M1006" s="125">
        <v>45260</v>
      </c>
      <c r="N1006" s="126">
        <v>45016</v>
      </c>
      <c r="O1006" s="117"/>
      <c r="P1006" s="132">
        <v>8</v>
      </c>
    </row>
    <row r="1007" spans="1:16" ht="12" customHeight="1" x14ac:dyDescent="0.35">
      <c r="A1007" s="94" t="s">
        <v>6</v>
      </c>
      <c r="B1007" s="94" t="s">
        <v>50</v>
      </c>
      <c r="C1007" s="94" t="s">
        <v>106</v>
      </c>
      <c r="D1007" s="94" t="s">
        <v>106</v>
      </c>
      <c r="E1007" s="29" t="s">
        <v>107</v>
      </c>
      <c r="F1007" s="96"/>
      <c r="G1007" s="96" t="s">
        <v>136</v>
      </c>
      <c r="H1007" s="97" t="s">
        <v>127</v>
      </c>
      <c r="I1007" s="94" t="s">
        <v>316</v>
      </c>
      <c r="J1007" s="94" t="s">
        <v>152</v>
      </c>
      <c r="K1007" s="94" t="s">
        <v>129</v>
      </c>
      <c r="L1007" s="121" t="s">
        <v>149</v>
      </c>
      <c r="M1007" s="125">
        <v>45260</v>
      </c>
      <c r="N1007" s="126">
        <v>45016</v>
      </c>
      <c r="O1007" s="117"/>
      <c r="P1007" s="132">
        <v>13</v>
      </c>
    </row>
    <row r="1008" spans="1:16" ht="12" customHeight="1" x14ac:dyDescent="0.35">
      <c r="A1008" s="94" t="s">
        <v>6</v>
      </c>
      <c r="B1008" s="94" t="s">
        <v>50</v>
      </c>
      <c r="C1008" s="29" t="s">
        <v>108</v>
      </c>
      <c r="D1008" s="29" t="s">
        <v>108</v>
      </c>
      <c r="E1008" s="29" t="s">
        <v>108</v>
      </c>
      <c r="F1008" s="96"/>
      <c r="G1008" s="96" t="s">
        <v>136</v>
      </c>
      <c r="H1008" s="97" t="s">
        <v>127</v>
      </c>
      <c r="I1008" s="94" t="s">
        <v>316</v>
      </c>
      <c r="J1008" s="94" t="s">
        <v>152</v>
      </c>
      <c r="K1008" s="94" t="s">
        <v>129</v>
      </c>
      <c r="L1008" s="121" t="s">
        <v>149</v>
      </c>
      <c r="M1008" s="125">
        <v>45260</v>
      </c>
      <c r="N1008" s="126">
        <v>45016</v>
      </c>
      <c r="O1008" s="117"/>
      <c r="P1008" s="132">
        <v>16</v>
      </c>
    </row>
    <row r="1009" spans="1:16" ht="12" customHeight="1" x14ac:dyDescent="0.35">
      <c r="A1009" s="94" t="s">
        <v>6</v>
      </c>
      <c r="B1009" s="94" t="s">
        <v>50</v>
      </c>
      <c r="C1009" s="139" t="s">
        <v>109</v>
      </c>
      <c r="D1009" s="139" t="s">
        <v>109</v>
      </c>
      <c r="E1009" s="139" t="s">
        <v>109</v>
      </c>
      <c r="F1009" s="96"/>
      <c r="G1009" s="96" t="s">
        <v>136</v>
      </c>
      <c r="H1009" s="97" t="s">
        <v>127</v>
      </c>
      <c r="I1009" s="94" t="s">
        <v>316</v>
      </c>
      <c r="J1009" s="94" t="s">
        <v>152</v>
      </c>
      <c r="K1009" s="94" t="s">
        <v>129</v>
      </c>
      <c r="L1009" s="121" t="s">
        <v>149</v>
      </c>
      <c r="M1009" s="125">
        <v>45260</v>
      </c>
      <c r="N1009" s="126">
        <v>45016</v>
      </c>
      <c r="O1009" s="117"/>
      <c r="P1009" s="132">
        <v>1</v>
      </c>
    </row>
    <row r="1010" spans="1:16" ht="12" customHeight="1" x14ac:dyDescent="0.35">
      <c r="A1010" s="94" t="s">
        <v>6</v>
      </c>
      <c r="B1010" s="94" t="s">
        <v>50</v>
      </c>
      <c r="C1010" s="139" t="s">
        <v>109</v>
      </c>
      <c r="D1010" s="140" t="s">
        <v>110</v>
      </c>
      <c r="E1010" s="140" t="s">
        <v>110</v>
      </c>
      <c r="F1010" s="96"/>
      <c r="G1010" s="96" t="s">
        <v>136</v>
      </c>
      <c r="H1010" s="97" t="s">
        <v>127</v>
      </c>
      <c r="I1010" s="94" t="s">
        <v>316</v>
      </c>
      <c r="J1010" s="94" t="s">
        <v>152</v>
      </c>
      <c r="K1010" s="94" t="s">
        <v>129</v>
      </c>
      <c r="L1010" s="121" t="s">
        <v>149</v>
      </c>
      <c r="M1010" s="125">
        <v>45260</v>
      </c>
      <c r="N1010" s="126">
        <v>45016</v>
      </c>
      <c r="O1010" s="117"/>
      <c r="P1010" s="132">
        <v>18</v>
      </c>
    </row>
    <row r="1011" spans="1:16" ht="12" customHeight="1" x14ac:dyDescent="0.35">
      <c r="A1011" s="94" t="s">
        <v>6</v>
      </c>
      <c r="B1011" s="94" t="s">
        <v>111</v>
      </c>
      <c r="C1011" s="94" t="s">
        <v>112</v>
      </c>
      <c r="D1011" s="94" t="s">
        <v>112</v>
      </c>
      <c r="E1011" s="94" t="s">
        <v>112</v>
      </c>
      <c r="F1011" s="96"/>
      <c r="G1011" s="96" t="s">
        <v>136</v>
      </c>
      <c r="H1011" s="97" t="s">
        <v>127</v>
      </c>
      <c r="I1011" s="94" t="s">
        <v>316</v>
      </c>
      <c r="J1011" s="94" t="s">
        <v>152</v>
      </c>
      <c r="K1011" s="94" t="s">
        <v>129</v>
      </c>
      <c r="L1011" s="121" t="s">
        <v>149</v>
      </c>
      <c r="M1011" s="125">
        <v>45260</v>
      </c>
      <c r="N1011" s="126">
        <v>45016</v>
      </c>
      <c r="O1011" s="117"/>
      <c r="P1011" s="117"/>
    </row>
    <row r="1012" spans="1:16" ht="12" customHeight="1" x14ac:dyDescent="0.35">
      <c r="A1012" s="94" t="s">
        <v>6</v>
      </c>
      <c r="B1012" s="94" t="s">
        <v>113</v>
      </c>
      <c r="C1012" s="94" t="s">
        <v>113</v>
      </c>
      <c r="D1012" s="94" t="s">
        <v>113</v>
      </c>
      <c r="E1012" s="94" t="s">
        <v>113</v>
      </c>
      <c r="F1012" s="96"/>
      <c r="G1012" s="96" t="s">
        <v>136</v>
      </c>
      <c r="H1012" s="97" t="s">
        <v>127</v>
      </c>
      <c r="I1012" s="94" t="s">
        <v>316</v>
      </c>
      <c r="J1012" s="94" t="s">
        <v>152</v>
      </c>
      <c r="K1012" s="94" t="s">
        <v>129</v>
      </c>
      <c r="L1012" s="121" t="s">
        <v>149</v>
      </c>
      <c r="M1012" s="125">
        <v>45260</v>
      </c>
      <c r="N1012" s="126">
        <v>45016</v>
      </c>
      <c r="O1012" s="117"/>
      <c r="P1012" s="117"/>
    </row>
    <row r="1013" spans="1:16" ht="12" customHeight="1" x14ac:dyDescent="0.35">
      <c r="A1013" s="94" t="s">
        <v>6</v>
      </c>
      <c r="B1013" s="94" t="s">
        <v>114</v>
      </c>
      <c r="C1013" s="94" t="s">
        <v>114</v>
      </c>
      <c r="D1013" s="94" t="s">
        <v>114</v>
      </c>
      <c r="E1013" s="94" t="s">
        <v>114</v>
      </c>
      <c r="F1013" s="96"/>
      <c r="G1013" s="96" t="s">
        <v>136</v>
      </c>
      <c r="H1013" s="97" t="s">
        <v>127</v>
      </c>
      <c r="I1013" s="94" t="s">
        <v>316</v>
      </c>
      <c r="J1013" s="94" t="s">
        <v>152</v>
      </c>
      <c r="K1013" s="94" t="s">
        <v>129</v>
      </c>
      <c r="L1013" s="121" t="s">
        <v>149</v>
      </c>
      <c r="M1013" s="125">
        <v>45260</v>
      </c>
      <c r="N1013" s="126">
        <v>45016</v>
      </c>
      <c r="O1013" s="117"/>
      <c r="P1013" s="132">
        <v>61</v>
      </c>
    </row>
    <row r="1014" spans="1:16" ht="12" customHeight="1" x14ac:dyDescent="0.35">
      <c r="A1014" s="94" t="s">
        <v>6</v>
      </c>
      <c r="B1014" s="94" t="s">
        <v>7</v>
      </c>
      <c r="C1014" s="94" t="s">
        <v>8</v>
      </c>
      <c r="D1014" s="94" t="s">
        <v>8</v>
      </c>
      <c r="E1014" s="29" t="s">
        <v>8</v>
      </c>
      <c r="F1014" s="96"/>
      <c r="G1014" s="96" t="s">
        <v>136</v>
      </c>
      <c r="H1014" s="97" t="s">
        <v>127</v>
      </c>
      <c r="I1014" s="94" t="s">
        <v>317</v>
      </c>
      <c r="J1014" s="94" t="s">
        <v>152</v>
      </c>
      <c r="K1014" s="94" t="s">
        <v>129</v>
      </c>
      <c r="L1014" s="121" t="s">
        <v>151</v>
      </c>
      <c r="M1014" s="125">
        <v>45291</v>
      </c>
      <c r="N1014" s="126">
        <v>45016</v>
      </c>
      <c r="O1014" s="117"/>
      <c r="P1014" s="132">
        <v>653</v>
      </c>
    </row>
    <row r="1015" spans="1:16" ht="12" customHeight="1" x14ac:dyDescent="0.35">
      <c r="A1015" s="94" t="s">
        <v>6</v>
      </c>
      <c r="B1015" s="94" t="s">
        <v>7</v>
      </c>
      <c r="C1015" s="94" t="s">
        <v>8</v>
      </c>
      <c r="D1015" s="94" t="s">
        <v>8</v>
      </c>
      <c r="E1015" s="29" t="s">
        <v>9</v>
      </c>
      <c r="F1015" s="96"/>
      <c r="G1015" s="96" t="s">
        <v>136</v>
      </c>
      <c r="H1015" s="97" t="s">
        <v>127</v>
      </c>
      <c r="I1015" s="94" t="s">
        <v>317</v>
      </c>
      <c r="J1015" s="94" t="s">
        <v>152</v>
      </c>
      <c r="K1015" s="94" t="s">
        <v>129</v>
      </c>
      <c r="L1015" s="121" t="s">
        <v>151</v>
      </c>
      <c r="M1015" s="125">
        <v>45291</v>
      </c>
      <c r="N1015" s="126">
        <v>45016</v>
      </c>
      <c r="O1015" s="117"/>
      <c r="P1015" s="132">
        <v>33</v>
      </c>
    </row>
    <row r="1016" spans="1:16" ht="12" customHeight="1" x14ac:dyDescent="0.35">
      <c r="A1016" s="94" t="s">
        <v>6</v>
      </c>
      <c r="B1016" s="94" t="s">
        <v>7</v>
      </c>
      <c r="C1016" s="94" t="s">
        <v>8</v>
      </c>
      <c r="D1016" s="94" t="s">
        <v>8</v>
      </c>
      <c r="E1016" s="29" t="s">
        <v>10</v>
      </c>
      <c r="F1016" s="96"/>
      <c r="G1016" s="96" t="s">
        <v>136</v>
      </c>
      <c r="H1016" s="97" t="s">
        <v>127</v>
      </c>
      <c r="I1016" s="94" t="s">
        <v>317</v>
      </c>
      <c r="J1016" s="94" t="s">
        <v>152</v>
      </c>
      <c r="K1016" s="94" t="s">
        <v>129</v>
      </c>
      <c r="L1016" s="121" t="s">
        <v>151</v>
      </c>
      <c r="M1016" s="125">
        <v>45291</v>
      </c>
      <c r="N1016" s="126">
        <v>45016</v>
      </c>
      <c r="O1016" s="117"/>
      <c r="P1016" s="132">
        <v>36</v>
      </c>
    </row>
    <row r="1017" spans="1:16" ht="12" customHeight="1" x14ac:dyDescent="0.35">
      <c r="A1017" s="94" t="s">
        <v>6</v>
      </c>
      <c r="B1017" s="94" t="s">
        <v>7</v>
      </c>
      <c r="C1017" s="94" t="s">
        <v>8</v>
      </c>
      <c r="D1017" s="94" t="s">
        <v>8</v>
      </c>
      <c r="E1017" s="29" t="s">
        <v>11</v>
      </c>
      <c r="F1017" s="96"/>
      <c r="G1017" s="96" t="s">
        <v>136</v>
      </c>
      <c r="H1017" s="97" t="s">
        <v>127</v>
      </c>
      <c r="I1017" s="94" t="s">
        <v>317</v>
      </c>
      <c r="J1017" s="94" t="s">
        <v>152</v>
      </c>
      <c r="K1017" s="94" t="s">
        <v>129</v>
      </c>
      <c r="L1017" s="121" t="s">
        <v>151</v>
      </c>
      <c r="M1017" s="125">
        <v>45291</v>
      </c>
      <c r="N1017" s="126">
        <v>45016</v>
      </c>
      <c r="O1017" s="117"/>
      <c r="P1017" s="132">
        <v>87</v>
      </c>
    </row>
    <row r="1018" spans="1:16" ht="12" customHeight="1" x14ac:dyDescent="0.35">
      <c r="A1018" s="94" t="s">
        <v>6</v>
      </c>
      <c r="B1018" s="94" t="s">
        <v>7</v>
      </c>
      <c r="C1018" s="94" t="s">
        <v>8</v>
      </c>
      <c r="D1018" s="94" t="s">
        <v>8</v>
      </c>
      <c r="E1018" s="29" t="s">
        <v>12</v>
      </c>
      <c r="F1018" s="96"/>
      <c r="G1018" s="96" t="s">
        <v>136</v>
      </c>
      <c r="H1018" s="97" t="s">
        <v>127</v>
      </c>
      <c r="I1018" s="94" t="s">
        <v>317</v>
      </c>
      <c r="J1018" s="94" t="s">
        <v>152</v>
      </c>
      <c r="K1018" s="94" t="s">
        <v>129</v>
      </c>
      <c r="L1018" s="121" t="s">
        <v>151</v>
      </c>
      <c r="M1018" s="125">
        <v>45291</v>
      </c>
      <c r="N1018" s="126">
        <v>45016</v>
      </c>
      <c r="O1018" s="117"/>
      <c r="P1018" s="132">
        <v>24</v>
      </c>
    </row>
    <row r="1019" spans="1:16" ht="12" customHeight="1" x14ac:dyDescent="0.35">
      <c r="A1019" s="94" t="s">
        <v>6</v>
      </c>
      <c r="B1019" s="94" t="s">
        <v>7</v>
      </c>
      <c r="C1019" s="94" t="s">
        <v>8</v>
      </c>
      <c r="D1019" s="94" t="s">
        <v>8</v>
      </c>
      <c r="E1019" s="29" t="s">
        <v>13</v>
      </c>
      <c r="F1019" s="96"/>
      <c r="G1019" s="96" t="s">
        <v>136</v>
      </c>
      <c r="H1019" s="97" t="s">
        <v>127</v>
      </c>
      <c r="I1019" s="94" t="s">
        <v>317</v>
      </c>
      <c r="J1019" s="94" t="s">
        <v>152</v>
      </c>
      <c r="K1019" s="94" t="s">
        <v>129</v>
      </c>
      <c r="L1019" s="121" t="s">
        <v>151</v>
      </c>
      <c r="M1019" s="125">
        <v>45291</v>
      </c>
      <c r="N1019" s="126">
        <v>45016</v>
      </c>
      <c r="O1019" s="117"/>
      <c r="P1019" s="132">
        <v>18</v>
      </c>
    </row>
    <row r="1020" spans="1:16" ht="12" customHeight="1" x14ac:dyDescent="0.35">
      <c r="A1020" s="94" t="s">
        <v>6</v>
      </c>
      <c r="B1020" s="94" t="s">
        <v>7</v>
      </c>
      <c r="C1020" s="94" t="s">
        <v>8</v>
      </c>
      <c r="D1020" s="94" t="s">
        <v>8</v>
      </c>
      <c r="E1020" s="94" t="s">
        <v>14</v>
      </c>
      <c r="F1020" s="96"/>
      <c r="G1020" s="96" t="s">
        <v>136</v>
      </c>
      <c r="H1020" s="97" t="s">
        <v>127</v>
      </c>
      <c r="I1020" s="94" t="s">
        <v>317</v>
      </c>
      <c r="J1020" s="94" t="s">
        <v>152</v>
      </c>
      <c r="K1020" s="94" t="s">
        <v>129</v>
      </c>
      <c r="L1020" s="121" t="s">
        <v>151</v>
      </c>
      <c r="M1020" s="125">
        <v>45291</v>
      </c>
      <c r="N1020" s="126">
        <v>45016</v>
      </c>
      <c r="O1020" s="117"/>
      <c r="P1020" s="132">
        <v>4597</v>
      </c>
    </row>
    <row r="1021" spans="1:16" ht="12" customHeight="1" x14ac:dyDescent="0.35">
      <c r="A1021" s="94" t="s">
        <v>6</v>
      </c>
      <c r="B1021" s="94" t="s">
        <v>7</v>
      </c>
      <c r="C1021" s="94" t="s">
        <v>8</v>
      </c>
      <c r="D1021" s="94" t="s">
        <v>8</v>
      </c>
      <c r="E1021" s="29" t="s">
        <v>15</v>
      </c>
      <c r="F1021" s="96"/>
      <c r="G1021" s="96" t="s">
        <v>136</v>
      </c>
      <c r="H1021" s="97" t="s">
        <v>127</v>
      </c>
      <c r="I1021" s="94" t="s">
        <v>317</v>
      </c>
      <c r="J1021" s="94" t="s">
        <v>152</v>
      </c>
      <c r="K1021" s="94" t="s">
        <v>129</v>
      </c>
      <c r="L1021" s="121" t="s">
        <v>151</v>
      </c>
      <c r="M1021" s="125">
        <v>45291</v>
      </c>
      <c r="N1021" s="126">
        <v>45016</v>
      </c>
      <c r="O1021" s="117"/>
      <c r="P1021" s="132">
        <v>54</v>
      </c>
    </row>
    <row r="1022" spans="1:16" ht="12" customHeight="1" x14ac:dyDescent="0.35">
      <c r="A1022" s="94" t="s">
        <v>6</v>
      </c>
      <c r="B1022" s="94" t="s">
        <v>7</v>
      </c>
      <c r="C1022" s="94" t="s">
        <v>8</v>
      </c>
      <c r="D1022" s="94" t="s">
        <v>8</v>
      </c>
      <c r="E1022" s="29" t="s">
        <v>16</v>
      </c>
      <c r="F1022" s="96"/>
      <c r="G1022" s="96" t="s">
        <v>136</v>
      </c>
      <c r="H1022" s="97" t="s">
        <v>127</v>
      </c>
      <c r="I1022" s="94" t="s">
        <v>317</v>
      </c>
      <c r="J1022" s="94" t="s">
        <v>152</v>
      </c>
      <c r="K1022" s="94" t="s">
        <v>129</v>
      </c>
      <c r="L1022" s="121" t="s">
        <v>151</v>
      </c>
      <c r="M1022" s="125">
        <v>45291</v>
      </c>
      <c r="N1022" s="126">
        <v>45016</v>
      </c>
      <c r="O1022" s="117"/>
      <c r="P1022" s="132">
        <v>392</v>
      </c>
    </row>
    <row r="1023" spans="1:16" ht="12" customHeight="1" x14ac:dyDescent="0.35">
      <c r="A1023" s="94" t="s">
        <v>6</v>
      </c>
      <c r="B1023" s="94" t="s">
        <v>7</v>
      </c>
      <c r="C1023" s="94" t="s">
        <v>8</v>
      </c>
      <c r="D1023" s="94" t="s">
        <v>8</v>
      </c>
      <c r="E1023" s="29" t="s">
        <v>17</v>
      </c>
      <c r="F1023" s="96"/>
      <c r="G1023" s="96" t="s">
        <v>136</v>
      </c>
      <c r="H1023" s="97" t="s">
        <v>127</v>
      </c>
      <c r="I1023" s="94" t="s">
        <v>317</v>
      </c>
      <c r="J1023" s="94" t="s">
        <v>152</v>
      </c>
      <c r="K1023" s="94" t="s">
        <v>129</v>
      </c>
      <c r="L1023" s="121" t="s">
        <v>151</v>
      </c>
      <c r="M1023" s="125">
        <v>45291</v>
      </c>
      <c r="N1023" s="126">
        <v>45016</v>
      </c>
      <c r="O1023" s="117"/>
      <c r="P1023" s="132">
        <v>432</v>
      </c>
    </row>
    <row r="1024" spans="1:16" ht="12" customHeight="1" x14ac:dyDescent="0.35">
      <c r="A1024" s="94" t="s">
        <v>6</v>
      </c>
      <c r="B1024" s="94" t="s">
        <v>7</v>
      </c>
      <c r="C1024" s="94" t="s">
        <v>8</v>
      </c>
      <c r="D1024" s="94" t="s">
        <v>8</v>
      </c>
      <c r="E1024" s="29" t="s">
        <v>18</v>
      </c>
      <c r="F1024" s="96"/>
      <c r="G1024" s="96" t="s">
        <v>136</v>
      </c>
      <c r="H1024" s="97" t="s">
        <v>127</v>
      </c>
      <c r="I1024" s="94" t="s">
        <v>317</v>
      </c>
      <c r="J1024" s="94" t="s">
        <v>152</v>
      </c>
      <c r="K1024" s="94" t="s">
        <v>129</v>
      </c>
      <c r="L1024" s="121" t="s">
        <v>151</v>
      </c>
      <c r="M1024" s="125">
        <v>45291</v>
      </c>
      <c r="N1024" s="126">
        <v>45016</v>
      </c>
      <c r="O1024" s="117"/>
      <c r="P1024" s="132">
        <v>35</v>
      </c>
    </row>
    <row r="1025" spans="1:16" ht="12" customHeight="1" x14ac:dyDescent="0.35">
      <c r="A1025" s="94" t="s">
        <v>6</v>
      </c>
      <c r="B1025" s="94" t="s">
        <v>7</v>
      </c>
      <c r="C1025" s="94" t="s">
        <v>8</v>
      </c>
      <c r="D1025" s="94" t="s">
        <v>8</v>
      </c>
      <c r="E1025" s="29" t="s">
        <v>19</v>
      </c>
      <c r="F1025" s="96"/>
      <c r="G1025" s="96" t="s">
        <v>136</v>
      </c>
      <c r="H1025" s="97" t="s">
        <v>127</v>
      </c>
      <c r="I1025" s="94" t="s">
        <v>317</v>
      </c>
      <c r="J1025" s="94" t="s">
        <v>152</v>
      </c>
      <c r="K1025" s="94" t="s">
        <v>129</v>
      </c>
      <c r="L1025" s="121" t="s">
        <v>151</v>
      </c>
      <c r="M1025" s="125">
        <v>45291</v>
      </c>
      <c r="N1025" s="126">
        <v>45016</v>
      </c>
      <c r="O1025" s="117"/>
      <c r="P1025" s="132">
        <v>117</v>
      </c>
    </row>
    <row r="1026" spans="1:16" ht="12" customHeight="1" x14ac:dyDescent="0.35">
      <c r="A1026" s="94" t="s">
        <v>6</v>
      </c>
      <c r="B1026" s="94" t="s">
        <v>7</v>
      </c>
      <c r="C1026" s="94" t="s">
        <v>8</v>
      </c>
      <c r="D1026" s="94" t="s">
        <v>8</v>
      </c>
      <c r="E1026" s="29" t="s">
        <v>20</v>
      </c>
      <c r="F1026" s="96"/>
      <c r="G1026" s="96" t="s">
        <v>136</v>
      </c>
      <c r="H1026" s="97" t="s">
        <v>127</v>
      </c>
      <c r="I1026" s="94" t="s">
        <v>317</v>
      </c>
      <c r="J1026" s="94" t="s">
        <v>152</v>
      </c>
      <c r="K1026" s="94" t="s">
        <v>129</v>
      </c>
      <c r="L1026" s="121" t="s">
        <v>151</v>
      </c>
      <c r="M1026" s="125">
        <v>45291</v>
      </c>
      <c r="N1026" s="126">
        <v>45016</v>
      </c>
      <c r="O1026" s="117"/>
      <c r="P1026" s="132">
        <v>108</v>
      </c>
    </row>
    <row r="1027" spans="1:16" ht="12" customHeight="1" x14ac:dyDescent="0.35">
      <c r="A1027" s="94" t="s">
        <v>6</v>
      </c>
      <c r="B1027" s="94" t="s">
        <v>7</v>
      </c>
      <c r="C1027" s="94" t="s">
        <v>21</v>
      </c>
      <c r="D1027" s="94" t="s">
        <v>21</v>
      </c>
      <c r="E1027" s="29" t="s">
        <v>22</v>
      </c>
      <c r="F1027" s="96"/>
      <c r="G1027" s="96" t="s">
        <v>136</v>
      </c>
      <c r="H1027" s="97" t="s">
        <v>127</v>
      </c>
      <c r="I1027" s="94" t="s">
        <v>317</v>
      </c>
      <c r="J1027" s="94" t="s">
        <v>152</v>
      </c>
      <c r="K1027" s="94" t="s">
        <v>129</v>
      </c>
      <c r="L1027" s="121" t="s">
        <v>151</v>
      </c>
      <c r="M1027" s="125">
        <v>45291</v>
      </c>
      <c r="N1027" s="126">
        <v>45016</v>
      </c>
      <c r="O1027" s="117"/>
      <c r="P1027" s="132">
        <v>32</v>
      </c>
    </row>
    <row r="1028" spans="1:16" ht="12" customHeight="1" x14ac:dyDescent="0.35">
      <c r="A1028" s="94" t="s">
        <v>6</v>
      </c>
      <c r="B1028" s="94" t="s">
        <v>7</v>
      </c>
      <c r="C1028" s="94" t="s">
        <v>21</v>
      </c>
      <c r="D1028" s="94" t="s">
        <v>21</v>
      </c>
      <c r="E1028" s="29" t="s">
        <v>23</v>
      </c>
      <c r="F1028" s="96"/>
      <c r="G1028" s="96" t="s">
        <v>136</v>
      </c>
      <c r="H1028" s="97" t="s">
        <v>127</v>
      </c>
      <c r="I1028" s="94" t="s">
        <v>317</v>
      </c>
      <c r="J1028" s="94" t="s">
        <v>152</v>
      </c>
      <c r="K1028" s="94" t="s">
        <v>129</v>
      </c>
      <c r="L1028" s="121" t="s">
        <v>151</v>
      </c>
      <c r="M1028" s="125">
        <v>45291</v>
      </c>
      <c r="N1028" s="126">
        <v>45016</v>
      </c>
      <c r="O1028" s="117"/>
      <c r="P1028" s="132">
        <v>6</v>
      </c>
    </row>
    <row r="1029" spans="1:16" ht="12" customHeight="1" x14ac:dyDescent="0.35">
      <c r="A1029" s="94" t="s">
        <v>6</v>
      </c>
      <c r="B1029" s="94" t="s">
        <v>7</v>
      </c>
      <c r="C1029" s="94" t="s">
        <v>21</v>
      </c>
      <c r="D1029" s="94" t="s">
        <v>21</v>
      </c>
      <c r="E1029" s="29" t="s">
        <v>24</v>
      </c>
      <c r="F1029" s="96"/>
      <c r="G1029" s="96" t="s">
        <v>136</v>
      </c>
      <c r="H1029" s="97" t="s">
        <v>127</v>
      </c>
      <c r="I1029" s="94" t="s">
        <v>317</v>
      </c>
      <c r="J1029" s="94" t="s">
        <v>152</v>
      </c>
      <c r="K1029" s="94" t="s">
        <v>129</v>
      </c>
      <c r="L1029" s="121" t="s">
        <v>151</v>
      </c>
      <c r="M1029" s="125">
        <v>45291</v>
      </c>
      <c r="N1029" s="126">
        <v>45016</v>
      </c>
      <c r="O1029" s="117"/>
      <c r="P1029" s="132">
        <v>31</v>
      </c>
    </row>
    <row r="1030" spans="1:16" ht="12" customHeight="1" x14ac:dyDescent="0.35">
      <c r="A1030" s="94" t="s">
        <v>6</v>
      </c>
      <c r="B1030" s="94" t="s">
        <v>7</v>
      </c>
      <c r="C1030" s="94" t="s">
        <v>21</v>
      </c>
      <c r="D1030" s="94" t="s">
        <v>21</v>
      </c>
      <c r="E1030" s="29" t="s">
        <v>25</v>
      </c>
      <c r="F1030" s="96"/>
      <c r="G1030" s="96" t="s">
        <v>136</v>
      </c>
      <c r="H1030" s="97" t="s">
        <v>127</v>
      </c>
      <c r="I1030" s="94" t="s">
        <v>317</v>
      </c>
      <c r="J1030" s="94" t="s">
        <v>152</v>
      </c>
      <c r="K1030" s="94" t="s">
        <v>129</v>
      </c>
      <c r="L1030" s="121" t="s">
        <v>151</v>
      </c>
      <c r="M1030" s="125">
        <v>45291</v>
      </c>
      <c r="N1030" s="126">
        <v>45016</v>
      </c>
      <c r="O1030" s="117"/>
      <c r="P1030" s="132">
        <v>123</v>
      </c>
    </row>
    <row r="1031" spans="1:16" ht="12" customHeight="1" x14ac:dyDescent="0.35">
      <c r="A1031" s="94" t="s">
        <v>6</v>
      </c>
      <c r="B1031" s="94" t="s">
        <v>7</v>
      </c>
      <c r="C1031" s="94" t="s">
        <v>21</v>
      </c>
      <c r="D1031" s="94" t="s">
        <v>21</v>
      </c>
      <c r="E1031" s="29" t="s">
        <v>26</v>
      </c>
      <c r="F1031" s="96"/>
      <c r="G1031" s="96" t="s">
        <v>136</v>
      </c>
      <c r="H1031" s="97" t="s">
        <v>127</v>
      </c>
      <c r="I1031" s="94" t="s">
        <v>317</v>
      </c>
      <c r="J1031" s="94" t="s">
        <v>152</v>
      </c>
      <c r="K1031" s="94" t="s">
        <v>129</v>
      </c>
      <c r="L1031" s="121" t="s">
        <v>151</v>
      </c>
      <c r="M1031" s="125">
        <v>45291</v>
      </c>
      <c r="N1031" s="126">
        <v>45016</v>
      </c>
      <c r="O1031" s="117"/>
      <c r="P1031" s="132">
        <v>51</v>
      </c>
    </row>
    <row r="1032" spans="1:16" ht="12" customHeight="1" x14ac:dyDescent="0.35">
      <c r="A1032" s="94" t="s">
        <v>6</v>
      </c>
      <c r="B1032" s="94" t="s">
        <v>7</v>
      </c>
      <c r="C1032" s="94" t="s">
        <v>21</v>
      </c>
      <c r="D1032" s="94" t="s">
        <v>21</v>
      </c>
      <c r="E1032" s="29" t="s">
        <v>27</v>
      </c>
      <c r="F1032" s="96"/>
      <c r="G1032" s="96" t="s">
        <v>136</v>
      </c>
      <c r="H1032" s="97" t="s">
        <v>127</v>
      </c>
      <c r="I1032" s="94" t="s">
        <v>317</v>
      </c>
      <c r="J1032" s="94" t="s">
        <v>152</v>
      </c>
      <c r="K1032" s="94" t="s">
        <v>129</v>
      </c>
      <c r="L1032" s="121" t="s">
        <v>151</v>
      </c>
      <c r="M1032" s="125">
        <v>45291</v>
      </c>
      <c r="N1032" s="126">
        <v>45016</v>
      </c>
      <c r="O1032" s="117"/>
      <c r="P1032" s="132">
        <v>124</v>
      </c>
    </row>
    <row r="1033" spans="1:16" ht="12" customHeight="1" x14ac:dyDescent="0.35">
      <c r="A1033" s="94" t="s">
        <v>6</v>
      </c>
      <c r="B1033" s="94" t="s">
        <v>7</v>
      </c>
      <c r="C1033" s="94" t="s">
        <v>21</v>
      </c>
      <c r="D1033" s="94" t="s">
        <v>21</v>
      </c>
      <c r="E1033" s="30" t="s">
        <v>28</v>
      </c>
      <c r="F1033" s="96"/>
      <c r="G1033" s="96" t="s">
        <v>136</v>
      </c>
      <c r="H1033" s="97" t="s">
        <v>127</v>
      </c>
      <c r="I1033" s="94" t="s">
        <v>317</v>
      </c>
      <c r="J1033" s="94" t="s">
        <v>152</v>
      </c>
      <c r="K1033" s="94" t="s">
        <v>129</v>
      </c>
      <c r="L1033" s="121" t="s">
        <v>151</v>
      </c>
      <c r="M1033" s="125">
        <v>45291</v>
      </c>
      <c r="N1033" s="126">
        <v>45016</v>
      </c>
      <c r="O1033" s="117"/>
      <c r="P1033" s="132">
        <v>256</v>
      </c>
    </row>
    <row r="1034" spans="1:16" ht="12" customHeight="1" x14ac:dyDescent="0.35">
      <c r="A1034" s="94" t="s">
        <v>6</v>
      </c>
      <c r="B1034" s="94" t="s">
        <v>7</v>
      </c>
      <c r="C1034" s="94" t="s">
        <v>21</v>
      </c>
      <c r="D1034" s="94" t="s">
        <v>29</v>
      </c>
      <c r="E1034" s="29" t="s">
        <v>30</v>
      </c>
      <c r="F1034" s="96"/>
      <c r="G1034" s="96" t="s">
        <v>136</v>
      </c>
      <c r="H1034" s="97" t="s">
        <v>127</v>
      </c>
      <c r="I1034" s="94" t="s">
        <v>317</v>
      </c>
      <c r="J1034" s="94" t="s">
        <v>152</v>
      </c>
      <c r="K1034" s="94" t="s">
        <v>129</v>
      </c>
      <c r="L1034" s="121" t="s">
        <v>151</v>
      </c>
      <c r="M1034" s="125">
        <v>45291</v>
      </c>
      <c r="N1034" s="126">
        <v>45016</v>
      </c>
      <c r="O1034" s="117"/>
      <c r="P1034" s="132">
        <v>266</v>
      </c>
    </row>
    <row r="1035" spans="1:16" ht="12" customHeight="1" x14ac:dyDescent="0.35">
      <c r="A1035" s="94" t="s">
        <v>6</v>
      </c>
      <c r="B1035" s="94" t="s">
        <v>7</v>
      </c>
      <c r="C1035" s="94" t="s">
        <v>21</v>
      </c>
      <c r="D1035" s="94" t="s">
        <v>29</v>
      </c>
      <c r="E1035" s="29" t="s">
        <v>31</v>
      </c>
      <c r="F1035" s="96"/>
      <c r="G1035" s="96" t="s">
        <v>136</v>
      </c>
      <c r="H1035" s="97" t="s">
        <v>127</v>
      </c>
      <c r="I1035" s="94" t="s">
        <v>317</v>
      </c>
      <c r="J1035" s="94" t="s">
        <v>152</v>
      </c>
      <c r="K1035" s="94" t="s">
        <v>129</v>
      </c>
      <c r="L1035" s="121" t="s">
        <v>151</v>
      </c>
      <c r="M1035" s="125">
        <v>45291</v>
      </c>
      <c r="N1035" s="126">
        <v>45016</v>
      </c>
      <c r="O1035" s="117"/>
      <c r="P1035" s="117"/>
    </row>
    <row r="1036" spans="1:16" ht="12" customHeight="1" x14ac:dyDescent="0.35">
      <c r="A1036" s="94" t="s">
        <v>6</v>
      </c>
      <c r="B1036" s="94" t="s">
        <v>7</v>
      </c>
      <c r="C1036" s="94" t="s">
        <v>21</v>
      </c>
      <c r="D1036" s="94" t="s">
        <v>29</v>
      </c>
      <c r="E1036" s="29" t="s">
        <v>32</v>
      </c>
      <c r="F1036" s="96"/>
      <c r="G1036" s="96" t="s">
        <v>136</v>
      </c>
      <c r="H1036" s="97" t="s">
        <v>127</v>
      </c>
      <c r="I1036" s="94" t="s">
        <v>317</v>
      </c>
      <c r="J1036" s="94" t="s">
        <v>152</v>
      </c>
      <c r="K1036" s="94" t="s">
        <v>129</v>
      </c>
      <c r="L1036" s="121" t="s">
        <v>151</v>
      </c>
      <c r="M1036" s="125">
        <v>45291</v>
      </c>
      <c r="N1036" s="126">
        <v>45016</v>
      </c>
      <c r="O1036" s="117"/>
      <c r="P1036" s="132">
        <v>23</v>
      </c>
    </row>
    <row r="1037" spans="1:16" ht="12" customHeight="1" x14ac:dyDescent="0.35">
      <c r="A1037" s="94" t="s">
        <v>6</v>
      </c>
      <c r="B1037" s="94" t="s">
        <v>7</v>
      </c>
      <c r="C1037" s="94" t="s">
        <v>21</v>
      </c>
      <c r="D1037" s="94" t="s">
        <v>33</v>
      </c>
      <c r="E1037" s="29" t="s">
        <v>34</v>
      </c>
      <c r="F1037" s="96"/>
      <c r="G1037" s="96" t="s">
        <v>136</v>
      </c>
      <c r="H1037" s="97" t="s">
        <v>127</v>
      </c>
      <c r="I1037" s="94" t="s">
        <v>317</v>
      </c>
      <c r="J1037" s="94" t="s">
        <v>152</v>
      </c>
      <c r="K1037" s="94" t="s">
        <v>129</v>
      </c>
      <c r="L1037" s="121" t="s">
        <v>151</v>
      </c>
      <c r="M1037" s="125">
        <v>45291</v>
      </c>
      <c r="N1037" s="126">
        <v>45016</v>
      </c>
      <c r="O1037" s="117"/>
      <c r="P1037" s="132">
        <v>780</v>
      </c>
    </row>
    <row r="1038" spans="1:16" ht="12" customHeight="1" x14ac:dyDescent="0.35">
      <c r="A1038" s="94" t="s">
        <v>6</v>
      </c>
      <c r="B1038" s="94" t="s">
        <v>7</v>
      </c>
      <c r="C1038" s="94" t="s">
        <v>21</v>
      </c>
      <c r="D1038" s="94" t="s">
        <v>33</v>
      </c>
      <c r="E1038" s="29" t="s">
        <v>35</v>
      </c>
      <c r="F1038" s="96"/>
      <c r="G1038" s="96" t="s">
        <v>136</v>
      </c>
      <c r="H1038" s="97" t="s">
        <v>127</v>
      </c>
      <c r="I1038" s="94" t="s">
        <v>317</v>
      </c>
      <c r="J1038" s="94" t="s">
        <v>152</v>
      </c>
      <c r="K1038" s="94" t="s">
        <v>129</v>
      </c>
      <c r="L1038" s="121" t="s">
        <v>151</v>
      </c>
      <c r="M1038" s="125">
        <v>45291</v>
      </c>
      <c r="N1038" s="126">
        <v>45016</v>
      </c>
      <c r="O1038" s="117"/>
      <c r="P1038" s="132">
        <v>171</v>
      </c>
    </row>
    <row r="1039" spans="1:16" ht="12" customHeight="1" x14ac:dyDescent="0.35">
      <c r="A1039" s="94" t="s">
        <v>6</v>
      </c>
      <c r="B1039" s="94" t="s">
        <v>7</v>
      </c>
      <c r="C1039" s="94" t="s">
        <v>21</v>
      </c>
      <c r="D1039" s="94" t="s">
        <v>33</v>
      </c>
      <c r="E1039" s="29" t="s">
        <v>36</v>
      </c>
      <c r="F1039" s="96"/>
      <c r="G1039" s="96" t="s">
        <v>136</v>
      </c>
      <c r="H1039" s="97" t="s">
        <v>127</v>
      </c>
      <c r="I1039" s="94" t="s">
        <v>317</v>
      </c>
      <c r="J1039" s="94" t="s">
        <v>152</v>
      </c>
      <c r="K1039" s="94" t="s">
        <v>129</v>
      </c>
      <c r="L1039" s="121" t="s">
        <v>151</v>
      </c>
      <c r="M1039" s="125">
        <v>45291</v>
      </c>
      <c r="N1039" s="126">
        <v>45016</v>
      </c>
      <c r="O1039" s="117"/>
      <c r="P1039" s="132">
        <v>112</v>
      </c>
    </row>
    <row r="1040" spans="1:16" ht="12" customHeight="1" x14ac:dyDescent="0.35">
      <c r="A1040" s="94" t="s">
        <v>6</v>
      </c>
      <c r="B1040" s="94" t="s">
        <v>7</v>
      </c>
      <c r="C1040" s="94" t="s">
        <v>21</v>
      </c>
      <c r="D1040" s="94" t="s">
        <v>33</v>
      </c>
      <c r="E1040" s="29" t="s">
        <v>37</v>
      </c>
      <c r="F1040" s="96"/>
      <c r="G1040" s="96" t="s">
        <v>136</v>
      </c>
      <c r="H1040" s="97" t="s">
        <v>127</v>
      </c>
      <c r="I1040" s="94" t="s">
        <v>317</v>
      </c>
      <c r="J1040" s="94" t="s">
        <v>152</v>
      </c>
      <c r="K1040" s="94" t="s">
        <v>129</v>
      </c>
      <c r="L1040" s="121" t="s">
        <v>151</v>
      </c>
      <c r="M1040" s="125">
        <v>45291</v>
      </c>
      <c r="N1040" s="126">
        <v>45016</v>
      </c>
      <c r="O1040" s="117"/>
      <c r="P1040" s="132">
        <v>5</v>
      </c>
    </row>
    <row r="1041" spans="1:16" ht="12" customHeight="1" x14ac:dyDescent="0.35">
      <c r="A1041" s="94" t="s">
        <v>6</v>
      </c>
      <c r="B1041" s="94" t="s">
        <v>7</v>
      </c>
      <c r="C1041" s="94" t="s">
        <v>21</v>
      </c>
      <c r="D1041" s="94" t="s">
        <v>33</v>
      </c>
      <c r="E1041" s="29" t="s">
        <v>38</v>
      </c>
      <c r="F1041" s="96"/>
      <c r="G1041" s="96" t="s">
        <v>136</v>
      </c>
      <c r="H1041" s="97" t="s">
        <v>127</v>
      </c>
      <c r="I1041" s="94" t="s">
        <v>317</v>
      </c>
      <c r="J1041" s="94" t="s">
        <v>152</v>
      </c>
      <c r="K1041" s="94" t="s">
        <v>129</v>
      </c>
      <c r="L1041" s="121" t="s">
        <v>151</v>
      </c>
      <c r="M1041" s="125">
        <v>45291</v>
      </c>
      <c r="N1041" s="126">
        <v>45016</v>
      </c>
      <c r="O1041" s="117"/>
      <c r="P1041" s="132">
        <v>10</v>
      </c>
    </row>
    <row r="1042" spans="1:16" ht="12" customHeight="1" x14ac:dyDescent="0.35">
      <c r="A1042" s="94" t="s">
        <v>6</v>
      </c>
      <c r="B1042" s="94" t="s">
        <v>7</v>
      </c>
      <c r="C1042" s="94" t="s">
        <v>21</v>
      </c>
      <c r="D1042" s="94" t="s">
        <v>33</v>
      </c>
      <c r="E1042" s="29" t="s">
        <v>39</v>
      </c>
      <c r="F1042" s="96"/>
      <c r="G1042" s="96" t="s">
        <v>136</v>
      </c>
      <c r="H1042" s="97" t="s">
        <v>127</v>
      </c>
      <c r="I1042" s="94" t="s">
        <v>317</v>
      </c>
      <c r="J1042" s="94" t="s">
        <v>152</v>
      </c>
      <c r="K1042" s="94" t="s">
        <v>129</v>
      </c>
      <c r="L1042" s="121" t="s">
        <v>151</v>
      </c>
      <c r="M1042" s="125">
        <v>45291</v>
      </c>
      <c r="N1042" s="126">
        <v>45016</v>
      </c>
      <c r="O1042" s="117"/>
      <c r="P1042" s="132">
        <v>25</v>
      </c>
    </row>
    <row r="1043" spans="1:16" ht="12" customHeight="1" x14ac:dyDescent="0.35">
      <c r="A1043" s="94" t="s">
        <v>6</v>
      </c>
      <c r="B1043" s="94" t="s">
        <v>7</v>
      </c>
      <c r="C1043" s="94" t="s">
        <v>40</v>
      </c>
      <c r="D1043" s="94" t="s">
        <v>40</v>
      </c>
      <c r="E1043" s="30" t="s">
        <v>40</v>
      </c>
      <c r="F1043" s="96"/>
      <c r="G1043" s="96" t="s">
        <v>136</v>
      </c>
      <c r="H1043" s="97" t="s">
        <v>127</v>
      </c>
      <c r="I1043" s="94" t="s">
        <v>317</v>
      </c>
      <c r="J1043" s="94" t="s">
        <v>152</v>
      </c>
      <c r="K1043" s="94" t="s">
        <v>129</v>
      </c>
      <c r="L1043" s="121" t="s">
        <v>151</v>
      </c>
      <c r="M1043" s="125">
        <v>45291</v>
      </c>
      <c r="N1043" s="126">
        <v>45016</v>
      </c>
      <c r="O1043" s="117"/>
      <c r="P1043" s="138">
        <v>55</v>
      </c>
    </row>
    <row r="1044" spans="1:16" ht="12" customHeight="1" x14ac:dyDescent="0.35">
      <c r="A1044" s="94" t="s">
        <v>6</v>
      </c>
      <c r="B1044" s="94" t="s">
        <v>7</v>
      </c>
      <c r="C1044" s="94" t="s">
        <v>41</v>
      </c>
      <c r="D1044" s="94" t="s">
        <v>41</v>
      </c>
      <c r="E1044" s="29" t="s">
        <v>41</v>
      </c>
      <c r="F1044" s="96"/>
      <c r="G1044" s="96" t="s">
        <v>136</v>
      </c>
      <c r="H1044" s="97" t="s">
        <v>127</v>
      </c>
      <c r="I1044" s="94" t="s">
        <v>317</v>
      </c>
      <c r="J1044" s="94" t="s">
        <v>152</v>
      </c>
      <c r="K1044" s="94" t="s">
        <v>129</v>
      </c>
      <c r="L1044" s="121" t="s">
        <v>151</v>
      </c>
      <c r="M1044" s="125">
        <v>45291</v>
      </c>
      <c r="N1044" s="126">
        <v>45016</v>
      </c>
      <c r="O1044" s="117"/>
      <c r="P1044" s="138">
        <v>473</v>
      </c>
    </row>
    <row r="1045" spans="1:16" ht="12" customHeight="1" x14ac:dyDescent="0.35">
      <c r="A1045" s="94" t="s">
        <v>6</v>
      </c>
      <c r="B1045" s="94" t="s">
        <v>7</v>
      </c>
      <c r="C1045" s="94" t="s">
        <v>42</v>
      </c>
      <c r="D1045" s="94" t="s">
        <v>42</v>
      </c>
      <c r="E1045" s="29" t="s">
        <v>43</v>
      </c>
      <c r="F1045" s="96"/>
      <c r="G1045" s="96" t="s">
        <v>136</v>
      </c>
      <c r="H1045" s="97" t="s">
        <v>127</v>
      </c>
      <c r="I1045" s="94" t="s">
        <v>317</v>
      </c>
      <c r="J1045" s="94" t="s">
        <v>152</v>
      </c>
      <c r="K1045" s="94" t="s">
        <v>129</v>
      </c>
      <c r="L1045" s="121" t="s">
        <v>151</v>
      </c>
      <c r="M1045" s="125">
        <v>45291</v>
      </c>
      <c r="N1045" s="126">
        <v>45016</v>
      </c>
      <c r="O1045" s="117"/>
      <c r="P1045" s="132">
        <v>368</v>
      </c>
    </row>
    <row r="1046" spans="1:16" ht="12" customHeight="1" x14ac:dyDescent="0.35">
      <c r="A1046" s="94" t="s">
        <v>6</v>
      </c>
      <c r="B1046" s="94" t="s">
        <v>7</v>
      </c>
      <c r="C1046" s="94" t="s">
        <v>42</v>
      </c>
      <c r="D1046" s="94" t="s">
        <v>42</v>
      </c>
      <c r="E1046" s="29" t="s">
        <v>44</v>
      </c>
      <c r="F1046" s="96"/>
      <c r="G1046" s="96" t="s">
        <v>136</v>
      </c>
      <c r="H1046" s="97" t="s">
        <v>127</v>
      </c>
      <c r="I1046" s="94" t="s">
        <v>317</v>
      </c>
      <c r="J1046" s="94" t="s">
        <v>152</v>
      </c>
      <c r="K1046" s="94" t="s">
        <v>129</v>
      </c>
      <c r="L1046" s="121" t="s">
        <v>151</v>
      </c>
      <c r="M1046" s="125">
        <v>45291</v>
      </c>
      <c r="N1046" s="126">
        <v>45016</v>
      </c>
      <c r="O1046" s="117"/>
      <c r="P1046" s="132">
        <v>76</v>
      </c>
    </row>
    <row r="1047" spans="1:16" ht="12" customHeight="1" x14ac:dyDescent="0.35">
      <c r="A1047" s="94" t="s">
        <v>6</v>
      </c>
      <c r="B1047" s="94" t="s">
        <v>7</v>
      </c>
      <c r="C1047" s="94" t="s">
        <v>42</v>
      </c>
      <c r="D1047" s="94" t="s">
        <v>42</v>
      </c>
      <c r="E1047" s="94" t="s">
        <v>45</v>
      </c>
      <c r="F1047" s="96"/>
      <c r="G1047" s="96" t="s">
        <v>136</v>
      </c>
      <c r="H1047" s="97" t="s">
        <v>127</v>
      </c>
      <c r="I1047" s="94" t="s">
        <v>317</v>
      </c>
      <c r="J1047" s="94" t="s">
        <v>152</v>
      </c>
      <c r="K1047" s="94" t="s">
        <v>129</v>
      </c>
      <c r="L1047" s="121" t="s">
        <v>151</v>
      </c>
      <c r="M1047" s="125">
        <v>45291</v>
      </c>
      <c r="N1047" s="126">
        <v>45016</v>
      </c>
      <c r="O1047" s="117"/>
      <c r="P1047" s="132">
        <v>71</v>
      </c>
    </row>
    <row r="1048" spans="1:16" ht="12" customHeight="1" x14ac:dyDescent="0.35">
      <c r="A1048" s="94" t="s">
        <v>6</v>
      </c>
      <c r="B1048" s="94" t="s">
        <v>7</v>
      </c>
      <c r="C1048" s="94" t="s">
        <v>42</v>
      </c>
      <c r="D1048" s="94" t="s">
        <v>42</v>
      </c>
      <c r="E1048" s="29" t="s">
        <v>46</v>
      </c>
      <c r="F1048" s="96"/>
      <c r="G1048" s="96" t="s">
        <v>136</v>
      </c>
      <c r="H1048" s="97" t="s">
        <v>127</v>
      </c>
      <c r="I1048" s="94" t="s">
        <v>317</v>
      </c>
      <c r="J1048" s="94" t="s">
        <v>152</v>
      </c>
      <c r="K1048" s="94" t="s">
        <v>129</v>
      </c>
      <c r="L1048" s="121" t="s">
        <v>151</v>
      </c>
      <c r="M1048" s="125">
        <v>45291</v>
      </c>
      <c r="N1048" s="126">
        <v>45016</v>
      </c>
      <c r="O1048" s="117"/>
      <c r="P1048" s="132">
        <v>30</v>
      </c>
    </row>
    <row r="1049" spans="1:16" ht="12" customHeight="1" x14ac:dyDescent="0.35">
      <c r="A1049" s="94" t="s">
        <v>6</v>
      </c>
      <c r="B1049" s="94" t="s">
        <v>7</v>
      </c>
      <c r="C1049" s="94" t="s">
        <v>42</v>
      </c>
      <c r="D1049" s="94" t="s">
        <v>42</v>
      </c>
      <c r="E1049" s="29" t="s">
        <v>47</v>
      </c>
      <c r="F1049" s="96"/>
      <c r="G1049" s="96" t="s">
        <v>136</v>
      </c>
      <c r="H1049" s="97" t="s">
        <v>127</v>
      </c>
      <c r="I1049" s="94" t="s">
        <v>317</v>
      </c>
      <c r="J1049" s="94" t="s">
        <v>152</v>
      </c>
      <c r="K1049" s="94" t="s">
        <v>129</v>
      </c>
      <c r="L1049" s="121" t="s">
        <v>151</v>
      </c>
      <c r="M1049" s="125">
        <v>45291</v>
      </c>
      <c r="N1049" s="126">
        <v>45016</v>
      </c>
      <c r="O1049" s="117"/>
      <c r="P1049" s="132">
        <v>9</v>
      </c>
    </row>
    <row r="1050" spans="1:16" ht="12" customHeight="1" x14ac:dyDescent="0.35">
      <c r="A1050" s="94" t="s">
        <v>6</v>
      </c>
      <c r="B1050" s="94" t="s">
        <v>7</v>
      </c>
      <c r="C1050" s="94" t="s">
        <v>42</v>
      </c>
      <c r="D1050" s="94" t="s">
        <v>42</v>
      </c>
      <c r="E1050" s="29" t="s">
        <v>48</v>
      </c>
      <c r="F1050" s="96"/>
      <c r="G1050" s="96" t="s">
        <v>136</v>
      </c>
      <c r="H1050" s="97" t="s">
        <v>127</v>
      </c>
      <c r="I1050" s="94" t="s">
        <v>317</v>
      </c>
      <c r="J1050" s="94" t="s">
        <v>152</v>
      </c>
      <c r="K1050" s="94" t="s">
        <v>129</v>
      </c>
      <c r="L1050" s="121" t="s">
        <v>151</v>
      </c>
      <c r="M1050" s="125">
        <v>45291</v>
      </c>
      <c r="N1050" s="126">
        <v>45016</v>
      </c>
      <c r="O1050" s="117"/>
      <c r="P1050" s="132">
        <v>2</v>
      </c>
    </row>
    <row r="1051" spans="1:16" ht="12" customHeight="1" x14ac:dyDescent="0.35">
      <c r="A1051" s="94" t="s">
        <v>6</v>
      </c>
      <c r="B1051" s="94" t="s">
        <v>7</v>
      </c>
      <c r="C1051" s="94" t="s">
        <v>42</v>
      </c>
      <c r="D1051" s="94" t="s">
        <v>42</v>
      </c>
      <c r="E1051" s="29" t="s">
        <v>49</v>
      </c>
      <c r="F1051" s="96"/>
      <c r="G1051" s="96" t="s">
        <v>136</v>
      </c>
      <c r="H1051" s="97" t="s">
        <v>127</v>
      </c>
      <c r="I1051" s="94" t="s">
        <v>317</v>
      </c>
      <c r="J1051" s="94" t="s">
        <v>152</v>
      </c>
      <c r="K1051" s="94" t="s">
        <v>129</v>
      </c>
      <c r="L1051" s="121" t="s">
        <v>151</v>
      </c>
      <c r="M1051" s="125">
        <v>45291</v>
      </c>
      <c r="N1051" s="126">
        <v>45016</v>
      </c>
      <c r="O1051" s="117"/>
      <c r="P1051" s="132">
        <v>645</v>
      </c>
    </row>
    <row r="1052" spans="1:16" ht="12" customHeight="1" x14ac:dyDescent="0.35">
      <c r="A1052" s="94" t="s">
        <v>6</v>
      </c>
      <c r="B1052" s="94" t="s">
        <v>50</v>
      </c>
      <c r="C1052" s="94" t="s">
        <v>51</v>
      </c>
      <c r="D1052" s="94" t="s">
        <v>51</v>
      </c>
      <c r="E1052" s="29" t="s">
        <v>51</v>
      </c>
      <c r="F1052" s="96"/>
      <c r="G1052" s="96" t="s">
        <v>136</v>
      </c>
      <c r="H1052" s="97" t="s">
        <v>127</v>
      </c>
      <c r="I1052" s="94" t="s">
        <v>317</v>
      </c>
      <c r="J1052" s="94" t="s">
        <v>152</v>
      </c>
      <c r="K1052" s="94" t="s">
        <v>129</v>
      </c>
      <c r="L1052" s="121" t="s">
        <v>151</v>
      </c>
      <c r="M1052" s="125">
        <v>45291</v>
      </c>
      <c r="N1052" s="126">
        <v>45016</v>
      </c>
      <c r="O1052" s="117"/>
      <c r="P1052" s="138">
        <v>195</v>
      </c>
    </row>
    <row r="1053" spans="1:16" ht="12" customHeight="1" x14ac:dyDescent="0.35">
      <c r="A1053" s="94" t="s">
        <v>6</v>
      </c>
      <c r="B1053" s="94" t="s">
        <v>50</v>
      </c>
      <c r="C1053" s="94" t="s">
        <v>52</v>
      </c>
      <c r="D1053" s="94" t="s">
        <v>52</v>
      </c>
      <c r="E1053" s="29" t="s">
        <v>53</v>
      </c>
      <c r="F1053" s="96"/>
      <c r="G1053" s="96" t="s">
        <v>136</v>
      </c>
      <c r="H1053" s="97" t="s">
        <v>127</v>
      </c>
      <c r="I1053" s="94" t="s">
        <v>317</v>
      </c>
      <c r="J1053" s="94" t="s">
        <v>152</v>
      </c>
      <c r="K1053" s="94" t="s">
        <v>129</v>
      </c>
      <c r="L1053" s="121" t="s">
        <v>151</v>
      </c>
      <c r="M1053" s="125">
        <v>45291</v>
      </c>
      <c r="N1053" s="126">
        <v>45016</v>
      </c>
      <c r="O1053" s="117"/>
      <c r="P1053" s="138">
        <v>36</v>
      </c>
    </row>
    <row r="1054" spans="1:16" ht="12" customHeight="1" x14ac:dyDescent="0.35">
      <c r="A1054" s="94" t="s">
        <v>6</v>
      </c>
      <c r="B1054" s="94" t="s">
        <v>50</v>
      </c>
      <c r="C1054" s="94" t="s">
        <v>54</v>
      </c>
      <c r="D1054" s="94" t="s">
        <v>54</v>
      </c>
      <c r="E1054" s="29" t="s">
        <v>54</v>
      </c>
      <c r="F1054" s="96"/>
      <c r="G1054" s="96" t="s">
        <v>136</v>
      </c>
      <c r="H1054" s="97" t="s">
        <v>127</v>
      </c>
      <c r="I1054" s="94" t="s">
        <v>317</v>
      </c>
      <c r="J1054" s="94" t="s">
        <v>152</v>
      </c>
      <c r="K1054" s="94" t="s">
        <v>129</v>
      </c>
      <c r="L1054" s="121" t="s">
        <v>151</v>
      </c>
      <c r="M1054" s="125">
        <v>45291</v>
      </c>
      <c r="N1054" s="126">
        <v>45016</v>
      </c>
      <c r="O1054" s="117"/>
      <c r="P1054" s="138">
        <v>27</v>
      </c>
    </row>
    <row r="1055" spans="1:16" ht="12" customHeight="1" x14ac:dyDescent="0.35">
      <c r="A1055" s="94" t="s">
        <v>6</v>
      </c>
      <c r="B1055" s="94" t="s">
        <v>50</v>
      </c>
      <c r="C1055" s="94" t="s">
        <v>55</v>
      </c>
      <c r="D1055" s="94" t="s">
        <v>55</v>
      </c>
      <c r="E1055" s="29" t="s">
        <v>56</v>
      </c>
      <c r="F1055" s="96"/>
      <c r="G1055" s="96" t="s">
        <v>136</v>
      </c>
      <c r="H1055" s="97" t="s">
        <v>127</v>
      </c>
      <c r="I1055" s="94" t="s">
        <v>317</v>
      </c>
      <c r="J1055" s="94" t="s">
        <v>152</v>
      </c>
      <c r="K1055" s="94" t="s">
        <v>129</v>
      </c>
      <c r="L1055" s="121" t="s">
        <v>151</v>
      </c>
      <c r="M1055" s="125">
        <v>45291</v>
      </c>
      <c r="N1055" s="126">
        <v>45016</v>
      </c>
      <c r="O1055" s="117"/>
      <c r="P1055" s="132">
        <v>2</v>
      </c>
    </row>
    <row r="1056" spans="1:16" ht="12" customHeight="1" x14ac:dyDescent="0.35">
      <c r="A1056" s="94" t="s">
        <v>6</v>
      </c>
      <c r="B1056" s="94" t="s">
        <v>50</v>
      </c>
      <c r="C1056" s="94" t="s">
        <v>55</v>
      </c>
      <c r="D1056" s="94" t="s">
        <v>57</v>
      </c>
      <c r="E1056" s="29" t="s">
        <v>58</v>
      </c>
      <c r="F1056" s="96"/>
      <c r="G1056" s="96" t="s">
        <v>136</v>
      </c>
      <c r="H1056" s="97" t="s">
        <v>127</v>
      </c>
      <c r="I1056" s="94" t="s">
        <v>317</v>
      </c>
      <c r="J1056" s="94" t="s">
        <v>152</v>
      </c>
      <c r="K1056" s="94" t="s">
        <v>129</v>
      </c>
      <c r="L1056" s="121" t="s">
        <v>151</v>
      </c>
      <c r="M1056" s="125">
        <v>45291</v>
      </c>
      <c r="N1056" s="126">
        <v>45016</v>
      </c>
      <c r="O1056" s="117"/>
      <c r="P1056" s="132">
        <v>36</v>
      </c>
    </row>
    <row r="1057" spans="1:16" ht="12" customHeight="1" x14ac:dyDescent="0.35">
      <c r="A1057" s="94" t="s">
        <v>6</v>
      </c>
      <c r="B1057" s="94" t="s">
        <v>50</v>
      </c>
      <c r="C1057" s="94" t="s">
        <v>55</v>
      </c>
      <c r="D1057" s="94" t="s">
        <v>57</v>
      </c>
      <c r="E1057" s="29" t="s">
        <v>59</v>
      </c>
      <c r="F1057" s="96"/>
      <c r="G1057" s="96" t="s">
        <v>136</v>
      </c>
      <c r="H1057" s="97" t="s">
        <v>127</v>
      </c>
      <c r="I1057" s="94" t="s">
        <v>317</v>
      </c>
      <c r="J1057" s="94" t="s">
        <v>152</v>
      </c>
      <c r="K1057" s="94" t="s">
        <v>129</v>
      </c>
      <c r="L1057" s="121" t="s">
        <v>151</v>
      </c>
      <c r="M1057" s="125">
        <v>45291</v>
      </c>
      <c r="N1057" s="126">
        <v>45016</v>
      </c>
      <c r="O1057" s="117"/>
      <c r="P1057" s="132">
        <v>35</v>
      </c>
    </row>
    <row r="1058" spans="1:16" ht="12" customHeight="1" x14ac:dyDescent="0.35">
      <c r="A1058" s="94" t="s">
        <v>6</v>
      </c>
      <c r="B1058" s="94" t="s">
        <v>50</v>
      </c>
      <c r="C1058" s="94" t="s">
        <v>55</v>
      </c>
      <c r="D1058" s="94" t="s">
        <v>57</v>
      </c>
      <c r="E1058" s="29" t="s">
        <v>60</v>
      </c>
      <c r="F1058" s="96"/>
      <c r="G1058" s="96" t="s">
        <v>136</v>
      </c>
      <c r="H1058" s="97" t="s">
        <v>127</v>
      </c>
      <c r="I1058" s="94" t="s">
        <v>317</v>
      </c>
      <c r="J1058" s="94" t="s">
        <v>152</v>
      </c>
      <c r="K1058" s="94" t="s">
        <v>129</v>
      </c>
      <c r="L1058" s="121" t="s">
        <v>151</v>
      </c>
      <c r="M1058" s="125">
        <v>45291</v>
      </c>
      <c r="N1058" s="126">
        <v>45016</v>
      </c>
      <c r="O1058" s="117"/>
      <c r="P1058" s="132">
        <v>5</v>
      </c>
    </row>
    <row r="1059" spans="1:16" ht="12" customHeight="1" x14ac:dyDescent="0.35">
      <c r="A1059" s="94" t="s">
        <v>6</v>
      </c>
      <c r="B1059" s="94" t="s">
        <v>50</v>
      </c>
      <c r="C1059" s="94" t="s">
        <v>55</v>
      </c>
      <c r="D1059" s="94" t="s">
        <v>57</v>
      </c>
      <c r="E1059" s="29" t="s">
        <v>61</v>
      </c>
      <c r="F1059" s="96"/>
      <c r="G1059" s="96" t="s">
        <v>136</v>
      </c>
      <c r="H1059" s="97" t="s">
        <v>127</v>
      </c>
      <c r="I1059" s="94" t="s">
        <v>317</v>
      </c>
      <c r="J1059" s="94" t="s">
        <v>152</v>
      </c>
      <c r="K1059" s="94" t="s">
        <v>129</v>
      </c>
      <c r="L1059" s="121" t="s">
        <v>151</v>
      </c>
      <c r="M1059" s="125">
        <v>45291</v>
      </c>
      <c r="N1059" s="126">
        <v>45016</v>
      </c>
      <c r="O1059" s="117"/>
      <c r="P1059" s="132">
        <v>7</v>
      </c>
    </row>
    <row r="1060" spans="1:16" ht="12" customHeight="1" x14ac:dyDescent="0.35">
      <c r="A1060" s="94" t="s">
        <v>6</v>
      </c>
      <c r="B1060" s="94" t="s">
        <v>50</v>
      </c>
      <c r="C1060" s="94" t="s">
        <v>55</v>
      </c>
      <c r="D1060" s="94" t="s">
        <v>62</v>
      </c>
      <c r="E1060" s="29" t="s">
        <v>63</v>
      </c>
      <c r="F1060" s="96"/>
      <c r="G1060" s="96" t="s">
        <v>136</v>
      </c>
      <c r="H1060" s="97" t="s">
        <v>127</v>
      </c>
      <c r="I1060" s="94" t="s">
        <v>317</v>
      </c>
      <c r="J1060" s="94" t="s">
        <v>152</v>
      </c>
      <c r="K1060" s="94" t="s">
        <v>129</v>
      </c>
      <c r="L1060" s="121" t="s">
        <v>151</v>
      </c>
      <c r="M1060" s="125">
        <v>45291</v>
      </c>
      <c r="N1060" s="126">
        <v>45016</v>
      </c>
      <c r="O1060" s="117"/>
      <c r="P1060" s="132">
        <v>60</v>
      </c>
    </row>
    <row r="1061" spans="1:16" ht="12" customHeight="1" x14ac:dyDescent="0.35">
      <c r="A1061" s="94" t="s">
        <v>6</v>
      </c>
      <c r="B1061" s="94" t="s">
        <v>50</v>
      </c>
      <c r="C1061" s="94" t="s">
        <v>55</v>
      </c>
      <c r="D1061" s="29" t="s">
        <v>64</v>
      </c>
      <c r="E1061" s="29" t="s">
        <v>64</v>
      </c>
      <c r="F1061" s="96"/>
      <c r="G1061" s="96" t="s">
        <v>136</v>
      </c>
      <c r="H1061" s="97" t="s">
        <v>127</v>
      </c>
      <c r="I1061" s="94" t="s">
        <v>317</v>
      </c>
      <c r="J1061" s="94" t="s">
        <v>152</v>
      </c>
      <c r="K1061" s="94" t="s">
        <v>129</v>
      </c>
      <c r="L1061" s="121" t="s">
        <v>151</v>
      </c>
      <c r="M1061" s="125">
        <v>45291</v>
      </c>
      <c r="N1061" s="126">
        <v>45016</v>
      </c>
      <c r="O1061" s="117"/>
      <c r="P1061" s="132">
        <v>12</v>
      </c>
    </row>
    <row r="1062" spans="1:16" ht="12" customHeight="1" x14ac:dyDescent="0.35">
      <c r="A1062" s="94" t="s">
        <v>6</v>
      </c>
      <c r="B1062" s="94" t="s">
        <v>50</v>
      </c>
      <c r="C1062" s="94" t="s">
        <v>65</v>
      </c>
      <c r="D1062" s="94" t="s">
        <v>65</v>
      </c>
      <c r="E1062" s="29" t="s">
        <v>65</v>
      </c>
      <c r="F1062" s="96"/>
      <c r="G1062" s="96" t="s">
        <v>136</v>
      </c>
      <c r="H1062" s="97" t="s">
        <v>127</v>
      </c>
      <c r="I1062" s="94" t="s">
        <v>317</v>
      </c>
      <c r="J1062" s="94" t="s">
        <v>152</v>
      </c>
      <c r="K1062" s="94" t="s">
        <v>129</v>
      </c>
      <c r="L1062" s="121" t="s">
        <v>151</v>
      </c>
      <c r="M1062" s="125">
        <v>45291</v>
      </c>
      <c r="N1062" s="126">
        <v>45016</v>
      </c>
      <c r="O1062" s="117"/>
      <c r="P1062" s="138">
        <v>30</v>
      </c>
    </row>
    <row r="1063" spans="1:16" ht="12" customHeight="1" x14ac:dyDescent="0.35">
      <c r="A1063" s="94" t="s">
        <v>6</v>
      </c>
      <c r="B1063" s="94" t="s">
        <v>50</v>
      </c>
      <c r="C1063" s="94" t="s">
        <v>66</v>
      </c>
      <c r="D1063" s="94" t="s">
        <v>66</v>
      </c>
      <c r="E1063" s="29" t="s">
        <v>67</v>
      </c>
      <c r="F1063" s="96"/>
      <c r="G1063" s="96" t="s">
        <v>136</v>
      </c>
      <c r="H1063" s="97" t="s">
        <v>127</v>
      </c>
      <c r="I1063" s="94" t="s">
        <v>317</v>
      </c>
      <c r="J1063" s="94" t="s">
        <v>152</v>
      </c>
      <c r="K1063" s="94" t="s">
        <v>129</v>
      </c>
      <c r="L1063" s="121" t="s">
        <v>151</v>
      </c>
      <c r="M1063" s="125">
        <v>45291</v>
      </c>
      <c r="N1063" s="126">
        <v>45016</v>
      </c>
      <c r="O1063" s="117"/>
      <c r="P1063" s="138">
        <v>104</v>
      </c>
    </row>
    <row r="1064" spans="1:16" ht="12" customHeight="1" x14ac:dyDescent="0.35">
      <c r="A1064" s="94" t="s">
        <v>6</v>
      </c>
      <c r="B1064" s="94" t="s">
        <v>50</v>
      </c>
      <c r="C1064" s="94" t="s">
        <v>66</v>
      </c>
      <c r="D1064" s="94" t="s">
        <v>66</v>
      </c>
      <c r="E1064" s="29" t="s">
        <v>68</v>
      </c>
      <c r="F1064" s="96"/>
      <c r="G1064" s="96" t="s">
        <v>136</v>
      </c>
      <c r="H1064" s="97" t="s">
        <v>127</v>
      </c>
      <c r="I1064" s="94" t="s">
        <v>317</v>
      </c>
      <c r="J1064" s="94" t="s">
        <v>152</v>
      </c>
      <c r="K1064" s="94" t="s">
        <v>129</v>
      </c>
      <c r="L1064" s="121" t="s">
        <v>151</v>
      </c>
      <c r="M1064" s="125">
        <v>45291</v>
      </c>
      <c r="N1064" s="126">
        <v>45016</v>
      </c>
      <c r="O1064" s="117"/>
      <c r="P1064" s="132">
        <v>34</v>
      </c>
    </row>
    <row r="1065" spans="1:16" ht="12" customHeight="1" x14ac:dyDescent="0.35">
      <c r="A1065" s="94" t="s">
        <v>6</v>
      </c>
      <c r="B1065" s="94" t="s">
        <v>50</v>
      </c>
      <c r="C1065" s="94" t="s">
        <v>66</v>
      </c>
      <c r="D1065" s="94" t="s">
        <v>66</v>
      </c>
      <c r="E1065" s="29" t="s">
        <v>69</v>
      </c>
      <c r="F1065" s="96"/>
      <c r="G1065" s="96" t="s">
        <v>136</v>
      </c>
      <c r="H1065" s="97" t="s">
        <v>127</v>
      </c>
      <c r="I1065" s="94" t="s">
        <v>317</v>
      </c>
      <c r="J1065" s="94" t="s">
        <v>152</v>
      </c>
      <c r="K1065" s="94" t="s">
        <v>129</v>
      </c>
      <c r="L1065" s="121" t="s">
        <v>151</v>
      </c>
      <c r="M1065" s="125">
        <v>45291</v>
      </c>
      <c r="N1065" s="126">
        <v>45016</v>
      </c>
      <c r="O1065" s="117"/>
      <c r="P1065" s="132">
        <v>23</v>
      </c>
    </row>
    <row r="1066" spans="1:16" ht="12" customHeight="1" x14ac:dyDescent="0.35">
      <c r="A1066" s="94" t="s">
        <v>6</v>
      </c>
      <c r="B1066" s="94" t="s">
        <v>50</v>
      </c>
      <c r="C1066" s="94" t="s">
        <v>66</v>
      </c>
      <c r="D1066" s="94" t="s">
        <v>66</v>
      </c>
      <c r="E1066" s="29" t="s">
        <v>70</v>
      </c>
      <c r="F1066" s="96"/>
      <c r="G1066" s="96" t="s">
        <v>136</v>
      </c>
      <c r="H1066" s="97" t="s">
        <v>127</v>
      </c>
      <c r="I1066" s="94" t="s">
        <v>317</v>
      </c>
      <c r="J1066" s="94" t="s">
        <v>152</v>
      </c>
      <c r="K1066" s="94" t="s">
        <v>129</v>
      </c>
      <c r="L1066" s="121" t="s">
        <v>151</v>
      </c>
      <c r="M1066" s="125">
        <v>45291</v>
      </c>
      <c r="N1066" s="126">
        <v>45016</v>
      </c>
      <c r="O1066" s="117"/>
      <c r="P1066" s="132">
        <v>176</v>
      </c>
    </row>
    <row r="1067" spans="1:16" ht="12" customHeight="1" x14ac:dyDescent="0.35">
      <c r="A1067" s="94" t="s">
        <v>6</v>
      </c>
      <c r="B1067" s="94" t="s">
        <v>50</v>
      </c>
      <c r="C1067" s="94" t="s">
        <v>66</v>
      </c>
      <c r="D1067" s="94" t="s">
        <v>66</v>
      </c>
      <c r="E1067" s="29" t="s">
        <v>71</v>
      </c>
      <c r="F1067" s="96"/>
      <c r="G1067" s="96" t="s">
        <v>136</v>
      </c>
      <c r="H1067" s="97" t="s">
        <v>127</v>
      </c>
      <c r="I1067" s="94" t="s">
        <v>317</v>
      </c>
      <c r="J1067" s="94" t="s">
        <v>152</v>
      </c>
      <c r="K1067" s="94" t="s">
        <v>129</v>
      </c>
      <c r="L1067" s="121" t="s">
        <v>151</v>
      </c>
      <c r="M1067" s="125">
        <v>45291</v>
      </c>
      <c r="N1067" s="126">
        <v>45016</v>
      </c>
      <c r="O1067" s="117"/>
      <c r="P1067" s="132">
        <v>13</v>
      </c>
    </row>
    <row r="1068" spans="1:16" ht="12" customHeight="1" x14ac:dyDescent="0.35">
      <c r="A1068" s="94" t="s">
        <v>6</v>
      </c>
      <c r="B1068" s="94" t="s">
        <v>50</v>
      </c>
      <c r="C1068" s="94" t="s">
        <v>66</v>
      </c>
      <c r="D1068" s="94" t="s">
        <v>66</v>
      </c>
      <c r="E1068" s="29" t="s">
        <v>72</v>
      </c>
      <c r="F1068" s="96"/>
      <c r="G1068" s="96" t="s">
        <v>136</v>
      </c>
      <c r="H1068" s="97" t="s">
        <v>127</v>
      </c>
      <c r="I1068" s="94" t="s">
        <v>317</v>
      </c>
      <c r="J1068" s="94" t="s">
        <v>152</v>
      </c>
      <c r="K1068" s="94" t="s">
        <v>129</v>
      </c>
      <c r="L1068" s="121" t="s">
        <v>151</v>
      </c>
      <c r="M1068" s="125">
        <v>45291</v>
      </c>
      <c r="N1068" s="126">
        <v>45016</v>
      </c>
      <c r="O1068" s="117"/>
      <c r="P1068" s="132">
        <v>12</v>
      </c>
    </row>
    <row r="1069" spans="1:16" ht="12" customHeight="1" x14ac:dyDescent="0.35">
      <c r="A1069" s="94" t="s">
        <v>6</v>
      </c>
      <c r="B1069" s="94" t="s">
        <v>50</v>
      </c>
      <c r="C1069" s="94" t="s">
        <v>66</v>
      </c>
      <c r="D1069" s="94" t="s">
        <v>66</v>
      </c>
      <c r="E1069" s="29" t="s">
        <v>73</v>
      </c>
      <c r="F1069" s="96"/>
      <c r="G1069" s="96" t="s">
        <v>136</v>
      </c>
      <c r="H1069" s="97" t="s">
        <v>127</v>
      </c>
      <c r="I1069" s="94" t="s">
        <v>317</v>
      </c>
      <c r="J1069" s="94" t="s">
        <v>152</v>
      </c>
      <c r="K1069" s="94" t="s">
        <v>129</v>
      </c>
      <c r="L1069" s="121" t="s">
        <v>151</v>
      </c>
      <c r="M1069" s="125">
        <v>45291</v>
      </c>
      <c r="N1069" s="126">
        <v>45016</v>
      </c>
      <c r="O1069" s="117"/>
      <c r="P1069" s="132">
        <v>26</v>
      </c>
    </row>
    <row r="1070" spans="1:16" ht="12" customHeight="1" x14ac:dyDescent="0.35">
      <c r="A1070" s="94" t="s">
        <v>6</v>
      </c>
      <c r="B1070" s="94" t="s">
        <v>50</v>
      </c>
      <c r="C1070" s="94" t="s">
        <v>74</v>
      </c>
      <c r="D1070" s="94" t="s">
        <v>74</v>
      </c>
      <c r="E1070" s="29" t="s">
        <v>75</v>
      </c>
      <c r="F1070" s="96"/>
      <c r="G1070" s="96" t="s">
        <v>136</v>
      </c>
      <c r="H1070" s="97" t="s">
        <v>127</v>
      </c>
      <c r="I1070" s="94" t="s">
        <v>317</v>
      </c>
      <c r="J1070" s="94" t="s">
        <v>152</v>
      </c>
      <c r="K1070" s="94" t="s">
        <v>129</v>
      </c>
      <c r="L1070" s="121" t="s">
        <v>151</v>
      </c>
      <c r="M1070" s="125">
        <v>45291</v>
      </c>
      <c r="N1070" s="126">
        <v>45016</v>
      </c>
      <c r="O1070" s="117"/>
      <c r="P1070" s="132">
        <v>92</v>
      </c>
    </row>
    <row r="1071" spans="1:16" ht="12" customHeight="1" x14ac:dyDescent="0.35">
      <c r="A1071" s="94" t="s">
        <v>6</v>
      </c>
      <c r="B1071" s="94" t="s">
        <v>50</v>
      </c>
      <c r="C1071" s="94" t="s">
        <v>74</v>
      </c>
      <c r="D1071" s="94" t="s">
        <v>74</v>
      </c>
      <c r="E1071" s="29" t="s">
        <v>76</v>
      </c>
      <c r="F1071" s="96"/>
      <c r="G1071" s="96" t="s">
        <v>136</v>
      </c>
      <c r="H1071" s="97" t="s">
        <v>127</v>
      </c>
      <c r="I1071" s="94" t="s">
        <v>317</v>
      </c>
      <c r="J1071" s="94" t="s">
        <v>152</v>
      </c>
      <c r="K1071" s="94" t="s">
        <v>129</v>
      </c>
      <c r="L1071" s="121" t="s">
        <v>151</v>
      </c>
      <c r="M1071" s="125">
        <v>45291</v>
      </c>
      <c r="N1071" s="126">
        <v>45016</v>
      </c>
      <c r="O1071" s="117"/>
      <c r="P1071" s="132">
        <v>93</v>
      </c>
    </row>
    <row r="1072" spans="1:16" ht="12" customHeight="1" x14ac:dyDescent="0.35">
      <c r="A1072" s="94" t="s">
        <v>6</v>
      </c>
      <c r="B1072" s="94" t="s">
        <v>50</v>
      </c>
      <c r="C1072" s="94" t="s">
        <v>74</v>
      </c>
      <c r="D1072" s="94" t="s">
        <v>74</v>
      </c>
      <c r="E1072" s="29" t="s">
        <v>77</v>
      </c>
      <c r="F1072" s="96"/>
      <c r="G1072" s="96" t="s">
        <v>136</v>
      </c>
      <c r="H1072" s="97" t="s">
        <v>127</v>
      </c>
      <c r="I1072" s="94" t="s">
        <v>317</v>
      </c>
      <c r="J1072" s="94" t="s">
        <v>152</v>
      </c>
      <c r="K1072" s="94" t="s">
        <v>129</v>
      </c>
      <c r="L1072" s="121" t="s">
        <v>151</v>
      </c>
      <c r="M1072" s="125">
        <v>45291</v>
      </c>
      <c r="N1072" s="126">
        <v>45016</v>
      </c>
      <c r="O1072" s="117"/>
      <c r="P1072" s="132">
        <v>66</v>
      </c>
    </row>
    <row r="1073" spans="1:16" ht="12" customHeight="1" x14ac:dyDescent="0.35">
      <c r="A1073" s="94" t="s">
        <v>6</v>
      </c>
      <c r="B1073" s="94" t="s">
        <v>50</v>
      </c>
      <c r="C1073" s="94" t="s">
        <v>74</v>
      </c>
      <c r="D1073" s="94" t="s">
        <v>74</v>
      </c>
      <c r="E1073" s="29" t="s">
        <v>78</v>
      </c>
      <c r="F1073" s="96"/>
      <c r="G1073" s="96" t="s">
        <v>136</v>
      </c>
      <c r="H1073" s="97" t="s">
        <v>127</v>
      </c>
      <c r="I1073" s="94" t="s">
        <v>317</v>
      </c>
      <c r="J1073" s="94" t="s">
        <v>152</v>
      </c>
      <c r="K1073" s="94" t="s">
        <v>129</v>
      </c>
      <c r="L1073" s="121" t="s">
        <v>151</v>
      </c>
      <c r="M1073" s="125">
        <v>45291</v>
      </c>
      <c r="N1073" s="126">
        <v>45016</v>
      </c>
      <c r="O1073" s="117"/>
      <c r="P1073" s="132">
        <v>7</v>
      </c>
    </row>
    <row r="1074" spans="1:16" ht="12" customHeight="1" x14ac:dyDescent="0.35">
      <c r="A1074" s="94" t="s">
        <v>6</v>
      </c>
      <c r="B1074" s="94" t="s">
        <v>50</v>
      </c>
      <c r="C1074" s="94" t="s">
        <v>74</v>
      </c>
      <c r="D1074" s="94" t="s">
        <v>74</v>
      </c>
      <c r="E1074" s="29" t="s">
        <v>79</v>
      </c>
      <c r="F1074" s="96"/>
      <c r="G1074" s="96" t="s">
        <v>136</v>
      </c>
      <c r="H1074" s="97" t="s">
        <v>127</v>
      </c>
      <c r="I1074" s="94" t="s">
        <v>317</v>
      </c>
      <c r="J1074" s="94" t="s">
        <v>152</v>
      </c>
      <c r="K1074" s="94" t="s">
        <v>129</v>
      </c>
      <c r="L1074" s="121" t="s">
        <v>151</v>
      </c>
      <c r="M1074" s="125">
        <v>45291</v>
      </c>
      <c r="N1074" s="126">
        <v>45016</v>
      </c>
      <c r="O1074" s="117"/>
      <c r="P1074" s="132">
        <v>12</v>
      </c>
    </row>
    <row r="1075" spans="1:16" ht="12" customHeight="1" x14ac:dyDescent="0.35">
      <c r="A1075" s="94" t="s">
        <v>6</v>
      </c>
      <c r="B1075" s="94" t="s">
        <v>50</v>
      </c>
      <c r="C1075" s="94" t="s">
        <v>74</v>
      </c>
      <c r="D1075" s="94" t="s">
        <v>74</v>
      </c>
      <c r="E1075" s="29" t="s">
        <v>80</v>
      </c>
      <c r="F1075" s="96"/>
      <c r="G1075" s="96" t="s">
        <v>136</v>
      </c>
      <c r="H1075" s="97" t="s">
        <v>127</v>
      </c>
      <c r="I1075" s="94" t="s">
        <v>317</v>
      </c>
      <c r="J1075" s="94" t="s">
        <v>152</v>
      </c>
      <c r="K1075" s="94" t="s">
        <v>129</v>
      </c>
      <c r="L1075" s="121" t="s">
        <v>151</v>
      </c>
      <c r="M1075" s="125">
        <v>45291</v>
      </c>
      <c r="N1075" s="126">
        <v>45016</v>
      </c>
      <c r="O1075" s="117"/>
      <c r="P1075" s="132"/>
    </row>
    <row r="1076" spans="1:16" ht="12" customHeight="1" x14ac:dyDescent="0.35">
      <c r="A1076" s="94" t="s">
        <v>6</v>
      </c>
      <c r="B1076" s="94" t="s">
        <v>50</v>
      </c>
      <c r="C1076" s="94" t="s">
        <v>74</v>
      </c>
      <c r="D1076" s="94" t="s">
        <v>74</v>
      </c>
      <c r="E1076" s="29" t="s">
        <v>81</v>
      </c>
      <c r="F1076" s="96"/>
      <c r="G1076" s="96" t="s">
        <v>136</v>
      </c>
      <c r="H1076" s="97" t="s">
        <v>127</v>
      </c>
      <c r="I1076" s="94" t="s">
        <v>317</v>
      </c>
      <c r="J1076" s="94" t="s">
        <v>152</v>
      </c>
      <c r="K1076" s="94" t="s">
        <v>129</v>
      </c>
      <c r="L1076" s="121" t="s">
        <v>151</v>
      </c>
      <c r="M1076" s="125">
        <v>45291</v>
      </c>
      <c r="N1076" s="126">
        <v>45016</v>
      </c>
      <c r="O1076" s="117"/>
      <c r="P1076" s="132">
        <v>27</v>
      </c>
    </row>
    <row r="1077" spans="1:16" ht="12" customHeight="1" x14ac:dyDescent="0.35">
      <c r="A1077" s="94" t="s">
        <v>6</v>
      </c>
      <c r="B1077" s="94" t="s">
        <v>50</v>
      </c>
      <c r="C1077" s="94" t="s">
        <v>82</v>
      </c>
      <c r="D1077" s="94" t="s">
        <v>82</v>
      </c>
      <c r="E1077" s="29" t="s">
        <v>82</v>
      </c>
      <c r="F1077" s="96"/>
      <c r="G1077" s="96" t="s">
        <v>136</v>
      </c>
      <c r="H1077" s="97" t="s">
        <v>127</v>
      </c>
      <c r="I1077" s="94" t="s">
        <v>317</v>
      </c>
      <c r="J1077" s="94" t="s">
        <v>152</v>
      </c>
      <c r="K1077" s="94" t="s">
        <v>129</v>
      </c>
      <c r="L1077" s="121" t="s">
        <v>151</v>
      </c>
      <c r="M1077" s="125">
        <v>45291</v>
      </c>
      <c r="N1077" s="126">
        <v>45016</v>
      </c>
      <c r="O1077" s="117"/>
      <c r="P1077" s="138">
        <v>548</v>
      </c>
    </row>
    <row r="1078" spans="1:16" ht="12" customHeight="1" x14ac:dyDescent="0.35">
      <c r="A1078" s="94" t="s">
        <v>6</v>
      </c>
      <c r="B1078" s="94" t="s">
        <v>50</v>
      </c>
      <c r="C1078" s="94" t="s">
        <v>83</v>
      </c>
      <c r="D1078" s="94" t="s">
        <v>83</v>
      </c>
      <c r="E1078" s="29" t="s">
        <v>84</v>
      </c>
      <c r="F1078" s="96"/>
      <c r="G1078" s="96" t="s">
        <v>136</v>
      </c>
      <c r="H1078" s="97" t="s">
        <v>127</v>
      </c>
      <c r="I1078" s="94" t="s">
        <v>317</v>
      </c>
      <c r="J1078" s="94" t="s">
        <v>152</v>
      </c>
      <c r="K1078" s="94" t="s">
        <v>129</v>
      </c>
      <c r="L1078" s="121" t="s">
        <v>151</v>
      </c>
      <c r="M1078" s="125">
        <v>45291</v>
      </c>
      <c r="N1078" s="126">
        <v>45016</v>
      </c>
      <c r="O1078" s="117"/>
      <c r="P1078" s="132">
        <v>287</v>
      </c>
    </row>
    <row r="1079" spans="1:16" ht="12" customHeight="1" x14ac:dyDescent="0.35">
      <c r="A1079" s="94" t="s">
        <v>6</v>
      </c>
      <c r="B1079" s="94" t="s">
        <v>50</v>
      </c>
      <c r="C1079" s="94" t="s">
        <v>83</v>
      </c>
      <c r="D1079" s="94" t="s">
        <v>83</v>
      </c>
      <c r="E1079" s="29" t="s">
        <v>85</v>
      </c>
      <c r="F1079" s="96"/>
      <c r="G1079" s="96" t="s">
        <v>136</v>
      </c>
      <c r="H1079" s="97" t="s">
        <v>127</v>
      </c>
      <c r="I1079" s="94" t="s">
        <v>317</v>
      </c>
      <c r="J1079" s="94" t="s">
        <v>152</v>
      </c>
      <c r="K1079" s="94" t="s">
        <v>129</v>
      </c>
      <c r="L1079" s="121" t="s">
        <v>151</v>
      </c>
      <c r="M1079" s="125">
        <v>45291</v>
      </c>
      <c r="N1079" s="126">
        <v>45016</v>
      </c>
      <c r="O1079" s="117"/>
      <c r="P1079" s="132">
        <v>3</v>
      </c>
    </row>
    <row r="1080" spans="1:16" ht="12" customHeight="1" x14ac:dyDescent="0.35">
      <c r="A1080" s="94" t="s">
        <v>6</v>
      </c>
      <c r="B1080" s="94" t="s">
        <v>50</v>
      </c>
      <c r="C1080" s="94" t="s">
        <v>83</v>
      </c>
      <c r="D1080" s="94" t="s">
        <v>83</v>
      </c>
      <c r="E1080" s="29" t="s">
        <v>86</v>
      </c>
      <c r="F1080" s="96"/>
      <c r="G1080" s="96" t="s">
        <v>136</v>
      </c>
      <c r="H1080" s="97" t="s">
        <v>127</v>
      </c>
      <c r="I1080" s="94" t="s">
        <v>317</v>
      </c>
      <c r="J1080" s="94" t="s">
        <v>152</v>
      </c>
      <c r="K1080" s="94" t="s">
        <v>129</v>
      </c>
      <c r="L1080" s="121" t="s">
        <v>151</v>
      </c>
      <c r="M1080" s="125">
        <v>45291</v>
      </c>
      <c r="N1080" s="126">
        <v>45016</v>
      </c>
      <c r="O1080" s="117"/>
      <c r="P1080" s="132">
        <v>118</v>
      </c>
    </row>
    <row r="1081" spans="1:16" ht="12" customHeight="1" x14ac:dyDescent="0.35">
      <c r="A1081" s="94" t="s">
        <v>6</v>
      </c>
      <c r="B1081" s="94" t="s">
        <v>50</v>
      </c>
      <c r="C1081" s="94" t="s">
        <v>83</v>
      </c>
      <c r="D1081" s="94" t="s">
        <v>83</v>
      </c>
      <c r="E1081" s="29" t="s">
        <v>87</v>
      </c>
      <c r="F1081" s="96"/>
      <c r="G1081" s="96" t="s">
        <v>136</v>
      </c>
      <c r="H1081" s="97" t="s">
        <v>127</v>
      </c>
      <c r="I1081" s="94" t="s">
        <v>317</v>
      </c>
      <c r="J1081" s="94" t="s">
        <v>152</v>
      </c>
      <c r="K1081" s="94" t="s">
        <v>129</v>
      </c>
      <c r="L1081" s="121" t="s">
        <v>151</v>
      </c>
      <c r="M1081" s="125">
        <v>45291</v>
      </c>
      <c r="N1081" s="126">
        <v>45016</v>
      </c>
      <c r="O1081" s="117"/>
      <c r="P1081" s="132">
        <v>485</v>
      </c>
    </row>
    <row r="1082" spans="1:16" ht="12" customHeight="1" x14ac:dyDescent="0.35">
      <c r="A1082" s="94" t="s">
        <v>6</v>
      </c>
      <c r="B1082" s="94" t="s">
        <v>50</v>
      </c>
      <c r="C1082" s="94" t="s">
        <v>83</v>
      </c>
      <c r="D1082" s="94" t="s">
        <v>83</v>
      </c>
      <c r="E1082" s="29" t="s">
        <v>88</v>
      </c>
      <c r="F1082" s="96"/>
      <c r="G1082" s="96" t="s">
        <v>136</v>
      </c>
      <c r="H1082" s="97" t="s">
        <v>127</v>
      </c>
      <c r="I1082" s="94" t="s">
        <v>317</v>
      </c>
      <c r="J1082" s="94" t="s">
        <v>152</v>
      </c>
      <c r="K1082" s="94" t="s">
        <v>129</v>
      </c>
      <c r="L1082" s="121" t="s">
        <v>151</v>
      </c>
      <c r="M1082" s="125">
        <v>45291</v>
      </c>
      <c r="N1082" s="126">
        <v>45016</v>
      </c>
      <c r="O1082" s="117"/>
      <c r="P1082" s="132">
        <v>327</v>
      </c>
    </row>
    <row r="1083" spans="1:16" ht="12" customHeight="1" x14ac:dyDescent="0.35">
      <c r="A1083" s="94" t="s">
        <v>6</v>
      </c>
      <c r="B1083" s="94" t="s">
        <v>50</v>
      </c>
      <c r="C1083" s="94" t="s">
        <v>83</v>
      </c>
      <c r="D1083" s="94" t="s">
        <v>83</v>
      </c>
      <c r="E1083" s="29" t="s">
        <v>89</v>
      </c>
      <c r="F1083" s="96"/>
      <c r="G1083" s="96" t="s">
        <v>136</v>
      </c>
      <c r="H1083" s="97" t="s">
        <v>127</v>
      </c>
      <c r="I1083" s="94" t="s">
        <v>317</v>
      </c>
      <c r="J1083" s="94" t="s">
        <v>152</v>
      </c>
      <c r="K1083" s="94" t="s">
        <v>129</v>
      </c>
      <c r="L1083" s="121" t="s">
        <v>151</v>
      </c>
      <c r="M1083" s="125">
        <v>45291</v>
      </c>
      <c r="N1083" s="126">
        <v>45016</v>
      </c>
      <c r="O1083" s="117"/>
      <c r="P1083" s="132">
        <v>97</v>
      </c>
    </row>
    <row r="1084" spans="1:16" ht="12" customHeight="1" x14ac:dyDescent="0.35">
      <c r="A1084" s="94" t="s">
        <v>6</v>
      </c>
      <c r="B1084" s="94" t="s">
        <v>50</v>
      </c>
      <c r="C1084" s="94" t="s">
        <v>83</v>
      </c>
      <c r="D1084" s="94" t="s">
        <v>83</v>
      </c>
      <c r="E1084" s="29" t="s">
        <v>90</v>
      </c>
      <c r="F1084" s="96"/>
      <c r="G1084" s="96" t="s">
        <v>136</v>
      </c>
      <c r="H1084" s="97" t="s">
        <v>127</v>
      </c>
      <c r="I1084" s="94" t="s">
        <v>317</v>
      </c>
      <c r="J1084" s="94" t="s">
        <v>152</v>
      </c>
      <c r="K1084" s="94" t="s">
        <v>129</v>
      </c>
      <c r="L1084" s="121" t="s">
        <v>151</v>
      </c>
      <c r="M1084" s="125">
        <v>45291</v>
      </c>
      <c r="N1084" s="126">
        <v>45016</v>
      </c>
      <c r="O1084" s="117"/>
      <c r="P1084" s="132">
        <v>55</v>
      </c>
    </row>
    <row r="1085" spans="1:16" ht="12" customHeight="1" x14ac:dyDescent="0.35">
      <c r="A1085" s="94" t="s">
        <v>6</v>
      </c>
      <c r="B1085" s="94" t="s">
        <v>50</v>
      </c>
      <c r="C1085" s="94" t="s">
        <v>83</v>
      </c>
      <c r="D1085" s="94" t="s">
        <v>83</v>
      </c>
      <c r="E1085" s="29" t="s">
        <v>91</v>
      </c>
      <c r="F1085" s="96"/>
      <c r="G1085" s="96" t="s">
        <v>136</v>
      </c>
      <c r="H1085" s="97" t="s">
        <v>127</v>
      </c>
      <c r="I1085" s="94" t="s">
        <v>317</v>
      </c>
      <c r="J1085" s="94" t="s">
        <v>152</v>
      </c>
      <c r="K1085" s="94" t="s">
        <v>129</v>
      </c>
      <c r="L1085" s="121" t="s">
        <v>151</v>
      </c>
      <c r="M1085" s="125">
        <v>45291</v>
      </c>
      <c r="N1085" s="126">
        <v>45016</v>
      </c>
      <c r="O1085" s="117"/>
      <c r="P1085" s="132">
        <v>19</v>
      </c>
    </row>
    <row r="1086" spans="1:16" ht="12" customHeight="1" x14ac:dyDescent="0.35">
      <c r="A1086" s="94" t="s">
        <v>6</v>
      </c>
      <c r="B1086" s="94" t="s">
        <v>50</v>
      </c>
      <c r="C1086" s="94" t="s">
        <v>83</v>
      </c>
      <c r="D1086" s="94" t="s">
        <v>83</v>
      </c>
      <c r="E1086" s="29" t="s">
        <v>92</v>
      </c>
      <c r="F1086" s="96"/>
      <c r="G1086" s="96" t="s">
        <v>136</v>
      </c>
      <c r="H1086" s="97" t="s">
        <v>127</v>
      </c>
      <c r="I1086" s="94" t="s">
        <v>317</v>
      </c>
      <c r="J1086" s="94" t="s">
        <v>152</v>
      </c>
      <c r="K1086" s="94" t="s">
        <v>129</v>
      </c>
      <c r="L1086" s="121" t="s">
        <v>151</v>
      </c>
      <c r="M1086" s="125">
        <v>45291</v>
      </c>
      <c r="N1086" s="126">
        <v>45016</v>
      </c>
      <c r="O1086" s="117"/>
      <c r="P1086" s="132">
        <v>62</v>
      </c>
    </row>
    <row r="1087" spans="1:16" ht="12" customHeight="1" x14ac:dyDescent="0.35">
      <c r="A1087" s="94" t="s">
        <v>6</v>
      </c>
      <c r="B1087" s="94" t="s">
        <v>50</v>
      </c>
      <c r="C1087" s="94" t="s">
        <v>83</v>
      </c>
      <c r="D1087" s="94" t="s">
        <v>83</v>
      </c>
      <c r="E1087" s="29" t="s">
        <v>93</v>
      </c>
      <c r="F1087" s="96"/>
      <c r="G1087" s="96" t="s">
        <v>136</v>
      </c>
      <c r="H1087" s="97" t="s">
        <v>127</v>
      </c>
      <c r="I1087" s="94" t="s">
        <v>317</v>
      </c>
      <c r="J1087" s="94" t="s">
        <v>152</v>
      </c>
      <c r="K1087" s="94" t="s">
        <v>129</v>
      </c>
      <c r="L1087" s="121" t="s">
        <v>151</v>
      </c>
      <c r="M1087" s="125">
        <v>45291</v>
      </c>
      <c r="N1087" s="126">
        <v>45016</v>
      </c>
      <c r="O1087" s="117"/>
      <c r="P1087" s="132">
        <v>163</v>
      </c>
    </row>
    <row r="1088" spans="1:16" ht="12" customHeight="1" x14ac:dyDescent="0.35">
      <c r="A1088" s="94" t="s">
        <v>6</v>
      </c>
      <c r="B1088" s="94" t="s">
        <v>50</v>
      </c>
      <c r="C1088" s="94" t="s">
        <v>94</v>
      </c>
      <c r="D1088" s="94" t="s">
        <v>94</v>
      </c>
      <c r="E1088" s="29" t="s">
        <v>95</v>
      </c>
      <c r="F1088" s="96"/>
      <c r="G1088" s="96" t="s">
        <v>136</v>
      </c>
      <c r="H1088" s="97" t="s">
        <v>127</v>
      </c>
      <c r="I1088" s="94" t="s">
        <v>317</v>
      </c>
      <c r="J1088" s="94" t="s">
        <v>152</v>
      </c>
      <c r="K1088" s="94" t="s">
        <v>129</v>
      </c>
      <c r="L1088" s="121" t="s">
        <v>151</v>
      </c>
      <c r="M1088" s="125">
        <v>45291</v>
      </c>
      <c r="N1088" s="126">
        <v>45016</v>
      </c>
      <c r="O1088" s="117"/>
      <c r="P1088" s="132">
        <v>32</v>
      </c>
    </row>
    <row r="1089" spans="1:16" ht="12" customHeight="1" x14ac:dyDescent="0.35">
      <c r="A1089" s="94" t="s">
        <v>6</v>
      </c>
      <c r="B1089" s="94" t="s">
        <v>50</v>
      </c>
      <c r="C1089" s="94" t="s">
        <v>94</v>
      </c>
      <c r="D1089" s="94" t="s">
        <v>94</v>
      </c>
      <c r="E1089" s="29" t="s">
        <v>96</v>
      </c>
      <c r="F1089" s="96"/>
      <c r="G1089" s="96" t="s">
        <v>136</v>
      </c>
      <c r="H1089" s="97" t="s">
        <v>127</v>
      </c>
      <c r="I1089" s="94" t="s">
        <v>317</v>
      </c>
      <c r="J1089" s="94" t="s">
        <v>152</v>
      </c>
      <c r="K1089" s="94" t="s">
        <v>129</v>
      </c>
      <c r="L1089" s="121" t="s">
        <v>151</v>
      </c>
      <c r="M1089" s="125">
        <v>45291</v>
      </c>
      <c r="N1089" s="126">
        <v>45016</v>
      </c>
      <c r="O1089" s="117"/>
      <c r="P1089" s="132">
        <v>170</v>
      </c>
    </row>
    <row r="1090" spans="1:16" ht="12" customHeight="1" x14ac:dyDescent="0.35">
      <c r="A1090" s="94" t="s">
        <v>6</v>
      </c>
      <c r="B1090" s="94" t="s">
        <v>50</v>
      </c>
      <c r="C1090" s="94" t="s">
        <v>94</v>
      </c>
      <c r="D1090" s="94" t="s">
        <v>94</v>
      </c>
      <c r="E1090" s="29" t="s">
        <v>97</v>
      </c>
      <c r="F1090" s="96"/>
      <c r="G1090" s="96" t="s">
        <v>136</v>
      </c>
      <c r="H1090" s="97" t="s">
        <v>127</v>
      </c>
      <c r="I1090" s="94" t="s">
        <v>317</v>
      </c>
      <c r="J1090" s="94" t="s">
        <v>152</v>
      </c>
      <c r="K1090" s="94" t="s">
        <v>129</v>
      </c>
      <c r="L1090" s="121" t="s">
        <v>151</v>
      </c>
      <c r="M1090" s="125">
        <v>45291</v>
      </c>
      <c r="N1090" s="126">
        <v>45016</v>
      </c>
      <c r="O1090" s="117"/>
      <c r="P1090" s="132">
        <v>10</v>
      </c>
    </row>
    <row r="1091" spans="1:16" ht="12" customHeight="1" x14ac:dyDescent="0.35">
      <c r="A1091" s="94" t="s">
        <v>6</v>
      </c>
      <c r="B1091" s="94" t="s">
        <v>50</v>
      </c>
      <c r="C1091" s="94" t="s">
        <v>94</v>
      </c>
      <c r="D1091" s="94" t="s">
        <v>94</v>
      </c>
      <c r="E1091" s="29" t="s">
        <v>98</v>
      </c>
      <c r="F1091" s="96"/>
      <c r="G1091" s="96" t="s">
        <v>136</v>
      </c>
      <c r="H1091" s="97" t="s">
        <v>127</v>
      </c>
      <c r="I1091" s="94" t="s">
        <v>317</v>
      </c>
      <c r="J1091" s="94" t="s">
        <v>152</v>
      </c>
      <c r="K1091" s="94" t="s">
        <v>129</v>
      </c>
      <c r="L1091" s="121" t="s">
        <v>151</v>
      </c>
      <c r="M1091" s="125">
        <v>45291</v>
      </c>
      <c r="N1091" s="126">
        <v>45016</v>
      </c>
      <c r="O1091" s="117"/>
      <c r="P1091" s="132">
        <v>37</v>
      </c>
    </row>
    <row r="1092" spans="1:16" ht="12" customHeight="1" x14ac:dyDescent="0.35">
      <c r="A1092" s="94" t="s">
        <v>6</v>
      </c>
      <c r="B1092" s="94" t="s">
        <v>50</v>
      </c>
      <c r="C1092" s="94" t="s">
        <v>94</v>
      </c>
      <c r="D1092" s="94" t="s">
        <v>94</v>
      </c>
      <c r="E1092" s="29" t="s">
        <v>99</v>
      </c>
      <c r="F1092" s="96"/>
      <c r="G1092" s="96" t="s">
        <v>136</v>
      </c>
      <c r="H1092" s="97" t="s">
        <v>127</v>
      </c>
      <c r="I1092" s="94" t="s">
        <v>317</v>
      </c>
      <c r="J1092" s="94" t="s">
        <v>152</v>
      </c>
      <c r="K1092" s="94" t="s">
        <v>129</v>
      </c>
      <c r="L1092" s="121" t="s">
        <v>151</v>
      </c>
      <c r="M1092" s="125">
        <v>45291</v>
      </c>
      <c r="N1092" s="126">
        <v>45016</v>
      </c>
      <c r="O1092" s="117"/>
      <c r="P1092" s="132">
        <v>12</v>
      </c>
    </row>
    <row r="1093" spans="1:16" ht="12" customHeight="1" x14ac:dyDescent="0.35">
      <c r="A1093" s="94" t="s">
        <v>6</v>
      </c>
      <c r="B1093" s="94" t="s">
        <v>50</v>
      </c>
      <c r="C1093" s="94" t="s">
        <v>100</v>
      </c>
      <c r="D1093" s="94" t="s">
        <v>100</v>
      </c>
      <c r="E1093" s="29" t="s">
        <v>100</v>
      </c>
      <c r="F1093" s="96"/>
      <c r="G1093" s="96" t="s">
        <v>136</v>
      </c>
      <c r="H1093" s="97" t="s">
        <v>127</v>
      </c>
      <c r="I1093" s="94" t="s">
        <v>317</v>
      </c>
      <c r="J1093" s="94" t="s">
        <v>152</v>
      </c>
      <c r="K1093" s="94" t="s">
        <v>129</v>
      </c>
      <c r="L1093" s="121" t="s">
        <v>151</v>
      </c>
      <c r="M1093" s="125">
        <v>45291</v>
      </c>
      <c r="N1093" s="126">
        <v>45016</v>
      </c>
      <c r="O1093" s="117"/>
      <c r="P1093" s="138">
        <v>148</v>
      </c>
    </row>
    <row r="1094" spans="1:16" ht="12" customHeight="1" x14ac:dyDescent="0.35">
      <c r="A1094" s="94" t="s">
        <v>6</v>
      </c>
      <c r="B1094" s="94" t="s">
        <v>50</v>
      </c>
      <c r="C1094" s="139" t="s">
        <v>101</v>
      </c>
      <c r="D1094" s="139" t="s">
        <v>101</v>
      </c>
      <c r="E1094" s="140" t="s">
        <v>101</v>
      </c>
      <c r="F1094" s="96"/>
      <c r="G1094" s="96" t="s">
        <v>136</v>
      </c>
      <c r="H1094" s="97" t="s">
        <v>127</v>
      </c>
      <c r="I1094" s="94" t="s">
        <v>317</v>
      </c>
      <c r="J1094" s="94" t="s">
        <v>152</v>
      </c>
      <c r="K1094" s="94" t="s">
        <v>129</v>
      </c>
      <c r="L1094" s="121" t="s">
        <v>151</v>
      </c>
      <c r="M1094" s="125">
        <v>45291</v>
      </c>
      <c r="N1094" s="126">
        <v>45016</v>
      </c>
      <c r="O1094" s="117"/>
      <c r="P1094" s="132">
        <v>3</v>
      </c>
    </row>
    <row r="1095" spans="1:16" ht="12" customHeight="1" x14ac:dyDescent="0.35">
      <c r="A1095" s="94" t="s">
        <v>6</v>
      </c>
      <c r="B1095" s="94" t="s">
        <v>50</v>
      </c>
      <c r="C1095" s="139" t="s">
        <v>101</v>
      </c>
      <c r="D1095" s="139" t="s">
        <v>101</v>
      </c>
      <c r="E1095" s="140" t="s">
        <v>102</v>
      </c>
      <c r="F1095" s="96"/>
      <c r="G1095" s="96" t="s">
        <v>136</v>
      </c>
      <c r="H1095" s="97" t="s">
        <v>127</v>
      </c>
      <c r="I1095" s="94" t="s">
        <v>317</v>
      </c>
      <c r="J1095" s="94" t="s">
        <v>152</v>
      </c>
      <c r="K1095" s="94" t="s">
        <v>129</v>
      </c>
      <c r="L1095" s="121" t="s">
        <v>151</v>
      </c>
      <c r="M1095" s="125">
        <v>45291</v>
      </c>
      <c r="N1095" s="126">
        <v>45016</v>
      </c>
      <c r="O1095" s="117"/>
      <c r="P1095" s="132">
        <v>5</v>
      </c>
    </row>
    <row r="1096" spans="1:16" ht="12" customHeight="1" x14ac:dyDescent="0.35">
      <c r="A1096" s="94" t="s">
        <v>6</v>
      </c>
      <c r="B1096" s="94" t="s">
        <v>50</v>
      </c>
      <c r="C1096" s="139" t="s">
        <v>101</v>
      </c>
      <c r="D1096" s="139" t="s">
        <v>101</v>
      </c>
      <c r="E1096" s="140" t="s">
        <v>103</v>
      </c>
      <c r="F1096" s="96"/>
      <c r="G1096" s="96" t="s">
        <v>136</v>
      </c>
      <c r="H1096" s="97" t="s">
        <v>127</v>
      </c>
      <c r="I1096" s="94" t="s">
        <v>317</v>
      </c>
      <c r="J1096" s="94" t="s">
        <v>152</v>
      </c>
      <c r="K1096" s="94" t="s">
        <v>129</v>
      </c>
      <c r="L1096" s="121" t="s">
        <v>151</v>
      </c>
      <c r="M1096" s="125">
        <v>45291</v>
      </c>
      <c r="N1096" s="126">
        <v>45016</v>
      </c>
      <c r="O1096" s="117"/>
      <c r="P1096" s="132">
        <v>26</v>
      </c>
    </row>
    <row r="1097" spans="1:16" ht="12" customHeight="1" x14ac:dyDescent="0.35">
      <c r="A1097" s="94" t="s">
        <v>6</v>
      </c>
      <c r="B1097" s="94" t="s">
        <v>50</v>
      </c>
      <c r="C1097" s="139" t="s">
        <v>101</v>
      </c>
      <c r="D1097" s="139" t="s">
        <v>101</v>
      </c>
      <c r="E1097" s="140" t="s">
        <v>104</v>
      </c>
      <c r="F1097" s="96"/>
      <c r="G1097" s="96" t="s">
        <v>136</v>
      </c>
      <c r="H1097" s="97" t="s">
        <v>127</v>
      </c>
      <c r="I1097" s="94" t="s">
        <v>317</v>
      </c>
      <c r="J1097" s="94" t="s">
        <v>152</v>
      </c>
      <c r="K1097" s="94" t="s">
        <v>129</v>
      </c>
      <c r="L1097" s="121" t="s">
        <v>151</v>
      </c>
      <c r="M1097" s="125">
        <v>45291</v>
      </c>
      <c r="N1097" s="126">
        <v>45016</v>
      </c>
      <c r="O1097" s="117"/>
      <c r="P1097" s="132">
        <v>16</v>
      </c>
    </row>
    <row r="1098" spans="1:16" ht="12" customHeight="1" x14ac:dyDescent="0.35">
      <c r="A1098" s="94" t="s">
        <v>6</v>
      </c>
      <c r="B1098" s="94" t="s">
        <v>50</v>
      </c>
      <c r="C1098" s="139" t="s">
        <v>101</v>
      </c>
      <c r="D1098" s="139" t="s">
        <v>101</v>
      </c>
      <c r="E1098" s="140" t="s">
        <v>105</v>
      </c>
      <c r="F1098" s="96"/>
      <c r="G1098" s="96" t="s">
        <v>136</v>
      </c>
      <c r="H1098" s="97" t="s">
        <v>127</v>
      </c>
      <c r="I1098" s="94" t="s">
        <v>317</v>
      </c>
      <c r="J1098" s="94" t="s">
        <v>152</v>
      </c>
      <c r="K1098" s="94" t="s">
        <v>129</v>
      </c>
      <c r="L1098" s="121" t="s">
        <v>151</v>
      </c>
      <c r="M1098" s="125">
        <v>45291</v>
      </c>
      <c r="N1098" s="126">
        <v>45016</v>
      </c>
      <c r="O1098" s="117"/>
      <c r="P1098" s="132">
        <v>8</v>
      </c>
    </row>
    <row r="1099" spans="1:16" ht="12" customHeight="1" x14ac:dyDescent="0.35">
      <c r="A1099" s="94" t="s">
        <v>6</v>
      </c>
      <c r="B1099" s="94" t="s">
        <v>50</v>
      </c>
      <c r="C1099" s="94" t="s">
        <v>106</v>
      </c>
      <c r="D1099" s="94" t="s">
        <v>106</v>
      </c>
      <c r="E1099" s="29" t="s">
        <v>107</v>
      </c>
      <c r="F1099" s="96"/>
      <c r="G1099" s="96" t="s">
        <v>136</v>
      </c>
      <c r="H1099" s="97" t="s">
        <v>127</v>
      </c>
      <c r="I1099" s="94" t="s">
        <v>317</v>
      </c>
      <c r="J1099" s="94" t="s">
        <v>152</v>
      </c>
      <c r="K1099" s="94" t="s">
        <v>129</v>
      </c>
      <c r="L1099" s="121" t="s">
        <v>151</v>
      </c>
      <c r="M1099" s="125">
        <v>45291</v>
      </c>
      <c r="N1099" s="126">
        <v>45016</v>
      </c>
      <c r="O1099" s="117"/>
      <c r="P1099" s="132">
        <v>13</v>
      </c>
    </row>
    <row r="1100" spans="1:16" ht="12" customHeight="1" x14ac:dyDescent="0.35">
      <c r="A1100" s="94" t="s">
        <v>6</v>
      </c>
      <c r="B1100" s="94" t="s">
        <v>50</v>
      </c>
      <c r="C1100" s="29" t="s">
        <v>108</v>
      </c>
      <c r="D1100" s="29" t="s">
        <v>108</v>
      </c>
      <c r="E1100" s="29" t="s">
        <v>108</v>
      </c>
      <c r="F1100" s="96"/>
      <c r="G1100" s="96" t="s">
        <v>136</v>
      </c>
      <c r="H1100" s="97" t="s">
        <v>127</v>
      </c>
      <c r="I1100" s="94" t="s">
        <v>317</v>
      </c>
      <c r="J1100" s="94" t="s">
        <v>152</v>
      </c>
      <c r="K1100" s="94" t="s">
        <v>129</v>
      </c>
      <c r="L1100" s="121" t="s">
        <v>151</v>
      </c>
      <c r="M1100" s="125">
        <v>45291</v>
      </c>
      <c r="N1100" s="126">
        <v>45016</v>
      </c>
      <c r="O1100" s="117"/>
      <c r="P1100" s="132">
        <v>16</v>
      </c>
    </row>
    <row r="1101" spans="1:16" ht="12" customHeight="1" x14ac:dyDescent="0.35">
      <c r="A1101" s="94" t="s">
        <v>6</v>
      </c>
      <c r="B1101" s="94" t="s">
        <v>50</v>
      </c>
      <c r="C1101" s="139" t="s">
        <v>109</v>
      </c>
      <c r="D1101" s="139" t="s">
        <v>109</v>
      </c>
      <c r="E1101" s="139" t="s">
        <v>109</v>
      </c>
      <c r="F1101" s="96"/>
      <c r="G1101" s="96" t="s">
        <v>136</v>
      </c>
      <c r="H1101" s="97" t="s">
        <v>127</v>
      </c>
      <c r="I1101" s="94" t="s">
        <v>317</v>
      </c>
      <c r="J1101" s="94" t="s">
        <v>152</v>
      </c>
      <c r="K1101" s="94" t="s">
        <v>129</v>
      </c>
      <c r="L1101" s="121" t="s">
        <v>151</v>
      </c>
      <c r="M1101" s="125">
        <v>45291</v>
      </c>
      <c r="N1101" s="126">
        <v>45016</v>
      </c>
      <c r="O1101" s="117"/>
      <c r="P1101" s="132">
        <v>1</v>
      </c>
    </row>
    <row r="1102" spans="1:16" ht="12" customHeight="1" x14ac:dyDescent="0.35">
      <c r="A1102" s="94" t="s">
        <v>6</v>
      </c>
      <c r="B1102" s="94" t="s">
        <v>50</v>
      </c>
      <c r="C1102" s="139" t="s">
        <v>109</v>
      </c>
      <c r="D1102" s="140" t="s">
        <v>110</v>
      </c>
      <c r="E1102" s="140" t="s">
        <v>110</v>
      </c>
      <c r="F1102" s="96"/>
      <c r="G1102" s="96" t="s">
        <v>136</v>
      </c>
      <c r="H1102" s="97" t="s">
        <v>127</v>
      </c>
      <c r="I1102" s="94" t="s">
        <v>317</v>
      </c>
      <c r="J1102" s="94" t="s">
        <v>152</v>
      </c>
      <c r="K1102" s="94" t="s">
        <v>129</v>
      </c>
      <c r="L1102" s="121" t="s">
        <v>151</v>
      </c>
      <c r="M1102" s="125">
        <v>45291</v>
      </c>
      <c r="N1102" s="126">
        <v>45016</v>
      </c>
      <c r="O1102" s="117"/>
      <c r="P1102" s="132">
        <v>18</v>
      </c>
    </row>
    <row r="1103" spans="1:16" ht="12" customHeight="1" x14ac:dyDescent="0.35">
      <c r="A1103" s="94" t="s">
        <v>6</v>
      </c>
      <c r="B1103" s="94" t="s">
        <v>111</v>
      </c>
      <c r="C1103" s="94" t="s">
        <v>112</v>
      </c>
      <c r="D1103" s="94" t="s">
        <v>112</v>
      </c>
      <c r="E1103" s="94" t="s">
        <v>112</v>
      </c>
      <c r="F1103" s="96"/>
      <c r="G1103" s="96" t="s">
        <v>136</v>
      </c>
      <c r="H1103" s="97" t="s">
        <v>127</v>
      </c>
      <c r="I1103" s="94" t="s">
        <v>317</v>
      </c>
      <c r="J1103" s="94" t="s">
        <v>152</v>
      </c>
      <c r="K1103" s="94" t="s">
        <v>129</v>
      </c>
      <c r="L1103" s="121" t="s">
        <v>151</v>
      </c>
      <c r="M1103" s="125">
        <v>45291</v>
      </c>
      <c r="N1103" s="126">
        <v>45016</v>
      </c>
      <c r="O1103" s="117"/>
      <c r="P1103" s="117"/>
    </row>
    <row r="1104" spans="1:16" ht="12" customHeight="1" x14ac:dyDescent="0.35">
      <c r="A1104" s="94" t="s">
        <v>6</v>
      </c>
      <c r="B1104" s="94" t="s">
        <v>113</v>
      </c>
      <c r="C1104" s="94" t="s">
        <v>113</v>
      </c>
      <c r="D1104" s="94" t="s">
        <v>113</v>
      </c>
      <c r="E1104" s="94" t="s">
        <v>113</v>
      </c>
      <c r="F1104" s="96"/>
      <c r="G1104" s="96" t="s">
        <v>136</v>
      </c>
      <c r="H1104" s="97" t="s">
        <v>127</v>
      </c>
      <c r="I1104" s="94" t="s">
        <v>317</v>
      </c>
      <c r="J1104" s="94" t="s">
        <v>152</v>
      </c>
      <c r="K1104" s="94" t="s">
        <v>129</v>
      </c>
      <c r="L1104" s="121" t="s">
        <v>151</v>
      </c>
      <c r="M1104" s="125">
        <v>45291</v>
      </c>
      <c r="N1104" s="126">
        <v>45016</v>
      </c>
      <c r="O1104" s="117"/>
      <c r="P1104" s="117"/>
    </row>
    <row r="1105" spans="1:16" ht="12" customHeight="1" x14ac:dyDescent="0.35">
      <c r="A1105" s="94" t="s">
        <v>6</v>
      </c>
      <c r="B1105" s="94" t="s">
        <v>114</v>
      </c>
      <c r="C1105" s="94" t="s">
        <v>114</v>
      </c>
      <c r="D1105" s="94" t="s">
        <v>114</v>
      </c>
      <c r="E1105" s="94" t="s">
        <v>114</v>
      </c>
      <c r="F1105" s="96"/>
      <c r="G1105" s="96" t="s">
        <v>136</v>
      </c>
      <c r="H1105" s="97" t="s">
        <v>127</v>
      </c>
      <c r="I1105" s="94" t="s">
        <v>317</v>
      </c>
      <c r="J1105" s="94" t="s">
        <v>152</v>
      </c>
      <c r="K1105" s="94" t="s">
        <v>129</v>
      </c>
      <c r="L1105" s="121" t="s">
        <v>151</v>
      </c>
      <c r="M1105" s="125">
        <v>45291</v>
      </c>
      <c r="N1105" s="126">
        <v>45016</v>
      </c>
      <c r="O1105" s="117"/>
      <c r="P1105" s="132">
        <v>61</v>
      </c>
    </row>
  </sheetData>
  <autoFilter ref="A1:P559" xr:uid="{00000000-0009-0000-0000-000004000000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28"/>
  <sheetViews>
    <sheetView zoomScale="70" zoomScaleNormal="70" workbookViewId="0">
      <pane xSplit="1" ySplit="5" topLeftCell="B15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defaultRowHeight="14.5" x14ac:dyDescent="0.35"/>
  <cols>
    <col min="1" max="1" width="43.453125" bestFit="1" customWidth="1"/>
    <col min="2" max="5" width="11.1796875" style="43" customWidth="1"/>
    <col min="6" max="6" width="12.453125" bestFit="1" customWidth="1"/>
    <col min="7" max="7" width="3.54296875" customWidth="1"/>
    <col min="8" max="8" width="3.54296875" style="39" customWidth="1"/>
    <col min="9" max="9" width="8.7265625" style="84"/>
    <col min="11" max="11" width="8.7265625" style="39"/>
    <col min="12" max="16" width="9.7265625" customWidth="1"/>
    <col min="18" max="18" width="8.7265625" style="39"/>
    <col min="19" max="19" width="10.81640625" style="39" customWidth="1"/>
    <col min="20" max="23" width="8.7265625" style="39"/>
  </cols>
  <sheetData>
    <row r="1" spans="1:25" x14ac:dyDescent="0.35">
      <c r="A1" s="40" t="s">
        <v>119</v>
      </c>
      <c r="B1" s="43" t="s">
        <v>263</v>
      </c>
    </row>
    <row r="2" spans="1:25" x14ac:dyDescent="0.35">
      <c r="A2" s="40" t="s">
        <v>0</v>
      </c>
      <c r="B2" s="39" t="s">
        <v>263</v>
      </c>
    </row>
    <row r="3" spans="1:25" x14ac:dyDescent="0.35">
      <c r="L3" s="20" t="s">
        <v>266</v>
      </c>
    </row>
    <row r="4" spans="1:25" ht="29" x14ac:dyDescent="0.35">
      <c r="A4" s="40" t="s">
        <v>181</v>
      </c>
      <c r="B4" s="44" t="s">
        <v>182</v>
      </c>
      <c r="F4" s="43"/>
      <c r="G4" s="43"/>
      <c r="H4" s="43"/>
      <c r="L4">
        <f>VLOOKUP(L3,X6:Y17,2,0)</f>
        <v>6</v>
      </c>
      <c r="M4" s="39">
        <f>L4+13</f>
        <v>19</v>
      </c>
      <c r="N4">
        <f>M4+13</f>
        <v>32</v>
      </c>
      <c r="O4" s="39">
        <f t="shared" ref="O4:P4" si="0">N4+13</f>
        <v>45</v>
      </c>
      <c r="P4" s="39">
        <f t="shared" si="0"/>
        <v>58</v>
      </c>
    </row>
    <row r="5" spans="1:25" ht="43.5" x14ac:dyDescent="0.35">
      <c r="A5" s="40" t="s">
        <v>183</v>
      </c>
      <c r="B5" s="43" t="s">
        <v>162</v>
      </c>
      <c r="C5" s="43" t="s">
        <v>163</v>
      </c>
      <c r="D5" s="43" t="s">
        <v>165</v>
      </c>
      <c r="E5" s="43" t="s">
        <v>164</v>
      </c>
      <c r="F5" s="43" t="s">
        <v>159</v>
      </c>
      <c r="G5" s="43" t="s">
        <v>292</v>
      </c>
      <c r="H5" s="43"/>
      <c r="J5" s="86" t="s">
        <v>288</v>
      </c>
      <c r="L5" s="45" t="s">
        <v>162</v>
      </c>
      <c r="M5" s="45" t="s">
        <v>163</v>
      </c>
      <c r="N5" s="45" t="s">
        <v>165</v>
      </c>
      <c r="O5" s="45" t="s">
        <v>164</v>
      </c>
      <c r="P5" s="45" t="s">
        <v>159</v>
      </c>
      <c r="Q5" s="87" t="s">
        <v>162</v>
      </c>
      <c r="R5" s="87" t="s">
        <v>163</v>
      </c>
      <c r="S5" s="87" t="s">
        <v>165</v>
      </c>
      <c r="T5" s="87" t="s">
        <v>164</v>
      </c>
      <c r="U5" s="87" t="s">
        <v>159</v>
      </c>
    </row>
    <row r="6" spans="1:25" x14ac:dyDescent="0.35">
      <c r="A6" s="41" t="s">
        <v>108</v>
      </c>
      <c r="B6" s="46"/>
      <c r="C6" s="46"/>
      <c r="D6" s="46">
        <v>0</v>
      </c>
      <c r="E6" s="46"/>
      <c r="F6" s="46">
        <v>27268.388559850486</v>
      </c>
      <c r="G6" s="46"/>
      <c r="H6" s="46"/>
      <c r="I6" s="84" t="str">
        <f>J6&amp;K6</f>
        <v>2023A   Project RACE Program</v>
      </c>
      <c r="J6" s="41" t="str">
        <f>$J$5</f>
        <v>2023A</v>
      </c>
      <c r="K6" s="41" t="s">
        <v>108</v>
      </c>
      <c r="L6" s="46" t="e">
        <f>VLOOKUP($I6,Raw!$A:$BQ,L$4,0)</f>
        <v>#N/A</v>
      </c>
      <c r="M6" s="46" t="e">
        <f>VLOOKUP($I6,Raw!$A:$BQ,M$4,0)</f>
        <v>#N/A</v>
      </c>
      <c r="N6" s="46" t="e">
        <f>VLOOKUP($I6,Raw!$A:$BQ,N$4,0)</f>
        <v>#N/A</v>
      </c>
      <c r="O6" s="46" t="e">
        <f>VLOOKUP($I6,Raw!$A:$BQ,O$4,0)</f>
        <v>#N/A</v>
      </c>
      <c r="P6" s="46" t="e">
        <f>VLOOKUP($I6,Raw!$A:$BQ,P$4,0)</f>
        <v>#N/A</v>
      </c>
      <c r="Q6" t="e">
        <f>SUM(B6)=L6</f>
        <v>#N/A</v>
      </c>
      <c r="R6" s="39" t="e">
        <f t="shared" ref="R6:U6" si="1">SUM(C6)=M6</f>
        <v>#N/A</v>
      </c>
      <c r="S6" s="39" t="e">
        <f t="shared" si="1"/>
        <v>#N/A</v>
      </c>
      <c r="T6" s="39" t="e">
        <f t="shared" si="1"/>
        <v>#N/A</v>
      </c>
      <c r="U6" s="39" t="e">
        <f t="shared" si="1"/>
        <v>#N/A</v>
      </c>
      <c r="X6" t="s">
        <v>266</v>
      </c>
      <c r="Y6">
        <v>6</v>
      </c>
    </row>
    <row r="7" spans="1:25" x14ac:dyDescent="0.35">
      <c r="A7" s="41" t="s">
        <v>8</v>
      </c>
      <c r="B7" s="46">
        <v>27979013.974679943</v>
      </c>
      <c r="C7" s="46">
        <v>12121223.982136711</v>
      </c>
      <c r="D7" s="46">
        <v>13699715.802396823</v>
      </c>
      <c r="E7" s="46">
        <v>14279298.172283122</v>
      </c>
      <c r="F7" s="46">
        <v>4868552.185416691</v>
      </c>
      <c r="G7" s="46"/>
      <c r="H7" s="46"/>
      <c r="I7" s="84" t="str">
        <f t="shared" ref="I7:I29" si="2">J7&amp;K7</f>
        <v>2023AGroup Community Banking</v>
      </c>
      <c r="J7" s="41" t="str">
        <f t="shared" ref="J7:J31" si="3">$J$5</f>
        <v>2023A</v>
      </c>
      <c r="K7" s="41" t="s">
        <v>8</v>
      </c>
      <c r="L7" s="46">
        <f>VLOOKUP($I7,Raw!$A:$BQ,L$4,0)</f>
        <v>365343.62048260251</v>
      </c>
      <c r="M7" s="46">
        <f>VLOOKUP($I7,Raw!$A:$BQ,M$4,0)</f>
        <v>163161.06850153423</v>
      </c>
      <c r="N7" s="46">
        <f>VLOOKUP($I7,Raw!$A:$BQ,N$4,0)</f>
        <v>174604.23879209528</v>
      </c>
      <c r="O7" s="46">
        <f>VLOOKUP($I7,Raw!$A:$BQ,O$4,0)</f>
        <v>190739.38169050723</v>
      </c>
      <c r="P7" s="46">
        <f>VLOOKUP($I7,Raw!$A:$BQ,P$4,0)</f>
        <v>0</v>
      </c>
      <c r="Q7" s="39" t="b">
        <f t="shared" ref="Q7:Q29" si="4">SUM(B7)=L7</f>
        <v>0</v>
      </c>
      <c r="R7" s="39" t="b">
        <f t="shared" ref="R7:R29" si="5">SUM(C7)=M7</f>
        <v>0</v>
      </c>
      <c r="S7" s="39" t="b">
        <f t="shared" ref="S7:S29" si="6">SUM(D7)=N7</f>
        <v>0</v>
      </c>
      <c r="T7" s="39" t="b">
        <f t="shared" ref="T7:T29" si="7">SUM(E7)=O7</f>
        <v>0</v>
      </c>
      <c r="U7" s="39" t="b">
        <f t="shared" ref="U7:U29" si="8">SUM(F7)=P7</f>
        <v>0</v>
      </c>
      <c r="X7" t="s">
        <v>267</v>
      </c>
      <c r="Y7">
        <v>7</v>
      </c>
    </row>
    <row r="8" spans="1:25" x14ac:dyDescent="0.35">
      <c r="A8" s="41" t="s">
        <v>51</v>
      </c>
      <c r="B8" s="46"/>
      <c r="C8" s="46"/>
      <c r="D8" s="46">
        <v>0</v>
      </c>
      <c r="E8" s="46"/>
      <c r="F8" s="46">
        <v>199841.88709306929</v>
      </c>
      <c r="G8" s="46"/>
      <c r="H8" s="46"/>
      <c r="I8" s="84" t="str">
        <f t="shared" si="2"/>
        <v>2023AGroup Compliance</v>
      </c>
      <c r="J8" s="41" t="str">
        <f t="shared" si="3"/>
        <v>2023A</v>
      </c>
      <c r="K8" s="41" t="s">
        <v>51</v>
      </c>
      <c r="L8" s="46" t="e">
        <f>VLOOKUP($I8,Raw!$A:$BQ,L$4,0)</f>
        <v>#N/A</v>
      </c>
      <c r="M8" s="46" t="e">
        <f>VLOOKUP($I8,Raw!$A:$BQ,M$4,0)</f>
        <v>#N/A</v>
      </c>
      <c r="N8" s="46" t="e">
        <f>VLOOKUP($I8,Raw!$A:$BQ,N$4,0)</f>
        <v>#N/A</v>
      </c>
      <c r="O8" s="46" t="e">
        <f>VLOOKUP($I8,Raw!$A:$BQ,O$4,0)</f>
        <v>#N/A</v>
      </c>
      <c r="P8" s="46" t="e">
        <f>VLOOKUP($I8,Raw!$A:$BQ,P$4,0)</f>
        <v>#N/A</v>
      </c>
      <c r="Q8" s="39" t="e">
        <f t="shared" si="4"/>
        <v>#N/A</v>
      </c>
      <c r="R8" s="39" t="e">
        <f t="shared" si="5"/>
        <v>#N/A</v>
      </c>
      <c r="S8" s="39" t="e">
        <f t="shared" si="6"/>
        <v>#N/A</v>
      </c>
      <c r="T8" s="39" t="e">
        <f t="shared" si="7"/>
        <v>#N/A</v>
      </c>
      <c r="U8" s="39" t="e">
        <f t="shared" si="8"/>
        <v>#N/A</v>
      </c>
      <c r="X8" t="s">
        <v>290</v>
      </c>
      <c r="Y8">
        <v>8</v>
      </c>
    </row>
    <row r="9" spans="1:25" x14ac:dyDescent="0.35">
      <c r="A9" s="41" t="s">
        <v>66</v>
      </c>
      <c r="B9" s="46"/>
      <c r="C9" s="46"/>
      <c r="D9" s="46">
        <v>0</v>
      </c>
      <c r="E9" s="46"/>
      <c r="F9" s="46">
        <v>372883.36164675059</v>
      </c>
      <c r="G9" s="46"/>
      <c r="H9" s="46"/>
      <c r="I9" s="84" t="str">
        <f t="shared" si="2"/>
        <v>2023AGroup Finance</v>
      </c>
      <c r="J9" s="41" t="str">
        <f t="shared" si="3"/>
        <v>2023A</v>
      </c>
      <c r="K9" s="41" t="s">
        <v>66</v>
      </c>
      <c r="L9" s="46" t="e">
        <f>VLOOKUP($I9,Raw!$A:$BQ,L$4,0)</f>
        <v>#N/A</v>
      </c>
      <c r="M9" s="46" t="e">
        <f>VLOOKUP($I9,Raw!$A:$BQ,M$4,0)</f>
        <v>#N/A</v>
      </c>
      <c r="N9" s="46" t="e">
        <f>VLOOKUP($I9,Raw!$A:$BQ,N$4,0)</f>
        <v>#N/A</v>
      </c>
      <c r="O9" s="46" t="e">
        <f>VLOOKUP($I9,Raw!$A:$BQ,O$4,0)</f>
        <v>#N/A</v>
      </c>
      <c r="P9" s="46" t="e">
        <f>VLOOKUP($I9,Raw!$A:$BQ,P$4,0)</f>
        <v>#N/A</v>
      </c>
      <c r="Q9" s="39" t="e">
        <f t="shared" si="4"/>
        <v>#N/A</v>
      </c>
      <c r="R9" s="39" t="e">
        <f t="shared" si="5"/>
        <v>#N/A</v>
      </c>
      <c r="S9" s="39" t="e">
        <f t="shared" si="6"/>
        <v>#N/A</v>
      </c>
      <c r="T9" s="39" t="e">
        <f t="shared" si="7"/>
        <v>#N/A</v>
      </c>
      <c r="U9" s="39" t="e">
        <f t="shared" si="8"/>
        <v>#N/A</v>
      </c>
      <c r="X9" t="s">
        <v>268</v>
      </c>
      <c r="Y9">
        <v>9</v>
      </c>
    </row>
    <row r="10" spans="1:25" x14ac:dyDescent="0.35">
      <c r="A10" s="41" t="s">
        <v>55</v>
      </c>
      <c r="B10" s="46"/>
      <c r="C10" s="46"/>
      <c r="D10" s="46">
        <v>0</v>
      </c>
      <c r="E10" s="46"/>
      <c r="F10" s="46">
        <v>181681.41481105745</v>
      </c>
      <c r="G10" s="46"/>
      <c r="H10" s="46"/>
      <c r="I10" s="84" t="str">
        <f t="shared" si="2"/>
        <v>2023AGroup Human Resource</v>
      </c>
      <c r="J10" s="41" t="str">
        <f t="shared" si="3"/>
        <v>2023A</v>
      </c>
      <c r="K10" s="41" t="s">
        <v>55</v>
      </c>
      <c r="L10" s="46" t="e">
        <f>VLOOKUP($I10,Raw!$A:$BQ,L$4,0)</f>
        <v>#N/A</v>
      </c>
      <c r="M10" s="46" t="e">
        <f>VLOOKUP($I10,Raw!$A:$BQ,M$4,0)</f>
        <v>#N/A</v>
      </c>
      <c r="N10" s="46" t="e">
        <f>VLOOKUP($I10,Raw!$A:$BQ,N$4,0)</f>
        <v>#N/A</v>
      </c>
      <c r="O10" s="46" t="e">
        <f>VLOOKUP($I10,Raw!$A:$BQ,O$4,0)</f>
        <v>#N/A</v>
      </c>
      <c r="P10" s="46" t="e">
        <f>VLOOKUP($I10,Raw!$A:$BQ,P$4,0)</f>
        <v>#N/A</v>
      </c>
      <c r="Q10" s="39" t="e">
        <f t="shared" si="4"/>
        <v>#N/A</v>
      </c>
      <c r="R10" s="39" t="e">
        <f t="shared" si="5"/>
        <v>#N/A</v>
      </c>
      <c r="S10" s="39" t="e">
        <f t="shared" si="6"/>
        <v>#N/A</v>
      </c>
      <c r="T10" s="39" t="e">
        <f t="shared" si="7"/>
        <v>#N/A</v>
      </c>
      <c r="U10" s="39" t="e">
        <f t="shared" si="8"/>
        <v>#N/A</v>
      </c>
      <c r="X10" t="s">
        <v>269</v>
      </c>
      <c r="Y10">
        <v>10</v>
      </c>
    </row>
    <row r="11" spans="1:25" x14ac:dyDescent="0.35">
      <c r="A11" s="41" t="s">
        <v>41</v>
      </c>
      <c r="B11" s="46">
        <v>499060.48493171926</v>
      </c>
      <c r="C11" s="46">
        <v>490588.2849317193</v>
      </c>
      <c r="D11" s="46">
        <v>5200.2000000000071</v>
      </c>
      <c r="E11" s="46">
        <v>493860.2849317193</v>
      </c>
      <c r="F11" s="46">
        <v>470502.16850429459</v>
      </c>
      <c r="G11" s="46"/>
      <c r="H11" s="46"/>
      <c r="I11" s="84" t="str">
        <f t="shared" si="2"/>
        <v>2023AGroup Insurance</v>
      </c>
      <c r="J11" s="41" t="str">
        <f t="shared" si="3"/>
        <v>2023A</v>
      </c>
      <c r="K11" s="41" t="s">
        <v>41</v>
      </c>
      <c r="L11" s="46">
        <f>VLOOKUP($I11,Raw!$A:$BQ,L$4,0)</f>
        <v>9667</v>
      </c>
      <c r="M11" s="46">
        <f>VLOOKUP($I11,Raw!$A:$BQ,M$4,0)</f>
        <v>9541</v>
      </c>
      <c r="N11" s="46">
        <f>VLOOKUP($I11,Raw!$A:$BQ,N$4,0)</f>
        <v>282</v>
      </c>
      <c r="O11" s="46">
        <f>VLOOKUP($I11,Raw!$A:$BQ,O$4,0)</f>
        <v>9385</v>
      </c>
      <c r="P11" s="46">
        <f>VLOOKUP($I11,Raw!$A:$BQ,P$4,0)</f>
        <v>0</v>
      </c>
      <c r="Q11" s="39" t="b">
        <f t="shared" si="4"/>
        <v>0</v>
      </c>
      <c r="R11" s="39" t="b">
        <f t="shared" si="5"/>
        <v>0</v>
      </c>
      <c r="S11" s="39" t="b">
        <f t="shared" si="6"/>
        <v>0</v>
      </c>
      <c r="T11" s="39" t="b">
        <f t="shared" si="7"/>
        <v>0</v>
      </c>
      <c r="U11" s="39" t="b">
        <f t="shared" si="8"/>
        <v>0</v>
      </c>
      <c r="X11" t="s">
        <v>270</v>
      </c>
      <c r="Y11">
        <v>11</v>
      </c>
    </row>
    <row r="12" spans="1:25" x14ac:dyDescent="0.35">
      <c r="A12" s="41" t="s">
        <v>100</v>
      </c>
      <c r="B12" s="46"/>
      <c r="C12" s="46"/>
      <c r="D12" s="46">
        <v>0</v>
      </c>
      <c r="E12" s="46"/>
      <c r="F12" s="46">
        <v>179308.67881585052</v>
      </c>
      <c r="G12" s="46"/>
      <c r="H12" s="46"/>
      <c r="I12" s="84" t="str">
        <f t="shared" si="2"/>
        <v>2023AGroup Internal Audit</v>
      </c>
      <c r="J12" s="41" t="str">
        <f t="shared" si="3"/>
        <v>2023A</v>
      </c>
      <c r="K12" s="41" t="s">
        <v>100</v>
      </c>
      <c r="L12" s="46" t="e">
        <f>VLOOKUP($I12,Raw!$A:$BQ,L$4,0)</f>
        <v>#N/A</v>
      </c>
      <c r="M12" s="46" t="e">
        <f>VLOOKUP($I12,Raw!$A:$BQ,M$4,0)</f>
        <v>#N/A</v>
      </c>
      <c r="N12" s="46" t="e">
        <f>VLOOKUP($I12,Raw!$A:$BQ,N$4,0)</f>
        <v>#N/A</v>
      </c>
      <c r="O12" s="46" t="e">
        <f>VLOOKUP($I12,Raw!$A:$BQ,O$4,0)</f>
        <v>#N/A</v>
      </c>
      <c r="P12" s="46" t="e">
        <f>VLOOKUP($I12,Raw!$A:$BQ,P$4,0)</f>
        <v>#N/A</v>
      </c>
      <c r="Q12" s="39" t="e">
        <f t="shared" si="4"/>
        <v>#N/A</v>
      </c>
      <c r="R12" s="39" t="e">
        <f t="shared" si="5"/>
        <v>#N/A</v>
      </c>
      <c r="S12" s="39" t="e">
        <f t="shared" si="6"/>
        <v>#N/A</v>
      </c>
      <c r="T12" s="39" t="e">
        <f t="shared" si="7"/>
        <v>#N/A</v>
      </c>
      <c r="U12" s="39" t="e">
        <f t="shared" si="8"/>
        <v>#N/A</v>
      </c>
      <c r="X12" t="s">
        <v>271</v>
      </c>
      <c r="Y12">
        <v>12</v>
      </c>
    </row>
    <row r="13" spans="1:25" x14ac:dyDescent="0.35">
      <c r="A13" s="41" t="s">
        <v>42</v>
      </c>
      <c r="B13" s="46">
        <v>5441079.5073304716</v>
      </c>
      <c r="C13" s="46">
        <v>1297728.7445202908</v>
      </c>
      <c r="D13" s="46">
        <v>4088128.378720352</v>
      </c>
      <c r="E13" s="46">
        <v>1352951.1286101216</v>
      </c>
      <c r="F13" s="46">
        <v>2411429.6556183021</v>
      </c>
      <c r="G13" s="46"/>
      <c r="H13" s="46"/>
      <c r="I13" s="84" t="str">
        <f t="shared" si="2"/>
        <v>2023AGroup International Business</v>
      </c>
      <c r="J13" s="41" t="str">
        <f t="shared" si="3"/>
        <v>2023A</v>
      </c>
      <c r="K13" s="41" t="s">
        <v>42</v>
      </c>
      <c r="L13" s="46">
        <f>VLOOKUP($I13,Raw!$A:$BQ,L$4,0)</f>
        <v>77024.520266472377</v>
      </c>
      <c r="M13" s="46">
        <f>VLOOKUP($I13,Raw!$A:$BQ,M$4,0)</f>
        <v>28865.801068738529</v>
      </c>
      <c r="N13" s="46">
        <f>VLOOKUP($I13,Raw!$A:$BQ,N$4,0)</f>
        <v>43183.31249706485</v>
      </c>
      <c r="O13" s="46">
        <f>VLOOKUP($I13,Raw!$A:$BQ,O$4,0)</f>
        <v>33841.207769407527</v>
      </c>
      <c r="P13" s="46">
        <f>VLOOKUP($I13,Raw!$A:$BQ,P$4,0)</f>
        <v>0</v>
      </c>
      <c r="Q13" s="39" t="b">
        <f t="shared" si="4"/>
        <v>0</v>
      </c>
      <c r="R13" s="39" t="b">
        <f t="shared" si="5"/>
        <v>0</v>
      </c>
      <c r="S13" s="39" t="b">
        <f t="shared" si="6"/>
        <v>0</v>
      </c>
      <c r="T13" s="39" t="b">
        <f t="shared" si="7"/>
        <v>0</v>
      </c>
      <c r="U13" s="39" t="b">
        <f t="shared" si="8"/>
        <v>0</v>
      </c>
      <c r="X13" t="s">
        <v>272</v>
      </c>
      <c r="Y13">
        <v>13</v>
      </c>
    </row>
    <row r="14" spans="1:25" x14ac:dyDescent="0.35">
      <c r="A14" s="41" t="s">
        <v>101</v>
      </c>
      <c r="B14" s="46"/>
      <c r="C14" s="46"/>
      <c r="D14" s="46">
        <v>0</v>
      </c>
      <c r="E14" s="46"/>
      <c r="F14" s="46">
        <v>65789.068853022021</v>
      </c>
      <c r="G14" s="46"/>
      <c r="H14" s="46"/>
      <c r="I14" s="84" t="str">
        <f t="shared" si="2"/>
        <v>2023AGroup Legal, Secretariat &amp; Gov</v>
      </c>
      <c r="J14" s="41" t="str">
        <f t="shared" si="3"/>
        <v>2023A</v>
      </c>
      <c r="K14" s="41" t="s">
        <v>101</v>
      </c>
      <c r="L14" s="46" t="e">
        <f>VLOOKUP($I14,Raw!$A:$BQ,L$4,0)</f>
        <v>#N/A</v>
      </c>
      <c r="M14" s="46" t="e">
        <f>VLOOKUP($I14,Raw!$A:$BQ,M$4,0)</f>
        <v>#N/A</v>
      </c>
      <c r="N14" s="46" t="e">
        <f>VLOOKUP($I14,Raw!$A:$BQ,N$4,0)</f>
        <v>#N/A</v>
      </c>
      <c r="O14" s="46" t="e">
        <f>VLOOKUP($I14,Raw!$A:$BQ,O$4,0)</f>
        <v>#N/A</v>
      </c>
      <c r="P14" s="46" t="e">
        <f>VLOOKUP($I14,Raw!$A:$BQ,P$4,0)</f>
        <v>#N/A</v>
      </c>
      <c r="Q14" s="39" t="e">
        <f t="shared" si="4"/>
        <v>#N/A</v>
      </c>
      <c r="R14" s="39" t="e">
        <f t="shared" si="5"/>
        <v>#N/A</v>
      </c>
      <c r="S14" s="39" t="e">
        <f t="shared" si="6"/>
        <v>#N/A</v>
      </c>
      <c r="T14" s="39" t="e">
        <f t="shared" si="7"/>
        <v>#N/A</v>
      </c>
      <c r="U14" s="39" t="e">
        <f t="shared" si="8"/>
        <v>#N/A</v>
      </c>
      <c r="X14" t="s">
        <v>273</v>
      </c>
      <c r="Y14">
        <v>14</v>
      </c>
    </row>
    <row r="15" spans="1:25" x14ac:dyDescent="0.35">
      <c r="A15" s="41" t="s">
        <v>106</v>
      </c>
      <c r="B15" s="46"/>
      <c r="C15" s="46"/>
      <c r="D15" s="46">
        <v>0</v>
      </c>
      <c r="E15" s="46"/>
      <c r="F15" s="46">
        <v>44765.257903111546</v>
      </c>
      <c r="G15" s="46"/>
      <c r="H15" s="46"/>
      <c r="I15" s="84" t="str">
        <f t="shared" si="2"/>
        <v>2023AGroup Managing Director's Office</v>
      </c>
      <c r="J15" s="41" t="str">
        <f t="shared" si="3"/>
        <v>2023A</v>
      </c>
      <c r="K15" s="41" t="s">
        <v>106</v>
      </c>
      <c r="L15" s="46" t="e">
        <f>VLOOKUP($I15,Raw!$A:$BQ,L$4,0)</f>
        <v>#N/A</v>
      </c>
      <c r="M15" s="46" t="e">
        <f>VLOOKUP($I15,Raw!$A:$BQ,M$4,0)</f>
        <v>#N/A</v>
      </c>
      <c r="N15" s="46" t="e">
        <f>VLOOKUP($I15,Raw!$A:$BQ,N$4,0)</f>
        <v>#N/A</v>
      </c>
      <c r="O15" s="46" t="e">
        <f>VLOOKUP($I15,Raw!$A:$BQ,O$4,0)</f>
        <v>#N/A</v>
      </c>
      <c r="P15" s="46" t="e">
        <f>VLOOKUP($I15,Raw!$A:$BQ,P$4,0)</f>
        <v>#N/A</v>
      </c>
      <c r="Q15" s="39" t="e">
        <f t="shared" si="4"/>
        <v>#N/A</v>
      </c>
      <c r="R15" s="39" t="e">
        <f t="shared" si="5"/>
        <v>#N/A</v>
      </c>
      <c r="S15" s="39" t="e">
        <f t="shared" si="6"/>
        <v>#N/A</v>
      </c>
      <c r="T15" s="39" t="e">
        <f t="shared" si="7"/>
        <v>#N/A</v>
      </c>
      <c r="U15" s="39" t="e">
        <f t="shared" si="8"/>
        <v>#N/A</v>
      </c>
      <c r="X15" t="s">
        <v>274</v>
      </c>
      <c r="Y15">
        <v>15</v>
      </c>
    </row>
    <row r="16" spans="1:25" x14ac:dyDescent="0.35">
      <c r="A16" s="41" t="s">
        <v>52</v>
      </c>
      <c r="B16" s="46"/>
      <c r="C16" s="46"/>
      <c r="D16" s="46">
        <v>0</v>
      </c>
      <c r="E16" s="46"/>
      <c r="F16" s="46">
        <v>45492.138391251661</v>
      </c>
      <c r="G16" s="46"/>
      <c r="H16" s="46"/>
      <c r="I16" s="84" t="str">
        <f t="shared" si="2"/>
        <v>2023AGroup Marketing</v>
      </c>
      <c r="J16" s="41" t="str">
        <f t="shared" si="3"/>
        <v>2023A</v>
      </c>
      <c r="K16" s="41" t="s">
        <v>52</v>
      </c>
      <c r="L16" s="46" t="e">
        <f>VLOOKUP($I16,Raw!$A:$BQ,L$4,0)</f>
        <v>#N/A</v>
      </c>
      <c r="M16" s="46" t="e">
        <f>VLOOKUP($I16,Raw!$A:$BQ,M$4,0)</f>
        <v>#N/A</v>
      </c>
      <c r="N16" s="46" t="e">
        <f>VLOOKUP($I16,Raw!$A:$BQ,N$4,0)</f>
        <v>#N/A</v>
      </c>
      <c r="O16" s="46" t="e">
        <f>VLOOKUP($I16,Raw!$A:$BQ,O$4,0)</f>
        <v>#N/A</v>
      </c>
      <c r="P16" s="46" t="e">
        <f>VLOOKUP($I16,Raw!$A:$BQ,P$4,0)</f>
        <v>#N/A</v>
      </c>
      <c r="Q16" s="39" t="e">
        <f t="shared" si="4"/>
        <v>#N/A</v>
      </c>
      <c r="R16" s="39" t="e">
        <f t="shared" si="5"/>
        <v>#N/A</v>
      </c>
      <c r="S16" s="39" t="e">
        <f t="shared" si="6"/>
        <v>#N/A</v>
      </c>
      <c r="T16" s="39" t="e">
        <f t="shared" si="7"/>
        <v>#N/A</v>
      </c>
      <c r="U16" s="39" t="e">
        <f t="shared" si="8"/>
        <v>#N/A</v>
      </c>
      <c r="X16" t="s">
        <v>275</v>
      </c>
      <c r="Y16">
        <v>16</v>
      </c>
    </row>
    <row r="17" spans="1:25" x14ac:dyDescent="0.35">
      <c r="A17" s="41" t="s">
        <v>83</v>
      </c>
      <c r="B17" s="46"/>
      <c r="C17" s="46"/>
      <c r="D17" s="46">
        <v>0</v>
      </c>
      <c r="E17" s="46"/>
      <c r="F17" s="46">
        <v>1136840.0505530473</v>
      </c>
      <c r="G17" s="46"/>
      <c r="H17" s="46"/>
      <c r="I17" s="84" t="str">
        <f t="shared" si="2"/>
        <v>2023AGroup Operations</v>
      </c>
      <c r="J17" s="41" t="str">
        <f t="shared" si="3"/>
        <v>2023A</v>
      </c>
      <c r="K17" s="41" t="s">
        <v>83</v>
      </c>
      <c r="L17" s="46" t="e">
        <f>VLOOKUP($I17,Raw!$A:$BQ,L$4,0)</f>
        <v>#N/A</v>
      </c>
      <c r="M17" s="46" t="e">
        <f>VLOOKUP($I17,Raw!$A:$BQ,M$4,0)</f>
        <v>#N/A</v>
      </c>
      <c r="N17" s="46" t="e">
        <f>VLOOKUP($I17,Raw!$A:$BQ,N$4,0)</f>
        <v>#N/A</v>
      </c>
      <c r="O17" s="46" t="e">
        <f>VLOOKUP($I17,Raw!$A:$BQ,O$4,0)</f>
        <v>#N/A</v>
      </c>
      <c r="P17" s="46" t="e">
        <f>VLOOKUP($I17,Raw!$A:$BQ,P$4,0)</f>
        <v>#N/A</v>
      </c>
      <c r="Q17" s="39" t="e">
        <f t="shared" si="4"/>
        <v>#N/A</v>
      </c>
      <c r="R17" s="39" t="e">
        <f t="shared" si="5"/>
        <v>#N/A</v>
      </c>
      <c r="S17" s="39" t="e">
        <f t="shared" si="6"/>
        <v>#N/A</v>
      </c>
      <c r="T17" s="39" t="e">
        <f t="shared" si="7"/>
        <v>#N/A</v>
      </c>
      <c r="U17" s="39" t="e">
        <f t="shared" si="8"/>
        <v>#N/A</v>
      </c>
      <c r="X17" t="s">
        <v>276</v>
      </c>
      <c r="Y17">
        <v>17</v>
      </c>
    </row>
    <row r="18" spans="1:25" x14ac:dyDescent="0.35">
      <c r="A18" s="41" t="s">
        <v>74</v>
      </c>
      <c r="B18" s="46"/>
      <c r="C18" s="46"/>
      <c r="D18" s="46">
        <v>0</v>
      </c>
      <c r="E18" s="46"/>
      <c r="F18" s="46">
        <v>434658.93203806621</v>
      </c>
      <c r="G18" s="46"/>
      <c r="H18" s="46"/>
      <c r="I18" s="84" t="str">
        <f t="shared" si="2"/>
        <v>2023AGroup Risk &amp; Credit Management</v>
      </c>
      <c r="J18" s="41" t="str">
        <f t="shared" si="3"/>
        <v>2023A</v>
      </c>
      <c r="K18" s="41" t="s">
        <v>74</v>
      </c>
      <c r="L18" s="46" t="e">
        <f>VLOOKUP($I18,Raw!$A:$BQ,L$4,0)</f>
        <v>#N/A</v>
      </c>
      <c r="M18" s="46" t="e">
        <f>VLOOKUP($I18,Raw!$A:$BQ,M$4,0)</f>
        <v>#N/A</v>
      </c>
      <c r="N18" s="46" t="e">
        <f>VLOOKUP($I18,Raw!$A:$BQ,N$4,0)</f>
        <v>#N/A</v>
      </c>
      <c r="O18" s="46" t="e">
        <f>VLOOKUP($I18,Raw!$A:$BQ,O$4,0)</f>
        <v>#N/A</v>
      </c>
      <c r="P18" s="46" t="e">
        <f>VLOOKUP($I18,Raw!$A:$BQ,P$4,0)</f>
        <v>#N/A</v>
      </c>
      <c r="Q18" s="39" t="e">
        <f t="shared" si="4"/>
        <v>#N/A</v>
      </c>
      <c r="R18" s="39" t="e">
        <f t="shared" si="5"/>
        <v>#N/A</v>
      </c>
      <c r="S18" s="39" t="e">
        <f t="shared" si="6"/>
        <v>#N/A</v>
      </c>
      <c r="T18" s="39" t="e">
        <f t="shared" si="7"/>
        <v>#N/A</v>
      </c>
      <c r="U18" s="39" t="e">
        <f t="shared" si="8"/>
        <v>#N/A</v>
      </c>
    </row>
    <row r="19" spans="1:25" x14ac:dyDescent="0.35">
      <c r="A19" s="41" t="s">
        <v>40</v>
      </c>
      <c r="B19" s="46">
        <v>13399587.718604367</v>
      </c>
      <c r="C19" s="46">
        <v>7097534.9822478946</v>
      </c>
      <c r="D19" s="46">
        <v>4646362.8782826196</v>
      </c>
      <c r="E19" s="46">
        <v>8753224.8403217476</v>
      </c>
      <c r="F19" s="46">
        <v>72575.319022555021</v>
      </c>
      <c r="G19" s="46"/>
      <c r="H19" s="46"/>
      <c r="I19" s="84" t="str">
        <f t="shared" si="2"/>
        <v>2023AGroup Shariah Business</v>
      </c>
      <c r="J19" s="41" t="str">
        <f t="shared" si="3"/>
        <v>2023A</v>
      </c>
      <c r="K19" s="41" t="s">
        <v>40</v>
      </c>
      <c r="L19" s="46">
        <f>VLOOKUP($I19,Raw!$A:$BQ,L$4,0)</f>
        <v>154062.66193491098</v>
      </c>
      <c r="M19" s="46">
        <f>VLOOKUP($I19,Raw!$A:$BQ,M$4,0)</f>
        <v>91219.001715055958</v>
      </c>
      <c r="N19" s="46">
        <f>VLOOKUP($I19,Raw!$A:$BQ,N$4,0)</f>
        <v>64692.704358026167</v>
      </c>
      <c r="O19" s="46">
        <f>VLOOKUP($I19,Raw!$A:$BQ,O$4,0)</f>
        <v>89369.957576884815</v>
      </c>
      <c r="P19" s="46">
        <f>VLOOKUP($I19,Raw!$A:$BQ,P$4,0)</f>
        <v>0</v>
      </c>
      <c r="Q19" s="39" t="b">
        <f t="shared" si="4"/>
        <v>0</v>
      </c>
      <c r="R19" s="39" t="b">
        <f t="shared" si="5"/>
        <v>0</v>
      </c>
      <c r="S19" s="39" t="b">
        <f t="shared" si="6"/>
        <v>0</v>
      </c>
      <c r="T19" s="39" t="b">
        <f t="shared" si="7"/>
        <v>0</v>
      </c>
      <c r="U19" s="39" t="b">
        <f t="shared" si="8"/>
        <v>0</v>
      </c>
    </row>
    <row r="20" spans="1:25" x14ac:dyDescent="0.35">
      <c r="A20" s="41" t="s">
        <v>94</v>
      </c>
      <c r="B20" s="46"/>
      <c r="C20" s="46"/>
      <c r="D20" s="46">
        <v>0</v>
      </c>
      <c r="E20" s="46"/>
      <c r="F20" s="46">
        <v>354585.18153387966</v>
      </c>
      <c r="G20" s="46"/>
      <c r="H20" s="46"/>
      <c r="I20" s="84" t="str">
        <f t="shared" si="2"/>
        <v>2023AGroup Strategy &amp; Innovation</v>
      </c>
      <c r="J20" s="41" t="str">
        <f t="shared" si="3"/>
        <v>2023A</v>
      </c>
      <c r="K20" s="41" t="s">
        <v>94</v>
      </c>
      <c r="L20" s="46" t="e">
        <f>VLOOKUP($I20,Raw!$A:$BQ,L$4,0)</f>
        <v>#N/A</v>
      </c>
      <c r="M20" s="46" t="e">
        <f>VLOOKUP($I20,Raw!$A:$BQ,M$4,0)</f>
        <v>#N/A</v>
      </c>
      <c r="N20" s="46" t="e">
        <f>VLOOKUP($I20,Raw!$A:$BQ,N$4,0)</f>
        <v>#N/A</v>
      </c>
      <c r="O20" s="46" t="e">
        <f>VLOOKUP($I20,Raw!$A:$BQ,O$4,0)</f>
        <v>#N/A</v>
      </c>
      <c r="P20" s="46" t="e">
        <f>VLOOKUP($I20,Raw!$A:$BQ,P$4,0)</f>
        <v>#N/A</v>
      </c>
      <c r="Q20" s="39" t="e">
        <f t="shared" si="4"/>
        <v>#N/A</v>
      </c>
      <c r="R20" s="39" t="e">
        <f t="shared" si="5"/>
        <v>#N/A</v>
      </c>
      <c r="S20" s="39" t="e">
        <f t="shared" si="6"/>
        <v>#N/A</v>
      </c>
      <c r="T20" s="39" t="e">
        <f t="shared" si="7"/>
        <v>#N/A</v>
      </c>
      <c r="U20" s="39" t="e">
        <f t="shared" si="8"/>
        <v>#N/A</v>
      </c>
    </row>
    <row r="21" spans="1:25" x14ac:dyDescent="0.35">
      <c r="A21" s="41" t="s">
        <v>54</v>
      </c>
      <c r="B21" s="46"/>
      <c r="C21" s="46"/>
      <c r="D21" s="46">
        <v>0</v>
      </c>
      <c r="E21" s="46"/>
      <c r="F21" s="46">
        <v>37447.800188605172</v>
      </c>
      <c r="G21" s="46"/>
      <c r="H21" s="46"/>
      <c r="I21" s="84" t="str">
        <f t="shared" si="2"/>
        <v>2023AGroup Sustainability &amp; Corporate Communications</v>
      </c>
      <c r="J21" s="41" t="str">
        <f t="shared" si="3"/>
        <v>2023A</v>
      </c>
      <c r="K21" s="41" t="s">
        <v>54</v>
      </c>
      <c r="L21" s="46" t="e">
        <f>VLOOKUP($I21,Raw!$A:$BQ,L$4,0)</f>
        <v>#N/A</v>
      </c>
      <c r="M21" s="46" t="e">
        <f>VLOOKUP($I21,Raw!$A:$BQ,M$4,0)</f>
        <v>#N/A</v>
      </c>
      <c r="N21" s="46" t="e">
        <f>VLOOKUP($I21,Raw!$A:$BQ,N$4,0)</f>
        <v>#N/A</v>
      </c>
      <c r="O21" s="46" t="e">
        <f>VLOOKUP($I21,Raw!$A:$BQ,O$4,0)</f>
        <v>#N/A</v>
      </c>
      <c r="P21" s="46" t="e">
        <f>VLOOKUP($I21,Raw!$A:$BQ,P$4,0)</f>
        <v>#N/A</v>
      </c>
      <c r="Q21" s="39" t="e">
        <f t="shared" si="4"/>
        <v>#N/A</v>
      </c>
      <c r="R21" s="39" t="e">
        <f t="shared" si="5"/>
        <v>#N/A</v>
      </c>
      <c r="S21" s="39" t="e">
        <f t="shared" si="6"/>
        <v>#N/A</v>
      </c>
      <c r="T21" s="39" t="e">
        <f t="shared" si="7"/>
        <v>#N/A</v>
      </c>
      <c r="U21" s="39" t="e">
        <f t="shared" si="8"/>
        <v>#N/A</v>
      </c>
    </row>
    <row r="22" spans="1:25" x14ac:dyDescent="0.35">
      <c r="A22" s="41" t="s">
        <v>82</v>
      </c>
      <c r="B22" s="46"/>
      <c r="C22" s="46"/>
      <c r="D22" s="46">
        <v>0</v>
      </c>
      <c r="E22" s="46"/>
      <c r="F22" s="46">
        <v>632381.8641012396</v>
      </c>
      <c r="G22" s="46"/>
      <c r="H22" s="46"/>
      <c r="I22" s="84" t="str">
        <f t="shared" si="2"/>
        <v>2023AGroup Technology</v>
      </c>
      <c r="J22" s="41" t="str">
        <f t="shared" si="3"/>
        <v>2023A</v>
      </c>
      <c r="K22" s="41" t="s">
        <v>82</v>
      </c>
      <c r="L22" s="46" t="e">
        <f>VLOOKUP($I22,Raw!$A:$BQ,L$4,0)</f>
        <v>#N/A</v>
      </c>
      <c r="M22" s="46" t="e">
        <f>VLOOKUP($I22,Raw!$A:$BQ,M$4,0)</f>
        <v>#N/A</v>
      </c>
      <c r="N22" s="46" t="e">
        <f>VLOOKUP($I22,Raw!$A:$BQ,N$4,0)</f>
        <v>#N/A</v>
      </c>
      <c r="O22" s="46" t="e">
        <f>VLOOKUP($I22,Raw!$A:$BQ,O$4,0)</f>
        <v>#N/A</v>
      </c>
      <c r="P22" s="46" t="e">
        <f>VLOOKUP($I22,Raw!$A:$BQ,P$4,0)</f>
        <v>#N/A</v>
      </c>
      <c r="Q22" s="39" t="e">
        <f t="shared" si="4"/>
        <v>#N/A</v>
      </c>
      <c r="R22" s="39" t="e">
        <f t="shared" si="5"/>
        <v>#N/A</v>
      </c>
      <c r="S22" s="39" t="e">
        <f t="shared" si="6"/>
        <v>#N/A</v>
      </c>
      <c r="T22" s="39" t="e">
        <f t="shared" si="7"/>
        <v>#N/A</v>
      </c>
      <c r="U22" s="39" t="e">
        <f t="shared" si="8"/>
        <v>#N/A</v>
      </c>
    </row>
    <row r="23" spans="1:25" x14ac:dyDescent="0.35">
      <c r="A23" s="41" t="s">
        <v>21</v>
      </c>
      <c r="B23" s="46">
        <v>20514999.764491629</v>
      </c>
      <c r="C23" s="46">
        <v>10903513.378206773</v>
      </c>
      <c r="D23" s="46">
        <v>8422400.1106802113</v>
      </c>
      <c r="E23" s="46">
        <v>12092599.653811416</v>
      </c>
      <c r="F23" s="46">
        <v>2762307.8912465498</v>
      </c>
      <c r="G23" s="46"/>
      <c r="H23" s="46"/>
      <c r="I23" s="84" t="str">
        <f t="shared" si="2"/>
        <v>2023AGroup Wholesale Banking</v>
      </c>
      <c r="J23" s="41" t="str">
        <f t="shared" si="3"/>
        <v>2023A</v>
      </c>
      <c r="K23" s="41" t="s">
        <v>21</v>
      </c>
      <c r="L23" s="46">
        <f>VLOOKUP($I23,Raw!$A:$BQ,L$4,0)</f>
        <v>312939.72552229353</v>
      </c>
      <c r="M23" s="46">
        <f>VLOOKUP($I23,Raw!$A:$BQ,M$4,0)</f>
        <v>222059.78012560998</v>
      </c>
      <c r="N23" s="46">
        <f>VLOOKUP($I23,Raw!$A:$BQ,N$4,0)</f>
        <v>106968.43516469265</v>
      </c>
      <c r="O23" s="46">
        <f>VLOOKUP($I23,Raw!$A:$BQ,O$4,0)</f>
        <v>205971.2903576009</v>
      </c>
      <c r="P23" s="46">
        <f>VLOOKUP($I23,Raw!$A:$BQ,P$4,0)</f>
        <v>0</v>
      </c>
      <c r="Q23" s="39" t="b">
        <f t="shared" si="4"/>
        <v>0</v>
      </c>
      <c r="R23" s="39" t="b">
        <f t="shared" si="5"/>
        <v>0</v>
      </c>
      <c r="S23" s="39" t="b">
        <f t="shared" si="6"/>
        <v>0</v>
      </c>
      <c r="T23" s="39" t="b">
        <f t="shared" si="7"/>
        <v>0</v>
      </c>
      <c r="U23" s="39" t="b">
        <f t="shared" si="8"/>
        <v>0</v>
      </c>
    </row>
    <row r="24" spans="1:25" x14ac:dyDescent="0.35">
      <c r="A24" s="41" t="s">
        <v>161</v>
      </c>
      <c r="B24" s="46"/>
      <c r="C24" s="46"/>
      <c r="D24" s="46">
        <v>0</v>
      </c>
      <c r="E24" s="46"/>
      <c r="F24" s="46">
        <v>328562.36706007982</v>
      </c>
      <c r="G24" s="46"/>
      <c r="H24" s="46"/>
      <c r="I24" s="84" t="str">
        <f t="shared" si="2"/>
        <v>2023AHR Cost: HRD90</v>
      </c>
      <c r="J24" s="41" t="str">
        <f t="shared" si="3"/>
        <v>2023A</v>
      </c>
      <c r="K24" s="41" t="s">
        <v>161</v>
      </c>
      <c r="L24" s="46" t="e">
        <f>VLOOKUP($I24,Raw!$A:$BQ,L$4,0)</f>
        <v>#N/A</v>
      </c>
      <c r="M24" s="46" t="e">
        <f>VLOOKUP($I24,Raw!$A:$BQ,M$4,0)</f>
        <v>#N/A</v>
      </c>
      <c r="N24" s="46" t="e">
        <f>VLOOKUP($I24,Raw!$A:$BQ,N$4,0)</f>
        <v>#N/A</v>
      </c>
      <c r="O24" s="46" t="e">
        <f>VLOOKUP($I24,Raw!$A:$BQ,O$4,0)</f>
        <v>#N/A</v>
      </c>
      <c r="P24" s="46" t="e">
        <f>VLOOKUP($I24,Raw!$A:$BQ,P$4,0)</f>
        <v>#N/A</v>
      </c>
      <c r="Q24" s="39" t="e">
        <f t="shared" si="4"/>
        <v>#N/A</v>
      </c>
      <c r="R24" s="39" t="e">
        <f t="shared" si="5"/>
        <v>#N/A</v>
      </c>
      <c r="S24" s="39" t="e">
        <f t="shared" si="6"/>
        <v>#N/A</v>
      </c>
      <c r="T24" s="39" t="e">
        <f t="shared" si="7"/>
        <v>#N/A</v>
      </c>
      <c r="U24" s="39" t="e">
        <f t="shared" si="8"/>
        <v>#N/A</v>
      </c>
    </row>
    <row r="25" spans="1:25" x14ac:dyDescent="0.35">
      <c r="A25" s="41" t="s">
        <v>114</v>
      </c>
      <c r="B25" s="46"/>
      <c r="C25" s="46"/>
      <c r="D25" s="46">
        <v>0</v>
      </c>
      <c r="E25" s="46"/>
      <c r="F25" s="46">
        <v>0</v>
      </c>
      <c r="G25" s="46"/>
      <c r="H25" s="46"/>
      <c r="I25" s="84" t="str">
        <f t="shared" si="2"/>
        <v>2023AHR Cost: Others and Consol Adjustment</v>
      </c>
      <c r="J25" s="41" t="str">
        <f t="shared" si="3"/>
        <v>2023A</v>
      </c>
      <c r="K25" s="41" t="s">
        <v>160</v>
      </c>
      <c r="L25" s="46" t="e">
        <f>VLOOKUP($I25,Raw!$A:$BQ,L$4,0)</f>
        <v>#N/A</v>
      </c>
      <c r="M25" s="46" t="e">
        <f>VLOOKUP($I25,Raw!$A:$BQ,M$4,0)</f>
        <v>#N/A</v>
      </c>
      <c r="N25" s="46" t="e">
        <f>VLOOKUP($I25,Raw!$A:$BQ,N$4,0)</f>
        <v>#N/A</v>
      </c>
      <c r="O25" s="46" t="e">
        <f>VLOOKUP($I25,Raw!$A:$BQ,O$4,0)</f>
        <v>#N/A</v>
      </c>
      <c r="P25" s="46" t="e">
        <f>VLOOKUP($I25,Raw!$A:$BQ,P$4,0)</f>
        <v>#N/A</v>
      </c>
      <c r="Q25" s="39" t="e">
        <f t="shared" si="4"/>
        <v>#N/A</v>
      </c>
      <c r="R25" s="39" t="e">
        <f t="shared" si="5"/>
        <v>#N/A</v>
      </c>
      <c r="S25" s="39" t="e">
        <f t="shared" si="6"/>
        <v>#N/A</v>
      </c>
      <c r="T25" s="39" t="e">
        <f t="shared" si="7"/>
        <v>#N/A</v>
      </c>
      <c r="U25" s="39" t="e">
        <f t="shared" si="8"/>
        <v>#N/A</v>
      </c>
    </row>
    <row r="26" spans="1:25" x14ac:dyDescent="0.35">
      <c r="A26" s="41" t="s">
        <v>65</v>
      </c>
      <c r="B26" s="46"/>
      <c r="C26" s="46"/>
      <c r="D26" s="46">
        <v>0</v>
      </c>
      <c r="E26" s="46"/>
      <c r="F26" s="46">
        <v>16948.929454617595</v>
      </c>
      <c r="G26" s="46"/>
      <c r="H26" s="46"/>
      <c r="I26" s="84" t="str">
        <f t="shared" si="2"/>
        <v>2023AHR Pool</v>
      </c>
      <c r="J26" s="41" t="str">
        <f t="shared" si="3"/>
        <v>2023A</v>
      </c>
      <c r="K26" s="41" t="s">
        <v>114</v>
      </c>
      <c r="L26" s="46" t="e">
        <f>VLOOKUP($I26,Raw!$A:$BQ,L$4,0)</f>
        <v>#N/A</v>
      </c>
      <c r="M26" s="46" t="e">
        <f>VLOOKUP($I26,Raw!$A:$BQ,M$4,0)</f>
        <v>#N/A</v>
      </c>
      <c r="N26" s="46" t="e">
        <f>VLOOKUP($I26,Raw!$A:$BQ,N$4,0)</f>
        <v>#N/A</v>
      </c>
      <c r="O26" s="46" t="e">
        <f>VLOOKUP($I26,Raw!$A:$BQ,O$4,0)</f>
        <v>#N/A</v>
      </c>
      <c r="P26" s="46" t="e">
        <f>VLOOKUP($I26,Raw!$A:$BQ,P$4,0)</f>
        <v>#N/A</v>
      </c>
      <c r="Q26" s="39" t="e">
        <f t="shared" si="4"/>
        <v>#N/A</v>
      </c>
      <c r="R26" s="39" t="e">
        <f t="shared" si="5"/>
        <v>#N/A</v>
      </c>
      <c r="S26" s="39" t="e">
        <f t="shared" si="6"/>
        <v>#N/A</v>
      </c>
      <c r="T26" s="39" t="e">
        <f t="shared" si="7"/>
        <v>#N/A</v>
      </c>
      <c r="U26" s="39" t="e">
        <f t="shared" si="8"/>
        <v>#N/A</v>
      </c>
    </row>
    <row r="27" spans="1:25" x14ac:dyDescent="0.35">
      <c r="A27" s="41" t="s">
        <v>112</v>
      </c>
      <c r="B27" s="46">
        <v>-14148060.450038135</v>
      </c>
      <c r="C27" s="46">
        <v>-6330518.372043387</v>
      </c>
      <c r="D27" s="46">
        <v>-6472609.3700800054</v>
      </c>
      <c r="E27" s="46">
        <v>-1565337.3700800056</v>
      </c>
      <c r="F27" s="46">
        <v>-185122.09621646145</v>
      </c>
      <c r="G27" s="46"/>
      <c r="H27" s="46"/>
      <c r="I27" s="84" t="str">
        <f t="shared" si="2"/>
        <v>2023AMgt. Assoc. Programme</v>
      </c>
      <c r="J27" s="41" t="str">
        <f t="shared" si="3"/>
        <v>2023A</v>
      </c>
      <c r="K27" s="41" t="s">
        <v>65</v>
      </c>
      <c r="L27" s="46" t="e">
        <f>VLOOKUP($I27,Raw!$A:$BQ,L$4,0)</f>
        <v>#N/A</v>
      </c>
      <c r="M27" s="46" t="e">
        <f>VLOOKUP($I27,Raw!$A:$BQ,M$4,0)</f>
        <v>#N/A</v>
      </c>
      <c r="N27" s="46" t="e">
        <f>VLOOKUP($I27,Raw!$A:$BQ,N$4,0)</f>
        <v>#N/A</v>
      </c>
      <c r="O27" s="46" t="e">
        <f>VLOOKUP($I27,Raw!$A:$BQ,O$4,0)</f>
        <v>#N/A</v>
      </c>
      <c r="P27" s="46" t="e">
        <f>VLOOKUP($I27,Raw!$A:$BQ,P$4,0)</f>
        <v>#N/A</v>
      </c>
      <c r="Q27" s="39" t="e">
        <f t="shared" si="4"/>
        <v>#N/A</v>
      </c>
      <c r="R27" s="39" t="e">
        <f t="shared" si="5"/>
        <v>#N/A</v>
      </c>
      <c r="S27" s="39" t="e">
        <f t="shared" si="6"/>
        <v>#N/A</v>
      </c>
      <c r="T27" s="39" t="e">
        <f t="shared" si="7"/>
        <v>#N/A</v>
      </c>
      <c r="U27" s="39" t="e">
        <f t="shared" si="8"/>
        <v>#N/A</v>
      </c>
    </row>
    <row r="28" spans="1:25" x14ac:dyDescent="0.35">
      <c r="A28" s="41" t="s">
        <v>109</v>
      </c>
      <c r="B28" s="46"/>
      <c r="C28" s="46"/>
      <c r="D28" s="46">
        <v>0</v>
      </c>
      <c r="E28" s="46"/>
      <c r="F28" s="46">
        <v>33566.555404567851</v>
      </c>
      <c r="G28" s="46"/>
      <c r="H28" s="46"/>
      <c r="I28" s="84" t="str">
        <f t="shared" si="2"/>
        <v>2023AOthers and Consol Adjustment</v>
      </c>
      <c r="J28" s="41" t="str">
        <f t="shared" si="3"/>
        <v>2023A</v>
      </c>
      <c r="K28" s="41" t="s">
        <v>112</v>
      </c>
      <c r="L28" s="46">
        <f>VLOOKUP($I28,Raw!$A:$BQ,L$4,0)</f>
        <v>-264830.5282062795</v>
      </c>
      <c r="M28" s="46">
        <f>VLOOKUP($I28,Raw!$A:$BQ,M$4,0)</f>
        <v>-169315.65141093871</v>
      </c>
      <c r="N28" s="46">
        <f>VLOOKUP($I28,Raw!$A:$BQ,N$4,0)</f>
        <v>-96108.690811878885</v>
      </c>
      <c r="O28" s="46">
        <f>VLOOKUP($I28,Raw!$A:$BQ,O$4,0)</f>
        <v>-168721.83739440062</v>
      </c>
      <c r="P28" s="46">
        <f>VLOOKUP($I28,Raw!$A:$BQ,P$4,0)</f>
        <v>0</v>
      </c>
      <c r="Q28" s="39" t="b">
        <f t="shared" si="4"/>
        <v>0</v>
      </c>
      <c r="R28" s="39" t="b">
        <f t="shared" si="5"/>
        <v>0</v>
      </c>
      <c r="S28" s="39" t="b">
        <f t="shared" si="6"/>
        <v>0</v>
      </c>
      <c r="T28" s="39" t="b">
        <f t="shared" si="7"/>
        <v>0</v>
      </c>
      <c r="U28" s="39" t="b">
        <f t="shared" si="8"/>
        <v>0</v>
      </c>
    </row>
    <row r="29" spans="1:25" x14ac:dyDescent="0.35">
      <c r="A29" s="41" t="s">
        <v>292</v>
      </c>
      <c r="B29" s="46"/>
      <c r="C29" s="46"/>
      <c r="D29" s="46"/>
      <c r="E29" s="46"/>
      <c r="F29" s="46"/>
      <c r="G29" s="46"/>
      <c r="H29" s="46"/>
      <c r="I29" s="84" t="str">
        <f t="shared" si="2"/>
        <v>2023AProject Mgmt &amp; Transformation</v>
      </c>
      <c r="J29" s="41" t="str">
        <f t="shared" si="3"/>
        <v>2023A</v>
      </c>
      <c r="K29" s="41" t="s">
        <v>109</v>
      </c>
      <c r="L29" s="46" t="e">
        <f>VLOOKUP($I29,Raw!$A:$BQ,L$4,0)</f>
        <v>#N/A</v>
      </c>
      <c r="M29" s="46" t="e">
        <f>VLOOKUP($I29,Raw!$A:$BQ,M$4,0)</f>
        <v>#N/A</v>
      </c>
      <c r="N29" s="46" t="e">
        <f>VLOOKUP($I29,Raw!$A:$BQ,N$4,0)</f>
        <v>#N/A</v>
      </c>
      <c r="O29" s="46" t="e">
        <f>VLOOKUP($I29,Raw!$A:$BQ,O$4,0)</f>
        <v>#N/A</v>
      </c>
      <c r="P29" s="46" t="e">
        <f>VLOOKUP($I29,Raw!$A:$BQ,P$4,0)</f>
        <v>#N/A</v>
      </c>
      <c r="Q29" s="39" t="e">
        <f t="shared" si="4"/>
        <v>#N/A</v>
      </c>
      <c r="R29" s="39" t="e">
        <f t="shared" si="5"/>
        <v>#N/A</v>
      </c>
      <c r="S29" s="39" t="e">
        <f t="shared" si="6"/>
        <v>#N/A</v>
      </c>
      <c r="T29" s="39" t="e">
        <f t="shared" si="7"/>
        <v>#N/A</v>
      </c>
      <c r="U29" s="39" t="e">
        <f t="shared" si="8"/>
        <v>#N/A</v>
      </c>
    </row>
    <row r="30" spans="1:25" x14ac:dyDescent="0.35">
      <c r="A30" s="41" t="s">
        <v>184</v>
      </c>
      <c r="B30" s="46">
        <v>53685681</v>
      </c>
      <c r="C30" s="46">
        <v>25580071.000000007</v>
      </c>
      <c r="D30" s="46">
        <v>24389198</v>
      </c>
      <c r="E30" s="46">
        <v>35406596.709878117</v>
      </c>
      <c r="F30" s="46">
        <v>14492267.000000002</v>
      </c>
      <c r="G30" s="46"/>
      <c r="H30" s="46"/>
      <c r="Q30" s="39" t="b">
        <f t="shared" ref="Q30:Q31" si="9">SUM(B30)=L30</f>
        <v>0</v>
      </c>
      <c r="R30" s="39" t="b">
        <f t="shared" ref="R30:R31" si="10">SUM(C30)=M30</f>
        <v>0</v>
      </c>
      <c r="S30" s="39" t="b">
        <f t="shared" ref="S30:S31" si="11">SUM(D30)=N30</f>
        <v>0</v>
      </c>
      <c r="T30" s="39" t="b">
        <f t="shared" ref="T30:T31" si="12">SUM(E30)=O30</f>
        <v>0</v>
      </c>
      <c r="U30" s="39" t="b">
        <f t="shared" ref="U30:U31" si="13">SUM(F30)=P30</f>
        <v>0</v>
      </c>
    </row>
    <row r="31" spans="1:25" x14ac:dyDescent="0.35">
      <c r="B31"/>
      <c r="C31"/>
      <c r="D31"/>
      <c r="E31"/>
      <c r="H31" s="46"/>
      <c r="I31" s="84" t="str">
        <f t="shared" ref="I31" si="14">J31&amp;K31</f>
        <v>2023AGroup</v>
      </c>
      <c r="J31" s="41" t="str">
        <f t="shared" si="3"/>
        <v>2023A</v>
      </c>
      <c r="K31" s="41" t="s">
        <v>285</v>
      </c>
      <c r="L31" s="46">
        <f>VLOOKUP($I31,Raw!$A:$BQ,L$4,0)</f>
        <v>654207</v>
      </c>
      <c r="M31" s="46">
        <f>VLOOKUP($I31,Raw!$A:$BQ,M$4,0)</f>
        <v>345531</v>
      </c>
      <c r="N31" s="46">
        <f>VLOOKUP($I31,Raw!$A:$BQ,N$4,0)</f>
        <v>293622</v>
      </c>
      <c r="O31" s="46">
        <f>VLOOKUP($I31,Raw!$A:$BQ,O$4,0)</f>
        <v>360585</v>
      </c>
      <c r="P31" s="46">
        <f>VLOOKUP($I31,Raw!$A:$BQ,P$4,0)</f>
        <v>0</v>
      </c>
      <c r="Q31" s="39" t="b">
        <f t="shared" si="9"/>
        <v>0</v>
      </c>
      <c r="R31" s="39" t="b">
        <f t="shared" si="10"/>
        <v>0</v>
      </c>
      <c r="S31" s="39" t="b">
        <f t="shared" si="11"/>
        <v>0</v>
      </c>
      <c r="T31" s="39" t="b">
        <f t="shared" si="12"/>
        <v>0</v>
      </c>
      <c r="U31" s="39" t="b">
        <f t="shared" si="13"/>
        <v>1</v>
      </c>
    </row>
    <row r="32" spans="1:25" x14ac:dyDescent="0.35">
      <c r="B32"/>
      <c r="C32" s="88">
        <f>SUM(C30)/SUM($B30)</f>
        <v>0.47647846732166826</v>
      </c>
      <c r="D32" s="88">
        <f t="shared" ref="D32:F32" si="15">SUM(D30)/SUM($B30)</f>
        <v>0.45429614649016004</v>
      </c>
      <c r="E32" s="88">
        <f t="shared" si="15"/>
        <v>0.65951657966075006</v>
      </c>
      <c r="F32" s="88">
        <f t="shared" si="15"/>
        <v>0.26994659898232459</v>
      </c>
    </row>
    <row r="33" spans="2:5" x14ac:dyDescent="0.35">
      <c r="B33"/>
      <c r="C33"/>
      <c r="D33"/>
      <c r="E33"/>
    </row>
    <row r="34" spans="2:5" x14ac:dyDescent="0.35">
      <c r="B34"/>
      <c r="C34"/>
      <c r="D34"/>
      <c r="E34"/>
    </row>
    <row r="35" spans="2:5" x14ac:dyDescent="0.35">
      <c r="B35"/>
      <c r="C35"/>
      <c r="D35"/>
      <c r="E35"/>
    </row>
    <row r="36" spans="2:5" x14ac:dyDescent="0.35">
      <c r="B36"/>
      <c r="C36"/>
      <c r="D36"/>
      <c r="E36"/>
    </row>
    <row r="37" spans="2:5" x14ac:dyDescent="0.35">
      <c r="B37"/>
      <c r="C37"/>
      <c r="D37"/>
      <c r="E37"/>
    </row>
    <row r="38" spans="2:5" x14ac:dyDescent="0.35">
      <c r="B38"/>
      <c r="C38"/>
      <c r="D38"/>
      <c r="E38"/>
    </row>
    <row r="39" spans="2:5" x14ac:dyDescent="0.35">
      <c r="B39"/>
      <c r="C39"/>
      <c r="D39"/>
      <c r="E39"/>
    </row>
    <row r="40" spans="2:5" x14ac:dyDescent="0.35">
      <c r="B40"/>
      <c r="C40"/>
      <c r="D40"/>
      <c r="E40"/>
    </row>
    <row r="41" spans="2:5" x14ac:dyDescent="0.35">
      <c r="B41"/>
      <c r="C41"/>
      <c r="D41"/>
      <c r="E41"/>
    </row>
    <row r="42" spans="2:5" x14ac:dyDescent="0.35">
      <c r="B42"/>
      <c r="C42"/>
      <c r="D42"/>
      <c r="E42"/>
    </row>
    <row r="43" spans="2:5" x14ac:dyDescent="0.35">
      <c r="B43"/>
      <c r="C43"/>
      <c r="D43"/>
      <c r="E43"/>
    </row>
    <row r="44" spans="2:5" x14ac:dyDescent="0.35">
      <c r="B44"/>
      <c r="C44"/>
      <c r="D44"/>
      <c r="E44"/>
    </row>
    <row r="45" spans="2:5" x14ac:dyDescent="0.35">
      <c r="B45"/>
      <c r="C45"/>
      <c r="D45"/>
      <c r="E45"/>
    </row>
    <row r="46" spans="2:5" x14ac:dyDescent="0.35">
      <c r="B46"/>
      <c r="C46"/>
      <c r="D46"/>
      <c r="E46"/>
    </row>
    <row r="47" spans="2:5" x14ac:dyDescent="0.35">
      <c r="B47"/>
      <c r="C47"/>
      <c r="D47"/>
      <c r="E47"/>
    </row>
    <row r="48" spans="2:5" x14ac:dyDescent="0.35">
      <c r="B48"/>
      <c r="C48"/>
      <c r="D48"/>
      <c r="E48"/>
    </row>
    <row r="49" spans="2:5" x14ac:dyDescent="0.35">
      <c r="B49"/>
      <c r="C49"/>
      <c r="D49"/>
      <c r="E49"/>
    </row>
    <row r="50" spans="2:5" x14ac:dyDescent="0.35">
      <c r="B50"/>
      <c r="C50"/>
      <c r="D50"/>
      <c r="E50"/>
    </row>
    <row r="51" spans="2:5" x14ac:dyDescent="0.35">
      <c r="B51"/>
      <c r="C51"/>
      <c r="D51"/>
      <c r="E51"/>
    </row>
    <row r="52" spans="2:5" x14ac:dyDescent="0.35">
      <c r="B52"/>
      <c r="C52"/>
      <c r="D52"/>
      <c r="E52"/>
    </row>
    <row r="53" spans="2:5" x14ac:dyDescent="0.35">
      <c r="B53"/>
      <c r="C53"/>
      <c r="D53"/>
      <c r="E53"/>
    </row>
    <row r="54" spans="2:5" x14ac:dyDescent="0.35">
      <c r="B54"/>
      <c r="C54"/>
      <c r="D54"/>
      <c r="E54"/>
    </row>
    <row r="55" spans="2:5" x14ac:dyDescent="0.35">
      <c r="B55"/>
      <c r="C55"/>
      <c r="D55"/>
      <c r="E55"/>
    </row>
    <row r="56" spans="2:5" x14ac:dyDescent="0.35">
      <c r="B56"/>
      <c r="C56"/>
      <c r="D56"/>
      <c r="E56"/>
    </row>
    <row r="57" spans="2:5" x14ac:dyDescent="0.35">
      <c r="B57"/>
      <c r="C57"/>
      <c r="D57"/>
      <c r="E57"/>
    </row>
    <row r="58" spans="2:5" x14ac:dyDescent="0.35">
      <c r="B58"/>
      <c r="C58"/>
      <c r="D58"/>
      <c r="E58"/>
    </row>
    <row r="59" spans="2:5" x14ac:dyDescent="0.35">
      <c r="B59"/>
      <c r="C59"/>
      <c r="D59"/>
      <c r="E59"/>
    </row>
    <row r="60" spans="2:5" x14ac:dyDescent="0.35">
      <c r="B60"/>
      <c r="C60"/>
      <c r="D60"/>
      <c r="E60"/>
    </row>
    <row r="61" spans="2:5" x14ac:dyDescent="0.35">
      <c r="B61"/>
      <c r="C61"/>
      <c r="D61"/>
      <c r="E61"/>
    </row>
    <row r="62" spans="2:5" x14ac:dyDescent="0.35">
      <c r="B62"/>
      <c r="C62"/>
      <c r="D62"/>
      <c r="E62"/>
    </row>
    <row r="63" spans="2:5" x14ac:dyDescent="0.35">
      <c r="B63"/>
      <c r="C63"/>
      <c r="D63"/>
      <c r="E63"/>
    </row>
    <row r="64" spans="2:5" x14ac:dyDescent="0.35">
      <c r="B64"/>
      <c r="C64"/>
      <c r="D64"/>
      <c r="E64"/>
    </row>
    <row r="65" spans="2:5" x14ac:dyDescent="0.35">
      <c r="B65"/>
      <c r="C65"/>
      <c r="D65"/>
      <c r="E65"/>
    </row>
    <row r="66" spans="2:5" x14ac:dyDescent="0.35">
      <c r="B66"/>
      <c r="C66"/>
      <c r="D66"/>
      <c r="E66"/>
    </row>
    <row r="67" spans="2:5" x14ac:dyDescent="0.35">
      <c r="B67"/>
      <c r="C67"/>
      <c r="D67"/>
      <c r="E67"/>
    </row>
    <row r="68" spans="2:5" x14ac:dyDescent="0.35">
      <c r="B68"/>
      <c r="C68"/>
      <c r="D68"/>
      <c r="E68"/>
    </row>
    <row r="69" spans="2:5" x14ac:dyDescent="0.35">
      <c r="B69"/>
      <c r="C69"/>
      <c r="D69"/>
      <c r="E69"/>
    </row>
    <row r="70" spans="2:5" x14ac:dyDescent="0.35">
      <c r="B70"/>
      <c r="C70"/>
      <c r="D70"/>
      <c r="E70"/>
    </row>
    <row r="71" spans="2:5" x14ac:dyDescent="0.35">
      <c r="B71"/>
      <c r="C71"/>
      <c r="D71"/>
      <c r="E71"/>
    </row>
    <row r="72" spans="2:5" x14ac:dyDescent="0.35">
      <c r="B72"/>
      <c r="C72"/>
      <c r="D72"/>
      <c r="E72"/>
    </row>
    <row r="73" spans="2:5" x14ac:dyDescent="0.35">
      <c r="B73"/>
      <c r="C73"/>
      <c r="D73"/>
      <c r="E73"/>
    </row>
    <row r="74" spans="2:5" x14ac:dyDescent="0.35">
      <c r="B74"/>
      <c r="C74"/>
      <c r="D74"/>
      <c r="E74"/>
    </row>
    <row r="75" spans="2:5" x14ac:dyDescent="0.35">
      <c r="B75"/>
      <c r="C75"/>
      <c r="D75"/>
      <c r="E75"/>
    </row>
    <row r="76" spans="2:5" x14ac:dyDescent="0.35">
      <c r="B76"/>
      <c r="C76"/>
      <c r="D76"/>
      <c r="E76"/>
    </row>
    <row r="77" spans="2:5" x14ac:dyDescent="0.35">
      <c r="B77"/>
      <c r="C77"/>
      <c r="D77"/>
      <c r="E77"/>
    </row>
    <row r="78" spans="2:5" x14ac:dyDescent="0.35">
      <c r="B78"/>
      <c r="C78"/>
      <c r="D78"/>
      <c r="E78"/>
    </row>
    <row r="79" spans="2:5" x14ac:dyDescent="0.35">
      <c r="B79"/>
      <c r="C79"/>
      <c r="D79"/>
      <c r="E79"/>
    </row>
    <row r="80" spans="2:5" x14ac:dyDescent="0.35">
      <c r="B80"/>
      <c r="C80"/>
      <c r="D80"/>
      <c r="E80"/>
    </row>
    <row r="81" spans="2:5" x14ac:dyDescent="0.35">
      <c r="B81"/>
      <c r="C81"/>
      <c r="D81"/>
      <c r="E81"/>
    </row>
    <row r="82" spans="2:5" x14ac:dyDescent="0.35">
      <c r="B82"/>
      <c r="C82"/>
      <c r="D82"/>
      <c r="E82"/>
    </row>
    <row r="83" spans="2:5" x14ac:dyDescent="0.35">
      <c r="B83"/>
      <c r="C83"/>
      <c r="D83"/>
      <c r="E83"/>
    </row>
    <row r="84" spans="2:5" x14ac:dyDescent="0.35">
      <c r="B84"/>
      <c r="C84"/>
      <c r="D84"/>
      <c r="E84"/>
    </row>
    <row r="85" spans="2:5" x14ac:dyDescent="0.35">
      <c r="B85"/>
      <c r="C85"/>
      <c r="D85"/>
      <c r="E85"/>
    </row>
    <row r="86" spans="2:5" x14ac:dyDescent="0.35">
      <c r="B86"/>
      <c r="C86"/>
      <c r="D86"/>
      <c r="E86"/>
    </row>
    <row r="87" spans="2:5" x14ac:dyDescent="0.35">
      <c r="B87"/>
      <c r="C87"/>
      <c r="D87"/>
      <c r="E87"/>
    </row>
    <row r="88" spans="2:5" x14ac:dyDescent="0.35">
      <c r="B88"/>
      <c r="C88"/>
      <c r="D88"/>
      <c r="E88"/>
    </row>
    <row r="89" spans="2:5" x14ac:dyDescent="0.35">
      <c r="B89"/>
      <c r="C89"/>
      <c r="D89"/>
      <c r="E89"/>
    </row>
    <row r="90" spans="2:5" x14ac:dyDescent="0.35">
      <c r="B90"/>
      <c r="C90"/>
      <c r="D90"/>
      <c r="E90"/>
    </row>
    <row r="91" spans="2:5" x14ac:dyDescent="0.35">
      <c r="B91"/>
      <c r="C91"/>
      <c r="D91"/>
      <c r="E91"/>
    </row>
    <row r="92" spans="2:5" x14ac:dyDescent="0.35">
      <c r="B92"/>
      <c r="C92"/>
      <c r="D92"/>
      <c r="E92"/>
    </row>
    <row r="93" spans="2:5" x14ac:dyDescent="0.35">
      <c r="B93"/>
      <c r="C93"/>
      <c r="D93"/>
      <c r="E93"/>
    </row>
    <row r="94" spans="2:5" x14ac:dyDescent="0.35">
      <c r="B94"/>
      <c r="C94"/>
      <c r="D94"/>
      <c r="E94"/>
    </row>
    <row r="95" spans="2:5" x14ac:dyDescent="0.35">
      <c r="B95"/>
      <c r="C95"/>
      <c r="D95"/>
      <c r="E95"/>
    </row>
    <row r="96" spans="2:5" x14ac:dyDescent="0.35">
      <c r="B96"/>
      <c r="C96"/>
      <c r="D96"/>
      <c r="E96"/>
    </row>
    <row r="97" spans="2:5" x14ac:dyDescent="0.35">
      <c r="B97"/>
      <c r="C97"/>
      <c r="D97"/>
      <c r="E97"/>
    </row>
    <row r="98" spans="2:5" x14ac:dyDescent="0.35">
      <c r="B98"/>
      <c r="C98"/>
      <c r="D98"/>
      <c r="E98"/>
    </row>
    <row r="99" spans="2:5" x14ac:dyDescent="0.35">
      <c r="B99"/>
      <c r="C99"/>
      <c r="D99"/>
      <c r="E99"/>
    </row>
    <row r="100" spans="2:5" x14ac:dyDescent="0.35">
      <c r="B100"/>
      <c r="C100"/>
      <c r="D100"/>
      <c r="E100"/>
    </row>
    <row r="101" spans="2:5" x14ac:dyDescent="0.35">
      <c r="B101"/>
      <c r="C101"/>
      <c r="D101"/>
      <c r="E101"/>
    </row>
    <row r="102" spans="2:5" x14ac:dyDescent="0.35">
      <c r="B102"/>
      <c r="C102"/>
      <c r="D102"/>
      <c r="E102"/>
    </row>
    <row r="103" spans="2:5" x14ac:dyDescent="0.35">
      <c r="B103"/>
      <c r="C103"/>
      <c r="D103"/>
      <c r="E103"/>
    </row>
    <row r="104" spans="2:5" x14ac:dyDescent="0.35">
      <c r="B104"/>
      <c r="C104"/>
      <c r="D104"/>
      <c r="E104"/>
    </row>
    <row r="105" spans="2:5" x14ac:dyDescent="0.35">
      <c r="B105"/>
      <c r="C105"/>
      <c r="D105"/>
      <c r="E105"/>
    </row>
    <row r="106" spans="2:5" x14ac:dyDescent="0.35">
      <c r="B106"/>
      <c r="C106"/>
      <c r="D106"/>
      <c r="E106"/>
    </row>
    <row r="107" spans="2:5" x14ac:dyDescent="0.35">
      <c r="B107"/>
      <c r="C107"/>
      <c r="D107"/>
      <c r="E107"/>
    </row>
    <row r="108" spans="2:5" x14ac:dyDescent="0.35">
      <c r="B108"/>
      <c r="C108"/>
      <c r="D108"/>
      <c r="E108"/>
    </row>
    <row r="109" spans="2:5" x14ac:dyDescent="0.35">
      <c r="B109"/>
      <c r="C109"/>
      <c r="D109"/>
      <c r="E109"/>
    </row>
    <row r="110" spans="2:5" x14ac:dyDescent="0.35">
      <c r="B110"/>
      <c r="C110"/>
      <c r="D110"/>
      <c r="E110"/>
    </row>
    <row r="111" spans="2:5" x14ac:dyDescent="0.35">
      <c r="B111"/>
      <c r="C111"/>
      <c r="D111"/>
      <c r="E111"/>
    </row>
    <row r="112" spans="2:5" x14ac:dyDescent="0.35">
      <c r="B112"/>
      <c r="C112"/>
      <c r="D112"/>
      <c r="E112"/>
    </row>
    <row r="113" spans="2:5" x14ac:dyDescent="0.35">
      <c r="B113"/>
      <c r="C113"/>
      <c r="D113"/>
      <c r="E113"/>
    </row>
    <row r="114" spans="2:5" x14ac:dyDescent="0.35">
      <c r="B114"/>
      <c r="C114"/>
      <c r="D114"/>
      <c r="E114"/>
    </row>
    <row r="115" spans="2:5" x14ac:dyDescent="0.35">
      <c r="B115"/>
      <c r="C115"/>
      <c r="D115"/>
      <c r="E115"/>
    </row>
    <row r="116" spans="2:5" x14ac:dyDescent="0.35">
      <c r="B116"/>
      <c r="C116"/>
      <c r="D116"/>
      <c r="E116"/>
    </row>
    <row r="117" spans="2:5" x14ac:dyDescent="0.35">
      <c r="B117"/>
      <c r="C117"/>
      <c r="D117"/>
      <c r="E117"/>
    </row>
    <row r="118" spans="2:5" x14ac:dyDescent="0.35">
      <c r="B118"/>
      <c r="C118"/>
      <c r="D118"/>
      <c r="E118"/>
    </row>
    <row r="119" spans="2:5" x14ac:dyDescent="0.35">
      <c r="B119"/>
      <c r="C119"/>
      <c r="D119"/>
      <c r="E119"/>
    </row>
    <row r="120" spans="2:5" x14ac:dyDescent="0.35">
      <c r="B120"/>
      <c r="C120"/>
      <c r="D120"/>
      <c r="E120"/>
    </row>
    <row r="121" spans="2:5" x14ac:dyDescent="0.35">
      <c r="B121"/>
      <c r="C121"/>
      <c r="D121"/>
      <c r="E121"/>
    </row>
    <row r="122" spans="2:5" x14ac:dyDescent="0.35">
      <c r="B122"/>
      <c r="C122"/>
      <c r="D122"/>
      <c r="E122"/>
    </row>
    <row r="123" spans="2:5" x14ac:dyDescent="0.35">
      <c r="B123"/>
      <c r="C123"/>
      <c r="D123"/>
      <c r="E123"/>
    </row>
    <row r="124" spans="2:5" x14ac:dyDescent="0.35">
      <c r="B124"/>
      <c r="C124"/>
      <c r="D124"/>
      <c r="E124"/>
    </row>
    <row r="125" spans="2:5" x14ac:dyDescent="0.35">
      <c r="B125"/>
      <c r="C125"/>
      <c r="D125"/>
      <c r="E125"/>
    </row>
    <row r="126" spans="2:5" x14ac:dyDescent="0.35">
      <c r="B126"/>
      <c r="C126"/>
      <c r="D126"/>
      <c r="E126"/>
    </row>
    <row r="127" spans="2:5" x14ac:dyDescent="0.35">
      <c r="B127"/>
      <c r="C127"/>
      <c r="D127"/>
      <c r="E127"/>
    </row>
    <row r="128" spans="2:5" x14ac:dyDescent="0.35">
      <c r="B128"/>
      <c r="C128"/>
      <c r="D128"/>
      <c r="E128"/>
    </row>
  </sheetData>
  <conditionalFormatting sqref="Q6:U31">
    <cfRule type="containsText" dxfId="0" priority="3" operator="containsText" text="false">
      <formula>NOT(ISERROR(SEARCH("false",Q6)))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2">
    <dataValidation type="list" allowBlank="1" showInputMessage="1" showErrorMessage="1" sqref="J5" xr:uid="{00000000-0002-0000-0800-000000000000}">
      <formula1>"2022A,2022B,2023A,2023B"</formula1>
    </dataValidation>
    <dataValidation type="list" allowBlank="1" showInputMessage="1" showErrorMessage="1" sqref="L3" xr:uid="{00000000-0002-0000-0800-000001000000}">
      <formula1>$X$6:$X$17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D70"/>
  <sheetViews>
    <sheetView workbookViewId="0">
      <pane xSplit="5" ySplit="3" topLeftCell="F4" activePane="bottomRight" state="frozen"/>
      <selection activeCell="E27" sqref="E27"/>
      <selection pane="topRight" activeCell="E27" sqref="E27"/>
      <selection pane="bottomLeft" activeCell="E27" sqref="E27"/>
      <selection pane="bottomRight" activeCell="E27" sqref="E27"/>
    </sheetView>
  </sheetViews>
  <sheetFormatPr defaultRowHeight="14.5" x14ac:dyDescent="0.35"/>
  <cols>
    <col min="1" max="1" width="8.7265625" style="84"/>
    <col min="2" max="2" width="8.7265625" style="39"/>
    <col min="5" max="5" width="11.1796875" customWidth="1"/>
  </cols>
  <sheetData>
    <row r="1" spans="1:82" x14ac:dyDescent="0.35">
      <c r="A1" s="85">
        <v>1</v>
      </c>
      <c r="B1" s="26">
        <v>2</v>
      </c>
      <c r="C1" s="26">
        <v>3</v>
      </c>
      <c r="D1" s="26">
        <v>4</v>
      </c>
      <c r="E1" s="26">
        <v>5</v>
      </c>
      <c r="F1" s="26">
        <v>6</v>
      </c>
      <c r="G1" s="26">
        <v>7</v>
      </c>
      <c r="H1" s="26">
        <v>8</v>
      </c>
      <c r="I1" s="26">
        <v>9</v>
      </c>
      <c r="J1" s="26">
        <v>10</v>
      </c>
      <c r="K1" s="26">
        <v>11</v>
      </c>
      <c r="L1" s="26">
        <v>12</v>
      </c>
      <c r="M1" s="26">
        <v>13</v>
      </c>
      <c r="N1" s="26">
        <v>14</v>
      </c>
      <c r="O1" s="26">
        <v>15</v>
      </c>
      <c r="P1" s="26">
        <v>16</v>
      </c>
      <c r="Q1" s="26">
        <v>17</v>
      </c>
      <c r="R1" s="26">
        <v>18</v>
      </c>
      <c r="S1" s="26">
        <v>19</v>
      </c>
      <c r="T1" s="26">
        <v>20</v>
      </c>
      <c r="U1" s="26">
        <v>21</v>
      </c>
      <c r="V1" s="26">
        <v>22</v>
      </c>
      <c r="W1" s="26">
        <v>23</v>
      </c>
      <c r="X1" s="26">
        <v>24</v>
      </c>
      <c r="Y1" s="26">
        <v>25</v>
      </c>
      <c r="Z1" s="26">
        <v>26</v>
      </c>
      <c r="AA1" s="26">
        <v>27</v>
      </c>
      <c r="AB1" s="26">
        <v>28</v>
      </c>
      <c r="AC1" s="26">
        <v>29</v>
      </c>
      <c r="AD1" s="26">
        <v>30</v>
      </c>
      <c r="AE1" s="26">
        <v>31</v>
      </c>
      <c r="AF1" s="26">
        <v>32</v>
      </c>
      <c r="AG1" s="26">
        <v>33</v>
      </c>
      <c r="AH1" s="26">
        <v>34</v>
      </c>
      <c r="AI1" s="26">
        <v>35</v>
      </c>
      <c r="AJ1" s="26">
        <v>36</v>
      </c>
      <c r="AK1" s="26">
        <v>37</v>
      </c>
      <c r="AL1" s="26">
        <v>38</v>
      </c>
      <c r="AM1" s="26">
        <v>39</v>
      </c>
      <c r="AN1" s="26">
        <v>40</v>
      </c>
      <c r="AO1" s="26">
        <v>41</v>
      </c>
      <c r="AP1" s="26">
        <v>42</v>
      </c>
      <c r="AQ1" s="26">
        <v>43</v>
      </c>
      <c r="AR1" s="26">
        <v>44</v>
      </c>
      <c r="AS1" s="26">
        <v>45</v>
      </c>
      <c r="AT1" s="26">
        <v>46</v>
      </c>
      <c r="AU1" s="26">
        <v>47</v>
      </c>
      <c r="AV1" s="26">
        <v>48</v>
      </c>
      <c r="AW1" s="26">
        <v>49</v>
      </c>
      <c r="AX1" s="26">
        <v>50</v>
      </c>
      <c r="AY1" s="26">
        <v>51</v>
      </c>
      <c r="AZ1" s="26">
        <v>52</v>
      </c>
      <c r="BA1" s="26">
        <v>53</v>
      </c>
      <c r="BB1" s="26">
        <v>54</v>
      </c>
      <c r="BC1" s="26">
        <v>55</v>
      </c>
      <c r="BD1" s="26">
        <v>56</v>
      </c>
      <c r="BE1" s="26">
        <v>57</v>
      </c>
      <c r="BF1" s="26">
        <v>58</v>
      </c>
      <c r="BG1" s="26">
        <v>59</v>
      </c>
      <c r="BH1" s="26">
        <v>60</v>
      </c>
      <c r="BI1" s="26">
        <v>61</v>
      </c>
      <c r="BJ1" s="26">
        <v>62</v>
      </c>
      <c r="BK1" s="26">
        <v>63</v>
      </c>
      <c r="BL1" s="26">
        <v>64</v>
      </c>
      <c r="BM1" s="26">
        <v>65</v>
      </c>
      <c r="BN1" s="26">
        <v>66</v>
      </c>
      <c r="BO1" s="26">
        <v>67</v>
      </c>
      <c r="BP1" s="26">
        <v>68</v>
      </c>
      <c r="BQ1" s="26">
        <v>69</v>
      </c>
    </row>
    <row r="2" spans="1:82" s="39" customFormat="1" x14ac:dyDescent="0.35">
      <c r="A2" s="84"/>
      <c r="E2" s="39" t="s">
        <v>277</v>
      </c>
      <c r="F2" s="41">
        <v>2022</v>
      </c>
      <c r="G2" s="41" t="s">
        <v>278</v>
      </c>
      <c r="R2" s="39" t="s">
        <v>279</v>
      </c>
      <c r="S2" s="41">
        <v>2022</v>
      </c>
      <c r="T2" s="41" t="s">
        <v>278</v>
      </c>
      <c r="AE2" s="39" t="s">
        <v>280</v>
      </c>
      <c r="AF2" s="41">
        <v>2022</v>
      </c>
      <c r="AG2" s="41" t="s">
        <v>278</v>
      </c>
      <c r="AR2" s="39" t="s">
        <v>281</v>
      </c>
      <c r="AS2" s="41">
        <v>2022</v>
      </c>
      <c r="AT2" s="41" t="s">
        <v>278</v>
      </c>
      <c r="BE2" s="39" t="s">
        <v>282</v>
      </c>
      <c r="BF2" s="41">
        <v>2022</v>
      </c>
      <c r="BG2" s="41" t="s">
        <v>278</v>
      </c>
      <c r="BR2"/>
      <c r="BS2"/>
      <c r="BT2"/>
      <c r="BU2"/>
      <c r="BV2"/>
      <c r="BW2"/>
      <c r="BX2"/>
      <c r="BY2"/>
      <c r="BZ2"/>
      <c r="CA2"/>
      <c r="CB2"/>
      <c r="CC2"/>
      <c r="CD2"/>
    </row>
    <row r="3" spans="1:82" ht="15" thickBot="1" x14ac:dyDescent="0.4">
      <c r="E3" s="79" t="s">
        <v>265</v>
      </c>
      <c r="F3" s="79" t="s">
        <v>266</v>
      </c>
      <c r="G3" s="79" t="s">
        <v>267</v>
      </c>
      <c r="H3" s="79" t="s">
        <v>290</v>
      </c>
      <c r="I3" s="79" t="s">
        <v>268</v>
      </c>
      <c r="J3" s="79" t="s">
        <v>269</v>
      </c>
      <c r="K3" s="79" t="s">
        <v>270</v>
      </c>
      <c r="L3" s="79" t="s">
        <v>271</v>
      </c>
      <c r="M3" s="79" t="s">
        <v>272</v>
      </c>
      <c r="N3" s="79" t="s">
        <v>273</v>
      </c>
      <c r="O3" s="79" t="s">
        <v>274</v>
      </c>
      <c r="P3" s="79" t="s">
        <v>275</v>
      </c>
      <c r="Q3" s="80" t="s">
        <v>276</v>
      </c>
      <c r="R3" s="79" t="s">
        <v>265</v>
      </c>
      <c r="S3" s="79" t="s">
        <v>266</v>
      </c>
      <c r="T3" s="79" t="s">
        <v>267</v>
      </c>
      <c r="U3" s="79" t="s">
        <v>290</v>
      </c>
      <c r="V3" s="79" t="s">
        <v>268</v>
      </c>
      <c r="W3" s="79" t="s">
        <v>269</v>
      </c>
      <c r="X3" s="79" t="s">
        <v>270</v>
      </c>
      <c r="Y3" s="79" t="s">
        <v>271</v>
      </c>
      <c r="Z3" s="79" t="s">
        <v>272</v>
      </c>
      <c r="AA3" s="79" t="s">
        <v>273</v>
      </c>
      <c r="AB3" s="79" t="s">
        <v>274</v>
      </c>
      <c r="AC3" s="79" t="s">
        <v>275</v>
      </c>
      <c r="AD3" s="80" t="s">
        <v>276</v>
      </c>
      <c r="AE3" s="79" t="s">
        <v>265</v>
      </c>
      <c r="AF3" s="79" t="s">
        <v>266</v>
      </c>
      <c r="AG3" s="79" t="s">
        <v>267</v>
      </c>
      <c r="AH3" s="79" t="s">
        <v>290</v>
      </c>
      <c r="AI3" s="79" t="s">
        <v>268</v>
      </c>
      <c r="AJ3" s="79" t="s">
        <v>269</v>
      </c>
      <c r="AK3" s="79" t="s">
        <v>270</v>
      </c>
      <c r="AL3" s="79" t="s">
        <v>271</v>
      </c>
      <c r="AM3" s="79" t="s">
        <v>272</v>
      </c>
      <c r="AN3" s="79" t="s">
        <v>273</v>
      </c>
      <c r="AO3" s="79" t="s">
        <v>274</v>
      </c>
      <c r="AP3" s="79" t="s">
        <v>275</v>
      </c>
      <c r="AQ3" s="80" t="s">
        <v>276</v>
      </c>
      <c r="AR3" s="79" t="s">
        <v>265</v>
      </c>
      <c r="AS3" s="79" t="s">
        <v>266</v>
      </c>
      <c r="AT3" s="79" t="s">
        <v>267</v>
      </c>
      <c r="AU3" s="79" t="s">
        <v>290</v>
      </c>
      <c r="AV3" s="79" t="s">
        <v>268</v>
      </c>
      <c r="AW3" s="79" t="s">
        <v>269</v>
      </c>
      <c r="AX3" s="79" t="s">
        <v>270</v>
      </c>
      <c r="AY3" s="79" t="s">
        <v>271</v>
      </c>
      <c r="AZ3" s="79" t="s">
        <v>272</v>
      </c>
      <c r="BA3" s="79" t="s">
        <v>273</v>
      </c>
      <c r="BB3" s="79" t="s">
        <v>274</v>
      </c>
      <c r="BC3" s="79" t="s">
        <v>275</v>
      </c>
      <c r="BD3" s="80" t="s">
        <v>276</v>
      </c>
      <c r="BE3" s="79" t="s">
        <v>265</v>
      </c>
      <c r="BF3" s="79" t="s">
        <v>266</v>
      </c>
      <c r="BG3" s="79" t="s">
        <v>267</v>
      </c>
      <c r="BH3" s="79" t="s">
        <v>290</v>
      </c>
      <c r="BI3" s="79" t="s">
        <v>268</v>
      </c>
      <c r="BJ3" s="79" t="s">
        <v>269</v>
      </c>
      <c r="BK3" s="79" t="s">
        <v>270</v>
      </c>
      <c r="BL3" s="79" t="s">
        <v>271</v>
      </c>
      <c r="BM3" s="79" t="s">
        <v>272</v>
      </c>
      <c r="BN3" s="79" t="s">
        <v>273</v>
      </c>
      <c r="BO3" s="79" t="s">
        <v>274</v>
      </c>
      <c r="BP3" s="79" t="s">
        <v>275</v>
      </c>
      <c r="BQ3" s="80" t="s">
        <v>276</v>
      </c>
    </row>
    <row r="4" spans="1:82" x14ac:dyDescent="0.35">
      <c r="A4" s="84" t="str">
        <f>B4&amp;C4</f>
        <v>2022AGroup Community Banking</v>
      </c>
      <c r="B4" s="39" t="s">
        <v>286</v>
      </c>
      <c r="C4" s="47" t="s">
        <v>8</v>
      </c>
      <c r="D4" s="48" t="s">
        <v>264</v>
      </c>
      <c r="E4" s="49">
        <f>SUM(F4:Q4)</f>
        <v>4042064.1642343616</v>
      </c>
      <c r="F4" s="50">
        <v>329154.42609642714</v>
      </c>
      <c r="G4" s="50">
        <v>302754.42898117489</v>
      </c>
      <c r="H4" s="50">
        <v>343304.69157899974</v>
      </c>
      <c r="I4" s="50">
        <v>324613.58810789947</v>
      </c>
      <c r="J4" s="50">
        <v>324997.40337096778</v>
      </c>
      <c r="K4" s="50">
        <v>324021.36572399241</v>
      </c>
      <c r="L4" s="50">
        <v>341567.76684041269</v>
      </c>
      <c r="M4" s="50">
        <v>355789.6677365785</v>
      </c>
      <c r="N4" s="50">
        <v>340722.08600185608</v>
      </c>
      <c r="O4" s="50">
        <v>355554.00396877679</v>
      </c>
      <c r="P4" s="50">
        <v>343851.67451077758</v>
      </c>
      <c r="Q4" s="50">
        <v>355733.06131649832</v>
      </c>
      <c r="R4" s="49">
        <v>1767035.2301036052</v>
      </c>
      <c r="S4" s="50">
        <v>176007.97142927139</v>
      </c>
      <c r="T4" s="50">
        <v>99694.267124011792</v>
      </c>
      <c r="U4" s="50">
        <v>166393.17109361876</v>
      </c>
      <c r="V4" s="50">
        <v>184199.61867812934</v>
      </c>
      <c r="W4" s="50">
        <v>141953.83971297648</v>
      </c>
      <c r="X4" s="50">
        <v>173366.64296067922</v>
      </c>
      <c r="Y4" s="50">
        <v>134187.0501351906</v>
      </c>
      <c r="Z4" s="50">
        <v>154539.76911830838</v>
      </c>
      <c r="AA4" s="50">
        <v>129350.23979679137</v>
      </c>
      <c r="AB4" s="50">
        <v>146354.30449166562</v>
      </c>
      <c r="AC4" s="50">
        <v>120670.55419466109</v>
      </c>
      <c r="AD4" s="50">
        <v>140317.80136830109</v>
      </c>
      <c r="AE4" s="49">
        <v>2039803.8047689332</v>
      </c>
      <c r="AF4" s="50">
        <v>164304.80981120825</v>
      </c>
      <c r="AG4" s="50">
        <v>156707.45595257101</v>
      </c>
      <c r="AH4" s="50">
        <v>156854.31696105617</v>
      </c>
      <c r="AI4" s="50">
        <v>166628.60420484954</v>
      </c>
      <c r="AJ4" s="50">
        <v>174895.36023087308</v>
      </c>
      <c r="AK4" s="50">
        <v>159569.35459754296</v>
      </c>
      <c r="AL4" s="50">
        <v>175154.21804006444</v>
      </c>
      <c r="AM4" s="50">
        <v>173194.92355484975</v>
      </c>
      <c r="AN4" s="50">
        <v>169117.40983032578</v>
      </c>
      <c r="AO4" s="50">
        <v>170408.17446817405</v>
      </c>
      <c r="AP4" s="50">
        <v>170299.77474388282</v>
      </c>
      <c r="AQ4" s="50">
        <v>202669.40237353527</v>
      </c>
      <c r="AR4" s="49">
        <v>2002260.3594654284</v>
      </c>
      <c r="AS4" s="50">
        <v>164849.61628521889</v>
      </c>
      <c r="AT4" s="50">
        <v>146046.97302860388</v>
      </c>
      <c r="AU4" s="50">
        <v>186450.37461794357</v>
      </c>
      <c r="AV4" s="50">
        <v>157984.98390304993</v>
      </c>
      <c r="AW4" s="50">
        <v>150102.0431400947</v>
      </c>
      <c r="AX4" s="50">
        <v>164452.01112644945</v>
      </c>
      <c r="AY4" s="50">
        <v>166413.54880034825</v>
      </c>
      <c r="AZ4" s="50">
        <v>182594.74418172875</v>
      </c>
      <c r="BA4" s="50">
        <v>171604.6761715303</v>
      </c>
      <c r="BB4" s="50">
        <v>185145.82950060273</v>
      </c>
      <c r="BC4" s="50">
        <v>173551.89976689476</v>
      </c>
      <c r="BD4" s="50">
        <v>153063.65894296305</v>
      </c>
      <c r="BE4" s="49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</row>
    <row r="5" spans="1:82" x14ac:dyDescent="0.35">
      <c r="A5" s="84" t="str">
        <f t="shared" ref="A5:A17" si="0">B5&amp;C5</f>
        <v>2022AGroup Wholesale Banking</v>
      </c>
      <c r="B5" s="39" t="s">
        <v>286</v>
      </c>
      <c r="C5" s="51" t="s">
        <v>21</v>
      </c>
      <c r="D5" s="52" t="s">
        <v>264</v>
      </c>
      <c r="E5" s="53">
        <f t="shared" ref="E5:Q5" si="1">SUM(E6:E11)</f>
        <v>4093419.0468885023</v>
      </c>
      <c r="F5" s="54">
        <f t="shared" si="1"/>
        <v>331717.57282611926</v>
      </c>
      <c r="G5" s="55">
        <f t="shared" si="1"/>
        <v>293776.71531263558</v>
      </c>
      <c r="H5" s="55">
        <f t="shared" si="1"/>
        <v>321922.07928550756</v>
      </c>
      <c r="I5" s="55">
        <f t="shared" si="1"/>
        <v>271830.39929230697</v>
      </c>
      <c r="J5" s="55">
        <f t="shared" si="1"/>
        <v>350905.47186435311</v>
      </c>
      <c r="K5" s="55">
        <f t="shared" si="1"/>
        <v>310325.29012527241</v>
      </c>
      <c r="L5" s="55">
        <f t="shared" si="1"/>
        <v>355009.66458970867</v>
      </c>
      <c r="M5" s="55">
        <f t="shared" si="1"/>
        <v>465397.43882467214</v>
      </c>
      <c r="N5" s="55">
        <f t="shared" si="1"/>
        <v>321869.82692475436</v>
      </c>
      <c r="O5" s="55">
        <f t="shared" si="1"/>
        <v>338675.53130834864</v>
      </c>
      <c r="P5" s="55">
        <f t="shared" si="1"/>
        <v>396711.98816240608</v>
      </c>
      <c r="Q5" s="55">
        <f t="shared" si="1"/>
        <v>335277.06837241782</v>
      </c>
      <c r="R5" s="53">
        <v>2534385.9705417762</v>
      </c>
      <c r="S5" s="54">
        <v>240518.45486484049</v>
      </c>
      <c r="T5" s="55">
        <v>198349.11969700785</v>
      </c>
      <c r="U5" s="55">
        <v>200440.40069343336</v>
      </c>
      <c r="V5" s="55">
        <v>161089.0230464951</v>
      </c>
      <c r="W5" s="55">
        <v>239001.7320619268</v>
      </c>
      <c r="X5" s="55">
        <v>154355.99125888007</v>
      </c>
      <c r="Y5" s="55">
        <v>251709.76043099101</v>
      </c>
      <c r="Z5" s="55">
        <v>345481.52093199699</v>
      </c>
      <c r="AA5" s="55">
        <v>151619.70843968418</v>
      </c>
      <c r="AB5" s="55">
        <v>232882.42171719996</v>
      </c>
      <c r="AC5" s="55">
        <v>294952.9747457531</v>
      </c>
      <c r="AD5" s="55">
        <v>63984.862653567674</v>
      </c>
      <c r="AE5" s="53">
        <v>1277484.6549312503</v>
      </c>
      <c r="AF5" s="54">
        <v>100206.60196790009</v>
      </c>
      <c r="AG5" s="55">
        <v>99245.856519906985</v>
      </c>
      <c r="AH5" s="55">
        <v>101628.9995418699</v>
      </c>
      <c r="AI5" s="55">
        <v>99721.54712678444</v>
      </c>
      <c r="AJ5" s="55">
        <v>102440.33245726922</v>
      </c>
      <c r="AK5" s="55">
        <v>102242.3300810551</v>
      </c>
      <c r="AL5" s="55">
        <v>104642.62341142501</v>
      </c>
      <c r="AM5" s="55">
        <v>107105.12782973495</v>
      </c>
      <c r="AN5" s="55">
        <v>120288.26519107277</v>
      </c>
      <c r="AO5" s="55">
        <v>110199.75107825556</v>
      </c>
      <c r="AP5" s="55">
        <v>113013.93498473769</v>
      </c>
      <c r="AQ5" s="55">
        <v>116749.28474123873</v>
      </c>
      <c r="AR5" s="53">
        <v>2815934.3919572523</v>
      </c>
      <c r="AS5" s="54">
        <v>231510.97085821917</v>
      </c>
      <c r="AT5" s="55">
        <v>194530.8587927286</v>
      </c>
      <c r="AU5" s="55">
        <v>220293.07974363765</v>
      </c>
      <c r="AV5" s="55">
        <v>172108.85216552252</v>
      </c>
      <c r="AW5" s="55">
        <v>248465.13940708389</v>
      </c>
      <c r="AX5" s="55">
        <v>208082.9600442173</v>
      </c>
      <c r="AY5" s="55">
        <v>250367.04117828366</v>
      </c>
      <c r="AZ5" s="55">
        <v>358292.3109949372</v>
      </c>
      <c r="BA5" s="55">
        <v>201581.56173368159</v>
      </c>
      <c r="BB5" s="55">
        <v>228475.78023009308</v>
      </c>
      <c r="BC5" s="55">
        <v>283698.05317766836</v>
      </c>
      <c r="BD5" s="55">
        <v>218527.78363117907</v>
      </c>
      <c r="BE5" s="53"/>
      <c r="BF5" s="54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</row>
    <row r="6" spans="1:82" x14ac:dyDescent="0.35">
      <c r="A6" s="84" t="str">
        <f t="shared" si="0"/>
        <v>2022AGroup Asset Management</v>
      </c>
      <c r="B6" s="39" t="s">
        <v>286</v>
      </c>
      <c r="C6" s="56" t="s">
        <v>29</v>
      </c>
      <c r="D6" s="57" t="s">
        <v>264</v>
      </c>
      <c r="E6" s="58">
        <f t="shared" ref="E6:E14" si="2">SUM(F6:Q6)</f>
        <v>176903.7111494985</v>
      </c>
      <c r="F6" s="50">
        <v>15089.754544527274</v>
      </c>
      <c r="G6" s="59">
        <v>15424.310452971897</v>
      </c>
      <c r="H6" s="59">
        <v>15776.547313005012</v>
      </c>
      <c r="I6" s="59">
        <v>14901.200022159821</v>
      </c>
      <c r="J6" s="59">
        <v>14129.281934560138</v>
      </c>
      <c r="K6" s="59">
        <v>11878.159288955841</v>
      </c>
      <c r="L6" s="59">
        <v>15182.373350518117</v>
      </c>
      <c r="M6" s="59">
        <v>16422.493916626088</v>
      </c>
      <c r="N6" s="59">
        <v>14443.577987370189</v>
      </c>
      <c r="O6" s="59">
        <v>15715.248568799836</v>
      </c>
      <c r="P6" s="59">
        <v>13617.924345051826</v>
      </c>
      <c r="Q6" s="59">
        <v>14322.839424952479</v>
      </c>
      <c r="R6" s="58">
        <v>62907.41952682683</v>
      </c>
      <c r="S6" s="50">
        <v>5122.4890585094499</v>
      </c>
      <c r="T6" s="59">
        <v>6789.2070419530874</v>
      </c>
      <c r="U6" s="59">
        <v>5944.0437739150502</v>
      </c>
      <c r="V6" s="59">
        <v>5273.6677537555206</v>
      </c>
      <c r="W6" s="59">
        <v>4595.3396175820544</v>
      </c>
      <c r="X6" s="59">
        <v>2262.9602374131941</v>
      </c>
      <c r="Y6" s="59">
        <v>5574.597926931363</v>
      </c>
      <c r="Z6" s="59">
        <v>6519.0765593534552</v>
      </c>
      <c r="AA6" s="59">
        <v>5021.0853923241857</v>
      </c>
      <c r="AB6" s="59">
        <v>6230.8885218158048</v>
      </c>
      <c r="AC6" s="59">
        <v>4354.1294526011552</v>
      </c>
      <c r="AD6" s="59">
        <v>5219.9341906725185</v>
      </c>
      <c r="AE6" s="58">
        <v>113713.70492912388</v>
      </c>
      <c r="AF6" s="50">
        <v>9971.2355472810232</v>
      </c>
      <c r="AG6" s="59">
        <v>8633.8825032778095</v>
      </c>
      <c r="AH6" s="59">
        <v>9792.6215301919619</v>
      </c>
      <c r="AI6" s="59">
        <v>9591.2434564543</v>
      </c>
      <c r="AJ6" s="59">
        <v>9533.5909512900835</v>
      </c>
      <c r="AK6" s="59">
        <v>9619.2866461466474</v>
      </c>
      <c r="AL6" s="59">
        <v>9587.1897043137542</v>
      </c>
      <c r="AM6" s="59">
        <v>9802.5696220806331</v>
      </c>
      <c r="AN6" s="59">
        <v>9421.2914610910029</v>
      </c>
      <c r="AO6" s="59">
        <v>9485.7588006040314</v>
      </c>
      <c r="AP6" s="59">
        <v>9197.3273591046709</v>
      </c>
      <c r="AQ6" s="59">
        <v>9077.7073472879601</v>
      </c>
      <c r="AR6" s="58">
        <v>63190.00622037462</v>
      </c>
      <c r="AS6" s="50">
        <v>5118.5189972462504</v>
      </c>
      <c r="AT6" s="59">
        <v>6790.4279496940871</v>
      </c>
      <c r="AU6" s="59">
        <v>5983.9257828130503</v>
      </c>
      <c r="AV6" s="59">
        <v>5309.9565657055209</v>
      </c>
      <c r="AW6" s="59">
        <v>4595.6909832700549</v>
      </c>
      <c r="AX6" s="59">
        <v>2258.8726428091941</v>
      </c>
      <c r="AY6" s="59">
        <v>5595.183646204363</v>
      </c>
      <c r="AZ6" s="59">
        <v>6619.9242945454553</v>
      </c>
      <c r="BA6" s="59">
        <v>5022.2865262791856</v>
      </c>
      <c r="BB6" s="59">
        <v>6229.4897681958046</v>
      </c>
      <c r="BC6" s="59">
        <v>4420.5969859471552</v>
      </c>
      <c r="BD6" s="59">
        <v>5245.1320776645189</v>
      </c>
      <c r="BE6" s="58"/>
      <c r="BF6" s="50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</row>
    <row r="7" spans="1:82" x14ac:dyDescent="0.35">
      <c r="A7" s="84" t="str">
        <f t="shared" si="0"/>
        <v>2022AGroup Investment Banking</v>
      </c>
      <c r="B7" s="39" t="s">
        <v>286</v>
      </c>
      <c r="C7" s="56" t="s">
        <v>33</v>
      </c>
      <c r="D7" s="57" t="s">
        <v>264</v>
      </c>
      <c r="E7" s="58">
        <f t="shared" si="2"/>
        <v>427744.66842208168</v>
      </c>
      <c r="F7" s="50">
        <v>54911.68646743532</v>
      </c>
      <c r="G7" s="59">
        <v>28359.403323380906</v>
      </c>
      <c r="H7" s="59">
        <v>40024.983229180572</v>
      </c>
      <c r="I7" s="59">
        <v>30278.851028825731</v>
      </c>
      <c r="J7" s="59">
        <v>27435.182311891593</v>
      </c>
      <c r="K7" s="59">
        <v>33286.935085406047</v>
      </c>
      <c r="L7" s="59">
        <v>45805.708378096278</v>
      </c>
      <c r="M7" s="59">
        <v>23274.794093691504</v>
      </c>
      <c r="N7" s="59">
        <v>33294.481681348872</v>
      </c>
      <c r="O7" s="59">
        <v>27420.645660093895</v>
      </c>
      <c r="P7" s="59">
        <v>30872.711510670531</v>
      </c>
      <c r="Q7" s="59">
        <v>52779.285652060425</v>
      </c>
      <c r="R7" s="58">
        <v>27731.046757296343</v>
      </c>
      <c r="S7" s="50">
        <v>21191.841527246037</v>
      </c>
      <c r="T7" s="59">
        <v>-5785.2044359474912</v>
      </c>
      <c r="U7" s="59">
        <v>5069.6526749238128</v>
      </c>
      <c r="V7" s="59">
        <v>-3655.0701595041501</v>
      </c>
      <c r="W7" s="59">
        <v>-4513.3192027925124</v>
      </c>
      <c r="X7" s="59">
        <v>-1023.8597344108179</v>
      </c>
      <c r="Y7" s="59">
        <v>13814.963580885415</v>
      </c>
      <c r="Z7" s="59">
        <v>-11289.898804107435</v>
      </c>
      <c r="AA7" s="59">
        <v>-5639.6983432339102</v>
      </c>
      <c r="AB7" s="59">
        <v>-5471.0199523048723</v>
      </c>
      <c r="AC7" s="59">
        <v>-4071.978028523964</v>
      </c>
      <c r="AD7" s="59">
        <v>29104.637635066232</v>
      </c>
      <c r="AE7" s="58">
        <v>401369.18788234482</v>
      </c>
      <c r="AF7" s="50">
        <v>33561.018408490803</v>
      </c>
      <c r="AG7" s="59">
        <v>33834.646383116422</v>
      </c>
      <c r="AH7" s="59">
        <v>33390.485232809391</v>
      </c>
      <c r="AI7" s="59">
        <v>34138.758282333321</v>
      </c>
      <c r="AJ7" s="59">
        <v>32521.361780197516</v>
      </c>
      <c r="AK7" s="59">
        <v>34629.448713432437</v>
      </c>
      <c r="AL7" s="59">
        <v>32355.958069203985</v>
      </c>
      <c r="AM7" s="59">
        <v>34628.398003091672</v>
      </c>
      <c r="AN7" s="59">
        <v>36000.343412906266</v>
      </c>
      <c r="AO7" s="59">
        <v>34739.365955672925</v>
      </c>
      <c r="AP7" s="59">
        <v>35259.956784553695</v>
      </c>
      <c r="AQ7" s="59">
        <v>26309.446856536375</v>
      </c>
      <c r="AR7" s="58">
        <v>26375.480539736862</v>
      </c>
      <c r="AS7" s="50">
        <v>21350.668058944517</v>
      </c>
      <c r="AT7" s="59">
        <v>-5475.243059735516</v>
      </c>
      <c r="AU7" s="59">
        <v>6634.4979963711812</v>
      </c>
      <c r="AV7" s="59">
        <v>-3859.9072535075902</v>
      </c>
      <c r="AW7" s="59">
        <v>-5086.1794683059234</v>
      </c>
      <c r="AX7" s="59">
        <v>-1342.5136280263905</v>
      </c>
      <c r="AY7" s="59">
        <v>13449.750308892293</v>
      </c>
      <c r="AZ7" s="59">
        <v>-11353.603909400168</v>
      </c>
      <c r="BA7" s="59">
        <v>-2705.8617315573938</v>
      </c>
      <c r="BB7" s="59">
        <v>-7318.7202955790308</v>
      </c>
      <c r="BC7" s="59">
        <v>-4387.2452738831635</v>
      </c>
      <c r="BD7" s="59">
        <v>26469.838795524051</v>
      </c>
      <c r="BE7" s="58"/>
      <c r="BF7" s="50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</row>
    <row r="8" spans="1:82" x14ac:dyDescent="0.35">
      <c r="A8" s="84" t="str">
        <f t="shared" si="0"/>
        <v>2022AGrp Treasury &amp; GlobalMarkets</v>
      </c>
      <c r="B8" s="39" t="s">
        <v>286</v>
      </c>
      <c r="C8" s="56" t="s">
        <v>291</v>
      </c>
      <c r="D8" s="57" t="s">
        <v>264</v>
      </c>
      <c r="E8" s="58">
        <f t="shared" si="2"/>
        <v>1435977.005872464</v>
      </c>
      <c r="F8" s="50">
        <v>98614.967253895506</v>
      </c>
      <c r="G8" s="59">
        <v>94103.61288496801</v>
      </c>
      <c r="H8" s="59">
        <v>99381.009182476628</v>
      </c>
      <c r="I8" s="59">
        <v>63800.131630565709</v>
      </c>
      <c r="J8" s="59">
        <v>144927.08781962219</v>
      </c>
      <c r="K8" s="59">
        <v>101778.73026166394</v>
      </c>
      <c r="L8" s="59">
        <v>116100.07466159145</v>
      </c>
      <c r="M8" s="59">
        <v>215092.45870944884</v>
      </c>
      <c r="N8" s="59">
        <v>125059.77889504386</v>
      </c>
      <c r="O8" s="59">
        <v>107005.7337422725</v>
      </c>
      <c r="P8" s="59">
        <v>177827.92880553068</v>
      </c>
      <c r="Q8" s="59">
        <v>92285.492025384781</v>
      </c>
      <c r="R8" s="58">
        <v>1126888.1132982662</v>
      </c>
      <c r="S8" s="50">
        <v>71493.273070208466</v>
      </c>
      <c r="T8" s="59">
        <v>72977.742758672204</v>
      </c>
      <c r="U8" s="59">
        <v>72366.750916836914</v>
      </c>
      <c r="V8" s="59">
        <v>38258.495466945817</v>
      </c>
      <c r="W8" s="59">
        <v>114331.18805347507</v>
      </c>
      <c r="X8" s="59">
        <v>90122.501586244718</v>
      </c>
      <c r="Y8" s="59">
        <v>88575.663364428285</v>
      </c>
      <c r="Z8" s="59">
        <v>193686.50712109084</v>
      </c>
      <c r="AA8" s="59">
        <v>92764.937207126874</v>
      </c>
      <c r="AB8" s="59">
        <v>75853.498732151216</v>
      </c>
      <c r="AC8" s="59">
        <v>151034.56708904213</v>
      </c>
      <c r="AD8" s="59">
        <v>65422.987932043776</v>
      </c>
      <c r="AE8" s="58">
        <v>315510.68797536026</v>
      </c>
      <c r="AF8" s="50">
        <v>23011.201318762643</v>
      </c>
      <c r="AG8" s="59">
        <v>22872.212823420745</v>
      </c>
      <c r="AH8" s="59">
        <v>23782.220438368884</v>
      </c>
      <c r="AI8" s="59">
        <v>21470.615354466139</v>
      </c>
      <c r="AJ8" s="59">
        <v>24356.121081126839</v>
      </c>
      <c r="AK8" s="59">
        <v>23258.355369345187</v>
      </c>
      <c r="AL8" s="59">
        <v>26141.169777024916</v>
      </c>
      <c r="AM8" s="59">
        <v>24505.871295298948</v>
      </c>
      <c r="AN8" s="59">
        <v>36566.318522066897</v>
      </c>
      <c r="AO8" s="59">
        <v>27666.189683602162</v>
      </c>
      <c r="AP8" s="59">
        <v>28603.207671906024</v>
      </c>
      <c r="AQ8" s="59">
        <v>33277.204639970849</v>
      </c>
      <c r="AR8" s="58">
        <v>1120466.3178971037</v>
      </c>
      <c r="AS8" s="50">
        <v>75603.765935132862</v>
      </c>
      <c r="AT8" s="59">
        <v>71231.400061547261</v>
      </c>
      <c r="AU8" s="59">
        <v>75598.788744107747</v>
      </c>
      <c r="AV8" s="59">
        <v>42329.516276099574</v>
      </c>
      <c r="AW8" s="59">
        <v>120570.96673849535</v>
      </c>
      <c r="AX8" s="59">
        <v>78520.374892318752</v>
      </c>
      <c r="AY8" s="59">
        <v>89958.904884566538</v>
      </c>
      <c r="AZ8" s="59">
        <v>190586.58741414989</v>
      </c>
      <c r="BA8" s="59">
        <v>88493.460372976959</v>
      </c>
      <c r="BB8" s="59">
        <v>79339.544058670333</v>
      </c>
      <c r="BC8" s="59">
        <v>149224.72113362467</v>
      </c>
      <c r="BD8" s="59">
        <v>59008.287385413932</v>
      </c>
      <c r="BE8" s="58"/>
      <c r="BF8" s="50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</row>
    <row r="9" spans="1:82" x14ac:dyDescent="0.35">
      <c r="A9" s="84" t="str">
        <f t="shared" si="0"/>
        <v>2022AGroup Transaction Banking</v>
      </c>
      <c r="B9" s="39" t="s">
        <v>286</v>
      </c>
      <c r="C9" s="56" t="s">
        <v>191</v>
      </c>
      <c r="D9" s="57" t="s">
        <v>264</v>
      </c>
      <c r="E9" s="58">
        <f t="shared" si="2"/>
        <v>882490.22947660601</v>
      </c>
      <c r="F9" s="50">
        <v>67850.28253194275</v>
      </c>
      <c r="G9" s="50">
        <v>60697.019063404674</v>
      </c>
      <c r="H9" s="50">
        <v>67077.362169015832</v>
      </c>
      <c r="I9" s="50">
        <v>66783.094970466627</v>
      </c>
      <c r="J9" s="50">
        <v>70439.543683570839</v>
      </c>
      <c r="K9" s="50">
        <v>69096.366919657477</v>
      </c>
      <c r="L9" s="50">
        <v>76431.728022418232</v>
      </c>
      <c r="M9" s="50">
        <v>80001.243411856005</v>
      </c>
      <c r="N9" s="50">
        <v>78665.917515364301</v>
      </c>
      <c r="O9" s="50">
        <v>79218.632199139916</v>
      </c>
      <c r="P9" s="50">
        <v>85701.180433802961</v>
      </c>
      <c r="Q9" s="50">
        <v>80527.858555966377</v>
      </c>
      <c r="R9" s="58">
        <v>760624.35954421037</v>
      </c>
      <c r="S9" s="50">
        <v>59076.856505952215</v>
      </c>
      <c r="T9" s="50">
        <v>51778.800033975778</v>
      </c>
      <c r="U9" s="50">
        <v>53269.958022436636</v>
      </c>
      <c r="V9" s="50">
        <v>53689.046712969946</v>
      </c>
      <c r="W9" s="50">
        <v>60318.494143659751</v>
      </c>
      <c r="X9" s="50">
        <v>53195.398104118336</v>
      </c>
      <c r="Y9" s="50">
        <v>66061.623324744069</v>
      </c>
      <c r="Z9" s="50">
        <v>74528.384775038081</v>
      </c>
      <c r="AA9" s="50">
        <v>67634.874265796869</v>
      </c>
      <c r="AB9" s="50">
        <v>69510.897430702229</v>
      </c>
      <c r="AC9" s="50">
        <v>75779.448739284431</v>
      </c>
      <c r="AD9" s="50">
        <v>75780.577485532049</v>
      </c>
      <c r="AE9" s="58">
        <v>100098.51924013722</v>
      </c>
      <c r="AF9" s="50">
        <v>7409.8887045966731</v>
      </c>
      <c r="AG9" s="50">
        <v>7745.6108691930549</v>
      </c>
      <c r="AH9" s="50">
        <v>7610.9404941668909</v>
      </c>
      <c r="AI9" s="50">
        <v>7728.8041137809396</v>
      </c>
      <c r="AJ9" s="50">
        <v>8580.8134530006118</v>
      </c>
      <c r="AK9" s="50">
        <v>8268.1547410914591</v>
      </c>
      <c r="AL9" s="50">
        <v>8128.892585866437</v>
      </c>
      <c r="AM9" s="50">
        <v>8891.2869162373954</v>
      </c>
      <c r="AN9" s="50">
        <v>8627.3549504668845</v>
      </c>
      <c r="AO9" s="50">
        <v>7811.7998712383051</v>
      </c>
      <c r="AP9" s="50">
        <v>9004.5010060404002</v>
      </c>
      <c r="AQ9" s="50">
        <v>10290.471534458165</v>
      </c>
      <c r="AR9" s="58">
        <v>782391.71023646882</v>
      </c>
      <c r="AS9" s="50">
        <v>60440.393827346081</v>
      </c>
      <c r="AT9" s="50">
        <v>52951.408194211617</v>
      </c>
      <c r="AU9" s="50">
        <v>59466.421674848942</v>
      </c>
      <c r="AV9" s="50">
        <v>59054.290856685686</v>
      </c>
      <c r="AW9" s="50">
        <v>61858.730230570225</v>
      </c>
      <c r="AX9" s="50">
        <v>60828.21217856602</v>
      </c>
      <c r="AY9" s="50">
        <v>68302.835436551803</v>
      </c>
      <c r="AZ9" s="50">
        <v>71109.956495618608</v>
      </c>
      <c r="BA9" s="50">
        <v>70038.562564897409</v>
      </c>
      <c r="BB9" s="50">
        <v>71406.832327901619</v>
      </c>
      <c r="BC9" s="50">
        <v>76696.679427762559</v>
      </c>
      <c r="BD9" s="50">
        <v>70237.387021508213</v>
      </c>
      <c r="BE9" s="58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</row>
    <row r="10" spans="1:82" x14ac:dyDescent="0.35">
      <c r="A10" s="84" t="str">
        <f t="shared" si="0"/>
        <v>2022ACommercial Banking</v>
      </c>
      <c r="B10" s="39" t="s">
        <v>286</v>
      </c>
      <c r="C10" s="60" t="s">
        <v>189</v>
      </c>
      <c r="D10" s="57" t="s">
        <v>264</v>
      </c>
      <c r="E10" s="58">
        <f t="shared" si="2"/>
        <v>190009.74593842562</v>
      </c>
      <c r="F10" s="50">
        <v>13831.177564266483</v>
      </c>
      <c r="G10" s="50">
        <v>13699.646693864905</v>
      </c>
      <c r="H10" s="50">
        <v>15749.719453955098</v>
      </c>
      <c r="I10" s="50">
        <v>14960.888827034576</v>
      </c>
      <c r="J10" s="50">
        <v>16464.482770663566</v>
      </c>
      <c r="K10" s="50">
        <v>16149.485986168154</v>
      </c>
      <c r="L10" s="50">
        <v>14187.851404170066</v>
      </c>
      <c r="M10" s="50">
        <v>16483.005509085448</v>
      </c>
      <c r="N10" s="50">
        <v>17307.151249627685</v>
      </c>
      <c r="O10" s="50">
        <v>17066.067335697076</v>
      </c>
      <c r="P10" s="50">
        <v>17541.260986671736</v>
      </c>
      <c r="Q10" s="50">
        <v>16569.008157220847</v>
      </c>
      <c r="R10" s="58">
        <v>138545.30824543204</v>
      </c>
      <c r="S10" s="50">
        <v>26830.634071456348</v>
      </c>
      <c r="T10" s="50">
        <v>11935.624687043279</v>
      </c>
      <c r="U10" s="50">
        <v>11247.569792654289</v>
      </c>
      <c r="V10" s="50">
        <v>10046.872895885468</v>
      </c>
      <c r="W10" s="50">
        <v>7524.5289270145468</v>
      </c>
      <c r="X10" s="50">
        <v>-1641.1214244481598</v>
      </c>
      <c r="Y10" s="50">
        <v>12696.49674545611</v>
      </c>
      <c r="Z10" s="50">
        <v>1287.985581006893</v>
      </c>
      <c r="AA10" s="50">
        <v>16178.97944377414</v>
      </c>
      <c r="AB10" s="50">
        <v>14287.786207045947</v>
      </c>
      <c r="AC10" s="50">
        <v>12570.753472454096</v>
      </c>
      <c r="AD10" s="50">
        <v>15579.197846089053</v>
      </c>
      <c r="AE10" s="58">
        <v>55927.406329315403</v>
      </c>
      <c r="AF10" s="50">
        <v>4221.5002686135649</v>
      </c>
      <c r="AG10" s="50">
        <v>4164.8372994658084</v>
      </c>
      <c r="AH10" s="50">
        <v>4500.6358663738774</v>
      </c>
      <c r="AI10" s="50">
        <v>4380.5033452173557</v>
      </c>
      <c r="AJ10" s="50">
        <v>4476.517708844176</v>
      </c>
      <c r="AK10" s="50">
        <v>4636.3425971005581</v>
      </c>
      <c r="AL10" s="50">
        <v>4772.7581036028851</v>
      </c>
      <c r="AM10" s="50">
        <v>4901.5744344850791</v>
      </c>
      <c r="AN10" s="50">
        <v>4901.7638599216789</v>
      </c>
      <c r="AO10" s="50">
        <v>4797.750792279503</v>
      </c>
      <c r="AP10" s="50">
        <v>4657.8557683503641</v>
      </c>
      <c r="AQ10" s="50">
        <v>5515.366285060546</v>
      </c>
      <c r="AR10" s="58">
        <v>134082.3396091102</v>
      </c>
      <c r="AS10" s="50">
        <v>9609.6772956529185</v>
      </c>
      <c r="AT10" s="50">
        <v>9534.8093943990971</v>
      </c>
      <c r="AU10" s="50">
        <v>11249.083587581221</v>
      </c>
      <c r="AV10" s="50">
        <v>10580.38548181722</v>
      </c>
      <c r="AW10" s="50">
        <v>11987.96506181939</v>
      </c>
      <c r="AX10" s="50">
        <v>11513.143389067596</v>
      </c>
      <c r="AY10" s="50">
        <v>9415.0933005671795</v>
      </c>
      <c r="AZ10" s="50">
        <v>11581.431074600368</v>
      </c>
      <c r="BA10" s="50">
        <v>12405.387389706006</v>
      </c>
      <c r="BB10" s="50">
        <v>12268.316543417573</v>
      </c>
      <c r="BC10" s="50">
        <v>12883.405218321372</v>
      </c>
      <c r="BD10" s="50">
        <v>11053.6418721603</v>
      </c>
      <c r="BE10" s="58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</row>
    <row r="11" spans="1:82" x14ac:dyDescent="0.35">
      <c r="A11" s="84" t="str">
        <f t="shared" si="0"/>
        <v>2022AGroup Corporate Banking</v>
      </c>
      <c r="B11" s="39" t="s">
        <v>286</v>
      </c>
      <c r="C11" s="56" t="s">
        <v>190</v>
      </c>
      <c r="D11" s="61" t="s">
        <v>264</v>
      </c>
      <c r="E11" s="58">
        <f t="shared" si="2"/>
        <v>980293.68602942699</v>
      </c>
      <c r="F11" s="50">
        <v>81419.704464051916</v>
      </c>
      <c r="G11" s="50">
        <v>81492.722894045204</v>
      </c>
      <c r="H11" s="50">
        <v>83912.457937874409</v>
      </c>
      <c r="I11" s="50">
        <v>81106.232813254508</v>
      </c>
      <c r="J11" s="50">
        <v>77509.893344044816</v>
      </c>
      <c r="K11" s="50">
        <v>78135.612583420967</v>
      </c>
      <c r="L11" s="50">
        <v>87301.928772914573</v>
      </c>
      <c r="M11" s="50">
        <v>114123.44318396431</v>
      </c>
      <c r="N11" s="50">
        <v>53098.919595999447</v>
      </c>
      <c r="O11" s="50">
        <v>92249.203802345408</v>
      </c>
      <c r="P11" s="50">
        <v>71150.982080678354</v>
      </c>
      <c r="Q11" s="50">
        <v>78792.584556832968</v>
      </c>
      <c r="R11" s="58">
        <v>417689.7231697446</v>
      </c>
      <c r="S11" s="50">
        <v>56803.360631467949</v>
      </c>
      <c r="T11" s="50">
        <v>60652.949611311</v>
      </c>
      <c r="U11" s="50">
        <v>52542.425512666676</v>
      </c>
      <c r="V11" s="50">
        <v>57476.010376442508</v>
      </c>
      <c r="W11" s="50">
        <v>56745.500522987895</v>
      </c>
      <c r="X11" s="50">
        <v>11440.112489962768</v>
      </c>
      <c r="Y11" s="50">
        <v>64986.415488545776</v>
      </c>
      <c r="Z11" s="50">
        <v>80749.465699615117</v>
      </c>
      <c r="AA11" s="50">
        <v>-24340.469526103985</v>
      </c>
      <c r="AB11" s="50">
        <v>72470.37077778962</v>
      </c>
      <c r="AC11" s="50">
        <v>55286.054020895266</v>
      </c>
      <c r="AD11" s="50">
        <v>-127122.47243583597</v>
      </c>
      <c r="AE11" s="58">
        <v>290865.14857496886</v>
      </c>
      <c r="AF11" s="50">
        <v>22031.757720155376</v>
      </c>
      <c r="AG11" s="50">
        <v>21994.666641433138</v>
      </c>
      <c r="AH11" s="50">
        <v>22552.095979958893</v>
      </c>
      <c r="AI11" s="50">
        <v>22411.62257453239</v>
      </c>
      <c r="AJ11" s="50">
        <v>22971.927482810006</v>
      </c>
      <c r="AK11" s="50">
        <v>21830.742013938794</v>
      </c>
      <c r="AL11" s="50">
        <v>23656.65517141304</v>
      </c>
      <c r="AM11" s="50">
        <v>24375.427558541207</v>
      </c>
      <c r="AN11" s="50">
        <v>24771.192984620033</v>
      </c>
      <c r="AO11" s="50">
        <v>25698.885974858644</v>
      </c>
      <c r="AP11" s="50">
        <v>26291.086394782527</v>
      </c>
      <c r="AQ11" s="50">
        <v>32279.088077924844</v>
      </c>
      <c r="AR11" s="58">
        <v>689428.53745445819</v>
      </c>
      <c r="AS11" s="50">
        <v>59387.946743896537</v>
      </c>
      <c r="AT11" s="50">
        <v>59498.056252612063</v>
      </c>
      <c r="AU11" s="50">
        <v>61360.36195791552</v>
      </c>
      <c r="AV11" s="50">
        <v>58694.610238722118</v>
      </c>
      <c r="AW11" s="50">
        <v>54537.965861234814</v>
      </c>
      <c r="AX11" s="50">
        <v>56304.870569482169</v>
      </c>
      <c r="AY11" s="50">
        <v>63645.273601501533</v>
      </c>
      <c r="AZ11" s="50">
        <v>89748.015625423097</v>
      </c>
      <c r="BA11" s="50">
        <v>28327.726611379414</v>
      </c>
      <c r="BB11" s="50">
        <v>66550.317827486768</v>
      </c>
      <c r="BC11" s="50">
        <v>44859.895685895826</v>
      </c>
      <c r="BD11" s="50">
        <v>46513.496478908128</v>
      </c>
      <c r="BE11" s="58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</row>
    <row r="12" spans="1:82" x14ac:dyDescent="0.35">
      <c r="A12" s="84" t="str">
        <f t="shared" si="0"/>
        <v>2022AGroup Insurance</v>
      </c>
      <c r="B12" s="39" t="s">
        <v>286</v>
      </c>
      <c r="C12" s="56" t="s">
        <v>41</v>
      </c>
      <c r="D12" s="57" t="s">
        <v>264</v>
      </c>
      <c r="E12" s="58">
        <f t="shared" si="2"/>
        <v>203935</v>
      </c>
      <c r="F12" s="50">
        <v>10780</v>
      </c>
      <c r="G12" s="50">
        <v>19498</v>
      </c>
      <c r="H12" s="50">
        <v>24232</v>
      </c>
      <c r="I12" s="50">
        <v>3171</v>
      </c>
      <c r="J12" s="50">
        <v>17146</v>
      </c>
      <c r="K12" s="50">
        <v>13897</v>
      </c>
      <c r="L12" s="50">
        <v>22243</v>
      </c>
      <c r="M12" s="50">
        <v>14735</v>
      </c>
      <c r="N12" s="50">
        <v>17902</v>
      </c>
      <c r="O12" s="50">
        <v>13575</v>
      </c>
      <c r="P12" s="50">
        <v>16324</v>
      </c>
      <c r="Q12" s="50">
        <v>30432</v>
      </c>
      <c r="R12" s="58">
        <v>86480</v>
      </c>
      <c r="S12" s="50">
        <v>2165</v>
      </c>
      <c r="T12" s="50">
        <v>9276</v>
      </c>
      <c r="U12" s="50">
        <v>13588</v>
      </c>
      <c r="V12" s="50">
        <v>-6571</v>
      </c>
      <c r="W12" s="50">
        <v>6781</v>
      </c>
      <c r="X12" s="50">
        <v>3014</v>
      </c>
      <c r="Y12" s="50">
        <v>11535</v>
      </c>
      <c r="Z12" s="50">
        <v>4427</v>
      </c>
      <c r="AA12" s="50">
        <v>6749</v>
      </c>
      <c r="AB12" s="50">
        <v>6979</v>
      </c>
      <c r="AC12" s="50">
        <v>4163</v>
      </c>
      <c r="AD12" s="50">
        <v>24374</v>
      </c>
      <c r="AE12" s="58">
        <v>119096</v>
      </c>
      <c r="AF12" s="50">
        <v>9874</v>
      </c>
      <c r="AG12" s="50">
        <v>9704</v>
      </c>
      <c r="AH12" s="50">
        <v>10890</v>
      </c>
      <c r="AI12" s="50">
        <v>9764</v>
      </c>
      <c r="AJ12" s="50">
        <v>10392</v>
      </c>
      <c r="AK12" s="50">
        <v>10652</v>
      </c>
      <c r="AL12" s="50">
        <v>10437</v>
      </c>
      <c r="AM12" s="50">
        <v>10813</v>
      </c>
      <c r="AN12" s="50">
        <v>10701</v>
      </c>
      <c r="AO12" s="50">
        <v>7205</v>
      </c>
      <c r="AP12" s="50">
        <v>11472</v>
      </c>
      <c r="AQ12" s="50">
        <v>7192</v>
      </c>
      <c r="AR12" s="58">
        <v>84839</v>
      </c>
      <c r="AS12" s="50">
        <v>906</v>
      </c>
      <c r="AT12" s="50">
        <v>9794</v>
      </c>
      <c r="AU12" s="50">
        <v>13342</v>
      </c>
      <c r="AV12" s="50">
        <v>-6593</v>
      </c>
      <c r="AW12" s="50">
        <v>6754</v>
      </c>
      <c r="AX12" s="50">
        <v>3245</v>
      </c>
      <c r="AY12" s="50">
        <v>11806</v>
      </c>
      <c r="AZ12" s="50">
        <v>3922</v>
      </c>
      <c r="BA12" s="50">
        <v>7201</v>
      </c>
      <c r="BB12" s="50">
        <v>6370</v>
      </c>
      <c r="BC12" s="50">
        <v>4852</v>
      </c>
      <c r="BD12" s="50">
        <v>23240</v>
      </c>
      <c r="BE12" s="58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</row>
    <row r="13" spans="1:82" x14ac:dyDescent="0.35">
      <c r="A13" s="84" t="str">
        <f t="shared" si="0"/>
        <v>2022AGroup Shariah Business</v>
      </c>
      <c r="B13" s="39" t="s">
        <v>286</v>
      </c>
      <c r="C13" s="62" t="s">
        <v>40</v>
      </c>
      <c r="D13" s="63" t="s">
        <v>264</v>
      </c>
      <c r="E13" s="58">
        <f t="shared" si="2"/>
        <v>2022112.7919637091</v>
      </c>
      <c r="F13" s="50">
        <v>145413.98231391341</v>
      </c>
      <c r="G13" s="50">
        <v>136190.53002626577</v>
      </c>
      <c r="H13" s="50">
        <v>145127.74614217092</v>
      </c>
      <c r="I13" s="50">
        <v>137988.85640158859</v>
      </c>
      <c r="J13" s="50">
        <v>149912.98202675526</v>
      </c>
      <c r="K13" s="50">
        <v>186173.01604066903</v>
      </c>
      <c r="L13" s="50">
        <v>157914.69626358262</v>
      </c>
      <c r="M13" s="50">
        <v>171281.80283763434</v>
      </c>
      <c r="N13" s="50">
        <v>172238.24641908193</v>
      </c>
      <c r="O13" s="50">
        <v>173455.54490465269</v>
      </c>
      <c r="P13" s="50">
        <v>168404.55000708374</v>
      </c>
      <c r="Q13" s="50">
        <v>278010.83858031075</v>
      </c>
      <c r="R13" s="58">
        <v>1159475.6062553008</v>
      </c>
      <c r="S13" s="50">
        <v>87205.513928729095</v>
      </c>
      <c r="T13" s="50">
        <v>81774.649161941154</v>
      </c>
      <c r="U13" s="50">
        <v>86106.91418916914</v>
      </c>
      <c r="V13" s="50">
        <v>91092.174773831721</v>
      </c>
      <c r="W13" s="50">
        <v>95594.696770099676</v>
      </c>
      <c r="X13" s="50">
        <v>75292.980729550516</v>
      </c>
      <c r="Y13" s="50">
        <v>90534.622556826231</v>
      </c>
      <c r="Z13" s="50">
        <v>99716.954863629813</v>
      </c>
      <c r="AA13" s="50">
        <v>91625.487075769794</v>
      </c>
      <c r="AB13" s="50">
        <v>93332.532254188816</v>
      </c>
      <c r="AC13" s="50">
        <v>87646.607241834005</v>
      </c>
      <c r="AD13" s="50">
        <v>179552.47270973088</v>
      </c>
      <c r="AE13" s="58">
        <v>621697.21099282836</v>
      </c>
      <c r="AF13" s="50">
        <v>56982.543699999937</v>
      </c>
      <c r="AG13" s="50">
        <v>38598.309010000019</v>
      </c>
      <c r="AH13" s="50">
        <v>38370.110665179905</v>
      </c>
      <c r="AI13" s="50">
        <v>41388.581554820092</v>
      </c>
      <c r="AJ13" s="50">
        <v>44756.474049999997</v>
      </c>
      <c r="AK13" s="50">
        <v>51596.171880000016</v>
      </c>
      <c r="AL13" s="50">
        <v>51989.44493205873</v>
      </c>
      <c r="AM13" s="50">
        <v>61715.145059768722</v>
      </c>
      <c r="AN13" s="50">
        <v>56358.405008127709</v>
      </c>
      <c r="AO13" s="50">
        <v>58943.843287874566</v>
      </c>
      <c r="AP13" s="50">
        <v>58387.881778249546</v>
      </c>
      <c r="AQ13" s="50">
        <v>62610.300066749063</v>
      </c>
      <c r="AR13" s="58">
        <v>1400415.5809708806</v>
      </c>
      <c r="AS13" s="50">
        <v>88431.438613913473</v>
      </c>
      <c r="AT13" s="50">
        <v>97592.221016265743</v>
      </c>
      <c r="AU13" s="50">
        <v>106757.63547699101</v>
      </c>
      <c r="AV13" s="50">
        <v>96600.274846768501</v>
      </c>
      <c r="AW13" s="50">
        <v>105156.50797675527</v>
      </c>
      <c r="AX13" s="50">
        <v>134576.84416066902</v>
      </c>
      <c r="AY13" s="50">
        <v>105925.25133152389</v>
      </c>
      <c r="AZ13" s="50">
        <v>109566.65777786562</v>
      </c>
      <c r="BA13" s="50">
        <v>115879.84141095422</v>
      </c>
      <c r="BB13" s="50">
        <v>114511.70161677813</v>
      </c>
      <c r="BC13" s="50">
        <v>110016.6682288342</v>
      </c>
      <c r="BD13" s="50">
        <v>215400.53851356168</v>
      </c>
      <c r="BE13" s="58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</row>
    <row r="14" spans="1:82" x14ac:dyDescent="0.35">
      <c r="A14" s="84" t="str">
        <f t="shared" si="0"/>
        <v>2022AGroup International Business</v>
      </c>
      <c r="B14" s="39" t="s">
        <v>286</v>
      </c>
      <c r="C14" s="64" t="s">
        <v>42</v>
      </c>
      <c r="D14" s="65" t="s">
        <v>264</v>
      </c>
      <c r="E14" s="66">
        <f t="shared" si="2"/>
        <v>838291.82189922419</v>
      </c>
      <c r="F14" s="67">
        <v>56345.773658009275</v>
      </c>
      <c r="G14" s="67">
        <v>52844.947926629247</v>
      </c>
      <c r="H14" s="67">
        <v>61129.765506484306</v>
      </c>
      <c r="I14" s="67">
        <v>62265.864140922546</v>
      </c>
      <c r="J14" s="67">
        <v>69641.371984769576</v>
      </c>
      <c r="K14" s="67">
        <v>74579.473670152307</v>
      </c>
      <c r="L14" s="67">
        <v>72968.458400354721</v>
      </c>
      <c r="M14" s="67">
        <v>84932.758843224146</v>
      </c>
      <c r="N14" s="67">
        <v>80523.721544373722</v>
      </c>
      <c r="O14" s="67">
        <v>74018.313398293176</v>
      </c>
      <c r="P14" s="67">
        <v>78565.894017303101</v>
      </c>
      <c r="Q14" s="68">
        <v>70475.478808707951</v>
      </c>
      <c r="R14" s="66">
        <v>309452.98921208363</v>
      </c>
      <c r="S14" s="67">
        <v>11164.225239117077</v>
      </c>
      <c r="T14" s="67">
        <v>-2620.8724989556949</v>
      </c>
      <c r="U14" s="67">
        <v>26298.34631205476</v>
      </c>
      <c r="V14" s="67">
        <v>21072.311530143423</v>
      </c>
      <c r="W14" s="67">
        <v>21017.760203446149</v>
      </c>
      <c r="X14" s="67">
        <v>124080.63490832993</v>
      </c>
      <c r="Y14" s="67">
        <v>27928.703263618117</v>
      </c>
      <c r="Z14" s="67">
        <v>42060.581811626849</v>
      </c>
      <c r="AA14" s="67">
        <v>-16274.570906602465</v>
      </c>
      <c r="AB14" s="67">
        <v>13225.97976572341</v>
      </c>
      <c r="AC14" s="67">
        <v>23026.576035081278</v>
      </c>
      <c r="AD14" s="68">
        <v>18473.313548500773</v>
      </c>
      <c r="AE14" s="66">
        <v>567482.60343442042</v>
      </c>
      <c r="AF14" s="67">
        <v>40517.856421384204</v>
      </c>
      <c r="AG14" s="67">
        <v>41778.509631086941</v>
      </c>
      <c r="AH14" s="67">
        <v>41452.989931461547</v>
      </c>
      <c r="AI14" s="67">
        <v>42640.270587455125</v>
      </c>
      <c r="AJ14" s="67">
        <v>44655.642301014421</v>
      </c>
      <c r="AK14" s="67">
        <v>40587.39190470639</v>
      </c>
      <c r="AL14" s="67">
        <v>46428.764030387603</v>
      </c>
      <c r="AM14" s="67">
        <v>45589.787726449307</v>
      </c>
      <c r="AN14" s="67">
        <v>50466.534677145195</v>
      </c>
      <c r="AO14" s="67">
        <v>53247.397324615762</v>
      </c>
      <c r="AP14" s="67">
        <v>60815.749957604807</v>
      </c>
      <c r="AQ14" s="68">
        <v>59301.708941109187</v>
      </c>
      <c r="AR14" s="66">
        <v>270809.21846480377</v>
      </c>
      <c r="AS14" s="67">
        <v>15827.917236625071</v>
      </c>
      <c r="AT14" s="67">
        <v>11066.438295542306</v>
      </c>
      <c r="AU14" s="67">
        <v>19676.775575022759</v>
      </c>
      <c r="AV14" s="67">
        <v>19625.593553467421</v>
      </c>
      <c r="AW14" s="67">
        <v>24985.729683755155</v>
      </c>
      <c r="AX14" s="67">
        <v>33992.081765445917</v>
      </c>
      <c r="AY14" s="67">
        <v>26539.694369967117</v>
      </c>
      <c r="AZ14" s="67">
        <v>39342.971116774839</v>
      </c>
      <c r="BA14" s="67">
        <v>30057.186867228527</v>
      </c>
      <c r="BB14" s="67">
        <v>20770.916073677414</v>
      </c>
      <c r="BC14" s="67">
        <v>17750.144059698294</v>
      </c>
      <c r="BD14" s="68">
        <v>11173.769867598763</v>
      </c>
      <c r="BE14" s="66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8"/>
    </row>
    <row r="15" spans="1:82" ht="15" thickBot="1" x14ac:dyDescent="0.4">
      <c r="A15" s="84" t="str">
        <f t="shared" si="0"/>
        <v>2022ATotal</v>
      </c>
      <c r="B15" s="39" t="s">
        <v>286</v>
      </c>
      <c r="C15" s="81" t="s">
        <v>284</v>
      </c>
      <c r="E15" s="69">
        <v>11199822.824985797</v>
      </c>
      <c r="F15" s="70">
        <v>873411.75489446905</v>
      </c>
      <c r="G15" s="70">
        <v>805064.62224670546</v>
      </c>
      <c r="H15" s="70">
        <v>895716.28251316259</v>
      </c>
      <c r="I15" s="70">
        <v>799869.70794271759</v>
      </c>
      <c r="J15" s="70">
        <v>912603.2292468457</v>
      </c>
      <c r="K15" s="70">
        <v>908996.14556008624</v>
      </c>
      <c r="L15" s="70">
        <v>949703.58609405882</v>
      </c>
      <c r="M15" s="70">
        <v>1092136.668242109</v>
      </c>
      <c r="N15" s="70">
        <v>933255.88089006604</v>
      </c>
      <c r="O15" s="70">
        <v>955278.3935800714</v>
      </c>
      <c r="P15" s="70">
        <v>1003858.1066975705</v>
      </c>
      <c r="Q15" s="71">
        <v>1069928.4470779349</v>
      </c>
      <c r="R15" s="69">
        <v>5856829.7961127656</v>
      </c>
      <c r="S15" s="70">
        <v>517061.16546195804</v>
      </c>
      <c r="T15" s="70">
        <v>386473.16348400508</v>
      </c>
      <c r="U15" s="70">
        <v>492826.832288276</v>
      </c>
      <c r="V15" s="70">
        <v>450882.1280285996</v>
      </c>
      <c r="W15" s="70">
        <v>504349.02874844911</v>
      </c>
      <c r="X15" s="70">
        <v>530110.24985743966</v>
      </c>
      <c r="Y15" s="70">
        <v>515895.13638662593</v>
      </c>
      <c r="Z15" s="70">
        <v>646225.8267255621</v>
      </c>
      <c r="AA15" s="70">
        <v>363069.8644056429</v>
      </c>
      <c r="AB15" s="70">
        <v>492774.23822877783</v>
      </c>
      <c r="AC15" s="70">
        <v>530459.71221732942</v>
      </c>
      <c r="AD15" s="71">
        <v>426702.45028010046</v>
      </c>
      <c r="AE15" s="69">
        <v>4625564.2741274321</v>
      </c>
      <c r="AF15" s="70">
        <v>371885.81190049247</v>
      </c>
      <c r="AG15" s="70">
        <v>346034.131113565</v>
      </c>
      <c r="AH15" s="70">
        <v>349196.41709956748</v>
      </c>
      <c r="AI15" s="70">
        <v>360143.00347390922</v>
      </c>
      <c r="AJ15" s="70">
        <v>377139.80903915677</v>
      </c>
      <c r="AK15" s="70">
        <v>364647.24846330448</v>
      </c>
      <c r="AL15" s="70">
        <v>388652.05041393585</v>
      </c>
      <c r="AM15" s="70">
        <v>398417.98417080275</v>
      </c>
      <c r="AN15" s="70">
        <v>406931.61470667145</v>
      </c>
      <c r="AO15" s="70">
        <v>400004.16615891992</v>
      </c>
      <c r="AP15" s="70">
        <v>413989.3414644748</v>
      </c>
      <c r="AQ15" s="71">
        <v>448522.69612263225</v>
      </c>
      <c r="AR15" s="69">
        <v>6574258.5508583644</v>
      </c>
      <c r="AS15" s="70">
        <v>501525.94299397658</v>
      </c>
      <c r="AT15" s="70">
        <v>459030.49113314046</v>
      </c>
      <c r="AU15" s="70">
        <v>546519.86541359511</v>
      </c>
      <c r="AV15" s="70">
        <v>439726.70446880837</v>
      </c>
      <c r="AW15" s="70">
        <v>535463.42020768893</v>
      </c>
      <c r="AX15" s="70">
        <v>544348.89709678176</v>
      </c>
      <c r="AY15" s="70">
        <v>561051.53568012291</v>
      </c>
      <c r="AZ15" s="70">
        <v>693718.68407130626</v>
      </c>
      <c r="BA15" s="70">
        <v>526324.26618339459</v>
      </c>
      <c r="BB15" s="70">
        <v>555274.22742115147</v>
      </c>
      <c r="BC15" s="70">
        <v>589868.76523309574</v>
      </c>
      <c r="BD15" s="71">
        <v>621405.75095530262</v>
      </c>
      <c r="BE15" s="69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1"/>
    </row>
    <row r="16" spans="1:82" x14ac:dyDescent="0.35">
      <c r="A16" s="84" t="str">
        <f t="shared" si="0"/>
        <v>2022AOthers and Consol Adjustment</v>
      </c>
      <c r="B16" s="39" t="s">
        <v>286</v>
      </c>
      <c r="C16" s="82" t="s">
        <v>112</v>
      </c>
      <c r="E16" s="76">
        <v>-2891067.8249857975</v>
      </c>
      <c r="F16" s="77">
        <v>-225472.75489446905</v>
      </c>
      <c r="G16" s="77">
        <v>-224433.62224670546</v>
      </c>
      <c r="H16" s="77">
        <v>-220846.28251316259</v>
      </c>
      <c r="I16" s="77">
        <v>-215319.70794271759</v>
      </c>
      <c r="J16" s="77">
        <v>-223346.2292468457</v>
      </c>
      <c r="K16" s="77">
        <v>-236853.14556008624</v>
      </c>
      <c r="L16" s="77">
        <v>-254368.58609405882</v>
      </c>
      <c r="M16" s="77">
        <v>-282850.66824210901</v>
      </c>
      <c r="N16" s="77">
        <v>-244259.88089006604</v>
      </c>
      <c r="O16" s="77">
        <v>-260262.3935800714</v>
      </c>
      <c r="P16" s="77">
        <v>-258964.10669757053</v>
      </c>
      <c r="Q16" s="77">
        <v>-244090.44707793486</v>
      </c>
      <c r="R16" s="76">
        <v>-1686045.7961127665</v>
      </c>
      <c r="S16" s="77">
        <v>-200667.16546195804</v>
      </c>
      <c r="T16" s="77">
        <v>-143134.16348400508</v>
      </c>
      <c r="U16" s="77">
        <v>-162009.832288276</v>
      </c>
      <c r="V16" s="77">
        <v>-134863.1280285996</v>
      </c>
      <c r="W16" s="77">
        <v>-142290.02874844911</v>
      </c>
      <c r="X16" s="77">
        <v>-189386.24985743966</v>
      </c>
      <c r="Y16" s="77">
        <v>-156864.13638662593</v>
      </c>
      <c r="Z16" s="77">
        <v>-233073.8267255621</v>
      </c>
      <c r="AA16" s="77">
        <v>-95962.864405642846</v>
      </c>
      <c r="AB16" s="77">
        <v>-151892.23822877783</v>
      </c>
      <c r="AC16" s="77">
        <v>-147696.71221732942</v>
      </c>
      <c r="AD16" s="77">
        <v>71794.549719899544</v>
      </c>
      <c r="AE16" s="76">
        <v>-908755.27412743238</v>
      </c>
      <c r="AF16" s="77">
        <v>-81965.811900492467</v>
      </c>
      <c r="AG16" s="77">
        <v>-62951.131113565003</v>
      </c>
      <c r="AH16" s="77">
        <v>-63127.417099567479</v>
      </c>
      <c r="AI16" s="77">
        <v>-66823.003473909223</v>
      </c>
      <c r="AJ16" s="77">
        <v>-70821.809039156768</v>
      </c>
      <c r="AK16" s="77">
        <v>-75730.248463304481</v>
      </c>
      <c r="AL16" s="77">
        <v>-79457.050413935853</v>
      </c>
      <c r="AM16" s="77">
        <v>-68214.984170802752</v>
      </c>
      <c r="AN16" s="77">
        <v>-84363.614706671447</v>
      </c>
      <c r="AO16" s="77">
        <v>-88545.166158919921</v>
      </c>
      <c r="AP16" s="77">
        <v>-89229.341464474797</v>
      </c>
      <c r="AQ16" s="77">
        <v>-77525.696122632246</v>
      </c>
      <c r="AR16" s="76">
        <v>-1982312.5508583649</v>
      </c>
      <c r="AS16" s="77">
        <v>-143506.94299397658</v>
      </c>
      <c r="AT16" s="77">
        <v>-161482.49113314046</v>
      </c>
      <c r="AU16" s="77">
        <v>-157718.86541359511</v>
      </c>
      <c r="AV16" s="77">
        <v>-148496.70446880837</v>
      </c>
      <c r="AW16" s="77">
        <v>-152524.42020768893</v>
      </c>
      <c r="AX16" s="77">
        <v>-161122.89709678176</v>
      </c>
      <c r="AY16" s="77">
        <v>-174911.53568012291</v>
      </c>
      <c r="AZ16" s="77">
        <v>-214635.68407130626</v>
      </c>
      <c r="BA16" s="77">
        <v>-159896.26618339459</v>
      </c>
      <c r="BB16" s="77">
        <v>-171717.22742115147</v>
      </c>
      <c r="BC16" s="77">
        <v>-169734.76523309574</v>
      </c>
      <c r="BD16" s="77">
        <v>-166564.75095530262</v>
      </c>
      <c r="BE16" s="76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</row>
    <row r="17" spans="1:69" x14ac:dyDescent="0.35">
      <c r="A17" s="84" t="str">
        <f t="shared" si="0"/>
        <v>2022AGroup</v>
      </c>
      <c r="B17" s="39" t="s">
        <v>286</v>
      </c>
      <c r="C17" s="83" t="s">
        <v>285</v>
      </c>
      <c r="E17" s="78">
        <v>8308755</v>
      </c>
      <c r="F17" s="78">
        <v>647939</v>
      </c>
      <c r="G17" s="78">
        <v>580631</v>
      </c>
      <c r="H17" s="78">
        <v>674870</v>
      </c>
      <c r="I17" s="78">
        <v>584550</v>
      </c>
      <c r="J17" s="78">
        <v>689257</v>
      </c>
      <c r="K17" s="78">
        <v>672143</v>
      </c>
      <c r="L17" s="78">
        <v>695335</v>
      </c>
      <c r="M17" s="78">
        <v>809286</v>
      </c>
      <c r="N17" s="78">
        <v>688996</v>
      </c>
      <c r="O17" s="78">
        <v>695016</v>
      </c>
      <c r="P17" s="78">
        <v>744894</v>
      </c>
      <c r="Q17" s="78">
        <v>825838</v>
      </c>
      <c r="R17" s="78">
        <v>4170784</v>
      </c>
      <c r="S17" s="78">
        <v>316394</v>
      </c>
      <c r="T17" s="78">
        <v>243339</v>
      </c>
      <c r="U17" s="78">
        <v>330817</v>
      </c>
      <c r="V17" s="78">
        <v>316019</v>
      </c>
      <c r="W17" s="78">
        <v>362059</v>
      </c>
      <c r="X17" s="78">
        <v>340724</v>
      </c>
      <c r="Y17" s="78">
        <v>359031</v>
      </c>
      <c r="Z17" s="78">
        <v>413152</v>
      </c>
      <c r="AA17" s="78">
        <v>267107.00000000006</v>
      </c>
      <c r="AB17" s="78">
        <v>340882</v>
      </c>
      <c r="AC17" s="78">
        <v>382763</v>
      </c>
      <c r="AD17" s="78">
        <v>498497</v>
      </c>
      <c r="AE17" s="78">
        <v>3716809</v>
      </c>
      <c r="AF17" s="78">
        <v>289920</v>
      </c>
      <c r="AG17" s="78">
        <v>283083</v>
      </c>
      <c r="AH17" s="78">
        <v>286069</v>
      </c>
      <c r="AI17" s="78">
        <v>293320</v>
      </c>
      <c r="AJ17" s="78">
        <v>306318</v>
      </c>
      <c r="AK17" s="78">
        <v>288917</v>
      </c>
      <c r="AL17" s="78">
        <v>309195</v>
      </c>
      <c r="AM17" s="78">
        <v>330203</v>
      </c>
      <c r="AN17" s="78">
        <v>322568</v>
      </c>
      <c r="AO17" s="78">
        <v>311459</v>
      </c>
      <c r="AP17" s="78">
        <v>324760</v>
      </c>
      <c r="AQ17" s="78">
        <v>370997</v>
      </c>
      <c r="AR17" s="78">
        <v>4591946</v>
      </c>
      <c r="AS17" s="78">
        <v>358019</v>
      </c>
      <c r="AT17" s="78">
        <v>297548</v>
      </c>
      <c r="AU17" s="78">
        <v>388801</v>
      </c>
      <c r="AV17" s="78">
        <v>291230</v>
      </c>
      <c r="AW17" s="78">
        <v>382939</v>
      </c>
      <c r="AX17" s="78">
        <v>383226</v>
      </c>
      <c r="AY17" s="78">
        <v>386140</v>
      </c>
      <c r="AZ17" s="78">
        <v>479083</v>
      </c>
      <c r="BA17" s="78">
        <v>366428</v>
      </c>
      <c r="BB17" s="78">
        <v>383557</v>
      </c>
      <c r="BC17" s="78">
        <v>420134</v>
      </c>
      <c r="BD17" s="78">
        <v>454841</v>
      </c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</row>
    <row r="19" spans="1:69" x14ac:dyDescent="0.35">
      <c r="C19" s="39"/>
      <c r="D19" s="39"/>
      <c r="E19" s="39" t="s">
        <v>277</v>
      </c>
      <c r="F19" s="41">
        <v>2022</v>
      </c>
      <c r="G19" s="41" t="s">
        <v>283</v>
      </c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 t="s">
        <v>279</v>
      </c>
      <c r="S19" s="41">
        <v>2022</v>
      </c>
      <c r="T19" s="41" t="s">
        <v>283</v>
      </c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 t="s">
        <v>280</v>
      </c>
      <c r="AF19" s="41">
        <v>2022</v>
      </c>
      <c r="AG19" s="41" t="s">
        <v>283</v>
      </c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 t="s">
        <v>281</v>
      </c>
      <c r="AS19" s="41">
        <v>2022</v>
      </c>
      <c r="AT19" s="41" t="s">
        <v>283</v>
      </c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 t="s">
        <v>282</v>
      </c>
      <c r="BF19" s="41">
        <v>2022</v>
      </c>
      <c r="BG19" s="41" t="s">
        <v>283</v>
      </c>
      <c r="BH19" s="39"/>
      <c r="BI19" s="39"/>
      <c r="BJ19" s="39"/>
      <c r="BK19" s="39"/>
      <c r="BL19" s="39"/>
      <c r="BM19" s="39"/>
      <c r="BN19" s="39"/>
      <c r="BO19" s="39"/>
      <c r="BP19" s="39"/>
      <c r="BQ19" s="39"/>
    </row>
    <row r="20" spans="1:69" ht="15" thickBot="1" x14ac:dyDescent="0.4">
      <c r="C20" s="39"/>
      <c r="D20" s="39"/>
      <c r="E20" s="79" t="s">
        <v>265</v>
      </c>
      <c r="F20" s="79" t="s">
        <v>266</v>
      </c>
      <c r="G20" s="79" t="s">
        <v>267</v>
      </c>
      <c r="H20" s="79" t="s">
        <v>290</v>
      </c>
      <c r="I20" s="79" t="s">
        <v>268</v>
      </c>
      <c r="J20" s="79" t="s">
        <v>269</v>
      </c>
      <c r="K20" s="79" t="s">
        <v>270</v>
      </c>
      <c r="L20" s="79" t="s">
        <v>271</v>
      </c>
      <c r="M20" s="79" t="s">
        <v>272</v>
      </c>
      <c r="N20" s="79" t="s">
        <v>273</v>
      </c>
      <c r="O20" s="79" t="s">
        <v>274</v>
      </c>
      <c r="P20" s="79" t="s">
        <v>275</v>
      </c>
      <c r="Q20" s="80" t="s">
        <v>276</v>
      </c>
      <c r="R20" s="79" t="s">
        <v>265</v>
      </c>
      <c r="S20" s="79" t="s">
        <v>266</v>
      </c>
      <c r="T20" s="79" t="s">
        <v>267</v>
      </c>
      <c r="U20" s="79" t="s">
        <v>290</v>
      </c>
      <c r="V20" s="79" t="s">
        <v>268</v>
      </c>
      <c r="W20" s="79" t="s">
        <v>269</v>
      </c>
      <c r="X20" s="79" t="s">
        <v>270</v>
      </c>
      <c r="Y20" s="79" t="s">
        <v>271</v>
      </c>
      <c r="Z20" s="79" t="s">
        <v>272</v>
      </c>
      <c r="AA20" s="79" t="s">
        <v>273</v>
      </c>
      <c r="AB20" s="79" t="s">
        <v>274</v>
      </c>
      <c r="AC20" s="79" t="s">
        <v>275</v>
      </c>
      <c r="AD20" s="80" t="s">
        <v>276</v>
      </c>
      <c r="AE20" s="79" t="s">
        <v>265</v>
      </c>
      <c r="AF20" s="79" t="s">
        <v>266</v>
      </c>
      <c r="AG20" s="79" t="s">
        <v>267</v>
      </c>
      <c r="AH20" s="79" t="s">
        <v>290</v>
      </c>
      <c r="AI20" s="79" t="s">
        <v>268</v>
      </c>
      <c r="AJ20" s="79" t="s">
        <v>269</v>
      </c>
      <c r="AK20" s="79" t="s">
        <v>270</v>
      </c>
      <c r="AL20" s="79" t="s">
        <v>271</v>
      </c>
      <c r="AM20" s="79" t="s">
        <v>272</v>
      </c>
      <c r="AN20" s="79" t="s">
        <v>273</v>
      </c>
      <c r="AO20" s="79" t="s">
        <v>274</v>
      </c>
      <c r="AP20" s="79" t="s">
        <v>275</v>
      </c>
      <c r="AQ20" s="80" t="s">
        <v>276</v>
      </c>
      <c r="AR20" s="79" t="s">
        <v>265</v>
      </c>
      <c r="AS20" s="79" t="s">
        <v>266</v>
      </c>
      <c r="AT20" s="79" t="s">
        <v>267</v>
      </c>
      <c r="AU20" s="79" t="s">
        <v>290</v>
      </c>
      <c r="AV20" s="79" t="s">
        <v>268</v>
      </c>
      <c r="AW20" s="79" t="s">
        <v>269</v>
      </c>
      <c r="AX20" s="79" t="s">
        <v>270</v>
      </c>
      <c r="AY20" s="79" t="s">
        <v>271</v>
      </c>
      <c r="AZ20" s="79" t="s">
        <v>272</v>
      </c>
      <c r="BA20" s="79" t="s">
        <v>273</v>
      </c>
      <c r="BB20" s="79" t="s">
        <v>274</v>
      </c>
      <c r="BC20" s="79" t="s">
        <v>275</v>
      </c>
      <c r="BD20" s="80" t="s">
        <v>276</v>
      </c>
      <c r="BE20" s="79" t="s">
        <v>265</v>
      </c>
      <c r="BF20" s="79" t="s">
        <v>266</v>
      </c>
      <c r="BG20" s="79" t="s">
        <v>267</v>
      </c>
      <c r="BH20" s="79" t="s">
        <v>290</v>
      </c>
      <c r="BI20" s="79" t="s">
        <v>268</v>
      </c>
      <c r="BJ20" s="79" t="s">
        <v>269</v>
      </c>
      <c r="BK20" s="79" t="s">
        <v>270</v>
      </c>
      <c r="BL20" s="79" t="s">
        <v>271</v>
      </c>
      <c r="BM20" s="79" t="s">
        <v>272</v>
      </c>
      <c r="BN20" s="79" t="s">
        <v>273</v>
      </c>
      <c r="BO20" s="79" t="s">
        <v>274</v>
      </c>
      <c r="BP20" s="79" t="s">
        <v>275</v>
      </c>
      <c r="BQ20" s="80" t="s">
        <v>276</v>
      </c>
    </row>
    <row r="21" spans="1:69" x14ac:dyDescent="0.35">
      <c r="A21" s="84" t="str">
        <f>B21&amp;C21</f>
        <v>2022BGroup Community Banking</v>
      </c>
      <c r="B21" s="39" t="s">
        <v>287</v>
      </c>
      <c r="C21" s="47" t="s">
        <v>8</v>
      </c>
      <c r="D21" s="48" t="s">
        <v>264</v>
      </c>
      <c r="E21" s="49">
        <v>4077456.4376176177</v>
      </c>
      <c r="F21" s="50">
        <v>324571.16178575461</v>
      </c>
      <c r="G21" s="50">
        <v>315611.55964559346</v>
      </c>
      <c r="H21" s="50">
        <v>336753.19064545998</v>
      </c>
      <c r="I21" s="50">
        <v>331060.4374270438</v>
      </c>
      <c r="J21" s="50">
        <v>341748.06332878425</v>
      </c>
      <c r="K21" s="50">
        <v>329605.36801023164</v>
      </c>
      <c r="L21" s="50">
        <v>345609.98580568988</v>
      </c>
      <c r="M21" s="50">
        <v>349728.78752299258</v>
      </c>
      <c r="N21" s="50">
        <v>343344.21256388543</v>
      </c>
      <c r="O21" s="50">
        <v>354039.54829945415</v>
      </c>
      <c r="P21" s="50">
        <v>346861.79687101155</v>
      </c>
      <c r="Q21" s="50">
        <v>358522.32571171666</v>
      </c>
      <c r="R21" s="49">
        <v>1715990.3541155325</v>
      </c>
      <c r="S21" s="50">
        <v>103926.28153681592</v>
      </c>
      <c r="T21" s="50">
        <v>57728.796188159809</v>
      </c>
      <c r="U21" s="50">
        <v>185601.31267354326</v>
      </c>
      <c r="V21" s="50">
        <v>128396.488428396</v>
      </c>
      <c r="W21" s="50">
        <v>116586.54889752915</v>
      </c>
      <c r="X21" s="50">
        <v>124730.32079850242</v>
      </c>
      <c r="Y21" s="50">
        <v>190592.07164788543</v>
      </c>
      <c r="Z21" s="50">
        <v>170166.95779195189</v>
      </c>
      <c r="AA21" s="50">
        <v>174591.05763409313</v>
      </c>
      <c r="AB21" s="50">
        <v>135888.56232832256</v>
      </c>
      <c r="AC21" s="50">
        <v>170792.73220710544</v>
      </c>
      <c r="AD21" s="50">
        <v>156989.22398322728</v>
      </c>
      <c r="AE21" s="49">
        <v>2023920.8445359662</v>
      </c>
      <c r="AF21" s="50">
        <v>164818.16102743486</v>
      </c>
      <c r="AG21" s="50">
        <v>167631.82904186432</v>
      </c>
      <c r="AH21" s="50">
        <v>167150.33104896202</v>
      </c>
      <c r="AI21" s="50">
        <v>170786.66845538249</v>
      </c>
      <c r="AJ21" s="50">
        <v>167422.14919811607</v>
      </c>
      <c r="AK21" s="50">
        <v>168485.59181779376</v>
      </c>
      <c r="AL21" s="50">
        <v>172067.35858038519</v>
      </c>
      <c r="AM21" s="50">
        <v>167432.80166539311</v>
      </c>
      <c r="AN21" s="50">
        <v>168475.87077790176</v>
      </c>
      <c r="AO21" s="50">
        <v>173140.06928810352</v>
      </c>
      <c r="AP21" s="50">
        <v>167665.18144298397</v>
      </c>
      <c r="AQ21" s="50">
        <v>168844.83219164514</v>
      </c>
      <c r="AR21" s="49">
        <v>2053535.5930816515</v>
      </c>
      <c r="AS21" s="50">
        <v>159753.00075831974</v>
      </c>
      <c r="AT21" s="50">
        <v>147979.73060372914</v>
      </c>
      <c r="AU21" s="50">
        <v>169602.85959649796</v>
      </c>
      <c r="AV21" s="50">
        <v>160273.76897166131</v>
      </c>
      <c r="AW21" s="50">
        <v>174325.91413066818</v>
      </c>
      <c r="AX21" s="50">
        <v>161119.77619243789</v>
      </c>
      <c r="AY21" s="50">
        <v>173542.62722530469</v>
      </c>
      <c r="AZ21" s="50">
        <v>182295.98585759947</v>
      </c>
      <c r="BA21" s="50">
        <v>174868.34178598368</v>
      </c>
      <c r="BB21" s="50">
        <v>180899.47901135063</v>
      </c>
      <c r="BC21" s="50">
        <v>179196.61542802758</v>
      </c>
      <c r="BD21" s="50">
        <v>189677.49352007153</v>
      </c>
      <c r="BE21" s="49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</row>
    <row r="22" spans="1:69" x14ac:dyDescent="0.35">
      <c r="A22" s="84" t="str">
        <f t="shared" ref="A22:A34" si="3">B22&amp;C22</f>
        <v>2022BGroup Wholesale Banking</v>
      </c>
      <c r="B22" s="39" t="s">
        <v>287</v>
      </c>
      <c r="C22" s="51" t="s">
        <v>21</v>
      </c>
      <c r="D22" s="52" t="s">
        <v>264</v>
      </c>
      <c r="E22" s="53">
        <v>4257701.3455980187</v>
      </c>
      <c r="F22" s="54">
        <v>341549.14099093847</v>
      </c>
      <c r="G22" s="55">
        <v>324848.43258446828</v>
      </c>
      <c r="H22" s="55">
        <v>371305.72270269785</v>
      </c>
      <c r="I22" s="55">
        <v>336770.74409334362</v>
      </c>
      <c r="J22" s="55">
        <v>347612.69636267866</v>
      </c>
      <c r="K22" s="55">
        <v>366310.43829490466</v>
      </c>
      <c r="L22" s="55">
        <v>344329.68545482215</v>
      </c>
      <c r="M22" s="55">
        <v>346751.44728736638</v>
      </c>
      <c r="N22" s="55">
        <v>358757.13153441472</v>
      </c>
      <c r="O22" s="55">
        <v>351818.77482703765</v>
      </c>
      <c r="P22" s="55">
        <v>368177.28594057565</v>
      </c>
      <c r="Q22" s="55">
        <v>399469.8455247705</v>
      </c>
      <c r="R22" s="53">
        <v>2827928.7410108391</v>
      </c>
      <c r="S22" s="54">
        <v>229421.48015914153</v>
      </c>
      <c r="T22" s="55">
        <v>213519.30904292525</v>
      </c>
      <c r="U22" s="55">
        <v>243778.3576198534</v>
      </c>
      <c r="V22" s="55">
        <v>217118.746772268</v>
      </c>
      <c r="W22" s="55">
        <v>235824.40457649366</v>
      </c>
      <c r="X22" s="55">
        <v>225966.78943653498</v>
      </c>
      <c r="Y22" s="55">
        <v>223879.09092993184</v>
      </c>
      <c r="Z22" s="55">
        <v>231918.70957078022</v>
      </c>
      <c r="AA22" s="55">
        <v>233968.74980330863</v>
      </c>
      <c r="AB22" s="55">
        <v>228940.21889287041</v>
      </c>
      <c r="AC22" s="55">
        <v>250324.36050996644</v>
      </c>
      <c r="AD22" s="55">
        <v>293268.52369676466</v>
      </c>
      <c r="AE22" s="53">
        <v>1319872.5930881677</v>
      </c>
      <c r="AF22" s="54">
        <v>106284.05725280553</v>
      </c>
      <c r="AG22" s="55">
        <v>107882.53636852917</v>
      </c>
      <c r="AH22" s="55">
        <v>108979.36772374406</v>
      </c>
      <c r="AI22" s="55">
        <v>109839.7823968544</v>
      </c>
      <c r="AJ22" s="55">
        <v>108767.92818059979</v>
      </c>
      <c r="AK22" s="55">
        <v>110499.24382237226</v>
      </c>
      <c r="AL22" s="55">
        <v>111121.83260629253</v>
      </c>
      <c r="AM22" s="55">
        <v>110505.14353679714</v>
      </c>
      <c r="AN22" s="55">
        <v>111465.9825304761</v>
      </c>
      <c r="AO22" s="55">
        <v>113045.55351440374</v>
      </c>
      <c r="AP22" s="55">
        <v>112107.53410162758</v>
      </c>
      <c r="AQ22" s="55">
        <v>109373.63105366539</v>
      </c>
      <c r="AR22" s="53">
        <v>2937828.752509851</v>
      </c>
      <c r="AS22" s="54">
        <v>235265.08373813293</v>
      </c>
      <c r="AT22" s="55">
        <v>216965.89621593911</v>
      </c>
      <c r="AU22" s="55">
        <v>262326.35497895378</v>
      </c>
      <c r="AV22" s="55">
        <v>226930.96169648922</v>
      </c>
      <c r="AW22" s="55">
        <v>238844.76818207887</v>
      </c>
      <c r="AX22" s="55">
        <v>255811.1944725324</v>
      </c>
      <c r="AY22" s="55">
        <v>233207.85284852961</v>
      </c>
      <c r="AZ22" s="55">
        <v>236246.30375056923</v>
      </c>
      <c r="BA22" s="55">
        <v>247291.1490039386</v>
      </c>
      <c r="BB22" s="55">
        <v>238773.22131263389</v>
      </c>
      <c r="BC22" s="55">
        <v>256069.75183894805</v>
      </c>
      <c r="BD22" s="55">
        <v>290096.21447110514</v>
      </c>
      <c r="BE22" s="53"/>
      <c r="BF22" s="54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</row>
    <row r="23" spans="1:69" x14ac:dyDescent="0.35">
      <c r="A23" s="84" t="str">
        <f t="shared" si="3"/>
        <v>2022BGroup Asset Management</v>
      </c>
      <c r="B23" s="39" t="s">
        <v>287</v>
      </c>
      <c r="C23" s="56" t="s">
        <v>29</v>
      </c>
      <c r="D23" s="57" t="s">
        <v>264</v>
      </c>
      <c r="E23" s="58">
        <v>205988.66567776637</v>
      </c>
      <c r="F23" s="50">
        <v>16093.499935203046</v>
      </c>
      <c r="G23" s="59">
        <v>15001.609144925404</v>
      </c>
      <c r="H23" s="59">
        <v>16564.635008588128</v>
      </c>
      <c r="I23" s="59">
        <v>16423.447984604711</v>
      </c>
      <c r="J23" s="59">
        <v>17051.973467358635</v>
      </c>
      <c r="K23" s="59">
        <v>16767.52873475157</v>
      </c>
      <c r="L23" s="59">
        <v>17493.434083940723</v>
      </c>
      <c r="M23" s="59">
        <v>17715.413482924152</v>
      </c>
      <c r="N23" s="59">
        <v>17527.423144781591</v>
      </c>
      <c r="O23" s="59">
        <v>18401.984945331093</v>
      </c>
      <c r="P23" s="59">
        <v>18126.46879964523</v>
      </c>
      <c r="Q23" s="59">
        <v>18821.246945712104</v>
      </c>
      <c r="R23" s="58">
        <v>86125.981309770825</v>
      </c>
      <c r="S23" s="50">
        <v>6174.6566569582828</v>
      </c>
      <c r="T23" s="59">
        <v>5108.2902170570906</v>
      </c>
      <c r="U23" s="59">
        <v>6628.5379438575892</v>
      </c>
      <c r="V23" s="59">
        <v>6433.8065784026967</v>
      </c>
      <c r="W23" s="59">
        <v>7072.4907841877794</v>
      </c>
      <c r="X23" s="59">
        <v>6756.4690173893523</v>
      </c>
      <c r="Y23" s="59">
        <v>7491.7023990715461</v>
      </c>
      <c r="Z23" s="59">
        <v>7715.7373970956323</v>
      </c>
      <c r="AA23" s="59">
        <v>7507.5839458348146</v>
      </c>
      <c r="AB23" s="59">
        <v>8387.1269206889083</v>
      </c>
      <c r="AC23" s="59">
        <v>8114.070716814047</v>
      </c>
      <c r="AD23" s="59">
        <v>8735.5087324130891</v>
      </c>
      <c r="AE23" s="58">
        <v>119862.68436799556</v>
      </c>
      <c r="AF23" s="50">
        <v>9918.8432782447635</v>
      </c>
      <c r="AG23" s="59">
        <v>9893.318927868313</v>
      </c>
      <c r="AH23" s="59">
        <v>9936.0970647305385</v>
      </c>
      <c r="AI23" s="59">
        <v>9989.641406202014</v>
      </c>
      <c r="AJ23" s="59">
        <v>9979.482683170856</v>
      </c>
      <c r="AK23" s="59">
        <v>10011.059717362217</v>
      </c>
      <c r="AL23" s="59">
        <v>10001.731684869177</v>
      </c>
      <c r="AM23" s="59">
        <v>9999.6760858285197</v>
      </c>
      <c r="AN23" s="59">
        <v>10019.839198946776</v>
      </c>
      <c r="AO23" s="59">
        <v>10014.858024642184</v>
      </c>
      <c r="AP23" s="59">
        <v>10012.398082831183</v>
      </c>
      <c r="AQ23" s="59">
        <v>10085.738213299015</v>
      </c>
      <c r="AR23" s="58">
        <v>86125.98130977081</v>
      </c>
      <c r="AS23" s="50">
        <v>6174.6566569582828</v>
      </c>
      <c r="AT23" s="59">
        <v>5108.2902170570906</v>
      </c>
      <c r="AU23" s="59">
        <v>6628.5379438575892</v>
      </c>
      <c r="AV23" s="59">
        <v>6433.8065784026967</v>
      </c>
      <c r="AW23" s="59">
        <v>7072.4907841877794</v>
      </c>
      <c r="AX23" s="59">
        <v>6756.4690173893523</v>
      </c>
      <c r="AY23" s="59">
        <v>7491.7023990715461</v>
      </c>
      <c r="AZ23" s="59">
        <v>7715.7373970956323</v>
      </c>
      <c r="BA23" s="59">
        <v>7507.5839458348146</v>
      </c>
      <c r="BB23" s="59">
        <v>8387.1269206889083</v>
      </c>
      <c r="BC23" s="59">
        <v>8114.070716814047</v>
      </c>
      <c r="BD23" s="59">
        <v>8735.5087324130891</v>
      </c>
      <c r="BE23" s="58"/>
      <c r="BF23" s="50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</row>
    <row r="24" spans="1:69" x14ac:dyDescent="0.35">
      <c r="A24" s="84" t="str">
        <f t="shared" si="3"/>
        <v>2022BGroup Investment Banking</v>
      </c>
      <c r="B24" s="39" t="s">
        <v>287</v>
      </c>
      <c r="C24" s="56" t="s">
        <v>33</v>
      </c>
      <c r="D24" s="57" t="s">
        <v>264</v>
      </c>
      <c r="E24" s="58">
        <v>641609.27507905837</v>
      </c>
      <c r="F24" s="50">
        <v>42988.402772568981</v>
      </c>
      <c r="G24" s="59">
        <v>42930.173497822587</v>
      </c>
      <c r="H24" s="59">
        <v>69933.915109611713</v>
      </c>
      <c r="I24" s="59">
        <v>43507.386156876302</v>
      </c>
      <c r="J24" s="59">
        <v>46916.332195654621</v>
      </c>
      <c r="K24" s="59">
        <v>72600.163410845387</v>
      </c>
      <c r="L24" s="59">
        <v>44976.220009671953</v>
      </c>
      <c r="M24" s="59">
        <v>46736.648132316943</v>
      </c>
      <c r="N24" s="59">
        <v>65289.613401731796</v>
      </c>
      <c r="O24" s="59">
        <v>47578.458297996098</v>
      </c>
      <c r="P24" s="59">
        <v>49383.49616869905</v>
      </c>
      <c r="Q24" s="59">
        <v>68768.465925263008</v>
      </c>
      <c r="R24" s="58">
        <v>185103.55318502145</v>
      </c>
      <c r="S24" s="50">
        <v>5587.3606011316233</v>
      </c>
      <c r="T24" s="59">
        <v>6417.8030903293911</v>
      </c>
      <c r="U24" s="59">
        <v>31822.388158231461</v>
      </c>
      <c r="V24" s="59">
        <v>6052.8236250647778</v>
      </c>
      <c r="W24" s="59">
        <v>9104.7486697934783</v>
      </c>
      <c r="X24" s="59">
        <v>33706.520474967336</v>
      </c>
      <c r="Y24" s="59">
        <v>6967.6027913559728</v>
      </c>
      <c r="Z24" s="59">
        <v>8501.5233847741856</v>
      </c>
      <c r="AA24" s="59">
        <v>26237.001958265646</v>
      </c>
      <c r="AB24" s="59">
        <v>8412.6519166443286</v>
      </c>
      <c r="AC24" s="59">
        <v>9611.7578836475896</v>
      </c>
      <c r="AD24" s="59">
        <v>32681.37063081564</v>
      </c>
      <c r="AE24" s="58">
        <v>457014.18601789605</v>
      </c>
      <c r="AF24" s="50">
        <v>37329.277697714955</v>
      </c>
      <c r="AG24" s="59">
        <v>36575.876934115702</v>
      </c>
      <c r="AH24" s="59">
        <v>38175.033478002777</v>
      </c>
      <c r="AI24" s="59">
        <v>37518.069058434041</v>
      </c>
      <c r="AJ24" s="59">
        <v>37875.090052483654</v>
      </c>
      <c r="AK24" s="59">
        <v>38957.149462500565</v>
      </c>
      <c r="AL24" s="59">
        <v>38072.123744938501</v>
      </c>
      <c r="AM24" s="59">
        <v>38298.631274165273</v>
      </c>
      <c r="AN24" s="59">
        <v>39116.117970088664</v>
      </c>
      <c r="AO24" s="59">
        <v>39229.312907974287</v>
      </c>
      <c r="AP24" s="59">
        <v>39776.073214040829</v>
      </c>
      <c r="AQ24" s="59">
        <v>36091.430223436735</v>
      </c>
      <c r="AR24" s="58">
        <v>184595.08906116232</v>
      </c>
      <c r="AS24" s="50">
        <v>5659.125074854026</v>
      </c>
      <c r="AT24" s="59">
        <v>6354.2965637068846</v>
      </c>
      <c r="AU24" s="59">
        <v>31758.881631608936</v>
      </c>
      <c r="AV24" s="59">
        <v>5989.3170984422613</v>
      </c>
      <c r="AW24" s="59">
        <v>9041.2421431709663</v>
      </c>
      <c r="AX24" s="59">
        <v>33643.013948344822</v>
      </c>
      <c r="AY24" s="59">
        <v>6904.0962647334527</v>
      </c>
      <c r="AZ24" s="59">
        <v>8438.01685815167</v>
      </c>
      <c r="BA24" s="59">
        <v>26173.495431643132</v>
      </c>
      <c r="BB24" s="59">
        <v>8349.1453900218112</v>
      </c>
      <c r="BC24" s="59">
        <v>9607.422954658221</v>
      </c>
      <c r="BD24" s="59">
        <v>32677.035701826273</v>
      </c>
      <c r="BE24" s="58"/>
      <c r="BF24" s="50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</row>
    <row r="25" spans="1:69" x14ac:dyDescent="0.35">
      <c r="A25" s="84" t="str">
        <f t="shared" si="3"/>
        <v>2022BGrp Treasury &amp; GlobalMarkets</v>
      </c>
      <c r="B25" s="39" t="s">
        <v>287</v>
      </c>
      <c r="C25" s="56" t="s">
        <v>291</v>
      </c>
      <c r="D25" s="57" t="s">
        <v>264</v>
      </c>
      <c r="E25" s="58">
        <v>1356366.7840576079</v>
      </c>
      <c r="F25" s="50">
        <v>118215.5004015075</v>
      </c>
      <c r="G25" s="59">
        <v>104764.2313432622</v>
      </c>
      <c r="H25" s="59">
        <v>112403.01986169815</v>
      </c>
      <c r="I25" s="59">
        <v>106839.85147151095</v>
      </c>
      <c r="J25" s="59">
        <v>110178.74824131961</v>
      </c>
      <c r="K25" s="59">
        <v>105944.1868558015</v>
      </c>
      <c r="L25" s="59">
        <v>108034.74990381798</v>
      </c>
      <c r="M25" s="59">
        <v>107786.761066454</v>
      </c>
      <c r="N25" s="59">
        <v>103744.87227408143</v>
      </c>
      <c r="O25" s="59">
        <v>110354.42427388577</v>
      </c>
      <c r="P25" s="59">
        <v>130522.85255673874</v>
      </c>
      <c r="Q25" s="59">
        <v>137577.58580753001</v>
      </c>
      <c r="R25" s="58">
        <v>1022647.8443757327</v>
      </c>
      <c r="S25" s="50">
        <v>91117.223495534869</v>
      </c>
      <c r="T25" s="59">
        <v>77066.152454734867</v>
      </c>
      <c r="U25" s="59">
        <v>85023.455275181332</v>
      </c>
      <c r="V25" s="59">
        <v>79057.509949540836</v>
      </c>
      <c r="W25" s="59">
        <v>82834.460335015989</v>
      </c>
      <c r="X25" s="59">
        <v>78313.614078972838</v>
      </c>
      <c r="Y25" s="59">
        <v>79984.701665602421</v>
      </c>
      <c r="Z25" s="59">
        <v>79999.263291415322</v>
      </c>
      <c r="AA25" s="59">
        <v>75862.442494777992</v>
      </c>
      <c r="AB25" s="59">
        <v>81891.184891968558</v>
      </c>
      <c r="AC25" s="59">
        <v>102522.18383122716</v>
      </c>
      <c r="AD25" s="59">
        <v>108975.65261176066</v>
      </c>
      <c r="AE25" s="58">
        <v>308528.61971736437</v>
      </c>
      <c r="AF25" s="50">
        <v>25003.187708931226</v>
      </c>
      <c r="AG25" s="59">
        <v>25602.98969148592</v>
      </c>
      <c r="AH25" s="59">
        <v>25284.475389475399</v>
      </c>
      <c r="AI25" s="59">
        <v>25687.252324928686</v>
      </c>
      <c r="AJ25" s="59">
        <v>25255.354909262205</v>
      </c>
      <c r="AK25" s="59">
        <v>25541.639779787249</v>
      </c>
      <c r="AL25" s="59">
        <v>25954.959041174126</v>
      </c>
      <c r="AM25" s="59">
        <v>25692.408577997256</v>
      </c>
      <c r="AN25" s="59">
        <v>25771.950082248437</v>
      </c>
      <c r="AO25" s="59">
        <v>26352.759684875793</v>
      </c>
      <c r="AP25" s="59">
        <v>25890.189028470162</v>
      </c>
      <c r="AQ25" s="59">
        <v>26491.45349872794</v>
      </c>
      <c r="AR25" s="58">
        <v>1047838.1643402434</v>
      </c>
      <c r="AS25" s="50">
        <v>93212.312692576263</v>
      </c>
      <c r="AT25" s="59">
        <v>79161.241651776276</v>
      </c>
      <c r="AU25" s="59">
        <v>87118.544472222755</v>
      </c>
      <c r="AV25" s="59">
        <v>81152.599146582259</v>
      </c>
      <c r="AW25" s="59">
        <v>84923.3933320574</v>
      </c>
      <c r="AX25" s="59">
        <v>80402.547076014249</v>
      </c>
      <c r="AY25" s="59">
        <v>82079.790862643858</v>
      </c>
      <c r="AZ25" s="59">
        <v>82094.352488456745</v>
      </c>
      <c r="BA25" s="59">
        <v>77972.922191832986</v>
      </c>
      <c r="BB25" s="59">
        <v>84001.664589009975</v>
      </c>
      <c r="BC25" s="59">
        <v>104632.66352826857</v>
      </c>
      <c r="BD25" s="59">
        <v>111086.13230880207</v>
      </c>
      <c r="BE25" s="58"/>
      <c r="BF25" s="50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</row>
    <row r="26" spans="1:69" x14ac:dyDescent="0.35">
      <c r="A26" s="84" t="str">
        <f t="shared" si="3"/>
        <v>2022BGroup Transaction Banking</v>
      </c>
      <c r="B26" s="39" t="s">
        <v>287</v>
      </c>
      <c r="C26" s="56" t="s">
        <v>191</v>
      </c>
      <c r="D26" s="57" t="s">
        <v>264</v>
      </c>
      <c r="E26" s="58">
        <v>744911.6438899365</v>
      </c>
      <c r="F26" s="50">
        <v>55805.921336665713</v>
      </c>
      <c r="G26" s="50">
        <v>61825.009584752224</v>
      </c>
      <c r="H26" s="50">
        <v>62728.071296851856</v>
      </c>
      <c r="I26" s="50">
        <v>62728.071296851856</v>
      </c>
      <c r="J26" s="50">
        <v>62728.071296851856</v>
      </c>
      <c r="K26" s="50">
        <v>62728.071296851856</v>
      </c>
      <c r="L26" s="50">
        <v>62728.071296851856</v>
      </c>
      <c r="M26" s="50">
        <v>62728.071296851856</v>
      </c>
      <c r="N26" s="50">
        <v>62728.071296851856</v>
      </c>
      <c r="O26" s="50">
        <v>62728.071296851856</v>
      </c>
      <c r="P26" s="50">
        <v>62728.071296851856</v>
      </c>
      <c r="Q26" s="50">
        <v>62728.071296851856</v>
      </c>
      <c r="R26" s="58">
        <v>649671.09947619436</v>
      </c>
      <c r="S26" s="50">
        <v>48742.459475404889</v>
      </c>
      <c r="T26" s="50">
        <v>54169.317833683104</v>
      </c>
      <c r="U26" s="50">
        <v>55115.469221770472</v>
      </c>
      <c r="V26" s="50">
        <v>54401.800601877054</v>
      </c>
      <c r="W26" s="50">
        <v>54969.38849387005</v>
      </c>
      <c r="X26" s="50">
        <v>54967.067945855648</v>
      </c>
      <c r="Y26" s="50">
        <v>54352.278443219082</v>
      </c>
      <c r="Z26" s="50">
        <v>54352.278443219082</v>
      </c>
      <c r="AA26" s="50">
        <v>54721.771493028362</v>
      </c>
      <c r="AB26" s="50">
        <v>54181.458582274878</v>
      </c>
      <c r="AC26" s="50">
        <v>54857.42681698293</v>
      </c>
      <c r="AD26" s="50">
        <v>54840.38212500888</v>
      </c>
      <c r="AE26" s="58">
        <v>95240.544413742056</v>
      </c>
      <c r="AF26" s="50">
        <v>7063.461861260821</v>
      </c>
      <c r="AG26" s="50">
        <v>7655.6917510691201</v>
      </c>
      <c r="AH26" s="50">
        <v>7612.6020750813859</v>
      </c>
      <c r="AI26" s="50">
        <v>8326.2706949748008</v>
      </c>
      <c r="AJ26" s="50">
        <v>7758.6828029818025</v>
      </c>
      <c r="AK26" s="50">
        <v>7761.0033509962086</v>
      </c>
      <c r="AL26" s="50">
        <v>8375.7928536327763</v>
      </c>
      <c r="AM26" s="50">
        <v>8375.7928536327763</v>
      </c>
      <c r="AN26" s="50">
        <v>8006.2998038234964</v>
      </c>
      <c r="AO26" s="50">
        <v>8546.6127145769769</v>
      </c>
      <c r="AP26" s="50">
        <v>7870.6444798689245</v>
      </c>
      <c r="AQ26" s="50">
        <v>7887.6891718429797</v>
      </c>
      <c r="AR26" s="58">
        <v>649671.09947619447</v>
      </c>
      <c r="AS26" s="50">
        <v>48742.459475404889</v>
      </c>
      <c r="AT26" s="50">
        <v>54169.317833683104</v>
      </c>
      <c r="AU26" s="50">
        <v>55115.469221770472</v>
      </c>
      <c r="AV26" s="50">
        <v>54401.800601877054</v>
      </c>
      <c r="AW26" s="50">
        <v>54969.38849387005</v>
      </c>
      <c r="AX26" s="50">
        <v>54967.067945855648</v>
      </c>
      <c r="AY26" s="50">
        <v>54352.278443219082</v>
      </c>
      <c r="AZ26" s="50">
        <v>54352.278443219082</v>
      </c>
      <c r="BA26" s="50">
        <v>54721.771493028362</v>
      </c>
      <c r="BB26" s="50">
        <v>54181.458582274878</v>
      </c>
      <c r="BC26" s="50">
        <v>54857.42681698293</v>
      </c>
      <c r="BD26" s="50">
        <v>54840.38212500888</v>
      </c>
      <c r="BE26" s="58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</row>
    <row r="27" spans="1:69" x14ac:dyDescent="0.35">
      <c r="A27" s="84" t="str">
        <f t="shared" si="3"/>
        <v>2022BCommercial Banking</v>
      </c>
      <c r="B27" s="39" t="s">
        <v>287</v>
      </c>
      <c r="C27" s="60" t="s">
        <v>189</v>
      </c>
      <c r="D27" s="57" t="s">
        <v>264</v>
      </c>
      <c r="E27" s="58">
        <v>231929.39373787143</v>
      </c>
      <c r="F27" s="50">
        <v>18247.935044462269</v>
      </c>
      <c r="G27" s="50">
        <v>17340.88595135311</v>
      </c>
      <c r="H27" s="50">
        <v>19140.258719958027</v>
      </c>
      <c r="I27" s="50">
        <v>18758.65064501045</v>
      </c>
      <c r="J27" s="50">
        <v>19377.389347312543</v>
      </c>
      <c r="K27" s="50">
        <v>18960.132306856438</v>
      </c>
      <c r="L27" s="50">
        <v>19575.130931573203</v>
      </c>
      <c r="M27" s="50">
        <v>19910.119950905759</v>
      </c>
      <c r="N27" s="50">
        <v>19683.893964183957</v>
      </c>
      <c r="O27" s="50">
        <v>20379.589570840693</v>
      </c>
      <c r="P27" s="50">
        <v>19919.151636537808</v>
      </c>
      <c r="Q27" s="50">
        <v>20636.255668877169</v>
      </c>
      <c r="R27" s="58">
        <v>142742.10856732214</v>
      </c>
      <c r="S27" s="50">
        <v>8458.8732529321078</v>
      </c>
      <c r="T27" s="50">
        <v>11804.180318091045</v>
      </c>
      <c r="U27" s="50">
        <v>13309.175106562125</v>
      </c>
      <c r="V27" s="50">
        <v>7669.460776460236</v>
      </c>
      <c r="W27" s="50">
        <v>14462.809146392463</v>
      </c>
      <c r="X27" s="50">
        <v>13437.680109092591</v>
      </c>
      <c r="Y27" s="50">
        <v>8844.9081343104499</v>
      </c>
      <c r="Z27" s="50">
        <v>13538.396457271621</v>
      </c>
      <c r="AA27" s="50">
        <v>12817.686958161112</v>
      </c>
      <c r="AB27" s="50">
        <v>9533.9683895007474</v>
      </c>
      <c r="AC27" s="50">
        <v>13300.795256200299</v>
      </c>
      <c r="AD27" s="50">
        <v>15564.174662347334</v>
      </c>
      <c r="AE27" s="58">
        <v>52093.474630868222</v>
      </c>
      <c r="AF27" s="50">
        <v>4214.8313987202437</v>
      </c>
      <c r="AG27" s="50">
        <v>4319.0395964525796</v>
      </c>
      <c r="AH27" s="50">
        <v>4233.1646317463674</v>
      </c>
      <c r="AI27" s="50">
        <v>4348.3088441946256</v>
      </c>
      <c r="AJ27" s="50">
        <v>4267.5366756915118</v>
      </c>
      <c r="AK27" s="50">
        <v>4309.4437580985414</v>
      </c>
      <c r="AL27" s="50">
        <v>4399.123762481172</v>
      </c>
      <c r="AM27" s="50">
        <v>4301.8202860412448</v>
      </c>
      <c r="AN27" s="50">
        <v>4383.0925113558751</v>
      </c>
      <c r="AO27" s="50">
        <v>4432.0297519758587</v>
      </c>
      <c r="AP27" s="50">
        <v>4334.2274561856766</v>
      </c>
      <c r="AQ27" s="50">
        <v>4550.8559579245284</v>
      </c>
      <c r="AR27" s="58">
        <v>179835.9191070032</v>
      </c>
      <c r="AS27" s="50">
        <v>14033.103645742025</v>
      </c>
      <c r="AT27" s="50">
        <v>13021.84635490053</v>
      </c>
      <c r="AU27" s="50">
        <v>14907.094088211659</v>
      </c>
      <c r="AV27" s="50">
        <v>14410.341800815824</v>
      </c>
      <c r="AW27" s="50">
        <v>15109.852671621031</v>
      </c>
      <c r="AX27" s="50">
        <v>14650.688548757897</v>
      </c>
      <c r="AY27" s="50">
        <v>15176.00716909203</v>
      </c>
      <c r="AZ27" s="50">
        <v>15608.299664864513</v>
      </c>
      <c r="BA27" s="50">
        <v>15300.801452828082</v>
      </c>
      <c r="BB27" s="50">
        <v>15947.559818864835</v>
      </c>
      <c r="BC27" s="50">
        <v>15584.924180352133</v>
      </c>
      <c r="BD27" s="50">
        <v>16085.399710952641</v>
      </c>
      <c r="BE27" s="58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</row>
    <row r="28" spans="1:69" x14ac:dyDescent="0.35">
      <c r="A28" s="84" t="str">
        <f t="shared" si="3"/>
        <v>2022BGroup Corporate Banking</v>
      </c>
      <c r="B28" s="39" t="s">
        <v>287</v>
      </c>
      <c r="C28" s="56" t="s">
        <v>190</v>
      </c>
      <c r="D28" s="61" t="s">
        <v>264</v>
      </c>
      <c r="E28" s="58">
        <v>1076895.583155778</v>
      </c>
      <c r="F28" s="50">
        <v>90197.881500530959</v>
      </c>
      <c r="G28" s="50">
        <v>82986.523062352717</v>
      </c>
      <c r="H28" s="50">
        <v>90535.822705989995</v>
      </c>
      <c r="I28" s="50">
        <v>88513.336538489297</v>
      </c>
      <c r="J28" s="50">
        <v>91360.181814181415</v>
      </c>
      <c r="K28" s="50">
        <v>89310.355689797929</v>
      </c>
      <c r="L28" s="50">
        <v>91522.079228966453</v>
      </c>
      <c r="M28" s="50">
        <v>91874.433357913658</v>
      </c>
      <c r="N28" s="50">
        <v>89783.257452784121</v>
      </c>
      <c r="O28" s="50">
        <v>92376.246442132135</v>
      </c>
      <c r="P28" s="50">
        <v>87497.245482102953</v>
      </c>
      <c r="Q28" s="50">
        <v>90938.219880536359</v>
      </c>
      <c r="R28" s="58">
        <v>741638.15409679757</v>
      </c>
      <c r="S28" s="50">
        <v>69340.906677179781</v>
      </c>
      <c r="T28" s="50">
        <v>58953.565129029754</v>
      </c>
      <c r="U28" s="50">
        <v>51879.331914250404</v>
      </c>
      <c r="V28" s="50">
        <v>63503.345240922383</v>
      </c>
      <c r="W28" s="50">
        <v>67380.507147233933</v>
      </c>
      <c r="X28" s="50">
        <v>38785.437810257237</v>
      </c>
      <c r="Y28" s="50">
        <v>66237.897496372389</v>
      </c>
      <c r="Z28" s="50">
        <v>67811.510597004381</v>
      </c>
      <c r="AA28" s="50">
        <v>56822.262953240679</v>
      </c>
      <c r="AB28" s="50">
        <v>66533.828191793014</v>
      </c>
      <c r="AC28" s="50">
        <v>61918.126005094426</v>
      </c>
      <c r="AD28" s="50">
        <v>72471.43493441907</v>
      </c>
      <c r="AE28" s="58">
        <v>287133.0839403015</v>
      </c>
      <c r="AF28" s="50">
        <v>22754.455307933538</v>
      </c>
      <c r="AG28" s="50">
        <v>23835.619467537523</v>
      </c>
      <c r="AH28" s="50">
        <v>23737.995084707585</v>
      </c>
      <c r="AI28" s="50">
        <v>23970.24006812022</v>
      </c>
      <c r="AJ28" s="50">
        <v>23631.781057009743</v>
      </c>
      <c r="AK28" s="50">
        <v>23918.947753627483</v>
      </c>
      <c r="AL28" s="50">
        <v>24318.101519196782</v>
      </c>
      <c r="AM28" s="50">
        <v>23836.814459132074</v>
      </c>
      <c r="AN28" s="50">
        <v>24168.68296401286</v>
      </c>
      <c r="AO28" s="50">
        <v>24469.980430358646</v>
      </c>
      <c r="AP28" s="50">
        <v>24224.001840230809</v>
      </c>
      <c r="AQ28" s="50">
        <v>24266.463988434181</v>
      </c>
      <c r="AR28" s="58">
        <v>789762.49921547645</v>
      </c>
      <c r="AS28" s="50">
        <v>67443.426192597428</v>
      </c>
      <c r="AT28" s="50">
        <v>59150.903594815194</v>
      </c>
      <c r="AU28" s="50">
        <v>66797.827621282413</v>
      </c>
      <c r="AV28" s="50">
        <v>64543.096470369077</v>
      </c>
      <c r="AW28" s="50">
        <v>67728.400757171679</v>
      </c>
      <c r="AX28" s="50">
        <v>65391.40793617045</v>
      </c>
      <c r="AY28" s="50">
        <v>67203.977709769679</v>
      </c>
      <c r="AZ28" s="50">
        <v>68037.618898781584</v>
      </c>
      <c r="BA28" s="50">
        <v>65614.574488771264</v>
      </c>
      <c r="BB28" s="50">
        <v>67906.266011773492</v>
      </c>
      <c r="BC28" s="50">
        <v>63273.243641872148</v>
      </c>
      <c r="BD28" s="50">
        <v>66671.75589210217</v>
      </c>
      <c r="BE28" s="58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</row>
    <row r="29" spans="1:69" x14ac:dyDescent="0.35">
      <c r="A29" s="84" t="str">
        <f t="shared" si="3"/>
        <v>2022BGroup Insurance</v>
      </c>
      <c r="B29" s="39" t="s">
        <v>287</v>
      </c>
      <c r="C29" s="56" t="s">
        <v>41</v>
      </c>
      <c r="D29" s="57" t="s">
        <v>264</v>
      </c>
      <c r="E29" s="58">
        <v>276994.2</v>
      </c>
      <c r="F29" s="50">
        <v>21451.282999999999</v>
      </c>
      <c r="G29" s="50">
        <v>20740.195</v>
      </c>
      <c r="H29" s="50">
        <v>20343.173999999999</v>
      </c>
      <c r="I29" s="50">
        <v>20452.805999999997</v>
      </c>
      <c r="J29" s="50">
        <v>21173.734999999997</v>
      </c>
      <c r="K29" s="50">
        <v>20342.076000000001</v>
      </c>
      <c r="L29" s="50">
        <v>21699.166000000001</v>
      </c>
      <c r="M29" s="50">
        <v>23111.18</v>
      </c>
      <c r="N29" s="50">
        <v>39957.890999999996</v>
      </c>
      <c r="O29" s="50">
        <v>25139.556</v>
      </c>
      <c r="P29" s="50">
        <v>22260.225999999999</v>
      </c>
      <c r="Q29" s="50">
        <v>20322.912</v>
      </c>
      <c r="R29" s="58">
        <v>139710.19999999998</v>
      </c>
      <c r="S29" s="50">
        <v>9964.2605000000003</v>
      </c>
      <c r="T29" s="50">
        <v>9560.9825000000001</v>
      </c>
      <c r="U29" s="50">
        <v>8416.4615000000013</v>
      </c>
      <c r="V29" s="50">
        <v>8893.3034999999963</v>
      </c>
      <c r="W29" s="50">
        <v>10370.422499999997</v>
      </c>
      <c r="X29" s="50">
        <v>8856.9835000000021</v>
      </c>
      <c r="Y29" s="50">
        <v>10023.403500000002</v>
      </c>
      <c r="Z29" s="50">
        <v>12525.147500000001</v>
      </c>
      <c r="AA29" s="50">
        <v>28263.613499999999</v>
      </c>
      <c r="AB29" s="50">
        <v>13581.7585</v>
      </c>
      <c r="AC29" s="50">
        <v>11101.808499999999</v>
      </c>
      <c r="AD29" s="50">
        <v>8152.0544999999993</v>
      </c>
      <c r="AE29" s="58">
        <v>136784</v>
      </c>
      <c r="AF29" s="50">
        <v>11445.352499999999</v>
      </c>
      <c r="AG29" s="50">
        <v>11137.5425</v>
      </c>
      <c r="AH29" s="50">
        <v>11885.042499999998</v>
      </c>
      <c r="AI29" s="50">
        <v>11517.8325</v>
      </c>
      <c r="AJ29" s="50">
        <v>10761.6425</v>
      </c>
      <c r="AK29" s="50">
        <v>11443.422499999999</v>
      </c>
      <c r="AL29" s="50">
        <v>11634.092499999999</v>
      </c>
      <c r="AM29" s="50">
        <v>10544.362499999999</v>
      </c>
      <c r="AN29" s="50">
        <v>11652.6075</v>
      </c>
      <c r="AO29" s="50">
        <v>11516.127500000001</v>
      </c>
      <c r="AP29" s="50">
        <v>11116.747499999999</v>
      </c>
      <c r="AQ29" s="50">
        <v>12129.227500000001</v>
      </c>
      <c r="AR29" s="58">
        <v>140210.20000000001</v>
      </c>
      <c r="AS29" s="50">
        <v>10005.9305</v>
      </c>
      <c r="AT29" s="50">
        <v>9602.6525000000001</v>
      </c>
      <c r="AU29" s="50">
        <v>8458.1315000000013</v>
      </c>
      <c r="AV29" s="50">
        <v>8934.9734999999964</v>
      </c>
      <c r="AW29" s="50">
        <v>10412.092499999997</v>
      </c>
      <c r="AX29" s="50">
        <v>8898.6535000000022</v>
      </c>
      <c r="AY29" s="50">
        <v>10065.073500000002</v>
      </c>
      <c r="AZ29" s="50">
        <v>12566.817500000001</v>
      </c>
      <c r="BA29" s="50">
        <v>28305.283499999998</v>
      </c>
      <c r="BB29" s="50">
        <v>13623.4285</v>
      </c>
      <c r="BC29" s="50">
        <v>11143.478499999999</v>
      </c>
      <c r="BD29" s="50">
        <v>8193.6844999999994</v>
      </c>
      <c r="BE29" s="58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</row>
    <row r="30" spans="1:69" x14ac:dyDescent="0.35">
      <c r="A30" s="84" t="str">
        <f t="shared" si="3"/>
        <v>2022BGroup Shariah Business</v>
      </c>
      <c r="B30" s="39" t="s">
        <v>287</v>
      </c>
      <c r="C30" s="62" t="s">
        <v>40</v>
      </c>
      <c r="D30" s="63" t="s">
        <v>264</v>
      </c>
      <c r="E30" s="58">
        <v>1886768.4866923515</v>
      </c>
      <c r="F30" s="50">
        <v>136061.33694149423</v>
      </c>
      <c r="G30" s="50">
        <v>125572.41392271522</v>
      </c>
      <c r="H30" s="50">
        <v>161409.30742865798</v>
      </c>
      <c r="I30" s="50">
        <v>144492.47312628091</v>
      </c>
      <c r="J30" s="50">
        <v>151310.25683238669</v>
      </c>
      <c r="K30" s="50">
        <v>164561.83275153561</v>
      </c>
      <c r="L30" s="50">
        <v>155650.05160084655</v>
      </c>
      <c r="M30" s="50">
        <v>156572.51336166656</v>
      </c>
      <c r="N30" s="50">
        <v>169637.82007601802</v>
      </c>
      <c r="O30" s="50">
        <v>162845.44626039849</v>
      </c>
      <c r="P30" s="50">
        <v>167719.83208118039</v>
      </c>
      <c r="Q30" s="50">
        <v>190935.20230917088</v>
      </c>
      <c r="R30" s="58">
        <v>1158712.4345873597</v>
      </c>
      <c r="S30" s="50">
        <v>74066.920290381589</v>
      </c>
      <c r="T30" s="50">
        <v>56466.409052092829</v>
      </c>
      <c r="U30" s="50">
        <v>100674.01343394411</v>
      </c>
      <c r="V30" s="50">
        <v>85823.969490708987</v>
      </c>
      <c r="W30" s="50">
        <v>84693.678621038576</v>
      </c>
      <c r="X30" s="50">
        <v>99535.095907869516</v>
      </c>
      <c r="Y30" s="50">
        <v>107833.87596980948</v>
      </c>
      <c r="Z30" s="50">
        <v>102938.47837713556</v>
      </c>
      <c r="AA30" s="50">
        <v>104623.34652094479</v>
      </c>
      <c r="AB30" s="50">
        <v>94234.406460674072</v>
      </c>
      <c r="AC30" s="50">
        <v>113882.66832785602</v>
      </c>
      <c r="AD30" s="50">
        <v>133939.5721349043</v>
      </c>
      <c r="AE30" s="58">
        <v>526885.66458999692</v>
      </c>
      <c r="AF30" s="50">
        <v>43114.841641618623</v>
      </c>
      <c r="AG30" s="50">
        <v>44020.756218472568</v>
      </c>
      <c r="AH30" s="50">
        <v>43769.557164207705</v>
      </c>
      <c r="AI30" s="50">
        <v>43860.681782022897</v>
      </c>
      <c r="AJ30" s="50">
        <v>43916.617382614124</v>
      </c>
      <c r="AK30" s="50">
        <v>44131.245458620731</v>
      </c>
      <c r="AL30" s="50">
        <v>44118.765823187074</v>
      </c>
      <c r="AM30" s="50">
        <v>43907.026319191093</v>
      </c>
      <c r="AN30" s="50">
        <v>44100.69028009224</v>
      </c>
      <c r="AO30" s="50">
        <v>44355.287158195642</v>
      </c>
      <c r="AP30" s="50">
        <v>44008.26309028743</v>
      </c>
      <c r="AQ30" s="50">
        <v>43581.932271486832</v>
      </c>
      <c r="AR30" s="58">
        <v>1359882.8221023546</v>
      </c>
      <c r="AS30" s="50">
        <v>92946.495299875605</v>
      </c>
      <c r="AT30" s="50">
        <v>81551.657704242651</v>
      </c>
      <c r="AU30" s="50">
        <v>117639.75026445027</v>
      </c>
      <c r="AV30" s="50">
        <v>100631.791344258</v>
      </c>
      <c r="AW30" s="50">
        <v>107393.63944977257</v>
      </c>
      <c r="AX30" s="50">
        <v>120430.58729291488</v>
      </c>
      <c r="AY30" s="50">
        <v>111531.28577765948</v>
      </c>
      <c r="AZ30" s="50">
        <v>112665.48704247546</v>
      </c>
      <c r="BA30" s="50">
        <v>125537.12979592578</v>
      </c>
      <c r="BB30" s="50">
        <v>118490.15910220284</v>
      </c>
      <c r="BC30" s="50">
        <v>123711.56899089296</v>
      </c>
      <c r="BD30" s="50">
        <v>147353.27003768407</v>
      </c>
      <c r="BE30" s="58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</row>
    <row r="31" spans="1:69" x14ac:dyDescent="0.35">
      <c r="A31" s="84" t="str">
        <f t="shared" si="3"/>
        <v>2022BGroup International Business</v>
      </c>
      <c r="B31" s="39" t="s">
        <v>287</v>
      </c>
      <c r="C31" s="64" t="s">
        <v>42</v>
      </c>
      <c r="D31" s="65" t="s">
        <v>264</v>
      </c>
      <c r="E31" s="66">
        <v>839580.91356067173</v>
      </c>
      <c r="F31" s="67">
        <v>64605.864925886737</v>
      </c>
      <c r="G31" s="67">
        <v>62331.191733205909</v>
      </c>
      <c r="H31" s="67">
        <v>76535.487307663265</v>
      </c>
      <c r="I31" s="67">
        <v>64779.361408850062</v>
      </c>
      <c r="J31" s="67">
        <v>66736.408806509397</v>
      </c>
      <c r="K31" s="67">
        <v>77250.730103254595</v>
      </c>
      <c r="L31" s="67">
        <v>66869.322226879915</v>
      </c>
      <c r="M31" s="67">
        <v>67342.933898711359</v>
      </c>
      <c r="N31" s="67">
        <v>78104.017379641897</v>
      </c>
      <c r="O31" s="67">
        <v>67886.619537769817</v>
      </c>
      <c r="P31" s="67">
        <v>67762.28971558284</v>
      </c>
      <c r="Q31" s="68">
        <v>79376.686516715912</v>
      </c>
      <c r="R31" s="66">
        <v>196250.04321387832</v>
      </c>
      <c r="S31" s="67">
        <v>15196.984671173102</v>
      </c>
      <c r="T31" s="67">
        <v>12719.563577082135</v>
      </c>
      <c r="U31" s="67">
        <v>22821.269660721089</v>
      </c>
      <c r="V31" s="67">
        <v>13283.123975465178</v>
      </c>
      <c r="W31" s="67">
        <v>14937.965783570406</v>
      </c>
      <c r="X31" s="67">
        <v>22152.126416621111</v>
      </c>
      <c r="Y31" s="67">
        <v>15030.477294090946</v>
      </c>
      <c r="Z31" s="67">
        <v>14806.327312081103</v>
      </c>
      <c r="AA31" s="67">
        <v>21897.290657183978</v>
      </c>
      <c r="AB31" s="67">
        <v>11860.504389080657</v>
      </c>
      <c r="AC31" s="67">
        <v>10533.733554471642</v>
      </c>
      <c r="AD31" s="68">
        <v>21010.675922336988</v>
      </c>
      <c r="AE31" s="66">
        <v>628279.60589078767</v>
      </c>
      <c r="AF31" s="67">
        <v>47624.485344405701</v>
      </c>
      <c r="AG31" s="67">
        <v>47770.087018415077</v>
      </c>
      <c r="AH31" s="67">
        <v>51731.255001095618</v>
      </c>
      <c r="AI31" s="67">
        <v>49219.740924389924</v>
      </c>
      <c r="AJ31" s="67">
        <v>50783.558369875718</v>
      </c>
      <c r="AK31" s="67">
        <v>52837.591320322164</v>
      </c>
      <c r="AL31" s="67">
        <v>53551.779684638779</v>
      </c>
      <c r="AM31" s="67">
        <v>52826.882287540873</v>
      </c>
      <c r="AN31" s="67">
        <v>54909.511398239818</v>
      </c>
      <c r="AO31" s="67">
        <v>54613.253074222754</v>
      </c>
      <c r="AP31" s="67">
        <v>56555.748196798108</v>
      </c>
      <c r="AQ31" s="68">
        <v>55855.713270843095</v>
      </c>
      <c r="AR31" s="66">
        <v>211301.30766988406</v>
      </c>
      <c r="AS31" s="67">
        <v>16981.379581481036</v>
      </c>
      <c r="AT31" s="67">
        <v>14561.104714790832</v>
      </c>
      <c r="AU31" s="67">
        <v>24804.232306567646</v>
      </c>
      <c r="AV31" s="67">
        <v>15559.620484460138</v>
      </c>
      <c r="AW31" s="67">
        <v>15952.850436633678</v>
      </c>
      <c r="AX31" s="67">
        <v>24413.13878293243</v>
      </c>
      <c r="AY31" s="67">
        <v>13317.542542241135</v>
      </c>
      <c r="AZ31" s="67">
        <v>14516.051611170486</v>
      </c>
      <c r="BA31" s="67">
        <v>23194.505981402079</v>
      </c>
      <c r="BB31" s="67">
        <v>13273.366463547063</v>
      </c>
      <c r="BC31" s="67">
        <v>11206.541518784732</v>
      </c>
      <c r="BD31" s="68">
        <v>23520.973245872818</v>
      </c>
      <c r="BE31" s="66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8"/>
    </row>
    <row r="32" spans="1:69" ht="15" thickBot="1" x14ac:dyDescent="0.4">
      <c r="A32" s="84" t="str">
        <f t="shared" si="3"/>
        <v>2022BTotal</v>
      </c>
      <c r="B32" s="39" t="s">
        <v>287</v>
      </c>
      <c r="C32" s="81" t="s">
        <v>284</v>
      </c>
      <c r="D32" s="39"/>
      <c r="E32" s="69">
        <v>11338501.38346866</v>
      </c>
      <c r="F32" s="70">
        <v>888238.78764407418</v>
      </c>
      <c r="G32" s="70">
        <v>849103.79288598278</v>
      </c>
      <c r="H32" s="70">
        <v>966346.88208447921</v>
      </c>
      <c r="I32" s="70">
        <v>897555.82205551839</v>
      </c>
      <c r="J32" s="70">
        <v>928581.16033035889</v>
      </c>
      <c r="K32" s="70">
        <v>958070.44515992643</v>
      </c>
      <c r="L32" s="70">
        <v>934158.2110882384</v>
      </c>
      <c r="M32" s="70">
        <v>943506.86207073694</v>
      </c>
      <c r="N32" s="70">
        <v>989801.07255396002</v>
      </c>
      <c r="O32" s="70">
        <v>961729.94492466014</v>
      </c>
      <c r="P32" s="70">
        <v>972781.43060835055</v>
      </c>
      <c r="Q32" s="71">
        <v>1048626.972062374</v>
      </c>
      <c r="R32" s="69">
        <v>6038591.7729276102</v>
      </c>
      <c r="S32" s="70">
        <v>432575.92715751211</v>
      </c>
      <c r="T32" s="70">
        <v>349995.06036025996</v>
      </c>
      <c r="U32" s="70">
        <v>561291.41488806182</v>
      </c>
      <c r="V32" s="70">
        <v>453515.63216683816</v>
      </c>
      <c r="W32" s="70">
        <v>462413.02037863177</v>
      </c>
      <c r="X32" s="70">
        <v>481241.31605952798</v>
      </c>
      <c r="Y32" s="70">
        <v>547358.91934171761</v>
      </c>
      <c r="Z32" s="70">
        <v>532355.62055194878</v>
      </c>
      <c r="AA32" s="70">
        <v>563344.05811553041</v>
      </c>
      <c r="AB32" s="70">
        <v>484505.45057094772</v>
      </c>
      <c r="AC32" s="70">
        <v>556635.30309939955</v>
      </c>
      <c r="AD32" s="71">
        <v>613360.05023723328</v>
      </c>
      <c r="AE32" s="69">
        <v>4635742.7081049187</v>
      </c>
      <c r="AF32" s="70">
        <v>373286.89776626474</v>
      </c>
      <c r="AG32" s="70">
        <v>378442.75114728109</v>
      </c>
      <c r="AH32" s="70">
        <v>383515.55343800934</v>
      </c>
      <c r="AI32" s="70">
        <v>385224.7060586497</v>
      </c>
      <c r="AJ32" s="70">
        <v>381651.8956312057</v>
      </c>
      <c r="AK32" s="70">
        <v>387397.0949191089</v>
      </c>
      <c r="AL32" s="70">
        <v>392493.82919450355</v>
      </c>
      <c r="AM32" s="70">
        <v>385216.21630892222</v>
      </c>
      <c r="AN32" s="70">
        <v>390604.66248670989</v>
      </c>
      <c r="AO32" s="70">
        <v>396670.29053492565</v>
      </c>
      <c r="AP32" s="70">
        <v>391453.4743316971</v>
      </c>
      <c r="AQ32" s="71">
        <v>389785.33628764044</v>
      </c>
      <c r="AR32" s="69">
        <v>6702758.6753637409</v>
      </c>
      <c r="AS32" s="70">
        <v>514951.88987780944</v>
      </c>
      <c r="AT32" s="70">
        <v>470661.04173870169</v>
      </c>
      <c r="AU32" s="70">
        <v>582831.32864646986</v>
      </c>
      <c r="AV32" s="70">
        <v>512331.1159968687</v>
      </c>
      <c r="AW32" s="70">
        <v>546929.26469915314</v>
      </c>
      <c r="AX32" s="70">
        <v>570673.35024081753</v>
      </c>
      <c r="AY32" s="70">
        <v>541664.38189373491</v>
      </c>
      <c r="AZ32" s="70">
        <v>558290.64576181467</v>
      </c>
      <c r="BA32" s="70">
        <v>599196.41006725014</v>
      </c>
      <c r="BB32" s="70">
        <v>565059.6543897345</v>
      </c>
      <c r="BC32" s="70">
        <v>581327.95627665345</v>
      </c>
      <c r="BD32" s="71">
        <v>658841.6357747335</v>
      </c>
      <c r="BE32" s="69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1"/>
    </row>
    <row r="33" spans="1:69" x14ac:dyDescent="0.35">
      <c r="A33" s="84" t="str">
        <f t="shared" si="3"/>
        <v>2022BOthers and Consol Adjustment</v>
      </c>
      <c r="B33" s="39" t="s">
        <v>287</v>
      </c>
      <c r="C33" s="82" t="s">
        <v>112</v>
      </c>
      <c r="D33" s="39"/>
      <c r="E33" s="76">
        <v>-3002072.6630480131</v>
      </c>
      <c r="F33" s="77">
        <v>-241978.06050976983</v>
      </c>
      <c r="G33" s="77">
        <v>-236655.238501732</v>
      </c>
      <c r="H33" s="77">
        <v>-244687.96775571071</v>
      </c>
      <c r="I33" s="77">
        <v>-236297.04448244022</v>
      </c>
      <c r="J33" s="77">
        <v>-243551.71233932883</v>
      </c>
      <c r="K33" s="77">
        <v>-248243.56227719143</v>
      </c>
      <c r="L33" s="77">
        <v>-247806.87558850797</v>
      </c>
      <c r="M33" s="77">
        <v>-248944.25305911037</v>
      </c>
      <c r="N33" s="77">
        <v>-253348.72544243012</v>
      </c>
      <c r="O33" s="77">
        <v>-254723.60750312067</v>
      </c>
      <c r="P33" s="77">
        <v>-259449.54822830879</v>
      </c>
      <c r="Q33" s="77">
        <v>-286386.06736036204</v>
      </c>
      <c r="R33" s="76">
        <v>-2078822.9636325696</v>
      </c>
      <c r="S33" s="77">
        <v>-167016.81643299962</v>
      </c>
      <c r="T33" s="77">
        <v>-154241.97023619409</v>
      </c>
      <c r="U33" s="77">
        <v>-168085.68481746415</v>
      </c>
      <c r="V33" s="77">
        <v>-163087.67372963519</v>
      </c>
      <c r="W33" s="77">
        <v>-161216.15954086668</v>
      </c>
      <c r="X33" s="77">
        <v>-166106.75073206879</v>
      </c>
      <c r="Y33" s="77">
        <v>-182127.75497034669</v>
      </c>
      <c r="Z33" s="77">
        <v>-177346.66530463373</v>
      </c>
      <c r="AA33" s="77">
        <v>-169261.94106430415</v>
      </c>
      <c r="AB33" s="77">
        <v>-168171.92000529065</v>
      </c>
      <c r="AC33" s="77">
        <v>-187698.19904937426</v>
      </c>
      <c r="AD33" s="77">
        <v>-214461.42774939141</v>
      </c>
      <c r="AE33" s="76">
        <v>-903606.69759912626</v>
      </c>
      <c r="AF33" s="77">
        <v>-71328.608865058632</v>
      </c>
      <c r="AG33" s="77">
        <v>-72656.801945385872</v>
      </c>
      <c r="AH33" s="77">
        <v>-73875.842514720163</v>
      </c>
      <c r="AI33" s="77">
        <v>-73663.839122864651</v>
      </c>
      <c r="AJ33" s="77">
        <v>-74908.528490894649</v>
      </c>
      <c r="AK33" s="77">
        <v>-75466.06357777887</v>
      </c>
      <c r="AL33" s="77">
        <v>-77103.070322858868</v>
      </c>
      <c r="AM33" s="77">
        <v>-76999.771947266068</v>
      </c>
      <c r="AN33" s="77">
        <v>-77241.175689988653</v>
      </c>
      <c r="AO33" s="77">
        <v>-77361.679799328325</v>
      </c>
      <c r="AP33" s="77">
        <v>-77094.304103897477</v>
      </c>
      <c r="AQ33" s="77">
        <v>-75907.01121908403</v>
      </c>
      <c r="AR33" s="76">
        <v>-2098465.9654488866</v>
      </c>
      <c r="AS33" s="77">
        <v>-170649.4516447112</v>
      </c>
      <c r="AT33" s="77">
        <v>-163998.43655634613</v>
      </c>
      <c r="AU33" s="77">
        <v>-170812.12524099054</v>
      </c>
      <c r="AV33" s="77">
        <v>-162633.20535957557</v>
      </c>
      <c r="AW33" s="77">
        <v>-168643.18384843413</v>
      </c>
      <c r="AX33" s="77">
        <v>-172777.49869941256</v>
      </c>
      <c r="AY33" s="77">
        <v>-170703.80526564916</v>
      </c>
      <c r="AZ33" s="77">
        <v>-171944.48111184424</v>
      </c>
      <c r="BA33" s="77">
        <v>-176107.54975244147</v>
      </c>
      <c r="BB33" s="77">
        <v>-177361.92770379235</v>
      </c>
      <c r="BC33" s="77">
        <v>-182355.24412441131</v>
      </c>
      <c r="BD33" s="77">
        <v>-210479.05614127795</v>
      </c>
      <c r="BE33" s="76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</row>
    <row r="34" spans="1:69" x14ac:dyDescent="0.35">
      <c r="A34" s="84" t="str">
        <f t="shared" si="3"/>
        <v>2022BGroup</v>
      </c>
      <c r="B34" s="39" t="s">
        <v>287</v>
      </c>
      <c r="C34" s="83" t="s">
        <v>285</v>
      </c>
      <c r="D34" s="39"/>
      <c r="E34" s="78">
        <v>8336428.7204206455</v>
      </c>
      <c r="F34" s="78">
        <v>646260.72713430435</v>
      </c>
      <c r="G34" s="78">
        <v>612448.55438425078</v>
      </c>
      <c r="H34" s="78">
        <v>721658.9143287685</v>
      </c>
      <c r="I34" s="78">
        <v>661258.77757307817</v>
      </c>
      <c r="J34" s="78">
        <v>685029.44799103006</v>
      </c>
      <c r="K34" s="78">
        <v>709826.88288273499</v>
      </c>
      <c r="L34" s="78">
        <v>686351.33549973043</v>
      </c>
      <c r="M34" s="78">
        <v>694562.60901162657</v>
      </c>
      <c r="N34" s="78">
        <v>736452.3471115299</v>
      </c>
      <c r="O34" s="78">
        <v>707006.33742153947</v>
      </c>
      <c r="P34" s="78">
        <v>713331.88238004176</v>
      </c>
      <c r="Q34" s="78">
        <v>762240.90470201196</v>
      </c>
      <c r="R34" s="78">
        <v>3959768.8092950396</v>
      </c>
      <c r="S34" s="78">
        <v>265559.11072451249</v>
      </c>
      <c r="T34" s="78">
        <v>195753.09012406587</v>
      </c>
      <c r="U34" s="78">
        <v>393205.73007059767</v>
      </c>
      <c r="V34" s="78">
        <v>290427.95843720296</v>
      </c>
      <c r="W34" s="78">
        <v>301196.8608377651</v>
      </c>
      <c r="X34" s="78">
        <v>315134.56532745919</v>
      </c>
      <c r="Y34" s="78">
        <v>365231.16437137092</v>
      </c>
      <c r="Z34" s="78">
        <v>355008.95524731505</v>
      </c>
      <c r="AA34" s="78">
        <v>394082.11705122626</v>
      </c>
      <c r="AB34" s="78">
        <v>316333.53056565707</v>
      </c>
      <c r="AC34" s="78">
        <v>368937.10405002529</v>
      </c>
      <c r="AD34" s="78">
        <v>398898.62248784187</v>
      </c>
      <c r="AE34" s="78">
        <v>3732136.0105057913</v>
      </c>
      <c r="AF34" s="78">
        <v>301958.28890120611</v>
      </c>
      <c r="AG34" s="78">
        <v>305785.94920189522</v>
      </c>
      <c r="AH34" s="78">
        <v>309639.71092328918</v>
      </c>
      <c r="AI34" s="78">
        <v>311560.86693578504</v>
      </c>
      <c r="AJ34" s="78">
        <v>306743.36714031105</v>
      </c>
      <c r="AK34" s="78">
        <v>311931.03134133003</v>
      </c>
      <c r="AL34" s="78">
        <v>315390.75887164468</v>
      </c>
      <c r="AM34" s="78">
        <v>308216.44436165615</v>
      </c>
      <c r="AN34" s="78">
        <v>313363.48679672123</v>
      </c>
      <c r="AO34" s="78">
        <v>319308.61073559732</v>
      </c>
      <c r="AP34" s="78">
        <v>314359.17022779962</v>
      </c>
      <c r="AQ34" s="78">
        <v>313878.32506855641</v>
      </c>
      <c r="AR34" s="78">
        <v>4604292.7099148547</v>
      </c>
      <c r="AS34" s="78">
        <v>344302.43823309825</v>
      </c>
      <c r="AT34" s="78">
        <v>306662.60518235556</v>
      </c>
      <c r="AU34" s="78">
        <v>412019.20340547932</v>
      </c>
      <c r="AV34" s="78">
        <v>349697.91063729313</v>
      </c>
      <c r="AW34" s="78">
        <v>378286.08085071901</v>
      </c>
      <c r="AX34" s="78">
        <v>397895.85154140496</v>
      </c>
      <c r="AY34" s="78">
        <v>370960.57662808575</v>
      </c>
      <c r="AZ34" s="78">
        <v>386346.16464997042</v>
      </c>
      <c r="BA34" s="78">
        <v>423088.86031480867</v>
      </c>
      <c r="BB34" s="78">
        <v>387697.72668594215</v>
      </c>
      <c r="BC34" s="78">
        <v>398972.71215224214</v>
      </c>
      <c r="BD34" s="78">
        <v>448362.57963345555</v>
      </c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</row>
    <row r="36" spans="1:69" s="39" customFormat="1" x14ac:dyDescent="0.35">
      <c r="A36" s="84"/>
      <c r="E36" s="39" t="s">
        <v>277</v>
      </c>
      <c r="F36" s="41">
        <v>2023</v>
      </c>
      <c r="G36" s="41" t="s">
        <v>278</v>
      </c>
      <c r="R36" s="39" t="s">
        <v>279</v>
      </c>
      <c r="S36" s="41">
        <v>2023</v>
      </c>
      <c r="T36" s="41" t="s">
        <v>278</v>
      </c>
      <c r="AE36" s="39" t="s">
        <v>280</v>
      </c>
      <c r="AF36" s="41">
        <v>2023</v>
      </c>
      <c r="AG36" s="41" t="s">
        <v>278</v>
      </c>
      <c r="AR36" s="39" t="s">
        <v>281</v>
      </c>
      <c r="AS36" s="41">
        <v>2023</v>
      </c>
      <c r="AT36" s="41" t="s">
        <v>278</v>
      </c>
      <c r="BE36" s="39" t="s">
        <v>282</v>
      </c>
      <c r="BF36" s="41">
        <v>2023</v>
      </c>
      <c r="BG36" s="41" t="s">
        <v>278</v>
      </c>
    </row>
    <row r="37" spans="1:69" s="39" customFormat="1" ht="15" thickBot="1" x14ac:dyDescent="0.4">
      <c r="A37" s="84"/>
      <c r="E37" s="79" t="s">
        <v>265</v>
      </c>
      <c r="F37" s="79" t="s">
        <v>266</v>
      </c>
      <c r="G37" s="79" t="s">
        <v>267</v>
      </c>
      <c r="H37" s="79" t="s">
        <v>290</v>
      </c>
      <c r="I37" s="79" t="s">
        <v>268</v>
      </c>
      <c r="J37" s="79" t="s">
        <v>269</v>
      </c>
      <c r="K37" s="79" t="s">
        <v>270</v>
      </c>
      <c r="L37" s="79" t="s">
        <v>271</v>
      </c>
      <c r="M37" s="79" t="s">
        <v>272</v>
      </c>
      <c r="N37" s="79" t="s">
        <v>273</v>
      </c>
      <c r="O37" s="79" t="s">
        <v>274</v>
      </c>
      <c r="P37" s="79" t="s">
        <v>275</v>
      </c>
      <c r="Q37" s="80" t="s">
        <v>276</v>
      </c>
      <c r="R37" s="79" t="s">
        <v>265</v>
      </c>
      <c r="S37" s="79" t="s">
        <v>266</v>
      </c>
      <c r="T37" s="79" t="s">
        <v>267</v>
      </c>
      <c r="U37" s="79" t="s">
        <v>290</v>
      </c>
      <c r="V37" s="79" t="s">
        <v>268</v>
      </c>
      <c r="W37" s="79" t="s">
        <v>269</v>
      </c>
      <c r="X37" s="79" t="s">
        <v>270</v>
      </c>
      <c r="Y37" s="79" t="s">
        <v>271</v>
      </c>
      <c r="Z37" s="79" t="s">
        <v>272</v>
      </c>
      <c r="AA37" s="79" t="s">
        <v>273</v>
      </c>
      <c r="AB37" s="79" t="s">
        <v>274</v>
      </c>
      <c r="AC37" s="79" t="s">
        <v>275</v>
      </c>
      <c r="AD37" s="80" t="s">
        <v>276</v>
      </c>
      <c r="AE37" s="79" t="s">
        <v>265</v>
      </c>
      <c r="AF37" s="79" t="s">
        <v>266</v>
      </c>
      <c r="AG37" s="79" t="s">
        <v>267</v>
      </c>
      <c r="AH37" s="79" t="s">
        <v>290</v>
      </c>
      <c r="AI37" s="79" t="s">
        <v>268</v>
      </c>
      <c r="AJ37" s="79" t="s">
        <v>269</v>
      </c>
      <c r="AK37" s="79" t="s">
        <v>270</v>
      </c>
      <c r="AL37" s="79" t="s">
        <v>271</v>
      </c>
      <c r="AM37" s="79" t="s">
        <v>272</v>
      </c>
      <c r="AN37" s="79" t="s">
        <v>273</v>
      </c>
      <c r="AO37" s="79" t="s">
        <v>274</v>
      </c>
      <c r="AP37" s="79" t="s">
        <v>275</v>
      </c>
      <c r="AQ37" s="80" t="s">
        <v>276</v>
      </c>
      <c r="AR37" s="79" t="s">
        <v>265</v>
      </c>
      <c r="AS37" s="79" t="s">
        <v>266</v>
      </c>
      <c r="AT37" s="79" t="s">
        <v>267</v>
      </c>
      <c r="AU37" s="79" t="s">
        <v>290</v>
      </c>
      <c r="AV37" s="79" t="s">
        <v>268</v>
      </c>
      <c r="AW37" s="79" t="s">
        <v>269</v>
      </c>
      <c r="AX37" s="79" t="s">
        <v>270</v>
      </c>
      <c r="AY37" s="79" t="s">
        <v>271</v>
      </c>
      <c r="AZ37" s="79" t="s">
        <v>272</v>
      </c>
      <c r="BA37" s="79" t="s">
        <v>273</v>
      </c>
      <c r="BB37" s="79" t="s">
        <v>274</v>
      </c>
      <c r="BC37" s="79" t="s">
        <v>275</v>
      </c>
      <c r="BD37" s="80" t="s">
        <v>276</v>
      </c>
      <c r="BE37" s="79" t="s">
        <v>265</v>
      </c>
      <c r="BF37" s="79" t="s">
        <v>266</v>
      </c>
      <c r="BG37" s="79" t="s">
        <v>267</v>
      </c>
      <c r="BH37" s="79" t="s">
        <v>290</v>
      </c>
      <c r="BI37" s="79" t="s">
        <v>268</v>
      </c>
      <c r="BJ37" s="79" t="s">
        <v>269</v>
      </c>
      <c r="BK37" s="79" t="s">
        <v>270</v>
      </c>
      <c r="BL37" s="79" t="s">
        <v>271</v>
      </c>
      <c r="BM37" s="79" t="s">
        <v>272</v>
      </c>
      <c r="BN37" s="79" t="s">
        <v>273</v>
      </c>
      <c r="BO37" s="79" t="s">
        <v>274</v>
      </c>
      <c r="BP37" s="79" t="s">
        <v>275</v>
      </c>
      <c r="BQ37" s="80" t="s">
        <v>276</v>
      </c>
    </row>
    <row r="38" spans="1:69" s="39" customFormat="1" x14ac:dyDescent="0.35">
      <c r="A38" s="84" t="str">
        <f>B38&amp;C38</f>
        <v>2023AGroup Community Banking</v>
      </c>
      <c r="B38" s="39" t="s">
        <v>288</v>
      </c>
      <c r="C38" s="47" t="s">
        <v>8</v>
      </c>
      <c r="D38" s="48" t="s">
        <v>264</v>
      </c>
      <c r="E38" s="49">
        <v>4364384.1243618736</v>
      </c>
      <c r="F38" s="50">
        <v>365343.62048260251</v>
      </c>
      <c r="G38" s="50">
        <v>346853.00654500595</v>
      </c>
      <c r="H38" s="50">
        <v>357101.13401620905</v>
      </c>
      <c r="I38" s="50">
        <v>345501.37739804963</v>
      </c>
      <c r="J38" s="50">
        <v>355714.20440695656</v>
      </c>
      <c r="K38" s="50">
        <v>356834.75729704363</v>
      </c>
      <c r="L38" s="50">
        <v>368821.36680994561</v>
      </c>
      <c r="M38" s="50">
        <v>371788.45159759111</v>
      </c>
      <c r="N38" s="50">
        <v>364292.42062679597</v>
      </c>
      <c r="O38" s="50">
        <v>377752.37867069652</v>
      </c>
      <c r="P38" s="50">
        <v>370265.73239334987</v>
      </c>
      <c r="Q38" s="50">
        <v>384115.67411762726</v>
      </c>
      <c r="R38" s="49">
        <v>1923064.6105650552</v>
      </c>
      <c r="S38" s="50">
        <v>163161.06850153423</v>
      </c>
      <c r="T38" s="50">
        <v>147342.12335490945</v>
      </c>
      <c r="U38" s="50">
        <v>179352.58334572412</v>
      </c>
      <c r="V38" s="50">
        <v>100466.74568722544</v>
      </c>
      <c r="W38" s="50">
        <v>120347.55943192885</v>
      </c>
      <c r="X38" s="50">
        <v>151473.88202650682</v>
      </c>
      <c r="Y38" s="50">
        <v>164796.06588707282</v>
      </c>
      <c r="Z38" s="50">
        <v>170152.31911438133</v>
      </c>
      <c r="AA38" s="50">
        <v>166485.19326128857</v>
      </c>
      <c r="AB38" s="50">
        <v>190951.64501937493</v>
      </c>
      <c r="AC38" s="50">
        <v>178766.56358233182</v>
      </c>
      <c r="AD38" s="50">
        <v>189768.86135277641</v>
      </c>
      <c r="AE38" s="49">
        <v>2093560.4444656069</v>
      </c>
      <c r="AF38" s="50">
        <v>174604.23879209528</v>
      </c>
      <c r="AG38" s="50">
        <v>165656.81725512585</v>
      </c>
      <c r="AH38" s="50">
        <v>174676.75195598757</v>
      </c>
      <c r="AI38" s="50">
        <v>173456.84511613828</v>
      </c>
      <c r="AJ38" s="50">
        <v>180738.46846751639</v>
      </c>
      <c r="AK38" s="50">
        <v>182177.13349310885</v>
      </c>
      <c r="AL38" s="50">
        <v>172931.32120247232</v>
      </c>
      <c r="AM38" s="50">
        <v>173485.65308777057</v>
      </c>
      <c r="AN38" s="50">
        <v>174350.27919088368</v>
      </c>
      <c r="AO38" s="50">
        <v>173619.98291920335</v>
      </c>
      <c r="AP38" s="50">
        <v>172497.70728649161</v>
      </c>
      <c r="AQ38" s="50">
        <v>175365.24569881323</v>
      </c>
      <c r="AR38" s="49">
        <v>2125807.544140704</v>
      </c>
      <c r="AS38" s="50">
        <v>190739.38169050723</v>
      </c>
      <c r="AT38" s="50">
        <v>181196.1892898801</v>
      </c>
      <c r="AU38" s="50">
        <v>182424.38206022148</v>
      </c>
      <c r="AV38" s="50">
        <v>172044.53228191135</v>
      </c>
      <c r="AW38" s="50">
        <v>174975.73593944017</v>
      </c>
      <c r="AX38" s="50">
        <v>182177.13349310885</v>
      </c>
      <c r="AY38" s="50">
        <v>172931.32120247232</v>
      </c>
      <c r="AZ38" s="50">
        <v>173485.65308777057</v>
      </c>
      <c r="BA38" s="50">
        <v>174350.27919088368</v>
      </c>
      <c r="BB38" s="50">
        <v>173619.98291920335</v>
      </c>
      <c r="BC38" s="50">
        <v>172497.70728649161</v>
      </c>
      <c r="BD38" s="50">
        <v>175365.24569881323</v>
      </c>
      <c r="BE38" s="49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</row>
    <row r="39" spans="1:69" s="39" customFormat="1" x14ac:dyDescent="0.35">
      <c r="A39" s="84" t="str">
        <f t="shared" ref="A39:A51" si="4">B39&amp;C39</f>
        <v>2023AGroup Wholesale Banking</v>
      </c>
      <c r="B39" s="39" t="s">
        <v>288</v>
      </c>
      <c r="C39" s="51" t="s">
        <v>21</v>
      </c>
      <c r="D39" s="52" t="s">
        <v>264</v>
      </c>
      <c r="E39" s="53">
        <v>3872277.5075328741</v>
      </c>
      <c r="F39" s="54">
        <v>312939.72552229353</v>
      </c>
      <c r="G39" s="55">
        <v>243669.69783777228</v>
      </c>
      <c r="H39" s="55">
        <v>348546.77272896585</v>
      </c>
      <c r="I39" s="55">
        <v>272461.34138173406</v>
      </c>
      <c r="J39" s="55">
        <v>306004.34394293837</v>
      </c>
      <c r="K39" s="55">
        <v>259034.38925128727</v>
      </c>
      <c r="L39" s="55">
        <v>350882.14475053141</v>
      </c>
      <c r="M39" s="55">
        <v>346676.73204510455</v>
      </c>
      <c r="N39" s="55">
        <v>357282.24915654724</v>
      </c>
      <c r="O39" s="55">
        <v>344167.60451106424</v>
      </c>
      <c r="P39" s="55">
        <v>337900.25484332105</v>
      </c>
      <c r="Q39" s="55">
        <v>392712.25156131497</v>
      </c>
      <c r="R39" s="53">
        <v>2460660.3126775008</v>
      </c>
      <c r="S39" s="54">
        <v>222059.78012560998</v>
      </c>
      <c r="T39" s="55">
        <v>147561.79924551124</v>
      </c>
      <c r="U39" s="55">
        <v>230871.18519080174</v>
      </c>
      <c r="V39" s="55">
        <v>164090.57945165824</v>
      </c>
      <c r="W39" s="55">
        <v>196980.41978336213</v>
      </c>
      <c r="X39" s="55">
        <v>43552.499022964723</v>
      </c>
      <c r="Y39" s="55">
        <v>237963.11309036287</v>
      </c>
      <c r="Z39" s="55">
        <v>233650.11180903093</v>
      </c>
      <c r="AA39" s="55">
        <v>243965.91309978018</v>
      </c>
      <c r="AB39" s="55">
        <v>227350.56467051257</v>
      </c>
      <c r="AC39" s="55">
        <v>226336.81309661621</v>
      </c>
      <c r="AD39" s="55">
        <v>286277.5340912895</v>
      </c>
      <c r="AE39" s="53">
        <v>1315818.6183454534</v>
      </c>
      <c r="AF39" s="54">
        <v>106968.43516469265</v>
      </c>
      <c r="AG39" s="55">
        <v>105175.55548484376</v>
      </c>
      <c r="AH39" s="55">
        <v>123575.89341542515</v>
      </c>
      <c r="AI39" s="55">
        <v>112383.68928556252</v>
      </c>
      <c r="AJ39" s="55">
        <v>114717.56941669757</v>
      </c>
      <c r="AK39" s="55">
        <v>109258.07741713784</v>
      </c>
      <c r="AL39" s="55">
        <v>107312.08636741375</v>
      </c>
      <c r="AM39" s="55">
        <v>107601.33349027474</v>
      </c>
      <c r="AN39" s="55">
        <v>108009.80153427558</v>
      </c>
      <c r="AO39" s="55">
        <v>106837.970352492</v>
      </c>
      <c r="AP39" s="55">
        <v>106627.39279262954</v>
      </c>
      <c r="AQ39" s="55">
        <v>107350.8136240083</v>
      </c>
      <c r="AR39" s="53">
        <v>1673798.2142247141</v>
      </c>
      <c r="AS39" s="54">
        <v>205971.2903576009</v>
      </c>
      <c r="AT39" s="55">
        <v>138494.14235292852</v>
      </c>
      <c r="AU39" s="55">
        <v>224970.8793135407</v>
      </c>
      <c r="AV39" s="55">
        <v>160077.65209617154</v>
      </c>
      <c r="AW39" s="55">
        <v>191286.7745262408</v>
      </c>
      <c r="AX39" s="55">
        <v>109258.07741713784</v>
      </c>
      <c r="AY39" s="55">
        <v>107312.08636741375</v>
      </c>
      <c r="AZ39" s="55">
        <v>107601.33349027474</v>
      </c>
      <c r="BA39" s="55">
        <v>108009.80153427558</v>
      </c>
      <c r="BB39" s="55">
        <v>106837.970352492</v>
      </c>
      <c r="BC39" s="55">
        <v>106627.39279262954</v>
      </c>
      <c r="BD39" s="55">
        <v>107350.8136240083</v>
      </c>
      <c r="BE39" s="53"/>
      <c r="BF39" s="54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</row>
    <row r="40" spans="1:69" s="39" customFormat="1" x14ac:dyDescent="0.35">
      <c r="A40" s="84" t="str">
        <f t="shared" si="4"/>
        <v>2023AGroup Asset Management</v>
      </c>
      <c r="B40" s="39" t="s">
        <v>288</v>
      </c>
      <c r="C40" s="56" t="s">
        <v>29</v>
      </c>
      <c r="D40" s="57" t="s">
        <v>264</v>
      </c>
      <c r="E40" s="58">
        <v>192786.20263585594</v>
      </c>
      <c r="F40" s="50">
        <v>14203.34939400799</v>
      </c>
      <c r="G40" s="59">
        <v>13596.816244706926</v>
      </c>
      <c r="H40" s="59">
        <v>14280.400748911181</v>
      </c>
      <c r="I40" s="59">
        <v>14790.388954155898</v>
      </c>
      <c r="J40" s="59">
        <v>14446.340337406053</v>
      </c>
      <c r="K40" s="59">
        <v>16212.870232641544</v>
      </c>
      <c r="L40" s="59">
        <v>16485.243101255703</v>
      </c>
      <c r="M40" s="59">
        <v>16717.864094980996</v>
      </c>
      <c r="N40" s="59">
        <v>16544.897698395594</v>
      </c>
      <c r="O40" s="59">
        <v>17195.39479657921</v>
      </c>
      <c r="P40" s="59">
        <v>18887.262542088214</v>
      </c>
      <c r="Q40" s="59">
        <v>19425.374490726612</v>
      </c>
      <c r="R40" s="58">
        <v>72416.173166907334</v>
      </c>
      <c r="S40" s="50">
        <v>4578.9015050571134</v>
      </c>
      <c r="T40" s="59">
        <v>4805.4489853557579</v>
      </c>
      <c r="U40" s="59">
        <v>4383.6536703656366</v>
      </c>
      <c r="V40" s="59">
        <v>4684.6978647559063</v>
      </c>
      <c r="W40" s="59">
        <v>4229.8245926801173</v>
      </c>
      <c r="X40" s="59">
        <v>5843.6757427314715</v>
      </c>
      <c r="Y40" s="59">
        <v>6108.5201794644672</v>
      </c>
      <c r="Z40" s="59">
        <v>6339.6819222101931</v>
      </c>
      <c r="AA40" s="59">
        <v>6157.230072437962</v>
      </c>
      <c r="AB40" s="59">
        <v>7130.732799169964</v>
      </c>
      <c r="AC40" s="59">
        <v>8837.9204808027789</v>
      </c>
      <c r="AD40" s="59">
        <v>9315.8853518759697</v>
      </c>
      <c r="AE40" s="58">
        <v>120346.31530019759</v>
      </c>
      <c r="AF40" s="50">
        <v>9625.2370587028763</v>
      </c>
      <c r="AG40" s="59">
        <v>8792.3503239091679</v>
      </c>
      <c r="AH40" s="59">
        <v>9896.8761278125439</v>
      </c>
      <c r="AI40" s="59">
        <v>10110.231085907992</v>
      </c>
      <c r="AJ40" s="59">
        <v>10186.360295889936</v>
      </c>
      <c r="AK40" s="59">
        <v>10369.194489910073</v>
      </c>
      <c r="AL40" s="59">
        <v>10376.722921791235</v>
      </c>
      <c r="AM40" s="59">
        <v>10378.182172770803</v>
      </c>
      <c r="AN40" s="59">
        <v>10387.667625957632</v>
      </c>
      <c r="AO40" s="59">
        <v>10064.661997409246</v>
      </c>
      <c r="AP40" s="59">
        <v>10049.342061285435</v>
      </c>
      <c r="AQ40" s="59">
        <v>10109.489138850642</v>
      </c>
      <c r="AR40" s="58">
        <v>94441.501194940589</v>
      </c>
      <c r="AS40" s="50">
        <v>4578.1123353051134</v>
      </c>
      <c r="AT40" s="59">
        <v>4804.4659207977584</v>
      </c>
      <c r="AU40" s="59">
        <v>4383.524621098637</v>
      </c>
      <c r="AV40" s="59">
        <v>4680.1578682479067</v>
      </c>
      <c r="AW40" s="59">
        <v>4259.9800415161171</v>
      </c>
      <c r="AX40" s="59">
        <v>10369.194489910073</v>
      </c>
      <c r="AY40" s="59">
        <v>10376.722921791235</v>
      </c>
      <c r="AZ40" s="59">
        <v>10378.182172770803</v>
      </c>
      <c r="BA40" s="59">
        <v>10387.667625957632</v>
      </c>
      <c r="BB40" s="59">
        <v>10064.661997409246</v>
      </c>
      <c r="BC40" s="59">
        <v>10049.342061285435</v>
      </c>
      <c r="BD40" s="59">
        <v>10109.489138850642</v>
      </c>
      <c r="BE40" s="58"/>
      <c r="BF40" s="50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</row>
    <row r="41" spans="1:69" s="39" customFormat="1" x14ac:dyDescent="0.35">
      <c r="A41" s="84" t="str">
        <f t="shared" si="4"/>
        <v>2023AGroup Investment Banking</v>
      </c>
      <c r="B41" s="39" t="s">
        <v>288</v>
      </c>
      <c r="C41" s="56" t="s">
        <v>33</v>
      </c>
      <c r="D41" s="57" t="s">
        <v>264</v>
      </c>
      <c r="E41" s="58">
        <v>524937.81716234563</v>
      </c>
      <c r="F41" s="50">
        <v>51669.931578692056</v>
      </c>
      <c r="G41" s="59">
        <v>26096.289491758365</v>
      </c>
      <c r="H41" s="59">
        <v>47120.263502594338</v>
      </c>
      <c r="I41" s="59">
        <v>28366.02447208068</v>
      </c>
      <c r="J41" s="59">
        <v>33159.974768800646</v>
      </c>
      <c r="K41" s="59">
        <v>59013.434165604172</v>
      </c>
      <c r="L41" s="59">
        <v>39735.440738508209</v>
      </c>
      <c r="M41" s="59">
        <v>36726.086562622433</v>
      </c>
      <c r="N41" s="59">
        <v>54492.408544635829</v>
      </c>
      <c r="O41" s="59">
        <v>36893.073077415043</v>
      </c>
      <c r="P41" s="59">
        <v>35126.373920637794</v>
      </c>
      <c r="Q41" s="59">
        <v>76538.516338995963</v>
      </c>
      <c r="R41" s="58">
        <v>99169.117243494868</v>
      </c>
      <c r="S41" s="50">
        <v>19828.096924404195</v>
      </c>
      <c r="T41" s="59">
        <v>-6444.5184166655736</v>
      </c>
      <c r="U41" s="59">
        <v>6161.075923653033</v>
      </c>
      <c r="V41" s="59">
        <v>-3886.0099183672255</v>
      </c>
      <c r="W41" s="59">
        <v>4404.9502895874321</v>
      </c>
      <c r="X41" s="59">
        <v>21790.795224030269</v>
      </c>
      <c r="Y41" s="59">
        <v>2483.0955407193624</v>
      </c>
      <c r="Z41" s="59">
        <v>-550.80121870763651</v>
      </c>
      <c r="AA41" s="59">
        <v>17059.093861610658</v>
      </c>
      <c r="AB41" s="59">
        <v>40.692898546677952</v>
      </c>
      <c r="AC41" s="59">
        <v>-1686.969223130096</v>
      </c>
      <c r="AD41" s="59">
        <v>39969.615357813767</v>
      </c>
      <c r="AE41" s="58">
        <v>432502.40727730154</v>
      </c>
      <c r="AF41" s="50">
        <v>32094.027298486671</v>
      </c>
      <c r="AG41" s="59">
        <v>32974.792563122966</v>
      </c>
      <c r="AH41" s="59">
        <v>40665.690673978359</v>
      </c>
      <c r="AI41" s="59">
        <v>33298.962436672722</v>
      </c>
      <c r="AJ41" s="59">
        <v>33828.771284828275</v>
      </c>
      <c r="AK41" s="59">
        <v>37254.11781481334</v>
      </c>
      <c r="AL41" s="59">
        <v>37283.824071028292</v>
      </c>
      <c r="AM41" s="59">
        <v>37308.366654569523</v>
      </c>
      <c r="AN41" s="59">
        <v>37464.793556264602</v>
      </c>
      <c r="AO41" s="59">
        <v>36883.8590521078</v>
      </c>
      <c r="AP41" s="59">
        <v>36844.822017007325</v>
      </c>
      <c r="AQ41" s="59">
        <v>36600.379854421648</v>
      </c>
      <c r="AR41" s="58">
        <v>273190.40257704962</v>
      </c>
      <c r="AS41" s="50">
        <v>19575.904280205385</v>
      </c>
      <c r="AT41" s="59">
        <v>-6878.5030713646011</v>
      </c>
      <c r="AU41" s="59">
        <v>6454.5728286159792</v>
      </c>
      <c r="AV41" s="59">
        <v>-4932.9379645920417</v>
      </c>
      <c r="AW41" s="59">
        <v>-668.79651602762897</v>
      </c>
      <c r="AX41" s="59">
        <v>37254.11781481334</v>
      </c>
      <c r="AY41" s="59">
        <v>37283.824071028292</v>
      </c>
      <c r="AZ41" s="59">
        <v>37308.366654569523</v>
      </c>
      <c r="BA41" s="59">
        <v>37464.793556264602</v>
      </c>
      <c r="BB41" s="59">
        <v>36883.8590521078</v>
      </c>
      <c r="BC41" s="59">
        <v>36844.822017007325</v>
      </c>
      <c r="BD41" s="59">
        <v>36600.379854421648</v>
      </c>
      <c r="BE41" s="58"/>
      <c r="BF41" s="50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</row>
    <row r="42" spans="1:69" s="39" customFormat="1" x14ac:dyDescent="0.35">
      <c r="A42" s="84" t="str">
        <f t="shared" si="4"/>
        <v>2023AGrp Treasury &amp; GlobalMarkets</v>
      </c>
      <c r="B42" s="39" t="s">
        <v>288</v>
      </c>
      <c r="C42" s="56" t="s">
        <v>291</v>
      </c>
      <c r="D42" s="57" t="s">
        <v>264</v>
      </c>
      <c r="E42" s="58">
        <v>1435426.7634370804</v>
      </c>
      <c r="F42" s="50">
        <v>53729.269671710492</v>
      </c>
      <c r="G42" s="59">
        <v>36189.242440450886</v>
      </c>
      <c r="H42" s="59">
        <v>88132.908040938724</v>
      </c>
      <c r="I42" s="59">
        <v>39071.197386182022</v>
      </c>
      <c r="J42" s="59">
        <v>70462.225973675813</v>
      </c>
      <c r="K42" s="59">
        <v>75659.836112421064</v>
      </c>
      <c r="L42" s="59">
        <v>182637.82534215963</v>
      </c>
      <c r="M42" s="59">
        <v>180649.88201692342</v>
      </c>
      <c r="N42" s="59">
        <v>176436.5221237886</v>
      </c>
      <c r="O42" s="59">
        <v>176245.0202832495</v>
      </c>
      <c r="P42" s="59">
        <v>173111.52742435844</v>
      </c>
      <c r="Q42" s="59">
        <v>183101.30662122183</v>
      </c>
      <c r="R42" s="58">
        <v>1080980.5477032256</v>
      </c>
      <c r="S42" s="50">
        <v>24829.94098455222</v>
      </c>
      <c r="T42" s="59">
        <v>13257.757107826659</v>
      </c>
      <c r="U42" s="59">
        <v>60341.925244966129</v>
      </c>
      <c r="V42" s="59">
        <v>9718.3179118904991</v>
      </c>
      <c r="W42" s="59">
        <v>42856.809703403473</v>
      </c>
      <c r="X42" s="59">
        <v>43959.317935072373</v>
      </c>
      <c r="Y42" s="59">
        <v>151724.27170682896</v>
      </c>
      <c r="Z42" s="59">
        <v>149574.09827628586</v>
      </c>
      <c r="AA42" s="59">
        <v>145312.30904770124</v>
      </c>
      <c r="AB42" s="59">
        <v>145305.7126106318</v>
      </c>
      <c r="AC42" s="59">
        <v>142239.87402536403</v>
      </c>
      <c r="AD42" s="59">
        <v>151860.21314870217</v>
      </c>
      <c r="AE42" s="58">
        <v>338917.17847200629</v>
      </c>
      <c r="AF42" s="50">
        <v>26645.333848264083</v>
      </c>
      <c r="AG42" s="59">
        <v>26476.298612328861</v>
      </c>
      <c r="AH42" s="59">
        <v>31571.510267753467</v>
      </c>
      <c r="AI42" s="59">
        <v>27775.497178246664</v>
      </c>
      <c r="AJ42" s="59">
        <v>29140.235645091518</v>
      </c>
      <c r="AK42" s="59">
        <v>28763.457834032353</v>
      </c>
      <c r="AL42" s="59">
        <v>27976.49329201434</v>
      </c>
      <c r="AM42" s="59">
        <v>28138.723397321242</v>
      </c>
      <c r="AN42" s="59">
        <v>28187.15273277101</v>
      </c>
      <c r="AO42" s="59">
        <v>28002.247329301335</v>
      </c>
      <c r="AP42" s="59">
        <v>27934.593055678091</v>
      </c>
      <c r="AQ42" s="59">
        <v>28305.635279203336</v>
      </c>
      <c r="AR42" s="58">
        <v>343284.27088159509</v>
      </c>
      <c r="AS42" s="50">
        <v>27083.935823446409</v>
      </c>
      <c r="AT42" s="59">
        <v>9712.9438281220246</v>
      </c>
      <c r="AU42" s="59">
        <v>56561.397773185257</v>
      </c>
      <c r="AV42" s="59">
        <v>11295.700207935359</v>
      </c>
      <c r="AW42" s="59">
        <v>41321.990328584296</v>
      </c>
      <c r="AX42" s="59">
        <v>28763.457834032353</v>
      </c>
      <c r="AY42" s="59">
        <v>27976.49329201434</v>
      </c>
      <c r="AZ42" s="59">
        <v>28138.723397321242</v>
      </c>
      <c r="BA42" s="59">
        <v>28187.15273277101</v>
      </c>
      <c r="BB42" s="59">
        <v>28002.247329301335</v>
      </c>
      <c r="BC42" s="59">
        <v>27934.593055678091</v>
      </c>
      <c r="BD42" s="59">
        <v>28305.635279203336</v>
      </c>
      <c r="BE42" s="58"/>
      <c r="BF42" s="50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</row>
    <row r="43" spans="1:69" s="39" customFormat="1" x14ac:dyDescent="0.35">
      <c r="A43" s="84" t="str">
        <f t="shared" si="4"/>
        <v>2023AGroup Transaction Banking</v>
      </c>
      <c r="B43" s="39" t="s">
        <v>288</v>
      </c>
      <c r="C43" s="56" t="s">
        <v>191</v>
      </c>
      <c r="D43" s="57" t="s">
        <v>264</v>
      </c>
      <c r="E43" s="58">
        <v>429247.64743025985</v>
      </c>
      <c r="F43" s="50">
        <v>88340.570702596349</v>
      </c>
      <c r="G43" s="50">
        <v>81324.536826980475</v>
      </c>
      <c r="H43" s="50">
        <v>90113.740082727047</v>
      </c>
      <c r="I43" s="50">
        <v>83565.485058115853</v>
      </c>
      <c r="J43" s="50">
        <v>85903.314759840141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8">
        <v>380521.62408177124</v>
      </c>
      <c r="S43" s="50">
        <v>79738.200581898083</v>
      </c>
      <c r="T43" s="50">
        <v>73806.800748905458</v>
      </c>
      <c r="U43" s="50">
        <v>79528.577147397213</v>
      </c>
      <c r="V43" s="50">
        <v>74134.650749537075</v>
      </c>
      <c r="W43" s="50">
        <v>73313.394854033351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8">
        <v>42989.85160316719</v>
      </c>
      <c r="AF43" s="50">
        <v>8463.0070348017944</v>
      </c>
      <c r="AG43" s="50">
        <v>7792.3385650249165</v>
      </c>
      <c r="AH43" s="50">
        <v>8895.6599689919476</v>
      </c>
      <c r="AI43" s="50">
        <v>9566.3933205261656</v>
      </c>
      <c r="AJ43" s="50">
        <v>8272.4527138223639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8">
        <v>386257.79582709266</v>
      </c>
      <c r="AS43" s="50">
        <v>79877.563667794559</v>
      </c>
      <c r="AT43" s="50">
        <v>73532.198261955564</v>
      </c>
      <c r="AU43" s="50">
        <v>81218.080113735094</v>
      </c>
      <c r="AV43" s="50">
        <v>73999.091737589682</v>
      </c>
      <c r="AW43" s="50">
        <v>77630.862046017777</v>
      </c>
      <c r="AX43" s="50">
        <v>0</v>
      </c>
      <c r="AY43" s="50">
        <v>0</v>
      </c>
      <c r="AZ43" s="50">
        <v>0</v>
      </c>
      <c r="BA43" s="50">
        <v>0</v>
      </c>
      <c r="BB43" s="50">
        <v>0</v>
      </c>
      <c r="BC43" s="50">
        <v>0</v>
      </c>
      <c r="BD43" s="50">
        <v>0</v>
      </c>
      <c r="BE43" s="58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</row>
    <row r="44" spans="1:69" s="39" customFormat="1" x14ac:dyDescent="0.35">
      <c r="A44" s="84" t="str">
        <f t="shared" si="4"/>
        <v>2023ACommercial Banking</v>
      </c>
      <c r="B44" s="39" t="s">
        <v>288</v>
      </c>
      <c r="C44" s="60" t="s">
        <v>189</v>
      </c>
      <c r="D44" s="57" t="s">
        <v>264</v>
      </c>
      <c r="E44" s="58">
        <v>209369.54341678481</v>
      </c>
      <c r="F44" s="50">
        <v>16525.125802531664</v>
      </c>
      <c r="G44" s="50">
        <v>13765.831746602043</v>
      </c>
      <c r="H44" s="50">
        <v>14541.465760878094</v>
      </c>
      <c r="I44" s="50">
        <v>15283.588349250927</v>
      </c>
      <c r="J44" s="50">
        <v>16300.603431951791</v>
      </c>
      <c r="K44" s="50">
        <v>18225.784535484821</v>
      </c>
      <c r="L44" s="50">
        <v>18920.398333161389</v>
      </c>
      <c r="M44" s="50">
        <v>19074.824159469252</v>
      </c>
      <c r="N44" s="50">
        <v>18682.517501651982</v>
      </c>
      <c r="O44" s="50">
        <v>19385.253448249856</v>
      </c>
      <c r="P44" s="50">
        <v>18966.542962726788</v>
      </c>
      <c r="Q44" s="50">
        <v>19697.607384826195</v>
      </c>
      <c r="R44" s="58">
        <v>147147.81731356482</v>
      </c>
      <c r="S44" s="50">
        <v>7873.1380152019392</v>
      </c>
      <c r="T44" s="50">
        <v>9345.2860062398177</v>
      </c>
      <c r="U44" s="50">
        <v>11603.56133670833</v>
      </c>
      <c r="V44" s="50">
        <v>8569.2407926024371</v>
      </c>
      <c r="W44" s="50">
        <v>12843.632101486082</v>
      </c>
      <c r="X44" s="50">
        <v>12239.726472390545</v>
      </c>
      <c r="Y44" s="50">
        <v>13773.204320268078</v>
      </c>
      <c r="Z44" s="50">
        <v>13885.033405736287</v>
      </c>
      <c r="AA44" s="50">
        <v>13467.683437877979</v>
      </c>
      <c r="AB44" s="50">
        <v>14207.084837207474</v>
      </c>
      <c r="AC44" s="50">
        <v>13809.102208328446</v>
      </c>
      <c r="AD44" s="50">
        <v>15531.124379517418</v>
      </c>
      <c r="AE44" s="58">
        <v>59056.788290764656</v>
      </c>
      <c r="AF44" s="50">
        <v>4888.0756867429409</v>
      </c>
      <c r="AG44" s="50">
        <v>4605.0036992906425</v>
      </c>
      <c r="AH44" s="50">
        <v>5168.8561930416363</v>
      </c>
      <c r="AI44" s="50">
        <v>5215.3998030610965</v>
      </c>
      <c r="AJ44" s="50">
        <v>5356.9771407848311</v>
      </c>
      <c r="AK44" s="50">
        <v>5014.558992179911</v>
      </c>
      <c r="AL44" s="50">
        <v>4774.6949419789526</v>
      </c>
      <c r="AM44" s="50">
        <v>4802.2916828185989</v>
      </c>
      <c r="AN44" s="50">
        <v>4827.334992859649</v>
      </c>
      <c r="AO44" s="50">
        <v>4790.6695401280122</v>
      </c>
      <c r="AP44" s="50">
        <v>4769.9416834839676</v>
      </c>
      <c r="AQ44" s="50">
        <v>4842.9839343944159</v>
      </c>
      <c r="AR44" s="58">
        <v>85004.778336136893</v>
      </c>
      <c r="AS44" s="50">
        <v>11637.050115788723</v>
      </c>
      <c r="AT44" s="50">
        <v>9160.828047311401</v>
      </c>
      <c r="AU44" s="50">
        <v>9372.6095678364582</v>
      </c>
      <c r="AV44" s="50">
        <v>10068.188546189831</v>
      </c>
      <c r="AW44" s="50">
        <v>10943.62629116696</v>
      </c>
      <c r="AX44" s="50">
        <v>5014.558992179911</v>
      </c>
      <c r="AY44" s="50">
        <v>4774.6949419789526</v>
      </c>
      <c r="AZ44" s="50">
        <v>4802.2916828185989</v>
      </c>
      <c r="BA44" s="50">
        <v>4827.334992859649</v>
      </c>
      <c r="BB44" s="50">
        <v>4790.6695401280122</v>
      </c>
      <c r="BC44" s="50">
        <v>4769.9416834839676</v>
      </c>
      <c r="BD44" s="50">
        <v>4842.9839343944159</v>
      </c>
      <c r="BE44" s="58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</row>
    <row r="45" spans="1:69" s="39" customFormat="1" x14ac:dyDescent="0.35">
      <c r="A45" s="84" t="str">
        <f t="shared" si="4"/>
        <v>2023AGroup Corporate Banking</v>
      </c>
      <c r="B45" s="39" t="s">
        <v>288</v>
      </c>
      <c r="C45" s="56" t="s">
        <v>190</v>
      </c>
      <c r="D45" s="61" t="s">
        <v>264</v>
      </c>
      <c r="E45" s="58">
        <v>1080509.5334505483</v>
      </c>
      <c r="F45" s="50">
        <v>88471.47837275498</v>
      </c>
      <c r="G45" s="50">
        <v>72696.981087273569</v>
      </c>
      <c r="H45" s="50">
        <v>94357.994592916468</v>
      </c>
      <c r="I45" s="50">
        <v>91384.657161948693</v>
      </c>
      <c r="J45" s="50">
        <v>85731.884671263921</v>
      </c>
      <c r="K45" s="50">
        <v>89922.464205135679</v>
      </c>
      <c r="L45" s="50">
        <v>93103.237235446519</v>
      </c>
      <c r="M45" s="50">
        <v>93508.075211108458</v>
      </c>
      <c r="N45" s="50">
        <v>91125.90328807522</v>
      </c>
      <c r="O45" s="50">
        <v>94448.862905570626</v>
      </c>
      <c r="P45" s="50">
        <v>91808.547993509812</v>
      </c>
      <c r="Q45" s="50">
        <v>93949.446725544389</v>
      </c>
      <c r="R45" s="58">
        <v>680425.03316853661</v>
      </c>
      <c r="S45" s="50">
        <v>85211.502114496427</v>
      </c>
      <c r="T45" s="50">
        <v>52791.02481384913</v>
      </c>
      <c r="U45" s="50">
        <v>68852.391867711369</v>
      </c>
      <c r="V45" s="50">
        <v>70869.68205123955</v>
      </c>
      <c r="W45" s="50">
        <v>59331.808242171683</v>
      </c>
      <c r="X45" s="50">
        <v>-40281.016351259925</v>
      </c>
      <c r="Y45" s="50">
        <v>63874.021343082029</v>
      </c>
      <c r="Z45" s="50">
        <v>64402.099423506195</v>
      </c>
      <c r="AA45" s="50">
        <v>61969.596680152346</v>
      </c>
      <c r="AB45" s="50">
        <v>60666.341524956631</v>
      </c>
      <c r="AC45" s="50">
        <v>63136.885605251075</v>
      </c>
      <c r="AD45" s="50">
        <v>69600.695853380166</v>
      </c>
      <c r="AE45" s="58">
        <v>322006.07740201621</v>
      </c>
      <c r="AF45" s="50">
        <v>25252.754237694284</v>
      </c>
      <c r="AG45" s="50">
        <v>24534.771721167213</v>
      </c>
      <c r="AH45" s="50">
        <v>27377.30018384719</v>
      </c>
      <c r="AI45" s="50">
        <v>26417.205461147885</v>
      </c>
      <c r="AJ45" s="50">
        <v>27932.772336280661</v>
      </c>
      <c r="AK45" s="50">
        <v>27856.748286202168</v>
      </c>
      <c r="AL45" s="50">
        <v>26900.351140600924</v>
      </c>
      <c r="AM45" s="50">
        <v>26973.769582794572</v>
      </c>
      <c r="AN45" s="50">
        <v>27142.852626422697</v>
      </c>
      <c r="AO45" s="50">
        <v>27096.532433545613</v>
      </c>
      <c r="AP45" s="50">
        <v>27028.69397517472</v>
      </c>
      <c r="AQ45" s="50">
        <v>27492.325417138236</v>
      </c>
      <c r="AR45" s="58">
        <v>491619.46540789935</v>
      </c>
      <c r="AS45" s="50">
        <v>63218.724135060693</v>
      </c>
      <c r="AT45" s="50">
        <v>48162.209366106355</v>
      </c>
      <c r="AU45" s="50">
        <v>66980.694409069285</v>
      </c>
      <c r="AV45" s="50">
        <v>64967.451700800812</v>
      </c>
      <c r="AW45" s="50">
        <v>57799.112334983263</v>
      </c>
      <c r="AX45" s="50">
        <v>27856.748286202168</v>
      </c>
      <c r="AY45" s="50">
        <v>26900.351140600924</v>
      </c>
      <c r="AZ45" s="50">
        <v>26973.769582794572</v>
      </c>
      <c r="BA45" s="50">
        <v>27142.852626422697</v>
      </c>
      <c r="BB45" s="50">
        <v>27096.532433545613</v>
      </c>
      <c r="BC45" s="50">
        <v>27028.69397517472</v>
      </c>
      <c r="BD45" s="50">
        <v>27492.325417138236</v>
      </c>
      <c r="BE45" s="58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</row>
    <row r="46" spans="1:69" s="39" customFormat="1" x14ac:dyDescent="0.35">
      <c r="A46" s="84" t="str">
        <f t="shared" si="4"/>
        <v>2023AGroup Insurance</v>
      </c>
      <c r="B46" s="39" t="s">
        <v>288</v>
      </c>
      <c r="C46" s="56" t="s">
        <v>41</v>
      </c>
      <c r="D46" s="57" t="s">
        <v>264</v>
      </c>
      <c r="E46" s="58">
        <v>107158.18038352118</v>
      </c>
      <c r="F46" s="50">
        <v>9667</v>
      </c>
      <c r="G46" s="50">
        <v>5233</v>
      </c>
      <c r="H46" s="50">
        <v>7185</v>
      </c>
      <c r="I46" s="50">
        <v>11155</v>
      </c>
      <c r="J46" s="50">
        <v>5509</v>
      </c>
      <c r="K46" s="50">
        <v>5224.8871231353196</v>
      </c>
      <c r="L46" s="50">
        <v>5595.5969131353195</v>
      </c>
      <c r="M46" s="50">
        <v>5996.3510031353189</v>
      </c>
      <c r="N46" s="50">
        <v>21995.057816028806</v>
      </c>
      <c r="O46" s="50">
        <v>11162.752086028804</v>
      </c>
      <c r="P46" s="50">
        <v>8540.7982910288029</v>
      </c>
      <c r="Q46" s="50">
        <v>9893.7371510288049</v>
      </c>
      <c r="R46" s="58">
        <v>105966.88038352117</v>
      </c>
      <c r="S46" s="50">
        <v>9541</v>
      </c>
      <c r="T46" s="50">
        <v>4577</v>
      </c>
      <c r="U46" s="50">
        <v>7548</v>
      </c>
      <c r="V46" s="50">
        <v>11165</v>
      </c>
      <c r="W46" s="50">
        <v>5478</v>
      </c>
      <c r="X46" s="50">
        <v>5116.9871231353191</v>
      </c>
      <c r="Y46" s="50">
        <v>5487.6969131353198</v>
      </c>
      <c r="Z46" s="50">
        <v>5888.4510031353184</v>
      </c>
      <c r="AA46" s="50">
        <v>21887.157816028805</v>
      </c>
      <c r="AB46" s="50">
        <v>11054.852086028804</v>
      </c>
      <c r="AC46" s="50">
        <v>8432.8982910288032</v>
      </c>
      <c r="AD46" s="50">
        <v>9789.8371510288052</v>
      </c>
      <c r="AE46" s="58">
        <v>624.30000000000064</v>
      </c>
      <c r="AF46" s="50">
        <v>282</v>
      </c>
      <c r="AG46" s="50">
        <v>76</v>
      </c>
      <c r="AH46" s="50">
        <v>59</v>
      </c>
      <c r="AI46" s="50">
        <v>63</v>
      </c>
      <c r="AJ46" s="50">
        <v>-317</v>
      </c>
      <c r="AK46" s="50">
        <v>65.900000000000091</v>
      </c>
      <c r="AL46" s="50">
        <v>65.900000000000091</v>
      </c>
      <c r="AM46" s="50">
        <v>65.900000000000091</v>
      </c>
      <c r="AN46" s="50">
        <v>65.900000000000091</v>
      </c>
      <c r="AO46" s="50">
        <v>65.900000000000091</v>
      </c>
      <c r="AP46" s="50">
        <v>65.900000000000091</v>
      </c>
      <c r="AQ46" s="50">
        <v>65.900000000000091</v>
      </c>
      <c r="AR46" s="58">
        <v>39047.30000000001</v>
      </c>
      <c r="AS46" s="50">
        <v>9385</v>
      </c>
      <c r="AT46" s="50">
        <v>5157</v>
      </c>
      <c r="AU46" s="50">
        <v>7126</v>
      </c>
      <c r="AV46" s="50">
        <v>11092</v>
      </c>
      <c r="AW46" s="50">
        <v>5826</v>
      </c>
      <c r="AX46" s="50">
        <v>65.900000000000091</v>
      </c>
      <c r="AY46" s="50">
        <v>65.900000000000091</v>
      </c>
      <c r="AZ46" s="50">
        <v>65.900000000000091</v>
      </c>
      <c r="BA46" s="50">
        <v>65.900000000000091</v>
      </c>
      <c r="BB46" s="50">
        <v>65.900000000000091</v>
      </c>
      <c r="BC46" s="50">
        <v>65.900000000000091</v>
      </c>
      <c r="BD46" s="50">
        <v>65.900000000000091</v>
      </c>
      <c r="BE46" s="58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</row>
    <row r="47" spans="1:69" s="39" customFormat="1" x14ac:dyDescent="0.35">
      <c r="A47" s="84" t="str">
        <f t="shared" si="4"/>
        <v>2023AGroup Shariah Business</v>
      </c>
      <c r="B47" s="39" t="s">
        <v>288</v>
      </c>
      <c r="C47" s="62" t="s">
        <v>40</v>
      </c>
      <c r="D47" s="63" t="s">
        <v>264</v>
      </c>
      <c r="E47" s="58">
        <v>2140139.4027622654</v>
      </c>
      <c r="F47" s="50">
        <v>154062.66193491098</v>
      </c>
      <c r="G47" s="50">
        <v>134076.73561110825</v>
      </c>
      <c r="H47" s="50">
        <v>161311.07629906567</v>
      </c>
      <c r="I47" s="50">
        <v>126093.13704802279</v>
      </c>
      <c r="J47" s="50">
        <v>141655.62347027133</v>
      </c>
      <c r="K47" s="50">
        <v>173538.69213302096</v>
      </c>
      <c r="L47" s="50">
        <v>200621.72972009954</v>
      </c>
      <c r="M47" s="50">
        <v>201298.2167083103</v>
      </c>
      <c r="N47" s="50">
        <v>209922.70492315452</v>
      </c>
      <c r="O47" s="50">
        <v>206669.56212132573</v>
      </c>
      <c r="P47" s="50">
        <v>203777.97078595194</v>
      </c>
      <c r="Q47" s="50">
        <v>227111.2920070235</v>
      </c>
      <c r="R47" s="58">
        <v>1228116.0253430277</v>
      </c>
      <c r="S47" s="50">
        <v>91219.001715055958</v>
      </c>
      <c r="T47" s="50">
        <v>71566.625411904475</v>
      </c>
      <c r="U47" s="50">
        <v>96876.498423080338</v>
      </c>
      <c r="V47" s="50">
        <v>42359.544084150177</v>
      </c>
      <c r="W47" s="50">
        <v>58181.293143431962</v>
      </c>
      <c r="X47" s="50">
        <v>82502.522190277741</v>
      </c>
      <c r="Y47" s="50">
        <v>121811.14603755117</v>
      </c>
      <c r="Z47" s="50">
        <v>122074.03436036783</v>
      </c>
      <c r="AA47" s="50">
        <v>130649.44749186994</v>
      </c>
      <c r="AB47" s="50">
        <v>127556.55577002755</v>
      </c>
      <c r="AC47" s="50">
        <v>123854.60861700411</v>
      </c>
      <c r="AD47" s="50">
        <v>159464.74809830659</v>
      </c>
      <c r="AE47" s="58">
        <v>691768.22399577778</v>
      </c>
      <c r="AF47" s="50">
        <v>64692.704358026167</v>
      </c>
      <c r="AG47" s="50">
        <v>45694.312502723347</v>
      </c>
      <c r="AH47" s="50">
        <v>56780.926499306246</v>
      </c>
      <c r="AI47" s="50">
        <v>49656.352880065402</v>
      </c>
      <c r="AJ47" s="50">
        <v>66874.314850000039</v>
      </c>
      <c r="AK47" s="50">
        <v>60138.490904915016</v>
      </c>
      <c r="AL47" s="50">
        <v>59380.112264809999</v>
      </c>
      <c r="AM47" s="50">
        <v>59235.386721805415</v>
      </c>
      <c r="AN47" s="50">
        <v>59597.751632911124</v>
      </c>
      <c r="AO47" s="50">
        <v>59496.304542762387</v>
      </c>
      <c r="AP47" s="50">
        <v>59387.813240614392</v>
      </c>
      <c r="AQ47" s="50">
        <v>50833.753597838229</v>
      </c>
      <c r="AR47" s="58">
        <v>841570.23617891432</v>
      </c>
      <c r="AS47" s="50">
        <v>89369.957576884815</v>
      </c>
      <c r="AT47" s="50">
        <v>88382.423108384901</v>
      </c>
      <c r="AU47" s="50">
        <v>104530.14979975941</v>
      </c>
      <c r="AV47" s="50">
        <v>76436.78416795739</v>
      </c>
      <c r="AW47" s="50">
        <v>74781.308620271288</v>
      </c>
      <c r="AX47" s="50">
        <v>60138.490904915016</v>
      </c>
      <c r="AY47" s="50">
        <v>59380.112264809999</v>
      </c>
      <c r="AZ47" s="50">
        <v>59235.386721805415</v>
      </c>
      <c r="BA47" s="50">
        <v>59597.751632911124</v>
      </c>
      <c r="BB47" s="50">
        <v>59496.304542762387</v>
      </c>
      <c r="BC47" s="50">
        <v>59387.813240614392</v>
      </c>
      <c r="BD47" s="50">
        <v>50833.753597838229</v>
      </c>
      <c r="BE47" s="58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</row>
    <row r="48" spans="1:69" s="39" customFormat="1" x14ac:dyDescent="0.35">
      <c r="A48" s="84" t="str">
        <f t="shared" si="4"/>
        <v>2023AGroup International Business</v>
      </c>
      <c r="B48" s="39" t="s">
        <v>288</v>
      </c>
      <c r="C48" s="64" t="s">
        <v>42</v>
      </c>
      <c r="D48" s="65" t="s">
        <v>264</v>
      </c>
      <c r="E48" s="66">
        <v>902744.31512109528</v>
      </c>
      <c r="F48" s="67">
        <v>77024.520266472377</v>
      </c>
      <c r="G48" s="67">
        <v>64422.950018585878</v>
      </c>
      <c r="H48" s="67">
        <v>65107.219830230984</v>
      </c>
      <c r="I48" s="67">
        <v>71199.5352957672</v>
      </c>
      <c r="J48" s="67">
        <v>78872.810749551136</v>
      </c>
      <c r="K48" s="67">
        <v>76667.750680898971</v>
      </c>
      <c r="L48" s="67">
        <v>73155.419473450354</v>
      </c>
      <c r="M48" s="67">
        <v>74857.358312523094</v>
      </c>
      <c r="N48" s="67">
        <v>81358.636301599123</v>
      </c>
      <c r="O48" s="67">
        <v>81358.636301599123</v>
      </c>
      <c r="P48" s="67">
        <v>73398.47709683518</v>
      </c>
      <c r="Q48" s="68">
        <v>85321.000793581959</v>
      </c>
      <c r="R48" s="66">
        <v>255517.93375928004</v>
      </c>
      <c r="S48" s="67">
        <v>28865.801068738529</v>
      </c>
      <c r="T48" s="67">
        <v>17020.858408870241</v>
      </c>
      <c r="U48" s="67">
        <v>11041.801274203666</v>
      </c>
      <c r="V48" s="67">
        <v>21306.955251008552</v>
      </c>
      <c r="W48" s="67">
        <v>27300.616914980266</v>
      </c>
      <c r="X48" s="67">
        <v>22288.717281552043</v>
      </c>
      <c r="Y48" s="67">
        <v>23975.351311011018</v>
      </c>
      <c r="Z48" s="67">
        <v>19822.86061521466</v>
      </c>
      <c r="AA48" s="67">
        <v>27996.664182382745</v>
      </c>
      <c r="AB48" s="67">
        <v>16971.542256009714</v>
      </c>
      <c r="AC48" s="67">
        <v>15239.771400974467</v>
      </c>
      <c r="AD48" s="68">
        <v>23686.993794334143</v>
      </c>
      <c r="AE48" s="66">
        <v>622015.3662018216</v>
      </c>
      <c r="AF48" s="67">
        <v>43183.31249706485</v>
      </c>
      <c r="AG48" s="67">
        <v>46503.949493283639</v>
      </c>
      <c r="AH48" s="67">
        <v>49429.074231965329</v>
      </c>
      <c r="AI48" s="67">
        <v>49764.836055794658</v>
      </c>
      <c r="AJ48" s="67">
        <v>56694.551499620859</v>
      </c>
      <c r="AK48" s="67">
        <v>52412.160541778445</v>
      </c>
      <c r="AL48" s="67">
        <v>52552.496562417306</v>
      </c>
      <c r="AM48" s="67">
        <v>52563.543437110704</v>
      </c>
      <c r="AN48" s="67">
        <v>52880.84772752475</v>
      </c>
      <c r="AO48" s="67">
        <v>54503.158781555539</v>
      </c>
      <c r="AP48" s="67">
        <v>54635.683947058365</v>
      </c>
      <c r="AQ48" s="68">
        <v>56891.751426647032</v>
      </c>
      <c r="AR48" s="66">
        <v>487490.95480697037</v>
      </c>
      <c r="AS48" s="67">
        <v>33841.207769407527</v>
      </c>
      <c r="AT48" s="67">
        <v>17919.000525302239</v>
      </c>
      <c r="AU48" s="67">
        <v>15678.145598265655</v>
      </c>
      <c r="AV48" s="67">
        <v>21434.699239972542</v>
      </c>
      <c r="AW48" s="67">
        <v>22178.259249930277</v>
      </c>
      <c r="AX48" s="67">
        <v>52412.160541778445</v>
      </c>
      <c r="AY48" s="67">
        <v>52552.496562417306</v>
      </c>
      <c r="AZ48" s="67">
        <v>52563.543437110704</v>
      </c>
      <c r="BA48" s="67">
        <v>52880.84772752475</v>
      </c>
      <c r="BB48" s="67">
        <v>54503.158781555539</v>
      </c>
      <c r="BC48" s="67">
        <v>54635.683947058365</v>
      </c>
      <c r="BD48" s="68">
        <v>56891.751426647032</v>
      </c>
      <c r="BE48" s="66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8"/>
    </row>
    <row r="49" spans="1:69" s="39" customFormat="1" ht="15" thickBot="1" x14ac:dyDescent="0.4">
      <c r="A49" s="84" t="str">
        <f t="shared" si="4"/>
        <v>2023ATotal</v>
      </c>
      <c r="B49" s="39" t="s">
        <v>288</v>
      </c>
      <c r="C49" s="81" t="s">
        <v>284</v>
      </c>
      <c r="E49" s="69">
        <v>11386703.53016163</v>
      </c>
      <c r="F49" s="70">
        <v>919037.5282062795</v>
      </c>
      <c r="G49" s="70">
        <v>794255.3900124724</v>
      </c>
      <c r="H49" s="70">
        <v>939251.20287447167</v>
      </c>
      <c r="I49" s="70">
        <v>826410.39112357376</v>
      </c>
      <c r="J49" s="70">
        <v>887755.98256971745</v>
      </c>
      <c r="K49" s="70">
        <v>871300.47648538614</v>
      </c>
      <c r="L49" s="70">
        <v>999076.25766716246</v>
      </c>
      <c r="M49" s="70">
        <v>1000617.1096666644</v>
      </c>
      <c r="N49" s="70">
        <v>1034851.0688241257</v>
      </c>
      <c r="O49" s="70">
        <v>1021110.9336907144</v>
      </c>
      <c r="P49" s="70">
        <v>993883.23341048684</v>
      </c>
      <c r="Q49" s="71">
        <v>1099153.9556305765</v>
      </c>
      <c r="R49" s="69">
        <v>5973325.7627283856</v>
      </c>
      <c r="S49" s="70">
        <v>514846.65141093871</v>
      </c>
      <c r="T49" s="70">
        <v>388068.40642119537</v>
      </c>
      <c r="U49" s="70">
        <v>525690.0682338099</v>
      </c>
      <c r="V49" s="70">
        <v>339388.8244740424</v>
      </c>
      <c r="W49" s="70">
        <v>408287.88927370321</v>
      </c>
      <c r="X49" s="70">
        <v>304934.60764443665</v>
      </c>
      <c r="Y49" s="70">
        <v>554033.37323913316</v>
      </c>
      <c r="Z49" s="70">
        <v>551587.77690213011</v>
      </c>
      <c r="AA49" s="70">
        <v>590984.37585135025</v>
      </c>
      <c r="AB49" s="70">
        <v>573885.15980195359</v>
      </c>
      <c r="AC49" s="70">
        <v>552630.65498795547</v>
      </c>
      <c r="AD49" s="71">
        <v>668987.97448773542</v>
      </c>
      <c r="AE49" s="69">
        <v>4723786.9530086592</v>
      </c>
      <c r="AF49" s="70">
        <v>389730.69081187889</v>
      </c>
      <c r="AG49" s="70">
        <v>363106.63473597664</v>
      </c>
      <c r="AH49" s="70">
        <v>404521.64610268432</v>
      </c>
      <c r="AI49" s="70">
        <v>385324.72333756089</v>
      </c>
      <c r="AJ49" s="70">
        <v>418707.90423383482</v>
      </c>
      <c r="AK49" s="70">
        <v>404051.76235694019</v>
      </c>
      <c r="AL49" s="70">
        <v>392241.91639711341</v>
      </c>
      <c r="AM49" s="70">
        <v>392951.81673696148</v>
      </c>
      <c r="AN49" s="70">
        <v>394904.5800855952</v>
      </c>
      <c r="AO49" s="70">
        <v>394523.31659601332</v>
      </c>
      <c r="AP49" s="70">
        <v>393214.49726679397</v>
      </c>
      <c r="AQ49" s="71">
        <v>390507.46434730681</v>
      </c>
      <c r="AR49" s="69">
        <v>5167714.2493513022</v>
      </c>
      <c r="AS49" s="70">
        <v>529306.83739440062</v>
      </c>
      <c r="AT49" s="70">
        <v>431148.75527649577</v>
      </c>
      <c r="AU49" s="70">
        <v>534729.55677178735</v>
      </c>
      <c r="AV49" s="70">
        <v>441085.66778601287</v>
      </c>
      <c r="AW49" s="70">
        <v>469048.07833588263</v>
      </c>
      <c r="AX49" s="70">
        <v>467248.71412844595</v>
      </c>
      <c r="AY49" s="70">
        <v>606834.3412700491</v>
      </c>
      <c r="AZ49" s="70">
        <v>607665.2929297029</v>
      </c>
      <c r="BA49" s="70">
        <v>639946.48873853055</v>
      </c>
      <c r="BB49" s="70">
        <v>626587.61709470116</v>
      </c>
      <c r="BC49" s="70">
        <v>600668.73614369286</v>
      </c>
      <c r="BD49" s="71">
        <v>708646.4912832696</v>
      </c>
      <c r="BE49" s="69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1"/>
    </row>
    <row r="50" spans="1:69" s="39" customFormat="1" x14ac:dyDescent="0.35">
      <c r="A50" s="84" t="str">
        <f t="shared" si="4"/>
        <v>2023AOthers and Consol Adjustment</v>
      </c>
      <c r="B50" s="39" t="s">
        <v>288</v>
      </c>
      <c r="C50" s="82" t="s">
        <v>112</v>
      </c>
      <c r="E50" s="72">
        <v>-2737008.5301616313</v>
      </c>
      <c r="F50" s="73">
        <v>-264830.5282062795</v>
      </c>
      <c r="G50" s="74">
        <v>-219957.3900124724</v>
      </c>
      <c r="H50" s="74">
        <v>-260029.20287447167</v>
      </c>
      <c r="I50" s="74">
        <v>-231968.39112357376</v>
      </c>
      <c r="J50" s="74">
        <v>-252477.98256971745</v>
      </c>
      <c r="K50" s="74">
        <v>-164194.47648538614</v>
      </c>
      <c r="L50" s="74">
        <v>-224133.25766716246</v>
      </c>
      <c r="M50" s="74">
        <v>-226085.10966666439</v>
      </c>
      <c r="N50" s="74">
        <v>-204480.06882412569</v>
      </c>
      <c r="O50" s="74">
        <v>-237666.93369071442</v>
      </c>
      <c r="P50" s="74">
        <v>-227538.23341048684</v>
      </c>
      <c r="Q50" s="75">
        <v>-223646.95563057647</v>
      </c>
      <c r="R50" s="72">
        <v>-1829531.7627283842</v>
      </c>
      <c r="S50" s="73">
        <v>-169315.65141093871</v>
      </c>
      <c r="T50" s="74">
        <v>-125300.40642119537</v>
      </c>
      <c r="U50" s="74">
        <v>-128807.0682338099</v>
      </c>
      <c r="V50" s="74">
        <v>-77214.824474042398</v>
      </c>
      <c r="W50" s="74">
        <v>-143352.88927370321</v>
      </c>
      <c r="X50" s="74">
        <v>43665.392355563352</v>
      </c>
      <c r="Y50" s="74">
        <v>-196371.37323913316</v>
      </c>
      <c r="Z50" s="74">
        <v>-212616.77690213011</v>
      </c>
      <c r="AA50" s="74">
        <v>-208238.37585135025</v>
      </c>
      <c r="AB50" s="74">
        <v>-204475.15980195359</v>
      </c>
      <c r="AC50" s="74">
        <v>-200263.65498795547</v>
      </c>
      <c r="AD50" s="75">
        <v>-207240.97448773542</v>
      </c>
      <c r="AE50" s="72">
        <v>-923609.95300865965</v>
      </c>
      <c r="AF50" s="73">
        <v>-96108.690811878885</v>
      </c>
      <c r="AG50" s="74">
        <v>-79107.634735976637</v>
      </c>
      <c r="AH50" s="74">
        <v>-125631.64610268432</v>
      </c>
      <c r="AI50" s="74">
        <v>-79587.723337560892</v>
      </c>
      <c r="AJ50" s="74">
        <v>-78280.904233834823</v>
      </c>
      <c r="AK50" s="74">
        <v>-87030.762356940191</v>
      </c>
      <c r="AL50" s="74">
        <v>-75911.916397113411</v>
      </c>
      <c r="AM50" s="74">
        <v>-59819.816736961482</v>
      </c>
      <c r="AN50" s="74">
        <v>-62018.580085595197</v>
      </c>
      <c r="AO50" s="74">
        <v>-63968.316596013319</v>
      </c>
      <c r="AP50" s="74">
        <v>-62261.497266793973</v>
      </c>
      <c r="AQ50" s="75">
        <v>-53882.464347306814</v>
      </c>
      <c r="AR50" s="72">
        <v>-1813399.5771529714</v>
      </c>
      <c r="AS50" s="73">
        <v>-168721.83739440062</v>
      </c>
      <c r="AT50" s="74">
        <v>-140849.75527649577</v>
      </c>
      <c r="AU50" s="74">
        <v>-134397.55677178735</v>
      </c>
      <c r="AV50" s="74">
        <v>-152380.66778601287</v>
      </c>
      <c r="AW50" s="74">
        <v>-174197.07833588263</v>
      </c>
      <c r="AX50" s="74">
        <v>-77163.71412844595</v>
      </c>
      <c r="AY50" s="74">
        <v>-148221.3412700491</v>
      </c>
      <c r="AZ50" s="74">
        <v>-166265.2929297029</v>
      </c>
      <c r="BA50" s="74">
        <v>-142461.48873853055</v>
      </c>
      <c r="BB50" s="74">
        <v>-173698.61709470116</v>
      </c>
      <c r="BC50" s="74">
        <v>-165277.73614369286</v>
      </c>
      <c r="BD50" s="75">
        <v>-169764.4912832696</v>
      </c>
      <c r="BE50" s="72"/>
      <c r="BF50" s="73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5"/>
    </row>
    <row r="51" spans="1:69" s="39" customFormat="1" x14ac:dyDescent="0.35">
      <c r="A51" s="84" t="str">
        <f t="shared" si="4"/>
        <v>2023AGroup</v>
      </c>
      <c r="B51" s="39" t="s">
        <v>288</v>
      </c>
      <c r="C51" s="83" t="s">
        <v>285</v>
      </c>
      <c r="E51" s="78">
        <v>8649695</v>
      </c>
      <c r="F51" s="78">
        <v>654207</v>
      </c>
      <c r="G51" s="78">
        <v>574298</v>
      </c>
      <c r="H51" s="78">
        <v>679222</v>
      </c>
      <c r="I51" s="78">
        <v>594442</v>
      </c>
      <c r="J51" s="78">
        <v>635278</v>
      </c>
      <c r="K51" s="78">
        <v>707106</v>
      </c>
      <c r="L51" s="78">
        <v>774943</v>
      </c>
      <c r="M51" s="78">
        <v>774532</v>
      </c>
      <c r="N51" s="78">
        <v>830371</v>
      </c>
      <c r="O51" s="78">
        <v>783444</v>
      </c>
      <c r="P51" s="78">
        <v>766345</v>
      </c>
      <c r="Q51" s="78">
        <v>875507</v>
      </c>
      <c r="R51" s="78">
        <v>4143794</v>
      </c>
      <c r="S51" s="78">
        <v>345531</v>
      </c>
      <c r="T51" s="78">
        <v>262768</v>
      </c>
      <c r="U51" s="78">
        <v>396883</v>
      </c>
      <c r="V51" s="78">
        <v>262174</v>
      </c>
      <c r="W51" s="78">
        <v>264935</v>
      </c>
      <c r="X51" s="78">
        <v>348600</v>
      </c>
      <c r="Y51" s="78">
        <v>357662</v>
      </c>
      <c r="Z51" s="78">
        <v>338971</v>
      </c>
      <c r="AA51" s="78">
        <v>382746</v>
      </c>
      <c r="AB51" s="78">
        <v>369410</v>
      </c>
      <c r="AC51" s="78">
        <v>352367</v>
      </c>
      <c r="AD51" s="78">
        <v>461747</v>
      </c>
      <c r="AE51" s="78">
        <v>3800177</v>
      </c>
      <c r="AF51" s="78">
        <v>293622</v>
      </c>
      <c r="AG51" s="78">
        <v>283999</v>
      </c>
      <c r="AH51" s="78">
        <v>278890</v>
      </c>
      <c r="AI51" s="78">
        <v>305737</v>
      </c>
      <c r="AJ51" s="78">
        <v>340427</v>
      </c>
      <c r="AK51" s="78">
        <v>317021</v>
      </c>
      <c r="AL51" s="78">
        <v>316330</v>
      </c>
      <c r="AM51" s="78">
        <v>333132</v>
      </c>
      <c r="AN51" s="78">
        <v>332886</v>
      </c>
      <c r="AO51" s="78">
        <v>330555</v>
      </c>
      <c r="AP51" s="78">
        <v>330953</v>
      </c>
      <c r="AQ51" s="78">
        <v>336625</v>
      </c>
      <c r="AR51" s="78">
        <v>4849517</v>
      </c>
      <c r="AS51" s="78">
        <v>360585</v>
      </c>
      <c r="AT51" s="78">
        <v>290299</v>
      </c>
      <c r="AU51" s="78">
        <v>400332</v>
      </c>
      <c r="AV51" s="78">
        <v>288705</v>
      </c>
      <c r="AW51" s="78">
        <v>294851</v>
      </c>
      <c r="AX51" s="78">
        <v>390085</v>
      </c>
      <c r="AY51" s="78">
        <v>458613</v>
      </c>
      <c r="AZ51" s="78">
        <v>441400</v>
      </c>
      <c r="BA51" s="78">
        <v>497485</v>
      </c>
      <c r="BB51" s="78">
        <v>452889</v>
      </c>
      <c r="BC51" s="78">
        <v>435391</v>
      </c>
      <c r="BD51" s="78">
        <v>538882</v>
      </c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</row>
    <row r="52" spans="1:69" s="39" customFormat="1" x14ac:dyDescent="0.35">
      <c r="A52" s="84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</row>
    <row r="53" spans="1:69" s="39" customFormat="1" x14ac:dyDescent="0.35">
      <c r="A53" s="84"/>
    </row>
    <row r="54" spans="1:69" s="39" customFormat="1" x14ac:dyDescent="0.35">
      <c r="A54" s="84"/>
      <c r="E54" s="39" t="s">
        <v>277</v>
      </c>
      <c r="F54" s="41">
        <v>2023</v>
      </c>
      <c r="G54" s="41" t="s">
        <v>283</v>
      </c>
      <c r="R54" s="39" t="s">
        <v>279</v>
      </c>
      <c r="S54" s="41">
        <v>2023</v>
      </c>
      <c r="T54" s="41" t="s">
        <v>283</v>
      </c>
      <c r="AE54" s="39" t="s">
        <v>280</v>
      </c>
      <c r="AF54" s="41">
        <v>2023</v>
      </c>
      <c r="AG54" s="41" t="s">
        <v>283</v>
      </c>
      <c r="AR54" s="39" t="s">
        <v>281</v>
      </c>
      <c r="AS54" s="41">
        <v>2023</v>
      </c>
      <c r="AT54" s="41" t="s">
        <v>283</v>
      </c>
      <c r="BE54" s="39" t="s">
        <v>282</v>
      </c>
      <c r="BF54" s="41">
        <v>2023</v>
      </c>
      <c r="BG54" s="41" t="s">
        <v>283</v>
      </c>
    </row>
    <row r="55" spans="1:69" s="39" customFormat="1" ht="15" thickBot="1" x14ac:dyDescent="0.4">
      <c r="A55" s="84"/>
      <c r="E55" s="79" t="s">
        <v>265</v>
      </c>
      <c r="F55" s="79" t="s">
        <v>266</v>
      </c>
      <c r="G55" s="79" t="s">
        <v>267</v>
      </c>
      <c r="H55" s="79" t="s">
        <v>290</v>
      </c>
      <c r="I55" s="79" t="s">
        <v>268</v>
      </c>
      <c r="J55" s="79" t="s">
        <v>269</v>
      </c>
      <c r="K55" s="79" t="s">
        <v>270</v>
      </c>
      <c r="L55" s="79" t="s">
        <v>271</v>
      </c>
      <c r="M55" s="79" t="s">
        <v>272</v>
      </c>
      <c r="N55" s="79" t="s">
        <v>273</v>
      </c>
      <c r="O55" s="79" t="s">
        <v>274</v>
      </c>
      <c r="P55" s="79" t="s">
        <v>275</v>
      </c>
      <c r="Q55" s="80" t="s">
        <v>276</v>
      </c>
      <c r="R55" s="79" t="s">
        <v>265</v>
      </c>
      <c r="S55" s="79" t="s">
        <v>266</v>
      </c>
      <c r="T55" s="79" t="s">
        <v>267</v>
      </c>
      <c r="U55" s="79" t="s">
        <v>290</v>
      </c>
      <c r="V55" s="79" t="s">
        <v>268</v>
      </c>
      <c r="W55" s="79" t="s">
        <v>269</v>
      </c>
      <c r="X55" s="79" t="s">
        <v>270</v>
      </c>
      <c r="Y55" s="79" t="s">
        <v>271</v>
      </c>
      <c r="Z55" s="79" t="s">
        <v>272</v>
      </c>
      <c r="AA55" s="79" t="s">
        <v>273</v>
      </c>
      <c r="AB55" s="79" t="s">
        <v>274</v>
      </c>
      <c r="AC55" s="79" t="s">
        <v>275</v>
      </c>
      <c r="AD55" s="80" t="s">
        <v>276</v>
      </c>
      <c r="AE55" s="79" t="s">
        <v>265</v>
      </c>
      <c r="AF55" s="79" t="s">
        <v>266</v>
      </c>
      <c r="AG55" s="79" t="s">
        <v>267</v>
      </c>
      <c r="AH55" s="79" t="s">
        <v>290</v>
      </c>
      <c r="AI55" s="79" t="s">
        <v>268</v>
      </c>
      <c r="AJ55" s="79" t="s">
        <v>269</v>
      </c>
      <c r="AK55" s="79" t="s">
        <v>270</v>
      </c>
      <c r="AL55" s="79" t="s">
        <v>271</v>
      </c>
      <c r="AM55" s="79" t="s">
        <v>272</v>
      </c>
      <c r="AN55" s="79" t="s">
        <v>273</v>
      </c>
      <c r="AO55" s="79" t="s">
        <v>274</v>
      </c>
      <c r="AP55" s="79" t="s">
        <v>275</v>
      </c>
      <c r="AQ55" s="80" t="s">
        <v>276</v>
      </c>
      <c r="AR55" s="79" t="s">
        <v>265</v>
      </c>
      <c r="AS55" s="79" t="s">
        <v>266</v>
      </c>
      <c r="AT55" s="79" t="s">
        <v>267</v>
      </c>
      <c r="AU55" s="79" t="s">
        <v>290</v>
      </c>
      <c r="AV55" s="79" t="s">
        <v>268</v>
      </c>
      <c r="AW55" s="79" t="s">
        <v>269</v>
      </c>
      <c r="AX55" s="79" t="s">
        <v>270</v>
      </c>
      <c r="AY55" s="79" t="s">
        <v>271</v>
      </c>
      <c r="AZ55" s="79" t="s">
        <v>272</v>
      </c>
      <c r="BA55" s="79" t="s">
        <v>273</v>
      </c>
      <c r="BB55" s="79" t="s">
        <v>274</v>
      </c>
      <c r="BC55" s="79" t="s">
        <v>275</v>
      </c>
      <c r="BD55" s="80" t="s">
        <v>276</v>
      </c>
      <c r="BE55" s="79" t="s">
        <v>265</v>
      </c>
      <c r="BF55" s="79" t="s">
        <v>266</v>
      </c>
      <c r="BG55" s="79" t="s">
        <v>267</v>
      </c>
      <c r="BH55" s="79" t="s">
        <v>290</v>
      </c>
      <c r="BI55" s="79" t="s">
        <v>268</v>
      </c>
      <c r="BJ55" s="79" t="s">
        <v>269</v>
      </c>
      <c r="BK55" s="79" t="s">
        <v>270</v>
      </c>
      <c r="BL55" s="79" t="s">
        <v>271</v>
      </c>
      <c r="BM55" s="79" t="s">
        <v>272</v>
      </c>
      <c r="BN55" s="79" t="s">
        <v>273</v>
      </c>
      <c r="BO55" s="79" t="s">
        <v>274</v>
      </c>
      <c r="BP55" s="79" t="s">
        <v>275</v>
      </c>
      <c r="BQ55" s="80" t="s">
        <v>276</v>
      </c>
    </row>
    <row r="56" spans="1:69" s="39" customFormat="1" x14ac:dyDescent="0.35">
      <c r="A56" s="84" t="str">
        <f>B56&amp;C56</f>
        <v>2023BGroup Community Banking</v>
      </c>
      <c r="B56" s="39" t="s">
        <v>289</v>
      </c>
      <c r="C56" s="47" t="s">
        <v>8</v>
      </c>
      <c r="D56" s="48" t="s">
        <v>264</v>
      </c>
      <c r="E56" s="49">
        <v>4367328.0997505151</v>
      </c>
      <c r="F56" s="50">
        <v>356058.21521159622</v>
      </c>
      <c r="G56" s="50">
        <v>330205.38354204188</v>
      </c>
      <c r="H56" s="50">
        <v>369220.86996506673</v>
      </c>
      <c r="I56" s="50">
        <v>353276.96002704091</v>
      </c>
      <c r="J56" s="50">
        <v>364695.88949171989</v>
      </c>
      <c r="K56" s="50">
        <v>356834.75729704363</v>
      </c>
      <c r="L56" s="50">
        <v>368821.36680994561</v>
      </c>
      <c r="M56" s="50">
        <v>371788.45159759111</v>
      </c>
      <c r="N56" s="50">
        <v>364292.42062679597</v>
      </c>
      <c r="O56" s="50">
        <v>377752.37867069652</v>
      </c>
      <c r="P56" s="50">
        <v>370265.73239334987</v>
      </c>
      <c r="Q56" s="50">
        <v>384115.67411762726</v>
      </c>
      <c r="R56" s="49">
        <v>1960952.0099396808</v>
      </c>
      <c r="S56" s="50">
        <v>152427.25988471514</v>
      </c>
      <c r="T56" s="50">
        <v>123372.08201535704</v>
      </c>
      <c r="U56" s="50">
        <v>158856.26961432732</v>
      </c>
      <c r="V56" s="50">
        <v>149273.45805493015</v>
      </c>
      <c r="W56" s="50">
        <v>164628.41012661823</v>
      </c>
      <c r="X56" s="50">
        <v>151473.88202650682</v>
      </c>
      <c r="Y56" s="50">
        <v>164796.06588707282</v>
      </c>
      <c r="Z56" s="50">
        <v>170152.31911438133</v>
      </c>
      <c r="AA56" s="50">
        <v>166485.19326128857</v>
      </c>
      <c r="AB56" s="50">
        <v>190951.64501937493</v>
      </c>
      <c r="AC56" s="50">
        <v>178766.56358233182</v>
      </c>
      <c r="AD56" s="50">
        <v>189768.86135277641</v>
      </c>
      <c r="AE56" s="49">
        <v>2103398.6269472223</v>
      </c>
      <c r="AF56" s="50">
        <v>173616.53221839893</v>
      </c>
      <c r="AG56" s="50">
        <v>173350.17522054882</v>
      </c>
      <c r="AH56" s="50">
        <v>178816.73933336226</v>
      </c>
      <c r="AI56" s="50">
        <v>176917.38374863699</v>
      </c>
      <c r="AJ56" s="50">
        <v>176270.47354753173</v>
      </c>
      <c r="AK56" s="50">
        <v>182177.13349310885</v>
      </c>
      <c r="AL56" s="50">
        <v>172931.32120247232</v>
      </c>
      <c r="AM56" s="50">
        <v>173485.65308777057</v>
      </c>
      <c r="AN56" s="50">
        <v>174350.27919088368</v>
      </c>
      <c r="AO56" s="50">
        <v>173619.98291920335</v>
      </c>
      <c r="AP56" s="50">
        <v>172497.70728649161</v>
      </c>
      <c r="AQ56" s="50">
        <v>175365.24569881323</v>
      </c>
      <c r="AR56" s="49">
        <v>2103398.6269472223</v>
      </c>
      <c r="AS56" s="50">
        <v>173616.53221839893</v>
      </c>
      <c r="AT56" s="50">
        <v>173350.17522054882</v>
      </c>
      <c r="AU56" s="50">
        <v>178816.73933336226</v>
      </c>
      <c r="AV56" s="50">
        <v>176917.38374863699</v>
      </c>
      <c r="AW56" s="50">
        <v>176270.47354753173</v>
      </c>
      <c r="AX56" s="50">
        <v>182177.13349310885</v>
      </c>
      <c r="AY56" s="50">
        <v>172931.32120247232</v>
      </c>
      <c r="AZ56" s="50">
        <v>173485.65308777057</v>
      </c>
      <c r="BA56" s="50">
        <v>174350.27919088368</v>
      </c>
      <c r="BB56" s="50">
        <v>173619.98291920335</v>
      </c>
      <c r="BC56" s="50">
        <v>172497.70728649161</v>
      </c>
      <c r="BD56" s="50">
        <v>175365.24569881323</v>
      </c>
      <c r="BE56" s="49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</row>
    <row r="57" spans="1:69" s="39" customFormat="1" x14ac:dyDescent="0.35">
      <c r="A57" s="84" t="str">
        <f t="shared" ref="A57:A69" si="5">B57&amp;C57</f>
        <v>2023BGroup Wholesale Banking</v>
      </c>
      <c r="B57" s="39" t="s">
        <v>289</v>
      </c>
      <c r="C57" s="51" t="s">
        <v>21</v>
      </c>
      <c r="D57" s="52" t="s">
        <v>264</v>
      </c>
      <c r="E57" s="53">
        <v>3527027.7604827983</v>
      </c>
      <c r="F57" s="54">
        <v>222116.02769876376</v>
      </c>
      <c r="G57" s="55">
        <v>202641.72883649962</v>
      </c>
      <c r="H57" s="55">
        <v>250788.90004872717</v>
      </c>
      <c r="I57" s="55">
        <v>227993.76728554201</v>
      </c>
      <c r="J57" s="55">
        <v>234831.71049409482</v>
      </c>
      <c r="K57" s="55">
        <v>259034.38925128727</v>
      </c>
      <c r="L57" s="55">
        <v>350882.14475053141</v>
      </c>
      <c r="M57" s="55">
        <v>346676.73204510455</v>
      </c>
      <c r="N57" s="55">
        <v>357282.24915654724</v>
      </c>
      <c r="O57" s="55">
        <v>344167.60451106424</v>
      </c>
      <c r="P57" s="55">
        <v>337900.25484332105</v>
      </c>
      <c r="Q57" s="55">
        <v>392712.25156131497</v>
      </c>
      <c r="R57" s="53">
        <v>2063418.6273725827</v>
      </c>
      <c r="S57" s="54">
        <v>111888.16997609215</v>
      </c>
      <c r="T57" s="55">
        <v>96178.293356049835</v>
      </c>
      <c r="U57" s="55">
        <v>120452.92042563332</v>
      </c>
      <c r="V57" s="55">
        <v>114180.11200351862</v>
      </c>
      <c r="W57" s="55">
        <v>121622.58273073152</v>
      </c>
      <c r="X57" s="55">
        <v>43552.499022964723</v>
      </c>
      <c r="Y57" s="55">
        <v>237963.11309036287</v>
      </c>
      <c r="Z57" s="55">
        <v>233650.11180903093</v>
      </c>
      <c r="AA57" s="55">
        <v>243965.91309978018</v>
      </c>
      <c r="AB57" s="55">
        <v>227350.56467051257</v>
      </c>
      <c r="AC57" s="55">
        <v>226336.81309661621</v>
      </c>
      <c r="AD57" s="55">
        <v>286277.5340912895</v>
      </c>
      <c r="AE57" s="53">
        <v>1293390.2199078226</v>
      </c>
      <c r="AF57" s="54">
        <v>107608.59247566998</v>
      </c>
      <c r="AG57" s="55">
        <v>107253.07668643126</v>
      </c>
      <c r="AH57" s="55">
        <v>109667.1281869346</v>
      </c>
      <c r="AI57" s="55">
        <v>107885.85572797488</v>
      </c>
      <c r="AJ57" s="55">
        <v>107978.09125258005</v>
      </c>
      <c r="AK57" s="55">
        <v>109258.07741713784</v>
      </c>
      <c r="AL57" s="55">
        <v>107312.08636741375</v>
      </c>
      <c r="AM57" s="55">
        <v>107601.33349027474</v>
      </c>
      <c r="AN57" s="55">
        <v>108009.80153427558</v>
      </c>
      <c r="AO57" s="55">
        <v>106837.970352492</v>
      </c>
      <c r="AP57" s="55">
        <v>106627.39279262954</v>
      </c>
      <c r="AQ57" s="55">
        <v>107350.8136240083</v>
      </c>
      <c r="AR57" s="53">
        <v>1293390.2199078226</v>
      </c>
      <c r="AS57" s="54">
        <v>107608.59247566998</v>
      </c>
      <c r="AT57" s="55">
        <v>107253.07668643126</v>
      </c>
      <c r="AU57" s="55">
        <v>109667.1281869346</v>
      </c>
      <c r="AV57" s="55">
        <v>107885.85572797488</v>
      </c>
      <c r="AW57" s="55">
        <v>107978.09125258005</v>
      </c>
      <c r="AX57" s="55">
        <v>109258.07741713784</v>
      </c>
      <c r="AY57" s="55">
        <v>107312.08636741375</v>
      </c>
      <c r="AZ57" s="55">
        <v>107601.33349027474</v>
      </c>
      <c r="BA57" s="55">
        <v>108009.80153427558</v>
      </c>
      <c r="BB57" s="55">
        <v>106837.970352492</v>
      </c>
      <c r="BC57" s="55">
        <v>106627.39279262954</v>
      </c>
      <c r="BD57" s="55">
        <v>107350.8136240083</v>
      </c>
      <c r="BE57" s="53"/>
      <c r="BF57" s="54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</row>
    <row r="58" spans="1:69" s="39" customFormat="1" x14ac:dyDescent="0.35">
      <c r="A58" s="84" t="str">
        <f t="shared" si="5"/>
        <v>2023BGroup Asset Management</v>
      </c>
      <c r="B58" s="39" t="s">
        <v>289</v>
      </c>
      <c r="C58" s="56" t="s">
        <v>29</v>
      </c>
      <c r="D58" s="57" t="s">
        <v>264</v>
      </c>
      <c r="E58" s="58">
        <v>198586.02780427883</v>
      </c>
      <c r="F58" s="50">
        <v>15139.606063513729</v>
      </c>
      <c r="G58" s="59">
        <v>14412.73786172126</v>
      </c>
      <c r="H58" s="59">
        <v>15755.946400179222</v>
      </c>
      <c r="I58" s="59">
        <v>15628.728576136706</v>
      </c>
      <c r="J58" s="59">
        <v>16180.101946060004</v>
      </c>
      <c r="K58" s="59">
        <v>16212.870232641544</v>
      </c>
      <c r="L58" s="59">
        <v>16485.243101255703</v>
      </c>
      <c r="M58" s="59">
        <v>16717.864094980996</v>
      </c>
      <c r="N58" s="59">
        <v>16544.897698395594</v>
      </c>
      <c r="O58" s="59">
        <v>17195.39479657921</v>
      </c>
      <c r="P58" s="59">
        <v>18887.262542088214</v>
      </c>
      <c r="Q58" s="59">
        <v>19425.374490726612</v>
      </c>
      <c r="R58" s="58">
        <v>75071.463537971285</v>
      </c>
      <c r="S58" s="50">
        <v>4777.5413246645348</v>
      </c>
      <c r="T58" s="59">
        <v>4076.6954704401469</v>
      </c>
      <c r="U58" s="59">
        <v>5399.780037709892</v>
      </c>
      <c r="V58" s="59">
        <v>5267.6737015001781</v>
      </c>
      <c r="W58" s="59">
        <v>5816.1264549637199</v>
      </c>
      <c r="X58" s="59">
        <v>5843.6757427314715</v>
      </c>
      <c r="Y58" s="59">
        <v>6108.5201794644672</v>
      </c>
      <c r="Z58" s="59">
        <v>6339.6819222101931</v>
      </c>
      <c r="AA58" s="59">
        <v>6157.230072437962</v>
      </c>
      <c r="AB58" s="59">
        <v>7130.732799169964</v>
      </c>
      <c r="AC58" s="59">
        <v>8837.9204808027789</v>
      </c>
      <c r="AD58" s="59">
        <v>9315.8853518759697</v>
      </c>
      <c r="AE58" s="58">
        <v>123514.56426630751</v>
      </c>
      <c r="AF58" s="50">
        <v>10362.064738849194</v>
      </c>
      <c r="AG58" s="59">
        <v>10336.042391281113</v>
      </c>
      <c r="AH58" s="59">
        <v>10356.16636246933</v>
      </c>
      <c r="AI58" s="59">
        <v>10361.054874636528</v>
      </c>
      <c r="AJ58" s="59">
        <v>10363.975491096284</v>
      </c>
      <c r="AK58" s="59">
        <v>10369.194489910073</v>
      </c>
      <c r="AL58" s="59">
        <v>10376.722921791235</v>
      </c>
      <c r="AM58" s="59">
        <v>10378.182172770803</v>
      </c>
      <c r="AN58" s="59">
        <v>10387.667625957632</v>
      </c>
      <c r="AO58" s="59">
        <v>10064.661997409246</v>
      </c>
      <c r="AP58" s="59">
        <v>10049.342061285435</v>
      </c>
      <c r="AQ58" s="59">
        <v>10109.489138850642</v>
      </c>
      <c r="AR58" s="58">
        <v>123514.56426630751</v>
      </c>
      <c r="AS58" s="50">
        <v>10362.064738849194</v>
      </c>
      <c r="AT58" s="59">
        <v>10336.042391281113</v>
      </c>
      <c r="AU58" s="59">
        <v>10356.16636246933</v>
      </c>
      <c r="AV58" s="59">
        <v>10361.054874636528</v>
      </c>
      <c r="AW58" s="59">
        <v>10363.975491096284</v>
      </c>
      <c r="AX58" s="59">
        <v>10369.194489910073</v>
      </c>
      <c r="AY58" s="59">
        <v>10376.722921791235</v>
      </c>
      <c r="AZ58" s="59">
        <v>10378.182172770803</v>
      </c>
      <c r="BA58" s="59">
        <v>10387.667625957632</v>
      </c>
      <c r="BB58" s="59">
        <v>10064.661997409246</v>
      </c>
      <c r="BC58" s="59">
        <v>10049.342061285435</v>
      </c>
      <c r="BD58" s="59">
        <v>10109.489138850642</v>
      </c>
      <c r="BE58" s="58"/>
      <c r="BF58" s="50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</row>
    <row r="59" spans="1:69" s="39" customFormat="1" x14ac:dyDescent="0.35">
      <c r="A59" s="84" t="str">
        <f t="shared" si="5"/>
        <v>2023BGroup Investment Banking</v>
      </c>
      <c r="B59" s="39" t="s">
        <v>289</v>
      </c>
      <c r="C59" s="56" t="s">
        <v>33</v>
      </c>
      <c r="D59" s="57" t="s">
        <v>264</v>
      </c>
      <c r="E59" s="58">
        <v>531422.432590093</v>
      </c>
      <c r="F59" s="50">
        <v>32676.644090810099</v>
      </c>
      <c r="G59" s="59">
        <v>32283.632993967844</v>
      </c>
      <c r="H59" s="59">
        <v>59809.472945969588</v>
      </c>
      <c r="I59" s="59">
        <v>34484.919022606591</v>
      </c>
      <c r="J59" s="59">
        <v>33642.430188319333</v>
      </c>
      <c r="K59" s="59">
        <v>59013.434165604172</v>
      </c>
      <c r="L59" s="59">
        <v>39735.440738508209</v>
      </c>
      <c r="M59" s="59">
        <v>36726.086562622433</v>
      </c>
      <c r="N59" s="59">
        <v>54492.408544635829</v>
      </c>
      <c r="O59" s="59">
        <v>36893.073077415043</v>
      </c>
      <c r="P59" s="59">
        <v>35126.373920637794</v>
      </c>
      <c r="Q59" s="59">
        <v>76538.516338995963</v>
      </c>
      <c r="R59" s="58">
        <v>86653.501682047703</v>
      </c>
      <c r="S59" s="50">
        <v>-4470.8091524947176</v>
      </c>
      <c r="T59" s="59">
        <v>-4702.9165573038017</v>
      </c>
      <c r="U59" s="59">
        <v>22423.659418851061</v>
      </c>
      <c r="V59" s="59">
        <v>-2468.0389091303982</v>
      </c>
      <c r="W59" s="59">
        <v>-3233.9155587574433</v>
      </c>
      <c r="X59" s="59">
        <v>21790.795224030269</v>
      </c>
      <c r="Y59" s="59">
        <v>2483.0955407193624</v>
      </c>
      <c r="Z59" s="59">
        <v>-550.80121870763651</v>
      </c>
      <c r="AA59" s="59">
        <v>17059.093861610658</v>
      </c>
      <c r="AB59" s="59">
        <v>40.692898546677952</v>
      </c>
      <c r="AC59" s="59">
        <v>-1686.969223130096</v>
      </c>
      <c r="AD59" s="59">
        <v>39969.615357813767</v>
      </c>
      <c r="AE59" s="58">
        <v>445146.67738691845</v>
      </c>
      <c r="AF59" s="50">
        <v>37178.932116544252</v>
      </c>
      <c r="AG59" s="59">
        <v>37018.028424511082</v>
      </c>
      <c r="AH59" s="59">
        <v>37417.292400357961</v>
      </c>
      <c r="AI59" s="59">
        <v>36984.436804976423</v>
      </c>
      <c r="AJ59" s="59">
        <v>36907.824620316205</v>
      </c>
      <c r="AK59" s="59">
        <v>37254.11781481334</v>
      </c>
      <c r="AL59" s="59">
        <v>37283.824071028292</v>
      </c>
      <c r="AM59" s="59">
        <v>37308.366654569523</v>
      </c>
      <c r="AN59" s="59">
        <v>37464.793556264602</v>
      </c>
      <c r="AO59" s="59">
        <v>36883.8590521078</v>
      </c>
      <c r="AP59" s="59">
        <v>36844.822017007325</v>
      </c>
      <c r="AQ59" s="59">
        <v>36600.379854421648</v>
      </c>
      <c r="AR59" s="58">
        <v>445146.67738691845</v>
      </c>
      <c r="AS59" s="50">
        <v>37178.932116544252</v>
      </c>
      <c r="AT59" s="59">
        <v>37018.028424511082</v>
      </c>
      <c r="AU59" s="59">
        <v>37417.292400357961</v>
      </c>
      <c r="AV59" s="59">
        <v>36984.436804976423</v>
      </c>
      <c r="AW59" s="59">
        <v>36907.824620316205</v>
      </c>
      <c r="AX59" s="59">
        <v>37254.11781481334</v>
      </c>
      <c r="AY59" s="59">
        <v>37283.824071028292</v>
      </c>
      <c r="AZ59" s="59">
        <v>37308.366654569523</v>
      </c>
      <c r="BA59" s="59">
        <v>37464.793556264602</v>
      </c>
      <c r="BB59" s="59">
        <v>36883.8590521078</v>
      </c>
      <c r="BC59" s="59">
        <v>36844.822017007325</v>
      </c>
      <c r="BD59" s="59">
        <v>36600.379854421648</v>
      </c>
      <c r="BE59" s="58"/>
      <c r="BF59" s="50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</row>
    <row r="60" spans="1:69" s="39" customFormat="1" x14ac:dyDescent="0.35">
      <c r="A60" s="84" t="str">
        <f t="shared" si="5"/>
        <v>2023BGrp Treasury &amp; GlobalMarkets</v>
      </c>
      <c r="B60" s="39" t="s">
        <v>289</v>
      </c>
      <c r="C60" s="56" t="s">
        <v>291</v>
      </c>
      <c r="D60" s="57" t="s">
        <v>264</v>
      </c>
      <c r="E60" s="58">
        <v>1499062.4510821747</v>
      </c>
      <c r="F60" s="50">
        <v>66495.284852965589</v>
      </c>
      <c r="G60" s="59">
        <v>64909.291207415496</v>
      </c>
      <c r="H60" s="59">
        <v>73152.991419118029</v>
      </c>
      <c r="I60" s="59">
        <v>72101.811381399035</v>
      </c>
      <c r="J60" s="59">
        <v>74561.152297154083</v>
      </c>
      <c r="K60" s="59">
        <v>75659.836112421064</v>
      </c>
      <c r="L60" s="59">
        <v>182637.82534215963</v>
      </c>
      <c r="M60" s="59">
        <v>180649.88201692342</v>
      </c>
      <c r="N60" s="59">
        <v>176436.5221237886</v>
      </c>
      <c r="O60" s="59">
        <v>176245.0202832495</v>
      </c>
      <c r="P60" s="59">
        <v>173111.52742435844</v>
      </c>
      <c r="Q60" s="59">
        <v>183101.30662122183</v>
      </c>
      <c r="R60" s="58">
        <v>1125413.8368802378</v>
      </c>
      <c r="S60" s="50">
        <v>35542.816366404113</v>
      </c>
      <c r="T60" s="59">
        <v>34007.197979290861</v>
      </c>
      <c r="U60" s="59">
        <v>41638.501089564401</v>
      </c>
      <c r="V60" s="59">
        <v>40960.523903128487</v>
      </c>
      <c r="W60" s="59">
        <v>43289.000791263352</v>
      </c>
      <c r="X60" s="59">
        <v>43959.317935072373</v>
      </c>
      <c r="Y60" s="59">
        <v>151724.27170682896</v>
      </c>
      <c r="Z60" s="59">
        <v>149574.09827628586</v>
      </c>
      <c r="AA60" s="59">
        <v>145312.30904770124</v>
      </c>
      <c r="AB60" s="59">
        <v>145305.7126106318</v>
      </c>
      <c r="AC60" s="59">
        <v>142239.87402536403</v>
      </c>
      <c r="AD60" s="59">
        <v>151860.21314870217</v>
      </c>
      <c r="AE60" s="58">
        <v>338405.49223214108</v>
      </c>
      <c r="AF60" s="50">
        <v>28015.408143245149</v>
      </c>
      <c r="AG60" s="59">
        <v>27965.032884808301</v>
      </c>
      <c r="AH60" s="59">
        <v>28577.429986237286</v>
      </c>
      <c r="AI60" s="59">
        <v>28204.227134954224</v>
      </c>
      <c r="AJ60" s="59">
        <v>28335.091162574401</v>
      </c>
      <c r="AK60" s="59">
        <v>28763.457834032353</v>
      </c>
      <c r="AL60" s="59">
        <v>27976.49329201434</v>
      </c>
      <c r="AM60" s="59">
        <v>28138.723397321242</v>
      </c>
      <c r="AN60" s="59">
        <v>28187.15273277101</v>
      </c>
      <c r="AO60" s="59">
        <v>28002.247329301335</v>
      </c>
      <c r="AP60" s="59">
        <v>27934.593055678091</v>
      </c>
      <c r="AQ60" s="59">
        <v>28305.635279203336</v>
      </c>
      <c r="AR60" s="58">
        <v>338405.49223214108</v>
      </c>
      <c r="AS60" s="50">
        <v>28015.408143245149</v>
      </c>
      <c r="AT60" s="59">
        <v>27965.032884808301</v>
      </c>
      <c r="AU60" s="59">
        <v>28577.429986237286</v>
      </c>
      <c r="AV60" s="59">
        <v>28204.227134954224</v>
      </c>
      <c r="AW60" s="59">
        <v>28335.091162574401</v>
      </c>
      <c r="AX60" s="59">
        <v>28763.457834032353</v>
      </c>
      <c r="AY60" s="59">
        <v>27976.49329201434</v>
      </c>
      <c r="AZ60" s="59">
        <v>28138.723397321242</v>
      </c>
      <c r="BA60" s="59">
        <v>28187.15273277101</v>
      </c>
      <c r="BB60" s="59">
        <v>28002.247329301335</v>
      </c>
      <c r="BC60" s="59">
        <v>27934.593055678091</v>
      </c>
      <c r="BD60" s="59">
        <v>28305.635279203336</v>
      </c>
      <c r="BE60" s="58"/>
      <c r="BF60" s="50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</row>
    <row r="61" spans="1:69" s="39" customFormat="1" x14ac:dyDescent="0.35">
      <c r="A61" s="84" t="str">
        <f t="shared" si="5"/>
        <v>2023BGroup Transaction Banking</v>
      </c>
      <c r="B61" s="39" t="s">
        <v>289</v>
      </c>
      <c r="C61" s="56" t="s">
        <v>191</v>
      </c>
      <c r="D61" s="57" t="s">
        <v>264</v>
      </c>
      <c r="E61" s="58">
        <v>0</v>
      </c>
      <c r="F61" s="50">
        <v>0</v>
      </c>
      <c r="G61" s="50">
        <v>0</v>
      </c>
      <c r="H61" s="50">
        <v>0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8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8">
        <v>0</v>
      </c>
      <c r="AF61" s="50">
        <v>0</v>
      </c>
      <c r="AG61" s="50">
        <v>0</v>
      </c>
      <c r="AH61" s="50">
        <v>0</v>
      </c>
      <c r="AI61" s="50">
        <v>0</v>
      </c>
      <c r="AJ61" s="50">
        <v>0</v>
      </c>
      <c r="AK61" s="50">
        <v>0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8">
        <v>0</v>
      </c>
      <c r="AS61" s="50">
        <v>0</v>
      </c>
      <c r="AT61" s="50">
        <v>0</v>
      </c>
      <c r="AU61" s="50">
        <v>0</v>
      </c>
      <c r="AV61" s="50">
        <v>0</v>
      </c>
      <c r="AW61" s="50">
        <v>0</v>
      </c>
      <c r="AX61" s="50">
        <v>0</v>
      </c>
      <c r="AY61" s="50">
        <v>0</v>
      </c>
      <c r="AZ61" s="50">
        <v>0</v>
      </c>
      <c r="BA61" s="50">
        <v>0</v>
      </c>
      <c r="BB61" s="50">
        <v>0</v>
      </c>
      <c r="BC61" s="50">
        <v>0</v>
      </c>
      <c r="BD61" s="50">
        <v>0</v>
      </c>
      <c r="BE61" s="58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</row>
    <row r="62" spans="1:69" s="39" customFormat="1" x14ac:dyDescent="0.35">
      <c r="A62" s="84" t="str">
        <f t="shared" si="5"/>
        <v>2023BCommercial Banking</v>
      </c>
      <c r="B62" s="39" t="s">
        <v>289</v>
      </c>
      <c r="C62" s="60" t="s">
        <v>189</v>
      </c>
      <c r="D62" s="57" t="s">
        <v>264</v>
      </c>
      <c r="E62" s="58">
        <v>222294.43998878161</v>
      </c>
      <c r="F62" s="50">
        <v>18089.83083538694</v>
      </c>
      <c r="G62" s="50">
        <v>16523.553197056484</v>
      </c>
      <c r="H62" s="50">
        <v>18222.587434161127</v>
      </c>
      <c r="I62" s="50">
        <v>17906.55541913828</v>
      </c>
      <c r="J62" s="50">
        <v>18598.984777468508</v>
      </c>
      <c r="K62" s="50">
        <v>18225.784535484821</v>
      </c>
      <c r="L62" s="50">
        <v>18920.398333161389</v>
      </c>
      <c r="M62" s="50">
        <v>19074.824159469252</v>
      </c>
      <c r="N62" s="50">
        <v>18682.517501651982</v>
      </c>
      <c r="O62" s="50">
        <v>19385.253448249856</v>
      </c>
      <c r="P62" s="50">
        <v>18966.542962726788</v>
      </c>
      <c r="Q62" s="50">
        <v>19697.607384826195</v>
      </c>
      <c r="R62" s="58">
        <v>152281.35548958054</v>
      </c>
      <c r="S62" s="50">
        <v>12933.978092601334</v>
      </c>
      <c r="T62" s="50">
        <v>11349.582324839486</v>
      </c>
      <c r="U62" s="50">
        <v>5118.1429480421839</v>
      </c>
      <c r="V62" s="50">
        <v>12643.141448502691</v>
      </c>
      <c r="W62" s="50">
        <v>13323.551614268617</v>
      </c>
      <c r="X62" s="50">
        <v>12239.726472390545</v>
      </c>
      <c r="Y62" s="50">
        <v>13773.204320268078</v>
      </c>
      <c r="Z62" s="50">
        <v>13885.033405736287</v>
      </c>
      <c r="AA62" s="50">
        <v>13467.683437877979</v>
      </c>
      <c r="AB62" s="50">
        <v>14207.084837207474</v>
      </c>
      <c r="AC62" s="50">
        <v>13809.102208328446</v>
      </c>
      <c r="AD62" s="50">
        <v>15531.124379517418</v>
      </c>
      <c r="AE62" s="58">
        <v>58266.525218777359</v>
      </c>
      <c r="AF62" s="50">
        <v>4815.4412424198772</v>
      </c>
      <c r="AG62" s="50">
        <v>4802.4718013026377</v>
      </c>
      <c r="AH62" s="50">
        <v>5030.2874152045806</v>
      </c>
      <c r="AI62" s="50">
        <v>4891.9148997212187</v>
      </c>
      <c r="AJ62" s="50">
        <v>4903.9340922855363</v>
      </c>
      <c r="AK62" s="50">
        <v>5014.558992179911</v>
      </c>
      <c r="AL62" s="50">
        <v>4774.6949419789526</v>
      </c>
      <c r="AM62" s="50">
        <v>4802.2916828185989</v>
      </c>
      <c r="AN62" s="50">
        <v>4827.334992859649</v>
      </c>
      <c r="AO62" s="50">
        <v>4790.6695401280122</v>
      </c>
      <c r="AP62" s="50">
        <v>4769.9416834839676</v>
      </c>
      <c r="AQ62" s="50">
        <v>4842.9839343944159</v>
      </c>
      <c r="AR62" s="58">
        <v>58266.525218777359</v>
      </c>
      <c r="AS62" s="50">
        <v>4815.4412424198772</v>
      </c>
      <c r="AT62" s="50">
        <v>4802.4718013026377</v>
      </c>
      <c r="AU62" s="50">
        <v>5030.2874152045806</v>
      </c>
      <c r="AV62" s="50">
        <v>4891.9148997212187</v>
      </c>
      <c r="AW62" s="50">
        <v>4903.9340922855363</v>
      </c>
      <c r="AX62" s="50">
        <v>5014.558992179911</v>
      </c>
      <c r="AY62" s="50">
        <v>4774.6949419789526</v>
      </c>
      <c r="AZ62" s="50">
        <v>4802.2916828185989</v>
      </c>
      <c r="BA62" s="50">
        <v>4827.334992859649</v>
      </c>
      <c r="BB62" s="50">
        <v>4790.6695401280122</v>
      </c>
      <c r="BC62" s="50">
        <v>4769.9416834839676</v>
      </c>
      <c r="BD62" s="50">
        <v>4842.9839343944159</v>
      </c>
      <c r="BE62" s="58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</row>
    <row r="63" spans="1:69" s="39" customFormat="1" x14ac:dyDescent="0.35">
      <c r="A63" s="84" t="str">
        <f t="shared" si="5"/>
        <v>2023BGroup Corporate Banking</v>
      </c>
      <c r="B63" s="39" t="s">
        <v>289</v>
      </c>
      <c r="C63" s="56" t="s">
        <v>190</v>
      </c>
      <c r="D63" s="61" t="s">
        <v>264</v>
      </c>
      <c r="E63" s="58">
        <v>1075662.40901747</v>
      </c>
      <c r="F63" s="50">
        <v>89714.661856087376</v>
      </c>
      <c r="G63" s="50">
        <v>74512.513576338519</v>
      </c>
      <c r="H63" s="50">
        <v>83847.901849299175</v>
      </c>
      <c r="I63" s="50">
        <v>87871.752886261413</v>
      </c>
      <c r="J63" s="50">
        <v>91849.04128509287</v>
      </c>
      <c r="K63" s="50">
        <v>89922.464205135679</v>
      </c>
      <c r="L63" s="50">
        <v>93103.237235446519</v>
      </c>
      <c r="M63" s="50">
        <v>93508.075211108458</v>
      </c>
      <c r="N63" s="50">
        <v>91125.90328807522</v>
      </c>
      <c r="O63" s="50">
        <v>94448.862905570626</v>
      </c>
      <c r="P63" s="50">
        <v>91808.547993509812</v>
      </c>
      <c r="Q63" s="50">
        <v>93949.446725544389</v>
      </c>
      <c r="R63" s="58">
        <v>623998.46978274523</v>
      </c>
      <c r="S63" s="50">
        <v>63104.643344916891</v>
      </c>
      <c r="T63" s="50">
        <v>51447.73413878314</v>
      </c>
      <c r="U63" s="50">
        <v>45872.836931465783</v>
      </c>
      <c r="V63" s="50">
        <v>57776.811859517657</v>
      </c>
      <c r="W63" s="50">
        <v>62427.819428993265</v>
      </c>
      <c r="X63" s="50">
        <v>-40281.016351259925</v>
      </c>
      <c r="Y63" s="50">
        <v>63874.021343082029</v>
      </c>
      <c r="Z63" s="50">
        <v>64402.099423506195</v>
      </c>
      <c r="AA63" s="50">
        <v>61969.596680152346</v>
      </c>
      <c r="AB63" s="50">
        <v>60666.341524956631</v>
      </c>
      <c r="AC63" s="50">
        <v>63136.885605251075</v>
      </c>
      <c r="AD63" s="50">
        <v>69600.695853380166</v>
      </c>
      <c r="AE63" s="58">
        <v>328056.96080367808</v>
      </c>
      <c r="AF63" s="50">
        <v>27236.746234611503</v>
      </c>
      <c r="AG63" s="50">
        <v>27131.50118452813</v>
      </c>
      <c r="AH63" s="50">
        <v>28285.95202266542</v>
      </c>
      <c r="AI63" s="50">
        <v>27444.222013686471</v>
      </c>
      <c r="AJ63" s="50">
        <v>27467.265886307621</v>
      </c>
      <c r="AK63" s="50">
        <v>27856.748286202168</v>
      </c>
      <c r="AL63" s="50">
        <v>26900.351140600924</v>
      </c>
      <c r="AM63" s="50">
        <v>26973.769582794572</v>
      </c>
      <c r="AN63" s="50">
        <v>27142.852626422697</v>
      </c>
      <c r="AO63" s="50">
        <v>27096.532433545613</v>
      </c>
      <c r="AP63" s="50">
        <v>27028.69397517472</v>
      </c>
      <c r="AQ63" s="50">
        <v>27492.325417138236</v>
      </c>
      <c r="AR63" s="58">
        <v>328056.96080367808</v>
      </c>
      <c r="AS63" s="50">
        <v>27236.746234611503</v>
      </c>
      <c r="AT63" s="50">
        <v>27131.50118452813</v>
      </c>
      <c r="AU63" s="50">
        <v>28285.95202266542</v>
      </c>
      <c r="AV63" s="50">
        <v>27444.222013686471</v>
      </c>
      <c r="AW63" s="50">
        <v>27467.265886307621</v>
      </c>
      <c r="AX63" s="50">
        <v>27856.748286202168</v>
      </c>
      <c r="AY63" s="50">
        <v>26900.351140600924</v>
      </c>
      <c r="AZ63" s="50">
        <v>26973.769582794572</v>
      </c>
      <c r="BA63" s="50">
        <v>27142.852626422697</v>
      </c>
      <c r="BB63" s="50">
        <v>27096.532433545613</v>
      </c>
      <c r="BC63" s="50">
        <v>27028.69397517472</v>
      </c>
      <c r="BD63" s="50">
        <v>27492.325417138236</v>
      </c>
      <c r="BE63" s="58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</row>
    <row r="64" spans="1:69" s="39" customFormat="1" x14ac:dyDescent="0.35">
      <c r="A64" s="84" t="str">
        <f t="shared" si="5"/>
        <v>2023BGroup Insurance</v>
      </c>
      <c r="B64" s="39" t="s">
        <v>289</v>
      </c>
      <c r="C64" s="56" t="s">
        <v>41</v>
      </c>
      <c r="D64" s="57" t="s">
        <v>264</v>
      </c>
      <c r="E64" s="58">
        <v>93635.103270269115</v>
      </c>
      <c r="F64" s="50">
        <v>5030.7223129899994</v>
      </c>
      <c r="G64" s="50">
        <v>4624.6710943219859</v>
      </c>
      <c r="H64" s="50">
        <v>4711.6525414519874</v>
      </c>
      <c r="I64" s="50">
        <v>5259.5266081819855</v>
      </c>
      <c r="J64" s="50">
        <v>5599.3503298019859</v>
      </c>
      <c r="K64" s="50">
        <v>5224.8871231353196</v>
      </c>
      <c r="L64" s="50">
        <v>5595.5969131353195</v>
      </c>
      <c r="M64" s="50">
        <v>5996.3510031353189</v>
      </c>
      <c r="N64" s="50">
        <v>21995.057816028806</v>
      </c>
      <c r="O64" s="50">
        <v>11162.752086028804</v>
      </c>
      <c r="P64" s="50">
        <v>8540.7982910288029</v>
      </c>
      <c r="Q64" s="50">
        <v>9893.7371510288049</v>
      </c>
      <c r="R64" s="58">
        <v>92339.303270269127</v>
      </c>
      <c r="S64" s="50">
        <v>4917.8223129899998</v>
      </c>
      <c r="T64" s="50">
        <v>4516.7710943219863</v>
      </c>
      <c r="U64" s="50">
        <v>4603.7525414519878</v>
      </c>
      <c r="V64" s="50">
        <v>5151.6266081819849</v>
      </c>
      <c r="W64" s="50">
        <v>5491.4503298019863</v>
      </c>
      <c r="X64" s="50">
        <v>5116.9871231353191</v>
      </c>
      <c r="Y64" s="50">
        <v>5487.6969131353198</v>
      </c>
      <c r="Z64" s="50">
        <v>5888.4510031353184</v>
      </c>
      <c r="AA64" s="50">
        <v>21887.157816028805</v>
      </c>
      <c r="AB64" s="50">
        <v>11054.852086028804</v>
      </c>
      <c r="AC64" s="50">
        <v>8432.8982910288032</v>
      </c>
      <c r="AD64" s="50">
        <v>9789.8371510288052</v>
      </c>
      <c r="AE64" s="58">
        <v>795.80000000000109</v>
      </c>
      <c r="AF64" s="50">
        <v>70.900000000000091</v>
      </c>
      <c r="AG64" s="50">
        <v>65.900000000000091</v>
      </c>
      <c r="AH64" s="50">
        <v>65.900000000000091</v>
      </c>
      <c r="AI64" s="50">
        <v>65.900000000000091</v>
      </c>
      <c r="AJ64" s="50">
        <v>65.900000000000091</v>
      </c>
      <c r="AK64" s="50">
        <v>65.900000000000091</v>
      </c>
      <c r="AL64" s="50">
        <v>65.900000000000091</v>
      </c>
      <c r="AM64" s="50">
        <v>65.900000000000091</v>
      </c>
      <c r="AN64" s="50">
        <v>65.900000000000091</v>
      </c>
      <c r="AO64" s="50">
        <v>65.900000000000091</v>
      </c>
      <c r="AP64" s="50">
        <v>65.900000000000091</v>
      </c>
      <c r="AQ64" s="50">
        <v>65.900000000000091</v>
      </c>
      <c r="AR64" s="58">
        <v>795.80000000000109</v>
      </c>
      <c r="AS64" s="50">
        <v>70.900000000000091</v>
      </c>
      <c r="AT64" s="50">
        <v>65.900000000000091</v>
      </c>
      <c r="AU64" s="50">
        <v>65.900000000000091</v>
      </c>
      <c r="AV64" s="50">
        <v>65.900000000000091</v>
      </c>
      <c r="AW64" s="50">
        <v>65.900000000000091</v>
      </c>
      <c r="AX64" s="50">
        <v>65.900000000000091</v>
      </c>
      <c r="AY64" s="50">
        <v>65.900000000000091</v>
      </c>
      <c r="AZ64" s="50">
        <v>65.900000000000091</v>
      </c>
      <c r="BA64" s="50">
        <v>65.900000000000091</v>
      </c>
      <c r="BB64" s="50">
        <v>65.900000000000091</v>
      </c>
      <c r="BC64" s="50">
        <v>65.900000000000091</v>
      </c>
      <c r="BD64" s="50">
        <v>65.900000000000091</v>
      </c>
      <c r="BE64" s="58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</row>
    <row r="65" spans="1:69" s="39" customFormat="1" x14ac:dyDescent="0.35">
      <c r="A65" s="84" t="str">
        <f t="shared" si="5"/>
        <v>2023BGroup Shariah Business</v>
      </c>
      <c r="B65" s="39" t="s">
        <v>289</v>
      </c>
      <c r="C65" s="62" t="s">
        <v>40</v>
      </c>
      <c r="D65" s="63" t="s">
        <v>264</v>
      </c>
      <c r="E65" s="58">
        <v>2214210.5206956398</v>
      </c>
      <c r="F65" s="50">
        <v>155136.88639764357</v>
      </c>
      <c r="G65" s="50">
        <v>143564.13792657142</v>
      </c>
      <c r="H65" s="50">
        <v>170855.48813186181</v>
      </c>
      <c r="I65" s="50">
        <v>157114.91816750882</v>
      </c>
      <c r="J65" s="50">
        <v>164598.92167316793</v>
      </c>
      <c r="K65" s="50">
        <v>173538.69213302096</v>
      </c>
      <c r="L65" s="50">
        <v>200621.72972009954</v>
      </c>
      <c r="M65" s="50">
        <v>201298.2167083103</v>
      </c>
      <c r="N65" s="50">
        <v>209922.70492315452</v>
      </c>
      <c r="O65" s="50">
        <v>206669.56212132573</v>
      </c>
      <c r="P65" s="50">
        <v>203777.97078595194</v>
      </c>
      <c r="Q65" s="50">
        <v>227111.2920070235</v>
      </c>
      <c r="R65" s="58">
        <v>1258162.4766257775</v>
      </c>
      <c r="S65" s="50">
        <v>75559.836500127349</v>
      </c>
      <c r="T65" s="50">
        <v>64358.752453855261</v>
      </c>
      <c r="U65" s="50">
        <v>84062.800919423054</v>
      </c>
      <c r="V65" s="50">
        <v>80902.338595023364</v>
      </c>
      <c r="W65" s="50">
        <v>85365.68559194378</v>
      </c>
      <c r="X65" s="50">
        <v>82502.522190277741</v>
      </c>
      <c r="Y65" s="50">
        <v>121811.14603755117</v>
      </c>
      <c r="Z65" s="50">
        <v>122074.03436036783</v>
      </c>
      <c r="AA65" s="50">
        <v>130649.44749186994</v>
      </c>
      <c r="AB65" s="50">
        <v>127556.55577002755</v>
      </c>
      <c r="AC65" s="50">
        <v>123854.60861700411</v>
      </c>
      <c r="AD65" s="50">
        <v>159464.74809830659</v>
      </c>
      <c r="AE65" s="58">
        <v>706757.55818600359</v>
      </c>
      <c r="AF65" s="50">
        <v>59651.26851032499</v>
      </c>
      <c r="AG65" s="50">
        <v>59221.550695261234</v>
      </c>
      <c r="AH65" s="50">
        <v>60477.349940740452</v>
      </c>
      <c r="AI65" s="50">
        <v>59718.546259987794</v>
      </c>
      <c r="AJ65" s="50">
        <v>59619.229874032557</v>
      </c>
      <c r="AK65" s="50">
        <v>60138.490904915016</v>
      </c>
      <c r="AL65" s="50">
        <v>59380.112264809999</v>
      </c>
      <c r="AM65" s="50">
        <v>59235.386721805415</v>
      </c>
      <c r="AN65" s="50">
        <v>59597.751632911124</v>
      </c>
      <c r="AO65" s="50">
        <v>59496.304542762387</v>
      </c>
      <c r="AP65" s="50">
        <v>59387.813240614392</v>
      </c>
      <c r="AQ65" s="50">
        <v>50833.753597838229</v>
      </c>
      <c r="AR65" s="58">
        <v>706757.55818600359</v>
      </c>
      <c r="AS65" s="50">
        <v>59651.26851032499</v>
      </c>
      <c r="AT65" s="50">
        <v>59221.550695261234</v>
      </c>
      <c r="AU65" s="50">
        <v>60477.349940740452</v>
      </c>
      <c r="AV65" s="50">
        <v>59718.546259987794</v>
      </c>
      <c r="AW65" s="50">
        <v>59619.229874032557</v>
      </c>
      <c r="AX65" s="50">
        <v>60138.490904915016</v>
      </c>
      <c r="AY65" s="50">
        <v>59380.112264809999</v>
      </c>
      <c r="AZ65" s="50">
        <v>59235.386721805415</v>
      </c>
      <c r="BA65" s="50">
        <v>59597.751632911124</v>
      </c>
      <c r="BB65" s="50">
        <v>59496.304542762387</v>
      </c>
      <c r="BC65" s="50">
        <v>59387.813240614392</v>
      </c>
      <c r="BD65" s="50">
        <v>50833.753597838229</v>
      </c>
      <c r="BE65" s="58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</row>
    <row r="66" spans="1:69" s="39" customFormat="1" x14ac:dyDescent="0.35">
      <c r="A66" s="84" t="str">
        <f t="shared" si="5"/>
        <v>2023BGroup International Business</v>
      </c>
      <c r="B66" s="39" t="s">
        <v>289</v>
      </c>
      <c r="C66" s="64" t="s">
        <v>42</v>
      </c>
      <c r="D66" s="65" t="s">
        <v>264</v>
      </c>
      <c r="E66" s="66">
        <v>876206.67352222581</v>
      </c>
      <c r="F66" s="67">
        <v>70947.472212845765</v>
      </c>
      <c r="G66" s="67">
        <v>53490.75102371582</v>
      </c>
      <c r="H66" s="67">
        <v>69659.972646911454</v>
      </c>
      <c r="I66" s="67">
        <v>65260.291352157677</v>
      </c>
      <c r="J66" s="67">
        <v>70730.907326107394</v>
      </c>
      <c r="K66" s="67">
        <v>76667.750680898971</v>
      </c>
      <c r="L66" s="67">
        <v>73155.419473450354</v>
      </c>
      <c r="M66" s="67">
        <v>74857.358312523094</v>
      </c>
      <c r="N66" s="67">
        <v>81358.636301599123</v>
      </c>
      <c r="O66" s="67">
        <v>81358.636301599123</v>
      </c>
      <c r="P66" s="67">
        <v>73398.47709683518</v>
      </c>
      <c r="Q66" s="68">
        <v>85321.000793581959</v>
      </c>
      <c r="R66" s="66">
        <v>217572.48166333608</v>
      </c>
      <c r="S66" s="67">
        <v>27220.779267664271</v>
      </c>
      <c r="T66" s="67">
        <v>-4512.1245711201964</v>
      </c>
      <c r="U66" s="67">
        <v>17056.792282858525</v>
      </c>
      <c r="V66" s="67">
        <v>11488.518015572135</v>
      </c>
      <c r="W66" s="67">
        <v>16336.615826882538</v>
      </c>
      <c r="X66" s="67">
        <v>22288.717281552043</v>
      </c>
      <c r="Y66" s="67">
        <v>23975.351311011018</v>
      </c>
      <c r="Z66" s="67">
        <v>19822.86061521466</v>
      </c>
      <c r="AA66" s="67">
        <v>27996.664182382745</v>
      </c>
      <c r="AB66" s="67">
        <v>16971.542256009714</v>
      </c>
      <c r="AC66" s="67">
        <v>15239.771400974467</v>
      </c>
      <c r="AD66" s="68">
        <v>23686.993794334143</v>
      </c>
      <c r="AE66" s="66">
        <v>636735.27295319212</v>
      </c>
      <c r="AF66" s="67">
        <v>51820.053255411411</v>
      </c>
      <c r="AG66" s="67">
        <v>51855.479228040145</v>
      </c>
      <c r="AH66" s="67">
        <v>52254.830392691729</v>
      </c>
      <c r="AI66" s="67">
        <v>52193.216068366564</v>
      </c>
      <c r="AJ66" s="67">
        <v>52172.051584590001</v>
      </c>
      <c r="AK66" s="67">
        <v>52412.160541778445</v>
      </c>
      <c r="AL66" s="67">
        <v>52552.496562417306</v>
      </c>
      <c r="AM66" s="67">
        <v>52563.543437110704</v>
      </c>
      <c r="AN66" s="67">
        <v>52880.84772752475</v>
      </c>
      <c r="AO66" s="67">
        <v>54503.158781555539</v>
      </c>
      <c r="AP66" s="67">
        <v>54635.683947058365</v>
      </c>
      <c r="AQ66" s="68">
        <v>56891.751426647032</v>
      </c>
      <c r="AR66" s="66">
        <v>636735.27295319212</v>
      </c>
      <c r="AS66" s="67">
        <v>51820.053255411411</v>
      </c>
      <c r="AT66" s="67">
        <v>51855.479228040145</v>
      </c>
      <c r="AU66" s="67">
        <v>52254.830392691729</v>
      </c>
      <c r="AV66" s="67">
        <v>52193.216068366564</v>
      </c>
      <c r="AW66" s="67">
        <v>52172.051584590001</v>
      </c>
      <c r="AX66" s="67">
        <v>52412.160541778445</v>
      </c>
      <c r="AY66" s="67">
        <v>52552.496562417306</v>
      </c>
      <c r="AZ66" s="67">
        <v>52563.543437110704</v>
      </c>
      <c r="BA66" s="67">
        <v>52880.84772752475</v>
      </c>
      <c r="BB66" s="67">
        <v>54503.158781555539</v>
      </c>
      <c r="BC66" s="67">
        <v>54635.683947058365</v>
      </c>
      <c r="BD66" s="68">
        <v>56891.751426647032</v>
      </c>
      <c r="BE66" s="66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8"/>
    </row>
    <row r="67" spans="1:69" s="39" customFormat="1" ht="15" thickBot="1" x14ac:dyDescent="0.4">
      <c r="A67" s="84" t="str">
        <f t="shared" si="5"/>
        <v>2023BTotal</v>
      </c>
      <c r="B67" s="39" t="s">
        <v>289</v>
      </c>
      <c r="C67" s="81" t="s">
        <v>284</v>
      </c>
      <c r="E67" s="69">
        <v>11078408.157721449</v>
      </c>
      <c r="F67" s="70">
        <v>809289.32383383939</v>
      </c>
      <c r="G67" s="70">
        <v>734526.67242315074</v>
      </c>
      <c r="H67" s="70">
        <v>865236.88333401899</v>
      </c>
      <c r="I67" s="70">
        <v>808905.4634404314</v>
      </c>
      <c r="J67" s="70">
        <v>840456.77931489202</v>
      </c>
      <c r="K67" s="70">
        <v>871300.47648538614</v>
      </c>
      <c r="L67" s="70">
        <v>999076.25766716246</v>
      </c>
      <c r="M67" s="70">
        <v>1000617.1096666644</v>
      </c>
      <c r="N67" s="70">
        <v>1034851.0688241257</v>
      </c>
      <c r="O67" s="70">
        <v>1021110.9336907144</v>
      </c>
      <c r="P67" s="70">
        <v>993883.23341048684</v>
      </c>
      <c r="Q67" s="71">
        <v>1099153.9556305765</v>
      </c>
      <c r="R67" s="69">
        <v>5592444.8988716463</v>
      </c>
      <c r="S67" s="70">
        <v>372013.86794158886</v>
      </c>
      <c r="T67" s="70">
        <v>283913.77434846392</v>
      </c>
      <c r="U67" s="70">
        <v>385032.53578369424</v>
      </c>
      <c r="V67" s="70">
        <v>360996.05327722628</v>
      </c>
      <c r="W67" s="70">
        <v>393444.74460597808</v>
      </c>
      <c r="X67" s="70">
        <v>304934.60764443665</v>
      </c>
      <c r="Y67" s="70">
        <v>554033.37323913316</v>
      </c>
      <c r="Z67" s="70">
        <v>551587.77690213011</v>
      </c>
      <c r="AA67" s="70">
        <v>590984.37585135025</v>
      </c>
      <c r="AB67" s="70">
        <v>573885.15980195359</v>
      </c>
      <c r="AC67" s="70">
        <v>552630.65498795547</v>
      </c>
      <c r="AD67" s="71">
        <v>668987.97448773542</v>
      </c>
      <c r="AE67" s="69">
        <v>4741077.4779942399</v>
      </c>
      <c r="AF67" s="70">
        <v>392767.34645980533</v>
      </c>
      <c r="AG67" s="70">
        <v>391746.18183028145</v>
      </c>
      <c r="AH67" s="70">
        <v>401281.94785372901</v>
      </c>
      <c r="AI67" s="70">
        <v>396780.90180496621</v>
      </c>
      <c r="AJ67" s="70">
        <v>396105.74625873438</v>
      </c>
      <c r="AK67" s="70">
        <v>404051.76235694019</v>
      </c>
      <c r="AL67" s="70">
        <v>392241.91639711341</v>
      </c>
      <c r="AM67" s="70">
        <v>392951.81673696148</v>
      </c>
      <c r="AN67" s="70">
        <v>394904.5800855952</v>
      </c>
      <c r="AO67" s="70">
        <v>394523.31659601332</v>
      </c>
      <c r="AP67" s="70">
        <v>393214.49726679397</v>
      </c>
      <c r="AQ67" s="71">
        <v>390507.46434730681</v>
      </c>
      <c r="AR67" s="69">
        <v>4741077.4779942399</v>
      </c>
      <c r="AS67" s="70">
        <v>392767.34645980533</v>
      </c>
      <c r="AT67" s="70">
        <v>391746.18183028145</v>
      </c>
      <c r="AU67" s="70">
        <v>401281.94785372901</v>
      </c>
      <c r="AV67" s="70">
        <v>396780.90180496621</v>
      </c>
      <c r="AW67" s="70">
        <v>396105.74625873438</v>
      </c>
      <c r="AX67" s="70">
        <v>404051.76235694019</v>
      </c>
      <c r="AY67" s="70">
        <v>392241.91639711341</v>
      </c>
      <c r="AZ67" s="70">
        <v>392951.81673696148</v>
      </c>
      <c r="BA67" s="70">
        <v>394904.5800855952</v>
      </c>
      <c r="BB67" s="70">
        <v>394523.31659601332</v>
      </c>
      <c r="BC67" s="70">
        <v>393214.49726679397</v>
      </c>
      <c r="BD67" s="71">
        <v>390507.46434730681</v>
      </c>
      <c r="BE67" s="69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1"/>
    </row>
    <row r="68" spans="1:69" s="39" customFormat="1" x14ac:dyDescent="0.35">
      <c r="A68" s="84" t="str">
        <f t="shared" si="5"/>
        <v>2023BOthers and Consol Adjustment</v>
      </c>
      <c r="B68" s="39" t="s">
        <v>289</v>
      </c>
      <c r="C68" s="82" t="s">
        <v>112</v>
      </c>
      <c r="E68" s="72">
        <v>-2344882.1577214487</v>
      </c>
      <c r="F68" s="73">
        <v>-169327.32383383939</v>
      </c>
      <c r="G68" s="74">
        <v>-152326.67242315074</v>
      </c>
      <c r="H68" s="74">
        <v>-153342.88333401899</v>
      </c>
      <c r="I68" s="74">
        <v>-175757.4634404314</v>
      </c>
      <c r="J68" s="74">
        <v>-186382.77931489202</v>
      </c>
      <c r="K68" s="74">
        <v>-164194.47648538614</v>
      </c>
      <c r="L68" s="74">
        <v>-224133.25766716246</v>
      </c>
      <c r="M68" s="74">
        <v>-226085.10966666439</v>
      </c>
      <c r="N68" s="74">
        <v>-204480.06882412569</v>
      </c>
      <c r="O68" s="74">
        <v>-237666.93369071442</v>
      </c>
      <c r="P68" s="74">
        <v>-227538.23341048684</v>
      </c>
      <c r="Q68" s="75">
        <v>-223646.95563057647</v>
      </c>
      <c r="R68" s="72">
        <v>-1429391.898871646</v>
      </c>
      <c r="S68" s="73">
        <v>-42312.867941588862</v>
      </c>
      <c r="T68" s="74">
        <v>-38445.774348463921</v>
      </c>
      <c r="U68" s="74">
        <v>-32365.535783694242</v>
      </c>
      <c r="V68" s="74">
        <v>-40589.053277226281</v>
      </c>
      <c r="W68" s="74">
        <v>-90137.744605978078</v>
      </c>
      <c r="X68" s="74">
        <v>43665.392355563352</v>
      </c>
      <c r="Y68" s="74">
        <v>-196371.37323913316</v>
      </c>
      <c r="Z68" s="74">
        <v>-212616.77690213011</v>
      </c>
      <c r="AA68" s="74">
        <v>-208238.37585135025</v>
      </c>
      <c r="AB68" s="74">
        <v>-204475.15980195359</v>
      </c>
      <c r="AC68" s="74">
        <v>-200263.65498795547</v>
      </c>
      <c r="AD68" s="75">
        <v>-207240.97448773542</v>
      </c>
      <c r="AE68" s="72">
        <v>-910167.47799424059</v>
      </c>
      <c r="AF68" s="73">
        <v>-93595.346459805325</v>
      </c>
      <c r="AG68" s="74">
        <v>-96119.18183028145</v>
      </c>
      <c r="AH68" s="74">
        <v>-90147.947853729012</v>
      </c>
      <c r="AI68" s="74">
        <v>-85210.901804966212</v>
      </c>
      <c r="AJ68" s="74">
        <v>-80200.746258734376</v>
      </c>
      <c r="AK68" s="74">
        <v>-87030.762356940191</v>
      </c>
      <c r="AL68" s="74">
        <v>-75911.916397113411</v>
      </c>
      <c r="AM68" s="74">
        <v>-59819.816736961482</v>
      </c>
      <c r="AN68" s="74">
        <v>-62018.580085595197</v>
      </c>
      <c r="AO68" s="74">
        <v>-63968.316596013319</v>
      </c>
      <c r="AP68" s="74">
        <v>-62261.497266793973</v>
      </c>
      <c r="AQ68" s="75">
        <v>-53882.464347306814</v>
      </c>
      <c r="AR68" s="72">
        <v>161536.52200575924</v>
      </c>
      <c r="AS68" s="73">
        <v>-51977.346459805325</v>
      </c>
      <c r="AT68" s="74">
        <v>-105174.18183028145</v>
      </c>
      <c r="AU68" s="74">
        <v>-521.94785372901242</v>
      </c>
      <c r="AV68" s="74">
        <v>-75202.901804966212</v>
      </c>
      <c r="AW68" s="74">
        <v>-57936.746258734376</v>
      </c>
      <c r="AX68" s="74">
        <v>-13966.762356940191</v>
      </c>
      <c r="AY68" s="74">
        <v>66371.083602886589</v>
      </c>
      <c r="AZ68" s="74">
        <v>48448.183263038518</v>
      </c>
      <c r="BA68" s="74">
        <v>102580.4199144048</v>
      </c>
      <c r="BB68" s="74">
        <v>58365.683403986681</v>
      </c>
      <c r="BC68" s="74">
        <v>42176.502733206027</v>
      </c>
      <c r="BD68" s="75">
        <v>148374.53565269319</v>
      </c>
      <c r="BE68" s="72"/>
      <c r="BF68" s="73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5"/>
    </row>
    <row r="69" spans="1:69" s="39" customFormat="1" x14ac:dyDescent="0.35">
      <c r="A69" s="84" t="str">
        <f t="shared" si="5"/>
        <v>2023BGroup</v>
      </c>
      <c r="B69" s="39" t="s">
        <v>289</v>
      </c>
      <c r="C69" s="83" t="s">
        <v>285</v>
      </c>
      <c r="E69" s="78">
        <v>8733526</v>
      </c>
      <c r="F69" s="78">
        <v>639962</v>
      </c>
      <c r="G69" s="78">
        <v>582200</v>
      </c>
      <c r="H69" s="78">
        <v>711894</v>
      </c>
      <c r="I69" s="78">
        <v>633148</v>
      </c>
      <c r="J69" s="78">
        <v>654074</v>
      </c>
      <c r="K69" s="78">
        <v>707106</v>
      </c>
      <c r="L69" s="78">
        <v>774943</v>
      </c>
      <c r="M69" s="78">
        <v>774532</v>
      </c>
      <c r="N69" s="78">
        <v>830371</v>
      </c>
      <c r="O69" s="78">
        <v>783444</v>
      </c>
      <c r="P69" s="78">
        <v>766345</v>
      </c>
      <c r="Q69" s="78">
        <v>875507</v>
      </c>
      <c r="R69" s="78">
        <v>4163053</v>
      </c>
      <c r="S69" s="78">
        <v>329701</v>
      </c>
      <c r="T69" s="78">
        <v>245468</v>
      </c>
      <c r="U69" s="78">
        <v>352667</v>
      </c>
      <c r="V69" s="78">
        <v>320407</v>
      </c>
      <c r="W69" s="78">
        <v>303307</v>
      </c>
      <c r="X69" s="78">
        <v>348600</v>
      </c>
      <c r="Y69" s="78">
        <v>357662</v>
      </c>
      <c r="Z69" s="78">
        <v>338971</v>
      </c>
      <c r="AA69" s="78">
        <v>382746</v>
      </c>
      <c r="AB69" s="78">
        <v>369410</v>
      </c>
      <c r="AC69" s="78">
        <v>352367</v>
      </c>
      <c r="AD69" s="78">
        <v>461747</v>
      </c>
      <c r="AE69" s="78">
        <v>3830910</v>
      </c>
      <c r="AF69" s="78">
        <v>299172</v>
      </c>
      <c r="AG69" s="78">
        <v>295627</v>
      </c>
      <c r="AH69" s="78">
        <v>311134</v>
      </c>
      <c r="AI69" s="78">
        <v>311570</v>
      </c>
      <c r="AJ69" s="78">
        <v>315905</v>
      </c>
      <c r="AK69" s="78">
        <v>317021</v>
      </c>
      <c r="AL69" s="78">
        <v>316330</v>
      </c>
      <c r="AM69" s="78">
        <v>333132</v>
      </c>
      <c r="AN69" s="78">
        <v>332886</v>
      </c>
      <c r="AO69" s="78">
        <v>330555</v>
      </c>
      <c r="AP69" s="78">
        <v>330953</v>
      </c>
      <c r="AQ69" s="78">
        <v>336625</v>
      </c>
      <c r="AR69" s="78">
        <v>4902614</v>
      </c>
      <c r="AS69" s="78">
        <v>340790</v>
      </c>
      <c r="AT69" s="78">
        <v>286572</v>
      </c>
      <c r="AU69" s="78">
        <v>400760</v>
      </c>
      <c r="AV69" s="78">
        <v>321578</v>
      </c>
      <c r="AW69" s="78">
        <v>338169</v>
      </c>
      <c r="AX69" s="78">
        <v>390085</v>
      </c>
      <c r="AY69" s="78">
        <v>458613</v>
      </c>
      <c r="AZ69" s="78">
        <v>441400</v>
      </c>
      <c r="BA69" s="78">
        <v>497485</v>
      </c>
      <c r="BB69" s="78">
        <v>452889</v>
      </c>
      <c r="BC69" s="78">
        <v>435391</v>
      </c>
      <c r="BD69" s="78">
        <v>538882</v>
      </c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</row>
    <row r="70" spans="1:69" s="39" customFormat="1" x14ac:dyDescent="0.35">
      <c r="A70" s="84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R6145"/>
  <sheetViews>
    <sheetView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D33" sqref="D33"/>
    </sheetView>
  </sheetViews>
  <sheetFormatPr defaultColWidth="8.7265625" defaultRowHeight="14.5" x14ac:dyDescent="0.35"/>
  <cols>
    <col min="1" max="1" width="10.54296875" style="23" bestFit="1" customWidth="1"/>
    <col min="2" max="2" width="12" style="23" bestFit="1" customWidth="1"/>
    <col min="3" max="4" width="17.54296875" style="23" customWidth="1"/>
    <col min="5" max="5" width="48" style="23" customWidth="1"/>
    <col min="6" max="6" width="16.26953125" style="23" bestFit="1" customWidth="1"/>
    <col min="7" max="7" width="14.26953125" style="23" bestFit="1" customWidth="1"/>
    <col min="8" max="8" width="20.7265625" style="23" bestFit="1" customWidth="1"/>
    <col min="9" max="9" width="14.54296875" style="23" bestFit="1" customWidth="1"/>
    <col min="10" max="10" width="20" style="23" bestFit="1" customWidth="1"/>
    <col min="11" max="11" width="18.81640625" style="23" bestFit="1" customWidth="1"/>
    <col min="12" max="12" width="16.453125" style="26" bestFit="1" customWidth="1"/>
    <col min="13" max="13" width="12" style="26" bestFit="1" customWidth="1"/>
    <col min="14" max="14" width="23" style="26" bestFit="1" customWidth="1"/>
    <col min="15" max="15" width="11.7265625" style="23" bestFit="1" customWidth="1"/>
    <col min="16" max="16" width="14.81640625" style="23" bestFit="1" customWidth="1"/>
    <col min="17" max="18" width="3.453125" style="23" bestFit="1" customWidth="1"/>
    <col min="19" max="16384" width="8.7265625" style="23"/>
  </cols>
  <sheetData>
    <row r="1" spans="1:16" ht="11.5" customHeight="1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115</v>
      </c>
      <c r="G1" s="12" t="s">
        <v>116</v>
      </c>
      <c r="H1" s="12" t="s">
        <v>117</v>
      </c>
      <c r="I1" s="12" t="s">
        <v>118</v>
      </c>
      <c r="J1" s="12" t="s">
        <v>119</v>
      </c>
      <c r="K1" s="12" t="s">
        <v>120</v>
      </c>
      <c r="L1" s="12" t="s">
        <v>121</v>
      </c>
      <c r="M1" s="12" t="s">
        <v>0</v>
      </c>
      <c r="N1" s="12" t="s">
        <v>122</v>
      </c>
      <c r="O1" s="12" t="s">
        <v>123</v>
      </c>
      <c r="P1" s="13" t="s">
        <v>124</v>
      </c>
    </row>
    <row r="2" spans="1:16" ht="13.5" customHeight="1" x14ac:dyDescent="0.35">
      <c r="A2" s="42" t="s">
        <v>6</v>
      </c>
      <c r="B2" s="42" t="s">
        <v>7</v>
      </c>
      <c r="C2" s="42" t="s">
        <v>8</v>
      </c>
      <c r="D2" s="42" t="s">
        <v>8</v>
      </c>
      <c r="E2" s="42" t="s">
        <v>8</v>
      </c>
      <c r="F2" s="42"/>
      <c r="G2" s="42" t="s">
        <v>158</v>
      </c>
      <c r="H2" s="42" t="s">
        <v>162</v>
      </c>
      <c r="I2" s="42" t="s">
        <v>180</v>
      </c>
      <c r="J2" s="42" t="s">
        <v>128</v>
      </c>
      <c r="K2" s="42" t="s">
        <v>129</v>
      </c>
      <c r="L2" s="25" t="s">
        <v>168</v>
      </c>
      <c r="M2" s="24">
        <v>44592</v>
      </c>
      <c r="N2" s="24">
        <v>45107</v>
      </c>
      <c r="O2" s="14"/>
      <c r="P2" s="28">
        <v>329154.42609642714</v>
      </c>
    </row>
    <row r="3" spans="1:16" ht="13.5" customHeight="1" x14ac:dyDescent="0.35">
      <c r="A3" s="42" t="s">
        <v>6</v>
      </c>
      <c r="B3" s="42" t="s">
        <v>7</v>
      </c>
      <c r="C3" s="42" t="s">
        <v>21</v>
      </c>
      <c r="D3" s="42" t="s">
        <v>21</v>
      </c>
      <c r="E3" s="29" t="s">
        <v>188</v>
      </c>
      <c r="F3" s="42"/>
      <c r="G3" s="42" t="s">
        <v>158</v>
      </c>
      <c r="H3" s="42" t="s">
        <v>162</v>
      </c>
      <c r="I3" s="42" t="s">
        <v>180</v>
      </c>
      <c r="J3" s="42" t="s">
        <v>128</v>
      </c>
      <c r="K3" s="42" t="s">
        <v>129</v>
      </c>
      <c r="L3" s="25" t="s">
        <v>168</v>
      </c>
      <c r="M3" s="24">
        <v>44592</v>
      </c>
      <c r="N3" s="24">
        <v>45107</v>
      </c>
      <c r="O3" s="14"/>
      <c r="P3" s="28">
        <v>98614.967253895506</v>
      </c>
    </row>
    <row r="4" spans="1:16" ht="13.5" customHeight="1" x14ac:dyDescent="0.35">
      <c r="A4" s="42" t="s">
        <v>6</v>
      </c>
      <c r="B4" s="42" t="s">
        <v>7</v>
      </c>
      <c r="C4" s="42" t="s">
        <v>21</v>
      </c>
      <c r="D4" s="42" t="s">
        <v>21</v>
      </c>
      <c r="E4" s="29" t="s">
        <v>189</v>
      </c>
      <c r="F4" s="42"/>
      <c r="G4" s="42" t="s">
        <v>158</v>
      </c>
      <c r="H4" s="42" t="s">
        <v>162</v>
      </c>
      <c r="I4" s="42" t="s">
        <v>180</v>
      </c>
      <c r="J4" s="42" t="s">
        <v>128</v>
      </c>
      <c r="K4" s="42" t="s">
        <v>129</v>
      </c>
      <c r="L4" s="25" t="s">
        <v>168</v>
      </c>
      <c r="M4" s="24">
        <v>44592</v>
      </c>
      <c r="N4" s="24">
        <v>45107</v>
      </c>
      <c r="O4" s="14"/>
      <c r="P4" s="28">
        <v>13831.177564266483</v>
      </c>
    </row>
    <row r="5" spans="1:16" ht="13.5" customHeight="1" x14ac:dyDescent="0.35">
      <c r="A5" s="42" t="s">
        <v>6</v>
      </c>
      <c r="B5" s="42" t="s">
        <v>7</v>
      </c>
      <c r="C5" s="42" t="s">
        <v>21</v>
      </c>
      <c r="D5" s="42" t="s">
        <v>21</v>
      </c>
      <c r="E5" s="29" t="s">
        <v>190</v>
      </c>
      <c r="F5" s="42"/>
      <c r="G5" s="42" t="s">
        <v>158</v>
      </c>
      <c r="H5" s="42" t="s">
        <v>162</v>
      </c>
      <c r="I5" s="42" t="s">
        <v>180</v>
      </c>
      <c r="J5" s="42" t="s">
        <v>128</v>
      </c>
      <c r="K5" s="42" t="s">
        <v>129</v>
      </c>
      <c r="L5" s="25" t="s">
        <v>168</v>
      </c>
      <c r="M5" s="24">
        <v>44592</v>
      </c>
      <c r="N5" s="24">
        <v>45107</v>
      </c>
      <c r="O5" s="14"/>
      <c r="P5" s="28">
        <v>81419.704464051916</v>
      </c>
    </row>
    <row r="6" spans="1:16" ht="13.5" customHeight="1" x14ac:dyDescent="0.35">
      <c r="A6" s="42" t="s">
        <v>6</v>
      </c>
      <c r="B6" s="42" t="s">
        <v>7</v>
      </c>
      <c r="C6" s="42" t="s">
        <v>21</v>
      </c>
      <c r="D6" s="42" t="s">
        <v>21</v>
      </c>
      <c r="E6" s="30" t="s">
        <v>191</v>
      </c>
      <c r="F6" s="42"/>
      <c r="G6" s="42" t="s">
        <v>158</v>
      </c>
      <c r="H6" s="42" t="s">
        <v>162</v>
      </c>
      <c r="I6" s="42" t="s">
        <v>180</v>
      </c>
      <c r="J6" s="42" t="s">
        <v>128</v>
      </c>
      <c r="K6" s="42" t="s">
        <v>129</v>
      </c>
      <c r="L6" s="25" t="s">
        <v>168</v>
      </c>
      <c r="M6" s="24">
        <v>44592</v>
      </c>
      <c r="N6" s="24">
        <v>45107</v>
      </c>
      <c r="O6" s="14"/>
      <c r="P6" s="28">
        <v>67850.28253194275</v>
      </c>
    </row>
    <row r="7" spans="1:16" ht="13.5" customHeight="1" x14ac:dyDescent="0.35">
      <c r="A7" s="42" t="s">
        <v>6</v>
      </c>
      <c r="B7" s="42" t="s">
        <v>7</v>
      </c>
      <c r="C7" s="42" t="s">
        <v>21</v>
      </c>
      <c r="D7" s="42" t="s">
        <v>29</v>
      </c>
      <c r="E7" s="29" t="s">
        <v>192</v>
      </c>
      <c r="F7" s="42"/>
      <c r="G7" s="42" t="s">
        <v>158</v>
      </c>
      <c r="H7" s="42" t="s">
        <v>162</v>
      </c>
      <c r="I7" s="42" t="s">
        <v>180</v>
      </c>
      <c r="J7" s="42" t="s">
        <v>128</v>
      </c>
      <c r="K7" s="42" t="s">
        <v>129</v>
      </c>
      <c r="L7" s="25" t="s">
        <v>168</v>
      </c>
      <c r="M7" s="24">
        <v>44592</v>
      </c>
      <c r="N7" s="24">
        <v>45107</v>
      </c>
      <c r="O7" s="14"/>
      <c r="P7" s="28">
        <v>15089.754544527274</v>
      </c>
    </row>
    <row r="8" spans="1:16" ht="13.5" customHeight="1" x14ac:dyDescent="0.35">
      <c r="A8" s="42" t="s">
        <v>6</v>
      </c>
      <c r="B8" s="42" t="s">
        <v>7</v>
      </c>
      <c r="C8" s="42" t="s">
        <v>21</v>
      </c>
      <c r="D8" s="42" t="s">
        <v>29</v>
      </c>
      <c r="E8" s="29" t="s">
        <v>193</v>
      </c>
      <c r="F8" s="42"/>
      <c r="G8" s="42" t="s">
        <v>158</v>
      </c>
      <c r="H8" s="42" t="s">
        <v>162</v>
      </c>
      <c r="I8" s="42" t="s">
        <v>180</v>
      </c>
      <c r="J8" s="42" t="s">
        <v>128</v>
      </c>
      <c r="K8" s="42" t="s">
        <v>129</v>
      </c>
      <c r="L8" s="25" t="s">
        <v>168</v>
      </c>
      <c r="M8" s="24">
        <v>44592</v>
      </c>
      <c r="N8" s="24">
        <v>45107</v>
      </c>
      <c r="O8" s="14"/>
      <c r="P8" s="28">
        <v>0</v>
      </c>
    </row>
    <row r="9" spans="1:16" ht="13.5" customHeight="1" x14ac:dyDescent="0.35">
      <c r="A9" s="42" t="s">
        <v>6</v>
      </c>
      <c r="B9" s="42" t="s">
        <v>7</v>
      </c>
      <c r="C9" s="42" t="s">
        <v>21</v>
      </c>
      <c r="D9" s="42" t="s">
        <v>29</v>
      </c>
      <c r="E9" s="29" t="s">
        <v>194</v>
      </c>
      <c r="F9" s="42"/>
      <c r="G9" s="42" t="s">
        <v>158</v>
      </c>
      <c r="H9" s="42" t="s">
        <v>162</v>
      </c>
      <c r="I9" s="42" t="s">
        <v>180</v>
      </c>
      <c r="J9" s="42" t="s">
        <v>128</v>
      </c>
      <c r="K9" s="42" t="s">
        <v>129</v>
      </c>
      <c r="L9" s="25" t="s">
        <v>168</v>
      </c>
      <c r="M9" s="24">
        <v>44592</v>
      </c>
      <c r="N9" s="24">
        <v>45107</v>
      </c>
      <c r="O9" s="14"/>
      <c r="P9" s="28">
        <v>0</v>
      </c>
    </row>
    <row r="10" spans="1:16" ht="13.5" customHeight="1" x14ac:dyDescent="0.35">
      <c r="A10" s="42" t="s">
        <v>6</v>
      </c>
      <c r="B10" s="42" t="s">
        <v>7</v>
      </c>
      <c r="C10" s="42" t="s">
        <v>21</v>
      </c>
      <c r="D10" s="42" t="s">
        <v>33</v>
      </c>
      <c r="E10" s="29" t="s">
        <v>195</v>
      </c>
      <c r="F10" s="42"/>
      <c r="G10" s="42" t="s">
        <v>158</v>
      </c>
      <c r="H10" s="42" t="s">
        <v>162</v>
      </c>
      <c r="I10" s="42" t="s">
        <v>180</v>
      </c>
      <c r="J10" s="42" t="s">
        <v>128</v>
      </c>
      <c r="K10" s="42" t="s">
        <v>129</v>
      </c>
      <c r="L10" s="25" t="s">
        <v>168</v>
      </c>
      <c r="M10" s="24">
        <v>44592</v>
      </c>
      <c r="N10" s="24">
        <v>45107</v>
      </c>
      <c r="O10" s="14"/>
      <c r="P10" s="28">
        <v>54911.68646743532</v>
      </c>
    </row>
    <row r="11" spans="1:16" ht="13.5" customHeight="1" x14ac:dyDescent="0.35">
      <c r="A11" s="42" t="s">
        <v>6</v>
      </c>
      <c r="B11" s="42" t="s">
        <v>7</v>
      </c>
      <c r="C11" s="42" t="s">
        <v>21</v>
      </c>
      <c r="D11" s="42" t="s">
        <v>33</v>
      </c>
      <c r="E11" s="29" t="s">
        <v>196</v>
      </c>
      <c r="F11" s="42"/>
      <c r="G11" s="42" t="s">
        <v>158</v>
      </c>
      <c r="H11" s="42" t="s">
        <v>162</v>
      </c>
      <c r="I11" s="42" t="s">
        <v>180</v>
      </c>
      <c r="J11" s="42" t="s">
        <v>128</v>
      </c>
      <c r="K11" s="42" t="s">
        <v>129</v>
      </c>
      <c r="L11" s="25" t="s">
        <v>168</v>
      </c>
      <c r="M11" s="24">
        <v>44592</v>
      </c>
      <c r="N11" s="24">
        <v>45107</v>
      </c>
      <c r="O11" s="14"/>
      <c r="P11" s="28">
        <v>0</v>
      </c>
    </row>
    <row r="12" spans="1:16" ht="13.5" customHeight="1" x14ac:dyDescent="0.35">
      <c r="A12" s="42" t="s">
        <v>6</v>
      </c>
      <c r="B12" s="42" t="s">
        <v>7</v>
      </c>
      <c r="C12" s="42" t="s">
        <v>21</v>
      </c>
      <c r="D12" s="42" t="s">
        <v>33</v>
      </c>
      <c r="E12" s="29" t="s">
        <v>44</v>
      </c>
      <c r="F12" s="42"/>
      <c r="G12" s="42" t="s">
        <v>158</v>
      </c>
      <c r="H12" s="42" t="s">
        <v>162</v>
      </c>
      <c r="I12" s="42" t="s">
        <v>180</v>
      </c>
      <c r="J12" s="42" t="s">
        <v>128</v>
      </c>
      <c r="K12" s="42" t="s">
        <v>129</v>
      </c>
      <c r="L12" s="25" t="s">
        <v>168</v>
      </c>
      <c r="M12" s="24">
        <v>44592</v>
      </c>
      <c r="N12" s="24">
        <v>45107</v>
      </c>
      <c r="O12" s="14"/>
      <c r="P12" s="28">
        <v>0</v>
      </c>
    </row>
    <row r="13" spans="1:16" ht="13.5" customHeight="1" x14ac:dyDescent="0.35">
      <c r="A13" s="42" t="s">
        <v>6</v>
      </c>
      <c r="B13" s="42" t="s">
        <v>7</v>
      </c>
      <c r="C13" s="42" t="s">
        <v>21</v>
      </c>
      <c r="D13" s="42" t="s">
        <v>33</v>
      </c>
      <c r="E13" s="29" t="s">
        <v>197</v>
      </c>
      <c r="F13" s="42"/>
      <c r="G13" s="42" t="s">
        <v>158</v>
      </c>
      <c r="H13" s="42" t="s">
        <v>162</v>
      </c>
      <c r="I13" s="42" t="s">
        <v>180</v>
      </c>
      <c r="J13" s="42" t="s">
        <v>128</v>
      </c>
      <c r="K13" s="42" t="s">
        <v>129</v>
      </c>
      <c r="L13" s="25" t="s">
        <v>168</v>
      </c>
      <c r="M13" s="24">
        <v>44592</v>
      </c>
      <c r="N13" s="24">
        <v>45107</v>
      </c>
      <c r="O13" s="14"/>
      <c r="P13" s="28">
        <v>0</v>
      </c>
    </row>
    <row r="14" spans="1:16" ht="13.5" customHeight="1" x14ac:dyDescent="0.35">
      <c r="A14" s="42" t="s">
        <v>6</v>
      </c>
      <c r="B14" s="42" t="s">
        <v>7</v>
      </c>
      <c r="C14" s="42" t="s">
        <v>21</v>
      </c>
      <c r="D14" s="42" t="s">
        <v>33</v>
      </c>
      <c r="E14" s="29" t="s">
        <v>43</v>
      </c>
      <c r="F14" s="42"/>
      <c r="G14" s="42" t="s">
        <v>158</v>
      </c>
      <c r="H14" s="42" t="s">
        <v>162</v>
      </c>
      <c r="I14" s="42" t="s">
        <v>180</v>
      </c>
      <c r="J14" s="42" t="s">
        <v>128</v>
      </c>
      <c r="K14" s="42" t="s">
        <v>129</v>
      </c>
      <c r="L14" s="25" t="s">
        <v>168</v>
      </c>
      <c r="M14" s="24">
        <v>44592</v>
      </c>
      <c r="N14" s="24">
        <v>45107</v>
      </c>
      <c r="O14" s="14"/>
      <c r="P14" s="28">
        <v>0</v>
      </c>
    </row>
    <row r="15" spans="1:16" ht="13.5" customHeight="1" x14ac:dyDescent="0.35">
      <c r="A15" s="42" t="s">
        <v>6</v>
      </c>
      <c r="B15" s="42" t="s">
        <v>7</v>
      </c>
      <c r="C15" s="42" t="s">
        <v>21</v>
      </c>
      <c r="D15" s="42" t="s">
        <v>33</v>
      </c>
      <c r="E15" s="29" t="s">
        <v>198</v>
      </c>
      <c r="F15" s="42"/>
      <c r="G15" s="42" t="s">
        <v>158</v>
      </c>
      <c r="H15" s="42" t="s">
        <v>162</v>
      </c>
      <c r="I15" s="42" t="s">
        <v>180</v>
      </c>
      <c r="J15" s="42" t="s">
        <v>128</v>
      </c>
      <c r="K15" s="42" t="s">
        <v>129</v>
      </c>
      <c r="L15" s="25" t="s">
        <v>168</v>
      </c>
      <c r="M15" s="24">
        <v>44592</v>
      </c>
      <c r="N15" s="24">
        <v>45107</v>
      </c>
      <c r="O15" s="14"/>
      <c r="P15" s="28">
        <v>0</v>
      </c>
    </row>
    <row r="16" spans="1:16" ht="13.5" customHeight="1" x14ac:dyDescent="0.35">
      <c r="A16" s="42" t="s">
        <v>6</v>
      </c>
      <c r="B16" s="42" t="s">
        <v>7</v>
      </c>
      <c r="C16" s="42" t="s">
        <v>40</v>
      </c>
      <c r="D16" s="42" t="s">
        <v>40</v>
      </c>
      <c r="E16" s="30" t="s">
        <v>40</v>
      </c>
      <c r="F16" s="42"/>
      <c r="G16" s="42" t="s">
        <v>158</v>
      </c>
      <c r="H16" s="42" t="s">
        <v>162</v>
      </c>
      <c r="I16" s="42" t="s">
        <v>180</v>
      </c>
      <c r="J16" s="42" t="s">
        <v>128</v>
      </c>
      <c r="K16" s="42" t="s">
        <v>129</v>
      </c>
      <c r="L16" s="25" t="s">
        <v>168</v>
      </c>
      <c r="M16" s="24">
        <v>44592</v>
      </c>
      <c r="N16" s="24">
        <v>45107</v>
      </c>
      <c r="O16" s="14"/>
      <c r="P16" s="28">
        <v>145413.98231391341</v>
      </c>
    </row>
    <row r="17" spans="1:16" ht="13.5" customHeight="1" x14ac:dyDescent="0.35">
      <c r="A17" s="42" t="s">
        <v>6</v>
      </c>
      <c r="B17" s="42" t="s">
        <v>7</v>
      </c>
      <c r="C17" s="42" t="s">
        <v>41</v>
      </c>
      <c r="D17" s="42" t="s">
        <v>41</v>
      </c>
      <c r="E17" s="29" t="s">
        <v>41</v>
      </c>
      <c r="F17" s="42"/>
      <c r="G17" s="42" t="s">
        <v>158</v>
      </c>
      <c r="H17" s="42" t="s">
        <v>162</v>
      </c>
      <c r="I17" s="42" t="s">
        <v>180</v>
      </c>
      <c r="J17" s="42" t="s">
        <v>128</v>
      </c>
      <c r="K17" s="42" t="s">
        <v>129</v>
      </c>
      <c r="L17" s="25" t="s">
        <v>168</v>
      </c>
      <c r="M17" s="24">
        <v>44592</v>
      </c>
      <c r="N17" s="24">
        <v>45107</v>
      </c>
      <c r="O17" s="14"/>
      <c r="P17" s="28">
        <v>10780</v>
      </c>
    </row>
    <row r="18" spans="1:16" ht="13.5" customHeight="1" x14ac:dyDescent="0.35">
      <c r="A18" s="42" t="s">
        <v>6</v>
      </c>
      <c r="B18" s="42" t="s">
        <v>7</v>
      </c>
      <c r="C18" s="42" t="s">
        <v>42</v>
      </c>
      <c r="D18" s="42" t="s">
        <v>42</v>
      </c>
      <c r="E18" s="29" t="s">
        <v>43</v>
      </c>
      <c r="F18" s="42"/>
      <c r="G18" s="42" t="s">
        <v>158</v>
      </c>
      <c r="H18" s="42" t="s">
        <v>162</v>
      </c>
      <c r="I18" s="42" t="s">
        <v>180</v>
      </c>
      <c r="J18" s="42" t="s">
        <v>128</v>
      </c>
      <c r="K18" s="42" t="s">
        <v>129</v>
      </c>
      <c r="L18" s="25" t="s">
        <v>168</v>
      </c>
      <c r="M18" s="24">
        <v>44592</v>
      </c>
      <c r="N18" s="24">
        <v>45107</v>
      </c>
      <c r="O18" s="14"/>
      <c r="P18" s="28">
        <v>0</v>
      </c>
    </row>
    <row r="19" spans="1:16" ht="13.5" customHeight="1" x14ac:dyDescent="0.35">
      <c r="A19" s="42" t="s">
        <v>6</v>
      </c>
      <c r="B19" s="42" t="s">
        <v>7</v>
      </c>
      <c r="C19" s="42" t="s">
        <v>42</v>
      </c>
      <c r="D19" s="42" t="s">
        <v>42</v>
      </c>
      <c r="E19" s="29" t="s">
        <v>44</v>
      </c>
      <c r="F19" s="42"/>
      <c r="G19" s="42" t="s">
        <v>158</v>
      </c>
      <c r="H19" s="42" t="s">
        <v>162</v>
      </c>
      <c r="I19" s="42" t="s">
        <v>180</v>
      </c>
      <c r="J19" s="42" t="s">
        <v>128</v>
      </c>
      <c r="K19" s="42" t="s">
        <v>129</v>
      </c>
      <c r="L19" s="25" t="s">
        <v>168</v>
      </c>
      <c r="M19" s="24">
        <v>44592</v>
      </c>
      <c r="N19" s="24">
        <v>45107</v>
      </c>
      <c r="O19" s="14"/>
      <c r="P19" s="28">
        <v>0</v>
      </c>
    </row>
    <row r="20" spans="1:16" ht="13.5" customHeight="1" x14ac:dyDescent="0.35">
      <c r="A20" s="42" t="s">
        <v>6</v>
      </c>
      <c r="B20" s="42" t="s">
        <v>7</v>
      </c>
      <c r="C20" s="42" t="s">
        <v>42</v>
      </c>
      <c r="D20" s="42" t="s">
        <v>42</v>
      </c>
      <c r="E20" s="29" t="s">
        <v>45</v>
      </c>
      <c r="F20" s="42"/>
      <c r="G20" s="42" t="s">
        <v>158</v>
      </c>
      <c r="H20" s="42" t="s">
        <v>162</v>
      </c>
      <c r="I20" s="42" t="s">
        <v>180</v>
      </c>
      <c r="J20" s="42" t="s">
        <v>128</v>
      </c>
      <c r="K20" s="42" t="s">
        <v>129</v>
      </c>
      <c r="L20" s="25" t="s">
        <v>168</v>
      </c>
      <c r="M20" s="24">
        <v>44592</v>
      </c>
      <c r="N20" s="24">
        <v>45107</v>
      </c>
      <c r="O20" s="14"/>
      <c r="P20" s="28">
        <v>0</v>
      </c>
    </row>
    <row r="21" spans="1:16" ht="13.5" customHeight="1" x14ac:dyDescent="0.35">
      <c r="A21" s="42" t="s">
        <v>6</v>
      </c>
      <c r="B21" s="42" t="s">
        <v>7</v>
      </c>
      <c r="C21" s="42" t="s">
        <v>42</v>
      </c>
      <c r="D21" s="42" t="s">
        <v>42</v>
      </c>
      <c r="E21" s="29" t="s">
        <v>46</v>
      </c>
      <c r="F21" s="42"/>
      <c r="G21" s="42" t="s">
        <v>158</v>
      </c>
      <c r="H21" s="42" t="s">
        <v>162</v>
      </c>
      <c r="I21" s="42" t="s">
        <v>180</v>
      </c>
      <c r="J21" s="42" t="s">
        <v>128</v>
      </c>
      <c r="K21" s="42" t="s">
        <v>129</v>
      </c>
      <c r="L21" s="25" t="s">
        <v>168</v>
      </c>
      <c r="M21" s="24">
        <v>44592</v>
      </c>
      <c r="N21" s="24">
        <v>45107</v>
      </c>
      <c r="O21" s="14"/>
      <c r="P21" s="28">
        <v>0</v>
      </c>
    </row>
    <row r="22" spans="1:16" ht="13.5" customHeight="1" x14ac:dyDescent="0.35">
      <c r="A22" s="42" t="s">
        <v>6</v>
      </c>
      <c r="B22" s="42" t="s">
        <v>7</v>
      </c>
      <c r="C22" s="42" t="s">
        <v>42</v>
      </c>
      <c r="D22" s="42" t="s">
        <v>42</v>
      </c>
      <c r="E22" s="29" t="s">
        <v>195</v>
      </c>
      <c r="F22" s="42"/>
      <c r="G22" s="42" t="s">
        <v>158</v>
      </c>
      <c r="H22" s="42" t="s">
        <v>162</v>
      </c>
      <c r="I22" s="42" t="s">
        <v>180</v>
      </c>
      <c r="J22" s="42" t="s">
        <v>128</v>
      </c>
      <c r="K22" s="42" t="s">
        <v>129</v>
      </c>
      <c r="L22" s="25" t="s">
        <v>168</v>
      </c>
      <c r="M22" s="24">
        <v>44592</v>
      </c>
      <c r="N22" s="24">
        <v>45107</v>
      </c>
      <c r="O22" s="14"/>
      <c r="P22" s="28">
        <v>56345.773658009275</v>
      </c>
    </row>
    <row r="23" spans="1:16" ht="13.5" customHeight="1" x14ac:dyDescent="0.35">
      <c r="A23" s="42" t="s">
        <v>6</v>
      </c>
      <c r="B23" s="42" t="s">
        <v>7</v>
      </c>
      <c r="C23" s="42" t="s">
        <v>42</v>
      </c>
      <c r="D23" s="42" t="s">
        <v>42</v>
      </c>
      <c r="E23" s="29" t="s">
        <v>198</v>
      </c>
      <c r="F23" s="42"/>
      <c r="G23" s="42" t="s">
        <v>158</v>
      </c>
      <c r="H23" s="42" t="s">
        <v>162</v>
      </c>
      <c r="I23" s="42" t="s">
        <v>180</v>
      </c>
      <c r="J23" s="42" t="s">
        <v>128</v>
      </c>
      <c r="K23" s="42" t="s">
        <v>129</v>
      </c>
      <c r="L23" s="25" t="s">
        <v>168</v>
      </c>
      <c r="M23" s="24">
        <v>44592</v>
      </c>
      <c r="N23" s="24">
        <v>45107</v>
      </c>
      <c r="O23" s="14"/>
      <c r="P23" s="28">
        <v>0</v>
      </c>
    </row>
    <row r="24" spans="1:16" ht="13.5" customHeight="1" x14ac:dyDescent="0.35">
      <c r="A24" s="42" t="s">
        <v>6</v>
      </c>
      <c r="B24" s="42" t="s">
        <v>7</v>
      </c>
      <c r="C24" s="42" t="s">
        <v>42</v>
      </c>
      <c r="D24" s="42" t="s">
        <v>42</v>
      </c>
      <c r="E24" s="29" t="s">
        <v>49</v>
      </c>
      <c r="F24" s="42"/>
      <c r="G24" s="42" t="s">
        <v>158</v>
      </c>
      <c r="H24" s="42" t="s">
        <v>162</v>
      </c>
      <c r="I24" s="42" t="s">
        <v>180</v>
      </c>
      <c r="J24" s="42" t="s">
        <v>128</v>
      </c>
      <c r="K24" s="42" t="s">
        <v>129</v>
      </c>
      <c r="L24" s="25" t="s">
        <v>168</v>
      </c>
      <c r="M24" s="24">
        <v>44592</v>
      </c>
      <c r="N24" s="24">
        <v>45107</v>
      </c>
      <c r="O24" s="14"/>
      <c r="P24" s="28">
        <v>0</v>
      </c>
    </row>
    <row r="25" spans="1:16" ht="13.5" customHeight="1" x14ac:dyDescent="0.35">
      <c r="A25" s="42" t="s">
        <v>6</v>
      </c>
      <c r="B25" s="42" t="s">
        <v>111</v>
      </c>
      <c r="C25" s="42" t="s">
        <v>112</v>
      </c>
      <c r="D25" s="42" t="s">
        <v>112</v>
      </c>
      <c r="E25" s="42" t="s">
        <v>112</v>
      </c>
      <c r="F25" s="42"/>
      <c r="G25" s="42" t="s">
        <v>158</v>
      </c>
      <c r="H25" s="42" t="s">
        <v>162</v>
      </c>
      <c r="I25" s="42" t="s">
        <v>180</v>
      </c>
      <c r="J25" s="42" t="s">
        <v>128</v>
      </c>
      <c r="K25" s="42" t="s">
        <v>129</v>
      </c>
      <c r="L25" s="25" t="s">
        <v>168</v>
      </c>
      <c r="M25" s="24">
        <v>44592</v>
      </c>
      <c r="N25" s="24">
        <v>45107</v>
      </c>
      <c r="O25" s="14"/>
      <c r="P25" s="28">
        <v>-225472.75489446905</v>
      </c>
    </row>
    <row r="26" spans="1:16" ht="13.5" customHeight="1" x14ac:dyDescent="0.35">
      <c r="A26" s="42" t="s">
        <v>6</v>
      </c>
      <c r="B26" s="42" t="s">
        <v>7</v>
      </c>
      <c r="C26" s="42" t="s">
        <v>8</v>
      </c>
      <c r="D26" s="42" t="s">
        <v>8</v>
      </c>
      <c r="E26" s="29" t="s">
        <v>8</v>
      </c>
      <c r="F26" s="42"/>
      <c r="G26" s="42" t="s">
        <v>158</v>
      </c>
      <c r="H26" s="42" t="s">
        <v>163</v>
      </c>
      <c r="I26" s="42" t="s">
        <v>180</v>
      </c>
      <c r="J26" s="42" t="s">
        <v>128</v>
      </c>
      <c r="K26" s="42" t="s">
        <v>129</v>
      </c>
      <c r="L26" s="25" t="s">
        <v>168</v>
      </c>
      <c r="M26" s="24">
        <v>44592</v>
      </c>
      <c r="N26" s="24">
        <v>45107</v>
      </c>
      <c r="O26" s="14"/>
      <c r="P26" s="28">
        <v>176007.97142927139</v>
      </c>
    </row>
    <row r="27" spans="1:16" ht="13.5" customHeight="1" x14ac:dyDescent="0.35">
      <c r="A27" s="42" t="s">
        <v>6</v>
      </c>
      <c r="B27" s="42" t="s">
        <v>7</v>
      </c>
      <c r="C27" s="42" t="s">
        <v>21</v>
      </c>
      <c r="D27" s="42" t="s">
        <v>21</v>
      </c>
      <c r="E27" s="29" t="s">
        <v>188</v>
      </c>
      <c r="F27" s="42"/>
      <c r="G27" s="42" t="s">
        <v>158</v>
      </c>
      <c r="H27" s="42" t="s">
        <v>163</v>
      </c>
      <c r="I27" s="42" t="s">
        <v>180</v>
      </c>
      <c r="J27" s="42" t="s">
        <v>128</v>
      </c>
      <c r="K27" s="42" t="s">
        <v>129</v>
      </c>
      <c r="L27" s="25" t="s">
        <v>168</v>
      </c>
      <c r="M27" s="24">
        <v>44592</v>
      </c>
      <c r="N27" s="24">
        <v>45107</v>
      </c>
      <c r="O27" s="14"/>
      <c r="P27" s="28">
        <v>71493.273070208466</v>
      </c>
    </row>
    <row r="28" spans="1:16" ht="13.5" customHeight="1" x14ac:dyDescent="0.35">
      <c r="A28" s="42" t="s">
        <v>6</v>
      </c>
      <c r="B28" s="42" t="s">
        <v>7</v>
      </c>
      <c r="C28" s="42" t="s">
        <v>21</v>
      </c>
      <c r="D28" s="42" t="s">
        <v>21</v>
      </c>
      <c r="E28" s="29" t="s">
        <v>189</v>
      </c>
      <c r="F28" s="42"/>
      <c r="G28" s="42" t="s">
        <v>158</v>
      </c>
      <c r="H28" s="42" t="s">
        <v>163</v>
      </c>
      <c r="I28" s="42" t="s">
        <v>180</v>
      </c>
      <c r="J28" s="42" t="s">
        <v>128</v>
      </c>
      <c r="K28" s="42" t="s">
        <v>129</v>
      </c>
      <c r="L28" s="25" t="s">
        <v>168</v>
      </c>
      <c r="M28" s="24">
        <v>44592</v>
      </c>
      <c r="N28" s="24">
        <v>45107</v>
      </c>
      <c r="O28" s="14"/>
      <c r="P28" s="28">
        <v>26830.634071456348</v>
      </c>
    </row>
    <row r="29" spans="1:16" ht="13.5" customHeight="1" x14ac:dyDescent="0.35">
      <c r="A29" s="42" t="s">
        <v>6</v>
      </c>
      <c r="B29" s="42" t="s">
        <v>7</v>
      </c>
      <c r="C29" s="42" t="s">
        <v>21</v>
      </c>
      <c r="D29" s="42" t="s">
        <v>21</v>
      </c>
      <c r="E29" s="29" t="s">
        <v>190</v>
      </c>
      <c r="F29" s="42"/>
      <c r="G29" s="42" t="s">
        <v>158</v>
      </c>
      <c r="H29" s="42" t="s">
        <v>163</v>
      </c>
      <c r="I29" s="42" t="s">
        <v>180</v>
      </c>
      <c r="J29" s="42" t="s">
        <v>128</v>
      </c>
      <c r="K29" s="42" t="s">
        <v>129</v>
      </c>
      <c r="L29" s="25" t="s">
        <v>168</v>
      </c>
      <c r="M29" s="24">
        <v>44592</v>
      </c>
      <c r="N29" s="24">
        <v>45107</v>
      </c>
      <c r="O29" s="14"/>
      <c r="P29" s="28">
        <v>56803.360631467949</v>
      </c>
    </row>
    <row r="30" spans="1:16" ht="13.5" customHeight="1" x14ac:dyDescent="0.35">
      <c r="A30" s="42" t="s">
        <v>6</v>
      </c>
      <c r="B30" s="42" t="s">
        <v>7</v>
      </c>
      <c r="C30" s="42" t="s">
        <v>21</v>
      </c>
      <c r="D30" s="42" t="s">
        <v>21</v>
      </c>
      <c r="E30" s="30" t="s">
        <v>191</v>
      </c>
      <c r="F30" s="42"/>
      <c r="G30" s="42" t="s">
        <v>158</v>
      </c>
      <c r="H30" s="42" t="s">
        <v>163</v>
      </c>
      <c r="I30" s="42" t="s">
        <v>180</v>
      </c>
      <c r="J30" s="42" t="s">
        <v>128</v>
      </c>
      <c r="K30" s="42" t="s">
        <v>129</v>
      </c>
      <c r="L30" s="25" t="s">
        <v>168</v>
      </c>
      <c r="M30" s="24">
        <v>44592</v>
      </c>
      <c r="N30" s="24">
        <v>45107</v>
      </c>
      <c r="O30" s="14"/>
      <c r="P30" s="28">
        <v>59076.856505952215</v>
      </c>
    </row>
    <row r="31" spans="1:16" ht="13.5" customHeight="1" x14ac:dyDescent="0.35">
      <c r="A31" s="42" t="s">
        <v>6</v>
      </c>
      <c r="B31" s="42" t="s">
        <v>7</v>
      </c>
      <c r="C31" s="42" t="s">
        <v>21</v>
      </c>
      <c r="D31" s="42" t="s">
        <v>29</v>
      </c>
      <c r="E31" s="29" t="s">
        <v>192</v>
      </c>
      <c r="F31" s="42"/>
      <c r="G31" s="42" t="s">
        <v>158</v>
      </c>
      <c r="H31" s="42" t="s">
        <v>163</v>
      </c>
      <c r="I31" s="42" t="s">
        <v>180</v>
      </c>
      <c r="J31" s="42" t="s">
        <v>128</v>
      </c>
      <c r="K31" s="42" t="s">
        <v>129</v>
      </c>
      <c r="L31" s="25" t="s">
        <v>168</v>
      </c>
      <c r="M31" s="24">
        <v>44592</v>
      </c>
      <c r="N31" s="24">
        <v>45107</v>
      </c>
      <c r="O31" s="14"/>
      <c r="P31" s="28">
        <v>5122.4890585094499</v>
      </c>
    </row>
    <row r="32" spans="1:16" ht="13.5" customHeight="1" x14ac:dyDescent="0.35">
      <c r="A32" s="42" t="s">
        <v>6</v>
      </c>
      <c r="B32" s="42" t="s">
        <v>7</v>
      </c>
      <c r="C32" s="42" t="s">
        <v>21</v>
      </c>
      <c r="D32" s="42" t="s">
        <v>29</v>
      </c>
      <c r="E32" s="29" t="s">
        <v>193</v>
      </c>
      <c r="F32" s="42"/>
      <c r="G32" s="42" t="s">
        <v>158</v>
      </c>
      <c r="H32" s="42" t="s">
        <v>163</v>
      </c>
      <c r="I32" s="42" t="s">
        <v>180</v>
      </c>
      <c r="J32" s="42" t="s">
        <v>128</v>
      </c>
      <c r="K32" s="42" t="s">
        <v>129</v>
      </c>
      <c r="L32" s="25" t="s">
        <v>168</v>
      </c>
      <c r="M32" s="24">
        <v>44592</v>
      </c>
      <c r="N32" s="24">
        <v>45107</v>
      </c>
      <c r="O32" s="14"/>
      <c r="P32" s="28">
        <v>0</v>
      </c>
    </row>
    <row r="33" spans="1:16" ht="13.5" customHeight="1" x14ac:dyDescent="0.35">
      <c r="A33" s="42" t="s">
        <v>6</v>
      </c>
      <c r="B33" s="42" t="s">
        <v>7</v>
      </c>
      <c r="C33" s="42" t="s">
        <v>21</v>
      </c>
      <c r="D33" s="42" t="s">
        <v>29</v>
      </c>
      <c r="E33" s="29" t="s">
        <v>194</v>
      </c>
      <c r="F33" s="42"/>
      <c r="G33" s="42" t="s">
        <v>158</v>
      </c>
      <c r="H33" s="42" t="s">
        <v>163</v>
      </c>
      <c r="I33" s="42" t="s">
        <v>180</v>
      </c>
      <c r="J33" s="42" t="s">
        <v>128</v>
      </c>
      <c r="K33" s="42" t="s">
        <v>129</v>
      </c>
      <c r="L33" s="25" t="s">
        <v>168</v>
      </c>
      <c r="M33" s="24">
        <v>44592</v>
      </c>
      <c r="N33" s="24">
        <v>45107</v>
      </c>
      <c r="O33" s="14"/>
      <c r="P33" s="28">
        <v>0</v>
      </c>
    </row>
    <row r="34" spans="1:16" ht="13.5" customHeight="1" x14ac:dyDescent="0.35">
      <c r="A34" s="42" t="s">
        <v>6</v>
      </c>
      <c r="B34" s="42" t="s">
        <v>7</v>
      </c>
      <c r="C34" s="42" t="s">
        <v>21</v>
      </c>
      <c r="D34" s="42" t="s">
        <v>33</v>
      </c>
      <c r="E34" s="29" t="s">
        <v>195</v>
      </c>
      <c r="F34" s="42"/>
      <c r="G34" s="42" t="s">
        <v>158</v>
      </c>
      <c r="H34" s="42" t="s">
        <v>163</v>
      </c>
      <c r="I34" s="42" t="s">
        <v>180</v>
      </c>
      <c r="J34" s="42" t="s">
        <v>128</v>
      </c>
      <c r="K34" s="42" t="s">
        <v>129</v>
      </c>
      <c r="L34" s="25" t="s">
        <v>168</v>
      </c>
      <c r="M34" s="24">
        <v>44592</v>
      </c>
      <c r="N34" s="24">
        <v>45107</v>
      </c>
      <c r="O34" s="14"/>
      <c r="P34" s="28">
        <v>21191.841527246037</v>
      </c>
    </row>
    <row r="35" spans="1:16" ht="13.5" customHeight="1" x14ac:dyDescent="0.35">
      <c r="A35" s="42" t="s">
        <v>6</v>
      </c>
      <c r="B35" s="42" t="s">
        <v>7</v>
      </c>
      <c r="C35" s="42" t="s">
        <v>21</v>
      </c>
      <c r="D35" s="42" t="s">
        <v>33</v>
      </c>
      <c r="E35" s="29" t="s">
        <v>196</v>
      </c>
      <c r="F35" s="42"/>
      <c r="G35" s="42" t="s">
        <v>158</v>
      </c>
      <c r="H35" s="42" t="s">
        <v>163</v>
      </c>
      <c r="I35" s="42" t="s">
        <v>180</v>
      </c>
      <c r="J35" s="42" t="s">
        <v>128</v>
      </c>
      <c r="K35" s="42" t="s">
        <v>129</v>
      </c>
      <c r="L35" s="25" t="s">
        <v>168</v>
      </c>
      <c r="M35" s="24">
        <v>44592</v>
      </c>
      <c r="N35" s="24">
        <v>45107</v>
      </c>
      <c r="O35" s="14"/>
      <c r="P35" s="28">
        <v>0</v>
      </c>
    </row>
    <row r="36" spans="1:16" ht="13.5" customHeight="1" x14ac:dyDescent="0.35">
      <c r="A36" s="42" t="s">
        <v>6</v>
      </c>
      <c r="B36" s="42" t="s">
        <v>7</v>
      </c>
      <c r="C36" s="42" t="s">
        <v>21</v>
      </c>
      <c r="D36" s="42" t="s">
        <v>33</v>
      </c>
      <c r="E36" s="29" t="s">
        <v>44</v>
      </c>
      <c r="F36" s="42"/>
      <c r="G36" s="42" t="s">
        <v>158</v>
      </c>
      <c r="H36" s="42" t="s">
        <v>163</v>
      </c>
      <c r="I36" s="42" t="s">
        <v>180</v>
      </c>
      <c r="J36" s="42" t="s">
        <v>128</v>
      </c>
      <c r="K36" s="42" t="s">
        <v>129</v>
      </c>
      <c r="L36" s="25" t="s">
        <v>168</v>
      </c>
      <c r="M36" s="24">
        <v>44592</v>
      </c>
      <c r="N36" s="24">
        <v>45107</v>
      </c>
      <c r="O36" s="14"/>
      <c r="P36" s="28">
        <v>0</v>
      </c>
    </row>
    <row r="37" spans="1:16" ht="13.5" customHeight="1" x14ac:dyDescent="0.35">
      <c r="A37" s="42" t="s">
        <v>6</v>
      </c>
      <c r="B37" s="42" t="s">
        <v>7</v>
      </c>
      <c r="C37" s="42" t="s">
        <v>21</v>
      </c>
      <c r="D37" s="42" t="s">
        <v>33</v>
      </c>
      <c r="E37" s="29" t="s">
        <v>197</v>
      </c>
      <c r="F37" s="42"/>
      <c r="G37" s="42" t="s">
        <v>158</v>
      </c>
      <c r="H37" s="42" t="s">
        <v>163</v>
      </c>
      <c r="I37" s="42" t="s">
        <v>180</v>
      </c>
      <c r="J37" s="42" t="s">
        <v>128</v>
      </c>
      <c r="K37" s="42" t="s">
        <v>129</v>
      </c>
      <c r="L37" s="25" t="s">
        <v>168</v>
      </c>
      <c r="M37" s="24">
        <v>44592</v>
      </c>
      <c r="N37" s="24">
        <v>45107</v>
      </c>
      <c r="O37" s="14"/>
      <c r="P37" s="28">
        <v>0</v>
      </c>
    </row>
    <row r="38" spans="1:16" ht="13.5" customHeight="1" x14ac:dyDescent="0.35">
      <c r="A38" s="42" t="s">
        <v>6</v>
      </c>
      <c r="B38" s="42" t="s">
        <v>7</v>
      </c>
      <c r="C38" s="42" t="s">
        <v>21</v>
      </c>
      <c r="D38" s="42" t="s">
        <v>33</v>
      </c>
      <c r="E38" s="29" t="s">
        <v>43</v>
      </c>
      <c r="F38" s="42"/>
      <c r="G38" s="42" t="s">
        <v>158</v>
      </c>
      <c r="H38" s="42" t="s">
        <v>163</v>
      </c>
      <c r="I38" s="42" t="s">
        <v>180</v>
      </c>
      <c r="J38" s="42" t="s">
        <v>128</v>
      </c>
      <c r="K38" s="42" t="s">
        <v>129</v>
      </c>
      <c r="L38" s="25" t="s">
        <v>168</v>
      </c>
      <c r="M38" s="24">
        <v>44592</v>
      </c>
      <c r="N38" s="24">
        <v>45107</v>
      </c>
      <c r="O38" s="14"/>
      <c r="P38" s="28">
        <v>0</v>
      </c>
    </row>
    <row r="39" spans="1:16" ht="13.5" customHeight="1" x14ac:dyDescent="0.35">
      <c r="A39" s="42" t="s">
        <v>6</v>
      </c>
      <c r="B39" s="42" t="s">
        <v>7</v>
      </c>
      <c r="C39" s="42" t="s">
        <v>21</v>
      </c>
      <c r="D39" s="42" t="s">
        <v>33</v>
      </c>
      <c r="E39" s="29" t="s">
        <v>198</v>
      </c>
      <c r="F39" s="42"/>
      <c r="G39" s="42" t="s">
        <v>158</v>
      </c>
      <c r="H39" s="42" t="s">
        <v>163</v>
      </c>
      <c r="I39" s="42" t="s">
        <v>180</v>
      </c>
      <c r="J39" s="42" t="s">
        <v>128</v>
      </c>
      <c r="K39" s="42" t="s">
        <v>129</v>
      </c>
      <c r="L39" s="25" t="s">
        <v>168</v>
      </c>
      <c r="M39" s="24">
        <v>44592</v>
      </c>
      <c r="N39" s="24">
        <v>45107</v>
      </c>
      <c r="O39" s="14"/>
      <c r="P39" s="28">
        <v>0</v>
      </c>
    </row>
    <row r="40" spans="1:16" ht="13.5" customHeight="1" x14ac:dyDescent="0.35">
      <c r="A40" s="42" t="s">
        <v>6</v>
      </c>
      <c r="B40" s="42" t="s">
        <v>7</v>
      </c>
      <c r="C40" s="42" t="s">
        <v>40</v>
      </c>
      <c r="D40" s="42" t="s">
        <v>40</v>
      </c>
      <c r="E40" s="30" t="s">
        <v>40</v>
      </c>
      <c r="F40" s="42"/>
      <c r="G40" s="42" t="s">
        <v>158</v>
      </c>
      <c r="H40" s="42" t="s">
        <v>163</v>
      </c>
      <c r="I40" s="42" t="s">
        <v>180</v>
      </c>
      <c r="J40" s="42" t="s">
        <v>128</v>
      </c>
      <c r="K40" s="42" t="s">
        <v>129</v>
      </c>
      <c r="L40" s="25" t="s">
        <v>168</v>
      </c>
      <c r="M40" s="24">
        <v>44592</v>
      </c>
      <c r="N40" s="24">
        <v>45107</v>
      </c>
      <c r="O40" s="14"/>
      <c r="P40" s="28">
        <v>87205.513928729095</v>
      </c>
    </row>
    <row r="41" spans="1:16" ht="13.5" customHeight="1" x14ac:dyDescent="0.35">
      <c r="A41" s="42" t="s">
        <v>6</v>
      </c>
      <c r="B41" s="42" t="s">
        <v>7</v>
      </c>
      <c r="C41" s="42" t="s">
        <v>41</v>
      </c>
      <c r="D41" s="42" t="s">
        <v>41</v>
      </c>
      <c r="E41" s="29" t="s">
        <v>41</v>
      </c>
      <c r="F41" s="42"/>
      <c r="G41" s="42" t="s">
        <v>158</v>
      </c>
      <c r="H41" s="42" t="s">
        <v>163</v>
      </c>
      <c r="I41" s="42" t="s">
        <v>180</v>
      </c>
      <c r="J41" s="42" t="s">
        <v>128</v>
      </c>
      <c r="K41" s="42" t="s">
        <v>129</v>
      </c>
      <c r="L41" s="25" t="s">
        <v>168</v>
      </c>
      <c r="M41" s="24">
        <v>44592</v>
      </c>
      <c r="N41" s="24">
        <v>45107</v>
      </c>
      <c r="O41" s="14"/>
      <c r="P41" s="28">
        <v>2165</v>
      </c>
    </row>
    <row r="42" spans="1:16" ht="13.5" customHeight="1" x14ac:dyDescent="0.35">
      <c r="A42" s="42" t="s">
        <v>6</v>
      </c>
      <c r="B42" s="42" t="s">
        <v>7</v>
      </c>
      <c r="C42" s="42" t="s">
        <v>42</v>
      </c>
      <c r="D42" s="42" t="s">
        <v>42</v>
      </c>
      <c r="E42" s="29" t="s">
        <v>43</v>
      </c>
      <c r="F42" s="42"/>
      <c r="G42" s="42" t="s">
        <v>158</v>
      </c>
      <c r="H42" s="42" t="s">
        <v>163</v>
      </c>
      <c r="I42" s="42" t="s">
        <v>180</v>
      </c>
      <c r="J42" s="42" t="s">
        <v>128</v>
      </c>
      <c r="K42" s="42" t="s">
        <v>129</v>
      </c>
      <c r="L42" s="25" t="s">
        <v>168</v>
      </c>
      <c r="M42" s="24">
        <v>44592</v>
      </c>
      <c r="N42" s="24">
        <v>45107</v>
      </c>
      <c r="O42" s="14"/>
      <c r="P42" s="28">
        <v>0</v>
      </c>
    </row>
    <row r="43" spans="1:16" ht="13.5" customHeight="1" x14ac:dyDescent="0.35">
      <c r="A43" s="42" t="s">
        <v>6</v>
      </c>
      <c r="B43" s="42" t="s">
        <v>7</v>
      </c>
      <c r="C43" s="42" t="s">
        <v>42</v>
      </c>
      <c r="D43" s="42" t="s">
        <v>42</v>
      </c>
      <c r="E43" s="29" t="s">
        <v>44</v>
      </c>
      <c r="F43" s="42"/>
      <c r="G43" s="42" t="s">
        <v>158</v>
      </c>
      <c r="H43" s="42" t="s">
        <v>163</v>
      </c>
      <c r="I43" s="42" t="s">
        <v>180</v>
      </c>
      <c r="J43" s="42" t="s">
        <v>128</v>
      </c>
      <c r="K43" s="42" t="s">
        <v>129</v>
      </c>
      <c r="L43" s="25" t="s">
        <v>168</v>
      </c>
      <c r="M43" s="24">
        <v>44592</v>
      </c>
      <c r="N43" s="24">
        <v>45107</v>
      </c>
      <c r="O43" s="14"/>
      <c r="P43" s="28">
        <v>0</v>
      </c>
    </row>
    <row r="44" spans="1:16" ht="13.5" customHeight="1" x14ac:dyDescent="0.35">
      <c r="A44" s="42" t="s">
        <v>6</v>
      </c>
      <c r="B44" s="42" t="s">
        <v>7</v>
      </c>
      <c r="C44" s="42" t="s">
        <v>42</v>
      </c>
      <c r="D44" s="42" t="s">
        <v>42</v>
      </c>
      <c r="E44" s="29" t="s">
        <v>45</v>
      </c>
      <c r="F44" s="42"/>
      <c r="G44" s="42" t="s">
        <v>158</v>
      </c>
      <c r="H44" s="42" t="s">
        <v>163</v>
      </c>
      <c r="I44" s="42" t="s">
        <v>180</v>
      </c>
      <c r="J44" s="42" t="s">
        <v>128</v>
      </c>
      <c r="K44" s="42" t="s">
        <v>129</v>
      </c>
      <c r="L44" s="25" t="s">
        <v>168</v>
      </c>
      <c r="M44" s="24">
        <v>44592</v>
      </c>
      <c r="N44" s="24">
        <v>45107</v>
      </c>
      <c r="O44" s="14"/>
      <c r="P44" s="28">
        <v>0</v>
      </c>
    </row>
    <row r="45" spans="1:16" ht="13.5" customHeight="1" x14ac:dyDescent="0.35">
      <c r="A45" s="42" t="s">
        <v>6</v>
      </c>
      <c r="B45" s="42" t="s">
        <v>7</v>
      </c>
      <c r="C45" s="42" t="s">
        <v>42</v>
      </c>
      <c r="D45" s="42" t="s">
        <v>42</v>
      </c>
      <c r="E45" s="29" t="s">
        <v>46</v>
      </c>
      <c r="F45" s="42"/>
      <c r="G45" s="42" t="s">
        <v>158</v>
      </c>
      <c r="H45" s="42" t="s">
        <v>163</v>
      </c>
      <c r="I45" s="42" t="s">
        <v>180</v>
      </c>
      <c r="J45" s="42" t="s">
        <v>128</v>
      </c>
      <c r="K45" s="42" t="s">
        <v>129</v>
      </c>
      <c r="L45" s="25" t="s">
        <v>168</v>
      </c>
      <c r="M45" s="24">
        <v>44592</v>
      </c>
      <c r="N45" s="24">
        <v>45107</v>
      </c>
      <c r="O45" s="14"/>
      <c r="P45" s="28">
        <v>0</v>
      </c>
    </row>
    <row r="46" spans="1:16" ht="13.5" customHeight="1" x14ac:dyDescent="0.35">
      <c r="A46" s="42" t="s">
        <v>6</v>
      </c>
      <c r="B46" s="42" t="s">
        <v>7</v>
      </c>
      <c r="C46" s="42" t="s">
        <v>42</v>
      </c>
      <c r="D46" s="42" t="s">
        <v>42</v>
      </c>
      <c r="E46" s="29" t="s">
        <v>195</v>
      </c>
      <c r="F46" s="42"/>
      <c r="G46" s="42" t="s">
        <v>158</v>
      </c>
      <c r="H46" s="42" t="s">
        <v>163</v>
      </c>
      <c r="I46" s="42" t="s">
        <v>180</v>
      </c>
      <c r="J46" s="42" t="s">
        <v>128</v>
      </c>
      <c r="K46" s="42" t="s">
        <v>129</v>
      </c>
      <c r="L46" s="25" t="s">
        <v>168</v>
      </c>
      <c r="M46" s="24">
        <v>44592</v>
      </c>
      <c r="N46" s="24">
        <v>45107</v>
      </c>
      <c r="O46" s="14"/>
      <c r="P46" s="28">
        <v>11164.225239117077</v>
      </c>
    </row>
    <row r="47" spans="1:16" ht="13.5" customHeight="1" x14ac:dyDescent="0.35">
      <c r="A47" s="42" t="s">
        <v>6</v>
      </c>
      <c r="B47" s="42" t="s">
        <v>7</v>
      </c>
      <c r="C47" s="42" t="s">
        <v>42</v>
      </c>
      <c r="D47" s="42" t="s">
        <v>42</v>
      </c>
      <c r="E47" s="29" t="s">
        <v>198</v>
      </c>
      <c r="F47" s="42"/>
      <c r="G47" s="42" t="s">
        <v>158</v>
      </c>
      <c r="H47" s="42" t="s">
        <v>163</v>
      </c>
      <c r="I47" s="42" t="s">
        <v>180</v>
      </c>
      <c r="J47" s="42" t="s">
        <v>128</v>
      </c>
      <c r="K47" s="42" t="s">
        <v>129</v>
      </c>
      <c r="L47" s="25" t="s">
        <v>168</v>
      </c>
      <c r="M47" s="24">
        <v>44592</v>
      </c>
      <c r="N47" s="24">
        <v>45107</v>
      </c>
      <c r="O47" s="14"/>
      <c r="P47" s="28">
        <v>0</v>
      </c>
    </row>
    <row r="48" spans="1:16" ht="13.5" customHeight="1" x14ac:dyDescent="0.35">
      <c r="A48" s="42" t="s">
        <v>6</v>
      </c>
      <c r="B48" s="42" t="s">
        <v>7</v>
      </c>
      <c r="C48" s="42" t="s">
        <v>42</v>
      </c>
      <c r="D48" s="42" t="s">
        <v>42</v>
      </c>
      <c r="E48" s="29" t="s">
        <v>49</v>
      </c>
      <c r="F48" s="42"/>
      <c r="G48" s="42" t="s">
        <v>158</v>
      </c>
      <c r="H48" s="42" t="s">
        <v>163</v>
      </c>
      <c r="I48" s="42" t="s">
        <v>180</v>
      </c>
      <c r="J48" s="42" t="s">
        <v>128</v>
      </c>
      <c r="K48" s="42" t="s">
        <v>129</v>
      </c>
      <c r="L48" s="25" t="s">
        <v>168</v>
      </c>
      <c r="M48" s="24">
        <v>44592</v>
      </c>
      <c r="N48" s="24">
        <v>45107</v>
      </c>
      <c r="O48" s="14"/>
      <c r="P48" s="28">
        <v>0</v>
      </c>
    </row>
    <row r="49" spans="1:16" ht="13.5" customHeight="1" x14ac:dyDescent="0.35">
      <c r="A49" s="42" t="s">
        <v>6</v>
      </c>
      <c r="B49" s="42" t="s">
        <v>111</v>
      </c>
      <c r="C49" s="42" t="s">
        <v>112</v>
      </c>
      <c r="D49" s="42" t="s">
        <v>112</v>
      </c>
      <c r="E49" s="42" t="s">
        <v>112</v>
      </c>
      <c r="F49" s="42"/>
      <c r="G49" s="42" t="s">
        <v>158</v>
      </c>
      <c r="H49" s="42" t="s">
        <v>163</v>
      </c>
      <c r="I49" s="42" t="s">
        <v>180</v>
      </c>
      <c r="J49" s="42" t="s">
        <v>128</v>
      </c>
      <c r="K49" s="42" t="s">
        <v>129</v>
      </c>
      <c r="L49" s="25" t="s">
        <v>168</v>
      </c>
      <c r="M49" s="24">
        <v>44592</v>
      </c>
      <c r="N49" s="24">
        <v>45107</v>
      </c>
      <c r="O49" s="14"/>
      <c r="P49" s="28">
        <v>-200667.16546195804</v>
      </c>
    </row>
    <row r="50" spans="1:16" ht="13.5" customHeight="1" x14ac:dyDescent="0.35">
      <c r="A50" s="42" t="s">
        <v>6</v>
      </c>
      <c r="B50" s="42" t="s">
        <v>7</v>
      </c>
      <c r="C50" s="42" t="s">
        <v>8</v>
      </c>
      <c r="D50" s="42" t="s">
        <v>8</v>
      </c>
      <c r="E50" s="29" t="s">
        <v>8</v>
      </c>
      <c r="F50" s="42"/>
      <c r="G50" s="42" t="s">
        <v>158</v>
      </c>
      <c r="H50" s="42" t="s">
        <v>164</v>
      </c>
      <c r="I50" s="42" t="s">
        <v>180</v>
      </c>
      <c r="J50" s="42" t="s">
        <v>128</v>
      </c>
      <c r="K50" s="42" t="s">
        <v>129</v>
      </c>
      <c r="L50" s="25" t="s">
        <v>168</v>
      </c>
      <c r="M50" s="24">
        <v>44592</v>
      </c>
      <c r="N50" s="24">
        <v>45107</v>
      </c>
      <c r="O50" s="14"/>
      <c r="P50" s="28">
        <v>164849.61628521889</v>
      </c>
    </row>
    <row r="51" spans="1:16" ht="13.5" customHeight="1" x14ac:dyDescent="0.35">
      <c r="A51" s="42" t="s">
        <v>6</v>
      </c>
      <c r="B51" s="42" t="s">
        <v>7</v>
      </c>
      <c r="C51" s="42" t="s">
        <v>21</v>
      </c>
      <c r="D51" s="42" t="s">
        <v>21</v>
      </c>
      <c r="E51" s="29" t="s">
        <v>188</v>
      </c>
      <c r="F51" s="42"/>
      <c r="G51" s="42" t="s">
        <v>158</v>
      </c>
      <c r="H51" s="42" t="s">
        <v>164</v>
      </c>
      <c r="I51" s="42" t="s">
        <v>180</v>
      </c>
      <c r="J51" s="42" t="s">
        <v>128</v>
      </c>
      <c r="K51" s="42" t="s">
        <v>129</v>
      </c>
      <c r="L51" s="25" t="s">
        <v>168</v>
      </c>
      <c r="M51" s="24">
        <v>44592</v>
      </c>
      <c r="N51" s="24">
        <v>45107</v>
      </c>
      <c r="O51" s="14"/>
      <c r="P51" s="28">
        <v>75603.765935132862</v>
      </c>
    </row>
    <row r="52" spans="1:16" ht="13.5" customHeight="1" x14ac:dyDescent="0.35">
      <c r="A52" s="42" t="s">
        <v>6</v>
      </c>
      <c r="B52" s="42" t="s">
        <v>7</v>
      </c>
      <c r="C52" s="42" t="s">
        <v>21</v>
      </c>
      <c r="D52" s="42" t="s">
        <v>21</v>
      </c>
      <c r="E52" s="29" t="s">
        <v>189</v>
      </c>
      <c r="F52" s="42"/>
      <c r="G52" s="42" t="s">
        <v>158</v>
      </c>
      <c r="H52" s="42" t="s">
        <v>164</v>
      </c>
      <c r="I52" s="42" t="s">
        <v>180</v>
      </c>
      <c r="J52" s="42" t="s">
        <v>128</v>
      </c>
      <c r="K52" s="42" t="s">
        <v>129</v>
      </c>
      <c r="L52" s="25" t="s">
        <v>168</v>
      </c>
      <c r="M52" s="24">
        <v>44592</v>
      </c>
      <c r="N52" s="24">
        <v>45107</v>
      </c>
      <c r="O52" s="14"/>
      <c r="P52" s="28">
        <v>9609.6772956529185</v>
      </c>
    </row>
    <row r="53" spans="1:16" ht="13.5" customHeight="1" x14ac:dyDescent="0.35">
      <c r="A53" s="42" t="s">
        <v>6</v>
      </c>
      <c r="B53" s="42" t="s">
        <v>7</v>
      </c>
      <c r="C53" s="42" t="s">
        <v>21</v>
      </c>
      <c r="D53" s="42" t="s">
        <v>21</v>
      </c>
      <c r="E53" s="29" t="s">
        <v>190</v>
      </c>
      <c r="F53" s="42"/>
      <c r="G53" s="42" t="s">
        <v>158</v>
      </c>
      <c r="H53" s="42" t="s">
        <v>164</v>
      </c>
      <c r="I53" s="42" t="s">
        <v>180</v>
      </c>
      <c r="J53" s="42" t="s">
        <v>128</v>
      </c>
      <c r="K53" s="42" t="s">
        <v>129</v>
      </c>
      <c r="L53" s="25" t="s">
        <v>168</v>
      </c>
      <c r="M53" s="24">
        <v>44592</v>
      </c>
      <c r="N53" s="24">
        <v>45107</v>
      </c>
      <c r="O53" s="14"/>
      <c r="P53" s="28">
        <v>59387.946743896537</v>
      </c>
    </row>
    <row r="54" spans="1:16" ht="13.5" customHeight="1" x14ac:dyDescent="0.35">
      <c r="A54" s="42" t="s">
        <v>6</v>
      </c>
      <c r="B54" s="42" t="s">
        <v>7</v>
      </c>
      <c r="C54" s="42" t="s">
        <v>21</v>
      </c>
      <c r="D54" s="42" t="s">
        <v>21</v>
      </c>
      <c r="E54" s="30" t="s">
        <v>191</v>
      </c>
      <c r="F54" s="42"/>
      <c r="G54" s="42" t="s">
        <v>158</v>
      </c>
      <c r="H54" s="42" t="s">
        <v>164</v>
      </c>
      <c r="I54" s="42" t="s">
        <v>180</v>
      </c>
      <c r="J54" s="42" t="s">
        <v>128</v>
      </c>
      <c r="K54" s="42" t="s">
        <v>129</v>
      </c>
      <c r="L54" s="25" t="s">
        <v>168</v>
      </c>
      <c r="M54" s="24">
        <v>44592</v>
      </c>
      <c r="N54" s="24">
        <v>45107</v>
      </c>
      <c r="O54" s="14"/>
      <c r="P54" s="28">
        <v>60440.393827346081</v>
      </c>
    </row>
    <row r="55" spans="1:16" ht="13.5" customHeight="1" x14ac:dyDescent="0.35">
      <c r="A55" s="42" t="s">
        <v>6</v>
      </c>
      <c r="B55" s="42" t="s">
        <v>7</v>
      </c>
      <c r="C55" s="42" t="s">
        <v>21</v>
      </c>
      <c r="D55" s="42" t="s">
        <v>29</v>
      </c>
      <c r="E55" s="29" t="s">
        <v>192</v>
      </c>
      <c r="F55" s="42"/>
      <c r="G55" s="42" t="s">
        <v>158</v>
      </c>
      <c r="H55" s="42" t="s">
        <v>164</v>
      </c>
      <c r="I55" s="42" t="s">
        <v>180</v>
      </c>
      <c r="J55" s="42" t="s">
        <v>128</v>
      </c>
      <c r="K55" s="42" t="s">
        <v>129</v>
      </c>
      <c r="L55" s="25" t="s">
        <v>168</v>
      </c>
      <c r="M55" s="24">
        <v>44592</v>
      </c>
      <c r="N55" s="24">
        <v>45107</v>
      </c>
      <c r="O55" s="14"/>
      <c r="P55" s="28">
        <v>5118.5189972462504</v>
      </c>
    </row>
    <row r="56" spans="1:16" ht="13.5" customHeight="1" x14ac:dyDescent="0.35">
      <c r="A56" s="42" t="s">
        <v>6</v>
      </c>
      <c r="B56" s="42" t="s">
        <v>7</v>
      </c>
      <c r="C56" s="42" t="s">
        <v>21</v>
      </c>
      <c r="D56" s="42" t="s">
        <v>29</v>
      </c>
      <c r="E56" s="29" t="s">
        <v>193</v>
      </c>
      <c r="F56" s="42"/>
      <c r="G56" s="42" t="s">
        <v>158</v>
      </c>
      <c r="H56" s="42" t="s">
        <v>164</v>
      </c>
      <c r="I56" s="42" t="s">
        <v>180</v>
      </c>
      <c r="J56" s="42" t="s">
        <v>128</v>
      </c>
      <c r="K56" s="42" t="s">
        <v>129</v>
      </c>
      <c r="L56" s="25" t="s">
        <v>168</v>
      </c>
      <c r="M56" s="24">
        <v>44592</v>
      </c>
      <c r="N56" s="24">
        <v>45107</v>
      </c>
      <c r="O56" s="14"/>
      <c r="P56" s="28">
        <v>0</v>
      </c>
    </row>
    <row r="57" spans="1:16" ht="13.5" customHeight="1" x14ac:dyDescent="0.35">
      <c r="A57" s="42" t="s">
        <v>6</v>
      </c>
      <c r="B57" s="42" t="s">
        <v>7</v>
      </c>
      <c r="C57" s="42" t="s">
        <v>21</v>
      </c>
      <c r="D57" s="42" t="s">
        <v>29</v>
      </c>
      <c r="E57" s="29" t="s">
        <v>194</v>
      </c>
      <c r="F57" s="42"/>
      <c r="G57" s="42" t="s">
        <v>158</v>
      </c>
      <c r="H57" s="42" t="s">
        <v>164</v>
      </c>
      <c r="I57" s="42" t="s">
        <v>180</v>
      </c>
      <c r="J57" s="42" t="s">
        <v>128</v>
      </c>
      <c r="K57" s="42" t="s">
        <v>129</v>
      </c>
      <c r="L57" s="25" t="s">
        <v>168</v>
      </c>
      <c r="M57" s="24">
        <v>44592</v>
      </c>
      <c r="N57" s="24">
        <v>45107</v>
      </c>
      <c r="O57" s="14"/>
      <c r="P57" s="28">
        <v>0</v>
      </c>
    </row>
    <row r="58" spans="1:16" ht="13.5" customHeight="1" x14ac:dyDescent="0.35">
      <c r="A58" s="42" t="s">
        <v>6</v>
      </c>
      <c r="B58" s="42" t="s">
        <v>7</v>
      </c>
      <c r="C58" s="42" t="s">
        <v>21</v>
      </c>
      <c r="D58" s="42" t="s">
        <v>33</v>
      </c>
      <c r="E58" s="29" t="s">
        <v>195</v>
      </c>
      <c r="F58" s="42"/>
      <c r="G58" s="42" t="s">
        <v>158</v>
      </c>
      <c r="H58" s="42" t="s">
        <v>164</v>
      </c>
      <c r="I58" s="42" t="s">
        <v>180</v>
      </c>
      <c r="J58" s="42" t="s">
        <v>128</v>
      </c>
      <c r="K58" s="42" t="s">
        <v>129</v>
      </c>
      <c r="L58" s="25" t="s">
        <v>168</v>
      </c>
      <c r="M58" s="24">
        <v>44592</v>
      </c>
      <c r="N58" s="24">
        <v>45107</v>
      </c>
      <c r="O58" s="14"/>
      <c r="P58" s="28">
        <v>21350.668058944517</v>
      </c>
    </row>
    <row r="59" spans="1:16" ht="13.5" customHeight="1" x14ac:dyDescent="0.35">
      <c r="A59" s="42" t="s">
        <v>6</v>
      </c>
      <c r="B59" s="42" t="s">
        <v>7</v>
      </c>
      <c r="C59" s="42" t="s">
        <v>21</v>
      </c>
      <c r="D59" s="42" t="s">
        <v>33</v>
      </c>
      <c r="E59" s="29" t="s">
        <v>196</v>
      </c>
      <c r="F59" s="42"/>
      <c r="G59" s="42" t="s">
        <v>158</v>
      </c>
      <c r="H59" s="42" t="s">
        <v>164</v>
      </c>
      <c r="I59" s="42" t="s">
        <v>180</v>
      </c>
      <c r="J59" s="42" t="s">
        <v>128</v>
      </c>
      <c r="K59" s="42" t="s">
        <v>129</v>
      </c>
      <c r="L59" s="25" t="s">
        <v>168</v>
      </c>
      <c r="M59" s="24">
        <v>44592</v>
      </c>
      <c r="N59" s="24">
        <v>45107</v>
      </c>
      <c r="O59" s="14"/>
      <c r="P59" s="28">
        <v>0</v>
      </c>
    </row>
    <row r="60" spans="1:16" ht="13.5" customHeight="1" x14ac:dyDescent="0.35">
      <c r="A60" s="42" t="s">
        <v>6</v>
      </c>
      <c r="B60" s="42" t="s">
        <v>7</v>
      </c>
      <c r="C60" s="42" t="s">
        <v>21</v>
      </c>
      <c r="D60" s="42" t="s">
        <v>33</v>
      </c>
      <c r="E60" s="29" t="s">
        <v>44</v>
      </c>
      <c r="F60" s="42"/>
      <c r="G60" s="42" t="s">
        <v>158</v>
      </c>
      <c r="H60" s="42" t="s">
        <v>164</v>
      </c>
      <c r="I60" s="42" t="s">
        <v>180</v>
      </c>
      <c r="J60" s="42" t="s">
        <v>128</v>
      </c>
      <c r="K60" s="42" t="s">
        <v>129</v>
      </c>
      <c r="L60" s="25" t="s">
        <v>168</v>
      </c>
      <c r="M60" s="24">
        <v>44592</v>
      </c>
      <c r="N60" s="24">
        <v>45107</v>
      </c>
      <c r="O60" s="14"/>
      <c r="P60" s="28">
        <v>0</v>
      </c>
    </row>
    <row r="61" spans="1:16" ht="13.5" customHeight="1" x14ac:dyDescent="0.35">
      <c r="A61" s="42" t="s">
        <v>6</v>
      </c>
      <c r="B61" s="42" t="s">
        <v>7</v>
      </c>
      <c r="C61" s="42" t="s">
        <v>21</v>
      </c>
      <c r="D61" s="42" t="s">
        <v>33</v>
      </c>
      <c r="E61" s="29" t="s">
        <v>197</v>
      </c>
      <c r="F61" s="42"/>
      <c r="G61" s="42" t="s">
        <v>158</v>
      </c>
      <c r="H61" s="42" t="s">
        <v>164</v>
      </c>
      <c r="I61" s="42" t="s">
        <v>180</v>
      </c>
      <c r="J61" s="42" t="s">
        <v>128</v>
      </c>
      <c r="K61" s="42" t="s">
        <v>129</v>
      </c>
      <c r="L61" s="25" t="s">
        <v>168</v>
      </c>
      <c r="M61" s="24">
        <v>44592</v>
      </c>
      <c r="N61" s="24">
        <v>45107</v>
      </c>
      <c r="O61" s="14"/>
      <c r="P61" s="28">
        <v>0</v>
      </c>
    </row>
    <row r="62" spans="1:16" ht="13.5" customHeight="1" x14ac:dyDescent="0.35">
      <c r="A62" s="42" t="s">
        <v>6</v>
      </c>
      <c r="B62" s="42" t="s">
        <v>7</v>
      </c>
      <c r="C62" s="42" t="s">
        <v>21</v>
      </c>
      <c r="D62" s="42" t="s">
        <v>33</v>
      </c>
      <c r="E62" s="29" t="s">
        <v>43</v>
      </c>
      <c r="F62" s="42"/>
      <c r="G62" s="42" t="s">
        <v>158</v>
      </c>
      <c r="H62" s="42" t="s">
        <v>164</v>
      </c>
      <c r="I62" s="42" t="s">
        <v>180</v>
      </c>
      <c r="J62" s="42" t="s">
        <v>128</v>
      </c>
      <c r="K62" s="42" t="s">
        <v>129</v>
      </c>
      <c r="L62" s="25" t="s">
        <v>168</v>
      </c>
      <c r="M62" s="24">
        <v>44592</v>
      </c>
      <c r="N62" s="24">
        <v>45107</v>
      </c>
      <c r="O62" s="14"/>
      <c r="P62" s="28">
        <v>0</v>
      </c>
    </row>
    <row r="63" spans="1:16" ht="13.5" customHeight="1" x14ac:dyDescent="0.35">
      <c r="A63" s="42" t="s">
        <v>6</v>
      </c>
      <c r="B63" s="42" t="s">
        <v>7</v>
      </c>
      <c r="C63" s="42" t="s">
        <v>21</v>
      </c>
      <c r="D63" s="42" t="s">
        <v>33</v>
      </c>
      <c r="E63" s="29" t="s">
        <v>198</v>
      </c>
      <c r="F63" s="42"/>
      <c r="G63" s="42" t="s">
        <v>158</v>
      </c>
      <c r="H63" s="42" t="s">
        <v>164</v>
      </c>
      <c r="I63" s="42" t="s">
        <v>180</v>
      </c>
      <c r="J63" s="42" t="s">
        <v>128</v>
      </c>
      <c r="K63" s="42" t="s">
        <v>129</v>
      </c>
      <c r="L63" s="25" t="s">
        <v>168</v>
      </c>
      <c r="M63" s="24">
        <v>44592</v>
      </c>
      <c r="N63" s="24">
        <v>45107</v>
      </c>
      <c r="O63" s="14"/>
      <c r="P63" s="28">
        <v>0</v>
      </c>
    </row>
    <row r="64" spans="1:16" ht="13.5" customHeight="1" x14ac:dyDescent="0.35">
      <c r="A64" s="42" t="s">
        <v>6</v>
      </c>
      <c r="B64" s="42" t="s">
        <v>7</v>
      </c>
      <c r="C64" s="42" t="s">
        <v>40</v>
      </c>
      <c r="D64" s="42" t="s">
        <v>40</v>
      </c>
      <c r="E64" s="30" t="s">
        <v>40</v>
      </c>
      <c r="F64" s="42"/>
      <c r="G64" s="42" t="s">
        <v>158</v>
      </c>
      <c r="H64" s="42" t="s">
        <v>164</v>
      </c>
      <c r="I64" s="42" t="s">
        <v>180</v>
      </c>
      <c r="J64" s="42" t="s">
        <v>128</v>
      </c>
      <c r="K64" s="42" t="s">
        <v>129</v>
      </c>
      <c r="L64" s="25" t="s">
        <v>168</v>
      </c>
      <c r="M64" s="24">
        <v>44592</v>
      </c>
      <c r="N64" s="24">
        <v>45107</v>
      </c>
      <c r="O64" s="14"/>
      <c r="P64" s="28">
        <v>88431.438613913473</v>
      </c>
    </row>
    <row r="65" spans="1:16" ht="13.5" customHeight="1" x14ac:dyDescent="0.35">
      <c r="A65" s="42" t="s">
        <v>6</v>
      </c>
      <c r="B65" s="42" t="s">
        <v>7</v>
      </c>
      <c r="C65" s="42" t="s">
        <v>41</v>
      </c>
      <c r="D65" s="42" t="s">
        <v>41</v>
      </c>
      <c r="E65" s="29" t="s">
        <v>41</v>
      </c>
      <c r="F65" s="42"/>
      <c r="G65" s="42" t="s">
        <v>158</v>
      </c>
      <c r="H65" s="42" t="s">
        <v>164</v>
      </c>
      <c r="I65" s="42" t="s">
        <v>180</v>
      </c>
      <c r="J65" s="42" t="s">
        <v>128</v>
      </c>
      <c r="K65" s="42" t="s">
        <v>129</v>
      </c>
      <c r="L65" s="25" t="s">
        <v>168</v>
      </c>
      <c r="M65" s="24">
        <v>44592</v>
      </c>
      <c r="N65" s="24">
        <v>45107</v>
      </c>
      <c r="O65" s="14"/>
      <c r="P65" s="28">
        <v>906</v>
      </c>
    </row>
    <row r="66" spans="1:16" ht="13.5" customHeight="1" x14ac:dyDescent="0.35">
      <c r="A66" s="42" t="s">
        <v>6</v>
      </c>
      <c r="B66" s="42" t="s">
        <v>7</v>
      </c>
      <c r="C66" s="42" t="s">
        <v>42</v>
      </c>
      <c r="D66" s="42" t="s">
        <v>42</v>
      </c>
      <c r="E66" s="29" t="s">
        <v>43</v>
      </c>
      <c r="F66" s="42"/>
      <c r="G66" s="42" t="s">
        <v>158</v>
      </c>
      <c r="H66" s="42" t="s">
        <v>164</v>
      </c>
      <c r="I66" s="42" t="s">
        <v>180</v>
      </c>
      <c r="J66" s="42" t="s">
        <v>128</v>
      </c>
      <c r="K66" s="42" t="s">
        <v>129</v>
      </c>
      <c r="L66" s="25" t="s">
        <v>168</v>
      </c>
      <c r="M66" s="24">
        <v>44592</v>
      </c>
      <c r="N66" s="24">
        <v>45107</v>
      </c>
      <c r="O66" s="14"/>
      <c r="P66" s="28">
        <v>0</v>
      </c>
    </row>
    <row r="67" spans="1:16" ht="13.5" customHeight="1" x14ac:dyDescent="0.35">
      <c r="A67" s="42" t="s">
        <v>6</v>
      </c>
      <c r="B67" s="42" t="s">
        <v>7</v>
      </c>
      <c r="C67" s="42" t="s">
        <v>42</v>
      </c>
      <c r="D67" s="42" t="s">
        <v>42</v>
      </c>
      <c r="E67" s="29" t="s">
        <v>44</v>
      </c>
      <c r="F67" s="42"/>
      <c r="G67" s="42" t="s">
        <v>158</v>
      </c>
      <c r="H67" s="42" t="s">
        <v>164</v>
      </c>
      <c r="I67" s="42" t="s">
        <v>180</v>
      </c>
      <c r="J67" s="42" t="s">
        <v>128</v>
      </c>
      <c r="K67" s="42" t="s">
        <v>129</v>
      </c>
      <c r="L67" s="25" t="s">
        <v>168</v>
      </c>
      <c r="M67" s="24">
        <v>44592</v>
      </c>
      <c r="N67" s="24">
        <v>45107</v>
      </c>
      <c r="O67" s="14"/>
      <c r="P67" s="28">
        <v>0</v>
      </c>
    </row>
    <row r="68" spans="1:16" ht="13.5" customHeight="1" x14ac:dyDescent="0.35">
      <c r="A68" s="42" t="s">
        <v>6</v>
      </c>
      <c r="B68" s="42" t="s">
        <v>7</v>
      </c>
      <c r="C68" s="42" t="s">
        <v>42</v>
      </c>
      <c r="D68" s="42" t="s">
        <v>42</v>
      </c>
      <c r="E68" s="29" t="s">
        <v>45</v>
      </c>
      <c r="F68" s="42"/>
      <c r="G68" s="42" t="s">
        <v>158</v>
      </c>
      <c r="H68" s="42" t="s">
        <v>164</v>
      </c>
      <c r="I68" s="42" t="s">
        <v>180</v>
      </c>
      <c r="J68" s="42" t="s">
        <v>128</v>
      </c>
      <c r="K68" s="42" t="s">
        <v>129</v>
      </c>
      <c r="L68" s="25" t="s">
        <v>168</v>
      </c>
      <c r="M68" s="24">
        <v>44592</v>
      </c>
      <c r="N68" s="24">
        <v>45107</v>
      </c>
      <c r="O68" s="14"/>
      <c r="P68" s="28">
        <v>0</v>
      </c>
    </row>
    <row r="69" spans="1:16" ht="13.5" customHeight="1" x14ac:dyDescent="0.35">
      <c r="A69" s="42" t="s">
        <v>6</v>
      </c>
      <c r="B69" s="42" t="s">
        <v>7</v>
      </c>
      <c r="C69" s="42" t="s">
        <v>42</v>
      </c>
      <c r="D69" s="42" t="s">
        <v>42</v>
      </c>
      <c r="E69" s="29" t="s">
        <v>46</v>
      </c>
      <c r="F69" s="42"/>
      <c r="G69" s="42" t="s">
        <v>158</v>
      </c>
      <c r="H69" s="42" t="s">
        <v>164</v>
      </c>
      <c r="I69" s="42" t="s">
        <v>180</v>
      </c>
      <c r="J69" s="42" t="s">
        <v>128</v>
      </c>
      <c r="K69" s="42" t="s">
        <v>129</v>
      </c>
      <c r="L69" s="25" t="s">
        <v>168</v>
      </c>
      <c r="M69" s="24">
        <v>44592</v>
      </c>
      <c r="N69" s="24">
        <v>45107</v>
      </c>
      <c r="O69" s="14"/>
      <c r="P69" s="28">
        <v>0</v>
      </c>
    </row>
    <row r="70" spans="1:16" ht="13.5" customHeight="1" x14ac:dyDescent="0.35">
      <c r="A70" s="42" t="s">
        <v>6</v>
      </c>
      <c r="B70" s="42" t="s">
        <v>7</v>
      </c>
      <c r="C70" s="42" t="s">
        <v>42</v>
      </c>
      <c r="D70" s="42" t="s">
        <v>42</v>
      </c>
      <c r="E70" s="29" t="s">
        <v>195</v>
      </c>
      <c r="F70" s="42"/>
      <c r="G70" s="42" t="s">
        <v>158</v>
      </c>
      <c r="H70" s="42" t="s">
        <v>164</v>
      </c>
      <c r="I70" s="42" t="s">
        <v>180</v>
      </c>
      <c r="J70" s="42" t="s">
        <v>128</v>
      </c>
      <c r="K70" s="42" t="s">
        <v>129</v>
      </c>
      <c r="L70" s="25" t="s">
        <v>168</v>
      </c>
      <c r="M70" s="24">
        <v>44592</v>
      </c>
      <c r="N70" s="24">
        <v>45107</v>
      </c>
      <c r="O70" s="14"/>
      <c r="P70" s="28">
        <v>15827.917236625071</v>
      </c>
    </row>
    <row r="71" spans="1:16" ht="13.5" customHeight="1" x14ac:dyDescent="0.35">
      <c r="A71" s="42" t="s">
        <v>6</v>
      </c>
      <c r="B71" s="42" t="s">
        <v>7</v>
      </c>
      <c r="C71" s="42" t="s">
        <v>42</v>
      </c>
      <c r="D71" s="42" t="s">
        <v>42</v>
      </c>
      <c r="E71" s="29" t="s">
        <v>198</v>
      </c>
      <c r="F71" s="42"/>
      <c r="G71" s="42" t="s">
        <v>158</v>
      </c>
      <c r="H71" s="42" t="s">
        <v>164</v>
      </c>
      <c r="I71" s="42" t="s">
        <v>180</v>
      </c>
      <c r="J71" s="42" t="s">
        <v>128</v>
      </c>
      <c r="K71" s="42" t="s">
        <v>129</v>
      </c>
      <c r="L71" s="25" t="s">
        <v>168</v>
      </c>
      <c r="M71" s="24">
        <v>44592</v>
      </c>
      <c r="N71" s="24">
        <v>45107</v>
      </c>
      <c r="O71" s="14"/>
      <c r="P71" s="28">
        <v>0</v>
      </c>
    </row>
    <row r="72" spans="1:16" ht="13.5" customHeight="1" x14ac:dyDescent="0.35">
      <c r="A72" s="42" t="s">
        <v>6</v>
      </c>
      <c r="B72" s="42" t="s">
        <v>7</v>
      </c>
      <c r="C72" s="42" t="s">
        <v>42</v>
      </c>
      <c r="D72" s="42" t="s">
        <v>42</v>
      </c>
      <c r="E72" s="29" t="s">
        <v>49</v>
      </c>
      <c r="F72" s="42"/>
      <c r="G72" s="42" t="s">
        <v>158</v>
      </c>
      <c r="H72" s="42" t="s">
        <v>164</v>
      </c>
      <c r="I72" s="42" t="s">
        <v>180</v>
      </c>
      <c r="J72" s="42" t="s">
        <v>128</v>
      </c>
      <c r="K72" s="42" t="s">
        <v>129</v>
      </c>
      <c r="L72" s="25" t="s">
        <v>168</v>
      </c>
      <c r="M72" s="24">
        <v>44592</v>
      </c>
      <c r="N72" s="24">
        <v>45107</v>
      </c>
      <c r="O72" s="14"/>
      <c r="P72" s="28">
        <v>0</v>
      </c>
    </row>
    <row r="73" spans="1:16" ht="13.5" customHeight="1" x14ac:dyDescent="0.35">
      <c r="A73" s="42" t="s">
        <v>6</v>
      </c>
      <c r="B73" s="42" t="s">
        <v>111</v>
      </c>
      <c r="C73" s="42" t="s">
        <v>112</v>
      </c>
      <c r="D73" s="42" t="s">
        <v>112</v>
      </c>
      <c r="E73" s="42" t="s">
        <v>112</v>
      </c>
      <c r="F73" s="42"/>
      <c r="G73" s="42" t="s">
        <v>158</v>
      </c>
      <c r="H73" s="42" t="s">
        <v>164</v>
      </c>
      <c r="I73" s="42" t="s">
        <v>180</v>
      </c>
      <c r="J73" s="42" t="s">
        <v>128</v>
      </c>
      <c r="K73" s="42" t="s">
        <v>129</v>
      </c>
      <c r="L73" s="25" t="s">
        <v>168</v>
      </c>
      <c r="M73" s="24">
        <v>44592</v>
      </c>
      <c r="N73" s="24">
        <v>45107</v>
      </c>
      <c r="O73" s="14"/>
      <c r="P73" s="28">
        <v>-143506.94299397658</v>
      </c>
    </row>
    <row r="74" spans="1:16" ht="13.5" customHeight="1" x14ac:dyDescent="0.35">
      <c r="A74" s="42" t="s">
        <v>6</v>
      </c>
      <c r="B74" s="42" t="s">
        <v>7</v>
      </c>
      <c r="C74" s="42" t="s">
        <v>8</v>
      </c>
      <c r="D74" s="42" t="s">
        <v>8</v>
      </c>
      <c r="E74" s="29" t="s">
        <v>8</v>
      </c>
      <c r="F74" s="42"/>
      <c r="G74" s="42" t="s">
        <v>158</v>
      </c>
      <c r="H74" s="42" t="s">
        <v>165</v>
      </c>
      <c r="I74" s="42" t="s">
        <v>180</v>
      </c>
      <c r="J74" s="42" t="s">
        <v>128</v>
      </c>
      <c r="K74" s="42" t="s">
        <v>129</v>
      </c>
      <c r="L74" s="25" t="s">
        <v>168</v>
      </c>
      <c r="M74" s="24">
        <v>44592</v>
      </c>
      <c r="N74" s="24">
        <v>45107</v>
      </c>
      <c r="O74" s="14"/>
      <c r="P74" s="28">
        <v>164304.80981120825</v>
      </c>
    </row>
    <row r="75" spans="1:16" ht="13.5" customHeight="1" x14ac:dyDescent="0.35">
      <c r="A75" s="42" t="s">
        <v>6</v>
      </c>
      <c r="B75" s="42" t="s">
        <v>7</v>
      </c>
      <c r="C75" s="42" t="s">
        <v>8</v>
      </c>
      <c r="D75" s="42" t="s">
        <v>8</v>
      </c>
      <c r="E75" s="29" t="s">
        <v>9</v>
      </c>
      <c r="F75" s="42"/>
      <c r="G75" s="42" t="s">
        <v>158</v>
      </c>
      <c r="H75" s="42" t="s">
        <v>165</v>
      </c>
      <c r="I75" s="42" t="s">
        <v>180</v>
      </c>
      <c r="J75" s="42" t="s">
        <v>128</v>
      </c>
      <c r="K75" s="42" t="s">
        <v>129</v>
      </c>
      <c r="L75" s="25" t="s">
        <v>168</v>
      </c>
      <c r="M75" s="24">
        <v>44592</v>
      </c>
      <c r="N75" s="24">
        <v>45107</v>
      </c>
      <c r="O75" s="14"/>
      <c r="P75" s="28">
        <v>0</v>
      </c>
    </row>
    <row r="76" spans="1:16" ht="13.5" customHeight="1" x14ac:dyDescent="0.35">
      <c r="A76" s="42" t="s">
        <v>6</v>
      </c>
      <c r="B76" s="42" t="s">
        <v>7</v>
      </c>
      <c r="C76" s="42" t="s">
        <v>8</v>
      </c>
      <c r="D76" s="42" t="s">
        <v>8</v>
      </c>
      <c r="E76" s="29" t="s">
        <v>10</v>
      </c>
      <c r="F76" s="42"/>
      <c r="G76" s="42" t="s">
        <v>158</v>
      </c>
      <c r="H76" s="42" t="s">
        <v>165</v>
      </c>
      <c r="I76" s="42" t="s">
        <v>180</v>
      </c>
      <c r="J76" s="42" t="s">
        <v>128</v>
      </c>
      <c r="K76" s="42" t="s">
        <v>129</v>
      </c>
      <c r="L76" s="25" t="s">
        <v>168</v>
      </c>
      <c r="M76" s="24">
        <v>44592</v>
      </c>
      <c r="N76" s="24">
        <v>45107</v>
      </c>
      <c r="O76" s="14"/>
      <c r="P76" s="28">
        <v>0</v>
      </c>
    </row>
    <row r="77" spans="1:16" ht="13.5" customHeight="1" x14ac:dyDescent="0.35">
      <c r="A77" s="42" t="s">
        <v>6</v>
      </c>
      <c r="B77" s="42" t="s">
        <v>7</v>
      </c>
      <c r="C77" s="42" t="s">
        <v>8</v>
      </c>
      <c r="D77" s="42" t="s">
        <v>8</v>
      </c>
      <c r="E77" s="29" t="s">
        <v>11</v>
      </c>
      <c r="F77" s="42"/>
      <c r="G77" s="42" t="s">
        <v>158</v>
      </c>
      <c r="H77" s="42" t="s">
        <v>165</v>
      </c>
      <c r="I77" s="42" t="s">
        <v>180</v>
      </c>
      <c r="J77" s="42" t="s">
        <v>128</v>
      </c>
      <c r="K77" s="42" t="s">
        <v>129</v>
      </c>
      <c r="L77" s="25" t="s">
        <v>168</v>
      </c>
      <c r="M77" s="24">
        <v>44592</v>
      </c>
      <c r="N77" s="24">
        <v>45107</v>
      </c>
      <c r="O77" s="14"/>
      <c r="P77" s="28">
        <v>0</v>
      </c>
    </row>
    <row r="78" spans="1:16" ht="13.5" customHeight="1" x14ac:dyDescent="0.35">
      <c r="A78" s="42" t="s">
        <v>6</v>
      </c>
      <c r="B78" s="42" t="s">
        <v>7</v>
      </c>
      <c r="C78" s="42" t="s">
        <v>8</v>
      </c>
      <c r="D78" s="42" t="s">
        <v>8</v>
      </c>
      <c r="E78" s="29" t="s">
        <v>12</v>
      </c>
      <c r="F78" s="42"/>
      <c r="G78" s="42" t="s">
        <v>158</v>
      </c>
      <c r="H78" s="42" t="s">
        <v>165</v>
      </c>
      <c r="I78" s="42" t="s">
        <v>180</v>
      </c>
      <c r="J78" s="42" t="s">
        <v>128</v>
      </c>
      <c r="K78" s="42" t="s">
        <v>129</v>
      </c>
      <c r="L78" s="25" t="s">
        <v>168</v>
      </c>
      <c r="M78" s="24">
        <v>44592</v>
      </c>
      <c r="N78" s="24">
        <v>45107</v>
      </c>
      <c r="O78" s="14"/>
      <c r="P78" s="28">
        <v>0</v>
      </c>
    </row>
    <row r="79" spans="1:16" ht="13.5" customHeight="1" x14ac:dyDescent="0.35">
      <c r="A79" s="42" t="s">
        <v>6</v>
      </c>
      <c r="B79" s="42" t="s">
        <v>7</v>
      </c>
      <c r="C79" s="42" t="s">
        <v>8</v>
      </c>
      <c r="D79" s="42" t="s">
        <v>8</v>
      </c>
      <c r="E79" s="29" t="s">
        <v>13</v>
      </c>
      <c r="F79" s="42"/>
      <c r="G79" s="42" t="s">
        <v>158</v>
      </c>
      <c r="H79" s="42" t="s">
        <v>165</v>
      </c>
      <c r="I79" s="42" t="s">
        <v>180</v>
      </c>
      <c r="J79" s="42" t="s">
        <v>128</v>
      </c>
      <c r="K79" s="42" t="s">
        <v>129</v>
      </c>
      <c r="L79" s="25" t="s">
        <v>168</v>
      </c>
      <c r="M79" s="24">
        <v>44592</v>
      </c>
      <c r="N79" s="24">
        <v>45107</v>
      </c>
      <c r="O79" s="14"/>
      <c r="P79" s="28">
        <v>0</v>
      </c>
    </row>
    <row r="80" spans="1:16" ht="13.5" customHeight="1" x14ac:dyDescent="0.35">
      <c r="A80" s="42" t="s">
        <v>6</v>
      </c>
      <c r="B80" s="42" t="s">
        <v>7</v>
      </c>
      <c r="C80" s="42" t="s">
        <v>8</v>
      </c>
      <c r="D80" s="42" t="s">
        <v>8</v>
      </c>
      <c r="E80" s="29" t="s">
        <v>14</v>
      </c>
      <c r="F80" s="42"/>
      <c r="G80" s="42" t="s">
        <v>158</v>
      </c>
      <c r="H80" s="42" t="s">
        <v>165</v>
      </c>
      <c r="I80" s="42" t="s">
        <v>180</v>
      </c>
      <c r="J80" s="42" t="s">
        <v>128</v>
      </c>
      <c r="K80" s="42" t="s">
        <v>129</v>
      </c>
      <c r="L80" s="25" t="s">
        <v>168</v>
      </c>
      <c r="M80" s="24">
        <v>44592</v>
      </c>
      <c r="N80" s="24">
        <v>45107</v>
      </c>
      <c r="O80" s="14"/>
      <c r="P80" s="28">
        <v>0</v>
      </c>
    </row>
    <row r="81" spans="1:16" ht="13.5" customHeight="1" x14ac:dyDescent="0.35">
      <c r="A81" s="42" t="s">
        <v>6</v>
      </c>
      <c r="B81" s="42" t="s">
        <v>7</v>
      </c>
      <c r="C81" s="42" t="s">
        <v>8</v>
      </c>
      <c r="D81" s="42" t="s">
        <v>8</v>
      </c>
      <c r="E81" s="29" t="s">
        <v>15</v>
      </c>
      <c r="F81" s="42"/>
      <c r="G81" s="42" t="s">
        <v>158</v>
      </c>
      <c r="H81" s="42" t="s">
        <v>165</v>
      </c>
      <c r="I81" s="42" t="s">
        <v>180</v>
      </c>
      <c r="J81" s="42" t="s">
        <v>128</v>
      </c>
      <c r="K81" s="42" t="s">
        <v>129</v>
      </c>
      <c r="L81" s="25" t="s">
        <v>168</v>
      </c>
      <c r="M81" s="24">
        <v>44592</v>
      </c>
      <c r="N81" s="24">
        <v>45107</v>
      </c>
      <c r="O81" s="14"/>
      <c r="P81" s="28">
        <v>0</v>
      </c>
    </row>
    <row r="82" spans="1:16" ht="13.5" customHeight="1" x14ac:dyDescent="0.35">
      <c r="A82" s="42" t="s">
        <v>6</v>
      </c>
      <c r="B82" s="42" t="s">
        <v>7</v>
      </c>
      <c r="C82" s="42" t="s">
        <v>8</v>
      </c>
      <c r="D82" s="42" t="s">
        <v>8</v>
      </c>
      <c r="E82" s="29" t="s">
        <v>16</v>
      </c>
      <c r="F82" s="42"/>
      <c r="G82" s="42" t="s">
        <v>158</v>
      </c>
      <c r="H82" s="42" t="s">
        <v>165</v>
      </c>
      <c r="I82" s="42" t="s">
        <v>180</v>
      </c>
      <c r="J82" s="42" t="s">
        <v>128</v>
      </c>
      <c r="K82" s="42" t="s">
        <v>129</v>
      </c>
      <c r="L82" s="25" t="s">
        <v>168</v>
      </c>
      <c r="M82" s="24">
        <v>44592</v>
      </c>
      <c r="N82" s="24">
        <v>45107</v>
      </c>
      <c r="O82" s="14"/>
      <c r="P82" s="28">
        <v>0</v>
      </c>
    </row>
    <row r="83" spans="1:16" ht="13.5" customHeight="1" x14ac:dyDescent="0.35">
      <c r="A83" s="42" t="s">
        <v>6</v>
      </c>
      <c r="B83" s="42" t="s">
        <v>7</v>
      </c>
      <c r="C83" s="42" t="s">
        <v>8</v>
      </c>
      <c r="D83" s="42" t="s">
        <v>8</v>
      </c>
      <c r="E83" s="29" t="s">
        <v>17</v>
      </c>
      <c r="F83" s="42"/>
      <c r="G83" s="42" t="s">
        <v>158</v>
      </c>
      <c r="H83" s="42" t="s">
        <v>165</v>
      </c>
      <c r="I83" s="42" t="s">
        <v>180</v>
      </c>
      <c r="J83" s="42" t="s">
        <v>128</v>
      </c>
      <c r="K83" s="42" t="s">
        <v>129</v>
      </c>
      <c r="L83" s="25" t="s">
        <v>168</v>
      </c>
      <c r="M83" s="24">
        <v>44592</v>
      </c>
      <c r="N83" s="24">
        <v>45107</v>
      </c>
      <c r="O83" s="14"/>
      <c r="P83" s="28">
        <v>0</v>
      </c>
    </row>
    <row r="84" spans="1:16" ht="13.5" customHeight="1" x14ac:dyDescent="0.35">
      <c r="A84" s="42" t="s">
        <v>6</v>
      </c>
      <c r="B84" s="42" t="s">
        <v>7</v>
      </c>
      <c r="C84" s="42" t="s">
        <v>8</v>
      </c>
      <c r="D84" s="42" t="s">
        <v>8</v>
      </c>
      <c r="E84" s="29" t="s">
        <v>18</v>
      </c>
      <c r="F84" s="42"/>
      <c r="G84" s="42" t="s">
        <v>158</v>
      </c>
      <c r="H84" s="42" t="s">
        <v>165</v>
      </c>
      <c r="I84" s="42" t="s">
        <v>180</v>
      </c>
      <c r="J84" s="42" t="s">
        <v>128</v>
      </c>
      <c r="K84" s="42" t="s">
        <v>129</v>
      </c>
      <c r="L84" s="25" t="s">
        <v>168</v>
      </c>
      <c r="M84" s="24">
        <v>44592</v>
      </c>
      <c r="N84" s="24">
        <v>45107</v>
      </c>
      <c r="O84" s="14"/>
      <c r="P84" s="28">
        <v>0</v>
      </c>
    </row>
    <row r="85" spans="1:16" ht="13.5" customHeight="1" x14ac:dyDescent="0.35">
      <c r="A85" s="42" t="s">
        <v>6</v>
      </c>
      <c r="B85" s="42" t="s">
        <v>7</v>
      </c>
      <c r="C85" s="42" t="s">
        <v>8</v>
      </c>
      <c r="D85" s="42" t="s">
        <v>8</v>
      </c>
      <c r="E85" s="29" t="s">
        <v>19</v>
      </c>
      <c r="F85" s="42"/>
      <c r="G85" s="42" t="s">
        <v>158</v>
      </c>
      <c r="H85" s="42" t="s">
        <v>165</v>
      </c>
      <c r="I85" s="42" t="s">
        <v>180</v>
      </c>
      <c r="J85" s="42" t="s">
        <v>128</v>
      </c>
      <c r="K85" s="42" t="s">
        <v>129</v>
      </c>
      <c r="L85" s="25" t="s">
        <v>168</v>
      </c>
      <c r="M85" s="24">
        <v>44592</v>
      </c>
      <c r="N85" s="24">
        <v>45107</v>
      </c>
      <c r="O85" s="14"/>
      <c r="P85" s="28">
        <v>0</v>
      </c>
    </row>
    <row r="86" spans="1:16" ht="13.5" customHeight="1" x14ac:dyDescent="0.35">
      <c r="A86" s="42" t="s">
        <v>6</v>
      </c>
      <c r="B86" s="42" t="s">
        <v>7</v>
      </c>
      <c r="C86" s="42" t="s">
        <v>8</v>
      </c>
      <c r="D86" s="42" t="s">
        <v>8</v>
      </c>
      <c r="E86" s="29" t="s">
        <v>20</v>
      </c>
      <c r="F86" s="42"/>
      <c r="G86" s="42" t="s">
        <v>158</v>
      </c>
      <c r="H86" s="42" t="s">
        <v>165</v>
      </c>
      <c r="I86" s="42" t="s">
        <v>180</v>
      </c>
      <c r="J86" s="42" t="s">
        <v>128</v>
      </c>
      <c r="K86" s="42" t="s">
        <v>129</v>
      </c>
      <c r="L86" s="25" t="s">
        <v>168</v>
      </c>
      <c r="M86" s="24">
        <v>44592</v>
      </c>
      <c r="N86" s="24">
        <v>45107</v>
      </c>
      <c r="O86" s="14"/>
      <c r="P86" s="28">
        <v>0</v>
      </c>
    </row>
    <row r="87" spans="1:16" ht="13.5" customHeight="1" x14ac:dyDescent="0.35">
      <c r="A87" s="42" t="s">
        <v>6</v>
      </c>
      <c r="B87" s="42" t="s">
        <v>7</v>
      </c>
      <c r="C87" s="42" t="s">
        <v>21</v>
      </c>
      <c r="D87" s="42" t="s">
        <v>21</v>
      </c>
      <c r="E87" s="29" t="s">
        <v>22</v>
      </c>
      <c r="F87" s="42"/>
      <c r="G87" s="42" t="s">
        <v>158</v>
      </c>
      <c r="H87" s="42" t="s">
        <v>165</v>
      </c>
      <c r="I87" s="42" t="s">
        <v>180</v>
      </c>
      <c r="J87" s="42" t="s">
        <v>128</v>
      </c>
      <c r="K87" s="42" t="s">
        <v>129</v>
      </c>
      <c r="L87" s="25" t="s">
        <v>168</v>
      </c>
      <c r="M87" s="24">
        <v>44592</v>
      </c>
      <c r="N87" s="24">
        <v>45107</v>
      </c>
      <c r="O87" s="14"/>
      <c r="P87" s="28">
        <v>0</v>
      </c>
    </row>
    <row r="88" spans="1:16" ht="13.5" customHeight="1" x14ac:dyDescent="0.35">
      <c r="A88" s="42" t="s">
        <v>6</v>
      </c>
      <c r="B88" s="42" t="s">
        <v>7</v>
      </c>
      <c r="C88" s="42" t="s">
        <v>21</v>
      </c>
      <c r="D88" s="42" t="s">
        <v>21</v>
      </c>
      <c r="E88" s="29" t="s">
        <v>23</v>
      </c>
      <c r="F88" s="42"/>
      <c r="G88" s="42" t="s">
        <v>158</v>
      </c>
      <c r="H88" s="42" t="s">
        <v>165</v>
      </c>
      <c r="I88" s="42" t="s">
        <v>180</v>
      </c>
      <c r="J88" s="42" t="s">
        <v>128</v>
      </c>
      <c r="K88" s="42" t="s">
        <v>129</v>
      </c>
      <c r="L88" s="25" t="s">
        <v>168</v>
      </c>
      <c r="M88" s="24">
        <v>44592</v>
      </c>
      <c r="N88" s="24">
        <v>45107</v>
      </c>
      <c r="O88" s="14"/>
      <c r="P88" s="28">
        <v>0</v>
      </c>
    </row>
    <row r="89" spans="1:16" ht="13.5" customHeight="1" x14ac:dyDescent="0.35">
      <c r="A89" s="42" t="s">
        <v>6</v>
      </c>
      <c r="B89" s="42" t="s">
        <v>7</v>
      </c>
      <c r="C89" s="42" t="s">
        <v>21</v>
      </c>
      <c r="D89" s="42" t="s">
        <v>21</v>
      </c>
      <c r="E89" s="29" t="s">
        <v>24</v>
      </c>
      <c r="F89" s="42"/>
      <c r="G89" s="42" t="s">
        <v>158</v>
      </c>
      <c r="H89" s="42" t="s">
        <v>165</v>
      </c>
      <c r="I89" s="42" t="s">
        <v>180</v>
      </c>
      <c r="J89" s="42" t="s">
        <v>128</v>
      </c>
      <c r="K89" s="42" t="s">
        <v>129</v>
      </c>
      <c r="L89" s="25" t="s">
        <v>168</v>
      </c>
      <c r="M89" s="24">
        <v>44592</v>
      </c>
      <c r="N89" s="24">
        <v>45107</v>
      </c>
      <c r="O89" s="14"/>
      <c r="P89" s="28">
        <v>0</v>
      </c>
    </row>
    <row r="90" spans="1:16" ht="13.5" customHeight="1" x14ac:dyDescent="0.35">
      <c r="A90" s="42" t="s">
        <v>6</v>
      </c>
      <c r="B90" s="42" t="s">
        <v>7</v>
      </c>
      <c r="C90" s="42" t="s">
        <v>21</v>
      </c>
      <c r="D90" s="42" t="s">
        <v>21</v>
      </c>
      <c r="E90" s="29" t="s">
        <v>188</v>
      </c>
      <c r="F90" s="42"/>
      <c r="G90" s="42" t="s">
        <v>158</v>
      </c>
      <c r="H90" s="42" t="s">
        <v>165</v>
      </c>
      <c r="I90" s="42" t="s">
        <v>180</v>
      </c>
      <c r="J90" s="42" t="s">
        <v>128</v>
      </c>
      <c r="K90" s="42" t="s">
        <v>129</v>
      </c>
      <c r="L90" s="25" t="s">
        <v>168</v>
      </c>
      <c r="M90" s="24">
        <v>44592</v>
      </c>
      <c r="N90" s="24">
        <v>45107</v>
      </c>
      <c r="O90" s="14"/>
      <c r="P90" s="28">
        <v>23011.201318762643</v>
      </c>
    </row>
    <row r="91" spans="1:16" ht="13.5" customHeight="1" x14ac:dyDescent="0.35">
      <c r="A91" s="42" t="s">
        <v>6</v>
      </c>
      <c r="B91" s="42" t="s">
        <v>7</v>
      </c>
      <c r="C91" s="42" t="s">
        <v>21</v>
      </c>
      <c r="D91" s="42" t="s">
        <v>21</v>
      </c>
      <c r="E91" s="29" t="s">
        <v>189</v>
      </c>
      <c r="F91" s="42"/>
      <c r="G91" s="42" t="s">
        <v>158</v>
      </c>
      <c r="H91" s="42" t="s">
        <v>165</v>
      </c>
      <c r="I91" s="42" t="s">
        <v>180</v>
      </c>
      <c r="J91" s="42" t="s">
        <v>128</v>
      </c>
      <c r="K91" s="42" t="s">
        <v>129</v>
      </c>
      <c r="L91" s="25" t="s">
        <v>168</v>
      </c>
      <c r="M91" s="24">
        <v>44592</v>
      </c>
      <c r="N91" s="24">
        <v>45107</v>
      </c>
      <c r="O91" s="14"/>
      <c r="P91" s="28">
        <v>4221.5002686135649</v>
      </c>
    </row>
    <row r="92" spans="1:16" ht="13.5" customHeight="1" x14ac:dyDescent="0.35">
      <c r="A92" s="42" t="s">
        <v>6</v>
      </c>
      <c r="B92" s="42" t="s">
        <v>7</v>
      </c>
      <c r="C92" s="42" t="s">
        <v>21</v>
      </c>
      <c r="D92" s="42" t="s">
        <v>21</v>
      </c>
      <c r="E92" s="29" t="s">
        <v>190</v>
      </c>
      <c r="F92" s="42"/>
      <c r="G92" s="42" t="s">
        <v>158</v>
      </c>
      <c r="H92" s="42" t="s">
        <v>165</v>
      </c>
      <c r="I92" s="42" t="s">
        <v>180</v>
      </c>
      <c r="J92" s="42" t="s">
        <v>128</v>
      </c>
      <c r="K92" s="42" t="s">
        <v>129</v>
      </c>
      <c r="L92" s="25" t="s">
        <v>168</v>
      </c>
      <c r="M92" s="24">
        <v>44592</v>
      </c>
      <c r="N92" s="24">
        <v>45107</v>
      </c>
      <c r="O92" s="14"/>
      <c r="P92" s="28">
        <v>22031.757720155376</v>
      </c>
    </row>
    <row r="93" spans="1:16" ht="13.5" customHeight="1" x14ac:dyDescent="0.35">
      <c r="A93" s="42" t="s">
        <v>6</v>
      </c>
      <c r="B93" s="42" t="s">
        <v>7</v>
      </c>
      <c r="C93" s="42" t="s">
        <v>21</v>
      </c>
      <c r="D93" s="42" t="s">
        <v>21</v>
      </c>
      <c r="E93" s="30" t="s">
        <v>191</v>
      </c>
      <c r="F93" s="42"/>
      <c r="G93" s="42" t="s">
        <v>158</v>
      </c>
      <c r="H93" s="42" t="s">
        <v>165</v>
      </c>
      <c r="I93" s="42" t="s">
        <v>180</v>
      </c>
      <c r="J93" s="42" t="s">
        <v>128</v>
      </c>
      <c r="K93" s="42" t="s">
        <v>129</v>
      </c>
      <c r="L93" s="25" t="s">
        <v>168</v>
      </c>
      <c r="M93" s="24">
        <v>44592</v>
      </c>
      <c r="N93" s="24">
        <v>45107</v>
      </c>
      <c r="O93" s="14"/>
      <c r="P93" s="28">
        <v>7409.8887045966731</v>
      </c>
    </row>
    <row r="94" spans="1:16" ht="13.5" customHeight="1" x14ac:dyDescent="0.35">
      <c r="A94" s="42" t="s">
        <v>6</v>
      </c>
      <c r="B94" s="42" t="s">
        <v>7</v>
      </c>
      <c r="C94" s="42" t="s">
        <v>21</v>
      </c>
      <c r="D94" s="42" t="s">
        <v>29</v>
      </c>
      <c r="E94" s="29" t="s">
        <v>192</v>
      </c>
      <c r="F94" s="42"/>
      <c r="G94" s="42" t="s">
        <v>158</v>
      </c>
      <c r="H94" s="42" t="s">
        <v>165</v>
      </c>
      <c r="I94" s="42" t="s">
        <v>180</v>
      </c>
      <c r="J94" s="42" t="s">
        <v>128</v>
      </c>
      <c r="K94" s="42" t="s">
        <v>129</v>
      </c>
      <c r="L94" s="25" t="s">
        <v>168</v>
      </c>
      <c r="M94" s="24">
        <v>44592</v>
      </c>
      <c r="N94" s="24">
        <v>45107</v>
      </c>
      <c r="O94" s="14"/>
      <c r="P94" s="28">
        <v>9971.2355472810232</v>
      </c>
    </row>
    <row r="95" spans="1:16" ht="13.5" customHeight="1" x14ac:dyDescent="0.35">
      <c r="A95" s="42" t="s">
        <v>6</v>
      </c>
      <c r="B95" s="42" t="s">
        <v>7</v>
      </c>
      <c r="C95" s="42" t="s">
        <v>21</v>
      </c>
      <c r="D95" s="42" t="s">
        <v>29</v>
      </c>
      <c r="E95" s="29" t="s">
        <v>193</v>
      </c>
      <c r="F95" s="42"/>
      <c r="G95" s="42" t="s">
        <v>158</v>
      </c>
      <c r="H95" s="42" t="s">
        <v>165</v>
      </c>
      <c r="I95" s="42" t="s">
        <v>180</v>
      </c>
      <c r="J95" s="42" t="s">
        <v>128</v>
      </c>
      <c r="K95" s="42" t="s">
        <v>129</v>
      </c>
      <c r="L95" s="25" t="s">
        <v>168</v>
      </c>
      <c r="M95" s="24">
        <v>44592</v>
      </c>
      <c r="N95" s="24">
        <v>45107</v>
      </c>
      <c r="O95" s="14"/>
      <c r="P95" s="28">
        <v>0</v>
      </c>
    </row>
    <row r="96" spans="1:16" ht="13.5" customHeight="1" x14ac:dyDescent="0.35">
      <c r="A96" s="42" t="s">
        <v>6</v>
      </c>
      <c r="B96" s="42" t="s">
        <v>7</v>
      </c>
      <c r="C96" s="42" t="s">
        <v>21</v>
      </c>
      <c r="D96" s="42" t="s">
        <v>29</v>
      </c>
      <c r="E96" s="29" t="s">
        <v>194</v>
      </c>
      <c r="F96" s="42"/>
      <c r="G96" s="42" t="s">
        <v>158</v>
      </c>
      <c r="H96" s="42" t="s">
        <v>165</v>
      </c>
      <c r="I96" s="42" t="s">
        <v>180</v>
      </c>
      <c r="J96" s="42" t="s">
        <v>128</v>
      </c>
      <c r="K96" s="42" t="s">
        <v>129</v>
      </c>
      <c r="L96" s="25" t="s">
        <v>168</v>
      </c>
      <c r="M96" s="24">
        <v>44592</v>
      </c>
      <c r="N96" s="24">
        <v>45107</v>
      </c>
      <c r="O96" s="14"/>
      <c r="P96" s="28">
        <v>0</v>
      </c>
    </row>
    <row r="97" spans="1:16" ht="13.5" customHeight="1" x14ac:dyDescent="0.35">
      <c r="A97" s="42" t="s">
        <v>6</v>
      </c>
      <c r="B97" s="42" t="s">
        <v>7</v>
      </c>
      <c r="C97" s="42" t="s">
        <v>21</v>
      </c>
      <c r="D97" s="42" t="s">
        <v>33</v>
      </c>
      <c r="E97" s="29" t="s">
        <v>195</v>
      </c>
      <c r="F97" s="42"/>
      <c r="G97" s="42" t="s">
        <v>158</v>
      </c>
      <c r="H97" s="42" t="s">
        <v>165</v>
      </c>
      <c r="I97" s="42" t="s">
        <v>180</v>
      </c>
      <c r="J97" s="42" t="s">
        <v>128</v>
      </c>
      <c r="K97" s="42" t="s">
        <v>129</v>
      </c>
      <c r="L97" s="25" t="s">
        <v>168</v>
      </c>
      <c r="M97" s="24">
        <v>44592</v>
      </c>
      <c r="N97" s="24">
        <v>45107</v>
      </c>
      <c r="O97" s="14"/>
      <c r="P97" s="28">
        <v>33561.018408490803</v>
      </c>
    </row>
    <row r="98" spans="1:16" ht="13.5" customHeight="1" x14ac:dyDescent="0.35">
      <c r="A98" s="42" t="s">
        <v>6</v>
      </c>
      <c r="B98" s="42" t="s">
        <v>7</v>
      </c>
      <c r="C98" s="42" t="s">
        <v>21</v>
      </c>
      <c r="D98" s="42" t="s">
        <v>33</v>
      </c>
      <c r="E98" s="29" t="s">
        <v>196</v>
      </c>
      <c r="F98" s="42"/>
      <c r="G98" s="42" t="s">
        <v>158</v>
      </c>
      <c r="H98" s="42" t="s">
        <v>165</v>
      </c>
      <c r="I98" s="42" t="s">
        <v>180</v>
      </c>
      <c r="J98" s="42" t="s">
        <v>128</v>
      </c>
      <c r="K98" s="42" t="s">
        <v>129</v>
      </c>
      <c r="L98" s="25" t="s">
        <v>168</v>
      </c>
      <c r="M98" s="24">
        <v>44592</v>
      </c>
      <c r="N98" s="24">
        <v>45107</v>
      </c>
      <c r="O98" s="14"/>
      <c r="P98" s="28">
        <v>0</v>
      </c>
    </row>
    <row r="99" spans="1:16" ht="13.5" customHeight="1" x14ac:dyDescent="0.35">
      <c r="A99" s="42" t="s">
        <v>6</v>
      </c>
      <c r="B99" s="42" t="s">
        <v>7</v>
      </c>
      <c r="C99" s="42" t="s">
        <v>21</v>
      </c>
      <c r="D99" s="42" t="s">
        <v>33</v>
      </c>
      <c r="E99" s="29" t="s">
        <v>44</v>
      </c>
      <c r="F99" s="42"/>
      <c r="G99" s="42" t="s">
        <v>158</v>
      </c>
      <c r="H99" s="42" t="s">
        <v>165</v>
      </c>
      <c r="I99" s="42" t="s">
        <v>180</v>
      </c>
      <c r="J99" s="42" t="s">
        <v>128</v>
      </c>
      <c r="K99" s="42" t="s">
        <v>129</v>
      </c>
      <c r="L99" s="25" t="s">
        <v>168</v>
      </c>
      <c r="M99" s="24">
        <v>44592</v>
      </c>
      <c r="N99" s="24">
        <v>45107</v>
      </c>
      <c r="O99" s="14"/>
      <c r="P99" s="28">
        <v>0</v>
      </c>
    </row>
    <row r="100" spans="1:16" ht="13.5" customHeight="1" x14ac:dyDescent="0.35">
      <c r="A100" s="42" t="s">
        <v>6</v>
      </c>
      <c r="B100" s="42" t="s">
        <v>7</v>
      </c>
      <c r="C100" s="42" t="s">
        <v>21</v>
      </c>
      <c r="D100" s="42" t="s">
        <v>33</v>
      </c>
      <c r="E100" s="29" t="s">
        <v>197</v>
      </c>
      <c r="F100" s="42"/>
      <c r="G100" s="42" t="s">
        <v>158</v>
      </c>
      <c r="H100" s="42" t="s">
        <v>165</v>
      </c>
      <c r="I100" s="42" t="s">
        <v>180</v>
      </c>
      <c r="J100" s="42" t="s">
        <v>128</v>
      </c>
      <c r="K100" s="42" t="s">
        <v>129</v>
      </c>
      <c r="L100" s="25" t="s">
        <v>168</v>
      </c>
      <c r="M100" s="24">
        <v>44592</v>
      </c>
      <c r="N100" s="24">
        <v>45107</v>
      </c>
      <c r="O100" s="14"/>
      <c r="P100" s="28">
        <v>0</v>
      </c>
    </row>
    <row r="101" spans="1:16" ht="13.5" customHeight="1" x14ac:dyDescent="0.35">
      <c r="A101" s="42" t="s">
        <v>6</v>
      </c>
      <c r="B101" s="42" t="s">
        <v>7</v>
      </c>
      <c r="C101" s="42" t="s">
        <v>21</v>
      </c>
      <c r="D101" s="42" t="s">
        <v>33</v>
      </c>
      <c r="E101" s="29" t="s">
        <v>43</v>
      </c>
      <c r="F101" s="42"/>
      <c r="G101" s="42" t="s">
        <v>158</v>
      </c>
      <c r="H101" s="42" t="s">
        <v>165</v>
      </c>
      <c r="I101" s="42" t="s">
        <v>180</v>
      </c>
      <c r="J101" s="42" t="s">
        <v>128</v>
      </c>
      <c r="K101" s="42" t="s">
        <v>129</v>
      </c>
      <c r="L101" s="25" t="s">
        <v>168</v>
      </c>
      <c r="M101" s="24">
        <v>44592</v>
      </c>
      <c r="N101" s="24">
        <v>45107</v>
      </c>
      <c r="O101" s="14"/>
      <c r="P101" s="28">
        <v>0</v>
      </c>
    </row>
    <row r="102" spans="1:16" ht="13.5" customHeight="1" x14ac:dyDescent="0.35">
      <c r="A102" s="42" t="s">
        <v>6</v>
      </c>
      <c r="B102" s="42" t="s">
        <v>7</v>
      </c>
      <c r="C102" s="42" t="s">
        <v>21</v>
      </c>
      <c r="D102" s="42" t="s">
        <v>33</v>
      </c>
      <c r="E102" s="29" t="s">
        <v>198</v>
      </c>
      <c r="F102" s="42"/>
      <c r="G102" s="42" t="s">
        <v>158</v>
      </c>
      <c r="H102" s="42" t="s">
        <v>165</v>
      </c>
      <c r="I102" s="42" t="s">
        <v>180</v>
      </c>
      <c r="J102" s="42" t="s">
        <v>128</v>
      </c>
      <c r="K102" s="42" t="s">
        <v>129</v>
      </c>
      <c r="L102" s="25" t="s">
        <v>168</v>
      </c>
      <c r="M102" s="24">
        <v>44592</v>
      </c>
      <c r="N102" s="24">
        <v>45107</v>
      </c>
      <c r="O102" s="14"/>
      <c r="P102" s="28">
        <v>0</v>
      </c>
    </row>
    <row r="103" spans="1:16" ht="13.5" customHeight="1" x14ac:dyDescent="0.35">
      <c r="A103" s="42" t="s">
        <v>6</v>
      </c>
      <c r="B103" s="42" t="s">
        <v>7</v>
      </c>
      <c r="C103" s="42" t="s">
        <v>40</v>
      </c>
      <c r="D103" s="42" t="s">
        <v>40</v>
      </c>
      <c r="E103" s="30" t="s">
        <v>40</v>
      </c>
      <c r="F103" s="42"/>
      <c r="G103" s="42" t="s">
        <v>158</v>
      </c>
      <c r="H103" s="42" t="s">
        <v>165</v>
      </c>
      <c r="I103" s="42" t="s">
        <v>180</v>
      </c>
      <c r="J103" s="42" t="s">
        <v>128</v>
      </c>
      <c r="K103" s="42" t="s">
        <v>129</v>
      </c>
      <c r="L103" s="25" t="s">
        <v>168</v>
      </c>
      <c r="M103" s="24">
        <v>44592</v>
      </c>
      <c r="N103" s="24">
        <v>45107</v>
      </c>
      <c r="O103" s="14"/>
      <c r="P103" s="28">
        <v>56982.543699999937</v>
      </c>
    </row>
    <row r="104" spans="1:16" ht="13.5" customHeight="1" x14ac:dyDescent="0.35">
      <c r="A104" s="42" t="s">
        <v>6</v>
      </c>
      <c r="B104" s="42" t="s">
        <v>7</v>
      </c>
      <c r="C104" s="42" t="s">
        <v>41</v>
      </c>
      <c r="D104" s="42" t="s">
        <v>41</v>
      </c>
      <c r="E104" s="29" t="s">
        <v>41</v>
      </c>
      <c r="F104" s="42"/>
      <c r="G104" s="42" t="s">
        <v>158</v>
      </c>
      <c r="H104" s="42" t="s">
        <v>165</v>
      </c>
      <c r="I104" s="42" t="s">
        <v>180</v>
      </c>
      <c r="J104" s="42" t="s">
        <v>128</v>
      </c>
      <c r="K104" s="42" t="s">
        <v>129</v>
      </c>
      <c r="L104" s="25" t="s">
        <v>168</v>
      </c>
      <c r="M104" s="24">
        <v>44592</v>
      </c>
      <c r="N104" s="24">
        <v>45107</v>
      </c>
      <c r="O104" s="14"/>
      <c r="P104" s="28">
        <v>9874</v>
      </c>
    </row>
    <row r="105" spans="1:16" ht="13.5" customHeight="1" x14ac:dyDescent="0.35">
      <c r="A105" s="42" t="s">
        <v>6</v>
      </c>
      <c r="B105" s="42" t="s">
        <v>7</v>
      </c>
      <c r="C105" s="42" t="s">
        <v>42</v>
      </c>
      <c r="D105" s="42" t="s">
        <v>42</v>
      </c>
      <c r="E105" s="29" t="s">
        <v>43</v>
      </c>
      <c r="F105" s="42"/>
      <c r="G105" s="42" t="s">
        <v>158</v>
      </c>
      <c r="H105" s="42" t="s">
        <v>165</v>
      </c>
      <c r="I105" s="42" t="s">
        <v>180</v>
      </c>
      <c r="J105" s="42" t="s">
        <v>128</v>
      </c>
      <c r="K105" s="42" t="s">
        <v>129</v>
      </c>
      <c r="L105" s="25" t="s">
        <v>168</v>
      </c>
      <c r="M105" s="24">
        <v>44592</v>
      </c>
      <c r="N105" s="24">
        <v>45107</v>
      </c>
      <c r="O105" s="14"/>
      <c r="P105" s="28">
        <v>0</v>
      </c>
    </row>
    <row r="106" spans="1:16" ht="13.5" customHeight="1" x14ac:dyDescent="0.35">
      <c r="A106" s="42" t="s">
        <v>6</v>
      </c>
      <c r="B106" s="42" t="s">
        <v>7</v>
      </c>
      <c r="C106" s="42" t="s">
        <v>42</v>
      </c>
      <c r="D106" s="42" t="s">
        <v>42</v>
      </c>
      <c r="E106" s="29" t="s">
        <v>44</v>
      </c>
      <c r="F106" s="42"/>
      <c r="G106" s="42" t="s">
        <v>158</v>
      </c>
      <c r="H106" s="42" t="s">
        <v>165</v>
      </c>
      <c r="I106" s="42" t="s">
        <v>180</v>
      </c>
      <c r="J106" s="42" t="s">
        <v>128</v>
      </c>
      <c r="K106" s="42" t="s">
        <v>129</v>
      </c>
      <c r="L106" s="25" t="s">
        <v>168</v>
      </c>
      <c r="M106" s="24">
        <v>44592</v>
      </c>
      <c r="N106" s="24">
        <v>45107</v>
      </c>
      <c r="O106" s="14"/>
      <c r="P106" s="28">
        <v>0</v>
      </c>
    </row>
    <row r="107" spans="1:16" ht="13.5" customHeight="1" x14ac:dyDescent="0.35">
      <c r="A107" s="42" t="s">
        <v>6</v>
      </c>
      <c r="B107" s="42" t="s">
        <v>7</v>
      </c>
      <c r="C107" s="42" t="s">
        <v>42</v>
      </c>
      <c r="D107" s="42" t="s">
        <v>42</v>
      </c>
      <c r="E107" s="29" t="s">
        <v>45</v>
      </c>
      <c r="F107" s="42"/>
      <c r="G107" s="42" t="s">
        <v>158</v>
      </c>
      <c r="H107" s="42" t="s">
        <v>165</v>
      </c>
      <c r="I107" s="42" t="s">
        <v>180</v>
      </c>
      <c r="J107" s="42" t="s">
        <v>128</v>
      </c>
      <c r="K107" s="42" t="s">
        <v>129</v>
      </c>
      <c r="L107" s="25" t="s">
        <v>168</v>
      </c>
      <c r="M107" s="24">
        <v>44592</v>
      </c>
      <c r="N107" s="24">
        <v>45107</v>
      </c>
      <c r="O107" s="14"/>
      <c r="P107" s="28">
        <v>0</v>
      </c>
    </row>
    <row r="108" spans="1:16" ht="13.5" customHeight="1" x14ac:dyDescent="0.35">
      <c r="A108" s="42" t="s">
        <v>6</v>
      </c>
      <c r="B108" s="42" t="s">
        <v>7</v>
      </c>
      <c r="C108" s="42" t="s">
        <v>42</v>
      </c>
      <c r="D108" s="42" t="s">
        <v>42</v>
      </c>
      <c r="E108" s="29" t="s">
        <v>46</v>
      </c>
      <c r="F108" s="42"/>
      <c r="G108" s="42" t="s">
        <v>158</v>
      </c>
      <c r="H108" s="42" t="s">
        <v>165</v>
      </c>
      <c r="I108" s="42" t="s">
        <v>180</v>
      </c>
      <c r="J108" s="42" t="s">
        <v>128</v>
      </c>
      <c r="K108" s="42" t="s">
        <v>129</v>
      </c>
      <c r="L108" s="25" t="s">
        <v>168</v>
      </c>
      <c r="M108" s="24">
        <v>44592</v>
      </c>
      <c r="N108" s="24">
        <v>45107</v>
      </c>
      <c r="O108" s="14"/>
      <c r="P108" s="28">
        <v>0</v>
      </c>
    </row>
    <row r="109" spans="1:16" ht="13.5" customHeight="1" x14ac:dyDescent="0.35">
      <c r="A109" s="42" t="s">
        <v>6</v>
      </c>
      <c r="B109" s="42" t="s">
        <v>7</v>
      </c>
      <c r="C109" s="42" t="s">
        <v>42</v>
      </c>
      <c r="D109" s="42" t="s">
        <v>42</v>
      </c>
      <c r="E109" s="29" t="s">
        <v>195</v>
      </c>
      <c r="F109" s="42"/>
      <c r="G109" s="42" t="s">
        <v>158</v>
      </c>
      <c r="H109" s="42" t="s">
        <v>165</v>
      </c>
      <c r="I109" s="42" t="s">
        <v>180</v>
      </c>
      <c r="J109" s="42" t="s">
        <v>128</v>
      </c>
      <c r="K109" s="42" t="s">
        <v>129</v>
      </c>
      <c r="L109" s="25" t="s">
        <v>168</v>
      </c>
      <c r="M109" s="24">
        <v>44592</v>
      </c>
      <c r="N109" s="24">
        <v>45107</v>
      </c>
      <c r="O109" s="14"/>
      <c r="P109" s="28">
        <v>40517.856421384204</v>
      </c>
    </row>
    <row r="110" spans="1:16" ht="13.5" customHeight="1" x14ac:dyDescent="0.35">
      <c r="A110" s="42" t="s">
        <v>6</v>
      </c>
      <c r="B110" s="42" t="s">
        <v>7</v>
      </c>
      <c r="C110" s="42" t="s">
        <v>42</v>
      </c>
      <c r="D110" s="42" t="s">
        <v>42</v>
      </c>
      <c r="E110" s="29" t="s">
        <v>198</v>
      </c>
      <c r="F110" s="42"/>
      <c r="G110" s="42" t="s">
        <v>158</v>
      </c>
      <c r="H110" s="42" t="s">
        <v>165</v>
      </c>
      <c r="I110" s="42" t="s">
        <v>180</v>
      </c>
      <c r="J110" s="42" t="s">
        <v>128</v>
      </c>
      <c r="K110" s="42" t="s">
        <v>129</v>
      </c>
      <c r="L110" s="25" t="s">
        <v>168</v>
      </c>
      <c r="M110" s="24">
        <v>44592</v>
      </c>
      <c r="N110" s="24">
        <v>45107</v>
      </c>
      <c r="O110" s="14"/>
      <c r="P110" s="28">
        <v>0</v>
      </c>
    </row>
    <row r="111" spans="1:16" ht="13.5" customHeight="1" x14ac:dyDescent="0.35">
      <c r="A111" s="42" t="s">
        <v>6</v>
      </c>
      <c r="B111" s="42" t="s">
        <v>7</v>
      </c>
      <c r="C111" s="42" t="s">
        <v>42</v>
      </c>
      <c r="D111" s="42" t="s">
        <v>42</v>
      </c>
      <c r="E111" s="29" t="s">
        <v>49</v>
      </c>
      <c r="F111" s="42"/>
      <c r="G111" s="42" t="s">
        <v>158</v>
      </c>
      <c r="H111" s="42" t="s">
        <v>165</v>
      </c>
      <c r="I111" s="42" t="s">
        <v>180</v>
      </c>
      <c r="J111" s="42" t="s">
        <v>128</v>
      </c>
      <c r="K111" s="42" t="s">
        <v>129</v>
      </c>
      <c r="L111" s="25" t="s">
        <v>168</v>
      </c>
      <c r="M111" s="24">
        <v>44592</v>
      </c>
      <c r="N111" s="24">
        <v>45107</v>
      </c>
      <c r="O111" s="14"/>
      <c r="P111" s="28">
        <v>0</v>
      </c>
    </row>
    <row r="112" spans="1:16" ht="13.5" customHeight="1" x14ac:dyDescent="0.35">
      <c r="A112" s="42" t="s">
        <v>6</v>
      </c>
      <c r="B112" s="42" t="s">
        <v>50</v>
      </c>
      <c r="C112" s="42" t="s">
        <v>51</v>
      </c>
      <c r="D112" s="42" t="s">
        <v>51</v>
      </c>
      <c r="E112" s="29" t="s">
        <v>51</v>
      </c>
      <c r="F112" s="42"/>
      <c r="G112" s="42" t="s">
        <v>158</v>
      </c>
      <c r="H112" s="42" t="s">
        <v>165</v>
      </c>
      <c r="I112" s="42" t="s">
        <v>180</v>
      </c>
      <c r="J112" s="42" t="s">
        <v>128</v>
      </c>
      <c r="K112" s="42" t="s">
        <v>129</v>
      </c>
      <c r="L112" s="25" t="s">
        <v>168</v>
      </c>
      <c r="M112" s="24">
        <v>44592</v>
      </c>
      <c r="N112" s="24">
        <v>45107</v>
      </c>
      <c r="O112" s="14"/>
      <c r="P112" s="28">
        <v>0</v>
      </c>
    </row>
    <row r="113" spans="1:16" ht="13.5" customHeight="1" x14ac:dyDescent="0.35">
      <c r="A113" s="42" t="s">
        <v>6</v>
      </c>
      <c r="B113" s="42" t="s">
        <v>50</v>
      </c>
      <c r="C113" s="42" t="s">
        <v>52</v>
      </c>
      <c r="D113" s="42" t="s">
        <v>52</v>
      </c>
      <c r="E113" s="29" t="s">
        <v>52</v>
      </c>
      <c r="F113" s="42"/>
      <c r="G113" s="42" t="s">
        <v>158</v>
      </c>
      <c r="H113" s="42" t="s">
        <v>165</v>
      </c>
      <c r="I113" s="42" t="s">
        <v>180</v>
      </c>
      <c r="J113" s="42" t="s">
        <v>128</v>
      </c>
      <c r="K113" s="42" t="s">
        <v>129</v>
      </c>
      <c r="L113" s="25" t="s">
        <v>168</v>
      </c>
      <c r="M113" s="24">
        <v>44592</v>
      </c>
      <c r="N113" s="24">
        <v>45107</v>
      </c>
      <c r="O113" s="14"/>
      <c r="P113" s="28">
        <v>0</v>
      </c>
    </row>
    <row r="114" spans="1:16" ht="13.5" customHeight="1" x14ac:dyDescent="0.35">
      <c r="A114" s="42" t="s">
        <v>6</v>
      </c>
      <c r="B114" s="42" t="s">
        <v>50</v>
      </c>
      <c r="C114" s="42" t="s">
        <v>54</v>
      </c>
      <c r="D114" s="42" t="s">
        <v>54</v>
      </c>
      <c r="E114" s="29" t="s">
        <v>54</v>
      </c>
      <c r="F114" s="42"/>
      <c r="G114" s="42" t="s">
        <v>158</v>
      </c>
      <c r="H114" s="42" t="s">
        <v>165</v>
      </c>
      <c r="I114" s="42" t="s">
        <v>180</v>
      </c>
      <c r="J114" s="42" t="s">
        <v>128</v>
      </c>
      <c r="K114" s="42" t="s">
        <v>129</v>
      </c>
      <c r="L114" s="25" t="s">
        <v>168</v>
      </c>
      <c r="M114" s="24">
        <v>44592</v>
      </c>
      <c r="N114" s="24">
        <v>45107</v>
      </c>
      <c r="O114" s="14"/>
      <c r="P114" s="28">
        <v>0</v>
      </c>
    </row>
    <row r="115" spans="1:16" ht="13.5" customHeight="1" x14ac:dyDescent="0.35">
      <c r="A115" s="42" t="s">
        <v>6</v>
      </c>
      <c r="B115" s="42" t="s">
        <v>50</v>
      </c>
      <c r="C115" s="42" t="s">
        <v>55</v>
      </c>
      <c r="D115" s="42" t="s">
        <v>55</v>
      </c>
      <c r="E115" s="29" t="s">
        <v>55</v>
      </c>
      <c r="F115" s="42"/>
      <c r="G115" s="42" t="s">
        <v>158</v>
      </c>
      <c r="H115" s="42" t="s">
        <v>165</v>
      </c>
      <c r="I115" s="42" t="s">
        <v>180</v>
      </c>
      <c r="J115" s="42" t="s">
        <v>128</v>
      </c>
      <c r="K115" s="42" t="s">
        <v>129</v>
      </c>
      <c r="L115" s="25" t="s">
        <v>168</v>
      </c>
      <c r="M115" s="24">
        <v>44592</v>
      </c>
      <c r="N115" s="24">
        <v>45107</v>
      </c>
      <c r="O115" s="14"/>
      <c r="P115" s="28">
        <v>0</v>
      </c>
    </row>
    <row r="116" spans="1:16" ht="13.5" customHeight="1" x14ac:dyDescent="0.35">
      <c r="A116" s="42" t="s">
        <v>6</v>
      </c>
      <c r="B116" s="42" t="s">
        <v>50</v>
      </c>
      <c r="C116" s="42" t="s">
        <v>55</v>
      </c>
      <c r="D116" s="42" t="s">
        <v>57</v>
      </c>
      <c r="E116" s="29" t="s">
        <v>199</v>
      </c>
      <c r="F116" s="42"/>
      <c r="G116" s="42" t="s">
        <v>158</v>
      </c>
      <c r="H116" s="42" t="s">
        <v>165</v>
      </c>
      <c r="I116" s="42" t="s">
        <v>180</v>
      </c>
      <c r="J116" s="42" t="s">
        <v>128</v>
      </c>
      <c r="K116" s="42" t="s">
        <v>129</v>
      </c>
      <c r="L116" s="25" t="s">
        <v>168</v>
      </c>
      <c r="M116" s="24">
        <v>44592</v>
      </c>
      <c r="N116" s="24">
        <v>45107</v>
      </c>
      <c r="O116" s="14"/>
      <c r="P116" s="28">
        <v>0</v>
      </c>
    </row>
    <row r="117" spans="1:16" ht="13.5" customHeight="1" x14ac:dyDescent="0.35">
      <c r="A117" s="42" t="s">
        <v>6</v>
      </c>
      <c r="B117" s="42" t="s">
        <v>50</v>
      </c>
      <c r="C117" s="42" t="s">
        <v>55</v>
      </c>
      <c r="D117" s="42" t="s">
        <v>57</v>
      </c>
      <c r="E117" s="29" t="s">
        <v>200</v>
      </c>
      <c r="F117" s="42"/>
      <c r="G117" s="42" t="s">
        <v>158</v>
      </c>
      <c r="H117" s="42" t="s">
        <v>165</v>
      </c>
      <c r="I117" s="42" t="s">
        <v>180</v>
      </c>
      <c r="J117" s="42" t="s">
        <v>128</v>
      </c>
      <c r="K117" s="42" t="s">
        <v>129</v>
      </c>
      <c r="L117" s="25" t="s">
        <v>168</v>
      </c>
      <c r="M117" s="24">
        <v>44592</v>
      </c>
      <c r="N117" s="24">
        <v>45107</v>
      </c>
      <c r="O117" s="14"/>
      <c r="P117" s="28">
        <v>0</v>
      </c>
    </row>
    <row r="118" spans="1:16" ht="13.5" customHeight="1" x14ac:dyDescent="0.35">
      <c r="A118" s="42" t="s">
        <v>6</v>
      </c>
      <c r="B118" s="42" t="s">
        <v>50</v>
      </c>
      <c r="C118" s="42" t="s">
        <v>55</v>
      </c>
      <c r="D118" s="42" t="s">
        <v>57</v>
      </c>
      <c r="E118" s="29" t="s">
        <v>201</v>
      </c>
      <c r="F118" s="42"/>
      <c r="G118" s="42" t="s">
        <v>158</v>
      </c>
      <c r="H118" s="42" t="s">
        <v>165</v>
      </c>
      <c r="I118" s="42" t="s">
        <v>180</v>
      </c>
      <c r="J118" s="42" t="s">
        <v>128</v>
      </c>
      <c r="K118" s="42" t="s">
        <v>129</v>
      </c>
      <c r="L118" s="25" t="s">
        <v>168</v>
      </c>
      <c r="M118" s="24">
        <v>44592</v>
      </c>
      <c r="N118" s="24">
        <v>45107</v>
      </c>
      <c r="O118" s="14"/>
      <c r="P118" s="28">
        <v>0</v>
      </c>
    </row>
    <row r="119" spans="1:16" ht="13.5" customHeight="1" x14ac:dyDescent="0.35">
      <c r="A119" s="42" t="s">
        <v>6</v>
      </c>
      <c r="B119" s="42" t="s">
        <v>50</v>
      </c>
      <c r="C119" s="42" t="s">
        <v>55</v>
      </c>
      <c r="D119" s="42" t="s">
        <v>57</v>
      </c>
      <c r="E119" s="29" t="s">
        <v>202</v>
      </c>
      <c r="F119" s="42"/>
      <c r="G119" s="42" t="s">
        <v>158</v>
      </c>
      <c r="H119" s="42" t="s">
        <v>165</v>
      </c>
      <c r="I119" s="42" t="s">
        <v>180</v>
      </c>
      <c r="J119" s="42" t="s">
        <v>128</v>
      </c>
      <c r="K119" s="42" t="s">
        <v>129</v>
      </c>
      <c r="L119" s="25" t="s">
        <v>168</v>
      </c>
      <c r="M119" s="24">
        <v>44592</v>
      </c>
      <c r="N119" s="24">
        <v>45107</v>
      </c>
      <c r="O119" s="14"/>
      <c r="P119" s="28">
        <v>0</v>
      </c>
    </row>
    <row r="120" spans="1:16" ht="13.5" customHeight="1" x14ac:dyDescent="0.35">
      <c r="A120" s="42" t="s">
        <v>6</v>
      </c>
      <c r="B120" s="42" t="s">
        <v>50</v>
      </c>
      <c r="C120" s="42" t="s">
        <v>55</v>
      </c>
      <c r="D120" s="42" t="s">
        <v>62</v>
      </c>
      <c r="E120" s="29" t="s">
        <v>62</v>
      </c>
      <c r="F120" s="42"/>
      <c r="G120" s="42" t="s">
        <v>158</v>
      </c>
      <c r="H120" s="42" t="s">
        <v>165</v>
      </c>
      <c r="I120" s="42" t="s">
        <v>180</v>
      </c>
      <c r="J120" s="42" t="s">
        <v>128</v>
      </c>
      <c r="K120" s="42" t="s">
        <v>129</v>
      </c>
      <c r="L120" s="25" t="s">
        <v>168</v>
      </c>
      <c r="M120" s="24">
        <v>44592</v>
      </c>
      <c r="N120" s="24">
        <v>45107</v>
      </c>
      <c r="O120" s="14"/>
      <c r="P120" s="28">
        <v>0</v>
      </c>
    </row>
    <row r="121" spans="1:16" ht="13.5" customHeight="1" x14ac:dyDescent="0.35">
      <c r="A121" s="42" t="s">
        <v>6</v>
      </c>
      <c r="B121" s="42" t="s">
        <v>50</v>
      </c>
      <c r="C121" s="42" t="s">
        <v>55</v>
      </c>
      <c r="D121" s="42" t="s">
        <v>64</v>
      </c>
      <c r="E121" s="29" t="s">
        <v>203</v>
      </c>
      <c r="F121" s="42"/>
      <c r="G121" s="42" t="s">
        <v>158</v>
      </c>
      <c r="H121" s="42" t="s">
        <v>165</v>
      </c>
      <c r="I121" s="42" t="s">
        <v>180</v>
      </c>
      <c r="J121" s="42" t="s">
        <v>128</v>
      </c>
      <c r="K121" s="42" t="s">
        <v>129</v>
      </c>
      <c r="L121" s="25" t="s">
        <v>168</v>
      </c>
      <c r="M121" s="24">
        <v>44592</v>
      </c>
      <c r="N121" s="24">
        <v>45107</v>
      </c>
      <c r="O121" s="14"/>
      <c r="P121" s="28">
        <v>0</v>
      </c>
    </row>
    <row r="122" spans="1:16" ht="13.5" customHeight="1" x14ac:dyDescent="0.35">
      <c r="A122" s="42" t="s">
        <v>6</v>
      </c>
      <c r="B122" s="42" t="s">
        <v>50</v>
      </c>
      <c r="C122" s="42" t="s">
        <v>65</v>
      </c>
      <c r="D122" s="42" t="s">
        <v>65</v>
      </c>
      <c r="E122" s="29" t="s">
        <v>65</v>
      </c>
      <c r="F122" s="42"/>
      <c r="G122" s="42" t="s">
        <v>158</v>
      </c>
      <c r="H122" s="42" t="s">
        <v>165</v>
      </c>
      <c r="I122" s="42" t="s">
        <v>180</v>
      </c>
      <c r="J122" s="42" t="s">
        <v>128</v>
      </c>
      <c r="K122" s="42" t="s">
        <v>129</v>
      </c>
      <c r="L122" s="25" t="s">
        <v>168</v>
      </c>
      <c r="M122" s="24">
        <v>44592</v>
      </c>
      <c r="N122" s="24">
        <v>45107</v>
      </c>
      <c r="O122" s="14"/>
      <c r="P122" s="28">
        <v>0</v>
      </c>
    </row>
    <row r="123" spans="1:16" ht="13.5" customHeight="1" x14ac:dyDescent="0.35">
      <c r="A123" s="42" t="s">
        <v>6</v>
      </c>
      <c r="B123" s="42" t="s">
        <v>50</v>
      </c>
      <c r="C123" s="42" t="s">
        <v>66</v>
      </c>
      <c r="D123" s="42" t="s">
        <v>66</v>
      </c>
      <c r="E123" s="29" t="s">
        <v>204</v>
      </c>
      <c r="F123" s="42"/>
      <c r="G123" s="42" t="s">
        <v>158</v>
      </c>
      <c r="H123" s="42" t="s">
        <v>165</v>
      </c>
      <c r="I123" s="42" t="s">
        <v>180</v>
      </c>
      <c r="J123" s="42" t="s">
        <v>128</v>
      </c>
      <c r="K123" s="42" t="s">
        <v>129</v>
      </c>
      <c r="L123" s="25" t="s">
        <v>168</v>
      </c>
      <c r="M123" s="24">
        <v>44592</v>
      </c>
      <c r="N123" s="24">
        <v>45107</v>
      </c>
      <c r="O123" s="14"/>
      <c r="P123" s="28">
        <v>0</v>
      </c>
    </row>
    <row r="124" spans="1:16" ht="13.5" customHeight="1" x14ac:dyDescent="0.35">
      <c r="A124" s="42" t="s">
        <v>6</v>
      </c>
      <c r="B124" s="42" t="s">
        <v>50</v>
      </c>
      <c r="C124" s="42" t="s">
        <v>66</v>
      </c>
      <c r="D124" s="42" t="s">
        <v>66</v>
      </c>
      <c r="E124" s="29" t="s">
        <v>66</v>
      </c>
      <c r="F124" s="42"/>
      <c r="G124" s="42" t="s">
        <v>158</v>
      </c>
      <c r="H124" s="42" t="s">
        <v>165</v>
      </c>
      <c r="I124" s="42" t="s">
        <v>180</v>
      </c>
      <c r="J124" s="42" t="s">
        <v>128</v>
      </c>
      <c r="K124" s="42" t="s">
        <v>129</v>
      </c>
      <c r="L124" s="25" t="s">
        <v>168</v>
      </c>
      <c r="M124" s="24">
        <v>44592</v>
      </c>
      <c r="N124" s="24">
        <v>45107</v>
      </c>
      <c r="O124" s="14"/>
      <c r="P124" s="28">
        <v>0</v>
      </c>
    </row>
    <row r="125" spans="1:16" ht="13.5" customHeight="1" x14ac:dyDescent="0.35">
      <c r="A125" s="42" t="s">
        <v>6</v>
      </c>
      <c r="B125" s="42" t="s">
        <v>50</v>
      </c>
      <c r="C125" s="42" t="s">
        <v>66</v>
      </c>
      <c r="D125" s="42" t="s">
        <v>66</v>
      </c>
      <c r="E125" s="29" t="s">
        <v>205</v>
      </c>
      <c r="F125" s="42"/>
      <c r="G125" s="42" t="s">
        <v>158</v>
      </c>
      <c r="H125" s="42" t="s">
        <v>165</v>
      </c>
      <c r="I125" s="42" t="s">
        <v>180</v>
      </c>
      <c r="J125" s="42" t="s">
        <v>128</v>
      </c>
      <c r="K125" s="42" t="s">
        <v>129</v>
      </c>
      <c r="L125" s="25" t="s">
        <v>168</v>
      </c>
      <c r="M125" s="24">
        <v>44592</v>
      </c>
      <c r="N125" s="24">
        <v>45107</v>
      </c>
      <c r="O125" s="14"/>
      <c r="P125" s="28">
        <v>0</v>
      </c>
    </row>
    <row r="126" spans="1:16" ht="13.5" customHeight="1" x14ac:dyDescent="0.35">
      <c r="A126" s="42" t="s">
        <v>6</v>
      </c>
      <c r="B126" s="42" t="s">
        <v>50</v>
      </c>
      <c r="C126" s="42" t="s">
        <v>66</v>
      </c>
      <c r="D126" s="42" t="s">
        <v>66</v>
      </c>
      <c r="E126" s="29" t="s">
        <v>206</v>
      </c>
      <c r="F126" s="42"/>
      <c r="G126" s="42" t="s">
        <v>158</v>
      </c>
      <c r="H126" s="42" t="s">
        <v>165</v>
      </c>
      <c r="I126" s="42" t="s">
        <v>180</v>
      </c>
      <c r="J126" s="42" t="s">
        <v>128</v>
      </c>
      <c r="K126" s="42" t="s">
        <v>129</v>
      </c>
      <c r="L126" s="25" t="s">
        <v>168</v>
      </c>
      <c r="M126" s="24">
        <v>44592</v>
      </c>
      <c r="N126" s="24">
        <v>45107</v>
      </c>
      <c r="O126" s="14"/>
      <c r="P126" s="28">
        <v>0</v>
      </c>
    </row>
    <row r="127" spans="1:16" ht="13.5" customHeight="1" x14ac:dyDescent="0.35">
      <c r="A127" s="42" t="s">
        <v>6</v>
      </c>
      <c r="B127" s="42" t="s">
        <v>50</v>
      </c>
      <c r="C127" s="42" t="s">
        <v>66</v>
      </c>
      <c r="D127" s="42" t="s">
        <v>66</v>
      </c>
      <c r="E127" s="29" t="s">
        <v>207</v>
      </c>
      <c r="F127" s="42"/>
      <c r="G127" s="42" t="s">
        <v>158</v>
      </c>
      <c r="H127" s="42" t="s">
        <v>165</v>
      </c>
      <c r="I127" s="42" t="s">
        <v>180</v>
      </c>
      <c r="J127" s="42" t="s">
        <v>128</v>
      </c>
      <c r="K127" s="42" t="s">
        <v>129</v>
      </c>
      <c r="L127" s="25" t="s">
        <v>168</v>
      </c>
      <c r="M127" s="24">
        <v>44592</v>
      </c>
      <c r="N127" s="24">
        <v>45107</v>
      </c>
      <c r="O127" s="14"/>
      <c r="P127" s="28">
        <v>0</v>
      </c>
    </row>
    <row r="128" spans="1:16" ht="13.5" customHeight="1" x14ac:dyDescent="0.35">
      <c r="A128" s="42" t="s">
        <v>6</v>
      </c>
      <c r="B128" s="42" t="s">
        <v>50</v>
      </c>
      <c r="C128" s="42" t="s">
        <v>66</v>
      </c>
      <c r="D128" s="42" t="s">
        <v>66</v>
      </c>
      <c r="E128" s="29" t="s">
        <v>208</v>
      </c>
      <c r="F128" s="42"/>
      <c r="G128" s="42" t="s">
        <v>158</v>
      </c>
      <c r="H128" s="42" t="s">
        <v>165</v>
      </c>
      <c r="I128" s="42" t="s">
        <v>180</v>
      </c>
      <c r="J128" s="42" t="s">
        <v>128</v>
      </c>
      <c r="K128" s="42" t="s">
        <v>129</v>
      </c>
      <c r="L128" s="25" t="s">
        <v>168</v>
      </c>
      <c r="M128" s="24">
        <v>44592</v>
      </c>
      <c r="N128" s="24">
        <v>45107</v>
      </c>
      <c r="O128" s="14"/>
      <c r="P128" s="28">
        <v>0</v>
      </c>
    </row>
    <row r="129" spans="1:16" ht="13.5" customHeight="1" x14ac:dyDescent="0.35">
      <c r="A129" s="42" t="s">
        <v>6</v>
      </c>
      <c r="B129" s="42" t="s">
        <v>50</v>
      </c>
      <c r="C129" s="42" t="s">
        <v>66</v>
      </c>
      <c r="D129" s="42" t="s">
        <v>66</v>
      </c>
      <c r="E129" s="29" t="s">
        <v>209</v>
      </c>
      <c r="F129" s="42"/>
      <c r="G129" s="42" t="s">
        <v>158</v>
      </c>
      <c r="H129" s="42" t="s">
        <v>165</v>
      </c>
      <c r="I129" s="42" t="s">
        <v>180</v>
      </c>
      <c r="J129" s="42" t="s">
        <v>128</v>
      </c>
      <c r="K129" s="42" t="s">
        <v>129</v>
      </c>
      <c r="L129" s="25" t="s">
        <v>168</v>
      </c>
      <c r="M129" s="24">
        <v>44592</v>
      </c>
      <c r="N129" s="24">
        <v>45107</v>
      </c>
      <c r="O129" s="14"/>
      <c r="P129" s="28">
        <v>0</v>
      </c>
    </row>
    <row r="130" spans="1:16" ht="13.5" customHeight="1" x14ac:dyDescent="0.35">
      <c r="A130" s="42" t="s">
        <v>6</v>
      </c>
      <c r="B130" s="42" t="s">
        <v>50</v>
      </c>
      <c r="C130" s="42" t="s">
        <v>74</v>
      </c>
      <c r="D130" s="42" t="s">
        <v>74</v>
      </c>
      <c r="E130" s="29" t="s">
        <v>74</v>
      </c>
      <c r="F130" s="42"/>
      <c r="G130" s="42" t="s">
        <v>158</v>
      </c>
      <c r="H130" s="42" t="s">
        <v>165</v>
      </c>
      <c r="I130" s="42" t="s">
        <v>180</v>
      </c>
      <c r="J130" s="42" t="s">
        <v>128</v>
      </c>
      <c r="K130" s="42" t="s">
        <v>129</v>
      </c>
      <c r="L130" s="25" t="s">
        <v>168</v>
      </c>
      <c r="M130" s="24">
        <v>44592</v>
      </c>
      <c r="N130" s="24">
        <v>45107</v>
      </c>
      <c r="O130" s="14"/>
      <c r="P130" s="28">
        <v>0</v>
      </c>
    </row>
    <row r="131" spans="1:16" ht="13.5" customHeight="1" x14ac:dyDescent="0.35">
      <c r="A131" s="42" t="s">
        <v>6</v>
      </c>
      <c r="B131" s="42" t="s">
        <v>50</v>
      </c>
      <c r="C131" s="42" t="s">
        <v>74</v>
      </c>
      <c r="D131" s="42" t="s">
        <v>74</v>
      </c>
      <c r="E131" s="29" t="s">
        <v>210</v>
      </c>
      <c r="F131" s="42"/>
      <c r="G131" s="42" t="s">
        <v>158</v>
      </c>
      <c r="H131" s="42" t="s">
        <v>165</v>
      </c>
      <c r="I131" s="42" t="s">
        <v>180</v>
      </c>
      <c r="J131" s="42" t="s">
        <v>128</v>
      </c>
      <c r="K131" s="42" t="s">
        <v>129</v>
      </c>
      <c r="L131" s="25" t="s">
        <v>168</v>
      </c>
      <c r="M131" s="24">
        <v>44592</v>
      </c>
      <c r="N131" s="24">
        <v>45107</v>
      </c>
      <c r="O131" s="14"/>
      <c r="P131" s="28">
        <v>0</v>
      </c>
    </row>
    <row r="132" spans="1:16" ht="13.5" customHeight="1" x14ac:dyDescent="0.35">
      <c r="A132" s="42" t="s">
        <v>6</v>
      </c>
      <c r="B132" s="42" t="s">
        <v>50</v>
      </c>
      <c r="C132" s="42" t="s">
        <v>74</v>
      </c>
      <c r="D132" s="42" t="s">
        <v>74</v>
      </c>
      <c r="E132" s="29" t="s">
        <v>211</v>
      </c>
      <c r="F132" s="42"/>
      <c r="G132" s="42" t="s">
        <v>158</v>
      </c>
      <c r="H132" s="42" t="s">
        <v>165</v>
      </c>
      <c r="I132" s="42" t="s">
        <v>180</v>
      </c>
      <c r="J132" s="42" t="s">
        <v>128</v>
      </c>
      <c r="K132" s="42" t="s">
        <v>129</v>
      </c>
      <c r="L132" s="25" t="s">
        <v>168</v>
      </c>
      <c r="M132" s="24">
        <v>44592</v>
      </c>
      <c r="N132" s="24">
        <v>45107</v>
      </c>
      <c r="O132" s="14"/>
      <c r="P132" s="28">
        <v>0</v>
      </c>
    </row>
    <row r="133" spans="1:16" ht="13.5" customHeight="1" x14ac:dyDescent="0.35">
      <c r="A133" s="42" t="s">
        <v>6</v>
      </c>
      <c r="B133" s="42" t="s">
        <v>50</v>
      </c>
      <c r="C133" s="42" t="s">
        <v>74</v>
      </c>
      <c r="D133" s="42" t="s">
        <v>74</v>
      </c>
      <c r="E133" s="29" t="s">
        <v>212</v>
      </c>
      <c r="F133" s="42"/>
      <c r="G133" s="42" t="s">
        <v>158</v>
      </c>
      <c r="H133" s="42" t="s">
        <v>165</v>
      </c>
      <c r="I133" s="42" t="s">
        <v>180</v>
      </c>
      <c r="J133" s="42" t="s">
        <v>128</v>
      </c>
      <c r="K133" s="42" t="s">
        <v>129</v>
      </c>
      <c r="L133" s="25" t="s">
        <v>168</v>
      </c>
      <c r="M133" s="24">
        <v>44592</v>
      </c>
      <c r="N133" s="24">
        <v>45107</v>
      </c>
      <c r="O133" s="14"/>
      <c r="P133" s="28">
        <v>0</v>
      </c>
    </row>
    <row r="134" spans="1:16" ht="13.5" customHeight="1" x14ac:dyDescent="0.35">
      <c r="A134" s="42" t="s">
        <v>6</v>
      </c>
      <c r="B134" s="42" t="s">
        <v>50</v>
      </c>
      <c r="C134" s="42" t="s">
        <v>74</v>
      </c>
      <c r="D134" s="42" t="s">
        <v>74</v>
      </c>
      <c r="E134" s="29" t="s">
        <v>213</v>
      </c>
      <c r="F134" s="42"/>
      <c r="G134" s="42" t="s">
        <v>158</v>
      </c>
      <c r="H134" s="42" t="s">
        <v>165</v>
      </c>
      <c r="I134" s="42" t="s">
        <v>180</v>
      </c>
      <c r="J134" s="42" t="s">
        <v>128</v>
      </c>
      <c r="K134" s="42" t="s">
        <v>129</v>
      </c>
      <c r="L134" s="25" t="s">
        <v>168</v>
      </c>
      <c r="M134" s="24">
        <v>44592</v>
      </c>
      <c r="N134" s="24">
        <v>45107</v>
      </c>
      <c r="O134" s="14"/>
      <c r="P134" s="28">
        <v>0</v>
      </c>
    </row>
    <row r="135" spans="1:16" ht="13.5" customHeight="1" x14ac:dyDescent="0.35">
      <c r="A135" s="42" t="s">
        <v>6</v>
      </c>
      <c r="B135" s="42" t="s">
        <v>50</v>
      </c>
      <c r="C135" s="42" t="s">
        <v>74</v>
      </c>
      <c r="D135" s="42" t="s">
        <v>74</v>
      </c>
      <c r="E135" s="29" t="s">
        <v>214</v>
      </c>
      <c r="F135" s="42"/>
      <c r="G135" s="42" t="s">
        <v>158</v>
      </c>
      <c r="H135" s="42" t="s">
        <v>165</v>
      </c>
      <c r="I135" s="42" t="s">
        <v>180</v>
      </c>
      <c r="J135" s="42" t="s">
        <v>128</v>
      </c>
      <c r="K135" s="42" t="s">
        <v>129</v>
      </c>
      <c r="L135" s="25" t="s">
        <v>168</v>
      </c>
      <c r="M135" s="24">
        <v>44592</v>
      </c>
      <c r="N135" s="24">
        <v>45107</v>
      </c>
      <c r="O135" s="14"/>
      <c r="P135" s="28">
        <v>0</v>
      </c>
    </row>
    <row r="136" spans="1:16" ht="13.5" customHeight="1" x14ac:dyDescent="0.35">
      <c r="A136" s="42" t="s">
        <v>6</v>
      </c>
      <c r="B136" s="42" t="s">
        <v>50</v>
      </c>
      <c r="C136" s="42" t="s">
        <v>74</v>
      </c>
      <c r="D136" s="42" t="s">
        <v>74</v>
      </c>
      <c r="E136" s="29" t="s">
        <v>215</v>
      </c>
      <c r="F136" s="42"/>
      <c r="G136" s="42" t="s">
        <v>158</v>
      </c>
      <c r="H136" s="42" t="s">
        <v>165</v>
      </c>
      <c r="I136" s="42" t="s">
        <v>180</v>
      </c>
      <c r="J136" s="42" t="s">
        <v>128</v>
      </c>
      <c r="K136" s="42" t="s">
        <v>129</v>
      </c>
      <c r="L136" s="25" t="s">
        <v>168</v>
      </c>
      <c r="M136" s="24">
        <v>44592</v>
      </c>
      <c r="N136" s="24">
        <v>45107</v>
      </c>
      <c r="O136" s="14"/>
      <c r="P136" s="28">
        <v>0</v>
      </c>
    </row>
    <row r="137" spans="1:16" ht="13.5" customHeight="1" x14ac:dyDescent="0.35">
      <c r="A137" s="42" t="s">
        <v>6</v>
      </c>
      <c r="B137" s="42" t="s">
        <v>50</v>
      </c>
      <c r="C137" s="42" t="s">
        <v>82</v>
      </c>
      <c r="D137" s="42" t="s">
        <v>82</v>
      </c>
      <c r="E137" s="29" t="s">
        <v>82</v>
      </c>
      <c r="F137" s="42"/>
      <c r="G137" s="42" t="s">
        <v>158</v>
      </c>
      <c r="H137" s="42" t="s">
        <v>165</v>
      </c>
      <c r="I137" s="42" t="s">
        <v>180</v>
      </c>
      <c r="J137" s="42" t="s">
        <v>128</v>
      </c>
      <c r="K137" s="42" t="s">
        <v>129</v>
      </c>
      <c r="L137" s="25" t="s">
        <v>168</v>
      </c>
      <c r="M137" s="24">
        <v>44592</v>
      </c>
      <c r="N137" s="24">
        <v>45107</v>
      </c>
      <c r="O137" s="14"/>
      <c r="P137" s="28">
        <v>0</v>
      </c>
    </row>
    <row r="138" spans="1:16" ht="13.5" customHeight="1" x14ac:dyDescent="0.35">
      <c r="A138" s="42" t="s">
        <v>6</v>
      </c>
      <c r="B138" s="42" t="s">
        <v>50</v>
      </c>
      <c r="C138" s="42" t="s">
        <v>83</v>
      </c>
      <c r="D138" s="42" t="s">
        <v>83</v>
      </c>
      <c r="E138" s="29" t="s">
        <v>216</v>
      </c>
      <c r="F138" s="42"/>
      <c r="G138" s="42" t="s">
        <v>158</v>
      </c>
      <c r="H138" s="42" t="s">
        <v>165</v>
      </c>
      <c r="I138" s="42" t="s">
        <v>180</v>
      </c>
      <c r="J138" s="42" t="s">
        <v>128</v>
      </c>
      <c r="K138" s="42" t="s">
        <v>129</v>
      </c>
      <c r="L138" s="25" t="s">
        <v>168</v>
      </c>
      <c r="M138" s="24">
        <v>44592</v>
      </c>
      <c r="N138" s="24">
        <v>45107</v>
      </c>
      <c r="O138" s="14"/>
      <c r="P138" s="28">
        <v>0</v>
      </c>
    </row>
    <row r="139" spans="1:16" ht="13.5" customHeight="1" x14ac:dyDescent="0.35">
      <c r="A139" s="42" t="s">
        <v>6</v>
      </c>
      <c r="B139" s="42" t="s">
        <v>50</v>
      </c>
      <c r="C139" s="42" t="s">
        <v>83</v>
      </c>
      <c r="D139" s="42" t="s">
        <v>83</v>
      </c>
      <c r="E139" s="29" t="s">
        <v>83</v>
      </c>
      <c r="F139" s="42"/>
      <c r="G139" s="42" t="s">
        <v>158</v>
      </c>
      <c r="H139" s="42" t="s">
        <v>165</v>
      </c>
      <c r="I139" s="42" t="s">
        <v>180</v>
      </c>
      <c r="J139" s="42" t="s">
        <v>128</v>
      </c>
      <c r="K139" s="42" t="s">
        <v>129</v>
      </c>
      <c r="L139" s="25" t="s">
        <v>168</v>
      </c>
      <c r="M139" s="24">
        <v>44592</v>
      </c>
      <c r="N139" s="24">
        <v>45107</v>
      </c>
      <c r="O139" s="14"/>
      <c r="P139" s="28">
        <v>0</v>
      </c>
    </row>
    <row r="140" spans="1:16" ht="13.5" customHeight="1" x14ac:dyDescent="0.35">
      <c r="A140" s="42" t="s">
        <v>6</v>
      </c>
      <c r="B140" s="42" t="s">
        <v>50</v>
      </c>
      <c r="C140" s="42" t="s">
        <v>83</v>
      </c>
      <c r="D140" s="42" t="s">
        <v>83</v>
      </c>
      <c r="E140" s="29" t="s">
        <v>217</v>
      </c>
      <c r="F140" s="42"/>
      <c r="G140" s="42" t="s">
        <v>158</v>
      </c>
      <c r="H140" s="42" t="s">
        <v>165</v>
      </c>
      <c r="I140" s="42" t="s">
        <v>180</v>
      </c>
      <c r="J140" s="42" t="s">
        <v>128</v>
      </c>
      <c r="K140" s="42" t="s">
        <v>129</v>
      </c>
      <c r="L140" s="25" t="s">
        <v>168</v>
      </c>
      <c r="M140" s="24">
        <v>44592</v>
      </c>
      <c r="N140" s="24">
        <v>45107</v>
      </c>
      <c r="O140" s="14"/>
      <c r="P140" s="28">
        <v>0</v>
      </c>
    </row>
    <row r="141" spans="1:16" ht="13.5" customHeight="1" x14ac:dyDescent="0.35">
      <c r="A141" s="42" t="s">
        <v>6</v>
      </c>
      <c r="B141" s="42" t="s">
        <v>50</v>
      </c>
      <c r="C141" s="42" t="s">
        <v>83</v>
      </c>
      <c r="D141" s="42" t="s">
        <v>83</v>
      </c>
      <c r="E141" s="29" t="s">
        <v>218</v>
      </c>
      <c r="F141" s="42"/>
      <c r="G141" s="42" t="s">
        <v>158</v>
      </c>
      <c r="H141" s="42" t="s">
        <v>165</v>
      </c>
      <c r="I141" s="42" t="s">
        <v>180</v>
      </c>
      <c r="J141" s="42" t="s">
        <v>128</v>
      </c>
      <c r="K141" s="42" t="s">
        <v>129</v>
      </c>
      <c r="L141" s="25" t="s">
        <v>168</v>
      </c>
      <c r="M141" s="24">
        <v>44592</v>
      </c>
      <c r="N141" s="24">
        <v>45107</v>
      </c>
      <c r="O141" s="14"/>
      <c r="P141" s="28">
        <v>0</v>
      </c>
    </row>
    <row r="142" spans="1:16" ht="13.5" customHeight="1" x14ac:dyDescent="0.35">
      <c r="A142" s="42" t="s">
        <v>6</v>
      </c>
      <c r="B142" s="42" t="s">
        <v>50</v>
      </c>
      <c r="C142" s="42" t="s">
        <v>83</v>
      </c>
      <c r="D142" s="42" t="s">
        <v>83</v>
      </c>
      <c r="E142" s="29" t="s">
        <v>219</v>
      </c>
      <c r="F142" s="42"/>
      <c r="G142" s="42" t="s">
        <v>158</v>
      </c>
      <c r="H142" s="42" t="s">
        <v>165</v>
      </c>
      <c r="I142" s="42" t="s">
        <v>180</v>
      </c>
      <c r="J142" s="42" t="s">
        <v>128</v>
      </c>
      <c r="K142" s="42" t="s">
        <v>129</v>
      </c>
      <c r="L142" s="25" t="s">
        <v>168</v>
      </c>
      <c r="M142" s="24">
        <v>44592</v>
      </c>
      <c r="N142" s="24">
        <v>45107</v>
      </c>
      <c r="O142" s="14"/>
      <c r="P142" s="28">
        <v>0</v>
      </c>
    </row>
    <row r="143" spans="1:16" ht="13.5" customHeight="1" x14ac:dyDescent="0.35">
      <c r="A143" s="42" t="s">
        <v>6</v>
      </c>
      <c r="B143" s="42" t="s">
        <v>50</v>
      </c>
      <c r="C143" s="42" t="s">
        <v>83</v>
      </c>
      <c r="D143" s="42" t="s">
        <v>83</v>
      </c>
      <c r="E143" s="29" t="s">
        <v>220</v>
      </c>
      <c r="F143" s="42"/>
      <c r="G143" s="42" t="s">
        <v>158</v>
      </c>
      <c r="H143" s="42" t="s">
        <v>165</v>
      </c>
      <c r="I143" s="42" t="s">
        <v>180</v>
      </c>
      <c r="J143" s="42" t="s">
        <v>128</v>
      </c>
      <c r="K143" s="42" t="s">
        <v>129</v>
      </c>
      <c r="L143" s="25" t="s">
        <v>168</v>
      </c>
      <c r="M143" s="24">
        <v>44592</v>
      </c>
      <c r="N143" s="24">
        <v>45107</v>
      </c>
      <c r="O143" s="14"/>
      <c r="P143" s="28">
        <v>0</v>
      </c>
    </row>
    <row r="144" spans="1:16" ht="13.5" customHeight="1" x14ac:dyDescent="0.35">
      <c r="A144" s="42" t="s">
        <v>6</v>
      </c>
      <c r="B144" s="42" t="s">
        <v>50</v>
      </c>
      <c r="C144" s="42" t="s">
        <v>83</v>
      </c>
      <c r="D144" s="42" t="s">
        <v>83</v>
      </c>
      <c r="E144" s="29" t="s">
        <v>221</v>
      </c>
      <c r="F144" s="42"/>
      <c r="G144" s="42" t="s">
        <v>158</v>
      </c>
      <c r="H144" s="42" t="s">
        <v>165</v>
      </c>
      <c r="I144" s="42" t="s">
        <v>180</v>
      </c>
      <c r="J144" s="42" t="s">
        <v>128</v>
      </c>
      <c r="K144" s="42" t="s">
        <v>129</v>
      </c>
      <c r="L144" s="25" t="s">
        <v>168</v>
      </c>
      <c r="M144" s="24">
        <v>44592</v>
      </c>
      <c r="N144" s="24">
        <v>45107</v>
      </c>
      <c r="O144" s="14"/>
      <c r="P144" s="28">
        <v>0</v>
      </c>
    </row>
    <row r="145" spans="1:16" ht="13.5" customHeight="1" x14ac:dyDescent="0.35">
      <c r="A145" s="42" t="s">
        <v>6</v>
      </c>
      <c r="B145" s="42" t="s">
        <v>50</v>
      </c>
      <c r="C145" s="42" t="s">
        <v>83</v>
      </c>
      <c r="D145" s="42" t="s">
        <v>83</v>
      </c>
      <c r="E145" s="29" t="s">
        <v>222</v>
      </c>
      <c r="F145" s="42"/>
      <c r="G145" s="42" t="s">
        <v>158</v>
      </c>
      <c r="H145" s="42" t="s">
        <v>165</v>
      </c>
      <c r="I145" s="42" t="s">
        <v>180</v>
      </c>
      <c r="J145" s="42" t="s">
        <v>128</v>
      </c>
      <c r="K145" s="42" t="s">
        <v>129</v>
      </c>
      <c r="L145" s="25" t="s">
        <v>168</v>
      </c>
      <c r="M145" s="24">
        <v>44592</v>
      </c>
      <c r="N145" s="24">
        <v>45107</v>
      </c>
      <c r="O145" s="14"/>
      <c r="P145" s="28">
        <v>0</v>
      </c>
    </row>
    <row r="146" spans="1:16" ht="13.5" customHeight="1" x14ac:dyDescent="0.35">
      <c r="A146" s="42" t="s">
        <v>6</v>
      </c>
      <c r="B146" s="42" t="s">
        <v>50</v>
      </c>
      <c r="C146" s="42" t="s">
        <v>83</v>
      </c>
      <c r="D146" s="42" t="s">
        <v>83</v>
      </c>
      <c r="E146" s="29" t="s">
        <v>223</v>
      </c>
      <c r="F146" s="42"/>
      <c r="G146" s="42" t="s">
        <v>158</v>
      </c>
      <c r="H146" s="42" t="s">
        <v>165</v>
      </c>
      <c r="I146" s="42" t="s">
        <v>180</v>
      </c>
      <c r="J146" s="42" t="s">
        <v>128</v>
      </c>
      <c r="K146" s="42" t="s">
        <v>129</v>
      </c>
      <c r="L146" s="25" t="s">
        <v>168</v>
      </c>
      <c r="M146" s="24">
        <v>44592</v>
      </c>
      <c r="N146" s="24">
        <v>45107</v>
      </c>
      <c r="O146" s="14"/>
      <c r="P146" s="28">
        <v>0</v>
      </c>
    </row>
    <row r="147" spans="1:16" ht="13.5" customHeight="1" x14ac:dyDescent="0.35">
      <c r="A147" s="42" t="s">
        <v>6</v>
      </c>
      <c r="B147" s="42" t="s">
        <v>50</v>
      </c>
      <c r="C147" s="42" t="s">
        <v>83</v>
      </c>
      <c r="D147" s="42" t="s">
        <v>83</v>
      </c>
      <c r="E147" s="29" t="s">
        <v>224</v>
      </c>
      <c r="F147" s="42"/>
      <c r="G147" s="42" t="s">
        <v>158</v>
      </c>
      <c r="H147" s="42" t="s">
        <v>165</v>
      </c>
      <c r="I147" s="42" t="s">
        <v>180</v>
      </c>
      <c r="J147" s="42" t="s">
        <v>128</v>
      </c>
      <c r="K147" s="42" t="s">
        <v>129</v>
      </c>
      <c r="L147" s="25" t="s">
        <v>168</v>
      </c>
      <c r="M147" s="24">
        <v>44592</v>
      </c>
      <c r="N147" s="24">
        <v>45107</v>
      </c>
      <c r="O147" s="14"/>
      <c r="P147" s="28">
        <v>0</v>
      </c>
    </row>
    <row r="148" spans="1:16" ht="13.5" customHeight="1" x14ac:dyDescent="0.35">
      <c r="A148" s="42" t="s">
        <v>6</v>
      </c>
      <c r="B148" s="42" t="s">
        <v>50</v>
      </c>
      <c r="C148" s="42" t="s">
        <v>94</v>
      </c>
      <c r="D148" s="42" t="s">
        <v>94</v>
      </c>
      <c r="E148" s="29" t="s">
        <v>225</v>
      </c>
      <c r="F148" s="42"/>
      <c r="G148" s="42" t="s">
        <v>158</v>
      </c>
      <c r="H148" s="42" t="s">
        <v>165</v>
      </c>
      <c r="I148" s="42" t="s">
        <v>180</v>
      </c>
      <c r="J148" s="42" t="s">
        <v>128</v>
      </c>
      <c r="K148" s="42" t="s">
        <v>129</v>
      </c>
      <c r="L148" s="25" t="s">
        <v>168</v>
      </c>
      <c r="M148" s="24">
        <v>44592</v>
      </c>
      <c r="N148" s="24">
        <v>45107</v>
      </c>
      <c r="O148" s="14"/>
      <c r="P148" s="28">
        <v>0</v>
      </c>
    </row>
    <row r="149" spans="1:16" ht="13.5" customHeight="1" x14ac:dyDescent="0.35">
      <c r="A149" s="42" t="s">
        <v>6</v>
      </c>
      <c r="B149" s="42" t="s">
        <v>50</v>
      </c>
      <c r="C149" s="42" t="s">
        <v>94</v>
      </c>
      <c r="D149" s="42" t="s">
        <v>94</v>
      </c>
      <c r="E149" s="29" t="s">
        <v>226</v>
      </c>
      <c r="F149" s="42"/>
      <c r="G149" s="42" t="s">
        <v>158</v>
      </c>
      <c r="H149" s="42" t="s">
        <v>165</v>
      </c>
      <c r="I149" s="42" t="s">
        <v>180</v>
      </c>
      <c r="J149" s="42" t="s">
        <v>128</v>
      </c>
      <c r="K149" s="42" t="s">
        <v>129</v>
      </c>
      <c r="L149" s="25" t="s">
        <v>168</v>
      </c>
      <c r="M149" s="24">
        <v>44592</v>
      </c>
      <c r="N149" s="24">
        <v>45107</v>
      </c>
      <c r="O149" s="14"/>
      <c r="P149" s="28">
        <v>0</v>
      </c>
    </row>
    <row r="150" spans="1:16" ht="13.5" customHeight="1" x14ac:dyDescent="0.35">
      <c r="A150" s="42" t="s">
        <v>6</v>
      </c>
      <c r="B150" s="42" t="s">
        <v>50</v>
      </c>
      <c r="C150" s="42" t="s">
        <v>94</v>
      </c>
      <c r="D150" s="42" t="s">
        <v>94</v>
      </c>
      <c r="E150" s="29" t="s">
        <v>94</v>
      </c>
      <c r="F150" s="42"/>
      <c r="G150" s="42" t="s">
        <v>158</v>
      </c>
      <c r="H150" s="42" t="s">
        <v>165</v>
      </c>
      <c r="I150" s="42" t="s">
        <v>180</v>
      </c>
      <c r="J150" s="42" t="s">
        <v>128</v>
      </c>
      <c r="K150" s="42" t="s">
        <v>129</v>
      </c>
      <c r="L150" s="25" t="s">
        <v>168</v>
      </c>
      <c r="M150" s="24">
        <v>44592</v>
      </c>
      <c r="N150" s="24">
        <v>45107</v>
      </c>
      <c r="O150" s="14"/>
      <c r="P150" s="28">
        <v>0</v>
      </c>
    </row>
    <row r="151" spans="1:16" ht="13.5" customHeight="1" x14ac:dyDescent="0.35">
      <c r="A151" s="42" t="s">
        <v>6</v>
      </c>
      <c r="B151" s="42" t="s">
        <v>50</v>
      </c>
      <c r="C151" s="42" t="s">
        <v>94</v>
      </c>
      <c r="D151" s="42" t="s">
        <v>94</v>
      </c>
      <c r="E151" s="29" t="s">
        <v>227</v>
      </c>
      <c r="F151" s="42"/>
      <c r="G151" s="42" t="s">
        <v>158</v>
      </c>
      <c r="H151" s="42" t="s">
        <v>165</v>
      </c>
      <c r="I151" s="42" t="s">
        <v>180</v>
      </c>
      <c r="J151" s="42" t="s">
        <v>128</v>
      </c>
      <c r="K151" s="42" t="s">
        <v>129</v>
      </c>
      <c r="L151" s="25" t="s">
        <v>168</v>
      </c>
      <c r="M151" s="24">
        <v>44592</v>
      </c>
      <c r="N151" s="24">
        <v>45107</v>
      </c>
      <c r="O151" s="14"/>
      <c r="P151" s="28">
        <v>0</v>
      </c>
    </row>
    <row r="152" spans="1:16" ht="13.5" customHeight="1" x14ac:dyDescent="0.35">
      <c r="A152" s="42" t="s">
        <v>6</v>
      </c>
      <c r="B152" s="42" t="s">
        <v>50</v>
      </c>
      <c r="C152" s="42" t="s">
        <v>94</v>
      </c>
      <c r="D152" s="42" t="s">
        <v>94</v>
      </c>
      <c r="E152" s="29" t="s">
        <v>228</v>
      </c>
      <c r="F152" s="42"/>
      <c r="G152" s="42" t="s">
        <v>158</v>
      </c>
      <c r="H152" s="42" t="s">
        <v>165</v>
      </c>
      <c r="I152" s="42" t="s">
        <v>180</v>
      </c>
      <c r="J152" s="42" t="s">
        <v>128</v>
      </c>
      <c r="K152" s="42" t="s">
        <v>129</v>
      </c>
      <c r="L152" s="25" t="s">
        <v>168</v>
      </c>
      <c r="M152" s="24">
        <v>44592</v>
      </c>
      <c r="N152" s="24">
        <v>45107</v>
      </c>
      <c r="O152" s="14"/>
      <c r="P152" s="28">
        <v>0</v>
      </c>
    </row>
    <row r="153" spans="1:16" ht="13.5" customHeight="1" x14ac:dyDescent="0.35">
      <c r="A153" s="42" t="s">
        <v>6</v>
      </c>
      <c r="B153" s="42" t="s">
        <v>50</v>
      </c>
      <c r="C153" s="42" t="s">
        <v>100</v>
      </c>
      <c r="D153" s="42" t="s">
        <v>100</v>
      </c>
      <c r="E153" s="29" t="s">
        <v>100</v>
      </c>
      <c r="F153" s="42"/>
      <c r="G153" s="42" t="s">
        <v>158</v>
      </c>
      <c r="H153" s="42" t="s">
        <v>165</v>
      </c>
      <c r="I153" s="42" t="s">
        <v>180</v>
      </c>
      <c r="J153" s="42" t="s">
        <v>128</v>
      </c>
      <c r="K153" s="42" t="s">
        <v>129</v>
      </c>
      <c r="L153" s="25" t="s">
        <v>168</v>
      </c>
      <c r="M153" s="24">
        <v>44592</v>
      </c>
      <c r="N153" s="24">
        <v>45107</v>
      </c>
      <c r="O153" s="14"/>
      <c r="P153" s="28">
        <v>0</v>
      </c>
    </row>
    <row r="154" spans="1:16" ht="13.5" customHeight="1" x14ac:dyDescent="0.35">
      <c r="A154" s="42" t="s">
        <v>6</v>
      </c>
      <c r="B154" s="42" t="s">
        <v>50</v>
      </c>
      <c r="C154" s="22" t="s">
        <v>101</v>
      </c>
      <c r="D154" s="22" t="s">
        <v>101</v>
      </c>
      <c r="E154" s="38" t="s">
        <v>101</v>
      </c>
      <c r="F154" s="42"/>
      <c r="G154" s="42" t="s">
        <v>158</v>
      </c>
      <c r="H154" s="42" t="s">
        <v>165</v>
      </c>
      <c r="I154" s="42" t="s">
        <v>180</v>
      </c>
      <c r="J154" s="42" t="s">
        <v>128</v>
      </c>
      <c r="K154" s="42" t="s">
        <v>129</v>
      </c>
      <c r="L154" s="25" t="s">
        <v>168</v>
      </c>
      <c r="M154" s="24">
        <v>44592</v>
      </c>
      <c r="N154" s="24">
        <v>45107</v>
      </c>
      <c r="O154" s="14"/>
      <c r="P154" s="28">
        <v>0</v>
      </c>
    </row>
    <row r="155" spans="1:16" ht="13.5" customHeight="1" x14ac:dyDescent="0.35">
      <c r="A155" s="42" t="s">
        <v>6</v>
      </c>
      <c r="B155" s="42" t="s">
        <v>50</v>
      </c>
      <c r="C155" s="22" t="s">
        <v>101</v>
      </c>
      <c r="D155" s="22" t="s">
        <v>101</v>
      </c>
      <c r="E155" s="38" t="s">
        <v>102</v>
      </c>
      <c r="F155" s="42"/>
      <c r="G155" s="42" t="s">
        <v>158</v>
      </c>
      <c r="H155" s="42" t="s">
        <v>165</v>
      </c>
      <c r="I155" s="42" t="s">
        <v>180</v>
      </c>
      <c r="J155" s="42" t="s">
        <v>128</v>
      </c>
      <c r="K155" s="42" t="s">
        <v>129</v>
      </c>
      <c r="L155" s="25" t="s">
        <v>168</v>
      </c>
      <c r="M155" s="24">
        <v>44592</v>
      </c>
      <c r="N155" s="24">
        <v>45107</v>
      </c>
      <c r="O155" s="14"/>
      <c r="P155" s="28">
        <v>0</v>
      </c>
    </row>
    <row r="156" spans="1:16" ht="13.5" customHeight="1" x14ac:dyDescent="0.35">
      <c r="A156" s="42" t="s">
        <v>6</v>
      </c>
      <c r="B156" s="42" t="s">
        <v>50</v>
      </c>
      <c r="C156" s="22" t="s">
        <v>101</v>
      </c>
      <c r="D156" s="22" t="s">
        <v>101</v>
      </c>
      <c r="E156" s="38" t="s">
        <v>103</v>
      </c>
      <c r="F156" s="42"/>
      <c r="G156" s="42" t="s">
        <v>158</v>
      </c>
      <c r="H156" s="42" t="s">
        <v>165</v>
      </c>
      <c r="I156" s="42" t="s">
        <v>180</v>
      </c>
      <c r="J156" s="42" t="s">
        <v>128</v>
      </c>
      <c r="K156" s="42" t="s">
        <v>129</v>
      </c>
      <c r="L156" s="25" t="s">
        <v>168</v>
      </c>
      <c r="M156" s="24">
        <v>44592</v>
      </c>
      <c r="N156" s="24">
        <v>45107</v>
      </c>
      <c r="O156" s="14"/>
      <c r="P156" s="28">
        <v>0</v>
      </c>
    </row>
    <row r="157" spans="1:16" ht="13.5" customHeight="1" x14ac:dyDescent="0.35">
      <c r="A157" s="42" t="s">
        <v>6</v>
      </c>
      <c r="B157" s="42" t="s">
        <v>50</v>
      </c>
      <c r="C157" s="22" t="s">
        <v>101</v>
      </c>
      <c r="D157" s="22" t="s">
        <v>101</v>
      </c>
      <c r="E157" s="38" t="s">
        <v>104</v>
      </c>
      <c r="F157" s="42"/>
      <c r="G157" s="42" t="s">
        <v>158</v>
      </c>
      <c r="H157" s="42" t="s">
        <v>165</v>
      </c>
      <c r="I157" s="42" t="s">
        <v>180</v>
      </c>
      <c r="J157" s="42" t="s">
        <v>128</v>
      </c>
      <c r="K157" s="42" t="s">
        <v>129</v>
      </c>
      <c r="L157" s="25" t="s">
        <v>168</v>
      </c>
      <c r="M157" s="24">
        <v>44592</v>
      </c>
      <c r="N157" s="24">
        <v>45107</v>
      </c>
      <c r="O157" s="14"/>
      <c r="P157" s="28">
        <v>0</v>
      </c>
    </row>
    <row r="158" spans="1:16" ht="13.5" customHeight="1" x14ac:dyDescent="0.35">
      <c r="A158" s="42" t="s">
        <v>6</v>
      </c>
      <c r="B158" s="42" t="s">
        <v>50</v>
      </c>
      <c r="C158" s="22" t="s">
        <v>101</v>
      </c>
      <c r="D158" s="22" t="s">
        <v>101</v>
      </c>
      <c r="E158" s="38" t="s">
        <v>105</v>
      </c>
      <c r="F158" s="42"/>
      <c r="G158" s="42" t="s">
        <v>158</v>
      </c>
      <c r="H158" s="42" t="s">
        <v>165</v>
      </c>
      <c r="I158" s="42" t="s">
        <v>180</v>
      </c>
      <c r="J158" s="42" t="s">
        <v>128</v>
      </c>
      <c r="K158" s="42" t="s">
        <v>129</v>
      </c>
      <c r="L158" s="25" t="s">
        <v>168</v>
      </c>
      <c r="M158" s="24">
        <v>44592</v>
      </c>
      <c r="N158" s="24">
        <v>45107</v>
      </c>
      <c r="O158" s="14"/>
      <c r="P158" s="28">
        <v>0</v>
      </c>
    </row>
    <row r="159" spans="1:16" ht="13.5" customHeight="1" x14ac:dyDescent="0.35">
      <c r="A159" s="42" t="s">
        <v>6</v>
      </c>
      <c r="B159" s="42" t="s">
        <v>50</v>
      </c>
      <c r="C159" s="42" t="s">
        <v>106</v>
      </c>
      <c r="D159" s="42" t="s">
        <v>106</v>
      </c>
      <c r="E159" s="29" t="s">
        <v>106</v>
      </c>
      <c r="F159" s="42"/>
      <c r="G159" s="42" t="s">
        <v>158</v>
      </c>
      <c r="H159" s="42" t="s">
        <v>165</v>
      </c>
      <c r="I159" s="42" t="s">
        <v>180</v>
      </c>
      <c r="J159" s="42" t="s">
        <v>128</v>
      </c>
      <c r="K159" s="42" t="s">
        <v>129</v>
      </c>
      <c r="L159" s="25" t="s">
        <v>168</v>
      </c>
      <c r="M159" s="24">
        <v>44592</v>
      </c>
      <c r="N159" s="24">
        <v>45107</v>
      </c>
      <c r="O159" s="14"/>
      <c r="P159" s="28">
        <v>0</v>
      </c>
    </row>
    <row r="160" spans="1:16" ht="13.5" customHeight="1" x14ac:dyDescent="0.35">
      <c r="A160" s="42" t="s">
        <v>6</v>
      </c>
      <c r="B160" s="42" t="s">
        <v>50</v>
      </c>
      <c r="C160" s="42" t="s">
        <v>108</v>
      </c>
      <c r="D160" s="42" t="s">
        <v>108</v>
      </c>
      <c r="E160" s="29" t="s">
        <v>229</v>
      </c>
      <c r="F160" s="42"/>
      <c r="G160" s="42" t="s">
        <v>158</v>
      </c>
      <c r="H160" s="42" t="s">
        <v>165</v>
      </c>
      <c r="I160" s="42" t="s">
        <v>180</v>
      </c>
      <c r="J160" s="42" t="s">
        <v>128</v>
      </c>
      <c r="K160" s="42" t="s">
        <v>129</v>
      </c>
      <c r="L160" s="25" t="s">
        <v>168</v>
      </c>
      <c r="M160" s="24">
        <v>44592</v>
      </c>
      <c r="N160" s="24">
        <v>45107</v>
      </c>
      <c r="O160" s="14"/>
      <c r="P160" s="28">
        <v>0</v>
      </c>
    </row>
    <row r="161" spans="1:16" ht="13.5" customHeight="1" x14ac:dyDescent="0.35">
      <c r="A161" s="42" t="s">
        <v>6</v>
      </c>
      <c r="B161" s="42" t="s">
        <v>50</v>
      </c>
      <c r="C161" s="22" t="s">
        <v>109</v>
      </c>
      <c r="D161" s="22" t="s">
        <v>109</v>
      </c>
      <c r="E161" s="38" t="s">
        <v>109</v>
      </c>
      <c r="F161" s="42"/>
      <c r="G161" s="42" t="s">
        <v>158</v>
      </c>
      <c r="H161" s="42" t="s">
        <v>165</v>
      </c>
      <c r="I161" s="42" t="s">
        <v>180</v>
      </c>
      <c r="J161" s="42" t="s">
        <v>128</v>
      </c>
      <c r="K161" s="42" t="s">
        <v>129</v>
      </c>
      <c r="L161" s="25" t="s">
        <v>168</v>
      </c>
      <c r="M161" s="24">
        <v>44592</v>
      </c>
      <c r="N161" s="24">
        <v>45107</v>
      </c>
      <c r="O161" s="14"/>
      <c r="P161" s="28">
        <v>0</v>
      </c>
    </row>
    <row r="162" spans="1:16" ht="13.5" customHeight="1" x14ac:dyDescent="0.35">
      <c r="A162" s="42" t="s">
        <v>6</v>
      </c>
      <c r="B162" s="42" t="s">
        <v>50</v>
      </c>
      <c r="C162" s="22" t="s">
        <v>109</v>
      </c>
      <c r="D162" s="22" t="s">
        <v>110</v>
      </c>
      <c r="E162" s="38" t="s">
        <v>110</v>
      </c>
      <c r="F162" s="42"/>
      <c r="G162" s="42" t="s">
        <v>158</v>
      </c>
      <c r="H162" s="42" t="s">
        <v>165</v>
      </c>
      <c r="I162" s="42" t="s">
        <v>180</v>
      </c>
      <c r="J162" s="42" t="s">
        <v>128</v>
      </c>
      <c r="K162" s="42" t="s">
        <v>129</v>
      </c>
      <c r="L162" s="25" t="s">
        <v>168</v>
      </c>
      <c r="M162" s="24">
        <v>44592</v>
      </c>
      <c r="N162" s="24">
        <v>45107</v>
      </c>
      <c r="O162" s="14"/>
      <c r="P162" s="28">
        <v>0</v>
      </c>
    </row>
    <row r="163" spans="1:16" ht="13.5" customHeight="1" x14ac:dyDescent="0.35">
      <c r="A163" s="42" t="s">
        <v>6</v>
      </c>
      <c r="B163" s="42" t="s">
        <v>111</v>
      </c>
      <c r="C163" s="42" t="s">
        <v>112</v>
      </c>
      <c r="D163" s="42" t="s">
        <v>112</v>
      </c>
      <c r="E163" s="42" t="s">
        <v>112</v>
      </c>
      <c r="F163" s="42"/>
      <c r="G163" s="42" t="s">
        <v>158</v>
      </c>
      <c r="H163" s="42" t="s">
        <v>165</v>
      </c>
      <c r="I163" s="42" t="s">
        <v>180</v>
      </c>
      <c r="J163" s="42" t="s">
        <v>128</v>
      </c>
      <c r="K163" s="42" t="s">
        <v>129</v>
      </c>
      <c r="L163" s="25" t="s">
        <v>168</v>
      </c>
      <c r="M163" s="24">
        <v>44592</v>
      </c>
      <c r="N163" s="24">
        <v>45107</v>
      </c>
      <c r="O163" s="14"/>
      <c r="P163" s="28">
        <v>-81965.811900492467</v>
      </c>
    </row>
    <row r="164" spans="1:16" ht="13.5" customHeight="1" x14ac:dyDescent="0.35">
      <c r="A164" s="42" t="s">
        <v>6</v>
      </c>
      <c r="B164" s="42" t="s">
        <v>113</v>
      </c>
      <c r="C164" s="42" t="s">
        <v>161</v>
      </c>
      <c r="D164" s="42" t="s">
        <v>161</v>
      </c>
      <c r="E164" s="29" t="s">
        <v>161</v>
      </c>
      <c r="F164" s="42"/>
      <c r="G164" s="42" t="s">
        <v>158</v>
      </c>
      <c r="H164" s="42" t="s">
        <v>165</v>
      </c>
      <c r="I164" s="42" t="s">
        <v>180</v>
      </c>
      <c r="J164" s="42" t="s">
        <v>128</v>
      </c>
      <c r="K164" s="42" t="s">
        <v>129</v>
      </c>
      <c r="L164" s="25" t="s">
        <v>168</v>
      </c>
      <c r="M164" s="24">
        <v>44592</v>
      </c>
      <c r="N164" s="24">
        <v>45107</v>
      </c>
      <c r="O164" s="14"/>
      <c r="P164" s="28">
        <v>0</v>
      </c>
    </row>
    <row r="165" spans="1:16" ht="13.5" customHeight="1" x14ac:dyDescent="0.35">
      <c r="A165" s="42" t="s">
        <v>6</v>
      </c>
      <c r="B165" s="42" t="s">
        <v>114</v>
      </c>
      <c r="C165" s="42" t="s">
        <v>114</v>
      </c>
      <c r="D165" s="42" t="s">
        <v>114</v>
      </c>
      <c r="E165" s="29" t="s">
        <v>114</v>
      </c>
      <c r="F165" s="42"/>
      <c r="G165" s="42" t="s">
        <v>158</v>
      </c>
      <c r="H165" s="42" t="s">
        <v>165</v>
      </c>
      <c r="I165" s="42" t="s">
        <v>180</v>
      </c>
      <c r="J165" s="42" t="s">
        <v>128</v>
      </c>
      <c r="K165" s="42" t="s">
        <v>129</v>
      </c>
      <c r="L165" s="25" t="s">
        <v>168</v>
      </c>
      <c r="M165" s="24">
        <v>44592</v>
      </c>
      <c r="N165" s="24">
        <v>45107</v>
      </c>
      <c r="O165" s="14"/>
      <c r="P165" s="28">
        <v>0</v>
      </c>
    </row>
    <row r="166" spans="1:16" ht="13.5" customHeight="1" x14ac:dyDescent="0.35">
      <c r="A166" s="42" t="s">
        <v>6</v>
      </c>
      <c r="B166" s="42" t="s">
        <v>7</v>
      </c>
      <c r="C166" s="42" t="s">
        <v>8</v>
      </c>
      <c r="D166" s="42" t="s">
        <v>8</v>
      </c>
      <c r="E166" s="29" t="s">
        <v>8</v>
      </c>
      <c r="F166" s="42"/>
      <c r="G166" s="42" t="s">
        <v>158</v>
      </c>
      <c r="H166" s="42" t="s">
        <v>162</v>
      </c>
      <c r="I166" s="42" t="s">
        <v>180</v>
      </c>
      <c r="J166" s="42" t="s">
        <v>128</v>
      </c>
      <c r="K166" s="42" t="s">
        <v>129</v>
      </c>
      <c r="L166" s="25" t="s">
        <v>169</v>
      </c>
      <c r="M166" s="24">
        <v>44620</v>
      </c>
      <c r="N166" s="24">
        <v>45107</v>
      </c>
      <c r="O166" s="14"/>
      <c r="P166" s="28">
        <v>631908.85507760197</v>
      </c>
    </row>
    <row r="167" spans="1:16" ht="13.5" customHeight="1" x14ac:dyDescent="0.35">
      <c r="A167" s="42" t="s">
        <v>6</v>
      </c>
      <c r="B167" s="42" t="s">
        <v>7</v>
      </c>
      <c r="C167" s="42" t="s">
        <v>21</v>
      </c>
      <c r="D167" s="42" t="s">
        <v>21</v>
      </c>
      <c r="E167" s="29" t="s">
        <v>188</v>
      </c>
      <c r="F167" s="42"/>
      <c r="G167" s="42" t="s">
        <v>158</v>
      </c>
      <c r="H167" s="42" t="s">
        <v>162</v>
      </c>
      <c r="I167" s="42" t="s">
        <v>180</v>
      </c>
      <c r="J167" s="42" t="s">
        <v>128</v>
      </c>
      <c r="K167" s="42" t="s">
        <v>129</v>
      </c>
      <c r="L167" s="25" t="s">
        <v>169</v>
      </c>
      <c r="M167" s="24">
        <v>44620</v>
      </c>
      <c r="N167" s="24">
        <v>45107</v>
      </c>
      <c r="O167" s="14"/>
      <c r="P167" s="28">
        <v>192718.58013886353</v>
      </c>
    </row>
    <row r="168" spans="1:16" ht="13.5" customHeight="1" x14ac:dyDescent="0.35">
      <c r="A168" s="42" t="s">
        <v>6</v>
      </c>
      <c r="B168" s="42" t="s">
        <v>7</v>
      </c>
      <c r="C168" s="42" t="s">
        <v>21</v>
      </c>
      <c r="D168" s="42" t="s">
        <v>21</v>
      </c>
      <c r="E168" s="29" t="s">
        <v>189</v>
      </c>
      <c r="F168" s="42"/>
      <c r="G168" s="42" t="s">
        <v>158</v>
      </c>
      <c r="H168" s="42" t="s">
        <v>162</v>
      </c>
      <c r="I168" s="42" t="s">
        <v>180</v>
      </c>
      <c r="J168" s="42" t="s">
        <v>128</v>
      </c>
      <c r="K168" s="42" t="s">
        <v>129</v>
      </c>
      <c r="L168" s="25" t="s">
        <v>169</v>
      </c>
      <c r="M168" s="24">
        <v>44620</v>
      </c>
      <c r="N168" s="24">
        <v>45107</v>
      </c>
      <c r="O168" s="14"/>
      <c r="P168" s="28">
        <v>27530.82425813139</v>
      </c>
    </row>
    <row r="169" spans="1:16" ht="13.5" customHeight="1" x14ac:dyDescent="0.35">
      <c r="A169" s="42" t="s">
        <v>6</v>
      </c>
      <c r="B169" s="42" t="s">
        <v>7</v>
      </c>
      <c r="C169" s="42" t="s">
        <v>21</v>
      </c>
      <c r="D169" s="42" t="s">
        <v>21</v>
      </c>
      <c r="E169" s="29" t="s">
        <v>190</v>
      </c>
      <c r="F169" s="42"/>
      <c r="G169" s="42" t="s">
        <v>158</v>
      </c>
      <c r="H169" s="42" t="s">
        <v>162</v>
      </c>
      <c r="I169" s="42" t="s">
        <v>180</v>
      </c>
      <c r="J169" s="42" t="s">
        <v>128</v>
      </c>
      <c r="K169" s="42" t="s">
        <v>129</v>
      </c>
      <c r="L169" s="25" t="s">
        <v>169</v>
      </c>
      <c r="M169" s="24">
        <v>44620</v>
      </c>
      <c r="N169" s="24">
        <v>45107</v>
      </c>
      <c r="O169" s="14"/>
      <c r="P169" s="28">
        <v>162912.42735809711</v>
      </c>
    </row>
    <row r="170" spans="1:16" ht="13.5" customHeight="1" x14ac:dyDescent="0.35">
      <c r="A170" s="42" t="s">
        <v>6</v>
      </c>
      <c r="B170" s="42" t="s">
        <v>7</v>
      </c>
      <c r="C170" s="42" t="s">
        <v>21</v>
      </c>
      <c r="D170" s="42" t="s">
        <v>21</v>
      </c>
      <c r="E170" s="30" t="s">
        <v>191</v>
      </c>
      <c r="F170" s="42"/>
      <c r="G170" s="42" t="s">
        <v>158</v>
      </c>
      <c r="H170" s="42" t="s">
        <v>162</v>
      </c>
      <c r="I170" s="42" t="s">
        <v>180</v>
      </c>
      <c r="J170" s="42" t="s">
        <v>128</v>
      </c>
      <c r="K170" s="42" t="s">
        <v>129</v>
      </c>
      <c r="L170" s="25" t="s">
        <v>169</v>
      </c>
      <c r="M170" s="24">
        <v>44620</v>
      </c>
      <c r="N170" s="24">
        <v>45107</v>
      </c>
      <c r="O170" s="14"/>
      <c r="P170" s="28">
        <v>128547.30159534742</v>
      </c>
    </row>
    <row r="171" spans="1:16" ht="13.5" customHeight="1" x14ac:dyDescent="0.35">
      <c r="A171" s="42" t="s">
        <v>6</v>
      </c>
      <c r="B171" s="42" t="s">
        <v>7</v>
      </c>
      <c r="C171" s="42" t="s">
        <v>21</v>
      </c>
      <c r="D171" s="42" t="s">
        <v>29</v>
      </c>
      <c r="E171" s="29" t="s">
        <v>192</v>
      </c>
      <c r="F171" s="42"/>
      <c r="G171" s="42" t="s">
        <v>158</v>
      </c>
      <c r="H171" s="42" t="s">
        <v>162</v>
      </c>
      <c r="I171" s="42" t="s">
        <v>180</v>
      </c>
      <c r="J171" s="42" t="s">
        <v>128</v>
      </c>
      <c r="K171" s="42" t="s">
        <v>129</v>
      </c>
      <c r="L171" s="25" t="s">
        <v>169</v>
      </c>
      <c r="M171" s="24">
        <v>44620</v>
      </c>
      <c r="N171" s="24">
        <v>45107</v>
      </c>
      <c r="O171" s="14"/>
      <c r="P171" s="28">
        <v>30514.064997499168</v>
      </c>
    </row>
    <row r="172" spans="1:16" ht="13.5" customHeight="1" x14ac:dyDescent="0.35">
      <c r="A172" s="42" t="s">
        <v>6</v>
      </c>
      <c r="B172" s="42" t="s">
        <v>7</v>
      </c>
      <c r="C172" s="42" t="s">
        <v>21</v>
      </c>
      <c r="D172" s="42" t="s">
        <v>29</v>
      </c>
      <c r="E172" s="29" t="s">
        <v>193</v>
      </c>
      <c r="F172" s="42"/>
      <c r="G172" s="42" t="s">
        <v>158</v>
      </c>
      <c r="H172" s="42" t="s">
        <v>162</v>
      </c>
      <c r="I172" s="42" t="s">
        <v>180</v>
      </c>
      <c r="J172" s="42" t="s">
        <v>128</v>
      </c>
      <c r="K172" s="42" t="s">
        <v>129</v>
      </c>
      <c r="L172" s="25" t="s">
        <v>169</v>
      </c>
      <c r="M172" s="24">
        <v>44620</v>
      </c>
      <c r="N172" s="24">
        <v>45107</v>
      </c>
      <c r="O172" s="14"/>
      <c r="P172" s="28">
        <v>0</v>
      </c>
    </row>
    <row r="173" spans="1:16" ht="13.5" customHeight="1" x14ac:dyDescent="0.35">
      <c r="A173" s="42" t="s">
        <v>6</v>
      </c>
      <c r="B173" s="42" t="s">
        <v>7</v>
      </c>
      <c r="C173" s="42" t="s">
        <v>21</v>
      </c>
      <c r="D173" s="42" t="s">
        <v>29</v>
      </c>
      <c r="E173" s="29" t="s">
        <v>194</v>
      </c>
      <c r="F173" s="42"/>
      <c r="G173" s="42" t="s">
        <v>158</v>
      </c>
      <c r="H173" s="42" t="s">
        <v>162</v>
      </c>
      <c r="I173" s="42" t="s">
        <v>180</v>
      </c>
      <c r="J173" s="42" t="s">
        <v>128</v>
      </c>
      <c r="K173" s="42" t="s">
        <v>129</v>
      </c>
      <c r="L173" s="25" t="s">
        <v>169</v>
      </c>
      <c r="M173" s="24">
        <v>44620</v>
      </c>
      <c r="N173" s="24">
        <v>45107</v>
      </c>
      <c r="O173" s="14"/>
      <c r="P173" s="28">
        <v>0</v>
      </c>
    </row>
    <row r="174" spans="1:16" ht="13.5" customHeight="1" x14ac:dyDescent="0.35">
      <c r="A174" s="42" t="s">
        <v>6</v>
      </c>
      <c r="B174" s="42" t="s">
        <v>7</v>
      </c>
      <c r="C174" s="42" t="s">
        <v>21</v>
      </c>
      <c r="D174" s="42" t="s">
        <v>33</v>
      </c>
      <c r="E174" s="29" t="s">
        <v>195</v>
      </c>
      <c r="F174" s="42"/>
      <c r="G174" s="42" t="s">
        <v>158</v>
      </c>
      <c r="H174" s="42" t="s">
        <v>162</v>
      </c>
      <c r="I174" s="42" t="s">
        <v>180</v>
      </c>
      <c r="J174" s="42" t="s">
        <v>128</v>
      </c>
      <c r="K174" s="42" t="s">
        <v>129</v>
      </c>
      <c r="L174" s="25" t="s">
        <v>169</v>
      </c>
      <c r="M174" s="24">
        <v>44620</v>
      </c>
      <c r="N174" s="24">
        <v>45107</v>
      </c>
      <c r="O174" s="14"/>
      <c r="P174" s="28">
        <v>83271.08979081623</v>
      </c>
    </row>
    <row r="175" spans="1:16" ht="13.5" customHeight="1" x14ac:dyDescent="0.35">
      <c r="A175" s="42" t="s">
        <v>6</v>
      </c>
      <c r="B175" s="42" t="s">
        <v>7</v>
      </c>
      <c r="C175" s="42" t="s">
        <v>21</v>
      </c>
      <c r="D175" s="42" t="s">
        <v>33</v>
      </c>
      <c r="E175" s="29" t="s">
        <v>196</v>
      </c>
      <c r="F175" s="42"/>
      <c r="G175" s="42" t="s">
        <v>158</v>
      </c>
      <c r="H175" s="42" t="s">
        <v>162</v>
      </c>
      <c r="I175" s="42" t="s">
        <v>180</v>
      </c>
      <c r="J175" s="42" t="s">
        <v>128</v>
      </c>
      <c r="K175" s="42" t="s">
        <v>129</v>
      </c>
      <c r="L175" s="25" t="s">
        <v>169</v>
      </c>
      <c r="M175" s="24">
        <v>44620</v>
      </c>
      <c r="N175" s="24">
        <v>45107</v>
      </c>
      <c r="O175" s="14"/>
      <c r="P175" s="28">
        <v>0</v>
      </c>
    </row>
    <row r="176" spans="1:16" ht="13.5" customHeight="1" x14ac:dyDescent="0.35">
      <c r="A176" s="42" t="s">
        <v>6</v>
      </c>
      <c r="B176" s="42" t="s">
        <v>7</v>
      </c>
      <c r="C176" s="42" t="s">
        <v>21</v>
      </c>
      <c r="D176" s="42" t="s">
        <v>33</v>
      </c>
      <c r="E176" s="29" t="s">
        <v>44</v>
      </c>
      <c r="F176" s="42"/>
      <c r="G176" s="42" t="s">
        <v>158</v>
      </c>
      <c r="H176" s="42" t="s">
        <v>162</v>
      </c>
      <c r="I176" s="42" t="s">
        <v>180</v>
      </c>
      <c r="J176" s="42" t="s">
        <v>128</v>
      </c>
      <c r="K176" s="42" t="s">
        <v>129</v>
      </c>
      <c r="L176" s="25" t="s">
        <v>169</v>
      </c>
      <c r="M176" s="24">
        <v>44620</v>
      </c>
      <c r="N176" s="24">
        <v>45107</v>
      </c>
      <c r="O176" s="14"/>
      <c r="P176" s="28">
        <v>0</v>
      </c>
    </row>
    <row r="177" spans="1:16" ht="13.5" customHeight="1" x14ac:dyDescent="0.35">
      <c r="A177" s="42" t="s">
        <v>6</v>
      </c>
      <c r="B177" s="42" t="s">
        <v>7</v>
      </c>
      <c r="C177" s="42" t="s">
        <v>21</v>
      </c>
      <c r="D177" s="42" t="s">
        <v>33</v>
      </c>
      <c r="E177" s="29" t="s">
        <v>197</v>
      </c>
      <c r="F177" s="42"/>
      <c r="G177" s="42" t="s">
        <v>158</v>
      </c>
      <c r="H177" s="42" t="s">
        <v>162</v>
      </c>
      <c r="I177" s="42" t="s">
        <v>180</v>
      </c>
      <c r="J177" s="42" t="s">
        <v>128</v>
      </c>
      <c r="K177" s="42" t="s">
        <v>129</v>
      </c>
      <c r="L177" s="25" t="s">
        <v>169</v>
      </c>
      <c r="M177" s="24">
        <v>44620</v>
      </c>
      <c r="N177" s="24">
        <v>45107</v>
      </c>
      <c r="O177" s="14"/>
      <c r="P177" s="28">
        <v>0</v>
      </c>
    </row>
    <row r="178" spans="1:16" ht="13.5" customHeight="1" x14ac:dyDescent="0.35">
      <c r="A178" s="42" t="s">
        <v>6</v>
      </c>
      <c r="B178" s="42" t="s">
        <v>7</v>
      </c>
      <c r="C178" s="42" t="s">
        <v>21</v>
      </c>
      <c r="D178" s="42" t="s">
        <v>33</v>
      </c>
      <c r="E178" s="29" t="s">
        <v>43</v>
      </c>
      <c r="F178" s="42"/>
      <c r="G178" s="42" t="s">
        <v>158</v>
      </c>
      <c r="H178" s="42" t="s">
        <v>162</v>
      </c>
      <c r="I178" s="42" t="s">
        <v>180</v>
      </c>
      <c r="J178" s="42" t="s">
        <v>128</v>
      </c>
      <c r="K178" s="42" t="s">
        <v>129</v>
      </c>
      <c r="L178" s="25" t="s">
        <v>169</v>
      </c>
      <c r="M178" s="24">
        <v>44620</v>
      </c>
      <c r="N178" s="24">
        <v>45107</v>
      </c>
      <c r="O178" s="14"/>
      <c r="P178" s="28">
        <v>0</v>
      </c>
    </row>
    <row r="179" spans="1:16" ht="13.5" customHeight="1" x14ac:dyDescent="0.35">
      <c r="A179" s="42" t="s">
        <v>6</v>
      </c>
      <c r="B179" s="42" t="s">
        <v>7</v>
      </c>
      <c r="C179" s="42" t="s">
        <v>21</v>
      </c>
      <c r="D179" s="42" t="s">
        <v>33</v>
      </c>
      <c r="E179" s="29" t="s">
        <v>198</v>
      </c>
      <c r="F179" s="42"/>
      <c r="G179" s="42" t="s">
        <v>158</v>
      </c>
      <c r="H179" s="42" t="s">
        <v>162</v>
      </c>
      <c r="I179" s="42" t="s">
        <v>180</v>
      </c>
      <c r="J179" s="42" t="s">
        <v>128</v>
      </c>
      <c r="K179" s="42" t="s">
        <v>129</v>
      </c>
      <c r="L179" s="25" t="s">
        <v>169</v>
      </c>
      <c r="M179" s="24">
        <v>44620</v>
      </c>
      <c r="N179" s="24">
        <v>45107</v>
      </c>
      <c r="O179" s="14"/>
      <c r="P179" s="28">
        <v>0</v>
      </c>
    </row>
    <row r="180" spans="1:16" ht="13.5" customHeight="1" x14ac:dyDescent="0.35">
      <c r="A180" s="42" t="s">
        <v>6</v>
      </c>
      <c r="B180" s="42" t="s">
        <v>7</v>
      </c>
      <c r="C180" s="42" t="s">
        <v>40</v>
      </c>
      <c r="D180" s="42" t="s">
        <v>40</v>
      </c>
      <c r="E180" s="30" t="s">
        <v>40</v>
      </c>
      <c r="F180" s="42"/>
      <c r="G180" s="42" t="s">
        <v>158</v>
      </c>
      <c r="H180" s="42" t="s">
        <v>162</v>
      </c>
      <c r="I180" s="42" t="s">
        <v>180</v>
      </c>
      <c r="J180" s="42" t="s">
        <v>128</v>
      </c>
      <c r="K180" s="42" t="s">
        <v>129</v>
      </c>
      <c r="L180" s="25" t="s">
        <v>169</v>
      </c>
      <c r="M180" s="24">
        <v>44620</v>
      </c>
      <c r="N180" s="24">
        <v>45107</v>
      </c>
      <c r="O180" s="14"/>
      <c r="P180" s="28">
        <v>281604.51234017918</v>
      </c>
    </row>
    <row r="181" spans="1:16" ht="13.5" customHeight="1" x14ac:dyDescent="0.35">
      <c r="A181" s="42" t="s">
        <v>6</v>
      </c>
      <c r="B181" s="42" t="s">
        <v>7</v>
      </c>
      <c r="C181" s="42" t="s">
        <v>41</v>
      </c>
      <c r="D181" s="42" t="s">
        <v>41</v>
      </c>
      <c r="E181" s="29" t="s">
        <v>41</v>
      </c>
      <c r="F181" s="42"/>
      <c r="G181" s="42" t="s">
        <v>158</v>
      </c>
      <c r="H181" s="42" t="s">
        <v>162</v>
      </c>
      <c r="I181" s="42" t="s">
        <v>180</v>
      </c>
      <c r="J181" s="42" t="s">
        <v>128</v>
      </c>
      <c r="K181" s="42" t="s">
        <v>129</v>
      </c>
      <c r="L181" s="25" t="s">
        <v>169</v>
      </c>
      <c r="M181" s="24">
        <v>44620</v>
      </c>
      <c r="N181" s="24">
        <v>45107</v>
      </c>
      <c r="O181" s="14"/>
      <c r="P181" s="28">
        <v>30278</v>
      </c>
    </row>
    <row r="182" spans="1:16" ht="13.5" customHeight="1" x14ac:dyDescent="0.35">
      <c r="A182" s="42" t="s">
        <v>6</v>
      </c>
      <c r="B182" s="42" t="s">
        <v>7</v>
      </c>
      <c r="C182" s="42" t="s">
        <v>42</v>
      </c>
      <c r="D182" s="42" t="s">
        <v>42</v>
      </c>
      <c r="E182" s="29" t="s">
        <v>43</v>
      </c>
      <c r="F182" s="42"/>
      <c r="G182" s="42" t="s">
        <v>158</v>
      </c>
      <c r="H182" s="42" t="s">
        <v>162</v>
      </c>
      <c r="I182" s="42" t="s">
        <v>180</v>
      </c>
      <c r="J182" s="42" t="s">
        <v>128</v>
      </c>
      <c r="K182" s="42" t="s">
        <v>129</v>
      </c>
      <c r="L182" s="25" t="s">
        <v>169</v>
      </c>
      <c r="M182" s="24">
        <v>44620</v>
      </c>
      <c r="N182" s="24">
        <v>45107</v>
      </c>
      <c r="O182" s="14"/>
      <c r="P182" s="28">
        <v>0</v>
      </c>
    </row>
    <row r="183" spans="1:16" ht="13.5" customHeight="1" x14ac:dyDescent="0.35">
      <c r="A183" s="42" t="s">
        <v>6</v>
      </c>
      <c r="B183" s="42" t="s">
        <v>7</v>
      </c>
      <c r="C183" s="42" t="s">
        <v>42</v>
      </c>
      <c r="D183" s="42" t="s">
        <v>42</v>
      </c>
      <c r="E183" s="29" t="s">
        <v>44</v>
      </c>
      <c r="F183" s="42"/>
      <c r="G183" s="42" t="s">
        <v>158</v>
      </c>
      <c r="H183" s="42" t="s">
        <v>162</v>
      </c>
      <c r="I183" s="42" t="s">
        <v>180</v>
      </c>
      <c r="J183" s="42" t="s">
        <v>128</v>
      </c>
      <c r="K183" s="42" t="s">
        <v>129</v>
      </c>
      <c r="L183" s="25" t="s">
        <v>169</v>
      </c>
      <c r="M183" s="24">
        <v>44620</v>
      </c>
      <c r="N183" s="24">
        <v>45107</v>
      </c>
      <c r="O183" s="14"/>
      <c r="P183" s="28">
        <v>0</v>
      </c>
    </row>
    <row r="184" spans="1:16" ht="13.5" customHeight="1" x14ac:dyDescent="0.35">
      <c r="A184" s="42" t="s">
        <v>6</v>
      </c>
      <c r="B184" s="42" t="s">
        <v>7</v>
      </c>
      <c r="C184" s="42" t="s">
        <v>42</v>
      </c>
      <c r="D184" s="42" t="s">
        <v>42</v>
      </c>
      <c r="E184" s="29" t="s">
        <v>45</v>
      </c>
      <c r="F184" s="42"/>
      <c r="G184" s="42" t="s">
        <v>158</v>
      </c>
      <c r="H184" s="42" t="s">
        <v>162</v>
      </c>
      <c r="I184" s="42" t="s">
        <v>180</v>
      </c>
      <c r="J184" s="42" t="s">
        <v>128</v>
      </c>
      <c r="K184" s="42" t="s">
        <v>129</v>
      </c>
      <c r="L184" s="25" t="s">
        <v>169</v>
      </c>
      <c r="M184" s="24">
        <v>44620</v>
      </c>
      <c r="N184" s="24">
        <v>45107</v>
      </c>
      <c r="O184" s="14"/>
      <c r="P184" s="28">
        <v>0</v>
      </c>
    </row>
    <row r="185" spans="1:16" ht="13.5" customHeight="1" x14ac:dyDescent="0.35">
      <c r="A185" s="42" t="s">
        <v>6</v>
      </c>
      <c r="B185" s="42" t="s">
        <v>7</v>
      </c>
      <c r="C185" s="42" t="s">
        <v>42</v>
      </c>
      <c r="D185" s="42" t="s">
        <v>42</v>
      </c>
      <c r="E185" s="29" t="s">
        <v>46</v>
      </c>
      <c r="F185" s="42"/>
      <c r="G185" s="42" t="s">
        <v>158</v>
      </c>
      <c r="H185" s="42" t="s">
        <v>162</v>
      </c>
      <c r="I185" s="42" t="s">
        <v>180</v>
      </c>
      <c r="J185" s="42" t="s">
        <v>128</v>
      </c>
      <c r="K185" s="42" t="s">
        <v>129</v>
      </c>
      <c r="L185" s="25" t="s">
        <v>169</v>
      </c>
      <c r="M185" s="24">
        <v>44620</v>
      </c>
      <c r="N185" s="24">
        <v>45107</v>
      </c>
      <c r="O185" s="14"/>
      <c r="P185" s="28">
        <v>0</v>
      </c>
    </row>
    <row r="186" spans="1:16" ht="13.5" customHeight="1" x14ac:dyDescent="0.35">
      <c r="A186" s="42" t="s">
        <v>6</v>
      </c>
      <c r="B186" s="42" t="s">
        <v>7</v>
      </c>
      <c r="C186" s="42" t="s">
        <v>42</v>
      </c>
      <c r="D186" s="42" t="s">
        <v>42</v>
      </c>
      <c r="E186" s="29" t="s">
        <v>195</v>
      </c>
      <c r="F186" s="42"/>
      <c r="G186" s="42" t="s">
        <v>158</v>
      </c>
      <c r="H186" s="42" t="s">
        <v>162</v>
      </c>
      <c r="I186" s="42" t="s">
        <v>180</v>
      </c>
      <c r="J186" s="42" t="s">
        <v>128</v>
      </c>
      <c r="K186" s="42" t="s">
        <v>129</v>
      </c>
      <c r="L186" s="25" t="s">
        <v>169</v>
      </c>
      <c r="M186" s="24">
        <v>44620</v>
      </c>
      <c r="N186" s="24">
        <v>45107</v>
      </c>
      <c r="O186" s="14"/>
      <c r="P186" s="28">
        <v>109190.72158463852</v>
      </c>
    </row>
    <row r="187" spans="1:16" ht="13.5" customHeight="1" x14ac:dyDescent="0.35">
      <c r="A187" s="42" t="s">
        <v>6</v>
      </c>
      <c r="B187" s="42" t="s">
        <v>7</v>
      </c>
      <c r="C187" s="42" t="s">
        <v>42</v>
      </c>
      <c r="D187" s="42" t="s">
        <v>42</v>
      </c>
      <c r="E187" s="29" t="s">
        <v>198</v>
      </c>
      <c r="F187" s="42"/>
      <c r="G187" s="42" t="s">
        <v>158</v>
      </c>
      <c r="H187" s="42" t="s">
        <v>162</v>
      </c>
      <c r="I187" s="42" t="s">
        <v>180</v>
      </c>
      <c r="J187" s="42" t="s">
        <v>128</v>
      </c>
      <c r="K187" s="42" t="s">
        <v>129</v>
      </c>
      <c r="L187" s="25" t="s">
        <v>169</v>
      </c>
      <c r="M187" s="24">
        <v>44620</v>
      </c>
      <c r="N187" s="24">
        <v>45107</v>
      </c>
      <c r="O187" s="14"/>
      <c r="P187" s="28">
        <v>0</v>
      </c>
    </row>
    <row r="188" spans="1:16" ht="13.5" customHeight="1" x14ac:dyDescent="0.35">
      <c r="A188" s="42" t="s">
        <v>6</v>
      </c>
      <c r="B188" s="42" t="s">
        <v>7</v>
      </c>
      <c r="C188" s="42" t="s">
        <v>42</v>
      </c>
      <c r="D188" s="42" t="s">
        <v>42</v>
      </c>
      <c r="E188" s="29" t="s">
        <v>49</v>
      </c>
      <c r="F188" s="42"/>
      <c r="G188" s="42" t="s">
        <v>158</v>
      </c>
      <c r="H188" s="42" t="s">
        <v>162</v>
      </c>
      <c r="I188" s="42" t="s">
        <v>180</v>
      </c>
      <c r="J188" s="42" t="s">
        <v>128</v>
      </c>
      <c r="K188" s="42" t="s">
        <v>129</v>
      </c>
      <c r="L188" s="25" t="s">
        <v>169</v>
      </c>
      <c r="M188" s="24">
        <v>44620</v>
      </c>
      <c r="N188" s="24">
        <v>45107</v>
      </c>
      <c r="O188" s="14"/>
      <c r="P188" s="28">
        <v>0</v>
      </c>
    </row>
    <row r="189" spans="1:16" ht="13.5" customHeight="1" x14ac:dyDescent="0.35">
      <c r="A189" s="42" t="s">
        <v>6</v>
      </c>
      <c r="B189" s="42" t="s">
        <v>111</v>
      </c>
      <c r="C189" s="42" t="s">
        <v>112</v>
      </c>
      <c r="D189" s="42" t="s">
        <v>112</v>
      </c>
      <c r="E189" s="42" t="s">
        <v>112</v>
      </c>
      <c r="F189" s="42"/>
      <c r="G189" s="42" t="s">
        <v>158</v>
      </c>
      <c r="H189" s="42" t="s">
        <v>162</v>
      </c>
      <c r="I189" s="42" t="s">
        <v>180</v>
      </c>
      <c r="J189" s="42" t="s">
        <v>128</v>
      </c>
      <c r="K189" s="42" t="s">
        <v>129</v>
      </c>
      <c r="L189" s="25" t="s">
        <v>169</v>
      </c>
      <c r="M189" s="24">
        <v>44620</v>
      </c>
      <c r="N189" s="24">
        <v>45107</v>
      </c>
      <c r="O189" s="14"/>
      <c r="P189" s="28">
        <v>-449906.37714117451</v>
      </c>
    </row>
    <row r="190" spans="1:16" ht="13.5" customHeight="1" x14ac:dyDescent="0.35">
      <c r="A190" s="42" t="s">
        <v>6</v>
      </c>
      <c r="B190" s="42" t="s">
        <v>7</v>
      </c>
      <c r="C190" s="42" t="s">
        <v>8</v>
      </c>
      <c r="D190" s="42" t="s">
        <v>8</v>
      </c>
      <c r="E190" s="29" t="s">
        <v>8</v>
      </c>
      <c r="F190" s="42"/>
      <c r="G190" s="42" t="s">
        <v>158</v>
      </c>
      <c r="H190" s="42" t="s">
        <v>163</v>
      </c>
      <c r="I190" s="42" t="s">
        <v>180</v>
      </c>
      <c r="J190" s="42" t="s">
        <v>128</v>
      </c>
      <c r="K190" s="42" t="s">
        <v>129</v>
      </c>
      <c r="L190" s="25" t="s">
        <v>169</v>
      </c>
      <c r="M190" s="24">
        <v>44620</v>
      </c>
      <c r="N190" s="24">
        <v>45107</v>
      </c>
      <c r="O190" s="14"/>
      <c r="P190" s="28">
        <v>275702.23855328315</v>
      </c>
    </row>
    <row r="191" spans="1:16" ht="13.5" customHeight="1" x14ac:dyDescent="0.35">
      <c r="A191" s="42" t="s">
        <v>6</v>
      </c>
      <c r="B191" s="42" t="s">
        <v>7</v>
      </c>
      <c r="C191" s="42" t="s">
        <v>21</v>
      </c>
      <c r="D191" s="42" t="s">
        <v>21</v>
      </c>
      <c r="E191" s="29" t="s">
        <v>188</v>
      </c>
      <c r="F191" s="42"/>
      <c r="G191" s="42" t="s">
        <v>158</v>
      </c>
      <c r="H191" s="42" t="s">
        <v>163</v>
      </c>
      <c r="I191" s="42" t="s">
        <v>180</v>
      </c>
      <c r="J191" s="42" t="s">
        <v>128</v>
      </c>
      <c r="K191" s="42" t="s">
        <v>129</v>
      </c>
      <c r="L191" s="25" t="s">
        <v>169</v>
      </c>
      <c r="M191" s="24">
        <v>44620</v>
      </c>
      <c r="N191" s="24">
        <v>45107</v>
      </c>
      <c r="O191" s="14"/>
      <c r="P191" s="28">
        <v>144471.01582888066</v>
      </c>
    </row>
    <row r="192" spans="1:16" ht="13.5" customHeight="1" x14ac:dyDescent="0.35">
      <c r="A192" s="42" t="s">
        <v>6</v>
      </c>
      <c r="B192" s="42" t="s">
        <v>7</v>
      </c>
      <c r="C192" s="42" t="s">
        <v>21</v>
      </c>
      <c r="D192" s="42" t="s">
        <v>21</v>
      </c>
      <c r="E192" s="29" t="s">
        <v>189</v>
      </c>
      <c r="F192" s="42"/>
      <c r="G192" s="42" t="s">
        <v>158</v>
      </c>
      <c r="H192" s="42" t="s">
        <v>163</v>
      </c>
      <c r="I192" s="42" t="s">
        <v>180</v>
      </c>
      <c r="J192" s="42" t="s">
        <v>128</v>
      </c>
      <c r="K192" s="42" t="s">
        <v>129</v>
      </c>
      <c r="L192" s="25" t="s">
        <v>169</v>
      </c>
      <c r="M192" s="24">
        <v>44620</v>
      </c>
      <c r="N192" s="24">
        <v>45107</v>
      </c>
      <c r="O192" s="14"/>
      <c r="P192" s="28">
        <v>38766.258758499629</v>
      </c>
    </row>
    <row r="193" spans="1:16" ht="13.5" customHeight="1" x14ac:dyDescent="0.35">
      <c r="A193" s="42" t="s">
        <v>6</v>
      </c>
      <c r="B193" s="42" t="s">
        <v>7</v>
      </c>
      <c r="C193" s="42" t="s">
        <v>21</v>
      </c>
      <c r="D193" s="42" t="s">
        <v>21</v>
      </c>
      <c r="E193" s="29" t="s">
        <v>190</v>
      </c>
      <c r="F193" s="42"/>
      <c r="G193" s="42" t="s">
        <v>158</v>
      </c>
      <c r="H193" s="42" t="s">
        <v>163</v>
      </c>
      <c r="I193" s="42" t="s">
        <v>180</v>
      </c>
      <c r="J193" s="42" t="s">
        <v>128</v>
      </c>
      <c r="K193" s="42" t="s">
        <v>129</v>
      </c>
      <c r="L193" s="25" t="s">
        <v>169</v>
      </c>
      <c r="M193" s="24">
        <v>44620</v>
      </c>
      <c r="N193" s="24">
        <v>45107</v>
      </c>
      <c r="O193" s="14"/>
      <c r="P193" s="28">
        <v>117456.31024277894</v>
      </c>
    </row>
    <row r="194" spans="1:16" ht="13.5" customHeight="1" x14ac:dyDescent="0.35">
      <c r="A194" s="42" t="s">
        <v>6</v>
      </c>
      <c r="B194" s="42" t="s">
        <v>7</v>
      </c>
      <c r="C194" s="42" t="s">
        <v>21</v>
      </c>
      <c r="D194" s="42" t="s">
        <v>21</v>
      </c>
      <c r="E194" s="30" t="s">
        <v>191</v>
      </c>
      <c r="F194" s="42"/>
      <c r="G194" s="42" t="s">
        <v>158</v>
      </c>
      <c r="H194" s="42" t="s">
        <v>163</v>
      </c>
      <c r="I194" s="42" t="s">
        <v>180</v>
      </c>
      <c r="J194" s="42" t="s">
        <v>128</v>
      </c>
      <c r="K194" s="42" t="s">
        <v>129</v>
      </c>
      <c r="L194" s="25" t="s">
        <v>169</v>
      </c>
      <c r="M194" s="24">
        <v>44620</v>
      </c>
      <c r="N194" s="24">
        <v>45107</v>
      </c>
      <c r="O194" s="14"/>
      <c r="P194" s="28">
        <v>110855.65653992799</v>
      </c>
    </row>
    <row r="195" spans="1:16" ht="13.5" customHeight="1" x14ac:dyDescent="0.35">
      <c r="A195" s="42" t="s">
        <v>6</v>
      </c>
      <c r="B195" s="42" t="s">
        <v>7</v>
      </c>
      <c r="C195" s="42" t="s">
        <v>21</v>
      </c>
      <c r="D195" s="42" t="s">
        <v>29</v>
      </c>
      <c r="E195" s="29" t="s">
        <v>192</v>
      </c>
      <c r="F195" s="42"/>
      <c r="G195" s="42" t="s">
        <v>158</v>
      </c>
      <c r="H195" s="42" t="s">
        <v>163</v>
      </c>
      <c r="I195" s="42" t="s">
        <v>180</v>
      </c>
      <c r="J195" s="42" t="s">
        <v>128</v>
      </c>
      <c r="K195" s="42" t="s">
        <v>129</v>
      </c>
      <c r="L195" s="25" t="s">
        <v>169</v>
      </c>
      <c r="M195" s="24">
        <v>44620</v>
      </c>
      <c r="N195" s="24">
        <v>45107</v>
      </c>
      <c r="O195" s="14"/>
      <c r="P195" s="28">
        <v>11911.696100462537</v>
      </c>
    </row>
    <row r="196" spans="1:16" ht="13.5" customHeight="1" x14ac:dyDescent="0.35">
      <c r="A196" s="42" t="s">
        <v>6</v>
      </c>
      <c r="B196" s="42" t="s">
        <v>7</v>
      </c>
      <c r="C196" s="42" t="s">
        <v>21</v>
      </c>
      <c r="D196" s="42" t="s">
        <v>29</v>
      </c>
      <c r="E196" s="29" t="s">
        <v>193</v>
      </c>
      <c r="F196" s="42"/>
      <c r="G196" s="42" t="s">
        <v>158</v>
      </c>
      <c r="H196" s="42" t="s">
        <v>163</v>
      </c>
      <c r="I196" s="42" t="s">
        <v>180</v>
      </c>
      <c r="J196" s="42" t="s">
        <v>128</v>
      </c>
      <c r="K196" s="42" t="s">
        <v>129</v>
      </c>
      <c r="L196" s="25" t="s">
        <v>169</v>
      </c>
      <c r="M196" s="24">
        <v>44620</v>
      </c>
      <c r="N196" s="24">
        <v>45107</v>
      </c>
      <c r="O196" s="14"/>
      <c r="P196" s="28">
        <v>0</v>
      </c>
    </row>
    <row r="197" spans="1:16" ht="13.5" customHeight="1" x14ac:dyDescent="0.35">
      <c r="A197" s="42" t="s">
        <v>6</v>
      </c>
      <c r="B197" s="42" t="s">
        <v>7</v>
      </c>
      <c r="C197" s="42" t="s">
        <v>21</v>
      </c>
      <c r="D197" s="42" t="s">
        <v>29</v>
      </c>
      <c r="E197" s="29" t="s">
        <v>194</v>
      </c>
      <c r="F197" s="42"/>
      <c r="G197" s="42" t="s">
        <v>158</v>
      </c>
      <c r="H197" s="42" t="s">
        <v>163</v>
      </c>
      <c r="I197" s="42" t="s">
        <v>180</v>
      </c>
      <c r="J197" s="42" t="s">
        <v>128</v>
      </c>
      <c r="K197" s="42" t="s">
        <v>129</v>
      </c>
      <c r="L197" s="25" t="s">
        <v>169</v>
      </c>
      <c r="M197" s="24">
        <v>44620</v>
      </c>
      <c r="N197" s="24">
        <v>45107</v>
      </c>
      <c r="O197" s="14"/>
      <c r="P197" s="28">
        <v>0</v>
      </c>
    </row>
    <row r="198" spans="1:16" ht="13.5" customHeight="1" x14ac:dyDescent="0.35">
      <c r="A198" s="42" t="s">
        <v>6</v>
      </c>
      <c r="B198" s="42" t="s">
        <v>7</v>
      </c>
      <c r="C198" s="42" t="s">
        <v>21</v>
      </c>
      <c r="D198" s="42" t="s">
        <v>33</v>
      </c>
      <c r="E198" s="29" t="s">
        <v>195</v>
      </c>
      <c r="F198" s="42"/>
      <c r="G198" s="42" t="s">
        <v>158</v>
      </c>
      <c r="H198" s="42" t="s">
        <v>163</v>
      </c>
      <c r="I198" s="42" t="s">
        <v>180</v>
      </c>
      <c r="J198" s="42" t="s">
        <v>128</v>
      </c>
      <c r="K198" s="42" t="s">
        <v>129</v>
      </c>
      <c r="L198" s="25" t="s">
        <v>169</v>
      </c>
      <c r="M198" s="24">
        <v>44620</v>
      </c>
      <c r="N198" s="24">
        <v>45107</v>
      </c>
      <c r="O198" s="14"/>
      <c r="P198" s="28">
        <v>15406.637091298546</v>
      </c>
    </row>
    <row r="199" spans="1:16" ht="13.5" customHeight="1" x14ac:dyDescent="0.35">
      <c r="A199" s="42" t="s">
        <v>6</v>
      </c>
      <c r="B199" s="42" t="s">
        <v>7</v>
      </c>
      <c r="C199" s="42" t="s">
        <v>21</v>
      </c>
      <c r="D199" s="42" t="s">
        <v>33</v>
      </c>
      <c r="E199" s="29" t="s">
        <v>196</v>
      </c>
      <c r="F199" s="42"/>
      <c r="G199" s="42" t="s">
        <v>158</v>
      </c>
      <c r="H199" s="42" t="s">
        <v>163</v>
      </c>
      <c r="I199" s="42" t="s">
        <v>180</v>
      </c>
      <c r="J199" s="42" t="s">
        <v>128</v>
      </c>
      <c r="K199" s="42" t="s">
        <v>129</v>
      </c>
      <c r="L199" s="25" t="s">
        <v>169</v>
      </c>
      <c r="M199" s="24">
        <v>44620</v>
      </c>
      <c r="N199" s="24">
        <v>45107</v>
      </c>
      <c r="O199" s="14"/>
      <c r="P199" s="28">
        <v>0</v>
      </c>
    </row>
    <row r="200" spans="1:16" ht="13.5" customHeight="1" x14ac:dyDescent="0.35">
      <c r="A200" s="42" t="s">
        <v>6</v>
      </c>
      <c r="B200" s="42" t="s">
        <v>7</v>
      </c>
      <c r="C200" s="42" t="s">
        <v>21</v>
      </c>
      <c r="D200" s="42" t="s">
        <v>33</v>
      </c>
      <c r="E200" s="29" t="s">
        <v>44</v>
      </c>
      <c r="F200" s="42"/>
      <c r="G200" s="42" t="s">
        <v>158</v>
      </c>
      <c r="H200" s="42" t="s">
        <v>163</v>
      </c>
      <c r="I200" s="42" t="s">
        <v>180</v>
      </c>
      <c r="J200" s="42" t="s">
        <v>128</v>
      </c>
      <c r="K200" s="42" t="s">
        <v>129</v>
      </c>
      <c r="L200" s="25" t="s">
        <v>169</v>
      </c>
      <c r="M200" s="24">
        <v>44620</v>
      </c>
      <c r="N200" s="24">
        <v>45107</v>
      </c>
      <c r="O200" s="14"/>
      <c r="P200" s="28">
        <v>0</v>
      </c>
    </row>
    <row r="201" spans="1:16" ht="13.5" customHeight="1" x14ac:dyDescent="0.35">
      <c r="A201" s="42" t="s">
        <v>6</v>
      </c>
      <c r="B201" s="42" t="s">
        <v>7</v>
      </c>
      <c r="C201" s="42" t="s">
        <v>21</v>
      </c>
      <c r="D201" s="42" t="s">
        <v>33</v>
      </c>
      <c r="E201" s="29" t="s">
        <v>197</v>
      </c>
      <c r="F201" s="42"/>
      <c r="G201" s="42" t="s">
        <v>158</v>
      </c>
      <c r="H201" s="42" t="s">
        <v>163</v>
      </c>
      <c r="I201" s="42" t="s">
        <v>180</v>
      </c>
      <c r="J201" s="42" t="s">
        <v>128</v>
      </c>
      <c r="K201" s="42" t="s">
        <v>129</v>
      </c>
      <c r="L201" s="25" t="s">
        <v>169</v>
      </c>
      <c r="M201" s="24">
        <v>44620</v>
      </c>
      <c r="N201" s="24">
        <v>45107</v>
      </c>
      <c r="O201" s="14"/>
      <c r="P201" s="28">
        <v>0</v>
      </c>
    </row>
    <row r="202" spans="1:16" ht="13.5" customHeight="1" x14ac:dyDescent="0.35">
      <c r="A202" s="42" t="s">
        <v>6</v>
      </c>
      <c r="B202" s="42" t="s">
        <v>7</v>
      </c>
      <c r="C202" s="42" t="s">
        <v>21</v>
      </c>
      <c r="D202" s="42" t="s">
        <v>33</v>
      </c>
      <c r="E202" s="29" t="s">
        <v>43</v>
      </c>
      <c r="F202" s="42"/>
      <c r="G202" s="42" t="s">
        <v>158</v>
      </c>
      <c r="H202" s="42" t="s">
        <v>163</v>
      </c>
      <c r="I202" s="42" t="s">
        <v>180</v>
      </c>
      <c r="J202" s="42" t="s">
        <v>128</v>
      </c>
      <c r="K202" s="42" t="s">
        <v>129</v>
      </c>
      <c r="L202" s="25" t="s">
        <v>169</v>
      </c>
      <c r="M202" s="24">
        <v>44620</v>
      </c>
      <c r="N202" s="24">
        <v>45107</v>
      </c>
      <c r="O202" s="14"/>
      <c r="P202" s="28">
        <v>0</v>
      </c>
    </row>
    <row r="203" spans="1:16" ht="13.5" customHeight="1" x14ac:dyDescent="0.35">
      <c r="A203" s="42" t="s">
        <v>6</v>
      </c>
      <c r="B203" s="42" t="s">
        <v>7</v>
      </c>
      <c r="C203" s="42" t="s">
        <v>21</v>
      </c>
      <c r="D203" s="42" t="s">
        <v>33</v>
      </c>
      <c r="E203" s="29" t="s">
        <v>198</v>
      </c>
      <c r="F203" s="42"/>
      <c r="G203" s="42" t="s">
        <v>158</v>
      </c>
      <c r="H203" s="42" t="s">
        <v>163</v>
      </c>
      <c r="I203" s="42" t="s">
        <v>180</v>
      </c>
      <c r="J203" s="42" t="s">
        <v>128</v>
      </c>
      <c r="K203" s="42" t="s">
        <v>129</v>
      </c>
      <c r="L203" s="25" t="s">
        <v>169</v>
      </c>
      <c r="M203" s="24">
        <v>44620</v>
      </c>
      <c r="N203" s="24">
        <v>45107</v>
      </c>
      <c r="O203" s="14"/>
      <c r="P203" s="28">
        <v>0</v>
      </c>
    </row>
    <row r="204" spans="1:16" ht="13.5" customHeight="1" x14ac:dyDescent="0.35">
      <c r="A204" s="42" t="s">
        <v>6</v>
      </c>
      <c r="B204" s="42" t="s">
        <v>7</v>
      </c>
      <c r="C204" s="42" t="s">
        <v>40</v>
      </c>
      <c r="D204" s="42" t="s">
        <v>40</v>
      </c>
      <c r="E204" s="30" t="s">
        <v>40</v>
      </c>
      <c r="F204" s="42"/>
      <c r="G204" s="42" t="s">
        <v>158</v>
      </c>
      <c r="H204" s="42" t="s">
        <v>163</v>
      </c>
      <c r="I204" s="42" t="s">
        <v>180</v>
      </c>
      <c r="J204" s="42" t="s">
        <v>128</v>
      </c>
      <c r="K204" s="42" t="s">
        <v>129</v>
      </c>
      <c r="L204" s="25" t="s">
        <v>169</v>
      </c>
      <c r="M204" s="24">
        <v>44620</v>
      </c>
      <c r="N204" s="24">
        <v>45107</v>
      </c>
      <c r="O204" s="14"/>
      <c r="P204" s="28">
        <v>168980.16309067025</v>
      </c>
    </row>
    <row r="205" spans="1:16" ht="13.5" customHeight="1" x14ac:dyDescent="0.35">
      <c r="A205" s="42" t="s">
        <v>6</v>
      </c>
      <c r="B205" s="42" t="s">
        <v>7</v>
      </c>
      <c r="C205" s="42" t="s">
        <v>41</v>
      </c>
      <c r="D205" s="42" t="s">
        <v>41</v>
      </c>
      <c r="E205" s="29" t="s">
        <v>41</v>
      </c>
      <c r="F205" s="42"/>
      <c r="G205" s="42" t="s">
        <v>158</v>
      </c>
      <c r="H205" s="42" t="s">
        <v>163</v>
      </c>
      <c r="I205" s="42" t="s">
        <v>180</v>
      </c>
      <c r="J205" s="42" t="s">
        <v>128</v>
      </c>
      <c r="K205" s="42" t="s">
        <v>129</v>
      </c>
      <c r="L205" s="25" t="s">
        <v>169</v>
      </c>
      <c r="M205" s="24">
        <v>44620</v>
      </c>
      <c r="N205" s="24">
        <v>45107</v>
      </c>
      <c r="O205" s="14"/>
      <c r="P205" s="28">
        <v>11441</v>
      </c>
    </row>
    <row r="206" spans="1:16" ht="13.5" customHeight="1" x14ac:dyDescent="0.35">
      <c r="A206" s="42" t="s">
        <v>6</v>
      </c>
      <c r="B206" s="42" t="s">
        <v>7</v>
      </c>
      <c r="C206" s="42" t="s">
        <v>42</v>
      </c>
      <c r="D206" s="42" t="s">
        <v>42</v>
      </c>
      <c r="E206" s="29" t="s">
        <v>43</v>
      </c>
      <c r="F206" s="42"/>
      <c r="G206" s="42" t="s">
        <v>158</v>
      </c>
      <c r="H206" s="42" t="s">
        <v>163</v>
      </c>
      <c r="I206" s="42" t="s">
        <v>180</v>
      </c>
      <c r="J206" s="42" t="s">
        <v>128</v>
      </c>
      <c r="K206" s="42" t="s">
        <v>129</v>
      </c>
      <c r="L206" s="25" t="s">
        <v>169</v>
      </c>
      <c r="M206" s="24">
        <v>44620</v>
      </c>
      <c r="N206" s="24">
        <v>45107</v>
      </c>
      <c r="O206" s="14"/>
      <c r="P206" s="28">
        <v>0</v>
      </c>
    </row>
    <row r="207" spans="1:16" ht="13.5" customHeight="1" x14ac:dyDescent="0.35">
      <c r="A207" s="42" t="s">
        <v>6</v>
      </c>
      <c r="B207" s="42" t="s">
        <v>7</v>
      </c>
      <c r="C207" s="42" t="s">
        <v>42</v>
      </c>
      <c r="D207" s="42" t="s">
        <v>42</v>
      </c>
      <c r="E207" s="29" t="s">
        <v>44</v>
      </c>
      <c r="F207" s="42"/>
      <c r="G207" s="42" t="s">
        <v>158</v>
      </c>
      <c r="H207" s="42" t="s">
        <v>163</v>
      </c>
      <c r="I207" s="42" t="s">
        <v>180</v>
      </c>
      <c r="J207" s="42" t="s">
        <v>128</v>
      </c>
      <c r="K207" s="42" t="s">
        <v>129</v>
      </c>
      <c r="L207" s="25" t="s">
        <v>169</v>
      </c>
      <c r="M207" s="24">
        <v>44620</v>
      </c>
      <c r="N207" s="24">
        <v>45107</v>
      </c>
      <c r="O207" s="14"/>
      <c r="P207" s="28">
        <v>0</v>
      </c>
    </row>
    <row r="208" spans="1:16" ht="13.5" customHeight="1" x14ac:dyDescent="0.35">
      <c r="A208" s="42" t="s">
        <v>6</v>
      </c>
      <c r="B208" s="42" t="s">
        <v>7</v>
      </c>
      <c r="C208" s="42" t="s">
        <v>42</v>
      </c>
      <c r="D208" s="42" t="s">
        <v>42</v>
      </c>
      <c r="E208" s="29" t="s">
        <v>45</v>
      </c>
      <c r="F208" s="42"/>
      <c r="G208" s="42" t="s">
        <v>158</v>
      </c>
      <c r="H208" s="42" t="s">
        <v>163</v>
      </c>
      <c r="I208" s="42" t="s">
        <v>180</v>
      </c>
      <c r="J208" s="42" t="s">
        <v>128</v>
      </c>
      <c r="K208" s="42" t="s">
        <v>129</v>
      </c>
      <c r="L208" s="25" t="s">
        <v>169</v>
      </c>
      <c r="M208" s="24">
        <v>44620</v>
      </c>
      <c r="N208" s="24">
        <v>45107</v>
      </c>
      <c r="O208" s="14"/>
      <c r="P208" s="28">
        <v>0</v>
      </c>
    </row>
    <row r="209" spans="1:16" ht="13.5" customHeight="1" x14ac:dyDescent="0.35">
      <c r="A209" s="42" t="s">
        <v>6</v>
      </c>
      <c r="B209" s="42" t="s">
        <v>7</v>
      </c>
      <c r="C209" s="42" t="s">
        <v>42</v>
      </c>
      <c r="D209" s="42" t="s">
        <v>42</v>
      </c>
      <c r="E209" s="29" t="s">
        <v>46</v>
      </c>
      <c r="F209" s="42"/>
      <c r="G209" s="42" t="s">
        <v>158</v>
      </c>
      <c r="H209" s="42" t="s">
        <v>163</v>
      </c>
      <c r="I209" s="42" t="s">
        <v>180</v>
      </c>
      <c r="J209" s="42" t="s">
        <v>128</v>
      </c>
      <c r="K209" s="42" t="s">
        <v>129</v>
      </c>
      <c r="L209" s="25" t="s">
        <v>169</v>
      </c>
      <c r="M209" s="24">
        <v>44620</v>
      </c>
      <c r="N209" s="24">
        <v>45107</v>
      </c>
      <c r="O209" s="14"/>
      <c r="P209" s="28">
        <v>0</v>
      </c>
    </row>
    <row r="210" spans="1:16" ht="13.5" customHeight="1" x14ac:dyDescent="0.35">
      <c r="A210" s="42" t="s">
        <v>6</v>
      </c>
      <c r="B210" s="42" t="s">
        <v>7</v>
      </c>
      <c r="C210" s="42" t="s">
        <v>42</v>
      </c>
      <c r="D210" s="42" t="s">
        <v>42</v>
      </c>
      <c r="E210" s="29" t="s">
        <v>195</v>
      </c>
      <c r="F210" s="42"/>
      <c r="G210" s="42" t="s">
        <v>158</v>
      </c>
      <c r="H210" s="42" t="s">
        <v>163</v>
      </c>
      <c r="I210" s="42" t="s">
        <v>180</v>
      </c>
      <c r="J210" s="42" t="s">
        <v>128</v>
      </c>
      <c r="K210" s="42" t="s">
        <v>129</v>
      </c>
      <c r="L210" s="25" t="s">
        <v>169</v>
      </c>
      <c r="M210" s="24">
        <v>44620</v>
      </c>
      <c r="N210" s="24">
        <v>45107</v>
      </c>
      <c r="O210" s="14"/>
      <c r="P210" s="28">
        <v>8543.3527401613828</v>
      </c>
    </row>
    <row r="211" spans="1:16" ht="13.5" customHeight="1" x14ac:dyDescent="0.35">
      <c r="A211" s="42" t="s">
        <v>6</v>
      </c>
      <c r="B211" s="42" t="s">
        <v>7</v>
      </c>
      <c r="C211" s="42" t="s">
        <v>42</v>
      </c>
      <c r="D211" s="42" t="s">
        <v>42</v>
      </c>
      <c r="E211" s="29" t="s">
        <v>198</v>
      </c>
      <c r="F211" s="42"/>
      <c r="G211" s="42" t="s">
        <v>158</v>
      </c>
      <c r="H211" s="42" t="s">
        <v>163</v>
      </c>
      <c r="I211" s="42" t="s">
        <v>180</v>
      </c>
      <c r="J211" s="42" t="s">
        <v>128</v>
      </c>
      <c r="K211" s="42" t="s">
        <v>129</v>
      </c>
      <c r="L211" s="25" t="s">
        <v>169</v>
      </c>
      <c r="M211" s="24">
        <v>44620</v>
      </c>
      <c r="N211" s="24">
        <v>45107</v>
      </c>
      <c r="O211" s="14"/>
      <c r="P211" s="28">
        <v>0</v>
      </c>
    </row>
    <row r="212" spans="1:16" ht="13.5" customHeight="1" x14ac:dyDescent="0.35">
      <c r="A212" s="42" t="s">
        <v>6</v>
      </c>
      <c r="B212" s="42" t="s">
        <v>7</v>
      </c>
      <c r="C212" s="42" t="s">
        <v>42</v>
      </c>
      <c r="D212" s="42" t="s">
        <v>42</v>
      </c>
      <c r="E212" s="29" t="s">
        <v>49</v>
      </c>
      <c r="F212" s="42"/>
      <c r="G212" s="42" t="s">
        <v>158</v>
      </c>
      <c r="H212" s="42" t="s">
        <v>163</v>
      </c>
      <c r="I212" s="42" t="s">
        <v>180</v>
      </c>
      <c r="J212" s="42" t="s">
        <v>128</v>
      </c>
      <c r="K212" s="42" t="s">
        <v>129</v>
      </c>
      <c r="L212" s="25" t="s">
        <v>169</v>
      </c>
      <c r="M212" s="24">
        <v>44620</v>
      </c>
      <c r="N212" s="24">
        <v>45107</v>
      </c>
      <c r="O212" s="14"/>
      <c r="P212" s="28">
        <v>0</v>
      </c>
    </row>
    <row r="213" spans="1:16" ht="13.5" customHeight="1" x14ac:dyDescent="0.35">
      <c r="A213" s="42" t="s">
        <v>6</v>
      </c>
      <c r="B213" s="42" t="s">
        <v>111</v>
      </c>
      <c r="C213" s="42" t="s">
        <v>112</v>
      </c>
      <c r="D213" s="42" t="s">
        <v>112</v>
      </c>
      <c r="E213" s="42" t="s">
        <v>112</v>
      </c>
      <c r="F213" s="42"/>
      <c r="G213" s="42" t="s">
        <v>158</v>
      </c>
      <c r="H213" s="42" t="s">
        <v>163</v>
      </c>
      <c r="I213" s="42" t="s">
        <v>180</v>
      </c>
      <c r="J213" s="42" t="s">
        <v>128</v>
      </c>
      <c r="K213" s="42" t="s">
        <v>129</v>
      </c>
      <c r="L213" s="25" t="s">
        <v>169</v>
      </c>
      <c r="M213" s="24">
        <v>44620</v>
      </c>
      <c r="N213" s="24">
        <v>45107</v>
      </c>
      <c r="O213" s="14"/>
      <c r="P213" s="28">
        <v>-343801.32894596312</v>
      </c>
    </row>
    <row r="214" spans="1:16" ht="13.5" customHeight="1" x14ac:dyDescent="0.35">
      <c r="A214" s="42" t="s">
        <v>6</v>
      </c>
      <c r="B214" s="42" t="s">
        <v>7</v>
      </c>
      <c r="C214" s="42" t="s">
        <v>8</v>
      </c>
      <c r="D214" s="42" t="s">
        <v>8</v>
      </c>
      <c r="E214" s="29" t="s">
        <v>8</v>
      </c>
      <c r="F214" s="42"/>
      <c r="G214" s="42" t="s">
        <v>158</v>
      </c>
      <c r="H214" s="42" t="s">
        <v>164</v>
      </c>
      <c r="I214" s="42" t="s">
        <v>180</v>
      </c>
      <c r="J214" s="42" t="s">
        <v>128</v>
      </c>
      <c r="K214" s="42" t="s">
        <v>129</v>
      </c>
      <c r="L214" s="25" t="s">
        <v>169</v>
      </c>
      <c r="M214" s="24">
        <v>44620</v>
      </c>
      <c r="N214" s="24">
        <v>45107</v>
      </c>
      <c r="O214" s="14"/>
      <c r="P214" s="28">
        <v>310896.5893138228</v>
      </c>
    </row>
    <row r="215" spans="1:16" ht="13.5" customHeight="1" x14ac:dyDescent="0.35">
      <c r="A215" s="42" t="s">
        <v>6</v>
      </c>
      <c r="B215" s="42" t="s">
        <v>7</v>
      </c>
      <c r="C215" s="42" t="s">
        <v>21</v>
      </c>
      <c r="D215" s="42" t="s">
        <v>21</v>
      </c>
      <c r="E215" s="29" t="s">
        <v>188</v>
      </c>
      <c r="F215" s="42"/>
      <c r="G215" s="42" t="s">
        <v>158</v>
      </c>
      <c r="H215" s="42" t="s">
        <v>164</v>
      </c>
      <c r="I215" s="42" t="s">
        <v>180</v>
      </c>
      <c r="J215" s="42" t="s">
        <v>128</v>
      </c>
      <c r="K215" s="42" t="s">
        <v>129</v>
      </c>
      <c r="L215" s="25" t="s">
        <v>169</v>
      </c>
      <c r="M215" s="24">
        <v>44620</v>
      </c>
      <c r="N215" s="24">
        <v>45107</v>
      </c>
      <c r="O215" s="14"/>
      <c r="P215" s="28">
        <v>146835.16599668012</v>
      </c>
    </row>
    <row r="216" spans="1:16" ht="13.5" customHeight="1" x14ac:dyDescent="0.35">
      <c r="A216" s="42" t="s">
        <v>6</v>
      </c>
      <c r="B216" s="42" t="s">
        <v>7</v>
      </c>
      <c r="C216" s="42" t="s">
        <v>21</v>
      </c>
      <c r="D216" s="42" t="s">
        <v>21</v>
      </c>
      <c r="E216" s="29" t="s">
        <v>189</v>
      </c>
      <c r="F216" s="42"/>
      <c r="G216" s="42" t="s">
        <v>158</v>
      </c>
      <c r="H216" s="42" t="s">
        <v>164</v>
      </c>
      <c r="I216" s="42" t="s">
        <v>180</v>
      </c>
      <c r="J216" s="42" t="s">
        <v>128</v>
      </c>
      <c r="K216" s="42" t="s">
        <v>129</v>
      </c>
      <c r="L216" s="25" t="s">
        <v>169</v>
      </c>
      <c r="M216" s="24">
        <v>44620</v>
      </c>
      <c r="N216" s="24">
        <v>45107</v>
      </c>
      <c r="O216" s="14"/>
      <c r="P216" s="28">
        <v>19144.486690052014</v>
      </c>
    </row>
    <row r="217" spans="1:16" ht="13.5" customHeight="1" x14ac:dyDescent="0.35">
      <c r="A217" s="42" t="s">
        <v>6</v>
      </c>
      <c r="B217" s="42" t="s">
        <v>7</v>
      </c>
      <c r="C217" s="42" t="s">
        <v>21</v>
      </c>
      <c r="D217" s="42" t="s">
        <v>21</v>
      </c>
      <c r="E217" s="29" t="s">
        <v>190</v>
      </c>
      <c r="F217" s="42"/>
      <c r="G217" s="42" t="s">
        <v>158</v>
      </c>
      <c r="H217" s="42" t="s">
        <v>164</v>
      </c>
      <c r="I217" s="42" t="s">
        <v>180</v>
      </c>
      <c r="J217" s="42" t="s">
        <v>128</v>
      </c>
      <c r="K217" s="42" t="s">
        <v>129</v>
      </c>
      <c r="L217" s="25" t="s">
        <v>169</v>
      </c>
      <c r="M217" s="24">
        <v>44620</v>
      </c>
      <c r="N217" s="24">
        <v>45107</v>
      </c>
      <c r="O217" s="14"/>
      <c r="P217" s="28">
        <v>118886.0029965086</v>
      </c>
    </row>
    <row r="218" spans="1:16" ht="13.5" customHeight="1" x14ac:dyDescent="0.35">
      <c r="A218" s="42" t="s">
        <v>6</v>
      </c>
      <c r="B218" s="42" t="s">
        <v>7</v>
      </c>
      <c r="C218" s="42" t="s">
        <v>21</v>
      </c>
      <c r="D218" s="42" t="s">
        <v>21</v>
      </c>
      <c r="E218" s="30" t="s">
        <v>191</v>
      </c>
      <c r="F218" s="42"/>
      <c r="G218" s="42" t="s">
        <v>158</v>
      </c>
      <c r="H218" s="42" t="s">
        <v>164</v>
      </c>
      <c r="I218" s="42" t="s">
        <v>180</v>
      </c>
      <c r="J218" s="42" t="s">
        <v>128</v>
      </c>
      <c r="K218" s="42" t="s">
        <v>129</v>
      </c>
      <c r="L218" s="25" t="s">
        <v>169</v>
      </c>
      <c r="M218" s="24">
        <v>44620</v>
      </c>
      <c r="N218" s="24">
        <v>45107</v>
      </c>
      <c r="O218" s="14"/>
      <c r="P218" s="28">
        <v>113391.8020215577</v>
      </c>
    </row>
    <row r="219" spans="1:16" ht="13.5" customHeight="1" x14ac:dyDescent="0.35">
      <c r="A219" s="42" t="s">
        <v>6</v>
      </c>
      <c r="B219" s="42" t="s">
        <v>7</v>
      </c>
      <c r="C219" s="42" t="s">
        <v>21</v>
      </c>
      <c r="D219" s="42" t="s">
        <v>29</v>
      </c>
      <c r="E219" s="29" t="s">
        <v>192</v>
      </c>
      <c r="F219" s="42"/>
      <c r="G219" s="42" t="s">
        <v>158</v>
      </c>
      <c r="H219" s="42" t="s">
        <v>164</v>
      </c>
      <c r="I219" s="42" t="s">
        <v>180</v>
      </c>
      <c r="J219" s="42" t="s">
        <v>128</v>
      </c>
      <c r="K219" s="42" t="s">
        <v>129</v>
      </c>
      <c r="L219" s="25" t="s">
        <v>169</v>
      </c>
      <c r="M219" s="24">
        <v>44620</v>
      </c>
      <c r="N219" s="24">
        <v>45107</v>
      </c>
      <c r="O219" s="14"/>
      <c r="P219" s="28">
        <v>11908.946946940338</v>
      </c>
    </row>
    <row r="220" spans="1:16" ht="13.5" customHeight="1" x14ac:dyDescent="0.35">
      <c r="A220" s="42" t="s">
        <v>6</v>
      </c>
      <c r="B220" s="42" t="s">
        <v>7</v>
      </c>
      <c r="C220" s="42" t="s">
        <v>21</v>
      </c>
      <c r="D220" s="42" t="s">
        <v>29</v>
      </c>
      <c r="E220" s="29" t="s">
        <v>193</v>
      </c>
      <c r="F220" s="42"/>
      <c r="G220" s="42" t="s">
        <v>158</v>
      </c>
      <c r="H220" s="42" t="s">
        <v>164</v>
      </c>
      <c r="I220" s="42" t="s">
        <v>180</v>
      </c>
      <c r="J220" s="42" t="s">
        <v>128</v>
      </c>
      <c r="K220" s="42" t="s">
        <v>129</v>
      </c>
      <c r="L220" s="25" t="s">
        <v>169</v>
      </c>
      <c r="M220" s="24">
        <v>44620</v>
      </c>
      <c r="N220" s="24">
        <v>45107</v>
      </c>
      <c r="O220" s="14"/>
      <c r="P220" s="28">
        <v>0</v>
      </c>
    </row>
    <row r="221" spans="1:16" ht="13.5" customHeight="1" x14ac:dyDescent="0.35">
      <c r="A221" s="42" t="s">
        <v>6</v>
      </c>
      <c r="B221" s="42" t="s">
        <v>7</v>
      </c>
      <c r="C221" s="42" t="s">
        <v>21</v>
      </c>
      <c r="D221" s="42" t="s">
        <v>29</v>
      </c>
      <c r="E221" s="29" t="s">
        <v>194</v>
      </c>
      <c r="F221" s="42"/>
      <c r="G221" s="42" t="s">
        <v>158</v>
      </c>
      <c r="H221" s="42" t="s">
        <v>164</v>
      </c>
      <c r="I221" s="42" t="s">
        <v>180</v>
      </c>
      <c r="J221" s="42" t="s">
        <v>128</v>
      </c>
      <c r="K221" s="42" t="s">
        <v>129</v>
      </c>
      <c r="L221" s="25" t="s">
        <v>169</v>
      </c>
      <c r="M221" s="24">
        <v>44620</v>
      </c>
      <c r="N221" s="24">
        <v>45107</v>
      </c>
      <c r="O221" s="14"/>
      <c r="P221" s="28">
        <v>0</v>
      </c>
    </row>
    <row r="222" spans="1:16" ht="13.5" customHeight="1" x14ac:dyDescent="0.35">
      <c r="A222" s="42" t="s">
        <v>6</v>
      </c>
      <c r="B222" s="42" t="s">
        <v>7</v>
      </c>
      <c r="C222" s="42" t="s">
        <v>21</v>
      </c>
      <c r="D222" s="42" t="s">
        <v>33</v>
      </c>
      <c r="E222" s="29" t="s">
        <v>195</v>
      </c>
      <c r="F222" s="42"/>
      <c r="G222" s="42" t="s">
        <v>158</v>
      </c>
      <c r="H222" s="42" t="s">
        <v>164</v>
      </c>
      <c r="I222" s="42" t="s">
        <v>180</v>
      </c>
      <c r="J222" s="42" t="s">
        <v>128</v>
      </c>
      <c r="K222" s="42" t="s">
        <v>129</v>
      </c>
      <c r="L222" s="25" t="s">
        <v>169</v>
      </c>
      <c r="M222" s="24">
        <v>44620</v>
      </c>
      <c r="N222" s="24">
        <v>45107</v>
      </c>
      <c r="O222" s="14"/>
      <c r="P222" s="28">
        <v>15875.424999209001</v>
      </c>
    </row>
    <row r="223" spans="1:16" ht="13.5" customHeight="1" x14ac:dyDescent="0.35">
      <c r="A223" s="42" t="s">
        <v>6</v>
      </c>
      <c r="B223" s="42" t="s">
        <v>7</v>
      </c>
      <c r="C223" s="42" t="s">
        <v>21</v>
      </c>
      <c r="D223" s="42" t="s">
        <v>33</v>
      </c>
      <c r="E223" s="29" t="s">
        <v>196</v>
      </c>
      <c r="F223" s="42"/>
      <c r="G223" s="42" t="s">
        <v>158</v>
      </c>
      <c r="H223" s="42" t="s">
        <v>164</v>
      </c>
      <c r="I223" s="42" t="s">
        <v>180</v>
      </c>
      <c r="J223" s="42" t="s">
        <v>128</v>
      </c>
      <c r="K223" s="42" t="s">
        <v>129</v>
      </c>
      <c r="L223" s="25" t="s">
        <v>169</v>
      </c>
      <c r="M223" s="24">
        <v>44620</v>
      </c>
      <c r="N223" s="24">
        <v>45107</v>
      </c>
      <c r="O223" s="14"/>
      <c r="P223" s="28">
        <v>0</v>
      </c>
    </row>
    <row r="224" spans="1:16" ht="13.5" customHeight="1" x14ac:dyDescent="0.35">
      <c r="A224" s="42" t="s">
        <v>6</v>
      </c>
      <c r="B224" s="42" t="s">
        <v>7</v>
      </c>
      <c r="C224" s="42" t="s">
        <v>21</v>
      </c>
      <c r="D224" s="42" t="s">
        <v>33</v>
      </c>
      <c r="E224" s="29" t="s">
        <v>44</v>
      </c>
      <c r="F224" s="42"/>
      <c r="G224" s="42" t="s">
        <v>158</v>
      </c>
      <c r="H224" s="42" t="s">
        <v>164</v>
      </c>
      <c r="I224" s="42" t="s">
        <v>180</v>
      </c>
      <c r="J224" s="42" t="s">
        <v>128</v>
      </c>
      <c r="K224" s="42" t="s">
        <v>129</v>
      </c>
      <c r="L224" s="25" t="s">
        <v>169</v>
      </c>
      <c r="M224" s="24">
        <v>44620</v>
      </c>
      <c r="N224" s="24">
        <v>45107</v>
      </c>
      <c r="O224" s="14"/>
      <c r="P224" s="28">
        <v>0</v>
      </c>
    </row>
    <row r="225" spans="1:16" ht="13.5" customHeight="1" x14ac:dyDescent="0.35">
      <c r="A225" s="42" t="s">
        <v>6</v>
      </c>
      <c r="B225" s="42" t="s">
        <v>7</v>
      </c>
      <c r="C225" s="42" t="s">
        <v>21</v>
      </c>
      <c r="D225" s="42" t="s">
        <v>33</v>
      </c>
      <c r="E225" s="29" t="s">
        <v>197</v>
      </c>
      <c r="F225" s="42"/>
      <c r="G225" s="42" t="s">
        <v>158</v>
      </c>
      <c r="H225" s="42" t="s">
        <v>164</v>
      </c>
      <c r="I225" s="42" t="s">
        <v>180</v>
      </c>
      <c r="J225" s="42" t="s">
        <v>128</v>
      </c>
      <c r="K225" s="42" t="s">
        <v>129</v>
      </c>
      <c r="L225" s="25" t="s">
        <v>169</v>
      </c>
      <c r="M225" s="24">
        <v>44620</v>
      </c>
      <c r="N225" s="24">
        <v>45107</v>
      </c>
      <c r="O225" s="14"/>
      <c r="P225" s="28">
        <v>0</v>
      </c>
    </row>
    <row r="226" spans="1:16" ht="13.5" customHeight="1" x14ac:dyDescent="0.35">
      <c r="A226" s="42" t="s">
        <v>6</v>
      </c>
      <c r="B226" s="42" t="s">
        <v>7</v>
      </c>
      <c r="C226" s="42" t="s">
        <v>21</v>
      </c>
      <c r="D226" s="42" t="s">
        <v>33</v>
      </c>
      <c r="E226" s="29" t="s">
        <v>43</v>
      </c>
      <c r="F226" s="42"/>
      <c r="G226" s="42" t="s">
        <v>158</v>
      </c>
      <c r="H226" s="42" t="s">
        <v>164</v>
      </c>
      <c r="I226" s="42" t="s">
        <v>180</v>
      </c>
      <c r="J226" s="42" t="s">
        <v>128</v>
      </c>
      <c r="K226" s="42" t="s">
        <v>129</v>
      </c>
      <c r="L226" s="25" t="s">
        <v>169</v>
      </c>
      <c r="M226" s="24">
        <v>44620</v>
      </c>
      <c r="N226" s="24">
        <v>45107</v>
      </c>
      <c r="O226" s="14"/>
      <c r="P226" s="28">
        <v>0</v>
      </c>
    </row>
    <row r="227" spans="1:16" ht="13.5" customHeight="1" x14ac:dyDescent="0.35">
      <c r="A227" s="42" t="s">
        <v>6</v>
      </c>
      <c r="B227" s="42" t="s">
        <v>7</v>
      </c>
      <c r="C227" s="42" t="s">
        <v>21</v>
      </c>
      <c r="D227" s="42" t="s">
        <v>33</v>
      </c>
      <c r="E227" s="29" t="s">
        <v>198</v>
      </c>
      <c r="F227" s="42"/>
      <c r="G227" s="42" t="s">
        <v>158</v>
      </c>
      <c r="H227" s="42" t="s">
        <v>164</v>
      </c>
      <c r="I227" s="42" t="s">
        <v>180</v>
      </c>
      <c r="J227" s="42" t="s">
        <v>128</v>
      </c>
      <c r="K227" s="42" t="s">
        <v>129</v>
      </c>
      <c r="L227" s="25" t="s">
        <v>169</v>
      </c>
      <c r="M227" s="24">
        <v>44620</v>
      </c>
      <c r="N227" s="24">
        <v>45107</v>
      </c>
      <c r="O227" s="14"/>
      <c r="P227" s="28">
        <v>0</v>
      </c>
    </row>
    <row r="228" spans="1:16" ht="13.5" customHeight="1" x14ac:dyDescent="0.35">
      <c r="A228" s="42" t="s">
        <v>6</v>
      </c>
      <c r="B228" s="42" t="s">
        <v>7</v>
      </c>
      <c r="C228" s="42" t="s">
        <v>40</v>
      </c>
      <c r="D228" s="42" t="s">
        <v>40</v>
      </c>
      <c r="E228" s="30" t="s">
        <v>40</v>
      </c>
      <c r="F228" s="42"/>
      <c r="G228" s="42" t="s">
        <v>158</v>
      </c>
      <c r="H228" s="42" t="s">
        <v>164</v>
      </c>
      <c r="I228" s="42" t="s">
        <v>180</v>
      </c>
      <c r="J228" s="42" t="s">
        <v>128</v>
      </c>
      <c r="K228" s="42" t="s">
        <v>129</v>
      </c>
      <c r="L228" s="25" t="s">
        <v>169</v>
      </c>
      <c r="M228" s="24">
        <v>44620</v>
      </c>
      <c r="N228" s="24">
        <v>45107</v>
      </c>
      <c r="O228" s="14"/>
      <c r="P228" s="28">
        <v>186023.65963017923</v>
      </c>
    </row>
    <row r="229" spans="1:16" ht="13.5" customHeight="1" x14ac:dyDescent="0.35">
      <c r="A229" s="42" t="s">
        <v>6</v>
      </c>
      <c r="B229" s="42" t="s">
        <v>7</v>
      </c>
      <c r="C229" s="42" t="s">
        <v>41</v>
      </c>
      <c r="D229" s="42" t="s">
        <v>41</v>
      </c>
      <c r="E229" s="29" t="s">
        <v>41</v>
      </c>
      <c r="F229" s="42"/>
      <c r="G229" s="42" t="s">
        <v>158</v>
      </c>
      <c r="H229" s="42" t="s">
        <v>164</v>
      </c>
      <c r="I229" s="42" t="s">
        <v>180</v>
      </c>
      <c r="J229" s="42" t="s">
        <v>128</v>
      </c>
      <c r="K229" s="42" t="s">
        <v>129</v>
      </c>
      <c r="L229" s="25" t="s">
        <v>169</v>
      </c>
      <c r="M229" s="24">
        <v>44620</v>
      </c>
      <c r="N229" s="24">
        <v>45107</v>
      </c>
      <c r="O229" s="14"/>
      <c r="P229" s="28">
        <v>10700</v>
      </c>
    </row>
    <row r="230" spans="1:16" ht="13.5" customHeight="1" x14ac:dyDescent="0.35">
      <c r="A230" s="42" t="s">
        <v>6</v>
      </c>
      <c r="B230" s="42" t="s">
        <v>7</v>
      </c>
      <c r="C230" s="42" t="s">
        <v>42</v>
      </c>
      <c r="D230" s="42" t="s">
        <v>42</v>
      </c>
      <c r="E230" s="29" t="s">
        <v>43</v>
      </c>
      <c r="F230" s="42"/>
      <c r="G230" s="42" t="s">
        <v>158</v>
      </c>
      <c r="H230" s="42" t="s">
        <v>164</v>
      </c>
      <c r="I230" s="42" t="s">
        <v>180</v>
      </c>
      <c r="J230" s="42" t="s">
        <v>128</v>
      </c>
      <c r="K230" s="42" t="s">
        <v>129</v>
      </c>
      <c r="L230" s="25" t="s">
        <v>169</v>
      </c>
      <c r="M230" s="24">
        <v>44620</v>
      </c>
      <c r="N230" s="24">
        <v>45107</v>
      </c>
      <c r="O230" s="14"/>
      <c r="P230" s="28">
        <v>0</v>
      </c>
    </row>
    <row r="231" spans="1:16" ht="13.5" customHeight="1" x14ac:dyDescent="0.35">
      <c r="A231" s="42" t="s">
        <v>6</v>
      </c>
      <c r="B231" s="42" t="s">
        <v>7</v>
      </c>
      <c r="C231" s="42" t="s">
        <v>42</v>
      </c>
      <c r="D231" s="42" t="s">
        <v>42</v>
      </c>
      <c r="E231" s="29" t="s">
        <v>44</v>
      </c>
      <c r="F231" s="42"/>
      <c r="G231" s="42" t="s">
        <v>158</v>
      </c>
      <c r="H231" s="42" t="s">
        <v>164</v>
      </c>
      <c r="I231" s="42" t="s">
        <v>180</v>
      </c>
      <c r="J231" s="42" t="s">
        <v>128</v>
      </c>
      <c r="K231" s="42" t="s">
        <v>129</v>
      </c>
      <c r="L231" s="25" t="s">
        <v>169</v>
      </c>
      <c r="M231" s="24">
        <v>44620</v>
      </c>
      <c r="N231" s="24">
        <v>45107</v>
      </c>
      <c r="O231" s="14"/>
      <c r="P231" s="28">
        <v>0</v>
      </c>
    </row>
    <row r="232" spans="1:16" ht="13.5" customHeight="1" x14ac:dyDescent="0.35">
      <c r="A232" s="42" t="s">
        <v>6</v>
      </c>
      <c r="B232" s="42" t="s">
        <v>7</v>
      </c>
      <c r="C232" s="42" t="s">
        <v>42</v>
      </c>
      <c r="D232" s="42" t="s">
        <v>42</v>
      </c>
      <c r="E232" s="29" t="s">
        <v>45</v>
      </c>
      <c r="F232" s="42"/>
      <c r="G232" s="42" t="s">
        <v>158</v>
      </c>
      <c r="H232" s="42" t="s">
        <v>164</v>
      </c>
      <c r="I232" s="42" t="s">
        <v>180</v>
      </c>
      <c r="J232" s="42" t="s">
        <v>128</v>
      </c>
      <c r="K232" s="42" t="s">
        <v>129</v>
      </c>
      <c r="L232" s="25" t="s">
        <v>169</v>
      </c>
      <c r="M232" s="24">
        <v>44620</v>
      </c>
      <c r="N232" s="24">
        <v>45107</v>
      </c>
      <c r="O232" s="14"/>
      <c r="P232" s="28">
        <v>0</v>
      </c>
    </row>
    <row r="233" spans="1:16" ht="13.5" customHeight="1" x14ac:dyDescent="0.35">
      <c r="A233" s="42" t="s">
        <v>6</v>
      </c>
      <c r="B233" s="42" t="s">
        <v>7</v>
      </c>
      <c r="C233" s="42" t="s">
        <v>42</v>
      </c>
      <c r="D233" s="42" t="s">
        <v>42</v>
      </c>
      <c r="E233" s="29" t="s">
        <v>46</v>
      </c>
      <c r="F233" s="42"/>
      <c r="G233" s="42" t="s">
        <v>158</v>
      </c>
      <c r="H233" s="42" t="s">
        <v>164</v>
      </c>
      <c r="I233" s="42" t="s">
        <v>180</v>
      </c>
      <c r="J233" s="42" t="s">
        <v>128</v>
      </c>
      <c r="K233" s="42" t="s">
        <v>129</v>
      </c>
      <c r="L233" s="25" t="s">
        <v>169</v>
      </c>
      <c r="M233" s="24">
        <v>44620</v>
      </c>
      <c r="N233" s="24">
        <v>45107</v>
      </c>
      <c r="O233" s="14"/>
      <c r="P233" s="28">
        <v>0</v>
      </c>
    </row>
    <row r="234" spans="1:16" ht="13.5" customHeight="1" x14ac:dyDescent="0.35">
      <c r="A234" s="42" t="s">
        <v>6</v>
      </c>
      <c r="B234" s="42" t="s">
        <v>7</v>
      </c>
      <c r="C234" s="42" t="s">
        <v>42</v>
      </c>
      <c r="D234" s="42" t="s">
        <v>42</v>
      </c>
      <c r="E234" s="29" t="s">
        <v>195</v>
      </c>
      <c r="F234" s="42"/>
      <c r="G234" s="42" t="s">
        <v>158</v>
      </c>
      <c r="H234" s="42" t="s">
        <v>164</v>
      </c>
      <c r="I234" s="42" t="s">
        <v>180</v>
      </c>
      <c r="J234" s="42" t="s">
        <v>128</v>
      </c>
      <c r="K234" s="42" t="s">
        <v>129</v>
      </c>
      <c r="L234" s="25" t="s">
        <v>169</v>
      </c>
      <c r="M234" s="24">
        <v>44620</v>
      </c>
      <c r="N234" s="24">
        <v>45107</v>
      </c>
      <c r="O234" s="14"/>
      <c r="P234" s="28">
        <v>26894.355532167378</v>
      </c>
    </row>
    <row r="235" spans="1:16" ht="13.5" customHeight="1" x14ac:dyDescent="0.35">
      <c r="A235" s="42" t="s">
        <v>6</v>
      </c>
      <c r="B235" s="42" t="s">
        <v>7</v>
      </c>
      <c r="C235" s="42" t="s">
        <v>42</v>
      </c>
      <c r="D235" s="42" t="s">
        <v>42</v>
      </c>
      <c r="E235" s="29" t="s">
        <v>198</v>
      </c>
      <c r="F235" s="42"/>
      <c r="G235" s="42" t="s">
        <v>158</v>
      </c>
      <c r="H235" s="42" t="s">
        <v>164</v>
      </c>
      <c r="I235" s="42" t="s">
        <v>180</v>
      </c>
      <c r="J235" s="42" t="s">
        <v>128</v>
      </c>
      <c r="K235" s="42" t="s">
        <v>129</v>
      </c>
      <c r="L235" s="25" t="s">
        <v>169</v>
      </c>
      <c r="M235" s="24">
        <v>44620</v>
      </c>
      <c r="N235" s="24">
        <v>45107</v>
      </c>
      <c r="O235" s="14"/>
      <c r="P235" s="28">
        <v>0</v>
      </c>
    </row>
    <row r="236" spans="1:16" ht="13.5" customHeight="1" x14ac:dyDescent="0.35">
      <c r="A236" s="42" t="s">
        <v>6</v>
      </c>
      <c r="B236" s="42" t="s">
        <v>7</v>
      </c>
      <c r="C236" s="42" t="s">
        <v>42</v>
      </c>
      <c r="D236" s="42" t="s">
        <v>42</v>
      </c>
      <c r="E236" s="29" t="s">
        <v>49</v>
      </c>
      <c r="F236" s="42"/>
      <c r="G236" s="42" t="s">
        <v>158</v>
      </c>
      <c r="H236" s="42" t="s">
        <v>164</v>
      </c>
      <c r="I236" s="42" t="s">
        <v>180</v>
      </c>
      <c r="J236" s="42" t="s">
        <v>128</v>
      </c>
      <c r="K236" s="42" t="s">
        <v>129</v>
      </c>
      <c r="L236" s="25" t="s">
        <v>169</v>
      </c>
      <c r="M236" s="24">
        <v>44620</v>
      </c>
      <c r="N236" s="24">
        <v>45107</v>
      </c>
      <c r="O236" s="14"/>
      <c r="P236" s="28">
        <v>0</v>
      </c>
    </row>
    <row r="237" spans="1:16" ht="13.5" customHeight="1" x14ac:dyDescent="0.35">
      <c r="A237" s="42" t="s">
        <v>6</v>
      </c>
      <c r="B237" s="42" t="s">
        <v>111</v>
      </c>
      <c r="C237" s="42" t="s">
        <v>112</v>
      </c>
      <c r="D237" s="42" t="s">
        <v>112</v>
      </c>
      <c r="E237" s="42" t="s">
        <v>112</v>
      </c>
      <c r="F237" s="42"/>
      <c r="G237" s="42" t="s">
        <v>158</v>
      </c>
      <c r="H237" s="42" t="s">
        <v>164</v>
      </c>
      <c r="I237" s="42" t="s">
        <v>180</v>
      </c>
      <c r="J237" s="42" t="s">
        <v>128</v>
      </c>
      <c r="K237" s="42" t="s">
        <v>129</v>
      </c>
      <c r="L237" s="25" t="s">
        <v>169</v>
      </c>
      <c r="M237" s="24">
        <v>44620</v>
      </c>
      <c r="N237" s="24">
        <v>45107</v>
      </c>
      <c r="O237" s="14"/>
      <c r="P237" s="28">
        <v>-304989.43412711704</v>
      </c>
    </row>
    <row r="238" spans="1:16" ht="13.5" customHeight="1" x14ac:dyDescent="0.35">
      <c r="A238" s="42" t="s">
        <v>6</v>
      </c>
      <c r="B238" s="42" t="s">
        <v>7</v>
      </c>
      <c r="C238" s="42" t="s">
        <v>8</v>
      </c>
      <c r="D238" s="42" t="s">
        <v>8</v>
      </c>
      <c r="E238" s="29" t="s">
        <v>8</v>
      </c>
      <c r="F238" s="42"/>
      <c r="G238" s="42" t="s">
        <v>158</v>
      </c>
      <c r="H238" s="42" t="s">
        <v>165</v>
      </c>
      <c r="I238" s="42" t="s">
        <v>180</v>
      </c>
      <c r="J238" s="42" t="s">
        <v>128</v>
      </c>
      <c r="K238" s="42" t="s">
        <v>129</v>
      </c>
      <c r="L238" s="25" t="s">
        <v>169</v>
      </c>
      <c r="M238" s="24">
        <v>44620</v>
      </c>
      <c r="N238" s="24">
        <v>45107</v>
      </c>
      <c r="O238" s="14"/>
      <c r="P238" s="28">
        <v>321012.26576377929</v>
      </c>
    </row>
    <row r="239" spans="1:16" ht="13.5" customHeight="1" x14ac:dyDescent="0.35">
      <c r="A239" s="42" t="s">
        <v>6</v>
      </c>
      <c r="B239" s="42" t="s">
        <v>7</v>
      </c>
      <c r="C239" s="42" t="s">
        <v>8</v>
      </c>
      <c r="D239" s="42" t="s">
        <v>8</v>
      </c>
      <c r="E239" s="29" t="s">
        <v>9</v>
      </c>
      <c r="F239" s="42"/>
      <c r="G239" s="42" t="s">
        <v>158</v>
      </c>
      <c r="H239" s="42" t="s">
        <v>165</v>
      </c>
      <c r="I239" s="42" t="s">
        <v>180</v>
      </c>
      <c r="J239" s="42" t="s">
        <v>128</v>
      </c>
      <c r="K239" s="42" t="s">
        <v>129</v>
      </c>
      <c r="L239" s="25" t="s">
        <v>169</v>
      </c>
      <c r="M239" s="24">
        <v>44620</v>
      </c>
      <c r="N239" s="24">
        <v>45107</v>
      </c>
      <c r="O239" s="14"/>
      <c r="P239" s="28">
        <v>0</v>
      </c>
    </row>
    <row r="240" spans="1:16" ht="13.5" customHeight="1" x14ac:dyDescent="0.35">
      <c r="A240" s="42" t="s">
        <v>6</v>
      </c>
      <c r="B240" s="42" t="s">
        <v>7</v>
      </c>
      <c r="C240" s="42" t="s">
        <v>8</v>
      </c>
      <c r="D240" s="42" t="s">
        <v>8</v>
      </c>
      <c r="E240" s="29" t="s">
        <v>10</v>
      </c>
      <c r="F240" s="42"/>
      <c r="G240" s="42" t="s">
        <v>158</v>
      </c>
      <c r="H240" s="42" t="s">
        <v>165</v>
      </c>
      <c r="I240" s="42" t="s">
        <v>180</v>
      </c>
      <c r="J240" s="42" t="s">
        <v>128</v>
      </c>
      <c r="K240" s="42" t="s">
        <v>129</v>
      </c>
      <c r="L240" s="25" t="s">
        <v>169</v>
      </c>
      <c r="M240" s="24">
        <v>44620</v>
      </c>
      <c r="N240" s="24">
        <v>45107</v>
      </c>
      <c r="O240" s="14"/>
      <c r="P240" s="28">
        <v>0</v>
      </c>
    </row>
    <row r="241" spans="1:16" ht="13.5" customHeight="1" x14ac:dyDescent="0.35">
      <c r="A241" s="42" t="s">
        <v>6</v>
      </c>
      <c r="B241" s="42" t="s">
        <v>7</v>
      </c>
      <c r="C241" s="42" t="s">
        <v>8</v>
      </c>
      <c r="D241" s="42" t="s">
        <v>8</v>
      </c>
      <c r="E241" s="29" t="s">
        <v>11</v>
      </c>
      <c r="F241" s="42"/>
      <c r="G241" s="42" t="s">
        <v>158</v>
      </c>
      <c r="H241" s="42" t="s">
        <v>165</v>
      </c>
      <c r="I241" s="42" t="s">
        <v>180</v>
      </c>
      <c r="J241" s="42" t="s">
        <v>128</v>
      </c>
      <c r="K241" s="42" t="s">
        <v>129</v>
      </c>
      <c r="L241" s="25" t="s">
        <v>169</v>
      </c>
      <c r="M241" s="24">
        <v>44620</v>
      </c>
      <c r="N241" s="24">
        <v>45107</v>
      </c>
      <c r="O241" s="14"/>
      <c r="P241" s="28">
        <v>0</v>
      </c>
    </row>
    <row r="242" spans="1:16" ht="13.5" customHeight="1" x14ac:dyDescent="0.35">
      <c r="A242" s="42" t="s">
        <v>6</v>
      </c>
      <c r="B242" s="42" t="s">
        <v>7</v>
      </c>
      <c r="C242" s="42" t="s">
        <v>8</v>
      </c>
      <c r="D242" s="42" t="s">
        <v>8</v>
      </c>
      <c r="E242" s="29" t="s">
        <v>12</v>
      </c>
      <c r="F242" s="42"/>
      <c r="G242" s="42" t="s">
        <v>158</v>
      </c>
      <c r="H242" s="42" t="s">
        <v>165</v>
      </c>
      <c r="I242" s="42" t="s">
        <v>180</v>
      </c>
      <c r="J242" s="42" t="s">
        <v>128</v>
      </c>
      <c r="K242" s="42" t="s">
        <v>129</v>
      </c>
      <c r="L242" s="25" t="s">
        <v>169</v>
      </c>
      <c r="M242" s="24">
        <v>44620</v>
      </c>
      <c r="N242" s="24">
        <v>45107</v>
      </c>
      <c r="O242" s="14"/>
      <c r="P242" s="28">
        <v>0</v>
      </c>
    </row>
    <row r="243" spans="1:16" ht="13.5" customHeight="1" x14ac:dyDescent="0.35">
      <c r="A243" s="42" t="s">
        <v>6</v>
      </c>
      <c r="B243" s="42" t="s">
        <v>7</v>
      </c>
      <c r="C243" s="42" t="s">
        <v>8</v>
      </c>
      <c r="D243" s="42" t="s">
        <v>8</v>
      </c>
      <c r="E243" s="29" t="s">
        <v>13</v>
      </c>
      <c r="F243" s="42"/>
      <c r="G243" s="42" t="s">
        <v>158</v>
      </c>
      <c r="H243" s="42" t="s">
        <v>165</v>
      </c>
      <c r="I243" s="42" t="s">
        <v>180</v>
      </c>
      <c r="J243" s="42" t="s">
        <v>128</v>
      </c>
      <c r="K243" s="42" t="s">
        <v>129</v>
      </c>
      <c r="L243" s="25" t="s">
        <v>169</v>
      </c>
      <c r="M243" s="24">
        <v>44620</v>
      </c>
      <c r="N243" s="24">
        <v>45107</v>
      </c>
      <c r="O243" s="14"/>
      <c r="P243" s="28">
        <v>0</v>
      </c>
    </row>
    <row r="244" spans="1:16" ht="13.5" customHeight="1" x14ac:dyDescent="0.35">
      <c r="A244" s="42" t="s">
        <v>6</v>
      </c>
      <c r="B244" s="42" t="s">
        <v>7</v>
      </c>
      <c r="C244" s="42" t="s">
        <v>8</v>
      </c>
      <c r="D244" s="42" t="s">
        <v>8</v>
      </c>
      <c r="E244" s="29" t="s">
        <v>14</v>
      </c>
      <c r="F244" s="42"/>
      <c r="G244" s="42" t="s">
        <v>158</v>
      </c>
      <c r="H244" s="42" t="s">
        <v>165</v>
      </c>
      <c r="I244" s="42" t="s">
        <v>180</v>
      </c>
      <c r="J244" s="42" t="s">
        <v>128</v>
      </c>
      <c r="K244" s="42" t="s">
        <v>129</v>
      </c>
      <c r="L244" s="25" t="s">
        <v>169</v>
      </c>
      <c r="M244" s="24">
        <v>44620</v>
      </c>
      <c r="N244" s="24">
        <v>45107</v>
      </c>
      <c r="O244" s="14"/>
      <c r="P244" s="28">
        <v>0</v>
      </c>
    </row>
    <row r="245" spans="1:16" ht="13.5" customHeight="1" x14ac:dyDescent="0.35">
      <c r="A245" s="42" t="s">
        <v>6</v>
      </c>
      <c r="B245" s="42" t="s">
        <v>7</v>
      </c>
      <c r="C245" s="42" t="s">
        <v>8</v>
      </c>
      <c r="D245" s="42" t="s">
        <v>8</v>
      </c>
      <c r="E245" s="29" t="s">
        <v>15</v>
      </c>
      <c r="F245" s="42"/>
      <c r="G245" s="42" t="s">
        <v>158</v>
      </c>
      <c r="H245" s="42" t="s">
        <v>165</v>
      </c>
      <c r="I245" s="42" t="s">
        <v>180</v>
      </c>
      <c r="J245" s="42" t="s">
        <v>128</v>
      </c>
      <c r="K245" s="42" t="s">
        <v>129</v>
      </c>
      <c r="L245" s="25" t="s">
        <v>169</v>
      </c>
      <c r="M245" s="24">
        <v>44620</v>
      </c>
      <c r="N245" s="24">
        <v>45107</v>
      </c>
      <c r="O245" s="14"/>
      <c r="P245" s="28">
        <v>0</v>
      </c>
    </row>
    <row r="246" spans="1:16" ht="13.5" customHeight="1" x14ac:dyDescent="0.35">
      <c r="A246" s="42" t="s">
        <v>6</v>
      </c>
      <c r="B246" s="42" t="s">
        <v>7</v>
      </c>
      <c r="C246" s="42" t="s">
        <v>8</v>
      </c>
      <c r="D246" s="42" t="s">
        <v>8</v>
      </c>
      <c r="E246" s="29" t="s">
        <v>16</v>
      </c>
      <c r="F246" s="42"/>
      <c r="G246" s="42" t="s">
        <v>158</v>
      </c>
      <c r="H246" s="42" t="s">
        <v>165</v>
      </c>
      <c r="I246" s="42" t="s">
        <v>180</v>
      </c>
      <c r="J246" s="42" t="s">
        <v>128</v>
      </c>
      <c r="K246" s="42" t="s">
        <v>129</v>
      </c>
      <c r="L246" s="25" t="s">
        <v>169</v>
      </c>
      <c r="M246" s="24">
        <v>44620</v>
      </c>
      <c r="N246" s="24">
        <v>45107</v>
      </c>
      <c r="O246" s="14"/>
      <c r="P246" s="28">
        <v>0</v>
      </c>
    </row>
    <row r="247" spans="1:16" ht="13.5" customHeight="1" x14ac:dyDescent="0.35">
      <c r="A247" s="42" t="s">
        <v>6</v>
      </c>
      <c r="B247" s="42" t="s">
        <v>7</v>
      </c>
      <c r="C247" s="42" t="s">
        <v>8</v>
      </c>
      <c r="D247" s="42" t="s">
        <v>8</v>
      </c>
      <c r="E247" s="29" t="s">
        <v>17</v>
      </c>
      <c r="F247" s="42"/>
      <c r="G247" s="42" t="s">
        <v>158</v>
      </c>
      <c r="H247" s="42" t="s">
        <v>165</v>
      </c>
      <c r="I247" s="42" t="s">
        <v>180</v>
      </c>
      <c r="J247" s="42" t="s">
        <v>128</v>
      </c>
      <c r="K247" s="42" t="s">
        <v>129</v>
      </c>
      <c r="L247" s="25" t="s">
        <v>169</v>
      </c>
      <c r="M247" s="24">
        <v>44620</v>
      </c>
      <c r="N247" s="24">
        <v>45107</v>
      </c>
      <c r="O247" s="14"/>
      <c r="P247" s="28">
        <v>0</v>
      </c>
    </row>
    <row r="248" spans="1:16" ht="13.5" customHeight="1" x14ac:dyDescent="0.35">
      <c r="A248" s="42" t="s">
        <v>6</v>
      </c>
      <c r="B248" s="42" t="s">
        <v>7</v>
      </c>
      <c r="C248" s="42" t="s">
        <v>8</v>
      </c>
      <c r="D248" s="42" t="s">
        <v>8</v>
      </c>
      <c r="E248" s="29" t="s">
        <v>18</v>
      </c>
      <c r="F248" s="42"/>
      <c r="G248" s="42" t="s">
        <v>158</v>
      </c>
      <c r="H248" s="42" t="s">
        <v>165</v>
      </c>
      <c r="I248" s="42" t="s">
        <v>180</v>
      </c>
      <c r="J248" s="42" t="s">
        <v>128</v>
      </c>
      <c r="K248" s="42" t="s">
        <v>129</v>
      </c>
      <c r="L248" s="25" t="s">
        <v>169</v>
      </c>
      <c r="M248" s="24">
        <v>44620</v>
      </c>
      <c r="N248" s="24">
        <v>45107</v>
      </c>
      <c r="O248" s="14"/>
      <c r="P248" s="28">
        <v>0</v>
      </c>
    </row>
    <row r="249" spans="1:16" ht="13.5" customHeight="1" x14ac:dyDescent="0.35">
      <c r="A249" s="42" t="s">
        <v>6</v>
      </c>
      <c r="B249" s="42" t="s">
        <v>7</v>
      </c>
      <c r="C249" s="42" t="s">
        <v>8</v>
      </c>
      <c r="D249" s="42" t="s">
        <v>8</v>
      </c>
      <c r="E249" s="29" t="s">
        <v>19</v>
      </c>
      <c r="F249" s="42"/>
      <c r="G249" s="42" t="s">
        <v>158</v>
      </c>
      <c r="H249" s="42" t="s">
        <v>165</v>
      </c>
      <c r="I249" s="42" t="s">
        <v>180</v>
      </c>
      <c r="J249" s="42" t="s">
        <v>128</v>
      </c>
      <c r="K249" s="42" t="s">
        <v>129</v>
      </c>
      <c r="L249" s="25" t="s">
        <v>169</v>
      </c>
      <c r="M249" s="24">
        <v>44620</v>
      </c>
      <c r="N249" s="24">
        <v>45107</v>
      </c>
      <c r="O249" s="14"/>
      <c r="P249" s="28">
        <v>0</v>
      </c>
    </row>
    <row r="250" spans="1:16" ht="13.5" customHeight="1" x14ac:dyDescent="0.35">
      <c r="A250" s="42" t="s">
        <v>6</v>
      </c>
      <c r="B250" s="42" t="s">
        <v>7</v>
      </c>
      <c r="C250" s="42" t="s">
        <v>8</v>
      </c>
      <c r="D250" s="42" t="s">
        <v>8</v>
      </c>
      <c r="E250" s="29" t="s">
        <v>20</v>
      </c>
      <c r="F250" s="42"/>
      <c r="G250" s="42" t="s">
        <v>158</v>
      </c>
      <c r="H250" s="42" t="s">
        <v>165</v>
      </c>
      <c r="I250" s="42" t="s">
        <v>180</v>
      </c>
      <c r="J250" s="42" t="s">
        <v>128</v>
      </c>
      <c r="K250" s="42" t="s">
        <v>129</v>
      </c>
      <c r="L250" s="25" t="s">
        <v>169</v>
      </c>
      <c r="M250" s="24">
        <v>44620</v>
      </c>
      <c r="N250" s="24">
        <v>45107</v>
      </c>
      <c r="O250" s="14"/>
      <c r="P250" s="28">
        <v>0</v>
      </c>
    </row>
    <row r="251" spans="1:16" ht="13.5" customHeight="1" x14ac:dyDescent="0.35">
      <c r="A251" s="42" t="s">
        <v>6</v>
      </c>
      <c r="B251" s="42" t="s">
        <v>7</v>
      </c>
      <c r="C251" s="42" t="s">
        <v>21</v>
      </c>
      <c r="D251" s="42" t="s">
        <v>21</v>
      </c>
      <c r="E251" s="29" t="s">
        <v>22</v>
      </c>
      <c r="F251" s="42"/>
      <c r="G251" s="42" t="s">
        <v>158</v>
      </c>
      <c r="H251" s="42" t="s">
        <v>165</v>
      </c>
      <c r="I251" s="42" t="s">
        <v>180</v>
      </c>
      <c r="J251" s="42" t="s">
        <v>128</v>
      </c>
      <c r="K251" s="42" t="s">
        <v>129</v>
      </c>
      <c r="L251" s="25" t="s">
        <v>169</v>
      </c>
      <c r="M251" s="24">
        <v>44620</v>
      </c>
      <c r="N251" s="24">
        <v>45107</v>
      </c>
      <c r="O251" s="14"/>
      <c r="P251" s="28">
        <v>0</v>
      </c>
    </row>
    <row r="252" spans="1:16" ht="13.5" customHeight="1" x14ac:dyDescent="0.35">
      <c r="A252" s="42" t="s">
        <v>6</v>
      </c>
      <c r="B252" s="42" t="s">
        <v>7</v>
      </c>
      <c r="C252" s="42" t="s">
        <v>21</v>
      </c>
      <c r="D252" s="42" t="s">
        <v>21</v>
      </c>
      <c r="E252" s="29" t="s">
        <v>23</v>
      </c>
      <c r="F252" s="42"/>
      <c r="G252" s="42" t="s">
        <v>158</v>
      </c>
      <c r="H252" s="42" t="s">
        <v>165</v>
      </c>
      <c r="I252" s="42" t="s">
        <v>180</v>
      </c>
      <c r="J252" s="42" t="s">
        <v>128</v>
      </c>
      <c r="K252" s="42" t="s">
        <v>129</v>
      </c>
      <c r="L252" s="25" t="s">
        <v>169</v>
      </c>
      <c r="M252" s="24">
        <v>44620</v>
      </c>
      <c r="N252" s="24">
        <v>45107</v>
      </c>
      <c r="O252" s="14"/>
      <c r="P252" s="28">
        <v>0</v>
      </c>
    </row>
    <row r="253" spans="1:16" ht="13.5" customHeight="1" x14ac:dyDescent="0.35">
      <c r="A253" s="42" t="s">
        <v>6</v>
      </c>
      <c r="B253" s="42" t="s">
        <v>7</v>
      </c>
      <c r="C253" s="42" t="s">
        <v>21</v>
      </c>
      <c r="D253" s="42" t="s">
        <v>21</v>
      </c>
      <c r="E253" s="29" t="s">
        <v>24</v>
      </c>
      <c r="F253" s="42"/>
      <c r="G253" s="42" t="s">
        <v>158</v>
      </c>
      <c r="H253" s="42" t="s">
        <v>165</v>
      </c>
      <c r="I253" s="42" t="s">
        <v>180</v>
      </c>
      <c r="J253" s="42" t="s">
        <v>128</v>
      </c>
      <c r="K253" s="42" t="s">
        <v>129</v>
      </c>
      <c r="L253" s="25" t="s">
        <v>169</v>
      </c>
      <c r="M253" s="24">
        <v>44620</v>
      </c>
      <c r="N253" s="24">
        <v>45107</v>
      </c>
      <c r="O253" s="14"/>
      <c r="P253" s="28">
        <v>0</v>
      </c>
    </row>
    <row r="254" spans="1:16" ht="13.5" customHeight="1" x14ac:dyDescent="0.35">
      <c r="A254" s="42" t="s">
        <v>6</v>
      </c>
      <c r="B254" s="42" t="s">
        <v>7</v>
      </c>
      <c r="C254" s="42" t="s">
        <v>21</v>
      </c>
      <c r="D254" s="42" t="s">
        <v>21</v>
      </c>
      <c r="E254" s="29" t="s">
        <v>188</v>
      </c>
      <c r="F254" s="42"/>
      <c r="G254" s="42" t="s">
        <v>158</v>
      </c>
      <c r="H254" s="42" t="s">
        <v>165</v>
      </c>
      <c r="I254" s="42" t="s">
        <v>180</v>
      </c>
      <c r="J254" s="42" t="s">
        <v>128</v>
      </c>
      <c r="K254" s="42" t="s">
        <v>129</v>
      </c>
      <c r="L254" s="25" t="s">
        <v>169</v>
      </c>
      <c r="M254" s="24">
        <v>44620</v>
      </c>
      <c r="N254" s="24">
        <v>45107</v>
      </c>
      <c r="O254" s="14"/>
      <c r="P254" s="28">
        <v>45883.414142183392</v>
      </c>
    </row>
    <row r="255" spans="1:16" ht="13.5" customHeight="1" x14ac:dyDescent="0.35">
      <c r="A255" s="42" t="s">
        <v>6</v>
      </c>
      <c r="B255" s="42" t="s">
        <v>7</v>
      </c>
      <c r="C255" s="42" t="s">
        <v>21</v>
      </c>
      <c r="D255" s="42" t="s">
        <v>21</v>
      </c>
      <c r="E255" s="29" t="s">
        <v>189</v>
      </c>
      <c r="F255" s="42"/>
      <c r="G255" s="42" t="s">
        <v>158</v>
      </c>
      <c r="H255" s="42" t="s">
        <v>165</v>
      </c>
      <c r="I255" s="42" t="s">
        <v>180</v>
      </c>
      <c r="J255" s="42" t="s">
        <v>128</v>
      </c>
      <c r="K255" s="42" t="s">
        <v>129</v>
      </c>
      <c r="L255" s="25" t="s">
        <v>169</v>
      </c>
      <c r="M255" s="24">
        <v>44620</v>
      </c>
      <c r="N255" s="24">
        <v>45107</v>
      </c>
      <c r="O255" s="14"/>
      <c r="P255" s="28">
        <v>8386.3375680793724</v>
      </c>
    </row>
    <row r="256" spans="1:16" ht="13.5" customHeight="1" x14ac:dyDescent="0.35">
      <c r="A256" s="42" t="s">
        <v>6</v>
      </c>
      <c r="B256" s="42" t="s">
        <v>7</v>
      </c>
      <c r="C256" s="42" t="s">
        <v>21</v>
      </c>
      <c r="D256" s="42" t="s">
        <v>21</v>
      </c>
      <c r="E256" s="29" t="s">
        <v>190</v>
      </c>
      <c r="F256" s="42"/>
      <c r="G256" s="42" t="s">
        <v>158</v>
      </c>
      <c r="H256" s="42" t="s">
        <v>165</v>
      </c>
      <c r="I256" s="42" t="s">
        <v>180</v>
      </c>
      <c r="J256" s="42" t="s">
        <v>128</v>
      </c>
      <c r="K256" s="42" t="s">
        <v>129</v>
      </c>
      <c r="L256" s="25" t="s">
        <v>169</v>
      </c>
      <c r="M256" s="24">
        <v>44620</v>
      </c>
      <c r="N256" s="24">
        <v>45107</v>
      </c>
      <c r="O256" s="14"/>
      <c r="P256" s="28">
        <v>44026.424361588513</v>
      </c>
    </row>
    <row r="257" spans="1:16" ht="13.5" customHeight="1" x14ac:dyDescent="0.35">
      <c r="A257" s="42" t="s">
        <v>6</v>
      </c>
      <c r="B257" s="42" t="s">
        <v>7</v>
      </c>
      <c r="C257" s="42" t="s">
        <v>21</v>
      </c>
      <c r="D257" s="42" t="s">
        <v>21</v>
      </c>
      <c r="E257" s="30" t="s">
        <v>191</v>
      </c>
      <c r="F257" s="42"/>
      <c r="G257" s="42" t="s">
        <v>158</v>
      </c>
      <c r="H257" s="42" t="s">
        <v>165</v>
      </c>
      <c r="I257" s="42" t="s">
        <v>180</v>
      </c>
      <c r="J257" s="42" t="s">
        <v>128</v>
      </c>
      <c r="K257" s="42" t="s">
        <v>129</v>
      </c>
      <c r="L257" s="25" t="s">
        <v>169</v>
      </c>
      <c r="M257" s="24">
        <v>44620</v>
      </c>
      <c r="N257" s="24">
        <v>45107</v>
      </c>
      <c r="O257" s="14"/>
      <c r="P257" s="28">
        <v>15155.499573789728</v>
      </c>
    </row>
    <row r="258" spans="1:16" ht="13.5" customHeight="1" x14ac:dyDescent="0.35">
      <c r="A258" s="42" t="s">
        <v>6</v>
      </c>
      <c r="B258" s="42" t="s">
        <v>7</v>
      </c>
      <c r="C258" s="42" t="s">
        <v>21</v>
      </c>
      <c r="D258" s="42" t="s">
        <v>29</v>
      </c>
      <c r="E258" s="29" t="s">
        <v>192</v>
      </c>
      <c r="F258" s="42"/>
      <c r="G258" s="42" t="s">
        <v>158</v>
      </c>
      <c r="H258" s="42" t="s">
        <v>165</v>
      </c>
      <c r="I258" s="42" t="s">
        <v>180</v>
      </c>
      <c r="J258" s="42" t="s">
        <v>128</v>
      </c>
      <c r="K258" s="42" t="s">
        <v>129</v>
      </c>
      <c r="L258" s="25" t="s">
        <v>169</v>
      </c>
      <c r="M258" s="24">
        <v>44620</v>
      </c>
      <c r="N258" s="24">
        <v>45107</v>
      </c>
      <c r="O258" s="14"/>
      <c r="P258" s="28">
        <v>18605.118050558835</v>
      </c>
    </row>
    <row r="259" spans="1:16" ht="13.5" customHeight="1" x14ac:dyDescent="0.35">
      <c r="A259" s="42" t="s">
        <v>6</v>
      </c>
      <c r="B259" s="42" t="s">
        <v>7</v>
      </c>
      <c r="C259" s="42" t="s">
        <v>21</v>
      </c>
      <c r="D259" s="42" t="s">
        <v>29</v>
      </c>
      <c r="E259" s="29" t="s">
        <v>193</v>
      </c>
      <c r="F259" s="42"/>
      <c r="G259" s="42" t="s">
        <v>158</v>
      </c>
      <c r="H259" s="42" t="s">
        <v>165</v>
      </c>
      <c r="I259" s="42" t="s">
        <v>180</v>
      </c>
      <c r="J259" s="42" t="s">
        <v>128</v>
      </c>
      <c r="K259" s="42" t="s">
        <v>129</v>
      </c>
      <c r="L259" s="25" t="s">
        <v>169</v>
      </c>
      <c r="M259" s="24">
        <v>44620</v>
      </c>
      <c r="N259" s="24">
        <v>45107</v>
      </c>
      <c r="O259" s="14"/>
      <c r="P259" s="28">
        <v>0</v>
      </c>
    </row>
    <row r="260" spans="1:16" ht="13.5" customHeight="1" x14ac:dyDescent="0.35">
      <c r="A260" s="42" t="s">
        <v>6</v>
      </c>
      <c r="B260" s="42" t="s">
        <v>7</v>
      </c>
      <c r="C260" s="42" t="s">
        <v>21</v>
      </c>
      <c r="D260" s="42" t="s">
        <v>29</v>
      </c>
      <c r="E260" s="29" t="s">
        <v>194</v>
      </c>
      <c r="F260" s="42"/>
      <c r="G260" s="42" t="s">
        <v>158</v>
      </c>
      <c r="H260" s="42" t="s">
        <v>165</v>
      </c>
      <c r="I260" s="42" t="s">
        <v>180</v>
      </c>
      <c r="J260" s="42" t="s">
        <v>128</v>
      </c>
      <c r="K260" s="42" t="s">
        <v>129</v>
      </c>
      <c r="L260" s="25" t="s">
        <v>169</v>
      </c>
      <c r="M260" s="24">
        <v>44620</v>
      </c>
      <c r="N260" s="24">
        <v>45107</v>
      </c>
      <c r="O260" s="14"/>
      <c r="P260" s="28">
        <v>0</v>
      </c>
    </row>
    <row r="261" spans="1:16" ht="13.5" customHeight="1" x14ac:dyDescent="0.35">
      <c r="A261" s="42" t="s">
        <v>6</v>
      </c>
      <c r="B261" s="42" t="s">
        <v>7</v>
      </c>
      <c r="C261" s="42" t="s">
        <v>21</v>
      </c>
      <c r="D261" s="42" t="s">
        <v>33</v>
      </c>
      <c r="E261" s="29" t="s">
        <v>195</v>
      </c>
      <c r="F261" s="42"/>
      <c r="G261" s="42" t="s">
        <v>158</v>
      </c>
      <c r="H261" s="42" t="s">
        <v>165</v>
      </c>
      <c r="I261" s="42" t="s">
        <v>180</v>
      </c>
      <c r="J261" s="42" t="s">
        <v>128</v>
      </c>
      <c r="K261" s="42" t="s">
        <v>129</v>
      </c>
      <c r="L261" s="25" t="s">
        <v>169</v>
      </c>
      <c r="M261" s="24">
        <v>44620</v>
      </c>
      <c r="N261" s="24">
        <v>45107</v>
      </c>
      <c r="O261" s="14"/>
      <c r="P261" s="28">
        <v>67395.664791607225</v>
      </c>
    </row>
    <row r="262" spans="1:16" ht="13.5" customHeight="1" x14ac:dyDescent="0.35">
      <c r="A262" s="42" t="s">
        <v>6</v>
      </c>
      <c r="B262" s="42" t="s">
        <v>7</v>
      </c>
      <c r="C262" s="42" t="s">
        <v>21</v>
      </c>
      <c r="D262" s="42" t="s">
        <v>33</v>
      </c>
      <c r="E262" s="29" t="s">
        <v>196</v>
      </c>
      <c r="F262" s="42"/>
      <c r="G262" s="42" t="s">
        <v>158</v>
      </c>
      <c r="H262" s="42" t="s">
        <v>165</v>
      </c>
      <c r="I262" s="42" t="s">
        <v>180</v>
      </c>
      <c r="J262" s="42" t="s">
        <v>128</v>
      </c>
      <c r="K262" s="42" t="s">
        <v>129</v>
      </c>
      <c r="L262" s="25" t="s">
        <v>169</v>
      </c>
      <c r="M262" s="24">
        <v>44620</v>
      </c>
      <c r="N262" s="24">
        <v>45107</v>
      </c>
      <c r="O262" s="14"/>
      <c r="P262" s="28">
        <v>0</v>
      </c>
    </row>
    <row r="263" spans="1:16" ht="13.5" customHeight="1" x14ac:dyDescent="0.35">
      <c r="A263" s="42" t="s">
        <v>6</v>
      </c>
      <c r="B263" s="42" t="s">
        <v>7</v>
      </c>
      <c r="C263" s="42" t="s">
        <v>21</v>
      </c>
      <c r="D263" s="42" t="s">
        <v>33</v>
      </c>
      <c r="E263" s="29" t="s">
        <v>44</v>
      </c>
      <c r="F263" s="42"/>
      <c r="G263" s="42" t="s">
        <v>158</v>
      </c>
      <c r="H263" s="42" t="s">
        <v>165</v>
      </c>
      <c r="I263" s="42" t="s">
        <v>180</v>
      </c>
      <c r="J263" s="42" t="s">
        <v>128</v>
      </c>
      <c r="K263" s="42" t="s">
        <v>129</v>
      </c>
      <c r="L263" s="25" t="s">
        <v>169</v>
      </c>
      <c r="M263" s="24">
        <v>44620</v>
      </c>
      <c r="N263" s="24">
        <v>45107</v>
      </c>
      <c r="O263" s="14"/>
      <c r="P263" s="28">
        <v>0</v>
      </c>
    </row>
    <row r="264" spans="1:16" ht="13.5" customHeight="1" x14ac:dyDescent="0.35">
      <c r="A264" s="42" t="s">
        <v>6</v>
      </c>
      <c r="B264" s="42" t="s">
        <v>7</v>
      </c>
      <c r="C264" s="42" t="s">
        <v>21</v>
      </c>
      <c r="D264" s="42" t="s">
        <v>33</v>
      </c>
      <c r="E264" s="29" t="s">
        <v>197</v>
      </c>
      <c r="F264" s="42"/>
      <c r="G264" s="42" t="s">
        <v>158</v>
      </c>
      <c r="H264" s="42" t="s">
        <v>165</v>
      </c>
      <c r="I264" s="42" t="s">
        <v>180</v>
      </c>
      <c r="J264" s="42" t="s">
        <v>128</v>
      </c>
      <c r="K264" s="42" t="s">
        <v>129</v>
      </c>
      <c r="L264" s="25" t="s">
        <v>169</v>
      </c>
      <c r="M264" s="24">
        <v>44620</v>
      </c>
      <c r="N264" s="24">
        <v>45107</v>
      </c>
      <c r="O264" s="14"/>
      <c r="P264" s="28">
        <v>0</v>
      </c>
    </row>
    <row r="265" spans="1:16" ht="13.5" customHeight="1" x14ac:dyDescent="0.35">
      <c r="A265" s="42" t="s">
        <v>6</v>
      </c>
      <c r="B265" s="42" t="s">
        <v>7</v>
      </c>
      <c r="C265" s="42" t="s">
        <v>21</v>
      </c>
      <c r="D265" s="42" t="s">
        <v>33</v>
      </c>
      <c r="E265" s="29" t="s">
        <v>43</v>
      </c>
      <c r="F265" s="42"/>
      <c r="G265" s="42" t="s">
        <v>158</v>
      </c>
      <c r="H265" s="42" t="s">
        <v>165</v>
      </c>
      <c r="I265" s="42" t="s">
        <v>180</v>
      </c>
      <c r="J265" s="42" t="s">
        <v>128</v>
      </c>
      <c r="K265" s="42" t="s">
        <v>129</v>
      </c>
      <c r="L265" s="25" t="s">
        <v>169</v>
      </c>
      <c r="M265" s="24">
        <v>44620</v>
      </c>
      <c r="N265" s="24">
        <v>45107</v>
      </c>
      <c r="O265" s="14"/>
      <c r="P265" s="28">
        <v>0</v>
      </c>
    </row>
    <row r="266" spans="1:16" ht="13.5" customHeight="1" x14ac:dyDescent="0.35">
      <c r="A266" s="42" t="s">
        <v>6</v>
      </c>
      <c r="B266" s="42" t="s">
        <v>7</v>
      </c>
      <c r="C266" s="42" t="s">
        <v>21</v>
      </c>
      <c r="D266" s="42" t="s">
        <v>33</v>
      </c>
      <c r="E266" s="29" t="s">
        <v>198</v>
      </c>
      <c r="F266" s="42"/>
      <c r="G266" s="42" t="s">
        <v>158</v>
      </c>
      <c r="H266" s="42" t="s">
        <v>165</v>
      </c>
      <c r="I266" s="42" t="s">
        <v>180</v>
      </c>
      <c r="J266" s="42" t="s">
        <v>128</v>
      </c>
      <c r="K266" s="42" t="s">
        <v>129</v>
      </c>
      <c r="L266" s="25" t="s">
        <v>169</v>
      </c>
      <c r="M266" s="24">
        <v>44620</v>
      </c>
      <c r="N266" s="24">
        <v>45107</v>
      </c>
      <c r="O266" s="14"/>
      <c r="P266" s="28">
        <v>0</v>
      </c>
    </row>
    <row r="267" spans="1:16" ht="13.5" customHeight="1" x14ac:dyDescent="0.35">
      <c r="A267" s="42" t="s">
        <v>6</v>
      </c>
      <c r="B267" s="42" t="s">
        <v>7</v>
      </c>
      <c r="C267" s="42" t="s">
        <v>40</v>
      </c>
      <c r="D267" s="42" t="s">
        <v>40</v>
      </c>
      <c r="E267" s="30" t="s">
        <v>40</v>
      </c>
      <c r="F267" s="42"/>
      <c r="G267" s="42" t="s">
        <v>158</v>
      </c>
      <c r="H267" s="42" t="s">
        <v>165</v>
      </c>
      <c r="I267" s="42" t="s">
        <v>180</v>
      </c>
      <c r="J267" s="42" t="s">
        <v>128</v>
      </c>
      <c r="K267" s="42" t="s">
        <v>129</v>
      </c>
      <c r="L267" s="25" t="s">
        <v>169</v>
      </c>
      <c r="M267" s="24">
        <v>44620</v>
      </c>
      <c r="N267" s="24">
        <v>45107</v>
      </c>
      <c r="O267" s="14"/>
      <c r="P267" s="28">
        <v>95580.852709999948</v>
      </c>
    </row>
    <row r="268" spans="1:16" ht="13.5" customHeight="1" x14ac:dyDescent="0.35">
      <c r="A268" s="42" t="s">
        <v>6</v>
      </c>
      <c r="B268" s="42" t="s">
        <v>7</v>
      </c>
      <c r="C268" s="42" t="s">
        <v>41</v>
      </c>
      <c r="D268" s="42" t="s">
        <v>41</v>
      </c>
      <c r="E268" s="29" t="s">
        <v>41</v>
      </c>
      <c r="F268" s="42"/>
      <c r="G268" s="42" t="s">
        <v>158</v>
      </c>
      <c r="H268" s="42" t="s">
        <v>165</v>
      </c>
      <c r="I268" s="42" t="s">
        <v>180</v>
      </c>
      <c r="J268" s="42" t="s">
        <v>128</v>
      </c>
      <c r="K268" s="42" t="s">
        <v>129</v>
      </c>
      <c r="L268" s="25" t="s">
        <v>169</v>
      </c>
      <c r="M268" s="24">
        <v>44620</v>
      </c>
      <c r="N268" s="24">
        <v>45107</v>
      </c>
      <c r="O268" s="14"/>
      <c r="P268" s="28">
        <v>19578</v>
      </c>
    </row>
    <row r="269" spans="1:16" ht="13.5" customHeight="1" x14ac:dyDescent="0.35">
      <c r="A269" s="42" t="s">
        <v>6</v>
      </c>
      <c r="B269" s="42" t="s">
        <v>7</v>
      </c>
      <c r="C269" s="42" t="s">
        <v>42</v>
      </c>
      <c r="D269" s="42" t="s">
        <v>42</v>
      </c>
      <c r="E269" s="29" t="s">
        <v>43</v>
      </c>
      <c r="F269" s="42"/>
      <c r="G269" s="42" t="s">
        <v>158</v>
      </c>
      <c r="H269" s="42" t="s">
        <v>165</v>
      </c>
      <c r="I269" s="42" t="s">
        <v>180</v>
      </c>
      <c r="J269" s="42" t="s">
        <v>128</v>
      </c>
      <c r="K269" s="42" t="s">
        <v>129</v>
      </c>
      <c r="L269" s="25" t="s">
        <v>169</v>
      </c>
      <c r="M269" s="24">
        <v>44620</v>
      </c>
      <c r="N269" s="24">
        <v>45107</v>
      </c>
      <c r="O269" s="14"/>
      <c r="P269" s="28">
        <v>0</v>
      </c>
    </row>
    <row r="270" spans="1:16" ht="13.5" customHeight="1" x14ac:dyDescent="0.35">
      <c r="A270" s="42" t="s">
        <v>6</v>
      </c>
      <c r="B270" s="42" t="s">
        <v>7</v>
      </c>
      <c r="C270" s="42" t="s">
        <v>42</v>
      </c>
      <c r="D270" s="42" t="s">
        <v>42</v>
      </c>
      <c r="E270" s="29" t="s">
        <v>44</v>
      </c>
      <c r="F270" s="42"/>
      <c r="G270" s="42" t="s">
        <v>158</v>
      </c>
      <c r="H270" s="42" t="s">
        <v>165</v>
      </c>
      <c r="I270" s="42" t="s">
        <v>180</v>
      </c>
      <c r="J270" s="42" t="s">
        <v>128</v>
      </c>
      <c r="K270" s="42" t="s">
        <v>129</v>
      </c>
      <c r="L270" s="25" t="s">
        <v>169</v>
      </c>
      <c r="M270" s="24">
        <v>44620</v>
      </c>
      <c r="N270" s="24">
        <v>45107</v>
      </c>
      <c r="O270" s="14"/>
      <c r="P270" s="28">
        <v>0</v>
      </c>
    </row>
    <row r="271" spans="1:16" ht="13.5" customHeight="1" x14ac:dyDescent="0.35">
      <c r="A271" s="42" t="s">
        <v>6</v>
      </c>
      <c r="B271" s="42" t="s">
        <v>7</v>
      </c>
      <c r="C271" s="42" t="s">
        <v>42</v>
      </c>
      <c r="D271" s="42" t="s">
        <v>42</v>
      </c>
      <c r="E271" s="29" t="s">
        <v>45</v>
      </c>
      <c r="F271" s="42"/>
      <c r="G271" s="42" t="s">
        <v>158</v>
      </c>
      <c r="H271" s="42" t="s">
        <v>165</v>
      </c>
      <c r="I271" s="42" t="s">
        <v>180</v>
      </c>
      <c r="J271" s="42" t="s">
        <v>128</v>
      </c>
      <c r="K271" s="42" t="s">
        <v>129</v>
      </c>
      <c r="L271" s="25" t="s">
        <v>169</v>
      </c>
      <c r="M271" s="24">
        <v>44620</v>
      </c>
      <c r="N271" s="24">
        <v>45107</v>
      </c>
      <c r="O271" s="14"/>
      <c r="P271" s="28">
        <v>0</v>
      </c>
    </row>
    <row r="272" spans="1:16" ht="13.5" customHeight="1" x14ac:dyDescent="0.35">
      <c r="A272" s="42" t="s">
        <v>6</v>
      </c>
      <c r="B272" s="42" t="s">
        <v>7</v>
      </c>
      <c r="C272" s="42" t="s">
        <v>42</v>
      </c>
      <c r="D272" s="42" t="s">
        <v>42</v>
      </c>
      <c r="E272" s="29" t="s">
        <v>46</v>
      </c>
      <c r="F272" s="42"/>
      <c r="G272" s="42" t="s">
        <v>158</v>
      </c>
      <c r="H272" s="42" t="s">
        <v>165</v>
      </c>
      <c r="I272" s="42" t="s">
        <v>180</v>
      </c>
      <c r="J272" s="42" t="s">
        <v>128</v>
      </c>
      <c r="K272" s="42" t="s">
        <v>129</v>
      </c>
      <c r="L272" s="25" t="s">
        <v>169</v>
      </c>
      <c r="M272" s="24">
        <v>44620</v>
      </c>
      <c r="N272" s="24">
        <v>45107</v>
      </c>
      <c r="O272" s="14"/>
      <c r="P272" s="28">
        <v>0</v>
      </c>
    </row>
    <row r="273" spans="1:16" ht="13.5" customHeight="1" x14ac:dyDescent="0.35">
      <c r="A273" s="42" t="s">
        <v>6</v>
      </c>
      <c r="B273" s="42" t="s">
        <v>7</v>
      </c>
      <c r="C273" s="42" t="s">
        <v>42</v>
      </c>
      <c r="D273" s="42" t="s">
        <v>42</v>
      </c>
      <c r="E273" s="29" t="s">
        <v>195</v>
      </c>
      <c r="F273" s="42"/>
      <c r="G273" s="42" t="s">
        <v>158</v>
      </c>
      <c r="H273" s="42" t="s">
        <v>165</v>
      </c>
      <c r="I273" s="42" t="s">
        <v>180</v>
      </c>
      <c r="J273" s="42" t="s">
        <v>128</v>
      </c>
      <c r="K273" s="42" t="s">
        <v>129</v>
      </c>
      <c r="L273" s="25" t="s">
        <v>169</v>
      </c>
      <c r="M273" s="24">
        <v>44620</v>
      </c>
      <c r="N273" s="24">
        <v>45107</v>
      </c>
      <c r="O273" s="14"/>
      <c r="P273" s="28">
        <v>82296.366052471145</v>
      </c>
    </row>
    <row r="274" spans="1:16" ht="13.5" customHeight="1" x14ac:dyDescent="0.35">
      <c r="A274" s="42" t="s">
        <v>6</v>
      </c>
      <c r="B274" s="42" t="s">
        <v>7</v>
      </c>
      <c r="C274" s="42" t="s">
        <v>42</v>
      </c>
      <c r="D274" s="42" t="s">
        <v>42</v>
      </c>
      <c r="E274" s="29" t="s">
        <v>198</v>
      </c>
      <c r="F274" s="42"/>
      <c r="G274" s="42" t="s">
        <v>158</v>
      </c>
      <c r="H274" s="42" t="s">
        <v>165</v>
      </c>
      <c r="I274" s="42" t="s">
        <v>180</v>
      </c>
      <c r="J274" s="42" t="s">
        <v>128</v>
      </c>
      <c r="K274" s="42" t="s">
        <v>129</v>
      </c>
      <c r="L274" s="25" t="s">
        <v>169</v>
      </c>
      <c r="M274" s="24">
        <v>44620</v>
      </c>
      <c r="N274" s="24">
        <v>45107</v>
      </c>
      <c r="O274" s="14"/>
      <c r="P274" s="28">
        <v>0</v>
      </c>
    </row>
    <row r="275" spans="1:16" ht="13.5" customHeight="1" x14ac:dyDescent="0.35">
      <c r="A275" s="42" t="s">
        <v>6</v>
      </c>
      <c r="B275" s="42" t="s">
        <v>7</v>
      </c>
      <c r="C275" s="42" t="s">
        <v>42</v>
      </c>
      <c r="D275" s="42" t="s">
        <v>42</v>
      </c>
      <c r="E275" s="29" t="s">
        <v>49</v>
      </c>
      <c r="F275" s="42"/>
      <c r="G275" s="42" t="s">
        <v>158</v>
      </c>
      <c r="H275" s="42" t="s">
        <v>165</v>
      </c>
      <c r="I275" s="42" t="s">
        <v>180</v>
      </c>
      <c r="J275" s="42" t="s">
        <v>128</v>
      </c>
      <c r="K275" s="42" t="s">
        <v>129</v>
      </c>
      <c r="L275" s="25" t="s">
        <v>169</v>
      </c>
      <c r="M275" s="24">
        <v>44620</v>
      </c>
      <c r="N275" s="24">
        <v>45107</v>
      </c>
      <c r="O275" s="14"/>
      <c r="P275" s="28">
        <v>0</v>
      </c>
    </row>
    <row r="276" spans="1:16" ht="13.5" customHeight="1" x14ac:dyDescent="0.35">
      <c r="A276" s="42" t="s">
        <v>6</v>
      </c>
      <c r="B276" s="42" t="s">
        <v>50</v>
      </c>
      <c r="C276" s="42" t="s">
        <v>51</v>
      </c>
      <c r="D276" s="42" t="s">
        <v>51</v>
      </c>
      <c r="E276" s="29" t="s">
        <v>51</v>
      </c>
      <c r="F276" s="42"/>
      <c r="G276" s="42" t="s">
        <v>158</v>
      </c>
      <c r="H276" s="42" t="s">
        <v>165</v>
      </c>
      <c r="I276" s="42" t="s">
        <v>180</v>
      </c>
      <c r="J276" s="42" t="s">
        <v>128</v>
      </c>
      <c r="K276" s="42" t="s">
        <v>129</v>
      </c>
      <c r="L276" s="25" t="s">
        <v>169</v>
      </c>
      <c r="M276" s="24">
        <v>44620</v>
      </c>
      <c r="N276" s="24">
        <v>45107</v>
      </c>
      <c r="O276" s="14"/>
      <c r="P276" s="28">
        <v>0</v>
      </c>
    </row>
    <row r="277" spans="1:16" ht="13.5" customHeight="1" x14ac:dyDescent="0.35">
      <c r="A277" s="42" t="s">
        <v>6</v>
      </c>
      <c r="B277" s="42" t="s">
        <v>50</v>
      </c>
      <c r="C277" s="42" t="s">
        <v>52</v>
      </c>
      <c r="D277" s="42" t="s">
        <v>52</v>
      </c>
      <c r="E277" s="29" t="s">
        <v>52</v>
      </c>
      <c r="F277" s="42"/>
      <c r="G277" s="42" t="s">
        <v>158</v>
      </c>
      <c r="H277" s="42" t="s">
        <v>165</v>
      </c>
      <c r="I277" s="42" t="s">
        <v>180</v>
      </c>
      <c r="J277" s="42" t="s">
        <v>128</v>
      </c>
      <c r="K277" s="42" t="s">
        <v>129</v>
      </c>
      <c r="L277" s="25" t="s">
        <v>169</v>
      </c>
      <c r="M277" s="24">
        <v>44620</v>
      </c>
      <c r="N277" s="24">
        <v>45107</v>
      </c>
      <c r="O277" s="14"/>
      <c r="P277" s="28">
        <v>0</v>
      </c>
    </row>
    <row r="278" spans="1:16" ht="13.5" customHeight="1" x14ac:dyDescent="0.35">
      <c r="A278" s="42" t="s">
        <v>6</v>
      </c>
      <c r="B278" s="42" t="s">
        <v>50</v>
      </c>
      <c r="C278" s="42" t="s">
        <v>54</v>
      </c>
      <c r="D278" s="42" t="s">
        <v>54</v>
      </c>
      <c r="E278" s="29" t="s">
        <v>54</v>
      </c>
      <c r="F278" s="42"/>
      <c r="G278" s="42" t="s">
        <v>158</v>
      </c>
      <c r="H278" s="42" t="s">
        <v>165</v>
      </c>
      <c r="I278" s="42" t="s">
        <v>180</v>
      </c>
      <c r="J278" s="42" t="s">
        <v>128</v>
      </c>
      <c r="K278" s="42" t="s">
        <v>129</v>
      </c>
      <c r="L278" s="25" t="s">
        <v>169</v>
      </c>
      <c r="M278" s="24">
        <v>44620</v>
      </c>
      <c r="N278" s="24">
        <v>45107</v>
      </c>
      <c r="O278" s="14"/>
      <c r="P278" s="28">
        <v>0</v>
      </c>
    </row>
    <row r="279" spans="1:16" ht="13.5" customHeight="1" x14ac:dyDescent="0.35">
      <c r="A279" s="42" t="s">
        <v>6</v>
      </c>
      <c r="B279" s="42" t="s">
        <v>50</v>
      </c>
      <c r="C279" s="42" t="s">
        <v>55</v>
      </c>
      <c r="D279" s="42" t="s">
        <v>55</v>
      </c>
      <c r="E279" s="29" t="s">
        <v>55</v>
      </c>
      <c r="F279" s="42"/>
      <c r="G279" s="42" t="s">
        <v>158</v>
      </c>
      <c r="H279" s="42" t="s">
        <v>165</v>
      </c>
      <c r="I279" s="42" t="s">
        <v>180</v>
      </c>
      <c r="J279" s="42" t="s">
        <v>128</v>
      </c>
      <c r="K279" s="42" t="s">
        <v>129</v>
      </c>
      <c r="L279" s="25" t="s">
        <v>169</v>
      </c>
      <c r="M279" s="24">
        <v>44620</v>
      </c>
      <c r="N279" s="24">
        <v>45107</v>
      </c>
      <c r="O279" s="14"/>
      <c r="P279" s="28">
        <v>0</v>
      </c>
    </row>
    <row r="280" spans="1:16" ht="13.5" customHeight="1" x14ac:dyDescent="0.35">
      <c r="A280" s="42" t="s">
        <v>6</v>
      </c>
      <c r="B280" s="42" t="s">
        <v>50</v>
      </c>
      <c r="C280" s="42" t="s">
        <v>55</v>
      </c>
      <c r="D280" s="42" t="s">
        <v>57</v>
      </c>
      <c r="E280" s="29" t="s">
        <v>199</v>
      </c>
      <c r="F280" s="42"/>
      <c r="G280" s="42" t="s">
        <v>158</v>
      </c>
      <c r="H280" s="42" t="s">
        <v>165</v>
      </c>
      <c r="I280" s="42" t="s">
        <v>180</v>
      </c>
      <c r="J280" s="42" t="s">
        <v>128</v>
      </c>
      <c r="K280" s="42" t="s">
        <v>129</v>
      </c>
      <c r="L280" s="25" t="s">
        <v>169</v>
      </c>
      <c r="M280" s="24">
        <v>44620</v>
      </c>
      <c r="N280" s="24">
        <v>45107</v>
      </c>
      <c r="O280" s="14"/>
      <c r="P280" s="28">
        <v>0</v>
      </c>
    </row>
    <row r="281" spans="1:16" ht="13.5" customHeight="1" x14ac:dyDescent="0.35">
      <c r="A281" s="42" t="s">
        <v>6</v>
      </c>
      <c r="B281" s="42" t="s">
        <v>50</v>
      </c>
      <c r="C281" s="42" t="s">
        <v>55</v>
      </c>
      <c r="D281" s="42" t="s">
        <v>57</v>
      </c>
      <c r="E281" s="29" t="s">
        <v>200</v>
      </c>
      <c r="F281" s="42"/>
      <c r="G281" s="42" t="s">
        <v>158</v>
      </c>
      <c r="H281" s="42" t="s">
        <v>165</v>
      </c>
      <c r="I281" s="42" t="s">
        <v>180</v>
      </c>
      <c r="J281" s="42" t="s">
        <v>128</v>
      </c>
      <c r="K281" s="42" t="s">
        <v>129</v>
      </c>
      <c r="L281" s="25" t="s">
        <v>169</v>
      </c>
      <c r="M281" s="24">
        <v>44620</v>
      </c>
      <c r="N281" s="24">
        <v>45107</v>
      </c>
      <c r="O281" s="14"/>
      <c r="P281" s="28">
        <v>0</v>
      </c>
    </row>
    <row r="282" spans="1:16" ht="13.5" customHeight="1" x14ac:dyDescent="0.35">
      <c r="A282" s="42" t="s">
        <v>6</v>
      </c>
      <c r="B282" s="42" t="s">
        <v>50</v>
      </c>
      <c r="C282" s="42" t="s">
        <v>55</v>
      </c>
      <c r="D282" s="42" t="s">
        <v>57</v>
      </c>
      <c r="E282" s="29" t="s">
        <v>201</v>
      </c>
      <c r="F282" s="42"/>
      <c r="G282" s="42" t="s">
        <v>158</v>
      </c>
      <c r="H282" s="42" t="s">
        <v>165</v>
      </c>
      <c r="I282" s="42" t="s">
        <v>180</v>
      </c>
      <c r="J282" s="42" t="s">
        <v>128</v>
      </c>
      <c r="K282" s="42" t="s">
        <v>129</v>
      </c>
      <c r="L282" s="25" t="s">
        <v>169</v>
      </c>
      <c r="M282" s="24">
        <v>44620</v>
      </c>
      <c r="N282" s="24">
        <v>45107</v>
      </c>
      <c r="O282" s="14"/>
      <c r="P282" s="28">
        <v>0</v>
      </c>
    </row>
    <row r="283" spans="1:16" ht="13.5" customHeight="1" x14ac:dyDescent="0.35">
      <c r="A283" s="42" t="s">
        <v>6</v>
      </c>
      <c r="B283" s="42" t="s">
        <v>50</v>
      </c>
      <c r="C283" s="42" t="s">
        <v>55</v>
      </c>
      <c r="D283" s="42" t="s">
        <v>57</v>
      </c>
      <c r="E283" s="29" t="s">
        <v>202</v>
      </c>
      <c r="F283" s="42"/>
      <c r="G283" s="42" t="s">
        <v>158</v>
      </c>
      <c r="H283" s="42" t="s">
        <v>165</v>
      </c>
      <c r="I283" s="42" t="s">
        <v>180</v>
      </c>
      <c r="J283" s="42" t="s">
        <v>128</v>
      </c>
      <c r="K283" s="42" t="s">
        <v>129</v>
      </c>
      <c r="L283" s="25" t="s">
        <v>169</v>
      </c>
      <c r="M283" s="24">
        <v>44620</v>
      </c>
      <c r="N283" s="24">
        <v>45107</v>
      </c>
      <c r="O283" s="14"/>
      <c r="P283" s="28">
        <v>0</v>
      </c>
    </row>
    <row r="284" spans="1:16" ht="13.5" customHeight="1" x14ac:dyDescent="0.35">
      <c r="A284" s="42" t="s">
        <v>6</v>
      </c>
      <c r="B284" s="42" t="s">
        <v>50</v>
      </c>
      <c r="C284" s="42" t="s">
        <v>55</v>
      </c>
      <c r="D284" s="42" t="s">
        <v>62</v>
      </c>
      <c r="E284" s="29" t="s">
        <v>62</v>
      </c>
      <c r="F284" s="42"/>
      <c r="G284" s="42" t="s">
        <v>158</v>
      </c>
      <c r="H284" s="42" t="s">
        <v>165</v>
      </c>
      <c r="I284" s="42" t="s">
        <v>180</v>
      </c>
      <c r="J284" s="42" t="s">
        <v>128</v>
      </c>
      <c r="K284" s="42" t="s">
        <v>129</v>
      </c>
      <c r="L284" s="25" t="s">
        <v>169</v>
      </c>
      <c r="M284" s="24">
        <v>44620</v>
      </c>
      <c r="N284" s="24">
        <v>45107</v>
      </c>
      <c r="O284" s="14"/>
      <c r="P284" s="28">
        <v>0</v>
      </c>
    </row>
    <row r="285" spans="1:16" ht="13.5" customHeight="1" x14ac:dyDescent="0.35">
      <c r="A285" s="42" t="s">
        <v>6</v>
      </c>
      <c r="B285" s="42" t="s">
        <v>50</v>
      </c>
      <c r="C285" s="42" t="s">
        <v>55</v>
      </c>
      <c r="D285" s="42" t="s">
        <v>64</v>
      </c>
      <c r="E285" s="29" t="s">
        <v>203</v>
      </c>
      <c r="F285" s="42"/>
      <c r="G285" s="42" t="s">
        <v>158</v>
      </c>
      <c r="H285" s="42" t="s">
        <v>165</v>
      </c>
      <c r="I285" s="42" t="s">
        <v>180</v>
      </c>
      <c r="J285" s="42" t="s">
        <v>128</v>
      </c>
      <c r="K285" s="42" t="s">
        <v>129</v>
      </c>
      <c r="L285" s="25" t="s">
        <v>169</v>
      </c>
      <c r="M285" s="24">
        <v>44620</v>
      </c>
      <c r="N285" s="24">
        <v>45107</v>
      </c>
      <c r="O285" s="14"/>
      <c r="P285" s="28">
        <v>0</v>
      </c>
    </row>
    <row r="286" spans="1:16" ht="13.5" customHeight="1" x14ac:dyDescent="0.35">
      <c r="A286" s="42" t="s">
        <v>6</v>
      </c>
      <c r="B286" s="42" t="s">
        <v>50</v>
      </c>
      <c r="C286" s="42" t="s">
        <v>65</v>
      </c>
      <c r="D286" s="42" t="s">
        <v>65</v>
      </c>
      <c r="E286" s="29" t="s">
        <v>65</v>
      </c>
      <c r="F286" s="42"/>
      <c r="G286" s="42" t="s">
        <v>158</v>
      </c>
      <c r="H286" s="42" t="s">
        <v>165</v>
      </c>
      <c r="I286" s="42" t="s">
        <v>180</v>
      </c>
      <c r="J286" s="42" t="s">
        <v>128</v>
      </c>
      <c r="K286" s="42" t="s">
        <v>129</v>
      </c>
      <c r="L286" s="25" t="s">
        <v>169</v>
      </c>
      <c r="M286" s="24">
        <v>44620</v>
      </c>
      <c r="N286" s="24">
        <v>45107</v>
      </c>
      <c r="O286" s="14"/>
      <c r="P286" s="28">
        <v>0</v>
      </c>
    </row>
    <row r="287" spans="1:16" ht="13.5" customHeight="1" x14ac:dyDescent="0.35">
      <c r="A287" s="42" t="s">
        <v>6</v>
      </c>
      <c r="B287" s="42" t="s">
        <v>50</v>
      </c>
      <c r="C287" s="42" t="s">
        <v>66</v>
      </c>
      <c r="D287" s="42" t="s">
        <v>66</v>
      </c>
      <c r="E287" s="29" t="s">
        <v>204</v>
      </c>
      <c r="F287" s="42"/>
      <c r="G287" s="42" t="s">
        <v>158</v>
      </c>
      <c r="H287" s="42" t="s">
        <v>165</v>
      </c>
      <c r="I287" s="42" t="s">
        <v>180</v>
      </c>
      <c r="J287" s="42" t="s">
        <v>128</v>
      </c>
      <c r="K287" s="42" t="s">
        <v>129</v>
      </c>
      <c r="L287" s="25" t="s">
        <v>169</v>
      </c>
      <c r="M287" s="24">
        <v>44620</v>
      </c>
      <c r="N287" s="24">
        <v>45107</v>
      </c>
      <c r="O287" s="14"/>
      <c r="P287" s="28">
        <v>0</v>
      </c>
    </row>
    <row r="288" spans="1:16" ht="13.5" customHeight="1" x14ac:dyDescent="0.35">
      <c r="A288" s="42" t="s">
        <v>6</v>
      </c>
      <c r="B288" s="42" t="s">
        <v>50</v>
      </c>
      <c r="C288" s="42" t="s">
        <v>66</v>
      </c>
      <c r="D288" s="42" t="s">
        <v>66</v>
      </c>
      <c r="E288" s="29" t="s">
        <v>66</v>
      </c>
      <c r="F288" s="42"/>
      <c r="G288" s="42" t="s">
        <v>158</v>
      </c>
      <c r="H288" s="42" t="s">
        <v>165</v>
      </c>
      <c r="I288" s="42" t="s">
        <v>180</v>
      </c>
      <c r="J288" s="42" t="s">
        <v>128</v>
      </c>
      <c r="K288" s="42" t="s">
        <v>129</v>
      </c>
      <c r="L288" s="25" t="s">
        <v>169</v>
      </c>
      <c r="M288" s="24">
        <v>44620</v>
      </c>
      <c r="N288" s="24">
        <v>45107</v>
      </c>
      <c r="O288" s="14"/>
      <c r="P288" s="28">
        <v>0</v>
      </c>
    </row>
    <row r="289" spans="1:16" ht="13.5" customHeight="1" x14ac:dyDescent="0.35">
      <c r="A289" s="42" t="s">
        <v>6</v>
      </c>
      <c r="B289" s="42" t="s">
        <v>50</v>
      </c>
      <c r="C289" s="42" t="s">
        <v>66</v>
      </c>
      <c r="D289" s="42" t="s">
        <v>66</v>
      </c>
      <c r="E289" s="29" t="s">
        <v>205</v>
      </c>
      <c r="F289" s="42"/>
      <c r="G289" s="42" t="s">
        <v>158</v>
      </c>
      <c r="H289" s="42" t="s">
        <v>165</v>
      </c>
      <c r="I289" s="42" t="s">
        <v>180</v>
      </c>
      <c r="J289" s="42" t="s">
        <v>128</v>
      </c>
      <c r="K289" s="42" t="s">
        <v>129</v>
      </c>
      <c r="L289" s="25" t="s">
        <v>169</v>
      </c>
      <c r="M289" s="24">
        <v>44620</v>
      </c>
      <c r="N289" s="24">
        <v>45107</v>
      </c>
      <c r="O289" s="14"/>
      <c r="P289" s="28">
        <v>0</v>
      </c>
    </row>
    <row r="290" spans="1:16" ht="13.5" customHeight="1" x14ac:dyDescent="0.35">
      <c r="A290" s="42" t="s">
        <v>6</v>
      </c>
      <c r="B290" s="42" t="s">
        <v>50</v>
      </c>
      <c r="C290" s="42" t="s">
        <v>66</v>
      </c>
      <c r="D290" s="42" t="s">
        <v>66</v>
      </c>
      <c r="E290" s="29" t="s">
        <v>206</v>
      </c>
      <c r="F290" s="42"/>
      <c r="G290" s="42" t="s">
        <v>158</v>
      </c>
      <c r="H290" s="42" t="s">
        <v>165</v>
      </c>
      <c r="I290" s="42" t="s">
        <v>180</v>
      </c>
      <c r="J290" s="42" t="s">
        <v>128</v>
      </c>
      <c r="K290" s="42" t="s">
        <v>129</v>
      </c>
      <c r="L290" s="25" t="s">
        <v>169</v>
      </c>
      <c r="M290" s="24">
        <v>44620</v>
      </c>
      <c r="N290" s="24">
        <v>45107</v>
      </c>
      <c r="O290" s="14"/>
      <c r="P290" s="28">
        <v>0</v>
      </c>
    </row>
    <row r="291" spans="1:16" ht="13.5" customHeight="1" x14ac:dyDescent="0.35">
      <c r="A291" s="42" t="s">
        <v>6</v>
      </c>
      <c r="B291" s="42" t="s">
        <v>50</v>
      </c>
      <c r="C291" s="42" t="s">
        <v>66</v>
      </c>
      <c r="D291" s="42" t="s">
        <v>66</v>
      </c>
      <c r="E291" s="29" t="s">
        <v>207</v>
      </c>
      <c r="F291" s="42"/>
      <c r="G291" s="42" t="s">
        <v>158</v>
      </c>
      <c r="H291" s="42" t="s">
        <v>165</v>
      </c>
      <c r="I291" s="42" t="s">
        <v>180</v>
      </c>
      <c r="J291" s="42" t="s">
        <v>128</v>
      </c>
      <c r="K291" s="42" t="s">
        <v>129</v>
      </c>
      <c r="L291" s="25" t="s">
        <v>169</v>
      </c>
      <c r="M291" s="24">
        <v>44620</v>
      </c>
      <c r="N291" s="24">
        <v>45107</v>
      </c>
      <c r="O291" s="14"/>
      <c r="P291" s="28">
        <v>0</v>
      </c>
    </row>
    <row r="292" spans="1:16" ht="13.5" customHeight="1" x14ac:dyDescent="0.35">
      <c r="A292" s="42" t="s">
        <v>6</v>
      </c>
      <c r="B292" s="42" t="s">
        <v>50</v>
      </c>
      <c r="C292" s="42" t="s">
        <v>66</v>
      </c>
      <c r="D292" s="42" t="s">
        <v>66</v>
      </c>
      <c r="E292" s="29" t="s">
        <v>208</v>
      </c>
      <c r="F292" s="42"/>
      <c r="G292" s="42" t="s">
        <v>158</v>
      </c>
      <c r="H292" s="42" t="s">
        <v>165</v>
      </c>
      <c r="I292" s="42" t="s">
        <v>180</v>
      </c>
      <c r="J292" s="42" t="s">
        <v>128</v>
      </c>
      <c r="K292" s="42" t="s">
        <v>129</v>
      </c>
      <c r="L292" s="25" t="s">
        <v>169</v>
      </c>
      <c r="M292" s="24">
        <v>44620</v>
      </c>
      <c r="N292" s="24">
        <v>45107</v>
      </c>
      <c r="O292" s="14"/>
      <c r="P292" s="28">
        <v>0</v>
      </c>
    </row>
    <row r="293" spans="1:16" ht="13.5" customHeight="1" x14ac:dyDescent="0.35">
      <c r="A293" s="42" t="s">
        <v>6</v>
      </c>
      <c r="B293" s="42" t="s">
        <v>50</v>
      </c>
      <c r="C293" s="42" t="s">
        <v>66</v>
      </c>
      <c r="D293" s="42" t="s">
        <v>66</v>
      </c>
      <c r="E293" s="29" t="s">
        <v>209</v>
      </c>
      <c r="F293" s="42"/>
      <c r="G293" s="42" t="s">
        <v>158</v>
      </c>
      <c r="H293" s="42" t="s">
        <v>165</v>
      </c>
      <c r="I293" s="42" t="s">
        <v>180</v>
      </c>
      <c r="J293" s="42" t="s">
        <v>128</v>
      </c>
      <c r="K293" s="42" t="s">
        <v>129</v>
      </c>
      <c r="L293" s="25" t="s">
        <v>169</v>
      </c>
      <c r="M293" s="24">
        <v>44620</v>
      </c>
      <c r="N293" s="24">
        <v>45107</v>
      </c>
      <c r="O293" s="14"/>
      <c r="P293" s="28">
        <v>0</v>
      </c>
    </row>
    <row r="294" spans="1:16" ht="13.5" customHeight="1" x14ac:dyDescent="0.35">
      <c r="A294" s="42" t="s">
        <v>6</v>
      </c>
      <c r="B294" s="42" t="s">
        <v>50</v>
      </c>
      <c r="C294" s="42" t="s">
        <v>74</v>
      </c>
      <c r="D294" s="42" t="s">
        <v>74</v>
      </c>
      <c r="E294" s="29" t="s">
        <v>74</v>
      </c>
      <c r="F294" s="42"/>
      <c r="G294" s="42" t="s">
        <v>158</v>
      </c>
      <c r="H294" s="42" t="s">
        <v>165</v>
      </c>
      <c r="I294" s="42" t="s">
        <v>180</v>
      </c>
      <c r="J294" s="42" t="s">
        <v>128</v>
      </c>
      <c r="K294" s="42" t="s">
        <v>129</v>
      </c>
      <c r="L294" s="25" t="s">
        <v>169</v>
      </c>
      <c r="M294" s="24">
        <v>44620</v>
      </c>
      <c r="N294" s="24">
        <v>45107</v>
      </c>
      <c r="O294" s="14"/>
      <c r="P294" s="28">
        <v>0</v>
      </c>
    </row>
    <row r="295" spans="1:16" ht="13.5" customHeight="1" x14ac:dyDescent="0.35">
      <c r="A295" s="42" t="s">
        <v>6</v>
      </c>
      <c r="B295" s="42" t="s">
        <v>50</v>
      </c>
      <c r="C295" s="42" t="s">
        <v>74</v>
      </c>
      <c r="D295" s="42" t="s">
        <v>74</v>
      </c>
      <c r="E295" s="29" t="s">
        <v>210</v>
      </c>
      <c r="F295" s="42"/>
      <c r="G295" s="42" t="s">
        <v>158</v>
      </c>
      <c r="H295" s="42" t="s">
        <v>165</v>
      </c>
      <c r="I295" s="42" t="s">
        <v>180</v>
      </c>
      <c r="J295" s="42" t="s">
        <v>128</v>
      </c>
      <c r="K295" s="42" t="s">
        <v>129</v>
      </c>
      <c r="L295" s="25" t="s">
        <v>169</v>
      </c>
      <c r="M295" s="24">
        <v>44620</v>
      </c>
      <c r="N295" s="24">
        <v>45107</v>
      </c>
      <c r="O295" s="14"/>
      <c r="P295" s="28">
        <v>0</v>
      </c>
    </row>
    <row r="296" spans="1:16" ht="13.5" customHeight="1" x14ac:dyDescent="0.35">
      <c r="A296" s="42" t="s">
        <v>6</v>
      </c>
      <c r="B296" s="42" t="s">
        <v>50</v>
      </c>
      <c r="C296" s="42" t="s">
        <v>74</v>
      </c>
      <c r="D296" s="42" t="s">
        <v>74</v>
      </c>
      <c r="E296" s="29" t="s">
        <v>211</v>
      </c>
      <c r="F296" s="42"/>
      <c r="G296" s="42" t="s">
        <v>158</v>
      </c>
      <c r="H296" s="42" t="s">
        <v>165</v>
      </c>
      <c r="I296" s="42" t="s">
        <v>180</v>
      </c>
      <c r="J296" s="42" t="s">
        <v>128</v>
      </c>
      <c r="K296" s="42" t="s">
        <v>129</v>
      </c>
      <c r="L296" s="25" t="s">
        <v>169</v>
      </c>
      <c r="M296" s="24">
        <v>44620</v>
      </c>
      <c r="N296" s="24">
        <v>45107</v>
      </c>
      <c r="O296" s="14"/>
      <c r="P296" s="28">
        <v>0</v>
      </c>
    </row>
    <row r="297" spans="1:16" ht="13.5" customHeight="1" x14ac:dyDescent="0.35">
      <c r="A297" s="42" t="s">
        <v>6</v>
      </c>
      <c r="B297" s="42" t="s">
        <v>50</v>
      </c>
      <c r="C297" s="42" t="s">
        <v>74</v>
      </c>
      <c r="D297" s="42" t="s">
        <v>74</v>
      </c>
      <c r="E297" s="29" t="s">
        <v>212</v>
      </c>
      <c r="F297" s="42"/>
      <c r="G297" s="42" t="s">
        <v>158</v>
      </c>
      <c r="H297" s="42" t="s">
        <v>165</v>
      </c>
      <c r="I297" s="42" t="s">
        <v>180</v>
      </c>
      <c r="J297" s="42" t="s">
        <v>128</v>
      </c>
      <c r="K297" s="42" t="s">
        <v>129</v>
      </c>
      <c r="L297" s="25" t="s">
        <v>169</v>
      </c>
      <c r="M297" s="24">
        <v>44620</v>
      </c>
      <c r="N297" s="24">
        <v>45107</v>
      </c>
      <c r="O297" s="14"/>
      <c r="P297" s="28">
        <v>0</v>
      </c>
    </row>
    <row r="298" spans="1:16" ht="13.5" customHeight="1" x14ac:dyDescent="0.35">
      <c r="A298" s="42" t="s">
        <v>6</v>
      </c>
      <c r="B298" s="42" t="s">
        <v>50</v>
      </c>
      <c r="C298" s="42" t="s">
        <v>74</v>
      </c>
      <c r="D298" s="42" t="s">
        <v>74</v>
      </c>
      <c r="E298" s="29" t="s">
        <v>213</v>
      </c>
      <c r="F298" s="42"/>
      <c r="G298" s="42" t="s">
        <v>158</v>
      </c>
      <c r="H298" s="42" t="s">
        <v>165</v>
      </c>
      <c r="I298" s="42" t="s">
        <v>180</v>
      </c>
      <c r="J298" s="42" t="s">
        <v>128</v>
      </c>
      <c r="K298" s="42" t="s">
        <v>129</v>
      </c>
      <c r="L298" s="25" t="s">
        <v>169</v>
      </c>
      <c r="M298" s="24">
        <v>44620</v>
      </c>
      <c r="N298" s="24">
        <v>45107</v>
      </c>
      <c r="O298" s="14"/>
      <c r="P298" s="28">
        <v>0</v>
      </c>
    </row>
    <row r="299" spans="1:16" ht="13.5" customHeight="1" x14ac:dyDescent="0.35">
      <c r="A299" s="42" t="s">
        <v>6</v>
      </c>
      <c r="B299" s="42" t="s">
        <v>50</v>
      </c>
      <c r="C299" s="42" t="s">
        <v>74</v>
      </c>
      <c r="D299" s="42" t="s">
        <v>74</v>
      </c>
      <c r="E299" s="29" t="s">
        <v>214</v>
      </c>
      <c r="F299" s="42"/>
      <c r="G299" s="42" t="s">
        <v>158</v>
      </c>
      <c r="H299" s="42" t="s">
        <v>165</v>
      </c>
      <c r="I299" s="42" t="s">
        <v>180</v>
      </c>
      <c r="J299" s="42" t="s">
        <v>128</v>
      </c>
      <c r="K299" s="42" t="s">
        <v>129</v>
      </c>
      <c r="L299" s="25" t="s">
        <v>169</v>
      </c>
      <c r="M299" s="24">
        <v>44620</v>
      </c>
      <c r="N299" s="24">
        <v>45107</v>
      </c>
      <c r="O299" s="14"/>
      <c r="P299" s="28">
        <v>0</v>
      </c>
    </row>
    <row r="300" spans="1:16" ht="13.5" customHeight="1" x14ac:dyDescent="0.35">
      <c r="A300" s="42" t="s">
        <v>6</v>
      </c>
      <c r="B300" s="42" t="s">
        <v>50</v>
      </c>
      <c r="C300" s="42" t="s">
        <v>74</v>
      </c>
      <c r="D300" s="42" t="s">
        <v>74</v>
      </c>
      <c r="E300" s="29" t="s">
        <v>215</v>
      </c>
      <c r="F300" s="42"/>
      <c r="G300" s="42" t="s">
        <v>158</v>
      </c>
      <c r="H300" s="42" t="s">
        <v>165</v>
      </c>
      <c r="I300" s="42" t="s">
        <v>180</v>
      </c>
      <c r="J300" s="42" t="s">
        <v>128</v>
      </c>
      <c r="K300" s="42" t="s">
        <v>129</v>
      </c>
      <c r="L300" s="25" t="s">
        <v>169</v>
      </c>
      <c r="M300" s="24">
        <v>44620</v>
      </c>
      <c r="N300" s="24">
        <v>45107</v>
      </c>
      <c r="O300" s="14"/>
      <c r="P300" s="28">
        <v>0</v>
      </c>
    </row>
    <row r="301" spans="1:16" ht="13.5" customHeight="1" x14ac:dyDescent="0.35">
      <c r="A301" s="42" t="s">
        <v>6</v>
      </c>
      <c r="B301" s="42" t="s">
        <v>50</v>
      </c>
      <c r="C301" s="42" t="s">
        <v>82</v>
      </c>
      <c r="D301" s="42" t="s">
        <v>82</v>
      </c>
      <c r="E301" s="29" t="s">
        <v>82</v>
      </c>
      <c r="F301" s="42"/>
      <c r="G301" s="42" t="s">
        <v>158</v>
      </c>
      <c r="H301" s="42" t="s">
        <v>165</v>
      </c>
      <c r="I301" s="42" t="s">
        <v>180</v>
      </c>
      <c r="J301" s="42" t="s">
        <v>128</v>
      </c>
      <c r="K301" s="42" t="s">
        <v>129</v>
      </c>
      <c r="L301" s="25" t="s">
        <v>169</v>
      </c>
      <c r="M301" s="24">
        <v>44620</v>
      </c>
      <c r="N301" s="24">
        <v>45107</v>
      </c>
      <c r="O301" s="14"/>
      <c r="P301" s="28">
        <v>0</v>
      </c>
    </row>
    <row r="302" spans="1:16" ht="13.5" customHeight="1" x14ac:dyDescent="0.35">
      <c r="A302" s="42" t="s">
        <v>6</v>
      </c>
      <c r="B302" s="42" t="s">
        <v>50</v>
      </c>
      <c r="C302" s="42" t="s">
        <v>83</v>
      </c>
      <c r="D302" s="42" t="s">
        <v>83</v>
      </c>
      <c r="E302" s="29" t="s">
        <v>216</v>
      </c>
      <c r="F302" s="42"/>
      <c r="G302" s="42" t="s">
        <v>158</v>
      </c>
      <c r="H302" s="42" t="s">
        <v>165</v>
      </c>
      <c r="I302" s="42" t="s">
        <v>180</v>
      </c>
      <c r="J302" s="42" t="s">
        <v>128</v>
      </c>
      <c r="K302" s="42" t="s">
        <v>129</v>
      </c>
      <c r="L302" s="25" t="s">
        <v>169</v>
      </c>
      <c r="M302" s="24">
        <v>44620</v>
      </c>
      <c r="N302" s="24">
        <v>45107</v>
      </c>
      <c r="O302" s="14"/>
      <c r="P302" s="28">
        <v>0</v>
      </c>
    </row>
    <row r="303" spans="1:16" ht="13.5" customHeight="1" x14ac:dyDescent="0.35">
      <c r="A303" s="42" t="s">
        <v>6</v>
      </c>
      <c r="B303" s="42" t="s">
        <v>50</v>
      </c>
      <c r="C303" s="42" t="s">
        <v>83</v>
      </c>
      <c r="D303" s="42" t="s">
        <v>83</v>
      </c>
      <c r="E303" s="29" t="s">
        <v>83</v>
      </c>
      <c r="F303" s="42"/>
      <c r="G303" s="42" t="s">
        <v>158</v>
      </c>
      <c r="H303" s="42" t="s">
        <v>165</v>
      </c>
      <c r="I303" s="42" t="s">
        <v>180</v>
      </c>
      <c r="J303" s="42" t="s">
        <v>128</v>
      </c>
      <c r="K303" s="42" t="s">
        <v>129</v>
      </c>
      <c r="L303" s="25" t="s">
        <v>169</v>
      </c>
      <c r="M303" s="24">
        <v>44620</v>
      </c>
      <c r="N303" s="24">
        <v>45107</v>
      </c>
      <c r="O303" s="14"/>
      <c r="P303" s="28">
        <v>0</v>
      </c>
    </row>
    <row r="304" spans="1:16" ht="13.5" customHeight="1" x14ac:dyDescent="0.35">
      <c r="A304" s="42" t="s">
        <v>6</v>
      </c>
      <c r="B304" s="42" t="s">
        <v>50</v>
      </c>
      <c r="C304" s="42" t="s">
        <v>83</v>
      </c>
      <c r="D304" s="42" t="s">
        <v>83</v>
      </c>
      <c r="E304" s="29" t="s">
        <v>217</v>
      </c>
      <c r="F304" s="42"/>
      <c r="G304" s="42" t="s">
        <v>158</v>
      </c>
      <c r="H304" s="42" t="s">
        <v>165</v>
      </c>
      <c r="I304" s="42" t="s">
        <v>180</v>
      </c>
      <c r="J304" s="42" t="s">
        <v>128</v>
      </c>
      <c r="K304" s="42" t="s">
        <v>129</v>
      </c>
      <c r="L304" s="25" t="s">
        <v>169</v>
      </c>
      <c r="M304" s="24">
        <v>44620</v>
      </c>
      <c r="N304" s="24">
        <v>45107</v>
      </c>
      <c r="O304" s="14"/>
      <c r="P304" s="28">
        <v>0</v>
      </c>
    </row>
    <row r="305" spans="1:16" ht="13.5" customHeight="1" x14ac:dyDescent="0.35">
      <c r="A305" s="42" t="s">
        <v>6</v>
      </c>
      <c r="B305" s="42" t="s">
        <v>50</v>
      </c>
      <c r="C305" s="42" t="s">
        <v>83</v>
      </c>
      <c r="D305" s="42" t="s">
        <v>83</v>
      </c>
      <c r="E305" s="29" t="s">
        <v>218</v>
      </c>
      <c r="F305" s="42"/>
      <c r="G305" s="42" t="s">
        <v>158</v>
      </c>
      <c r="H305" s="42" t="s">
        <v>165</v>
      </c>
      <c r="I305" s="42" t="s">
        <v>180</v>
      </c>
      <c r="J305" s="42" t="s">
        <v>128</v>
      </c>
      <c r="K305" s="42" t="s">
        <v>129</v>
      </c>
      <c r="L305" s="25" t="s">
        <v>169</v>
      </c>
      <c r="M305" s="24">
        <v>44620</v>
      </c>
      <c r="N305" s="24">
        <v>45107</v>
      </c>
      <c r="O305" s="14"/>
      <c r="P305" s="28">
        <v>0</v>
      </c>
    </row>
    <row r="306" spans="1:16" ht="13.5" customHeight="1" x14ac:dyDescent="0.35">
      <c r="A306" s="42" t="s">
        <v>6</v>
      </c>
      <c r="B306" s="42" t="s">
        <v>50</v>
      </c>
      <c r="C306" s="42" t="s">
        <v>83</v>
      </c>
      <c r="D306" s="42" t="s">
        <v>83</v>
      </c>
      <c r="E306" s="29" t="s">
        <v>219</v>
      </c>
      <c r="F306" s="42"/>
      <c r="G306" s="42" t="s">
        <v>158</v>
      </c>
      <c r="H306" s="42" t="s">
        <v>165</v>
      </c>
      <c r="I306" s="42" t="s">
        <v>180</v>
      </c>
      <c r="J306" s="42" t="s">
        <v>128</v>
      </c>
      <c r="K306" s="42" t="s">
        <v>129</v>
      </c>
      <c r="L306" s="25" t="s">
        <v>169</v>
      </c>
      <c r="M306" s="24">
        <v>44620</v>
      </c>
      <c r="N306" s="24">
        <v>45107</v>
      </c>
      <c r="O306" s="14"/>
      <c r="P306" s="28">
        <v>0</v>
      </c>
    </row>
    <row r="307" spans="1:16" ht="13.5" customHeight="1" x14ac:dyDescent="0.35">
      <c r="A307" s="42" t="s">
        <v>6</v>
      </c>
      <c r="B307" s="42" t="s">
        <v>50</v>
      </c>
      <c r="C307" s="42" t="s">
        <v>83</v>
      </c>
      <c r="D307" s="42" t="s">
        <v>83</v>
      </c>
      <c r="E307" s="29" t="s">
        <v>220</v>
      </c>
      <c r="F307" s="42"/>
      <c r="G307" s="42" t="s">
        <v>158</v>
      </c>
      <c r="H307" s="42" t="s">
        <v>165</v>
      </c>
      <c r="I307" s="42" t="s">
        <v>180</v>
      </c>
      <c r="J307" s="42" t="s">
        <v>128</v>
      </c>
      <c r="K307" s="42" t="s">
        <v>129</v>
      </c>
      <c r="L307" s="25" t="s">
        <v>169</v>
      </c>
      <c r="M307" s="24">
        <v>44620</v>
      </c>
      <c r="N307" s="24">
        <v>45107</v>
      </c>
      <c r="O307" s="14"/>
      <c r="P307" s="28">
        <v>0</v>
      </c>
    </row>
    <row r="308" spans="1:16" ht="13.5" customHeight="1" x14ac:dyDescent="0.35">
      <c r="A308" s="42" t="s">
        <v>6</v>
      </c>
      <c r="B308" s="42" t="s">
        <v>50</v>
      </c>
      <c r="C308" s="42" t="s">
        <v>83</v>
      </c>
      <c r="D308" s="42" t="s">
        <v>83</v>
      </c>
      <c r="E308" s="29" t="s">
        <v>221</v>
      </c>
      <c r="F308" s="42"/>
      <c r="G308" s="42" t="s">
        <v>158</v>
      </c>
      <c r="H308" s="42" t="s">
        <v>165</v>
      </c>
      <c r="I308" s="42" t="s">
        <v>180</v>
      </c>
      <c r="J308" s="42" t="s">
        <v>128</v>
      </c>
      <c r="K308" s="42" t="s">
        <v>129</v>
      </c>
      <c r="L308" s="25" t="s">
        <v>169</v>
      </c>
      <c r="M308" s="24">
        <v>44620</v>
      </c>
      <c r="N308" s="24">
        <v>45107</v>
      </c>
      <c r="O308" s="14"/>
      <c r="P308" s="28">
        <v>0</v>
      </c>
    </row>
    <row r="309" spans="1:16" ht="13.5" customHeight="1" x14ac:dyDescent="0.35">
      <c r="A309" s="42" t="s">
        <v>6</v>
      </c>
      <c r="B309" s="42" t="s">
        <v>50</v>
      </c>
      <c r="C309" s="42" t="s">
        <v>83</v>
      </c>
      <c r="D309" s="42" t="s">
        <v>83</v>
      </c>
      <c r="E309" s="29" t="s">
        <v>222</v>
      </c>
      <c r="F309" s="42"/>
      <c r="G309" s="42" t="s">
        <v>158</v>
      </c>
      <c r="H309" s="42" t="s">
        <v>165</v>
      </c>
      <c r="I309" s="42" t="s">
        <v>180</v>
      </c>
      <c r="J309" s="42" t="s">
        <v>128</v>
      </c>
      <c r="K309" s="42" t="s">
        <v>129</v>
      </c>
      <c r="L309" s="25" t="s">
        <v>169</v>
      </c>
      <c r="M309" s="24">
        <v>44620</v>
      </c>
      <c r="N309" s="24">
        <v>45107</v>
      </c>
      <c r="O309" s="14"/>
      <c r="P309" s="28">
        <v>0</v>
      </c>
    </row>
    <row r="310" spans="1:16" ht="13.5" customHeight="1" x14ac:dyDescent="0.35">
      <c r="A310" s="42" t="s">
        <v>6</v>
      </c>
      <c r="B310" s="42" t="s">
        <v>50</v>
      </c>
      <c r="C310" s="42" t="s">
        <v>83</v>
      </c>
      <c r="D310" s="42" t="s">
        <v>83</v>
      </c>
      <c r="E310" s="29" t="s">
        <v>223</v>
      </c>
      <c r="F310" s="42"/>
      <c r="G310" s="42" t="s">
        <v>158</v>
      </c>
      <c r="H310" s="42" t="s">
        <v>165</v>
      </c>
      <c r="I310" s="42" t="s">
        <v>180</v>
      </c>
      <c r="J310" s="42" t="s">
        <v>128</v>
      </c>
      <c r="K310" s="42" t="s">
        <v>129</v>
      </c>
      <c r="L310" s="25" t="s">
        <v>169</v>
      </c>
      <c r="M310" s="24">
        <v>44620</v>
      </c>
      <c r="N310" s="24">
        <v>45107</v>
      </c>
      <c r="O310" s="14"/>
      <c r="P310" s="28">
        <v>0</v>
      </c>
    </row>
    <row r="311" spans="1:16" ht="13.5" customHeight="1" x14ac:dyDescent="0.35">
      <c r="A311" s="42" t="s">
        <v>6</v>
      </c>
      <c r="B311" s="42" t="s">
        <v>50</v>
      </c>
      <c r="C311" s="42" t="s">
        <v>83</v>
      </c>
      <c r="D311" s="42" t="s">
        <v>83</v>
      </c>
      <c r="E311" s="29" t="s">
        <v>224</v>
      </c>
      <c r="F311" s="42"/>
      <c r="G311" s="42" t="s">
        <v>158</v>
      </c>
      <c r="H311" s="42" t="s">
        <v>165</v>
      </c>
      <c r="I311" s="42" t="s">
        <v>180</v>
      </c>
      <c r="J311" s="42" t="s">
        <v>128</v>
      </c>
      <c r="K311" s="42" t="s">
        <v>129</v>
      </c>
      <c r="L311" s="25" t="s">
        <v>169</v>
      </c>
      <c r="M311" s="24">
        <v>44620</v>
      </c>
      <c r="N311" s="24">
        <v>45107</v>
      </c>
      <c r="O311" s="14"/>
      <c r="P311" s="28">
        <v>0</v>
      </c>
    </row>
    <row r="312" spans="1:16" ht="13.5" customHeight="1" x14ac:dyDescent="0.35">
      <c r="A312" s="42" t="s">
        <v>6</v>
      </c>
      <c r="B312" s="42" t="s">
        <v>50</v>
      </c>
      <c r="C312" s="42" t="s">
        <v>94</v>
      </c>
      <c r="D312" s="42" t="s">
        <v>94</v>
      </c>
      <c r="E312" s="29" t="s">
        <v>225</v>
      </c>
      <c r="F312" s="42"/>
      <c r="G312" s="42" t="s">
        <v>158</v>
      </c>
      <c r="H312" s="42" t="s">
        <v>165</v>
      </c>
      <c r="I312" s="42" t="s">
        <v>180</v>
      </c>
      <c r="J312" s="42" t="s">
        <v>128</v>
      </c>
      <c r="K312" s="42" t="s">
        <v>129</v>
      </c>
      <c r="L312" s="25" t="s">
        <v>169</v>
      </c>
      <c r="M312" s="24">
        <v>44620</v>
      </c>
      <c r="N312" s="24">
        <v>45107</v>
      </c>
      <c r="O312" s="14"/>
      <c r="P312" s="28">
        <v>0</v>
      </c>
    </row>
    <row r="313" spans="1:16" ht="13.5" customHeight="1" x14ac:dyDescent="0.35">
      <c r="A313" s="42" t="s">
        <v>6</v>
      </c>
      <c r="B313" s="42" t="s">
        <v>50</v>
      </c>
      <c r="C313" s="42" t="s">
        <v>94</v>
      </c>
      <c r="D313" s="42" t="s">
        <v>94</v>
      </c>
      <c r="E313" s="29" t="s">
        <v>226</v>
      </c>
      <c r="F313" s="42"/>
      <c r="G313" s="42" t="s">
        <v>158</v>
      </c>
      <c r="H313" s="42" t="s">
        <v>165</v>
      </c>
      <c r="I313" s="42" t="s">
        <v>180</v>
      </c>
      <c r="J313" s="42" t="s">
        <v>128</v>
      </c>
      <c r="K313" s="42" t="s">
        <v>129</v>
      </c>
      <c r="L313" s="25" t="s">
        <v>169</v>
      </c>
      <c r="M313" s="24">
        <v>44620</v>
      </c>
      <c r="N313" s="24">
        <v>45107</v>
      </c>
      <c r="O313" s="14"/>
      <c r="P313" s="28">
        <v>0</v>
      </c>
    </row>
    <row r="314" spans="1:16" ht="13.5" customHeight="1" x14ac:dyDescent="0.35">
      <c r="A314" s="42" t="s">
        <v>6</v>
      </c>
      <c r="B314" s="42" t="s">
        <v>50</v>
      </c>
      <c r="C314" s="42" t="s">
        <v>94</v>
      </c>
      <c r="D314" s="42" t="s">
        <v>94</v>
      </c>
      <c r="E314" s="29" t="s">
        <v>94</v>
      </c>
      <c r="F314" s="42"/>
      <c r="G314" s="42" t="s">
        <v>158</v>
      </c>
      <c r="H314" s="42" t="s">
        <v>165</v>
      </c>
      <c r="I314" s="42" t="s">
        <v>180</v>
      </c>
      <c r="J314" s="42" t="s">
        <v>128</v>
      </c>
      <c r="K314" s="42" t="s">
        <v>129</v>
      </c>
      <c r="L314" s="25" t="s">
        <v>169</v>
      </c>
      <c r="M314" s="24">
        <v>44620</v>
      </c>
      <c r="N314" s="24">
        <v>45107</v>
      </c>
      <c r="O314" s="14"/>
      <c r="P314" s="28">
        <v>0</v>
      </c>
    </row>
    <row r="315" spans="1:16" ht="13.5" customHeight="1" x14ac:dyDescent="0.35">
      <c r="A315" s="42" t="s">
        <v>6</v>
      </c>
      <c r="B315" s="42" t="s">
        <v>50</v>
      </c>
      <c r="C315" s="42" t="s">
        <v>94</v>
      </c>
      <c r="D315" s="42" t="s">
        <v>94</v>
      </c>
      <c r="E315" s="29" t="s">
        <v>227</v>
      </c>
      <c r="F315" s="42"/>
      <c r="G315" s="42" t="s">
        <v>158</v>
      </c>
      <c r="H315" s="42" t="s">
        <v>165</v>
      </c>
      <c r="I315" s="42" t="s">
        <v>180</v>
      </c>
      <c r="J315" s="42" t="s">
        <v>128</v>
      </c>
      <c r="K315" s="42" t="s">
        <v>129</v>
      </c>
      <c r="L315" s="25" t="s">
        <v>169</v>
      </c>
      <c r="M315" s="24">
        <v>44620</v>
      </c>
      <c r="N315" s="24">
        <v>45107</v>
      </c>
      <c r="O315" s="14"/>
      <c r="P315" s="28">
        <v>0</v>
      </c>
    </row>
    <row r="316" spans="1:16" ht="13.5" customHeight="1" x14ac:dyDescent="0.35">
      <c r="A316" s="42" t="s">
        <v>6</v>
      </c>
      <c r="B316" s="42" t="s">
        <v>50</v>
      </c>
      <c r="C316" s="42" t="s">
        <v>94</v>
      </c>
      <c r="D316" s="42" t="s">
        <v>94</v>
      </c>
      <c r="E316" s="29" t="s">
        <v>228</v>
      </c>
      <c r="F316" s="42"/>
      <c r="G316" s="42" t="s">
        <v>158</v>
      </c>
      <c r="H316" s="42" t="s">
        <v>165</v>
      </c>
      <c r="I316" s="42" t="s">
        <v>180</v>
      </c>
      <c r="J316" s="42" t="s">
        <v>128</v>
      </c>
      <c r="K316" s="42" t="s">
        <v>129</v>
      </c>
      <c r="L316" s="25" t="s">
        <v>169</v>
      </c>
      <c r="M316" s="24">
        <v>44620</v>
      </c>
      <c r="N316" s="24">
        <v>45107</v>
      </c>
      <c r="O316" s="14"/>
      <c r="P316" s="28">
        <v>0</v>
      </c>
    </row>
    <row r="317" spans="1:16" ht="13.5" customHeight="1" x14ac:dyDescent="0.35">
      <c r="A317" s="42" t="s">
        <v>6</v>
      </c>
      <c r="B317" s="42" t="s">
        <v>50</v>
      </c>
      <c r="C317" s="42" t="s">
        <v>100</v>
      </c>
      <c r="D317" s="42" t="s">
        <v>100</v>
      </c>
      <c r="E317" s="29" t="s">
        <v>100</v>
      </c>
      <c r="F317" s="42"/>
      <c r="G317" s="42" t="s">
        <v>158</v>
      </c>
      <c r="H317" s="42" t="s">
        <v>165</v>
      </c>
      <c r="I317" s="42" t="s">
        <v>180</v>
      </c>
      <c r="J317" s="42" t="s">
        <v>128</v>
      </c>
      <c r="K317" s="42" t="s">
        <v>129</v>
      </c>
      <c r="L317" s="25" t="s">
        <v>169</v>
      </c>
      <c r="M317" s="24">
        <v>44620</v>
      </c>
      <c r="N317" s="24">
        <v>45107</v>
      </c>
      <c r="O317" s="14"/>
      <c r="P317" s="28">
        <v>0</v>
      </c>
    </row>
    <row r="318" spans="1:16" ht="13.5" customHeight="1" x14ac:dyDescent="0.35">
      <c r="A318" s="42" t="s">
        <v>6</v>
      </c>
      <c r="B318" s="42" t="s">
        <v>50</v>
      </c>
      <c r="C318" s="22" t="s">
        <v>101</v>
      </c>
      <c r="D318" s="22" t="s">
        <v>101</v>
      </c>
      <c r="E318" s="38" t="s">
        <v>101</v>
      </c>
      <c r="F318" s="42"/>
      <c r="G318" s="42" t="s">
        <v>158</v>
      </c>
      <c r="H318" s="42" t="s">
        <v>165</v>
      </c>
      <c r="I318" s="42" t="s">
        <v>180</v>
      </c>
      <c r="J318" s="42" t="s">
        <v>128</v>
      </c>
      <c r="K318" s="42" t="s">
        <v>129</v>
      </c>
      <c r="L318" s="25" t="s">
        <v>169</v>
      </c>
      <c r="M318" s="24">
        <v>44620</v>
      </c>
      <c r="N318" s="24">
        <v>45107</v>
      </c>
      <c r="O318" s="14"/>
      <c r="P318" s="28">
        <v>0</v>
      </c>
    </row>
    <row r="319" spans="1:16" ht="13.5" customHeight="1" x14ac:dyDescent="0.35">
      <c r="A319" s="42" t="s">
        <v>6</v>
      </c>
      <c r="B319" s="42" t="s">
        <v>50</v>
      </c>
      <c r="C319" s="22" t="s">
        <v>101</v>
      </c>
      <c r="D319" s="22" t="s">
        <v>101</v>
      </c>
      <c r="E319" s="38" t="s">
        <v>102</v>
      </c>
      <c r="F319" s="42"/>
      <c r="G319" s="42" t="s">
        <v>158</v>
      </c>
      <c r="H319" s="42" t="s">
        <v>165</v>
      </c>
      <c r="I319" s="42" t="s">
        <v>180</v>
      </c>
      <c r="J319" s="42" t="s">
        <v>128</v>
      </c>
      <c r="K319" s="42" t="s">
        <v>129</v>
      </c>
      <c r="L319" s="25" t="s">
        <v>169</v>
      </c>
      <c r="M319" s="24">
        <v>44620</v>
      </c>
      <c r="N319" s="24">
        <v>45107</v>
      </c>
      <c r="O319" s="14"/>
      <c r="P319" s="28">
        <v>0</v>
      </c>
    </row>
    <row r="320" spans="1:16" ht="13.5" customHeight="1" x14ac:dyDescent="0.35">
      <c r="A320" s="42" t="s">
        <v>6</v>
      </c>
      <c r="B320" s="42" t="s">
        <v>50</v>
      </c>
      <c r="C320" s="22" t="s">
        <v>101</v>
      </c>
      <c r="D320" s="22" t="s">
        <v>101</v>
      </c>
      <c r="E320" s="38" t="s">
        <v>103</v>
      </c>
      <c r="F320" s="42"/>
      <c r="G320" s="42" t="s">
        <v>158</v>
      </c>
      <c r="H320" s="42" t="s">
        <v>165</v>
      </c>
      <c r="I320" s="42" t="s">
        <v>180</v>
      </c>
      <c r="J320" s="42" t="s">
        <v>128</v>
      </c>
      <c r="K320" s="42" t="s">
        <v>129</v>
      </c>
      <c r="L320" s="25" t="s">
        <v>169</v>
      </c>
      <c r="M320" s="24">
        <v>44620</v>
      </c>
      <c r="N320" s="24">
        <v>45107</v>
      </c>
      <c r="O320" s="14"/>
      <c r="P320" s="28">
        <v>0</v>
      </c>
    </row>
    <row r="321" spans="1:16" ht="13.5" customHeight="1" x14ac:dyDescent="0.35">
      <c r="A321" s="42" t="s">
        <v>6</v>
      </c>
      <c r="B321" s="42" t="s">
        <v>50</v>
      </c>
      <c r="C321" s="22" t="s">
        <v>101</v>
      </c>
      <c r="D321" s="22" t="s">
        <v>101</v>
      </c>
      <c r="E321" s="38" t="s">
        <v>104</v>
      </c>
      <c r="F321" s="42"/>
      <c r="G321" s="42" t="s">
        <v>158</v>
      </c>
      <c r="H321" s="42" t="s">
        <v>165</v>
      </c>
      <c r="I321" s="42" t="s">
        <v>180</v>
      </c>
      <c r="J321" s="42" t="s">
        <v>128</v>
      </c>
      <c r="K321" s="42" t="s">
        <v>129</v>
      </c>
      <c r="L321" s="25" t="s">
        <v>169</v>
      </c>
      <c r="M321" s="24">
        <v>44620</v>
      </c>
      <c r="N321" s="24">
        <v>45107</v>
      </c>
      <c r="O321" s="14"/>
      <c r="P321" s="28">
        <v>0</v>
      </c>
    </row>
    <row r="322" spans="1:16" ht="13.5" customHeight="1" x14ac:dyDescent="0.35">
      <c r="A322" s="42" t="s">
        <v>6</v>
      </c>
      <c r="B322" s="42" t="s">
        <v>50</v>
      </c>
      <c r="C322" s="22" t="s">
        <v>101</v>
      </c>
      <c r="D322" s="22" t="s">
        <v>101</v>
      </c>
      <c r="E322" s="38" t="s">
        <v>105</v>
      </c>
      <c r="F322" s="42"/>
      <c r="G322" s="42" t="s">
        <v>158</v>
      </c>
      <c r="H322" s="42" t="s">
        <v>165</v>
      </c>
      <c r="I322" s="42" t="s">
        <v>180</v>
      </c>
      <c r="J322" s="42" t="s">
        <v>128</v>
      </c>
      <c r="K322" s="42" t="s">
        <v>129</v>
      </c>
      <c r="L322" s="25" t="s">
        <v>169</v>
      </c>
      <c r="M322" s="24">
        <v>44620</v>
      </c>
      <c r="N322" s="24">
        <v>45107</v>
      </c>
      <c r="O322" s="14"/>
      <c r="P322" s="28">
        <v>0</v>
      </c>
    </row>
    <row r="323" spans="1:16" ht="13.5" customHeight="1" x14ac:dyDescent="0.35">
      <c r="A323" s="42" t="s">
        <v>6</v>
      </c>
      <c r="B323" s="42" t="s">
        <v>50</v>
      </c>
      <c r="C323" s="42" t="s">
        <v>106</v>
      </c>
      <c r="D323" s="42" t="s">
        <v>106</v>
      </c>
      <c r="E323" s="29" t="s">
        <v>106</v>
      </c>
      <c r="F323" s="42"/>
      <c r="G323" s="42" t="s">
        <v>158</v>
      </c>
      <c r="H323" s="42" t="s">
        <v>165</v>
      </c>
      <c r="I323" s="42" t="s">
        <v>180</v>
      </c>
      <c r="J323" s="42" t="s">
        <v>128</v>
      </c>
      <c r="K323" s="42" t="s">
        <v>129</v>
      </c>
      <c r="L323" s="25" t="s">
        <v>169</v>
      </c>
      <c r="M323" s="24">
        <v>44620</v>
      </c>
      <c r="N323" s="24">
        <v>45107</v>
      </c>
      <c r="O323" s="14"/>
      <c r="P323" s="28">
        <v>0</v>
      </c>
    </row>
    <row r="324" spans="1:16" ht="13.5" customHeight="1" x14ac:dyDescent="0.35">
      <c r="A324" s="42" t="s">
        <v>6</v>
      </c>
      <c r="B324" s="42" t="s">
        <v>50</v>
      </c>
      <c r="C324" s="42" t="s">
        <v>108</v>
      </c>
      <c r="D324" s="42" t="s">
        <v>108</v>
      </c>
      <c r="E324" s="29" t="s">
        <v>229</v>
      </c>
      <c r="F324" s="42"/>
      <c r="G324" s="42" t="s">
        <v>158</v>
      </c>
      <c r="H324" s="42" t="s">
        <v>165</v>
      </c>
      <c r="I324" s="42" t="s">
        <v>180</v>
      </c>
      <c r="J324" s="42" t="s">
        <v>128</v>
      </c>
      <c r="K324" s="42" t="s">
        <v>129</v>
      </c>
      <c r="L324" s="25" t="s">
        <v>169</v>
      </c>
      <c r="M324" s="24">
        <v>44620</v>
      </c>
      <c r="N324" s="24">
        <v>45107</v>
      </c>
      <c r="O324" s="14"/>
      <c r="P324" s="28">
        <v>0</v>
      </c>
    </row>
    <row r="325" spans="1:16" ht="13.5" customHeight="1" x14ac:dyDescent="0.35">
      <c r="A325" s="42" t="s">
        <v>6</v>
      </c>
      <c r="B325" s="42" t="s">
        <v>50</v>
      </c>
      <c r="C325" s="22" t="s">
        <v>109</v>
      </c>
      <c r="D325" s="22" t="s">
        <v>109</v>
      </c>
      <c r="E325" s="38" t="s">
        <v>109</v>
      </c>
      <c r="F325" s="42"/>
      <c r="G325" s="42" t="s">
        <v>158</v>
      </c>
      <c r="H325" s="42" t="s">
        <v>165</v>
      </c>
      <c r="I325" s="42" t="s">
        <v>180</v>
      </c>
      <c r="J325" s="42" t="s">
        <v>128</v>
      </c>
      <c r="K325" s="42" t="s">
        <v>129</v>
      </c>
      <c r="L325" s="25" t="s">
        <v>169</v>
      </c>
      <c r="M325" s="24">
        <v>44620</v>
      </c>
      <c r="N325" s="24">
        <v>45107</v>
      </c>
      <c r="O325" s="14"/>
      <c r="P325" s="28">
        <v>0</v>
      </c>
    </row>
    <row r="326" spans="1:16" ht="13.5" customHeight="1" x14ac:dyDescent="0.35">
      <c r="A326" s="42" t="s">
        <v>6</v>
      </c>
      <c r="B326" s="42" t="s">
        <v>50</v>
      </c>
      <c r="C326" s="22" t="s">
        <v>109</v>
      </c>
      <c r="D326" s="22" t="s">
        <v>110</v>
      </c>
      <c r="E326" s="38" t="s">
        <v>110</v>
      </c>
      <c r="F326" s="42"/>
      <c r="G326" s="42" t="s">
        <v>158</v>
      </c>
      <c r="H326" s="42" t="s">
        <v>165</v>
      </c>
      <c r="I326" s="42" t="s">
        <v>180</v>
      </c>
      <c r="J326" s="42" t="s">
        <v>128</v>
      </c>
      <c r="K326" s="42" t="s">
        <v>129</v>
      </c>
      <c r="L326" s="25" t="s">
        <v>169</v>
      </c>
      <c r="M326" s="24">
        <v>44620</v>
      </c>
      <c r="N326" s="24">
        <v>45107</v>
      </c>
      <c r="O326" s="14"/>
      <c r="P326" s="28">
        <v>0</v>
      </c>
    </row>
    <row r="327" spans="1:16" ht="13.5" customHeight="1" x14ac:dyDescent="0.35">
      <c r="A327" s="42" t="s">
        <v>6</v>
      </c>
      <c r="B327" s="42" t="s">
        <v>111</v>
      </c>
      <c r="C327" s="42" t="s">
        <v>112</v>
      </c>
      <c r="D327" s="42" t="s">
        <v>112</v>
      </c>
      <c r="E327" s="42" t="s">
        <v>112</v>
      </c>
      <c r="F327" s="42"/>
      <c r="G327" s="42" t="s">
        <v>158</v>
      </c>
      <c r="H327" s="42" t="s">
        <v>165</v>
      </c>
      <c r="I327" s="42" t="s">
        <v>180</v>
      </c>
      <c r="J327" s="42" t="s">
        <v>128</v>
      </c>
      <c r="K327" s="42" t="s">
        <v>129</v>
      </c>
      <c r="L327" s="25" t="s">
        <v>169</v>
      </c>
      <c r="M327" s="24">
        <v>44620</v>
      </c>
      <c r="N327" s="24">
        <v>45107</v>
      </c>
      <c r="O327" s="14"/>
      <c r="P327" s="28">
        <v>-144916.94301405747</v>
      </c>
    </row>
    <row r="328" spans="1:16" ht="13.5" customHeight="1" x14ac:dyDescent="0.35">
      <c r="A328" s="42" t="s">
        <v>6</v>
      </c>
      <c r="B328" s="42" t="s">
        <v>113</v>
      </c>
      <c r="C328" s="42" t="s">
        <v>161</v>
      </c>
      <c r="D328" s="42" t="s">
        <v>161</v>
      </c>
      <c r="E328" s="29" t="s">
        <v>161</v>
      </c>
      <c r="F328" s="42"/>
      <c r="G328" s="42" t="s">
        <v>158</v>
      </c>
      <c r="H328" s="42" t="s">
        <v>165</v>
      </c>
      <c r="I328" s="42" t="s">
        <v>180</v>
      </c>
      <c r="J328" s="42" t="s">
        <v>128</v>
      </c>
      <c r="K328" s="42" t="s">
        <v>129</v>
      </c>
      <c r="L328" s="25" t="s">
        <v>169</v>
      </c>
      <c r="M328" s="24">
        <v>44620</v>
      </c>
      <c r="N328" s="24">
        <v>45107</v>
      </c>
      <c r="O328" s="14"/>
      <c r="P328" s="28">
        <v>0</v>
      </c>
    </row>
    <row r="329" spans="1:16" ht="13.5" customHeight="1" x14ac:dyDescent="0.35">
      <c r="A329" s="42" t="s">
        <v>6</v>
      </c>
      <c r="B329" s="42" t="s">
        <v>114</v>
      </c>
      <c r="C329" s="42" t="s">
        <v>114</v>
      </c>
      <c r="D329" s="42" t="s">
        <v>114</v>
      </c>
      <c r="E329" s="29" t="s">
        <v>114</v>
      </c>
      <c r="F329" s="42"/>
      <c r="G329" s="42" t="s">
        <v>158</v>
      </c>
      <c r="H329" s="42" t="s">
        <v>165</v>
      </c>
      <c r="I329" s="42" t="s">
        <v>180</v>
      </c>
      <c r="J329" s="42" t="s">
        <v>128</v>
      </c>
      <c r="K329" s="42" t="s">
        <v>129</v>
      </c>
      <c r="L329" s="25" t="s">
        <v>169</v>
      </c>
      <c r="M329" s="24">
        <v>44620</v>
      </c>
      <c r="N329" s="24">
        <v>45107</v>
      </c>
      <c r="O329" s="14"/>
      <c r="P329" s="28">
        <v>0</v>
      </c>
    </row>
    <row r="330" spans="1:16" ht="13.5" customHeight="1" x14ac:dyDescent="0.35">
      <c r="A330" s="42" t="s">
        <v>6</v>
      </c>
      <c r="B330" s="42" t="s">
        <v>7</v>
      </c>
      <c r="C330" s="42" t="s">
        <v>8</v>
      </c>
      <c r="D330" s="42" t="s">
        <v>8</v>
      </c>
      <c r="E330" s="29" t="s">
        <v>8</v>
      </c>
      <c r="F330" s="42"/>
      <c r="G330" s="42" t="s">
        <v>158</v>
      </c>
      <c r="H330" s="42" t="s">
        <v>162</v>
      </c>
      <c r="I330" s="42" t="s">
        <v>180</v>
      </c>
      <c r="J330" s="42" t="s">
        <v>128</v>
      </c>
      <c r="K330" s="42" t="s">
        <v>129</v>
      </c>
      <c r="L330" s="25" t="s">
        <v>170</v>
      </c>
      <c r="M330" s="24">
        <v>44651</v>
      </c>
      <c r="N330" s="24">
        <v>45107</v>
      </c>
      <c r="O330" s="14"/>
      <c r="P330" s="28">
        <v>975213.54665660171</v>
      </c>
    </row>
    <row r="331" spans="1:16" ht="13.5" customHeight="1" x14ac:dyDescent="0.35">
      <c r="A331" s="42" t="s">
        <v>6</v>
      </c>
      <c r="B331" s="42" t="s">
        <v>7</v>
      </c>
      <c r="C331" s="42" t="s">
        <v>21</v>
      </c>
      <c r="D331" s="42" t="s">
        <v>21</v>
      </c>
      <c r="E331" s="29" t="s">
        <v>188</v>
      </c>
      <c r="F331" s="42"/>
      <c r="G331" s="42" t="s">
        <v>158</v>
      </c>
      <c r="H331" s="42" t="s">
        <v>162</v>
      </c>
      <c r="I331" s="42" t="s">
        <v>180</v>
      </c>
      <c r="J331" s="42" t="s">
        <v>128</v>
      </c>
      <c r="K331" s="42" t="s">
        <v>129</v>
      </c>
      <c r="L331" s="25" t="s">
        <v>170</v>
      </c>
      <c r="M331" s="24">
        <v>44651</v>
      </c>
      <c r="N331" s="24">
        <v>45107</v>
      </c>
      <c r="O331" s="14"/>
      <c r="P331" s="28">
        <v>292099.58932134014</v>
      </c>
    </row>
    <row r="332" spans="1:16" ht="13.5" customHeight="1" x14ac:dyDescent="0.35">
      <c r="A332" s="42" t="s">
        <v>6</v>
      </c>
      <c r="B332" s="42" t="s">
        <v>7</v>
      </c>
      <c r="C332" s="42" t="s">
        <v>21</v>
      </c>
      <c r="D332" s="42" t="s">
        <v>21</v>
      </c>
      <c r="E332" s="29" t="s">
        <v>189</v>
      </c>
      <c r="F332" s="42"/>
      <c r="G332" s="42" t="s">
        <v>158</v>
      </c>
      <c r="H332" s="42" t="s">
        <v>162</v>
      </c>
      <c r="I332" s="42" t="s">
        <v>180</v>
      </c>
      <c r="J332" s="42" t="s">
        <v>128</v>
      </c>
      <c r="K332" s="42" t="s">
        <v>129</v>
      </c>
      <c r="L332" s="25" t="s">
        <v>170</v>
      </c>
      <c r="M332" s="24">
        <v>44651</v>
      </c>
      <c r="N332" s="24">
        <v>45107</v>
      </c>
      <c r="O332" s="14"/>
      <c r="P332" s="28">
        <v>43280.543712086488</v>
      </c>
    </row>
    <row r="333" spans="1:16" ht="13.5" customHeight="1" x14ac:dyDescent="0.35">
      <c r="A333" s="42" t="s">
        <v>6</v>
      </c>
      <c r="B333" s="42" t="s">
        <v>7</v>
      </c>
      <c r="C333" s="42" t="s">
        <v>21</v>
      </c>
      <c r="D333" s="42" t="s">
        <v>21</v>
      </c>
      <c r="E333" s="29" t="s">
        <v>190</v>
      </c>
      <c r="F333" s="42"/>
      <c r="G333" s="42" t="s">
        <v>158</v>
      </c>
      <c r="H333" s="42" t="s">
        <v>162</v>
      </c>
      <c r="I333" s="42" t="s">
        <v>180</v>
      </c>
      <c r="J333" s="42" t="s">
        <v>128</v>
      </c>
      <c r="K333" s="42" t="s">
        <v>129</v>
      </c>
      <c r="L333" s="25" t="s">
        <v>170</v>
      </c>
      <c r="M333" s="24">
        <v>44651</v>
      </c>
      <c r="N333" s="24">
        <v>45107</v>
      </c>
      <c r="O333" s="14"/>
      <c r="P333" s="28">
        <v>246824.88529597153</v>
      </c>
    </row>
    <row r="334" spans="1:16" ht="13.5" customHeight="1" x14ac:dyDescent="0.35">
      <c r="A334" s="42" t="s">
        <v>6</v>
      </c>
      <c r="B334" s="42" t="s">
        <v>7</v>
      </c>
      <c r="C334" s="42" t="s">
        <v>21</v>
      </c>
      <c r="D334" s="42" t="s">
        <v>21</v>
      </c>
      <c r="E334" s="30" t="s">
        <v>191</v>
      </c>
      <c r="F334" s="42"/>
      <c r="G334" s="42" t="s">
        <v>158</v>
      </c>
      <c r="H334" s="42" t="s">
        <v>162</v>
      </c>
      <c r="I334" s="42" t="s">
        <v>180</v>
      </c>
      <c r="J334" s="42" t="s">
        <v>128</v>
      </c>
      <c r="K334" s="42" t="s">
        <v>129</v>
      </c>
      <c r="L334" s="25" t="s">
        <v>170</v>
      </c>
      <c r="M334" s="24">
        <v>44651</v>
      </c>
      <c r="N334" s="24">
        <v>45107</v>
      </c>
      <c r="O334" s="14"/>
      <c r="P334" s="28">
        <v>195624.66376436327</v>
      </c>
    </row>
    <row r="335" spans="1:16" ht="13.5" customHeight="1" x14ac:dyDescent="0.35">
      <c r="A335" s="42" t="s">
        <v>6</v>
      </c>
      <c r="B335" s="42" t="s">
        <v>7</v>
      </c>
      <c r="C335" s="42" t="s">
        <v>21</v>
      </c>
      <c r="D335" s="42" t="s">
        <v>29</v>
      </c>
      <c r="E335" s="29" t="s">
        <v>192</v>
      </c>
      <c r="F335" s="42"/>
      <c r="G335" s="42" t="s">
        <v>158</v>
      </c>
      <c r="H335" s="42" t="s">
        <v>162</v>
      </c>
      <c r="I335" s="42" t="s">
        <v>180</v>
      </c>
      <c r="J335" s="42" t="s">
        <v>128</v>
      </c>
      <c r="K335" s="42" t="s">
        <v>129</v>
      </c>
      <c r="L335" s="25" t="s">
        <v>170</v>
      </c>
      <c r="M335" s="24">
        <v>44651</v>
      </c>
      <c r="N335" s="24">
        <v>45107</v>
      </c>
      <c r="O335" s="14"/>
      <c r="P335" s="28">
        <v>46290.612310504177</v>
      </c>
    </row>
    <row r="336" spans="1:16" ht="13.5" customHeight="1" x14ac:dyDescent="0.35">
      <c r="A336" s="42" t="s">
        <v>6</v>
      </c>
      <c r="B336" s="42" t="s">
        <v>7</v>
      </c>
      <c r="C336" s="42" t="s">
        <v>21</v>
      </c>
      <c r="D336" s="42" t="s">
        <v>29</v>
      </c>
      <c r="E336" s="29" t="s">
        <v>193</v>
      </c>
      <c r="F336" s="42"/>
      <c r="G336" s="42" t="s">
        <v>158</v>
      </c>
      <c r="H336" s="42" t="s">
        <v>162</v>
      </c>
      <c r="I336" s="42" t="s">
        <v>180</v>
      </c>
      <c r="J336" s="42" t="s">
        <v>128</v>
      </c>
      <c r="K336" s="42" t="s">
        <v>129</v>
      </c>
      <c r="L336" s="25" t="s">
        <v>170</v>
      </c>
      <c r="M336" s="24">
        <v>44651</v>
      </c>
      <c r="N336" s="24">
        <v>45107</v>
      </c>
      <c r="O336" s="14"/>
      <c r="P336" s="28">
        <v>0</v>
      </c>
    </row>
    <row r="337" spans="1:16" ht="13.5" customHeight="1" x14ac:dyDescent="0.35">
      <c r="A337" s="42" t="s">
        <v>6</v>
      </c>
      <c r="B337" s="42" t="s">
        <v>7</v>
      </c>
      <c r="C337" s="42" t="s">
        <v>21</v>
      </c>
      <c r="D337" s="42" t="s">
        <v>29</v>
      </c>
      <c r="E337" s="29" t="s">
        <v>194</v>
      </c>
      <c r="F337" s="42"/>
      <c r="G337" s="42" t="s">
        <v>158</v>
      </c>
      <c r="H337" s="42" t="s">
        <v>162</v>
      </c>
      <c r="I337" s="42" t="s">
        <v>180</v>
      </c>
      <c r="J337" s="42" t="s">
        <v>128</v>
      </c>
      <c r="K337" s="42" t="s">
        <v>129</v>
      </c>
      <c r="L337" s="25" t="s">
        <v>170</v>
      </c>
      <c r="M337" s="24">
        <v>44651</v>
      </c>
      <c r="N337" s="24">
        <v>45107</v>
      </c>
      <c r="O337" s="14"/>
      <c r="P337" s="28">
        <v>0</v>
      </c>
    </row>
    <row r="338" spans="1:16" ht="13.5" customHeight="1" x14ac:dyDescent="0.35">
      <c r="A338" s="42" t="s">
        <v>6</v>
      </c>
      <c r="B338" s="42" t="s">
        <v>7</v>
      </c>
      <c r="C338" s="42" t="s">
        <v>21</v>
      </c>
      <c r="D338" s="42" t="s">
        <v>33</v>
      </c>
      <c r="E338" s="29" t="s">
        <v>195</v>
      </c>
      <c r="F338" s="42"/>
      <c r="G338" s="42" t="s">
        <v>158</v>
      </c>
      <c r="H338" s="42" t="s">
        <v>162</v>
      </c>
      <c r="I338" s="42" t="s">
        <v>180</v>
      </c>
      <c r="J338" s="42" t="s">
        <v>128</v>
      </c>
      <c r="K338" s="42" t="s">
        <v>129</v>
      </c>
      <c r="L338" s="25" t="s">
        <v>170</v>
      </c>
      <c r="M338" s="24">
        <v>44651</v>
      </c>
      <c r="N338" s="24">
        <v>45107</v>
      </c>
      <c r="O338" s="14"/>
      <c r="P338" s="28">
        <v>123296.07301999681</v>
      </c>
    </row>
    <row r="339" spans="1:16" ht="13.5" customHeight="1" x14ac:dyDescent="0.35">
      <c r="A339" s="42" t="s">
        <v>6</v>
      </c>
      <c r="B339" s="42" t="s">
        <v>7</v>
      </c>
      <c r="C339" s="42" t="s">
        <v>21</v>
      </c>
      <c r="D339" s="42" t="s">
        <v>33</v>
      </c>
      <c r="E339" s="29" t="s">
        <v>196</v>
      </c>
      <c r="F339" s="42"/>
      <c r="G339" s="42" t="s">
        <v>158</v>
      </c>
      <c r="H339" s="42" t="s">
        <v>162</v>
      </c>
      <c r="I339" s="42" t="s">
        <v>180</v>
      </c>
      <c r="J339" s="42" t="s">
        <v>128</v>
      </c>
      <c r="K339" s="42" t="s">
        <v>129</v>
      </c>
      <c r="L339" s="25" t="s">
        <v>170</v>
      </c>
      <c r="M339" s="24">
        <v>44651</v>
      </c>
      <c r="N339" s="24">
        <v>45107</v>
      </c>
      <c r="O339" s="14"/>
      <c r="P339" s="28">
        <v>0</v>
      </c>
    </row>
    <row r="340" spans="1:16" ht="13.5" customHeight="1" x14ac:dyDescent="0.35">
      <c r="A340" s="42" t="s">
        <v>6</v>
      </c>
      <c r="B340" s="42" t="s">
        <v>7</v>
      </c>
      <c r="C340" s="42" t="s">
        <v>21</v>
      </c>
      <c r="D340" s="42" t="s">
        <v>33</v>
      </c>
      <c r="E340" s="29" t="s">
        <v>44</v>
      </c>
      <c r="F340" s="42"/>
      <c r="G340" s="42" t="s">
        <v>158</v>
      </c>
      <c r="H340" s="42" t="s">
        <v>162</v>
      </c>
      <c r="I340" s="42" t="s">
        <v>180</v>
      </c>
      <c r="J340" s="42" t="s">
        <v>128</v>
      </c>
      <c r="K340" s="42" t="s">
        <v>129</v>
      </c>
      <c r="L340" s="25" t="s">
        <v>170</v>
      </c>
      <c r="M340" s="24">
        <v>44651</v>
      </c>
      <c r="N340" s="24">
        <v>45107</v>
      </c>
      <c r="O340" s="14"/>
      <c r="P340" s="28">
        <v>0</v>
      </c>
    </row>
    <row r="341" spans="1:16" ht="13.5" customHeight="1" x14ac:dyDescent="0.35">
      <c r="A341" s="42" t="s">
        <v>6</v>
      </c>
      <c r="B341" s="42" t="s">
        <v>7</v>
      </c>
      <c r="C341" s="42" t="s">
        <v>21</v>
      </c>
      <c r="D341" s="42" t="s">
        <v>33</v>
      </c>
      <c r="E341" s="29" t="s">
        <v>197</v>
      </c>
      <c r="F341" s="42"/>
      <c r="G341" s="42" t="s">
        <v>158</v>
      </c>
      <c r="H341" s="42" t="s">
        <v>162</v>
      </c>
      <c r="I341" s="42" t="s">
        <v>180</v>
      </c>
      <c r="J341" s="42" t="s">
        <v>128</v>
      </c>
      <c r="K341" s="42" t="s">
        <v>129</v>
      </c>
      <c r="L341" s="25" t="s">
        <v>170</v>
      </c>
      <c r="M341" s="24">
        <v>44651</v>
      </c>
      <c r="N341" s="24">
        <v>45107</v>
      </c>
      <c r="O341" s="14"/>
      <c r="P341" s="28">
        <v>0</v>
      </c>
    </row>
    <row r="342" spans="1:16" ht="13.5" customHeight="1" x14ac:dyDescent="0.35">
      <c r="A342" s="42" t="s">
        <v>6</v>
      </c>
      <c r="B342" s="42" t="s">
        <v>7</v>
      </c>
      <c r="C342" s="42" t="s">
        <v>21</v>
      </c>
      <c r="D342" s="42" t="s">
        <v>33</v>
      </c>
      <c r="E342" s="29" t="s">
        <v>43</v>
      </c>
      <c r="F342" s="42"/>
      <c r="G342" s="42" t="s">
        <v>158</v>
      </c>
      <c r="H342" s="42" t="s">
        <v>162</v>
      </c>
      <c r="I342" s="42" t="s">
        <v>180</v>
      </c>
      <c r="J342" s="42" t="s">
        <v>128</v>
      </c>
      <c r="K342" s="42" t="s">
        <v>129</v>
      </c>
      <c r="L342" s="25" t="s">
        <v>170</v>
      </c>
      <c r="M342" s="24">
        <v>44651</v>
      </c>
      <c r="N342" s="24">
        <v>45107</v>
      </c>
      <c r="O342" s="14"/>
      <c r="P342" s="28">
        <v>0</v>
      </c>
    </row>
    <row r="343" spans="1:16" ht="13.5" customHeight="1" x14ac:dyDescent="0.35">
      <c r="A343" s="42" t="s">
        <v>6</v>
      </c>
      <c r="B343" s="42" t="s">
        <v>7</v>
      </c>
      <c r="C343" s="42" t="s">
        <v>21</v>
      </c>
      <c r="D343" s="42" t="s">
        <v>33</v>
      </c>
      <c r="E343" s="29" t="s">
        <v>198</v>
      </c>
      <c r="F343" s="42"/>
      <c r="G343" s="42" t="s">
        <v>158</v>
      </c>
      <c r="H343" s="42" t="s">
        <v>162</v>
      </c>
      <c r="I343" s="42" t="s">
        <v>180</v>
      </c>
      <c r="J343" s="42" t="s">
        <v>128</v>
      </c>
      <c r="K343" s="42" t="s">
        <v>129</v>
      </c>
      <c r="L343" s="25" t="s">
        <v>170</v>
      </c>
      <c r="M343" s="24">
        <v>44651</v>
      </c>
      <c r="N343" s="24">
        <v>45107</v>
      </c>
      <c r="O343" s="14"/>
      <c r="P343" s="28">
        <v>0</v>
      </c>
    </row>
    <row r="344" spans="1:16" ht="13.5" customHeight="1" x14ac:dyDescent="0.35">
      <c r="A344" s="42" t="s">
        <v>6</v>
      </c>
      <c r="B344" s="42" t="s">
        <v>7</v>
      </c>
      <c r="C344" s="42" t="s">
        <v>40</v>
      </c>
      <c r="D344" s="42" t="s">
        <v>40</v>
      </c>
      <c r="E344" s="30" t="s">
        <v>40</v>
      </c>
      <c r="F344" s="42"/>
      <c r="G344" s="42" t="s">
        <v>158</v>
      </c>
      <c r="H344" s="42" t="s">
        <v>162</v>
      </c>
      <c r="I344" s="42" t="s">
        <v>180</v>
      </c>
      <c r="J344" s="42" t="s">
        <v>128</v>
      </c>
      <c r="K344" s="42" t="s">
        <v>129</v>
      </c>
      <c r="L344" s="25" t="s">
        <v>170</v>
      </c>
      <c r="M344" s="24">
        <v>44651</v>
      </c>
      <c r="N344" s="24">
        <v>45107</v>
      </c>
      <c r="O344" s="14"/>
      <c r="P344" s="28">
        <v>426732.25848235009</v>
      </c>
    </row>
    <row r="345" spans="1:16" ht="13.5" customHeight="1" x14ac:dyDescent="0.35">
      <c r="A345" s="42" t="s">
        <v>6</v>
      </c>
      <c r="B345" s="42" t="s">
        <v>7</v>
      </c>
      <c r="C345" s="42" t="s">
        <v>41</v>
      </c>
      <c r="D345" s="42" t="s">
        <v>41</v>
      </c>
      <c r="E345" s="29" t="s">
        <v>41</v>
      </c>
      <c r="F345" s="42"/>
      <c r="G345" s="42" t="s">
        <v>158</v>
      </c>
      <c r="H345" s="42" t="s">
        <v>162</v>
      </c>
      <c r="I345" s="42" t="s">
        <v>180</v>
      </c>
      <c r="J345" s="42" t="s">
        <v>128</v>
      </c>
      <c r="K345" s="42" t="s">
        <v>129</v>
      </c>
      <c r="L345" s="25" t="s">
        <v>170</v>
      </c>
      <c r="M345" s="24">
        <v>44651</v>
      </c>
      <c r="N345" s="24">
        <v>45107</v>
      </c>
      <c r="O345" s="14"/>
      <c r="P345" s="28">
        <v>54510</v>
      </c>
    </row>
    <row r="346" spans="1:16" ht="13.5" customHeight="1" x14ac:dyDescent="0.35">
      <c r="A346" s="42" t="s">
        <v>6</v>
      </c>
      <c r="B346" s="42" t="s">
        <v>7</v>
      </c>
      <c r="C346" s="42" t="s">
        <v>42</v>
      </c>
      <c r="D346" s="42" t="s">
        <v>42</v>
      </c>
      <c r="E346" s="29" t="s">
        <v>43</v>
      </c>
      <c r="F346" s="42"/>
      <c r="G346" s="42" t="s">
        <v>158</v>
      </c>
      <c r="H346" s="42" t="s">
        <v>162</v>
      </c>
      <c r="I346" s="42" t="s">
        <v>180</v>
      </c>
      <c r="J346" s="42" t="s">
        <v>128</v>
      </c>
      <c r="K346" s="42" t="s">
        <v>129</v>
      </c>
      <c r="L346" s="25" t="s">
        <v>170</v>
      </c>
      <c r="M346" s="24">
        <v>44651</v>
      </c>
      <c r="N346" s="24">
        <v>45107</v>
      </c>
      <c r="O346" s="14"/>
      <c r="P346" s="28">
        <v>0</v>
      </c>
    </row>
    <row r="347" spans="1:16" ht="13.5" customHeight="1" x14ac:dyDescent="0.35">
      <c r="A347" s="42" t="s">
        <v>6</v>
      </c>
      <c r="B347" s="42" t="s">
        <v>7</v>
      </c>
      <c r="C347" s="42" t="s">
        <v>42</v>
      </c>
      <c r="D347" s="42" t="s">
        <v>42</v>
      </c>
      <c r="E347" s="29" t="s">
        <v>44</v>
      </c>
      <c r="F347" s="42"/>
      <c r="G347" s="42" t="s">
        <v>158</v>
      </c>
      <c r="H347" s="42" t="s">
        <v>162</v>
      </c>
      <c r="I347" s="42" t="s">
        <v>180</v>
      </c>
      <c r="J347" s="42" t="s">
        <v>128</v>
      </c>
      <c r="K347" s="42" t="s">
        <v>129</v>
      </c>
      <c r="L347" s="25" t="s">
        <v>170</v>
      </c>
      <c r="M347" s="24">
        <v>44651</v>
      </c>
      <c r="N347" s="24">
        <v>45107</v>
      </c>
      <c r="O347" s="14"/>
      <c r="P347" s="28">
        <v>0</v>
      </c>
    </row>
    <row r="348" spans="1:16" ht="13.5" customHeight="1" x14ac:dyDescent="0.35">
      <c r="A348" s="42" t="s">
        <v>6</v>
      </c>
      <c r="B348" s="42" t="s">
        <v>7</v>
      </c>
      <c r="C348" s="42" t="s">
        <v>42</v>
      </c>
      <c r="D348" s="42" t="s">
        <v>42</v>
      </c>
      <c r="E348" s="29" t="s">
        <v>45</v>
      </c>
      <c r="F348" s="42"/>
      <c r="G348" s="42" t="s">
        <v>158</v>
      </c>
      <c r="H348" s="42" t="s">
        <v>162</v>
      </c>
      <c r="I348" s="42" t="s">
        <v>180</v>
      </c>
      <c r="J348" s="42" t="s">
        <v>128</v>
      </c>
      <c r="K348" s="42" t="s">
        <v>129</v>
      </c>
      <c r="L348" s="25" t="s">
        <v>170</v>
      </c>
      <c r="M348" s="24">
        <v>44651</v>
      </c>
      <c r="N348" s="24">
        <v>45107</v>
      </c>
      <c r="O348" s="14"/>
      <c r="P348" s="28">
        <v>0</v>
      </c>
    </row>
    <row r="349" spans="1:16" ht="13.5" customHeight="1" x14ac:dyDescent="0.35">
      <c r="A349" s="42" t="s">
        <v>6</v>
      </c>
      <c r="B349" s="42" t="s">
        <v>7</v>
      </c>
      <c r="C349" s="42" t="s">
        <v>42</v>
      </c>
      <c r="D349" s="42" t="s">
        <v>42</v>
      </c>
      <c r="E349" s="29" t="s">
        <v>46</v>
      </c>
      <c r="F349" s="42"/>
      <c r="G349" s="42" t="s">
        <v>158</v>
      </c>
      <c r="H349" s="42" t="s">
        <v>162</v>
      </c>
      <c r="I349" s="42" t="s">
        <v>180</v>
      </c>
      <c r="J349" s="42" t="s">
        <v>128</v>
      </c>
      <c r="K349" s="42" t="s">
        <v>129</v>
      </c>
      <c r="L349" s="25" t="s">
        <v>170</v>
      </c>
      <c r="M349" s="24">
        <v>44651</v>
      </c>
      <c r="N349" s="24">
        <v>45107</v>
      </c>
      <c r="O349" s="14"/>
      <c r="P349" s="28">
        <v>0</v>
      </c>
    </row>
    <row r="350" spans="1:16" ht="13.5" customHeight="1" x14ac:dyDescent="0.35">
      <c r="A350" s="42" t="s">
        <v>6</v>
      </c>
      <c r="B350" s="42" t="s">
        <v>7</v>
      </c>
      <c r="C350" s="42" t="s">
        <v>42</v>
      </c>
      <c r="D350" s="42" t="s">
        <v>42</v>
      </c>
      <c r="E350" s="29" t="s">
        <v>195</v>
      </c>
      <c r="F350" s="42"/>
      <c r="G350" s="42" t="s">
        <v>158</v>
      </c>
      <c r="H350" s="42" t="s">
        <v>162</v>
      </c>
      <c r="I350" s="42" t="s">
        <v>180</v>
      </c>
      <c r="J350" s="42" t="s">
        <v>128</v>
      </c>
      <c r="K350" s="42" t="s">
        <v>129</v>
      </c>
      <c r="L350" s="25" t="s">
        <v>170</v>
      </c>
      <c r="M350" s="24">
        <v>44651</v>
      </c>
      <c r="N350" s="24">
        <v>45107</v>
      </c>
      <c r="O350" s="14"/>
      <c r="P350" s="28">
        <v>170320.48709112284</v>
      </c>
    </row>
    <row r="351" spans="1:16" ht="13.5" customHeight="1" x14ac:dyDescent="0.35">
      <c r="A351" s="42" t="s">
        <v>6</v>
      </c>
      <c r="B351" s="42" t="s">
        <v>7</v>
      </c>
      <c r="C351" s="42" t="s">
        <v>42</v>
      </c>
      <c r="D351" s="42" t="s">
        <v>42</v>
      </c>
      <c r="E351" s="29" t="s">
        <v>198</v>
      </c>
      <c r="F351" s="42"/>
      <c r="G351" s="42" t="s">
        <v>158</v>
      </c>
      <c r="H351" s="42" t="s">
        <v>162</v>
      </c>
      <c r="I351" s="42" t="s">
        <v>180</v>
      </c>
      <c r="J351" s="42" t="s">
        <v>128</v>
      </c>
      <c r="K351" s="42" t="s">
        <v>129</v>
      </c>
      <c r="L351" s="25" t="s">
        <v>170</v>
      </c>
      <c r="M351" s="24">
        <v>44651</v>
      </c>
      <c r="N351" s="24">
        <v>45107</v>
      </c>
      <c r="O351" s="14"/>
      <c r="P351" s="28">
        <v>0</v>
      </c>
    </row>
    <row r="352" spans="1:16" ht="13.5" customHeight="1" x14ac:dyDescent="0.35">
      <c r="A352" s="42" t="s">
        <v>6</v>
      </c>
      <c r="B352" s="42" t="s">
        <v>7</v>
      </c>
      <c r="C352" s="42" t="s">
        <v>42</v>
      </c>
      <c r="D352" s="42" t="s">
        <v>42</v>
      </c>
      <c r="E352" s="29" t="s">
        <v>49</v>
      </c>
      <c r="F352" s="42"/>
      <c r="G352" s="42" t="s">
        <v>158</v>
      </c>
      <c r="H352" s="42" t="s">
        <v>162</v>
      </c>
      <c r="I352" s="42" t="s">
        <v>180</v>
      </c>
      <c r="J352" s="42" t="s">
        <v>128</v>
      </c>
      <c r="K352" s="42" t="s">
        <v>129</v>
      </c>
      <c r="L352" s="25" t="s">
        <v>170</v>
      </c>
      <c r="M352" s="24">
        <v>44651</v>
      </c>
      <c r="N352" s="24">
        <v>45107</v>
      </c>
      <c r="O352" s="14"/>
      <c r="P352" s="28">
        <v>0</v>
      </c>
    </row>
    <row r="353" spans="1:16" ht="13.5" customHeight="1" x14ac:dyDescent="0.35">
      <c r="A353" s="42" t="s">
        <v>6</v>
      </c>
      <c r="B353" s="42" t="s">
        <v>111</v>
      </c>
      <c r="C353" s="42" t="s">
        <v>112</v>
      </c>
      <c r="D353" s="42" t="s">
        <v>112</v>
      </c>
      <c r="E353" s="42" t="s">
        <v>112</v>
      </c>
      <c r="F353" s="42"/>
      <c r="G353" s="42" t="s">
        <v>158</v>
      </c>
      <c r="H353" s="42" t="s">
        <v>162</v>
      </c>
      <c r="I353" s="42" t="s">
        <v>180</v>
      </c>
      <c r="J353" s="42" t="s">
        <v>128</v>
      </c>
      <c r="K353" s="42" t="s">
        <v>129</v>
      </c>
      <c r="L353" s="25" t="s">
        <v>170</v>
      </c>
      <c r="M353" s="24">
        <v>44651</v>
      </c>
      <c r="N353" s="24">
        <v>45107</v>
      </c>
      <c r="O353" s="14"/>
      <c r="P353" s="28">
        <v>-670752.6596543371</v>
      </c>
    </row>
    <row r="354" spans="1:16" ht="13.5" customHeight="1" x14ac:dyDescent="0.35">
      <c r="A354" s="42" t="s">
        <v>6</v>
      </c>
      <c r="B354" s="42" t="s">
        <v>7</v>
      </c>
      <c r="C354" s="42" t="s">
        <v>8</v>
      </c>
      <c r="D354" s="42" t="s">
        <v>8</v>
      </c>
      <c r="E354" s="29" t="s">
        <v>8</v>
      </c>
      <c r="F354" s="42"/>
      <c r="G354" s="42" t="s">
        <v>158</v>
      </c>
      <c r="H354" s="42" t="s">
        <v>163</v>
      </c>
      <c r="I354" s="42" t="s">
        <v>180</v>
      </c>
      <c r="J354" s="42" t="s">
        <v>128</v>
      </c>
      <c r="K354" s="42" t="s">
        <v>129</v>
      </c>
      <c r="L354" s="25" t="s">
        <v>170</v>
      </c>
      <c r="M354" s="24">
        <v>44651</v>
      </c>
      <c r="N354" s="24">
        <v>45107</v>
      </c>
      <c r="O354" s="14"/>
      <c r="P354" s="28">
        <v>442095.40964690188</v>
      </c>
    </row>
    <row r="355" spans="1:16" ht="13.5" customHeight="1" x14ac:dyDescent="0.35">
      <c r="A355" s="42" t="s">
        <v>6</v>
      </c>
      <c r="B355" s="42" t="s">
        <v>7</v>
      </c>
      <c r="C355" s="42" t="s">
        <v>21</v>
      </c>
      <c r="D355" s="42" t="s">
        <v>21</v>
      </c>
      <c r="E355" s="29" t="s">
        <v>188</v>
      </c>
      <c r="F355" s="42"/>
      <c r="G355" s="42" t="s">
        <v>158</v>
      </c>
      <c r="H355" s="42" t="s">
        <v>163</v>
      </c>
      <c r="I355" s="42" t="s">
        <v>180</v>
      </c>
      <c r="J355" s="42" t="s">
        <v>128</v>
      </c>
      <c r="K355" s="42" t="s">
        <v>129</v>
      </c>
      <c r="L355" s="25" t="s">
        <v>170</v>
      </c>
      <c r="M355" s="24">
        <v>44651</v>
      </c>
      <c r="N355" s="24">
        <v>45107</v>
      </c>
      <c r="O355" s="14"/>
      <c r="P355" s="28">
        <v>216837.76674571756</v>
      </c>
    </row>
    <row r="356" spans="1:16" ht="13.5" customHeight="1" x14ac:dyDescent="0.35">
      <c r="A356" s="42" t="s">
        <v>6</v>
      </c>
      <c r="B356" s="42" t="s">
        <v>7</v>
      </c>
      <c r="C356" s="42" t="s">
        <v>21</v>
      </c>
      <c r="D356" s="42" t="s">
        <v>21</v>
      </c>
      <c r="E356" s="29" t="s">
        <v>189</v>
      </c>
      <c r="F356" s="42"/>
      <c r="G356" s="42" t="s">
        <v>158</v>
      </c>
      <c r="H356" s="42" t="s">
        <v>163</v>
      </c>
      <c r="I356" s="42" t="s">
        <v>180</v>
      </c>
      <c r="J356" s="42" t="s">
        <v>128</v>
      </c>
      <c r="K356" s="42" t="s">
        <v>129</v>
      </c>
      <c r="L356" s="25" t="s">
        <v>170</v>
      </c>
      <c r="M356" s="24">
        <v>44651</v>
      </c>
      <c r="N356" s="24">
        <v>45107</v>
      </c>
      <c r="O356" s="14"/>
      <c r="P356" s="28">
        <v>50013.828551153914</v>
      </c>
    </row>
    <row r="357" spans="1:16" ht="13.5" customHeight="1" x14ac:dyDescent="0.35">
      <c r="A357" s="42" t="s">
        <v>6</v>
      </c>
      <c r="B357" s="42" t="s">
        <v>7</v>
      </c>
      <c r="C357" s="42" t="s">
        <v>21</v>
      </c>
      <c r="D357" s="42" t="s">
        <v>21</v>
      </c>
      <c r="E357" s="29" t="s">
        <v>190</v>
      </c>
      <c r="F357" s="42"/>
      <c r="G357" s="42" t="s">
        <v>158</v>
      </c>
      <c r="H357" s="42" t="s">
        <v>163</v>
      </c>
      <c r="I357" s="42" t="s">
        <v>180</v>
      </c>
      <c r="J357" s="42" t="s">
        <v>128</v>
      </c>
      <c r="K357" s="42" t="s">
        <v>129</v>
      </c>
      <c r="L357" s="25" t="s">
        <v>170</v>
      </c>
      <c r="M357" s="24">
        <v>44651</v>
      </c>
      <c r="N357" s="24">
        <v>45107</v>
      </c>
      <c r="O357" s="14"/>
      <c r="P357" s="28">
        <v>169998.73575544561</v>
      </c>
    </row>
    <row r="358" spans="1:16" ht="13.5" customHeight="1" x14ac:dyDescent="0.35">
      <c r="A358" s="42" t="s">
        <v>6</v>
      </c>
      <c r="B358" s="42" t="s">
        <v>7</v>
      </c>
      <c r="C358" s="42" t="s">
        <v>21</v>
      </c>
      <c r="D358" s="42" t="s">
        <v>21</v>
      </c>
      <c r="E358" s="30" t="s">
        <v>191</v>
      </c>
      <c r="F358" s="42"/>
      <c r="G358" s="42" t="s">
        <v>158</v>
      </c>
      <c r="H358" s="42" t="s">
        <v>163</v>
      </c>
      <c r="I358" s="42" t="s">
        <v>180</v>
      </c>
      <c r="J358" s="42" t="s">
        <v>128</v>
      </c>
      <c r="K358" s="42" t="s">
        <v>129</v>
      </c>
      <c r="L358" s="25" t="s">
        <v>170</v>
      </c>
      <c r="M358" s="24">
        <v>44651</v>
      </c>
      <c r="N358" s="24">
        <v>45107</v>
      </c>
      <c r="O358" s="14"/>
      <c r="P358" s="28">
        <v>164125.61456236464</v>
      </c>
    </row>
    <row r="359" spans="1:16" ht="13.5" customHeight="1" x14ac:dyDescent="0.35">
      <c r="A359" s="42" t="s">
        <v>6</v>
      </c>
      <c r="B359" s="42" t="s">
        <v>7</v>
      </c>
      <c r="C359" s="42" t="s">
        <v>21</v>
      </c>
      <c r="D359" s="42" t="s">
        <v>29</v>
      </c>
      <c r="E359" s="29" t="s">
        <v>192</v>
      </c>
      <c r="F359" s="42"/>
      <c r="G359" s="42" t="s">
        <v>158</v>
      </c>
      <c r="H359" s="42" t="s">
        <v>163</v>
      </c>
      <c r="I359" s="42" t="s">
        <v>180</v>
      </c>
      <c r="J359" s="42" t="s">
        <v>128</v>
      </c>
      <c r="K359" s="42" t="s">
        <v>129</v>
      </c>
      <c r="L359" s="25" t="s">
        <v>170</v>
      </c>
      <c r="M359" s="24">
        <v>44651</v>
      </c>
      <c r="N359" s="24">
        <v>45107</v>
      </c>
      <c r="O359" s="14"/>
      <c r="P359" s="28">
        <v>17855.739874377588</v>
      </c>
    </row>
    <row r="360" spans="1:16" ht="13.5" customHeight="1" x14ac:dyDescent="0.35">
      <c r="A360" s="42" t="s">
        <v>6</v>
      </c>
      <c r="B360" s="42" t="s">
        <v>7</v>
      </c>
      <c r="C360" s="42" t="s">
        <v>21</v>
      </c>
      <c r="D360" s="42" t="s">
        <v>29</v>
      </c>
      <c r="E360" s="29" t="s">
        <v>193</v>
      </c>
      <c r="F360" s="42"/>
      <c r="G360" s="42" t="s">
        <v>158</v>
      </c>
      <c r="H360" s="42" t="s">
        <v>163</v>
      </c>
      <c r="I360" s="42" t="s">
        <v>180</v>
      </c>
      <c r="J360" s="42" t="s">
        <v>128</v>
      </c>
      <c r="K360" s="42" t="s">
        <v>129</v>
      </c>
      <c r="L360" s="25" t="s">
        <v>170</v>
      </c>
      <c r="M360" s="24">
        <v>44651</v>
      </c>
      <c r="N360" s="24">
        <v>45107</v>
      </c>
      <c r="O360" s="14"/>
      <c r="P360" s="28">
        <v>0</v>
      </c>
    </row>
    <row r="361" spans="1:16" ht="13.5" customHeight="1" x14ac:dyDescent="0.35">
      <c r="A361" s="42" t="s">
        <v>6</v>
      </c>
      <c r="B361" s="42" t="s">
        <v>7</v>
      </c>
      <c r="C361" s="42" t="s">
        <v>21</v>
      </c>
      <c r="D361" s="42" t="s">
        <v>29</v>
      </c>
      <c r="E361" s="29" t="s">
        <v>194</v>
      </c>
      <c r="F361" s="42"/>
      <c r="G361" s="42" t="s">
        <v>158</v>
      </c>
      <c r="H361" s="42" t="s">
        <v>163</v>
      </c>
      <c r="I361" s="42" t="s">
        <v>180</v>
      </c>
      <c r="J361" s="42" t="s">
        <v>128</v>
      </c>
      <c r="K361" s="42" t="s">
        <v>129</v>
      </c>
      <c r="L361" s="25" t="s">
        <v>170</v>
      </c>
      <c r="M361" s="24">
        <v>44651</v>
      </c>
      <c r="N361" s="24">
        <v>45107</v>
      </c>
      <c r="O361" s="14"/>
      <c r="P361" s="28">
        <v>0</v>
      </c>
    </row>
    <row r="362" spans="1:16" ht="13.5" customHeight="1" x14ac:dyDescent="0.35">
      <c r="A362" s="42" t="s">
        <v>6</v>
      </c>
      <c r="B362" s="42" t="s">
        <v>7</v>
      </c>
      <c r="C362" s="42" t="s">
        <v>21</v>
      </c>
      <c r="D362" s="42" t="s">
        <v>33</v>
      </c>
      <c r="E362" s="29" t="s">
        <v>195</v>
      </c>
      <c r="F362" s="42"/>
      <c r="G362" s="42" t="s">
        <v>158</v>
      </c>
      <c r="H362" s="42" t="s">
        <v>163</v>
      </c>
      <c r="I362" s="42" t="s">
        <v>180</v>
      </c>
      <c r="J362" s="42" t="s">
        <v>128</v>
      </c>
      <c r="K362" s="42" t="s">
        <v>129</v>
      </c>
      <c r="L362" s="25" t="s">
        <v>170</v>
      </c>
      <c r="M362" s="24">
        <v>44651</v>
      </c>
      <c r="N362" s="24">
        <v>45107</v>
      </c>
      <c r="O362" s="14"/>
      <c r="P362" s="28">
        <v>20476.289766222359</v>
      </c>
    </row>
    <row r="363" spans="1:16" ht="13.5" customHeight="1" x14ac:dyDescent="0.35">
      <c r="A363" s="42" t="s">
        <v>6</v>
      </c>
      <c r="B363" s="42" t="s">
        <v>7</v>
      </c>
      <c r="C363" s="42" t="s">
        <v>21</v>
      </c>
      <c r="D363" s="42" t="s">
        <v>33</v>
      </c>
      <c r="E363" s="29" t="s">
        <v>196</v>
      </c>
      <c r="F363" s="42"/>
      <c r="G363" s="42" t="s">
        <v>158</v>
      </c>
      <c r="H363" s="42" t="s">
        <v>163</v>
      </c>
      <c r="I363" s="42" t="s">
        <v>180</v>
      </c>
      <c r="J363" s="42" t="s">
        <v>128</v>
      </c>
      <c r="K363" s="42" t="s">
        <v>129</v>
      </c>
      <c r="L363" s="25" t="s">
        <v>170</v>
      </c>
      <c r="M363" s="24">
        <v>44651</v>
      </c>
      <c r="N363" s="24">
        <v>45107</v>
      </c>
      <c r="O363" s="14"/>
      <c r="P363" s="28">
        <v>0</v>
      </c>
    </row>
    <row r="364" spans="1:16" ht="13.5" customHeight="1" x14ac:dyDescent="0.35">
      <c r="A364" s="42" t="s">
        <v>6</v>
      </c>
      <c r="B364" s="42" t="s">
        <v>7</v>
      </c>
      <c r="C364" s="42" t="s">
        <v>21</v>
      </c>
      <c r="D364" s="42" t="s">
        <v>33</v>
      </c>
      <c r="E364" s="29" t="s">
        <v>44</v>
      </c>
      <c r="F364" s="42"/>
      <c r="G364" s="42" t="s">
        <v>158</v>
      </c>
      <c r="H364" s="42" t="s">
        <v>163</v>
      </c>
      <c r="I364" s="42" t="s">
        <v>180</v>
      </c>
      <c r="J364" s="42" t="s">
        <v>128</v>
      </c>
      <c r="K364" s="42" t="s">
        <v>129</v>
      </c>
      <c r="L364" s="25" t="s">
        <v>170</v>
      </c>
      <c r="M364" s="24">
        <v>44651</v>
      </c>
      <c r="N364" s="24">
        <v>45107</v>
      </c>
      <c r="O364" s="14"/>
      <c r="P364" s="28">
        <v>0</v>
      </c>
    </row>
    <row r="365" spans="1:16" ht="13.5" customHeight="1" x14ac:dyDescent="0.35">
      <c r="A365" s="42" t="s">
        <v>6</v>
      </c>
      <c r="B365" s="42" t="s">
        <v>7</v>
      </c>
      <c r="C365" s="42" t="s">
        <v>21</v>
      </c>
      <c r="D365" s="42" t="s">
        <v>33</v>
      </c>
      <c r="E365" s="29" t="s">
        <v>197</v>
      </c>
      <c r="F365" s="42"/>
      <c r="G365" s="42" t="s">
        <v>158</v>
      </c>
      <c r="H365" s="42" t="s">
        <v>163</v>
      </c>
      <c r="I365" s="42" t="s">
        <v>180</v>
      </c>
      <c r="J365" s="42" t="s">
        <v>128</v>
      </c>
      <c r="K365" s="42" t="s">
        <v>129</v>
      </c>
      <c r="L365" s="25" t="s">
        <v>170</v>
      </c>
      <c r="M365" s="24">
        <v>44651</v>
      </c>
      <c r="N365" s="24">
        <v>45107</v>
      </c>
      <c r="O365" s="14"/>
      <c r="P365" s="28">
        <v>0</v>
      </c>
    </row>
    <row r="366" spans="1:16" ht="13.5" customHeight="1" x14ac:dyDescent="0.35">
      <c r="A366" s="42" t="s">
        <v>6</v>
      </c>
      <c r="B366" s="42" t="s">
        <v>7</v>
      </c>
      <c r="C366" s="42" t="s">
        <v>21</v>
      </c>
      <c r="D366" s="42" t="s">
        <v>33</v>
      </c>
      <c r="E366" s="29" t="s">
        <v>43</v>
      </c>
      <c r="F366" s="42"/>
      <c r="G366" s="42" t="s">
        <v>158</v>
      </c>
      <c r="H366" s="42" t="s">
        <v>163</v>
      </c>
      <c r="I366" s="42" t="s">
        <v>180</v>
      </c>
      <c r="J366" s="42" t="s">
        <v>128</v>
      </c>
      <c r="K366" s="42" t="s">
        <v>129</v>
      </c>
      <c r="L366" s="25" t="s">
        <v>170</v>
      </c>
      <c r="M366" s="24">
        <v>44651</v>
      </c>
      <c r="N366" s="24">
        <v>45107</v>
      </c>
      <c r="O366" s="14"/>
      <c r="P366" s="28">
        <v>0</v>
      </c>
    </row>
    <row r="367" spans="1:16" ht="13.5" customHeight="1" x14ac:dyDescent="0.35">
      <c r="A367" s="42" t="s">
        <v>6</v>
      </c>
      <c r="B367" s="42" t="s">
        <v>7</v>
      </c>
      <c r="C367" s="42" t="s">
        <v>21</v>
      </c>
      <c r="D367" s="42" t="s">
        <v>33</v>
      </c>
      <c r="E367" s="29" t="s">
        <v>198</v>
      </c>
      <c r="F367" s="42"/>
      <c r="G367" s="42" t="s">
        <v>158</v>
      </c>
      <c r="H367" s="42" t="s">
        <v>163</v>
      </c>
      <c r="I367" s="42" t="s">
        <v>180</v>
      </c>
      <c r="J367" s="42" t="s">
        <v>128</v>
      </c>
      <c r="K367" s="42" t="s">
        <v>129</v>
      </c>
      <c r="L367" s="25" t="s">
        <v>170</v>
      </c>
      <c r="M367" s="24">
        <v>44651</v>
      </c>
      <c r="N367" s="24">
        <v>45107</v>
      </c>
      <c r="O367" s="14"/>
      <c r="P367" s="28">
        <v>0</v>
      </c>
    </row>
    <row r="368" spans="1:16" ht="13.5" customHeight="1" x14ac:dyDescent="0.35">
      <c r="A368" s="42" t="s">
        <v>6</v>
      </c>
      <c r="B368" s="42" t="s">
        <v>7</v>
      </c>
      <c r="C368" s="42" t="s">
        <v>40</v>
      </c>
      <c r="D368" s="42" t="s">
        <v>40</v>
      </c>
      <c r="E368" s="30" t="s">
        <v>40</v>
      </c>
      <c r="F368" s="42"/>
      <c r="G368" s="42" t="s">
        <v>158</v>
      </c>
      <c r="H368" s="42" t="s">
        <v>163</v>
      </c>
      <c r="I368" s="42" t="s">
        <v>180</v>
      </c>
      <c r="J368" s="42" t="s">
        <v>128</v>
      </c>
      <c r="K368" s="42" t="s">
        <v>129</v>
      </c>
      <c r="L368" s="25" t="s">
        <v>170</v>
      </c>
      <c r="M368" s="24">
        <v>44651</v>
      </c>
      <c r="N368" s="24">
        <v>45107</v>
      </c>
      <c r="O368" s="14"/>
      <c r="P368" s="28">
        <v>255087.07727983937</v>
      </c>
    </row>
    <row r="369" spans="1:16" ht="13.5" customHeight="1" x14ac:dyDescent="0.35">
      <c r="A369" s="42" t="s">
        <v>6</v>
      </c>
      <c r="B369" s="42" t="s">
        <v>7</v>
      </c>
      <c r="C369" s="42" t="s">
        <v>41</v>
      </c>
      <c r="D369" s="42" t="s">
        <v>41</v>
      </c>
      <c r="E369" s="29" t="s">
        <v>41</v>
      </c>
      <c r="F369" s="42"/>
      <c r="G369" s="42" t="s">
        <v>158</v>
      </c>
      <c r="H369" s="42" t="s">
        <v>163</v>
      </c>
      <c r="I369" s="42" t="s">
        <v>180</v>
      </c>
      <c r="J369" s="42" t="s">
        <v>128</v>
      </c>
      <c r="K369" s="42" t="s">
        <v>129</v>
      </c>
      <c r="L369" s="25" t="s">
        <v>170</v>
      </c>
      <c r="M369" s="24">
        <v>44651</v>
      </c>
      <c r="N369" s="24">
        <v>45107</v>
      </c>
      <c r="O369" s="14"/>
      <c r="P369" s="28">
        <v>25029</v>
      </c>
    </row>
    <row r="370" spans="1:16" ht="13.5" customHeight="1" x14ac:dyDescent="0.35">
      <c r="A370" s="42" t="s">
        <v>6</v>
      </c>
      <c r="B370" s="42" t="s">
        <v>7</v>
      </c>
      <c r="C370" s="42" t="s">
        <v>42</v>
      </c>
      <c r="D370" s="42" t="s">
        <v>42</v>
      </c>
      <c r="E370" s="29" t="s">
        <v>43</v>
      </c>
      <c r="F370" s="42"/>
      <c r="G370" s="42" t="s">
        <v>158</v>
      </c>
      <c r="H370" s="42" t="s">
        <v>163</v>
      </c>
      <c r="I370" s="42" t="s">
        <v>180</v>
      </c>
      <c r="J370" s="42" t="s">
        <v>128</v>
      </c>
      <c r="K370" s="42" t="s">
        <v>129</v>
      </c>
      <c r="L370" s="25" t="s">
        <v>170</v>
      </c>
      <c r="M370" s="24">
        <v>44651</v>
      </c>
      <c r="N370" s="24">
        <v>45107</v>
      </c>
      <c r="O370" s="14"/>
      <c r="P370" s="28">
        <v>0</v>
      </c>
    </row>
    <row r="371" spans="1:16" ht="13.5" customHeight="1" x14ac:dyDescent="0.35">
      <c r="A371" s="42" t="s">
        <v>6</v>
      </c>
      <c r="B371" s="42" t="s">
        <v>7</v>
      </c>
      <c r="C371" s="42" t="s">
        <v>42</v>
      </c>
      <c r="D371" s="42" t="s">
        <v>42</v>
      </c>
      <c r="E371" s="29" t="s">
        <v>44</v>
      </c>
      <c r="F371" s="42"/>
      <c r="G371" s="42" t="s">
        <v>158</v>
      </c>
      <c r="H371" s="42" t="s">
        <v>163</v>
      </c>
      <c r="I371" s="42" t="s">
        <v>180</v>
      </c>
      <c r="J371" s="42" t="s">
        <v>128</v>
      </c>
      <c r="K371" s="42" t="s">
        <v>129</v>
      </c>
      <c r="L371" s="25" t="s">
        <v>170</v>
      </c>
      <c r="M371" s="24">
        <v>44651</v>
      </c>
      <c r="N371" s="24">
        <v>45107</v>
      </c>
      <c r="O371" s="14"/>
      <c r="P371" s="28">
        <v>0</v>
      </c>
    </row>
    <row r="372" spans="1:16" ht="13.5" customHeight="1" x14ac:dyDescent="0.35">
      <c r="A372" s="42" t="s">
        <v>6</v>
      </c>
      <c r="B372" s="42" t="s">
        <v>7</v>
      </c>
      <c r="C372" s="42" t="s">
        <v>42</v>
      </c>
      <c r="D372" s="42" t="s">
        <v>42</v>
      </c>
      <c r="E372" s="29" t="s">
        <v>45</v>
      </c>
      <c r="F372" s="42"/>
      <c r="G372" s="42" t="s">
        <v>158</v>
      </c>
      <c r="H372" s="42" t="s">
        <v>163</v>
      </c>
      <c r="I372" s="42" t="s">
        <v>180</v>
      </c>
      <c r="J372" s="42" t="s">
        <v>128</v>
      </c>
      <c r="K372" s="42" t="s">
        <v>129</v>
      </c>
      <c r="L372" s="25" t="s">
        <v>170</v>
      </c>
      <c r="M372" s="24">
        <v>44651</v>
      </c>
      <c r="N372" s="24">
        <v>45107</v>
      </c>
      <c r="O372" s="14"/>
      <c r="P372" s="28">
        <v>0</v>
      </c>
    </row>
    <row r="373" spans="1:16" ht="13.5" customHeight="1" x14ac:dyDescent="0.35">
      <c r="A373" s="42" t="s">
        <v>6</v>
      </c>
      <c r="B373" s="42" t="s">
        <v>7</v>
      </c>
      <c r="C373" s="42" t="s">
        <v>42</v>
      </c>
      <c r="D373" s="42" t="s">
        <v>42</v>
      </c>
      <c r="E373" s="29" t="s">
        <v>46</v>
      </c>
      <c r="F373" s="42"/>
      <c r="G373" s="42" t="s">
        <v>158</v>
      </c>
      <c r="H373" s="42" t="s">
        <v>163</v>
      </c>
      <c r="I373" s="42" t="s">
        <v>180</v>
      </c>
      <c r="J373" s="42" t="s">
        <v>128</v>
      </c>
      <c r="K373" s="42" t="s">
        <v>129</v>
      </c>
      <c r="L373" s="25" t="s">
        <v>170</v>
      </c>
      <c r="M373" s="24">
        <v>44651</v>
      </c>
      <c r="N373" s="24">
        <v>45107</v>
      </c>
      <c r="O373" s="14"/>
      <c r="P373" s="28">
        <v>0</v>
      </c>
    </row>
    <row r="374" spans="1:16" ht="13.5" customHeight="1" x14ac:dyDescent="0.35">
      <c r="A374" s="42" t="s">
        <v>6</v>
      </c>
      <c r="B374" s="42" t="s">
        <v>7</v>
      </c>
      <c r="C374" s="42" t="s">
        <v>42</v>
      </c>
      <c r="D374" s="42" t="s">
        <v>42</v>
      </c>
      <c r="E374" s="29" t="s">
        <v>195</v>
      </c>
      <c r="F374" s="42"/>
      <c r="G374" s="42" t="s">
        <v>158</v>
      </c>
      <c r="H374" s="42" t="s">
        <v>163</v>
      </c>
      <c r="I374" s="42" t="s">
        <v>180</v>
      </c>
      <c r="J374" s="42" t="s">
        <v>128</v>
      </c>
      <c r="K374" s="42" t="s">
        <v>129</v>
      </c>
      <c r="L374" s="25" t="s">
        <v>170</v>
      </c>
      <c r="M374" s="24">
        <v>44651</v>
      </c>
      <c r="N374" s="24">
        <v>45107</v>
      </c>
      <c r="O374" s="14"/>
      <c r="P374" s="28">
        <v>34841.699052216143</v>
      </c>
    </row>
    <row r="375" spans="1:16" ht="13.5" customHeight="1" x14ac:dyDescent="0.35">
      <c r="A375" s="42" t="s">
        <v>6</v>
      </c>
      <c r="B375" s="42" t="s">
        <v>7</v>
      </c>
      <c r="C375" s="42" t="s">
        <v>42</v>
      </c>
      <c r="D375" s="42" t="s">
        <v>42</v>
      </c>
      <c r="E375" s="29" t="s">
        <v>198</v>
      </c>
      <c r="F375" s="42"/>
      <c r="G375" s="42" t="s">
        <v>158</v>
      </c>
      <c r="H375" s="42" t="s">
        <v>163</v>
      </c>
      <c r="I375" s="42" t="s">
        <v>180</v>
      </c>
      <c r="J375" s="42" t="s">
        <v>128</v>
      </c>
      <c r="K375" s="42" t="s">
        <v>129</v>
      </c>
      <c r="L375" s="25" t="s">
        <v>170</v>
      </c>
      <c r="M375" s="24">
        <v>44651</v>
      </c>
      <c r="N375" s="24">
        <v>45107</v>
      </c>
      <c r="O375" s="14"/>
      <c r="P375" s="28">
        <v>0</v>
      </c>
    </row>
    <row r="376" spans="1:16" ht="13.5" customHeight="1" x14ac:dyDescent="0.35">
      <c r="A376" s="42" t="s">
        <v>6</v>
      </c>
      <c r="B376" s="42" t="s">
        <v>7</v>
      </c>
      <c r="C376" s="42" t="s">
        <v>42</v>
      </c>
      <c r="D376" s="42" t="s">
        <v>42</v>
      </c>
      <c r="E376" s="29" t="s">
        <v>49</v>
      </c>
      <c r="F376" s="42"/>
      <c r="G376" s="42" t="s">
        <v>158</v>
      </c>
      <c r="H376" s="42" t="s">
        <v>163</v>
      </c>
      <c r="I376" s="42" t="s">
        <v>180</v>
      </c>
      <c r="J376" s="42" t="s">
        <v>128</v>
      </c>
      <c r="K376" s="42" t="s">
        <v>129</v>
      </c>
      <c r="L376" s="25" t="s">
        <v>170</v>
      </c>
      <c r="M376" s="24">
        <v>44651</v>
      </c>
      <c r="N376" s="24">
        <v>45107</v>
      </c>
      <c r="O376" s="14"/>
      <c r="P376" s="28">
        <v>0</v>
      </c>
    </row>
    <row r="377" spans="1:16" ht="13.5" customHeight="1" x14ac:dyDescent="0.35">
      <c r="A377" s="42" t="s">
        <v>6</v>
      </c>
      <c r="B377" s="42" t="s">
        <v>111</v>
      </c>
      <c r="C377" s="42" t="s">
        <v>112</v>
      </c>
      <c r="D377" s="42" t="s">
        <v>112</v>
      </c>
      <c r="E377" s="42" t="s">
        <v>112</v>
      </c>
      <c r="F377" s="42"/>
      <c r="G377" s="42" t="s">
        <v>158</v>
      </c>
      <c r="H377" s="42" t="s">
        <v>163</v>
      </c>
      <c r="I377" s="42" t="s">
        <v>180</v>
      </c>
      <c r="J377" s="42" t="s">
        <v>128</v>
      </c>
      <c r="K377" s="42" t="s">
        <v>129</v>
      </c>
      <c r="L377" s="25" t="s">
        <v>170</v>
      </c>
      <c r="M377" s="24">
        <v>44651</v>
      </c>
      <c r="N377" s="24">
        <v>45107</v>
      </c>
      <c r="O377" s="14"/>
      <c r="P377" s="28">
        <v>-505811.16123423912</v>
      </c>
    </row>
    <row r="378" spans="1:16" ht="13.5" customHeight="1" x14ac:dyDescent="0.35">
      <c r="A378" s="42" t="s">
        <v>6</v>
      </c>
      <c r="B378" s="42" t="s">
        <v>7</v>
      </c>
      <c r="C378" s="42" t="s">
        <v>8</v>
      </c>
      <c r="D378" s="42" t="s">
        <v>8</v>
      </c>
      <c r="E378" s="29" t="s">
        <v>8</v>
      </c>
      <c r="F378" s="42"/>
      <c r="G378" s="42" t="s">
        <v>158</v>
      </c>
      <c r="H378" s="42" t="s">
        <v>164</v>
      </c>
      <c r="I378" s="42" t="s">
        <v>180</v>
      </c>
      <c r="J378" s="42" t="s">
        <v>128</v>
      </c>
      <c r="K378" s="42" t="s">
        <v>129</v>
      </c>
      <c r="L378" s="25" t="s">
        <v>170</v>
      </c>
      <c r="M378" s="24">
        <v>44651</v>
      </c>
      <c r="N378" s="24">
        <v>45107</v>
      </c>
      <c r="O378" s="14"/>
      <c r="P378" s="28">
        <v>497346.96393176634</v>
      </c>
    </row>
    <row r="379" spans="1:16" ht="13.5" customHeight="1" x14ac:dyDescent="0.35">
      <c r="A379" s="42" t="s">
        <v>6</v>
      </c>
      <c r="B379" s="42" t="s">
        <v>7</v>
      </c>
      <c r="C379" s="42" t="s">
        <v>21</v>
      </c>
      <c r="D379" s="42" t="s">
        <v>21</v>
      </c>
      <c r="E379" s="29" t="s">
        <v>188</v>
      </c>
      <c r="F379" s="42"/>
      <c r="G379" s="42" t="s">
        <v>158</v>
      </c>
      <c r="H379" s="42" t="s">
        <v>164</v>
      </c>
      <c r="I379" s="42" t="s">
        <v>180</v>
      </c>
      <c r="J379" s="42" t="s">
        <v>128</v>
      </c>
      <c r="K379" s="42" t="s">
        <v>129</v>
      </c>
      <c r="L379" s="25" t="s">
        <v>170</v>
      </c>
      <c r="M379" s="24">
        <v>44651</v>
      </c>
      <c r="N379" s="24">
        <v>45107</v>
      </c>
      <c r="O379" s="14"/>
      <c r="P379" s="28">
        <v>222433.95474078786</v>
      </c>
    </row>
    <row r="380" spans="1:16" ht="13.5" customHeight="1" x14ac:dyDescent="0.35">
      <c r="A380" s="42" t="s">
        <v>6</v>
      </c>
      <c r="B380" s="42" t="s">
        <v>7</v>
      </c>
      <c r="C380" s="42" t="s">
        <v>21</v>
      </c>
      <c r="D380" s="42" t="s">
        <v>21</v>
      </c>
      <c r="E380" s="29" t="s">
        <v>189</v>
      </c>
      <c r="F380" s="42"/>
      <c r="G380" s="42" t="s">
        <v>158</v>
      </c>
      <c r="H380" s="42" t="s">
        <v>164</v>
      </c>
      <c r="I380" s="42" t="s">
        <v>180</v>
      </c>
      <c r="J380" s="42" t="s">
        <v>128</v>
      </c>
      <c r="K380" s="42" t="s">
        <v>129</v>
      </c>
      <c r="L380" s="25" t="s">
        <v>170</v>
      </c>
      <c r="M380" s="24">
        <v>44651</v>
      </c>
      <c r="N380" s="24">
        <v>45107</v>
      </c>
      <c r="O380" s="14"/>
      <c r="P380" s="28">
        <v>30393.570277633233</v>
      </c>
    </row>
    <row r="381" spans="1:16" ht="13.5" customHeight="1" x14ac:dyDescent="0.35">
      <c r="A381" s="42" t="s">
        <v>6</v>
      </c>
      <c r="B381" s="42" t="s">
        <v>7</v>
      </c>
      <c r="C381" s="42" t="s">
        <v>21</v>
      </c>
      <c r="D381" s="42" t="s">
        <v>21</v>
      </c>
      <c r="E381" s="29" t="s">
        <v>190</v>
      </c>
      <c r="F381" s="42"/>
      <c r="G381" s="42" t="s">
        <v>158</v>
      </c>
      <c r="H381" s="42" t="s">
        <v>164</v>
      </c>
      <c r="I381" s="42" t="s">
        <v>180</v>
      </c>
      <c r="J381" s="42" t="s">
        <v>128</v>
      </c>
      <c r="K381" s="42" t="s">
        <v>129</v>
      </c>
      <c r="L381" s="25" t="s">
        <v>170</v>
      </c>
      <c r="M381" s="24">
        <v>44651</v>
      </c>
      <c r="N381" s="24">
        <v>45107</v>
      </c>
      <c r="O381" s="14"/>
      <c r="P381" s="28">
        <v>180246.36495442412</v>
      </c>
    </row>
    <row r="382" spans="1:16" ht="13.5" customHeight="1" x14ac:dyDescent="0.35">
      <c r="A382" s="42" t="s">
        <v>6</v>
      </c>
      <c r="B382" s="42" t="s">
        <v>7</v>
      </c>
      <c r="C382" s="42" t="s">
        <v>21</v>
      </c>
      <c r="D382" s="42" t="s">
        <v>21</v>
      </c>
      <c r="E382" s="30" t="s">
        <v>191</v>
      </c>
      <c r="F382" s="42"/>
      <c r="G382" s="42" t="s">
        <v>158</v>
      </c>
      <c r="H382" s="42" t="s">
        <v>164</v>
      </c>
      <c r="I382" s="42" t="s">
        <v>180</v>
      </c>
      <c r="J382" s="42" t="s">
        <v>128</v>
      </c>
      <c r="K382" s="42" t="s">
        <v>129</v>
      </c>
      <c r="L382" s="25" t="s">
        <v>170</v>
      </c>
      <c r="M382" s="24">
        <v>44651</v>
      </c>
      <c r="N382" s="24">
        <v>45107</v>
      </c>
      <c r="O382" s="14"/>
      <c r="P382" s="28">
        <v>172858.22369640664</v>
      </c>
    </row>
    <row r="383" spans="1:16" ht="13.5" customHeight="1" x14ac:dyDescent="0.35">
      <c r="A383" s="42" t="s">
        <v>6</v>
      </c>
      <c r="B383" s="42" t="s">
        <v>7</v>
      </c>
      <c r="C383" s="42" t="s">
        <v>21</v>
      </c>
      <c r="D383" s="42" t="s">
        <v>29</v>
      </c>
      <c r="E383" s="29" t="s">
        <v>192</v>
      </c>
      <c r="F383" s="42"/>
      <c r="G383" s="42" t="s">
        <v>158</v>
      </c>
      <c r="H383" s="42" t="s">
        <v>164</v>
      </c>
      <c r="I383" s="42" t="s">
        <v>180</v>
      </c>
      <c r="J383" s="42" t="s">
        <v>128</v>
      </c>
      <c r="K383" s="42" t="s">
        <v>129</v>
      </c>
      <c r="L383" s="25" t="s">
        <v>170</v>
      </c>
      <c r="M383" s="24">
        <v>44651</v>
      </c>
      <c r="N383" s="24">
        <v>45107</v>
      </c>
      <c r="O383" s="14"/>
      <c r="P383" s="28">
        <v>17892.872729753388</v>
      </c>
    </row>
    <row r="384" spans="1:16" ht="13.5" customHeight="1" x14ac:dyDescent="0.35">
      <c r="A384" s="42" t="s">
        <v>6</v>
      </c>
      <c r="B384" s="42" t="s">
        <v>7</v>
      </c>
      <c r="C384" s="42" t="s">
        <v>21</v>
      </c>
      <c r="D384" s="42" t="s">
        <v>29</v>
      </c>
      <c r="E384" s="29" t="s">
        <v>193</v>
      </c>
      <c r="F384" s="42"/>
      <c r="G384" s="42" t="s">
        <v>158</v>
      </c>
      <c r="H384" s="42" t="s">
        <v>164</v>
      </c>
      <c r="I384" s="42" t="s">
        <v>180</v>
      </c>
      <c r="J384" s="42" t="s">
        <v>128</v>
      </c>
      <c r="K384" s="42" t="s">
        <v>129</v>
      </c>
      <c r="L384" s="25" t="s">
        <v>170</v>
      </c>
      <c r="M384" s="24">
        <v>44651</v>
      </c>
      <c r="N384" s="24">
        <v>45107</v>
      </c>
      <c r="O384" s="14"/>
      <c r="P384" s="28">
        <v>0</v>
      </c>
    </row>
    <row r="385" spans="1:16" ht="13.5" customHeight="1" x14ac:dyDescent="0.35">
      <c r="A385" s="42" t="s">
        <v>6</v>
      </c>
      <c r="B385" s="42" t="s">
        <v>7</v>
      </c>
      <c r="C385" s="42" t="s">
        <v>21</v>
      </c>
      <c r="D385" s="42" t="s">
        <v>29</v>
      </c>
      <c r="E385" s="29" t="s">
        <v>194</v>
      </c>
      <c r="F385" s="42"/>
      <c r="G385" s="42" t="s">
        <v>158</v>
      </c>
      <c r="H385" s="42" t="s">
        <v>164</v>
      </c>
      <c r="I385" s="42" t="s">
        <v>180</v>
      </c>
      <c r="J385" s="42" t="s">
        <v>128</v>
      </c>
      <c r="K385" s="42" t="s">
        <v>129</v>
      </c>
      <c r="L385" s="25" t="s">
        <v>170</v>
      </c>
      <c r="M385" s="24">
        <v>44651</v>
      </c>
      <c r="N385" s="24">
        <v>45107</v>
      </c>
      <c r="O385" s="14"/>
      <c r="P385" s="28">
        <v>0</v>
      </c>
    </row>
    <row r="386" spans="1:16" ht="13.5" customHeight="1" x14ac:dyDescent="0.35">
      <c r="A386" s="42" t="s">
        <v>6</v>
      </c>
      <c r="B386" s="42" t="s">
        <v>7</v>
      </c>
      <c r="C386" s="42" t="s">
        <v>21</v>
      </c>
      <c r="D386" s="42" t="s">
        <v>33</v>
      </c>
      <c r="E386" s="29" t="s">
        <v>195</v>
      </c>
      <c r="F386" s="42"/>
      <c r="G386" s="42" t="s">
        <v>158</v>
      </c>
      <c r="H386" s="42" t="s">
        <v>164</v>
      </c>
      <c r="I386" s="42" t="s">
        <v>180</v>
      </c>
      <c r="J386" s="42" t="s">
        <v>128</v>
      </c>
      <c r="K386" s="42" t="s">
        <v>129</v>
      </c>
      <c r="L386" s="25" t="s">
        <v>170</v>
      </c>
      <c r="M386" s="24">
        <v>44651</v>
      </c>
      <c r="N386" s="24">
        <v>45107</v>
      </c>
      <c r="O386" s="14"/>
      <c r="P386" s="28">
        <v>22509.922995580182</v>
      </c>
    </row>
    <row r="387" spans="1:16" ht="13.5" customHeight="1" x14ac:dyDescent="0.35">
      <c r="A387" s="42" t="s">
        <v>6</v>
      </c>
      <c r="B387" s="42" t="s">
        <v>7</v>
      </c>
      <c r="C387" s="42" t="s">
        <v>21</v>
      </c>
      <c r="D387" s="42" t="s">
        <v>33</v>
      </c>
      <c r="E387" s="29" t="s">
        <v>196</v>
      </c>
      <c r="F387" s="42"/>
      <c r="G387" s="42" t="s">
        <v>158</v>
      </c>
      <c r="H387" s="42" t="s">
        <v>164</v>
      </c>
      <c r="I387" s="42" t="s">
        <v>180</v>
      </c>
      <c r="J387" s="42" t="s">
        <v>128</v>
      </c>
      <c r="K387" s="42" t="s">
        <v>129</v>
      </c>
      <c r="L387" s="25" t="s">
        <v>170</v>
      </c>
      <c r="M387" s="24">
        <v>44651</v>
      </c>
      <c r="N387" s="24">
        <v>45107</v>
      </c>
      <c r="O387" s="14"/>
      <c r="P387" s="28">
        <v>0</v>
      </c>
    </row>
    <row r="388" spans="1:16" ht="13.5" customHeight="1" x14ac:dyDescent="0.35">
      <c r="A388" s="42" t="s">
        <v>6</v>
      </c>
      <c r="B388" s="42" t="s">
        <v>7</v>
      </c>
      <c r="C388" s="42" t="s">
        <v>21</v>
      </c>
      <c r="D388" s="42" t="s">
        <v>33</v>
      </c>
      <c r="E388" s="29" t="s">
        <v>44</v>
      </c>
      <c r="F388" s="42"/>
      <c r="G388" s="42" t="s">
        <v>158</v>
      </c>
      <c r="H388" s="42" t="s">
        <v>164</v>
      </c>
      <c r="I388" s="42" t="s">
        <v>180</v>
      </c>
      <c r="J388" s="42" t="s">
        <v>128</v>
      </c>
      <c r="K388" s="42" t="s">
        <v>129</v>
      </c>
      <c r="L388" s="25" t="s">
        <v>170</v>
      </c>
      <c r="M388" s="24">
        <v>44651</v>
      </c>
      <c r="N388" s="24">
        <v>45107</v>
      </c>
      <c r="O388" s="14"/>
      <c r="P388" s="28">
        <v>0</v>
      </c>
    </row>
    <row r="389" spans="1:16" ht="13.5" customHeight="1" x14ac:dyDescent="0.35">
      <c r="A389" s="42" t="s">
        <v>6</v>
      </c>
      <c r="B389" s="42" t="s">
        <v>7</v>
      </c>
      <c r="C389" s="42" t="s">
        <v>21</v>
      </c>
      <c r="D389" s="42" t="s">
        <v>33</v>
      </c>
      <c r="E389" s="29" t="s">
        <v>197</v>
      </c>
      <c r="F389" s="42"/>
      <c r="G389" s="42" t="s">
        <v>158</v>
      </c>
      <c r="H389" s="42" t="s">
        <v>164</v>
      </c>
      <c r="I389" s="42" t="s">
        <v>180</v>
      </c>
      <c r="J389" s="42" t="s">
        <v>128</v>
      </c>
      <c r="K389" s="42" t="s">
        <v>129</v>
      </c>
      <c r="L389" s="25" t="s">
        <v>170</v>
      </c>
      <c r="M389" s="24">
        <v>44651</v>
      </c>
      <c r="N389" s="24">
        <v>45107</v>
      </c>
      <c r="O389" s="14"/>
      <c r="P389" s="28">
        <v>0</v>
      </c>
    </row>
    <row r="390" spans="1:16" ht="13.5" customHeight="1" x14ac:dyDescent="0.35">
      <c r="A390" s="42" t="s">
        <v>6</v>
      </c>
      <c r="B390" s="42" t="s">
        <v>7</v>
      </c>
      <c r="C390" s="42" t="s">
        <v>21</v>
      </c>
      <c r="D390" s="42" t="s">
        <v>33</v>
      </c>
      <c r="E390" s="29" t="s">
        <v>43</v>
      </c>
      <c r="F390" s="42"/>
      <c r="G390" s="42" t="s">
        <v>158</v>
      </c>
      <c r="H390" s="42" t="s">
        <v>164</v>
      </c>
      <c r="I390" s="42" t="s">
        <v>180</v>
      </c>
      <c r="J390" s="42" t="s">
        <v>128</v>
      </c>
      <c r="K390" s="42" t="s">
        <v>129</v>
      </c>
      <c r="L390" s="25" t="s">
        <v>170</v>
      </c>
      <c r="M390" s="24">
        <v>44651</v>
      </c>
      <c r="N390" s="24">
        <v>45107</v>
      </c>
      <c r="O390" s="14"/>
      <c r="P390" s="28">
        <v>0</v>
      </c>
    </row>
    <row r="391" spans="1:16" ht="13.5" customHeight="1" x14ac:dyDescent="0.35">
      <c r="A391" s="42" t="s">
        <v>6</v>
      </c>
      <c r="B391" s="42" t="s">
        <v>7</v>
      </c>
      <c r="C391" s="42" t="s">
        <v>21</v>
      </c>
      <c r="D391" s="42" t="s">
        <v>33</v>
      </c>
      <c r="E391" s="29" t="s">
        <v>198</v>
      </c>
      <c r="F391" s="42"/>
      <c r="G391" s="42" t="s">
        <v>158</v>
      </c>
      <c r="H391" s="42" t="s">
        <v>164</v>
      </c>
      <c r="I391" s="42" t="s">
        <v>180</v>
      </c>
      <c r="J391" s="42" t="s">
        <v>128</v>
      </c>
      <c r="K391" s="42" t="s">
        <v>129</v>
      </c>
      <c r="L391" s="25" t="s">
        <v>170</v>
      </c>
      <c r="M391" s="24">
        <v>44651</v>
      </c>
      <c r="N391" s="24">
        <v>45107</v>
      </c>
      <c r="O391" s="14"/>
      <c r="P391" s="28">
        <v>0</v>
      </c>
    </row>
    <row r="392" spans="1:16" ht="13.5" customHeight="1" x14ac:dyDescent="0.35">
      <c r="A392" s="42" t="s">
        <v>6</v>
      </c>
      <c r="B392" s="42" t="s">
        <v>7</v>
      </c>
      <c r="C392" s="42" t="s">
        <v>40</v>
      </c>
      <c r="D392" s="42" t="s">
        <v>40</v>
      </c>
      <c r="E392" s="30" t="s">
        <v>40</v>
      </c>
      <c r="F392" s="42"/>
      <c r="G392" s="42" t="s">
        <v>158</v>
      </c>
      <c r="H392" s="42" t="s">
        <v>164</v>
      </c>
      <c r="I392" s="42" t="s">
        <v>180</v>
      </c>
      <c r="J392" s="42" t="s">
        <v>128</v>
      </c>
      <c r="K392" s="42" t="s">
        <v>129</v>
      </c>
      <c r="L392" s="25" t="s">
        <v>170</v>
      </c>
      <c r="M392" s="24">
        <v>44651</v>
      </c>
      <c r="N392" s="24">
        <v>45107</v>
      </c>
      <c r="O392" s="14"/>
      <c r="P392" s="28">
        <v>292781.29510717024</v>
      </c>
    </row>
    <row r="393" spans="1:16" ht="13.5" customHeight="1" x14ac:dyDescent="0.35">
      <c r="A393" s="42" t="s">
        <v>6</v>
      </c>
      <c r="B393" s="42" t="s">
        <v>7</v>
      </c>
      <c r="C393" s="42" t="s">
        <v>41</v>
      </c>
      <c r="D393" s="42" t="s">
        <v>41</v>
      </c>
      <c r="E393" s="29" t="s">
        <v>41</v>
      </c>
      <c r="F393" s="42"/>
      <c r="G393" s="42" t="s">
        <v>158</v>
      </c>
      <c r="H393" s="42" t="s">
        <v>164</v>
      </c>
      <c r="I393" s="42" t="s">
        <v>180</v>
      </c>
      <c r="J393" s="42" t="s">
        <v>128</v>
      </c>
      <c r="K393" s="42" t="s">
        <v>129</v>
      </c>
      <c r="L393" s="25" t="s">
        <v>170</v>
      </c>
      <c r="M393" s="24">
        <v>44651</v>
      </c>
      <c r="N393" s="24">
        <v>45107</v>
      </c>
      <c r="O393" s="14"/>
      <c r="P393" s="28">
        <v>24042</v>
      </c>
    </row>
    <row r="394" spans="1:16" ht="13.5" customHeight="1" x14ac:dyDescent="0.35">
      <c r="A394" s="42" t="s">
        <v>6</v>
      </c>
      <c r="B394" s="42" t="s">
        <v>7</v>
      </c>
      <c r="C394" s="42" t="s">
        <v>42</v>
      </c>
      <c r="D394" s="42" t="s">
        <v>42</v>
      </c>
      <c r="E394" s="29" t="s">
        <v>43</v>
      </c>
      <c r="F394" s="42"/>
      <c r="G394" s="42" t="s">
        <v>158</v>
      </c>
      <c r="H394" s="42" t="s">
        <v>164</v>
      </c>
      <c r="I394" s="42" t="s">
        <v>180</v>
      </c>
      <c r="J394" s="42" t="s">
        <v>128</v>
      </c>
      <c r="K394" s="42" t="s">
        <v>129</v>
      </c>
      <c r="L394" s="25" t="s">
        <v>170</v>
      </c>
      <c r="M394" s="24">
        <v>44651</v>
      </c>
      <c r="N394" s="24">
        <v>45107</v>
      </c>
      <c r="O394" s="14"/>
      <c r="P394" s="28">
        <v>0</v>
      </c>
    </row>
    <row r="395" spans="1:16" ht="13.5" customHeight="1" x14ac:dyDescent="0.35">
      <c r="A395" s="42" t="s">
        <v>6</v>
      </c>
      <c r="B395" s="42" t="s">
        <v>7</v>
      </c>
      <c r="C395" s="42" t="s">
        <v>42</v>
      </c>
      <c r="D395" s="42" t="s">
        <v>42</v>
      </c>
      <c r="E395" s="29" t="s">
        <v>44</v>
      </c>
      <c r="F395" s="42"/>
      <c r="G395" s="42" t="s">
        <v>158</v>
      </c>
      <c r="H395" s="42" t="s">
        <v>164</v>
      </c>
      <c r="I395" s="42" t="s">
        <v>180</v>
      </c>
      <c r="J395" s="42" t="s">
        <v>128</v>
      </c>
      <c r="K395" s="42" t="s">
        <v>129</v>
      </c>
      <c r="L395" s="25" t="s">
        <v>170</v>
      </c>
      <c r="M395" s="24">
        <v>44651</v>
      </c>
      <c r="N395" s="24">
        <v>45107</v>
      </c>
      <c r="O395" s="14"/>
      <c r="P395" s="28">
        <v>0</v>
      </c>
    </row>
    <row r="396" spans="1:16" ht="13.5" customHeight="1" x14ac:dyDescent="0.35">
      <c r="A396" s="42" t="s">
        <v>6</v>
      </c>
      <c r="B396" s="42" t="s">
        <v>7</v>
      </c>
      <c r="C396" s="42" t="s">
        <v>42</v>
      </c>
      <c r="D396" s="42" t="s">
        <v>42</v>
      </c>
      <c r="E396" s="29" t="s">
        <v>45</v>
      </c>
      <c r="F396" s="42"/>
      <c r="G396" s="42" t="s">
        <v>158</v>
      </c>
      <c r="H396" s="42" t="s">
        <v>164</v>
      </c>
      <c r="I396" s="42" t="s">
        <v>180</v>
      </c>
      <c r="J396" s="42" t="s">
        <v>128</v>
      </c>
      <c r="K396" s="42" t="s">
        <v>129</v>
      </c>
      <c r="L396" s="25" t="s">
        <v>170</v>
      </c>
      <c r="M396" s="24">
        <v>44651</v>
      </c>
      <c r="N396" s="24">
        <v>45107</v>
      </c>
      <c r="O396" s="14"/>
      <c r="P396" s="28">
        <v>0</v>
      </c>
    </row>
    <row r="397" spans="1:16" ht="13.5" customHeight="1" x14ac:dyDescent="0.35">
      <c r="A397" s="42" t="s">
        <v>6</v>
      </c>
      <c r="B397" s="42" t="s">
        <v>7</v>
      </c>
      <c r="C397" s="42" t="s">
        <v>42</v>
      </c>
      <c r="D397" s="42" t="s">
        <v>42</v>
      </c>
      <c r="E397" s="29" t="s">
        <v>46</v>
      </c>
      <c r="F397" s="42"/>
      <c r="G397" s="42" t="s">
        <v>158</v>
      </c>
      <c r="H397" s="42" t="s">
        <v>164</v>
      </c>
      <c r="I397" s="42" t="s">
        <v>180</v>
      </c>
      <c r="J397" s="42" t="s">
        <v>128</v>
      </c>
      <c r="K397" s="42" t="s">
        <v>129</v>
      </c>
      <c r="L397" s="25" t="s">
        <v>170</v>
      </c>
      <c r="M397" s="24">
        <v>44651</v>
      </c>
      <c r="N397" s="24">
        <v>45107</v>
      </c>
      <c r="O397" s="14"/>
      <c r="P397" s="28">
        <v>0</v>
      </c>
    </row>
    <row r="398" spans="1:16" ht="13.5" customHeight="1" x14ac:dyDescent="0.35">
      <c r="A398" s="42" t="s">
        <v>6</v>
      </c>
      <c r="B398" s="42" t="s">
        <v>7</v>
      </c>
      <c r="C398" s="42" t="s">
        <v>42</v>
      </c>
      <c r="D398" s="42" t="s">
        <v>42</v>
      </c>
      <c r="E398" s="29" t="s">
        <v>195</v>
      </c>
      <c r="F398" s="42"/>
      <c r="G398" s="42" t="s">
        <v>158</v>
      </c>
      <c r="H398" s="42" t="s">
        <v>164</v>
      </c>
      <c r="I398" s="42" t="s">
        <v>180</v>
      </c>
      <c r="J398" s="42" t="s">
        <v>128</v>
      </c>
      <c r="K398" s="42" t="s">
        <v>129</v>
      </c>
      <c r="L398" s="25" t="s">
        <v>170</v>
      </c>
      <c r="M398" s="24">
        <v>44651</v>
      </c>
      <c r="N398" s="24">
        <v>45107</v>
      </c>
      <c r="O398" s="14"/>
      <c r="P398" s="28">
        <v>46571.131107190136</v>
      </c>
    </row>
    <row r="399" spans="1:16" ht="13.5" customHeight="1" x14ac:dyDescent="0.35">
      <c r="A399" s="42" t="s">
        <v>6</v>
      </c>
      <c r="B399" s="42" t="s">
        <v>7</v>
      </c>
      <c r="C399" s="42" t="s">
        <v>42</v>
      </c>
      <c r="D399" s="42" t="s">
        <v>42</v>
      </c>
      <c r="E399" s="29" t="s">
        <v>198</v>
      </c>
      <c r="F399" s="42"/>
      <c r="G399" s="42" t="s">
        <v>158</v>
      </c>
      <c r="H399" s="42" t="s">
        <v>164</v>
      </c>
      <c r="I399" s="42" t="s">
        <v>180</v>
      </c>
      <c r="J399" s="42" t="s">
        <v>128</v>
      </c>
      <c r="K399" s="42" t="s">
        <v>129</v>
      </c>
      <c r="L399" s="25" t="s">
        <v>170</v>
      </c>
      <c r="M399" s="24">
        <v>44651</v>
      </c>
      <c r="N399" s="24">
        <v>45107</v>
      </c>
      <c r="O399" s="14"/>
      <c r="P399" s="28">
        <v>0</v>
      </c>
    </row>
    <row r="400" spans="1:16" ht="13.5" customHeight="1" x14ac:dyDescent="0.35">
      <c r="A400" s="42" t="s">
        <v>6</v>
      </c>
      <c r="B400" s="42" t="s">
        <v>7</v>
      </c>
      <c r="C400" s="42" t="s">
        <v>42</v>
      </c>
      <c r="D400" s="42" t="s">
        <v>42</v>
      </c>
      <c r="E400" s="29" t="s">
        <v>49</v>
      </c>
      <c r="F400" s="42"/>
      <c r="G400" s="42" t="s">
        <v>158</v>
      </c>
      <c r="H400" s="42" t="s">
        <v>164</v>
      </c>
      <c r="I400" s="42" t="s">
        <v>180</v>
      </c>
      <c r="J400" s="42" t="s">
        <v>128</v>
      </c>
      <c r="K400" s="42" t="s">
        <v>129</v>
      </c>
      <c r="L400" s="25" t="s">
        <v>170</v>
      </c>
      <c r="M400" s="24">
        <v>44651</v>
      </c>
      <c r="N400" s="24">
        <v>45107</v>
      </c>
      <c r="O400" s="14"/>
      <c r="P400" s="28">
        <v>0</v>
      </c>
    </row>
    <row r="401" spans="1:16" ht="13.5" customHeight="1" x14ac:dyDescent="0.35">
      <c r="A401" s="42" t="s">
        <v>6</v>
      </c>
      <c r="B401" s="42" t="s">
        <v>111</v>
      </c>
      <c r="C401" s="42" t="s">
        <v>112</v>
      </c>
      <c r="D401" s="42" t="s">
        <v>112</v>
      </c>
      <c r="E401" s="42" t="s">
        <v>112</v>
      </c>
      <c r="F401" s="42"/>
      <c r="G401" s="42" t="s">
        <v>158</v>
      </c>
      <c r="H401" s="42" t="s">
        <v>164</v>
      </c>
      <c r="I401" s="42" t="s">
        <v>180</v>
      </c>
      <c r="J401" s="42" t="s">
        <v>128</v>
      </c>
      <c r="K401" s="42" t="s">
        <v>129</v>
      </c>
      <c r="L401" s="25" t="s">
        <v>170</v>
      </c>
      <c r="M401" s="24">
        <v>44651</v>
      </c>
      <c r="N401" s="24">
        <v>45107</v>
      </c>
      <c r="O401" s="14"/>
      <c r="P401" s="28">
        <v>-462708.29954071215</v>
      </c>
    </row>
    <row r="402" spans="1:16" ht="13.5" customHeight="1" x14ac:dyDescent="0.35">
      <c r="A402" s="42" t="s">
        <v>6</v>
      </c>
      <c r="B402" s="42" t="s">
        <v>7</v>
      </c>
      <c r="C402" s="42" t="s">
        <v>8</v>
      </c>
      <c r="D402" s="42" t="s">
        <v>8</v>
      </c>
      <c r="E402" s="29" t="s">
        <v>8</v>
      </c>
      <c r="F402" s="42"/>
      <c r="G402" s="42" t="s">
        <v>158</v>
      </c>
      <c r="H402" s="42" t="s">
        <v>165</v>
      </c>
      <c r="I402" s="42" t="s">
        <v>180</v>
      </c>
      <c r="J402" s="42" t="s">
        <v>128</v>
      </c>
      <c r="K402" s="42" t="s">
        <v>129</v>
      </c>
      <c r="L402" s="25" t="s">
        <v>170</v>
      </c>
      <c r="M402" s="24">
        <v>44651</v>
      </c>
      <c r="N402" s="24">
        <v>45107</v>
      </c>
      <c r="O402" s="14"/>
      <c r="P402" s="28">
        <v>477866.58272483549</v>
      </c>
    </row>
    <row r="403" spans="1:16" ht="13.5" customHeight="1" x14ac:dyDescent="0.35">
      <c r="A403" s="42" t="s">
        <v>6</v>
      </c>
      <c r="B403" s="42" t="s">
        <v>7</v>
      </c>
      <c r="C403" s="42" t="s">
        <v>8</v>
      </c>
      <c r="D403" s="42" t="s">
        <v>8</v>
      </c>
      <c r="E403" s="29" t="s">
        <v>9</v>
      </c>
      <c r="F403" s="42"/>
      <c r="G403" s="42" t="s">
        <v>158</v>
      </c>
      <c r="H403" s="42" t="s">
        <v>165</v>
      </c>
      <c r="I403" s="42" t="s">
        <v>180</v>
      </c>
      <c r="J403" s="42" t="s">
        <v>128</v>
      </c>
      <c r="K403" s="42" t="s">
        <v>129</v>
      </c>
      <c r="L403" s="25" t="s">
        <v>170</v>
      </c>
      <c r="M403" s="24">
        <v>44651</v>
      </c>
      <c r="N403" s="24">
        <v>45107</v>
      </c>
      <c r="O403" s="14"/>
      <c r="P403" s="28">
        <v>0</v>
      </c>
    </row>
    <row r="404" spans="1:16" ht="13.5" customHeight="1" x14ac:dyDescent="0.35">
      <c r="A404" s="42" t="s">
        <v>6</v>
      </c>
      <c r="B404" s="42" t="s">
        <v>7</v>
      </c>
      <c r="C404" s="42" t="s">
        <v>8</v>
      </c>
      <c r="D404" s="42" t="s">
        <v>8</v>
      </c>
      <c r="E404" s="29" t="s">
        <v>10</v>
      </c>
      <c r="F404" s="42"/>
      <c r="G404" s="42" t="s">
        <v>158</v>
      </c>
      <c r="H404" s="42" t="s">
        <v>165</v>
      </c>
      <c r="I404" s="42" t="s">
        <v>180</v>
      </c>
      <c r="J404" s="42" t="s">
        <v>128</v>
      </c>
      <c r="K404" s="42" t="s">
        <v>129</v>
      </c>
      <c r="L404" s="25" t="s">
        <v>170</v>
      </c>
      <c r="M404" s="24">
        <v>44651</v>
      </c>
      <c r="N404" s="24">
        <v>45107</v>
      </c>
      <c r="O404" s="14"/>
      <c r="P404" s="28">
        <v>0</v>
      </c>
    </row>
    <row r="405" spans="1:16" ht="13.5" customHeight="1" x14ac:dyDescent="0.35">
      <c r="A405" s="42" t="s">
        <v>6</v>
      </c>
      <c r="B405" s="42" t="s">
        <v>7</v>
      </c>
      <c r="C405" s="42" t="s">
        <v>8</v>
      </c>
      <c r="D405" s="42" t="s">
        <v>8</v>
      </c>
      <c r="E405" s="29" t="s">
        <v>11</v>
      </c>
      <c r="F405" s="42"/>
      <c r="G405" s="42" t="s">
        <v>158</v>
      </c>
      <c r="H405" s="42" t="s">
        <v>165</v>
      </c>
      <c r="I405" s="42" t="s">
        <v>180</v>
      </c>
      <c r="J405" s="42" t="s">
        <v>128</v>
      </c>
      <c r="K405" s="42" t="s">
        <v>129</v>
      </c>
      <c r="L405" s="25" t="s">
        <v>170</v>
      </c>
      <c r="M405" s="24">
        <v>44651</v>
      </c>
      <c r="N405" s="24">
        <v>45107</v>
      </c>
      <c r="O405" s="14"/>
      <c r="P405" s="28">
        <v>0</v>
      </c>
    </row>
    <row r="406" spans="1:16" ht="13.5" customHeight="1" x14ac:dyDescent="0.35">
      <c r="A406" s="42" t="s">
        <v>6</v>
      </c>
      <c r="B406" s="42" t="s">
        <v>7</v>
      </c>
      <c r="C406" s="42" t="s">
        <v>8</v>
      </c>
      <c r="D406" s="42" t="s">
        <v>8</v>
      </c>
      <c r="E406" s="29" t="s">
        <v>12</v>
      </c>
      <c r="F406" s="42"/>
      <c r="G406" s="42" t="s">
        <v>158</v>
      </c>
      <c r="H406" s="42" t="s">
        <v>165</v>
      </c>
      <c r="I406" s="42" t="s">
        <v>180</v>
      </c>
      <c r="J406" s="42" t="s">
        <v>128</v>
      </c>
      <c r="K406" s="42" t="s">
        <v>129</v>
      </c>
      <c r="L406" s="25" t="s">
        <v>170</v>
      </c>
      <c r="M406" s="24">
        <v>44651</v>
      </c>
      <c r="N406" s="24">
        <v>45107</v>
      </c>
      <c r="O406" s="14"/>
      <c r="P406" s="28">
        <v>0</v>
      </c>
    </row>
    <row r="407" spans="1:16" ht="13.5" customHeight="1" x14ac:dyDescent="0.35">
      <c r="A407" s="42" t="s">
        <v>6</v>
      </c>
      <c r="B407" s="42" t="s">
        <v>7</v>
      </c>
      <c r="C407" s="42" t="s">
        <v>8</v>
      </c>
      <c r="D407" s="42" t="s">
        <v>8</v>
      </c>
      <c r="E407" s="29" t="s">
        <v>13</v>
      </c>
      <c r="F407" s="42"/>
      <c r="G407" s="42" t="s">
        <v>158</v>
      </c>
      <c r="H407" s="42" t="s">
        <v>165</v>
      </c>
      <c r="I407" s="42" t="s">
        <v>180</v>
      </c>
      <c r="J407" s="42" t="s">
        <v>128</v>
      </c>
      <c r="K407" s="42" t="s">
        <v>129</v>
      </c>
      <c r="L407" s="25" t="s">
        <v>170</v>
      </c>
      <c r="M407" s="24">
        <v>44651</v>
      </c>
      <c r="N407" s="24">
        <v>45107</v>
      </c>
      <c r="O407" s="14"/>
      <c r="P407" s="28">
        <v>0</v>
      </c>
    </row>
    <row r="408" spans="1:16" ht="13.5" customHeight="1" x14ac:dyDescent="0.35">
      <c r="A408" s="42" t="s">
        <v>6</v>
      </c>
      <c r="B408" s="42" t="s">
        <v>7</v>
      </c>
      <c r="C408" s="42" t="s">
        <v>8</v>
      </c>
      <c r="D408" s="42" t="s">
        <v>8</v>
      </c>
      <c r="E408" s="29" t="s">
        <v>14</v>
      </c>
      <c r="F408" s="42"/>
      <c r="G408" s="42" t="s">
        <v>158</v>
      </c>
      <c r="H408" s="42" t="s">
        <v>165</v>
      </c>
      <c r="I408" s="42" t="s">
        <v>180</v>
      </c>
      <c r="J408" s="42" t="s">
        <v>128</v>
      </c>
      <c r="K408" s="42" t="s">
        <v>129</v>
      </c>
      <c r="L408" s="25" t="s">
        <v>170</v>
      </c>
      <c r="M408" s="24">
        <v>44651</v>
      </c>
      <c r="N408" s="24">
        <v>45107</v>
      </c>
      <c r="O408" s="14"/>
      <c r="P408" s="28">
        <v>0</v>
      </c>
    </row>
    <row r="409" spans="1:16" ht="13.5" customHeight="1" x14ac:dyDescent="0.35">
      <c r="A409" s="42" t="s">
        <v>6</v>
      </c>
      <c r="B409" s="42" t="s">
        <v>7</v>
      </c>
      <c r="C409" s="42" t="s">
        <v>8</v>
      </c>
      <c r="D409" s="42" t="s">
        <v>8</v>
      </c>
      <c r="E409" s="29" t="s">
        <v>15</v>
      </c>
      <c r="F409" s="42"/>
      <c r="G409" s="42" t="s">
        <v>158</v>
      </c>
      <c r="H409" s="42" t="s">
        <v>165</v>
      </c>
      <c r="I409" s="42" t="s">
        <v>180</v>
      </c>
      <c r="J409" s="42" t="s">
        <v>128</v>
      </c>
      <c r="K409" s="42" t="s">
        <v>129</v>
      </c>
      <c r="L409" s="25" t="s">
        <v>170</v>
      </c>
      <c r="M409" s="24">
        <v>44651</v>
      </c>
      <c r="N409" s="24">
        <v>45107</v>
      </c>
      <c r="O409" s="14"/>
      <c r="P409" s="28">
        <v>0</v>
      </c>
    </row>
    <row r="410" spans="1:16" ht="13.5" customHeight="1" x14ac:dyDescent="0.35">
      <c r="A410" s="42" t="s">
        <v>6</v>
      </c>
      <c r="B410" s="42" t="s">
        <v>7</v>
      </c>
      <c r="C410" s="42" t="s">
        <v>8</v>
      </c>
      <c r="D410" s="42" t="s">
        <v>8</v>
      </c>
      <c r="E410" s="29" t="s">
        <v>16</v>
      </c>
      <c r="F410" s="42"/>
      <c r="G410" s="42" t="s">
        <v>158</v>
      </c>
      <c r="H410" s="42" t="s">
        <v>165</v>
      </c>
      <c r="I410" s="42" t="s">
        <v>180</v>
      </c>
      <c r="J410" s="42" t="s">
        <v>128</v>
      </c>
      <c r="K410" s="42" t="s">
        <v>129</v>
      </c>
      <c r="L410" s="25" t="s">
        <v>170</v>
      </c>
      <c r="M410" s="24">
        <v>44651</v>
      </c>
      <c r="N410" s="24">
        <v>45107</v>
      </c>
      <c r="O410" s="14"/>
      <c r="P410" s="28">
        <v>0</v>
      </c>
    </row>
    <row r="411" spans="1:16" ht="13.5" customHeight="1" x14ac:dyDescent="0.35">
      <c r="A411" s="42" t="s">
        <v>6</v>
      </c>
      <c r="B411" s="42" t="s">
        <v>7</v>
      </c>
      <c r="C411" s="42" t="s">
        <v>8</v>
      </c>
      <c r="D411" s="42" t="s">
        <v>8</v>
      </c>
      <c r="E411" s="29" t="s">
        <v>17</v>
      </c>
      <c r="F411" s="42"/>
      <c r="G411" s="42" t="s">
        <v>158</v>
      </c>
      <c r="H411" s="42" t="s">
        <v>165</v>
      </c>
      <c r="I411" s="42" t="s">
        <v>180</v>
      </c>
      <c r="J411" s="42" t="s">
        <v>128</v>
      </c>
      <c r="K411" s="42" t="s">
        <v>129</v>
      </c>
      <c r="L411" s="25" t="s">
        <v>170</v>
      </c>
      <c r="M411" s="24">
        <v>44651</v>
      </c>
      <c r="N411" s="24">
        <v>45107</v>
      </c>
      <c r="O411" s="14"/>
      <c r="P411" s="28">
        <v>0</v>
      </c>
    </row>
    <row r="412" spans="1:16" ht="13.5" customHeight="1" x14ac:dyDescent="0.35">
      <c r="A412" s="42" t="s">
        <v>6</v>
      </c>
      <c r="B412" s="42" t="s">
        <v>7</v>
      </c>
      <c r="C412" s="42" t="s">
        <v>8</v>
      </c>
      <c r="D412" s="42" t="s">
        <v>8</v>
      </c>
      <c r="E412" s="29" t="s">
        <v>18</v>
      </c>
      <c r="F412" s="42"/>
      <c r="G412" s="42" t="s">
        <v>158</v>
      </c>
      <c r="H412" s="42" t="s">
        <v>165</v>
      </c>
      <c r="I412" s="42" t="s">
        <v>180</v>
      </c>
      <c r="J412" s="42" t="s">
        <v>128</v>
      </c>
      <c r="K412" s="42" t="s">
        <v>129</v>
      </c>
      <c r="L412" s="25" t="s">
        <v>170</v>
      </c>
      <c r="M412" s="24">
        <v>44651</v>
      </c>
      <c r="N412" s="24">
        <v>45107</v>
      </c>
      <c r="O412" s="14"/>
      <c r="P412" s="28">
        <v>0</v>
      </c>
    </row>
    <row r="413" spans="1:16" ht="13.5" customHeight="1" x14ac:dyDescent="0.35">
      <c r="A413" s="42" t="s">
        <v>6</v>
      </c>
      <c r="B413" s="42" t="s">
        <v>7</v>
      </c>
      <c r="C413" s="42" t="s">
        <v>8</v>
      </c>
      <c r="D413" s="42" t="s">
        <v>8</v>
      </c>
      <c r="E413" s="29" t="s">
        <v>19</v>
      </c>
      <c r="F413" s="42"/>
      <c r="G413" s="42" t="s">
        <v>158</v>
      </c>
      <c r="H413" s="42" t="s">
        <v>165</v>
      </c>
      <c r="I413" s="42" t="s">
        <v>180</v>
      </c>
      <c r="J413" s="42" t="s">
        <v>128</v>
      </c>
      <c r="K413" s="42" t="s">
        <v>129</v>
      </c>
      <c r="L413" s="25" t="s">
        <v>170</v>
      </c>
      <c r="M413" s="24">
        <v>44651</v>
      </c>
      <c r="N413" s="24">
        <v>45107</v>
      </c>
      <c r="O413" s="14"/>
      <c r="P413" s="28">
        <v>0</v>
      </c>
    </row>
    <row r="414" spans="1:16" ht="13.5" customHeight="1" x14ac:dyDescent="0.35">
      <c r="A414" s="42" t="s">
        <v>6</v>
      </c>
      <c r="B414" s="42" t="s">
        <v>7</v>
      </c>
      <c r="C414" s="42" t="s">
        <v>8</v>
      </c>
      <c r="D414" s="42" t="s">
        <v>8</v>
      </c>
      <c r="E414" s="29" t="s">
        <v>20</v>
      </c>
      <c r="F414" s="42"/>
      <c r="G414" s="42" t="s">
        <v>158</v>
      </c>
      <c r="H414" s="42" t="s">
        <v>165</v>
      </c>
      <c r="I414" s="42" t="s">
        <v>180</v>
      </c>
      <c r="J414" s="42" t="s">
        <v>128</v>
      </c>
      <c r="K414" s="42" t="s">
        <v>129</v>
      </c>
      <c r="L414" s="25" t="s">
        <v>170</v>
      </c>
      <c r="M414" s="24">
        <v>44651</v>
      </c>
      <c r="N414" s="24">
        <v>45107</v>
      </c>
      <c r="O414" s="14"/>
      <c r="P414" s="28">
        <v>0</v>
      </c>
    </row>
    <row r="415" spans="1:16" ht="13.5" customHeight="1" x14ac:dyDescent="0.35">
      <c r="A415" s="42" t="s">
        <v>6</v>
      </c>
      <c r="B415" s="42" t="s">
        <v>7</v>
      </c>
      <c r="C415" s="42" t="s">
        <v>21</v>
      </c>
      <c r="D415" s="42" t="s">
        <v>21</v>
      </c>
      <c r="E415" s="29" t="s">
        <v>22</v>
      </c>
      <c r="F415" s="42"/>
      <c r="G415" s="42" t="s">
        <v>158</v>
      </c>
      <c r="H415" s="42" t="s">
        <v>165</v>
      </c>
      <c r="I415" s="42" t="s">
        <v>180</v>
      </c>
      <c r="J415" s="42" t="s">
        <v>128</v>
      </c>
      <c r="K415" s="42" t="s">
        <v>129</v>
      </c>
      <c r="L415" s="25" t="s">
        <v>170</v>
      </c>
      <c r="M415" s="24">
        <v>44651</v>
      </c>
      <c r="N415" s="24">
        <v>45107</v>
      </c>
      <c r="O415" s="14"/>
      <c r="P415" s="28">
        <v>0</v>
      </c>
    </row>
    <row r="416" spans="1:16" ht="13.5" customHeight="1" x14ac:dyDescent="0.35">
      <c r="A416" s="42" t="s">
        <v>6</v>
      </c>
      <c r="B416" s="42" t="s">
        <v>7</v>
      </c>
      <c r="C416" s="42" t="s">
        <v>21</v>
      </c>
      <c r="D416" s="42" t="s">
        <v>21</v>
      </c>
      <c r="E416" s="29" t="s">
        <v>23</v>
      </c>
      <c r="F416" s="42"/>
      <c r="G416" s="42" t="s">
        <v>158</v>
      </c>
      <c r="H416" s="42" t="s">
        <v>165</v>
      </c>
      <c r="I416" s="42" t="s">
        <v>180</v>
      </c>
      <c r="J416" s="42" t="s">
        <v>128</v>
      </c>
      <c r="K416" s="42" t="s">
        <v>129</v>
      </c>
      <c r="L416" s="25" t="s">
        <v>170</v>
      </c>
      <c r="M416" s="24">
        <v>44651</v>
      </c>
      <c r="N416" s="24">
        <v>45107</v>
      </c>
      <c r="O416" s="14"/>
      <c r="P416" s="28">
        <v>0</v>
      </c>
    </row>
    <row r="417" spans="1:16" ht="13.5" customHeight="1" x14ac:dyDescent="0.35">
      <c r="A417" s="42" t="s">
        <v>6</v>
      </c>
      <c r="B417" s="42" t="s">
        <v>7</v>
      </c>
      <c r="C417" s="42" t="s">
        <v>21</v>
      </c>
      <c r="D417" s="42" t="s">
        <v>21</v>
      </c>
      <c r="E417" s="29" t="s">
        <v>24</v>
      </c>
      <c r="F417" s="42"/>
      <c r="G417" s="42" t="s">
        <v>158</v>
      </c>
      <c r="H417" s="42" t="s">
        <v>165</v>
      </c>
      <c r="I417" s="42" t="s">
        <v>180</v>
      </c>
      <c r="J417" s="42" t="s">
        <v>128</v>
      </c>
      <c r="K417" s="42" t="s">
        <v>129</v>
      </c>
      <c r="L417" s="25" t="s">
        <v>170</v>
      </c>
      <c r="M417" s="24">
        <v>44651</v>
      </c>
      <c r="N417" s="24">
        <v>45107</v>
      </c>
      <c r="O417" s="14"/>
      <c r="P417" s="28">
        <v>0</v>
      </c>
    </row>
    <row r="418" spans="1:16" ht="13.5" customHeight="1" x14ac:dyDescent="0.35">
      <c r="A418" s="42" t="s">
        <v>6</v>
      </c>
      <c r="B418" s="42" t="s">
        <v>7</v>
      </c>
      <c r="C418" s="42" t="s">
        <v>21</v>
      </c>
      <c r="D418" s="42" t="s">
        <v>21</v>
      </c>
      <c r="E418" s="29" t="s">
        <v>188</v>
      </c>
      <c r="F418" s="42"/>
      <c r="G418" s="42" t="s">
        <v>158</v>
      </c>
      <c r="H418" s="42" t="s">
        <v>165</v>
      </c>
      <c r="I418" s="42" t="s">
        <v>180</v>
      </c>
      <c r="J418" s="42" t="s">
        <v>128</v>
      </c>
      <c r="K418" s="42" t="s">
        <v>129</v>
      </c>
      <c r="L418" s="25" t="s">
        <v>170</v>
      </c>
      <c r="M418" s="24">
        <v>44651</v>
      </c>
      <c r="N418" s="24">
        <v>45107</v>
      </c>
      <c r="O418" s="14"/>
      <c r="P418" s="28">
        <v>69665.634580552272</v>
      </c>
    </row>
    <row r="419" spans="1:16" ht="13.5" customHeight="1" x14ac:dyDescent="0.35">
      <c r="A419" s="42" t="s">
        <v>6</v>
      </c>
      <c r="B419" s="42" t="s">
        <v>7</v>
      </c>
      <c r="C419" s="42" t="s">
        <v>21</v>
      </c>
      <c r="D419" s="42" t="s">
        <v>21</v>
      </c>
      <c r="E419" s="29" t="s">
        <v>189</v>
      </c>
      <c r="F419" s="42"/>
      <c r="G419" s="42" t="s">
        <v>158</v>
      </c>
      <c r="H419" s="42" t="s">
        <v>165</v>
      </c>
      <c r="I419" s="42" t="s">
        <v>180</v>
      </c>
      <c r="J419" s="42" t="s">
        <v>128</v>
      </c>
      <c r="K419" s="42" t="s">
        <v>129</v>
      </c>
      <c r="L419" s="25" t="s">
        <v>170</v>
      </c>
      <c r="M419" s="24">
        <v>44651</v>
      </c>
      <c r="N419" s="24">
        <v>45107</v>
      </c>
      <c r="O419" s="14"/>
      <c r="P419" s="28">
        <v>12886.97343445325</v>
      </c>
    </row>
    <row r="420" spans="1:16" ht="13.5" customHeight="1" x14ac:dyDescent="0.35">
      <c r="A420" s="42" t="s">
        <v>6</v>
      </c>
      <c r="B420" s="42" t="s">
        <v>7</v>
      </c>
      <c r="C420" s="42" t="s">
        <v>21</v>
      </c>
      <c r="D420" s="42" t="s">
        <v>21</v>
      </c>
      <c r="E420" s="29" t="s">
        <v>190</v>
      </c>
      <c r="F420" s="42"/>
      <c r="G420" s="42" t="s">
        <v>158</v>
      </c>
      <c r="H420" s="42" t="s">
        <v>165</v>
      </c>
      <c r="I420" s="42" t="s">
        <v>180</v>
      </c>
      <c r="J420" s="42" t="s">
        <v>128</v>
      </c>
      <c r="K420" s="42" t="s">
        <v>129</v>
      </c>
      <c r="L420" s="25" t="s">
        <v>170</v>
      </c>
      <c r="M420" s="24">
        <v>44651</v>
      </c>
      <c r="N420" s="24">
        <v>45107</v>
      </c>
      <c r="O420" s="14"/>
      <c r="P420" s="28">
        <v>66578.52034154741</v>
      </c>
    </row>
    <row r="421" spans="1:16" ht="13.5" customHeight="1" x14ac:dyDescent="0.35">
      <c r="A421" s="42" t="s">
        <v>6</v>
      </c>
      <c r="B421" s="42" t="s">
        <v>7</v>
      </c>
      <c r="C421" s="42" t="s">
        <v>21</v>
      </c>
      <c r="D421" s="42" t="s">
        <v>21</v>
      </c>
      <c r="E421" s="30" t="s">
        <v>191</v>
      </c>
      <c r="F421" s="42"/>
      <c r="G421" s="42" t="s">
        <v>158</v>
      </c>
      <c r="H421" s="42" t="s">
        <v>165</v>
      </c>
      <c r="I421" s="42" t="s">
        <v>180</v>
      </c>
      <c r="J421" s="42" t="s">
        <v>128</v>
      </c>
      <c r="K421" s="42" t="s">
        <v>129</v>
      </c>
      <c r="L421" s="25" t="s">
        <v>170</v>
      </c>
      <c r="M421" s="24">
        <v>44651</v>
      </c>
      <c r="N421" s="24">
        <v>45107</v>
      </c>
      <c r="O421" s="14"/>
      <c r="P421" s="28">
        <v>22766.440067956617</v>
      </c>
    </row>
    <row r="422" spans="1:16" ht="13.5" customHeight="1" x14ac:dyDescent="0.35">
      <c r="A422" s="42" t="s">
        <v>6</v>
      </c>
      <c r="B422" s="42" t="s">
        <v>7</v>
      </c>
      <c r="C422" s="42" t="s">
        <v>21</v>
      </c>
      <c r="D422" s="42" t="s">
        <v>29</v>
      </c>
      <c r="E422" s="29" t="s">
        <v>192</v>
      </c>
      <c r="F422" s="42"/>
      <c r="G422" s="42" t="s">
        <v>158</v>
      </c>
      <c r="H422" s="42" t="s">
        <v>165</v>
      </c>
      <c r="I422" s="42" t="s">
        <v>180</v>
      </c>
      <c r="J422" s="42" t="s">
        <v>128</v>
      </c>
      <c r="K422" s="42" t="s">
        <v>129</v>
      </c>
      <c r="L422" s="25" t="s">
        <v>170</v>
      </c>
      <c r="M422" s="24">
        <v>44651</v>
      </c>
      <c r="N422" s="24">
        <v>45107</v>
      </c>
      <c r="O422" s="14"/>
      <c r="P422" s="28">
        <v>28397.739580750796</v>
      </c>
    </row>
    <row r="423" spans="1:16" ht="13.5" customHeight="1" x14ac:dyDescent="0.35">
      <c r="A423" s="42" t="s">
        <v>6</v>
      </c>
      <c r="B423" s="42" t="s">
        <v>7</v>
      </c>
      <c r="C423" s="42" t="s">
        <v>21</v>
      </c>
      <c r="D423" s="42" t="s">
        <v>29</v>
      </c>
      <c r="E423" s="29" t="s">
        <v>193</v>
      </c>
      <c r="F423" s="42"/>
      <c r="G423" s="42" t="s">
        <v>158</v>
      </c>
      <c r="H423" s="42" t="s">
        <v>165</v>
      </c>
      <c r="I423" s="42" t="s">
        <v>180</v>
      </c>
      <c r="J423" s="42" t="s">
        <v>128</v>
      </c>
      <c r="K423" s="42" t="s">
        <v>129</v>
      </c>
      <c r="L423" s="25" t="s">
        <v>170</v>
      </c>
      <c r="M423" s="24">
        <v>44651</v>
      </c>
      <c r="N423" s="24">
        <v>45107</v>
      </c>
      <c r="O423" s="14"/>
      <c r="P423" s="28">
        <v>0</v>
      </c>
    </row>
    <row r="424" spans="1:16" ht="13.5" customHeight="1" x14ac:dyDescent="0.35">
      <c r="A424" s="42" t="s">
        <v>6</v>
      </c>
      <c r="B424" s="42" t="s">
        <v>7</v>
      </c>
      <c r="C424" s="42" t="s">
        <v>21</v>
      </c>
      <c r="D424" s="42" t="s">
        <v>29</v>
      </c>
      <c r="E424" s="29" t="s">
        <v>194</v>
      </c>
      <c r="F424" s="42"/>
      <c r="G424" s="42" t="s">
        <v>158</v>
      </c>
      <c r="H424" s="42" t="s">
        <v>165</v>
      </c>
      <c r="I424" s="42" t="s">
        <v>180</v>
      </c>
      <c r="J424" s="42" t="s">
        <v>128</v>
      </c>
      <c r="K424" s="42" t="s">
        <v>129</v>
      </c>
      <c r="L424" s="25" t="s">
        <v>170</v>
      </c>
      <c r="M424" s="24">
        <v>44651</v>
      </c>
      <c r="N424" s="24">
        <v>45107</v>
      </c>
      <c r="O424" s="14"/>
      <c r="P424" s="28">
        <v>0</v>
      </c>
    </row>
    <row r="425" spans="1:16" ht="13.5" customHeight="1" x14ac:dyDescent="0.35">
      <c r="A425" s="42" t="s">
        <v>6</v>
      </c>
      <c r="B425" s="42" t="s">
        <v>7</v>
      </c>
      <c r="C425" s="42" t="s">
        <v>21</v>
      </c>
      <c r="D425" s="42" t="s">
        <v>33</v>
      </c>
      <c r="E425" s="29" t="s">
        <v>195</v>
      </c>
      <c r="F425" s="42"/>
      <c r="G425" s="42" t="s">
        <v>158</v>
      </c>
      <c r="H425" s="42" t="s">
        <v>165</v>
      </c>
      <c r="I425" s="42" t="s">
        <v>180</v>
      </c>
      <c r="J425" s="42" t="s">
        <v>128</v>
      </c>
      <c r="K425" s="42" t="s">
        <v>129</v>
      </c>
      <c r="L425" s="25" t="s">
        <v>170</v>
      </c>
      <c r="M425" s="24">
        <v>44651</v>
      </c>
      <c r="N425" s="24">
        <v>45107</v>
      </c>
      <c r="O425" s="14"/>
      <c r="P425" s="28">
        <v>100786.15002441662</v>
      </c>
    </row>
    <row r="426" spans="1:16" ht="13.5" customHeight="1" x14ac:dyDescent="0.35">
      <c r="A426" s="42" t="s">
        <v>6</v>
      </c>
      <c r="B426" s="42" t="s">
        <v>7</v>
      </c>
      <c r="C426" s="42" t="s">
        <v>21</v>
      </c>
      <c r="D426" s="42" t="s">
        <v>33</v>
      </c>
      <c r="E426" s="29" t="s">
        <v>196</v>
      </c>
      <c r="F426" s="42"/>
      <c r="G426" s="42" t="s">
        <v>158</v>
      </c>
      <c r="H426" s="42" t="s">
        <v>165</v>
      </c>
      <c r="I426" s="42" t="s">
        <v>180</v>
      </c>
      <c r="J426" s="42" t="s">
        <v>128</v>
      </c>
      <c r="K426" s="42" t="s">
        <v>129</v>
      </c>
      <c r="L426" s="25" t="s">
        <v>170</v>
      </c>
      <c r="M426" s="24">
        <v>44651</v>
      </c>
      <c r="N426" s="24">
        <v>45107</v>
      </c>
      <c r="O426" s="14"/>
      <c r="P426" s="28">
        <v>0</v>
      </c>
    </row>
    <row r="427" spans="1:16" ht="13.5" customHeight="1" x14ac:dyDescent="0.35">
      <c r="A427" s="42" t="s">
        <v>6</v>
      </c>
      <c r="B427" s="42" t="s">
        <v>7</v>
      </c>
      <c r="C427" s="42" t="s">
        <v>21</v>
      </c>
      <c r="D427" s="42" t="s">
        <v>33</v>
      </c>
      <c r="E427" s="29" t="s">
        <v>44</v>
      </c>
      <c r="F427" s="42"/>
      <c r="G427" s="42" t="s">
        <v>158</v>
      </c>
      <c r="H427" s="42" t="s">
        <v>165</v>
      </c>
      <c r="I427" s="42" t="s">
        <v>180</v>
      </c>
      <c r="J427" s="42" t="s">
        <v>128</v>
      </c>
      <c r="K427" s="42" t="s">
        <v>129</v>
      </c>
      <c r="L427" s="25" t="s">
        <v>170</v>
      </c>
      <c r="M427" s="24">
        <v>44651</v>
      </c>
      <c r="N427" s="24">
        <v>45107</v>
      </c>
      <c r="O427" s="14"/>
      <c r="P427" s="28">
        <v>0</v>
      </c>
    </row>
    <row r="428" spans="1:16" ht="13.5" customHeight="1" x14ac:dyDescent="0.35">
      <c r="A428" s="42" t="s">
        <v>6</v>
      </c>
      <c r="B428" s="42" t="s">
        <v>7</v>
      </c>
      <c r="C428" s="42" t="s">
        <v>21</v>
      </c>
      <c r="D428" s="42" t="s">
        <v>33</v>
      </c>
      <c r="E428" s="29" t="s">
        <v>197</v>
      </c>
      <c r="F428" s="42"/>
      <c r="G428" s="42" t="s">
        <v>158</v>
      </c>
      <c r="H428" s="42" t="s">
        <v>165</v>
      </c>
      <c r="I428" s="42" t="s">
        <v>180</v>
      </c>
      <c r="J428" s="42" t="s">
        <v>128</v>
      </c>
      <c r="K428" s="42" t="s">
        <v>129</v>
      </c>
      <c r="L428" s="25" t="s">
        <v>170</v>
      </c>
      <c r="M428" s="24">
        <v>44651</v>
      </c>
      <c r="N428" s="24">
        <v>45107</v>
      </c>
      <c r="O428" s="14"/>
      <c r="P428" s="28">
        <v>0</v>
      </c>
    </row>
    <row r="429" spans="1:16" ht="13.5" customHeight="1" x14ac:dyDescent="0.35">
      <c r="A429" s="42" t="s">
        <v>6</v>
      </c>
      <c r="B429" s="42" t="s">
        <v>7</v>
      </c>
      <c r="C429" s="42" t="s">
        <v>21</v>
      </c>
      <c r="D429" s="42" t="s">
        <v>33</v>
      </c>
      <c r="E429" s="29" t="s">
        <v>43</v>
      </c>
      <c r="F429" s="42"/>
      <c r="G429" s="42" t="s">
        <v>158</v>
      </c>
      <c r="H429" s="42" t="s">
        <v>165</v>
      </c>
      <c r="I429" s="42" t="s">
        <v>180</v>
      </c>
      <c r="J429" s="42" t="s">
        <v>128</v>
      </c>
      <c r="K429" s="42" t="s">
        <v>129</v>
      </c>
      <c r="L429" s="25" t="s">
        <v>170</v>
      </c>
      <c r="M429" s="24">
        <v>44651</v>
      </c>
      <c r="N429" s="24">
        <v>45107</v>
      </c>
      <c r="O429" s="14"/>
      <c r="P429" s="28">
        <v>0</v>
      </c>
    </row>
    <row r="430" spans="1:16" ht="13.5" customHeight="1" x14ac:dyDescent="0.35">
      <c r="A430" s="42" t="s">
        <v>6</v>
      </c>
      <c r="B430" s="42" t="s">
        <v>7</v>
      </c>
      <c r="C430" s="42" t="s">
        <v>21</v>
      </c>
      <c r="D430" s="42" t="s">
        <v>33</v>
      </c>
      <c r="E430" s="29" t="s">
        <v>198</v>
      </c>
      <c r="F430" s="42"/>
      <c r="G430" s="42" t="s">
        <v>158</v>
      </c>
      <c r="H430" s="42" t="s">
        <v>165</v>
      </c>
      <c r="I430" s="42" t="s">
        <v>180</v>
      </c>
      <c r="J430" s="42" t="s">
        <v>128</v>
      </c>
      <c r="K430" s="42" t="s">
        <v>129</v>
      </c>
      <c r="L430" s="25" t="s">
        <v>170</v>
      </c>
      <c r="M430" s="24">
        <v>44651</v>
      </c>
      <c r="N430" s="24">
        <v>45107</v>
      </c>
      <c r="O430" s="14"/>
      <c r="P430" s="28">
        <v>0</v>
      </c>
    </row>
    <row r="431" spans="1:16" ht="13.5" customHeight="1" x14ac:dyDescent="0.35">
      <c r="A431" s="42" t="s">
        <v>6</v>
      </c>
      <c r="B431" s="42" t="s">
        <v>7</v>
      </c>
      <c r="C431" s="42" t="s">
        <v>40</v>
      </c>
      <c r="D431" s="42" t="s">
        <v>40</v>
      </c>
      <c r="E431" s="30" t="s">
        <v>40</v>
      </c>
      <c r="F431" s="42"/>
      <c r="G431" s="42" t="s">
        <v>158</v>
      </c>
      <c r="H431" s="42" t="s">
        <v>165</v>
      </c>
      <c r="I431" s="42" t="s">
        <v>180</v>
      </c>
      <c r="J431" s="42" t="s">
        <v>128</v>
      </c>
      <c r="K431" s="42" t="s">
        <v>129</v>
      </c>
      <c r="L431" s="25" t="s">
        <v>170</v>
      </c>
      <c r="M431" s="24">
        <v>44651</v>
      </c>
      <c r="N431" s="24">
        <v>45107</v>
      </c>
      <c r="O431" s="14"/>
      <c r="P431" s="28">
        <v>133950.96337517985</v>
      </c>
    </row>
    <row r="432" spans="1:16" ht="13.5" customHeight="1" x14ac:dyDescent="0.35">
      <c r="A432" s="42" t="s">
        <v>6</v>
      </c>
      <c r="B432" s="42" t="s">
        <v>7</v>
      </c>
      <c r="C432" s="42" t="s">
        <v>41</v>
      </c>
      <c r="D432" s="42" t="s">
        <v>41</v>
      </c>
      <c r="E432" s="29" t="s">
        <v>41</v>
      </c>
      <c r="F432" s="42"/>
      <c r="G432" s="42" t="s">
        <v>158</v>
      </c>
      <c r="H432" s="42" t="s">
        <v>165</v>
      </c>
      <c r="I432" s="42" t="s">
        <v>180</v>
      </c>
      <c r="J432" s="42" t="s">
        <v>128</v>
      </c>
      <c r="K432" s="42" t="s">
        <v>129</v>
      </c>
      <c r="L432" s="25" t="s">
        <v>170</v>
      </c>
      <c r="M432" s="24">
        <v>44651</v>
      </c>
      <c r="N432" s="24">
        <v>45107</v>
      </c>
      <c r="O432" s="14"/>
      <c r="P432" s="28">
        <v>30468</v>
      </c>
    </row>
    <row r="433" spans="1:16" ht="13.5" customHeight="1" x14ac:dyDescent="0.35">
      <c r="A433" s="42" t="s">
        <v>6</v>
      </c>
      <c r="B433" s="42" t="s">
        <v>7</v>
      </c>
      <c r="C433" s="42" t="s">
        <v>42</v>
      </c>
      <c r="D433" s="42" t="s">
        <v>42</v>
      </c>
      <c r="E433" s="29" t="s">
        <v>43</v>
      </c>
      <c r="F433" s="42"/>
      <c r="G433" s="42" t="s">
        <v>158</v>
      </c>
      <c r="H433" s="42" t="s">
        <v>165</v>
      </c>
      <c r="I433" s="42" t="s">
        <v>180</v>
      </c>
      <c r="J433" s="42" t="s">
        <v>128</v>
      </c>
      <c r="K433" s="42" t="s">
        <v>129</v>
      </c>
      <c r="L433" s="25" t="s">
        <v>170</v>
      </c>
      <c r="M433" s="24">
        <v>44651</v>
      </c>
      <c r="N433" s="24">
        <v>45107</v>
      </c>
      <c r="O433" s="14"/>
      <c r="P433" s="28">
        <v>0</v>
      </c>
    </row>
    <row r="434" spans="1:16" ht="13.5" customHeight="1" x14ac:dyDescent="0.35">
      <c r="A434" s="42" t="s">
        <v>6</v>
      </c>
      <c r="B434" s="42" t="s">
        <v>7</v>
      </c>
      <c r="C434" s="42" t="s">
        <v>42</v>
      </c>
      <c r="D434" s="42" t="s">
        <v>42</v>
      </c>
      <c r="E434" s="29" t="s">
        <v>44</v>
      </c>
      <c r="F434" s="42"/>
      <c r="G434" s="42" t="s">
        <v>158</v>
      </c>
      <c r="H434" s="42" t="s">
        <v>165</v>
      </c>
      <c r="I434" s="42" t="s">
        <v>180</v>
      </c>
      <c r="J434" s="42" t="s">
        <v>128</v>
      </c>
      <c r="K434" s="42" t="s">
        <v>129</v>
      </c>
      <c r="L434" s="25" t="s">
        <v>170</v>
      </c>
      <c r="M434" s="24">
        <v>44651</v>
      </c>
      <c r="N434" s="24">
        <v>45107</v>
      </c>
      <c r="O434" s="14"/>
      <c r="P434" s="28">
        <v>0</v>
      </c>
    </row>
    <row r="435" spans="1:16" ht="13.5" customHeight="1" x14ac:dyDescent="0.35">
      <c r="A435" s="42" t="s">
        <v>6</v>
      </c>
      <c r="B435" s="42" t="s">
        <v>7</v>
      </c>
      <c r="C435" s="42" t="s">
        <v>42</v>
      </c>
      <c r="D435" s="42" t="s">
        <v>42</v>
      </c>
      <c r="E435" s="29" t="s">
        <v>45</v>
      </c>
      <c r="F435" s="42"/>
      <c r="G435" s="42" t="s">
        <v>158</v>
      </c>
      <c r="H435" s="42" t="s">
        <v>165</v>
      </c>
      <c r="I435" s="42" t="s">
        <v>180</v>
      </c>
      <c r="J435" s="42" t="s">
        <v>128</v>
      </c>
      <c r="K435" s="42" t="s">
        <v>129</v>
      </c>
      <c r="L435" s="25" t="s">
        <v>170</v>
      </c>
      <c r="M435" s="24">
        <v>44651</v>
      </c>
      <c r="N435" s="24">
        <v>45107</v>
      </c>
      <c r="O435" s="14"/>
      <c r="P435" s="28">
        <v>0</v>
      </c>
    </row>
    <row r="436" spans="1:16" ht="13.5" customHeight="1" x14ac:dyDescent="0.35">
      <c r="A436" s="42" t="s">
        <v>6</v>
      </c>
      <c r="B436" s="42" t="s">
        <v>7</v>
      </c>
      <c r="C436" s="42" t="s">
        <v>42</v>
      </c>
      <c r="D436" s="42" t="s">
        <v>42</v>
      </c>
      <c r="E436" s="29" t="s">
        <v>46</v>
      </c>
      <c r="F436" s="42"/>
      <c r="G436" s="42" t="s">
        <v>158</v>
      </c>
      <c r="H436" s="42" t="s">
        <v>165</v>
      </c>
      <c r="I436" s="42" t="s">
        <v>180</v>
      </c>
      <c r="J436" s="42" t="s">
        <v>128</v>
      </c>
      <c r="K436" s="42" t="s">
        <v>129</v>
      </c>
      <c r="L436" s="25" t="s">
        <v>170</v>
      </c>
      <c r="M436" s="24">
        <v>44651</v>
      </c>
      <c r="N436" s="24">
        <v>45107</v>
      </c>
      <c r="O436" s="14"/>
      <c r="P436" s="28">
        <v>0</v>
      </c>
    </row>
    <row r="437" spans="1:16" ht="13.5" customHeight="1" x14ac:dyDescent="0.35">
      <c r="A437" s="42" t="s">
        <v>6</v>
      </c>
      <c r="B437" s="42" t="s">
        <v>7</v>
      </c>
      <c r="C437" s="42" t="s">
        <v>42</v>
      </c>
      <c r="D437" s="42" t="s">
        <v>42</v>
      </c>
      <c r="E437" s="29" t="s">
        <v>195</v>
      </c>
      <c r="F437" s="42"/>
      <c r="G437" s="42" t="s">
        <v>158</v>
      </c>
      <c r="H437" s="42" t="s">
        <v>165</v>
      </c>
      <c r="I437" s="42" t="s">
        <v>180</v>
      </c>
      <c r="J437" s="42" t="s">
        <v>128</v>
      </c>
      <c r="K437" s="42" t="s">
        <v>129</v>
      </c>
      <c r="L437" s="25" t="s">
        <v>170</v>
      </c>
      <c r="M437" s="24">
        <v>44651</v>
      </c>
      <c r="N437" s="24">
        <v>45107</v>
      </c>
      <c r="O437" s="14"/>
      <c r="P437" s="28">
        <v>123749.35598393269</v>
      </c>
    </row>
    <row r="438" spans="1:16" ht="13.5" customHeight="1" x14ac:dyDescent="0.35">
      <c r="A438" s="42" t="s">
        <v>6</v>
      </c>
      <c r="B438" s="42" t="s">
        <v>7</v>
      </c>
      <c r="C438" s="42" t="s">
        <v>42</v>
      </c>
      <c r="D438" s="42" t="s">
        <v>42</v>
      </c>
      <c r="E438" s="29" t="s">
        <v>198</v>
      </c>
      <c r="F438" s="42"/>
      <c r="G438" s="42" t="s">
        <v>158</v>
      </c>
      <c r="H438" s="42" t="s">
        <v>165</v>
      </c>
      <c r="I438" s="42" t="s">
        <v>180</v>
      </c>
      <c r="J438" s="42" t="s">
        <v>128</v>
      </c>
      <c r="K438" s="42" t="s">
        <v>129</v>
      </c>
      <c r="L438" s="25" t="s">
        <v>170</v>
      </c>
      <c r="M438" s="24">
        <v>44651</v>
      </c>
      <c r="N438" s="24">
        <v>45107</v>
      </c>
      <c r="O438" s="14"/>
      <c r="P438" s="28">
        <v>0</v>
      </c>
    </row>
    <row r="439" spans="1:16" ht="13.5" customHeight="1" x14ac:dyDescent="0.35">
      <c r="A439" s="42" t="s">
        <v>6</v>
      </c>
      <c r="B439" s="42" t="s">
        <v>7</v>
      </c>
      <c r="C439" s="42" t="s">
        <v>42</v>
      </c>
      <c r="D439" s="42" t="s">
        <v>42</v>
      </c>
      <c r="E439" s="29" t="s">
        <v>49</v>
      </c>
      <c r="F439" s="42"/>
      <c r="G439" s="42" t="s">
        <v>158</v>
      </c>
      <c r="H439" s="42" t="s">
        <v>165</v>
      </c>
      <c r="I439" s="42" t="s">
        <v>180</v>
      </c>
      <c r="J439" s="42" t="s">
        <v>128</v>
      </c>
      <c r="K439" s="42" t="s">
        <v>129</v>
      </c>
      <c r="L439" s="25" t="s">
        <v>170</v>
      </c>
      <c r="M439" s="24">
        <v>44651</v>
      </c>
      <c r="N439" s="24">
        <v>45107</v>
      </c>
      <c r="O439" s="14"/>
      <c r="P439" s="28">
        <v>0</v>
      </c>
    </row>
    <row r="440" spans="1:16" ht="13.5" customHeight="1" x14ac:dyDescent="0.35">
      <c r="A440" s="42" t="s">
        <v>6</v>
      </c>
      <c r="B440" s="42" t="s">
        <v>50</v>
      </c>
      <c r="C440" s="42" t="s">
        <v>51</v>
      </c>
      <c r="D440" s="42" t="s">
        <v>51</v>
      </c>
      <c r="E440" s="29" t="s">
        <v>51</v>
      </c>
      <c r="F440" s="42"/>
      <c r="G440" s="42" t="s">
        <v>158</v>
      </c>
      <c r="H440" s="42" t="s">
        <v>165</v>
      </c>
      <c r="I440" s="42" t="s">
        <v>180</v>
      </c>
      <c r="J440" s="42" t="s">
        <v>128</v>
      </c>
      <c r="K440" s="42" t="s">
        <v>129</v>
      </c>
      <c r="L440" s="25" t="s">
        <v>170</v>
      </c>
      <c r="M440" s="24">
        <v>44651</v>
      </c>
      <c r="N440" s="24">
        <v>45107</v>
      </c>
      <c r="O440" s="14"/>
      <c r="P440" s="28">
        <v>0</v>
      </c>
    </row>
    <row r="441" spans="1:16" ht="13.5" customHeight="1" x14ac:dyDescent="0.35">
      <c r="A441" s="42" t="s">
        <v>6</v>
      </c>
      <c r="B441" s="42" t="s">
        <v>50</v>
      </c>
      <c r="C441" s="42" t="s">
        <v>52</v>
      </c>
      <c r="D441" s="42" t="s">
        <v>52</v>
      </c>
      <c r="E441" s="29" t="s">
        <v>52</v>
      </c>
      <c r="F441" s="42"/>
      <c r="G441" s="42" t="s">
        <v>158</v>
      </c>
      <c r="H441" s="42" t="s">
        <v>165</v>
      </c>
      <c r="I441" s="42" t="s">
        <v>180</v>
      </c>
      <c r="J441" s="42" t="s">
        <v>128</v>
      </c>
      <c r="K441" s="42" t="s">
        <v>129</v>
      </c>
      <c r="L441" s="25" t="s">
        <v>170</v>
      </c>
      <c r="M441" s="24">
        <v>44651</v>
      </c>
      <c r="N441" s="24">
        <v>45107</v>
      </c>
      <c r="O441" s="14"/>
      <c r="P441" s="28">
        <v>0</v>
      </c>
    </row>
    <row r="442" spans="1:16" ht="13.5" customHeight="1" x14ac:dyDescent="0.35">
      <c r="A442" s="42" t="s">
        <v>6</v>
      </c>
      <c r="B442" s="42" t="s">
        <v>50</v>
      </c>
      <c r="C442" s="42" t="s">
        <v>54</v>
      </c>
      <c r="D442" s="42" t="s">
        <v>54</v>
      </c>
      <c r="E442" s="29" t="s">
        <v>54</v>
      </c>
      <c r="F442" s="42"/>
      <c r="G442" s="42" t="s">
        <v>158</v>
      </c>
      <c r="H442" s="42" t="s">
        <v>165</v>
      </c>
      <c r="I442" s="42" t="s">
        <v>180</v>
      </c>
      <c r="J442" s="42" t="s">
        <v>128</v>
      </c>
      <c r="K442" s="42" t="s">
        <v>129</v>
      </c>
      <c r="L442" s="25" t="s">
        <v>170</v>
      </c>
      <c r="M442" s="24">
        <v>44651</v>
      </c>
      <c r="N442" s="24">
        <v>45107</v>
      </c>
      <c r="O442" s="14"/>
      <c r="P442" s="28">
        <v>0</v>
      </c>
    </row>
    <row r="443" spans="1:16" ht="13.5" customHeight="1" x14ac:dyDescent="0.35">
      <c r="A443" s="42" t="s">
        <v>6</v>
      </c>
      <c r="B443" s="42" t="s">
        <v>50</v>
      </c>
      <c r="C443" s="42" t="s">
        <v>55</v>
      </c>
      <c r="D443" s="42" t="s">
        <v>55</v>
      </c>
      <c r="E443" s="29" t="s">
        <v>55</v>
      </c>
      <c r="F443" s="42"/>
      <c r="G443" s="42" t="s">
        <v>158</v>
      </c>
      <c r="H443" s="42" t="s">
        <v>165</v>
      </c>
      <c r="I443" s="42" t="s">
        <v>180</v>
      </c>
      <c r="J443" s="42" t="s">
        <v>128</v>
      </c>
      <c r="K443" s="42" t="s">
        <v>129</v>
      </c>
      <c r="L443" s="25" t="s">
        <v>170</v>
      </c>
      <c r="M443" s="24">
        <v>44651</v>
      </c>
      <c r="N443" s="24">
        <v>45107</v>
      </c>
      <c r="O443" s="14"/>
      <c r="P443" s="28">
        <v>0</v>
      </c>
    </row>
    <row r="444" spans="1:16" ht="13.5" customHeight="1" x14ac:dyDescent="0.35">
      <c r="A444" s="42" t="s">
        <v>6</v>
      </c>
      <c r="B444" s="42" t="s">
        <v>50</v>
      </c>
      <c r="C444" s="42" t="s">
        <v>55</v>
      </c>
      <c r="D444" s="42" t="s">
        <v>57</v>
      </c>
      <c r="E444" s="29" t="s">
        <v>199</v>
      </c>
      <c r="F444" s="42"/>
      <c r="G444" s="42" t="s">
        <v>158</v>
      </c>
      <c r="H444" s="42" t="s">
        <v>165</v>
      </c>
      <c r="I444" s="42" t="s">
        <v>180</v>
      </c>
      <c r="J444" s="42" t="s">
        <v>128</v>
      </c>
      <c r="K444" s="42" t="s">
        <v>129</v>
      </c>
      <c r="L444" s="25" t="s">
        <v>170</v>
      </c>
      <c r="M444" s="24">
        <v>44651</v>
      </c>
      <c r="N444" s="24">
        <v>45107</v>
      </c>
      <c r="O444" s="14"/>
      <c r="P444" s="28">
        <v>0</v>
      </c>
    </row>
    <row r="445" spans="1:16" ht="13.5" customHeight="1" x14ac:dyDescent="0.35">
      <c r="A445" s="42" t="s">
        <v>6</v>
      </c>
      <c r="B445" s="42" t="s">
        <v>50</v>
      </c>
      <c r="C445" s="42" t="s">
        <v>55</v>
      </c>
      <c r="D445" s="42" t="s">
        <v>57</v>
      </c>
      <c r="E445" s="29" t="s">
        <v>200</v>
      </c>
      <c r="F445" s="42"/>
      <c r="G445" s="42" t="s">
        <v>158</v>
      </c>
      <c r="H445" s="42" t="s">
        <v>165</v>
      </c>
      <c r="I445" s="42" t="s">
        <v>180</v>
      </c>
      <c r="J445" s="42" t="s">
        <v>128</v>
      </c>
      <c r="K445" s="42" t="s">
        <v>129</v>
      </c>
      <c r="L445" s="25" t="s">
        <v>170</v>
      </c>
      <c r="M445" s="24">
        <v>44651</v>
      </c>
      <c r="N445" s="24">
        <v>45107</v>
      </c>
      <c r="O445" s="14"/>
      <c r="P445" s="28">
        <v>0</v>
      </c>
    </row>
    <row r="446" spans="1:16" ht="13.5" customHeight="1" x14ac:dyDescent="0.35">
      <c r="A446" s="42" t="s">
        <v>6</v>
      </c>
      <c r="B446" s="42" t="s">
        <v>50</v>
      </c>
      <c r="C446" s="42" t="s">
        <v>55</v>
      </c>
      <c r="D446" s="42" t="s">
        <v>57</v>
      </c>
      <c r="E446" s="29" t="s">
        <v>201</v>
      </c>
      <c r="F446" s="42"/>
      <c r="G446" s="42" t="s">
        <v>158</v>
      </c>
      <c r="H446" s="42" t="s">
        <v>165</v>
      </c>
      <c r="I446" s="42" t="s">
        <v>180</v>
      </c>
      <c r="J446" s="42" t="s">
        <v>128</v>
      </c>
      <c r="K446" s="42" t="s">
        <v>129</v>
      </c>
      <c r="L446" s="25" t="s">
        <v>170</v>
      </c>
      <c r="M446" s="24">
        <v>44651</v>
      </c>
      <c r="N446" s="24">
        <v>45107</v>
      </c>
      <c r="O446" s="14"/>
      <c r="P446" s="28">
        <v>0</v>
      </c>
    </row>
    <row r="447" spans="1:16" ht="13.5" customHeight="1" x14ac:dyDescent="0.35">
      <c r="A447" s="42" t="s">
        <v>6</v>
      </c>
      <c r="B447" s="42" t="s">
        <v>50</v>
      </c>
      <c r="C447" s="42" t="s">
        <v>55</v>
      </c>
      <c r="D447" s="42" t="s">
        <v>57</v>
      </c>
      <c r="E447" s="29" t="s">
        <v>202</v>
      </c>
      <c r="F447" s="42"/>
      <c r="G447" s="42" t="s">
        <v>158</v>
      </c>
      <c r="H447" s="42" t="s">
        <v>165</v>
      </c>
      <c r="I447" s="42" t="s">
        <v>180</v>
      </c>
      <c r="J447" s="42" t="s">
        <v>128</v>
      </c>
      <c r="K447" s="42" t="s">
        <v>129</v>
      </c>
      <c r="L447" s="25" t="s">
        <v>170</v>
      </c>
      <c r="M447" s="24">
        <v>44651</v>
      </c>
      <c r="N447" s="24">
        <v>45107</v>
      </c>
      <c r="O447" s="14"/>
      <c r="P447" s="28">
        <v>0</v>
      </c>
    </row>
    <row r="448" spans="1:16" ht="13.5" customHeight="1" x14ac:dyDescent="0.35">
      <c r="A448" s="42" t="s">
        <v>6</v>
      </c>
      <c r="B448" s="42" t="s">
        <v>50</v>
      </c>
      <c r="C448" s="42" t="s">
        <v>55</v>
      </c>
      <c r="D448" s="42" t="s">
        <v>62</v>
      </c>
      <c r="E448" s="29" t="s">
        <v>62</v>
      </c>
      <c r="F448" s="42"/>
      <c r="G448" s="42" t="s">
        <v>158</v>
      </c>
      <c r="H448" s="42" t="s">
        <v>165</v>
      </c>
      <c r="I448" s="42" t="s">
        <v>180</v>
      </c>
      <c r="J448" s="42" t="s">
        <v>128</v>
      </c>
      <c r="K448" s="42" t="s">
        <v>129</v>
      </c>
      <c r="L448" s="25" t="s">
        <v>170</v>
      </c>
      <c r="M448" s="24">
        <v>44651</v>
      </c>
      <c r="N448" s="24">
        <v>45107</v>
      </c>
      <c r="O448" s="14"/>
      <c r="P448" s="28">
        <v>0</v>
      </c>
    </row>
    <row r="449" spans="1:16" ht="13.5" customHeight="1" x14ac:dyDescent="0.35">
      <c r="A449" s="42" t="s">
        <v>6</v>
      </c>
      <c r="B449" s="42" t="s">
        <v>50</v>
      </c>
      <c r="C449" s="42" t="s">
        <v>55</v>
      </c>
      <c r="D449" s="42" t="s">
        <v>64</v>
      </c>
      <c r="E449" s="29" t="s">
        <v>203</v>
      </c>
      <c r="F449" s="42"/>
      <c r="G449" s="42" t="s">
        <v>158</v>
      </c>
      <c r="H449" s="42" t="s">
        <v>165</v>
      </c>
      <c r="I449" s="42" t="s">
        <v>180</v>
      </c>
      <c r="J449" s="42" t="s">
        <v>128</v>
      </c>
      <c r="K449" s="42" t="s">
        <v>129</v>
      </c>
      <c r="L449" s="25" t="s">
        <v>170</v>
      </c>
      <c r="M449" s="24">
        <v>44651</v>
      </c>
      <c r="N449" s="24">
        <v>45107</v>
      </c>
      <c r="O449" s="14"/>
      <c r="P449" s="28">
        <v>0</v>
      </c>
    </row>
    <row r="450" spans="1:16" ht="13.5" customHeight="1" x14ac:dyDescent="0.35">
      <c r="A450" s="42" t="s">
        <v>6</v>
      </c>
      <c r="B450" s="42" t="s">
        <v>50</v>
      </c>
      <c r="C450" s="42" t="s">
        <v>65</v>
      </c>
      <c r="D450" s="42" t="s">
        <v>65</v>
      </c>
      <c r="E450" s="29" t="s">
        <v>65</v>
      </c>
      <c r="F450" s="42"/>
      <c r="G450" s="42" t="s">
        <v>158</v>
      </c>
      <c r="H450" s="42" t="s">
        <v>165</v>
      </c>
      <c r="I450" s="42" t="s">
        <v>180</v>
      </c>
      <c r="J450" s="42" t="s">
        <v>128</v>
      </c>
      <c r="K450" s="42" t="s">
        <v>129</v>
      </c>
      <c r="L450" s="25" t="s">
        <v>170</v>
      </c>
      <c r="M450" s="24">
        <v>44651</v>
      </c>
      <c r="N450" s="24">
        <v>45107</v>
      </c>
      <c r="O450" s="14"/>
      <c r="P450" s="28">
        <v>0</v>
      </c>
    </row>
    <row r="451" spans="1:16" ht="13.5" customHeight="1" x14ac:dyDescent="0.35">
      <c r="A451" s="42" t="s">
        <v>6</v>
      </c>
      <c r="B451" s="42" t="s">
        <v>50</v>
      </c>
      <c r="C451" s="42" t="s">
        <v>66</v>
      </c>
      <c r="D451" s="42" t="s">
        <v>66</v>
      </c>
      <c r="E451" s="29" t="s">
        <v>204</v>
      </c>
      <c r="F451" s="42"/>
      <c r="G451" s="42" t="s">
        <v>158</v>
      </c>
      <c r="H451" s="42" t="s">
        <v>165</v>
      </c>
      <c r="I451" s="42" t="s">
        <v>180</v>
      </c>
      <c r="J451" s="42" t="s">
        <v>128</v>
      </c>
      <c r="K451" s="42" t="s">
        <v>129</v>
      </c>
      <c r="L451" s="25" t="s">
        <v>170</v>
      </c>
      <c r="M451" s="24">
        <v>44651</v>
      </c>
      <c r="N451" s="24">
        <v>45107</v>
      </c>
      <c r="O451" s="14"/>
      <c r="P451" s="28">
        <v>0</v>
      </c>
    </row>
    <row r="452" spans="1:16" ht="13.5" customHeight="1" x14ac:dyDescent="0.35">
      <c r="A452" s="42" t="s">
        <v>6</v>
      </c>
      <c r="B452" s="42" t="s">
        <v>50</v>
      </c>
      <c r="C452" s="42" t="s">
        <v>66</v>
      </c>
      <c r="D452" s="42" t="s">
        <v>66</v>
      </c>
      <c r="E452" s="29" t="s">
        <v>66</v>
      </c>
      <c r="F452" s="42"/>
      <c r="G452" s="42" t="s">
        <v>158</v>
      </c>
      <c r="H452" s="42" t="s">
        <v>165</v>
      </c>
      <c r="I452" s="42" t="s">
        <v>180</v>
      </c>
      <c r="J452" s="42" t="s">
        <v>128</v>
      </c>
      <c r="K452" s="42" t="s">
        <v>129</v>
      </c>
      <c r="L452" s="25" t="s">
        <v>170</v>
      </c>
      <c r="M452" s="24">
        <v>44651</v>
      </c>
      <c r="N452" s="24">
        <v>45107</v>
      </c>
      <c r="O452" s="14"/>
      <c r="P452" s="28">
        <v>0</v>
      </c>
    </row>
    <row r="453" spans="1:16" ht="13.5" customHeight="1" x14ac:dyDescent="0.35">
      <c r="A453" s="42" t="s">
        <v>6</v>
      </c>
      <c r="B453" s="42" t="s">
        <v>50</v>
      </c>
      <c r="C453" s="42" t="s">
        <v>66</v>
      </c>
      <c r="D453" s="42" t="s">
        <v>66</v>
      </c>
      <c r="E453" s="29" t="s">
        <v>205</v>
      </c>
      <c r="F453" s="42"/>
      <c r="G453" s="42" t="s">
        <v>158</v>
      </c>
      <c r="H453" s="42" t="s">
        <v>165</v>
      </c>
      <c r="I453" s="42" t="s">
        <v>180</v>
      </c>
      <c r="J453" s="42" t="s">
        <v>128</v>
      </c>
      <c r="K453" s="42" t="s">
        <v>129</v>
      </c>
      <c r="L453" s="25" t="s">
        <v>170</v>
      </c>
      <c r="M453" s="24">
        <v>44651</v>
      </c>
      <c r="N453" s="24">
        <v>45107</v>
      </c>
      <c r="O453" s="14"/>
      <c r="P453" s="28">
        <v>0</v>
      </c>
    </row>
    <row r="454" spans="1:16" ht="13.5" customHeight="1" x14ac:dyDescent="0.35">
      <c r="A454" s="42" t="s">
        <v>6</v>
      </c>
      <c r="B454" s="42" t="s">
        <v>50</v>
      </c>
      <c r="C454" s="42" t="s">
        <v>66</v>
      </c>
      <c r="D454" s="42" t="s">
        <v>66</v>
      </c>
      <c r="E454" s="29" t="s">
        <v>206</v>
      </c>
      <c r="F454" s="42"/>
      <c r="G454" s="42" t="s">
        <v>158</v>
      </c>
      <c r="H454" s="42" t="s">
        <v>165</v>
      </c>
      <c r="I454" s="42" t="s">
        <v>180</v>
      </c>
      <c r="J454" s="42" t="s">
        <v>128</v>
      </c>
      <c r="K454" s="42" t="s">
        <v>129</v>
      </c>
      <c r="L454" s="25" t="s">
        <v>170</v>
      </c>
      <c r="M454" s="24">
        <v>44651</v>
      </c>
      <c r="N454" s="24">
        <v>45107</v>
      </c>
      <c r="O454" s="14"/>
      <c r="P454" s="28">
        <v>0</v>
      </c>
    </row>
    <row r="455" spans="1:16" ht="13.5" customHeight="1" x14ac:dyDescent="0.35">
      <c r="A455" s="42" t="s">
        <v>6</v>
      </c>
      <c r="B455" s="42" t="s">
        <v>50</v>
      </c>
      <c r="C455" s="42" t="s">
        <v>66</v>
      </c>
      <c r="D455" s="42" t="s">
        <v>66</v>
      </c>
      <c r="E455" s="29" t="s">
        <v>207</v>
      </c>
      <c r="F455" s="42"/>
      <c r="G455" s="42" t="s">
        <v>158</v>
      </c>
      <c r="H455" s="42" t="s">
        <v>165</v>
      </c>
      <c r="I455" s="42" t="s">
        <v>180</v>
      </c>
      <c r="J455" s="42" t="s">
        <v>128</v>
      </c>
      <c r="K455" s="42" t="s">
        <v>129</v>
      </c>
      <c r="L455" s="25" t="s">
        <v>170</v>
      </c>
      <c r="M455" s="24">
        <v>44651</v>
      </c>
      <c r="N455" s="24">
        <v>45107</v>
      </c>
      <c r="O455" s="14"/>
      <c r="P455" s="28">
        <v>0</v>
      </c>
    </row>
    <row r="456" spans="1:16" ht="13.5" customHeight="1" x14ac:dyDescent="0.35">
      <c r="A456" s="42" t="s">
        <v>6</v>
      </c>
      <c r="B456" s="42" t="s">
        <v>50</v>
      </c>
      <c r="C456" s="42" t="s">
        <v>66</v>
      </c>
      <c r="D456" s="42" t="s">
        <v>66</v>
      </c>
      <c r="E456" s="29" t="s">
        <v>208</v>
      </c>
      <c r="F456" s="42"/>
      <c r="G456" s="42" t="s">
        <v>158</v>
      </c>
      <c r="H456" s="42" t="s">
        <v>165</v>
      </c>
      <c r="I456" s="42" t="s">
        <v>180</v>
      </c>
      <c r="J456" s="42" t="s">
        <v>128</v>
      </c>
      <c r="K456" s="42" t="s">
        <v>129</v>
      </c>
      <c r="L456" s="25" t="s">
        <v>170</v>
      </c>
      <c r="M456" s="24">
        <v>44651</v>
      </c>
      <c r="N456" s="24">
        <v>45107</v>
      </c>
      <c r="O456" s="14"/>
      <c r="P456" s="28">
        <v>0</v>
      </c>
    </row>
    <row r="457" spans="1:16" ht="13.5" customHeight="1" x14ac:dyDescent="0.35">
      <c r="A457" s="42" t="s">
        <v>6</v>
      </c>
      <c r="B457" s="42" t="s">
        <v>50</v>
      </c>
      <c r="C457" s="42" t="s">
        <v>66</v>
      </c>
      <c r="D457" s="42" t="s">
        <v>66</v>
      </c>
      <c r="E457" s="29" t="s">
        <v>209</v>
      </c>
      <c r="F457" s="42"/>
      <c r="G457" s="42" t="s">
        <v>158</v>
      </c>
      <c r="H457" s="42" t="s">
        <v>165</v>
      </c>
      <c r="I457" s="42" t="s">
        <v>180</v>
      </c>
      <c r="J457" s="42" t="s">
        <v>128</v>
      </c>
      <c r="K457" s="42" t="s">
        <v>129</v>
      </c>
      <c r="L457" s="25" t="s">
        <v>170</v>
      </c>
      <c r="M457" s="24">
        <v>44651</v>
      </c>
      <c r="N457" s="24">
        <v>45107</v>
      </c>
      <c r="O457" s="14"/>
      <c r="P457" s="28">
        <v>0</v>
      </c>
    </row>
    <row r="458" spans="1:16" ht="13.5" customHeight="1" x14ac:dyDescent="0.35">
      <c r="A458" s="42" t="s">
        <v>6</v>
      </c>
      <c r="B458" s="42" t="s">
        <v>50</v>
      </c>
      <c r="C458" s="42" t="s">
        <v>74</v>
      </c>
      <c r="D458" s="42" t="s">
        <v>74</v>
      </c>
      <c r="E458" s="29" t="s">
        <v>74</v>
      </c>
      <c r="F458" s="42"/>
      <c r="G458" s="42" t="s">
        <v>158</v>
      </c>
      <c r="H458" s="42" t="s">
        <v>165</v>
      </c>
      <c r="I458" s="42" t="s">
        <v>180</v>
      </c>
      <c r="J458" s="42" t="s">
        <v>128</v>
      </c>
      <c r="K458" s="42" t="s">
        <v>129</v>
      </c>
      <c r="L458" s="25" t="s">
        <v>170</v>
      </c>
      <c r="M458" s="24">
        <v>44651</v>
      </c>
      <c r="N458" s="24">
        <v>45107</v>
      </c>
      <c r="O458" s="14"/>
      <c r="P458" s="28">
        <v>0</v>
      </c>
    </row>
    <row r="459" spans="1:16" ht="13.5" customHeight="1" x14ac:dyDescent="0.35">
      <c r="A459" s="42" t="s">
        <v>6</v>
      </c>
      <c r="B459" s="42" t="s">
        <v>50</v>
      </c>
      <c r="C459" s="42" t="s">
        <v>74</v>
      </c>
      <c r="D459" s="42" t="s">
        <v>74</v>
      </c>
      <c r="E459" s="29" t="s">
        <v>210</v>
      </c>
      <c r="F459" s="42"/>
      <c r="G459" s="42" t="s">
        <v>158</v>
      </c>
      <c r="H459" s="42" t="s">
        <v>165</v>
      </c>
      <c r="I459" s="42" t="s">
        <v>180</v>
      </c>
      <c r="J459" s="42" t="s">
        <v>128</v>
      </c>
      <c r="K459" s="42" t="s">
        <v>129</v>
      </c>
      <c r="L459" s="25" t="s">
        <v>170</v>
      </c>
      <c r="M459" s="24">
        <v>44651</v>
      </c>
      <c r="N459" s="24">
        <v>45107</v>
      </c>
      <c r="O459" s="14"/>
      <c r="P459" s="28">
        <v>0</v>
      </c>
    </row>
    <row r="460" spans="1:16" ht="13.5" customHeight="1" x14ac:dyDescent="0.35">
      <c r="A460" s="42" t="s">
        <v>6</v>
      </c>
      <c r="B460" s="42" t="s">
        <v>50</v>
      </c>
      <c r="C460" s="42" t="s">
        <v>74</v>
      </c>
      <c r="D460" s="42" t="s">
        <v>74</v>
      </c>
      <c r="E460" s="29" t="s">
        <v>211</v>
      </c>
      <c r="F460" s="42"/>
      <c r="G460" s="42" t="s">
        <v>158</v>
      </c>
      <c r="H460" s="42" t="s">
        <v>165</v>
      </c>
      <c r="I460" s="42" t="s">
        <v>180</v>
      </c>
      <c r="J460" s="42" t="s">
        <v>128</v>
      </c>
      <c r="K460" s="42" t="s">
        <v>129</v>
      </c>
      <c r="L460" s="25" t="s">
        <v>170</v>
      </c>
      <c r="M460" s="24">
        <v>44651</v>
      </c>
      <c r="N460" s="24">
        <v>45107</v>
      </c>
      <c r="O460" s="14"/>
      <c r="P460" s="28">
        <v>0</v>
      </c>
    </row>
    <row r="461" spans="1:16" ht="13.5" customHeight="1" x14ac:dyDescent="0.35">
      <c r="A461" s="42" t="s">
        <v>6</v>
      </c>
      <c r="B461" s="42" t="s">
        <v>50</v>
      </c>
      <c r="C461" s="42" t="s">
        <v>74</v>
      </c>
      <c r="D461" s="42" t="s">
        <v>74</v>
      </c>
      <c r="E461" s="29" t="s">
        <v>212</v>
      </c>
      <c r="F461" s="42"/>
      <c r="G461" s="42" t="s">
        <v>158</v>
      </c>
      <c r="H461" s="42" t="s">
        <v>165</v>
      </c>
      <c r="I461" s="42" t="s">
        <v>180</v>
      </c>
      <c r="J461" s="42" t="s">
        <v>128</v>
      </c>
      <c r="K461" s="42" t="s">
        <v>129</v>
      </c>
      <c r="L461" s="25" t="s">
        <v>170</v>
      </c>
      <c r="M461" s="24">
        <v>44651</v>
      </c>
      <c r="N461" s="24">
        <v>45107</v>
      </c>
      <c r="O461" s="14"/>
      <c r="P461" s="28">
        <v>0</v>
      </c>
    </row>
    <row r="462" spans="1:16" ht="13.5" customHeight="1" x14ac:dyDescent="0.35">
      <c r="A462" s="42" t="s">
        <v>6</v>
      </c>
      <c r="B462" s="42" t="s">
        <v>50</v>
      </c>
      <c r="C462" s="42" t="s">
        <v>74</v>
      </c>
      <c r="D462" s="42" t="s">
        <v>74</v>
      </c>
      <c r="E462" s="29" t="s">
        <v>213</v>
      </c>
      <c r="F462" s="42"/>
      <c r="G462" s="42" t="s">
        <v>158</v>
      </c>
      <c r="H462" s="42" t="s">
        <v>165</v>
      </c>
      <c r="I462" s="42" t="s">
        <v>180</v>
      </c>
      <c r="J462" s="42" t="s">
        <v>128</v>
      </c>
      <c r="K462" s="42" t="s">
        <v>129</v>
      </c>
      <c r="L462" s="25" t="s">
        <v>170</v>
      </c>
      <c r="M462" s="24">
        <v>44651</v>
      </c>
      <c r="N462" s="24">
        <v>45107</v>
      </c>
      <c r="O462" s="14"/>
      <c r="P462" s="28">
        <v>0</v>
      </c>
    </row>
    <row r="463" spans="1:16" ht="13.5" customHeight="1" x14ac:dyDescent="0.35">
      <c r="A463" s="42" t="s">
        <v>6</v>
      </c>
      <c r="B463" s="42" t="s">
        <v>50</v>
      </c>
      <c r="C463" s="42" t="s">
        <v>74</v>
      </c>
      <c r="D463" s="42" t="s">
        <v>74</v>
      </c>
      <c r="E463" s="29" t="s">
        <v>214</v>
      </c>
      <c r="F463" s="42"/>
      <c r="G463" s="42" t="s">
        <v>158</v>
      </c>
      <c r="H463" s="42" t="s">
        <v>165</v>
      </c>
      <c r="I463" s="42" t="s">
        <v>180</v>
      </c>
      <c r="J463" s="42" t="s">
        <v>128</v>
      </c>
      <c r="K463" s="42" t="s">
        <v>129</v>
      </c>
      <c r="L463" s="25" t="s">
        <v>170</v>
      </c>
      <c r="M463" s="24">
        <v>44651</v>
      </c>
      <c r="N463" s="24">
        <v>45107</v>
      </c>
      <c r="O463" s="14"/>
      <c r="P463" s="28">
        <v>0</v>
      </c>
    </row>
    <row r="464" spans="1:16" ht="13.5" customHeight="1" x14ac:dyDescent="0.35">
      <c r="A464" s="42" t="s">
        <v>6</v>
      </c>
      <c r="B464" s="42" t="s">
        <v>50</v>
      </c>
      <c r="C464" s="42" t="s">
        <v>74</v>
      </c>
      <c r="D464" s="42" t="s">
        <v>74</v>
      </c>
      <c r="E464" s="29" t="s">
        <v>215</v>
      </c>
      <c r="F464" s="42"/>
      <c r="G464" s="42" t="s">
        <v>158</v>
      </c>
      <c r="H464" s="42" t="s">
        <v>165</v>
      </c>
      <c r="I464" s="42" t="s">
        <v>180</v>
      </c>
      <c r="J464" s="42" t="s">
        <v>128</v>
      </c>
      <c r="K464" s="42" t="s">
        <v>129</v>
      </c>
      <c r="L464" s="25" t="s">
        <v>170</v>
      </c>
      <c r="M464" s="24">
        <v>44651</v>
      </c>
      <c r="N464" s="24">
        <v>45107</v>
      </c>
      <c r="O464" s="14"/>
      <c r="P464" s="28">
        <v>0</v>
      </c>
    </row>
    <row r="465" spans="1:16" ht="13.5" customHeight="1" x14ac:dyDescent="0.35">
      <c r="A465" s="42" t="s">
        <v>6</v>
      </c>
      <c r="B465" s="42" t="s">
        <v>50</v>
      </c>
      <c r="C465" s="42" t="s">
        <v>82</v>
      </c>
      <c r="D465" s="42" t="s">
        <v>82</v>
      </c>
      <c r="E465" s="29" t="s">
        <v>82</v>
      </c>
      <c r="F465" s="42"/>
      <c r="G465" s="42" t="s">
        <v>158</v>
      </c>
      <c r="H465" s="42" t="s">
        <v>165</v>
      </c>
      <c r="I465" s="42" t="s">
        <v>180</v>
      </c>
      <c r="J465" s="42" t="s">
        <v>128</v>
      </c>
      <c r="K465" s="42" t="s">
        <v>129</v>
      </c>
      <c r="L465" s="25" t="s">
        <v>170</v>
      </c>
      <c r="M465" s="24">
        <v>44651</v>
      </c>
      <c r="N465" s="24">
        <v>45107</v>
      </c>
      <c r="O465" s="14"/>
      <c r="P465" s="28">
        <v>0</v>
      </c>
    </row>
    <row r="466" spans="1:16" ht="13.5" customHeight="1" x14ac:dyDescent="0.35">
      <c r="A466" s="42" t="s">
        <v>6</v>
      </c>
      <c r="B466" s="42" t="s">
        <v>50</v>
      </c>
      <c r="C466" s="42" t="s">
        <v>83</v>
      </c>
      <c r="D466" s="42" t="s">
        <v>83</v>
      </c>
      <c r="E466" s="29" t="s">
        <v>216</v>
      </c>
      <c r="F466" s="42"/>
      <c r="G466" s="42" t="s">
        <v>158</v>
      </c>
      <c r="H466" s="42" t="s">
        <v>165</v>
      </c>
      <c r="I466" s="42" t="s">
        <v>180</v>
      </c>
      <c r="J466" s="42" t="s">
        <v>128</v>
      </c>
      <c r="K466" s="42" t="s">
        <v>129</v>
      </c>
      <c r="L466" s="25" t="s">
        <v>170</v>
      </c>
      <c r="M466" s="24">
        <v>44651</v>
      </c>
      <c r="N466" s="24">
        <v>45107</v>
      </c>
      <c r="O466" s="14"/>
      <c r="P466" s="28">
        <v>0</v>
      </c>
    </row>
    <row r="467" spans="1:16" ht="13.5" customHeight="1" x14ac:dyDescent="0.35">
      <c r="A467" s="42" t="s">
        <v>6</v>
      </c>
      <c r="B467" s="42" t="s">
        <v>50</v>
      </c>
      <c r="C467" s="42" t="s">
        <v>83</v>
      </c>
      <c r="D467" s="42" t="s">
        <v>83</v>
      </c>
      <c r="E467" s="29" t="s">
        <v>83</v>
      </c>
      <c r="F467" s="42"/>
      <c r="G467" s="42" t="s">
        <v>158</v>
      </c>
      <c r="H467" s="42" t="s">
        <v>165</v>
      </c>
      <c r="I467" s="42" t="s">
        <v>180</v>
      </c>
      <c r="J467" s="42" t="s">
        <v>128</v>
      </c>
      <c r="K467" s="42" t="s">
        <v>129</v>
      </c>
      <c r="L467" s="25" t="s">
        <v>170</v>
      </c>
      <c r="M467" s="24">
        <v>44651</v>
      </c>
      <c r="N467" s="24">
        <v>45107</v>
      </c>
      <c r="O467" s="14"/>
      <c r="P467" s="28">
        <v>0</v>
      </c>
    </row>
    <row r="468" spans="1:16" ht="13.5" customHeight="1" x14ac:dyDescent="0.35">
      <c r="A468" s="42" t="s">
        <v>6</v>
      </c>
      <c r="B468" s="42" t="s">
        <v>50</v>
      </c>
      <c r="C468" s="42" t="s">
        <v>83</v>
      </c>
      <c r="D468" s="42" t="s">
        <v>83</v>
      </c>
      <c r="E468" s="29" t="s">
        <v>217</v>
      </c>
      <c r="F468" s="42"/>
      <c r="G468" s="42" t="s">
        <v>158</v>
      </c>
      <c r="H468" s="42" t="s">
        <v>165</v>
      </c>
      <c r="I468" s="42" t="s">
        <v>180</v>
      </c>
      <c r="J468" s="42" t="s">
        <v>128</v>
      </c>
      <c r="K468" s="42" t="s">
        <v>129</v>
      </c>
      <c r="L468" s="25" t="s">
        <v>170</v>
      </c>
      <c r="M468" s="24">
        <v>44651</v>
      </c>
      <c r="N468" s="24">
        <v>45107</v>
      </c>
      <c r="O468" s="14"/>
      <c r="P468" s="28">
        <v>0</v>
      </c>
    </row>
    <row r="469" spans="1:16" ht="13.5" customHeight="1" x14ac:dyDescent="0.35">
      <c r="A469" s="42" t="s">
        <v>6</v>
      </c>
      <c r="B469" s="42" t="s">
        <v>50</v>
      </c>
      <c r="C469" s="42" t="s">
        <v>83</v>
      </c>
      <c r="D469" s="42" t="s">
        <v>83</v>
      </c>
      <c r="E469" s="29" t="s">
        <v>218</v>
      </c>
      <c r="F469" s="42"/>
      <c r="G469" s="42" t="s">
        <v>158</v>
      </c>
      <c r="H469" s="42" t="s">
        <v>165</v>
      </c>
      <c r="I469" s="42" t="s">
        <v>180</v>
      </c>
      <c r="J469" s="42" t="s">
        <v>128</v>
      </c>
      <c r="K469" s="42" t="s">
        <v>129</v>
      </c>
      <c r="L469" s="25" t="s">
        <v>170</v>
      </c>
      <c r="M469" s="24">
        <v>44651</v>
      </c>
      <c r="N469" s="24">
        <v>45107</v>
      </c>
      <c r="O469" s="14"/>
      <c r="P469" s="28">
        <v>0</v>
      </c>
    </row>
    <row r="470" spans="1:16" ht="13.5" customHeight="1" x14ac:dyDescent="0.35">
      <c r="A470" s="42" t="s">
        <v>6</v>
      </c>
      <c r="B470" s="42" t="s">
        <v>50</v>
      </c>
      <c r="C470" s="42" t="s">
        <v>83</v>
      </c>
      <c r="D470" s="42" t="s">
        <v>83</v>
      </c>
      <c r="E470" s="29" t="s">
        <v>219</v>
      </c>
      <c r="F470" s="42"/>
      <c r="G470" s="42" t="s">
        <v>158</v>
      </c>
      <c r="H470" s="42" t="s">
        <v>165</v>
      </c>
      <c r="I470" s="42" t="s">
        <v>180</v>
      </c>
      <c r="J470" s="42" t="s">
        <v>128</v>
      </c>
      <c r="K470" s="42" t="s">
        <v>129</v>
      </c>
      <c r="L470" s="25" t="s">
        <v>170</v>
      </c>
      <c r="M470" s="24">
        <v>44651</v>
      </c>
      <c r="N470" s="24">
        <v>45107</v>
      </c>
      <c r="O470" s="14"/>
      <c r="P470" s="28">
        <v>0</v>
      </c>
    </row>
    <row r="471" spans="1:16" ht="13.5" customHeight="1" x14ac:dyDescent="0.35">
      <c r="A471" s="42" t="s">
        <v>6</v>
      </c>
      <c r="B471" s="42" t="s">
        <v>50</v>
      </c>
      <c r="C471" s="42" t="s">
        <v>83</v>
      </c>
      <c r="D471" s="42" t="s">
        <v>83</v>
      </c>
      <c r="E471" s="29" t="s">
        <v>220</v>
      </c>
      <c r="F471" s="42"/>
      <c r="G471" s="42" t="s">
        <v>158</v>
      </c>
      <c r="H471" s="42" t="s">
        <v>165</v>
      </c>
      <c r="I471" s="42" t="s">
        <v>180</v>
      </c>
      <c r="J471" s="42" t="s">
        <v>128</v>
      </c>
      <c r="K471" s="42" t="s">
        <v>129</v>
      </c>
      <c r="L471" s="25" t="s">
        <v>170</v>
      </c>
      <c r="M471" s="24">
        <v>44651</v>
      </c>
      <c r="N471" s="24">
        <v>45107</v>
      </c>
      <c r="O471" s="14"/>
      <c r="P471" s="28">
        <v>0</v>
      </c>
    </row>
    <row r="472" spans="1:16" ht="13.5" customHeight="1" x14ac:dyDescent="0.35">
      <c r="A472" s="42" t="s">
        <v>6</v>
      </c>
      <c r="B472" s="42" t="s">
        <v>50</v>
      </c>
      <c r="C472" s="42" t="s">
        <v>83</v>
      </c>
      <c r="D472" s="42" t="s">
        <v>83</v>
      </c>
      <c r="E472" s="29" t="s">
        <v>221</v>
      </c>
      <c r="F472" s="42"/>
      <c r="G472" s="42" t="s">
        <v>158</v>
      </c>
      <c r="H472" s="42" t="s">
        <v>165</v>
      </c>
      <c r="I472" s="42" t="s">
        <v>180</v>
      </c>
      <c r="J472" s="42" t="s">
        <v>128</v>
      </c>
      <c r="K472" s="42" t="s">
        <v>129</v>
      </c>
      <c r="L472" s="25" t="s">
        <v>170</v>
      </c>
      <c r="M472" s="24">
        <v>44651</v>
      </c>
      <c r="N472" s="24">
        <v>45107</v>
      </c>
      <c r="O472" s="14"/>
      <c r="P472" s="28">
        <v>0</v>
      </c>
    </row>
    <row r="473" spans="1:16" ht="13.5" customHeight="1" x14ac:dyDescent="0.35">
      <c r="A473" s="42" t="s">
        <v>6</v>
      </c>
      <c r="B473" s="42" t="s">
        <v>50</v>
      </c>
      <c r="C473" s="42" t="s">
        <v>83</v>
      </c>
      <c r="D473" s="42" t="s">
        <v>83</v>
      </c>
      <c r="E473" s="29" t="s">
        <v>222</v>
      </c>
      <c r="F473" s="42"/>
      <c r="G473" s="42" t="s">
        <v>158</v>
      </c>
      <c r="H473" s="42" t="s">
        <v>165</v>
      </c>
      <c r="I473" s="42" t="s">
        <v>180</v>
      </c>
      <c r="J473" s="42" t="s">
        <v>128</v>
      </c>
      <c r="K473" s="42" t="s">
        <v>129</v>
      </c>
      <c r="L473" s="25" t="s">
        <v>170</v>
      </c>
      <c r="M473" s="24">
        <v>44651</v>
      </c>
      <c r="N473" s="24">
        <v>45107</v>
      </c>
      <c r="O473" s="14"/>
      <c r="P473" s="28">
        <v>0</v>
      </c>
    </row>
    <row r="474" spans="1:16" ht="13.5" customHeight="1" x14ac:dyDescent="0.35">
      <c r="A474" s="42" t="s">
        <v>6</v>
      </c>
      <c r="B474" s="42" t="s">
        <v>50</v>
      </c>
      <c r="C474" s="42" t="s">
        <v>83</v>
      </c>
      <c r="D474" s="42" t="s">
        <v>83</v>
      </c>
      <c r="E474" s="29" t="s">
        <v>223</v>
      </c>
      <c r="F474" s="42"/>
      <c r="G474" s="42" t="s">
        <v>158</v>
      </c>
      <c r="H474" s="42" t="s">
        <v>165</v>
      </c>
      <c r="I474" s="42" t="s">
        <v>180</v>
      </c>
      <c r="J474" s="42" t="s">
        <v>128</v>
      </c>
      <c r="K474" s="42" t="s">
        <v>129</v>
      </c>
      <c r="L474" s="25" t="s">
        <v>170</v>
      </c>
      <c r="M474" s="24">
        <v>44651</v>
      </c>
      <c r="N474" s="24">
        <v>45107</v>
      </c>
      <c r="O474" s="14"/>
      <c r="P474" s="28">
        <v>0</v>
      </c>
    </row>
    <row r="475" spans="1:16" ht="13.5" customHeight="1" x14ac:dyDescent="0.35">
      <c r="A475" s="42" t="s">
        <v>6</v>
      </c>
      <c r="B475" s="42" t="s">
        <v>50</v>
      </c>
      <c r="C475" s="42" t="s">
        <v>83</v>
      </c>
      <c r="D475" s="42" t="s">
        <v>83</v>
      </c>
      <c r="E475" s="29" t="s">
        <v>224</v>
      </c>
      <c r="F475" s="42"/>
      <c r="G475" s="42" t="s">
        <v>158</v>
      </c>
      <c r="H475" s="42" t="s">
        <v>165</v>
      </c>
      <c r="I475" s="42" t="s">
        <v>180</v>
      </c>
      <c r="J475" s="42" t="s">
        <v>128</v>
      </c>
      <c r="K475" s="42" t="s">
        <v>129</v>
      </c>
      <c r="L475" s="25" t="s">
        <v>170</v>
      </c>
      <c r="M475" s="24">
        <v>44651</v>
      </c>
      <c r="N475" s="24">
        <v>45107</v>
      </c>
      <c r="O475" s="14"/>
      <c r="P475" s="28">
        <v>0</v>
      </c>
    </row>
    <row r="476" spans="1:16" ht="13.5" customHeight="1" x14ac:dyDescent="0.35">
      <c r="A476" s="42" t="s">
        <v>6</v>
      </c>
      <c r="B476" s="42" t="s">
        <v>50</v>
      </c>
      <c r="C476" s="42" t="s">
        <v>94</v>
      </c>
      <c r="D476" s="42" t="s">
        <v>94</v>
      </c>
      <c r="E476" s="29" t="s">
        <v>225</v>
      </c>
      <c r="F476" s="42"/>
      <c r="G476" s="42" t="s">
        <v>158</v>
      </c>
      <c r="H476" s="42" t="s">
        <v>165</v>
      </c>
      <c r="I476" s="42" t="s">
        <v>180</v>
      </c>
      <c r="J476" s="42" t="s">
        <v>128</v>
      </c>
      <c r="K476" s="42" t="s">
        <v>129</v>
      </c>
      <c r="L476" s="25" t="s">
        <v>170</v>
      </c>
      <c r="M476" s="24">
        <v>44651</v>
      </c>
      <c r="N476" s="24">
        <v>45107</v>
      </c>
      <c r="O476" s="14"/>
      <c r="P476" s="28">
        <v>0</v>
      </c>
    </row>
    <row r="477" spans="1:16" ht="13.5" customHeight="1" x14ac:dyDescent="0.35">
      <c r="A477" s="42" t="s">
        <v>6</v>
      </c>
      <c r="B477" s="42" t="s">
        <v>50</v>
      </c>
      <c r="C477" s="42" t="s">
        <v>94</v>
      </c>
      <c r="D477" s="42" t="s">
        <v>94</v>
      </c>
      <c r="E477" s="29" t="s">
        <v>226</v>
      </c>
      <c r="F477" s="42"/>
      <c r="G477" s="42" t="s">
        <v>158</v>
      </c>
      <c r="H477" s="42" t="s">
        <v>165</v>
      </c>
      <c r="I477" s="42" t="s">
        <v>180</v>
      </c>
      <c r="J477" s="42" t="s">
        <v>128</v>
      </c>
      <c r="K477" s="42" t="s">
        <v>129</v>
      </c>
      <c r="L477" s="25" t="s">
        <v>170</v>
      </c>
      <c r="M477" s="24">
        <v>44651</v>
      </c>
      <c r="N477" s="24">
        <v>45107</v>
      </c>
      <c r="O477" s="14"/>
      <c r="P477" s="28">
        <v>0</v>
      </c>
    </row>
    <row r="478" spans="1:16" ht="13.5" customHeight="1" x14ac:dyDescent="0.35">
      <c r="A478" s="42" t="s">
        <v>6</v>
      </c>
      <c r="B478" s="42" t="s">
        <v>50</v>
      </c>
      <c r="C478" s="42" t="s">
        <v>94</v>
      </c>
      <c r="D478" s="42" t="s">
        <v>94</v>
      </c>
      <c r="E478" s="29" t="s">
        <v>94</v>
      </c>
      <c r="F478" s="42"/>
      <c r="G478" s="42" t="s">
        <v>158</v>
      </c>
      <c r="H478" s="42" t="s">
        <v>165</v>
      </c>
      <c r="I478" s="42" t="s">
        <v>180</v>
      </c>
      <c r="J478" s="42" t="s">
        <v>128</v>
      </c>
      <c r="K478" s="42" t="s">
        <v>129</v>
      </c>
      <c r="L478" s="25" t="s">
        <v>170</v>
      </c>
      <c r="M478" s="24">
        <v>44651</v>
      </c>
      <c r="N478" s="24">
        <v>45107</v>
      </c>
      <c r="O478" s="14"/>
      <c r="P478" s="28">
        <v>0</v>
      </c>
    </row>
    <row r="479" spans="1:16" ht="13.5" customHeight="1" x14ac:dyDescent="0.35">
      <c r="A479" s="42" t="s">
        <v>6</v>
      </c>
      <c r="B479" s="42" t="s">
        <v>50</v>
      </c>
      <c r="C479" s="42" t="s">
        <v>94</v>
      </c>
      <c r="D479" s="42" t="s">
        <v>94</v>
      </c>
      <c r="E479" s="29" t="s">
        <v>227</v>
      </c>
      <c r="F479" s="42"/>
      <c r="G479" s="42" t="s">
        <v>158</v>
      </c>
      <c r="H479" s="42" t="s">
        <v>165</v>
      </c>
      <c r="I479" s="42" t="s">
        <v>180</v>
      </c>
      <c r="J479" s="42" t="s">
        <v>128</v>
      </c>
      <c r="K479" s="42" t="s">
        <v>129</v>
      </c>
      <c r="L479" s="25" t="s">
        <v>170</v>
      </c>
      <c r="M479" s="24">
        <v>44651</v>
      </c>
      <c r="N479" s="24">
        <v>45107</v>
      </c>
      <c r="O479" s="14"/>
      <c r="P479" s="28">
        <v>0</v>
      </c>
    </row>
    <row r="480" spans="1:16" ht="13.5" customHeight="1" x14ac:dyDescent="0.35">
      <c r="A480" s="42" t="s">
        <v>6</v>
      </c>
      <c r="B480" s="42" t="s">
        <v>50</v>
      </c>
      <c r="C480" s="42" t="s">
        <v>94</v>
      </c>
      <c r="D480" s="42" t="s">
        <v>94</v>
      </c>
      <c r="E480" s="29" t="s">
        <v>228</v>
      </c>
      <c r="F480" s="42"/>
      <c r="G480" s="42" t="s">
        <v>158</v>
      </c>
      <c r="H480" s="42" t="s">
        <v>165</v>
      </c>
      <c r="I480" s="42" t="s">
        <v>180</v>
      </c>
      <c r="J480" s="42" t="s">
        <v>128</v>
      </c>
      <c r="K480" s="42" t="s">
        <v>129</v>
      </c>
      <c r="L480" s="25" t="s">
        <v>170</v>
      </c>
      <c r="M480" s="24">
        <v>44651</v>
      </c>
      <c r="N480" s="24">
        <v>45107</v>
      </c>
      <c r="O480" s="14"/>
      <c r="P480" s="28">
        <v>0</v>
      </c>
    </row>
    <row r="481" spans="1:16" ht="13.5" customHeight="1" x14ac:dyDescent="0.35">
      <c r="A481" s="42" t="s">
        <v>6</v>
      </c>
      <c r="B481" s="42" t="s">
        <v>50</v>
      </c>
      <c r="C481" s="42" t="s">
        <v>100</v>
      </c>
      <c r="D481" s="42" t="s">
        <v>100</v>
      </c>
      <c r="E481" s="29" t="s">
        <v>100</v>
      </c>
      <c r="F481" s="42"/>
      <c r="G481" s="42" t="s">
        <v>158</v>
      </c>
      <c r="H481" s="42" t="s">
        <v>165</v>
      </c>
      <c r="I481" s="42" t="s">
        <v>180</v>
      </c>
      <c r="J481" s="42" t="s">
        <v>128</v>
      </c>
      <c r="K481" s="42" t="s">
        <v>129</v>
      </c>
      <c r="L481" s="25" t="s">
        <v>170</v>
      </c>
      <c r="M481" s="24">
        <v>44651</v>
      </c>
      <c r="N481" s="24">
        <v>45107</v>
      </c>
      <c r="O481" s="14"/>
      <c r="P481" s="28">
        <v>0</v>
      </c>
    </row>
    <row r="482" spans="1:16" ht="13.5" customHeight="1" x14ac:dyDescent="0.35">
      <c r="A482" s="42" t="s">
        <v>6</v>
      </c>
      <c r="B482" s="42" t="s">
        <v>50</v>
      </c>
      <c r="C482" s="22" t="s">
        <v>101</v>
      </c>
      <c r="D482" s="22" t="s">
        <v>101</v>
      </c>
      <c r="E482" s="38" t="s">
        <v>101</v>
      </c>
      <c r="F482" s="42"/>
      <c r="G482" s="42" t="s">
        <v>158</v>
      </c>
      <c r="H482" s="42" t="s">
        <v>165</v>
      </c>
      <c r="I482" s="42" t="s">
        <v>180</v>
      </c>
      <c r="J482" s="42" t="s">
        <v>128</v>
      </c>
      <c r="K482" s="42" t="s">
        <v>129</v>
      </c>
      <c r="L482" s="25" t="s">
        <v>170</v>
      </c>
      <c r="M482" s="24">
        <v>44651</v>
      </c>
      <c r="N482" s="24">
        <v>45107</v>
      </c>
      <c r="O482" s="14"/>
      <c r="P482" s="28">
        <v>0</v>
      </c>
    </row>
    <row r="483" spans="1:16" ht="13.5" customHeight="1" x14ac:dyDescent="0.35">
      <c r="A483" s="42" t="s">
        <v>6</v>
      </c>
      <c r="B483" s="42" t="s">
        <v>50</v>
      </c>
      <c r="C483" s="22" t="s">
        <v>101</v>
      </c>
      <c r="D483" s="22" t="s">
        <v>101</v>
      </c>
      <c r="E483" s="38" t="s">
        <v>102</v>
      </c>
      <c r="F483" s="42"/>
      <c r="G483" s="42" t="s">
        <v>158</v>
      </c>
      <c r="H483" s="42" t="s">
        <v>165</v>
      </c>
      <c r="I483" s="42" t="s">
        <v>180</v>
      </c>
      <c r="J483" s="42" t="s">
        <v>128</v>
      </c>
      <c r="K483" s="42" t="s">
        <v>129</v>
      </c>
      <c r="L483" s="25" t="s">
        <v>170</v>
      </c>
      <c r="M483" s="24">
        <v>44651</v>
      </c>
      <c r="N483" s="24">
        <v>45107</v>
      </c>
      <c r="O483" s="14"/>
      <c r="P483" s="28">
        <v>0</v>
      </c>
    </row>
    <row r="484" spans="1:16" ht="13.5" customHeight="1" x14ac:dyDescent="0.35">
      <c r="A484" s="42" t="s">
        <v>6</v>
      </c>
      <c r="B484" s="42" t="s">
        <v>50</v>
      </c>
      <c r="C484" s="22" t="s">
        <v>101</v>
      </c>
      <c r="D484" s="22" t="s">
        <v>101</v>
      </c>
      <c r="E484" s="38" t="s">
        <v>103</v>
      </c>
      <c r="F484" s="42"/>
      <c r="G484" s="42" t="s">
        <v>158</v>
      </c>
      <c r="H484" s="42" t="s">
        <v>165</v>
      </c>
      <c r="I484" s="42" t="s">
        <v>180</v>
      </c>
      <c r="J484" s="42" t="s">
        <v>128</v>
      </c>
      <c r="K484" s="42" t="s">
        <v>129</v>
      </c>
      <c r="L484" s="25" t="s">
        <v>170</v>
      </c>
      <c r="M484" s="24">
        <v>44651</v>
      </c>
      <c r="N484" s="24">
        <v>45107</v>
      </c>
      <c r="O484" s="14"/>
      <c r="P484" s="28">
        <v>0</v>
      </c>
    </row>
    <row r="485" spans="1:16" ht="13.5" customHeight="1" x14ac:dyDescent="0.35">
      <c r="A485" s="42" t="s">
        <v>6</v>
      </c>
      <c r="B485" s="42" t="s">
        <v>50</v>
      </c>
      <c r="C485" s="22" t="s">
        <v>101</v>
      </c>
      <c r="D485" s="22" t="s">
        <v>101</v>
      </c>
      <c r="E485" s="38" t="s">
        <v>104</v>
      </c>
      <c r="F485" s="42"/>
      <c r="G485" s="42" t="s">
        <v>158</v>
      </c>
      <c r="H485" s="42" t="s">
        <v>165</v>
      </c>
      <c r="I485" s="42" t="s">
        <v>180</v>
      </c>
      <c r="J485" s="42" t="s">
        <v>128</v>
      </c>
      <c r="K485" s="42" t="s">
        <v>129</v>
      </c>
      <c r="L485" s="25" t="s">
        <v>170</v>
      </c>
      <c r="M485" s="24">
        <v>44651</v>
      </c>
      <c r="N485" s="24">
        <v>45107</v>
      </c>
      <c r="O485" s="14"/>
      <c r="P485" s="28">
        <v>0</v>
      </c>
    </row>
    <row r="486" spans="1:16" ht="13.5" customHeight="1" x14ac:dyDescent="0.35">
      <c r="A486" s="42" t="s">
        <v>6</v>
      </c>
      <c r="B486" s="42" t="s">
        <v>50</v>
      </c>
      <c r="C486" s="22" t="s">
        <v>101</v>
      </c>
      <c r="D486" s="22" t="s">
        <v>101</v>
      </c>
      <c r="E486" s="38" t="s">
        <v>105</v>
      </c>
      <c r="F486" s="42"/>
      <c r="G486" s="42" t="s">
        <v>158</v>
      </c>
      <c r="H486" s="42" t="s">
        <v>165</v>
      </c>
      <c r="I486" s="42" t="s">
        <v>180</v>
      </c>
      <c r="J486" s="42" t="s">
        <v>128</v>
      </c>
      <c r="K486" s="42" t="s">
        <v>129</v>
      </c>
      <c r="L486" s="25" t="s">
        <v>170</v>
      </c>
      <c r="M486" s="24">
        <v>44651</v>
      </c>
      <c r="N486" s="24">
        <v>45107</v>
      </c>
      <c r="O486" s="14"/>
      <c r="P486" s="28">
        <v>0</v>
      </c>
    </row>
    <row r="487" spans="1:16" ht="13.5" customHeight="1" x14ac:dyDescent="0.35">
      <c r="A487" s="42" t="s">
        <v>6</v>
      </c>
      <c r="B487" s="42" t="s">
        <v>50</v>
      </c>
      <c r="C487" s="42" t="s">
        <v>106</v>
      </c>
      <c r="D487" s="42" t="s">
        <v>106</v>
      </c>
      <c r="E487" s="29" t="s">
        <v>106</v>
      </c>
      <c r="F487" s="42"/>
      <c r="G487" s="42" t="s">
        <v>158</v>
      </c>
      <c r="H487" s="42" t="s">
        <v>165</v>
      </c>
      <c r="I487" s="42" t="s">
        <v>180</v>
      </c>
      <c r="J487" s="42" t="s">
        <v>128</v>
      </c>
      <c r="K487" s="42" t="s">
        <v>129</v>
      </c>
      <c r="L487" s="25" t="s">
        <v>170</v>
      </c>
      <c r="M487" s="24">
        <v>44651</v>
      </c>
      <c r="N487" s="24">
        <v>45107</v>
      </c>
      <c r="O487" s="14"/>
      <c r="P487" s="28">
        <v>0</v>
      </c>
    </row>
    <row r="488" spans="1:16" ht="13.5" customHeight="1" x14ac:dyDescent="0.35">
      <c r="A488" s="42" t="s">
        <v>6</v>
      </c>
      <c r="B488" s="42" t="s">
        <v>50</v>
      </c>
      <c r="C488" s="42" t="s">
        <v>108</v>
      </c>
      <c r="D488" s="42" t="s">
        <v>108</v>
      </c>
      <c r="E488" s="29" t="s">
        <v>229</v>
      </c>
      <c r="F488" s="42"/>
      <c r="G488" s="42" t="s">
        <v>158</v>
      </c>
      <c r="H488" s="42" t="s">
        <v>165</v>
      </c>
      <c r="I488" s="42" t="s">
        <v>180</v>
      </c>
      <c r="J488" s="42" t="s">
        <v>128</v>
      </c>
      <c r="K488" s="42" t="s">
        <v>129</v>
      </c>
      <c r="L488" s="25" t="s">
        <v>170</v>
      </c>
      <c r="M488" s="24">
        <v>44651</v>
      </c>
      <c r="N488" s="24">
        <v>45107</v>
      </c>
      <c r="O488" s="14"/>
      <c r="P488" s="28">
        <v>0</v>
      </c>
    </row>
    <row r="489" spans="1:16" ht="13.5" customHeight="1" x14ac:dyDescent="0.35">
      <c r="A489" s="42" t="s">
        <v>6</v>
      </c>
      <c r="B489" s="42" t="s">
        <v>50</v>
      </c>
      <c r="C489" s="22" t="s">
        <v>109</v>
      </c>
      <c r="D489" s="22" t="s">
        <v>109</v>
      </c>
      <c r="E489" s="38" t="s">
        <v>109</v>
      </c>
      <c r="F489" s="42"/>
      <c r="G489" s="42" t="s">
        <v>158</v>
      </c>
      <c r="H489" s="42" t="s">
        <v>165</v>
      </c>
      <c r="I489" s="42" t="s">
        <v>180</v>
      </c>
      <c r="J489" s="42" t="s">
        <v>128</v>
      </c>
      <c r="K489" s="42" t="s">
        <v>129</v>
      </c>
      <c r="L489" s="25" t="s">
        <v>170</v>
      </c>
      <c r="M489" s="24">
        <v>44651</v>
      </c>
      <c r="N489" s="24">
        <v>45107</v>
      </c>
      <c r="O489" s="14"/>
      <c r="P489" s="28">
        <v>0</v>
      </c>
    </row>
    <row r="490" spans="1:16" ht="13.5" customHeight="1" x14ac:dyDescent="0.35">
      <c r="A490" s="42" t="s">
        <v>6</v>
      </c>
      <c r="B490" s="42" t="s">
        <v>50</v>
      </c>
      <c r="C490" s="22" t="s">
        <v>109</v>
      </c>
      <c r="D490" s="22" t="s">
        <v>110</v>
      </c>
      <c r="E490" s="38" t="s">
        <v>110</v>
      </c>
      <c r="F490" s="42"/>
      <c r="G490" s="42" t="s">
        <v>158</v>
      </c>
      <c r="H490" s="42" t="s">
        <v>165</v>
      </c>
      <c r="I490" s="42" t="s">
        <v>180</v>
      </c>
      <c r="J490" s="42" t="s">
        <v>128</v>
      </c>
      <c r="K490" s="42" t="s">
        <v>129</v>
      </c>
      <c r="L490" s="25" t="s">
        <v>170</v>
      </c>
      <c r="M490" s="24">
        <v>44651</v>
      </c>
      <c r="N490" s="24">
        <v>45107</v>
      </c>
      <c r="O490" s="14"/>
      <c r="P490" s="28">
        <v>0</v>
      </c>
    </row>
    <row r="491" spans="1:16" ht="13.5" customHeight="1" x14ac:dyDescent="0.35">
      <c r="A491" s="42" t="s">
        <v>6</v>
      </c>
      <c r="B491" s="42" t="s">
        <v>111</v>
      </c>
      <c r="C491" s="42" t="s">
        <v>112</v>
      </c>
      <c r="D491" s="42" t="s">
        <v>112</v>
      </c>
      <c r="E491" s="42" t="s">
        <v>112</v>
      </c>
      <c r="F491" s="42"/>
      <c r="G491" s="42" t="s">
        <v>158</v>
      </c>
      <c r="H491" s="42" t="s">
        <v>165</v>
      </c>
      <c r="I491" s="42" t="s">
        <v>180</v>
      </c>
      <c r="J491" s="42" t="s">
        <v>128</v>
      </c>
      <c r="K491" s="42" t="s">
        <v>129</v>
      </c>
      <c r="L491" s="25" t="s">
        <v>170</v>
      </c>
      <c r="M491" s="24">
        <v>44651</v>
      </c>
      <c r="N491" s="24">
        <v>45107</v>
      </c>
      <c r="O491" s="14"/>
      <c r="P491" s="28">
        <v>-208044.36011362495</v>
      </c>
    </row>
    <row r="492" spans="1:16" ht="13.5" customHeight="1" x14ac:dyDescent="0.35">
      <c r="A492" s="42" t="s">
        <v>6</v>
      </c>
      <c r="B492" s="42" t="s">
        <v>113</v>
      </c>
      <c r="C492" s="42" t="s">
        <v>161</v>
      </c>
      <c r="D492" s="42" t="s">
        <v>161</v>
      </c>
      <c r="E492" s="29" t="s">
        <v>161</v>
      </c>
      <c r="F492" s="42"/>
      <c r="G492" s="42" t="s">
        <v>158</v>
      </c>
      <c r="H492" s="42" t="s">
        <v>165</v>
      </c>
      <c r="I492" s="42" t="s">
        <v>180</v>
      </c>
      <c r="J492" s="42" t="s">
        <v>128</v>
      </c>
      <c r="K492" s="42" t="s">
        <v>129</v>
      </c>
      <c r="L492" s="25" t="s">
        <v>170</v>
      </c>
      <c r="M492" s="24">
        <v>44651</v>
      </c>
      <c r="N492" s="24">
        <v>45107</v>
      </c>
      <c r="O492" s="14"/>
      <c r="P492" s="28">
        <v>0</v>
      </c>
    </row>
    <row r="493" spans="1:16" ht="13.5" customHeight="1" x14ac:dyDescent="0.35">
      <c r="A493" s="42" t="s">
        <v>6</v>
      </c>
      <c r="B493" s="42" t="s">
        <v>114</v>
      </c>
      <c r="C493" s="42" t="s">
        <v>114</v>
      </c>
      <c r="D493" s="42" t="s">
        <v>114</v>
      </c>
      <c r="E493" s="29" t="s">
        <v>114</v>
      </c>
      <c r="F493" s="42"/>
      <c r="G493" s="42" t="s">
        <v>158</v>
      </c>
      <c r="H493" s="42" t="s">
        <v>165</v>
      </c>
      <c r="I493" s="42" t="s">
        <v>180</v>
      </c>
      <c r="J493" s="42" t="s">
        <v>128</v>
      </c>
      <c r="K493" s="42" t="s">
        <v>129</v>
      </c>
      <c r="L493" s="25" t="s">
        <v>170</v>
      </c>
      <c r="M493" s="24">
        <v>44651</v>
      </c>
      <c r="N493" s="24">
        <v>45107</v>
      </c>
      <c r="O493" s="14"/>
      <c r="P493" s="28">
        <v>0</v>
      </c>
    </row>
    <row r="494" spans="1:16" ht="13.5" customHeight="1" x14ac:dyDescent="0.35">
      <c r="A494" s="42" t="s">
        <v>6</v>
      </c>
      <c r="B494" s="42" t="s">
        <v>7</v>
      </c>
      <c r="C494" s="42" t="s">
        <v>8</v>
      </c>
      <c r="D494" s="42" t="s">
        <v>8</v>
      </c>
      <c r="E494" s="29" t="s">
        <v>8</v>
      </c>
      <c r="F494" s="42"/>
      <c r="G494" s="42" t="s">
        <v>158</v>
      </c>
      <c r="H494" s="42" t="s">
        <v>162</v>
      </c>
      <c r="I494" s="42" t="s">
        <v>180</v>
      </c>
      <c r="J494" s="42" t="s">
        <v>128</v>
      </c>
      <c r="K494" s="42" t="s">
        <v>129</v>
      </c>
      <c r="L494" s="25" t="s">
        <v>171</v>
      </c>
      <c r="M494" s="24">
        <v>44681</v>
      </c>
      <c r="N494" s="24">
        <v>45107</v>
      </c>
      <c r="O494" s="21"/>
      <c r="P494" s="28">
        <v>1299827.1347645011</v>
      </c>
    </row>
    <row r="495" spans="1:16" ht="13.5" customHeight="1" x14ac:dyDescent="0.35">
      <c r="A495" s="42" t="s">
        <v>6</v>
      </c>
      <c r="B495" s="42" t="s">
        <v>7</v>
      </c>
      <c r="C495" s="42" t="s">
        <v>21</v>
      </c>
      <c r="D495" s="42" t="s">
        <v>21</v>
      </c>
      <c r="E495" s="29" t="s">
        <v>188</v>
      </c>
      <c r="F495" s="42"/>
      <c r="G495" s="42" t="s">
        <v>158</v>
      </c>
      <c r="H495" s="42" t="s">
        <v>162</v>
      </c>
      <c r="I495" s="42" t="s">
        <v>180</v>
      </c>
      <c r="J495" s="42" t="s">
        <v>128</v>
      </c>
      <c r="K495" s="42" t="s">
        <v>129</v>
      </c>
      <c r="L495" s="25" t="s">
        <v>171</v>
      </c>
      <c r="M495" s="24">
        <v>44681</v>
      </c>
      <c r="N495" s="24">
        <v>45107</v>
      </c>
      <c r="O495" s="21"/>
      <c r="P495" s="28">
        <v>355899.72095190582</v>
      </c>
    </row>
    <row r="496" spans="1:16" ht="13.5" customHeight="1" x14ac:dyDescent="0.35">
      <c r="A496" s="42" t="s">
        <v>6</v>
      </c>
      <c r="B496" s="42" t="s">
        <v>7</v>
      </c>
      <c r="C496" s="42" t="s">
        <v>21</v>
      </c>
      <c r="D496" s="42" t="s">
        <v>21</v>
      </c>
      <c r="E496" s="29" t="s">
        <v>189</v>
      </c>
      <c r="F496" s="42"/>
      <c r="G496" s="42" t="s">
        <v>158</v>
      </c>
      <c r="H496" s="42" t="s">
        <v>162</v>
      </c>
      <c r="I496" s="42" t="s">
        <v>180</v>
      </c>
      <c r="J496" s="42" t="s">
        <v>128</v>
      </c>
      <c r="K496" s="42" t="s">
        <v>129</v>
      </c>
      <c r="L496" s="25" t="s">
        <v>171</v>
      </c>
      <c r="M496" s="24">
        <v>44681</v>
      </c>
      <c r="N496" s="24">
        <v>45107</v>
      </c>
      <c r="O496" s="21"/>
      <c r="P496" s="28">
        <v>58241.432539121066</v>
      </c>
    </row>
    <row r="497" spans="1:16" ht="13.5" customHeight="1" x14ac:dyDescent="0.35">
      <c r="A497" s="42" t="s">
        <v>6</v>
      </c>
      <c r="B497" s="42" t="s">
        <v>7</v>
      </c>
      <c r="C497" s="42" t="s">
        <v>21</v>
      </c>
      <c r="D497" s="42" t="s">
        <v>21</v>
      </c>
      <c r="E497" s="29" t="s">
        <v>190</v>
      </c>
      <c r="F497" s="42"/>
      <c r="G497" s="42" t="s">
        <v>158</v>
      </c>
      <c r="H497" s="42" t="s">
        <v>162</v>
      </c>
      <c r="I497" s="42" t="s">
        <v>180</v>
      </c>
      <c r="J497" s="42" t="s">
        <v>128</v>
      </c>
      <c r="K497" s="42" t="s">
        <v>129</v>
      </c>
      <c r="L497" s="25" t="s">
        <v>171</v>
      </c>
      <c r="M497" s="24">
        <v>44681</v>
      </c>
      <c r="N497" s="24">
        <v>45107</v>
      </c>
      <c r="O497" s="21"/>
      <c r="P497" s="28">
        <v>327931.11810922605</v>
      </c>
    </row>
    <row r="498" spans="1:16" ht="13.5" customHeight="1" x14ac:dyDescent="0.35">
      <c r="A498" s="42" t="s">
        <v>6</v>
      </c>
      <c r="B498" s="42" t="s">
        <v>7</v>
      </c>
      <c r="C498" s="42" t="s">
        <v>21</v>
      </c>
      <c r="D498" s="42" t="s">
        <v>21</v>
      </c>
      <c r="E498" s="30" t="s">
        <v>191</v>
      </c>
      <c r="F498" s="42"/>
      <c r="G498" s="42" t="s">
        <v>158</v>
      </c>
      <c r="H498" s="42" t="s">
        <v>162</v>
      </c>
      <c r="I498" s="42" t="s">
        <v>180</v>
      </c>
      <c r="J498" s="42" t="s">
        <v>128</v>
      </c>
      <c r="K498" s="42" t="s">
        <v>129</v>
      </c>
      <c r="L498" s="25" t="s">
        <v>171</v>
      </c>
      <c r="M498" s="24">
        <v>44681</v>
      </c>
      <c r="N498" s="24">
        <v>45107</v>
      </c>
      <c r="O498" s="21"/>
      <c r="P498" s="28">
        <v>262407.7587348299</v>
      </c>
    </row>
    <row r="499" spans="1:16" ht="13.5" customHeight="1" x14ac:dyDescent="0.35">
      <c r="A499" s="42" t="s">
        <v>6</v>
      </c>
      <c r="B499" s="42" t="s">
        <v>7</v>
      </c>
      <c r="C499" s="42" t="s">
        <v>21</v>
      </c>
      <c r="D499" s="42" t="s">
        <v>29</v>
      </c>
      <c r="E499" s="29" t="s">
        <v>192</v>
      </c>
      <c r="F499" s="42"/>
      <c r="G499" s="42" t="s">
        <v>158</v>
      </c>
      <c r="H499" s="42" t="s">
        <v>162</v>
      </c>
      <c r="I499" s="42" t="s">
        <v>180</v>
      </c>
      <c r="J499" s="42" t="s">
        <v>128</v>
      </c>
      <c r="K499" s="42" t="s">
        <v>129</v>
      </c>
      <c r="L499" s="25" t="s">
        <v>171</v>
      </c>
      <c r="M499" s="24">
        <v>44681</v>
      </c>
      <c r="N499" s="24">
        <v>45107</v>
      </c>
      <c r="O499" s="21"/>
      <c r="P499" s="28">
        <v>61191.812332663998</v>
      </c>
    </row>
    <row r="500" spans="1:16" ht="13.5" customHeight="1" x14ac:dyDescent="0.35">
      <c r="A500" s="42" t="s">
        <v>6</v>
      </c>
      <c r="B500" s="42" t="s">
        <v>7</v>
      </c>
      <c r="C500" s="42" t="s">
        <v>21</v>
      </c>
      <c r="D500" s="42" t="s">
        <v>29</v>
      </c>
      <c r="E500" s="29" t="s">
        <v>193</v>
      </c>
      <c r="F500" s="42"/>
      <c r="G500" s="42" t="s">
        <v>158</v>
      </c>
      <c r="H500" s="42" t="s">
        <v>162</v>
      </c>
      <c r="I500" s="42" t="s">
        <v>180</v>
      </c>
      <c r="J500" s="42" t="s">
        <v>128</v>
      </c>
      <c r="K500" s="42" t="s">
        <v>129</v>
      </c>
      <c r="L500" s="25" t="s">
        <v>171</v>
      </c>
      <c r="M500" s="24">
        <v>44681</v>
      </c>
      <c r="N500" s="24">
        <v>45107</v>
      </c>
      <c r="O500" s="21"/>
      <c r="P500" s="28">
        <v>0</v>
      </c>
    </row>
    <row r="501" spans="1:16" ht="13.5" customHeight="1" x14ac:dyDescent="0.35">
      <c r="A501" s="42" t="s">
        <v>6</v>
      </c>
      <c r="B501" s="42" t="s">
        <v>7</v>
      </c>
      <c r="C501" s="42" t="s">
        <v>21</v>
      </c>
      <c r="D501" s="42" t="s">
        <v>29</v>
      </c>
      <c r="E501" s="29" t="s">
        <v>194</v>
      </c>
      <c r="F501" s="42"/>
      <c r="G501" s="42" t="s">
        <v>158</v>
      </c>
      <c r="H501" s="42" t="s">
        <v>162</v>
      </c>
      <c r="I501" s="42" t="s">
        <v>180</v>
      </c>
      <c r="J501" s="42" t="s">
        <v>128</v>
      </c>
      <c r="K501" s="42" t="s">
        <v>129</v>
      </c>
      <c r="L501" s="25" t="s">
        <v>171</v>
      </c>
      <c r="M501" s="24">
        <v>44681</v>
      </c>
      <c r="N501" s="24">
        <v>45107</v>
      </c>
      <c r="O501" s="21"/>
      <c r="P501" s="28">
        <v>0</v>
      </c>
    </row>
    <row r="502" spans="1:16" ht="13.5" customHeight="1" x14ac:dyDescent="0.35">
      <c r="A502" s="42" t="s">
        <v>6</v>
      </c>
      <c r="B502" s="42" t="s">
        <v>7</v>
      </c>
      <c r="C502" s="42" t="s">
        <v>21</v>
      </c>
      <c r="D502" s="42" t="s">
        <v>33</v>
      </c>
      <c r="E502" s="29" t="s">
        <v>195</v>
      </c>
      <c r="F502" s="42"/>
      <c r="G502" s="42" t="s">
        <v>158</v>
      </c>
      <c r="H502" s="42" t="s">
        <v>162</v>
      </c>
      <c r="I502" s="42" t="s">
        <v>180</v>
      </c>
      <c r="J502" s="42" t="s">
        <v>128</v>
      </c>
      <c r="K502" s="42" t="s">
        <v>129</v>
      </c>
      <c r="L502" s="25" t="s">
        <v>171</v>
      </c>
      <c r="M502" s="24">
        <v>44681</v>
      </c>
      <c r="N502" s="24">
        <v>45107</v>
      </c>
      <c r="O502" s="21"/>
      <c r="P502" s="28">
        <v>153574.92404882255</v>
      </c>
    </row>
    <row r="503" spans="1:16" ht="13.5" customHeight="1" x14ac:dyDescent="0.35">
      <c r="A503" s="42" t="s">
        <v>6</v>
      </c>
      <c r="B503" s="42" t="s">
        <v>7</v>
      </c>
      <c r="C503" s="42" t="s">
        <v>21</v>
      </c>
      <c r="D503" s="42" t="s">
        <v>33</v>
      </c>
      <c r="E503" s="29" t="s">
        <v>196</v>
      </c>
      <c r="F503" s="42"/>
      <c r="G503" s="42" t="s">
        <v>158</v>
      </c>
      <c r="H503" s="42" t="s">
        <v>162</v>
      </c>
      <c r="I503" s="42" t="s">
        <v>180</v>
      </c>
      <c r="J503" s="42" t="s">
        <v>128</v>
      </c>
      <c r="K503" s="42" t="s">
        <v>129</v>
      </c>
      <c r="L503" s="25" t="s">
        <v>171</v>
      </c>
      <c r="M503" s="24">
        <v>44681</v>
      </c>
      <c r="N503" s="24">
        <v>45107</v>
      </c>
      <c r="O503" s="21"/>
      <c r="P503" s="28">
        <v>0</v>
      </c>
    </row>
    <row r="504" spans="1:16" ht="13.5" customHeight="1" x14ac:dyDescent="0.35">
      <c r="A504" s="42" t="s">
        <v>6</v>
      </c>
      <c r="B504" s="42" t="s">
        <v>7</v>
      </c>
      <c r="C504" s="42" t="s">
        <v>21</v>
      </c>
      <c r="D504" s="42" t="s">
        <v>33</v>
      </c>
      <c r="E504" s="29" t="s">
        <v>44</v>
      </c>
      <c r="F504" s="42"/>
      <c r="G504" s="42" t="s">
        <v>158</v>
      </c>
      <c r="H504" s="42" t="s">
        <v>162</v>
      </c>
      <c r="I504" s="42" t="s">
        <v>180</v>
      </c>
      <c r="J504" s="42" t="s">
        <v>128</v>
      </c>
      <c r="K504" s="42" t="s">
        <v>129</v>
      </c>
      <c r="L504" s="25" t="s">
        <v>171</v>
      </c>
      <c r="M504" s="24">
        <v>44681</v>
      </c>
      <c r="N504" s="24">
        <v>45107</v>
      </c>
      <c r="O504" s="21"/>
      <c r="P504" s="28">
        <v>0</v>
      </c>
    </row>
    <row r="505" spans="1:16" ht="13.5" customHeight="1" x14ac:dyDescent="0.35">
      <c r="A505" s="42" t="s">
        <v>6</v>
      </c>
      <c r="B505" s="42" t="s">
        <v>7</v>
      </c>
      <c r="C505" s="42" t="s">
        <v>21</v>
      </c>
      <c r="D505" s="42" t="s">
        <v>33</v>
      </c>
      <c r="E505" s="29" t="s">
        <v>197</v>
      </c>
      <c r="F505" s="42"/>
      <c r="G505" s="42" t="s">
        <v>158</v>
      </c>
      <c r="H505" s="42" t="s">
        <v>162</v>
      </c>
      <c r="I505" s="42" t="s">
        <v>180</v>
      </c>
      <c r="J505" s="42" t="s">
        <v>128</v>
      </c>
      <c r="K505" s="42" t="s">
        <v>129</v>
      </c>
      <c r="L505" s="25" t="s">
        <v>171</v>
      </c>
      <c r="M505" s="24">
        <v>44681</v>
      </c>
      <c r="N505" s="24">
        <v>45107</v>
      </c>
      <c r="O505" s="21"/>
      <c r="P505" s="28">
        <v>0</v>
      </c>
    </row>
    <row r="506" spans="1:16" ht="13.5" customHeight="1" x14ac:dyDescent="0.35">
      <c r="A506" s="42" t="s">
        <v>6</v>
      </c>
      <c r="B506" s="42" t="s">
        <v>7</v>
      </c>
      <c r="C506" s="42" t="s">
        <v>21</v>
      </c>
      <c r="D506" s="42" t="s">
        <v>33</v>
      </c>
      <c r="E506" s="29" t="s">
        <v>43</v>
      </c>
      <c r="F506" s="42"/>
      <c r="G506" s="42" t="s">
        <v>158</v>
      </c>
      <c r="H506" s="42" t="s">
        <v>162</v>
      </c>
      <c r="I506" s="42" t="s">
        <v>180</v>
      </c>
      <c r="J506" s="42" t="s">
        <v>128</v>
      </c>
      <c r="K506" s="42" t="s">
        <v>129</v>
      </c>
      <c r="L506" s="25" t="s">
        <v>171</v>
      </c>
      <c r="M506" s="24">
        <v>44681</v>
      </c>
      <c r="N506" s="24">
        <v>45107</v>
      </c>
      <c r="O506" s="21"/>
      <c r="P506" s="28">
        <v>0</v>
      </c>
    </row>
    <row r="507" spans="1:16" ht="13.5" customHeight="1" x14ac:dyDescent="0.35">
      <c r="A507" s="42" t="s">
        <v>6</v>
      </c>
      <c r="B507" s="42" t="s">
        <v>7</v>
      </c>
      <c r="C507" s="42" t="s">
        <v>21</v>
      </c>
      <c r="D507" s="42" t="s">
        <v>33</v>
      </c>
      <c r="E507" s="29" t="s">
        <v>198</v>
      </c>
      <c r="F507" s="42"/>
      <c r="G507" s="42" t="s">
        <v>158</v>
      </c>
      <c r="H507" s="42" t="s">
        <v>162</v>
      </c>
      <c r="I507" s="42" t="s">
        <v>180</v>
      </c>
      <c r="J507" s="42" t="s">
        <v>128</v>
      </c>
      <c r="K507" s="42" t="s">
        <v>129</v>
      </c>
      <c r="L507" s="25" t="s">
        <v>171</v>
      </c>
      <c r="M507" s="24">
        <v>44681</v>
      </c>
      <c r="N507" s="24">
        <v>45107</v>
      </c>
      <c r="O507" s="21"/>
      <c r="P507" s="28">
        <v>0</v>
      </c>
    </row>
    <row r="508" spans="1:16" ht="13.5" customHeight="1" x14ac:dyDescent="0.35">
      <c r="A508" s="42" t="s">
        <v>6</v>
      </c>
      <c r="B508" s="42" t="s">
        <v>7</v>
      </c>
      <c r="C508" s="42" t="s">
        <v>40</v>
      </c>
      <c r="D508" s="42" t="s">
        <v>40</v>
      </c>
      <c r="E508" s="30" t="s">
        <v>40</v>
      </c>
      <c r="F508" s="42"/>
      <c r="G508" s="42" t="s">
        <v>158</v>
      </c>
      <c r="H508" s="42" t="s">
        <v>162</v>
      </c>
      <c r="I508" s="42" t="s">
        <v>180</v>
      </c>
      <c r="J508" s="42" t="s">
        <v>128</v>
      </c>
      <c r="K508" s="42" t="s">
        <v>129</v>
      </c>
      <c r="L508" s="25" t="s">
        <v>171</v>
      </c>
      <c r="M508" s="24">
        <v>44681</v>
      </c>
      <c r="N508" s="24">
        <v>45107</v>
      </c>
      <c r="O508" s="21"/>
      <c r="P508" s="28">
        <v>564721.11488393869</v>
      </c>
    </row>
    <row r="509" spans="1:16" ht="13.5" customHeight="1" x14ac:dyDescent="0.35">
      <c r="A509" s="42" t="s">
        <v>6</v>
      </c>
      <c r="B509" s="42" t="s">
        <v>7</v>
      </c>
      <c r="C509" s="42" t="s">
        <v>41</v>
      </c>
      <c r="D509" s="42" t="s">
        <v>41</v>
      </c>
      <c r="E509" s="29" t="s">
        <v>41</v>
      </c>
      <c r="F509" s="42"/>
      <c r="G509" s="42" t="s">
        <v>158</v>
      </c>
      <c r="H509" s="42" t="s">
        <v>162</v>
      </c>
      <c r="I509" s="42" t="s">
        <v>180</v>
      </c>
      <c r="J509" s="42" t="s">
        <v>128</v>
      </c>
      <c r="K509" s="42" t="s">
        <v>129</v>
      </c>
      <c r="L509" s="25" t="s">
        <v>171</v>
      </c>
      <c r="M509" s="24">
        <v>44681</v>
      </c>
      <c r="N509" s="24">
        <v>45107</v>
      </c>
      <c r="O509" s="21"/>
      <c r="P509" s="28">
        <v>57681</v>
      </c>
    </row>
    <row r="510" spans="1:16" ht="13.5" customHeight="1" x14ac:dyDescent="0.35">
      <c r="A510" s="42" t="s">
        <v>6</v>
      </c>
      <c r="B510" s="42" t="s">
        <v>7</v>
      </c>
      <c r="C510" s="42" t="s">
        <v>42</v>
      </c>
      <c r="D510" s="42" t="s">
        <v>42</v>
      </c>
      <c r="E510" s="29" t="s">
        <v>43</v>
      </c>
      <c r="F510" s="42"/>
      <c r="G510" s="42" t="s">
        <v>158</v>
      </c>
      <c r="H510" s="42" t="s">
        <v>162</v>
      </c>
      <c r="I510" s="42" t="s">
        <v>180</v>
      </c>
      <c r="J510" s="42" t="s">
        <v>128</v>
      </c>
      <c r="K510" s="42" t="s">
        <v>129</v>
      </c>
      <c r="L510" s="25" t="s">
        <v>171</v>
      </c>
      <c r="M510" s="24">
        <v>44681</v>
      </c>
      <c r="N510" s="24">
        <v>45107</v>
      </c>
      <c r="O510" s="21"/>
      <c r="P510" s="28">
        <v>0</v>
      </c>
    </row>
    <row r="511" spans="1:16" ht="13.5" customHeight="1" x14ac:dyDescent="0.35">
      <c r="A511" s="42" t="s">
        <v>6</v>
      </c>
      <c r="B511" s="42" t="s">
        <v>7</v>
      </c>
      <c r="C511" s="42" t="s">
        <v>42</v>
      </c>
      <c r="D511" s="42" t="s">
        <v>42</v>
      </c>
      <c r="E511" s="29" t="s">
        <v>44</v>
      </c>
      <c r="F511" s="42"/>
      <c r="G511" s="42" t="s">
        <v>158</v>
      </c>
      <c r="H511" s="42" t="s">
        <v>162</v>
      </c>
      <c r="I511" s="42" t="s">
        <v>180</v>
      </c>
      <c r="J511" s="42" t="s">
        <v>128</v>
      </c>
      <c r="K511" s="42" t="s">
        <v>129</v>
      </c>
      <c r="L511" s="25" t="s">
        <v>171</v>
      </c>
      <c r="M511" s="24">
        <v>44681</v>
      </c>
      <c r="N511" s="24">
        <v>45107</v>
      </c>
      <c r="O511" s="21"/>
      <c r="P511" s="28">
        <v>0</v>
      </c>
    </row>
    <row r="512" spans="1:16" ht="13.5" customHeight="1" x14ac:dyDescent="0.35">
      <c r="A512" s="42" t="s">
        <v>6</v>
      </c>
      <c r="B512" s="42" t="s">
        <v>7</v>
      </c>
      <c r="C512" s="42" t="s">
        <v>42</v>
      </c>
      <c r="D512" s="42" t="s">
        <v>42</v>
      </c>
      <c r="E512" s="29" t="s">
        <v>45</v>
      </c>
      <c r="F512" s="42"/>
      <c r="G512" s="42" t="s">
        <v>158</v>
      </c>
      <c r="H512" s="42" t="s">
        <v>162</v>
      </c>
      <c r="I512" s="42" t="s">
        <v>180</v>
      </c>
      <c r="J512" s="42" t="s">
        <v>128</v>
      </c>
      <c r="K512" s="42" t="s">
        <v>129</v>
      </c>
      <c r="L512" s="25" t="s">
        <v>171</v>
      </c>
      <c r="M512" s="24">
        <v>44681</v>
      </c>
      <c r="N512" s="24">
        <v>45107</v>
      </c>
      <c r="O512" s="21"/>
      <c r="P512" s="28">
        <v>0</v>
      </c>
    </row>
    <row r="513" spans="1:16" ht="13.5" customHeight="1" x14ac:dyDescent="0.35">
      <c r="A513" s="42" t="s">
        <v>6</v>
      </c>
      <c r="B513" s="42" t="s">
        <v>7</v>
      </c>
      <c r="C513" s="42" t="s">
        <v>42</v>
      </c>
      <c r="D513" s="42" t="s">
        <v>42</v>
      </c>
      <c r="E513" s="29" t="s">
        <v>46</v>
      </c>
      <c r="F513" s="42"/>
      <c r="G513" s="42" t="s">
        <v>158</v>
      </c>
      <c r="H513" s="42" t="s">
        <v>162</v>
      </c>
      <c r="I513" s="42" t="s">
        <v>180</v>
      </c>
      <c r="J513" s="42" t="s">
        <v>128</v>
      </c>
      <c r="K513" s="42" t="s">
        <v>129</v>
      </c>
      <c r="L513" s="25" t="s">
        <v>171</v>
      </c>
      <c r="M513" s="24">
        <v>44681</v>
      </c>
      <c r="N513" s="24">
        <v>45107</v>
      </c>
      <c r="O513" s="21"/>
      <c r="P513" s="28">
        <v>0</v>
      </c>
    </row>
    <row r="514" spans="1:16" ht="13.5" customHeight="1" x14ac:dyDescent="0.35">
      <c r="A514" s="42" t="s">
        <v>6</v>
      </c>
      <c r="B514" s="42" t="s">
        <v>7</v>
      </c>
      <c r="C514" s="42" t="s">
        <v>42</v>
      </c>
      <c r="D514" s="42" t="s">
        <v>42</v>
      </c>
      <c r="E514" s="29" t="s">
        <v>195</v>
      </c>
      <c r="F514" s="42"/>
      <c r="G514" s="42" t="s">
        <v>158</v>
      </c>
      <c r="H514" s="42" t="s">
        <v>162</v>
      </c>
      <c r="I514" s="42" t="s">
        <v>180</v>
      </c>
      <c r="J514" s="42" t="s">
        <v>128</v>
      </c>
      <c r="K514" s="42" t="s">
        <v>129</v>
      </c>
      <c r="L514" s="25" t="s">
        <v>171</v>
      </c>
      <c r="M514" s="24">
        <v>44681</v>
      </c>
      <c r="N514" s="24">
        <v>45107</v>
      </c>
      <c r="O514" s="21"/>
      <c r="P514" s="28">
        <v>232586.35123204539</v>
      </c>
    </row>
    <row r="515" spans="1:16" ht="13.5" customHeight="1" x14ac:dyDescent="0.35">
      <c r="A515" s="42" t="s">
        <v>6</v>
      </c>
      <c r="B515" s="42" t="s">
        <v>7</v>
      </c>
      <c r="C515" s="42" t="s">
        <v>42</v>
      </c>
      <c r="D515" s="42" t="s">
        <v>42</v>
      </c>
      <c r="E515" s="29" t="s">
        <v>198</v>
      </c>
      <c r="F515" s="42"/>
      <c r="G515" s="42" t="s">
        <v>158</v>
      </c>
      <c r="H515" s="42" t="s">
        <v>162</v>
      </c>
      <c r="I515" s="42" t="s">
        <v>180</v>
      </c>
      <c r="J515" s="42" t="s">
        <v>128</v>
      </c>
      <c r="K515" s="42" t="s">
        <v>129</v>
      </c>
      <c r="L515" s="25" t="s">
        <v>171</v>
      </c>
      <c r="M515" s="24">
        <v>44681</v>
      </c>
      <c r="N515" s="24">
        <v>45107</v>
      </c>
      <c r="O515" s="21"/>
      <c r="P515" s="28">
        <v>0</v>
      </c>
    </row>
    <row r="516" spans="1:16" ht="13.5" customHeight="1" x14ac:dyDescent="0.35">
      <c r="A516" s="42" t="s">
        <v>6</v>
      </c>
      <c r="B516" s="42" t="s">
        <v>7</v>
      </c>
      <c r="C516" s="42" t="s">
        <v>42</v>
      </c>
      <c r="D516" s="42" t="s">
        <v>42</v>
      </c>
      <c r="E516" s="29" t="s">
        <v>49</v>
      </c>
      <c r="F516" s="42"/>
      <c r="G516" s="42" t="s">
        <v>158</v>
      </c>
      <c r="H516" s="42" t="s">
        <v>162</v>
      </c>
      <c r="I516" s="42" t="s">
        <v>180</v>
      </c>
      <c r="J516" s="42" t="s">
        <v>128</v>
      </c>
      <c r="K516" s="42" t="s">
        <v>129</v>
      </c>
      <c r="L516" s="25" t="s">
        <v>171</v>
      </c>
      <c r="M516" s="24">
        <v>44681</v>
      </c>
      <c r="N516" s="24">
        <v>45107</v>
      </c>
      <c r="O516" s="21"/>
      <c r="P516" s="28">
        <v>0</v>
      </c>
    </row>
    <row r="517" spans="1:16" ht="13.5" customHeight="1" x14ac:dyDescent="0.35">
      <c r="A517" s="42" t="s">
        <v>6</v>
      </c>
      <c r="B517" s="42" t="s">
        <v>111</v>
      </c>
      <c r="C517" s="42" t="s">
        <v>112</v>
      </c>
      <c r="D517" s="42" t="s">
        <v>112</v>
      </c>
      <c r="E517" s="42" t="s">
        <v>112</v>
      </c>
      <c r="F517" s="42"/>
      <c r="G517" s="42" t="s">
        <v>158</v>
      </c>
      <c r="H517" s="42" t="s">
        <v>162</v>
      </c>
      <c r="I517" s="42" t="s">
        <v>180</v>
      </c>
      <c r="J517" s="42" t="s">
        <v>128</v>
      </c>
      <c r="K517" s="42" t="s">
        <v>129</v>
      </c>
      <c r="L517" s="25" t="s">
        <v>171</v>
      </c>
      <c r="M517" s="24">
        <v>44681</v>
      </c>
      <c r="N517" s="24">
        <v>45107</v>
      </c>
      <c r="O517" s="21"/>
      <c r="P517" s="28">
        <v>-886072.36759705469</v>
      </c>
    </row>
    <row r="518" spans="1:16" ht="13.5" customHeight="1" x14ac:dyDescent="0.35">
      <c r="A518" s="42" t="s">
        <v>6</v>
      </c>
      <c r="B518" s="42" t="s">
        <v>7</v>
      </c>
      <c r="C518" s="42" t="s">
        <v>8</v>
      </c>
      <c r="D518" s="42" t="s">
        <v>8</v>
      </c>
      <c r="E518" s="29" t="s">
        <v>8</v>
      </c>
      <c r="F518" s="42"/>
      <c r="G518" s="42" t="s">
        <v>158</v>
      </c>
      <c r="H518" s="42" t="s">
        <v>163</v>
      </c>
      <c r="I518" s="42" t="s">
        <v>180</v>
      </c>
      <c r="J518" s="42" t="s">
        <v>128</v>
      </c>
      <c r="K518" s="42" t="s">
        <v>129</v>
      </c>
      <c r="L518" s="25" t="s">
        <v>171</v>
      </c>
      <c r="M518" s="24">
        <v>44681</v>
      </c>
      <c r="N518" s="24">
        <v>45107</v>
      </c>
      <c r="O518" s="21"/>
      <c r="P518" s="28">
        <v>626295.02832503128</v>
      </c>
    </row>
    <row r="519" spans="1:16" ht="13.5" customHeight="1" x14ac:dyDescent="0.35">
      <c r="A519" s="42" t="s">
        <v>6</v>
      </c>
      <c r="B519" s="42" t="s">
        <v>7</v>
      </c>
      <c r="C519" s="42" t="s">
        <v>21</v>
      </c>
      <c r="D519" s="42" t="s">
        <v>21</v>
      </c>
      <c r="E519" s="29" t="s">
        <v>188</v>
      </c>
      <c r="F519" s="42"/>
      <c r="G519" s="42" t="s">
        <v>158</v>
      </c>
      <c r="H519" s="42" t="s">
        <v>163</v>
      </c>
      <c r="I519" s="42" t="s">
        <v>180</v>
      </c>
      <c r="J519" s="42" t="s">
        <v>128</v>
      </c>
      <c r="K519" s="42" t="s">
        <v>129</v>
      </c>
      <c r="L519" s="25" t="s">
        <v>171</v>
      </c>
      <c r="M519" s="24">
        <v>44681</v>
      </c>
      <c r="N519" s="24">
        <v>45107</v>
      </c>
      <c r="O519" s="21"/>
      <c r="P519" s="28">
        <v>255096.26221266337</v>
      </c>
    </row>
    <row r="520" spans="1:16" ht="13.5" customHeight="1" x14ac:dyDescent="0.35">
      <c r="A520" s="42" t="s">
        <v>6</v>
      </c>
      <c r="B520" s="42" t="s">
        <v>7</v>
      </c>
      <c r="C520" s="42" t="s">
        <v>21</v>
      </c>
      <c r="D520" s="42" t="s">
        <v>21</v>
      </c>
      <c r="E520" s="29" t="s">
        <v>189</v>
      </c>
      <c r="F520" s="42"/>
      <c r="G520" s="42" t="s">
        <v>158</v>
      </c>
      <c r="H520" s="42" t="s">
        <v>163</v>
      </c>
      <c r="I520" s="42" t="s">
        <v>180</v>
      </c>
      <c r="J520" s="42" t="s">
        <v>128</v>
      </c>
      <c r="K520" s="42" t="s">
        <v>129</v>
      </c>
      <c r="L520" s="25" t="s">
        <v>171</v>
      </c>
      <c r="M520" s="24">
        <v>44681</v>
      </c>
      <c r="N520" s="24">
        <v>45107</v>
      </c>
      <c r="O520" s="21"/>
      <c r="P520" s="28">
        <v>60060.701447039384</v>
      </c>
    </row>
    <row r="521" spans="1:16" ht="13.5" customHeight="1" x14ac:dyDescent="0.35">
      <c r="A521" s="42" t="s">
        <v>6</v>
      </c>
      <c r="B521" s="42" t="s">
        <v>7</v>
      </c>
      <c r="C521" s="42" t="s">
        <v>21</v>
      </c>
      <c r="D521" s="42" t="s">
        <v>21</v>
      </c>
      <c r="E521" s="29" t="s">
        <v>190</v>
      </c>
      <c r="F521" s="42"/>
      <c r="G521" s="42" t="s">
        <v>158</v>
      </c>
      <c r="H521" s="42" t="s">
        <v>163</v>
      </c>
      <c r="I521" s="42" t="s">
        <v>180</v>
      </c>
      <c r="J521" s="42" t="s">
        <v>128</v>
      </c>
      <c r="K521" s="42" t="s">
        <v>129</v>
      </c>
      <c r="L521" s="25" t="s">
        <v>171</v>
      </c>
      <c r="M521" s="24">
        <v>44681</v>
      </c>
      <c r="N521" s="24">
        <v>45107</v>
      </c>
      <c r="O521" s="21"/>
      <c r="P521" s="28">
        <v>227474.74613188813</v>
      </c>
    </row>
    <row r="522" spans="1:16" ht="13.5" customHeight="1" x14ac:dyDescent="0.35">
      <c r="A522" s="42" t="s">
        <v>6</v>
      </c>
      <c r="B522" s="42" t="s">
        <v>7</v>
      </c>
      <c r="C522" s="42" t="s">
        <v>21</v>
      </c>
      <c r="D522" s="42" t="s">
        <v>21</v>
      </c>
      <c r="E522" s="30" t="s">
        <v>191</v>
      </c>
      <c r="F522" s="42"/>
      <c r="G522" s="42" t="s">
        <v>158</v>
      </c>
      <c r="H522" s="42" t="s">
        <v>163</v>
      </c>
      <c r="I522" s="42" t="s">
        <v>180</v>
      </c>
      <c r="J522" s="42" t="s">
        <v>128</v>
      </c>
      <c r="K522" s="42" t="s">
        <v>129</v>
      </c>
      <c r="L522" s="25" t="s">
        <v>171</v>
      </c>
      <c r="M522" s="24">
        <v>44681</v>
      </c>
      <c r="N522" s="24">
        <v>45107</v>
      </c>
      <c r="O522" s="21"/>
      <c r="P522" s="28">
        <v>217814.6612753346</v>
      </c>
    </row>
    <row r="523" spans="1:16" ht="13.5" customHeight="1" x14ac:dyDescent="0.35">
      <c r="A523" s="42" t="s">
        <v>6</v>
      </c>
      <c r="B523" s="42" t="s">
        <v>7</v>
      </c>
      <c r="C523" s="42" t="s">
        <v>21</v>
      </c>
      <c r="D523" s="42" t="s">
        <v>29</v>
      </c>
      <c r="E523" s="29" t="s">
        <v>192</v>
      </c>
      <c r="F523" s="42"/>
      <c r="G523" s="42" t="s">
        <v>158</v>
      </c>
      <c r="H523" s="42" t="s">
        <v>163</v>
      </c>
      <c r="I523" s="42" t="s">
        <v>180</v>
      </c>
      <c r="J523" s="42" t="s">
        <v>128</v>
      </c>
      <c r="K523" s="42" t="s">
        <v>129</v>
      </c>
      <c r="L523" s="25" t="s">
        <v>171</v>
      </c>
      <c r="M523" s="24">
        <v>44681</v>
      </c>
      <c r="N523" s="24">
        <v>45107</v>
      </c>
      <c r="O523" s="21"/>
      <c r="P523" s="28">
        <v>23129.407628133107</v>
      </c>
    </row>
    <row r="524" spans="1:16" ht="13.5" customHeight="1" x14ac:dyDescent="0.35">
      <c r="A524" s="42" t="s">
        <v>6</v>
      </c>
      <c r="B524" s="42" t="s">
        <v>7</v>
      </c>
      <c r="C524" s="42" t="s">
        <v>21</v>
      </c>
      <c r="D524" s="42" t="s">
        <v>29</v>
      </c>
      <c r="E524" s="29" t="s">
        <v>193</v>
      </c>
      <c r="F524" s="42"/>
      <c r="G524" s="42" t="s">
        <v>158</v>
      </c>
      <c r="H524" s="42" t="s">
        <v>163</v>
      </c>
      <c r="I524" s="42" t="s">
        <v>180</v>
      </c>
      <c r="J524" s="42" t="s">
        <v>128</v>
      </c>
      <c r="K524" s="42" t="s">
        <v>129</v>
      </c>
      <c r="L524" s="25" t="s">
        <v>171</v>
      </c>
      <c r="M524" s="24">
        <v>44681</v>
      </c>
      <c r="N524" s="24">
        <v>45107</v>
      </c>
      <c r="O524" s="21"/>
      <c r="P524" s="28">
        <v>0</v>
      </c>
    </row>
    <row r="525" spans="1:16" ht="13.5" customHeight="1" x14ac:dyDescent="0.35">
      <c r="A525" s="42" t="s">
        <v>6</v>
      </c>
      <c r="B525" s="42" t="s">
        <v>7</v>
      </c>
      <c r="C525" s="42" t="s">
        <v>21</v>
      </c>
      <c r="D525" s="42" t="s">
        <v>29</v>
      </c>
      <c r="E525" s="29" t="s">
        <v>194</v>
      </c>
      <c r="F525" s="42"/>
      <c r="G525" s="42" t="s">
        <v>158</v>
      </c>
      <c r="H525" s="42" t="s">
        <v>163</v>
      </c>
      <c r="I525" s="42" t="s">
        <v>180</v>
      </c>
      <c r="J525" s="42" t="s">
        <v>128</v>
      </c>
      <c r="K525" s="42" t="s">
        <v>129</v>
      </c>
      <c r="L525" s="25" t="s">
        <v>171</v>
      </c>
      <c r="M525" s="24">
        <v>44681</v>
      </c>
      <c r="N525" s="24">
        <v>45107</v>
      </c>
      <c r="O525" s="21"/>
      <c r="P525" s="28">
        <v>0</v>
      </c>
    </row>
    <row r="526" spans="1:16" ht="13.5" customHeight="1" x14ac:dyDescent="0.35">
      <c r="A526" s="42" t="s">
        <v>6</v>
      </c>
      <c r="B526" s="42" t="s">
        <v>7</v>
      </c>
      <c r="C526" s="42" t="s">
        <v>21</v>
      </c>
      <c r="D526" s="42" t="s">
        <v>33</v>
      </c>
      <c r="E526" s="29" t="s">
        <v>195</v>
      </c>
      <c r="F526" s="42"/>
      <c r="G526" s="42" t="s">
        <v>158</v>
      </c>
      <c r="H526" s="42" t="s">
        <v>163</v>
      </c>
      <c r="I526" s="42" t="s">
        <v>180</v>
      </c>
      <c r="J526" s="42" t="s">
        <v>128</v>
      </c>
      <c r="K526" s="42" t="s">
        <v>129</v>
      </c>
      <c r="L526" s="25" t="s">
        <v>171</v>
      </c>
      <c r="M526" s="24">
        <v>44681</v>
      </c>
      <c r="N526" s="24">
        <v>45107</v>
      </c>
      <c r="O526" s="21"/>
      <c r="P526" s="28">
        <v>16821.219606718209</v>
      </c>
    </row>
    <row r="527" spans="1:16" ht="13.5" customHeight="1" x14ac:dyDescent="0.35">
      <c r="A527" s="42" t="s">
        <v>6</v>
      </c>
      <c r="B527" s="42" t="s">
        <v>7</v>
      </c>
      <c r="C527" s="42" t="s">
        <v>21</v>
      </c>
      <c r="D527" s="42" t="s">
        <v>33</v>
      </c>
      <c r="E527" s="29" t="s">
        <v>196</v>
      </c>
      <c r="F527" s="42"/>
      <c r="G527" s="42" t="s">
        <v>158</v>
      </c>
      <c r="H527" s="42" t="s">
        <v>163</v>
      </c>
      <c r="I527" s="42" t="s">
        <v>180</v>
      </c>
      <c r="J527" s="42" t="s">
        <v>128</v>
      </c>
      <c r="K527" s="42" t="s">
        <v>129</v>
      </c>
      <c r="L527" s="25" t="s">
        <v>171</v>
      </c>
      <c r="M527" s="24">
        <v>44681</v>
      </c>
      <c r="N527" s="24">
        <v>45107</v>
      </c>
      <c r="O527" s="21"/>
      <c r="P527" s="28">
        <v>0</v>
      </c>
    </row>
    <row r="528" spans="1:16" ht="13.5" customHeight="1" x14ac:dyDescent="0.35">
      <c r="A528" s="42" t="s">
        <v>6</v>
      </c>
      <c r="B528" s="42" t="s">
        <v>7</v>
      </c>
      <c r="C528" s="42" t="s">
        <v>21</v>
      </c>
      <c r="D528" s="42" t="s">
        <v>33</v>
      </c>
      <c r="E528" s="29" t="s">
        <v>44</v>
      </c>
      <c r="F528" s="42"/>
      <c r="G528" s="42" t="s">
        <v>158</v>
      </c>
      <c r="H528" s="42" t="s">
        <v>163</v>
      </c>
      <c r="I528" s="42" t="s">
        <v>180</v>
      </c>
      <c r="J528" s="42" t="s">
        <v>128</v>
      </c>
      <c r="K528" s="42" t="s">
        <v>129</v>
      </c>
      <c r="L528" s="25" t="s">
        <v>171</v>
      </c>
      <c r="M528" s="24">
        <v>44681</v>
      </c>
      <c r="N528" s="24">
        <v>45107</v>
      </c>
      <c r="O528" s="21"/>
      <c r="P528" s="28">
        <v>0</v>
      </c>
    </row>
    <row r="529" spans="1:16" ht="13.5" customHeight="1" x14ac:dyDescent="0.35">
      <c r="A529" s="42" t="s">
        <v>6</v>
      </c>
      <c r="B529" s="42" t="s">
        <v>7</v>
      </c>
      <c r="C529" s="42" t="s">
        <v>21</v>
      </c>
      <c r="D529" s="42" t="s">
        <v>33</v>
      </c>
      <c r="E529" s="29" t="s">
        <v>197</v>
      </c>
      <c r="F529" s="42"/>
      <c r="G529" s="42" t="s">
        <v>158</v>
      </c>
      <c r="H529" s="42" t="s">
        <v>163</v>
      </c>
      <c r="I529" s="42" t="s">
        <v>180</v>
      </c>
      <c r="J529" s="42" t="s">
        <v>128</v>
      </c>
      <c r="K529" s="42" t="s">
        <v>129</v>
      </c>
      <c r="L529" s="25" t="s">
        <v>171</v>
      </c>
      <c r="M529" s="24">
        <v>44681</v>
      </c>
      <c r="N529" s="24">
        <v>45107</v>
      </c>
      <c r="O529" s="21"/>
      <c r="P529" s="28">
        <v>0</v>
      </c>
    </row>
    <row r="530" spans="1:16" ht="13.5" customHeight="1" x14ac:dyDescent="0.35">
      <c r="A530" s="42" t="s">
        <v>6</v>
      </c>
      <c r="B530" s="42" t="s">
        <v>7</v>
      </c>
      <c r="C530" s="42" t="s">
        <v>21</v>
      </c>
      <c r="D530" s="42" t="s">
        <v>33</v>
      </c>
      <c r="E530" s="29" t="s">
        <v>43</v>
      </c>
      <c r="F530" s="42"/>
      <c r="G530" s="42" t="s">
        <v>158</v>
      </c>
      <c r="H530" s="42" t="s">
        <v>163</v>
      </c>
      <c r="I530" s="42" t="s">
        <v>180</v>
      </c>
      <c r="J530" s="42" t="s">
        <v>128</v>
      </c>
      <c r="K530" s="42" t="s">
        <v>129</v>
      </c>
      <c r="L530" s="25" t="s">
        <v>171</v>
      </c>
      <c r="M530" s="24">
        <v>44681</v>
      </c>
      <c r="N530" s="24">
        <v>45107</v>
      </c>
      <c r="O530" s="21"/>
      <c r="P530" s="28">
        <v>0</v>
      </c>
    </row>
    <row r="531" spans="1:16" ht="13.5" customHeight="1" x14ac:dyDescent="0.35">
      <c r="A531" s="42" t="s">
        <v>6</v>
      </c>
      <c r="B531" s="42" t="s">
        <v>7</v>
      </c>
      <c r="C531" s="42" t="s">
        <v>21</v>
      </c>
      <c r="D531" s="42" t="s">
        <v>33</v>
      </c>
      <c r="E531" s="29" t="s">
        <v>198</v>
      </c>
      <c r="F531" s="42"/>
      <c r="G531" s="42" t="s">
        <v>158</v>
      </c>
      <c r="H531" s="42" t="s">
        <v>163</v>
      </c>
      <c r="I531" s="42" t="s">
        <v>180</v>
      </c>
      <c r="J531" s="42" t="s">
        <v>128</v>
      </c>
      <c r="K531" s="42" t="s">
        <v>129</v>
      </c>
      <c r="L531" s="25" t="s">
        <v>171</v>
      </c>
      <c r="M531" s="24">
        <v>44681</v>
      </c>
      <c r="N531" s="24">
        <v>45107</v>
      </c>
      <c r="O531" s="21"/>
      <c r="P531" s="28">
        <v>0</v>
      </c>
    </row>
    <row r="532" spans="1:16" ht="13.5" customHeight="1" x14ac:dyDescent="0.35">
      <c r="A532" s="42" t="s">
        <v>6</v>
      </c>
      <c r="B532" s="42" t="s">
        <v>7</v>
      </c>
      <c r="C532" s="42" t="s">
        <v>40</v>
      </c>
      <c r="D532" s="42" t="s">
        <v>40</v>
      </c>
      <c r="E532" s="30" t="s">
        <v>40</v>
      </c>
      <c r="F532" s="42"/>
      <c r="G532" s="42" t="s">
        <v>158</v>
      </c>
      <c r="H532" s="42" t="s">
        <v>163</v>
      </c>
      <c r="I532" s="42" t="s">
        <v>180</v>
      </c>
      <c r="J532" s="42" t="s">
        <v>128</v>
      </c>
      <c r="K532" s="42" t="s">
        <v>129</v>
      </c>
      <c r="L532" s="25" t="s">
        <v>171</v>
      </c>
      <c r="M532" s="24">
        <v>44681</v>
      </c>
      <c r="N532" s="24">
        <v>45107</v>
      </c>
      <c r="O532" s="21"/>
      <c r="P532" s="28">
        <v>346179.25205367111</v>
      </c>
    </row>
    <row r="533" spans="1:16" ht="13.5" customHeight="1" x14ac:dyDescent="0.35">
      <c r="A533" s="42" t="s">
        <v>6</v>
      </c>
      <c r="B533" s="42" t="s">
        <v>7</v>
      </c>
      <c r="C533" s="42" t="s">
        <v>41</v>
      </c>
      <c r="D533" s="42" t="s">
        <v>41</v>
      </c>
      <c r="E533" s="29" t="s">
        <v>41</v>
      </c>
      <c r="F533" s="42"/>
      <c r="G533" s="42" t="s">
        <v>158</v>
      </c>
      <c r="H533" s="42" t="s">
        <v>163</v>
      </c>
      <c r="I533" s="42" t="s">
        <v>180</v>
      </c>
      <c r="J533" s="42" t="s">
        <v>128</v>
      </c>
      <c r="K533" s="42" t="s">
        <v>129</v>
      </c>
      <c r="L533" s="25" t="s">
        <v>171</v>
      </c>
      <c r="M533" s="24">
        <v>44681</v>
      </c>
      <c r="N533" s="24">
        <v>45107</v>
      </c>
      <c r="O533" s="21"/>
      <c r="P533" s="28">
        <v>18458</v>
      </c>
    </row>
    <row r="534" spans="1:16" ht="13.5" customHeight="1" x14ac:dyDescent="0.35">
      <c r="A534" s="42" t="s">
        <v>6</v>
      </c>
      <c r="B534" s="42" t="s">
        <v>7</v>
      </c>
      <c r="C534" s="42" t="s">
        <v>42</v>
      </c>
      <c r="D534" s="42" t="s">
        <v>42</v>
      </c>
      <c r="E534" s="29" t="s">
        <v>43</v>
      </c>
      <c r="F534" s="42"/>
      <c r="G534" s="42" t="s">
        <v>158</v>
      </c>
      <c r="H534" s="42" t="s">
        <v>163</v>
      </c>
      <c r="I534" s="42" t="s">
        <v>180</v>
      </c>
      <c r="J534" s="42" t="s">
        <v>128</v>
      </c>
      <c r="K534" s="42" t="s">
        <v>129</v>
      </c>
      <c r="L534" s="25" t="s">
        <v>171</v>
      </c>
      <c r="M534" s="24">
        <v>44681</v>
      </c>
      <c r="N534" s="24">
        <v>45107</v>
      </c>
      <c r="O534" s="21"/>
      <c r="P534" s="28">
        <v>0</v>
      </c>
    </row>
    <row r="535" spans="1:16" ht="13.5" customHeight="1" x14ac:dyDescent="0.35">
      <c r="A535" s="42" t="s">
        <v>6</v>
      </c>
      <c r="B535" s="42" t="s">
        <v>7</v>
      </c>
      <c r="C535" s="42" t="s">
        <v>42</v>
      </c>
      <c r="D535" s="42" t="s">
        <v>42</v>
      </c>
      <c r="E535" s="29" t="s">
        <v>44</v>
      </c>
      <c r="F535" s="42"/>
      <c r="G535" s="42" t="s">
        <v>158</v>
      </c>
      <c r="H535" s="42" t="s">
        <v>163</v>
      </c>
      <c r="I535" s="42" t="s">
        <v>180</v>
      </c>
      <c r="J535" s="42" t="s">
        <v>128</v>
      </c>
      <c r="K535" s="42" t="s">
        <v>129</v>
      </c>
      <c r="L535" s="25" t="s">
        <v>171</v>
      </c>
      <c r="M535" s="24">
        <v>44681</v>
      </c>
      <c r="N535" s="24">
        <v>45107</v>
      </c>
      <c r="O535" s="21"/>
      <c r="P535" s="28">
        <v>0</v>
      </c>
    </row>
    <row r="536" spans="1:16" ht="13.5" customHeight="1" x14ac:dyDescent="0.35">
      <c r="A536" s="42" t="s">
        <v>6</v>
      </c>
      <c r="B536" s="42" t="s">
        <v>7</v>
      </c>
      <c r="C536" s="42" t="s">
        <v>42</v>
      </c>
      <c r="D536" s="42" t="s">
        <v>42</v>
      </c>
      <c r="E536" s="29" t="s">
        <v>45</v>
      </c>
      <c r="F536" s="42"/>
      <c r="G536" s="42" t="s">
        <v>158</v>
      </c>
      <c r="H536" s="42" t="s">
        <v>163</v>
      </c>
      <c r="I536" s="42" t="s">
        <v>180</v>
      </c>
      <c r="J536" s="42" t="s">
        <v>128</v>
      </c>
      <c r="K536" s="42" t="s">
        <v>129</v>
      </c>
      <c r="L536" s="25" t="s">
        <v>171</v>
      </c>
      <c r="M536" s="24">
        <v>44681</v>
      </c>
      <c r="N536" s="24">
        <v>45107</v>
      </c>
      <c r="O536" s="21"/>
      <c r="P536" s="28">
        <v>0</v>
      </c>
    </row>
    <row r="537" spans="1:16" ht="13.5" customHeight="1" x14ac:dyDescent="0.35">
      <c r="A537" s="42" t="s">
        <v>6</v>
      </c>
      <c r="B537" s="42" t="s">
        <v>7</v>
      </c>
      <c r="C537" s="42" t="s">
        <v>42</v>
      </c>
      <c r="D537" s="42" t="s">
        <v>42</v>
      </c>
      <c r="E537" s="29" t="s">
        <v>46</v>
      </c>
      <c r="F537" s="42"/>
      <c r="G537" s="42" t="s">
        <v>158</v>
      </c>
      <c r="H537" s="42" t="s">
        <v>163</v>
      </c>
      <c r="I537" s="42" t="s">
        <v>180</v>
      </c>
      <c r="J537" s="42" t="s">
        <v>128</v>
      </c>
      <c r="K537" s="42" t="s">
        <v>129</v>
      </c>
      <c r="L537" s="25" t="s">
        <v>171</v>
      </c>
      <c r="M537" s="24">
        <v>44681</v>
      </c>
      <c r="N537" s="24">
        <v>45107</v>
      </c>
      <c r="O537" s="21"/>
      <c r="P537" s="28">
        <v>0</v>
      </c>
    </row>
    <row r="538" spans="1:16" ht="13.5" customHeight="1" x14ac:dyDescent="0.35">
      <c r="A538" s="42" t="s">
        <v>6</v>
      </c>
      <c r="B538" s="42" t="s">
        <v>7</v>
      </c>
      <c r="C538" s="42" t="s">
        <v>42</v>
      </c>
      <c r="D538" s="42" t="s">
        <v>42</v>
      </c>
      <c r="E538" s="29" t="s">
        <v>195</v>
      </c>
      <c r="F538" s="42"/>
      <c r="G538" s="42" t="s">
        <v>158</v>
      </c>
      <c r="H538" s="42" t="s">
        <v>163</v>
      </c>
      <c r="I538" s="42" t="s">
        <v>180</v>
      </c>
      <c r="J538" s="42" t="s">
        <v>128</v>
      </c>
      <c r="K538" s="42" t="s">
        <v>129</v>
      </c>
      <c r="L538" s="25" t="s">
        <v>171</v>
      </c>
      <c r="M538" s="24">
        <v>44681</v>
      </c>
      <c r="N538" s="24">
        <v>45107</v>
      </c>
      <c r="O538" s="21"/>
      <c r="P538" s="28">
        <v>55914.010582359566</v>
      </c>
    </row>
    <row r="539" spans="1:16" ht="13.5" customHeight="1" x14ac:dyDescent="0.35">
      <c r="A539" s="42" t="s">
        <v>6</v>
      </c>
      <c r="B539" s="42" t="s">
        <v>7</v>
      </c>
      <c r="C539" s="42" t="s">
        <v>42</v>
      </c>
      <c r="D539" s="42" t="s">
        <v>42</v>
      </c>
      <c r="E539" s="29" t="s">
        <v>198</v>
      </c>
      <c r="F539" s="42"/>
      <c r="G539" s="42" t="s">
        <v>158</v>
      </c>
      <c r="H539" s="42" t="s">
        <v>163</v>
      </c>
      <c r="I539" s="42" t="s">
        <v>180</v>
      </c>
      <c r="J539" s="42" t="s">
        <v>128</v>
      </c>
      <c r="K539" s="42" t="s">
        <v>129</v>
      </c>
      <c r="L539" s="25" t="s">
        <v>171</v>
      </c>
      <c r="M539" s="24">
        <v>44681</v>
      </c>
      <c r="N539" s="24">
        <v>45107</v>
      </c>
      <c r="O539" s="21"/>
      <c r="P539" s="28">
        <v>0</v>
      </c>
    </row>
    <row r="540" spans="1:16" ht="13.5" customHeight="1" x14ac:dyDescent="0.35">
      <c r="A540" s="42" t="s">
        <v>6</v>
      </c>
      <c r="B540" s="42" t="s">
        <v>7</v>
      </c>
      <c r="C540" s="42" t="s">
        <v>42</v>
      </c>
      <c r="D540" s="42" t="s">
        <v>42</v>
      </c>
      <c r="E540" s="29" t="s">
        <v>49</v>
      </c>
      <c r="F540" s="42"/>
      <c r="G540" s="42" t="s">
        <v>158</v>
      </c>
      <c r="H540" s="42" t="s">
        <v>163</v>
      </c>
      <c r="I540" s="42" t="s">
        <v>180</v>
      </c>
      <c r="J540" s="42" t="s">
        <v>128</v>
      </c>
      <c r="K540" s="42" t="s">
        <v>129</v>
      </c>
      <c r="L540" s="25" t="s">
        <v>171</v>
      </c>
      <c r="M540" s="24">
        <v>44681</v>
      </c>
      <c r="N540" s="24">
        <v>45107</v>
      </c>
      <c r="O540" s="21"/>
      <c r="P540" s="28">
        <v>0</v>
      </c>
    </row>
    <row r="541" spans="1:16" ht="13.5" customHeight="1" x14ac:dyDescent="0.35">
      <c r="A541" s="42" t="s">
        <v>6</v>
      </c>
      <c r="B541" s="42" t="s">
        <v>111</v>
      </c>
      <c r="C541" s="42" t="s">
        <v>112</v>
      </c>
      <c r="D541" s="42" t="s">
        <v>112</v>
      </c>
      <c r="E541" s="42" t="s">
        <v>112</v>
      </c>
      <c r="F541" s="42"/>
      <c r="G541" s="42" t="s">
        <v>158</v>
      </c>
      <c r="H541" s="42" t="s">
        <v>163</v>
      </c>
      <c r="I541" s="42" t="s">
        <v>180</v>
      </c>
      <c r="J541" s="42" t="s">
        <v>128</v>
      </c>
      <c r="K541" s="42" t="s">
        <v>129</v>
      </c>
      <c r="L541" s="25" t="s">
        <v>171</v>
      </c>
      <c r="M541" s="24">
        <v>44681</v>
      </c>
      <c r="N541" s="24">
        <v>45107</v>
      </c>
      <c r="O541" s="21"/>
      <c r="P541" s="28">
        <v>-640674.28926283866</v>
      </c>
    </row>
    <row r="542" spans="1:16" ht="13.5" customHeight="1" x14ac:dyDescent="0.35">
      <c r="A542" s="42" t="s">
        <v>6</v>
      </c>
      <c r="B542" s="42" t="s">
        <v>7</v>
      </c>
      <c r="C542" s="42" t="s">
        <v>8</v>
      </c>
      <c r="D542" s="42" t="s">
        <v>8</v>
      </c>
      <c r="E542" s="29" t="s">
        <v>8</v>
      </c>
      <c r="F542" s="42"/>
      <c r="G542" s="42" t="s">
        <v>158</v>
      </c>
      <c r="H542" s="42" t="s">
        <v>164</v>
      </c>
      <c r="I542" s="42" t="s">
        <v>180</v>
      </c>
      <c r="J542" s="42" t="s">
        <v>128</v>
      </c>
      <c r="K542" s="42" t="s">
        <v>129</v>
      </c>
      <c r="L542" s="25" t="s">
        <v>171</v>
      </c>
      <c r="M542" s="24">
        <v>44681</v>
      </c>
      <c r="N542" s="24">
        <v>45107</v>
      </c>
      <c r="O542" s="21"/>
      <c r="P542" s="28">
        <v>655331.9478348163</v>
      </c>
    </row>
    <row r="543" spans="1:16" ht="13.5" customHeight="1" x14ac:dyDescent="0.35">
      <c r="A543" s="42" t="s">
        <v>6</v>
      </c>
      <c r="B543" s="42" t="s">
        <v>7</v>
      </c>
      <c r="C543" s="42" t="s">
        <v>21</v>
      </c>
      <c r="D543" s="42" t="s">
        <v>21</v>
      </c>
      <c r="E543" s="29" t="s">
        <v>188</v>
      </c>
      <c r="F543" s="42"/>
      <c r="G543" s="42" t="s">
        <v>158</v>
      </c>
      <c r="H543" s="42" t="s">
        <v>164</v>
      </c>
      <c r="I543" s="42" t="s">
        <v>180</v>
      </c>
      <c r="J543" s="42" t="s">
        <v>128</v>
      </c>
      <c r="K543" s="42" t="s">
        <v>129</v>
      </c>
      <c r="L543" s="25" t="s">
        <v>171</v>
      </c>
      <c r="M543" s="24">
        <v>44681</v>
      </c>
      <c r="N543" s="24">
        <v>45107</v>
      </c>
      <c r="O543" s="21"/>
      <c r="P543" s="28">
        <v>264763.47101688746</v>
      </c>
    </row>
    <row r="544" spans="1:16" ht="13.5" customHeight="1" x14ac:dyDescent="0.35">
      <c r="A544" s="42" t="s">
        <v>6</v>
      </c>
      <c r="B544" s="42" t="s">
        <v>7</v>
      </c>
      <c r="C544" s="42" t="s">
        <v>21</v>
      </c>
      <c r="D544" s="42" t="s">
        <v>21</v>
      </c>
      <c r="E544" s="29" t="s">
        <v>189</v>
      </c>
      <c r="F544" s="42"/>
      <c r="G544" s="42" t="s">
        <v>158</v>
      </c>
      <c r="H544" s="42" t="s">
        <v>164</v>
      </c>
      <c r="I544" s="42" t="s">
        <v>180</v>
      </c>
      <c r="J544" s="42" t="s">
        <v>128</v>
      </c>
      <c r="K544" s="42" t="s">
        <v>129</v>
      </c>
      <c r="L544" s="25" t="s">
        <v>171</v>
      </c>
      <c r="M544" s="24">
        <v>44681</v>
      </c>
      <c r="N544" s="24">
        <v>45107</v>
      </c>
      <c r="O544" s="21"/>
      <c r="P544" s="28">
        <v>40973.955759450451</v>
      </c>
    </row>
    <row r="545" spans="1:16" ht="13.5" customHeight="1" x14ac:dyDescent="0.35">
      <c r="A545" s="42" t="s">
        <v>6</v>
      </c>
      <c r="B545" s="42" t="s">
        <v>7</v>
      </c>
      <c r="C545" s="42" t="s">
        <v>21</v>
      </c>
      <c r="D545" s="42" t="s">
        <v>21</v>
      </c>
      <c r="E545" s="29" t="s">
        <v>190</v>
      </c>
      <c r="F545" s="42"/>
      <c r="G545" s="42" t="s">
        <v>158</v>
      </c>
      <c r="H545" s="42" t="s">
        <v>164</v>
      </c>
      <c r="I545" s="42" t="s">
        <v>180</v>
      </c>
      <c r="J545" s="42" t="s">
        <v>128</v>
      </c>
      <c r="K545" s="42" t="s">
        <v>129</v>
      </c>
      <c r="L545" s="25" t="s">
        <v>171</v>
      </c>
      <c r="M545" s="24">
        <v>44681</v>
      </c>
      <c r="N545" s="24">
        <v>45107</v>
      </c>
      <c r="O545" s="21"/>
      <c r="P545" s="28">
        <v>238940.97519314624</v>
      </c>
    </row>
    <row r="546" spans="1:16" ht="13.5" customHeight="1" x14ac:dyDescent="0.35">
      <c r="A546" s="42" t="s">
        <v>6</v>
      </c>
      <c r="B546" s="42" t="s">
        <v>7</v>
      </c>
      <c r="C546" s="42" t="s">
        <v>21</v>
      </c>
      <c r="D546" s="42" t="s">
        <v>21</v>
      </c>
      <c r="E546" s="30" t="s">
        <v>191</v>
      </c>
      <c r="F546" s="42"/>
      <c r="G546" s="42" t="s">
        <v>158</v>
      </c>
      <c r="H546" s="42" t="s">
        <v>164</v>
      </c>
      <c r="I546" s="42" t="s">
        <v>180</v>
      </c>
      <c r="J546" s="42" t="s">
        <v>128</v>
      </c>
      <c r="K546" s="42" t="s">
        <v>129</v>
      </c>
      <c r="L546" s="25" t="s">
        <v>171</v>
      </c>
      <c r="M546" s="24">
        <v>44681</v>
      </c>
      <c r="N546" s="24">
        <v>45107</v>
      </c>
      <c r="O546" s="21"/>
      <c r="P546" s="28">
        <v>231912.51455309233</v>
      </c>
    </row>
    <row r="547" spans="1:16" ht="13.5" customHeight="1" x14ac:dyDescent="0.35">
      <c r="A547" s="42" t="s">
        <v>6</v>
      </c>
      <c r="B547" s="42" t="s">
        <v>7</v>
      </c>
      <c r="C547" s="42" t="s">
        <v>21</v>
      </c>
      <c r="D547" s="42" t="s">
        <v>29</v>
      </c>
      <c r="E547" s="29" t="s">
        <v>192</v>
      </c>
      <c r="F547" s="42"/>
      <c r="G547" s="42" t="s">
        <v>158</v>
      </c>
      <c r="H547" s="42" t="s">
        <v>164</v>
      </c>
      <c r="I547" s="42" t="s">
        <v>180</v>
      </c>
      <c r="J547" s="42" t="s">
        <v>128</v>
      </c>
      <c r="K547" s="42" t="s">
        <v>129</v>
      </c>
      <c r="L547" s="25" t="s">
        <v>171</v>
      </c>
      <c r="M547" s="24">
        <v>44681</v>
      </c>
      <c r="N547" s="24">
        <v>45107</v>
      </c>
      <c r="O547" s="21"/>
      <c r="P547" s="28">
        <v>23202.829295458909</v>
      </c>
    </row>
    <row r="548" spans="1:16" ht="13.5" customHeight="1" x14ac:dyDescent="0.35">
      <c r="A548" s="42" t="s">
        <v>6</v>
      </c>
      <c r="B548" s="42" t="s">
        <v>7</v>
      </c>
      <c r="C548" s="42" t="s">
        <v>21</v>
      </c>
      <c r="D548" s="42" t="s">
        <v>29</v>
      </c>
      <c r="E548" s="29" t="s">
        <v>193</v>
      </c>
      <c r="F548" s="42"/>
      <c r="G548" s="42" t="s">
        <v>158</v>
      </c>
      <c r="H548" s="42" t="s">
        <v>164</v>
      </c>
      <c r="I548" s="42" t="s">
        <v>180</v>
      </c>
      <c r="J548" s="42" t="s">
        <v>128</v>
      </c>
      <c r="K548" s="42" t="s">
        <v>129</v>
      </c>
      <c r="L548" s="25" t="s">
        <v>171</v>
      </c>
      <c r="M548" s="24">
        <v>44681</v>
      </c>
      <c r="N548" s="24">
        <v>45107</v>
      </c>
      <c r="O548" s="21"/>
      <c r="P548" s="28">
        <v>0</v>
      </c>
    </row>
    <row r="549" spans="1:16" ht="13.5" customHeight="1" x14ac:dyDescent="0.35">
      <c r="A549" s="42" t="s">
        <v>6</v>
      </c>
      <c r="B549" s="42" t="s">
        <v>7</v>
      </c>
      <c r="C549" s="42" t="s">
        <v>21</v>
      </c>
      <c r="D549" s="42" t="s">
        <v>29</v>
      </c>
      <c r="E549" s="29" t="s">
        <v>194</v>
      </c>
      <c r="F549" s="42"/>
      <c r="G549" s="42" t="s">
        <v>158</v>
      </c>
      <c r="H549" s="42" t="s">
        <v>164</v>
      </c>
      <c r="I549" s="42" t="s">
        <v>180</v>
      </c>
      <c r="J549" s="42" t="s">
        <v>128</v>
      </c>
      <c r="K549" s="42" t="s">
        <v>129</v>
      </c>
      <c r="L549" s="25" t="s">
        <v>171</v>
      </c>
      <c r="M549" s="24">
        <v>44681</v>
      </c>
      <c r="N549" s="24">
        <v>45107</v>
      </c>
      <c r="O549" s="21"/>
      <c r="P549" s="28">
        <v>0</v>
      </c>
    </row>
    <row r="550" spans="1:16" ht="13.5" customHeight="1" x14ac:dyDescent="0.35">
      <c r="A550" s="42" t="s">
        <v>6</v>
      </c>
      <c r="B550" s="42" t="s">
        <v>7</v>
      </c>
      <c r="C550" s="42" t="s">
        <v>21</v>
      </c>
      <c r="D550" s="42" t="s">
        <v>33</v>
      </c>
      <c r="E550" s="29" t="s">
        <v>195</v>
      </c>
      <c r="F550" s="42"/>
      <c r="G550" s="42" t="s">
        <v>158</v>
      </c>
      <c r="H550" s="42" t="s">
        <v>164</v>
      </c>
      <c r="I550" s="42" t="s">
        <v>180</v>
      </c>
      <c r="J550" s="42" t="s">
        <v>128</v>
      </c>
      <c r="K550" s="42" t="s">
        <v>129</v>
      </c>
      <c r="L550" s="25" t="s">
        <v>171</v>
      </c>
      <c r="M550" s="24">
        <v>44681</v>
      </c>
      <c r="N550" s="24">
        <v>45107</v>
      </c>
      <c r="O550" s="21"/>
      <c r="P550" s="28">
        <v>18650.015742072592</v>
      </c>
    </row>
    <row r="551" spans="1:16" ht="13.5" customHeight="1" x14ac:dyDescent="0.35">
      <c r="A551" s="42" t="s">
        <v>6</v>
      </c>
      <c r="B551" s="42" t="s">
        <v>7</v>
      </c>
      <c r="C551" s="42" t="s">
        <v>21</v>
      </c>
      <c r="D551" s="42" t="s">
        <v>33</v>
      </c>
      <c r="E551" s="29" t="s">
        <v>196</v>
      </c>
      <c r="F551" s="42"/>
      <c r="G551" s="42" t="s">
        <v>158</v>
      </c>
      <c r="H551" s="42" t="s">
        <v>164</v>
      </c>
      <c r="I551" s="42" t="s">
        <v>180</v>
      </c>
      <c r="J551" s="42" t="s">
        <v>128</v>
      </c>
      <c r="K551" s="42" t="s">
        <v>129</v>
      </c>
      <c r="L551" s="25" t="s">
        <v>171</v>
      </c>
      <c r="M551" s="24">
        <v>44681</v>
      </c>
      <c r="N551" s="24">
        <v>45107</v>
      </c>
      <c r="O551" s="21"/>
      <c r="P551" s="28">
        <v>0</v>
      </c>
    </row>
    <row r="552" spans="1:16" ht="13.5" customHeight="1" x14ac:dyDescent="0.35">
      <c r="A552" s="42" t="s">
        <v>6</v>
      </c>
      <c r="B552" s="42" t="s">
        <v>7</v>
      </c>
      <c r="C552" s="42" t="s">
        <v>21</v>
      </c>
      <c r="D552" s="42" t="s">
        <v>33</v>
      </c>
      <c r="E552" s="29" t="s">
        <v>44</v>
      </c>
      <c r="F552" s="42"/>
      <c r="G552" s="42" t="s">
        <v>158</v>
      </c>
      <c r="H552" s="42" t="s">
        <v>164</v>
      </c>
      <c r="I552" s="42" t="s">
        <v>180</v>
      </c>
      <c r="J552" s="42" t="s">
        <v>128</v>
      </c>
      <c r="K552" s="42" t="s">
        <v>129</v>
      </c>
      <c r="L552" s="25" t="s">
        <v>171</v>
      </c>
      <c r="M552" s="24">
        <v>44681</v>
      </c>
      <c r="N552" s="24">
        <v>45107</v>
      </c>
      <c r="O552" s="21"/>
      <c r="P552" s="28">
        <v>0</v>
      </c>
    </row>
    <row r="553" spans="1:16" ht="13.5" customHeight="1" x14ac:dyDescent="0.35">
      <c r="A553" s="42" t="s">
        <v>6</v>
      </c>
      <c r="B553" s="42" t="s">
        <v>7</v>
      </c>
      <c r="C553" s="42" t="s">
        <v>21</v>
      </c>
      <c r="D553" s="42" t="s">
        <v>33</v>
      </c>
      <c r="E553" s="29" t="s">
        <v>197</v>
      </c>
      <c r="F553" s="42"/>
      <c r="G553" s="42" t="s">
        <v>158</v>
      </c>
      <c r="H553" s="42" t="s">
        <v>164</v>
      </c>
      <c r="I553" s="42" t="s">
        <v>180</v>
      </c>
      <c r="J553" s="42" t="s">
        <v>128</v>
      </c>
      <c r="K553" s="42" t="s">
        <v>129</v>
      </c>
      <c r="L553" s="25" t="s">
        <v>171</v>
      </c>
      <c r="M553" s="24">
        <v>44681</v>
      </c>
      <c r="N553" s="24">
        <v>45107</v>
      </c>
      <c r="O553" s="21"/>
      <c r="P553" s="28">
        <v>0</v>
      </c>
    </row>
    <row r="554" spans="1:16" ht="13.5" customHeight="1" x14ac:dyDescent="0.35">
      <c r="A554" s="42" t="s">
        <v>6</v>
      </c>
      <c r="B554" s="42" t="s">
        <v>7</v>
      </c>
      <c r="C554" s="42" t="s">
        <v>21</v>
      </c>
      <c r="D554" s="42" t="s">
        <v>33</v>
      </c>
      <c r="E554" s="29" t="s">
        <v>43</v>
      </c>
      <c r="F554" s="42"/>
      <c r="G554" s="42" t="s">
        <v>158</v>
      </c>
      <c r="H554" s="42" t="s">
        <v>164</v>
      </c>
      <c r="I554" s="42" t="s">
        <v>180</v>
      </c>
      <c r="J554" s="42" t="s">
        <v>128</v>
      </c>
      <c r="K554" s="42" t="s">
        <v>129</v>
      </c>
      <c r="L554" s="25" t="s">
        <v>171</v>
      </c>
      <c r="M554" s="24">
        <v>44681</v>
      </c>
      <c r="N554" s="24">
        <v>45107</v>
      </c>
      <c r="O554" s="21"/>
      <c r="P554" s="28">
        <v>0</v>
      </c>
    </row>
    <row r="555" spans="1:16" ht="13.5" customHeight="1" x14ac:dyDescent="0.35">
      <c r="A555" s="42" t="s">
        <v>6</v>
      </c>
      <c r="B555" s="42" t="s">
        <v>7</v>
      </c>
      <c r="C555" s="42" t="s">
        <v>21</v>
      </c>
      <c r="D555" s="42" t="s">
        <v>33</v>
      </c>
      <c r="E555" s="29" t="s">
        <v>198</v>
      </c>
      <c r="F555" s="42"/>
      <c r="G555" s="42" t="s">
        <v>158</v>
      </c>
      <c r="H555" s="42" t="s">
        <v>164</v>
      </c>
      <c r="I555" s="42" t="s">
        <v>180</v>
      </c>
      <c r="J555" s="42" t="s">
        <v>128</v>
      </c>
      <c r="K555" s="42" t="s">
        <v>129</v>
      </c>
      <c r="L555" s="25" t="s">
        <v>171</v>
      </c>
      <c r="M555" s="24">
        <v>44681</v>
      </c>
      <c r="N555" s="24">
        <v>45107</v>
      </c>
      <c r="O555" s="21"/>
      <c r="P555" s="28">
        <v>0</v>
      </c>
    </row>
    <row r="556" spans="1:16" ht="13.5" customHeight="1" x14ac:dyDescent="0.35">
      <c r="A556" s="42" t="s">
        <v>6</v>
      </c>
      <c r="B556" s="42" t="s">
        <v>7</v>
      </c>
      <c r="C556" s="42" t="s">
        <v>40</v>
      </c>
      <c r="D556" s="42" t="s">
        <v>40</v>
      </c>
      <c r="E556" s="30" t="s">
        <v>40</v>
      </c>
      <c r="F556" s="42"/>
      <c r="G556" s="42" t="s">
        <v>158</v>
      </c>
      <c r="H556" s="42" t="s">
        <v>164</v>
      </c>
      <c r="I556" s="42" t="s">
        <v>180</v>
      </c>
      <c r="J556" s="42" t="s">
        <v>128</v>
      </c>
      <c r="K556" s="42" t="s">
        <v>129</v>
      </c>
      <c r="L556" s="25" t="s">
        <v>171</v>
      </c>
      <c r="M556" s="24">
        <v>44681</v>
      </c>
      <c r="N556" s="24">
        <v>45107</v>
      </c>
      <c r="O556" s="21"/>
      <c r="P556" s="28">
        <v>389381.56995393871</v>
      </c>
    </row>
    <row r="557" spans="1:16" ht="13.5" customHeight="1" x14ac:dyDescent="0.35">
      <c r="A557" s="42" t="s">
        <v>6</v>
      </c>
      <c r="B557" s="42" t="s">
        <v>7</v>
      </c>
      <c r="C557" s="42" t="s">
        <v>41</v>
      </c>
      <c r="D557" s="42" t="s">
        <v>41</v>
      </c>
      <c r="E557" s="29" t="s">
        <v>41</v>
      </c>
      <c r="F557" s="42"/>
      <c r="G557" s="42" t="s">
        <v>158</v>
      </c>
      <c r="H557" s="42" t="s">
        <v>164</v>
      </c>
      <c r="I557" s="42" t="s">
        <v>180</v>
      </c>
      <c r="J557" s="42" t="s">
        <v>128</v>
      </c>
      <c r="K557" s="42" t="s">
        <v>129</v>
      </c>
      <c r="L557" s="25" t="s">
        <v>171</v>
      </c>
      <c r="M557" s="24">
        <v>44681</v>
      </c>
      <c r="N557" s="24">
        <v>45107</v>
      </c>
      <c r="O557" s="21"/>
      <c r="P557" s="28">
        <v>17449</v>
      </c>
    </row>
    <row r="558" spans="1:16" ht="13.5" customHeight="1" x14ac:dyDescent="0.35">
      <c r="A558" s="42" t="s">
        <v>6</v>
      </c>
      <c r="B558" s="42" t="s">
        <v>7</v>
      </c>
      <c r="C558" s="42" t="s">
        <v>42</v>
      </c>
      <c r="D558" s="42" t="s">
        <v>42</v>
      </c>
      <c r="E558" s="29" t="s">
        <v>43</v>
      </c>
      <c r="F558" s="42"/>
      <c r="G558" s="42" t="s">
        <v>158</v>
      </c>
      <c r="H558" s="42" t="s">
        <v>164</v>
      </c>
      <c r="I558" s="42" t="s">
        <v>180</v>
      </c>
      <c r="J558" s="42" t="s">
        <v>128</v>
      </c>
      <c r="K558" s="42" t="s">
        <v>129</v>
      </c>
      <c r="L558" s="25" t="s">
        <v>171</v>
      </c>
      <c r="M558" s="24">
        <v>44681</v>
      </c>
      <c r="N558" s="24">
        <v>45107</v>
      </c>
      <c r="O558" s="21"/>
      <c r="P558" s="28">
        <v>0</v>
      </c>
    </row>
    <row r="559" spans="1:16" ht="13.5" customHeight="1" x14ac:dyDescent="0.35">
      <c r="A559" s="42" t="s">
        <v>6</v>
      </c>
      <c r="B559" s="42" t="s">
        <v>7</v>
      </c>
      <c r="C559" s="42" t="s">
        <v>42</v>
      </c>
      <c r="D559" s="42" t="s">
        <v>42</v>
      </c>
      <c r="E559" s="29" t="s">
        <v>44</v>
      </c>
      <c r="F559" s="42"/>
      <c r="G559" s="42" t="s">
        <v>158</v>
      </c>
      <c r="H559" s="42" t="s">
        <v>164</v>
      </c>
      <c r="I559" s="42" t="s">
        <v>180</v>
      </c>
      <c r="J559" s="42" t="s">
        <v>128</v>
      </c>
      <c r="K559" s="42" t="s">
        <v>129</v>
      </c>
      <c r="L559" s="25" t="s">
        <v>171</v>
      </c>
      <c r="M559" s="24">
        <v>44681</v>
      </c>
      <c r="N559" s="24">
        <v>45107</v>
      </c>
      <c r="O559" s="21"/>
      <c r="P559" s="28">
        <v>0</v>
      </c>
    </row>
    <row r="560" spans="1:16" ht="13.5" customHeight="1" x14ac:dyDescent="0.35">
      <c r="A560" s="42" t="s">
        <v>6</v>
      </c>
      <c r="B560" s="42" t="s">
        <v>7</v>
      </c>
      <c r="C560" s="42" t="s">
        <v>42</v>
      </c>
      <c r="D560" s="42" t="s">
        <v>42</v>
      </c>
      <c r="E560" s="29" t="s">
        <v>45</v>
      </c>
      <c r="F560" s="42"/>
      <c r="G560" s="42" t="s">
        <v>158</v>
      </c>
      <c r="H560" s="42" t="s">
        <v>164</v>
      </c>
      <c r="I560" s="42" t="s">
        <v>180</v>
      </c>
      <c r="J560" s="42" t="s">
        <v>128</v>
      </c>
      <c r="K560" s="42" t="s">
        <v>129</v>
      </c>
      <c r="L560" s="25" t="s">
        <v>171</v>
      </c>
      <c r="M560" s="24">
        <v>44681</v>
      </c>
      <c r="N560" s="24">
        <v>45107</v>
      </c>
      <c r="O560" s="21"/>
      <c r="P560" s="28">
        <v>0</v>
      </c>
    </row>
    <row r="561" spans="1:16" ht="13.5" customHeight="1" x14ac:dyDescent="0.35">
      <c r="A561" s="42" t="s">
        <v>6</v>
      </c>
      <c r="B561" s="42" t="s">
        <v>7</v>
      </c>
      <c r="C561" s="42" t="s">
        <v>42</v>
      </c>
      <c r="D561" s="42" t="s">
        <v>42</v>
      </c>
      <c r="E561" s="29" t="s">
        <v>46</v>
      </c>
      <c r="F561" s="42"/>
      <c r="G561" s="42" t="s">
        <v>158</v>
      </c>
      <c r="H561" s="42" t="s">
        <v>164</v>
      </c>
      <c r="I561" s="42" t="s">
        <v>180</v>
      </c>
      <c r="J561" s="42" t="s">
        <v>128</v>
      </c>
      <c r="K561" s="42" t="s">
        <v>129</v>
      </c>
      <c r="L561" s="25" t="s">
        <v>171</v>
      </c>
      <c r="M561" s="24">
        <v>44681</v>
      </c>
      <c r="N561" s="24">
        <v>45107</v>
      </c>
      <c r="O561" s="21"/>
      <c r="P561" s="28">
        <v>0</v>
      </c>
    </row>
    <row r="562" spans="1:16" ht="13.5" customHeight="1" x14ac:dyDescent="0.35">
      <c r="A562" s="42" t="s">
        <v>6</v>
      </c>
      <c r="B562" s="42" t="s">
        <v>7</v>
      </c>
      <c r="C562" s="42" t="s">
        <v>42</v>
      </c>
      <c r="D562" s="42" t="s">
        <v>42</v>
      </c>
      <c r="E562" s="29" t="s">
        <v>195</v>
      </c>
      <c r="F562" s="42"/>
      <c r="G562" s="42" t="s">
        <v>158</v>
      </c>
      <c r="H562" s="42" t="s">
        <v>164</v>
      </c>
      <c r="I562" s="42" t="s">
        <v>180</v>
      </c>
      <c r="J562" s="42" t="s">
        <v>128</v>
      </c>
      <c r="K562" s="42" t="s">
        <v>129</v>
      </c>
      <c r="L562" s="25" t="s">
        <v>171</v>
      </c>
      <c r="M562" s="24">
        <v>44681</v>
      </c>
      <c r="N562" s="24">
        <v>45107</v>
      </c>
      <c r="O562" s="21"/>
      <c r="P562" s="28">
        <v>66196.72466065755</v>
      </c>
    </row>
    <row r="563" spans="1:16" ht="13.5" customHeight="1" x14ac:dyDescent="0.35">
      <c r="A563" s="42" t="s">
        <v>6</v>
      </c>
      <c r="B563" s="42" t="s">
        <v>7</v>
      </c>
      <c r="C563" s="42" t="s">
        <v>42</v>
      </c>
      <c r="D563" s="42" t="s">
        <v>42</v>
      </c>
      <c r="E563" s="29" t="s">
        <v>198</v>
      </c>
      <c r="F563" s="42"/>
      <c r="G563" s="42" t="s">
        <v>158</v>
      </c>
      <c r="H563" s="42" t="s">
        <v>164</v>
      </c>
      <c r="I563" s="42" t="s">
        <v>180</v>
      </c>
      <c r="J563" s="42" t="s">
        <v>128</v>
      </c>
      <c r="K563" s="42" t="s">
        <v>129</v>
      </c>
      <c r="L563" s="25" t="s">
        <v>171</v>
      </c>
      <c r="M563" s="24">
        <v>44681</v>
      </c>
      <c r="N563" s="24">
        <v>45107</v>
      </c>
      <c r="O563" s="21"/>
      <c r="P563" s="28">
        <v>0</v>
      </c>
    </row>
    <row r="564" spans="1:16" ht="13.5" customHeight="1" x14ac:dyDescent="0.35">
      <c r="A564" s="42" t="s">
        <v>6</v>
      </c>
      <c r="B564" s="42" t="s">
        <v>7</v>
      </c>
      <c r="C564" s="42" t="s">
        <v>42</v>
      </c>
      <c r="D564" s="42" t="s">
        <v>42</v>
      </c>
      <c r="E564" s="29" t="s">
        <v>49</v>
      </c>
      <c r="F564" s="42"/>
      <c r="G564" s="42" t="s">
        <v>158</v>
      </c>
      <c r="H564" s="42" t="s">
        <v>164</v>
      </c>
      <c r="I564" s="42" t="s">
        <v>180</v>
      </c>
      <c r="J564" s="42" t="s">
        <v>128</v>
      </c>
      <c r="K564" s="42" t="s">
        <v>129</v>
      </c>
      <c r="L564" s="25" t="s">
        <v>171</v>
      </c>
      <c r="M564" s="24">
        <v>44681</v>
      </c>
      <c r="N564" s="24">
        <v>45107</v>
      </c>
      <c r="O564" s="21"/>
      <c r="P564" s="28">
        <v>0</v>
      </c>
    </row>
    <row r="565" spans="1:16" ht="13.5" customHeight="1" x14ac:dyDescent="0.35">
      <c r="A565" s="42" t="s">
        <v>6</v>
      </c>
      <c r="B565" s="42" t="s">
        <v>111</v>
      </c>
      <c r="C565" s="42" t="s">
        <v>112</v>
      </c>
      <c r="D565" s="42" t="s">
        <v>112</v>
      </c>
      <c r="E565" s="42" t="s">
        <v>112</v>
      </c>
      <c r="F565" s="42"/>
      <c r="G565" s="42" t="s">
        <v>158</v>
      </c>
      <c r="H565" s="42" t="s">
        <v>164</v>
      </c>
      <c r="I565" s="42" t="s">
        <v>180</v>
      </c>
      <c r="J565" s="42" t="s">
        <v>128</v>
      </c>
      <c r="K565" s="42" t="s">
        <v>129</v>
      </c>
      <c r="L565" s="25" t="s">
        <v>171</v>
      </c>
      <c r="M565" s="24">
        <v>44681</v>
      </c>
      <c r="N565" s="24">
        <v>45107</v>
      </c>
      <c r="O565" s="21"/>
      <c r="P565" s="28">
        <v>-611205.00400952052</v>
      </c>
    </row>
    <row r="566" spans="1:16" ht="13.5" customHeight="1" x14ac:dyDescent="0.35">
      <c r="A566" s="42" t="s">
        <v>6</v>
      </c>
      <c r="B566" s="42" t="s">
        <v>7</v>
      </c>
      <c r="C566" s="42" t="s">
        <v>8</v>
      </c>
      <c r="D566" s="42" t="s">
        <v>8</v>
      </c>
      <c r="E566" s="29" t="s">
        <v>8</v>
      </c>
      <c r="F566" s="42"/>
      <c r="G566" s="42" t="s">
        <v>158</v>
      </c>
      <c r="H566" s="42" t="s">
        <v>165</v>
      </c>
      <c r="I566" s="42" t="s">
        <v>180</v>
      </c>
      <c r="J566" s="42" t="s">
        <v>128</v>
      </c>
      <c r="K566" s="42" t="s">
        <v>129</v>
      </c>
      <c r="L566" s="25" t="s">
        <v>171</v>
      </c>
      <c r="M566" s="24">
        <v>44681</v>
      </c>
      <c r="N566" s="24">
        <v>45107</v>
      </c>
      <c r="O566" s="42"/>
      <c r="P566" s="28">
        <v>644495.18692968506</v>
      </c>
    </row>
    <row r="567" spans="1:16" ht="13.5" customHeight="1" x14ac:dyDescent="0.35">
      <c r="A567" s="42" t="s">
        <v>6</v>
      </c>
      <c r="B567" s="42" t="s">
        <v>7</v>
      </c>
      <c r="C567" s="42" t="s">
        <v>8</v>
      </c>
      <c r="D567" s="42" t="s">
        <v>8</v>
      </c>
      <c r="E567" s="29" t="s">
        <v>9</v>
      </c>
      <c r="F567" s="42"/>
      <c r="G567" s="42" t="s">
        <v>158</v>
      </c>
      <c r="H567" s="42" t="s">
        <v>165</v>
      </c>
      <c r="I567" s="42" t="s">
        <v>180</v>
      </c>
      <c r="J567" s="42" t="s">
        <v>128</v>
      </c>
      <c r="K567" s="42" t="s">
        <v>129</v>
      </c>
      <c r="L567" s="25" t="s">
        <v>171</v>
      </c>
      <c r="M567" s="24">
        <v>44681</v>
      </c>
      <c r="N567" s="24">
        <v>45107</v>
      </c>
      <c r="O567" s="21"/>
      <c r="P567" s="28">
        <v>0</v>
      </c>
    </row>
    <row r="568" spans="1:16" ht="13.5" customHeight="1" x14ac:dyDescent="0.35">
      <c r="A568" s="42" t="s">
        <v>6</v>
      </c>
      <c r="B568" s="42" t="s">
        <v>7</v>
      </c>
      <c r="C568" s="42" t="s">
        <v>8</v>
      </c>
      <c r="D568" s="42" t="s">
        <v>8</v>
      </c>
      <c r="E568" s="29" t="s">
        <v>10</v>
      </c>
      <c r="F568" s="42"/>
      <c r="G568" s="42" t="s">
        <v>158</v>
      </c>
      <c r="H568" s="42" t="s">
        <v>165</v>
      </c>
      <c r="I568" s="42" t="s">
        <v>180</v>
      </c>
      <c r="J568" s="42" t="s">
        <v>128</v>
      </c>
      <c r="K568" s="42" t="s">
        <v>129</v>
      </c>
      <c r="L568" s="25" t="s">
        <v>171</v>
      </c>
      <c r="M568" s="24">
        <v>44681</v>
      </c>
      <c r="N568" s="24">
        <v>45107</v>
      </c>
      <c r="O568" s="21"/>
      <c r="P568" s="28">
        <v>0</v>
      </c>
    </row>
    <row r="569" spans="1:16" ht="13.5" customHeight="1" x14ac:dyDescent="0.35">
      <c r="A569" s="42" t="s">
        <v>6</v>
      </c>
      <c r="B569" s="42" t="s">
        <v>7</v>
      </c>
      <c r="C569" s="42" t="s">
        <v>8</v>
      </c>
      <c r="D569" s="42" t="s">
        <v>8</v>
      </c>
      <c r="E569" s="29" t="s">
        <v>11</v>
      </c>
      <c r="F569" s="42"/>
      <c r="G569" s="42" t="s">
        <v>158</v>
      </c>
      <c r="H569" s="42" t="s">
        <v>165</v>
      </c>
      <c r="I569" s="42" t="s">
        <v>180</v>
      </c>
      <c r="J569" s="42" t="s">
        <v>128</v>
      </c>
      <c r="K569" s="42" t="s">
        <v>129</v>
      </c>
      <c r="L569" s="25" t="s">
        <v>171</v>
      </c>
      <c r="M569" s="24">
        <v>44681</v>
      </c>
      <c r="N569" s="24">
        <v>45107</v>
      </c>
      <c r="O569" s="21"/>
      <c r="P569" s="28">
        <v>0</v>
      </c>
    </row>
    <row r="570" spans="1:16" ht="13.5" customHeight="1" x14ac:dyDescent="0.35">
      <c r="A570" s="42" t="s">
        <v>6</v>
      </c>
      <c r="B570" s="42" t="s">
        <v>7</v>
      </c>
      <c r="C570" s="42" t="s">
        <v>8</v>
      </c>
      <c r="D570" s="42" t="s">
        <v>8</v>
      </c>
      <c r="E570" s="29" t="s">
        <v>12</v>
      </c>
      <c r="F570" s="42"/>
      <c r="G570" s="42" t="s">
        <v>158</v>
      </c>
      <c r="H570" s="42" t="s">
        <v>165</v>
      </c>
      <c r="I570" s="42" t="s">
        <v>180</v>
      </c>
      <c r="J570" s="42" t="s">
        <v>128</v>
      </c>
      <c r="K570" s="42" t="s">
        <v>129</v>
      </c>
      <c r="L570" s="25" t="s">
        <v>171</v>
      </c>
      <c r="M570" s="24">
        <v>44681</v>
      </c>
      <c r="N570" s="24">
        <v>45107</v>
      </c>
      <c r="O570" s="21"/>
      <c r="P570" s="28">
        <v>0</v>
      </c>
    </row>
    <row r="571" spans="1:16" ht="13.5" customHeight="1" x14ac:dyDescent="0.35">
      <c r="A571" s="42" t="s">
        <v>6</v>
      </c>
      <c r="B571" s="42" t="s">
        <v>7</v>
      </c>
      <c r="C571" s="42" t="s">
        <v>8</v>
      </c>
      <c r="D571" s="42" t="s">
        <v>8</v>
      </c>
      <c r="E571" s="29" t="s">
        <v>13</v>
      </c>
      <c r="F571" s="42"/>
      <c r="G571" s="42" t="s">
        <v>158</v>
      </c>
      <c r="H571" s="42" t="s">
        <v>165</v>
      </c>
      <c r="I571" s="42" t="s">
        <v>180</v>
      </c>
      <c r="J571" s="42" t="s">
        <v>128</v>
      </c>
      <c r="K571" s="42" t="s">
        <v>129</v>
      </c>
      <c r="L571" s="25" t="s">
        <v>171</v>
      </c>
      <c r="M571" s="24">
        <v>44681</v>
      </c>
      <c r="N571" s="24">
        <v>45107</v>
      </c>
      <c r="O571" s="21"/>
      <c r="P571" s="28">
        <v>0</v>
      </c>
    </row>
    <row r="572" spans="1:16" ht="13.5" customHeight="1" x14ac:dyDescent="0.35">
      <c r="A572" s="42" t="s">
        <v>6</v>
      </c>
      <c r="B572" s="42" t="s">
        <v>7</v>
      </c>
      <c r="C572" s="42" t="s">
        <v>8</v>
      </c>
      <c r="D572" s="42" t="s">
        <v>8</v>
      </c>
      <c r="E572" s="29" t="s">
        <v>14</v>
      </c>
      <c r="F572" s="42"/>
      <c r="G572" s="42" t="s">
        <v>158</v>
      </c>
      <c r="H572" s="42" t="s">
        <v>165</v>
      </c>
      <c r="I572" s="42" t="s">
        <v>180</v>
      </c>
      <c r="J572" s="42" t="s">
        <v>128</v>
      </c>
      <c r="K572" s="42" t="s">
        <v>129</v>
      </c>
      <c r="L572" s="25" t="s">
        <v>171</v>
      </c>
      <c r="M572" s="24">
        <v>44681</v>
      </c>
      <c r="N572" s="24">
        <v>45107</v>
      </c>
      <c r="O572" s="21"/>
      <c r="P572" s="28">
        <v>0</v>
      </c>
    </row>
    <row r="573" spans="1:16" ht="13.5" customHeight="1" x14ac:dyDescent="0.35">
      <c r="A573" s="42" t="s">
        <v>6</v>
      </c>
      <c r="B573" s="42" t="s">
        <v>7</v>
      </c>
      <c r="C573" s="42" t="s">
        <v>8</v>
      </c>
      <c r="D573" s="42" t="s">
        <v>8</v>
      </c>
      <c r="E573" s="29" t="s">
        <v>15</v>
      </c>
      <c r="F573" s="42"/>
      <c r="G573" s="42" t="s">
        <v>158</v>
      </c>
      <c r="H573" s="42" t="s">
        <v>165</v>
      </c>
      <c r="I573" s="42" t="s">
        <v>180</v>
      </c>
      <c r="J573" s="42" t="s">
        <v>128</v>
      </c>
      <c r="K573" s="42" t="s">
        <v>129</v>
      </c>
      <c r="L573" s="25" t="s">
        <v>171</v>
      </c>
      <c r="M573" s="24">
        <v>44681</v>
      </c>
      <c r="N573" s="24">
        <v>45107</v>
      </c>
      <c r="O573" s="21"/>
      <c r="P573" s="28">
        <v>0</v>
      </c>
    </row>
    <row r="574" spans="1:16" ht="13.5" customHeight="1" x14ac:dyDescent="0.35">
      <c r="A574" s="42" t="s">
        <v>6</v>
      </c>
      <c r="B574" s="42" t="s">
        <v>7</v>
      </c>
      <c r="C574" s="42" t="s">
        <v>8</v>
      </c>
      <c r="D574" s="42" t="s">
        <v>8</v>
      </c>
      <c r="E574" s="29" t="s">
        <v>16</v>
      </c>
      <c r="F574" s="42"/>
      <c r="G574" s="42" t="s">
        <v>158</v>
      </c>
      <c r="H574" s="42" t="s">
        <v>165</v>
      </c>
      <c r="I574" s="42" t="s">
        <v>180</v>
      </c>
      <c r="J574" s="42" t="s">
        <v>128</v>
      </c>
      <c r="K574" s="42" t="s">
        <v>129</v>
      </c>
      <c r="L574" s="25" t="s">
        <v>171</v>
      </c>
      <c r="M574" s="24">
        <v>44681</v>
      </c>
      <c r="N574" s="24">
        <v>45107</v>
      </c>
      <c r="O574" s="21"/>
      <c r="P574" s="28">
        <v>0</v>
      </c>
    </row>
    <row r="575" spans="1:16" ht="13.5" customHeight="1" x14ac:dyDescent="0.35">
      <c r="A575" s="42" t="s">
        <v>6</v>
      </c>
      <c r="B575" s="42" t="s">
        <v>7</v>
      </c>
      <c r="C575" s="42" t="s">
        <v>8</v>
      </c>
      <c r="D575" s="42" t="s">
        <v>8</v>
      </c>
      <c r="E575" s="29" t="s">
        <v>17</v>
      </c>
      <c r="F575" s="42"/>
      <c r="G575" s="42" t="s">
        <v>158</v>
      </c>
      <c r="H575" s="42" t="s">
        <v>165</v>
      </c>
      <c r="I575" s="42" t="s">
        <v>180</v>
      </c>
      <c r="J575" s="42" t="s">
        <v>128</v>
      </c>
      <c r="K575" s="42" t="s">
        <v>129</v>
      </c>
      <c r="L575" s="25" t="s">
        <v>171</v>
      </c>
      <c r="M575" s="24">
        <v>44681</v>
      </c>
      <c r="N575" s="24">
        <v>45107</v>
      </c>
      <c r="O575" s="21"/>
      <c r="P575" s="28">
        <v>0</v>
      </c>
    </row>
    <row r="576" spans="1:16" ht="13.5" customHeight="1" x14ac:dyDescent="0.35">
      <c r="A576" s="42" t="s">
        <v>6</v>
      </c>
      <c r="B576" s="42" t="s">
        <v>7</v>
      </c>
      <c r="C576" s="42" t="s">
        <v>8</v>
      </c>
      <c r="D576" s="42" t="s">
        <v>8</v>
      </c>
      <c r="E576" s="29" t="s">
        <v>18</v>
      </c>
      <c r="F576" s="42"/>
      <c r="G576" s="42" t="s">
        <v>158</v>
      </c>
      <c r="H576" s="42" t="s">
        <v>165</v>
      </c>
      <c r="I576" s="42" t="s">
        <v>180</v>
      </c>
      <c r="J576" s="42" t="s">
        <v>128</v>
      </c>
      <c r="K576" s="42" t="s">
        <v>129</v>
      </c>
      <c r="L576" s="25" t="s">
        <v>171</v>
      </c>
      <c r="M576" s="24">
        <v>44681</v>
      </c>
      <c r="N576" s="24">
        <v>45107</v>
      </c>
      <c r="O576" s="21"/>
      <c r="P576" s="28">
        <v>0</v>
      </c>
    </row>
    <row r="577" spans="1:16" ht="13.5" customHeight="1" x14ac:dyDescent="0.35">
      <c r="A577" s="42" t="s">
        <v>6</v>
      </c>
      <c r="B577" s="42" t="s">
        <v>7</v>
      </c>
      <c r="C577" s="42" t="s">
        <v>8</v>
      </c>
      <c r="D577" s="42" t="s">
        <v>8</v>
      </c>
      <c r="E577" s="29" t="s">
        <v>19</v>
      </c>
      <c r="F577" s="42"/>
      <c r="G577" s="42" t="s">
        <v>158</v>
      </c>
      <c r="H577" s="42" t="s">
        <v>165</v>
      </c>
      <c r="I577" s="42" t="s">
        <v>180</v>
      </c>
      <c r="J577" s="42" t="s">
        <v>128</v>
      </c>
      <c r="K577" s="42" t="s">
        <v>129</v>
      </c>
      <c r="L577" s="25" t="s">
        <v>171</v>
      </c>
      <c r="M577" s="24">
        <v>44681</v>
      </c>
      <c r="N577" s="24">
        <v>45107</v>
      </c>
      <c r="O577" s="21"/>
      <c r="P577" s="28">
        <v>0</v>
      </c>
    </row>
    <row r="578" spans="1:16" ht="13.5" customHeight="1" x14ac:dyDescent="0.35">
      <c r="A578" s="42" t="s">
        <v>6</v>
      </c>
      <c r="B578" s="42" t="s">
        <v>7</v>
      </c>
      <c r="C578" s="42" t="s">
        <v>8</v>
      </c>
      <c r="D578" s="42" t="s">
        <v>8</v>
      </c>
      <c r="E578" s="29" t="s">
        <v>20</v>
      </c>
      <c r="F578" s="42"/>
      <c r="G578" s="42" t="s">
        <v>158</v>
      </c>
      <c r="H578" s="42" t="s">
        <v>165</v>
      </c>
      <c r="I578" s="42" t="s">
        <v>180</v>
      </c>
      <c r="J578" s="42" t="s">
        <v>128</v>
      </c>
      <c r="K578" s="42" t="s">
        <v>129</v>
      </c>
      <c r="L578" s="25" t="s">
        <v>171</v>
      </c>
      <c r="M578" s="24">
        <v>44681</v>
      </c>
      <c r="N578" s="24">
        <v>45107</v>
      </c>
      <c r="O578" s="21"/>
      <c r="P578" s="28">
        <v>0</v>
      </c>
    </row>
    <row r="579" spans="1:16" ht="13.5" customHeight="1" x14ac:dyDescent="0.35">
      <c r="A579" s="42" t="s">
        <v>6</v>
      </c>
      <c r="B579" s="42" t="s">
        <v>7</v>
      </c>
      <c r="C579" s="42" t="s">
        <v>21</v>
      </c>
      <c r="D579" s="42" t="s">
        <v>21</v>
      </c>
      <c r="E579" s="29" t="s">
        <v>22</v>
      </c>
      <c r="F579" s="42"/>
      <c r="G579" s="42" t="s">
        <v>158</v>
      </c>
      <c r="H579" s="42" t="s">
        <v>165</v>
      </c>
      <c r="I579" s="42" t="s">
        <v>180</v>
      </c>
      <c r="J579" s="42" t="s">
        <v>128</v>
      </c>
      <c r="K579" s="42" t="s">
        <v>129</v>
      </c>
      <c r="L579" s="25" t="s">
        <v>171</v>
      </c>
      <c r="M579" s="24">
        <v>44681</v>
      </c>
      <c r="N579" s="24">
        <v>45107</v>
      </c>
      <c r="O579" s="21"/>
      <c r="P579" s="28">
        <v>0</v>
      </c>
    </row>
    <row r="580" spans="1:16" ht="13.5" customHeight="1" x14ac:dyDescent="0.35">
      <c r="A580" s="42" t="s">
        <v>6</v>
      </c>
      <c r="B580" s="42" t="s">
        <v>7</v>
      </c>
      <c r="C580" s="42" t="s">
        <v>21</v>
      </c>
      <c r="D580" s="42" t="s">
        <v>21</v>
      </c>
      <c r="E580" s="29" t="s">
        <v>23</v>
      </c>
      <c r="F580" s="42"/>
      <c r="G580" s="42" t="s">
        <v>158</v>
      </c>
      <c r="H580" s="42" t="s">
        <v>165</v>
      </c>
      <c r="I580" s="42" t="s">
        <v>180</v>
      </c>
      <c r="J580" s="42" t="s">
        <v>128</v>
      </c>
      <c r="K580" s="42" t="s">
        <v>129</v>
      </c>
      <c r="L580" s="25" t="s">
        <v>171</v>
      </c>
      <c r="M580" s="24">
        <v>44681</v>
      </c>
      <c r="N580" s="24">
        <v>45107</v>
      </c>
      <c r="O580" s="21"/>
      <c r="P580" s="28">
        <v>0</v>
      </c>
    </row>
    <row r="581" spans="1:16" ht="13.5" customHeight="1" x14ac:dyDescent="0.35">
      <c r="A581" s="42" t="s">
        <v>6</v>
      </c>
      <c r="B581" s="42" t="s">
        <v>7</v>
      </c>
      <c r="C581" s="42" t="s">
        <v>21</v>
      </c>
      <c r="D581" s="42" t="s">
        <v>21</v>
      </c>
      <c r="E581" s="29" t="s">
        <v>24</v>
      </c>
      <c r="F581" s="42"/>
      <c r="G581" s="42" t="s">
        <v>158</v>
      </c>
      <c r="H581" s="42" t="s">
        <v>165</v>
      </c>
      <c r="I581" s="42" t="s">
        <v>180</v>
      </c>
      <c r="J581" s="42" t="s">
        <v>128</v>
      </c>
      <c r="K581" s="42" t="s">
        <v>129</v>
      </c>
      <c r="L581" s="25" t="s">
        <v>171</v>
      </c>
      <c r="M581" s="24">
        <v>44681</v>
      </c>
      <c r="N581" s="24">
        <v>45107</v>
      </c>
      <c r="O581" s="21"/>
      <c r="P581" s="28">
        <v>0</v>
      </c>
    </row>
    <row r="582" spans="1:16" ht="13.5" customHeight="1" x14ac:dyDescent="0.35">
      <c r="A582" s="42" t="s">
        <v>6</v>
      </c>
      <c r="B582" s="42" t="s">
        <v>7</v>
      </c>
      <c r="C582" s="42" t="s">
        <v>21</v>
      </c>
      <c r="D582" s="42" t="s">
        <v>21</v>
      </c>
      <c r="E582" s="29" t="s">
        <v>188</v>
      </c>
      <c r="F582" s="42"/>
      <c r="G582" s="42" t="s">
        <v>158</v>
      </c>
      <c r="H582" s="42" t="s">
        <v>165</v>
      </c>
      <c r="I582" s="42" t="s">
        <v>180</v>
      </c>
      <c r="J582" s="42" t="s">
        <v>128</v>
      </c>
      <c r="K582" s="42" t="s">
        <v>129</v>
      </c>
      <c r="L582" s="25" t="s">
        <v>171</v>
      </c>
      <c r="M582" s="24">
        <v>44681</v>
      </c>
      <c r="N582" s="24">
        <v>45107</v>
      </c>
      <c r="O582" s="21"/>
      <c r="P582" s="28">
        <v>91136.249935018408</v>
      </c>
    </row>
    <row r="583" spans="1:16" ht="13.5" customHeight="1" x14ac:dyDescent="0.35">
      <c r="A583" s="42" t="s">
        <v>6</v>
      </c>
      <c r="B583" s="42" t="s">
        <v>7</v>
      </c>
      <c r="C583" s="42" t="s">
        <v>21</v>
      </c>
      <c r="D583" s="42" t="s">
        <v>21</v>
      </c>
      <c r="E583" s="29" t="s">
        <v>189</v>
      </c>
      <c r="F583" s="42"/>
      <c r="G583" s="42" t="s">
        <v>158</v>
      </c>
      <c r="H583" s="42" t="s">
        <v>165</v>
      </c>
      <c r="I583" s="42" t="s">
        <v>180</v>
      </c>
      <c r="J583" s="42" t="s">
        <v>128</v>
      </c>
      <c r="K583" s="42" t="s">
        <v>129</v>
      </c>
      <c r="L583" s="25" t="s">
        <v>171</v>
      </c>
      <c r="M583" s="24">
        <v>44681</v>
      </c>
      <c r="N583" s="24">
        <v>45107</v>
      </c>
      <c r="O583" s="21"/>
      <c r="P583" s="28">
        <v>17267.476779670607</v>
      </c>
    </row>
    <row r="584" spans="1:16" ht="13.5" customHeight="1" x14ac:dyDescent="0.35">
      <c r="A584" s="42" t="s">
        <v>6</v>
      </c>
      <c r="B584" s="42" t="s">
        <v>7</v>
      </c>
      <c r="C584" s="42" t="s">
        <v>21</v>
      </c>
      <c r="D584" s="42" t="s">
        <v>21</v>
      </c>
      <c r="E584" s="29" t="s">
        <v>190</v>
      </c>
      <c r="F584" s="42"/>
      <c r="G584" s="42" t="s">
        <v>158</v>
      </c>
      <c r="H584" s="42" t="s">
        <v>165</v>
      </c>
      <c r="I584" s="42" t="s">
        <v>180</v>
      </c>
      <c r="J584" s="42" t="s">
        <v>128</v>
      </c>
      <c r="K584" s="42" t="s">
        <v>129</v>
      </c>
      <c r="L584" s="25" t="s">
        <v>171</v>
      </c>
      <c r="M584" s="24">
        <v>44681</v>
      </c>
      <c r="N584" s="24">
        <v>45107</v>
      </c>
      <c r="O584" s="21"/>
      <c r="P584" s="28">
        <v>88990.1429160798</v>
      </c>
    </row>
    <row r="585" spans="1:16" ht="13.5" customHeight="1" x14ac:dyDescent="0.35">
      <c r="A585" s="42" t="s">
        <v>6</v>
      </c>
      <c r="B585" s="42" t="s">
        <v>7</v>
      </c>
      <c r="C585" s="42" t="s">
        <v>21</v>
      </c>
      <c r="D585" s="42" t="s">
        <v>21</v>
      </c>
      <c r="E585" s="30" t="s">
        <v>191</v>
      </c>
      <c r="F585" s="42"/>
      <c r="G585" s="42" t="s">
        <v>158</v>
      </c>
      <c r="H585" s="42" t="s">
        <v>165</v>
      </c>
      <c r="I585" s="42" t="s">
        <v>180</v>
      </c>
      <c r="J585" s="42" t="s">
        <v>128</v>
      </c>
      <c r="K585" s="42" t="s">
        <v>129</v>
      </c>
      <c r="L585" s="25" t="s">
        <v>171</v>
      </c>
      <c r="M585" s="24">
        <v>44681</v>
      </c>
      <c r="N585" s="24">
        <v>45107</v>
      </c>
      <c r="O585" s="21"/>
      <c r="P585" s="28">
        <v>30495.244181737558</v>
      </c>
    </row>
    <row r="586" spans="1:16" ht="13.5" customHeight="1" x14ac:dyDescent="0.35">
      <c r="A586" s="42" t="s">
        <v>6</v>
      </c>
      <c r="B586" s="42" t="s">
        <v>7</v>
      </c>
      <c r="C586" s="42" t="s">
        <v>21</v>
      </c>
      <c r="D586" s="42" t="s">
        <v>29</v>
      </c>
      <c r="E586" s="29" t="s">
        <v>192</v>
      </c>
      <c r="F586" s="42"/>
      <c r="G586" s="42" t="s">
        <v>158</v>
      </c>
      <c r="H586" s="42" t="s">
        <v>165</v>
      </c>
      <c r="I586" s="42" t="s">
        <v>180</v>
      </c>
      <c r="J586" s="42" t="s">
        <v>128</v>
      </c>
      <c r="K586" s="42" t="s">
        <v>129</v>
      </c>
      <c r="L586" s="25" t="s">
        <v>171</v>
      </c>
      <c r="M586" s="24">
        <v>44681</v>
      </c>
      <c r="N586" s="24">
        <v>45107</v>
      </c>
      <c r="O586" s="21"/>
      <c r="P586" s="28">
        <v>37988.983037205093</v>
      </c>
    </row>
    <row r="587" spans="1:16" ht="13.5" customHeight="1" x14ac:dyDescent="0.35">
      <c r="A587" s="42" t="s">
        <v>6</v>
      </c>
      <c r="B587" s="42" t="s">
        <v>7</v>
      </c>
      <c r="C587" s="42" t="s">
        <v>21</v>
      </c>
      <c r="D587" s="42" t="s">
        <v>29</v>
      </c>
      <c r="E587" s="29" t="s">
        <v>193</v>
      </c>
      <c r="F587" s="42"/>
      <c r="G587" s="42" t="s">
        <v>158</v>
      </c>
      <c r="H587" s="42" t="s">
        <v>165</v>
      </c>
      <c r="I587" s="42" t="s">
        <v>180</v>
      </c>
      <c r="J587" s="42" t="s">
        <v>128</v>
      </c>
      <c r="K587" s="42" t="s">
        <v>129</v>
      </c>
      <c r="L587" s="25" t="s">
        <v>171</v>
      </c>
      <c r="M587" s="24">
        <v>44681</v>
      </c>
      <c r="N587" s="24">
        <v>45107</v>
      </c>
      <c r="O587" s="21"/>
      <c r="P587" s="28">
        <v>0</v>
      </c>
    </row>
    <row r="588" spans="1:16" ht="13.5" customHeight="1" x14ac:dyDescent="0.35">
      <c r="A588" s="42" t="s">
        <v>6</v>
      </c>
      <c r="B588" s="42" t="s">
        <v>7</v>
      </c>
      <c r="C588" s="42" t="s">
        <v>21</v>
      </c>
      <c r="D588" s="42" t="s">
        <v>29</v>
      </c>
      <c r="E588" s="29" t="s">
        <v>194</v>
      </c>
      <c r="F588" s="42"/>
      <c r="G588" s="42" t="s">
        <v>158</v>
      </c>
      <c r="H588" s="42" t="s">
        <v>165</v>
      </c>
      <c r="I588" s="42" t="s">
        <v>180</v>
      </c>
      <c r="J588" s="42" t="s">
        <v>128</v>
      </c>
      <c r="K588" s="42" t="s">
        <v>129</v>
      </c>
      <c r="L588" s="25" t="s">
        <v>171</v>
      </c>
      <c r="M588" s="24">
        <v>44681</v>
      </c>
      <c r="N588" s="24">
        <v>45107</v>
      </c>
      <c r="O588" s="21"/>
      <c r="P588" s="28">
        <v>0</v>
      </c>
    </row>
    <row r="589" spans="1:16" ht="13.5" customHeight="1" x14ac:dyDescent="0.35">
      <c r="A589" s="42" t="s">
        <v>6</v>
      </c>
      <c r="B589" s="42" t="s">
        <v>7</v>
      </c>
      <c r="C589" s="42" t="s">
        <v>21</v>
      </c>
      <c r="D589" s="42" t="s">
        <v>33</v>
      </c>
      <c r="E589" s="29" t="s">
        <v>195</v>
      </c>
      <c r="F589" s="42"/>
      <c r="G589" s="42" t="s">
        <v>158</v>
      </c>
      <c r="H589" s="42" t="s">
        <v>165</v>
      </c>
      <c r="I589" s="42" t="s">
        <v>180</v>
      </c>
      <c r="J589" s="42" t="s">
        <v>128</v>
      </c>
      <c r="K589" s="42" t="s">
        <v>129</v>
      </c>
      <c r="L589" s="25" t="s">
        <v>171</v>
      </c>
      <c r="M589" s="24">
        <v>44681</v>
      </c>
      <c r="N589" s="24">
        <v>45107</v>
      </c>
      <c r="O589" s="21"/>
      <c r="P589" s="28">
        <v>134924.90830674995</v>
      </c>
    </row>
    <row r="590" spans="1:16" ht="13.5" customHeight="1" x14ac:dyDescent="0.35">
      <c r="A590" s="42" t="s">
        <v>6</v>
      </c>
      <c r="B590" s="42" t="s">
        <v>7</v>
      </c>
      <c r="C590" s="42" t="s">
        <v>21</v>
      </c>
      <c r="D590" s="42" t="s">
        <v>33</v>
      </c>
      <c r="E590" s="29" t="s">
        <v>196</v>
      </c>
      <c r="F590" s="42"/>
      <c r="G590" s="42" t="s">
        <v>158</v>
      </c>
      <c r="H590" s="42" t="s">
        <v>165</v>
      </c>
      <c r="I590" s="42" t="s">
        <v>180</v>
      </c>
      <c r="J590" s="42" t="s">
        <v>128</v>
      </c>
      <c r="K590" s="42" t="s">
        <v>129</v>
      </c>
      <c r="L590" s="25" t="s">
        <v>171</v>
      </c>
      <c r="M590" s="24">
        <v>44681</v>
      </c>
      <c r="N590" s="24">
        <v>45107</v>
      </c>
      <c r="O590" s="21"/>
      <c r="P590" s="28">
        <v>0</v>
      </c>
    </row>
    <row r="591" spans="1:16" ht="13.5" customHeight="1" x14ac:dyDescent="0.35">
      <c r="A591" s="42" t="s">
        <v>6</v>
      </c>
      <c r="B591" s="42" t="s">
        <v>7</v>
      </c>
      <c r="C591" s="42" t="s">
        <v>21</v>
      </c>
      <c r="D591" s="42" t="s">
        <v>33</v>
      </c>
      <c r="E591" s="29" t="s">
        <v>44</v>
      </c>
      <c r="F591" s="42"/>
      <c r="G591" s="42" t="s">
        <v>158</v>
      </c>
      <c r="H591" s="42" t="s">
        <v>165</v>
      </c>
      <c r="I591" s="42" t="s">
        <v>180</v>
      </c>
      <c r="J591" s="42" t="s">
        <v>128</v>
      </c>
      <c r="K591" s="42" t="s">
        <v>129</v>
      </c>
      <c r="L591" s="25" t="s">
        <v>171</v>
      </c>
      <c r="M591" s="24">
        <v>44681</v>
      </c>
      <c r="N591" s="24">
        <v>45107</v>
      </c>
      <c r="O591" s="21"/>
      <c r="P591" s="28">
        <v>0</v>
      </c>
    </row>
    <row r="592" spans="1:16" ht="13.5" customHeight="1" x14ac:dyDescent="0.35">
      <c r="A592" s="42" t="s">
        <v>6</v>
      </c>
      <c r="B592" s="42" t="s">
        <v>7</v>
      </c>
      <c r="C592" s="42" t="s">
        <v>21</v>
      </c>
      <c r="D592" s="42" t="s">
        <v>33</v>
      </c>
      <c r="E592" s="29" t="s">
        <v>197</v>
      </c>
      <c r="F592" s="42"/>
      <c r="G592" s="42" t="s">
        <v>158</v>
      </c>
      <c r="H592" s="42" t="s">
        <v>165</v>
      </c>
      <c r="I592" s="42" t="s">
        <v>180</v>
      </c>
      <c r="J592" s="42" t="s">
        <v>128</v>
      </c>
      <c r="K592" s="42" t="s">
        <v>129</v>
      </c>
      <c r="L592" s="25" t="s">
        <v>171</v>
      </c>
      <c r="M592" s="24">
        <v>44681</v>
      </c>
      <c r="N592" s="24">
        <v>45107</v>
      </c>
      <c r="O592" s="21"/>
      <c r="P592" s="28">
        <v>0</v>
      </c>
    </row>
    <row r="593" spans="1:16" ht="13.5" customHeight="1" x14ac:dyDescent="0.35">
      <c r="A593" s="42" t="s">
        <v>6</v>
      </c>
      <c r="B593" s="42" t="s">
        <v>7</v>
      </c>
      <c r="C593" s="42" t="s">
        <v>21</v>
      </c>
      <c r="D593" s="42" t="s">
        <v>33</v>
      </c>
      <c r="E593" s="29" t="s">
        <v>43</v>
      </c>
      <c r="F593" s="42"/>
      <c r="G593" s="42" t="s">
        <v>158</v>
      </c>
      <c r="H593" s="42" t="s">
        <v>165</v>
      </c>
      <c r="I593" s="42" t="s">
        <v>180</v>
      </c>
      <c r="J593" s="42" t="s">
        <v>128</v>
      </c>
      <c r="K593" s="42" t="s">
        <v>129</v>
      </c>
      <c r="L593" s="25" t="s">
        <v>171</v>
      </c>
      <c r="M593" s="24">
        <v>44681</v>
      </c>
      <c r="N593" s="24">
        <v>45107</v>
      </c>
      <c r="O593" s="21"/>
      <c r="P593" s="28">
        <v>0</v>
      </c>
    </row>
    <row r="594" spans="1:16" ht="13.5" customHeight="1" x14ac:dyDescent="0.35">
      <c r="A594" s="42" t="s">
        <v>6</v>
      </c>
      <c r="B594" s="42" t="s">
        <v>7</v>
      </c>
      <c r="C594" s="42" t="s">
        <v>21</v>
      </c>
      <c r="D594" s="42" t="s">
        <v>33</v>
      </c>
      <c r="E594" s="29" t="s">
        <v>198</v>
      </c>
      <c r="F594" s="42"/>
      <c r="G594" s="42" t="s">
        <v>158</v>
      </c>
      <c r="H594" s="42" t="s">
        <v>165</v>
      </c>
      <c r="I594" s="42" t="s">
        <v>180</v>
      </c>
      <c r="J594" s="42" t="s">
        <v>128</v>
      </c>
      <c r="K594" s="42" t="s">
        <v>129</v>
      </c>
      <c r="L594" s="25" t="s">
        <v>171</v>
      </c>
      <c r="M594" s="24">
        <v>44681</v>
      </c>
      <c r="N594" s="24">
        <v>45107</v>
      </c>
      <c r="O594" s="21"/>
      <c r="P594" s="28">
        <v>0</v>
      </c>
    </row>
    <row r="595" spans="1:16" ht="13.5" customHeight="1" x14ac:dyDescent="0.35">
      <c r="A595" s="42" t="s">
        <v>6</v>
      </c>
      <c r="B595" s="42" t="s">
        <v>7</v>
      </c>
      <c r="C595" s="42" t="s">
        <v>40</v>
      </c>
      <c r="D595" s="42" t="s">
        <v>40</v>
      </c>
      <c r="E595" s="30" t="s">
        <v>40</v>
      </c>
      <c r="F595" s="42"/>
      <c r="G595" s="42" t="s">
        <v>158</v>
      </c>
      <c r="H595" s="42" t="s">
        <v>165</v>
      </c>
      <c r="I595" s="42" t="s">
        <v>180</v>
      </c>
      <c r="J595" s="42" t="s">
        <v>128</v>
      </c>
      <c r="K595" s="42" t="s">
        <v>129</v>
      </c>
      <c r="L595" s="25" t="s">
        <v>171</v>
      </c>
      <c r="M595" s="24">
        <v>44681</v>
      </c>
      <c r="N595" s="24">
        <v>45107</v>
      </c>
      <c r="O595" s="21"/>
      <c r="P595" s="28">
        <v>175339.54492999995</v>
      </c>
    </row>
    <row r="596" spans="1:16" ht="13.5" customHeight="1" x14ac:dyDescent="0.35">
      <c r="A596" s="42" t="s">
        <v>6</v>
      </c>
      <c r="B596" s="42" t="s">
        <v>7</v>
      </c>
      <c r="C596" s="42" t="s">
        <v>41</v>
      </c>
      <c r="D596" s="42" t="s">
        <v>41</v>
      </c>
      <c r="E596" s="29" t="s">
        <v>41</v>
      </c>
      <c r="F596" s="42"/>
      <c r="G596" s="42" t="s">
        <v>158</v>
      </c>
      <c r="H596" s="42" t="s">
        <v>165</v>
      </c>
      <c r="I596" s="42" t="s">
        <v>180</v>
      </c>
      <c r="J596" s="42" t="s">
        <v>128</v>
      </c>
      <c r="K596" s="42" t="s">
        <v>129</v>
      </c>
      <c r="L596" s="25" t="s">
        <v>171</v>
      </c>
      <c r="M596" s="24">
        <v>44681</v>
      </c>
      <c r="N596" s="24">
        <v>45107</v>
      </c>
      <c r="O596" s="21"/>
      <c r="P596" s="28">
        <v>40232</v>
      </c>
    </row>
    <row r="597" spans="1:16" ht="13.5" customHeight="1" x14ac:dyDescent="0.35">
      <c r="A597" s="42" t="s">
        <v>6</v>
      </c>
      <c r="B597" s="42" t="s">
        <v>7</v>
      </c>
      <c r="C597" s="42" t="s">
        <v>42</v>
      </c>
      <c r="D597" s="42" t="s">
        <v>42</v>
      </c>
      <c r="E597" s="29" t="s">
        <v>43</v>
      </c>
      <c r="F597" s="42"/>
      <c r="G597" s="42" t="s">
        <v>158</v>
      </c>
      <c r="H597" s="42" t="s">
        <v>165</v>
      </c>
      <c r="I597" s="42" t="s">
        <v>180</v>
      </c>
      <c r="J597" s="42" t="s">
        <v>128</v>
      </c>
      <c r="K597" s="42" t="s">
        <v>129</v>
      </c>
      <c r="L597" s="25" t="s">
        <v>171</v>
      </c>
      <c r="M597" s="24">
        <v>44681</v>
      </c>
      <c r="N597" s="24">
        <v>45107</v>
      </c>
      <c r="O597" s="21"/>
      <c r="P597" s="28">
        <v>0</v>
      </c>
    </row>
    <row r="598" spans="1:16" ht="13.5" customHeight="1" x14ac:dyDescent="0.35">
      <c r="A598" s="42" t="s">
        <v>6</v>
      </c>
      <c r="B598" s="42" t="s">
        <v>7</v>
      </c>
      <c r="C598" s="42" t="s">
        <v>42</v>
      </c>
      <c r="D598" s="42" t="s">
        <v>42</v>
      </c>
      <c r="E598" s="29" t="s">
        <v>44</v>
      </c>
      <c r="F598" s="42"/>
      <c r="G598" s="42" t="s">
        <v>158</v>
      </c>
      <c r="H598" s="42" t="s">
        <v>165</v>
      </c>
      <c r="I598" s="42" t="s">
        <v>180</v>
      </c>
      <c r="J598" s="42" t="s">
        <v>128</v>
      </c>
      <c r="K598" s="42" t="s">
        <v>129</v>
      </c>
      <c r="L598" s="25" t="s">
        <v>171</v>
      </c>
      <c r="M598" s="24">
        <v>44681</v>
      </c>
      <c r="N598" s="24">
        <v>45107</v>
      </c>
      <c r="O598" s="21"/>
      <c r="P598" s="28">
        <v>0</v>
      </c>
    </row>
    <row r="599" spans="1:16" ht="13.5" customHeight="1" x14ac:dyDescent="0.35">
      <c r="A599" s="42" t="s">
        <v>6</v>
      </c>
      <c r="B599" s="42" t="s">
        <v>7</v>
      </c>
      <c r="C599" s="42" t="s">
        <v>42</v>
      </c>
      <c r="D599" s="42" t="s">
        <v>42</v>
      </c>
      <c r="E599" s="29" t="s">
        <v>45</v>
      </c>
      <c r="F599" s="42"/>
      <c r="G599" s="42" t="s">
        <v>158</v>
      </c>
      <c r="H599" s="42" t="s">
        <v>165</v>
      </c>
      <c r="I599" s="42" t="s">
        <v>180</v>
      </c>
      <c r="J599" s="42" t="s">
        <v>128</v>
      </c>
      <c r="K599" s="42" t="s">
        <v>129</v>
      </c>
      <c r="L599" s="25" t="s">
        <v>171</v>
      </c>
      <c r="M599" s="24">
        <v>44681</v>
      </c>
      <c r="N599" s="24">
        <v>45107</v>
      </c>
      <c r="O599" s="21"/>
      <c r="P599" s="28">
        <v>0</v>
      </c>
    </row>
    <row r="600" spans="1:16" ht="13.5" customHeight="1" x14ac:dyDescent="0.35">
      <c r="A600" s="42" t="s">
        <v>6</v>
      </c>
      <c r="B600" s="42" t="s">
        <v>7</v>
      </c>
      <c r="C600" s="42" t="s">
        <v>42</v>
      </c>
      <c r="D600" s="42" t="s">
        <v>42</v>
      </c>
      <c r="E600" s="29" t="s">
        <v>46</v>
      </c>
      <c r="F600" s="42"/>
      <c r="G600" s="42" t="s">
        <v>158</v>
      </c>
      <c r="H600" s="42" t="s">
        <v>165</v>
      </c>
      <c r="I600" s="42" t="s">
        <v>180</v>
      </c>
      <c r="J600" s="42" t="s">
        <v>128</v>
      </c>
      <c r="K600" s="42" t="s">
        <v>129</v>
      </c>
      <c r="L600" s="25" t="s">
        <v>171</v>
      </c>
      <c r="M600" s="24">
        <v>44681</v>
      </c>
      <c r="N600" s="24">
        <v>45107</v>
      </c>
      <c r="O600" s="21"/>
      <c r="P600" s="28">
        <v>0</v>
      </c>
    </row>
    <row r="601" spans="1:16" ht="13.5" customHeight="1" x14ac:dyDescent="0.35">
      <c r="A601" s="42" t="s">
        <v>6</v>
      </c>
      <c r="B601" s="42" t="s">
        <v>7</v>
      </c>
      <c r="C601" s="42" t="s">
        <v>42</v>
      </c>
      <c r="D601" s="42" t="s">
        <v>42</v>
      </c>
      <c r="E601" s="29" t="s">
        <v>195</v>
      </c>
      <c r="F601" s="42"/>
      <c r="G601" s="42" t="s">
        <v>158</v>
      </c>
      <c r="H601" s="42" t="s">
        <v>165</v>
      </c>
      <c r="I601" s="42" t="s">
        <v>180</v>
      </c>
      <c r="J601" s="42" t="s">
        <v>128</v>
      </c>
      <c r="K601" s="42" t="s">
        <v>129</v>
      </c>
      <c r="L601" s="25" t="s">
        <v>171</v>
      </c>
      <c r="M601" s="24">
        <v>44681</v>
      </c>
      <c r="N601" s="24">
        <v>45107</v>
      </c>
      <c r="O601" s="21"/>
      <c r="P601" s="28">
        <v>166389.62657138781</v>
      </c>
    </row>
    <row r="602" spans="1:16" ht="13.5" customHeight="1" x14ac:dyDescent="0.35">
      <c r="A602" s="42" t="s">
        <v>6</v>
      </c>
      <c r="B602" s="42" t="s">
        <v>7</v>
      </c>
      <c r="C602" s="42" t="s">
        <v>42</v>
      </c>
      <c r="D602" s="42" t="s">
        <v>42</v>
      </c>
      <c r="E602" s="29" t="s">
        <v>198</v>
      </c>
      <c r="F602" s="42"/>
      <c r="G602" s="42" t="s">
        <v>158</v>
      </c>
      <c r="H602" s="42" t="s">
        <v>165</v>
      </c>
      <c r="I602" s="42" t="s">
        <v>180</v>
      </c>
      <c r="J602" s="42" t="s">
        <v>128</v>
      </c>
      <c r="K602" s="42" t="s">
        <v>129</v>
      </c>
      <c r="L602" s="25" t="s">
        <v>171</v>
      </c>
      <c r="M602" s="24">
        <v>44681</v>
      </c>
      <c r="N602" s="24">
        <v>45107</v>
      </c>
      <c r="O602" s="21"/>
      <c r="P602" s="28">
        <v>0</v>
      </c>
    </row>
    <row r="603" spans="1:16" ht="13.5" customHeight="1" x14ac:dyDescent="0.35">
      <c r="A603" s="42" t="s">
        <v>6</v>
      </c>
      <c r="B603" s="42" t="s">
        <v>7</v>
      </c>
      <c r="C603" s="42" t="s">
        <v>42</v>
      </c>
      <c r="D603" s="42" t="s">
        <v>42</v>
      </c>
      <c r="E603" s="29" t="s">
        <v>49</v>
      </c>
      <c r="F603" s="42"/>
      <c r="G603" s="42" t="s">
        <v>158</v>
      </c>
      <c r="H603" s="42" t="s">
        <v>165</v>
      </c>
      <c r="I603" s="42" t="s">
        <v>180</v>
      </c>
      <c r="J603" s="42" t="s">
        <v>128</v>
      </c>
      <c r="K603" s="42" t="s">
        <v>129</v>
      </c>
      <c r="L603" s="25" t="s">
        <v>171</v>
      </c>
      <c r="M603" s="24">
        <v>44681</v>
      </c>
      <c r="N603" s="24">
        <v>45107</v>
      </c>
      <c r="O603" s="21"/>
      <c r="P603" s="28">
        <v>0</v>
      </c>
    </row>
    <row r="604" spans="1:16" ht="13.5" customHeight="1" x14ac:dyDescent="0.35">
      <c r="A604" s="42" t="s">
        <v>6</v>
      </c>
      <c r="B604" s="42" t="s">
        <v>50</v>
      </c>
      <c r="C604" s="42" t="s">
        <v>51</v>
      </c>
      <c r="D604" s="42" t="s">
        <v>51</v>
      </c>
      <c r="E604" s="29" t="s">
        <v>51</v>
      </c>
      <c r="F604" s="42"/>
      <c r="G604" s="42" t="s">
        <v>158</v>
      </c>
      <c r="H604" s="42" t="s">
        <v>165</v>
      </c>
      <c r="I604" s="42" t="s">
        <v>180</v>
      </c>
      <c r="J604" s="42" t="s">
        <v>128</v>
      </c>
      <c r="K604" s="42" t="s">
        <v>129</v>
      </c>
      <c r="L604" s="25" t="s">
        <v>171</v>
      </c>
      <c r="M604" s="24">
        <v>44681</v>
      </c>
      <c r="N604" s="24">
        <v>45107</v>
      </c>
      <c r="O604" s="21"/>
      <c r="P604" s="28">
        <v>0</v>
      </c>
    </row>
    <row r="605" spans="1:16" ht="13.5" customHeight="1" x14ac:dyDescent="0.35">
      <c r="A605" s="42" t="s">
        <v>6</v>
      </c>
      <c r="B605" s="42" t="s">
        <v>50</v>
      </c>
      <c r="C605" s="42" t="s">
        <v>52</v>
      </c>
      <c r="D605" s="42" t="s">
        <v>52</v>
      </c>
      <c r="E605" s="29" t="s">
        <v>52</v>
      </c>
      <c r="F605" s="42"/>
      <c r="G605" s="42" t="s">
        <v>158</v>
      </c>
      <c r="H605" s="42" t="s">
        <v>165</v>
      </c>
      <c r="I605" s="42" t="s">
        <v>180</v>
      </c>
      <c r="J605" s="42" t="s">
        <v>128</v>
      </c>
      <c r="K605" s="42" t="s">
        <v>129</v>
      </c>
      <c r="L605" s="25" t="s">
        <v>171</v>
      </c>
      <c r="M605" s="24">
        <v>44681</v>
      </c>
      <c r="N605" s="24">
        <v>45107</v>
      </c>
      <c r="O605" s="21"/>
      <c r="P605" s="28">
        <v>0</v>
      </c>
    </row>
    <row r="606" spans="1:16" ht="13.5" customHeight="1" x14ac:dyDescent="0.35">
      <c r="A606" s="42" t="s">
        <v>6</v>
      </c>
      <c r="B606" s="42" t="s">
        <v>50</v>
      </c>
      <c r="C606" s="42" t="s">
        <v>54</v>
      </c>
      <c r="D606" s="42" t="s">
        <v>54</v>
      </c>
      <c r="E606" s="29" t="s">
        <v>54</v>
      </c>
      <c r="F606" s="42"/>
      <c r="G606" s="42" t="s">
        <v>158</v>
      </c>
      <c r="H606" s="42" t="s">
        <v>165</v>
      </c>
      <c r="I606" s="42" t="s">
        <v>180</v>
      </c>
      <c r="J606" s="42" t="s">
        <v>128</v>
      </c>
      <c r="K606" s="42" t="s">
        <v>129</v>
      </c>
      <c r="L606" s="25" t="s">
        <v>171</v>
      </c>
      <c r="M606" s="24">
        <v>44681</v>
      </c>
      <c r="N606" s="24">
        <v>45107</v>
      </c>
      <c r="O606" s="21"/>
      <c r="P606" s="28">
        <v>0</v>
      </c>
    </row>
    <row r="607" spans="1:16" ht="13.5" customHeight="1" x14ac:dyDescent="0.35">
      <c r="A607" s="42" t="s">
        <v>6</v>
      </c>
      <c r="B607" s="42" t="s">
        <v>50</v>
      </c>
      <c r="C607" s="42" t="s">
        <v>55</v>
      </c>
      <c r="D607" s="42" t="s">
        <v>55</v>
      </c>
      <c r="E607" s="29" t="s">
        <v>55</v>
      </c>
      <c r="F607" s="42"/>
      <c r="G607" s="42" t="s">
        <v>158</v>
      </c>
      <c r="H607" s="42" t="s">
        <v>165</v>
      </c>
      <c r="I607" s="42" t="s">
        <v>180</v>
      </c>
      <c r="J607" s="42" t="s">
        <v>128</v>
      </c>
      <c r="K607" s="42" t="s">
        <v>129</v>
      </c>
      <c r="L607" s="25" t="s">
        <v>171</v>
      </c>
      <c r="M607" s="24">
        <v>44681</v>
      </c>
      <c r="N607" s="24">
        <v>45107</v>
      </c>
      <c r="O607" s="21"/>
      <c r="P607" s="28">
        <v>0</v>
      </c>
    </row>
    <row r="608" spans="1:16" ht="13.5" customHeight="1" x14ac:dyDescent="0.35">
      <c r="A608" s="42" t="s">
        <v>6</v>
      </c>
      <c r="B608" s="42" t="s">
        <v>50</v>
      </c>
      <c r="C608" s="42" t="s">
        <v>55</v>
      </c>
      <c r="D608" s="42" t="s">
        <v>57</v>
      </c>
      <c r="E608" s="29" t="s">
        <v>199</v>
      </c>
      <c r="F608" s="42"/>
      <c r="G608" s="42" t="s">
        <v>158</v>
      </c>
      <c r="H608" s="42" t="s">
        <v>165</v>
      </c>
      <c r="I608" s="42" t="s">
        <v>180</v>
      </c>
      <c r="J608" s="42" t="s">
        <v>128</v>
      </c>
      <c r="K608" s="42" t="s">
        <v>129</v>
      </c>
      <c r="L608" s="25" t="s">
        <v>171</v>
      </c>
      <c r="M608" s="24">
        <v>44681</v>
      </c>
      <c r="N608" s="24">
        <v>45107</v>
      </c>
      <c r="O608" s="21"/>
      <c r="P608" s="28">
        <v>0</v>
      </c>
    </row>
    <row r="609" spans="1:16" ht="13.5" customHeight="1" x14ac:dyDescent="0.35">
      <c r="A609" s="42" t="s">
        <v>6</v>
      </c>
      <c r="B609" s="42" t="s">
        <v>50</v>
      </c>
      <c r="C609" s="42" t="s">
        <v>55</v>
      </c>
      <c r="D609" s="42" t="s">
        <v>57</v>
      </c>
      <c r="E609" s="29" t="s">
        <v>200</v>
      </c>
      <c r="F609" s="42"/>
      <c r="G609" s="42" t="s">
        <v>158</v>
      </c>
      <c r="H609" s="42" t="s">
        <v>165</v>
      </c>
      <c r="I609" s="42" t="s">
        <v>180</v>
      </c>
      <c r="J609" s="42" t="s">
        <v>128</v>
      </c>
      <c r="K609" s="42" t="s">
        <v>129</v>
      </c>
      <c r="L609" s="25" t="s">
        <v>171</v>
      </c>
      <c r="M609" s="24">
        <v>44681</v>
      </c>
      <c r="N609" s="24">
        <v>45107</v>
      </c>
      <c r="O609" s="21"/>
      <c r="P609" s="28">
        <v>0</v>
      </c>
    </row>
    <row r="610" spans="1:16" ht="13.5" customHeight="1" x14ac:dyDescent="0.35">
      <c r="A610" s="42" t="s">
        <v>6</v>
      </c>
      <c r="B610" s="42" t="s">
        <v>50</v>
      </c>
      <c r="C610" s="42" t="s">
        <v>55</v>
      </c>
      <c r="D610" s="42" t="s">
        <v>57</v>
      </c>
      <c r="E610" s="29" t="s">
        <v>201</v>
      </c>
      <c r="F610" s="42"/>
      <c r="G610" s="42" t="s">
        <v>158</v>
      </c>
      <c r="H610" s="42" t="s">
        <v>165</v>
      </c>
      <c r="I610" s="42" t="s">
        <v>180</v>
      </c>
      <c r="J610" s="42" t="s">
        <v>128</v>
      </c>
      <c r="K610" s="42" t="s">
        <v>129</v>
      </c>
      <c r="L610" s="25" t="s">
        <v>171</v>
      </c>
      <c r="M610" s="24">
        <v>44681</v>
      </c>
      <c r="N610" s="24">
        <v>45107</v>
      </c>
      <c r="O610" s="21"/>
      <c r="P610" s="28">
        <v>0</v>
      </c>
    </row>
    <row r="611" spans="1:16" ht="13.5" customHeight="1" x14ac:dyDescent="0.35">
      <c r="A611" s="42" t="s">
        <v>6</v>
      </c>
      <c r="B611" s="42" t="s">
        <v>50</v>
      </c>
      <c r="C611" s="42" t="s">
        <v>55</v>
      </c>
      <c r="D611" s="42" t="s">
        <v>57</v>
      </c>
      <c r="E611" s="29" t="s">
        <v>202</v>
      </c>
      <c r="F611" s="42"/>
      <c r="G611" s="42" t="s">
        <v>158</v>
      </c>
      <c r="H611" s="42" t="s">
        <v>165</v>
      </c>
      <c r="I611" s="42" t="s">
        <v>180</v>
      </c>
      <c r="J611" s="42" t="s">
        <v>128</v>
      </c>
      <c r="K611" s="42" t="s">
        <v>129</v>
      </c>
      <c r="L611" s="25" t="s">
        <v>171</v>
      </c>
      <c r="M611" s="24">
        <v>44681</v>
      </c>
      <c r="N611" s="24">
        <v>45107</v>
      </c>
      <c r="O611" s="21"/>
      <c r="P611" s="28">
        <v>0</v>
      </c>
    </row>
    <row r="612" spans="1:16" ht="13.5" customHeight="1" x14ac:dyDescent="0.35">
      <c r="A612" s="42" t="s">
        <v>6</v>
      </c>
      <c r="B612" s="42" t="s">
        <v>50</v>
      </c>
      <c r="C612" s="42" t="s">
        <v>55</v>
      </c>
      <c r="D612" s="42" t="s">
        <v>62</v>
      </c>
      <c r="E612" s="29" t="s">
        <v>62</v>
      </c>
      <c r="F612" s="42"/>
      <c r="G612" s="42" t="s">
        <v>158</v>
      </c>
      <c r="H612" s="42" t="s">
        <v>165</v>
      </c>
      <c r="I612" s="42" t="s">
        <v>180</v>
      </c>
      <c r="J612" s="42" t="s">
        <v>128</v>
      </c>
      <c r="K612" s="42" t="s">
        <v>129</v>
      </c>
      <c r="L612" s="25" t="s">
        <v>171</v>
      </c>
      <c r="M612" s="24">
        <v>44681</v>
      </c>
      <c r="N612" s="24">
        <v>45107</v>
      </c>
      <c r="O612" s="21"/>
      <c r="P612" s="28">
        <v>0</v>
      </c>
    </row>
    <row r="613" spans="1:16" ht="13.5" customHeight="1" x14ac:dyDescent="0.35">
      <c r="A613" s="42" t="s">
        <v>6</v>
      </c>
      <c r="B613" s="42" t="s">
        <v>50</v>
      </c>
      <c r="C613" s="42" t="s">
        <v>55</v>
      </c>
      <c r="D613" s="42" t="s">
        <v>64</v>
      </c>
      <c r="E613" s="29" t="s">
        <v>203</v>
      </c>
      <c r="F613" s="42"/>
      <c r="G613" s="42" t="s">
        <v>158</v>
      </c>
      <c r="H613" s="42" t="s">
        <v>165</v>
      </c>
      <c r="I613" s="42" t="s">
        <v>180</v>
      </c>
      <c r="J613" s="42" t="s">
        <v>128</v>
      </c>
      <c r="K613" s="42" t="s">
        <v>129</v>
      </c>
      <c r="L613" s="25" t="s">
        <v>171</v>
      </c>
      <c r="M613" s="24">
        <v>44681</v>
      </c>
      <c r="N613" s="24">
        <v>45107</v>
      </c>
      <c r="O613" s="21"/>
      <c r="P613" s="28">
        <v>0</v>
      </c>
    </row>
    <row r="614" spans="1:16" ht="13.5" customHeight="1" x14ac:dyDescent="0.35">
      <c r="A614" s="42" t="s">
        <v>6</v>
      </c>
      <c r="B614" s="42" t="s">
        <v>50</v>
      </c>
      <c r="C614" s="42" t="s">
        <v>65</v>
      </c>
      <c r="D614" s="42" t="s">
        <v>65</v>
      </c>
      <c r="E614" s="29" t="s">
        <v>65</v>
      </c>
      <c r="F614" s="42"/>
      <c r="G614" s="42" t="s">
        <v>158</v>
      </c>
      <c r="H614" s="42" t="s">
        <v>165</v>
      </c>
      <c r="I614" s="42" t="s">
        <v>180</v>
      </c>
      <c r="J614" s="42" t="s">
        <v>128</v>
      </c>
      <c r="K614" s="42" t="s">
        <v>129</v>
      </c>
      <c r="L614" s="25" t="s">
        <v>171</v>
      </c>
      <c r="M614" s="24">
        <v>44681</v>
      </c>
      <c r="N614" s="24">
        <v>45107</v>
      </c>
      <c r="O614" s="21"/>
      <c r="P614" s="28">
        <v>0</v>
      </c>
    </row>
    <row r="615" spans="1:16" ht="13.5" customHeight="1" x14ac:dyDescent="0.35">
      <c r="A615" s="42" t="s">
        <v>6</v>
      </c>
      <c r="B615" s="42" t="s">
        <v>50</v>
      </c>
      <c r="C615" s="42" t="s">
        <v>66</v>
      </c>
      <c r="D615" s="42" t="s">
        <v>66</v>
      </c>
      <c r="E615" s="29" t="s">
        <v>204</v>
      </c>
      <c r="F615" s="42"/>
      <c r="G615" s="42" t="s">
        <v>158</v>
      </c>
      <c r="H615" s="42" t="s">
        <v>165</v>
      </c>
      <c r="I615" s="42" t="s">
        <v>180</v>
      </c>
      <c r="J615" s="42" t="s">
        <v>128</v>
      </c>
      <c r="K615" s="42" t="s">
        <v>129</v>
      </c>
      <c r="L615" s="25" t="s">
        <v>171</v>
      </c>
      <c r="M615" s="24">
        <v>44681</v>
      </c>
      <c r="N615" s="24">
        <v>45107</v>
      </c>
      <c r="O615" s="21"/>
      <c r="P615" s="28">
        <v>0</v>
      </c>
    </row>
    <row r="616" spans="1:16" ht="13.5" customHeight="1" x14ac:dyDescent="0.35">
      <c r="A616" s="42" t="s">
        <v>6</v>
      </c>
      <c r="B616" s="42" t="s">
        <v>50</v>
      </c>
      <c r="C616" s="42" t="s">
        <v>66</v>
      </c>
      <c r="D616" s="42" t="s">
        <v>66</v>
      </c>
      <c r="E616" s="29" t="s">
        <v>66</v>
      </c>
      <c r="F616" s="42"/>
      <c r="G616" s="42" t="s">
        <v>158</v>
      </c>
      <c r="H616" s="42" t="s">
        <v>165</v>
      </c>
      <c r="I616" s="42" t="s">
        <v>180</v>
      </c>
      <c r="J616" s="42" t="s">
        <v>128</v>
      </c>
      <c r="K616" s="42" t="s">
        <v>129</v>
      </c>
      <c r="L616" s="25" t="s">
        <v>171</v>
      </c>
      <c r="M616" s="24">
        <v>44681</v>
      </c>
      <c r="N616" s="24">
        <v>45107</v>
      </c>
      <c r="O616" s="21"/>
      <c r="P616" s="28">
        <v>0</v>
      </c>
    </row>
    <row r="617" spans="1:16" ht="13.5" customHeight="1" x14ac:dyDescent="0.35">
      <c r="A617" s="42" t="s">
        <v>6</v>
      </c>
      <c r="B617" s="42" t="s">
        <v>50</v>
      </c>
      <c r="C617" s="42" t="s">
        <v>66</v>
      </c>
      <c r="D617" s="42" t="s">
        <v>66</v>
      </c>
      <c r="E617" s="29" t="s">
        <v>205</v>
      </c>
      <c r="F617" s="42"/>
      <c r="G617" s="42" t="s">
        <v>158</v>
      </c>
      <c r="H617" s="42" t="s">
        <v>165</v>
      </c>
      <c r="I617" s="42" t="s">
        <v>180</v>
      </c>
      <c r="J617" s="42" t="s">
        <v>128</v>
      </c>
      <c r="K617" s="42" t="s">
        <v>129</v>
      </c>
      <c r="L617" s="25" t="s">
        <v>171</v>
      </c>
      <c r="M617" s="24">
        <v>44681</v>
      </c>
      <c r="N617" s="24">
        <v>45107</v>
      </c>
      <c r="O617" s="21"/>
      <c r="P617" s="28">
        <v>0</v>
      </c>
    </row>
    <row r="618" spans="1:16" ht="13.5" customHeight="1" x14ac:dyDescent="0.35">
      <c r="A618" s="42" t="s">
        <v>6</v>
      </c>
      <c r="B618" s="42" t="s">
        <v>50</v>
      </c>
      <c r="C618" s="42" t="s">
        <v>66</v>
      </c>
      <c r="D618" s="42" t="s">
        <v>66</v>
      </c>
      <c r="E618" s="29" t="s">
        <v>206</v>
      </c>
      <c r="F618" s="42"/>
      <c r="G618" s="42" t="s">
        <v>158</v>
      </c>
      <c r="H618" s="42" t="s">
        <v>165</v>
      </c>
      <c r="I618" s="42" t="s">
        <v>180</v>
      </c>
      <c r="J618" s="42" t="s">
        <v>128</v>
      </c>
      <c r="K618" s="42" t="s">
        <v>129</v>
      </c>
      <c r="L618" s="25" t="s">
        <v>171</v>
      </c>
      <c r="M618" s="24">
        <v>44681</v>
      </c>
      <c r="N618" s="24">
        <v>45107</v>
      </c>
      <c r="O618" s="21"/>
      <c r="P618" s="28">
        <v>0</v>
      </c>
    </row>
    <row r="619" spans="1:16" ht="13.5" customHeight="1" x14ac:dyDescent="0.35">
      <c r="A619" s="42" t="s">
        <v>6</v>
      </c>
      <c r="B619" s="42" t="s">
        <v>50</v>
      </c>
      <c r="C619" s="42" t="s">
        <v>66</v>
      </c>
      <c r="D619" s="42" t="s">
        <v>66</v>
      </c>
      <c r="E619" s="29" t="s">
        <v>207</v>
      </c>
      <c r="F619" s="42"/>
      <c r="G619" s="42" t="s">
        <v>158</v>
      </c>
      <c r="H619" s="42" t="s">
        <v>165</v>
      </c>
      <c r="I619" s="42" t="s">
        <v>180</v>
      </c>
      <c r="J619" s="42" t="s">
        <v>128</v>
      </c>
      <c r="K619" s="42" t="s">
        <v>129</v>
      </c>
      <c r="L619" s="25" t="s">
        <v>171</v>
      </c>
      <c r="M619" s="24">
        <v>44681</v>
      </c>
      <c r="N619" s="24">
        <v>45107</v>
      </c>
      <c r="O619" s="21"/>
      <c r="P619" s="28">
        <v>0</v>
      </c>
    </row>
    <row r="620" spans="1:16" ht="13.5" customHeight="1" x14ac:dyDescent="0.35">
      <c r="A620" s="42" t="s">
        <v>6</v>
      </c>
      <c r="B620" s="42" t="s">
        <v>50</v>
      </c>
      <c r="C620" s="42" t="s">
        <v>66</v>
      </c>
      <c r="D620" s="42" t="s">
        <v>66</v>
      </c>
      <c r="E620" s="29" t="s">
        <v>208</v>
      </c>
      <c r="F620" s="42"/>
      <c r="G620" s="42" t="s">
        <v>158</v>
      </c>
      <c r="H620" s="42" t="s">
        <v>165</v>
      </c>
      <c r="I620" s="42" t="s">
        <v>180</v>
      </c>
      <c r="J620" s="42" t="s">
        <v>128</v>
      </c>
      <c r="K620" s="42" t="s">
        <v>129</v>
      </c>
      <c r="L620" s="25" t="s">
        <v>171</v>
      </c>
      <c r="M620" s="24">
        <v>44681</v>
      </c>
      <c r="N620" s="24">
        <v>45107</v>
      </c>
      <c r="O620" s="21"/>
      <c r="P620" s="28">
        <v>0</v>
      </c>
    </row>
    <row r="621" spans="1:16" ht="13.5" customHeight="1" x14ac:dyDescent="0.35">
      <c r="A621" s="42" t="s">
        <v>6</v>
      </c>
      <c r="B621" s="42" t="s">
        <v>50</v>
      </c>
      <c r="C621" s="42" t="s">
        <v>66</v>
      </c>
      <c r="D621" s="42" t="s">
        <v>66</v>
      </c>
      <c r="E621" s="29" t="s">
        <v>209</v>
      </c>
      <c r="F621" s="42"/>
      <c r="G621" s="42" t="s">
        <v>158</v>
      </c>
      <c r="H621" s="42" t="s">
        <v>165</v>
      </c>
      <c r="I621" s="42" t="s">
        <v>180</v>
      </c>
      <c r="J621" s="42" t="s">
        <v>128</v>
      </c>
      <c r="K621" s="42" t="s">
        <v>129</v>
      </c>
      <c r="L621" s="25" t="s">
        <v>171</v>
      </c>
      <c r="M621" s="24">
        <v>44681</v>
      </c>
      <c r="N621" s="24">
        <v>45107</v>
      </c>
      <c r="O621" s="21"/>
      <c r="P621" s="28">
        <v>0</v>
      </c>
    </row>
    <row r="622" spans="1:16" ht="13.5" customHeight="1" x14ac:dyDescent="0.35">
      <c r="A622" s="42" t="s">
        <v>6</v>
      </c>
      <c r="B622" s="42" t="s">
        <v>50</v>
      </c>
      <c r="C622" s="42" t="s">
        <v>74</v>
      </c>
      <c r="D622" s="42" t="s">
        <v>74</v>
      </c>
      <c r="E622" s="29" t="s">
        <v>74</v>
      </c>
      <c r="F622" s="42"/>
      <c r="G622" s="42" t="s">
        <v>158</v>
      </c>
      <c r="H622" s="42" t="s">
        <v>165</v>
      </c>
      <c r="I622" s="42" t="s">
        <v>180</v>
      </c>
      <c r="J622" s="42" t="s">
        <v>128</v>
      </c>
      <c r="K622" s="42" t="s">
        <v>129</v>
      </c>
      <c r="L622" s="25" t="s">
        <v>171</v>
      </c>
      <c r="M622" s="24">
        <v>44681</v>
      </c>
      <c r="N622" s="24">
        <v>45107</v>
      </c>
      <c r="O622" s="21"/>
      <c r="P622" s="28">
        <v>0</v>
      </c>
    </row>
    <row r="623" spans="1:16" ht="13.5" customHeight="1" x14ac:dyDescent="0.35">
      <c r="A623" s="42" t="s">
        <v>6</v>
      </c>
      <c r="B623" s="42" t="s">
        <v>50</v>
      </c>
      <c r="C623" s="42" t="s">
        <v>74</v>
      </c>
      <c r="D623" s="42" t="s">
        <v>74</v>
      </c>
      <c r="E623" s="29" t="s">
        <v>210</v>
      </c>
      <c r="F623" s="42"/>
      <c r="G623" s="42" t="s">
        <v>158</v>
      </c>
      <c r="H623" s="42" t="s">
        <v>165</v>
      </c>
      <c r="I623" s="42" t="s">
        <v>180</v>
      </c>
      <c r="J623" s="42" t="s">
        <v>128</v>
      </c>
      <c r="K623" s="42" t="s">
        <v>129</v>
      </c>
      <c r="L623" s="25" t="s">
        <v>171</v>
      </c>
      <c r="M623" s="24">
        <v>44681</v>
      </c>
      <c r="N623" s="24">
        <v>45107</v>
      </c>
      <c r="O623" s="21"/>
      <c r="P623" s="28">
        <v>0</v>
      </c>
    </row>
    <row r="624" spans="1:16" ht="13.5" customHeight="1" x14ac:dyDescent="0.35">
      <c r="A624" s="42" t="s">
        <v>6</v>
      </c>
      <c r="B624" s="42" t="s">
        <v>50</v>
      </c>
      <c r="C624" s="42" t="s">
        <v>74</v>
      </c>
      <c r="D624" s="42" t="s">
        <v>74</v>
      </c>
      <c r="E624" s="29" t="s">
        <v>211</v>
      </c>
      <c r="F624" s="42"/>
      <c r="G624" s="42" t="s">
        <v>158</v>
      </c>
      <c r="H624" s="42" t="s">
        <v>165</v>
      </c>
      <c r="I624" s="42" t="s">
        <v>180</v>
      </c>
      <c r="J624" s="42" t="s">
        <v>128</v>
      </c>
      <c r="K624" s="42" t="s">
        <v>129</v>
      </c>
      <c r="L624" s="25" t="s">
        <v>171</v>
      </c>
      <c r="M624" s="24">
        <v>44681</v>
      </c>
      <c r="N624" s="24">
        <v>45107</v>
      </c>
      <c r="O624" s="21"/>
      <c r="P624" s="28">
        <v>0</v>
      </c>
    </row>
    <row r="625" spans="1:16" ht="13.5" customHeight="1" x14ac:dyDescent="0.35">
      <c r="A625" s="42" t="s">
        <v>6</v>
      </c>
      <c r="B625" s="42" t="s">
        <v>50</v>
      </c>
      <c r="C625" s="42" t="s">
        <v>74</v>
      </c>
      <c r="D625" s="42" t="s">
        <v>74</v>
      </c>
      <c r="E625" s="29" t="s">
        <v>212</v>
      </c>
      <c r="F625" s="42"/>
      <c r="G625" s="42" t="s">
        <v>158</v>
      </c>
      <c r="H625" s="42" t="s">
        <v>165</v>
      </c>
      <c r="I625" s="42" t="s">
        <v>180</v>
      </c>
      <c r="J625" s="42" t="s">
        <v>128</v>
      </c>
      <c r="K625" s="42" t="s">
        <v>129</v>
      </c>
      <c r="L625" s="25" t="s">
        <v>171</v>
      </c>
      <c r="M625" s="24">
        <v>44681</v>
      </c>
      <c r="N625" s="24">
        <v>45107</v>
      </c>
      <c r="O625" s="21"/>
      <c r="P625" s="28">
        <v>0</v>
      </c>
    </row>
    <row r="626" spans="1:16" ht="13.5" customHeight="1" x14ac:dyDescent="0.35">
      <c r="A626" s="42" t="s">
        <v>6</v>
      </c>
      <c r="B626" s="42" t="s">
        <v>50</v>
      </c>
      <c r="C626" s="42" t="s">
        <v>74</v>
      </c>
      <c r="D626" s="42" t="s">
        <v>74</v>
      </c>
      <c r="E626" s="29" t="s">
        <v>213</v>
      </c>
      <c r="F626" s="42"/>
      <c r="G626" s="42" t="s">
        <v>158</v>
      </c>
      <c r="H626" s="42" t="s">
        <v>165</v>
      </c>
      <c r="I626" s="42" t="s">
        <v>180</v>
      </c>
      <c r="J626" s="42" t="s">
        <v>128</v>
      </c>
      <c r="K626" s="42" t="s">
        <v>129</v>
      </c>
      <c r="L626" s="25" t="s">
        <v>171</v>
      </c>
      <c r="M626" s="24">
        <v>44681</v>
      </c>
      <c r="N626" s="24">
        <v>45107</v>
      </c>
      <c r="O626" s="21"/>
      <c r="P626" s="28">
        <v>0</v>
      </c>
    </row>
    <row r="627" spans="1:16" ht="13.5" customHeight="1" x14ac:dyDescent="0.35">
      <c r="A627" s="42" t="s">
        <v>6</v>
      </c>
      <c r="B627" s="42" t="s">
        <v>50</v>
      </c>
      <c r="C627" s="42" t="s">
        <v>74</v>
      </c>
      <c r="D627" s="42" t="s">
        <v>74</v>
      </c>
      <c r="E627" s="29" t="s">
        <v>214</v>
      </c>
      <c r="F627" s="42"/>
      <c r="G627" s="42" t="s">
        <v>158</v>
      </c>
      <c r="H627" s="42" t="s">
        <v>165</v>
      </c>
      <c r="I627" s="42" t="s">
        <v>180</v>
      </c>
      <c r="J627" s="42" t="s">
        <v>128</v>
      </c>
      <c r="K627" s="42" t="s">
        <v>129</v>
      </c>
      <c r="L627" s="25" t="s">
        <v>171</v>
      </c>
      <c r="M627" s="24">
        <v>44681</v>
      </c>
      <c r="N627" s="24">
        <v>45107</v>
      </c>
      <c r="O627" s="21"/>
      <c r="P627" s="28">
        <v>0</v>
      </c>
    </row>
    <row r="628" spans="1:16" ht="13.5" customHeight="1" x14ac:dyDescent="0.35">
      <c r="A628" s="42" t="s">
        <v>6</v>
      </c>
      <c r="B628" s="42" t="s">
        <v>50</v>
      </c>
      <c r="C628" s="42" t="s">
        <v>74</v>
      </c>
      <c r="D628" s="42" t="s">
        <v>74</v>
      </c>
      <c r="E628" s="29" t="s">
        <v>215</v>
      </c>
      <c r="F628" s="42"/>
      <c r="G628" s="42" t="s">
        <v>158</v>
      </c>
      <c r="H628" s="42" t="s">
        <v>165</v>
      </c>
      <c r="I628" s="42" t="s">
        <v>180</v>
      </c>
      <c r="J628" s="42" t="s">
        <v>128</v>
      </c>
      <c r="K628" s="42" t="s">
        <v>129</v>
      </c>
      <c r="L628" s="25" t="s">
        <v>171</v>
      </c>
      <c r="M628" s="24">
        <v>44681</v>
      </c>
      <c r="N628" s="24">
        <v>45107</v>
      </c>
      <c r="O628" s="21"/>
      <c r="P628" s="28">
        <v>0</v>
      </c>
    </row>
    <row r="629" spans="1:16" ht="13.5" customHeight="1" x14ac:dyDescent="0.35">
      <c r="A629" s="42" t="s">
        <v>6</v>
      </c>
      <c r="B629" s="42" t="s">
        <v>50</v>
      </c>
      <c r="C629" s="42" t="s">
        <v>82</v>
      </c>
      <c r="D629" s="42" t="s">
        <v>82</v>
      </c>
      <c r="E629" s="29" t="s">
        <v>82</v>
      </c>
      <c r="F629" s="42"/>
      <c r="G629" s="42" t="s">
        <v>158</v>
      </c>
      <c r="H629" s="42" t="s">
        <v>165</v>
      </c>
      <c r="I629" s="42" t="s">
        <v>180</v>
      </c>
      <c r="J629" s="42" t="s">
        <v>128</v>
      </c>
      <c r="K629" s="42" t="s">
        <v>129</v>
      </c>
      <c r="L629" s="25" t="s">
        <v>171</v>
      </c>
      <c r="M629" s="24">
        <v>44681</v>
      </c>
      <c r="N629" s="24">
        <v>45107</v>
      </c>
      <c r="O629" s="21"/>
      <c r="P629" s="28">
        <v>0</v>
      </c>
    </row>
    <row r="630" spans="1:16" ht="13.5" customHeight="1" x14ac:dyDescent="0.35">
      <c r="A630" s="42" t="s">
        <v>6</v>
      </c>
      <c r="B630" s="42" t="s">
        <v>50</v>
      </c>
      <c r="C630" s="42" t="s">
        <v>83</v>
      </c>
      <c r="D630" s="42" t="s">
        <v>83</v>
      </c>
      <c r="E630" s="29" t="s">
        <v>216</v>
      </c>
      <c r="F630" s="42"/>
      <c r="G630" s="42" t="s">
        <v>158</v>
      </c>
      <c r="H630" s="42" t="s">
        <v>165</v>
      </c>
      <c r="I630" s="42" t="s">
        <v>180</v>
      </c>
      <c r="J630" s="42" t="s">
        <v>128</v>
      </c>
      <c r="K630" s="42" t="s">
        <v>129</v>
      </c>
      <c r="L630" s="25" t="s">
        <v>171</v>
      </c>
      <c r="M630" s="24">
        <v>44681</v>
      </c>
      <c r="N630" s="24">
        <v>45107</v>
      </c>
      <c r="O630" s="21"/>
      <c r="P630" s="28">
        <v>0</v>
      </c>
    </row>
    <row r="631" spans="1:16" ht="13.5" customHeight="1" x14ac:dyDescent="0.35">
      <c r="A631" s="42" t="s">
        <v>6</v>
      </c>
      <c r="B631" s="42" t="s">
        <v>50</v>
      </c>
      <c r="C631" s="42" t="s">
        <v>83</v>
      </c>
      <c r="D631" s="42" t="s">
        <v>83</v>
      </c>
      <c r="E631" s="29" t="s">
        <v>83</v>
      </c>
      <c r="F631" s="42"/>
      <c r="G631" s="42" t="s">
        <v>158</v>
      </c>
      <c r="H631" s="42" t="s">
        <v>165</v>
      </c>
      <c r="I631" s="42" t="s">
        <v>180</v>
      </c>
      <c r="J631" s="42" t="s">
        <v>128</v>
      </c>
      <c r="K631" s="42" t="s">
        <v>129</v>
      </c>
      <c r="L631" s="25" t="s">
        <v>171</v>
      </c>
      <c r="M631" s="24">
        <v>44681</v>
      </c>
      <c r="N631" s="24">
        <v>45107</v>
      </c>
      <c r="O631" s="21"/>
      <c r="P631" s="28">
        <v>0</v>
      </c>
    </row>
    <row r="632" spans="1:16" ht="13.5" customHeight="1" x14ac:dyDescent="0.35">
      <c r="A632" s="42" t="s">
        <v>6</v>
      </c>
      <c r="B632" s="42" t="s">
        <v>50</v>
      </c>
      <c r="C632" s="42" t="s">
        <v>83</v>
      </c>
      <c r="D632" s="42" t="s">
        <v>83</v>
      </c>
      <c r="E632" s="29" t="s">
        <v>217</v>
      </c>
      <c r="F632" s="42"/>
      <c r="G632" s="42" t="s">
        <v>158</v>
      </c>
      <c r="H632" s="42" t="s">
        <v>165</v>
      </c>
      <c r="I632" s="42" t="s">
        <v>180</v>
      </c>
      <c r="J632" s="42" t="s">
        <v>128</v>
      </c>
      <c r="K632" s="42" t="s">
        <v>129</v>
      </c>
      <c r="L632" s="25" t="s">
        <v>171</v>
      </c>
      <c r="M632" s="24">
        <v>44681</v>
      </c>
      <c r="N632" s="24">
        <v>45107</v>
      </c>
      <c r="O632" s="21"/>
      <c r="P632" s="28">
        <v>0</v>
      </c>
    </row>
    <row r="633" spans="1:16" ht="13.5" customHeight="1" x14ac:dyDescent="0.35">
      <c r="A633" s="42" t="s">
        <v>6</v>
      </c>
      <c r="B633" s="42" t="s">
        <v>50</v>
      </c>
      <c r="C633" s="42" t="s">
        <v>83</v>
      </c>
      <c r="D633" s="42" t="s">
        <v>83</v>
      </c>
      <c r="E633" s="29" t="s">
        <v>218</v>
      </c>
      <c r="F633" s="42"/>
      <c r="G633" s="42" t="s">
        <v>158</v>
      </c>
      <c r="H633" s="42" t="s">
        <v>165</v>
      </c>
      <c r="I633" s="42" t="s">
        <v>180</v>
      </c>
      <c r="J633" s="42" t="s">
        <v>128</v>
      </c>
      <c r="K633" s="42" t="s">
        <v>129</v>
      </c>
      <c r="L633" s="25" t="s">
        <v>171</v>
      </c>
      <c r="M633" s="24">
        <v>44681</v>
      </c>
      <c r="N633" s="24">
        <v>45107</v>
      </c>
      <c r="O633" s="21"/>
      <c r="P633" s="28">
        <v>0</v>
      </c>
    </row>
    <row r="634" spans="1:16" ht="13.5" customHeight="1" x14ac:dyDescent="0.35">
      <c r="A634" s="42" t="s">
        <v>6</v>
      </c>
      <c r="B634" s="42" t="s">
        <v>50</v>
      </c>
      <c r="C634" s="42" t="s">
        <v>83</v>
      </c>
      <c r="D634" s="42" t="s">
        <v>83</v>
      </c>
      <c r="E634" s="29" t="s">
        <v>219</v>
      </c>
      <c r="F634" s="42"/>
      <c r="G634" s="42" t="s">
        <v>158</v>
      </c>
      <c r="H634" s="42" t="s">
        <v>165</v>
      </c>
      <c r="I634" s="42" t="s">
        <v>180</v>
      </c>
      <c r="J634" s="42" t="s">
        <v>128</v>
      </c>
      <c r="K634" s="42" t="s">
        <v>129</v>
      </c>
      <c r="L634" s="25" t="s">
        <v>171</v>
      </c>
      <c r="M634" s="24">
        <v>44681</v>
      </c>
      <c r="N634" s="24">
        <v>45107</v>
      </c>
      <c r="O634" s="21"/>
      <c r="P634" s="28">
        <v>0</v>
      </c>
    </row>
    <row r="635" spans="1:16" ht="13.5" customHeight="1" x14ac:dyDescent="0.35">
      <c r="A635" s="42" t="s">
        <v>6</v>
      </c>
      <c r="B635" s="42" t="s">
        <v>50</v>
      </c>
      <c r="C635" s="42" t="s">
        <v>83</v>
      </c>
      <c r="D635" s="42" t="s">
        <v>83</v>
      </c>
      <c r="E635" s="29" t="s">
        <v>220</v>
      </c>
      <c r="F635" s="42"/>
      <c r="G635" s="42" t="s">
        <v>158</v>
      </c>
      <c r="H635" s="42" t="s">
        <v>165</v>
      </c>
      <c r="I635" s="42" t="s">
        <v>180</v>
      </c>
      <c r="J635" s="42" t="s">
        <v>128</v>
      </c>
      <c r="K635" s="42" t="s">
        <v>129</v>
      </c>
      <c r="L635" s="25" t="s">
        <v>171</v>
      </c>
      <c r="M635" s="24">
        <v>44681</v>
      </c>
      <c r="N635" s="24">
        <v>45107</v>
      </c>
      <c r="O635" s="21"/>
      <c r="P635" s="28">
        <v>0</v>
      </c>
    </row>
    <row r="636" spans="1:16" ht="13.5" customHeight="1" x14ac:dyDescent="0.35">
      <c r="A636" s="42" t="s">
        <v>6</v>
      </c>
      <c r="B636" s="42" t="s">
        <v>50</v>
      </c>
      <c r="C636" s="42" t="s">
        <v>83</v>
      </c>
      <c r="D636" s="42" t="s">
        <v>83</v>
      </c>
      <c r="E636" s="29" t="s">
        <v>221</v>
      </c>
      <c r="F636" s="42"/>
      <c r="G636" s="42" t="s">
        <v>158</v>
      </c>
      <c r="H636" s="42" t="s">
        <v>165</v>
      </c>
      <c r="I636" s="42" t="s">
        <v>180</v>
      </c>
      <c r="J636" s="42" t="s">
        <v>128</v>
      </c>
      <c r="K636" s="42" t="s">
        <v>129</v>
      </c>
      <c r="L636" s="25" t="s">
        <v>171</v>
      </c>
      <c r="M636" s="24">
        <v>44681</v>
      </c>
      <c r="N636" s="24">
        <v>45107</v>
      </c>
      <c r="O636" s="21"/>
      <c r="P636" s="28">
        <v>0</v>
      </c>
    </row>
    <row r="637" spans="1:16" ht="13.5" customHeight="1" x14ac:dyDescent="0.35">
      <c r="A637" s="42" t="s">
        <v>6</v>
      </c>
      <c r="B637" s="42" t="s">
        <v>50</v>
      </c>
      <c r="C637" s="42" t="s">
        <v>83</v>
      </c>
      <c r="D637" s="42" t="s">
        <v>83</v>
      </c>
      <c r="E637" s="29" t="s">
        <v>222</v>
      </c>
      <c r="F637" s="42"/>
      <c r="G637" s="42" t="s">
        <v>158</v>
      </c>
      <c r="H637" s="42" t="s">
        <v>165</v>
      </c>
      <c r="I637" s="42" t="s">
        <v>180</v>
      </c>
      <c r="J637" s="42" t="s">
        <v>128</v>
      </c>
      <c r="K637" s="42" t="s">
        <v>129</v>
      </c>
      <c r="L637" s="25" t="s">
        <v>171</v>
      </c>
      <c r="M637" s="24">
        <v>44681</v>
      </c>
      <c r="N637" s="24">
        <v>45107</v>
      </c>
      <c r="O637" s="21"/>
      <c r="P637" s="28">
        <v>0</v>
      </c>
    </row>
    <row r="638" spans="1:16" ht="13.5" customHeight="1" x14ac:dyDescent="0.35">
      <c r="A638" s="42" t="s">
        <v>6</v>
      </c>
      <c r="B638" s="42" t="s">
        <v>50</v>
      </c>
      <c r="C638" s="42" t="s">
        <v>83</v>
      </c>
      <c r="D638" s="42" t="s">
        <v>83</v>
      </c>
      <c r="E638" s="29" t="s">
        <v>223</v>
      </c>
      <c r="F638" s="42"/>
      <c r="G638" s="42" t="s">
        <v>158</v>
      </c>
      <c r="H638" s="42" t="s">
        <v>165</v>
      </c>
      <c r="I638" s="42" t="s">
        <v>180</v>
      </c>
      <c r="J638" s="42" t="s">
        <v>128</v>
      </c>
      <c r="K638" s="42" t="s">
        <v>129</v>
      </c>
      <c r="L638" s="25" t="s">
        <v>171</v>
      </c>
      <c r="M638" s="24">
        <v>44681</v>
      </c>
      <c r="N638" s="24">
        <v>45107</v>
      </c>
      <c r="O638" s="21"/>
      <c r="P638" s="28">
        <v>0</v>
      </c>
    </row>
    <row r="639" spans="1:16" ht="13.5" customHeight="1" x14ac:dyDescent="0.35">
      <c r="A639" s="42" t="s">
        <v>6</v>
      </c>
      <c r="B639" s="42" t="s">
        <v>50</v>
      </c>
      <c r="C639" s="42" t="s">
        <v>83</v>
      </c>
      <c r="D639" s="42" t="s">
        <v>83</v>
      </c>
      <c r="E639" s="29" t="s">
        <v>224</v>
      </c>
      <c r="F639" s="42"/>
      <c r="G639" s="42" t="s">
        <v>158</v>
      </c>
      <c r="H639" s="42" t="s">
        <v>165</v>
      </c>
      <c r="I639" s="42" t="s">
        <v>180</v>
      </c>
      <c r="J639" s="42" t="s">
        <v>128</v>
      </c>
      <c r="K639" s="42" t="s">
        <v>129</v>
      </c>
      <c r="L639" s="25" t="s">
        <v>171</v>
      </c>
      <c r="M639" s="24">
        <v>44681</v>
      </c>
      <c r="N639" s="24">
        <v>45107</v>
      </c>
      <c r="O639" s="21"/>
      <c r="P639" s="28">
        <v>0</v>
      </c>
    </row>
    <row r="640" spans="1:16" ht="13.5" customHeight="1" x14ac:dyDescent="0.35">
      <c r="A640" s="42" t="s">
        <v>6</v>
      </c>
      <c r="B640" s="42" t="s">
        <v>50</v>
      </c>
      <c r="C640" s="42" t="s">
        <v>94</v>
      </c>
      <c r="D640" s="42" t="s">
        <v>94</v>
      </c>
      <c r="E640" s="29" t="s">
        <v>225</v>
      </c>
      <c r="F640" s="42"/>
      <c r="G640" s="42" t="s">
        <v>158</v>
      </c>
      <c r="H640" s="42" t="s">
        <v>165</v>
      </c>
      <c r="I640" s="42" t="s">
        <v>180</v>
      </c>
      <c r="J640" s="42" t="s">
        <v>128</v>
      </c>
      <c r="K640" s="42" t="s">
        <v>129</v>
      </c>
      <c r="L640" s="25" t="s">
        <v>171</v>
      </c>
      <c r="M640" s="24">
        <v>44681</v>
      </c>
      <c r="N640" s="24">
        <v>45107</v>
      </c>
      <c r="O640" s="21"/>
      <c r="P640" s="28">
        <v>0</v>
      </c>
    </row>
    <row r="641" spans="1:16" ht="13.5" customHeight="1" x14ac:dyDescent="0.35">
      <c r="A641" s="42" t="s">
        <v>6</v>
      </c>
      <c r="B641" s="42" t="s">
        <v>50</v>
      </c>
      <c r="C641" s="42" t="s">
        <v>94</v>
      </c>
      <c r="D641" s="42" t="s">
        <v>94</v>
      </c>
      <c r="E641" s="29" t="s">
        <v>226</v>
      </c>
      <c r="F641" s="42"/>
      <c r="G641" s="42" t="s">
        <v>158</v>
      </c>
      <c r="H641" s="42" t="s">
        <v>165</v>
      </c>
      <c r="I641" s="42" t="s">
        <v>180</v>
      </c>
      <c r="J641" s="42" t="s">
        <v>128</v>
      </c>
      <c r="K641" s="42" t="s">
        <v>129</v>
      </c>
      <c r="L641" s="25" t="s">
        <v>171</v>
      </c>
      <c r="M641" s="24">
        <v>44681</v>
      </c>
      <c r="N641" s="24">
        <v>45107</v>
      </c>
      <c r="O641" s="21"/>
      <c r="P641" s="28">
        <v>0</v>
      </c>
    </row>
    <row r="642" spans="1:16" ht="13.5" customHeight="1" x14ac:dyDescent="0.35">
      <c r="A642" s="42" t="s">
        <v>6</v>
      </c>
      <c r="B642" s="42" t="s">
        <v>50</v>
      </c>
      <c r="C642" s="42" t="s">
        <v>94</v>
      </c>
      <c r="D642" s="42" t="s">
        <v>94</v>
      </c>
      <c r="E642" s="29" t="s">
        <v>94</v>
      </c>
      <c r="F642" s="42"/>
      <c r="G642" s="42" t="s">
        <v>158</v>
      </c>
      <c r="H642" s="42" t="s">
        <v>165</v>
      </c>
      <c r="I642" s="42" t="s">
        <v>180</v>
      </c>
      <c r="J642" s="42" t="s">
        <v>128</v>
      </c>
      <c r="K642" s="42" t="s">
        <v>129</v>
      </c>
      <c r="L642" s="25" t="s">
        <v>171</v>
      </c>
      <c r="M642" s="24">
        <v>44681</v>
      </c>
      <c r="N642" s="24">
        <v>45107</v>
      </c>
      <c r="O642" s="21"/>
      <c r="P642" s="28">
        <v>0</v>
      </c>
    </row>
    <row r="643" spans="1:16" ht="13.5" customHeight="1" x14ac:dyDescent="0.35">
      <c r="A643" s="42" t="s">
        <v>6</v>
      </c>
      <c r="B643" s="42" t="s">
        <v>50</v>
      </c>
      <c r="C643" s="42" t="s">
        <v>94</v>
      </c>
      <c r="D643" s="42" t="s">
        <v>94</v>
      </c>
      <c r="E643" s="29" t="s">
        <v>227</v>
      </c>
      <c r="F643" s="42"/>
      <c r="G643" s="42" t="s">
        <v>158</v>
      </c>
      <c r="H643" s="42" t="s">
        <v>165</v>
      </c>
      <c r="I643" s="42" t="s">
        <v>180</v>
      </c>
      <c r="J643" s="42" t="s">
        <v>128</v>
      </c>
      <c r="K643" s="42" t="s">
        <v>129</v>
      </c>
      <c r="L643" s="25" t="s">
        <v>171</v>
      </c>
      <c r="M643" s="24">
        <v>44681</v>
      </c>
      <c r="N643" s="24">
        <v>45107</v>
      </c>
      <c r="O643" s="21"/>
      <c r="P643" s="28">
        <v>0</v>
      </c>
    </row>
    <row r="644" spans="1:16" ht="13.5" customHeight="1" x14ac:dyDescent="0.35">
      <c r="A644" s="42" t="s">
        <v>6</v>
      </c>
      <c r="B644" s="42" t="s">
        <v>50</v>
      </c>
      <c r="C644" s="42" t="s">
        <v>94</v>
      </c>
      <c r="D644" s="42" t="s">
        <v>94</v>
      </c>
      <c r="E644" s="29" t="s">
        <v>228</v>
      </c>
      <c r="F644" s="42"/>
      <c r="G644" s="42" t="s">
        <v>158</v>
      </c>
      <c r="H644" s="42" t="s">
        <v>165</v>
      </c>
      <c r="I644" s="42" t="s">
        <v>180</v>
      </c>
      <c r="J644" s="42" t="s">
        <v>128</v>
      </c>
      <c r="K644" s="42" t="s">
        <v>129</v>
      </c>
      <c r="L644" s="25" t="s">
        <v>171</v>
      </c>
      <c r="M644" s="24">
        <v>44681</v>
      </c>
      <c r="N644" s="24">
        <v>45107</v>
      </c>
      <c r="O644" s="21"/>
      <c r="P644" s="28">
        <v>0</v>
      </c>
    </row>
    <row r="645" spans="1:16" ht="13.5" customHeight="1" x14ac:dyDescent="0.35">
      <c r="A645" s="42" t="s">
        <v>6</v>
      </c>
      <c r="B645" s="42" t="s">
        <v>50</v>
      </c>
      <c r="C645" s="42" t="s">
        <v>100</v>
      </c>
      <c r="D645" s="42" t="s">
        <v>100</v>
      </c>
      <c r="E645" s="29" t="s">
        <v>100</v>
      </c>
      <c r="F645" s="42"/>
      <c r="G645" s="42" t="s">
        <v>158</v>
      </c>
      <c r="H645" s="42" t="s">
        <v>165</v>
      </c>
      <c r="I645" s="42" t="s">
        <v>180</v>
      </c>
      <c r="J645" s="42" t="s">
        <v>128</v>
      </c>
      <c r="K645" s="42" t="s">
        <v>129</v>
      </c>
      <c r="L645" s="25" t="s">
        <v>171</v>
      </c>
      <c r="M645" s="24">
        <v>44681</v>
      </c>
      <c r="N645" s="24">
        <v>45107</v>
      </c>
      <c r="O645" s="21"/>
      <c r="P645" s="28">
        <v>0</v>
      </c>
    </row>
    <row r="646" spans="1:16" ht="13.5" customHeight="1" x14ac:dyDescent="0.35">
      <c r="A646" s="42" t="s">
        <v>6</v>
      </c>
      <c r="B646" s="42" t="s">
        <v>50</v>
      </c>
      <c r="C646" s="22" t="s">
        <v>101</v>
      </c>
      <c r="D646" s="22" t="s">
        <v>101</v>
      </c>
      <c r="E646" s="38" t="s">
        <v>101</v>
      </c>
      <c r="F646" s="42"/>
      <c r="G646" s="42" t="s">
        <v>158</v>
      </c>
      <c r="H646" s="42" t="s">
        <v>165</v>
      </c>
      <c r="I646" s="42" t="s">
        <v>180</v>
      </c>
      <c r="J646" s="42" t="s">
        <v>128</v>
      </c>
      <c r="K646" s="42" t="s">
        <v>129</v>
      </c>
      <c r="L646" s="25" t="s">
        <v>171</v>
      </c>
      <c r="M646" s="24">
        <v>44681</v>
      </c>
      <c r="N646" s="24">
        <v>45107</v>
      </c>
      <c r="O646" s="21"/>
      <c r="P646" s="28">
        <v>0</v>
      </c>
    </row>
    <row r="647" spans="1:16" ht="13.5" customHeight="1" x14ac:dyDescent="0.35">
      <c r="A647" s="42" t="s">
        <v>6</v>
      </c>
      <c r="B647" s="42" t="s">
        <v>50</v>
      </c>
      <c r="C647" s="22" t="s">
        <v>101</v>
      </c>
      <c r="D647" s="22" t="s">
        <v>101</v>
      </c>
      <c r="E647" s="38" t="s">
        <v>102</v>
      </c>
      <c r="F647" s="42"/>
      <c r="G647" s="42" t="s">
        <v>158</v>
      </c>
      <c r="H647" s="42" t="s">
        <v>165</v>
      </c>
      <c r="I647" s="42" t="s">
        <v>180</v>
      </c>
      <c r="J647" s="42" t="s">
        <v>128</v>
      </c>
      <c r="K647" s="42" t="s">
        <v>129</v>
      </c>
      <c r="L647" s="25" t="s">
        <v>171</v>
      </c>
      <c r="M647" s="24">
        <v>44681</v>
      </c>
      <c r="N647" s="24">
        <v>45107</v>
      </c>
      <c r="O647" s="21"/>
      <c r="P647" s="28">
        <v>0</v>
      </c>
    </row>
    <row r="648" spans="1:16" ht="13.5" customHeight="1" x14ac:dyDescent="0.35">
      <c r="A648" s="42" t="s">
        <v>6</v>
      </c>
      <c r="B648" s="42" t="s">
        <v>50</v>
      </c>
      <c r="C648" s="22" t="s">
        <v>101</v>
      </c>
      <c r="D648" s="22" t="s">
        <v>101</v>
      </c>
      <c r="E648" s="38" t="s">
        <v>103</v>
      </c>
      <c r="F648" s="42"/>
      <c r="G648" s="42" t="s">
        <v>158</v>
      </c>
      <c r="H648" s="42" t="s">
        <v>165</v>
      </c>
      <c r="I648" s="42" t="s">
        <v>180</v>
      </c>
      <c r="J648" s="42" t="s">
        <v>128</v>
      </c>
      <c r="K648" s="42" t="s">
        <v>129</v>
      </c>
      <c r="L648" s="25" t="s">
        <v>171</v>
      </c>
      <c r="M648" s="24">
        <v>44681</v>
      </c>
      <c r="N648" s="24">
        <v>45107</v>
      </c>
      <c r="O648" s="21"/>
      <c r="P648" s="28">
        <v>0</v>
      </c>
    </row>
    <row r="649" spans="1:16" ht="13.5" customHeight="1" x14ac:dyDescent="0.35">
      <c r="A649" s="42" t="s">
        <v>6</v>
      </c>
      <c r="B649" s="42" t="s">
        <v>50</v>
      </c>
      <c r="C649" s="22" t="s">
        <v>101</v>
      </c>
      <c r="D649" s="22" t="s">
        <v>101</v>
      </c>
      <c r="E649" s="38" t="s">
        <v>104</v>
      </c>
      <c r="F649" s="42"/>
      <c r="G649" s="42" t="s">
        <v>158</v>
      </c>
      <c r="H649" s="42" t="s">
        <v>165</v>
      </c>
      <c r="I649" s="42" t="s">
        <v>180</v>
      </c>
      <c r="J649" s="42" t="s">
        <v>128</v>
      </c>
      <c r="K649" s="42" t="s">
        <v>129</v>
      </c>
      <c r="L649" s="25" t="s">
        <v>171</v>
      </c>
      <c r="M649" s="24">
        <v>44681</v>
      </c>
      <c r="N649" s="24">
        <v>45107</v>
      </c>
      <c r="O649" s="21"/>
      <c r="P649" s="28">
        <v>0</v>
      </c>
    </row>
    <row r="650" spans="1:16" ht="13.5" customHeight="1" x14ac:dyDescent="0.35">
      <c r="A650" s="42" t="s">
        <v>6</v>
      </c>
      <c r="B650" s="42" t="s">
        <v>50</v>
      </c>
      <c r="C650" s="22" t="s">
        <v>101</v>
      </c>
      <c r="D650" s="22" t="s">
        <v>101</v>
      </c>
      <c r="E650" s="38" t="s">
        <v>105</v>
      </c>
      <c r="F650" s="42"/>
      <c r="G650" s="42" t="s">
        <v>158</v>
      </c>
      <c r="H650" s="42" t="s">
        <v>165</v>
      </c>
      <c r="I650" s="42" t="s">
        <v>180</v>
      </c>
      <c r="J650" s="42" t="s">
        <v>128</v>
      </c>
      <c r="K650" s="42" t="s">
        <v>129</v>
      </c>
      <c r="L650" s="25" t="s">
        <v>171</v>
      </c>
      <c r="M650" s="24">
        <v>44681</v>
      </c>
      <c r="N650" s="24">
        <v>45107</v>
      </c>
      <c r="O650" s="21"/>
      <c r="P650" s="28">
        <v>0</v>
      </c>
    </row>
    <row r="651" spans="1:16" ht="13.5" customHeight="1" x14ac:dyDescent="0.35">
      <c r="A651" s="42" t="s">
        <v>6</v>
      </c>
      <c r="B651" s="42" t="s">
        <v>50</v>
      </c>
      <c r="C651" s="42" t="s">
        <v>106</v>
      </c>
      <c r="D651" s="42" t="s">
        <v>106</v>
      </c>
      <c r="E651" s="29" t="s">
        <v>106</v>
      </c>
      <c r="F651" s="42"/>
      <c r="G651" s="42" t="s">
        <v>158</v>
      </c>
      <c r="H651" s="42" t="s">
        <v>165</v>
      </c>
      <c r="I651" s="42" t="s">
        <v>180</v>
      </c>
      <c r="J651" s="42" t="s">
        <v>128</v>
      </c>
      <c r="K651" s="42" t="s">
        <v>129</v>
      </c>
      <c r="L651" s="25" t="s">
        <v>171</v>
      </c>
      <c r="M651" s="24">
        <v>44681</v>
      </c>
      <c r="N651" s="24">
        <v>45107</v>
      </c>
      <c r="O651" s="21"/>
      <c r="P651" s="28">
        <v>0</v>
      </c>
    </row>
    <row r="652" spans="1:16" ht="13.5" customHeight="1" x14ac:dyDescent="0.35">
      <c r="A652" s="42" t="s">
        <v>6</v>
      </c>
      <c r="B652" s="42" t="s">
        <v>50</v>
      </c>
      <c r="C652" s="42" t="s">
        <v>108</v>
      </c>
      <c r="D652" s="42" t="s">
        <v>108</v>
      </c>
      <c r="E652" s="29" t="s">
        <v>229</v>
      </c>
      <c r="F652" s="42"/>
      <c r="G652" s="42" t="s">
        <v>158</v>
      </c>
      <c r="H652" s="42" t="s">
        <v>165</v>
      </c>
      <c r="I652" s="42" t="s">
        <v>180</v>
      </c>
      <c r="J652" s="42" t="s">
        <v>128</v>
      </c>
      <c r="K652" s="42" t="s">
        <v>129</v>
      </c>
      <c r="L652" s="25" t="s">
        <v>171</v>
      </c>
      <c r="M652" s="24">
        <v>44681</v>
      </c>
      <c r="N652" s="24">
        <v>45107</v>
      </c>
      <c r="O652" s="21"/>
      <c r="P652" s="28">
        <v>0</v>
      </c>
    </row>
    <row r="653" spans="1:16" ht="13.5" customHeight="1" x14ac:dyDescent="0.35">
      <c r="A653" s="42" t="s">
        <v>6</v>
      </c>
      <c r="B653" s="42" t="s">
        <v>50</v>
      </c>
      <c r="C653" s="22" t="s">
        <v>109</v>
      </c>
      <c r="D653" s="22" t="s">
        <v>109</v>
      </c>
      <c r="E653" s="38" t="s">
        <v>109</v>
      </c>
      <c r="F653" s="42"/>
      <c r="G653" s="42" t="s">
        <v>158</v>
      </c>
      <c r="H653" s="42" t="s">
        <v>165</v>
      </c>
      <c r="I653" s="42" t="s">
        <v>180</v>
      </c>
      <c r="J653" s="42" t="s">
        <v>128</v>
      </c>
      <c r="K653" s="42" t="s">
        <v>129</v>
      </c>
      <c r="L653" s="25" t="s">
        <v>171</v>
      </c>
      <c r="M653" s="24">
        <v>44681</v>
      </c>
      <c r="N653" s="24">
        <v>45107</v>
      </c>
      <c r="O653" s="21"/>
      <c r="P653" s="28">
        <v>0</v>
      </c>
    </row>
    <row r="654" spans="1:16" ht="13.5" customHeight="1" x14ac:dyDescent="0.35">
      <c r="A654" s="42" t="s">
        <v>6</v>
      </c>
      <c r="B654" s="42" t="s">
        <v>50</v>
      </c>
      <c r="C654" s="22" t="s">
        <v>109</v>
      </c>
      <c r="D654" s="22" t="s">
        <v>110</v>
      </c>
      <c r="E654" s="38" t="s">
        <v>110</v>
      </c>
      <c r="F654" s="42"/>
      <c r="G654" s="42" t="s">
        <v>158</v>
      </c>
      <c r="H654" s="42" t="s">
        <v>165</v>
      </c>
      <c r="I654" s="42" t="s">
        <v>180</v>
      </c>
      <c r="J654" s="42" t="s">
        <v>128</v>
      </c>
      <c r="K654" s="42" t="s">
        <v>129</v>
      </c>
      <c r="L654" s="25" t="s">
        <v>171</v>
      </c>
      <c r="M654" s="24">
        <v>44681</v>
      </c>
      <c r="N654" s="24">
        <v>45107</v>
      </c>
      <c r="O654" s="21"/>
      <c r="P654" s="28">
        <v>0</v>
      </c>
    </row>
    <row r="655" spans="1:16" ht="13.5" customHeight="1" x14ac:dyDescent="0.35">
      <c r="A655" s="42" t="s">
        <v>6</v>
      </c>
      <c r="B655" s="42" t="s">
        <v>111</v>
      </c>
      <c r="C655" s="42" t="s">
        <v>112</v>
      </c>
      <c r="D655" s="42" t="s">
        <v>112</v>
      </c>
      <c r="E655" s="42" t="s">
        <v>112</v>
      </c>
      <c r="F655" s="42"/>
      <c r="G655" s="42" t="s">
        <v>158</v>
      </c>
      <c r="H655" s="42" t="s">
        <v>165</v>
      </c>
      <c r="I655" s="42" t="s">
        <v>180</v>
      </c>
      <c r="J655" s="42" t="s">
        <v>128</v>
      </c>
      <c r="K655" s="42" t="s">
        <v>129</v>
      </c>
      <c r="L655" s="25" t="s">
        <v>171</v>
      </c>
      <c r="M655" s="24">
        <v>44681</v>
      </c>
      <c r="N655" s="24">
        <v>45107</v>
      </c>
      <c r="O655" s="21"/>
      <c r="P655" s="28">
        <v>-274867.36358753417</v>
      </c>
    </row>
    <row r="656" spans="1:16" ht="13.5" customHeight="1" x14ac:dyDescent="0.35">
      <c r="A656" s="42" t="s">
        <v>6</v>
      </c>
      <c r="B656" s="42" t="s">
        <v>113</v>
      </c>
      <c r="C656" s="42" t="s">
        <v>161</v>
      </c>
      <c r="D656" s="42" t="s">
        <v>161</v>
      </c>
      <c r="E656" s="29" t="s">
        <v>161</v>
      </c>
      <c r="F656" s="42"/>
      <c r="G656" s="42" t="s">
        <v>158</v>
      </c>
      <c r="H656" s="42" t="s">
        <v>165</v>
      </c>
      <c r="I656" s="42" t="s">
        <v>180</v>
      </c>
      <c r="J656" s="42" t="s">
        <v>128</v>
      </c>
      <c r="K656" s="42" t="s">
        <v>129</v>
      </c>
      <c r="L656" s="25" t="s">
        <v>171</v>
      </c>
      <c r="M656" s="24">
        <v>44681</v>
      </c>
      <c r="N656" s="24">
        <v>45107</v>
      </c>
      <c r="O656" s="21"/>
      <c r="P656" s="28">
        <v>0</v>
      </c>
    </row>
    <row r="657" spans="1:16" ht="13.5" customHeight="1" x14ac:dyDescent="0.35">
      <c r="A657" s="42" t="s">
        <v>6</v>
      </c>
      <c r="B657" s="42" t="s">
        <v>114</v>
      </c>
      <c r="C657" s="42" t="s">
        <v>114</v>
      </c>
      <c r="D657" s="42" t="s">
        <v>114</v>
      </c>
      <c r="E657" s="29" t="s">
        <v>114</v>
      </c>
      <c r="F657" s="42"/>
      <c r="G657" s="42" t="s">
        <v>158</v>
      </c>
      <c r="H657" s="42" t="s">
        <v>165</v>
      </c>
      <c r="I657" s="42" t="s">
        <v>180</v>
      </c>
      <c r="J657" s="42" t="s">
        <v>128</v>
      </c>
      <c r="K657" s="42" t="s">
        <v>129</v>
      </c>
      <c r="L657" s="25" t="s">
        <v>171</v>
      </c>
      <c r="M657" s="24">
        <v>44681</v>
      </c>
      <c r="N657" s="24">
        <v>45107</v>
      </c>
      <c r="O657" s="21"/>
      <c r="P657" s="28">
        <v>0</v>
      </c>
    </row>
    <row r="658" spans="1:16" ht="13.5" customHeight="1" x14ac:dyDescent="0.35">
      <c r="A658" s="42" t="s">
        <v>6</v>
      </c>
      <c r="B658" s="42" t="s">
        <v>7</v>
      </c>
      <c r="C658" s="42" t="s">
        <v>8</v>
      </c>
      <c r="D658" s="42" t="s">
        <v>8</v>
      </c>
      <c r="E658" s="29" t="s">
        <v>8</v>
      </c>
      <c r="F658" s="42"/>
      <c r="G658" s="42" t="s">
        <v>158</v>
      </c>
      <c r="H658" s="42" t="s">
        <v>162</v>
      </c>
      <c r="I658" s="42" t="s">
        <v>180</v>
      </c>
      <c r="J658" s="42" t="s">
        <v>128</v>
      </c>
      <c r="K658" s="42" t="s">
        <v>129</v>
      </c>
      <c r="L658" s="25" t="s">
        <v>172</v>
      </c>
      <c r="M658" s="24">
        <v>44712</v>
      </c>
      <c r="N658" s="24">
        <v>45107</v>
      </c>
      <c r="O658" s="21"/>
      <c r="P658" s="28">
        <v>1624824.538135469</v>
      </c>
    </row>
    <row r="659" spans="1:16" ht="13.5" customHeight="1" x14ac:dyDescent="0.35">
      <c r="A659" s="42" t="s">
        <v>6</v>
      </c>
      <c r="B659" s="42" t="s">
        <v>7</v>
      </c>
      <c r="C659" s="42" t="s">
        <v>21</v>
      </c>
      <c r="D659" s="42" t="s">
        <v>21</v>
      </c>
      <c r="E659" s="29" t="s">
        <v>188</v>
      </c>
      <c r="F659" s="42"/>
      <c r="G659" s="42" t="s">
        <v>158</v>
      </c>
      <c r="H659" s="42" t="s">
        <v>162</v>
      </c>
      <c r="I659" s="42" t="s">
        <v>180</v>
      </c>
      <c r="J659" s="42" t="s">
        <v>128</v>
      </c>
      <c r="K659" s="42" t="s">
        <v>129</v>
      </c>
      <c r="L659" s="25" t="s">
        <v>172</v>
      </c>
      <c r="M659" s="24">
        <v>44712</v>
      </c>
      <c r="N659" s="24">
        <v>45107</v>
      </c>
      <c r="O659" s="21"/>
      <c r="P659" s="28">
        <v>500826.80877152801</v>
      </c>
    </row>
    <row r="660" spans="1:16" ht="13.5" customHeight="1" x14ac:dyDescent="0.35">
      <c r="A660" s="42" t="s">
        <v>6</v>
      </c>
      <c r="B660" s="42" t="s">
        <v>7</v>
      </c>
      <c r="C660" s="42" t="s">
        <v>21</v>
      </c>
      <c r="D660" s="42" t="s">
        <v>21</v>
      </c>
      <c r="E660" s="29" t="s">
        <v>189</v>
      </c>
      <c r="F660" s="42"/>
      <c r="G660" s="42" t="s">
        <v>158</v>
      </c>
      <c r="H660" s="42" t="s">
        <v>162</v>
      </c>
      <c r="I660" s="42" t="s">
        <v>180</v>
      </c>
      <c r="J660" s="42" t="s">
        <v>128</v>
      </c>
      <c r="K660" s="42" t="s">
        <v>129</v>
      </c>
      <c r="L660" s="25" t="s">
        <v>172</v>
      </c>
      <c r="M660" s="24">
        <v>44712</v>
      </c>
      <c r="N660" s="24">
        <v>45107</v>
      </c>
      <c r="O660" s="21"/>
      <c r="P660" s="28">
        <v>74705.915309784628</v>
      </c>
    </row>
    <row r="661" spans="1:16" ht="13.5" customHeight="1" x14ac:dyDescent="0.35">
      <c r="A661" s="42" t="s">
        <v>6</v>
      </c>
      <c r="B661" s="42" t="s">
        <v>7</v>
      </c>
      <c r="C661" s="42" t="s">
        <v>21</v>
      </c>
      <c r="D661" s="42" t="s">
        <v>21</v>
      </c>
      <c r="E661" s="29" t="s">
        <v>190</v>
      </c>
      <c r="F661" s="42"/>
      <c r="G661" s="42" t="s">
        <v>158</v>
      </c>
      <c r="H661" s="42" t="s">
        <v>162</v>
      </c>
      <c r="I661" s="42" t="s">
        <v>180</v>
      </c>
      <c r="J661" s="42" t="s">
        <v>128</v>
      </c>
      <c r="K661" s="42" t="s">
        <v>129</v>
      </c>
      <c r="L661" s="25" t="s">
        <v>172</v>
      </c>
      <c r="M661" s="24">
        <v>44712</v>
      </c>
      <c r="N661" s="24">
        <v>45107</v>
      </c>
      <c r="O661" s="21"/>
      <c r="P661" s="28">
        <v>405441.01145327085</v>
      </c>
    </row>
    <row r="662" spans="1:16" ht="13.5" customHeight="1" x14ac:dyDescent="0.35">
      <c r="A662" s="42" t="s">
        <v>6</v>
      </c>
      <c r="B662" s="42" t="s">
        <v>7</v>
      </c>
      <c r="C662" s="42" t="s">
        <v>21</v>
      </c>
      <c r="D662" s="42" t="s">
        <v>21</v>
      </c>
      <c r="E662" s="30" t="s">
        <v>191</v>
      </c>
      <c r="F662" s="42"/>
      <c r="G662" s="42" t="s">
        <v>158</v>
      </c>
      <c r="H662" s="42" t="s">
        <v>162</v>
      </c>
      <c r="I662" s="42" t="s">
        <v>180</v>
      </c>
      <c r="J662" s="42" t="s">
        <v>128</v>
      </c>
      <c r="K662" s="42" t="s">
        <v>129</v>
      </c>
      <c r="L662" s="25" t="s">
        <v>172</v>
      </c>
      <c r="M662" s="24">
        <v>44712</v>
      </c>
      <c r="N662" s="24">
        <v>45107</v>
      </c>
      <c r="O662" s="21"/>
      <c r="P662" s="28">
        <v>332847.30241840077</v>
      </c>
    </row>
    <row r="663" spans="1:16" ht="13.5" customHeight="1" x14ac:dyDescent="0.35">
      <c r="A663" s="42" t="s">
        <v>6</v>
      </c>
      <c r="B663" s="42" t="s">
        <v>7</v>
      </c>
      <c r="C663" s="42" t="s">
        <v>21</v>
      </c>
      <c r="D663" s="42" t="s">
        <v>29</v>
      </c>
      <c r="E663" s="29" t="s">
        <v>192</v>
      </c>
      <c r="F663" s="42"/>
      <c r="G663" s="42" t="s">
        <v>158</v>
      </c>
      <c r="H663" s="42" t="s">
        <v>162</v>
      </c>
      <c r="I663" s="42" t="s">
        <v>180</v>
      </c>
      <c r="J663" s="42" t="s">
        <v>128</v>
      </c>
      <c r="K663" s="42" t="s">
        <v>129</v>
      </c>
      <c r="L663" s="25" t="s">
        <v>172</v>
      </c>
      <c r="M663" s="24">
        <v>44712</v>
      </c>
      <c r="N663" s="24">
        <v>45107</v>
      </c>
      <c r="O663" s="21"/>
      <c r="P663" s="28">
        <v>75321.094267224136</v>
      </c>
    </row>
    <row r="664" spans="1:16" ht="13.5" customHeight="1" x14ac:dyDescent="0.35">
      <c r="A664" s="42" t="s">
        <v>6</v>
      </c>
      <c r="B664" s="42" t="s">
        <v>7</v>
      </c>
      <c r="C664" s="42" t="s">
        <v>21</v>
      </c>
      <c r="D664" s="42" t="s">
        <v>29</v>
      </c>
      <c r="E664" s="29" t="s">
        <v>193</v>
      </c>
      <c r="F664" s="42"/>
      <c r="G664" s="42" t="s">
        <v>158</v>
      </c>
      <c r="H664" s="42" t="s">
        <v>162</v>
      </c>
      <c r="I664" s="42" t="s">
        <v>180</v>
      </c>
      <c r="J664" s="42" t="s">
        <v>128</v>
      </c>
      <c r="K664" s="42" t="s">
        <v>129</v>
      </c>
      <c r="L664" s="25" t="s">
        <v>172</v>
      </c>
      <c r="M664" s="24">
        <v>44712</v>
      </c>
      <c r="N664" s="24">
        <v>45107</v>
      </c>
      <c r="O664" s="21"/>
      <c r="P664" s="28">
        <v>0</v>
      </c>
    </row>
    <row r="665" spans="1:16" ht="13.5" customHeight="1" x14ac:dyDescent="0.35">
      <c r="A665" s="42" t="s">
        <v>6</v>
      </c>
      <c r="B665" s="42" t="s">
        <v>7</v>
      </c>
      <c r="C665" s="42" t="s">
        <v>21</v>
      </c>
      <c r="D665" s="42" t="s">
        <v>29</v>
      </c>
      <c r="E665" s="29" t="s">
        <v>194</v>
      </c>
      <c r="F665" s="42"/>
      <c r="G665" s="42" t="s">
        <v>158</v>
      </c>
      <c r="H665" s="42" t="s">
        <v>162</v>
      </c>
      <c r="I665" s="42" t="s">
        <v>180</v>
      </c>
      <c r="J665" s="42" t="s">
        <v>128</v>
      </c>
      <c r="K665" s="42" t="s">
        <v>129</v>
      </c>
      <c r="L665" s="25" t="s">
        <v>172</v>
      </c>
      <c r="M665" s="24">
        <v>44712</v>
      </c>
      <c r="N665" s="24">
        <v>45107</v>
      </c>
      <c r="O665" s="21"/>
      <c r="P665" s="28">
        <v>0</v>
      </c>
    </row>
    <row r="666" spans="1:16" ht="13.5" customHeight="1" x14ac:dyDescent="0.35">
      <c r="A666" s="42" t="s">
        <v>6</v>
      </c>
      <c r="B666" s="42" t="s">
        <v>7</v>
      </c>
      <c r="C666" s="42" t="s">
        <v>21</v>
      </c>
      <c r="D666" s="42" t="s">
        <v>33</v>
      </c>
      <c r="E666" s="29" t="s">
        <v>195</v>
      </c>
      <c r="F666" s="42"/>
      <c r="G666" s="42" t="s">
        <v>158</v>
      </c>
      <c r="H666" s="42" t="s">
        <v>162</v>
      </c>
      <c r="I666" s="42" t="s">
        <v>180</v>
      </c>
      <c r="J666" s="42" t="s">
        <v>128</v>
      </c>
      <c r="K666" s="42" t="s">
        <v>129</v>
      </c>
      <c r="L666" s="25" t="s">
        <v>172</v>
      </c>
      <c r="M666" s="24">
        <v>44712</v>
      </c>
      <c r="N666" s="24">
        <v>45107</v>
      </c>
      <c r="O666" s="21"/>
      <c r="P666" s="28">
        <v>181010.10636071413</v>
      </c>
    </row>
    <row r="667" spans="1:16" ht="13.5" customHeight="1" x14ac:dyDescent="0.35">
      <c r="A667" s="42" t="s">
        <v>6</v>
      </c>
      <c r="B667" s="42" t="s">
        <v>7</v>
      </c>
      <c r="C667" s="42" t="s">
        <v>21</v>
      </c>
      <c r="D667" s="42" t="s">
        <v>33</v>
      </c>
      <c r="E667" s="29" t="s">
        <v>196</v>
      </c>
      <c r="F667" s="42"/>
      <c r="G667" s="42" t="s">
        <v>158</v>
      </c>
      <c r="H667" s="42" t="s">
        <v>162</v>
      </c>
      <c r="I667" s="42" t="s">
        <v>180</v>
      </c>
      <c r="J667" s="42" t="s">
        <v>128</v>
      </c>
      <c r="K667" s="42" t="s">
        <v>129</v>
      </c>
      <c r="L667" s="25" t="s">
        <v>172</v>
      </c>
      <c r="M667" s="24">
        <v>44712</v>
      </c>
      <c r="N667" s="24">
        <v>45107</v>
      </c>
      <c r="O667" s="21"/>
      <c r="P667" s="28">
        <v>0</v>
      </c>
    </row>
    <row r="668" spans="1:16" ht="13.5" customHeight="1" x14ac:dyDescent="0.35">
      <c r="A668" s="42" t="s">
        <v>6</v>
      </c>
      <c r="B668" s="42" t="s">
        <v>7</v>
      </c>
      <c r="C668" s="42" t="s">
        <v>21</v>
      </c>
      <c r="D668" s="42" t="s">
        <v>33</v>
      </c>
      <c r="E668" s="29" t="s">
        <v>44</v>
      </c>
      <c r="F668" s="42"/>
      <c r="G668" s="42" t="s">
        <v>158</v>
      </c>
      <c r="H668" s="42" t="s">
        <v>162</v>
      </c>
      <c r="I668" s="42" t="s">
        <v>180</v>
      </c>
      <c r="J668" s="42" t="s">
        <v>128</v>
      </c>
      <c r="K668" s="42" t="s">
        <v>129</v>
      </c>
      <c r="L668" s="25" t="s">
        <v>172</v>
      </c>
      <c r="M668" s="24">
        <v>44712</v>
      </c>
      <c r="N668" s="24">
        <v>45107</v>
      </c>
      <c r="O668" s="21"/>
      <c r="P668" s="28">
        <v>0</v>
      </c>
    </row>
    <row r="669" spans="1:16" ht="13.5" customHeight="1" x14ac:dyDescent="0.35">
      <c r="A669" s="42" t="s">
        <v>6</v>
      </c>
      <c r="B669" s="42" t="s">
        <v>7</v>
      </c>
      <c r="C669" s="42" t="s">
        <v>21</v>
      </c>
      <c r="D669" s="42" t="s">
        <v>33</v>
      </c>
      <c r="E669" s="29" t="s">
        <v>197</v>
      </c>
      <c r="F669" s="42"/>
      <c r="G669" s="42" t="s">
        <v>158</v>
      </c>
      <c r="H669" s="42" t="s">
        <v>162</v>
      </c>
      <c r="I669" s="42" t="s">
        <v>180</v>
      </c>
      <c r="J669" s="42" t="s">
        <v>128</v>
      </c>
      <c r="K669" s="42" t="s">
        <v>129</v>
      </c>
      <c r="L669" s="25" t="s">
        <v>172</v>
      </c>
      <c r="M669" s="24">
        <v>44712</v>
      </c>
      <c r="N669" s="24">
        <v>45107</v>
      </c>
      <c r="O669" s="21"/>
      <c r="P669" s="28">
        <v>0</v>
      </c>
    </row>
    <row r="670" spans="1:16" ht="13.5" customHeight="1" x14ac:dyDescent="0.35">
      <c r="A670" s="42" t="s">
        <v>6</v>
      </c>
      <c r="B670" s="42" t="s">
        <v>7</v>
      </c>
      <c r="C670" s="42" t="s">
        <v>21</v>
      </c>
      <c r="D670" s="42" t="s">
        <v>33</v>
      </c>
      <c r="E670" s="29" t="s">
        <v>43</v>
      </c>
      <c r="F670" s="42"/>
      <c r="G670" s="42" t="s">
        <v>158</v>
      </c>
      <c r="H670" s="42" t="s">
        <v>162</v>
      </c>
      <c r="I670" s="42" t="s">
        <v>180</v>
      </c>
      <c r="J670" s="42" t="s">
        <v>128</v>
      </c>
      <c r="K670" s="42" t="s">
        <v>129</v>
      </c>
      <c r="L670" s="25" t="s">
        <v>172</v>
      </c>
      <c r="M670" s="24">
        <v>44712</v>
      </c>
      <c r="N670" s="24">
        <v>45107</v>
      </c>
      <c r="O670" s="21"/>
      <c r="P670" s="28">
        <v>0</v>
      </c>
    </row>
    <row r="671" spans="1:16" ht="13.5" customHeight="1" x14ac:dyDescent="0.35">
      <c r="A671" s="42" t="s">
        <v>6</v>
      </c>
      <c r="B671" s="42" t="s">
        <v>7</v>
      </c>
      <c r="C671" s="42" t="s">
        <v>21</v>
      </c>
      <c r="D671" s="42" t="s">
        <v>33</v>
      </c>
      <c r="E671" s="29" t="s">
        <v>198</v>
      </c>
      <c r="F671" s="42"/>
      <c r="G671" s="42" t="s">
        <v>158</v>
      </c>
      <c r="H671" s="42" t="s">
        <v>162</v>
      </c>
      <c r="I671" s="42" t="s">
        <v>180</v>
      </c>
      <c r="J671" s="42" t="s">
        <v>128</v>
      </c>
      <c r="K671" s="42" t="s">
        <v>129</v>
      </c>
      <c r="L671" s="25" t="s">
        <v>172</v>
      </c>
      <c r="M671" s="24">
        <v>44712</v>
      </c>
      <c r="N671" s="24">
        <v>45107</v>
      </c>
      <c r="O671" s="21"/>
      <c r="P671" s="28">
        <v>0</v>
      </c>
    </row>
    <row r="672" spans="1:16" ht="13.5" customHeight="1" x14ac:dyDescent="0.35">
      <c r="A672" s="42" t="s">
        <v>6</v>
      </c>
      <c r="B672" s="42" t="s">
        <v>7</v>
      </c>
      <c r="C672" s="42" t="s">
        <v>40</v>
      </c>
      <c r="D672" s="42" t="s">
        <v>40</v>
      </c>
      <c r="E672" s="30" t="s">
        <v>40</v>
      </c>
      <c r="F672" s="42"/>
      <c r="G672" s="42" t="s">
        <v>158</v>
      </c>
      <c r="H672" s="42" t="s">
        <v>162</v>
      </c>
      <c r="I672" s="42" t="s">
        <v>180</v>
      </c>
      <c r="J672" s="42" t="s">
        <v>128</v>
      </c>
      <c r="K672" s="42" t="s">
        <v>129</v>
      </c>
      <c r="L672" s="25" t="s">
        <v>172</v>
      </c>
      <c r="M672" s="24">
        <v>44712</v>
      </c>
      <c r="N672" s="24">
        <v>45107</v>
      </c>
      <c r="O672" s="21"/>
      <c r="P672" s="28">
        <v>714634.09691069392</v>
      </c>
    </row>
    <row r="673" spans="1:16" ht="13.5" customHeight="1" x14ac:dyDescent="0.35">
      <c r="A673" s="42" t="s">
        <v>6</v>
      </c>
      <c r="B673" s="42" t="s">
        <v>7</v>
      </c>
      <c r="C673" s="42" t="s">
        <v>41</v>
      </c>
      <c r="D673" s="42" t="s">
        <v>41</v>
      </c>
      <c r="E673" s="29" t="s">
        <v>41</v>
      </c>
      <c r="F673" s="42"/>
      <c r="G673" s="42" t="s">
        <v>158</v>
      </c>
      <c r="H673" s="42" t="s">
        <v>162</v>
      </c>
      <c r="I673" s="42" t="s">
        <v>180</v>
      </c>
      <c r="J673" s="42" t="s">
        <v>128</v>
      </c>
      <c r="K673" s="42" t="s">
        <v>129</v>
      </c>
      <c r="L673" s="25" t="s">
        <v>172</v>
      </c>
      <c r="M673" s="24">
        <v>44712</v>
      </c>
      <c r="N673" s="24">
        <v>45107</v>
      </c>
      <c r="O673" s="21"/>
      <c r="P673" s="28">
        <v>74827</v>
      </c>
    </row>
    <row r="674" spans="1:16" ht="13.5" customHeight="1" x14ac:dyDescent="0.35">
      <c r="A674" s="42" t="s">
        <v>6</v>
      </c>
      <c r="B674" s="42" t="s">
        <v>7</v>
      </c>
      <c r="C674" s="42" t="s">
        <v>42</v>
      </c>
      <c r="D674" s="42" t="s">
        <v>42</v>
      </c>
      <c r="E674" s="29" t="s">
        <v>43</v>
      </c>
      <c r="F674" s="42"/>
      <c r="G674" s="42" t="s">
        <v>158</v>
      </c>
      <c r="H674" s="42" t="s">
        <v>162</v>
      </c>
      <c r="I674" s="42" t="s">
        <v>180</v>
      </c>
      <c r="J674" s="42" t="s">
        <v>128</v>
      </c>
      <c r="K674" s="42" t="s">
        <v>129</v>
      </c>
      <c r="L674" s="25" t="s">
        <v>172</v>
      </c>
      <c r="M674" s="24">
        <v>44712</v>
      </c>
      <c r="N674" s="24">
        <v>45107</v>
      </c>
      <c r="O674" s="21"/>
      <c r="P674" s="28">
        <v>0</v>
      </c>
    </row>
    <row r="675" spans="1:16" ht="13.5" customHeight="1" x14ac:dyDescent="0.35">
      <c r="A675" s="42" t="s">
        <v>6</v>
      </c>
      <c r="B675" s="42" t="s">
        <v>7</v>
      </c>
      <c r="C675" s="42" t="s">
        <v>42</v>
      </c>
      <c r="D675" s="42" t="s">
        <v>42</v>
      </c>
      <c r="E675" s="29" t="s">
        <v>44</v>
      </c>
      <c r="F675" s="42"/>
      <c r="G675" s="42" t="s">
        <v>158</v>
      </c>
      <c r="H675" s="42" t="s">
        <v>162</v>
      </c>
      <c r="I675" s="42" t="s">
        <v>180</v>
      </c>
      <c r="J675" s="42" t="s">
        <v>128</v>
      </c>
      <c r="K675" s="42" t="s">
        <v>129</v>
      </c>
      <c r="L675" s="25" t="s">
        <v>172</v>
      </c>
      <c r="M675" s="24">
        <v>44712</v>
      </c>
      <c r="N675" s="24">
        <v>45107</v>
      </c>
      <c r="O675" s="21"/>
      <c r="P675" s="28">
        <v>0</v>
      </c>
    </row>
    <row r="676" spans="1:16" ht="13.5" customHeight="1" x14ac:dyDescent="0.35">
      <c r="A676" s="42" t="s">
        <v>6</v>
      </c>
      <c r="B676" s="42" t="s">
        <v>7</v>
      </c>
      <c r="C676" s="42" t="s">
        <v>42</v>
      </c>
      <c r="D676" s="42" t="s">
        <v>42</v>
      </c>
      <c r="E676" s="29" t="s">
        <v>45</v>
      </c>
      <c r="F676" s="42"/>
      <c r="G676" s="42" t="s">
        <v>158</v>
      </c>
      <c r="H676" s="42" t="s">
        <v>162</v>
      </c>
      <c r="I676" s="42" t="s">
        <v>180</v>
      </c>
      <c r="J676" s="42" t="s">
        <v>128</v>
      </c>
      <c r="K676" s="42" t="s">
        <v>129</v>
      </c>
      <c r="L676" s="25" t="s">
        <v>172</v>
      </c>
      <c r="M676" s="24">
        <v>44712</v>
      </c>
      <c r="N676" s="24">
        <v>45107</v>
      </c>
      <c r="O676" s="21"/>
      <c r="P676" s="28">
        <v>0</v>
      </c>
    </row>
    <row r="677" spans="1:16" ht="13.5" customHeight="1" x14ac:dyDescent="0.35">
      <c r="A677" s="42" t="s">
        <v>6</v>
      </c>
      <c r="B677" s="42" t="s">
        <v>7</v>
      </c>
      <c r="C677" s="42" t="s">
        <v>42</v>
      </c>
      <c r="D677" s="42" t="s">
        <v>42</v>
      </c>
      <c r="E677" s="29" t="s">
        <v>46</v>
      </c>
      <c r="F677" s="42"/>
      <c r="G677" s="42" t="s">
        <v>158</v>
      </c>
      <c r="H677" s="42" t="s">
        <v>162</v>
      </c>
      <c r="I677" s="42" t="s">
        <v>180</v>
      </c>
      <c r="J677" s="42" t="s">
        <v>128</v>
      </c>
      <c r="K677" s="42" t="s">
        <v>129</v>
      </c>
      <c r="L677" s="25" t="s">
        <v>172</v>
      </c>
      <c r="M677" s="24">
        <v>44712</v>
      </c>
      <c r="N677" s="24">
        <v>45107</v>
      </c>
      <c r="O677" s="21"/>
      <c r="P677" s="28">
        <v>0</v>
      </c>
    </row>
    <row r="678" spans="1:16" ht="13.5" customHeight="1" x14ac:dyDescent="0.35">
      <c r="A678" s="42" t="s">
        <v>6</v>
      </c>
      <c r="B678" s="42" t="s">
        <v>7</v>
      </c>
      <c r="C678" s="42" t="s">
        <v>42</v>
      </c>
      <c r="D678" s="42" t="s">
        <v>42</v>
      </c>
      <c r="E678" s="29" t="s">
        <v>195</v>
      </c>
      <c r="F678" s="42"/>
      <c r="G678" s="42" t="s">
        <v>158</v>
      </c>
      <c r="H678" s="42" t="s">
        <v>162</v>
      </c>
      <c r="I678" s="42" t="s">
        <v>180</v>
      </c>
      <c r="J678" s="42" t="s">
        <v>128</v>
      </c>
      <c r="K678" s="42" t="s">
        <v>129</v>
      </c>
      <c r="L678" s="25" t="s">
        <v>172</v>
      </c>
      <c r="M678" s="24">
        <v>44712</v>
      </c>
      <c r="N678" s="24">
        <v>45107</v>
      </c>
      <c r="O678" s="21"/>
      <c r="P678" s="28">
        <v>302227.72321681498</v>
      </c>
    </row>
    <row r="679" spans="1:16" ht="13.5" customHeight="1" x14ac:dyDescent="0.35">
      <c r="A679" s="42" t="s">
        <v>6</v>
      </c>
      <c r="B679" s="42" t="s">
        <v>7</v>
      </c>
      <c r="C679" s="42" t="s">
        <v>42</v>
      </c>
      <c r="D679" s="42" t="s">
        <v>42</v>
      </c>
      <c r="E679" s="29" t="s">
        <v>198</v>
      </c>
      <c r="F679" s="42"/>
      <c r="G679" s="42" t="s">
        <v>158</v>
      </c>
      <c r="H679" s="42" t="s">
        <v>162</v>
      </c>
      <c r="I679" s="42" t="s">
        <v>180</v>
      </c>
      <c r="J679" s="42" t="s">
        <v>128</v>
      </c>
      <c r="K679" s="42" t="s">
        <v>129</v>
      </c>
      <c r="L679" s="25" t="s">
        <v>172</v>
      </c>
      <c r="M679" s="24">
        <v>44712</v>
      </c>
      <c r="N679" s="24">
        <v>45107</v>
      </c>
      <c r="O679" s="21"/>
      <c r="P679" s="28">
        <v>0</v>
      </c>
    </row>
    <row r="680" spans="1:16" ht="13.5" customHeight="1" x14ac:dyDescent="0.35">
      <c r="A680" s="42" t="s">
        <v>6</v>
      </c>
      <c r="B680" s="42" t="s">
        <v>7</v>
      </c>
      <c r="C680" s="42" t="s">
        <v>42</v>
      </c>
      <c r="D680" s="42" t="s">
        <v>42</v>
      </c>
      <c r="E680" s="29" t="s">
        <v>49</v>
      </c>
      <c r="F680" s="42"/>
      <c r="G680" s="42" t="s">
        <v>158</v>
      </c>
      <c r="H680" s="42" t="s">
        <v>162</v>
      </c>
      <c r="I680" s="42" t="s">
        <v>180</v>
      </c>
      <c r="J680" s="42" t="s">
        <v>128</v>
      </c>
      <c r="K680" s="42" t="s">
        <v>129</v>
      </c>
      <c r="L680" s="25" t="s">
        <v>172</v>
      </c>
      <c r="M680" s="24">
        <v>44712</v>
      </c>
      <c r="N680" s="24">
        <v>45107</v>
      </c>
      <c r="O680" s="21"/>
      <c r="P680" s="28">
        <v>0</v>
      </c>
    </row>
    <row r="681" spans="1:16" ht="13.5" customHeight="1" x14ac:dyDescent="0.35">
      <c r="A681" s="42" t="s">
        <v>6</v>
      </c>
      <c r="B681" s="42" t="s">
        <v>111</v>
      </c>
      <c r="C681" s="42" t="s">
        <v>112</v>
      </c>
      <c r="D681" s="42" t="s">
        <v>112</v>
      </c>
      <c r="E681" s="42" t="s">
        <v>112</v>
      </c>
      <c r="F681" s="42"/>
      <c r="G681" s="42" t="s">
        <v>158</v>
      </c>
      <c r="H681" s="42" t="s">
        <v>162</v>
      </c>
      <c r="I681" s="42" t="s">
        <v>180</v>
      </c>
      <c r="J681" s="42" t="s">
        <v>128</v>
      </c>
      <c r="K681" s="42" t="s">
        <v>129</v>
      </c>
      <c r="L681" s="25" t="s">
        <v>172</v>
      </c>
      <c r="M681" s="24">
        <v>44712</v>
      </c>
      <c r="N681" s="24">
        <v>45107</v>
      </c>
      <c r="O681" s="21"/>
      <c r="P681" s="28">
        <v>-1109418.5968439004</v>
      </c>
    </row>
    <row r="682" spans="1:16" ht="13.5" customHeight="1" x14ac:dyDescent="0.35">
      <c r="A682" s="42" t="s">
        <v>6</v>
      </c>
      <c r="B682" s="42" t="s">
        <v>7</v>
      </c>
      <c r="C682" s="42" t="s">
        <v>8</v>
      </c>
      <c r="D682" s="42" t="s">
        <v>8</v>
      </c>
      <c r="E682" s="29" t="s">
        <v>8</v>
      </c>
      <c r="F682" s="42"/>
      <c r="G682" s="42" t="s">
        <v>158</v>
      </c>
      <c r="H682" s="42" t="s">
        <v>163</v>
      </c>
      <c r="I682" s="42" t="s">
        <v>180</v>
      </c>
      <c r="J682" s="42" t="s">
        <v>128</v>
      </c>
      <c r="K682" s="42" t="s">
        <v>129</v>
      </c>
      <c r="L682" s="25" t="s">
        <v>172</v>
      </c>
      <c r="M682" s="24">
        <v>44712</v>
      </c>
      <c r="N682" s="24">
        <v>45107</v>
      </c>
      <c r="O682" s="21"/>
      <c r="P682" s="28">
        <v>768248.86803800776</v>
      </c>
    </row>
    <row r="683" spans="1:16" ht="13.5" customHeight="1" x14ac:dyDescent="0.35">
      <c r="A683" s="42" t="s">
        <v>6</v>
      </c>
      <c r="B683" s="42" t="s">
        <v>7</v>
      </c>
      <c r="C683" s="42" t="s">
        <v>21</v>
      </c>
      <c r="D683" s="42" t="s">
        <v>21</v>
      </c>
      <c r="E683" s="29" t="s">
        <v>188</v>
      </c>
      <c r="F683" s="42"/>
      <c r="G683" s="42" t="s">
        <v>158</v>
      </c>
      <c r="H683" s="42" t="s">
        <v>163</v>
      </c>
      <c r="I683" s="42" t="s">
        <v>180</v>
      </c>
      <c r="J683" s="42" t="s">
        <v>128</v>
      </c>
      <c r="K683" s="42" t="s">
        <v>129</v>
      </c>
      <c r="L683" s="25" t="s">
        <v>172</v>
      </c>
      <c r="M683" s="24">
        <v>44712</v>
      </c>
      <c r="N683" s="24">
        <v>45107</v>
      </c>
      <c r="O683" s="21"/>
      <c r="P683" s="28">
        <v>369427.45026613842</v>
      </c>
    </row>
    <row r="684" spans="1:16" ht="13.5" customHeight="1" x14ac:dyDescent="0.35">
      <c r="A684" s="42" t="s">
        <v>6</v>
      </c>
      <c r="B684" s="42" t="s">
        <v>7</v>
      </c>
      <c r="C684" s="42" t="s">
        <v>21</v>
      </c>
      <c r="D684" s="42" t="s">
        <v>21</v>
      </c>
      <c r="E684" s="29" t="s">
        <v>189</v>
      </c>
      <c r="F684" s="42"/>
      <c r="G684" s="42" t="s">
        <v>158</v>
      </c>
      <c r="H684" s="42" t="s">
        <v>163</v>
      </c>
      <c r="I684" s="42" t="s">
        <v>180</v>
      </c>
      <c r="J684" s="42" t="s">
        <v>128</v>
      </c>
      <c r="K684" s="42" t="s">
        <v>129</v>
      </c>
      <c r="L684" s="25" t="s">
        <v>172</v>
      </c>
      <c r="M684" s="24">
        <v>44712</v>
      </c>
      <c r="N684" s="24">
        <v>45107</v>
      </c>
      <c r="O684" s="21"/>
      <c r="P684" s="28">
        <v>67585.230374053936</v>
      </c>
    </row>
    <row r="685" spans="1:16" ht="13.5" customHeight="1" x14ac:dyDescent="0.35">
      <c r="A685" s="42" t="s">
        <v>6</v>
      </c>
      <c r="B685" s="42" t="s">
        <v>7</v>
      </c>
      <c r="C685" s="42" t="s">
        <v>21</v>
      </c>
      <c r="D685" s="42" t="s">
        <v>21</v>
      </c>
      <c r="E685" s="29" t="s">
        <v>190</v>
      </c>
      <c r="F685" s="42"/>
      <c r="G685" s="42" t="s">
        <v>158</v>
      </c>
      <c r="H685" s="42" t="s">
        <v>163</v>
      </c>
      <c r="I685" s="42" t="s">
        <v>180</v>
      </c>
      <c r="J685" s="42" t="s">
        <v>128</v>
      </c>
      <c r="K685" s="42" t="s">
        <v>129</v>
      </c>
      <c r="L685" s="25" t="s">
        <v>172</v>
      </c>
      <c r="M685" s="24">
        <v>44712</v>
      </c>
      <c r="N685" s="24">
        <v>45107</v>
      </c>
      <c r="O685" s="21"/>
      <c r="P685" s="28">
        <v>284220.24665487604</v>
      </c>
    </row>
    <row r="686" spans="1:16" ht="13.5" customHeight="1" x14ac:dyDescent="0.35">
      <c r="A686" s="42" t="s">
        <v>6</v>
      </c>
      <c r="B686" s="42" t="s">
        <v>7</v>
      </c>
      <c r="C686" s="42" t="s">
        <v>21</v>
      </c>
      <c r="D686" s="42" t="s">
        <v>21</v>
      </c>
      <c r="E686" s="30" t="s">
        <v>191</v>
      </c>
      <c r="F686" s="42"/>
      <c r="G686" s="42" t="s">
        <v>158</v>
      </c>
      <c r="H686" s="42" t="s">
        <v>163</v>
      </c>
      <c r="I686" s="42" t="s">
        <v>180</v>
      </c>
      <c r="J686" s="42" t="s">
        <v>128</v>
      </c>
      <c r="K686" s="42" t="s">
        <v>129</v>
      </c>
      <c r="L686" s="25" t="s">
        <v>172</v>
      </c>
      <c r="M686" s="24">
        <v>44712</v>
      </c>
      <c r="N686" s="24">
        <v>45107</v>
      </c>
      <c r="O686" s="21"/>
      <c r="P686" s="28">
        <v>278133.15541899437</v>
      </c>
    </row>
    <row r="687" spans="1:16" ht="13.5" customHeight="1" x14ac:dyDescent="0.35">
      <c r="A687" s="42" t="s">
        <v>6</v>
      </c>
      <c r="B687" s="42" t="s">
        <v>7</v>
      </c>
      <c r="C687" s="42" t="s">
        <v>21</v>
      </c>
      <c r="D687" s="42" t="s">
        <v>29</v>
      </c>
      <c r="E687" s="29" t="s">
        <v>192</v>
      </c>
      <c r="F687" s="42"/>
      <c r="G687" s="42" t="s">
        <v>158</v>
      </c>
      <c r="H687" s="42" t="s">
        <v>163</v>
      </c>
      <c r="I687" s="42" t="s">
        <v>180</v>
      </c>
      <c r="J687" s="42" t="s">
        <v>128</v>
      </c>
      <c r="K687" s="42" t="s">
        <v>129</v>
      </c>
      <c r="L687" s="25" t="s">
        <v>172</v>
      </c>
      <c r="M687" s="24">
        <v>44712</v>
      </c>
      <c r="N687" s="24">
        <v>45107</v>
      </c>
      <c r="O687" s="21"/>
      <c r="P687" s="28">
        <v>27724.74724571516</v>
      </c>
    </row>
    <row r="688" spans="1:16" ht="13.5" customHeight="1" x14ac:dyDescent="0.35">
      <c r="A688" s="42" t="s">
        <v>6</v>
      </c>
      <c r="B688" s="42" t="s">
        <v>7</v>
      </c>
      <c r="C688" s="42" t="s">
        <v>21</v>
      </c>
      <c r="D688" s="42" t="s">
        <v>29</v>
      </c>
      <c r="E688" s="29" t="s">
        <v>193</v>
      </c>
      <c r="F688" s="42"/>
      <c r="G688" s="42" t="s">
        <v>158</v>
      </c>
      <c r="H688" s="42" t="s">
        <v>163</v>
      </c>
      <c r="I688" s="42" t="s">
        <v>180</v>
      </c>
      <c r="J688" s="42" t="s">
        <v>128</v>
      </c>
      <c r="K688" s="42" t="s">
        <v>129</v>
      </c>
      <c r="L688" s="25" t="s">
        <v>172</v>
      </c>
      <c r="M688" s="24">
        <v>44712</v>
      </c>
      <c r="N688" s="24">
        <v>45107</v>
      </c>
      <c r="O688" s="21"/>
      <c r="P688" s="28">
        <v>0</v>
      </c>
    </row>
    <row r="689" spans="1:16" ht="13.5" customHeight="1" x14ac:dyDescent="0.35">
      <c r="A689" s="42" t="s">
        <v>6</v>
      </c>
      <c r="B689" s="42" t="s">
        <v>7</v>
      </c>
      <c r="C689" s="42" t="s">
        <v>21</v>
      </c>
      <c r="D689" s="42" t="s">
        <v>29</v>
      </c>
      <c r="E689" s="29" t="s">
        <v>194</v>
      </c>
      <c r="F689" s="42"/>
      <c r="G689" s="42" t="s">
        <v>158</v>
      </c>
      <c r="H689" s="42" t="s">
        <v>163</v>
      </c>
      <c r="I689" s="42" t="s">
        <v>180</v>
      </c>
      <c r="J689" s="42" t="s">
        <v>128</v>
      </c>
      <c r="K689" s="42" t="s">
        <v>129</v>
      </c>
      <c r="L689" s="25" t="s">
        <v>172</v>
      </c>
      <c r="M689" s="24">
        <v>44712</v>
      </c>
      <c r="N689" s="24">
        <v>45107</v>
      </c>
      <c r="O689" s="21"/>
      <c r="P689" s="28">
        <v>0</v>
      </c>
    </row>
    <row r="690" spans="1:16" ht="13.5" customHeight="1" x14ac:dyDescent="0.35">
      <c r="A690" s="42" t="s">
        <v>6</v>
      </c>
      <c r="B690" s="42" t="s">
        <v>7</v>
      </c>
      <c r="C690" s="42" t="s">
        <v>21</v>
      </c>
      <c r="D690" s="42" t="s">
        <v>33</v>
      </c>
      <c r="E690" s="29" t="s">
        <v>195</v>
      </c>
      <c r="F690" s="42"/>
      <c r="G690" s="42" t="s">
        <v>158</v>
      </c>
      <c r="H690" s="42" t="s">
        <v>163</v>
      </c>
      <c r="I690" s="42" t="s">
        <v>180</v>
      </c>
      <c r="J690" s="42" t="s">
        <v>128</v>
      </c>
      <c r="K690" s="42" t="s">
        <v>129</v>
      </c>
      <c r="L690" s="25" t="s">
        <v>172</v>
      </c>
      <c r="M690" s="24">
        <v>44712</v>
      </c>
      <c r="N690" s="24">
        <v>45107</v>
      </c>
      <c r="O690" s="21"/>
      <c r="P690" s="28">
        <v>12307.900403925696</v>
      </c>
    </row>
    <row r="691" spans="1:16" ht="13.5" customHeight="1" x14ac:dyDescent="0.35">
      <c r="A691" s="42" t="s">
        <v>6</v>
      </c>
      <c r="B691" s="42" t="s">
        <v>7</v>
      </c>
      <c r="C691" s="42" t="s">
        <v>21</v>
      </c>
      <c r="D691" s="42" t="s">
        <v>33</v>
      </c>
      <c r="E691" s="29" t="s">
        <v>196</v>
      </c>
      <c r="F691" s="42"/>
      <c r="G691" s="42" t="s">
        <v>158</v>
      </c>
      <c r="H691" s="42" t="s">
        <v>163</v>
      </c>
      <c r="I691" s="42" t="s">
        <v>180</v>
      </c>
      <c r="J691" s="42" t="s">
        <v>128</v>
      </c>
      <c r="K691" s="42" t="s">
        <v>129</v>
      </c>
      <c r="L691" s="25" t="s">
        <v>172</v>
      </c>
      <c r="M691" s="24">
        <v>44712</v>
      </c>
      <c r="N691" s="24">
        <v>45107</v>
      </c>
      <c r="O691" s="21"/>
      <c r="P691" s="28">
        <v>0</v>
      </c>
    </row>
    <row r="692" spans="1:16" ht="13.5" customHeight="1" x14ac:dyDescent="0.35">
      <c r="A692" s="42" t="s">
        <v>6</v>
      </c>
      <c r="B692" s="42" t="s">
        <v>7</v>
      </c>
      <c r="C692" s="42" t="s">
        <v>21</v>
      </c>
      <c r="D692" s="42" t="s">
        <v>33</v>
      </c>
      <c r="E692" s="29" t="s">
        <v>44</v>
      </c>
      <c r="F692" s="42"/>
      <c r="G692" s="42" t="s">
        <v>158</v>
      </c>
      <c r="H692" s="42" t="s">
        <v>163</v>
      </c>
      <c r="I692" s="42" t="s">
        <v>180</v>
      </c>
      <c r="J692" s="42" t="s">
        <v>128</v>
      </c>
      <c r="K692" s="42" t="s">
        <v>129</v>
      </c>
      <c r="L692" s="25" t="s">
        <v>172</v>
      </c>
      <c r="M692" s="24">
        <v>44712</v>
      </c>
      <c r="N692" s="24">
        <v>45107</v>
      </c>
      <c r="O692" s="21"/>
      <c r="P692" s="28">
        <v>0</v>
      </c>
    </row>
    <row r="693" spans="1:16" ht="13.5" customHeight="1" x14ac:dyDescent="0.35">
      <c r="A693" s="42" t="s">
        <v>6</v>
      </c>
      <c r="B693" s="42" t="s">
        <v>7</v>
      </c>
      <c r="C693" s="42" t="s">
        <v>21</v>
      </c>
      <c r="D693" s="42" t="s">
        <v>33</v>
      </c>
      <c r="E693" s="29" t="s">
        <v>197</v>
      </c>
      <c r="F693" s="42"/>
      <c r="G693" s="42" t="s">
        <v>158</v>
      </c>
      <c r="H693" s="42" t="s">
        <v>163</v>
      </c>
      <c r="I693" s="42" t="s">
        <v>180</v>
      </c>
      <c r="J693" s="42" t="s">
        <v>128</v>
      </c>
      <c r="K693" s="42" t="s">
        <v>129</v>
      </c>
      <c r="L693" s="25" t="s">
        <v>172</v>
      </c>
      <c r="M693" s="24">
        <v>44712</v>
      </c>
      <c r="N693" s="24">
        <v>45107</v>
      </c>
      <c r="O693" s="21"/>
      <c r="P693" s="28">
        <v>0</v>
      </c>
    </row>
    <row r="694" spans="1:16" ht="13.5" customHeight="1" x14ac:dyDescent="0.35">
      <c r="A694" s="42" t="s">
        <v>6</v>
      </c>
      <c r="B694" s="42" t="s">
        <v>7</v>
      </c>
      <c r="C694" s="42" t="s">
        <v>21</v>
      </c>
      <c r="D694" s="42" t="s">
        <v>33</v>
      </c>
      <c r="E694" s="29" t="s">
        <v>43</v>
      </c>
      <c r="F694" s="42"/>
      <c r="G694" s="42" t="s">
        <v>158</v>
      </c>
      <c r="H694" s="42" t="s">
        <v>163</v>
      </c>
      <c r="I694" s="42" t="s">
        <v>180</v>
      </c>
      <c r="J694" s="42" t="s">
        <v>128</v>
      </c>
      <c r="K694" s="42" t="s">
        <v>129</v>
      </c>
      <c r="L694" s="25" t="s">
        <v>172</v>
      </c>
      <c r="M694" s="24">
        <v>44712</v>
      </c>
      <c r="N694" s="24">
        <v>45107</v>
      </c>
      <c r="O694" s="21"/>
      <c r="P694" s="28">
        <v>0</v>
      </c>
    </row>
    <row r="695" spans="1:16" ht="13.5" customHeight="1" x14ac:dyDescent="0.35">
      <c r="A695" s="42" t="s">
        <v>6</v>
      </c>
      <c r="B695" s="42" t="s">
        <v>7</v>
      </c>
      <c r="C695" s="42" t="s">
        <v>21</v>
      </c>
      <c r="D695" s="42" t="s">
        <v>33</v>
      </c>
      <c r="E695" s="29" t="s">
        <v>198</v>
      </c>
      <c r="F695" s="42"/>
      <c r="G695" s="42" t="s">
        <v>158</v>
      </c>
      <c r="H695" s="42" t="s">
        <v>163</v>
      </c>
      <c r="I695" s="42" t="s">
        <v>180</v>
      </c>
      <c r="J695" s="42" t="s">
        <v>128</v>
      </c>
      <c r="K695" s="42" t="s">
        <v>129</v>
      </c>
      <c r="L695" s="25" t="s">
        <v>172</v>
      </c>
      <c r="M695" s="24">
        <v>44712</v>
      </c>
      <c r="N695" s="24">
        <v>45107</v>
      </c>
      <c r="O695" s="21"/>
      <c r="P695" s="28">
        <v>0</v>
      </c>
    </row>
    <row r="696" spans="1:16" ht="13.5" customHeight="1" x14ac:dyDescent="0.35">
      <c r="A696" s="42" t="s">
        <v>6</v>
      </c>
      <c r="B696" s="42" t="s">
        <v>7</v>
      </c>
      <c r="C696" s="42" t="s">
        <v>40</v>
      </c>
      <c r="D696" s="42" t="s">
        <v>40</v>
      </c>
      <c r="E696" s="30" t="s">
        <v>40</v>
      </c>
      <c r="F696" s="42"/>
      <c r="G696" s="42" t="s">
        <v>158</v>
      </c>
      <c r="H696" s="42" t="s">
        <v>163</v>
      </c>
      <c r="I696" s="42" t="s">
        <v>180</v>
      </c>
      <c r="J696" s="42" t="s">
        <v>128</v>
      </c>
      <c r="K696" s="42" t="s">
        <v>129</v>
      </c>
      <c r="L696" s="25" t="s">
        <v>172</v>
      </c>
      <c r="M696" s="24">
        <v>44712</v>
      </c>
      <c r="N696" s="24">
        <v>45107</v>
      </c>
      <c r="O696" s="21"/>
      <c r="P696" s="28">
        <v>441773.9488237708</v>
      </c>
    </row>
    <row r="697" spans="1:16" ht="13.5" customHeight="1" x14ac:dyDescent="0.35">
      <c r="A697" s="42" t="s">
        <v>6</v>
      </c>
      <c r="B697" s="42" t="s">
        <v>7</v>
      </c>
      <c r="C697" s="42" t="s">
        <v>41</v>
      </c>
      <c r="D697" s="42" t="s">
        <v>41</v>
      </c>
      <c r="E697" s="29" t="s">
        <v>41</v>
      </c>
      <c r="F697" s="42"/>
      <c r="G697" s="42" t="s">
        <v>158</v>
      </c>
      <c r="H697" s="42" t="s">
        <v>163</v>
      </c>
      <c r="I697" s="42" t="s">
        <v>180</v>
      </c>
      <c r="J697" s="42" t="s">
        <v>128</v>
      </c>
      <c r="K697" s="42" t="s">
        <v>129</v>
      </c>
      <c r="L697" s="25" t="s">
        <v>172</v>
      </c>
      <c r="M697" s="24">
        <v>44712</v>
      </c>
      <c r="N697" s="24">
        <v>45107</v>
      </c>
      <c r="O697" s="21"/>
      <c r="P697" s="28">
        <v>25239</v>
      </c>
    </row>
    <row r="698" spans="1:16" ht="13.5" customHeight="1" x14ac:dyDescent="0.35">
      <c r="A698" s="42" t="s">
        <v>6</v>
      </c>
      <c r="B698" s="42" t="s">
        <v>7</v>
      </c>
      <c r="C698" s="42" t="s">
        <v>42</v>
      </c>
      <c r="D698" s="42" t="s">
        <v>42</v>
      </c>
      <c r="E698" s="29" t="s">
        <v>43</v>
      </c>
      <c r="F698" s="42"/>
      <c r="G698" s="42" t="s">
        <v>158</v>
      </c>
      <c r="H698" s="42" t="s">
        <v>163</v>
      </c>
      <c r="I698" s="42" t="s">
        <v>180</v>
      </c>
      <c r="J698" s="42" t="s">
        <v>128</v>
      </c>
      <c r="K698" s="42" t="s">
        <v>129</v>
      </c>
      <c r="L698" s="25" t="s">
        <v>172</v>
      </c>
      <c r="M698" s="24">
        <v>44712</v>
      </c>
      <c r="N698" s="24">
        <v>45107</v>
      </c>
      <c r="O698" s="21"/>
      <c r="P698" s="28">
        <v>0</v>
      </c>
    </row>
    <row r="699" spans="1:16" ht="13.5" customHeight="1" x14ac:dyDescent="0.35">
      <c r="A699" s="42" t="s">
        <v>6</v>
      </c>
      <c r="B699" s="42" t="s">
        <v>7</v>
      </c>
      <c r="C699" s="42" t="s">
        <v>42</v>
      </c>
      <c r="D699" s="42" t="s">
        <v>42</v>
      </c>
      <c r="E699" s="29" t="s">
        <v>44</v>
      </c>
      <c r="F699" s="42"/>
      <c r="G699" s="42" t="s">
        <v>158</v>
      </c>
      <c r="H699" s="42" t="s">
        <v>163</v>
      </c>
      <c r="I699" s="42" t="s">
        <v>180</v>
      </c>
      <c r="J699" s="42" t="s">
        <v>128</v>
      </c>
      <c r="K699" s="42" t="s">
        <v>129</v>
      </c>
      <c r="L699" s="25" t="s">
        <v>172</v>
      </c>
      <c r="M699" s="24">
        <v>44712</v>
      </c>
      <c r="N699" s="24">
        <v>45107</v>
      </c>
      <c r="O699" s="21"/>
      <c r="P699" s="28">
        <v>0</v>
      </c>
    </row>
    <row r="700" spans="1:16" ht="13.5" customHeight="1" x14ac:dyDescent="0.35">
      <c r="A700" s="42" t="s">
        <v>6</v>
      </c>
      <c r="B700" s="42" t="s">
        <v>7</v>
      </c>
      <c r="C700" s="42" t="s">
        <v>42</v>
      </c>
      <c r="D700" s="42" t="s">
        <v>42</v>
      </c>
      <c r="E700" s="29" t="s">
        <v>45</v>
      </c>
      <c r="F700" s="42"/>
      <c r="G700" s="42" t="s">
        <v>158</v>
      </c>
      <c r="H700" s="42" t="s">
        <v>163</v>
      </c>
      <c r="I700" s="42" t="s">
        <v>180</v>
      </c>
      <c r="J700" s="42" t="s">
        <v>128</v>
      </c>
      <c r="K700" s="42" t="s">
        <v>129</v>
      </c>
      <c r="L700" s="25" t="s">
        <v>172</v>
      </c>
      <c r="M700" s="24">
        <v>44712</v>
      </c>
      <c r="N700" s="24">
        <v>45107</v>
      </c>
      <c r="O700" s="21"/>
      <c r="P700" s="28">
        <v>0</v>
      </c>
    </row>
    <row r="701" spans="1:16" ht="13.5" customHeight="1" x14ac:dyDescent="0.35">
      <c r="A701" s="42" t="s">
        <v>6</v>
      </c>
      <c r="B701" s="42" t="s">
        <v>7</v>
      </c>
      <c r="C701" s="42" t="s">
        <v>42</v>
      </c>
      <c r="D701" s="42" t="s">
        <v>42</v>
      </c>
      <c r="E701" s="29" t="s">
        <v>46</v>
      </c>
      <c r="F701" s="42"/>
      <c r="G701" s="42" t="s">
        <v>158</v>
      </c>
      <c r="H701" s="42" t="s">
        <v>163</v>
      </c>
      <c r="I701" s="42" t="s">
        <v>180</v>
      </c>
      <c r="J701" s="42" t="s">
        <v>128</v>
      </c>
      <c r="K701" s="42" t="s">
        <v>129</v>
      </c>
      <c r="L701" s="25" t="s">
        <v>172</v>
      </c>
      <c r="M701" s="24">
        <v>44712</v>
      </c>
      <c r="N701" s="24">
        <v>45107</v>
      </c>
      <c r="O701" s="21"/>
      <c r="P701" s="28">
        <v>0</v>
      </c>
    </row>
    <row r="702" spans="1:16" ht="13.5" customHeight="1" x14ac:dyDescent="0.35">
      <c r="A702" s="42" t="s">
        <v>6</v>
      </c>
      <c r="B702" s="42" t="s">
        <v>7</v>
      </c>
      <c r="C702" s="42" t="s">
        <v>42</v>
      </c>
      <c r="D702" s="42" t="s">
        <v>42</v>
      </c>
      <c r="E702" s="29" t="s">
        <v>195</v>
      </c>
      <c r="F702" s="42"/>
      <c r="G702" s="42" t="s">
        <v>158</v>
      </c>
      <c r="H702" s="42" t="s">
        <v>163</v>
      </c>
      <c r="I702" s="42" t="s">
        <v>180</v>
      </c>
      <c r="J702" s="42" t="s">
        <v>128</v>
      </c>
      <c r="K702" s="42" t="s">
        <v>129</v>
      </c>
      <c r="L702" s="25" t="s">
        <v>172</v>
      </c>
      <c r="M702" s="24">
        <v>44712</v>
      </c>
      <c r="N702" s="24">
        <v>45107</v>
      </c>
      <c r="O702" s="21"/>
      <c r="P702" s="28">
        <v>76931.770785805711</v>
      </c>
    </row>
    <row r="703" spans="1:16" ht="13.5" customHeight="1" x14ac:dyDescent="0.35">
      <c r="A703" s="42" t="s">
        <v>6</v>
      </c>
      <c r="B703" s="42" t="s">
        <v>7</v>
      </c>
      <c r="C703" s="42" t="s">
        <v>42</v>
      </c>
      <c r="D703" s="42" t="s">
        <v>42</v>
      </c>
      <c r="E703" s="29" t="s">
        <v>198</v>
      </c>
      <c r="F703" s="42"/>
      <c r="G703" s="42" t="s">
        <v>158</v>
      </c>
      <c r="H703" s="42" t="s">
        <v>163</v>
      </c>
      <c r="I703" s="42" t="s">
        <v>180</v>
      </c>
      <c r="J703" s="42" t="s">
        <v>128</v>
      </c>
      <c r="K703" s="42" t="s">
        <v>129</v>
      </c>
      <c r="L703" s="25" t="s">
        <v>172</v>
      </c>
      <c r="M703" s="24">
        <v>44712</v>
      </c>
      <c r="N703" s="24">
        <v>45107</v>
      </c>
      <c r="O703" s="21"/>
      <c r="P703" s="28">
        <v>0</v>
      </c>
    </row>
    <row r="704" spans="1:16" ht="13.5" customHeight="1" x14ac:dyDescent="0.35">
      <c r="A704" s="42" t="s">
        <v>6</v>
      </c>
      <c r="B704" s="42" t="s">
        <v>7</v>
      </c>
      <c r="C704" s="42" t="s">
        <v>42</v>
      </c>
      <c r="D704" s="42" t="s">
        <v>42</v>
      </c>
      <c r="E704" s="29" t="s">
        <v>49</v>
      </c>
      <c r="F704" s="42"/>
      <c r="G704" s="42" t="s">
        <v>158</v>
      </c>
      <c r="H704" s="42" t="s">
        <v>163</v>
      </c>
      <c r="I704" s="42" t="s">
        <v>180</v>
      </c>
      <c r="J704" s="42" t="s">
        <v>128</v>
      </c>
      <c r="K704" s="42" t="s">
        <v>129</v>
      </c>
      <c r="L704" s="25" t="s">
        <v>172</v>
      </c>
      <c r="M704" s="24">
        <v>44712</v>
      </c>
      <c r="N704" s="24">
        <v>45107</v>
      </c>
      <c r="O704" s="21"/>
      <c r="P704" s="28">
        <v>0</v>
      </c>
    </row>
    <row r="705" spans="1:16" ht="13.5" customHeight="1" x14ac:dyDescent="0.35">
      <c r="A705" s="42" t="s">
        <v>6</v>
      </c>
      <c r="B705" s="42" t="s">
        <v>111</v>
      </c>
      <c r="C705" s="42" t="s">
        <v>112</v>
      </c>
      <c r="D705" s="42" t="s">
        <v>112</v>
      </c>
      <c r="E705" s="42" t="s">
        <v>112</v>
      </c>
      <c r="F705" s="42"/>
      <c r="G705" s="42" t="s">
        <v>158</v>
      </c>
      <c r="H705" s="42" t="s">
        <v>163</v>
      </c>
      <c r="I705" s="42" t="s">
        <v>180</v>
      </c>
      <c r="J705" s="42" t="s">
        <v>128</v>
      </c>
      <c r="K705" s="42" t="s">
        <v>129</v>
      </c>
      <c r="L705" s="25" t="s">
        <v>172</v>
      </c>
      <c r="M705" s="24">
        <v>44712</v>
      </c>
      <c r="N705" s="24">
        <v>45107</v>
      </c>
      <c r="O705" s="21"/>
      <c r="P705" s="28">
        <v>-782964.31801128783</v>
      </c>
    </row>
    <row r="706" spans="1:16" ht="13.5" customHeight="1" x14ac:dyDescent="0.35">
      <c r="A706" s="42" t="s">
        <v>6</v>
      </c>
      <c r="B706" s="42" t="s">
        <v>7</v>
      </c>
      <c r="C706" s="42" t="s">
        <v>8</v>
      </c>
      <c r="D706" s="42" t="s">
        <v>8</v>
      </c>
      <c r="E706" s="29" t="s">
        <v>8</v>
      </c>
      <c r="F706" s="42"/>
      <c r="G706" s="42" t="s">
        <v>158</v>
      </c>
      <c r="H706" s="42" t="s">
        <v>164</v>
      </c>
      <c r="I706" s="42" t="s">
        <v>180</v>
      </c>
      <c r="J706" s="42" t="s">
        <v>128</v>
      </c>
      <c r="K706" s="42" t="s">
        <v>129</v>
      </c>
      <c r="L706" s="25" t="s">
        <v>172</v>
      </c>
      <c r="M706" s="24">
        <v>44712</v>
      </c>
      <c r="N706" s="24">
        <v>45107</v>
      </c>
      <c r="O706" s="21"/>
      <c r="P706" s="28">
        <v>805433.99097491102</v>
      </c>
    </row>
    <row r="707" spans="1:16" ht="13.5" customHeight="1" x14ac:dyDescent="0.35">
      <c r="A707" s="42" t="s">
        <v>6</v>
      </c>
      <c r="B707" s="42" t="s">
        <v>7</v>
      </c>
      <c r="C707" s="42" t="s">
        <v>21</v>
      </c>
      <c r="D707" s="42" t="s">
        <v>21</v>
      </c>
      <c r="E707" s="29" t="s">
        <v>188</v>
      </c>
      <c r="F707" s="42"/>
      <c r="G707" s="42" t="s">
        <v>158</v>
      </c>
      <c r="H707" s="42" t="s">
        <v>164</v>
      </c>
      <c r="I707" s="42" t="s">
        <v>180</v>
      </c>
      <c r="J707" s="42" t="s">
        <v>128</v>
      </c>
      <c r="K707" s="42" t="s">
        <v>129</v>
      </c>
      <c r="L707" s="25" t="s">
        <v>172</v>
      </c>
      <c r="M707" s="24">
        <v>44712</v>
      </c>
      <c r="N707" s="24">
        <v>45107</v>
      </c>
      <c r="O707" s="21"/>
      <c r="P707" s="28">
        <v>385334.43775538279</v>
      </c>
    </row>
    <row r="708" spans="1:16" ht="13.5" customHeight="1" x14ac:dyDescent="0.35">
      <c r="A708" s="42" t="s">
        <v>6</v>
      </c>
      <c r="B708" s="42" t="s">
        <v>7</v>
      </c>
      <c r="C708" s="42" t="s">
        <v>21</v>
      </c>
      <c r="D708" s="42" t="s">
        <v>21</v>
      </c>
      <c r="E708" s="29" t="s">
        <v>189</v>
      </c>
      <c r="F708" s="42"/>
      <c r="G708" s="42" t="s">
        <v>158</v>
      </c>
      <c r="H708" s="42" t="s">
        <v>164</v>
      </c>
      <c r="I708" s="42" t="s">
        <v>180</v>
      </c>
      <c r="J708" s="42" t="s">
        <v>128</v>
      </c>
      <c r="K708" s="42" t="s">
        <v>129</v>
      </c>
      <c r="L708" s="25" t="s">
        <v>172</v>
      </c>
      <c r="M708" s="24">
        <v>44712</v>
      </c>
      <c r="N708" s="24">
        <v>45107</v>
      </c>
      <c r="O708" s="21"/>
      <c r="P708" s="28">
        <v>52961.920821269843</v>
      </c>
    </row>
    <row r="709" spans="1:16" ht="13.5" customHeight="1" x14ac:dyDescent="0.35">
      <c r="A709" s="42" t="s">
        <v>6</v>
      </c>
      <c r="B709" s="42" t="s">
        <v>7</v>
      </c>
      <c r="C709" s="42" t="s">
        <v>21</v>
      </c>
      <c r="D709" s="42" t="s">
        <v>21</v>
      </c>
      <c r="E709" s="29" t="s">
        <v>190</v>
      </c>
      <c r="F709" s="42"/>
      <c r="G709" s="42" t="s">
        <v>158</v>
      </c>
      <c r="H709" s="42" t="s">
        <v>164</v>
      </c>
      <c r="I709" s="42" t="s">
        <v>180</v>
      </c>
      <c r="J709" s="42" t="s">
        <v>128</v>
      </c>
      <c r="K709" s="42" t="s">
        <v>129</v>
      </c>
      <c r="L709" s="25" t="s">
        <v>172</v>
      </c>
      <c r="M709" s="24">
        <v>44712</v>
      </c>
      <c r="N709" s="24">
        <v>45107</v>
      </c>
      <c r="O709" s="21"/>
      <c r="P709" s="28">
        <v>293478.94105438108</v>
      </c>
    </row>
    <row r="710" spans="1:16" ht="13.5" customHeight="1" x14ac:dyDescent="0.35">
      <c r="A710" s="42" t="s">
        <v>6</v>
      </c>
      <c r="B710" s="42" t="s">
        <v>7</v>
      </c>
      <c r="C710" s="42" t="s">
        <v>21</v>
      </c>
      <c r="D710" s="42" t="s">
        <v>21</v>
      </c>
      <c r="E710" s="30" t="s">
        <v>191</v>
      </c>
      <c r="F710" s="42"/>
      <c r="G710" s="42" t="s">
        <v>158</v>
      </c>
      <c r="H710" s="42" t="s">
        <v>164</v>
      </c>
      <c r="I710" s="42" t="s">
        <v>180</v>
      </c>
      <c r="J710" s="42" t="s">
        <v>128</v>
      </c>
      <c r="K710" s="42" t="s">
        <v>129</v>
      </c>
      <c r="L710" s="25" t="s">
        <v>172</v>
      </c>
      <c r="M710" s="24">
        <v>44712</v>
      </c>
      <c r="N710" s="24">
        <v>45107</v>
      </c>
      <c r="O710" s="21"/>
      <c r="P710" s="28">
        <v>293771.24478366255</v>
      </c>
    </row>
    <row r="711" spans="1:16" ht="13.5" customHeight="1" x14ac:dyDescent="0.35">
      <c r="A711" s="42" t="s">
        <v>6</v>
      </c>
      <c r="B711" s="42" t="s">
        <v>7</v>
      </c>
      <c r="C711" s="42" t="s">
        <v>21</v>
      </c>
      <c r="D711" s="42" t="s">
        <v>29</v>
      </c>
      <c r="E711" s="29" t="s">
        <v>192</v>
      </c>
      <c r="F711" s="42"/>
      <c r="G711" s="42" t="s">
        <v>158</v>
      </c>
      <c r="H711" s="42" t="s">
        <v>164</v>
      </c>
      <c r="I711" s="42" t="s">
        <v>180</v>
      </c>
      <c r="J711" s="42" t="s">
        <v>128</v>
      </c>
      <c r="K711" s="42" t="s">
        <v>129</v>
      </c>
      <c r="L711" s="25" t="s">
        <v>172</v>
      </c>
      <c r="M711" s="24">
        <v>44712</v>
      </c>
      <c r="N711" s="24">
        <v>45107</v>
      </c>
      <c r="O711" s="21"/>
      <c r="P711" s="28">
        <v>27798.520278728964</v>
      </c>
    </row>
    <row r="712" spans="1:16" ht="13.5" customHeight="1" x14ac:dyDescent="0.35">
      <c r="A712" s="42" t="s">
        <v>6</v>
      </c>
      <c r="B712" s="42" t="s">
        <v>7</v>
      </c>
      <c r="C712" s="42" t="s">
        <v>21</v>
      </c>
      <c r="D712" s="42" t="s">
        <v>29</v>
      </c>
      <c r="E712" s="29" t="s">
        <v>193</v>
      </c>
      <c r="F712" s="42"/>
      <c r="G712" s="42" t="s">
        <v>158</v>
      </c>
      <c r="H712" s="42" t="s">
        <v>164</v>
      </c>
      <c r="I712" s="42" t="s">
        <v>180</v>
      </c>
      <c r="J712" s="42" t="s">
        <v>128</v>
      </c>
      <c r="K712" s="42" t="s">
        <v>129</v>
      </c>
      <c r="L712" s="25" t="s">
        <v>172</v>
      </c>
      <c r="M712" s="24">
        <v>44712</v>
      </c>
      <c r="N712" s="24">
        <v>45107</v>
      </c>
      <c r="O712" s="21"/>
      <c r="P712" s="28">
        <v>0</v>
      </c>
    </row>
    <row r="713" spans="1:16" ht="13.5" customHeight="1" x14ac:dyDescent="0.35">
      <c r="A713" s="42" t="s">
        <v>6</v>
      </c>
      <c r="B713" s="42" t="s">
        <v>7</v>
      </c>
      <c r="C713" s="42" t="s">
        <v>21</v>
      </c>
      <c r="D713" s="42" t="s">
        <v>29</v>
      </c>
      <c r="E713" s="29" t="s">
        <v>194</v>
      </c>
      <c r="F713" s="42"/>
      <c r="G713" s="42" t="s">
        <v>158</v>
      </c>
      <c r="H713" s="42" t="s">
        <v>164</v>
      </c>
      <c r="I713" s="42" t="s">
        <v>180</v>
      </c>
      <c r="J713" s="42" t="s">
        <v>128</v>
      </c>
      <c r="K713" s="42" t="s">
        <v>129</v>
      </c>
      <c r="L713" s="25" t="s">
        <v>172</v>
      </c>
      <c r="M713" s="24">
        <v>44712</v>
      </c>
      <c r="N713" s="24">
        <v>45107</v>
      </c>
      <c r="O713" s="21"/>
      <c r="P713" s="28">
        <v>0</v>
      </c>
    </row>
    <row r="714" spans="1:16" ht="13.5" customHeight="1" x14ac:dyDescent="0.35">
      <c r="A714" s="42" t="s">
        <v>6</v>
      </c>
      <c r="B714" s="42" t="s">
        <v>7</v>
      </c>
      <c r="C714" s="42" t="s">
        <v>21</v>
      </c>
      <c r="D714" s="42" t="s">
        <v>33</v>
      </c>
      <c r="E714" s="29" t="s">
        <v>195</v>
      </c>
      <c r="F714" s="42"/>
      <c r="G714" s="42" t="s">
        <v>158</v>
      </c>
      <c r="H714" s="42" t="s">
        <v>164</v>
      </c>
      <c r="I714" s="42" t="s">
        <v>180</v>
      </c>
      <c r="J714" s="42" t="s">
        <v>128</v>
      </c>
      <c r="K714" s="42" t="s">
        <v>129</v>
      </c>
      <c r="L714" s="25" t="s">
        <v>172</v>
      </c>
      <c r="M714" s="24">
        <v>44712</v>
      </c>
      <c r="N714" s="24">
        <v>45107</v>
      </c>
      <c r="O714" s="21"/>
      <c r="P714" s="28">
        <v>13563.836273766668</v>
      </c>
    </row>
    <row r="715" spans="1:16" ht="13.5" customHeight="1" x14ac:dyDescent="0.35">
      <c r="A715" s="42" t="s">
        <v>6</v>
      </c>
      <c r="B715" s="42" t="s">
        <v>7</v>
      </c>
      <c r="C715" s="42" t="s">
        <v>21</v>
      </c>
      <c r="D715" s="42" t="s">
        <v>33</v>
      </c>
      <c r="E715" s="29" t="s">
        <v>196</v>
      </c>
      <c r="F715" s="42"/>
      <c r="G715" s="42" t="s">
        <v>158</v>
      </c>
      <c r="H715" s="42" t="s">
        <v>164</v>
      </c>
      <c r="I715" s="42" t="s">
        <v>180</v>
      </c>
      <c r="J715" s="42" t="s">
        <v>128</v>
      </c>
      <c r="K715" s="42" t="s">
        <v>129</v>
      </c>
      <c r="L715" s="25" t="s">
        <v>172</v>
      </c>
      <c r="M715" s="24">
        <v>44712</v>
      </c>
      <c r="N715" s="24">
        <v>45107</v>
      </c>
      <c r="O715" s="21"/>
      <c r="P715" s="28">
        <v>0</v>
      </c>
    </row>
    <row r="716" spans="1:16" ht="13.5" customHeight="1" x14ac:dyDescent="0.35">
      <c r="A716" s="42" t="s">
        <v>6</v>
      </c>
      <c r="B716" s="42" t="s">
        <v>7</v>
      </c>
      <c r="C716" s="42" t="s">
        <v>21</v>
      </c>
      <c r="D716" s="42" t="s">
        <v>33</v>
      </c>
      <c r="E716" s="29" t="s">
        <v>44</v>
      </c>
      <c r="F716" s="42"/>
      <c r="G716" s="42" t="s">
        <v>158</v>
      </c>
      <c r="H716" s="42" t="s">
        <v>164</v>
      </c>
      <c r="I716" s="42" t="s">
        <v>180</v>
      </c>
      <c r="J716" s="42" t="s">
        <v>128</v>
      </c>
      <c r="K716" s="42" t="s">
        <v>129</v>
      </c>
      <c r="L716" s="25" t="s">
        <v>172</v>
      </c>
      <c r="M716" s="24">
        <v>44712</v>
      </c>
      <c r="N716" s="24">
        <v>45107</v>
      </c>
      <c r="O716" s="21"/>
      <c r="P716" s="28">
        <v>0</v>
      </c>
    </row>
    <row r="717" spans="1:16" ht="13.5" customHeight="1" x14ac:dyDescent="0.35">
      <c r="A717" s="42" t="s">
        <v>6</v>
      </c>
      <c r="B717" s="42" t="s">
        <v>7</v>
      </c>
      <c r="C717" s="42" t="s">
        <v>21</v>
      </c>
      <c r="D717" s="42" t="s">
        <v>33</v>
      </c>
      <c r="E717" s="29" t="s">
        <v>197</v>
      </c>
      <c r="F717" s="42"/>
      <c r="G717" s="42" t="s">
        <v>158</v>
      </c>
      <c r="H717" s="42" t="s">
        <v>164</v>
      </c>
      <c r="I717" s="42" t="s">
        <v>180</v>
      </c>
      <c r="J717" s="42" t="s">
        <v>128</v>
      </c>
      <c r="K717" s="42" t="s">
        <v>129</v>
      </c>
      <c r="L717" s="25" t="s">
        <v>172</v>
      </c>
      <c r="M717" s="24">
        <v>44712</v>
      </c>
      <c r="N717" s="24">
        <v>45107</v>
      </c>
      <c r="O717" s="21"/>
      <c r="P717" s="28">
        <v>0</v>
      </c>
    </row>
    <row r="718" spans="1:16" ht="13.5" customHeight="1" x14ac:dyDescent="0.35">
      <c r="A718" s="42" t="s">
        <v>6</v>
      </c>
      <c r="B718" s="42" t="s">
        <v>7</v>
      </c>
      <c r="C718" s="42" t="s">
        <v>21</v>
      </c>
      <c r="D718" s="42" t="s">
        <v>33</v>
      </c>
      <c r="E718" s="29" t="s">
        <v>43</v>
      </c>
      <c r="F718" s="42"/>
      <c r="G718" s="42" t="s">
        <v>158</v>
      </c>
      <c r="H718" s="42" t="s">
        <v>164</v>
      </c>
      <c r="I718" s="42" t="s">
        <v>180</v>
      </c>
      <c r="J718" s="42" t="s">
        <v>128</v>
      </c>
      <c r="K718" s="42" t="s">
        <v>129</v>
      </c>
      <c r="L718" s="25" t="s">
        <v>172</v>
      </c>
      <c r="M718" s="24">
        <v>44712</v>
      </c>
      <c r="N718" s="24">
        <v>45107</v>
      </c>
      <c r="O718" s="21"/>
      <c r="P718" s="28">
        <v>0</v>
      </c>
    </row>
    <row r="719" spans="1:16" ht="13.5" customHeight="1" x14ac:dyDescent="0.35">
      <c r="A719" s="42" t="s">
        <v>6</v>
      </c>
      <c r="B719" s="42" t="s">
        <v>7</v>
      </c>
      <c r="C719" s="42" t="s">
        <v>21</v>
      </c>
      <c r="D719" s="42" t="s">
        <v>33</v>
      </c>
      <c r="E719" s="29" t="s">
        <v>198</v>
      </c>
      <c r="F719" s="42"/>
      <c r="G719" s="42" t="s">
        <v>158</v>
      </c>
      <c r="H719" s="42" t="s">
        <v>164</v>
      </c>
      <c r="I719" s="42" t="s">
        <v>180</v>
      </c>
      <c r="J719" s="42" t="s">
        <v>128</v>
      </c>
      <c r="K719" s="42" t="s">
        <v>129</v>
      </c>
      <c r="L719" s="25" t="s">
        <v>172</v>
      </c>
      <c r="M719" s="24">
        <v>44712</v>
      </c>
      <c r="N719" s="24">
        <v>45107</v>
      </c>
      <c r="O719" s="21"/>
      <c r="P719" s="28">
        <v>0</v>
      </c>
    </row>
    <row r="720" spans="1:16" ht="13.5" customHeight="1" x14ac:dyDescent="0.35">
      <c r="A720" s="42" t="s">
        <v>6</v>
      </c>
      <c r="B720" s="42" t="s">
        <v>7</v>
      </c>
      <c r="C720" s="42" t="s">
        <v>40</v>
      </c>
      <c r="D720" s="42" t="s">
        <v>40</v>
      </c>
      <c r="E720" s="30" t="s">
        <v>40</v>
      </c>
      <c r="F720" s="42"/>
      <c r="G720" s="42" t="s">
        <v>158</v>
      </c>
      <c r="H720" s="42" t="s">
        <v>164</v>
      </c>
      <c r="I720" s="42" t="s">
        <v>180</v>
      </c>
      <c r="J720" s="42" t="s">
        <v>128</v>
      </c>
      <c r="K720" s="42" t="s">
        <v>129</v>
      </c>
      <c r="L720" s="25" t="s">
        <v>172</v>
      </c>
      <c r="M720" s="24">
        <v>44712</v>
      </c>
      <c r="N720" s="24">
        <v>45107</v>
      </c>
      <c r="O720" s="21"/>
      <c r="P720" s="28">
        <v>494538.07793069398</v>
      </c>
    </row>
    <row r="721" spans="1:16" ht="13.5" customHeight="1" x14ac:dyDescent="0.35">
      <c r="A721" s="42" t="s">
        <v>6</v>
      </c>
      <c r="B721" s="42" t="s">
        <v>7</v>
      </c>
      <c r="C721" s="42" t="s">
        <v>41</v>
      </c>
      <c r="D721" s="42" t="s">
        <v>41</v>
      </c>
      <c r="E721" s="29" t="s">
        <v>41</v>
      </c>
      <c r="F721" s="42"/>
      <c r="G721" s="42" t="s">
        <v>158</v>
      </c>
      <c r="H721" s="42" t="s">
        <v>164</v>
      </c>
      <c r="I721" s="42" t="s">
        <v>180</v>
      </c>
      <c r="J721" s="42" t="s">
        <v>128</v>
      </c>
      <c r="K721" s="42" t="s">
        <v>129</v>
      </c>
      <c r="L721" s="25" t="s">
        <v>172</v>
      </c>
      <c r="M721" s="24">
        <v>44712</v>
      </c>
      <c r="N721" s="24">
        <v>45107</v>
      </c>
      <c r="O721" s="21"/>
      <c r="P721" s="28">
        <v>24203</v>
      </c>
    </row>
    <row r="722" spans="1:16" ht="13.5" customHeight="1" x14ac:dyDescent="0.35">
      <c r="A722" s="42" t="s">
        <v>6</v>
      </c>
      <c r="B722" s="42" t="s">
        <v>7</v>
      </c>
      <c r="C722" s="42" t="s">
        <v>42</v>
      </c>
      <c r="D722" s="42" t="s">
        <v>42</v>
      </c>
      <c r="E722" s="29" t="s">
        <v>43</v>
      </c>
      <c r="F722" s="42"/>
      <c r="G722" s="42" t="s">
        <v>158</v>
      </c>
      <c r="H722" s="42" t="s">
        <v>164</v>
      </c>
      <c r="I722" s="42" t="s">
        <v>180</v>
      </c>
      <c r="J722" s="42" t="s">
        <v>128</v>
      </c>
      <c r="K722" s="42" t="s">
        <v>129</v>
      </c>
      <c r="L722" s="25" t="s">
        <v>172</v>
      </c>
      <c r="M722" s="24">
        <v>44712</v>
      </c>
      <c r="N722" s="24">
        <v>45107</v>
      </c>
      <c r="O722" s="21"/>
      <c r="P722" s="28">
        <v>0</v>
      </c>
    </row>
    <row r="723" spans="1:16" ht="13.5" customHeight="1" x14ac:dyDescent="0.35">
      <c r="A723" s="42" t="s">
        <v>6</v>
      </c>
      <c r="B723" s="42" t="s">
        <v>7</v>
      </c>
      <c r="C723" s="42" t="s">
        <v>42</v>
      </c>
      <c r="D723" s="42" t="s">
        <v>42</v>
      </c>
      <c r="E723" s="29" t="s">
        <v>44</v>
      </c>
      <c r="F723" s="42"/>
      <c r="G723" s="42" t="s">
        <v>158</v>
      </c>
      <c r="H723" s="42" t="s">
        <v>164</v>
      </c>
      <c r="I723" s="42" t="s">
        <v>180</v>
      </c>
      <c r="J723" s="42" t="s">
        <v>128</v>
      </c>
      <c r="K723" s="42" t="s">
        <v>129</v>
      </c>
      <c r="L723" s="25" t="s">
        <v>172</v>
      </c>
      <c r="M723" s="24">
        <v>44712</v>
      </c>
      <c r="N723" s="24">
        <v>45107</v>
      </c>
      <c r="O723" s="21"/>
      <c r="P723" s="28">
        <v>0</v>
      </c>
    </row>
    <row r="724" spans="1:16" ht="13.5" customHeight="1" x14ac:dyDescent="0.35">
      <c r="A724" s="42" t="s">
        <v>6</v>
      </c>
      <c r="B724" s="42" t="s">
        <v>7</v>
      </c>
      <c r="C724" s="42" t="s">
        <v>42</v>
      </c>
      <c r="D724" s="42" t="s">
        <v>42</v>
      </c>
      <c r="E724" s="29" t="s">
        <v>45</v>
      </c>
      <c r="F724" s="42"/>
      <c r="G724" s="42" t="s">
        <v>158</v>
      </c>
      <c r="H724" s="42" t="s">
        <v>164</v>
      </c>
      <c r="I724" s="42" t="s">
        <v>180</v>
      </c>
      <c r="J724" s="42" t="s">
        <v>128</v>
      </c>
      <c r="K724" s="42" t="s">
        <v>129</v>
      </c>
      <c r="L724" s="25" t="s">
        <v>172</v>
      </c>
      <c r="M724" s="24">
        <v>44712</v>
      </c>
      <c r="N724" s="24">
        <v>45107</v>
      </c>
      <c r="O724" s="21"/>
      <c r="P724" s="28">
        <v>0</v>
      </c>
    </row>
    <row r="725" spans="1:16" ht="13.5" customHeight="1" x14ac:dyDescent="0.35">
      <c r="A725" s="42" t="s">
        <v>6</v>
      </c>
      <c r="B725" s="42" t="s">
        <v>7</v>
      </c>
      <c r="C725" s="42" t="s">
        <v>42</v>
      </c>
      <c r="D725" s="42" t="s">
        <v>42</v>
      </c>
      <c r="E725" s="29" t="s">
        <v>46</v>
      </c>
      <c r="F725" s="42"/>
      <c r="G725" s="42" t="s">
        <v>158</v>
      </c>
      <c r="H725" s="42" t="s">
        <v>164</v>
      </c>
      <c r="I725" s="42" t="s">
        <v>180</v>
      </c>
      <c r="J725" s="42" t="s">
        <v>128</v>
      </c>
      <c r="K725" s="42" t="s">
        <v>129</v>
      </c>
      <c r="L725" s="25" t="s">
        <v>172</v>
      </c>
      <c r="M725" s="24">
        <v>44712</v>
      </c>
      <c r="N725" s="24">
        <v>45107</v>
      </c>
      <c r="O725" s="21"/>
      <c r="P725" s="28">
        <v>0</v>
      </c>
    </row>
    <row r="726" spans="1:16" ht="13.5" customHeight="1" x14ac:dyDescent="0.35">
      <c r="A726" s="42" t="s">
        <v>6</v>
      </c>
      <c r="B726" s="42" t="s">
        <v>7</v>
      </c>
      <c r="C726" s="42" t="s">
        <v>42</v>
      </c>
      <c r="D726" s="42" t="s">
        <v>42</v>
      </c>
      <c r="E726" s="29" t="s">
        <v>195</v>
      </c>
      <c r="F726" s="42"/>
      <c r="G726" s="42" t="s">
        <v>158</v>
      </c>
      <c r="H726" s="42" t="s">
        <v>164</v>
      </c>
      <c r="I726" s="42" t="s">
        <v>180</v>
      </c>
      <c r="J726" s="42" t="s">
        <v>128</v>
      </c>
      <c r="K726" s="42" t="s">
        <v>129</v>
      </c>
      <c r="L726" s="25" t="s">
        <v>172</v>
      </c>
      <c r="M726" s="24">
        <v>44712</v>
      </c>
      <c r="N726" s="24">
        <v>45107</v>
      </c>
      <c r="O726" s="21"/>
      <c r="P726" s="28">
        <v>91182.454344412705</v>
      </c>
    </row>
    <row r="727" spans="1:16" ht="13.5" customHeight="1" x14ac:dyDescent="0.35">
      <c r="A727" s="42" t="s">
        <v>6</v>
      </c>
      <c r="B727" s="42" t="s">
        <v>7</v>
      </c>
      <c r="C727" s="42" t="s">
        <v>42</v>
      </c>
      <c r="D727" s="42" t="s">
        <v>42</v>
      </c>
      <c r="E727" s="29" t="s">
        <v>198</v>
      </c>
      <c r="F727" s="42"/>
      <c r="G727" s="42" t="s">
        <v>158</v>
      </c>
      <c r="H727" s="42" t="s">
        <v>164</v>
      </c>
      <c r="I727" s="42" t="s">
        <v>180</v>
      </c>
      <c r="J727" s="42" t="s">
        <v>128</v>
      </c>
      <c r="K727" s="42" t="s">
        <v>129</v>
      </c>
      <c r="L727" s="25" t="s">
        <v>172</v>
      </c>
      <c r="M727" s="24">
        <v>44712</v>
      </c>
      <c r="N727" s="24">
        <v>45107</v>
      </c>
      <c r="O727" s="21"/>
      <c r="P727" s="28">
        <v>0</v>
      </c>
    </row>
    <row r="728" spans="1:16" ht="13.5" customHeight="1" x14ac:dyDescent="0.35">
      <c r="A728" s="42" t="s">
        <v>6</v>
      </c>
      <c r="B728" s="42" t="s">
        <v>7</v>
      </c>
      <c r="C728" s="42" t="s">
        <v>42</v>
      </c>
      <c r="D728" s="42" t="s">
        <v>42</v>
      </c>
      <c r="E728" s="29" t="s">
        <v>49</v>
      </c>
      <c r="F728" s="42"/>
      <c r="G728" s="42" t="s">
        <v>158</v>
      </c>
      <c r="H728" s="42" t="s">
        <v>164</v>
      </c>
      <c r="I728" s="42" t="s">
        <v>180</v>
      </c>
      <c r="J728" s="42" t="s">
        <v>128</v>
      </c>
      <c r="K728" s="42" t="s">
        <v>129</v>
      </c>
      <c r="L728" s="25" t="s">
        <v>172</v>
      </c>
      <c r="M728" s="24">
        <v>44712</v>
      </c>
      <c r="N728" s="24">
        <v>45107</v>
      </c>
      <c r="O728" s="21"/>
      <c r="P728" s="28">
        <v>0</v>
      </c>
    </row>
    <row r="729" spans="1:16" ht="13.5" customHeight="1" x14ac:dyDescent="0.35">
      <c r="A729" s="42" t="s">
        <v>6</v>
      </c>
      <c r="B729" s="42" t="s">
        <v>111</v>
      </c>
      <c r="C729" s="42" t="s">
        <v>112</v>
      </c>
      <c r="D729" s="42" t="s">
        <v>112</v>
      </c>
      <c r="E729" s="42" t="s">
        <v>112</v>
      </c>
      <c r="F729" s="42"/>
      <c r="G729" s="42" t="s">
        <v>158</v>
      </c>
      <c r="H729" s="42" t="s">
        <v>164</v>
      </c>
      <c r="I729" s="42" t="s">
        <v>180</v>
      </c>
      <c r="J729" s="42" t="s">
        <v>128</v>
      </c>
      <c r="K729" s="42" t="s">
        <v>129</v>
      </c>
      <c r="L729" s="25" t="s">
        <v>172</v>
      </c>
      <c r="M729" s="24">
        <v>44712</v>
      </c>
      <c r="N729" s="24">
        <v>45107</v>
      </c>
      <c r="O729" s="21"/>
      <c r="P729" s="28">
        <v>-763729.42421720945</v>
      </c>
    </row>
    <row r="730" spans="1:16" ht="13.5" customHeight="1" x14ac:dyDescent="0.35">
      <c r="A730" s="42" t="s">
        <v>6</v>
      </c>
      <c r="B730" s="42" t="s">
        <v>7</v>
      </c>
      <c r="C730" s="42" t="s">
        <v>8</v>
      </c>
      <c r="D730" s="42" t="s">
        <v>8</v>
      </c>
      <c r="E730" s="29" t="s">
        <v>8</v>
      </c>
      <c r="F730" s="42"/>
      <c r="G730" s="42" t="s">
        <v>158</v>
      </c>
      <c r="H730" s="42" t="s">
        <v>165</v>
      </c>
      <c r="I730" s="42" t="s">
        <v>180</v>
      </c>
      <c r="J730" s="42" t="s">
        <v>128</v>
      </c>
      <c r="K730" s="42" t="s">
        <v>129</v>
      </c>
      <c r="L730" s="25" t="s">
        <v>172</v>
      </c>
      <c r="M730" s="24">
        <v>44712</v>
      </c>
      <c r="N730" s="24">
        <v>45107</v>
      </c>
      <c r="O730" s="42"/>
      <c r="P730" s="28">
        <v>819390.54716055817</v>
      </c>
    </row>
    <row r="731" spans="1:16" ht="13.5" customHeight="1" x14ac:dyDescent="0.35">
      <c r="A731" s="42" t="s">
        <v>6</v>
      </c>
      <c r="B731" s="42" t="s">
        <v>7</v>
      </c>
      <c r="C731" s="42" t="s">
        <v>8</v>
      </c>
      <c r="D731" s="42" t="s">
        <v>8</v>
      </c>
      <c r="E731" s="29" t="s">
        <v>9</v>
      </c>
      <c r="F731" s="42"/>
      <c r="G731" s="42" t="s">
        <v>158</v>
      </c>
      <c r="H731" s="42" t="s">
        <v>165</v>
      </c>
      <c r="I731" s="42" t="s">
        <v>180</v>
      </c>
      <c r="J731" s="42" t="s">
        <v>128</v>
      </c>
      <c r="K731" s="42" t="s">
        <v>129</v>
      </c>
      <c r="L731" s="25" t="s">
        <v>172</v>
      </c>
      <c r="M731" s="24">
        <v>44712</v>
      </c>
      <c r="N731" s="24">
        <v>45107</v>
      </c>
      <c r="O731" s="21"/>
      <c r="P731" s="28">
        <v>0</v>
      </c>
    </row>
    <row r="732" spans="1:16" ht="13.5" customHeight="1" x14ac:dyDescent="0.35">
      <c r="A732" s="42" t="s">
        <v>6</v>
      </c>
      <c r="B732" s="42" t="s">
        <v>7</v>
      </c>
      <c r="C732" s="42" t="s">
        <v>8</v>
      </c>
      <c r="D732" s="42" t="s">
        <v>8</v>
      </c>
      <c r="E732" s="29" t="s">
        <v>10</v>
      </c>
      <c r="F732" s="42"/>
      <c r="G732" s="42" t="s">
        <v>158</v>
      </c>
      <c r="H732" s="42" t="s">
        <v>165</v>
      </c>
      <c r="I732" s="42" t="s">
        <v>180</v>
      </c>
      <c r="J732" s="42" t="s">
        <v>128</v>
      </c>
      <c r="K732" s="42" t="s">
        <v>129</v>
      </c>
      <c r="L732" s="25" t="s">
        <v>172</v>
      </c>
      <c r="M732" s="24">
        <v>44712</v>
      </c>
      <c r="N732" s="24">
        <v>45107</v>
      </c>
      <c r="O732" s="21"/>
      <c r="P732" s="28">
        <v>0</v>
      </c>
    </row>
    <row r="733" spans="1:16" ht="13.5" customHeight="1" x14ac:dyDescent="0.35">
      <c r="A733" s="42" t="s">
        <v>6</v>
      </c>
      <c r="B733" s="42" t="s">
        <v>7</v>
      </c>
      <c r="C733" s="42" t="s">
        <v>8</v>
      </c>
      <c r="D733" s="42" t="s">
        <v>8</v>
      </c>
      <c r="E733" s="29" t="s">
        <v>11</v>
      </c>
      <c r="F733" s="42"/>
      <c r="G733" s="42" t="s">
        <v>158</v>
      </c>
      <c r="H733" s="42" t="s">
        <v>165</v>
      </c>
      <c r="I733" s="42" t="s">
        <v>180</v>
      </c>
      <c r="J733" s="42" t="s">
        <v>128</v>
      </c>
      <c r="K733" s="42" t="s">
        <v>129</v>
      </c>
      <c r="L733" s="25" t="s">
        <v>172</v>
      </c>
      <c r="M733" s="24">
        <v>44712</v>
      </c>
      <c r="N733" s="24">
        <v>45107</v>
      </c>
      <c r="O733" s="21"/>
      <c r="P733" s="28">
        <v>0</v>
      </c>
    </row>
    <row r="734" spans="1:16" ht="13.5" customHeight="1" x14ac:dyDescent="0.35">
      <c r="A734" s="42" t="s">
        <v>6</v>
      </c>
      <c r="B734" s="42" t="s">
        <v>7</v>
      </c>
      <c r="C734" s="42" t="s">
        <v>8</v>
      </c>
      <c r="D734" s="42" t="s">
        <v>8</v>
      </c>
      <c r="E734" s="29" t="s">
        <v>12</v>
      </c>
      <c r="F734" s="42"/>
      <c r="G734" s="42" t="s">
        <v>158</v>
      </c>
      <c r="H734" s="42" t="s">
        <v>165</v>
      </c>
      <c r="I734" s="42" t="s">
        <v>180</v>
      </c>
      <c r="J734" s="42" t="s">
        <v>128</v>
      </c>
      <c r="K734" s="42" t="s">
        <v>129</v>
      </c>
      <c r="L734" s="25" t="s">
        <v>172</v>
      </c>
      <c r="M734" s="24">
        <v>44712</v>
      </c>
      <c r="N734" s="24">
        <v>45107</v>
      </c>
      <c r="O734" s="21"/>
      <c r="P734" s="28">
        <v>0</v>
      </c>
    </row>
    <row r="735" spans="1:16" ht="13.5" customHeight="1" x14ac:dyDescent="0.35">
      <c r="A735" s="42" t="s">
        <v>6</v>
      </c>
      <c r="B735" s="42" t="s">
        <v>7</v>
      </c>
      <c r="C735" s="42" t="s">
        <v>8</v>
      </c>
      <c r="D735" s="42" t="s">
        <v>8</v>
      </c>
      <c r="E735" s="29" t="s">
        <v>13</v>
      </c>
      <c r="F735" s="42"/>
      <c r="G735" s="42" t="s">
        <v>158</v>
      </c>
      <c r="H735" s="42" t="s">
        <v>165</v>
      </c>
      <c r="I735" s="42" t="s">
        <v>180</v>
      </c>
      <c r="J735" s="42" t="s">
        <v>128</v>
      </c>
      <c r="K735" s="42" t="s">
        <v>129</v>
      </c>
      <c r="L735" s="25" t="s">
        <v>172</v>
      </c>
      <c r="M735" s="24">
        <v>44712</v>
      </c>
      <c r="N735" s="24">
        <v>45107</v>
      </c>
      <c r="O735" s="21"/>
      <c r="P735" s="28">
        <v>0</v>
      </c>
    </row>
    <row r="736" spans="1:16" ht="13.5" customHeight="1" x14ac:dyDescent="0.35">
      <c r="A736" s="42" t="s">
        <v>6</v>
      </c>
      <c r="B736" s="42" t="s">
        <v>7</v>
      </c>
      <c r="C736" s="42" t="s">
        <v>8</v>
      </c>
      <c r="D736" s="42" t="s">
        <v>8</v>
      </c>
      <c r="E736" s="29" t="s">
        <v>14</v>
      </c>
      <c r="F736" s="42"/>
      <c r="G736" s="42" t="s">
        <v>158</v>
      </c>
      <c r="H736" s="42" t="s">
        <v>165</v>
      </c>
      <c r="I736" s="42" t="s">
        <v>180</v>
      </c>
      <c r="J736" s="42" t="s">
        <v>128</v>
      </c>
      <c r="K736" s="42" t="s">
        <v>129</v>
      </c>
      <c r="L736" s="25" t="s">
        <v>172</v>
      </c>
      <c r="M736" s="24">
        <v>44712</v>
      </c>
      <c r="N736" s="24">
        <v>45107</v>
      </c>
      <c r="O736" s="21"/>
      <c r="P736" s="28">
        <v>0</v>
      </c>
    </row>
    <row r="737" spans="1:16" ht="13.5" customHeight="1" x14ac:dyDescent="0.35">
      <c r="A737" s="42" t="s">
        <v>6</v>
      </c>
      <c r="B737" s="42" t="s">
        <v>7</v>
      </c>
      <c r="C737" s="42" t="s">
        <v>8</v>
      </c>
      <c r="D737" s="42" t="s">
        <v>8</v>
      </c>
      <c r="E737" s="29" t="s">
        <v>15</v>
      </c>
      <c r="F737" s="42"/>
      <c r="G737" s="42" t="s">
        <v>158</v>
      </c>
      <c r="H737" s="42" t="s">
        <v>165</v>
      </c>
      <c r="I737" s="42" t="s">
        <v>180</v>
      </c>
      <c r="J737" s="42" t="s">
        <v>128</v>
      </c>
      <c r="K737" s="42" t="s">
        <v>129</v>
      </c>
      <c r="L737" s="25" t="s">
        <v>172</v>
      </c>
      <c r="M737" s="24">
        <v>44712</v>
      </c>
      <c r="N737" s="24">
        <v>45107</v>
      </c>
      <c r="O737" s="21"/>
      <c r="P737" s="28">
        <v>0</v>
      </c>
    </row>
    <row r="738" spans="1:16" ht="13.5" customHeight="1" x14ac:dyDescent="0.35">
      <c r="A738" s="42" t="s">
        <v>6</v>
      </c>
      <c r="B738" s="42" t="s">
        <v>7</v>
      </c>
      <c r="C738" s="42" t="s">
        <v>8</v>
      </c>
      <c r="D738" s="42" t="s">
        <v>8</v>
      </c>
      <c r="E738" s="29" t="s">
        <v>16</v>
      </c>
      <c r="F738" s="42"/>
      <c r="G738" s="42" t="s">
        <v>158</v>
      </c>
      <c r="H738" s="42" t="s">
        <v>165</v>
      </c>
      <c r="I738" s="42" t="s">
        <v>180</v>
      </c>
      <c r="J738" s="42" t="s">
        <v>128</v>
      </c>
      <c r="K738" s="42" t="s">
        <v>129</v>
      </c>
      <c r="L738" s="25" t="s">
        <v>172</v>
      </c>
      <c r="M738" s="24">
        <v>44712</v>
      </c>
      <c r="N738" s="24">
        <v>45107</v>
      </c>
      <c r="O738" s="21"/>
      <c r="P738" s="28">
        <v>0</v>
      </c>
    </row>
    <row r="739" spans="1:16" ht="13.5" customHeight="1" x14ac:dyDescent="0.35">
      <c r="A739" s="42" t="s">
        <v>6</v>
      </c>
      <c r="B739" s="42" t="s">
        <v>7</v>
      </c>
      <c r="C739" s="42" t="s">
        <v>8</v>
      </c>
      <c r="D739" s="42" t="s">
        <v>8</v>
      </c>
      <c r="E739" s="29" t="s">
        <v>17</v>
      </c>
      <c r="F739" s="42"/>
      <c r="G739" s="42" t="s">
        <v>158</v>
      </c>
      <c r="H739" s="42" t="s">
        <v>165</v>
      </c>
      <c r="I739" s="42" t="s">
        <v>180</v>
      </c>
      <c r="J739" s="42" t="s">
        <v>128</v>
      </c>
      <c r="K739" s="42" t="s">
        <v>129</v>
      </c>
      <c r="L739" s="25" t="s">
        <v>172</v>
      </c>
      <c r="M739" s="24">
        <v>44712</v>
      </c>
      <c r="N739" s="24">
        <v>45107</v>
      </c>
      <c r="O739" s="21"/>
      <c r="P739" s="28">
        <v>0</v>
      </c>
    </row>
    <row r="740" spans="1:16" ht="13.5" customHeight="1" x14ac:dyDescent="0.35">
      <c r="A740" s="42" t="s">
        <v>6</v>
      </c>
      <c r="B740" s="42" t="s">
        <v>7</v>
      </c>
      <c r="C740" s="42" t="s">
        <v>8</v>
      </c>
      <c r="D740" s="42" t="s">
        <v>8</v>
      </c>
      <c r="E740" s="29" t="s">
        <v>18</v>
      </c>
      <c r="F740" s="42"/>
      <c r="G740" s="42" t="s">
        <v>158</v>
      </c>
      <c r="H740" s="42" t="s">
        <v>165</v>
      </c>
      <c r="I740" s="42" t="s">
        <v>180</v>
      </c>
      <c r="J740" s="42" t="s">
        <v>128</v>
      </c>
      <c r="K740" s="42" t="s">
        <v>129</v>
      </c>
      <c r="L740" s="25" t="s">
        <v>172</v>
      </c>
      <c r="M740" s="24">
        <v>44712</v>
      </c>
      <c r="N740" s="24">
        <v>45107</v>
      </c>
      <c r="O740" s="21"/>
      <c r="P740" s="28">
        <v>0</v>
      </c>
    </row>
    <row r="741" spans="1:16" ht="13.5" customHeight="1" x14ac:dyDescent="0.35">
      <c r="A741" s="42" t="s">
        <v>6</v>
      </c>
      <c r="B741" s="42" t="s">
        <v>7</v>
      </c>
      <c r="C741" s="42" t="s">
        <v>8</v>
      </c>
      <c r="D741" s="42" t="s">
        <v>8</v>
      </c>
      <c r="E741" s="29" t="s">
        <v>19</v>
      </c>
      <c r="F741" s="42"/>
      <c r="G741" s="42" t="s">
        <v>158</v>
      </c>
      <c r="H741" s="42" t="s">
        <v>165</v>
      </c>
      <c r="I741" s="42" t="s">
        <v>180</v>
      </c>
      <c r="J741" s="42" t="s">
        <v>128</v>
      </c>
      <c r="K741" s="42" t="s">
        <v>129</v>
      </c>
      <c r="L741" s="25" t="s">
        <v>172</v>
      </c>
      <c r="M741" s="24">
        <v>44712</v>
      </c>
      <c r="N741" s="24">
        <v>45107</v>
      </c>
      <c r="O741" s="21"/>
      <c r="P741" s="28">
        <v>0</v>
      </c>
    </row>
    <row r="742" spans="1:16" ht="13.5" customHeight="1" x14ac:dyDescent="0.35">
      <c r="A742" s="42" t="s">
        <v>6</v>
      </c>
      <c r="B742" s="42" t="s">
        <v>7</v>
      </c>
      <c r="C742" s="42" t="s">
        <v>8</v>
      </c>
      <c r="D742" s="42" t="s">
        <v>8</v>
      </c>
      <c r="E742" s="29" t="s">
        <v>20</v>
      </c>
      <c r="F742" s="42"/>
      <c r="G742" s="42" t="s">
        <v>158</v>
      </c>
      <c r="H742" s="42" t="s">
        <v>165</v>
      </c>
      <c r="I742" s="42" t="s">
        <v>180</v>
      </c>
      <c r="J742" s="42" t="s">
        <v>128</v>
      </c>
      <c r="K742" s="42" t="s">
        <v>129</v>
      </c>
      <c r="L742" s="25" t="s">
        <v>172</v>
      </c>
      <c r="M742" s="24">
        <v>44712</v>
      </c>
      <c r="N742" s="24">
        <v>45107</v>
      </c>
      <c r="O742" s="21"/>
      <c r="P742" s="28">
        <v>0</v>
      </c>
    </row>
    <row r="743" spans="1:16" ht="13.5" customHeight="1" x14ac:dyDescent="0.35">
      <c r="A743" s="42" t="s">
        <v>6</v>
      </c>
      <c r="B743" s="42" t="s">
        <v>7</v>
      </c>
      <c r="C743" s="42" t="s">
        <v>21</v>
      </c>
      <c r="D743" s="42" t="s">
        <v>21</v>
      </c>
      <c r="E743" s="29" t="s">
        <v>22</v>
      </c>
      <c r="F743" s="42"/>
      <c r="G743" s="42" t="s">
        <v>158</v>
      </c>
      <c r="H743" s="42" t="s">
        <v>165</v>
      </c>
      <c r="I743" s="42" t="s">
        <v>180</v>
      </c>
      <c r="J743" s="42" t="s">
        <v>128</v>
      </c>
      <c r="K743" s="42" t="s">
        <v>129</v>
      </c>
      <c r="L743" s="25" t="s">
        <v>172</v>
      </c>
      <c r="M743" s="24">
        <v>44712</v>
      </c>
      <c r="N743" s="24">
        <v>45107</v>
      </c>
      <c r="O743" s="21"/>
      <c r="P743" s="28">
        <v>0</v>
      </c>
    </row>
    <row r="744" spans="1:16" ht="13.5" customHeight="1" x14ac:dyDescent="0.35">
      <c r="A744" s="42" t="s">
        <v>6</v>
      </c>
      <c r="B744" s="42" t="s">
        <v>7</v>
      </c>
      <c r="C744" s="42" t="s">
        <v>21</v>
      </c>
      <c r="D744" s="42" t="s">
        <v>21</v>
      </c>
      <c r="E744" s="29" t="s">
        <v>23</v>
      </c>
      <c r="F744" s="42"/>
      <c r="G744" s="42" t="s">
        <v>158</v>
      </c>
      <c r="H744" s="42" t="s">
        <v>165</v>
      </c>
      <c r="I744" s="42" t="s">
        <v>180</v>
      </c>
      <c r="J744" s="42" t="s">
        <v>128</v>
      </c>
      <c r="K744" s="42" t="s">
        <v>129</v>
      </c>
      <c r="L744" s="25" t="s">
        <v>172</v>
      </c>
      <c r="M744" s="24">
        <v>44712</v>
      </c>
      <c r="N744" s="24">
        <v>45107</v>
      </c>
      <c r="O744" s="21"/>
      <c r="P744" s="28">
        <v>0</v>
      </c>
    </row>
    <row r="745" spans="1:16" ht="13.5" customHeight="1" x14ac:dyDescent="0.35">
      <c r="A745" s="42" t="s">
        <v>6</v>
      </c>
      <c r="B745" s="42" t="s">
        <v>7</v>
      </c>
      <c r="C745" s="42" t="s">
        <v>21</v>
      </c>
      <c r="D745" s="42" t="s">
        <v>21</v>
      </c>
      <c r="E745" s="29" t="s">
        <v>24</v>
      </c>
      <c r="F745" s="42"/>
      <c r="G745" s="42" t="s">
        <v>158</v>
      </c>
      <c r="H745" s="42" t="s">
        <v>165</v>
      </c>
      <c r="I745" s="42" t="s">
        <v>180</v>
      </c>
      <c r="J745" s="42" t="s">
        <v>128</v>
      </c>
      <c r="K745" s="42" t="s">
        <v>129</v>
      </c>
      <c r="L745" s="25" t="s">
        <v>172</v>
      </c>
      <c r="M745" s="24">
        <v>44712</v>
      </c>
      <c r="N745" s="24">
        <v>45107</v>
      </c>
      <c r="O745" s="21"/>
      <c r="P745" s="28">
        <v>0</v>
      </c>
    </row>
    <row r="746" spans="1:16" ht="13.5" customHeight="1" x14ac:dyDescent="0.35">
      <c r="A746" s="42" t="s">
        <v>6</v>
      </c>
      <c r="B746" s="42" t="s">
        <v>7</v>
      </c>
      <c r="C746" s="42" t="s">
        <v>21</v>
      </c>
      <c r="D746" s="42" t="s">
        <v>21</v>
      </c>
      <c r="E746" s="29" t="s">
        <v>188</v>
      </c>
      <c r="F746" s="42"/>
      <c r="G746" s="42" t="s">
        <v>158</v>
      </c>
      <c r="H746" s="42" t="s">
        <v>165</v>
      </c>
      <c r="I746" s="42" t="s">
        <v>180</v>
      </c>
      <c r="J746" s="42" t="s">
        <v>128</v>
      </c>
      <c r="K746" s="42" t="s">
        <v>129</v>
      </c>
      <c r="L746" s="25" t="s">
        <v>172</v>
      </c>
      <c r="M746" s="24">
        <v>44712</v>
      </c>
      <c r="N746" s="24">
        <v>45107</v>
      </c>
      <c r="O746" s="21"/>
      <c r="P746" s="28">
        <v>115492.37101614525</v>
      </c>
    </row>
    <row r="747" spans="1:16" ht="13.5" customHeight="1" x14ac:dyDescent="0.35">
      <c r="A747" s="42" t="s">
        <v>6</v>
      </c>
      <c r="B747" s="42" t="s">
        <v>7</v>
      </c>
      <c r="C747" s="42" t="s">
        <v>21</v>
      </c>
      <c r="D747" s="42" t="s">
        <v>21</v>
      </c>
      <c r="E747" s="29" t="s">
        <v>189</v>
      </c>
      <c r="F747" s="42"/>
      <c r="G747" s="42" t="s">
        <v>158</v>
      </c>
      <c r="H747" s="42" t="s">
        <v>165</v>
      </c>
      <c r="I747" s="42" t="s">
        <v>180</v>
      </c>
      <c r="J747" s="42" t="s">
        <v>128</v>
      </c>
      <c r="K747" s="42" t="s">
        <v>129</v>
      </c>
      <c r="L747" s="25" t="s">
        <v>172</v>
      </c>
      <c r="M747" s="24">
        <v>44712</v>
      </c>
      <c r="N747" s="24">
        <v>45107</v>
      </c>
      <c r="O747" s="21"/>
      <c r="P747" s="28">
        <v>21743.994488514785</v>
      </c>
    </row>
    <row r="748" spans="1:16" ht="13.5" customHeight="1" x14ac:dyDescent="0.35">
      <c r="A748" s="42" t="s">
        <v>6</v>
      </c>
      <c r="B748" s="42" t="s">
        <v>7</v>
      </c>
      <c r="C748" s="42" t="s">
        <v>21</v>
      </c>
      <c r="D748" s="42" t="s">
        <v>21</v>
      </c>
      <c r="E748" s="29" t="s">
        <v>190</v>
      </c>
      <c r="F748" s="42"/>
      <c r="G748" s="42" t="s">
        <v>158</v>
      </c>
      <c r="H748" s="42" t="s">
        <v>165</v>
      </c>
      <c r="I748" s="42" t="s">
        <v>180</v>
      </c>
      <c r="J748" s="42" t="s">
        <v>128</v>
      </c>
      <c r="K748" s="42" t="s">
        <v>129</v>
      </c>
      <c r="L748" s="25" t="s">
        <v>172</v>
      </c>
      <c r="M748" s="24">
        <v>44712</v>
      </c>
      <c r="N748" s="24">
        <v>45107</v>
      </c>
      <c r="O748" s="21"/>
      <c r="P748" s="28">
        <v>111962.0703988898</v>
      </c>
    </row>
    <row r="749" spans="1:16" ht="13.5" customHeight="1" x14ac:dyDescent="0.35">
      <c r="A749" s="42" t="s">
        <v>6</v>
      </c>
      <c r="B749" s="42" t="s">
        <v>7</v>
      </c>
      <c r="C749" s="42" t="s">
        <v>21</v>
      </c>
      <c r="D749" s="42" t="s">
        <v>21</v>
      </c>
      <c r="E749" s="30" t="s">
        <v>191</v>
      </c>
      <c r="F749" s="42"/>
      <c r="G749" s="42" t="s">
        <v>158</v>
      </c>
      <c r="H749" s="42" t="s">
        <v>165</v>
      </c>
      <c r="I749" s="42" t="s">
        <v>180</v>
      </c>
      <c r="J749" s="42" t="s">
        <v>128</v>
      </c>
      <c r="K749" s="42" t="s">
        <v>129</v>
      </c>
      <c r="L749" s="25" t="s">
        <v>172</v>
      </c>
      <c r="M749" s="24">
        <v>44712</v>
      </c>
      <c r="N749" s="24">
        <v>45107</v>
      </c>
      <c r="O749" s="21"/>
      <c r="P749" s="28">
        <v>39076.057634738172</v>
      </c>
    </row>
    <row r="750" spans="1:16" ht="13.5" customHeight="1" x14ac:dyDescent="0.35">
      <c r="A750" s="42" t="s">
        <v>6</v>
      </c>
      <c r="B750" s="42" t="s">
        <v>7</v>
      </c>
      <c r="C750" s="42" t="s">
        <v>21</v>
      </c>
      <c r="D750" s="42" t="s">
        <v>29</v>
      </c>
      <c r="E750" s="29" t="s">
        <v>192</v>
      </c>
      <c r="F750" s="42"/>
      <c r="G750" s="42" t="s">
        <v>158</v>
      </c>
      <c r="H750" s="42" t="s">
        <v>165</v>
      </c>
      <c r="I750" s="42" t="s">
        <v>180</v>
      </c>
      <c r="J750" s="42" t="s">
        <v>128</v>
      </c>
      <c r="K750" s="42" t="s">
        <v>129</v>
      </c>
      <c r="L750" s="25" t="s">
        <v>172</v>
      </c>
      <c r="M750" s="24">
        <v>44712</v>
      </c>
      <c r="N750" s="24">
        <v>45107</v>
      </c>
      <c r="O750" s="21"/>
      <c r="P750" s="28">
        <v>47522.573988495176</v>
      </c>
    </row>
    <row r="751" spans="1:16" ht="13.5" customHeight="1" x14ac:dyDescent="0.35">
      <c r="A751" s="42" t="s">
        <v>6</v>
      </c>
      <c r="B751" s="42" t="s">
        <v>7</v>
      </c>
      <c r="C751" s="42" t="s">
        <v>21</v>
      </c>
      <c r="D751" s="42" t="s">
        <v>29</v>
      </c>
      <c r="E751" s="29" t="s">
        <v>193</v>
      </c>
      <c r="F751" s="42"/>
      <c r="G751" s="42" t="s">
        <v>158</v>
      </c>
      <c r="H751" s="42" t="s">
        <v>165</v>
      </c>
      <c r="I751" s="42" t="s">
        <v>180</v>
      </c>
      <c r="J751" s="42" t="s">
        <v>128</v>
      </c>
      <c r="K751" s="42" t="s">
        <v>129</v>
      </c>
      <c r="L751" s="25" t="s">
        <v>172</v>
      </c>
      <c r="M751" s="24">
        <v>44712</v>
      </c>
      <c r="N751" s="24">
        <v>45107</v>
      </c>
      <c r="O751" s="21"/>
      <c r="P751" s="28">
        <v>0</v>
      </c>
    </row>
    <row r="752" spans="1:16" ht="13.5" customHeight="1" x14ac:dyDescent="0.35">
      <c r="A752" s="42" t="s">
        <v>6</v>
      </c>
      <c r="B752" s="42" t="s">
        <v>7</v>
      </c>
      <c r="C752" s="42" t="s">
        <v>21</v>
      </c>
      <c r="D752" s="42" t="s">
        <v>29</v>
      </c>
      <c r="E752" s="29" t="s">
        <v>194</v>
      </c>
      <c r="F752" s="42"/>
      <c r="G752" s="42" t="s">
        <v>158</v>
      </c>
      <c r="H752" s="42" t="s">
        <v>165</v>
      </c>
      <c r="I752" s="42" t="s">
        <v>180</v>
      </c>
      <c r="J752" s="42" t="s">
        <v>128</v>
      </c>
      <c r="K752" s="42" t="s">
        <v>129</v>
      </c>
      <c r="L752" s="25" t="s">
        <v>172</v>
      </c>
      <c r="M752" s="24">
        <v>44712</v>
      </c>
      <c r="N752" s="24">
        <v>45107</v>
      </c>
      <c r="O752" s="21"/>
      <c r="P752" s="28">
        <v>0</v>
      </c>
    </row>
    <row r="753" spans="1:16" ht="13.5" customHeight="1" x14ac:dyDescent="0.35">
      <c r="A753" s="42" t="s">
        <v>6</v>
      </c>
      <c r="B753" s="42" t="s">
        <v>7</v>
      </c>
      <c r="C753" s="42" t="s">
        <v>21</v>
      </c>
      <c r="D753" s="42" t="s">
        <v>33</v>
      </c>
      <c r="E753" s="29" t="s">
        <v>195</v>
      </c>
      <c r="F753" s="42"/>
      <c r="G753" s="42" t="s">
        <v>158</v>
      </c>
      <c r="H753" s="42" t="s">
        <v>165</v>
      </c>
      <c r="I753" s="42" t="s">
        <v>180</v>
      </c>
      <c r="J753" s="42" t="s">
        <v>128</v>
      </c>
      <c r="K753" s="42" t="s">
        <v>129</v>
      </c>
      <c r="L753" s="25" t="s">
        <v>172</v>
      </c>
      <c r="M753" s="24">
        <v>44712</v>
      </c>
      <c r="N753" s="24">
        <v>45107</v>
      </c>
      <c r="O753" s="21"/>
      <c r="P753" s="28">
        <v>167446.27008694745</v>
      </c>
    </row>
    <row r="754" spans="1:16" ht="13.5" customHeight="1" x14ac:dyDescent="0.35">
      <c r="A754" s="42" t="s">
        <v>6</v>
      </c>
      <c r="B754" s="42" t="s">
        <v>7</v>
      </c>
      <c r="C754" s="42" t="s">
        <v>21</v>
      </c>
      <c r="D754" s="42" t="s">
        <v>33</v>
      </c>
      <c r="E754" s="29" t="s">
        <v>196</v>
      </c>
      <c r="F754" s="42"/>
      <c r="G754" s="42" t="s">
        <v>158</v>
      </c>
      <c r="H754" s="42" t="s">
        <v>165</v>
      </c>
      <c r="I754" s="42" t="s">
        <v>180</v>
      </c>
      <c r="J754" s="42" t="s">
        <v>128</v>
      </c>
      <c r="K754" s="42" t="s">
        <v>129</v>
      </c>
      <c r="L754" s="25" t="s">
        <v>172</v>
      </c>
      <c r="M754" s="24">
        <v>44712</v>
      </c>
      <c r="N754" s="24">
        <v>45107</v>
      </c>
      <c r="O754" s="21"/>
      <c r="P754" s="28">
        <v>0</v>
      </c>
    </row>
    <row r="755" spans="1:16" ht="13.5" customHeight="1" x14ac:dyDescent="0.35">
      <c r="A755" s="42" t="s">
        <v>6</v>
      </c>
      <c r="B755" s="42" t="s">
        <v>7</v>
      </c>
      <c r="C755" s="42" t="s">
        <v>21</v>
      </c>
      <c r="D755" s="42" t="s">
        <v>33</v>
      </c>
      <c r="E755" s="29" t="s">
        <v>44</v>
      </c>
      <c r="F755" s="42"/>
      <c r="G755" s="42" t="s">
        <v>158</v>
      </c>
      <c r="H755" s="42" t="s">
        <v>165</v>
      </c>
      <c r="I755" s="42" t="s">
        <v>180</v>
      </c>
      <c r="J755" s="42" t="s">
        <v>128</v>
      </c>
      <c r="K755" s="42" t="s">
        <v>129</v>
      </c>
      <c r="L755" s="25" t="s">
        <v>172</v>
      </c>
      <c r="M755" s="24">
        <v>44712</v>
      </c>
      <c r="N755" s="24">
        <v>45107</v>
      </c>
      <c r="O755" s="21"/>
      <c r="P755" s="28">
        <v>0</v>
      </c>
    </row>
    <row r="756" spans="1:16" ht="13.5" customHeight="1" x14ac:dyDescent="0.35">
      <c r="A756" s="42" t="s">
        <v>6</v>
      </c>
      <c r="B756" s="42" t="s">
        <v>7</v>
      </c>
      <c r="C756" s="42" t="s">
        <v>21</v>
      </c>
      <c r="D756" s="42" t="s">
        <v>33</v>
      </c>
      <c r="E756" s="29" t="s">
        <v>197</v>
      </c>
      <c r="F756" s="42"/>
      <c r="G756" s="42" t="s">
        <v>158</v>
      </c>
      <c r="H756" s="42" t="s">
        <v>165</v>
      </c>
      <c r="I756" s="42" t="s">
        <v>180</v>
      </c>
      <c r="J756" s="42" t="s">
        <v>128</v>
      </c>
      <c r="K756" s="42" t="s">
        <v>129</v>
      </c>
      <c r="L756" s="25" t="s">
        <v>172</v>
      </c>
      <c r="M756" s="24">
        <v>44712</v>
      </c>
      <c r="N756" s="24">
        <v>45107</v>
      </c>
      <c r="O756" s="21"/>
      <c r="P756" s="28">
        <v>0</v>
      </c>
    </row>
    <row r="757" spans="1:16" ht="13.5" customHeight="1" x14ac:dyDescent="0.35">
      <c r="A757" s="42" t="s">
        <v>6</v>
      </c>
      <c r="B757" s="42" t="s">
        <v>7</v>
      </c>
      <c r="C757" s="42" t="s">
        <v>21</v>
      </c>
      <c r="D757" s="42" t="s">
        <v>33</v>
      </c>
      <c r="E757" s="29" t="s">
        <v>43</v>
      </c>
      <c r="F757" s="42"/>
      <c r="G757" s="42" t="s">
        <v>158</v>
      </c>
      <c r="H757" s="42" t="s">
        <v>165</v>
      </c>
      <c r="I757" s="42" t="s">
        <v>180</v>
      </c>
      <c r="J757" s="42" t="s">
        <v>128</v>
      </c>
      <c r="K757" s="42" t="s">
        <v>129</v>
      </c>
      <c r="L757" s="25" t="s">
        <v>172</v>
      </c>
      <c r="M757" s="24">
        <v>44712</v>
      </c>
      <c r="N757" s="24">
        <v>45107</v>
      </c>
      <c r="O757" s="21"/>
      <c r="P757" s="28">
        <v>0</v>
      </c>
    </row>
    <row r="758" spans="1:16" ht="13.5" customHeight="1" x14ac:dyDescent="0.35">
      <c r="A758" s="42" t="s">
        <v>6</v>
      </c>
      <c r="B758" s="42" t="s">
        <v>7</v>
      </c>
      <c r="C758" s="42" t="s">
        <v>21</v>
      </c>
      <c r="D758" s="42" t="s">
        <v>33</v>
      </c>
      <c r="E758" s="29" t="s">
        <v>198</v>
      </c>
      <c r="F758" s="42"/>
      <c r="G758" s="42" t="s">
        <v>158</v>
      </c>
      <c r="H758" s="42" t="s">
        <v>165</v>
      </c>
      <c r="I758" s="42" t="s">
        <v>180</v>
      </c>
      <c r="J758" s="42" t="s">
        <v>128</v>
      </c>
      <c r="K758" s="42" t="s">
        <v>129</v>
      </c>
      <c r="L758" s="25" t="s">
        <v>172</v>
      </c>
      <c r="M758" s="24">
        <v>44712</v>
      </c>
      <c r="N758" s="24">
        <v>45107</v>
      </c>
      <c r="O758" s="21"/>
      <c r="P758" s="28">
        <v>0</v>
      </c>
    </row>
    <row r="759" spans="1:16" ht="13.5" customHeight="1" x14ac:dyDescent="0.35">
      <c r="A759" s="42" t="s">
        <v>6</v>
      </c>
      <c r="B759" s="42" t="s">
        <v>7</v>
      </c>
      <c r="C759" s="42" t="s">
        <v>40</v>
      </c>
      <c r="D759" s="42" t="s">
        <v>40</v>
      </c>
      <c r="E759" s="30" t="s">
        <v>40</v>
      </c>
      <c r="F759" s="42"/>
      <c r="G759" s="42" t="s">
        <v>158</v>
      </c>
      <c r="H759" s="42" t="s">
        <v>165</v>
      </c>
      <c r="I759" s="42" t="s">
        <v>180</v>
      </c>
      <c r="J759" s="42" t="s">
        <v>128</v>
      </c>
      <c r="K759" s="42" t="s">
        <v>129</v>
      </c>
      <c r="L759" s="25" t="s">
        <v>172</v>
      </c>
      <c r="M759" s="24">
        <v>44712</v>
      </c>
      <c r="N759" s="24">
        <v>45107</v>
      </c>
      <c r="O759" s="21"/>
      <c r="P759" s="28">
        <v>220096.01897999994</v>
      </c>
    </row>
    <row r="760" spans="1:16" ht="13.5" customHeight="1" x14ac:dyDescent="0.35">
      <c r="A760" s="42" t="s">
        <v>6</v>
      </c>
      <c r="B760" s="42" t="s">
        <v>7</v>
      </c>
      <c r="C760" s="42" t="s">
        <v>41</v>
      </c>
      <c r="D760" s="42" t="s">
        <v>41</v>
      </c>
      <c r="E760" s="29" t="s">
        <v>41</v>
      </c>
      <c r="F760" s="42"/>
      <c r="G760" s="42" t="s">
        <v>158</v>
      </c>
      <c r="H760" s="42" t="s">
        <v>165</v>
      </c>
      <c r="I760" s="42" t="s">
        <v>180</v>
      </c>
      <c r="J760" s="42" t="s">
        <v>128</v>
      </c>
      <c r="K760" s="42" t="s">
        <v>129</v>
      </c>
      <c r="L760" s="25" t="s">
        <v>172</v>
      </c>
      <c r="M760" s="24">
        <v>44712</v>
      </c>
      <c r="N760" s="24">
        <v>45107</v>
      </c>
      <c r="O760" s="21"/>
      <c r="P760" s="28">
        <v>50624</v>
      </c>
    </row>
    <row r="761" spans="1:16" ht="13.5" customHeight="1" x14ac:dyDescent="0.35">
      <c r="A761" s="42" t="s">
        <v>6</v>
      </c>
      <c r="B761" s="42" t="s">
        <v>7</v>
      </c>
      <c r="C761" s="42" t="s">
        <v>42</v>
      </c>
      <c r="D761" s="42" t="s">
        <v>42</v>
      </c>
      <c r="E761" s="29" t="s">
        <v>43</v>
      </c>
      <c r="F761" s="42"/>
      <c r="G761" s="42" t="s">
        <v>158</v>
      </c>
      <c r="H761" s="42" t="s">
        <v>165</v>
      </c>
      <c r="I761" s="42" t="s">
        <v>180</v>
      </c>
      <c r="J761" s="42" t="s">
        <v>128</v>
      </c>
      <c r="K761" s="42" t="s">
        <v>129</v>
      </c>
      <c r="L761" s="25" t="s">
        <v>172</v>
      </c>
      <c r="M761" s="24">
        <v>44712</v>
      </c>
      <c r="N761" s="24">
        <v>45107</v>
      </c>
      <c r="O761" s="21"/>
      <c r="P761" s="28">
        <v>0</v>
      </c>
    </row>
    <row r="762" spans="1:16" ht="13.5" customHeight="1" x14ac:dyDescent="0.35">
      <c r="A762" s="42" t="s">
        <v>6</v>
      </c>
      <c r="B762" s="42" t="s">
        <v>7</v>
      </c>
      <c r="C762" s="42" t="s">
        <v>42</v>
      </c>
      <c r="D762" s="42" t="s">
        <v>42</v>
      </c>
      <c r="E762" s="29" t="s">
        <v>44</v>
      </c>
      <c r="F762" s="42"/>
      <c r="G762" s="42" t="s">
        <v>158</v>
      </c>
      <c r="H762" s="42" t="s">
        <v>165</v>
      </c>
      <c r="I762" s="42" t="s">
        <v>180</v>
      </c>
      <c r="J762" s="42" t="s">
        <v>128</v>
      </c>
      <c r="K762" s="42" t="s">
        <v>129</v>
      </c>
      <c r="L762" s="25" t="s">
        <v>172</v>
      </c>
      <c r="M762" s="24">
        <v>44712</v>
      </c>
      <c r="N762" s="24">
        <v>45107</v>
      </c>
      <c r="O762" s="21"/>
      <c r="P762" s="28">
        <v>0</v>
      </c>
    </row>
    <row r="763" spans="1:16" ht="13.5" customHeight="1" x14ac:dyDescent="0.35">
      <c r="A763" s="42" t="s">
        <v>6</v>
      </c>
      <c r="B763" s="42" t="s">
        <v>7</v>
      </c>
      <c r="C763" s="42" t="s">
        <v>42</v>
      </c>
      <c r="D763" s="42" t="s">
        <v>42</v>
      </c>
      <c r="E763" s="29" t="s">
        <v>45</v>
      </c>
      <c r="F763" s="42"/>
      <c r="G763" s="42" t="s">
        <v>158</v>
      </c>
      <c r="H763" s="42" t="s">
        <v>165</v>
      </c>
      <c r="I763" s="42" t="s">
        <v>180</v>
      </c>
      <c r="J763" s="42" t="s">
        <v>128</v>
      </c>
      <c r="K763" s="42" t="s">
        <v>129</v>
      </c>
      <c r="L763" s="25" t="s">
        <v>172</v>
      </c>
      <c r="M763" s="24">
        <v>44712</v>
      </c>
      <c r="N763" s="24">
        <v>45107</v>
      </c>
      <c r="O763" s="21"/>
      <c r="P763" s="28">
        <v>0</v>
      </c>
    </row>
    <row r="764" spans="1:16" ht="13.5" customHeight="1" x14ac:dyDescent="0.35">
      <c r="A764" s="42" t="s">
        <v>6</v>
      </c>
      <c r="B764" s="42" t="s">
        <v>7</v>
      </c>
      <c r="C764" s="42" t="s">
        <v>42</v>
      </c>
      <c r="D764" s="42" t="s">
        <v>42</v>
      </c>
      <c r="E764" s="29" t="s">
        <v>46</v>
      </c>
      <c r="F764" s="42"/>
      <c r="G764" s="42" t="s">
        <v>158</v>
      </c>
      <c r="H764" s="42" t="s">
        <v>165</v>
      </c>
      <c r="I764" s="42" t="s">
        <v>180</v>
      </c>
      <c r="J764" s="42" t="s">
        <v>128</v>
      </c>
      <c r="K764" s="42" t="s">
        <v>129</v>
      </c>
      <c r="L764" s="25" t="s">
        <v>172</v>
      </c>
      <c r="M764" s="24">
        <v>44712</v>
      </c>
      <c r="N764" s="24">
        <v>45107</v>
      </c>
      <c r="O764" s="21"/>
      <c r="P764" s="28">
        <v>0</v>
      </c>
    </row>
    <row r="765" spans="1:16" ht="13.5" customHeight="1" x14ac:dyDescent="0.35">
      <c r="A765" s="42" t="s">
        <v>6</v>
      </c>
      <c r="B765" s="42" t="s">
        <v>7</v>
      </c>
      <c r="C765" s="42" t="s">
        <v>42</v>
      </c>
      <c r="D765" s="42" t="s">
        <v>42</v>
      </c>
      <c r="E765" s="29" t="s">
        <v>195</v>
      </c>
      <c r="F765" s="42"/>
      <c r="G765" s="42" t="s">
        <v>158</v>
      </c>
      <c r="H765" s="42" t="s">
        <v>165</v>
      </c>
      <c r="I765" s="42" t="s">
        <v>180</v>
      </c>
      <c r="J765" s="42" t="s">
        <v>128</v>
      </c>
      <c r="K765" s="42" t="s">
        <v>129</v>
      </c>
      <c r="L765" s="25" t="s">
        <v>172</v>
      </c>
      <c r="M765" s="24">
        <v>44712</v>
      </c>
      <c r="N765" s="24">
        <v>45107</v>
      </c>
      <c r="O765" s="21"/>
      <c r="P765" s="28">
        <v>211045.26887240223</v>
      </c>
    </row>
    <row r="766" spans="1:16" ht="13.5" customHeight="1" x14ac:dyDescent="0.35">
      <c r="A766" s="42" t="s">
        <v>6</v>
      </c>
      <c r="B766" s="42" t="s">
        <v>7</v>
      </c>
      <c r="C766" s="42" t="s">
        <v>42</v>
      </c>
      <c r="D766" s="42" t="s">
        <v>42</v>
      </c>
      <c r="E766" s="29" t="s">
        <v>198</v>
      </c>
      <c r="F766" s="42"/>
      <c r="G766" s="42" t="s">
        <v>158</v>
      </c>
      <c r="H766" s="42" t="s">
        <v>165</v>
      </c>
      <c r="I766" s="42" t="s">
        <v>180</v>
      </c>
      <c r="J766" s="42" t="s">
        <v>128</v>
      </c>
      <c r="K766" s="42" t="s">
        <v>129</v>
      </c>
      <c r="L766" s="25" t="s">
        <v>172</v>
      </c>
      <c r="M766" s="24">
        <v>44712</v>
      </c>
      <c r="N766" s="24">
        <v>45107</v>
      </c>
      <c r="O766" s="21"/>
      <c r="P766" s="28">
        <v>0</v>
      </c>
    </row>
    <row r="767" spans="1:16" ht="13.5" customHeight="1" x14ac:dyDescent="0.35">
      <c r="A767" s="42" t="s">
        <v>6</v>
      </c>
      <c r="B767" s="42" t="s">
        <v>7</v>
      </c>
      <c r="C767" s="42" t="s">
        <v>42</v>
      </c>
      <c r="D767" s="42" t="s">
        <v>42</v>
      </c>
      <c r="E767" s="29" t="s">
        <v>49</v>
      </c>
      <c r="F767" s="42"/>
      <c r="G767" s="42" t="s">
        <v>158</v>
      </c>
      <c r="H767" s="42" t="s">
        <v>165</v>
      </c>
      <c r="I767" s="42" t="s">
        <v>180</v>
      </c>
      <c r="J767" s="42" t="s">
        <v>128</v>
      </c>
      <c r="K767" s="42" t="s">
        <v>129</v>
      </c>
      <c r="L767" s="25" t="s">
        <v>172</v>
      </c>
      <c r="M767" s="24">
        <v>44712</v>
      </c>
      <c r="N767" s="24">
        <v>45107</v>
      </c>
      <c r="O767" s="21"/>
      <c r="P767" s="28">
        <v>0</v>
      </c>
    </row>
    <row r="768" spans="1:16" ht="13.5" customHeight="1" x14ac:dyDescent="0.35">
      <c r="A768" s="42" t="s">
        <v>6</v>
      </c>
      <c r="B768" s="42" t="s">
        <v>50</v>
      </c>
      <c r="C768" s="42" t="s">
        <v>51</v>
      </c>
      <c r="D768" s="42" t="s">
        <v>51</v>
      </c>
      <c r="E768" s="29" t="s">
        <v>51</v>
      </c>
      <c r="F768" s="42"/>
      <c r="G768" s="42" t="s">
        <v>158</v>
      </c>
      <c r="H768" s="42" t="s">
        <v>165</v>
      </c>
      <c r="I768" s="42" t="s">
        <v>180</v>
      </c>
      <c r="J768" s="42" t="s">
        <v>128</v>
      </c>
      <c r="K768" s="42" t="s">
        <v>129</v>
      </c>
      <c r="L768" s="25" t="s">
        <v>172</v>
      </c>
      <c r="M768" s="24">
        <v>44712</v>
      </c>
      <c r="N768" s="24">
        <v>45107</v>
      </c>
      <c r="O768" s="21"/>
      <c r="P768" s="28">
        <v>0</v>
      </c>
    </row>
    <row r="769" spans="1:16" ht="13.5" customHeight="1" x14ac:dyDescent="0.35">
      <c r="A769" s="42" t="s">
        <v>6</v>
      </c>
      <c r="B769" s="42" t="s">
        <v>50</v>
      </c>
      <c r="C769" s="42" t="s">
        <v>52</v>
      </c>
      <c r="D769" s="42" t="s">
        <v>52</v>
      </c>
      <c r="E769" s="29" t="s">
        <v>52</v>
      </c>
      <c r="F769" s="42"/>
      <c r="G769" s="42" t="s">
        <v>158</v>
      </c>
      <c r="H769" s="42" t="s">
        <v>165</v>
      </c>
      <c r="I769" s="42" t="s">
        <v>180</v>
      </c>
      <c r="J769" s="42" t="s">
        <v>128</v>
      </c>
      <c r="K769" s="42" t="s">
        <v>129</v>
      </c>
      <c r="L769" s="25" t="s">
        <v>172</v>
      </c>
      <c r="M769" s="24">
        <v>44712</v>
      </c>
      <c r="N769" s="24">
        <v>45107</v>
      </c>
      <c r="O769" s="21"/>
      <c r="P769" s="28">
        <v>0</v>
      </c>
    </row>
    <row r="770" spans="1:16" ht="13.5" customHeight="1" x14ac:dyDescent="0.35">
      <c r="A770" s="42" t="s">
        <v>6</v>
      </c>
      <c r="B770" s="42" t="s">
        <v>50</v>
      </c>
      <c r="C770" s="42" t="s">
        <v>54</v>
      </c>
      <c r="D770" s="42" t="s">
        <v>54</v>
      </c>
      <c r="E770" s="29" t="s">
        <v>54</v>
      </c>
      <c r="F770" s="42"/>
      <c r="G770" s="42" t="s">
        <v>158</v>
      </c>
      <c r="H770" s="42" t="s">
        <v>165</v>
      </c>
      <c r="I770" s="42" t="s">
        <v>180</v>
      </c>
      <c r="J770" s="42" t="s">
        <v>128</v>
      </c>
      <c r="K770" s="42" t="s">
        <v>129</v>
      </c>
      <c r="L770" s="25" t="s">
        <v>172</v>
      </c>
      <c r="M770" s="24">
        <v>44712</v>
      </c>
      <c r="N770" s="24">
        <v>45107</v>
      </c>
      <c r="O770" s="21"/>
      <c r="P770" s="28">
        <v>0</v>
      </c>
    </row>
    <row r="771" spans="1:16" ht="13.5" customHeight="1" x14ac:dyDescent="0.35">
      <c r="A771" s="42" t="s">
        <v>6</v>
      </c>
      <c r="B771" s="42" t="s">
        <v>50</v>
      </c>
      <c r="C771" s="42" t="s">
        <v>55</v>
      </c>
      <c r="D771" s="42" t="s">
        <v>55</v>
      </c>
      <c r="E771" s="29" t="s">
        <v>55</v>
      </c>
      <c r="F771" s="42"/>
      <c r="G771" s="42" t="s">
        <v>158</v>
      </c>
      <c r="H771" s="42" t="s">
        <v>165</v>
      </c>
      <c r="I771" s="42" t="s">
        <v>180</v>
      </c>
      <c r="J771" s="42" t="s">
        <v>128</v>
      </c>
      <c r="K771" s="42" t="s">
        <v>129</v>
      </c>
      <c r="L771" s="25" t="s">
        <v>172</v>
      </c>
      <c r="M771" s="24">
        <v>44712</v>
      </c>
      <c r="N771" s="24">
        <v>45107</v>
      </c>
      <c r="O771" s="21"/>
      <c r="P771" s="28">
        <v>0</v>
      </c>
    </row>
    <row r="772" spans="1:16" ht="13.5" customHeight="1" x14ac:dyDescent="0.35">
      <c r="A772" s="42" t="s">
        <v>6</v>
      </c>
      <c r="B772" s="42" t="s">
        <v>50</v>
      </c>
      <c r="C772" s="42" t="s">
        <v>55</v>
      </c>
      <c r="D772" s="42" t="s">
        <v>57</v>
      </c>
      <c r="E772" s="29" t="s">
        <v>199</v>
      </c>
      <c r="F772" s="42"/>
      <c r="G772" s="42" t="s">
        <v>158</v>
      </c>
      <c r="H772" s="42" t="s">
        <v>165</v>
      </c>
      <c r="I772" s="42" t="s">
        <v>180</v>
      </c>
      <c r="J772" s="42" t="s">
        <v>128</v>
      </c>
      <c r="K772" s="42" t="s">
        <v>129</v>
      </c>
      <c r="L772" s="25" t="s">
        <v>172</v>
      </c>
      <c r="M772" s="24">
        <v>44712</v>
      </c>
      <c r="N772" s="24">
        <v>45107</v>
      </c>
      <c r="O772" s="21"/>
      <c r="P772" s="28">
        <v>0</v>
      </c>
    </row>
    <row r="773" spans="1:16" ht="13.5" customHeight="1" x14ac:dyDescent="0.35">
      <c r="A773" s="42" t="s">
        <v>6</v>
      </c>
      <c r="B773" s="42" t="s">
        <v>50</v>
      </c>
      <c r="C773" s="42" t="s">
        <v>55</v>
      </c>
      <c r="D773" s="42" t="s">
        <v>57</v>
      </c>
      <c r="E773" s="29" t="s">
        <v>200</v>
      </c>
      <c r="F773" s="42"/>
      <c r="G773" s="42" t="s">
        <v>158</v>
      </c>
      <c r="H773" s="42" t="s">
        <v>165</v>
      </c>
      <c r="I773" s="42" t="s">
        <v>180</v>
      </c>
      <c r="J773" s="42" t="s">
        <v>128</v>
      </c>
      <c r="K773" s="42" t="s">
        <v>129</v>
      </c>
      <c r="L773" s="25" t="s">
        <v>172</v>
      </c>
      <c r="M773" s="24">
        <v>44712</v>
      </c>
      <c r="N773" s="24">
        <v>45107</v>
      </c>
      <c r="O773" s="21"/>
      <c r="P773" s="28">
        <v>0</v>
      </c>
    </row>
    <row r="774" spans="1:16" ht="13.5" customHeight="1" x14ac:dyDescent="0.35">
      <c r="A774" s="42" t="s">
        <v>6</v>
      </c>
      <c r="B774" s="42" t="s">
        <v>50</v>
      </c>
      <c r="C774" s="42" t="s">
        <v>55</v>
      </c>
      <c r="D774" s="42" t="s">
        <v>57</v>
      </c>
      <c r="E774" s="29" t="s">
        <v>201</v>
      </c>
      <c r="F774" s="42"/>
      <c r="G774" s="42" t="s">
        <v>158</v>
      </c>
      <c r="H774" s="42" t="s">
        <v>165</v>
      </c>
      <c r="I774" s="42" t="s">
        <v>180</v>
      </c>
      <c r="J774" s="42" t="s">
        <v>128</v>
      </c>
      <c r="K774" s="42" t="s">
        <v>129</v>
      </c>
      <c r="L774" s="25" t="s">
        <v>172</v>
      </c>
      <c r="M774" s="24">
        <v>44712</v>
      </c>
      <c r="N774" s="24">
        <v>45107</v>
      </c>
      <c r="O774" s="21"/>
      <c r="P774" s="28">
        <v>0</v>
      </c>
    </row>
    <row r="775" spans="1:16" ht="13.5" customHeight="1" x14ac:dyDescent="0.35">
      <c r="A775" s="42" t="s">
        <v>6</v>
      </c>
      <c r="B775" s="42" t="s">
        <v>50</v>
      </c>
      <c r="C775" s="42" t="s">
        <v>55</v>
      </c>
      <c r="D775" s="42" t="s">
        <v>57</v>
      </c>
      <c r="E775" s="29" t="s">
        <v>202</v>
      </c>
      <c r="F775" s="42"/>
      <c r="G775" s="42" t="s">
        <v>158</v>
      </c>
      <c r="H775" s="42" t="s">
        <v>165</v>
      </c>
      <c r="I775" s="42" t="s">
        <v>180</v>
      </c>
      <c r="J775" s="42" t="s">
        <v>128</v>
      </c>
      <c r="K775" s="42" t="s">
        <v>129</v>
      </c>
      <c r="L775" s="25" t="s">
        <v>172</v>
      </c>
      <c r="M775" s="24">
        <v>44712</v>
      </c>
      <c r="N775" s="24">
        <v>45107</v>
      </c>
      <c r="O775" s="21"/>
      <c r="P775" s="28">
        <v>0</v>
      </c>
    </row>
    <row r="776" spans="1:16" ht="13.5" customHeight="1" x14ac:dyDescent="0.35">
      <c r="A776" s="42" t="s">
        <v>6</v>
      </c>
      <c r="B776" s="42" t="s">
        <v>50</v>
      </c>
      <c r="C776" s="42" t="s">
        <v>55</v>
      </c>
      <c r="D776" s="42" t="s">
        <v>62</v>
      </c>
      <c r="E776" s="29" t="s">
        <v>62</v>
      </c>
      <c r="F776" s="42"/>
      <c r="G776" s="42" t="s">
        <v>158</v>
      </c>
      <c r="H776" s="42" t="s">
        <v>165</v>
      </c>
      <c r="I776" s="42" t="s">
        <v>180</v>
      </c>
      <c r="J776" s="42" t="s">
        <v>128</v>
      </c>
      <c r="K776" s="42" t="s">
        <v>129</v>
      </c>
      <c r="L776" s="25" t="s">
        <v>172</v>
      </c>
      <c r="M776" s="24">
        <v>44712</v>
      </c>
      <c r="N776" s="24">
        <v>45107</v>
      </c>
      <c r="O776" s="21"/>
      <c r="P776" s="28">
        <v>0</v>
      </c>
    </row>
    <row r="777" spans="1:16" ht="13.5" customHeight="1" x14ac:dyDescent="0.35">
      <c r="A777" s="42" t="s">
        <v>6</v>
      </c>
      <c r="B777" s="42" t="s">
        <v>50</v>
      </c>
      <c r="C777" s="42" t="s">
        <v>55</v>
      </c>
      <c r="D777" s="42" t="s">
        <v>64</v>
      </c>
      <c r="E777" s="29" t="s">
        <v>203</v>
      </c>
      <c r="F777" s="42"/>
      <c r="G777" s="42" t="s">
        <v>158</v>
      </c>
      <c r="H777" s="42" t="s">
        <v>165</v>
      </c>
      <c r="I777" s="42" t="s">
        <v>180</v>
      </c>
      <c r="J777" s="42" t="s">
        <v>128</v>
      </c>
      <c r="K777" s="42" t="s">
        <v>129</v>
      </c>
      <c r="L777" s="25" t="s">
        <v>172</v>
      </c>
      <c r="M777" s="24">
        <v>44712</v>
      </c>
      <c r="N777" s="24">
        <v>45107</v>
      </c>
      <c r="O777" s="21"/>
      <c r="P777" s="28">
        <v>0</v>
      </c>
    </row>
    <row r="778" spans="1:16" ht="13.5" customHeight="1" x14ac:dyDescent="0.35">
      <c r="A778" s="42" t="s">
        <v>6</v>
      </c>
      <c r="B778" s="42" t="s">
        <v>50</v>
      </c>
      <c r="C778" s="42" t="s">
        <v>65</v>
      </c>
      <c r="D778" s="42" t="s">
        <v>65</v>
      </c>
      <c r="E778" s="29" t="s">
        <v>65</v>
      </c>
      <c r="F778" s="42"/>
      <c r="G778" s="42" t="s">
        <v>158</v>
      </c>
      <c r="H778" s="42" t="s">
        <v>165</v>
      </c>
      <c r="I778" s="42" t="s">
        <v>180</v>
      </c>
      <c r="J778" s="42" t="s">
        <v>128</v>
      </c>
      <c r="K778" s="42" t="s">
        <v>129</v>
      </c>
      <c r="L778" s="25" t="s">
        <v>172</v>
      </c>
      <c r="M778" s="24">
        <v>44712</v>
      </c>
      <c r="N778" s="24">
        <v>45107</v>
      </c>
      <c r="O778" s="21"/>
      <c r="P778" s="28">
        <v>0</v>
      </c>
    </row>
    <row r="779" spans="1:16" ht="13.5" customHeight="1" x14ac:dyDescent="0.35">
      <c r="A779" s="42" t="s">
        <v>6</v>
      </c>
      <c r="B779" s="42" t="s">
        <v>50</v>
      </c>
      <c r="C779" s="42" t="s">
        <v>66</v>
      </c>
      <c r="D779" s="42" t="s">
        <v>66</v>
      </c>
      <c r="E779" s="29" t="s">
        <v>204</v>
      </c>
      <c r="F779" s="42"/>
      <c r="G779" s="42" t="s">
        <v>158</v>
      </c>
      <c r="H779" s="42" t="s">
        <v>165</v>
      </c>
      <c r="I779" s="42" t="s">
        <v>180</v>
      </c>
      <c r="J779" s="42" t="s">
        <v>128</v>
      </c>
      <c r="K779" s="42" t="s">
        <v>129</v>
      </c>
      <c r="L779" s="25" t="s">
        <v>172</v>
      </c>
      <c r="M779" s="24">
        <v>44712</v>
      </c>
      <c r="N779" s="24">
        <v>45107</v>
      </c>
      <c r="O779" s="21"/>
      <c r="P779" s="28">
        <v>0</v>
      </c>
    </row>
    <row r="780" spans="1:16" ht="13.5" customHeight="1" x14ac:dyDescent="0.35">
      <c r="A780" s="42" t="s">
        <v>6</v>
      </c>
      <c r="B780" s="42" t="s">
        <v>50</v>
      </c>
      <c r="C780" s="42" t="s">
        <v>66</v>
      </c>
      <c r="D780" s="42" t="s">
        <v>66</v>
      </c>
      <c r="E780" s="29" t="s">
        <v>66</v>
      </c>
      <c r="F780" s="42"/>
      <c r="G780" s="42" t="s">
        <v>158</v>
      </c>
      <c r="H780" s="42" t="s">
        <v>165</v>
      </c>
      <c r="I780" s="42" t="s">
        <v>180</v>
      </c>
      <c r="J780" s="42" t="s">
        <v>128</v>
      </c>
      <c r="K780" s="42" t="s">
        <v>129</v>
      </c>
      <c r="L780" s="25" t="s">
        <v>172</v>
      </c>
      <c r="M780" s="24">
        <v>44712</v>
      </c>
      <c r="N780" s="24">
        <v>45107</v>
      </c>
      <c r="O780" s="21"/>
      <c r="P780" s="28">
        <v>0</v>
      </c>
    </row>
    <row r="781" spans="1:16" ht="13.5" customHeight="1" x14ac:dyDescent="0.35">
      <c r="A781" s="42" t="s">
        <v>6</v>
      </c>
      <c r="B781" s="42" t="s">
        <v>50</v>
      </c>
      <c r="C781" s="42" t="s">
        <v>66</v>
      </c>
      <c r="D781" s="42" t="s">
        <v>66</v>
      </c>
      <c r="E781" s="29" t="s">
        <v>205</v>
      </c>
      <c r="F781" s="42"/>
      <c r="G781" s="42" t="s">
        <v>158</v>
      </c>
      <c r="H781" s="42" t="s">
        <v>165</v>
      </c>
      <c r="I781" s="42" t="s">
        <v>180</v>
      </c>
      <c r="J781" s="42" t="s">
        <v>128</v>
      </c>
      <c r="K781" s="42" t="s">
        <v>129</v>
      </c>
      <c r="L781" s="25" t="s">
        <v>172</v>
      </c>
      <c r="M781" s="24">
        <v>44712</v>
      </c>
      <c r="N781" s="24">
        <v>45107</v>
      </c>
      <c r="O781" s="21"/>
      <c r="P781" s="28">
        <v>0</v>
      </c>
    </row>
    <row r="782" spans="1:16" ht="13.5" customHeight="1" x14ac:dyDescent="0.35">
      <c r="A782" s="42" t="s">
        <v>6</v>
      </c>
      <c r="B782" s="42" t="s">
        <v>50</v>
      </c>
      <c r="C782" s="42" t="s">
        <v>66</v>
      </c>
      <c r="D782" s="42" t="s">
        <v>66</v>
      </c>
      <c r="E782" s="29" t="s">
        <v>206</v>
      </c>
      <c r="F782" s="42"/>
      <c r="G782" s="42" t="s">
        <v>158</v>
      </c>
      <c r="H782" s="42" t="s">
        <v>165</v>
      </c>
      <c r="I782" s="42" t="s">
        <v>180</v>
      </c>
      <c r="J782" s="42" t="s">
        <v>128</v>
      </c>
      <c r="K782" s="42" t="s">
        <v>129</v>
      </c>
      <c r="L782" s="25" t="s">
        <v>172</v>
      </c>
      <c r="M782" s="24">
        <v>44712</v>
      </c>
      <c r="N782" s="24">
        <v>45107</v>
      </c>
      <c r="O782" s="21"/>
      <c r="P782" s="28">
        <v>0</v>
      </c>
    </row>
    <row r="783" spans="1:16" ht="13.5" customHeight="1" x14ac:dyDescent="0.35">
      <c r="A783" s="42" t="s">
        <v>6</v>
      </c>
      <c r="B783" s="42" t="s">
        <v>50</v>
      </c>
      <c r="C783" s="42" t="s">
        <v>66</v>
      </c>
      <c r="D783" s="42" t="s">
        <v>66</v>
      </c>
      <c r="E783" s="29" t="s">
        <v>207</v>
      </c>
      <c r="F783" s="42"/>
      <c r="G783" s="42" t="s">
        <v>158</v>
      </c>
      <c r="H783" s="42" t="s">
        <v>165</v>
      </c>
      <c r="I783" s="42" t="s">
        <v>180</v>
      </c>
      <c r="J783" s="42" t="s">
        <v>128</v>
      </c>
      <c r="K783" s="42" t="s">
        <v>129</v>
      </c>
      <c r="L783" s="25" t="s">
        <v>172</v>
      </c>
      <c r="M783" s="24">
        <v>44712</v>
      </c>
      <c r="N783" s="24">
        <v>45107</v>
      </c>
      <c r="O783" s="21"/>
      <c r="P783" s="28">
        <v>0</v>
      </c>
    </row>
    <row r="784" spans="1:16" ht="13.5" customHeight="1" x14ac:dyDescent="0.35">
      <c r="A784" s="42" t="s">
        <v>6</v>
      </c>
      <c r="B784" s="42" t="s">
        <v>50</v>
      </c>
      <c r="C784" s="42" t="s">
        <v>66</v>
      </c>
      <c r="D784" s="42" t="s">
        <v>66</v>
      </c>
      <c r="E784" s="29" t="s">
        <v>208</v>
      </c>
      <c r="F784" s="42"/>
      <c r="G784" s="42" t="s">
        <v>158</v>
      </c>
      <c r="H784" s="42" t="s">
        <v>165</v>
      </c>
      <c r="I784" s="42" t="s">
        <v>180</v>
      </c>
      <c r="J784" s="42" t="s">
        <v>128</v>
      </c>
      <c r="K784" s="42" t="s">
        <v>129</v>
      </c>
      <c r="L784" s="25" t="s">
        <v>172</v>
      </c>
      <c r="M784" s="24">
        <v>44712</v>
      </c>
      <c r="N784" s="24">
        <v>45107</v>
      </c>
      <c r="O784" s="21"/>
      <c r="P784" s="28">
        <v>0</v>
      </c>
    </row>
    <row r="785" spans="1:16" ht="13.5" customHeight="1" x14ac:dyDescent="0.35">
      <c r="A785" s="42" t="s">
        <v>6</v>
      </c>
      <c r="B785" s="42" t="s">
        <v>50</v>
      </c>
      <c r="C785" s="42" t="s">
        <v>66</v>
      </c>
      <c r="D785" s="42" t="s">
        <v>66</v>
      </c>
      <c r="E785" s="29" t="s">
        <v>209</v>
      </c>
      <c r="F785" s="42"/>
      <c r="G785" s="42" t="s">
        <v>158</v>
      </c>
      <c r="H785" s="42" t="s">
        <v>165</v>
      </c>
      <c r="I785" s="42" t="s">
        <v>180</v>
      </c>
      <c r="J785" s="42" t="s">
        <v>128</v>
      </c>
      <c r="K785" s="42" t="s">
        <v>129</v>
      </c>
      <c r="L785" s="25" t="s">
        <v>172</v>
      </c>
      <c r="M785" s="24">
        <v>44712</v>
      </c>
      <c r="N785" s="24">
        <v>45107</v>
      </c>
      <c r="O785" s="21"/>
      <c r="P785" s="28">
        <v>0</v>
      </c>
    </row>
    <row r="786" spans="1:16" ht="13.5" customHeight="1" x14ac:dyDescent="0.35">
      <c r="A786" s="42" t="s">
        <v>6</v>
      </c>
      <c r="B786" s="42" t="s">
        <v>50</v>
      </c>
      <c r="C786" s="42" t="s">
        <v>74</v>
      </c>
      <c r="D786" s="42" t="s">
        <v>74</v>
      </c>
      <c r="E786" s="29" t="s">
        <v>74</v>
      </c>
      <c r="F786" s="42"/>
      <c r="G786" s="42" t="s">
        <v>158</v>
      </c>
      <c r="H786" s="42" t="s">
        <v>165</v>
      </c>
      <c r="I786" s="42" t="s">
        <v>180</v>
      </c>
      <c r="J786" s="42" t="s">
        <v>128</v>
      </c>
      <c r="K786" s="42" t="s">
        <v>129</v>
      </c>
      <c r="L786" s="25" t="s">
        <v>172</v>
      </c>
      <c r="M786" s="24">
        <v>44712</v>
      </c>
      <c r="N786" s="24">
        <v>45107</v>
      </c>
      <c r="O786" s="21"/>
      <c r="P786" s="28">
        <v>0</v>
      </c>
    </row>
    <row r="787" spans="1:16" ht="13.5" customHeight="1" x14ac:dyDescent="0.35">
      <c r="A787" s="42" t="s">
        <v>6</v>
      </c>
      <c r="B787" s="42" t="s">
        <v>50</v>
      </c>
      <c r="C787" s="42" t="s">
        <v>74</v>
      </c>
      <c r="D787" s="42" t="s">
        <v>74</v>
      </c>
      <c r="E787" s="29" t="s">
        <v>210</v>
      </c>
      <c r="F787" s="42"/>
      <c r="G787" s="42" t="s">
        <v>158</v>
      </c>
      <c r="H787" s="42" t="s">
        <v>165</v>
      </c>
      <c r="I787" s="42" t="s">
        <v>180</v>
      </c>
      <c r="J787" s="42" t="s">
        <v>128</v>
      </c>
      <c r="K787" s="42" t="s">
        <v>129</v>
      </c>
      <c r="L787" s="25" t="s">
        <v>172</v>
      </c>
      <c r="M787" s="24">
        <v>44712</v>
      </c>
      <c r="N787" s="24">
        <v>45107</v>
      </c>
      <c r="O787" s="21"/>
      <c r="P787" s="28">
        <v>0</v>
      </c>
    </row>
    <row r="788" spans="1:16" ht="13.5" customHeight="1" x14ac:dyDescent="0.35">
      <c r="A788" s="42" t="s">
        <v>6</v>
      </c>
      <c r="B788" s="42" t="s">
        <v>50</v>
      </c>
      <c r="C788" s="42" t="s">
        <v>74</v>
      </c>
      <c r="D788" s="42" t="s">
        <v>74</v>
      </c>
      <c r="E788" s="29" t="s">
        <v>211</v>
      </c>
      <c r="F788" s="42"/>
      <c r="G788" s="42" t="s">
        <v>158</v>
      </c>
      <c r="H788" s="42" t="s">
        <v>165</v>
      </c>
      <c r="I788" s="42" t="s">
        <v>180</v>
      </c>
      <c r="J788" s="42" t="s">
        <v>128</v>
      </c>
      <c r="K788" s="42" t="s">
        <v>129</v>
      </c>
      <c r="L788" s="25" t="s">
        <v>172</v>
      </c>
      <c r="M788" s="24">
        <v>44712</v>
      </c>
      <c r="N788" s="24">
        <v>45107</v>
      </c>
      <c r="O788" s="21"/>
      <c r="P788" s="28">
        <v>0</v>
      </c>
    </row>
    <row r="789" spans="1:16" ht="13.5" customHeight="1" x14ac:dyDescent="0.35">
      <c r="A789" s="42" t="s">
        <v>6</v>
      </c>
      <c r="B789" s="42" t="s">
        <v>50</v>
      </c>
      <c r="C789" s="42" t="s">
        <v>74</v>
      </c>
      <c r="D789" s="42" t="s">
        <v>74</v>
      </c>
      <c r="E789" s="29" t="s">
        <v>212</v>
      </c>
      <c r="F789" s="42"/>
      <c r="G789" s="42" t="s">
        <v>158</v>
      </c>
      <c r="H789" s="42" t="s">
        <v>165</v>
      </c>
      <c r="I789" s="42" t="s">
        <v>180</v>
      </c>
      <c r="J789" s="42" t="s">
        <v>128</v>
      </c>
      <c r="K789" s="42" t="s">
        <v>129</v>
      </c>
      <c r="L789" s="25" t="s">
        <v>172</v>
      </c>
      <c r="M789" s="24">
        <v>44712</v>
      </c>
      <c r="N789" s="24">
        <v>45107</v>
      </c>
      <c r="O789" s="21"/>
      <c r="P789" s="28">
        <v>0</v>
      </c>
    </row>
    <row r="790" spans="1:16" ht="13.5" customHeight="1" x14ac:dyDescent="0.35">
      <c r="A790" s="42" t="s">
        <v>6</v>
      </c>
      <c r="B790" s="42" t="s">
        <v>50</v>
      </c>
      <c r="C790" s="42" t="s">
        <v>74</v>
      </c>
      <c r="D790" s="42" t="s">
        <v>74</v>
      </c>
      <c r="E790" s="29" t="s">
        <v>213</v>
      </c>
      <c r="F790" s="42"/>
      <c r="G790" s="42" t="s">
        <v>158</v>
      </c>
      <c r="H790" s="42" t="s">
        <v>165</v>
      </c>
      <c r="I790" s="42" t="s">
        <v>180</v>
      </c>
      <c r="J790" s="42" t="s">
        <v>128</v>
      </c>
      <c r="K790" s="42" t="s">
        <v>129</v>
      </c>
      <c r="L790" s="25" t="s">
        <v>172</v>
      </c>
      <c r="M790" s="24">
        <v>44712</v>
      </c>
      <c r="N790" s="24">
        <v>45107</v>
      </c>
      <c r="O790" s="21"/>
      <c r="P790" s="28">
        <v>0</v>
      </c>
    </row>
    <row r="791" spans="1:16" ht="13.5" customHeight="1" x14ac:dyDescent="0.35">
      <c r="A791" s="42" t="s">
        <v>6</v>
      </c>
      <c r="B791" s="42" t="s">
        <v>50</v>
      </c>
      <c r="C791" s="42" t="s">
        <v>74</v>
      </c>
      <c r="D791" s="42" t="s">
        <v>74</v>
      </c>
      <c r="E791" s="29" t="s">
        <v>214</v>
      </c>
      <c r="F791" s="42"/>
      <c r="G791" s="42" t="s">
        <v>158</v>
      </c>
      <c r="H791" s="42" t="s">
        <v>165</v>
      </c>
      <c r="I791" s="42" t="s">
        <v>180</v>
      </c>
      <c r="J791" s="42" t="s">
        <v>128</v>
      </c>
      <c r="K791" s="42" t="s">
        <v>129</v>
      </c>
      <c r="L791" s="25" t="s">
        <v>172</v>
      </c>
      <c r="M791" s="24">
        <v>44712</v>
      </c>
      <c r="N791" s="24">
        <v>45107</v>
      </c>
      <c r="O791" s="21"/>
      <c r="P791" s="28">
        <v>0</v>
      </c>
    </row>
    <row r="792" spans="1:16" ht="13.5" customHeight="1" x14ac:dyDescent="0.35">
      <c r="A792" s="42" t="s">
        <v>6</v>
      </c>
      <c r="B792" s="42" t="s">
        <v>50</v>
      </c>
      <c r="C792" s="42" t="s">
        <v>74</v>
      </c>
      <c r="D792" s="42" t="s">
        <v>74</v>
      </c>
      <c r="E792" s="29" t="s">
        <v>215</v>
      </c>
      <c r="F792" s="42"/>
      <c r="G792" s="42" t="s">
        <v>158</v>
      </c>
      <c r="H792" s="42" t="s">
        <v>165</v>
      </c>
      <c r="I792" s="42" t="s">
        <v>180</v>
      </c>
      <c r="J792" s="42" t="s">
        <v>128</v>
      </c>
      <c r="K792" s="42" t="s">
        <v>129</v>
      </c>
      <c r="L792" s="25" t="s">
        <v>172</v>
      </c>
      <c r="M792" s="24">
        <v>44712</v>
      </c>
      <c r="N792" s="24">
        <v>45107</v>
      </c>
      <c r="O792" s="21"/>
      <c r="P792" s="28">
        <v>0</v>
      </c>
    </row>
    <row r="793" spans="1:16" ht="13.5" customHeight="1" x14ac:dyDescent="0.35">
      <c r="A793" s="42" t="s">
        <v>6</v>
      </c>
      <c r="B793" s="42" t="s">
        <v>50</v>
      </c>
      <c r="C793" s="42" t="s">
        <v>82</v>
      </c>
      <c r="D793" s="42" t="s">
        <v>82</v>
      </c>
      <c r="E793" s="29" t="s">
        <v>82</v>
      </c>
      <c r="F793" s="42"/>
      <c r="G793" s="42" t="s">
        <v>158</v>
      </c>
      <c r="H793" s="42" t="s">
        <v>165</v>
      </c>
      <c r="I793" s="42" t="s">
        <v>180</v>
      </c>
      <c r="J793" s="42" t="s">
        <v>128</v>
      </c>
      <c r="K793" s="42" t="s">
        <v>129</v>
      </c>
      <c r="L793" s="25" t="s">
        <v>172</v>
      </c>
      <c r="M793" s="24">
        <v>44712</v>
      </c>
      <c r="N793" s="24">
        <v>45107</v>
      </c>
      <c r="O793" s="21"/>
      <c r="P793" s="28">
        <v>0</v>
      </c>
    </row>
    <row r="794" spans="1:16" ht="13.5" customHeight="1" x14ac:dyDescent="0.35">
      <c r="A794" s="42" t="s">
        <v>6</v>
      </c>
      <c r="B794" s="42" t="s">
        <v>50</v>
      </c>
      <c r="C794" s="42" t="s">
        <v>83</v>
      </c>
      <c r="D794" s="42" t="s">
        <v>83</v>
      </c>
      <c r="E794" s="29" t="s">
        <v>216</v>
      </c>
      <c r="F794" s="42"/>
      <c r="G794" s="42" t="s">
        <v>158</v>
      </c>
      <c r="H794" s="42" t="s">
        <v>165</v>
      </c>
      <c r="I794" s="42" t="s">
        <v>180</v>
      </c>
      <c r="J794" s="42" t="s">
        <v>128</v>
      </c>
      <c r="K794" s="42" t="s">
        <v>129</v>
      </c>
      <c r="L794" s="25" t="s">
        <v>172</v>
      </c>
      <c r="M794" s="24">
        <v>44712</v>
      </c>
      <c r="N794" s="24">
        <v>45107</v>
      </c>
      <c r="O794" s="21"/>
      <c r="P794" s="28">
        <v>0</v>
      </c>
    </row>
    <row r="795" spans="1:16" ht="13.5" customHeight="1" x14ac:dyDescent="0.35">
      <c r="A795" s="42" t="s">
        <v>6</v>
      </c>
      <c r="B795" s="42" t="s">
        <v>50</v>
      </c>
      <c r="C795" s="42" t="s">
        <v>83</v>
      </c>
      <c r="D795" s="42" t="s">
        <v>83</v>
      </c>
      <c r="E795" s="29" t="s">
        <v>83</v>
      </c>
      <c r="F795" s="42"/>
      <c r="G795" s="42" t="s">
        <v>158</v>
      </c>
      <c r="H795" s="42" t="s">
        <v>165</v>
      </c>
      <c r="I795" s="42" t="s">
        <v>180</v>
      </c>
      <c r="J795" s="42" t="s">
        <v>128</v>
      </c>
      <c r="K795" s="42" t="s">
        <v>129</v>
      </c>
      <c r="L795" s="25" t="s">
        <v>172</v>
      </c>
      <c r="M795" s="24">
        <v>44712</v>
      </c>
      <c r="N795" s="24">
        <v>45107</v>
      </c>
      <c r="O795" s="21"/>
      <c r="P795" s="28">
        <v>0</v>
      </c>
    </row>
    <row r="796" spans="1:16" ht="13.5" customHeight="1" x14ac:dyDescent="0.35">
      <c r="A796" s="42" t="s">
        <v>6</v>
      </c>
      <c r="B796" s="42" t="s">
        <v>50</v>
      </c>
      <c r="C796" s="42" t="s">
        <v>83</v>
      </c>
      <c r="D796" s="42" t="s">
        <v>83</v>
      </c>
      <c r="E796" s="29" t="s">
        <v>217</v>
      </c>
      <c r="F796" s="42"/>
      <c r="G796" s="42" t="s">
        <v>158</v>
      </c>
      <c r="H796" s="42" t="s">
        <v>165</v>
      </c>
      <c r="I796" s="42" t="s">
        <v>180</v>
      </c>
      <c r="J796" s="42" t="s">
        <v>128</v>
      </c>
      <c r="K796" s="42" t="s">
        <v>129</v>
      </c>
      <c r="L796" s="25" t="s">
        <v>172</v>
      </c>
      <c r="M796" s="24">
        <v>44712</v>
      </c>
      <c r="N796" s="24">
        <v>45107</v>
      </c>
      <c r="O796" s="21"/>
      <c r="P796" s="28">
        <v>0</v>
      </c>
    </row>
    <row r="797" spans="1:16" ht="13.5" customHeight="1" x14ac:dyDescent="0.35">
      <c r="A797" s="42" t="s">
        <v>6</v>
      </c>
      <c r="B797" s="42" t="s">
        <v>50</v>
      </c>
      <c r="C797" s="42" t="s">
        <v>83</v>
      </c>
      <c r="D797" s="42" t="s">
        <v>83</v>
      </c>
      <c r="E797" s="29" t="s">
        <v>218</v>
      </c>
      <c r="F797" s="42"/>
      <c r="G797" s="42" t="s">
        <v>158</v>
      </c>
      <c r="H797" s="42" t="s">
        <v>165</v>
      </c>
      <c r="I797" s="42" t="s">
        <v>180</v>
      </c>
      <c r="J797" s="42" t="s">
        <v>128</v>
      </c>
      <c r="K797" s="42" t="s">
        <v>129</v>
      </c>
      <c r="L797" s="25" t="s">
        <v>172</v>
      </c>
      <c r="M797" s="24">
        <v>44712</v>
      </c>
      <c r="N797" s="24">
        <v>45107</v>
      </c>
      <c r="O797" s="21"/>
      <c r="P797" s="28">
        <v>0</v>
      </c>
    </row>
    <row r="798" spans="1:16" ht="13.5" customHeight="1" x14ac:dyDescent="0.35">
      <c r="A798" s="42" t="s">
        <v>6</v>
      </c>
      <c r="B798" s="42" t="s">
        <v>50</v>
      </c>
      <c r="C798" s="42" t="s">
        <v>83</v>
      </c>
      <c r="D798" s="42" t="s">
        <v>83</v>
      </c>
      <c r="E798" s="29" t="s">
        <v>219</v>
      </c>
      <c r="F798" s="42"/>
      <c r="G798" s="42" t="s">
        <v>158</v>
      </c>
      <c r="H798" s="42" t="s">
        <v>165</v>
      </c>
      <c r="I798" s="42" t="s">
        <v>180</v>
      </c>
      <c r="J798" s="42" t="s">
        <v>128</v>
      </c>
      <c r="K798" s="42" t="s">
        <v>129</v>
      </c>
      <c r="L798" s="25" t="s">
        <v>172</v>
      </c>
      <c r="M798" s="24">
        <v>44712</v>
      </c>
      <c r="N798" s="24">
        <v>45107</v>
      </c>
      <c r="O798" s="21"/>
      <c r="P798" s="28">
        <v>0</v>
      </c>
    </row>
    <row r="799" spans="1:16" ht="13.5" customHeight="1" x14ac:dyDescent="0.35">
      <c r="A799" s="42" t="s">
        <v>6</v>
      </c>
      <c r="B799" s="42" t="s">
        <v>50</v>
      </c>
      <c r="C799" s="42" t="s">
        <v>83</v>
      </c>
      <c r="D799" s="42" t="s">
        <v>83</v>
      </c>
      <c r="E799" s="29" t="s">
        <v>220</v>
      </c>
      <c r="F799" s="42"/>
      <c r="G799" s="42" t="s">
        <v>158</v>
      </c>
      <c r="H799" s="42" t="s">
        <v>165</v>
      </c>
      <c r="I799" s="42" t="s">
        <v>180</v>
      </c>
      <c r="J799" s="42" t="s">
        <v>128</v>
      </c>
      <c r="K799" s="42" t="s">
        <v>129</v>
      </c>
      <c r="L799" s="25" t="s">
        <v>172</v>
      </c>
      <c r="M799" s="24">
        <v>44712</v>
      </c>
      <c r="N799" s="24">
        <v>45107</v>
      </c>
      <c r="O799" s="21"/>
      <c r="P799" s="28">
        <v>0</v>
      </c>
    </row>
    <row r="800" spans="1:16" ht="13.5" customHeight="1" x14ac:dyDescent="0.35">
      <c r="A800" s="42" t="s">
        <v>6</v>
      </c>
      <c r="B800" s="42" t="s">
        <v>50</v>
      </c>
      <c r="C800" s="42" t="s">
        <v>83</v>
      </c>
      <c r="D800" s="42" t="s">
        <v>83</v>
      </c>
      <c r="E800" s="29" t="s">
        <v>221</v>
      </c>
      <c r="F800" s="42"/>
      <c r="G800" s="42" t="s">
        <v>158</v>
      </c>
      <c r="H800" s="42" t="s">
        <v>165</v>
      </c>
      <c r="I800" s="42" t="s">
        <v>180</v>
      </c>
      <c r="J800" s="42" t="s">
        <v>128</v>
      </c>
      <c r="K800" s="42" t="s">
        <v>129</v>
      </c>
      <c r="L800" s="25" t="s">
        <v>172</v>
      </c>
      <c r="M800" s="24">
        <v>44712</v>
      </c>
      <c r="N800" s="24">
        <v>45107</v>
      </c>
      <c r="O800" s="21"/>
      <c r="P800" s="28">
        <v>0</v>
      </c>
    </row>
    <row r="801" spans="1:16" ht="13.5" customHeight="1" x14ac:dyDescent="0.35">
      <c r="A801" s="42" t="s">
        <v>6</v>
      </c>
      <c r="B801" s="42" t="s">
        <v>50</v>
      </c>
      <c r="C801" s="42" t="s">
        <v>83</v>
      </c>
      <c r="D801" s="42" t="s">
        <v>83</v>
      </c>
      <c r="E801" s="29" t="s">
        <v>222</v>
      </c>
      <c r="F801" s="42"/>
      <c r="G801" s="42" t="s">
        <v>158</v>
      </c>
      <c r="H801" s="42" t="s">
        <v>165</v>
      </c>
      <c r="I801" s="42" t="s">
        <v>180</v>
      </c>
      <c r="J801" s="42" t="s">
        <v>128</v>
      </c>
      <c r="K801" s="42" t="s">
        <v>129</v>
      </c>
      <c r="L801" s="25" t="s">
        <v>172</v>
      </c>
      <c r="M801" s="24">
        <v>44712</v>
      </c>
      <c r="N801" s="24">
        <v>45107</v>
      </c>
      <c r="O801" s="21"/>
      <c r="P801" s="28">
        <v>0</v>
      </c>
    </row>
    <row r="802" spans="1:16" ht="13.5" customHeight="1" x14ac:dyDescent="0.35">
      <c r="A802" s="42" t="s">
        <v>6</v>
      </c>
      <c r="B802" s="42" t="s">
        <v>50</v>
      </c>
      <c r="C802" s="42" t="s">
        <v>83</v>
      </c>
      <c r="D802" s="42" t="s">
        <v>83</v>
      </c>
      <c r="E802" s="29" t="s">
        <v>223</v>
      </c>
      <c r="F802" s="42"/>
      <c r="G802" s="42" t="s">
        <v>158</v>
      </c>
      <c r="H802" s="42" t="s">
        <v>165</v>
      </c>
      <c r="I802" s="42" t="s">
        <v>180</v>
      </c>
      <c r="J802" s="42" t="s">
        <v>128</v>
      </c>
      <c r="K802" s="42" t="s">
        <v>129</v>
      </c>
      <c r="L802" s="25" t="s">
        <v>172</v>
      </c>
      <c r="M802" s="24">
        <v>44712</v>
      </c>
      <c r="N802" s="24">
        <v>45107</v>
      </c>
      <c r="O802" s="21"/>
      <c r="P802" s="28">
        <v>0</v>
      </c>
    </row>
    <row r="803" spans="1:16" ht="13.5" customHeight="1" x14ac:dyDescent="0.35">
      <c r="A803" s="42" t="s">
        <v>6</v>
      </c>
      <c r="B803" s="42" t="s">
        <v>50</v>
      </c>
      <c r="C803" s="42" t="s">
        <v>83</v>
      </c>
      <c r="D803" s="42" t="s">
        <v>83</v>
      </c>
      <c r="E803" s="29" t="s">
        <v>224</v>
      </c>
      <c r="F803" s="42"/>
      <c r="G803" s="42" t="s">
        <v>158</v>
      </c>
      <c r="H803" s="42" t="s">
        <v>165</v>
      </c>
      <c r="I803" s="42" t="s">
        <v>180</v>
      </c>
      <c r="J803" s="42" t="s">
        <v>128</v>
      </c>
      <c r="K803" s="42" t="s">
        <v>129</v>
      </c>
      <c r="L803" s="25" t="s">
        <v>172</v>
      </c>
      <c r="M803" s="24">
        <v>44712</v>
      </c>
      <c r="N803" s="24">
        <v>45107</v>
      </c>
      <c r="O803" s="21"/>
      <c r="P803" s="28">
        <v>0</v>
      </c>
    </row>
    <row r="804" spans="1:16" ht="13.5" customHeight="1" x14ac:dyDescent="0.35">
      <c r="A804" s="42" t="s">
        <v>6</v>
      </c>
      <c r="B804" s="42" t="s">
        <v>50</v>
      </c>
      <c r="C804" s="42" t="s">
        <v>94</v>
      </c>
      <c r="D804" s="42" t="s">
        <v>94</v>
      </c>
      <c r="E804" s="29" t="s">
        <v>225</v>
      </c>
      <c r="F804" s="42"/>
      <c r="G804" s="42" t="s">
        <v>158</v>
      </c>
      <c r="H804" s="42" t="s">
        <v>165</v>
      </c>
      <c r="I804" s="42" t="s">
        <v>180</v>
      </c>
      <c r="J804" s="42" t="s">
        <v>128</v>
      </c>
      <c r="K804" s="42" t="s">
        <v>129</v>
      </c>
      <c r="L804" s="25" t="s">
        <v>172</v>
      </c>
      <c r="M804" s="24">
        <v>44712</v>
      </c>
      <c r="N804" s="24">
        <v>45107</v>
      </c>
      <c r="O804" s="21"/>
      <c r="P804" s="28">
        <v>0</v>
      </c>
    </row>
    <row r="805" spans="1:16" ht="13.5" customHeight="1" x14ac:dyDescent="0.35">
      <c r="A805" s="42" t="s">
        <v>6</v>
      </c>
      <c r="B805" s="42" t="s">
        <v>50</v>
      </c>
      <c r="C805" s="42" t="s">
        <v>94</v>
      </c>
      <c r="D805" s="42" t="s">
        <v>94</v>
      </c>
      <c r="E805" s="29" t="s">
        <v>226</v>
      </c>
      <c r="F805" s="42"/>
      <c r="G805" s="42" t="s">
        <v>158</v>
      </c>
      <c r="H805" s="42" t="s">
        <v>165</v>
      </c>
      <c r="I805" s="42" t="s">
        <v>180</v>
      </c>
      <c r="J805" s="42" t="s">
        <v>128</v>
      </c>
      <c r="K805" s="42" t="s">
        <v>129</v>
      </c>
      <c r="L805" s="25" t="s">
        <v>172</v>
      </c>
      <c r="M805" s="24">
        <v>44712</v>
      </c>
      <c r="N805" s="24">
        <v>45107</v>
      </c>
      <c r="O805" s="21"/>
      <c r="P805" s="28">
        <v>0</v>
      </c>
    </row>
    <row r="806" spans="1:16" ht="13.5" customHeight="1" x14ac:dyDescent="0.35">
      <c r="A806" s="42" t="s">
        <v>6</v>
      </c>
      <c r="B806" s="42" t="s">
        <v>50</v>
      </c>
      <c r="C806" s="42" t="s">
        <v>94</v>
      </c>
      <c r="D806" s="42" t="s">
        <v>94</v>
      </c>
      <c r="E806" s="29" t="s">
        <v>94</v>
      </c>
      <c r="F806" s="42"/>
      <c r="G806" s="42" t="s">
        <v>158</v>
      </c>
      <c r="H806" s="42" t="s">
        <v>165</v>
      </c>
      <c r="I806" s="42" t="s">
        <v>180</v>
      </c>
      <c r="J806" s="42" t="s">
        <v>128</v>
      </c>
      <c r="K806" s="42" t="s">
        <v>129</v>
      </c>
      <c r="L806" s="25" t="s">
        <v>172</v>
      </c>
      <c r="M806" s="24">
        <v>44712</v>
      </c>
      <c r="N806" s="24">
        <v>45107</v>
      </c>
      <c r="O806" s="21"/>
      <c r="P806" s="28">
        <v>0</v>
      </c>
    </row>
    <row r="807" spans="1:16" ht="13.5" customHeight="1" x14ac:dyDescent="0.35">
      <c r="A807" s="42" t="s">
        <v>6</v>
      </c>
      <c r="B807" s="42" t="s">
        <v>50</v>
      </c>
      <c r="C807" s="42" t="s">
        <v>94</v>
      </c>
      <c r="D807" s="42" t="s">
        <v>94</v>
      </c>
      <c r="E807" s="29" t="s">
        <v>227</v>
      </c>
      <c r="F807" s="42"/>
      <c r="G807" s="42" t="s">
        <v>158</v>
      </c>
      <c r="H807" s="42" t="s">
        <v>165</v>
      </c>
      <c r="I807" s="42" t="s">
        <v>180</v>
      </c>
      <c r="J807" s="42" t="s">
        <v>128</v>
      </c>
      <c r="K807" s="42" t="s">
        <v>129</v>
      </c>
      <c r="L807" s="25" t="s">
        <v>172</v>
      </c>
      <c r="M807" s="24">
        <v>44712</v>
      </c>
      <c r="N807" s="24">
        <v>45107</v>
      </c>
      <c r="O807" s="21"/>
      <c r="P807" s="28">
        <v>0</v>
      </c>
    </row>
    <row r="808" spans="1:16" ht="13.5" customHeight="1" x14ac:dyDescent="0.35">
      <c r="A808" s="42" t="s">
        <v>6</v>
      </c>
      <c r="B808" s="42" t="s">
        <v>50</v>
      </c>
      <c r="C808" s="42" t="s">
        <v>94</v>
      </c>
      <c r="D808" s="42" t="s">
        <v>94</v>
      </c>
      <c r="E808" s="29" t="s">
        <v>228</v>
      </c>
      <c r="F808" s="42"/>
      <c r="G808" s="42" t="s">
        <v>158</v>
      </c>
      <c r="H808" s="42" t="s">
        <v>165</v>
      </c>
      <c r="I808" s="42" t="s">
        <v>180</v>
      </c>
      <c r="J808" s="42" t="s">
        <v>128</v>
      </c>
      <c r="K808" s="42" t="s">
        <v>129</v>
      </c>
      <c r="L808" s="25" t="s">
        <v>172</v>
      </c>
      <c r="M808" s="24">
        <v>44712</v>
      </c>
      <c r="N808" s="24">
        <v>45107</v>
      </c>
      <c r="O808" s="21"/>
      <c r="P808" s="28">
        <v>0</v>
      </c>
    </row>
    <row r="809" spans="1:16" ht="13.5" customHeight="1" x14ac:dyDescent="0.35">
      <c r="A809" s="42" t="s">
        <v>6</v>
      </c>
      <c r="B809" s="42" t="s">
        <v>50</v>
      </c>
      <c r="C809" s="42" t="s">
        <v>100</v>
      </c>
      <c r="D809" s="42" t="s">
        <v>100</v>
      </c>
      <c r="E809" s="29" t="s">
        <v>100</v>
      </c>
      <c r="F809" s="42"/>
      <c r="G809" s="42" t="s">
        <v>158</v>
      </c>
      <c r="H809" s="42" t="s">
        <v>165</v>
      </c>
      <c r="I809" s="42" t="s">
        <v>180</v>
      </c>
      <c r="J809" s="42" t="s">
        <v>128</v>
      </c>
      <c r="K809" s="42" t="s">
        <v>129</v>
      </c>
      <c r="L809" s="25" t="s">
        <v>172</v>
      </c>
      <c r="M809" s="24">
        <v>44712</v>
      </c>
      <c r="N809" s="24">
        <v>45107</v>
      </c>
      <c r="O809" s="21"/>
      <c r="P809" s="28">
        <v>0</v>
      </c>
    </row>
    <row r="810" spans="1:16" ht="13.5" customHeight="1" x14ac:dyDescent="0.35">
      <c r="A810" s="42" t="s">
        <v>6</v>
      </c>
      <c r="B810" s="42" t="s">
        <v>50</v>
      </c>
      <c r="C810" s="22" t="s">
        <v>101</v>
      </c>
      <c r="D810" s="22" t="s">
        <v>101</v>
      </c>
      <c r="E810" s="38" t="s">
        <v>101</v>
      </c>
      <c r="F810" s="42"/>
      <c r="G810" s="42" t="s">
        <v>158</v>
      </c>
      <c r="H810" s="42" t="s">
        <v>165</v>
      </c>
      <c r="I810" s="42" t="s">
        <v>180</v>
      </c>
      <c r="J810" s="42" t="s">
        <v>128</v>
      </c>
      <c r="K810" s="42" t="s">
        <v>129</v>
      </c>
      <c r="L810" s="25" t="s">
        <v>172</v>
      </c>
      <c r="M810" s="24">
        <v>44712</v>
      </c>
      <c r="N810" s="24">
        <v>45107</v>
      </c>
      <c r="O810" s="21"/>
      <c r="P810" s="28">
        <v>0</v>
      </c>
    </row>
    <row r="811" spans="1:16" ht="13.5" customHeight="1" x14ac:dyDescent="0.35">
      <c r="A811" s="42" t="s">
        <v>6</v>
      </c>
      <c r="B811" s="42" t="s">
        <v>50</v>
      </c>
      <c r="C811" s="22" t="s">
        <v>101</v>
      </c>
      <c r="D811" s="22" t="s">
        <v>101</v>
      </c>
      <c r="E811" s="38" t="s">
        <v>102</v>
      </c>
      <c r="F811" s="42"/>
      <c r="G811" s="42" t="s">
        <v>158</v>
      </c>
      <c r="H811" s="42" t="s">
        <v>165</v>
      </c>
      <c r="I811" s="42" t="s">
        <v>180</v>
      </c>
      <c r="J811" s="42" t="s">
        <v>128</v>
      </c>
      <c r="K811" s="42" t="s">
        <v>129</v>
      </c>
      <c r="L811" s="25" t="s">
        <v>172</v>
      </c>
      <c r="M811" s="24">
        <v>44712</v>
      </c>
      <c r="N811" s="24">
        <v>45107</v>
      </c>
      <c r="O811" s="21"/>
      <c r="P811" s="28">
        <v>0</v>
      </c>
    </row>
    <row r="812" spans="1:16" ht="13.5" customHeight="1" x14ac:dyDescent="0.35">
      <c r="A812" s="42" t="s">
        <v>6</v>
      </c>
      <c r="B812" s="42" t="s">
        <v>50</v>
      </c>
      <c r="C812" s="22" t="s">
        <v>101</v>
      </c>
      <c r="D812" s="22" t="s">
        <v>101</v>
      </c>
      <c r="E812" s="38" t="s">
        <v>103</v>
      </c>
      <c r="F812" s="42"/>
      <c r="G812" s="42" t="s">
        <v>158</v>
      </c>
      <c r="H812" s="42" t="s">
        <v>165</v>
      </c>
      <c r="I812" s="42" t="s">
        <v>180</v>
      </c>
      <c r="J812" s="42" t="s">
        <v>128</v>
      </c>
      <c r="K812" s="42" t="s">
        <v>129</v>
      </c>
      <c r="L812" s="25" t="s">
        <v>172</v>
      </c>
      <c r="M812" s="24">
        <v>44712</v>
      </c>
      <c r="N812" s="24">
        <v>45107</v>
      </c>
      <c r="O812" s="21"/>
      <c r="P812" s="28">
        <v>0</v>
      </c>
    </row>
    <row r="813" spans="1:16" ht="13.5" customHeight="1" x14ac:dyDescent="0.35">
      <c r="A813" s="42" t="s">
        <v>6</v>
      </c>
      <c r="B813" s="42" t="s">
        <v>50</v>
      </c>
      <c r="C813" s="22" t="s">
        <v>101</v>
      </c>
      <c r="D813" s="22" t="s">
        <v>101</v>
      </c>
      <c r="E813" s="38" t="s">
        <v>104</v>
      </c>
      <c r="F813" s="42"/>
      <c r="G813" s="42" t="s">
        <v>158</v>
      </c>
      <c r="H813" s="42" t="s">
        <v>165</v>
      </c>
      <c r="I813" s="42" t="s">
        <v>180</v>
      </c>
      <c r="J813" s="42" t="s">
        <v>128</v>
      </c>
      <c r="K813" s="42" t="s">
        <v>129</v>
      </c>
      <c r="L813" s="25" t="s">
        <v>172</v>
      </c>
      <c r="M813" s="24">
        <v>44712</v>
      </c>
      <c r="N813" s="24">
        <v>45107</v>
      </c>
      <c r="O813" s="21"/>
      <c r="P813" s="28">
        <v>0</v>
      </c>
    </row>
    <row r="814" spans="1:16" ht="13.5" customHeight="1" x14ac:dyDescent="0.35">
      <c r="A814" s="42" t="s">
        <v>6</v>
      </c>
      <c r="B814" s="42" t="s">
        <v>50</v>
      </c>
      <c r="C814" s="22" t="s">
        <v>101</v>
      </c>
      <c r="D814" s="22" t="s">
        <v>101</v>
      </c>
      <c r="E814" s="38" t="s">
        <v>105</v>
      </c>
      <c r="F814" s="42"/>
      <c r="G814" s="42" t="s">
        <v>158</v>
      </c>
      <c r="H814" s="42" t="s">
        <v>165</v>
      </c>
      <c r="I814" s="42" t="s">
        <v>180</v>
      </c>
      <c r="J814" s="42" t="s">
        <v>128</v>
      </c>
      <c r="K814" s="42" t="s">
        <v>129</v>
      </c>
      <c r="L814" s="25" t="s">
        <v>172</v>
      </c>
      <c r="M814" s="24">
        <v>44712</v>
      </c>
      <c r="N814" s="24">
        <v>45107</v>
      </c>
      <c r="O814" s="21"/>
      <c r="P814" s="28">
        <v>0</v>
      </c>
    </row>
    <row r="815" spans="1:16" ht="13.5" customHeight="1" x14ac:dyDescent="0.35">
      <c r="A815" s="42" t="s">
        <v>6</v>
      </c>
      <c r="B815" s="42" t="s">
        <v>50</v>
      </c>
      <c r="C815" s="42" t="s">
        <v>106</v>
      </c>
      <c r="D815" s="42" t="s">
        <v>106</v>
      </c>
      <c r="E815" s="29" t="s">
        <v>106</v>
      </c>
      <c r="F815" s="42"/>
      <c r="G815" s="42" t="s">
        <v>158</v>
      </c>
      <c r="H815" s="42" t="s">
        <v>165</v>
      </c>
      <c r="I815" s="42" t="s">
        <v>180</v>
      </c>
      <c r="J815" s="42" t="s">
        <v>128</v>
      </c>
      <c r="K815" s="42" t="s">
        <v>129</v>
      </c>
      <c r="L815" s="25" t="s">
        <v>172</v>
      </c>
      <c r="M815" s="24">
        <v>44712</v>
      </c>
      <c r="N815" s="24">
        <v>45107</v>
      </c>
      <c r="O815" s="21"/>
      <c r="P815" s="28">
        <v>0</v>
      </c>
    </row>
    <row r="816" spans="1:16" ht="13.5" customHeight="1" x14ac:dyDescent="0.35">
      <c r="A816" s="42" t="s">
        <v>6</v>
      </c>
      <c r="B816" s="42" t="s">
        <v>50</v>
      </c>
      <c r="C816" s="42" t="s">
        <v>108</v>
      </c>
      <c r="D816" s="42" t="s">
        <v>108</v>
      </c>
      <c r="E816" s="29" t="s">
        <v>229</v>
      </c>
      <c r="F816" s="42"/>
      <c r="G816" s="42" t="s">
        <v>158</v>
      </c>
      <c r="H816" s="42" t="s">
        <v>165</v>
      </c>
      <c r="I816" s="42" t="s">
        <v>180</v>
      </c>
      <c r="J816" s="42" t="s">
        <v>128</v>
      </c>
      <c r="K816" s="42" t="s">
        <v>129</v>
      </c>
      <c r="L816" s="25" t="s">
        <v>172</v>
      </c>
      <c r="M816" s="24">
        <v>44712</v>
      </c>
      <c r="N816" s="24">
        <v>45107</v>
      </c>
      <c r="O816" s="21"/>
      <c r="P816" s="28">
        <v>0</v>
      </c>
    </row>
    <row r="817" spans="1:16" ht="13.5" customHeight="1" x14ac:dyDescent="0.35">
      <c r="A817" s="42" t="s">
        <v>6</v>
      </c>
      <c r="B817" s="42" t="s">
        <v>50</v>
      </c>
      <c r="C817" s="22" t="s">
        <v>109</v>
      </c>
      <c r="D817" s="22" t="s">
        <v>109</v>
      </c>
      <c r="E817" s="38" t="s">
        <v>109</v>
      </c>
      <c r="F817" s="42"/>
      <c r="G817" s="42" t="s">
        <v>158</v>
      </c>
      <c r="H817" s="42" t="s">
        <v>165</v>
      </c>
      <c r="I817" s="42" t="s">
        <v>180</v>
      </c>
      <c r="J817" s="42" t="s">
        <v>128</v>
      </c>
      <c r="K817" s="42" t="s">
        <v>129</v>
      </c>
      <c r="L817" s="25" t="s">
        <v>172</v>
      </c>
      <c r="M817" s="24">
        <v>44712</v>
      </c>
      <c r="N817" s="24">
        <v>45107</v>
      </c>
      <c r="O817" s="21"/>
      <c r="P817" s="28">
        <v>0</v>
      </c>
    </row>
    <row r="818" spans="1:16" ht="13.5" customHeight="1" x14ac:dyDescent="0.35">
      <c r="A818" s="42" t="s">
        <v>6</v>
      </c>
      <c r="B818" s="42" t="s">
        <v>50</v>
      </c>
      <c r="C818" s="22" t="s">
        <v>109</v>
      </c>
      <c r="D818" s="22" t="s">
        <v>110</v>
      </c>
      <c r="E818" s="38" t="s">
        <v>110</v>
      </c>
      <c r="F818" s="42"/>
      <c r="G818" s="42" t="s">
        <v>158</v>
      </c>
      <c r="H818" s="42" t="s">
        <v>165</v>
      </c>
      <c r="I818" s="42" t="s">
        <v>180</v>
      </c>
      <c r="J818" s="42" t="s">
        <v>128</v>
      </c>
      <c r="K818" s="42" t="s">
        <v>129</v>
      </c>
      <c r="L818" s="25" t="s">
        <v>172</v>
      </c>
      <c r="M818" s="24">
        <v>44712</v>
      </c>
      <c r="N818" s="24">
        <v>45107</v>
      </c>
      <c r="O818" s="21"/>
      <c r="P818" s="28">
        <v>0</v>
      </c>
    </row>
    <row r="819" spans="1:16" ht="13.5" customHeight="1" x14ac:dyDescent="0.35">
      <c r="A819" s="42" t="s">
        <v>6</v>
      </c>
      <c r="B819" s="42" t="s">
        <v>111</v>
      </c>
      <c r="C819" s="42" t="s">
        <v>112</v>
      </c>
      <c r="D819" s="42" t="s">
        <v>112</v>
      </c>
      <c r="E819" s="42" t="s">
        <v>112</v>
      </c>
      <c r="F819" s="42"/>
      <c r="G819" s="42" t="s">
        <v>158</v>
      </c>
      <c r="H819" s="42" t="s">
        <v>165</v>
      </c>
      <c r="I819" s="42" t="s">
        <v>180</v>
      </c>
      <c r="J819" s="42" t="s">
        <v>128</v>
      </c>
      <c r="K819" s="42" t="s">
        <v>129</v>
      </c>
      <c r="L819" s="25" t="s">
        <v>172</v>
      </c>
      <c r="M819" s="24">
        <v>44712</v>
      </c>
      <c r="N819" s="24">
        <v>45107</v>
      </c>
      <c r="O819" s="21"/>
      <c r="P819" s="28">
        <v>-345689.17262669094</v>
      </c>
    </row>
    <row r="820" spans="1:16" ht="13.5" customHeight="1" x14ac:dyDescent="0.35">
      <c r="A820" s="42" t="s">
        <v>6</v>
      </c>
      <c r="B820" s="42" t="s">
        <v>113</v>
      </c>
      <c r="C820" s="42" t="s">
        <v>161</v>
      </c>
      <c r="D820" s="42" t="s">
        <v>161</v>
      </c>
      <c r="E820" s="29" t="s">
        <v>161</v>
      </c>
      <c r="F820" s="42"/>
      <c r="G820" s="42" t="s">
        <v>158</v>
      </c>
      <c r="H820" s="42" t="s">
        <v>165</v>
      </c>
      <c r="I820" s="42" t="s">
        <v>180</v>
      </c>
      <c r="J820" s="42" t="s">
        <v>128</v>
      </c>
      <c r="K820" s="42" t="s">
        <v>129</v>
      </c>
      <c r="L820" s="25" t="s">
        <v>172</v>
      </c>
      <c r="M820" s="24">
        <v>44712</v>
      </c>
      <c r="N820" s="24">
        <v>45107</v>
      </c>
      <c r="O820" s="21"/>
      <c r="P820" s="28">
        <v>0</v>
      </c>
    </row>
    <row r="821" spans="1:16" ht="13.5" customHeight="1" x14ac:dyDescent="0.35">
      <c r="A821" s="42" t="s">
        <v>6</v>
      </c>
      <c r="B821" s="42" t="s">
        <v>114</v>
      </c>
      <c r="C821" s="42" t="s">
        <v>114</v>
      </c>
      <c r="D821" s="42" t="s">
        <v>114</v>
      </c>
      <c r="E821" s="29" t="s">
        <v>114</v>
      </c>
      <c r="F821" s="42"/>
      <c r="G821" s="42" t="s">
        <v>158</v>
      </c>
      <c r="H821" s="42" t="s">
        <v>165</v>
      </c>
      <c r="I821" s="42" t="s">
        <v>180</v>
      </c>
      <c r="J821" s="42" t="s">
        <v>128</v>
      </c>
      <c r="K821" s="42" t="s">
        <v>129</v>
      </c>
      <c r="L821" s="25" t="s">
        <v>172</v>
      </c>
      <c r="M821" s="24">
        <v>44712</v>
      </c>
      <c r="N821" s="24">
        <v>45107</v>
      </c>
      <c r="O821" s="21"/>
      <c r="P821" s="28">
        <v>0</v>
      </c>
    </row>
    <row r="822" spans="1:16" ht="13.5" customHeight="1" x14ac:dyDescent="0.35">
      <c r="A822" s="42" t="s">
        <v>6</v>
      </c>
      <c r="B822" s="42" t="s">
        <v>7</v>
      </c>
      <c r="C822" s="42" t="s">
        <v>8</v>
      </c>
      <c r="D822" s="42" t="s">
        <v>8</v>
      </c>
      <c r="E822" s="29" t="s">
        <v>8</v>
      </c>
      <c r="F822" s="42"/>
      <c r="G822" s="42" t="s">
        <v>158</v>
      </c>
      <c r="H822" s="42" t="s">
        <v>162</v>
      </c>
      <c r="I822" s="42" t="s">
        <v>180</v>
      </c>
      <c r="J822" s="42" t="s">
        <v>128</v>
      </c>
      <c r="K822" s="42" t="s">
        <v>129</v>
      </c>
      <c r="L822" s="25" t="s">
        <v>173</v>
      </c>
      <c r="M822" s="24">
        <v>44742</v>
      </c>
      <c r="N822" s="24">
        <v>45107</v>
      </c>
      <c r="O822" s="21"/>
      <c r="P822" s="28">
        <v>1948845.9038594614</v>
      </c>
    </row>
    <row r="823" spans="1:16" ht="13.5" customHeight="1" x14ac:dyDescent="0.35">
      <c r="A823" s="42" t="s">
        <v>6</v>
      </c>
      <c r="B823" s="42" t="s">
        <v>7</v>
      </c>
      <c r="C823" s="42" t="s">
        <v>21</v>
      </c>
      <c r="D823" s="42" t="s">
        <v>21</v>
      </c>
      <c r="E823" s="29" t="s">
        <v>188</v>
      </c>
      <c r="F823" s="42"/>
      <c r="G823" s="42" t="s">
        <v>158</v>
      </c>
      <c r="H823" s="42" t="s">
        <v>162</v>
      </c>
      <c r="I823" s="42" t="s">
        <v>180</v>
      </c>
      <c r="J823" s="42" t="s">
        <v>128</v>
      </c>
      <c r="K823" s="42" t="s">
        <v>129</v>
      </c>
      <c r="L823" s="25" t="s">
        <v>173</v>
      </c>
      <c r="M823" s="24">
        <v>44742</v>
      </c>
      <c r="N823" s="24">
        <v>45107</v>
      </c>
      <c r="O823" s="21"/>
      <c r="P823" s="28">
        <v>602605.53903319198</v>
      </c>
    </row>
    <row r="824" spans="1:16" ht="13.5" customHeight="1" x14ac:dyDescent="0.35">
      <c r="A824" s="42" t="s">
        <v>6</v>
      </c>
      <c r="B824" s="42" t="s">
        <v>7</v>
      </c>
      <c r="C824" s="42" t="s">
        <v>21</v>
      </c>
      <c r="D824" s="42" t="s">
        <v>21</v>
      </c>
      <c r="E824" s="29" t="s">
        <v>189</v>
      </c>
      <c r="F824" s="42"/>
      <c r="G824" s="42" t="s">
        <v>158</v>
      </c>
      <c r="H824" s="42" t="s">
        <v>162</v>
      </c>
      <c r="I824" s="42" t="s">
        <v>180</v>
      </c>
      <c r="J824" s="42" t="s">
        <v>128</v>
      </c>
      <c r="K824" s="42" t="s">
        <v>129</v>
      </c>
      <c r="L824" s="25" t="s">
        <v>173</v>
      </c>
      <c r="M824" s="24">
        <v>44742</v>
      </c>
      <c r="N824" s="24">
        <v>45107</v>
      </c>
      <c r="O824" s="21"/>
      <c r="P824" s="28">
        <v>90855.40129595279</v>
      </c>
    </row>
    <row r="825" spans="1:16" ht="13.5" customHeight="1" x14ac:dyDescent="0.35">
      <c r="A825" s="42" t="s">
        <v>6</v>
      </c>
      <c r="B825" s="42" t="s">
        <v>7</v>
      </c>
      <c r="C825" s="42" t="s">
        <v>21</v>
      </c>
      <c r="D825" s="42" t="s">
        <v>21</v>
      </c>
      <c r="E825" s="29" t="s">
        <v>190</v>
      </c>
      <c r="F825" s="42"/>
      <c r="G825" s="42" t="s">
        <v>158</v>
      </c>
      <c r="H825" s="42" t="s">
        <v>162</v>
      </c>
      <c r="I825" s="42" t="s">
        <v>180</v>
      </c>
      <c r="J825" s="42" t="s">
        <v>128</v>
      </c>
      <c r="K825" s="42" t="s">
        <v>129</v>
      </c>
      <c r="L825" s="25" t="s">
        <v>173</v>
      </c>
      <c r="M825" s="24">
        <v>44742</v>
      </c>
      <c r="N825" s="24">
        <v>45107</v>
      </c>
      <c r="O825" s="21"/>
      <c r="P825" s="28">
        <v>483576.62403669185</v>
      </c>
    </row>
    <row r="826" spans="1:16" ht="13.5" customHeight="1" x14ac:dyDescent="0.35">
      <c r="A826" s="42" t="s">
        <v>6</v>
      </c>
      <c r="B826" s="42" t="s">
        <v>7</v>
      </c>
      <c r="C826" s="42" t="s">
        <v>21</v>
      </c>
      <c r="D826" s="42" t="s">
        <v>21</v>
      </c>
      <c r="E826" s="30" t="s">
        <v>191</v>
      </c>
      <c r="F826" s="42"/>
      <c r="G826" s="42" t="s">
        <v>158</v>
      </c>
      <c r="H826" s="42" t="s">
        <v>162</v>
      </c>
      <c r="I826" s="42" t="s">
        <v>180</v>
      </c>
      <c r="J826" s="42" t="s">
        <v>128</v>
      </c>
      <c r="K826" s="42" t="s">
        <v>129</v>
      </c>
      <c r="L826" s="25" t="s">
        <v>173</v>
      </c>
      <c r="M826" s="24">
        <v>44742</v>
      </c>
      <c r="N826" s="24">
        <v>45107</v>
      </c>
      <c r="O826" s="21"/>
      <c r="P826" s="28">
        <v>401943.66933805821</v>
      </c>
    </row>
    <row r="827" spans="1:16" ht="13.5" customHeight="1" x14ac:dyDescent="0.35">
      <c r="A827" s="42" t="s">
        <v>6</v>
      </c>
      <c r="B827" s="42" t="s">
        <v>7</v>
      </c>
      <c r="C827" s="42" t="s">
        <v>21</v>
      </c>
      <c r="D827" s="42" t="s">
        <v>29</v>
      </c>
      <c r="E827" s="29" t="s">
        <v>192</v>
      </c>
      <c r="F827" s="42"/>
      <c r="G827" s="42" t="s">
        <v>158</v>
      </c>
      <c r="H827" s="42" t="s">
        <v>162</v>
      </c>
      <c r="I827" s="42" t="s">
        <v>180</v>
      </c>
      <c r="J827" s="42" t="s">
        <v>128</v>
      </c>
      <c r="K827" s="42" t="s">
        <v>129</v>
      </c>
      <c r="L827" s="25" t="s">
        <v>173</v>
      </c>
      <c r="M827" s="24">
        <v>44742</v>
      </c>
      <c r="N827" s="24">
        <v>45107</v>
      </c>
      <c r="O827" s="21"/>
      <c r="P827" s="28">
        <v>87199.253556179974</v>
      </c>
    </row>
    <row r="828" spans="1:16" ht="13.5" customHeight="1" x14ac:dyDescent="0.35">
      <c r="A828" s="42" t="s">
        <v>6</v>
      </c>
      <c r="B828" s="42" t="s">
        <v>7</v>
      </c>
      <c r="C828" s="42" t="s">
        <v>21</v>
      </c>
      <c r="D828" s="42" t="s">
        <v>29</v>
      </c>
      <c r="E828" s="29" t="s">
        <v>193</v>
      </c>
      <c r="F828" s="42"/>
      <c r="G828" s="42" t="s">
        <v>158</v>
      </c>
      <c r="H828" s="42" t="s">
        <v>162</v>
      </c>
      <c r="I828" s="42" t="s">
        <v>180</v>
      </c>
      <c r="J828" s="42" t="s">
        <v>128</v>
      </c>
      <c r="K828" s="42" t="s">
        <v>129</v>
      </c>
      <c r="L828" s="25" t="s">
        <v>173</v>
      </c>
      <c r="M828" s="24">
        <v>44742</v>
      </c>
      <c r="N828" s="24">
        <v>45107</v>
      </c>
      <c r="O828" s="21"/>
      <c r="P828" s="28">
        <v>0</v>
      </c>
    </row>
    <row r="829" spans="1:16" ht="13.5" customHeight="1" x14ac:dyDescent="0.35">
      <c r="A829" s="42" t="s">
        <v>6</v>
      </c>
      <c r="B829" s="42" t="s">
        <v>7</v>
      </c>
      <c r="C829" s="42" t="s">
        <v>21</v>
      </c>
      <c r="D829" s="42" t="s">
        <v>29</v>
      </c>
      <c r="E829" s="29" t="s">
        <v>194</v>
      </c>
      <c r="F829" s="42"/>
      <c r="G829" s="42" t="s">
        <v>158</v>
      </c>
      <c r="H829" s="42" t="s">
        <v>162</v>
      </c>
      <c r="I829" s="42" t="s">
        <v>180</v>
      </c>
      <c r="J829" s="42" t="s">
        <v>128</v>
      </c>
      <c r="K829" s="42" t="s">
        <v>129</v>
      </c>
      <c r="L829" s="25" t="s">
        <v>173</v>
      </c>
      <c r="M829" s="24">
        <v>44742</v>
      </c>
      <c r="N829" s="24">
        <v>45107</v>
      </c>
      <c r="O829" s="21"/>
      <c r="P829" s="28">
        <v>0</v>
      </c>
    </row>
    <row r="830" spans="1:16" ht="13.5" customHeight="1" x14ac:dyDescent="0.35">
      <c r="A830" s="42" t="s">
        <v>6</v>
      </c>
      <c r="B830" s="42" t="s">
        <v>7</v>
      </c>
      <c r="C830" s="42" t="s">
        <v>21</v>
      </c>
      <c r="D830" s="42" t="s">
        <v>33</v>
      </c>
      <c r="E830" s="29" t="s">
        <v>195</v>
      </c>
      <c r="F830" s="42"/>
      <c r="G830" s="42" t="s">
        <v>158</v>
      </c>
      <c r="H830" s="42" t="s">
        <v>162</v>
      </c>
      <c r="I830" s="42" t="s">
        <v>180</v>
      </c>
      <c r="J830" s="42" t="s">
        <v>128</v>
      </c>
      <c r="K830" s="42" t="s">
        <v>129</v>
      </c>
      <c r="L830" s="25" t="s">
        <v>173</v>
      </c>
      <c r="M830" s="24">
        <v>44742</v>
      </c>
      <c r="N830" s="24">
        <v>45107</v>
      </c>
      <c r="O830" s="21"/>
      <c r="P830" s="28">
        <v>214297.04144612019</v>
      </c>
    </row>
    <row r="831" spans="1:16" ht="13.5" customHeight="1" x14ac:dyDescent="0.35">
      <c r="A831" s="42" t="s">
        <v>6</v>
      </c>
      <c r="B831" s="42" t="s">
        <v>7</v>
      </c>
      <c r="C831" s="42" t="s">
        <v>21</v>
      </c>
      <c r="D831" s="42" t="s">
        <v>33</v>
      </c>
      <c r="E831" s="29" t="s">
        <v>196</v>
      </c>
      <c r="F831" s="42"/>
      <c r="G831" s="42" t="s">
        <v>158</v>
      </c>
      <c r="H831" s="42" t="s">
        <v>162</v>
      </c>
      <c r="I831" s="42" t="s">
        <v>180</v>
      </c>
      <c r="J831" s="42" t="s">
        <v>128</v>
      </c>
      <c r="K831" s="42" t="s">
        <v>129</v>
      </c>
      <c r="L831" s="25" t="s">
        <v>173</v>
      </c>
      <c r="M831" s="24">
        <v>44742</v>
      </c>
      <c r="N831" s="24">
        <v>45107</v>
      </c>
      <c r="O831" s="21"/>
      <c r="P831" s="28">
        <v>0</v>
      </c>
    </row>
    <row r="832" spans="1:16" ht="13.5" customHeight="1" x14ac:dyDescent="0.35">
      <c r="A832" s="42" t="s">
        <v>6</v>
      </c>
      <c r="B832" s="42" t="s">
        <v>7</v>
      </c>
      <c r="C832" s="42" t="s">
        <v>21</v>
      </c>
      <c r="D832" s="42" t="s">
        <v>33</v>
      </c>
      <c r="E832" s="29" t="s">
        <v>44</v>
      </c>
      <c r="F832" s="42"/>
      <c r="G832" s="42" t="s">
        <v>158</v>
      </c>
      <c r="H832" s="42" t="s">
        <v>162</v>
      </c>
      <c r="I832" s="42" t="s">
        <v>180</v>
      </c>
      <c r="J832" s="42" t="s">
        <v>128</v>
      </c>
      <c r="K832" s="42" t="s">
        <v>129</v>
      </c>
      <c r="L832" s="25" t="s">
        <v>173</v>
      </c>
      <c r="M832" s="24">
        <v>44742</v>
      </c>
      <c r="N832" s="24">
        <v>45107</v>
      </c>
      <c r="O832" s="21"/>
      <c r="P832" s="28">
        <v>0</v>
      </c>
    </row>
    <row r="833" spans="1:16" ht="13.5" customHeight="1" x14ac:dyDescent="0.35">
      <c r="A833" s="42" t="s">
        <v>6</v>
      </c>
      <c r="B833" s="42" t="s">
        <v>7</v>
      </c>
      <c r="C833" s="42" t="s">
        <v>21</v>
      </c>
      <c r="D833" s="42" t="s">
        <v>33</v>
      </c>
      <c r="E833" s="29" t="s">
        <v>197</v>
      </c>
      <c r="F833" s="42"/>
      <c r="G833" s="42" t="s">
        <v>158</v>
      </c>
      <c r="H833" s="42" t="s">
        <v>162</v>
      </c>
      <c r="I833" s="42" t="s">
        <v>180</v>
      </c>
      <c r="J833" s="42" t="s">
        <v>128</v>
      </c>
      <c r="K833" s="42" t="s">
        <v>129</v>
      </c>
      <c r="L833" s="25" t="s">
        <v>173</v>
      </c>
      <c r="M833" s="24">
        <v>44742</v>
      </c>
      <c r="N833" s="24">
        <v>45107</v>
      </c>
      <c r="O833" s="21"/>
      <c r="P833" s="28">
        <v>0</v>
      </c>
    </row>
    <row r="834" spans="1:16" ht="13.5" customHeight="1" x14ac:dyDescent="0.35">
      <c r="A834" s="42" t="s">
        <v>6</v>
      </c>
      <c r="B834" s="42" t="s">
        <v>7</v>
      </c>
      <c r="C834" s="42" t="s">
        <v>21</v>
      </c>
      <c r="D834" s="42" t="s">
        <v>33</v>
      </c>
      <c r="E834" s="29" t="s">
        <v>43</v>
      </c>
      <c r="F834" s="42"/>
      <c r="G834" s="42" t="s">
        <v>158</v>
      </c>
      <c r="H834" s="42" t="s">
        <v>162</v>
      </c>
      <c r="I834" s="42" t="s">
        <v>180</v>
      </c>
      <c r="J834" s="42" t="s">
        <v>128</v>
      </c>
      <c r="K834" s="42" t="s">
        <v>129</v>
      </c>
      <c r="L834" s="25" t="s">
        <v>173</v>
      </c>
      <c r="M834" s="24">
        <v>44742</v>
      </c>
      <c r="N834" s="24">
        <v>45107</v>
      </c>
      <c r="O834" s="21"/>
      <c r="P834" s="28">
        <v>0</v>
      </c>
    </row>
    <row r="835" spans="1:16" ht="13.5" customHeight="1" x14ac:dyDescent="0.35">
      <c r="A835" s="42" t="s">
        <v>6</v>
      </c>
      <c r="B835" s="42" t="s">
        <v>7</v>
      </c>
      <c r="C835" s="42" t="s">
        <v>21</v>
      </c>
      <c r="D835" s="42" t="s">
        <v>33</v>
      </c>
      <c r="E835" s="29" t="s">
        <v>198</v>
      </c>
      <c r="F835" s="42"/>
      <c r="G835" s="42" t="s">
        <v>158</v>
      </c>
      <c r="H835" s="42" t="s">
        <v>162</v>
      </c>
      <c r="I835" s="42" t="s">
        <v>180</v>
      </c>
      <c r="J835" s="42" t="s">
        <v>128</v>
      </c>
      <c r="K835" s="42" t="s">
        <v>129</v>
      </c>
      <c r="L835" s="25" t="s">
        <v>173</v>
      </c>
      <c r="M835" s="24">
        <v>44742</v>
      </c>
      <c r="N835" s="24">
        <v>45107</v>
      </c>
      <c r="O835" s="21"/>
      <c r="P835" s="28">
        <v>0</v>
      </c>
    </row>
    <row r="836" spans="1:16" ht="13.5" customHeight="1" x14ac:dyDescent="0.35">
      <c r="A836" s="42" t="s">
        <v>6</v>
      </c>
      <c r="B836" s="42" t="s">
        <v>7</v>
      </c>
      <c r="C836" s="42" t="s">
        <v>40</v>
      </c>
      <c r="D836" s="42" t="s">
        <v>40</v>
      </c>
      <c r="E836" s="30" t="s">
        <v>40</v>
      </c>
      <c r="F836" s="42"/>
      <c r="G836" s="42" t="s">
        <v>158</v>
      </c>
      <c r="H836" s="42" t="s">
        <v>162</v>
      </c>
      <c r="I836" s="42" t="s">
        <v>180</v>
      </c>
      <c r="J836" s="42" t="s">
        <v>128</v>
      </c>
      <c r="K836" s="42" t="s">
        <v>129</v>
      </c>
      <c r="L836" s="25" t="s">
        <v>173</v>
      </c>
      <c r="M836" s="24">
        <v>44742</v>
      </c>
      <c r="N836" s="24">
        <v>45107</v>
      </c>
      <c r="O836" s="21"/>
      <c r="P836" s="28">
        <v>900807.11295136297</v>
      </c>
    </row>
    <row r="837" spans="1:16" ht="13.5" customHeight="1" x14ac:dyDescent="0.35">
      <c r="A837" s="42" t="s">
        <v>6</v>
      </c>
      <c r="B837" s="42" t="s">
        <v>7</v>
      </c>
      <c r="C837" s="42" t="s">
        <v>41</v>
      </c>
      <c r="D837" s="42" t="s">
        <v>41</v>
      </c>
      <c r="E837" s="29" t="s">
        <v>41</v>
      </c>
      <c r="F837" s="42"/>
      <c r="G837" s="42" t="s">
        <v>158</v>
      </c>
      <c r="H837" s="42" t="s">
        <v>162</v>
      </c>
      <c r="I837" s="42" t="s">
        <v>180</v>
      </c>
      <c r="J837" s="42" t="s">
        <v>128</v>
      </c>
      <c r="K837" s="42" t="s">
        <v>129</v>
      </c>
      <c r="L837" s="25" t="s">
        <v>173</v>
      </c>
      <c r="M837" s="24">
        <v>44742</v>
      </c>
      <c r="N837" s="24">
        <v>45107</v>
      </c>
      <c r="O837" s="21"/>
      <c r="P837" s="28">
        <v>88724</v>
      </c>
    </row>
    <row r="838" spans="1:16" ht="13.5" customHeight="1" x14ac:dyDescent="0.35">
      <c r="A838" s="42" t="s">
        <v>6</v>
      </c>
      <c r="B838" s="42" t="s">
        <v>7</v>
      </c>
      <c r="C838" s="42" t="s">
        <v>42</v>
      </c>
      <c r="D838" s="42" t="s">
        <v>42</v>
      </c>
      <c r="E838" s="29" t="s">
        <v>43</v>
      </c>
      <c r="F838" s="42"/>
      <c r="G838" s="42" t="s">
        <v>158</v>
      </c>
      <c r="H838" s="42" t="s">
        <v>162</v>
      </c>
      <c r="I838" s="42" t="s">
        <v>180</v>
      </c>
      <c r="J838" s="42" t="s">
        <v>128</v>
      </c>
      <c r="K838" s="42" t="s">
        <v>129</v>
      </c>
      <c r="L838" s="25" t="s">
        <v>173</v>
      </c>
      <c r="M838" s="24">
        <v>44742</v>
      </c>
      <c r="N838" s="24">
        <v>45107</v>
      </c>
      <c r="O838" s="21"/>
      <c r="P838" s="28">
        <v>0</v>
      </c>
    </row>
    <row r="839" spans="1:16" ht="13.5" customHeight="1" x14ac:dyDescent="0.35">
      <c r="A839" s="42" t="s">
        <v>6</v>
      </c>
      <c r="B839" s="42" t="s">
        <v>7</v>
      </c>
      <c r="C839" s="42" t="s">
        <v>42</v>
      </c>
      <c r="D839" s="42" t="s">
        <v>42</v>
      </c>
      <c r="E839" s="29" t="s">
        <v>44</v>
      </c>
      <c r="F839" s="42"/>
      <c r="G839" s="42" t="s">
        <v>158</v>
      </c>
      <c r="H839" s="42" t="s">
        <v>162</v>
      </c>
      <c r="I839" s="42" t="s">
        <v>180</v>
      </c>
      <c r="J839" s="42" t="s">
        <v>128</v>
      </c>
      <c r="K839" s="42" t="s">
        <v>129</v>
      </c>
      <c r="L839" s="25" t="s">
        <v>173</v>
      </c>
      <c r="M839" s="24">
        <v>44742</v>
      </c>
      <c r="N839" s="24">
        <v>45107</v>
      </c>
      <c r="O839" s="21"/>
      <c r="P839" s="28">
        <v>0</v>
      </c>
    </row>
    <row r="840" spans="1:16" ht="13.5" customHeight="1" x14ac:dyDescent="0.35">
      <c r="A840" s="42" t="s">
        <v>6</v>
      </c>
      <c r="B840" s="42" t="s">
        <v>7</v>
      </c>
      <c r="C840" s="42" t="s">
        <v>42</v>
      </c>
      <c r="D840" s="42" t="s">
        <v>42</v>
      </c>
      <c r="E840" s="29" t="s">
        <v>45</v>
      </c>
      <c r="F840" s="42"/>
      <c r="G840" s="42" t="s">
        <v>158</v>
      </c>
      <c r="H840" s="42" t="s">
        <v>162</v>
      </c>
      <c r="I840" s="42" t="s">
        <v>180</v>
      </c>
      <c r="J840" s="42" t="s">
        <v>128</v>
      </c>
      <c r="K840" s="42" t="s">
        <v>129</v>
      </c>
      <c r="L840" s="25" t="s">
        <v>173</v>
      </c>
      <c r="M840" s="24">
        <v>44742</v>
      </c>
      <c r="N840" s="24">
        <v>45107</v>
      </c>
      <c r="O840" s="21"/>
      <c r="P840" s="28">
        <v>0</v>
      </c>
    </row>
    <row r="841" spans="1:16" ht="13.5" customHeight="1" x14ac:dyDescent="0.35">
      <c r="A841" s="42" t="s">
        <v>6</v>
      </c>
      <c r="B841" s="42" t="s">
        <v>7</v>
      </c>
      <c r="C841" s="42" t="s">
        <v>42</v>
      </c>
      <c r="D841" s="42" t="s">
        <v>42</v>
      </c>
      <c r="E841" s="29" t="s">
        <v>46</v>
      </c>
      <c r="F841" s="42"/>
      <c r="G841" s="42" t="s">
        <v>158</v>
      </c>
      <c r="H841" s="42" t="s">
        <v>162</v>
      </c>
      <c r="I841" s="42" t="s">
        <v>180</v>
      </c>
      <c r="J841" s="42" t="s">
        <v>128</v>
      </c>
      <c r="K841" s="42" t="s">
        <v>129</v>
      </c>
      <c r="L841" s="25" t="s">
        <v>173</v>
      </c>
      <c r="M841" s="24">
        <v>44742</v>
      </c>
      <c r="N841" s="24">
        <v>45107</v>
      </c>
      <c r="O841" s="21"/>
      <c r="P841" s="28">
        <v>0</v>
      </c>
    </row>
    <row r="842" spans="1:16" ht="13.5" customHeight="1" x14ac:dyDescent="0.35">
      <c r="A842" s="42" t="s">
        <v>6</v>
      </c>
      <c r="B842" s="42" t="s">
        <v>7</v>
      </c>
      <c r="C842" s="42" t="s">
        <v>42</v>
      </c>
      <c r="D842" s="42" t="s">
        <v>42</v>
      </c>
      <c r="E842" s="29" t="s">
        <v>195</v>
      </c>
      <c r="F842" s="42"/>
      <c r="G842" s="42" t="s">
        <v>158</v>
      </c>
      <c r="H842" s="42" t="s">
        <v>162</v>
      </c>
      <c r="I842" s="42" t="s">
        <v>180</v>
      </c>
      <c r="J842" s="42" t="s">
        <v>128</v>
      </c>
      <c r="K842" s="42" t="s">
        <v>129</v>
      </c>
      <c r="L842" s="25" t="s">
        <v>173</v>
      </c>
      <c r="M842" s="24">
        <v>44742</v>
      </c>
      <c r="N842" s="24">
        <v>45107</v>
      </c>
      <c r="O842" s="21"/>
      <c r="P842" s="28">
        <v>376807.19688696729</v>
      </c>
    </row>
    <row r="843" spans="1:16" ht="13.5" customHeight="1" x14ac:dyDescent="0.35">
      <c r="A843" s="42" t="s">
        <v>6</v>
      </c>
      <c r="B843" s="42" t="s">
        <v>7</v>
      </c>
      <c r="C843" s="42" t="s">
        <v>42</v>
      </c>
      <c r="D843" s="42" t="s">
        <v>42</v>
      </c>
      <c r="E843" s="29" t="s">
        <v>198</v>
      </c>
      <c r="F843" s="42"/>
      <c r="G843" s="42" t="s">
        <v>158</v>
      </c>
      <c r="H843" s="42" t="s">
        <v>162</v>
      </c>
      <c r="I843" s="42" t="s">
        <v>180</v>
      </c>
      <c r="J843" s="42" t="s">
        <v>128</v>
      </c>
      <c r="K843" s="42" t="s">
        <v>129</v>
      </c>
      <c r="L843" s="25" t="s">
        <v>173</v>
      </c>
      <c r="M843" s="24">
        <v>44742</v>
      </c>
      <c r="N843" s="24">
        <v>45107</v>
      </c>
      <c r="O843" s="21"/>
      <c r="P843" s="28">
        <v>0</v>
      </c>
    </row>
    <row r="844" spans="1:16" ht="13.5" customHeight="1" x14ac:dyDescent="0.35">
      <c r="A844" s="42" t="s">
        <v>6</v>
      </c>
      <c r="B844" s="42" t="s">
        <v>7</v>
      </c>
      <c r="C844" s="42" t="s">
        <v>42</v>
      </c>
      <c r="D844" s="42" t="s">
        <v>42</v>
      </c>
      <c r="E844" s="29" t="s">
        <v>49</v>
      </c>
      <c r="F844" s="42"/>
      <c r="G844" s="42" t="s">
        <v>158</v>
      </c>
      <c r="H844" s="42" t="s">
        <v>162</v>
      </c>
      <c r="I844" s="42" t="s">
        <v>180</v>
      </c>
      <c r="J844" s="42" t="s">
        <v>128</v>
      </c>
      <c r="K844" s="42" t="s">
        <v>129</v>
      </c>
      <c r="L844" s="25" t="s">
        <v>173</v>
      </c>
      <c r="M844" s="24">
        <v>44742</v>
      </c>
      <c r="N844" s="24">
        <v>45107</v>
      </c>
      <c r="O844" s="21"/>
      <c r="P844" s="28">
        <v>0</v>
      </c>
    </row>
    <row r="845" spans="1:16" ht="13.5" customHeight="1" x14ac:dyDescent="0.35">
      <c r="A845" s="42" t="s">
        <v>6</v>
      </c>
      <c r="B845" s="42" t="s">
        <v>111</v>
      </c>
      <c r="C845" s="42" t="s">
        <v>112</v>
      </c>
      <c r="D845" s="42" t="s">
        <v>112</v>
      </c>
      <c r="E845" s="42" t="s">
        <v>112</v>
      </c>
      <c r="F845" s="42"/>
      <c r="G845" s="42" t="s">
        <v>158</v>
      </c>
      <c r="H845" s="42" t="s">
        <v>162</v>
      </c>
      <c r="I845" s="42" t="s">
        <v>180</v>
      </c>
      <c r="J845" s="42" t="s">
        <v>128</v>
      </c>
      <c r="K845" s="42" t="s">
        <v>129</v>
      </c>
      <c r="L845" s="25" t="s">
        <v>173</v>
      </c>
      <c r="M845" s="24">
        <v>44742</v>
      </c>
      <c r="N845" s="24">
        <v>45107</v>
      </c>
      <c r="O845" s="21"/>
      <c r="P845" s="28">
        <v>-1346271.7424039866</v>
      </c>
    </row>
    <row r="846" spans="1:16" ht="13.5" customHeight="1" x14ac:dyDescent="0.35">
      <c r="A846" s="42" t="s">
        <v>6</v>
      </c>
      <c r="B846" s="42" t="s">
        <v>7</v>
      </c>
      <c r="C846" s="42" t="s">
        <v>8</v>
      </c>
      <c r="D846" s="42" t="s">
        <v>8</v>
      </c>
      <c r="E846" s="29" t="s">
        <v>8</v>
      </c>
      <c r="F846" s="42"/>
      <c r="G846" s="42" t="s">
        <v>158</v>
      </c>
      <c r="H846" s="42" t="s">
        <v>163</v>
      </c>
      <c r="I846" s="42" t="s">
        <v>180</v>
      </c>
      <c r="J846" s="42" t="s">
        <v>128</v>
      </c>
      <c r="K846" s="42" t="s">
        <v>129</v>
      </c>
      <c r="L846" s="25" t="s">
        <v>173</v>
      </c>
      <c r="M846" s="24">
        <v>44742</v>
      </c>
      <c r="N846" s="24">
        <v>45107</v>
      </c>
      <c r="O846" s="21"/>
      <c r="P846" s="28">
        <v>941615.51099868701</v>
      </c>
    </row>
    <row r="847" spans="1:16" ht="13.5" customHeight="1" x14ac:dyDescent="0.35">
      <c r="A847" s="42" t="s">
        <v>6</v>
      </c>
      <c r="B847" s="42" t="s">
        <v>7</v>
      </c>
      <c r="C847" s="42" t="s">
        <v>21</v>
      </c>
      <c r="D847" s="42" t="s">
        <v>21</v>
      </c>
      <c r="E847" s="29" t="s">
        <v>188</v>
      </c>
      <c r="F847" s="42"/>
      <c r="G847" s="42" t="s">
        <v>158</v>
      </c>
      <c r="H847" s="42" t="s">
        <v>163</v>
      </c>
      <c r="I847" s="42" t="s">
        <v>180</v>
      </c>
      <c r="J847" s="42" t="s">
        <v>128</v>
      </c>
      <c r="K847" s="42" t="s">
        <v>129</v>
      </c>
      <c r="L847" s="25" t="s">
        <v>173</v>
      </c>
      <c r="M847" s="24">
        <v>44742</v>
      </c>
      <c r="N847" s="24">
        <v>45107</v>
      </c>
      <c r="O847" s="21"/>
      <c r="P847" s="28">
        <v>459549.95185238315</v>
      </c>
    </row>
    <row r="848" spans="1:16" ht="13.5" customHeight="1" x14ac:dyDescent="0.35">
      <c r="A848" s="42" t="s">
        <v>6</v>
      </c>
      <c r="B848" s="42" t="s">
        <v>7</v>
      </c>
      <c r="C848" s="42" t="s">
        <v>21</v>
      </c>
      <c r="D848" s="42" t="s">
        <v>21</v>
      </c>
      <c r="E848" s="29" t="s">
        <v>189</v>
      </c>
      <c r="F848" s="42"/>
      <c r="G848" s="42" t="s">
        <v>158</v>
      </c>
      <c r="H848" s="42" t="s">
        <v>163</v>
      </c>
      <c r="I848" s="42" t="s">
        <v>180</v>
      </c>
      <c r="J848" s="42" t="s">
        <v>128</v>
      </c>
      <c r="K848" s="42" t="s">
        <v>129</v>
      </c>
      <c r="L848" s="25" t="s">
        <v>173</v>
      </c>
      <c r="M848" s="24">
        <v>44742</v>
      </c>
      <c r="N848" s="24">
        <v>45107</v>
      </c>
      <c r="O848" s="21"/>
      <c r="P848" s="28">
        <v>65944.108949605783</v>
      </c>
    </row>
    <row r="849" spans="1:16" ht="13.5" customHeight="1" x14ac:dyDescent="0.35">
      <c r="A849" s="42" t="s">
        <v>6</v>
      </c>
      <c r="B849" s="42" t="s">
        <v>7</v>
      </c>
      <c r="C849" s="42" t="s">
        <v>21</v>
      </c>
      <c r="D849" s="42" t="s">
        <v>21</v>
      </c>
      <c r="E849" s="29" t="s">
        <v>190</v>
      </c>
      <c r="F849" s="42"/>
      <c r="G849" s="42" t="s">
        <v>158</v>
      </c>
      <c r="H849" s="42" t="s">
        <v>163</v>
      </c>
      <c r="I849" s="42" t="s">
        <v>180</v>
      </c>
      <c r="J849" s="42" t="s">
        <v>128</v>
      </c>
      <c r="K849" s="42" t="s">
        <v>129</v>
      </c>
      <c r="L849" s="25" t="s">
        <v>173</v>
      </c>
      <c r="M849" s="24">
        <v>44742</v>
      </c>
      <c r="N849" s="24">
        <v>45107</v>
      </c>
      <c r="O849" s="21"/>
      <c r="P849" s="28">
        <v>295660.35914483882</v>
      </c>
    </row>
    <row r="850" spans="1:16" ht="13.5" customHeight="1" x14ac:dyDescent="0.35">
      <c r="A850" s="42" t="s">
        <v>6</v>
      </c>
      <c r="B850" s="42" t="s">
        <v>7</v>
      </c>
      <c r="C850" s="42" t="s">
        <v>21</v>
      </c>
      <c r="D850" s="42" t="s">
        <v>21</v>
      </c>
      <c r="E850" s="30" t="s">
        <v>191</v>
      </c>
      <c r="F850" s="42"/>
      <c r="G850" s="42" t="s">
        <v>158</v>
      </c>
      <c r="H850" s="42" t="s">
        <v>163</v>
      </c>
      <c r="I850" s="42" t="s">
        <v>180</v>
      </c>
      <c r="J850" s="42" t="s">
        <v>128</v>
      </c>
      <c r="K850" s="42" t="s">
        <v>129</v>
      </c>
      <c r="L850" s="25" t="s">
        <v>173</v>
      </c>
      <c r="M850" s="24">
        <v>44742</v>
      </c>
      <c r="N850" s="24">
        <v>45107</v>
      </c>
      <c r="O850" s="21"/>
      <c r="P850" s="28">
        <v>331328.55352311273</v>
      </c>
    </row>
    <row r="851" spans="1:16" ht="13.5" customHeight="1" x14ac:dyDescent="0.35">
      <c r="A851" s="42" t="s">
        <v>6</v>
      </c>
      <c r="B851" s="42" t="s">
        <v>7</v>
      </c>
      <c r="C851" s="42" t="s">
        <v>21</v>
      </c>
      <c r="D851" s="42" t="s">
        <v>29</v>
      </c>
      <c r="E851" s="29" t="s">
        <v>192</v>
      </c>
      <c r="F851" s="42"/>
      <c r="G851" s="42" t="s">
        <v>158</v>
      </c>
      <c r="H851" s="42" t="s">
        <v>163</v>
      </c>
      <c r="I851" s="42" t="s">
        <v>180</v>
      </c>
      <c r="J851" s="42" t="s">
        <v>128</v>
      </c>
      <c r="K851" s="42" t="s">
        <v>129</v>
      </c>
      <c r="L851" s="25" t="s">
        <v>173</v>
      </c>
      <c r="M851" s="24">
        <v>44742</v>
      </c>
      <c r="N851" s="24">
        <v>45107</v>
      </c>
      <c r="O851" s="21"/>
      <c r="P851" s="28">
        <v>29987.707483128353</v>
      </c>
    </row>
    <row r="852" spans="1:16" ht="13.5" customHeight="1" x14ac:dyDescent="0.35">
      <c r="A852" s="42" t="s">
        <v>6</v>
      </c>
      <c r="B852" s="42" t="s">
        <v>7</v>
      </c>
      <c r="C852" s="42" t="s">
        <v>21</v>
      </c>
      <c r="D852" s="42" t="s">
        <v>29</v>
      </c>
      <c r="E852" s="29" t="s">
        <v>193</v>
      </c>
      <c r="F852" s="42"/>
      <c r="G852" s="42" t="s">
        <v>158</v>
      </c>
      <c r="H852" s="42" t="s">
        <v>163</v>
      </c>
      <c r="I852" s="42" t="s">
        <v>180</v>
      </c>
      <c r="J852" s="42" t="s">
        <v>128</v>
      </c>
      <c r="K852" s="42" t="s">
        <v>129</v>
      </c>
      <c r="L852" s="25" t="s">
        <v>173</v>
      </c>
      <c r="M852" s="24">
        <v>44742</v>
      </c>
      <c r="N852" s="24">
        <v>45107</v>
      </c>
      <c r="O852" s="21"/>
      <c r="P852" s="28">
        <v>0</v>
      </c>
    </row>
    <row r="853" spans="1:16" ht="13.5" customHeight="1" x14ac:dyDescent="0.35">
      <c r="A853" s="42" t="s">
        <v>6</v>
      </c>
      <c r="B853" s="42" t="s">
        <v>7</v>
      </c>
      <c r="C853" s="42" t="s">
        <v>21</v>
      </c>
      <c r="D853" s="42" t="s">
        <v>29</v>
      </c>
      <c r="E853" s="29" t="s">
        <v>194</v>
      </c>
      <c r="F853" s="42"/>
      <c r="G853" s="42" t="s">
        <v>158</v>
      </c>
      <c r="H853" s="42" t="s">
        <v>163</v>
      </c>
      <c r="I853" s="42" t="s">
        <v>180</v>
      </c>
      <c r="J853" s="42" t="s">
        <v>128</v>
      </c>
      <c r="K853" s="42" t="s">
        <v>129</v>
      </c>
      <c r="L853" s="25" t="s">
        <v>173</v>
      </c>
      <c r="M853" s="24">
        <v>44742</v>
      </c>
      <c r="N853" s="24">
        <v>45107</v>
      </c>
      <c r="O853" s="21"/>
      <c r="P853" s="28">
        <v>0</v>
      </c>
    </row>
    <row r="854" spans="1:16" ht="13.5" customHeight="1" x14ac:dyDescent="0.35">
      <c r="A854" s="42" t="s">
        <v>6</v>
      </c>
      <c r="B854" s="42" t="s">
        <v>7</v>
      </c>
      <c r="C854" s="42" t="s">
        <v>21</v>
      </c>
      <c r="D854" s="42" t="s">
        <v>33</v>
      </c>
      <c r="E854" s="29" t="s">
        <v>195</v>
      </c>
      <c r="F854" s="42"/>
      <c r="G854" s="42" t="s">
        <v>158</v>
      </c>
      <c r="H854" s="42" t="s">
        <v>163</v>
      </c>
      <c r="I854" s="42" t="s">
        <v>180</v>
      </c>
      <c r="J854" s="42" t="s">
        <v>128</v>
      </c>
      <c r="K854" s="42" t="s">
        <v>129</v>
      </c>
      <c r="L854" s="25" t="s">
        <v>173</v>
      </c>
      <c r="M854" s="24">
        <v>44742</v>
      </c>
      <c r="N854" s="24">
        <v>45107</v>
      </c>
      <c r="O854" s="21"/>
      <c r="P854" s="28">
        <v>11284.040669514878</v>
      </c>
    </row>
    <row r="855" spans="1:16" ht="13.5" customHeight="1" x14ac:dyDescent="0.35">
      <c r="A855" s="42" t="s">
        <v>6</v>
      </c>
      <c r="B855" s="42" t="s">
        <v>7</v>
      </c>
      <c r="C855" s="42" t="s">
        <v>21</v>
      </c>
      <c r="D855" s="42" t="s">
        <v>33</v>
      </c>
      <c r="E855" s="29" t="s">
        <v>196</v>
      </c>
      <c r="F855" s="42"/>
      <c r="G855" s="42" t="s">
        <v>158</v>
      </c>
      <c r="H855" s="42" t="s">
        <v>163</v>
      </c>
      <c r="I855" s="42" t="s">
        <v>180</v>
      </c>
      <c r="J855" s="42" t="s">
        <v>128</v>
      </c>
      <c r="K855" s="42" t="s">
        <v>129</v>
      </c>
      <c r="L855" s="25" t="s">
        <v>173</v>
      </c>
      <c r="M855" s="24">
        <v>44742</v>
      </c>
      <c r="N855" s="24">
        <v>45107</v>
      </c>
      <c r="O855" s="21"/>
      <c r="P855" s="28">
        <v>0</v>
      </c>
    </row>
    <row r="856" spans="1:16" ht="13.5" customHeight="1" x14ac:dyDescent="0.35">
      <c r="A856" s="42" t="s">
        <v>6</v>
      </c>
      <c r="B856" s="42" t="s">
        <v>7</v>
      </c>
      <c r="C856" s="42" t="s">
        <v>21</v>
      </c>
      <c r="D856" s="42" t="s">
        <v>33</v>
      </c>
      <c r="E856" s="29" t="s">
        <v>44</v>
      </c>
      <c r="F856" s="42"/>
      <c r="G856" s="42" t="s">
        <v>158</v>
      </c>
      <c r="H856" s="42" t="s">
        <v>163</v>
      </c>
      <c r="I856" s="42" t="s">
        <v>180</v>
      </c>
      <c r="J856" s="42" t="s">
        <v>128</v>
      </c>
      <c r="K856" s="42" t="s">
        <v>129</v>
      </c>
      <c r="L856" s="25" t="s">
        <v>173</v>
      </c>
      <c r="M856" s="24">
        <v>44742</v>
      </c>
      <c r="N856" s="24">
        <v>45107</v>
      </c>
      <c r="O856" s="21"/>
      <c r="P856" s="28">
        <v>0</v>
      </c>
    </row>
    <row r="857" spans="1:16" ht="13.5" customHeight="1" x14ac:dyDescent="0.35">
      <c r="A857" s="42" t="s">
        <v>6</v>
      </c>
      <c r="B857" s="42" t="s">
        <v>7</v>
      </c>
      <c r="C857" s="42" t="s">
        <v>21</v>
      </c>
      <c r="D857" s="42" t="s">
        <v>33</v>
      </c>
      <c r="E857" s="29" t="s">
        <v>197</v>
      </c>
      <c r="F857" s="42"/>
      <c r="G857" s="42" t="s">
        <v>158</v>
      </c>
      <c r="H857" s="42" t="s">
        <v>163</v>
      </c>
      <c r="I857" s="42" t="s">
        <v>180</v>
      </c>
      <c r="J857" s="42" t="s">
        <v>128</v>
      </c>
      <c r="K857" s="42" t="s">
        <v>129</v>
      </c>
      <c r="L857" s="25" t="s">
        <v>173</v>
      </c>
      <c r="M857" s="24">
        <v>44742</v>
      </c>
      <c r="N857" s="24">
        <v>45107</v>
      </c>
      <c r="O857" s="21"/>
      <c r="P857" s="28">
        <v>0</v>
      </c>
    </row>
    <row r="858" spans="1:16" ht="13.5" customHeight="1" x14ac:dyDescent="0.35">
      <c r="A858" s="42" t="s">
        <v>6</v>
      </c>
      <c r="B858" s="42" t="s">
        <v>7</v>
      </c>
      <c r="C858" s="42" t="s">
        <v>21</v>
      </c>
      <c r="D858" s="42" t="s">
        <v>33</v>
      </c>
      <c r="E858" s="29" t="s">
        <v>43</v>
      </c>
      <c r="F858" s="42"/>
      <c r="G858" s="42" t="s">
        <v>158</v>
      </c>
      <c r="H858" s="42" t="s">
        <v>163</v>
      </c>
      <c r="I858" s="42" t="s">
        <v>180</v>
      </c>
      <c r="J858" s="42" t="s">
        <v>128</v>
      </c>
      <c r="K858" s="42" t="s">
        <v>129</v>
      </c>
      <c r="L858" s="25" t="s">
        <v>173</v>
      </c>
      <c r="M858" s="24">
        <v>44742</v>
      </c>
      <c r="N858" s="24">
        <v>45107</v>
      </c>
      <c r="O858" s="21"/>
      <c r="P858" s="28">
        <v>0</v>
      </c>
    </row>
    <row r="859" spans="1:16" ht="13.5" customHeight="1" x14ac:dyDescent="0.35">
      <c r="A859" s="42" t="s">
        <v>6</v>
      </c>
      <c r="B859" s="42" t="s">
        <v>7</v>
      </c>
      <c r="C859" s="42" t="s">
        <v>21</v>
      </c>
      <c r="D859" s="42" t="s">
        <v>33</v>
      </c>
      <c r="E859" s="29" t="s">
        <v>198</v>
      </c>
      <c r="F859" s="42"/>
      <c r="G859" s="42" t="s">
        <v>158</v>
      </c>
      <c r="H859" s="42" t="s">
        <v>163</v>
      </c>
      <c r="I859" s="42" t="s">
        <v>180</v>
      </c>
      <c r="J859" s="42" t="s">
        <v>128</v>
      </c>
      <c r="K859" s="42" t="s">
        <v>129</v>
      </c>
      <c r="L859" s="25" t="s">
        <v>173</v>
      </c>
      <c r="M859" s="24">
        <v>44742</v>
      </c>
      <c r="N859" s="24">
        <v>45107</v>
      </c>
      <c r="O859" s="21"/>
      <c r="P859" s="28">
        <v>0</v>
      </c>
    </row>
    <row r="860" spans="1:16" ht="13.5" customHeight="1" x14ac:dyDescent="0.35">
      <c r="A860" s="42" t="s">
        <v>6</v>
      </c>
      <c r="B860" s="42" t="s">
        <v>7</v>
      </c>
      <c r="C860" s="42" t="s">
        <v>40</v>
      </c>
      <c r="D860" s="42" t="s">
        <v>40</v>
      </c>
      <c r="E860" s="30" t="s">
        <v>40</v>
      </c>
      <c r="F860" s="42"/>
      <c r="G860" s="42" t="s">
        <v>158</v>
      </c>
      <c r="H860" s="42" t="s">
        <v>163</v>
      </c>
      <c r="I860" s="42" t="s">
        <v>180</v>
      </c>
      <c r="J860" s="42" t="s">
        <v>128</v>
      </c>
      <c r="K860" s="42" t="s">
        <v>129</v>
      </c>
      <c r="L860" s="25" t="s">
        <v>173</v>
      </c>
      <c r="M860" s="24">
        <v>44742</v>
      </c>
      <c r="N860" s="24">
        <v>45107</v>
      </c>
      <c r="O860" s="21"/>
      <c r="P860" s="28">
        <v>517066.92955332133</v>
      </c>
    </row>
    <row r="861" spans="1:16" ht="13.5" customHeight="1" x14ac:dyDescent="0.35">
      <c r="A861" s="42" t="s">
        <v>6</v>
      </c>
      <c r="B861" s="42" t="s">
        <v>7</v>
      </c>
      <c r="C861" s="42" t="s">
        <v>41</v>
      </c>
      <c r="D861" s="42" t="s">
        <v>41</v>
      </c>
      <c r="E861" s="29" t="s">
        <v>41</v>
      </c>
      <c r="F861" s="42"/>
      <c r="G861" s="42" t="s">
        <v>158</v>
      </c>
      <c r="H861" s="42" t="s">
        <v>163</v>
      </c>
      <c r="I861" s="42" t="s">
        <v>180</v>
      </c>
      <c r="J861" s="42" t="s">
        <v>128</v>
      </c>
      <c r="K861" s="42" t="s">
        <v>129</v>
      </c>
      <c r="L861" s="25" t="s">
        <v>173</v>
      </c>
      <c r="M861" s="24">
        <v>44742</v>
      </c>
      <c r="N861" s="24">
        <v>45107</v>
      </c>
      <c r="O861" s="21"/>
      <c r="P861" s="28">
        <v>28253</v>
      </c>
    </row>
    <row r="862" spans="1:16" ht="13.5" customHeight="1" x14ac:dyDescent="0.35">
      <c r="A862" s="42" t="s">
        <v>6</v>
      </c>
      <c r="B862" s="42" t="s">
        <v>7</v>
      </c>
      <c r="C862" s="42" t="s">
        <v>42</v>
      </c>
      <c r="D862" s="42" t="s">
        <v>42</v>
      </c>
      <c r="E862" s="29" t="s">
        <v>43</v>
      </c>
      <c r="F862" s="42"/>
      <c r="G862" s="42" t="s">
        <v>158</v>
      </c>
      <c r="H862" s="42" t="s">
        <v>163</v>
      </c>
      <c r="I862" s="42" t="s">
        <v>180</v>
      </c>
      <c r="J862" s="42" t="s">
        <v>128</v>
      </c>
      <c r="K862" s="42" t="s">
        <v>129</v>
      </c>
      <c r="L862" s="25" t="s">
        <v>173</v>
      </c>
      <c r="M862" s="24">
        <v>44742</v>
      </c>
      <c r="N862" s="24">
        <v>45107</v>
      </c>
      <c r="O862" s="21"/>
      <c r="P862" s="28">
        <v>0</v>
      </c>
    </row>
    <row r="863" spans="1:16" ht="13.5" customHeight="1" x14ac:dyDescent="0.35">
      <c r="A863" s="42" t="s">
        <v>6</v>
      </c>
      <c r="B863" s="42" t="s">
        <v>7</v>
      </c>
      <c r="C863" s="42" t="s">
        <v>42</v>
      </c>
      <c r="D863" s="42" t="s">
        <v>42</v>
      </c>
      <c r="E863" s="29" t="s">
        <v>44</v>
      </c>
      <c r="F863" s="42"/>
      <c r="G863" s="42" t="s">
        <v>158</v>
      </c>
      <c r="H863" s="42" t="s">
        <v>163</v>
      </c>
      <c r="I863" s="42" t="s">
        <v>180</v>
      </c>
      <c r="J863" s="42" t="s">
        <v>128</v>
      </c>
      <c r="K863" s="42" t="s">
        <v>129</v>
      </c>
      <c r="L863" s="25" t="s">
        <v>173</v>
      </c>
      <c r="M863" s="24">
        <v>44742</v>
      </c>
      <c r="N863" s="24">
        <v>45107</v>
      </c>
      <c r="O863" s="21"/>
      <c r="P863" s="28">
        <v>0</v>
      </c>
    </row>
    <row r="864" spans="1:16" ht="13.5" customHeight="1" x14ac:dyDescent="0.35">
      <c r="A864" s="42" t="s">
        <v>6</v>
      </c>
      <c r="B864" s="42" t="s">
        <v>7</v>
      </c>
      <c r="C864" s="42" t="s">
        <v>42</v>
      </c>
      <c r="D864" s="42" t="s">
        <v>42</v>
      </c>
      <c r="E864" s="29" t="s">
        <v>45</v>
      </c>
      <c r="F864" s="42"/>
      <c r="G864" s="42" t="s">
        <v>158</v>
      </c>
      <c r="H864" s="42" t="s">
        <v>163</v>
      </c>
      <c r="I864" s="42" t="s">
        <v>180</v>
      </c>
      <c r="J864" s="42" t="s">
        <v>128</v>
      </c>
      <c r="K864" s="42" t="s">
        <v>129</v>
      </c>
      <c r="L864" s="25" t="s">
        <v>173</v>
      </c>
      <c r="M864" s="24">
        <v>44742</v>
      </c>
      <c r="N864" s="24">
        <v>45107</v>
      </c>
      <c r="O864" s="21"/>
      <c r="P864" s="28">
        <v>0</v>
      </c>
    </row>
    <row r="865" spans="1:16" ht="13.5" customHeight="1" x14ac:dyDescent="0.35">
      <c r="A865" s="42" t="s">
        <v>6</v>
      </c>
      <c r="B865" s="42" t="s">
        <v>7</v>
      </c>
      <c r="C865" s="42" t="s">
        <v>42</v>
      </c>
      <c r="D865" s="42" t="s">
        <v>42</v>
      </c>
      <c r="E865" s="29" t="s">
        <v>46</v>
      </c>
      <c r="F865" s="42"/>
      <c r="G865" s="42" t="s">
        <v>158</v>
      </c>
      <c r="H865" s="42" t="s">
        <v>163</v>
      </c>
      <c r="I865" s="42" t="s">
        <v>180</v>
      </c>
      <c r="J865" s="42" t="s">
        <v>128</v>
      </c>
      <c r="K865" s="42" t="s">
        <v>129</v>
      </c>
      <c r="L865" s="25" t="s">
        <v>173</v>
      </c>
      <c r="M865" s="24">
        <v>44742</v>
      </c>
      <c r="N865" s="24">
        <v>45107</v>
      </c>
      <c r="O865" s="21"/>
      <c r="P865" s="28">
        <v>0</v>
      </c>
    </row>
    <row r="866" spans="1:16" ht="13.5" customHeight="1" x14ac:dyDescent="0.35">
      <c r="A866" s="42" t="s">
        <v>6</v>
      </c>
      <c r="B866" s="42" t="s">
        <v>7</v>
      </c>
      <c r="C866" s="42" t="s">
        <v>42</v>
      </c>
      <c r="D866" s="42" t="s">
        <v>42</v>
      </c>
      <c r="E866" s="29" t="s">
        <v>195</v>
      </c>
      <c r="F866" s="42"/>
      <c r="G866" s="42" t="s">
        <v>158</v>
      </c>
      <c r="H866" s="42" t="s">
        <v>163</v>
      </c>
      <c r="I866" s="42" t="s">
        <v>180</v>
      </c>
      <c r="J866" s="42" t="s">
        <v>128</v>
      </c>
      <c r="K866" s="42" t="s">
        <v>129</v>
      </c>
      <c r="L866" s="25" t="s">
        <v>173</v>
      </c>
      <c r="M866" s="24">
        <v>44742</v>
      </c>
      <c r="N866" s="24">
        <v>45107</v>
      </c>
      <c r="O866" s="21"/>
      <c r="P866" s="28">
        <v>201012.40569413564</v>
      </c>
    </row>
    <row r="867" spans="1:16" ht="13.5" customHeight="1" x14ac:dyDescent="0.35">
      <c r="A867" s="42" t="s">
        <v>6</v>
      </c>
      <c r="B867" s="42" t="s">
        <v>7</v>
      </c>
      <c r="C867" s="42" t="s">
        <v>42</v>
      </c>
      <c r="D867" s="42" t="s">
        <v>42</v>
      </c>
      <c r="E867" s="29" t="s">
        <v>198</v>
      </c>
      <c r="F867" s="42"/>
      <c r="G867" s="42" t="s">
        <v>158</v>
      </c>
      <c r="H867" s="42" t="s">
        <v>163</v>
      </c>
      <c r="I867" s="42" t="s">
        <v>180</v>
      </c>
      <c r="J867" s="42" t="s">
        <v>128</v>
      </c>
      <c r="K867" s="42" t="s">
        <v>129</v>
      </c>
      <c r="L867" s="25" t="s">
        <v>173</v>
      </c>
      <c r="M867" s="24">
        <v>44742</v>
      </c>
      <c r="N867" s="24">
        <v>45107</v>
      </c>
      <c r="O867" s="21"/>
      <c r="P867" s="28">
        <v>0</v>
      </c>
    </row>
    <row r="868" spans="1:16" ht="13.5" customHeight="1" x14ac:dyDescent="0.35">
      <c r="A868" s="42" t="s">
        <v>6</v>
      </c>
      <c r="B868" s="42" t="s">
        <v>7</v>
      </c>
      <c r="C868" s="42" t="s">
        <v>42</v>
      </c>
      <c r="D868" s="42" t="s">
        <v>42</v>
      </c>
      <c r="E868" s="29" t="s">
        <v>49</v>
      </c>
      <c r="F868" s="42"/>
      <c r="G868" s="42" t="s">
        <v>158</v>
      </c>
      <c r="H868" s="42" t="s">
        <v>163</v>
      </c>
      <c r="I868" s="42" t="s">
        <v>180</v>
      </c>
      <c r="J868" s="42" t="s">
        <v>128</v>
      </c>
      <c r="K868" s="42" t="s">
        <v>129</v>
      </c>
      <c r="L868" s="25" t="s">
        <v>173</v>
      </c>
      <c r="M868" s="24">
        <v>44742</v>
      </c>
      <c r="N868" s="24">
        <v>45107</v>
      </c>
      <c r="O868" s="21"/>
      <c r="P868" s="28">
        <v>0</v>
      </c>
    </row>
    <row r="869" spans="1:16" ht="13.5" customHeight="1" x14ac:dyDescent="0.35">
      <c r="A869" s="42" t="s">
        <v>6</v>
      </c>
      <c r="B869" s="42" t="s">
        <v>111</v>
      </c>
      <c r="C869" s="42" t="s">
        <v>112</v>
      </c>
      <c r="D869" s="42" t="s">
        <v>112</v>
      </c>
      <c r="E869" s="42" t="s">
        <v>112</v>
      </c>
      <c r="F869" s="42"/>
      <c r="G869" s="42" t="s">
        <v>158</v>
      </c>
      <c r="H869" s="42" t="s">
        <v>163</v>
      </c>
      <c r="I869" s="42" t="s">
        <v>180</v>
      </c>
      <c r="J869" s="42" t="s">
        <v>128</v>
      </c>
      <c r="K869" s="42" t="s">
        <v>129</v>
      </c>
      <c r="L869" s="25" t="s">
        <v>173</v>
      </c>
      <c r="M869" s="24">
        <v>44742</v>
      </c>
      <c r="N869" s="24">
        <v>45107</v>
      </c>
      <c r="O869" s="21"/>
      <c r="P869" s="28">
        <v>-972350.56786872749</v>
      </c>
    </row>
    <row r="870" spans="1:16" ht="13.5" customHeight="1" x14ac:dyDescent="0.35">
      <c r="A870" s="42" t="s">
        <v>6</v>
      </c>
      <c r="B870" s="42" t="s">
        <v>7</v>
      </c>
      <c r="C870" s="42" t="s">
        <v>8</v>
      </c>
      <c r="D870" s="42" t="s">
        <v>8</v>
      </c>
      <c r="E870" s="29" t="s">
        <v>8</v>
      </c>
      <c r="F870" s="42"/>
      <c r="G870" s="42" t="s">
        <v>158</v>
      </c>
      <c r="H870" s="42" t="s">
        <v>164</v>
      </c>
      <c r="I870" s="42" t="s">
        <v>180</v>
      </c>
      <c r="J870" s="42" t="s">
        <v>128</v>
      </c>
      <c r="K870" s="42" t="s">
        <v>129</v>
      </c>
      <c r="L870" s="25" t="s">
        <v>173</v>
      </c>
      <c r="M870" s="24">
        <v>44742</v>
      </c>
      <c r="N870" s="24">
        <v>45107</v>
      </c>
      <c r="O870" s="21"/>
      <c r="P870" s="28">
        <v>969886.00210136047</v>
      </c>
    </row>
    <row r="871" spans="1:16" ht="13.5" customHeight="1" x14ac:dyDescent="0.35">
      <c r="A871" s="42" t="s">
        <v>6</v>
      </c>
      <c r="B871" s="42" t="s">
        <v>7</v>
      </c>
      <c r="C871" s="42" t="s">
        <v>21</v>
      </c>
      <c r="D871" s="42" t="s">
        <v>21</v>
      </c>
      <c r="E871" s="29" t="s">
        <v>188</v>
      </c>
      <c r="F871" s="42"/>
      <c r="G871" s="42" t="s">
        <v>158</v>
      </c>
      <c r="H871" s="42" t="s">
        <v>164</v>
      </c>
      <c r="I871" s="42" t="s">
        <v>180</v>
      </c>
      <c r="J871" s="42" t="s">
        <v>128</v>
      </c>
      <c r="K871" s="42" t="s">
        <v>129</v>
      </c>
      <c r="L871" s="25" t="s">
        <v>173</v>
      </c>
      <c r="M871" s="24">
        <v>44742</v>
      </c>
      <c r="N871" s="24">
        <v>45107</v>
      </c>
      <c r="O871" s="21"/>
      <c r="P871" s="28">
        <v>463854.81264770153</v>
      </c>
    </row>
    <row r="872" spans="1:16" ht="13.5" customHeight="1" x14ac:dyDescent="0.35">
      <c r="A872" s="42" t="s">
        <v>6</v>
      </c>
      <c r="B872" s="42" t="s">
        <v>7</v>
      </c>
      <c r="C872" s="42" t="s">
        <v>21</v>
      </c>
      <c r="D872" s="42" t="s">
        <v>21</v>
      </c>
      <c r="E872" s="29" t="s">
        <v>189</v>
      </c>
      <c r="F872" s="42"/>
      <c r="G872" s="42" t="s">
        <v>158</v>
      </c>
      <c r="H872" s="42" t="s">
        <v>164</v>
      </c>
      <c r="I872" s="42" t="s">
        <v>180</v>
      </c>
      <c r="J872" s="42" t="s">
        <v>128</v>
      </c>
      <c r="K872" s="42" t="s">
        <v>129</v>
      </c>
      <c r="L872" s="25" t="s">
        <v>173</v>
      </c>
      <c r="M872" s="24">
        <v>44742</v>
      </c>
      <c r="N872" s="24">
        <v>45107</v>
      </c>
      <c r="O872" s="21"/>
      <c r="P872" s="28">
        <v>64475.064210337441</v>
      </c>
    </row>
    <row r="873" spans="1:16" ht="13.5" customHeight="1" x14ac:dyDescent="0.35">
      <c r="A873" s="42" t="s">
        <v>6</v>
      </c>
      <c r="B873" s="42" t="s">
        <v>7</v>
      </c>
      <c r="C873" s="42" t="s">
        <v>21</v>
      </c>
      <c r="D873" s="42" t="s">
        <v>21</v>
      </c>
      <c r="E873" s="29" t="s">
        <v>190</v>
      </c>
      <c r="F873" s="42"/>
      <c r="G873" s="42" t="s">
        <v>158</v>
      </c>
      <c r="H873" s="42" t="s">
        <v>164</v>
      </c>
      <c r="I873" s="42" t="s">
        <v>180</v>
      </c>
      <c r="J873" s="42" t="s">
        <v>128</v>
      </c>
      <c r="K873" s="42" t="s">
        <v>129</v>
      </c>
      <c r="L873" s="25" t="s">
        <v>173</v>
      </c>
      <c r="M873" s="24">
        <v>44742</v>
      </c>
      <c r="N873" s="24">
        <v>45107</v>
      </c>
      <c r="O873" s="21"/>
      <c r="P873" s="28">
        <v>349783.81162386324</v>
      </c>
    </row>
    <row r="874" spans="1:16" ht="13.5" customHeight="1" x14ac:dyDescent="0.35">
      <c r="A874" s="42" t="s">
        <v>6</v>
      </c>
      <c r="B874" s="42" t="s">
        <v>7</v>
      </c>
      <c r="C874" s="42" t="s">
        <v>21</v>
      </c>
      <c r="D874" s="42" t="s">
        <v>21</v>
      </c>
      <c r="E874" s="30" t="s">
        <v>191</v>
      </c>
      <c r="F874" s="42"/>
      <c r="G874" s="42" t="s">
        <v>158</v>
      </c>
      <c r="H874" s="42" t="s">
        <v>164</v>
      </c>
      <c r="I874" s="42" t="s">
        <v>180</v>
      </c>
      <c r="J874" s="42" t="s">
        <v>128</v>
      </c>
      <c r="K874" s="42" t="s">
        <v>129</v>
      </c>
      <c r="L874" s="25" t="s">
        <v>173</v>
      </c>
      <c r="M874" s="24">
        <v>44742</v>
      </c>
      <c r="N874" s="24">
        <v>45107</v>
      </c>
      <c r="O874" s="21"/>
      <c r="P874" s="28">
        <v>354599.45696222858</v>
      </c>
    </row>
    <row r="875" spans="1:16" ht="13.5" customHeight="1" x14ac:dyDescent="0.35">
      <c r="A875" s="42" t="s">
        <v>6</v>
      </c>
      <c r="B875" s="42" t="s">
        <v>7</v>
      </c>
      <c r="C875" s="42" t="s">
        <v>21</v>
      </c>
      <c r="D875" s="42" t="s">
        <v>29</v>
      </c>
      <c r="E875" s="29" t="s">
        <v>192</v>
      </c>
      <c r="F875" s="42"/>
      <c r="G875" s="42" t="s">
        <v>158</v>
      </c>
      <c r="H875" s="42" t="s">
        <v>164</v>
      </c>
      <c r="I875" s="42" t="s">
        <v>180</v>
      </c>
      <c r="J875" s="42" t="s">
        <v>128</v>
      </c>
      <c r="K875" s="42" t="s">
        <v>129</v>
      </c>
      <c r="L875" s="25" t="s">
        <v>173</v>
      </c>
      <c r="M875" s="24">
        <v>44742</v>
      </c>
      <c r="N875" s="24">
        <v>45107</v>
      </c>
      <c r="O875" s="21"/>
      <c r="P875" s="28">
        <v>30057.392921538158</v>
      </c>
    </row>
    <row r="876" spans="1:16" ht="13.5" customHeight="1" x14ac:dyDescent="0.35">
      <c r="A876" s="42" t="s">
        <v>6</v>
      </c>
      <c r="B876" s="42" t="s">
        <v>7</v>
      </c>
      <c r="C876" s="42" t="s">
        <v>21</v>
      </c>
      <c r="D876" s="42" t="s">
        <v>29</v>
      </c>
      <c r="E876" s="29" t="s">
        <v>193</v>
      </c>
      <c r="F876" s="42"/>
      <c r="G876" s="42" t="s">
        <v>158</v>
      </c>
      <c r="H876" s="42" t="s">
        <v>164</v>
      </c>
      <c r="I876" s="42" t="s">
        <v>180</v>
      </c>
      <c r="J876" s="42" t="s">
        <v>128</v>
      </c>
      <c r="K876" s="42" t="s">
        <v>129</v>
      </c>
      <c r="L876" s="25" t="s">
        <v>173</v>
      </c>
      <c r="M876" s="24">
        <v>44742</v>
      </c>
      <c r="N876" s="24">
        <v>45107</v>
      </c>
      <c r="O876" s="21"/>
      <c r="P876" s="28">
        <v>0</v>
      </c>
    </row>
    <row r="877" spans="1:16" ht="13.5" customHeight="1" x14ac:dyDescent="0.35">
      <c r="A877" s="42" t="s">
        <v>6</v>
      </c>
      <c r="B877" s="42" t="s">
        <v>7</v>
      </c>
      <c r="C877" s="42" t="s">
        <v>21</v>
      </c>
      <c r="D877" s="42" t="s">
        <v>29</v>
      </c>
      <c r="E877" s="29" t="s">
        <v>194</v>
      </c>
      <c r="F877" s="42"/>
      <c r="G877" s="42" t="s">
        <v>158</v>
      </c>
      <c r="H877" s="42" t="s">
        <v>164</v>
      </c>
      <c r="I877" s="42" t="s">
        <v>180</v>
      </c>
      <c r="J877" s="42" t="s">
        <v>128</v>
      </c>
      <c r="K877" s="42" t="s">
        <v>129</v>
      </c>
      <c r="L877" s="25" t="s">
        <v>173</v>
      </c>
      <c r="M877" s="24">
        <v>44742</v>
      </c>
      <c r="N877" s="24">
        <v>45107</v>
      </c>
      <c r="O877" s="21"/>
      <c r="P877" s="28">
        <v>0</v>
      </c>
    </row>
    <row r="878" spans="1:16" ht="13.5" customHeight="1" x14ac:dyDescent="0.35">
      <c r="A878" s="42" t="s">
        <v>6</v>
      </c>
      <c r="B878" s="42" t="s">
        <v>7</v>
      </c>
      <c r="C878" s="42" t="s">
        <v>21</v>
      </c>
      <c r="D878" s="42" t="s">
        <v>33</v>
      </c>
      <c r="E878" s="29" t="s">
        <v>195</v>
      </c>
      <c r="F878" s="42"/>
      <c r="G878" s="42" t="s">
        <v>158</v>
      </c>
      <c r="H878" s="42" t="s">
        <v>164</v>
      </c>
      <c r="I878" s="42" t="s">
        <v>180</v>
      </c>
      <c r="J878" s="42" t="s">
        <v>128</v>
      </c>
      <c r="K878" s="42" t="s">
        <v>129</v>
      </c>
      <c r="L878" s="25" t="s">
        <v>173</v>
      </c>
      <c r="M878" s="24">
        <v>44742</v>
      </c>
      <c r="N878" s="24">
        <v>45107</v>
      </c>
      <c r="O878" s="21"/>
      <c r="P878" s="28">
        <v>12221.322645740278</v>
      </c>
    </row>
    <row r="879" spans="1:16" ht="13.5" customHeight="1" x14ac:dyDescent="0.35">
      <c r="A879" s="42" t="s">
        <v>6</v>
      </c>
      <c r="B879" s="42" t="s">
        <v>7</v>
      </c>
      <c r="C879" s="42" t="s">
        <v>21</v>
      </c>
      <c r="D879" s="42" t="s">
        <v>33</v>
      </c>
      <c r="E879" s="29" t="s">
        <v>196</v>
      </c>
      <c r="F879" s="42"/>
      <c r="G879" s="42" t="s">
        <v>158</v>
      </c>
      <c r="H879" s="42" t="s">
        <v>164</v>
      </c>
      <c r="I879" s="42" t="s">
        <v>180</v>
      </c>
      <c r="J879" s="42" t="s">
        <v>128</v>
      </c>
      <c r="K879" s="42" t="s">
        <v>129</v>
      </c>
      <c r="L879" s="25" t="s">
        <v>173</v>
      </c>
      <c r="M879" s="24">
        <v>44742</v>
      </c>
      <c r="N879" s="24">
        <v>45107</v>
      </c>
      <c r="O879" s="21"/>
      <c r="P879" s="28">
        <v>0</v>
      </c>
    </row>
    <row r="880" spans="1:16" ht="13.5" customHeight="1" x14ac:dyDescent="0.35">
      <c r="A880" s="42" t="s">
        <v>6</v>
      </c>
      <c r="B880" s="42" t="s">
        <v>7</v>
      </c>
      <c r="C880" s="42" t="s">
        <v>21</v>
      </c>
      <c r="D880" s="42" t="s">
        <v>33</v>
      </c>
      <c r="E880" s="29" t="s">
        <v>44</v>
      </c>
      <c r="F880" s="42"/>
      <c r="G880" s="42" t="s">
        <v>158</v>
      </c>
      <c r="H880" s="42" t="s">
        <v>164</v>
      </c>
      <c r="I880" s="42" t="s">
        <v>180</v>
      </c>
      <c r="J880" s="42" t="s">
        <v>128</v>
      </c>
      <c r="K880" s="42" t="s">
        <v>129</v>
      </c>
      <c r="L880" s="25" t="s">
        <v>173</v>
      </c>
      <c r="M880" s="24">
        <v>44742</v>
      </c>
      <c r="N880" s="24">
        <v>45107</v>
      </c>
      <c r="O880" s="21"/>
      <c r="P880" s="28">
        <v>0</v>
      </c>
    </row>
    <row r="881" spans="1:16" ht="13.5" customHeight="1" x14ac:dyDescent="0.35">
      <c r="A881" s="42" t="s">
        <v>6</v>
      </c>
      <c r="B881" s="42" t="s">
        <v>7</v>
      </c>
      <c r="C881" s="42" t="s">
        <v>21</v>
      </c>
      <c r="D881" s="42" t="s">
        <v>33</v>
      </c>
      <c r="E881" s="29" t="s">
        <v>197</v>
      </c>
      <c r="F881" s="42"/>
      <c r="G881" s="42" t="s">
        <v>158</v>
      </c>
      <c r="H881" s="42" t="s">
        <v>164</v>
      </c>
      <c r="I881" s="42" t="s">
        <v>180</v>
      </c>
      <c r="J881" s="42" t="s">
        <v>128</v>
      </c>
      <c r="K881" s="42" t="s">
        <v>129</v>
      </c>
      <c r="L881" s="25" t="s">
        <v>173</v>
      </c>
      <c r="M881" s="24">
        <v>44742</v>
      </c>
      <c r="N881" s="24">
        <v>45107</v>
      </c>
      <c r="O881" s="21"/>
      <c r="P881" s="28">
        <v>0</v>
      </c>
    </row>
    <row r="882" spans="1:16" ht="13.5" customHeight="1" x14ac:dyDescent="0.35">
      <c r="A882" s="42" t="s">
        <v>6</v>
      </c>
      <c r="B882" s="42" t="s">
        <v>7</v>
      </c>
      <c r="C882" s="42" t="s">
        <v>21</v>
      </c>
      <c r="D882" s="42" t="s">
        <v>33</v>
      </c>
      <c r="E882" s="29" t="s">
        <v>43</v>
      </c>
      <c r="F882" s="42"/>
      <c r="G882" s="42" t="s">
        <v>158</v>
      </c>
      <c r="H882" s="42" t="s">
        <v>164</v>
      </c>
      <c r="I882" s="42" t="s">
        <v>180</v>
      </c>
      <c r="J882" s="42" t="s">
        <v>128</v>
      </c>
      <c r="K882" s="42" t="s">
        <v>129</v>
      </c>
      <c r="L882" s="25" t="s">
        <v>173</v>
      </c>
      <c r="M882" s="24">
        <v>44742</v>
      </c>
      <c r="N882" s="24">
        <v>45107</v>
      </c>
      <c r="O882" s="21"/>
      <c r="P882" s="28">
        <v>0</v>
      </c>
    </row>
    <row r="883" spans="1:16" ht="13.5" customHeight="1" x14ac:dyDescent="0.35">
      <c r="A883" s="42" t="s">
        <v>6</v>
      </c>
      <c r="B883" s="42" t="s">
        <v>7</v>
      </c>
      <c r="C883" s="42" t="s">
        <v>21</v>
      </c>
      <c r="D883" s="42" t="s">
        <v>33</v>
      </c>
      <c r="E883" s="29" t="s">
        <v>198</v>
      </c>
      <c r="F883" s="42"/>
      <c r="G883" s="42" t="s">
        <v>158</v>
      </c>
      <c r="H883" s="42" t="s">
        <v>164</v>
      </c>
      <c r="I883" s="42" t="s">
        <v>180</v>
      </c>
      <c r="J883" s="42" t="s">
        <v>128</v>
      </c>
      <c r="K883" s="42" t="s">
        <v>129</v>
      </c>
      <c r="L883" s="25" t="s">
        <v>173</v>
      </c>
      <c r="M883" s="24">
        <v>44742</v>
      </c>
      <c r="N883" s="24">
        <v>45107</v>
      </c>
      <c r="O883" s="21"/>
      <c r="P883" s="28">
        <v>0</v>
      </c>
    </row>
    <row r="884" spans="1:16" ht="13.5" customHeight="1" x14ac:dyDescent="0.35">
      <c r="A884" s="42" t="s">
        <v>6</v>
      </c>
      <c r="B884" s="42" t="s">
        <v>7</v>
      </c>
      <c r="C884" s="42" t="s">
        <v>40</v>
      </c>
      <c r="D884" s="42" t="s">
        <v>40</v>
      </c>
      <c r="E884" s="30" t="s">
        <v>40</v>
      </c>
      <c r="F884" s="42"/>
      <c r="G884" s="42" t="s">
        <v>158</v>
      </c>
      <c r="H884" s="42" t="s">
        <v>164</v>
      </c>
      <c r="I884" s="42" t="s">
        <v>180</v>
      </c>
      <c r="J884" s="42" t="s">
        <v>128</v>
      </c>
      <c r="K884" s="42" t="s">
        <v>129</v>
      </c>
      <c r="L884" s="25" t="s">
        <v>173</v>
      </c>
      <c r="M884" s="24">
        <v>44742</v>
      </c>
      <c r="N884" s="24">
        <v>45107</v>
      </c>
      <c r="O884" s="21"/>
      <c r="P884" s="28">
        <v>629114.922091363</v>
      </c>
    </row>
    <row r="885" spans="1:16" ht="13.5" customHeight="1" x14ac:dyDescent="0.35">
      <c r="A885" s="42" t="s">
        <v>6</v>
      </c>
      <c r="B885" s="42" t="s">
        <v>7</v>
      </c>
      <c r="C885" s="42" t="s">
        <v>41</v>
      </c>
      <c r="D885" s="42" t="s">
        <v>41</v>
      </c>
      <c r="E885" s="29" t="s">
        <v>41</v>
      </c>
      <c r="F885" s="42"/>
      <c r="G885" s="42" t="s">
        <v>158</v>
      </c>
      <c r="H885" s="42" t="s">
        <v>164</v>
      </c>
      <c r="I885" s="42" t="s">
        <v>180</v>
      </c>
      <c r="J885" s="42" t="s">
        <v>128</v>
      </c>
      <c r="K885" s="42" t="s">
        <v>129</v>
      </c>
      <c r="L885" s="25" t="s">
        <v>173</v>
      </c>
      <c r="M885" s="24">
        <v>44742</v>
      </c>
      <c r="N885" s="24">
        <v>45107</v>
      </c>
      <c r="O885" s="21"/>
      <c r="P885" s="28">
        <v>27448</v>
      </c>
    </row>
    <row r="886" spans="1:16" ht="13.5" customHeight="1" x14ac:dyDescent="0.35">
      <c r="A886" s="42" t="s">
        <v>6</v>
      </c>
      <c r="B886" s="42" t="s">
        <v>7</v>
      </c>
      <c r="C886" s="42" t="s">
        <v>42</v>
      </c>
      <c r="D886" s="42" t="s">
        <v>42</v>
      </c>
      <c r="E886" s="29" t="s">
        <v>43</v>
      </c>
      <c r="F886" s="42"/>
      <c r="G886" s="42" t="s">
        <v>158</v>
      </c>
      <c r="H886" s="42" t="s">
        <v>164</v>
      </c>
      <c r="I886" s="42" t="s">
        <v>180</v>
      </c>
      <c r="J886" s="42" t="s">
        <v>128</v>
      </c>
      <c r="K886" s="42" t="s">
        <v>129</v>
      </c>
      <c r="L886" s="25" t="s">
        <v>173</v>
      </c>
      <c r="M886" s="24">
        <v>44742</v>
      </c>
      <c r="N886" s="24">
        <v>45107</v>
      </c>
      <c r="O886" s="21"/>
      <c r="P886" s="28">
        <v>0</v>
      </c>
    </row>
    <row r="887" spans="1:16" ht="13.5" customHeight="1" x14ac:dyDescent="0.35">
      <c r="A887" s="42" t="s">
        <v>6</v>
      </c>
      <c r="B887" s="42" t="s">
        <v>7</v>
      </c>
      <c r="C887" s="42" t="s">
        <v>42</v>
      </c>
      <c r="D887" s="42" t="s">
        <v>42</v>
      </c>
      <c r="E887" s="29" t="s">
        <v>44</v>
      </c>
      <c r="F887" s="42"/>
      <c r="G887" s="42" t="s">
        <v>158</v>
      </c>
      <c r="H887" s="42" t="s">
        <v>164</v>
      </c>
      <c r="I887" s="42" t="s">
        <v>180</v>
      </c>
      <c r="J887" s="42" t="s">
        <v>128</v>
      </c>
      <c r="K887" s="42" t="s">
        <v>129</v>
      </c>
      <c r="L887" s="25" t="s">
        <v>173</v>
      </c>
      <c r="M887" s="24">
        <v>44742</v>
      </c>
      <c r="N887" s="24">
        <v>45107</v>
      </c>
      <c r="O887" s="21"/>
      <c r="P887" s="28">
        <v>0</v>
      </c>
    </row>
    <row r="888" spans="1:16" ht="13.5" customHeight="1" x14ac:dyDescent="0.35">
      <c r="A888" s="42" t="s">
        <v>6</v>
      </c>
      <c r="B888" s="42" t="s">
        <v>7</v>
      </c>
      <c r="C888" s="42" t="s">
        <v>42</v>
      </c>
      <c r="D888" s="42" t="s">
        <v>42</v>
      </c>
      <c r="E888" s="29" t="s">
        <v>45</v>
      </c>
      <c r="F888" s="42"/>
      <c r="G888" s="42" t="s">
        <v>158</v>
      </c>
      <c r="H888" s="42" t="s">
        <v>164</v>
      </c>
      <c r="I888" s="42" t="s">
        <v>180</v>
      </c>
      <c r="J888" s="42" t="s">
        <v>128</v>
      </c>
      <c r="K888" s="42" t="s">
        <v>129</v>
      </c>
      <c r="L888" s="25" t="s">
        <v>173</v>
      </c>
      <c r="M888" s="24">
        <v>44742</v>
      </c>
      <c r="N888" s="24">
        <v>45107</v>
      </c>
      <c r="O888" s="21"/>
      <c r="P888" s="28">
        <v>0</v>
      </c>
    </row>
    <row r="889" spans="1:16" ht="13.5" customHeight="1" x14ac:dyDescent="0.35">
      <c r="A889" s="42" t="s">
        <v>6</v>
      </c>
      <c r="B889" s="42" t="s">
        <v>7</v>
      </c>
      <c r="C889" s="42" t="s">
        <v>42</v>
      </c>
      <c r="D889" s="42" t="s">
        <v>42</v>
      </c>
      <c r="E889" s="29" t="s">
        <v>46</v>
      </c>
      <c r="F889" s="42"/>
      <c r="G889" s="42" t="s">
        <v>158</v>
      </c>
      <c r="H889" s="42" t="s">
        <v>164</v>
      </c>
      <c r="I889" s="42" t="s">
        <v>180</v>
      </c>
      <c r="J889" s="42" t="s">
        <v>128</v>
      </c>
      <c r="K889" s="42" t="s">
        <v>129</v>
      </c>
      <c r="L889" s="25" t="s">
        <v>173</v>
      </c>
      <c r="M889" s="24">
        <v>44742</v>
      </c>
      <c r="N889" s="24">
        <v>45107</v>
      </c>
      <c r="O889" s="21"/>
      <c r="P889" s="28">
        <v>0</v>
      </c>
    </row>
    <row r="890" spans="1:16" ht="13.5" customHeight="1" x14ac:dyDescent="0.35">
      <c r="A890" s="42" t="s">
        <v>6</v>
      </c>
      <c r="B890" s="42" t="s">
        <v>7</v>
      </c>
      <c r="C890" s="42" t="s">
        <v>42</v>
      </c>
      <c r="D890" s="42" t="s">
        <v>42</v>
      </c>
      <c r="E890" s="29" t="s">
        <v>195</v>
      </c>
      <c r="F890" s="42"/>
      <c r="G890" s="42" t="s">
        <v>158</v>
      </c>
      <c r="H890" s="42" t="s">
        <v>164</v>
      </c>
      <c r="I890" s="42" t="s">
        <v>180</v>
      </c>
      <c r="J890" s="42" t="s">
        <v>128</v>
      </c>
      <c r="K890" s="42" t="s">
        <v>129</v>
      </c>
      <c r="L890" s="25" t="s">
        <v>173</v>
      </c>
      <c r="M890" s="24">
        <v>44742</v>
      </c>
      <c r="N890" s="24">
        <v>45107</v>
      </c>
      <c r="O890" s="21"/>
      <c r="P890" s="28">
        <v>125174.53610985863</v>
      </c>
    </row>
    <row r="891" spans="1:16" ht="13.5" customHeight="1" x14ac:dyDescent="0.35">
      <c r="A891" s="42" t="s">
        <v>6</v>
      </c>
      <c r="B891" s="42" t="s">
        <v>7</v>
      </c>
      <c r="C891" s="42" t="s">
        <v>42</v>
      </c>
      <c r="D891" s="42" t="s">
        <v>42</v>
      </c>
      <c r="E891" s="29" t="s">
        <v>198</v>
      </c>
      <c r="F891" s="42"/>
      <c r="G891" s="42" t="s">
        <v>158</v>
      </c>
      <c r="H891" s="42" t="s">
        <v>164</v>
      </c>
      <c r="I891" s="42" t="s">
        <v>180</v>
      </c>
      <c r="J891" s="42" t="s">
        <v>128</v>
      </c>
      <c r="K891" s="42" t="s">
        <v>129</v>
      </c>
      <c r="L891" s="25" t="s">
        <v>173</v>
      </c>
      <c r="M891" s="24">
        <v>44742</v>
      </c>
      <c r="N891" s="24">
        <v>45107</v>
      </c>
      <c r="O891" s="21"/>
      <c r="P891" s="28">
        <v>0</v>
      </c>
    </row>
    <row r="892" spans="1:16" ht="13.5" customHeight="1" x14ac:dyDescent="0.35">
      <c r="A892" s="42" t="s">
        <v>6</v>
      </c>
      <c r="B892" s="42" t="s">
        <v>7</v>
      </c>
      <c r="C892" s="42" t="s">
        <v>42</v>
      </c>
      <c r="D892" s="42" t="s">
        <v>42</v>
      </c>
      <c r="E892" s="29" t="s">
        <v>49</v>
      </c>
      <c r="F892" s="42"/>
      <c r="G892" s="42" t="s">
        <v>158</v>
      </c>
      <c r="H892" s="42" t="s">
        <v>164</v>
      </c>
      <c r="I892" s="42" t="s">
        <v>180</v>
      </c>
      <c r="J892" s="42" t="s">
        <v>128</v>
      </c>
      <c r="K892" s="42" t="s">
        <v>129</v>
      </c>
      <c r="L892" s="25" t="s">
        <v>173</v>
      </c>
      <c r="M892" s="24">
        <v>44742</v>
      </c>
      <c r="N892" s="24">
        <v>45107</v>
      </c>
      <c r="O892" s="21"/>
      <c r="P892" s="28">
        <v>0</v>
      </c>
    </row>
    <row r="893" spans="1:16" ht="13.5" customHeight="1" x14ac:dyDescent="0.35">
      <c r="A893" s="42" t="s">
        <v>6</v>
      </c>
      <c r="B893" s="42" t="s">
        <v>111</v>
      </c>
      <c r="C893" s="42" t="s">
        <v>112</v>
      </c>
      <c r="D893" s="42" t="s">
        <v>112</v>
      </c>
      <c r="E893" s="42" t="s">
        <v>112</v>
      </c>
      <c r="F893" s="42"/>
      <c r="G893" s="42" t="s">
        <v>158</v>
      </c>
      <c r="H893" s="42" t="s">
        <v>164</v>
      </c>
      <c r="I893" s="42" t="s">
        <v>180</v>
      </c>
      <c r="J893" s="42" t="s">
        <v>128</v>
      </c>
      <c r="K893" s="42" t="s">
        <v>129</v>
      </c>
      <c r="L893" s="25" t="s">
        <v>173</v>
      </c>
      <c r="M893" s="24">
        <v>44742</v>
      </c>
      <c r="N893" s="24">
        <v>45107</v>
      </c>
      <c r="O893" s="21"/>
      <c r="P893" s="28">
        <v>-924852.32131399121</v>
      </c>
    </row>
    <row r="894" spans="1:16" ht="13.5" customHeight="1" x14ac:dyDescent="0.35">
      <c r="A894" s="42" t="s">
        <v>6</v>
      </c>
      <c r="B894" s="42" t="s">
        <v>7</v>
      </c>
      <c r="C894" s="42" t="s">
        <v>8</v>
      </c>
      <c r="D894" s="42" t="s">
        <v>8</v>
      </c>
      <c r="E894" s="29" t="s">
        <v>8</v>
      </c>
      <c r="F894" s="42"/>
      <c r="G894" s="42" t="s">
        <v>158</v>
      </c>
      <c r="H894" s="42" t="s">
        <v>165</v>
      </c>
      <c r="I894" s="42" t="s">
        <v>180</v>
      </c>
      <c r="J894" s="42" t="s">
        <v>128</v>
      </c>
      <c r="K894" s="42" t="s">
        <v>129</v>
      </c>
      <c r="L894" s="25" t="s">
        <v>173</v>
      </c>
      <c r="M894" s="24">
        <v>44742</v>
      </c>
      <c r="N894" s="24">
        <v>45107</v>
      </c>
      <c r="O894" s="21"/>
      <c r="P894" s="28">
        <v>978959.90175810107</v>
      </c>
    </row>
    <row r="895" spans="1:16" ht="13.5" customHeight="1" x14ac:dyDescent="0.35">
      <c r="A895" s="42" t="s">
        <v>6</v>
      </c>
      <c r="B895" s="42" t="s">
        <v>7</v>
      </c>
      <c r="C895" s="42" t="s">
        <v>8</v>
      </c>
      <c r="D895" s="42" t="s">
        <v>8</v>
      </c>
      <c r="E895" s="29" t="s">
        <v>9</v>
      </c>
      <c r="F895" s="42"/>
      <c r="G895" s="42" t="s">
        <v>158</v>
      </c>
      <c r="H895" s="42" t="s">
        <v>165</v>
      </c>
      <c r="I895" s="42" t="s">
        <v>180</v>
      </c>
      <c r="J895" s="42" t="s">
        <v>128</v>
      </c>
      <c r="K895" s="42" t="s">
        <v>129</v>
      </c>
      <c r="L895" s="25" t="s">
        <v>173</v>
      </c>
      <c r="M895" s="24">
        <v>44742</v>
      </c>
      <c r="N895" s="24">
        <v>45107</v>
      </c>
      <c r="O895" s="21"/>
      <c r="P895" s="28">
        <v>0</v>
      </c>
    </row>
    <row r="896" spans="1:16" ht="13.5" customHeight="1" x14ac:dyDescent="0.35">
      <c r="A896" s="42" t="s">
        <v>6</v>
      </c>
      <c r="B896" s="42" t="s">
        <v>7</v>
      </c>
      <c r="C896" s="42" t="s">
        <v>8</v>
      </c>
      <c r="D896" s="42" t="s">
        <v>8</v>
      </c>
      <c r="E896" s="29" t="s">
        <v>10</v>
      </c>
      <c r="F896" s="42"/>
      <c r="G896" s="42" t="s">
        <v>158</v>
      </c>
      <c r="H896" s="42" t="s">
        <v>165</v>
      </c>
      <c r="I896" s="42" t="s">
        <v>180</v>
      </c>
      <c r="J896" s="42" t="s">
        <v>128</v>
      </c>
      <c r="K896" s="42" t="s">
        <v>129</v>
      </c>
      <c r="L896" s="25" t="s">
        <v>173</v>
      </c>
      <c r="M896" s="24">
        <v>44742</v>
      </c>
      <c r="N896" s="24">
        <v>45107</v>
      </c>
      <c r="O896" s="21"/>
      <c r="P896" s="28">
        <v>0</v>
      </c>
    </row>
    <row r="897" spans="1:16" ht="13.5" customHeight="1" x14ac:dyDescent="0.35">
      <c r="A897" s="42" t="s">
        <v>6</v>
      </c>
      <c r="B897" s="42" t="s">
        <v>7</v>
      </c>
      <c r="C897" s="42" t="s">
        <v>8</v>
      </c>
      <c r="D897" s="42" t="s">
        <v>8</v>
      </c>
      <c r="E897" s="29" t="s">
        <v>11</v>
      </c>
      <c r="F897" s="42"/>
      <c r="G897" s="42" t="s">
        <v>158</v>
      </c>
      <c r="H897" s="42" t="s">
        <v>165</v>
      </c>
      <c r="I897" s="42" t="s">
        <v>180</v>
      </c>
      <c r="J897" s="42" t="s">
        <v>128</v>
      </c>
      <c r="K897" s="42" t="s">
        <v>129</v>
      </c>
      <c r="L897" s="25" t="s">
        <v>173</v>
      </c>
      <c r="M897" s="24">
        <v>44742</v>
      </c>
      <c r="N897" s="24">
        <v>45107</v>
      </c>
      <c r="O897" s="21"/>
      <c r="P897" s="28">
        <v>0</v>
      </c>
    </row>
    <row r="898" spans="1:16" ht="13.5" customHeight="1" x14ac:dyDescent="0.35">
      <c r="A898" s="42" t="s">
        <v>6</v>
      </c>
      <c r="B898" s="42" t="s">
        <v>7</v>
      </c>
      <c r="C898" s="42" t="s">
        <v>8</v>
      </c>
      <c r="D898" s="42" t="s">
        <v>8</v>
      </c>
      <c r="E898" s="29" t="s">
        <v>12</v>
      </c>
      <c r="F898" s="42"/>
      <c r="G898" s="42" t="s">
        <v>158</v>
      </c>
      <c r="H898" s="42" t="s">
        <v>165</v>
      </c>
      <c r="I898" s="42" t="s">
        <v>180</v>
      </c>
      <c r="J898" s="42" t="s">
        <v>128</v>
      </c>
      <c r="K898" s="42" t="s">
        <v>129</v>
      </c>
      <c r="L898" s="25" t="s">
        <v>173</v>
      </c>
      <c r="M898" s="24">
        <v>44742</v>
      </c>
      <c r="N898" s="24">
        <v>45107</v>
      </c>
      <c r="O898" s="21"/>
      <c r="P898" s="28">
        <v>0</v>
      </c>
    </row>
    <row r="899" spans="1:16" ht="13.5" customHeight="1" x14ac:dyDescent="0.35">
      <c r="A899" s="42" t="s">
        <v>6</v>
      </c>
      <c r="B899" s="42" t="s">
        <v>7</v>
      </c>
      <c r="C899" s="42" t="s">
        <v>8</v>
      </c>
      <c r="D899" s="42" t="s">
        <v>8</v>
      </c>
      <c r="E899" s="29" t="s">
        <v>13</v>
      </c>
      <c r="F899" s="42"/>
      <c r="G899" s="42" t="s">
        <v>158</v>
      </c>
      <c r="H899" s="42" t="s">
        <v>165</v>
      </c>
      <c r="I899" s="42" t="s">
        <v>180</v>
      </c>
      <c r="J899" s="42" t="s">
        <v>128</v>
      </c>
      <c r="K899" s="42" t="s">
        <v>129</v>
      </c>
      <c r="L899" s="25" t="s">
        <v>173</v>
      </c>
      <c r="M899" s="24">
        <v>44742</v>
      </c>
      <c r="N899" s="24">
        <v>45107</v>
      </c>
      <c r="O899" s="21"/>
      <c r="P899" s="28">
        <v>0</v>
      </c>
    </row>
    <row r="900" spans="1:16" ht="13.5" customHeight="1" x14ac:dyDescent="0.35">
      <c r="A900" s="42" t="s">
        <v>6</v>
      </c>
      <c r="B900" s="42" t="s">
        <v>7</v>
      </c>
      <c r="C900" s="42" t="s">
        <v>8</v>
      </c>
      <c r="D900" s="42" t="s">
        <v>8</v>
      </c>
      <c r="E900" s="29" t="s">
        <v>14</v>
      </c>
      <c r="F900" s="42"/>
      <c r="G900" s="42" t="s">
        <v>158</v>
      </c>
      <c r="H900" s="42" t="s">
        <v>165</v>
      </c>
      <c r="I900" s="42" t="s">
        <v>180</v>
      </c>
      <c r="J900" s="42" t="s">
        <v>128</v>
      </c>
      <c r="K900" s="42" t="s">
        <v>129</v>
      </c>
      <c r="L900" s="25" t="s">
        <v>173</v>
      </c>
      <c r="M900" s="24">
        <v>44742</v>
      </c>
      <c r="N900" s="24">
        <v>45107</v>
      </c>
      <c r="O900" s="21"/>
      <c r="P900" s="28">
        <v>0</v>
      </c>
    </row>
    <row r="901" spans="1:16" ht="13.5" customHeight="1" x14ac:dyDescent="0.35">
      <c r="A901" s="42" t="s">
        <v>6</v>
      </c>
      <c r="B901" s="42" t="s">
        <v>7</v>
      </c>
      <c r="C901" s="42" t="s">
        <v>8</v>
      </c>
      <c r="D901" s="42" t="s">
        <v>8</v>
      </c>
      <c r="E901" s="29" t="s">
        <v>15</v>
      </c>
      <c r="F901" s="42"/>
      <c r="G901" s="42" t="s">
        <v>158</v>
      </c>
      <c r="H901" s="42" t="s">
        <v>165</v>
      </c>
      <c r="I901" s="42" t="s">
        <v>180</v>
      </c>
      <c r="J901" s="42" t="s">
        <v>128</v>
      </c>
      <c r="K901" s="42" t="s">
        <v>129</v>
      </c>
      <c r="L901" s="25" t="s">
        <v>173</v>
      </c>
      <c r="M901" s="24">
        <v>44742</v>
      </c>
      <c r="N901" s="24">
        <v>45107</v>
      </c>
      <c r="O901" s="21"/>
      <c r="P901" s="28">
        <v>0</v>
      </c>
    </row>
    <row r="902" spans="1:16" ht="13.5" customHeight="1" x14ac:dyDescent="0.35">
      <c r="A902" s="42" t="s">
        <v>6</v>
      </c>
      <c r="B902" s="42" t="s">
        <v>7</v>
      </c>
      <c r="C902" s="42" t="s">
        <v>8</v>
      </c>
      <c r="D902" s="42" t="s">
        <v>8</v>
      </c>
      <c r="E902" s="29" t="s">
        <v>16</v>
      </c>
      <c r="F902" s="42"/>
      <c r="G902" s="42" t="s">
        <v>158</v>
      </c>
      <c r="H902" s="42" t="s">
        <v>165</v>
      </c>
      <c r="I902" s="42" t="s">
        <v>180</v>
      </c>
      <c r="J902" s="42" t="s">
        <v>128</v>
      </c>
      <c r="K902" s="42" t="s">
        <v>129</v>
      </c>
      <c r="L902" s="25" t="s">
        <v>173</v>
      </c>
      <c r="M902" s="24">
        <v>44742</v>
      </c>
      <c r="N902" s="24">
        <v>45107</v>
      </c>
      <c r="O902" s="21"/>
      <c r="P902" s="28">
        <v>0</v>
      </c>
    </row>
    <row r="903" spans="1:16" ht="13.5" customHeight="1" x14ac:dyDescent="0.35">
      <c r="A903" s="42" t="s">
        <v>6</v>
      </c>
      <c r="B903" s="42" t="s">
        <v>7</v>
      </c>
      <c r="C903" s="42" t="s">
        <v>8</v>
      </c>
      <c r="D903" s="42" t="s">
        <v>8</v>
      </c>
      <c r="E903" s="29" t="s">
        <v>17</v>
      </c>
      <c r="F903" s="42"/>
      <c r="G903" s="42" t="s">
        <v>158</v>
      </c>
      <c r="H903" s="42" t="s">
        <v>165</v>
      </c>
      <c r="I903" s="42" t="s">
        <v>180</v>
      </c>
      <c r="J903" s="42" t="s">
        <v>128</v>
      </c>
      <c r="K903" s="42" t="s">
        <v>129</v>
      </c>
      <c r="L903" s="25" t="s">
        <v>173</v>
      </c>
      <c r="M903" s="24">
        <v>44742</v>
      </c>
      <c r="N903" s="24">
        <v>45107</v>
      </c>
      <c r="O903" s="21"/>
      <c r="P903" s="28">
        <v>0</v>
      </c>
    </row>
    <row r="904" spans="1:16" ht="13.5" customHeight="1" x14ac:dyDescent="0.35">
      <c r="A904" s="42" t="s">
        <v>6</v>
      </c>
      <c r="B904" s="42" t="s">
        <v>7</v>
      </c>
      <c r="C904" s="42" t="s">
        <v>8</v>
      </c>
      <c r="D904" s="42" t="s">
        <v>8</v>
      </c>
      <c r="E904" s="29" t="s">
        <v>18</v>
      </c>
      <c r="F904" s="42"/>
      <c r="G904" s="42" t="s">
        <v>158</v>
      </c>
      <c r="H904" s="42" t="s">
        <v>165</v>
      </c>
      <c r="I904" s="42" t="s">
        <v>180</v>
      </c>
      <c r="J904" s="42" t="s">
        <v>128</v>
      </c>
      <c r="K904" s="42" t="s">
        <v>129</v>
      </c>
      <c r="L904" s="25" t="s">
        <v>173</v>
      </c>
      <c r="M904" s="24">
        <v>44742</v>
      </c>
      <c r="N904" s="24">
        <v>45107</v>
      </c>
      <c r="O904" s="21"/>
      <c r="P904" s="28">
        <v>0</v>
      </c>
    </row>
    <row r="905" spans="1:16" ht="13.5" customHeight="1" x14ac:dyDescent="0.35">
      <c r="A905" s="42" t="s">
        <v>6</v>
      </c>
      <c r="B905" s="42" t="s">
        <v>7</v>
      </c>
      <c r="C905" s="42" t="s">
        <v>8</v>
      </c>
      <c r="D905" s="42" t="s">
        <v>8</v>
      </c>
      <c r="E905" s="29" t="s">
        <v>19</v>
      </c>
      <c r="F905" s="42"/>
      <c r="G905" s="42" t="s">
        <v>158</v>
      </c>
      <c r="H905" s="42" t="s">
        <v>165</v>
      </c>
      <c r="I905" s="42" t="s">
        <v>180</v>
      </c>
      <c r="J905" s="42" t="s">
        <v>128</v>
      </c>
      <c r="K905" s="42" t="s">
        <v>129</v>
      </c>
      <c r="L905" s="25" t="s">
        <v>173</v>
      </c>
      <c r="M905" s="24">
        <v>44742</v>
      </c>
      <c r="N905" s="24">
        <v>45107</v>
      </c>
      <c r="O905" s="21"/>
      <c r="P905" s="28">
        <v>0</v>
      </c>
    </row>
    <row r="906" spans="1:16" ht="13.5" customHeight="1" x14ac:dyDescent="0.35">
      <c r="A906" s="42" t="s">
        <v>6</v>
      </c>
      <c r="B906" s="42" t="s">
        <v>7</v>
      </c>
      <c r="C906" s="42" t="s">
        <v>8</v>
      </c>
      <c r="D906" s="42" t="s">
        <v>8</v>
      </c>
      <c r="E906" s="29" t="s">
        <v>20</v>
      </c>
      <c r="F906" s="42"/>
      <c r="G906" s="42" t="s">
        <v>158</v>
      </c>
      <c r="H906" s="42" t="s">
        <v>165</v>
      </c>
      <c r="I906" s="42" t="s">
        <v>180</v>
      </c>
      <c r="J906" s="42" t="s">
        <v>128</v>
      </c>
      <c r="K906" s="42" t="s">
        <v>129</v>
      </c>
      <c r="L906" s="25" t="s">
        <v>173</v>
      </c>
      <c r="M906" s="24">
        <v>44742</v>
      </c>
      <c r="N906" s="24">
        <v>45107</v>
      </c>
      <c r="O906" s="21"/>
      <c r="P906" s="28">
        <v>0</v>
      </c>
    </row>
    <row r="907" spans="1:16" ht="13.5" customHeight="1" x14ac:dyDescent="0.35">
      <c r="A907" s="42" t="s">
        <v>6</v>
      </c>
      <c r="B907" s="42" t="s">
        <v>7</v>
      </c>
      <c r="C907" s="42" t="s">
        <v>21</v>
      </c>
      <c r="D907" s="42" t="s">
        <v>21</v>
      </c>
      <c r="E907" s="29" t="s">
        <v>22</v>
      </c>
      <c r="F907" s="42"/>
      <c r="G907" s="42" t="s">
        <v>158</v>
      </c>
      <c r="H907" s="42" t="s">
        <v>165</v>
      </c>
      <c r="I907" s="42" t="s">
        <v>180</v>
      </c>
      <c r="J907" s="42" t="s">
        <v>128</v>
      </c>
      <c r="K907" s="42" t="s">
        <v>129</v>
      </c>
      <c r="L907" s="25" t="s">
        <v>173</v>
      </c>
      <c r="M907" s="24">
        <v>44742</v>
      </c>
      <c r="N907" s="24">
        <v>45107</v>
      </c>
      <c r="O907" s="21"/>
      <c r="P907" s="28">
        <v>0</v>
      </c>
    </row>
    <row r="908" spans="1:16" ht="13.5" customHeight="1" x14ac:dyDescent="0.35">
      <c r="A908" s="42" t="s">
        <v>6</v>
      </c>
      <c r="B908" s="42" t="s">
        <v>7</v>
      </c>
      <c r="C908" s="42" t="s">
        <v>21</v>
      </c>
      <c r="D908" s="42" t="s">
        <v>21</v>
      </c>
      <c r="E908" s="29" t="s">
        <v>23</v>
      </c>
      <c r="F908" s="42"/>
      <c r="G908" s="42" t="s">
        <v>158</v>
      </c>
      <c r="H908" s="42" t="s">
        <v>165</v>
      </c>
      <c r="I908" s="42" t="s">
        <v>180</v>
      </c>
      <c r="J908" s="42" t="s">
        <v>128</v>
      </c>
      <c r="K908" s="42" t="s">
        <v>129</v>
      </c>
      <c r="L908" s="25" t="s">
        <v>173</v>
      </c>
      <c r="M908" s="24">
        <v>44742</v>
      </c>
      <c r="N908" s="24">
        <v>45107</v>
      </c>
      <c r="O908" s="21"/>
      <c r="P908" s="28">
        <v>0</v>
      </c>
    </row>
    <row r="909" spans="1:16" ht="13.5" customHeight="1" x14ac:dyDescent="0.35">
      <c r="A909" s="42" t="s">
        <v>6</v>
      </c>
      <c r="B909" s="42" t="s">
        <v>7</v>
      </c>
      <c r="C909" s="42" t="s">
        <v>21</v>
      </c>
      <c r="D909" s="42" t="s">
        <v>21</v>
      </c>
      <c r="E909" s="29" t="s">
        <v>24</v>
      </c>
      <c r="F909" s="42"/>
      <c r="G909" s="42" t="s">
        <v>158</v>
      </c>
      <c r="H909" s="42" t="s">
        <v>165</v>
      </c>
      <c r="I909" s="42" t="s">
        <v>180</v>
      </c>
      <c r="J909" s="42" t="s">
        <v>128</v>
      </c>
      <c r="K909" s="42" t="s">
        <v>129</v>
      </c>
      <c r="L909" s="25" t="s">
        <v>173</v>
      </c>
      <c r="M909" s="24">
        <v>44742</v>
      </c>
      <c r="N909" s="24">
        <v>45107</v>
      </c>
      <c r="O909" s="21"/>
      <c r="P909" s="28">
        <v>0</v>
      </c>
    </row>
    <row r="910" spans="1:16" ht="13.5" customHeight="1" x14ac:dyDescent="0.35">
      <c r="A910" s="42" t="s">
        <v>6</v>
      </c>
      <c r="B910" s="42" t="s">
        <v>7</v>
      </c>
      <c r="C910" s="42" t="s">
        <v>21</v>
      </c>
      <c r="D910" s="42" t="s">
        <v>21</v>
      </c>
      <c r="E910" s="29" t="s">
        <v>188</v>
      </c>
      <c r="F910" s="42"/>
      <c r="G910" s="42" t="s">
        <v>158</v>
      </c>
      <c r="H910" s="42" t="s">
        <v>165</v>
      </c>
      <c r="I910" s="42" t="s">
        <v>180</v>
      </c>
      <c r="J910" s="42" t="s">
        <v>128</v>
      </c>
      <c r="K910" s="42" t="s">
        <v>129</v>
      </c>
      <c r="L910" s="25" t="s">
        <v>173</v>
      </c>
      <c r="M910" s="24">
        <v>44742</v>
      </c>
      <c r="N910" s="24">
        <v>45107</v>
      </c>
      <c r="O910" s="21"/>
      <c r="P910" s="28">
        <v>138750.72638549044</v>
      </c>
    </row>
    <row r="911" spans="1:16" ht="13.5" customHeight="1" x14ac:dyDescent="0.35">
      <c r="A911" s="42" t="s">
        <v>6</v>
      </c>
      <c r="B911" s="42" t="s">
        <v>7</v>
      </c>
      <c r="C911" s="42" t="s">
        <v>21</v>
      </c>
      <c r="D911" s="42" t="s">
        <v>21</v>
      </c>
      <c r="E911" s="29" t="s">
        <v>189</v>
      </c>
      <c r="F911" s="42"/>
      <c r="G911" s="42" t="s">
        <v>158</v>
      </c>
      <c r="H911" s="42" t="s">
        <v>165</v>
      </c>
      <c r="I911" s="42" t="s">
        <v>180</v>
      </c>
      <c r="J911" s="42" t="s">
        <v>128</v>
      </c>
      <c r="K911" s="42" t="s">
        <v>129</v>
      </c>
      <c r="L911" s="25" t="s">
        <v>173</v>
      </c>
      <c r="M911" s="24">
        <v>44742</v>
      </c>
      <c r="N911" s="24">
        <v>45107</v>
      </c>
      <c r="O911" s="21"/>
      <c r="P911" s="28">
        <v>26380.337085615341</v>
      </c>
    </row>
    <row r="912" spans="1:16" ht="13.5" customHeight="1" x14ac:dyDescent="0.35">
      <c r="A912" s="42" t="s">
        <v>6</v>
      </c>
      <c r="B912" s="42" t="s">
        <v>7</v>
      </c>
      <c r="C912" s="42" t="s">
        <v>21</v>
      </c>
      <c r="D912" s="42" t="s">
        <v>21</v>
      </c>
      <c r="E912" s="29" t="s">
        <v>190</v>
      </c>
      <c r="F912" s="42"/>
      <c r="G912" s="42" t="s">
        <v>158</v>
      </c>
      <c r="H912" s="42" t="s">
        <v>165</v>
      </c>
      <c r="I912" s="42" t="s">
        <v>180</v>
      </c>
      <c r="J912" s="42" t="s">
        <v>128</v>
      </c>
      <c r="K912" s="42" t="s">
        <v>129</v>
      </c>
      <c r="L912" s="25" t="s">
        <v>173</v>
      </c>
      <c r="M912" s="24">
        <v>44742</v>
      </c>
      <c r="N912" s="24">
        <v>45107</v>
      </c>
      <c r="O912" s="21"/>
      <c r="P912" s="28">
        <v>133792.81241282859</v>
      </c>
    </row>
    <row r="913" spans="1:16" ht="13.5" customHeight="1" x14ac:dyDescent="0.35">
      <c r="A913" s="42" t="s">
        <v>6</v>
      </c>
      <c r="B913" s="42" t="s">
        <v>7</v>
      </c>
      <c r="C913" s="42" t="s">
        <v>21</v>
      </c>
      <c r="D913" s="42" t="s">
        <v>21</v>
      </c>
      <c r="E913" s="30" t="s">
        <v>191</v>
      </c>
      <c r="F913" s="42"/>
      <c r="G913" s="42" t="s">
        <v>158</v>
      </c>
      <c r="H913" s="42" t="s">
        <v>165</v>
      </c>
      <c r="I913" s="42" t="s">
        <v>180</v>
      </c>
      <c r="J913" s="42" t="s">
        <v>128</v>
      </c>
      <c r="K913" s="42" t="s">
        <v>129</v>
      </c>
      <c r="L913" s="25" t="s">
        <v>173</v>
      </c>
      <c r="M913" s="24">
        <v>44742</v>
      </c>
      <c r="N913" s="24">
        <v>45107</v>
      </c>
      <c r="O913" s="21"/>
      <c r="P913" s="28">
        <v>47344.212375829629</v>
      </c>
    </row>
    <row r="914" spans="1:16" ht="13.5" customHeight="1" x14ac:dyDescent="0.35">
      <c r="A914" s="42" t="s">
        <v>6</v>
      </c>
      <c r="B914" s="42" t="s">
        <v>7</v>
      </c>
      <c r="C914" s="42" t="s">
        <v>21</v>
      </c>
      <c r="D914" s="42" t="s">
        <v>29</v>
      </c>
      <c r="E914" s="29" t="s">
        <v>192</v>
      </c>
      <c r="F914" s="42"/>
      <c r="G914" s="42" t="s">
        <v>158</v>
      </c>
      <c r="H914" s="42" t="s">
        <v>165</v>
      </c>
      <c r="I914" s="42" t="s">
        <v>180</v>
      </c>
      <c r="J914" s="42" t="s">
        <v>128</v>
      </c>
      <c r="K914" s="42" t="s">
        <v>129</v>
      </c>
      <c r="L914" s="25" t="s">
        <v>173</v>
      </c>
      <c r="M914" s="24">
        <v>44742</v>
      </c>
      <c r="N914" s="24">
        <v>45107</v>
      </c>
      <c r="O914" s="21"/>
      <c r="P914" s="28">
        <v>57141.860634641824</v>
      </c>
    </row>
    <row r="915" spans="1:16" ht="13.5" customHeight="1" x14ac:dyDescent="0.35">
      <c r="A915" s="42" t="s">
        <v>6</v>
      </c>
      <c r="B915" s="42" t="s">
        <v>7</v>
      </c>
      <c r="C915" s="42" t="s">
        <v>21</v>
      </c>
      <c r="D915" s="42" t="s">
        <v>29</v>
      </c>
      <c r="E915" s="29" t="s">
        <v>193</v>
      </c>
      <c r="F915" s="42"/>
      <c r="G915" s="42" t="s">
        <v>158</v>
      </c>
      <c r="H915" s="42" t="s">
        <v>165</v>
      </c>
      <c r="I915" s="42" t="s">
        <v>180</v>
      </c>
      <c r="J915" s="42" t="s">
        <v>128</v>
      </c>
      <c r="K915" s="42" t="s">
        <v>129</v>
      </c>
      <c r="L915" s="25" t="s">
        <v>173</v>
      </c>
      <c r="M915" s="24">
        <v>44742</v>
      </c>
      <c r="N915" s="24">
        <v>45107</v>
      </c>
      <c r="O915" s="21"/>
      <c r="P915" s="28">
        <v>0</v>
      </c>
    </row>
    <row r="916" spans="1:16" ht="13.5" customHeight="1" x14ac:dyDescent="0.35">
      <c r="A916" s="42" t="s">
        <v>6</v>
      </c>
      <c r="B916" s="42" t="s">
        <v>7</v>
      </c>
      <c r="C916" s="42" t="s">
        <v>21</v>
      </c>
      <c r="D916" s="42" t="s">
        <v>29</v>
      </c>
      <c r="E916" s="29" t="s">
        <v>194</v>
      </c>
      <c r="F916" s="42"/>
      <c r="G916" s="42" t="s">
        <v>158</v>
      </c>
      <c r="H916" s="42" t="s">
        <v>165</v>
      </c>
      <c r="I916" s="42" t="s">
        <v>180</v>
      </c>
      <c r="J916" s="42" t="s">
        <v>128</v>
      </c>
      <c r="K916" s="42" t="s">
        <v>129</v>
      </c>
      <c r="L916" s="25" t="s">
        <v>173</v>
      </c>
      <c r="M916" s="24">
        <v>44742</v>
      </c>
      <c r="N916" s="24">
        <v>45107</v>
      </c>
      <c r="O916" s="21"/>
      <c r="P916" s="28">
        <v>0</v>
      </c>
    </row>
    <row r="917" spans="1:16" ht="13.5" customHeight="1" x14ac:dyDescent="0.35">
      <c r="A917" s="42" t="s">
        <v>6</v>
      </c>
      <c r="B917" s="42" t="s">
        <v>7</v>
      </c>
      <c r="C917" s="42" t="s">
        <v>21</v>
      </c>
      <c r="D917" s="42" t="s">
        <v>33</v>
      </c>
      <c r="E917" s="29" t="s">
        <v>195</v>
      </c>
      <c r="F917" s="42"/>
      <c r="G917" s="42" t="s">
        <v>158</v>
      </c>
      <c r="H917" s="42" t="s">
        <v>165</v>
      </c>
      <c r="I917" s="42" t="s">
        <v>180</v>
      </c>
      <c r="J917" s="42" t="s">
        <v>128</v>
      </c>
      <c r="K917" s="42" t="s">
        <v>129</v>
      </c>
      <c r="L917" s="25" t="s">
        <v>173</v>
      </c>
      <c r="M917" s="24">
        <v>44742</v>
      </c>
      <c r="N917" s="24">
        <v>45107</v>
      </c>
      <c r="O917" s="21"/>
      <c r="P917" s="28">
        <v>202075.71880037989</v>
      </c>
    </row>
    <row r="918" spans="1:16" ht="13.5" customHeight="1" x14ac:dyDescent="0.35">
      <c r="A918" s="42" t="s">
        <v>6</v>
      </c>
      <c r="B918" s="42" t="s">
        <v>7</v>
      </c>
      <c r="C918" s="42" t="s">
        <v>21</v>
      </c>
      <c r="D918" s="42" t="s">
        <v>33</v>
      </c>
      <c r="E918" s="29" t="s">
        <v>196</v>
      </c>
      <c r="F918" s="42"/>
      <c r="G918" s="42" t="s">
        <v>158</v>
      </c>
      <c r="H918" s="42" t="s">
        <v>165</v>
      </c>
      <c r="I918" s="42" t="s">
        <v>180</v>
      </c>
      <c r="J918" s="42" t="s">
        <v>128</v>
      </c>
      <c r="K918" s="42" t="s">
        <v>129</v>
      </c>
      <c r="L918" s="25" t="s">
        <v>173</v>
      </c>
      <c r="M918" s="24">
        <v>44742</v>
      </c>
      <c r="N918" s="24">
        <v>45107</v>
      </c>
      <c r="O918" s="21"/>
      <c r="P918" s="28">
        <v>0</v>
      </c>
    </row>
    <row r="919" spans="1:16" ht="13.5" customHeight="1" x14ac:dyDescent="0.35">
      <c r="A919" s="42" t="s">
        <v>6</v>
      </c>
      <c r="B919" s="42" t="s">
        <v>7</v>
      </c>
      <c r="C919" s="42" t="s">
        <v>21</v>
      </c>
      <c r="D919" s="42" t="s">
        <v>33</v>
      </c>
      <c r="E919" s="29" t="s">
        <v>44</v>
      </c>
      <c r="F919" s="42"/>
      <c r="G919" s="42" t="s">
        <v>158</v>
      </c>
      <c r="H919" s="42" t="s">
        <v>165</v>
      </c>
      <c r="I919" s="42" t="s">
        <v>180</v>
      </c>
      <c r="J919" s="42" t="s">
        <v>128</v>
      </c>
      <c r="K919" s="42" t="s">
        <v>129</v>
      </c>
      <c r="L919" s="25" t="s">
        <v>173</v>
      </c>
      <c r="M919" s="24">
        <v>44742</v>
      </c>
      <c r="N919" s="24">
        <v>45107</v>
      </c>
      <c r="O919" s="21"/>
      <c r="P919" s="28">
        <v>0</v>
      </c>
    </row>
    <row r="920" spans="1:16" ht="13.5" customHeight="1" x14ac:dyDescent="0.35">
      <c r="A920" s="42" t="s">
        <v>6</v>
      </c>
      <c r="B920" s="42" t="s">
        <v>7</v>
      </c>
      <c r="C920" s="42" t="s">
        <v>21</v>
      </c>
      <c r="D920" s="42" t="s">
        <v>33</v>
      </c>
      <c r="E920" s="29" t="s">
        <v>197</v>
      </c>
      <c r="F920" s="42"/>
      <c r="G920" s="42" t="s">
        <v>158</v>
      </c>
      <c r="H920" s="42" t="s">
        <v>165</v>
      </c>
      <c r="I920" s="42" t="s">
        <v>180</v>
      </c>
      <c r="J920" s="42" t="s">
        <v>128</v>
      </c>
      <c r="K920" s="42" t="s">
        <v>129</v>
      </c>
      <c r="L920" s="25" t="s">
        <v>173</v>
      </c>
      <c r="M920" s="24">
        <v>44742</v>
      </c>
      <c r="N920" s="24">
        <v>45107</v>
      </c>
      <c r="O920" s="21"/>
      <c r="P920" s="28">
        <v>0</v>
      </c>
    </row>
    <row r="921" spans="1:16" ht="13.5" customHeight="1" x14ac:dyDescent="0.35">
      <c r="A921" s="42" t="s">
        <v>6</v>
      </c>
      <c r="B921" s="42" t="s">
        <v>7</v>
      </c>
      <c r="C921" s="42" t="s">
        <v>21</v>
      </c>
      <c r="D921" s="42" t="s">
        <v>33</v>
      </c>
      <c r="E921" s="29" t="s">
        <v>43</v>
      </c>
      <c r="F921" s="42"/>
      <c r="G921" s="42" t="s">
        <v>158</v>
      </c>
      <c r="H921" s="42" t="s">
        <v>165</v>
      </c>
      <c r="I921" s="42" t="s">
        <v>180</v>
      </c>
      <c r="J921" s="42" t="s">
        <v>128</v>
      </c>
      <c r="K921" s="42" t="s">
        <v>129</v>
      </c>
      <c r="L921" s="25" t="s">
        <v>173</v>
      </c>
      <c r="M921" s="24">
        <v>44742</v>
      </c>
      <c r="N921" s="24">
        <v>45107</v>
      </c>
      <c r="O921" s="21"/>
      <c r="P921" s="28">
        <v>0</v>
      </c>
    </row>
    <row r="922" spans="1:16" ht="13.5" customHeight="1" x14ac:dyDescent="0.35">
      <c r="A922" s="42" t="s">
        <v>6</v>
      </c>
      <c r="B922" s="42" t="s">
        <v>7</v>
      </c>
      <c r="C922" s="42" t="s">
        <v>21</v>
      </c>
      <c r="D922" s="42" t="s">
        <v>33</v>
      </c>
      <c r="E922" s="29" t="s">
        <v>198</v>
      </c>
      <c r="F922" s="42"/>
      <c r="G922" s="42" t="s">
        <v>158</v>
      </c>
      <c r="H922" s="42" t="s">
        <v>165</v>
      </c>
      <c r="I922" s="42" t="s">
        <v>180</v>
      </c>
      <c r="J922" s="42" t="s">
        <v>128</v>
      </c>
      <c r="K922" s="42" t="s">
        <v>129</v>
      </c>
      <c r="L922" s="25" t="s">
        <v>173</v>
      </c>
      <c r="M922" s="24">
        <v>44742</v>
      </c>
      <c r="N922" s="24">
        <v>45107</v>
      </c>
      <c r="O922" s="21"/>
      <c r="P922" s="28">
        <v>0</v>
      </c>
    </row>
    <row r="923" spans="1:16" ht="13.5" customHeight="1" x14ac:dyDescent="0.35">
      <c r="A923" s="42" t="s">
        <v>6</v>
      </c>
      <c r="B923" s="42" t="s">
        <v>7</v>
      </c>
      <c r="C923" s="42" t="s">
        <v>40</v>
      </c>
      <c r="D923" s="42" t="s">
        <v>40</v>
      </c>
      <c r="E923" s="30" t="s">
        <v>40</v>
      </c>
      <c r="F923" s="42"/>
      <c r="G923" s="42" t="s">
        <v>158</v>
      </c>
      <c r="H923" s="42" t="s">
        <v>165</v>
      </c>
      <c r="I923" s="42" t="s">
        <v>180</v>
      </c>
      <c r="J923" s="42" t="s">
        <v>128</v>
      </c>
      <c r="K923" s="42" t="s">
        <v>129</v>
      </c>
      <c r="L923" s="25" t="s">
        <v>173</v>
      </c>
      <c r="M923" s="24">
        <v>44742</v>
      </c>
      <c r="N923" s="24">
        <v>45107</v>
      </c>
      <c r="O923" s="21"/>
      <c r="P923" s="28">
        <v>271692.19085999997</v>
      </c>
    </row>
    <row r="924" spans="1:16" ht="13.5" customHeight="1" x14ac:dyDescent="0.35">
      <c r="A924" s="42" t="s">
        <v>6</v>
      </c>
      <c r="B924" s="42" t="s">
        <v>7</v>
      </c>
      <c r="C924" s="42" t="s">
        <v>41</v>
      </c>
      <c r="D924" s="42" t="s">
        <v>41</v>
      </c>
      <c r="E924" s="29" t="s">
        <v>41</v>
      </c>
      <c r="F924" s="42"/>
      <c r="G924" s="42" t="s">
        <v>158</v>
      </c>
      <c r="H924" s="42" t="s">
        <v>165</v>
      </c>
      <c r="I924" s="42" t="s">
        <v>180</v>
      </c>
      <c r="J924" s="42" t="s">
        <v>128</v>
      </c>
      <c r="K924" s="42" t="s">
        <v>129</v>
      </c>
      <c r="L924" s="25" t="s">
        <v>173</v>
      </c>
      <c r="M924" s="24">
        <v>44742</v>
      </c>
      <c r="N924" s="24">
        <v>45107</v>
      </c>
      <c r="O924" s="21"/>
      <c r="P924" s="28">
        <v>61276</v>
      </c>
    </row>
    <row r="925" spans="1:16" ht="13.5" customHeight="1" x14ac:dyDescent="0.35">
      <c r="A925" s="42" t="s">
        <v>6</v>
      </c>
      <c r="B925" s="42" t="s">
        <v>7</v>
      </c>
      <c r="C925" s="42" t="s">
        <v>42</v>
      </c>
      <c r="D925" s="42" t="s">
        <v>42</v>
      </c>
      <c r="E925" s="29" t="s">
        <v>43</v>
      </c>
      <c r="F925" s="42"/>
      <c r="G925" s="42" t="s">
        <v>158</v>
      </c>
      <c r="H925" s="42" t="s">
        <v>165</v>
      </c>
      <c r="I925" s="42" t="s">
        <v>180</v>
      </c>
      <c r="J925" s="42" t="s">
        <v>128</v>
      </c>
      <c r="K925" s="42" t="s">
        <v>129</v>
      </c>
      <c r="L925" s="25" t="s">
        <v>173</v>
      </c>
      <c r="M925" s="24">
        <v>44742</v>
      </c>
      <c r="N925" s="24">
        <v>45107</v>
      </c>
      <c r="O925" s="21"/>
      <c r="P925" s="28">
        <v>0</v>
      </c>
    </row>
    <row r="926" spans="1:16" ht="13.5" customHeight="1" x14ac:dyDescent="0.35">
      <c r="A926" s="42" t="s">
        <v>6</v>
      </c>
      <c r="B926" s="42" t="s">
        <v>7</v>
      </c>
      <c r="C926" s="42" t="s">
        <v>42</v>
      </c>
      <c r="D926" s="42" t="s">
        <v>42</v>
      </c>
      <c r="E926" s="29" t="s">
        <v>44</v>
      </c>
      <c r="F926" s="42"/>
      <c r="G926" s="42" t="s">
        <v>158</v>
      </c>
      <c r="H926" s="42" t="s">
        <v>165</v>
      </c>
      <c r="I926" s="42" t="s">
        <v>180</v>
      </c>
      <c r="J926" s="42" t="s">
        <v>128</v>
      </c>
      <c r="K926" s="42" t="s">
        <v>129</v>
      </c>
      <c r="L926" s="25" t="s">
        <v>173</v>
      </c>
      <c r="M926" s="24">
        <v>44742</v>
      </c>
      <c r="N926" s="24">
        <v>45107</v>
      </c>
      <c r="O926" s="21"/>
      <c r="P926" s="28">
        <v>0</v>
      </c>
    </row>
    <row r="927" spans="1:16" ht="13.5" customHeight="1" x14ac:dyDescent="0.35">
      <c r="A927" s="42" t="s">
        <v>6</v>
      </c>
      <c r="B927" s="42" t="s">
        <v>7</v>
      </c>
      <c r="C927" s="42" t="s">
        <v>42</v>
      </c>
      <c r="D927" s="42" t="s">
        <v>42</v>
      </c>
      <c r="E927" s="29" t="s">
        <v>45</v>
      </c>
      <c r="F927" s="42"/>
      <c r="G927" s="42" t="s">
        <v>158</v>
      </c>
      <c r="H927" s="42" t="s">
        <v>165</v>
      </c>
      <c r="I927" s="42" t="s">
        <v>180</v>
      </c>
      <c r="J927" s="42" t="s">
        <v>128</v>
      </c>
      <c r="K927" s="42" t="s">
        <v>129</v>
      </c>
      <c r="L927" s="25" t="s">
        <v>173</v>
      </c>
      <c r="M927" s="24">
        <v>44742</v>
      </c>
      <c r="N927" s="24">
        <v>45107</v>
      </c>
      <c r="O927" s="21"/>
      <c r="P927" s="28">
        <v>0</v>
      </c>
    </row>
    <row r="928" spans="1:16" ht="13.5" customHeight="1" x14ac:dyDescent="0.35">
      <c r="A928" s="42" t="s">
        <v>6</v>
      </c>
      <c r="B928" s="42" t="s">
        <v>7</v>
      </c>
      <c r="C928" s="42" t="s">
        <v>42</v>
      </c>
      <c r="D928" s="42" t="s">
        <v>42</v>
      </c>
      <c r="E928" s="29" t="s">
        <v>46</v>
      </c>
      <c r="F928" s="42"/>
      <c r="G928" s="42" t="s">
        <v>158</v>
      </c>
      <c r="H928" s="42" t="s">
        <v>165</v>
      </c>
      <c r="I928" s="42" t="s">
        <v>180</v>
      </c>
      <c r="J928" s="42" t="s">
        <v>128</v>
      </c>
      <c r="K928" s="42" t="s">
        <v>129</v>
      </c>
      <c r="L928" s="25" t="s">
        <v>173</v>
      </c>
      <c r="M928" s="24">
        <v>44742</v>
      </c>
      <c r="N928" s="24">
        <v>45107</v>
      </c>
      <c r="O928" s="21"/>
      <c r="P928" s="28">
        <v>0</v>
      </c>
    </row>
    <row r="929" spans="1:16" ht="13.5" customHeight="1" x14ac:dyDescent="0.35">
      <c r="A929" s="42" t="s">
        <v>6</v>
      </c>
      <c r="B929" s="42" t="s">
        <v>7</v>
      </c>
      <c r="C929" s="42" t="s">
        <v>42</v>
      </c>
      <c r="D929" s="42" t="s">
        <v>42</v>
      </c>
      <c r="E929" s="29" t="s">
        <v>195</v>
      </c>
      <c r="F929" s="42"/>
      <c r="G929" s="42" t="s">
        <v>158</v>
      </c>
      <c r="H929" s="42" t="s">
        <v>165</v>
      </c>
      <c r="I929" s="42" t="s">
        <v>180</v>
      </c>
      <c r="J929" s="42" t="s">
        <v>128</v>
      </c>
      <c r="K929" s="42" t="s">
        <v>129</v>
      </c>
      <c r="L929" s="25" t="s">
        <v>173</v>
      </c>
      <c r="M929" s="24">
        <v>44742</v>
      </c>
      <c r="N929" s="24">
        <v>45107</v>
      </c>
      <c r="O929" s="21"/>
      <c r="P929" s="28">
        <v>251632.66077710863</v>
      </c>
    </row>
    <row r="930" spans="1:16" ht="13.5" customHeight="1" x14ac:dyDescent="0.35">
      <c r="A930" s="42" t="s">
        <v>6</v>
      </c>
      <c r="B930" s="42" t="s">
        <v>7</v>
      </c>
      <c r="C930" s="42" t="s">
        <v>42</v>
      </c>
      <c r="D930" s="42" t="s">
        <v>42</v>
      </c>
      <c r="E930" s="29" t="s">
        <v>198</v>
      </c>
      <c r="F930" s="42"/>
      <c r="G930" s="42" t="s">
        <v>158</v>
      </c>
      <c r="H930" s="42" t="s">
        <v>165</v>
      </c>
      <c r="I930" s="42" t="s">
        <v>180</v>
      </c>
      <c r="J930" s="42" t="s">
        <v>128</v>
      </c>
      <c r="K930" s="42" t="s">
        <v>129</v>
      </c>
      <c r="L930" s="25" t="s">
        <v>173</v>
      </c>
      <c r="M930" s="24">
        <v>44742</v>
      </c>
      <c r="N930" s="24">
        <v>45107</v>
      </c>
      <c r="O930" s="21"/>
      <c r="P930" s="28">
        <v>0</v>
      </c>
    </row>
    <row r="931" spans="1:16" ht="13.5" customHeight="1" x14ac:dyDescent="0.35">
      <c r="A931" s="42" t="s">
        <v>6</v>
      </c>
      <c r="B931" s="42" t="s">
        <v>7</v>
      </c>
      <c r="C931" s="42" t="s">
        <v>42</v>
      </c>
      <c r="D931" s="42" t="s">
        <v>42</v>
      </c>
      <c r="E931" s="29" t="s">
        <v>49</v>
      </c>
      <c r="F931" s="42"/>
      <c r="G931" s="42" t="s">
        <v>158</v>
      </c>
      <c r="H931" s="42" t="s">
        <v>165</v>
      </c>
      <c r="I931" s="42" t="s">
        <v>180</v>
      </c>
      <c r="J931" s="42" t="s">
        <v>128</v>
      </c>
      <c r="K931" s="42" t="s">
        <v>129</v>
      </c>
      <c r="L931" s="25" t="s">
        <v>173</v>
      </c>
      <c r="M931" s="24">
        <v>44742</v>
      </c>
      <c r="N931" s="24">
        <v>45107</v>
      </c>
      <c r="O931" s="21"/>
      <c r="P931" s="28">
        <v>0</v>
      </c>
    </row>
    <row r="932" spans="1:16" ht="13.5" customHeight="1" x14ac:dyDescent="0.35">
      <c r="A932" s="42" t="s">
        <v>6</v>
      </c>
      <c r="B932" s="42" t="s">
        <v>50</v>
      </c>
      <c r="C932" s="42" t="s">
        <v>51</v>
      </c>
      <c r="D932" s="42" t="s">
        <v>51</v>
      </c>
      <c r="E932" s="29" t="s">
        <v>51</v>
      </c>
      <c r="F932" s="42"/>
      <c r="G932" s="42" t="s">
        <v>158</v>
      </c>
      <c r="H932" s="42" t="s">
        <v>165</v>
      </c>
      <c r="I932" s="42" t="s">
        <v>180</v>
      </c>
      <c r="J932" s="42" t="s">
        <v>128</v>
      </c>
      <c r="K932" s="42" t="s">
        <v>129</v>
      </c>
      <c r="L932" s="25" t="s">
        <v>173</v>
      </c>
      <c r="M932" s="24">
        <v>44742</v>
      </c>
      <c r="N932" s="24">
        <v>45107</v>
      </c>
      <c r="O932" s="21"/>
      <c r="P932" s="28">
        <v>0</v>
      </c>
    </row>
    <row r="933" spans="1:16" ht="13.5" customHeight="1" x14ac:dyDescent="0.35">
      <c r="A933" s="42" t="s">
        <v>6</v>
      </c>
      <c r="B933" s="42" t="s">
        <v>50</v>
      </c>
      <c r="C933" s="42" t="s">
        <v>52</v>
      </c>
      <c r="D933" s="42" t="s">
        <v>52</v>
      </c>
      <c r="E933" s="29" t="s">
        <v>52</v>
      </c>
      <c r="F933" s="42"/>
      <c r="G933" s="42" t="s">
        <v>158</v>
      </c>
      <c r="H933" s="42" t="s">
        <v>165</v>
      </c>
      <c r="I933" s="42" t="s">
        <v>180</v>
      </c>
      <c r="J933" s="42" t="s">
        <v>128</v>
      </c>
      <c r="K933" s="42" t="s">
        <v>129</v>
      </c>
      <c r="L933" s="25" t="s">
        <v>173</v>
      </c>
      <c r="M933" s="24">
        <v>44742</v>
      </c>
      <c r="N933" s="24">
        <v>45107</v>
      </c>
      <c r="O933" s="21"/>
      <c r="P933" s="28">
        <v>0</v>
      </c>
    </row>
    <row r="934" spans="1:16" ht="13.5" customHeight="1" x14ac:dyDescent="0.35">
      <c r="A934" s="42" t="s">
        <v>6</v>
      </c>
      <c r="B934" s="42" t="s">
        <v>50</v>
      </c>
      <c r="C934" s="42" t="s">
        <v>54</v>
      </c>
      <c r="D934" s="42" t="s">
        <v>54</v>
      </c>
      <c r="E934" s="29" t="s">
        <v>54</v>
      </c>
      <c r="F934" s="42"/>
      <c r="G934" s="42" t="s">
        <v>158</v>
      </c>
      <c r="H934" s="42" t="s">
        <v>165</v>
      </c>
      <c r="I934" s="42" t="s">
        <v>180</v>
      </c>
      <c r="J934" s="42" t="s">
        <v>128</v>
      </c>
      <c r="K934" s="42" t="s">
        <v>129</v>
      </c>
      <c r="L934" s="25" t="s">
        <v>173</v>
      </c>
      <c r="M934" s="24">
        <v>44742</v>
      </c>
      <c r="N934" s="24">
        <v>45107</v>
      </c>
      <c r="O934" s="21"/>
      <c r="P934" s="28">
        <v>0</v>
      </c>
    </row>
    <row r="935" spans="1:16" ht="13.5" customHeight="1" x14ac:dyDescent="0.35">
      <c r="A935" s="42" t="s">
        <v>6</v>
      </c>
      <c r="B935" s="42" t="s">
        <v>50</v>
      </c>
      <c r="C935" s="42" t="s">
        <v>55</v>
      </c>
      <c r="D935" s="42" t="s">
        <v>55</v>
      </c>
      <c r="E935" s="29" t="s">
        <v>55</v>
      </c>
      <c r="F935" s="42"/>
      <c r="G935" s="42" t="s">
        <v>158</v>
      </c>
      <c r="H935" s="42" t="s">
        <v>165</v>
      </c>
      <c r="I935" s="42" t="s">
        <v>180</v>
      </c>
      <c r="J935" s="42" t="s">
        <v>128</v>
      </c>
      <c r="K935" s="42" t="s">
        <v>129</v>
      </c>
      <c r="L935" s="25" t="s">
        <v>173</v>
      </c>
      <c r="M935" s="24">
        <v>44742</v>
      </c>
      <c r="N935" s="24">
        <v>45107</v>
      </c>
      <c r="O935" s="21"/>
      <c r="P935" s="28">
        <v>0</v>
      </c>
    </row>
    <row r="936" spans="1:16" ht="13.5" customHeight="1" x14ac:dyDescent="0.35">
      <c r="A936" s="42" t="s">
        <v>6</v>
      </c>
      <c r="B936" s="42" t="s">
        <v>50</v>
      </c>
      <c r="C936" s="42" t="s">
        <v>55</v>
      </c>
      <c r="D936" s="42" t="s">
        <v>57</v>
      </c>
      <c r="E936" s="29" t="s">
        <v>199</v>
      </c>
      <c r="F936" s="42"/>
      <c r="G936" s="42" t="s">
        <v>158</v>
      </c>
      <c r="H936" s="42" t="s">
        <v>165</v>
      </c>
      <c r="I936" s="42" t="s">
        <v>180</v>
      </c>
      <c r="J936" s="42" t="s">
        <v>128</v>
      </c>
      <c r="K936" s="42" t="s">
        <v>129</v>
      </c>
      <c r="L936" s="25" t="s">
        <v>173</v>
      </c>
      <c r="M936" s="24">
        <v>44742</v>
      </c>
      <c r="N936" s="24">
        <v>45107</v>
      </c>
      <c r="O936" s="21"/>
      <c r="P936" s="28">
        <v>0</v>
      </c>
    </row>
    <row r="937" spans="1:16" ht="13.5" customHeight="1" x14ac:dyDescent="0.35">
      <c r="A937" s="42" t="s">
        <v>6</v>
      </c>
      <c r="B937" s="42" t="s">
        <v>50</v>
      </c>
      <c r="C937" s="42" t="s">
        <v>55</v>
      </c>
      <c r="D937" s="42" t="s">
        <v>57</v>
      </c>
      <c r="E937" s="29" t="s">
        <v>200</v>
      </c>
      <c r="F937" s="42"/>
      <c r="G937" s="42" t="s">
        <v>158</v>
      </c>
      <c r="H937" s="42" t="s">
        <v>165</v>
      </c>
      <c r="I937" s="42" t="s">
        <v>180</v>
      </c>
      <c r="J937" s="42" t="s">
        <v>128</v>
      </c>
      <c r="K937" s="42" t="s">
        <v>129</v>
      </c>
      <c r="L937" s="25" t="s">
        <v>173</v>
      </c>
      <c r="M937" s="24">
        <v>44742</v>
      </c>
      <c r="N937" s="24">
        <v>45107</v>
      </c>
      <c r="O937" s="21"/>
      <c r="P937" s="28">
        <v>0</v>
      </c>
    </row>
    <row r="938" spans="1:16" ht="13.5" customHeight="1" x14ac:dyDescent="0.35">
      <c r="A938" s="42" t="s">
        <v>6</v>
      </c>
      <c r="B938" s="42" t="s">
        <v>50</v>
      </c>
      <c r="C938" s="42" t="s">
        <v>55</v>
      </c>
      <c r="D938" s="42" t="s">
        <v>57</v>
      </c>
      <c r="E938" s="29" t="s">
        <v>201</v>
      </c>
      <c r="F938" s="42"/>
      <c r="G938" s="42" t="s">
        <v>158</v>
      </c>
      <c r="H938" s="42" t="s">
        <v>165</v>
      </c>
      <c r="I938" s="42" t="s">
        <v>180</v>
      </c>
      <c r="J938" s="42" t="s">
        <v>128</v>
      </c>
      <c r="K938" s="42" t="s">
        <v>129</v>
      </c>
      <c r="L938" s="25" t="s">
        <v>173</v>
      </c>
      <c r="M938" s="24">
        <v>44742</v>
      </c>
      <c r="N938" s="24">
        <v>45107</v>
      </c>
      <c r="O938" s="21"/>
      <c r="P938" s="28">
        <v>0</v>
      </c>
    </row>
    <row r="939" spans="1:16" ht="13.5" customHeight="1" x14ac:dyDescent="0.35">
      <c r="A939" s="42" t="s">
        <v>6</v>
      </c>
      <c r="B939" s="42" t="s">
        <v>50</v>
      </c>
      <c r="C939" s="42" t="s">
        <v>55</v>
      </c>
      <c r="D939" s="42" t="s">
        <v>57</v>
      </c>
      <c r="E939" s="29" t="s">
        <v>202</v>
      </c>
      <c r="F939" s="42"/>
      <c r="G939" s="42" t="s">
        <v>158</v>
      </c>
      <c r="H939" s="42" t="s">
        <v>165</v>
      </c>
      <c r="I939" s="42" t="s">
        <v>180</v>
      </c>
      <c r="J939" s="42" t="s">
        <v>128</v>
      </c>
      <c r="K939" s="42" t="s">
        <v>129</v>
      </c>
      <c r="L939" s="25" t="s">
        <v>173</v>
      </c>
      <c r="M939" s="24">
        <v>44742</v>
      </c>
      <c r="N939" s="24">
        <v>45107</v>
      </c>
      <c r="O939" s="21"/>
      <c r="P939" s="28">
        <v>0</v>
      </c>
    </row>
    <row r="940" spans="1:16" ht="13.5" customHeight="1" x14ac:dyDescent="0.35">
      <c r="A940" s="42" t="s">
        <v>6</v>
      </c>
      <c r="B940" s="42" t="s">
        <v>50</v>
      </c>
      <c r="C940" s="42" t="s">
        <v>55</v>
      </c>
      <c r="D940" s="42" t="s">
        <v>62</v>
      </c>
      <c r="E940" s="29" t="s">
        <v>62</v>
      </c>
      <c r="F940" s="42"/>
      <c r="G940" s="42" t="s">
        <v>158</v>
      </c>
      <c r="H940" s="42" t="s">
        <v>165</v>
      </c>
      <c r="I940" s="42" t="s">
        <v>180</v>
      </c>
      <c r="J940" s="42" t="s">
        <v>128</v>
      </c>
      <c r="K940" s="42" t="s">
        <v>129</v>
      </c>
      <c r="L940" s="25" t="s">
        <v>173</v>
      </c>
      <c r="M940" s="24">
        <v>44742</v>
      </c>
      <c r="N940" s="24">
        <v>45107</v>
      </c>
      <c r="O940" s="21"/>
      <c r="P940" s="28">
        <v>0</v>
      </c>
    </row>
    <row r="941" spans="1:16" ht="13.5" customHeight="1" x14ac:dyDescent="0.35">
      <c r="A941" s="42" t="s">
        <v>6</v>
      </c>
      <c r="B941" s="42" t="s">
        <v>50</v>
      </c>
      <c r="C941" s="42" t="s">
        <v>55</v>
      </c>
      <c r="D941" s="42" t="s">
        <v>64</v>
      </c>
      <c r="E941" s="29" t="s">
        <v>203</v>
      </c>
      <c r="F941" s="42"/>
      <c r="G941" s="42" t="s">
        <v>158</v>
      </c>
      <c r="H941" s="42" t="s">
        <v>165</v>
      </c>
      <c r="I941" s="42" t="s">
        <v>180</v>
      </c>
      <c r="J941" s="42" t="s">
        <v>128</v>
      </c>
      <c r="K941" s="42" t="s">
        <v>129</v>
      </c>
      <c r="L941" s="25" t="s">
        <v>173</v>
      </c>
      <c r="M941" s="24">
        <v>44742</v>
      </c>
      <c r="N941" s="24">
        <v>45107</v>
      </c>
      <c r="O941" s="21"/>
      <c r="P941" s="28">
        <v>0</v>
      </c>
    </row>
    <row r="942" spans="1:16" ht="13.5" customHeight="1" x14ac:dyDescent="0.35">
      <c r="A942" s="42" t="s">
        <v>6</v>
      </c>
      <c r="B942" s="42" t="s">
        <v>50</v>
      </c>
      <c r="C942" s="42" t="s">
        <v>65</v>
      </c>
      <c r="D942" s="42" t="s">
        <v>65</v>
      </c>
      <c r="E942" s="29" t="s">
        <v>65</v>
      </c>
      <c r="F942" s="42"/>
      <c r="G942" s="42" t="s">
        <v>158</v>
      </c>
      <c r="H942" s="42" t="s">
        <v>165</v>
      </c>
      <c r="I942" s="42" t="s">
        <v>180</v>
      </c>
      <c r="J942" s="42" t="s">
        <v>128</v>
      </c>
      <c r="K942" s="42" t="s">
        <v>129</v>
      </c>
      <c r="L942" s="25" t="s">
        <v>173</v>
      </c>
      <c r="M942" s="24">
        <v>44742</v>
      </c>
      <c r="N942" s="24">
        <v>45107</v>
      </c>
      <c r="O942" s="21"/>
      <c r="P942" s="28">
        <v>0</v>
      </c>
    </row>
    <row r="943" spans="1:16" ht="13.5" customHeight="1" x14ac:dyDescent="0.35">
      <c r="A943" s="42" t="s">
        <v>6</v>
      </c>
      <c r="B943" s="42" t="s">
        <v>50</v>
      </c>
      <c r="C943" s="42" t="s">
        <v>66</v>
      </c>
      <c r="D943" s="42" t="s">
        <v>66</v>
      </c>
      <c r="E943" s="29" t="s">
        <v>204</v>
      </c>
      <c r="F943" s="42"/>
      <c r="G943" s="42" t="s">
        <v>158</v>
      </c>
      <c r="H943" s="42" t="s">
        <v>165</v>
      </c>
      <c r="I943" s="42" t="s">
        <v>180</v>
      </c>
      <c r="J943" s="42" t="s">
        <v>128</v>
      </c>
      <c r="K943" s="42" t="s">
        <v>129</v>
      </c>
      <c r="L943" s="25" t="s">
        <v>173</v>
      </c>
      <c r="M943" s="24">
        <v>44742</v>
      </c>
      <c r="N943" s="24">
        <v>45107</v>
      </c>
      <c r="O943" s="21"/>
      <c r="P943" s="28">
        <v>0</v>
      </c>
    </row>
    <row r="944" spans="1:16" ht="13.5" customHeight="1" x14ac:dyDescent="0.35">
      <c r="A944" s="42" t="s">
        <v>6</v>
      </c>
      <c r="B944" s="42" t="s">
        <v>50</v>
      </c>
      <c r="C944" s="42" t="s">
        <v>66</v>
      </c>
      <c r="D944" s="42" t="s">
        <v>66</v>
      </c>
      <c r="E944" s="29" t="s">
        <v>66</v>
      </c>
      <c r="F944" s="42"/>
      <c r="G944" s="42" t="s">
        <v>158</v>
      </c>
      <c r="H944" s="42" t="s">
        <v>165</v>
      </c>
      <c r="I944" s="42" t="s">
        <v>180</v>
      </c>
      <c r="J944" s="42" t="s">
        <v>128</v>
      </c>
      <c r="K944" s="42" t="s">
        <v>129</v>
      </c>
      <c r="L944" s="25" t="s">
        <v>173</v>
      </c>
      <c r="M944" s="24">
        <v>44742</v>
      </c>
      <c r="N944" s="24">
        <v>45107</v>
      </c>
      <c r="O944" s="21"/>
      <c r="P944" s="28">
        <v>0</v>
      </c>
    </row>
    <row r="945" spans="1:16" ht="13.5" customHeight="1" x14ac:dyDescent="0.35">
      <c r="A945" s="42" t="s">
        <v>6</v>
      </c>
      <c r="B945" s="42" t="s">
        <v>50</v>
      </c>
      <c r="C945" s="42" t="s">
        <v>66</v>
      </c>
      <c r="D945" s="42" t="s">
        <v>66</v>
      </c>
      <c r="E945" s="29" t="s">
        <v>205</v>
      </c>
      <c r="F945" s="42"/>
      <c r="G945" s="42" t="s">
        <v>158</v>
      </c>
      <c r="H945" s="42" t="s">
        <v>165</v>
      </c>
      <c r="I945" s="42" t="s">
        <v>180</v>
      </c>
      <c r="J945" s="42" t="s">
        <v>128</v>
      </c>
      <c r="K945" s="42" t="s">
        <v>129</v>
      </c>
      <c r="L945" s="25" t="s">
        <v>173</v>
      </c>
      <c r="M945" s="24">
        <v>44742</v>
      </c>
      <c r="N945" s="24">
        <v>45107</v>
      </c>
      <c r="O945" s="21"/>
      <c r="P945" s="28">
        <v>0</v>
      </c>
    </row>
    <row r="946" spans="1:16" ht="13.5" customHeight="1" x14ac:dyDescent="0.35">
      <c r="A946" s="42" t="s">
        <v>6</v>
      </c>
      <c r="B946" s="42" t="s">
        <v>50</v>
      </c>
      <c r="C946" s="42" t="s">
        <v>66</v>
      </c>
      <c r="D946" s="42" t="s">
        <v>66</v>
      </c>
      <c r="E946" s="29" t="s">
        <v>206</v>
      </c>
      <c r="F946" s="42"/>
      <c r="G946" s="42" t="s">
        <v>158</v>
      </c>
      <c r="H946" s="42" t="s">
        <v>165</v>
      </c>
      <c r="I946" s="42" t="s">
        <v>180</v>
      </c>
      <c r="J946" s="42" t="s">
        <v>128</v>
      </c>
      <c r="K946" s="42" t="s">
        <v>129</v>
      </c>
      <c r="L946" s="25" t="s">
        <v>173</v>
      </c>
      <c r="M946" s="24">
        <v>44742</v>
      </c>
      <c r="N946" s="24">
        <v>45107</v>
      </c>
      <c r="O946" s="21"/>
      <c r="P946" s="28">
        <v>0</v>
      </c>
    </row>
    <row r="947" spans="1:16" ht="13.5" customHeight="1" x14ac:dyDescent="0.35">
      <c r="A947" s="42" t="s">
        <v>6</v>
      </c>
      <c r="B947" s="42" t="s">
        <v>50</v>
      </c>
      <c r="C947" s="42" t="s">
        <v>66</v>
      </c>
      <c r="D947" s="42" t="s">
        <v>66</v>
      </c>
      <c r="E947" s="29" t="s">
        <v>207</v>
      </c>
      <c r="F947" s="42"/>
      <c r="G947" s="42" t="s">
        <v>158</v>
      </c>
      <c r="H947" s="42" t="s">
        <v>165</v>
      </c>
      <c r="I947" s="42" t="s">
        <v>180</v>
      </c>
      <c r="J947" s="42" t="s">
        <v>128</v>
      </c>
      <c r="K947" s="42" t="s">
        <v>129</v>
      </c>
      <c r="L947" s="25" t="s">
        <v>173</v>
      </c>
      <c r="M947" s="24">
        <v>44742</v>
      </c>
      <c r="N947" s="24">
        <v>45107</v>
      </c>
      <c r="O947" s="21"/>
      <c r="P947" s="28">
        <v>0</v>
      </c>
    </row>
    <row r="948" spans="1:16" ht="13.5" customHeight="1" x14ac:dyDescent="0.35">
      <c r="A948" s="42" t="s">
        <v>6</v>
      </c>
      <c r="B948" s="42" t="s">
        <v>50</v>
      </c>
      <c r="C948" s="42" t="s">
        <v>66</v>
      </c>
      <c r="D948" s="42" t="s">
        <v>66</v>
      </c>
      <c r="E948" s="29" t="s">
        <v>208</v>
      </c>
      <c r="F948" s="42"/>
      <c r="G948" s="42" t="s">
        <v>158</v>
      </c>
      <c r="H948" s="42" t="s">
        <v>165</v>
      </c>
      <c r="I948" s="42" t="s">
        <v>180</v>
      </c>
      <c r="J948" s="42" t="s">
        <v>128</v>
      </c>
      <c r="K948" s="42" t="s">
        <v>129</v>
      </c>
      <c r="L948" s="25" t="s">
        <v>173</v>
      </c>
      <c r="M948" s="24">
        <v>44742</v>
      </c>
      <c r="N948" s="24">
        <v>45107</v>
      </c>
      <c r="O948" s="21"/>
      <c r="P948" s="28">
        <v>0</v>
      </c>
    </row>
    <row r="949" spans="1:16" ht="13.5" customHeight="1" x14ac:dyDescent="0.35">
      <c r="A949" s="42" t="s">
        <v>6</v>
      </c>
      <c r="B949" s="42" t="s">
        <v>50</v>
      </c>
      <c r="C949" s="42" t="s">
        <v>66</v>
      </c>
      <c r="D949" s="42" t="s">
        <v>66</v>
      </c>
      <c r="E949" s="29" t="s">
        <v>209</v>
      </c>
      <c r="F949" s="42"/>
      <c r="G949" s="42" t="s">
        <v>158</v>
      </c>
      <c r="H949" s="42" t="s">
        <v>165</v>
      </c>
      <c r="I949" s="42" t="s">
        <v>180</v>
      </c>
      <c r="J949" s="42" t="s">
        <v>128</v>
      </c>
      <c r="K949" s="42" t="s">
        <v>129</v>
      </c>
      <c r="L949" s="25" t="s">
        <v>173</v>
      </c>
      <c r="M949" s="24">
        <v>44742</v>
      </c>
      <c r="N949" s="24">
        <v>45107</v>
      </c>
      <c r="O949" s="21"/>
      <c r="P949" s="28">
        <v>0</v>
      </c>
    </row>
    <row r="950" spans="1:16" ht="13.5" customHeight="1" x14ac:dyDescent="0.35">
      <c r="A950" s="42" t="s">
        <v>6</v>
      </c>
      <c r="B950" s="42" t="s">
        <v>50</v>
      </c>
      <c r="C950" s="42" t="s">
        <v>74</v>
      </c>
      <c r="D950" s="42" t="s">
        <v>74</v>
      </c>
      <c r="E950" s="29" t="s">
        <v>74</v>
      </c>
      <c r="F950" s="42"/>
      <c r="G950" s="42" t="s">
        <v>158</v>
      </c>
      <c r="H950" s="42" t="s">
        <v>165</v>
      </c>
      <c r="I950" s="42" t="s">
        <v>180</v>
      </c>
      <c r="J950" s="42" t="s">
        <v>128</v>
      </c>
      <c r="K950" s="42" t="s">
        <v>129</v>
      </c>
      <c r="L950" s="25" t="s">
        <v>173</v>
      </c>
      <c r="M950" s="24">
        <v>44742</v>
      </c>
      <c r="N950" s="24">
        <v>45107</v>
      </c>
      <c r="O950" s="21"/>
      <c r="P950" s="28">
        <v>0</v>
      </c>
    </row>
    <row r="951" spans="1:16" ht="13.5" customHeight="1" x14ac:dyDescent="0.35">
      <c r="A951" s="42" t="s">
        <v>6</v>
      </c>
      <c r="B951" s="42" t="s">
        <v>50</v>
      </c>
      <c r="C951" s="42" t="s">
        <v>74</v>
      </c>
      <c r="D951" s="42" t="s">
        <v>74</v>
      </c>
      <c r="E951" s="29" t="s">
        <v>210</v>
      </c>
      <c r="F951" s="42"/>
      <c r="G951" s="42" t="s">
        <v>158</v>
      </c>
      <c r="H951" s="42" t="s">
        <v>165</v>
      </c>
      <c r="I951" s="42" t="s">
        <v>180</v>
      </c>
      <c r="J951" s="42" t="s">
        <v>128</v>
      </c>
      <c r="K951" s="42" t="s">
        <v>129</v>
      </c>
      <c r="L951" s="25" t="s">
        <v>173</v>
      </c>
      <c r="M951" s="24">
        <v>44742</v>
      </c>
      <c r="N951" s="24">
        <v>45107</v>
      </c>
      <c r="O951" s="21"/>
      <c r="P951" s="28">
        <v>0</v>
      </c>
    </row>
    <row r="952" spans="1:16" ht="13.5" customHeight="1" x14ac:dyDescent="0.35">
      <c r="A952" s="42" t="s">
        <v>6</v>
      </c>
      <c r="B952" s="42" t="s">
        <v>50</v>
      </c>
      <c r="C952" s="42" t="s">
        <v>74</v>
      </c>
      <c r="D952" s="42" t="s">
        <v>74</v>
      </c>
      <c r="E952" s="29" t="s">
        <v>211</v>
      </c>
      <c r="F952" s="42"/>
      <c r="G952" s="42" t="s">
        <v>158</v>
      </c>
      <c r="H952" s="42" t="s">
        <v>165</v>
      </c>
      <c r="I952" s="42" t="s">
        <v>180</v>
      </c>
      <c r="J952" s="42" t="s">
        <v>128</v>
      </c>
      <c r="K952" s="42" t="s">
        <v>129</v>
      </c>
      <c r="L952" s="25" t="s">
        <v>173</v>
      </c>
      <c r="M952" s="24">
        <v>44742</v>
      </c>
      <c r="N952" s="24">
        <v>45107</v>
      </c>
      <c r="O952" s="21"/>
      <c r="P952" s="28">
        <v>0</v>
      </c>
    </row>
    <row r="953" spans="1:16" ht="13.5" customHeight="1" x14ac:dyDescent="0.35">
      <c r="A953" s="42" t="s">
        <v>6</v>
      </c>
      <c r="B953" s="42" t="s">
        <v>50</v>
      </c>
      <c r="C953" s="42" t="s">
        <v>74</v>
      </c>
      <c r="D953" s="42" t="s">
        <v>74</v>
      </c>
      <c r="E953" s="29" t="s">
        <v>212</v>
      </c>
      <c r="F953" s="42"/>
      <c r="G953" s="42" t="s">
        <v>158</v>
      </c>
      <c r="H953" s="42" t="s">
        <v>165</v>
      </c>
      <c r="I953" s="42" t="s">
        <v>180</v>
      </c>
      <c r="J953" s="42" t="s">
        <v>128</v>
      </c>
      <c r="K953" s="42" t="s">
        <v>129</v>
      </c>
      <c r="L953" s="25" t="s">
        <v>173</v>
      </c>
      <c r="M953" s="24">
        <v>44742</v>
      </c>
      <c r="N953" s="24">
        <v>45107</v>
      </c>
      <c r="O953" s="21"/>
      <c r="P953" s="28">
        <v>0</v>
      </c>
    </row>
    <row r="954" spans="1:16" ht="13.5" customHeight="1" x14ac:dyDescent="0.35">
      <c r="A954" s="42" t="s">
        <v>6</v>
      </c>
      <c r="B954" s="42" t="s">
        <v>50</v>
      </c>
      <c r="C954" s="42" t="s">
        <v>74</v>
      </c>
      <c r="D954" s="42" t="s">
        <v>74</v>
      </c>
      <c r="E954" s="29" t="s">
        <v>213</v>
      </c>
      <c r="F954" s="42"/>
      <c r="G954" s="42" t="s">
        <v>158</v>
      </c>
      <c r="H954" s="42" t="s">
        <v>165</v>
      </c>
      <c r="I954" s="42" t="s">
        <v>180</v>
      </c>
      <c r="J954" s="42" t="s">
        <v>128</v>
      </c>
      <c r="K954" s="42" t="s">
        <v>129</v>
      </c>
      <c r="L954" s="25" t="s">
        <v>173</v>
      </c>
      <c r="M954" s="24">
        <v>44742</v>
      </c>
      <c r="N954" s="24">
        <v>45107</v>
      </c>
      <c r="O954" s="21"/>
      <c r="P954" s="28">
        <v>0</v>
      </c>
    </row>
    <row r="955" spans="1:16" ht="13.5" customHeight="1" x14ac:dyDescent="0.35">
      <c r="A955" s="42" t="s">
        <v>6</v>
      </c>
      <c r="B955" s="42" t="s">
        <v>50</v>
      </c>
      <c r="C955" s="42" t="s">
        <v>74</v>
      </c>
      <c r="D955" s="42" t="s">
        <v>74</v>
      </c>
      <c r="E955" s="29" t="s">
        <v>214</v>
      </c>
      <c r="F955" s="42"/>
      <c r="G955" s="42" t="s">
        <v>158</v>
      </c>
      <c r="H955" s="42" t="s">
        <v>165</v>
      </c>
      <c r="I955" s="42" t="s">
        <v>180</v>
      </c>
      <c r="J955" s="42" t="s">
        <v>128</v>
      </c>
      <c r="K955" s="42" t="s">
        <v>129</v>
      </c>
      <c r="L955" s="25" t="s">
        <v>173</v>
      </c>
      <c r="M955" s="24">
        <v>44742</v>
      </c>
      <c r="N955" s="24">
        <v>45107</v>
      </c>
      <c r="O955" s="21"/>
      <c r="P955" s="28">
        <v>0</v>
      </c>
    </row>
    <row r="956" spans="1:16" ht="13.5" customHeight="1" x14ac:dyDescent="0.35">
      <c r="A956" s="42" t="s">
        <v>6</v>
      </c>
      <c r="B956" s="42" t="s">
        <v>50</v>
      </c>
      <c r="C956" s="42" t="s">
        <v>74</v>
      </c>
      <c r="D956" s="42" t="s">
        <v>74</v>
      </c>
      <c r="E956" s="29" t="s">
        <v>215</v>
      </c>
      <c r="F956" s="42"/>
      <c r="G956" s="42" t="s">
        <v>158</v>
      </c>
      <c r="H956" s="42" t="s">
        <v>165</v>
      </c>
      <c r="I956" s="42" t="s">
        <v>180</v>
      </c>
      <c r="J956" s="42" t="s">
        <v>128</v>
      </c>
      <c r="K956" s="42" t="s">
        <v>129</v>
      </c>
      <c r="L956" s="25" t="s">
        <v>173</v>
      </c>
      <c r="M956" s="24">
        <v>44742</v>
      </c>
      <c r="N956" s="24">
        <v>45107</v>
      </c>
      <c r="O956" s="21"/>
      <c r="P956" s="28">
        <v>0</v>
      </c>
    </row>
    <row r="957" spans="1:16" ht="13.5" customHeight="1" x14ac:dyDescent="0.35">
      <c r="A957" s="42" t="s">
        <v>6</v>
      </c>
      <c r="B957" s="42" t="s">
        <v>50</v>
      </c>
      <c r="C957" s="42" t="s">
        <v>82</v>
      </c>
      <c r="D957" s="42" t="s">
        <v>82</v>
      </c>
      <c r="E957" s="29" t="s">
        <v>82</v>
      </c>
      <c r="F957" s="42"/>
      <c r="G957" s="42" t="s">
        <v>158</v>
      </c>
      <c r="H957" s="42" t="s">
        <v>165</v>
      </c>
      <c r="I957" s="42" t="s">
        <v>180</v>
      </c>
      <c r="J957" s="42" t="s">
        <v>128</v>
      </c>
      <c r="K957" s="42" t="s">
        <v>129</v>
      </c>
      <c r="L957" s="25" t="s">
        <v>173</v>
      </c>
      <c r="M957" s="24">
        <v>44742</v>
      </c>
      <c r="N957" s="24">
        <v>45107</v>
      </c>
      <c r="O957" s="21"/>
      <c r="P957" s="28">
        <v>0</v>
      </c>
    </row>
    <row r="958" spans="1:16" ht="13.5" customHeight="1" x14ac:dyDescent="0.35">
      <c r="A958" s="42" t="s">
        <v>6</v>
      </c>
      <c r="B958" s="42" t="s">
        <v>50</v>
      </c>
      <c r="C958" s="42" t="s">
        <v>83</v>
      </c>
      <c r="D958" s="42" t="s">
        <v>83</v>
      </c>
      <c r="E958" s="29" t="s">
        <v>216</v>
      </c>
      <c r="F958" s="42"/>
      <c r="G958" s="42" t="s">
        <v>158</v>
      </c>
      <c r="H958" s="42" t="s">
        <v>165</v>
      </c>
      <c r="I958" s="42" t="s">
        <v>180</v>
      </c>
      <c r="J958" s="42" t="s">
        <v>128</v>
      </c>
      <c r="K958" s="42" t="s">
        <v>129</v>
      </c>
      <c r="L958" s="25" t="s">
        <v>173</v>
      </c>
      <c r="M958" s="24">
        <v>44742</v>
      </c>
      <c r="N958" s="24">
        <v>45107</v>
      </c>
      <c r="O958" s="21"/>
      <c r="P958" s="28">
        <v>0</v>
      </c>
    </row>
    <row r="959" spans="1:16" ht="13.5" customHeight="1" x14ac:dyDescent="0.35">
      <c r="A959" s="42" t="s">
        <v>6</v>
      </c>
      <c r="B959" s="42" t="s">
        <v>50</v>
      </c>
      <c r="C959" s="42" t="s">
        <v>83</v>
      </c>
      <c r="D959" s="42" t="s">
        <v>83</v>
      </c>
      <c r="E959" s="29" t="s">
        <v>83</v>
      </c>
      <c r="F959" s="42"/>
      <c r="G959" s="42" t="s">
        <v>158</v>
      </c>
      <c r="H959" s="42" t="s">
        <v>165</v>
      </c>
      <c r="I959" s="42" t="s">
        <v>180</v>
      </c>
      <c r="J959" s="42" t="s">
        <v>128</v>
      </c>
      <c r="K959" s="42" t="s">
        <v>129</v>
      </c>
      <c r="L959" s="25" t="s">
        <v>173</v>
      </c>
      <c r="M959" s="24">
        <v>44742</v>
      </c>
      <c r="N959" s="24">
        <v>45107</v>
      </c>
      <c r="O959" s="21"/>
      <c r="P959" s="28">
        <v>0</v>
      </c>
    </row>
    <row r="960" spans="1:16" ht="13.5" customHeight="1" x14ac:dyDescent="0.35">
      <c r="A960" s="42" t="s">
        <v>6</v>
      </c>
      <c r="B960" s="42" t="s">
        <v>50</v>
      </c>
      <c r="C960" s="42" t="s">
        <v>83</v>
      </c>
      <c r="D960" s="42" t="s">
        <v>83</v>
      </c>
      <c r="E960" s="29" t="s">
        <v>217</v>
      </c>
      <c r="F960" s="42"/>
      <c r="G960" s="42" t="s">
        <v>158</v>
      </c>
      <c r="H960" s="42" t="s">
        <v>165</v>
      </c>
      <c r="I960" s="42" t="s">
        <v>180</v>
      </c>
      <c r="J960" s="42" t="s">
        <v>128</v>
      </c>
      <c r="K960" s="42" t="s">
        <v>129</v>
      </c>
      <c r="L960" s="25" t="s">
        <v>173</v>
      </c>
      <c r="M960" s="24">
        <v>44742</v>
      </c>
      <c r="N960" s="24">
        <v>45107</v>
      </c>
      <c r="O960" s="21"/>
      <c r="P960" s="28">
        <v>0</v>
      </c>
    </row>
    <row r="961" spans="1:16" ht="13.5" customHeight="1" x14ac:dyDescent="0.35">
      <c r="A961" s="42" t="s">
        <v>6</v>
      </c>
      <c r="B961" s="42" t="s">
        <v>50</v>
      </c>
      <c r="C961" s="42" t="s">
        <v>83</v>
      </c>
      <c r="D961" s="42" t="s">
        <v>83</v>
      </c>
      <c r="E961" s="29" t="s">
        <v>218</v>
      </c>
      <c r="F961" s="42"/>
      <c r="G961" s="42" t="s">
        <v>158</v>
      </c>
      <c r="H961" s="42" t="s">
        <v>165</v>
      </c>
      <c r="I961" s="42" t="s">
        <v>180</v>
      </c>
      <c r="J961" s="42" t="s">
        <v>128</v>
      </c>
      <c r="K961" s="42" t="s">
        <v>129</v>
      </c>
      <c r="L961" s="25" t="s">
        <v>173</v>
      </c>
      <c r="M961" s="24">
        <v>44742</v>
      </c>
      <c r="N961" s="24">
        <v>45107</v>
      </c>
      <c r="O961" s="21"/>
      <c r="P961" s="28">
        <v>0</v>
      </c>
    </row>
    <row r="962" spans="1:16" ht="13.5" customHeight="1" x14ac:dyDescent="0.35">
      <c r="A962" s="42" t="s">
        <v>6</v>
      </c>
      <c r="B962" s="42" t="s">
        <v>50</v>
      </c>
      <c r="C962" s="42" t="s">
        <v>83</v>
      </c>
      <c r="D962" s="42" t="s">
        <v>83</v>
      </c>
      <c r="E962" s="29" t="s">
        <v>219</v>
      </c>
      <c r="F962" s="42"/>
      <c r="G962" s="42" t="s">
        <v>158</v>
      </c>
      <c r="H962" s="42" t="s">
        <v>165</v>
      </c>
      <c r="I962" s="42" t="s">
        <v>180</v>
      </c>
      <c r="J962" s="42" t="s">
        <v>128</v>
      </c>
      <c r="K962" s="42" t="s">
        <v>129</v>
      </c>
      <c r="L962" s="25" t="s">
        <v>173</v>
      </c>
      <c r="M962" s="24">
        <v>44742</v>
      </c>
      <c r="N962" s="24">
        <v>45107</v>
      </c>
      <c r="O962" s="21"/>
      <c r="P962" s="28">
        <v>0</v>
      </c>
    </row>
    <row r="963" spans="1:16" ht="13.5" customHeight="1" x14ac:dyDescent="0.35">
      <c r="A963" s="42" t="s">
        <v>6</v>
      </c>
      <c r="B963" s="42" t="s">
        <v>50</v>
      </c>
      <c r="C963" s="42" t="s">
        <v>83</v>
      </c>
      <c r="D963" s="42" t="s">
        <v>83</v>
      </c>
      <c r="E963" s="29" t="s">
        <v>220</v>
      </c>
      <c r="F963" s="42"/>
      <c r="G963" s="42" t="s">
        <v>158</v>
      </c>
      <c r="H963" s="42" t="s">
        <v>165</v>
      </c>
      <c r="I963" s="42" t="s">
        <v>180</v>
      </c>
      <c r="J963" s="42" t="s">
        <v>128</v>
      </c>
      <c r="K963" s="42" t="s">
        <v>129</v>
      </c>
      <c r="L963" s="25" t="s">
        <v>173</v>
      </c>
      <c r="M963" s="24">
        <v>44742</v>
      </c>
      <c r="N963" s="24">
        <v>45107</v>
      </c>
      <c r="O963" s="21"/>
      <c r="P963" s="28">
        <v>0</v>
      </c>
    </row>
    <row r="964" spans="1:16" ht="13.5" customHeight="1" x14ac:dyDescent="0.35">
      <c r="A964" s="42" t="s">
        <v>6</v>
      </c>
      <c r="B964" s="42" t="s">
        <v>50</v>
      </c>
      <c r="C964" s="42" t="s">
        <v>83</v>
      </c>
      <c r="D964" s="42" t="s">
        <v>83</v>
      </c>
      <c r="E964" s="29" t="s">
        <v>221</v>
      </c>
      <c r="F964" s="42"/>
      <c r="G964" s="42" t="s">
        <v>158</v>
      </c>
      <c r="H964" s="42" t="s">
        <v>165</v>
      </c>
      <c r="I964" s="42" t="s">
        <v>180</v>
      </c>
      <c r="J964" s="42" t="s">
        <v>128</v>
      </c>
      <c r="K964" s="42" t="s">
        <v>129</v>
      </c>
      <c r="L964" s="25" t="s">
        <v>173</v>
      </c>
      <c r="M964" s="24">
        <v>44742</v>
      </c>
      <c r="N964" s="24">
        <v>45107</v>
      </c>
      <c r="O964" s="21"/>
      <c r="P964" s="28">
        <v>0</v>
      </c>
    </row>
    <row r="965" spans="1:16" ht="13.5" customHeight="1" x14ac:dyDescent="0.35">
      <c r="A965" s="42" t="s">
        <v>6</v>
      </c>
      <c r="B965" s="42" t="s">
        <v>50</v>
      </c>
      <c r="C965" s="42" t="s">
        <v>83</v>
      </c>
      <c r="D965" s="42" t="s">
        <v>83</v>
      </c>
      <c r="E965" s="29" t="s">
        <v>222</v>
      </c>
      <c r="F965" s="42"/>
      <c r="G965" s="42" t="s">
        <v>158</v>
      </c>
      <c r="H965" s="42" t="s">
        <v>165</v>
      </c>
      <c r="I965" s="42" t="s">
        <v>180</v>
      </c>
      <c r="J965" s="42" t="s">
        <v>128</v>
      </c>
      <c r="K965" s="42" t="s">
        <v>129</v>
      </c>
      <c r="L965" s="25" t="s">
        <v>173</v>
      </c>
      <c r="M965" s="24">
        <v>44742</v>
      </c>
      <c r="N965" s="24">
        <v>45107</v>
      </c>
      <c r="O965" s="21"/>
      <c r="P965" s="28">
        <v>0</v>
      </c>
    </row>
    <row r="966" spans="1:16" ht="13.5" customHeight="1" x14ac:dyDescent="0.35">
      <c r="A966" s="42" t="s">
        <v>6</v>
      </c>
      <c r="B966" s="42" t="s">
        <v>50</v>
      </c>
      <c r="C966" s="42" t="s">
        <v>83</v>
      </c>
      <c r="D966" s="42" t="s">
        <v>83</v>
      </c>
      <c r="E966" s="29" t="s">
        <v>223</v>
      </c>
      <c r="F966" s="42"/>
      <c r="G966" s="42" t="s">
        <v>158</v>
      </c>
      <c r="H966" s="42" t="s">
        <v>165</v>
      </c>
      <c r="I966" s="42" t="s">
        <v>180</v>
      </c>
      <c r="J966" s="42" t="s">
        <v>128</v>
      </c>
      <c r="K966" s="42" t="s">
        <v>129</v>
      </c>
      <c r="L966" s="25" t="s">
        <v>173</v>
      </c>
      <c r="M966" s="24">
        <v>44742</v>
      </c>
      <c r="N966" s="24">
        <v>45107</v>
      </c>
      <c r="O966" s="21"/>
      <c r="P966" s="28">
        <v>0</v>
      </c>
    </row>
    <row r="967" spans="1:16" ht="13.5" customHeight="1" x14ac:dyDescent="0.35">
      <c r="A967" s="42" t="s">
        <v>6</v>
      </c>
      <c r="B967" s="42" t="s">
        <v>50</v>
      </c>
      <c r="C967" s="42" t="s">
        <v>83</v>
      </c>
      <c r="D967" s="42" t="s">
        <v>83</v>
      </c>
      <c r="E967" s="29" t="s">
        <v>224</v>
      </c>
      <c r="F967" s="42"/>
      <c r="G967" s="42" t="s">
        <v>158</v>
      </c>
      <c r="H967" s="42" t="s">
        <v>165</v>
      </c>
      <c r="I967" s="42" t="s">
        <v>180</v>
      </c>
      <c r="J967" s="42" t="s">
        <v>128</v>
      </c>
      <c r="K967" s="42" t="s">
        <v>129</v>
      </c>
      <c r="L967" s="25" t="s">
        <v>173</v>
      </c>
      <c r="M967" s="24">
        <v>44742</v>
      </c>
      <c r="N967" s="24">
        <v>45107</v>
      </c>
      <c r="O967" s="21"/>
      <c r="P967" s="28">
        <v>0</v>
      </c>
    </row>
    <row r="968" spans="1:16" ht="13.5" customHeight="1" x14ac:dyDescent="0.35">
      <c r="A968" s="42" t="s">
        <v>6</v>
      </c>
      <c r="B968" s="42" t="s">
        <v>50</v>
      </c>
      <c r="C968" s="42" t="s">
        <v>94</v>
      </c>
      <c r="D968" s="42" t="s">
        <v>94</v>
      </c>
      <c r="E968" s="29" t="s">
        <v>225</v>
      </c>
      <c r="F968" s="42"/>
      <c r="G968" s="42" t="s">
        <v>158</v>
      </c>
      <c r="H968" s="42" t="s">
        <v>165</v>
      </c>
      <c r="I968" s="42" t="s">
        <v>180</v>
      </c>
      <c r="J968" s="42" t="s">
        <v>128</v>
      </c>
      <c r="K968" s="42" t="s">
        <v>129</v>
      </c>
      <c r="L968" s="25" t="s">
        <v>173</v>
      </c>
      <c r="M968" s="24">
        <v>44742</v>
      </c>
      <c r="N968" s="24">
        <v>45107</v>
      </c>
      <c r="O968" s="21"/>
      <c r="P968" s="28">
        <v>0</v>
      </c>
    </row>
    <row r="969" spans="1:16" ht="13.5" customHeight="1" x14ac:dyDescent="0.35">
      <c r="A969" s="42" t="s">
        <v>6</v>
      </c>
      <c r="B969" s="42" t="s">
        <v>50</v>
      </c>
      <c r="C969" s="42" t="s">
        <v>94</v>
      </c>
      <c r="D969" s="42" t="s">
        <v>94</v>
      </c>
      <c r="E969" s="29" t="s">
        <v>226</v>
      </c>
      <c r="F969" s="42"/>
      <c r="G969" s="42" t="s">
        <v>158</v>
      </c>
      <c r="H969" s="42" t="s">
        <v>165</v>
      </c>
      <c r="I969" s="42" t="s">
        <v>180</v>
      </c>
      <c r="J969" s="42" t="s">
        <v>128</v>
      </c>
      <c r="K969" s="42" t="s">
        <v>129</v>
      </c>
      <c r="L969" s="25" t="s">
        <v>173</v>
      </c>
      <c r="M969" s="24">
        <v>44742</v>
      </c>
      <c r="N969" s="24">
        <v>45107</v>
      </c>
      <c r="O969" s="21"/>
      <c r="P969" s="28">
        <v>0</v>
      </c>
    </row>
    <row r="970" spans="1:16" ht="13.5" customHeight="1" x14ac:dyDescent="0.35">
      <c r="A970" s="42" t="s">
        <v>6</v>
      </c>
      <c r="B970" s="42" t="s">
        <v>50</v>
      </c>
      <c r="C970" s="42" t="s">
        <v>94</v>
      </c>
      <c r="D970" s="42" t="s">
        <v>94</v>
      </c>
      <c r="E970" s="29" t="s">
        <v>94</v>
      </c>
      <c r="F970" s="42"/>
      <c r="G970" s="42" t="s">
        <v>158</v>
      </c>
      <c r="H970" s="42" t="s">
        <v>165</v>
      </c>
      <c r="I970" s="42" t="s">
        <v>180</v>
      </c>
      <c r="J970" s="42" t="s">
        <v>128</v>
      </c>
      <c r="K970" s="42" t="s">
        <v>129</v>
      </c>
      <c r="L970" s="25" t="s">
        <v>173</v>
      </c>
      <c r="M970" s="24">
        <v>44742</v>
      </c>
      <c r="N970" s="24">
        <v>45107</v>
      </c>
      <c r="O970" s="21"/>
      <c r="P970" s="28">
        <v>0</v>
      </c>
    </row>
    <row r="971" spans="1:16" ht="13.5" customHeight="1" x14ac:dyDescent="0.35">
      <c r="A971" s="42" t="s">
        <v>6</v>
      </c>
      <c r="B971" s="42" t="s">
        <v>50</v>
      </c>
      <c r="C971" s="42" t="s">
        <v>94</v>
      </c>
      <c r="D971" s="42" t="s">
        <v>94</v>
      </c>
      <c r="E971" s="29" t="s">
        <v>227</v>
      </c>
      <c r="F971" s="42"/>
      <c r="G971" s="42" t="s">
        <v>158</v>
      </c>
      <c r="H971" s="42" t="s">
        <v>165</v>
      </c>
      <c r="I971" s="42" t="s">
        <v>180</v>
      </c>
      <c r="J971" s="42" t="s">
        <v>128</v>
      </c>
      <c r="K971" s="42" t="s">
        <v>129</v>
      </c>
      <c r="L971" s="25" t="s">
        <v>173</v>
      </c>
      <c r="M971" s="24">
        <v>44742</v>
      </c>
      <c r="N971" s="24">
        <v>45107</v>
      </c>
      <c r="O971" s="21"/>
      <c r="P971" s="28">
        <v>0</v>
      </c>
    </row>
    <row r="972" spans="1:16" ht="13.5" customHeight="1" x14ac:dyDescent="0.35">
      <c r="A972" s="42" t="s">
        <v>6</v>
      </c>
      <c r="B972" s="42" t="s">
        <v>50</v>
      </c>
      <c r="C972" s="42" t="s">
        <v>94</v>
      </c>
      <c r="D972" s="42" t="s">
        <v>94</v>
      </c>
      <c r="E972" s="29" t="s">
        <v>228</v>
      </c>
      <c r="F972" s="42"/>
      <c r="G972" s="42" t="s">
        <v>158</v>
      </c>
      <c r="H972" s="42" t="s">
        <v>165</v>
      </c>
      <c r="I972" s="42" t="s">
        <v>180</v>
      </c>
      <c r="J972" s="42" t="s">
        <v>128</v>
      </c>
      <c r="K972" s="42" t="s">
        <v>129</v>
      </c>
      <c r="L972" s="25" t="s">
        <v>173</v>
      </c>
      <c r="M972" s="24">
        <v>44742</v>
      </c>
      <c r="N972" s="24">
        <v>45107</v>
      </c>
      <c r="O972" s="21"/>
      <c r="P972" s="28">
        <v>0</v>
      </c>
    </row>
    <row r="973" spans="1:16" ht="13.5" customHeight="1" x14ac:dyDescent="0.35">
      <c r="A973" s="42" t="s">
        <v>6</v>
      </c>
      <c r="B973" s="42" t="s">
        <v>50</v>
      </c>
      <c r="C973" s="42" t="s">
        <v>100</v>
      </c>
      <c r="D973" s="42" t="s">
        <v>100</v>
      </c>
      <c r="E973" s="29" t="s">
        <v>100</v>
      </c>
      <c r="F973" s="42"/>
      <c r="G973" s="42" t="s">
        <v>158</v>
      </c>
      <c r="H973" s="42" t="s">
        <v>165</v>
      </c>
      <c r="I973" s="42" t="s">
        <v>180</v>
      </c>
      <c r="J973" s="42" t="s">
        <v>128</v>
      </c>
      <c r="K973" s="42" t="s">
        <v>129</v>
      </c>
      <c r="L973" s="25" t="s">
        <v>173</v>
      </c>
      <c r="M973" s="24">
        <v>44742</v>
      </c>
      <c r="N973" s="24">
        <v>45107</v>
      </c>
      <c r="O973" s="21"/>
      <c r="P973" s="28">
        <v>0</v>
      </c>
    </row>
    <row r="974" spans="1:16" ht="13.5" customHeight="1" x14ac:dyDescent="0.35">
      <c r="A974" s="42" t="s">
        <v>6</v>
      </c>
      <c r="B974" s="42" t="s">
        <v>50</v>
      </c>
      <c r="C974" s="22" t="s">
        <v>101</v>
      </c>
      <c r="D974" s="22" t="s">
        <v>101</v>
      </c>
      <c r="E974" s="38" t="s">
        <v>101</v>
      </c>
      <c r="F974" s="42"/>
      <c r="G974" s="42" t="s">
        <v>158</v>
      </c>
      <c r="H974" s="42" t="s">
        <v>165</v>
      </c>
      <c r="I974" s="42" t="s">
        <v>180</v>
      </c>
      <c r="J974" s="42" t="s">
        <v>128</v>
      </c>
      <c r="K974" s="42" t="s">
        <v>129</v>
      </c>
      <c r="L974" s="25" t="s">
        <v>173</v>
      </c>
      <c r="M974" s="24">
        <v>44742</v>
      </c>
      <c r="N974" s="24">
        <v>45107</v>
      </c>
      <c r="O974" s="21"/>
      <c r="P974" s="28">
        <v>0</v>
      </c>
    </row>
    <row r="975" spans="1:16" ht="13.5" customHeight="1" x14ac:dyDescent="0.35">
      <c r="A975" s="42" t="s">
        <v>6</v>
      </c>
      <c r="B975" s="42" t="s">
        <v>50</v>
      </c>
      <c r="C975" s="22" t="s">
        <v>101</v>
      </c>
      <c r="D975" s="22" t="s">
        <v>101</v>
      </c>
      <c r="E975" s="38" t="s">
        <v>102</v>
      </c>
      <c r="F975" s="42"/>
      <c r="G975" s="42" t="s">
        <v>158</v>
      </c>
      <c r="H975" s="42" t="s">
        <v>165</v>
      </c>
      <c r="I975" s="42" t="s">
        <v>180</v>
      </c>
      <c r="J975" s="42" t="s">
        <v>128</v>
      </c>
      <c r="K975" s="42" t="s">
        <v>129</v>
      </c>
      <c r="L975" s="25" t="s">
        <v>173</v>
      </c>
      <c r="M975" s="24">
        <v>44742</v>
      </c>
      <c r="N975" s="24">
        <v>45107</v>
      </c>
      <c r="O975" s="21"/>
      <c r="P975" s="28">
        <v>0</v>
      </c>
    </row>
    <row r="976" spans="1:16" ht="13.5" customHeight="1" x14ac:dyDescent="0.35">
      <c r="A976" s="42" t="s">
        <v>6</v>
      </c>
      <c r="B976" s="42" t="s">
        <v>50</v>
      </c>
      <c r="C976" s="22" t="s">
        <v>101</v>
      </c>
      <c r="D976" s="22" t="s">
        <v>101</v>
      </c>
      <c r="E976" s="38" t="s">
        <v>103</v>
      </c>
      <c r="F976" s="42"/>
      <c r="G976" s="42" t="s">
        <v>158</v>
      </c>
      <c r="H976" s="42" t="s">
        <v>165</v>
      </c>
      <c r="I976" s="42" t="s">
        <v>180</v>
      </c>
      <c r="J976" s="42" t="s">
        <v>128</v>
      </c>
      <c r="K976" s="42" t="s">
        <v>129</v>
      </c>
      <c r="L976" s="25" t="s">
        <v>173</v>
      </c>
      <c r="M976" s="24">
        <v>44742</v>
      </c>
      <c r="N976" s="24">
        <v>45107</v>
      </c>
      <c r="O976" s="21"/>
      <c r="P976" s="28">
        <v>0</v>
      </c>
    </row>
    <row r="977" spans="1:16" ht="13.5" customHeight="1" x14ac:dyDescent="0.35">
      <c r="A977" s="42" t="s">
        <v>6</v>
      </c>
      <c r="B977" s="42" t="s">
        <v>50</v>
      </c>
      <c r="C977" s="22" t="s">
        <v>101</v>
      </c>
      <c r="D977" s="22" t="s">
        <v>101</v>
      </c>
      <c r="E977" s="38" t="s">
        <v>104</v>
      </c>
      <c r="F977" s="42"/>
      <c r="G977" s="42" t="s">
        <v>158</v>
      </c>
      <c r="H977" s="42" t="s">
        <v>165</v>
      </c>
      <c r="I977" s="42" t="s">
        <v>180</v>
      </c>
      <c r="J977" s="42" t="s">
        <v>128</v>
      </c>
      <c r="K977" s="42" t="s">
        <v>129</v>
      </c>
      <c r="L977" s="25" t="s">
        <v>173</v>
      </c>
      <c r="M977" s="24">
        <v>44742</v>
      </c>
      <c r="N977" s="24">
        <v>45107</v>
      </c>
      <c r="O977" s="21"/>
      <c r="P977" s="28">
        <v>0</v>
      </c>
    </row>
    <row r="978" spans="1:16" ht="13.5" customHeight="1" x14ac:dyDescent="0.35">
      <c r="A978" s="42" t="s">
        <v>6</v>
      </c>
      <c r="B978" s="42" t="s">
        <v>50</v>
      </c>
      <c r="C978" s="22" t="s">
        <v>101</v>
      </c>
      <c r="D978" s="22" t="s">
        <v>101</v>
      </c>
      <c r="E978" s="38" t="s">
        <v>105</v>
      </c>
      <c r="F978" s="42"/>
      <c r="G978" s="42" t="s">
        <v>158</v>
      </c>
      <c r="H978" s="42" t="s">
        <v>165</v>
      </c>
      <c r="I978" s="42" t="s">
        <v>180</v>
      </c>
      <c r="J978" s="42" t="s">
        <v>128</v>
      </c>
      <c r="K978" s="42" t="s">
        <v>129</v>
      </c>
      <c r="L978" s="25" t="s">
        <v>173</v>
      </c>
      <c r="M978" s="24">
        <v>44742</v>
      </c>
      <c r="N978" s="24">
        <v>45107</v>
      </c>
      <c r="O978" s="21"/>
      <c r="P978" s="28">
        <v>0</v>
      </c>
    </row>
    <row r="979" spans="1:16" ht="13.5" customHeight="1" x14ac:dyDescent="0.35">
      <c r="A979" s="42" t="s">
        <v>6</v>
      </c>
      <c r="B979" s="42" t="s">
        <v>50</v>
      </c>
      <c r="C979" s="42" t="s">
        <v>106</v>
      </c>
      <c r="D979" s="42" t="s">
        <v>106</v>
      </c>
      <c r="E979" s="29" t="s">
        <v>106</v>
      </c>
      <c r="F979" s="42"/>
      <c r="G979" s="42" t="s">
        <v>158</v>
      </c>
      <c r="H979" s="42" t="s">
        <v>165</v>
      </c>
      <c r="I979" s="42" t="s">
        <v>180</v>
      </c>
      <c r="J979" s="42" t="s">
        <v>128</v>
      </c>
      <c r="K979" s="42" t="s">
        <v>129</v>
      </c>
      <c r="L979" s="25" t="s">
        <v>173</v>
      </c>
      <c r="M979" s="24">
        <v>44742</v>
      </c>
      <c r="N979" s="24">
        <v>45107</v>
      </c>
      <c r="O979" s="21"/>
      <c r="P979" s="28">
        <v>0</v>
      </c>
    </row>
    <row r="980" spans="1:16" ht="13.5" customHeight="1" x14ac:dyDescent="0.35">
      <c r="A980" s="42" t="s">
        <v>6</v>
      </c>
      <c r="B980" s="42" t="s">
        <v>50</v>
      </c>
      <c r="C980" s="42" t="s">
        <v>108</v>
      </c>
      <c r="D980" s="42" t="s">
        <v>108</v>
      </c>
      <c r="E980" s="29" t="s">
        <v>229</v>
      </c>
      <c r="F980" s="42"/>
      <c r="G980" s="42" t="s">
        <v>158</v>
      </c>
      <c r="H980" s="42" t="s">
        <v>165</v>
      </c>
      <c r="I980" s="42" t="s">
        <v>180</v>
      </c>
      <c r="J980" s="42" t="s">
        <v>128</v>
      </c>
      <c r="K980" s="42" t="s">
        <v>129</v>
      </c>
      <c r="L980" s="25" t="s">
        <v>173</v>
      </c>
      <c r="M980" s="24">
        <v>44742</v>
      </c>
      <c r="N980" s="24">
        <v>45107</v>
      </c>
      <c r="O980" s="21"/>
      <c r="P980" s="28">
        <v>0</v>
      </c>
    </row>
    <row r="981" spans="1:16" ht="13.5" customHeight="1" x14ac:dyDescent="0.35">
      <c r="A981" s="42" t="s">
        <v>6</v>
      </c>
      <c r="B981" s="42" t="s">
        <v>50</v>
      </c>
      <c r="C981" s="22" t="s">
        <v>109</v>
      </c>
      <c r="D981" s="22" t="s">
        <v>109</v>
      </c>
      <c r="E981" s="38" t="s">
        <v>109</v>
      </c>
      <c r="F981" s="42"/>
      <c r="G981" s="42" t="s">
        <v>158</v>
      </c>
      <c r="H981" s="42" t="s">
        <v>165</v>
      </c>
      <c r="I981" s="42" t="s">
        <v>180</v>
      </c>
      <c r="J981" s="42" t="s">
        <v>128</v>
      </c>
      <c r="K981" s="42" t="s">
        <v>129</v>
      </c>
      <c r="L981" s="25" t="s">
        <v>173</v>
      </c>
      <c r="M981" s="24">
        <v>44742</v>
      </c>
      <c r="N981" s="24">
        <v>45107</v>
      </c>
      <c r="O981" s="21"/>
      <c r="P981" s="28">
        <v>0</v>
      </c>
    </row>
    <row r="982" spans="1:16" ht="13.5" customHeight="1" x14ac:dyDescent="0.35">
      <c r="A982" s="42" t="s">
        <v>6</v>
      </c>
      <c r="B982" s="42" t="s">
        <v>50</v>
      </c>
      <c r="C982" s="22" t="s">
        <v>109</v>
      </c>
      <c r="D982" s="22" t="s">
        <v>110</v>
      </c>
      <c r="E982" s="38" t="s">
        <v>110</v>
      </c>
      <c r="F982" s="42"/>
      <c r="G982" s="42" t="s">
        <v>158</v>
      </c>
      <c r="H982" s="42" t="s">
        <v>165</v>
      </c>
      <c r="I982" s="42" t="s">
        <v>180</v>
      </c>
      <c r="J982" s="42" t="s">
        <v>128</v>
      </c>
      <c r="K982" s="42" t="s">
        <v>129</v>
      </c>
      <c r="L982" s="25" t="s">
        <v>173</v>
      </c>
      <c r="M982" s="24">
        <v>44742</v>
      </c>
      <c r="N982" s="24">
        <v>45107</v>
      </c>
      <c r="O982" s="21"/>
      <c r="P982" s="28">
        <v>0</v>
      </c>
    </row>
    <row r="983" spans="1:16" ht="13.5" customHeight="1" x14ac:dyDescent="0.35">
      <c r="A983" s="42" t="s">
        <v>6</v>
      </c>
      <c r="B983" s="42" t="s">
        <v>111</v>
      </c>
      <c r="C983" s="42" t="s">
        <v>112</v>
      </c>
      <c r="D983" s="42" t="s">
        <v>112</v>
      </c>
      <c r="E983" s="42" t="s">
        <v>112</v>
      </c>
      <c r="F983" s="42"/>
      <c r="G983" s="42" t="s">
        <v>158</v>
      </c>
      <c r="H983" s="42" t="s">
        <v>165</v>
      </c>
      <c r="I983" s="42" t="s">
        <v>180</v>
      </c>
      <c r="J983" s="42" t="s">
        <v>128</v>
      </c>
      <c r="K983" s="42" t="s">
        <v>129</v>
      </c>
      <c r="L983" s="25" t="s">
        <v>173</v>
      </c>
      <c r="M983" s="24">
        <v>44742</v>
      </c>
      <c r="N983" s="24">
        <v>45107</v>
      </c>
      <c r="O983" s="21"/>
      <c r="P983" s="28">
        <v>-421419.42108999542</v>
      </c>
    </row>
    <row r="984" spans="1:16" ht="13.5" customHeight="1" x14ac:dyDescent="0.35">
      <c r="A984" s="42" t="s">
        <v>6</v>
      </c>
      <c r="B984" s="42" t="s">
        <v>113</v>
      </c>
      <c r="C984" s="42" t="s">
        <v>161</v>
      </c>
      <c r="D984" s="42" t="s">
        <v>161</v>
      </c>
      <c r="E984" s="29" t="s">
        <v>161</v>
      </c>
      <c r="F984" s="42"/>
      <c r="G984" s="42" t="s">
        <v>158</v>
      </c>
      <c r="H984" s="42" t="s">
        <v>165</v>
      </c>
      <c r="I984" s="42" t="s">
        <v>180</v>
      </c>
      <c r="J984" s="42" t="s">
        <v>128</v>
      </c>
      <c r="K984" s="42" t="s">
        <v>129</v>
      </c>
      <c r="L984" s="25" t="s">
        <v>173</v>
      </c>
      <c r="M984" s="24">
        <v>44742</v>
      </c>
      <c r="N984" s="24">
        <v>45107</v>
      </c>
      <c r="O984" s="21"/>
      <c r="P984" s="28">
        <v>0</v>
      </c>
    </row>
    <row r="985" spans="1:16" ht="13.5" customHeight="1" x14ac:dyDescent="0.35">
      <c r="A985" s="42" t="s">
        <v>6</v>
      </c>
      <c r="B985" s="42" t="s">
        <v>114</v>
      </c>
      <c r="C985" s="42" t="s">
        <v>114</v>
      </c>
      <c r="D985" s="42" t="s">
        <v>114</v>
      </c>
      <c r="E985" s="29" t="s">
        <v>114</v>
      </c>
      <c r="F985" s="42"/>
      <c r="G985" s="42" t="s">
        <v>158</v>
      </c>
      <c r="H985" s="42" t="s">
        <v>165</v>
      </c>
      <c r="I985" s="42" t="s">
        <v>180</v>
      </c>
      <c r="J985" s="42" t="s">
        <v>128</v>
      </c>
      <c r="K985" s="42" t="s">
        <v>129</v>
      </c>
      <c r="L985" s="25" t="s">
        <v>173</v>
      </c>
      <c r="M985" s="24">
        <v>44742</v>
      </c>
      <c r="N985" s="24">
        <v>45107</v>
      </c>
      <c r="O985" s="21"/>
      <c r="P985" s="28">
        <v>0</v>
      </c>
    </row>
    <row r="986" spans="1:16" ht="13.5" customHeight="1" x14ac:dyDescent="0.35">
      <c r="A986" s="42" t="s">
        <v>6</v>
      </c>
      <c r="B986" s="42" t="s">
        <v>7</v>
      </c>
      <c r="C986" s="42" t="s">
        <v>8</v>
      </c>
      <c r="D986" s="42" t="s">
        <v>8</v>
      </c>
      <c r="E986" s="29" t="s">
        <v>8</v>
      </c>
      <c r="F986" s="42"/>
      <c r="G986" s="42" t="s">
        <v>158</v>
      </c>
      <c r="H986" s="42" t="s">
        <v>162</v>
      </c>
      <c r="I986" s="42" t="s">
        <v>180</v>
      </c>
      <c r="J986" s="42" t="s">
        <v>128</v>
      </c>
      <c r="K986" s="42" t="s">
        <v>129</v>
      </c>
      <c r="L986" s="25" t="s">
        <v>174</v>
      </c>
      <c r="M986" s="24">
        <v>44773</v>
      </c>
      <c r="N986" s="24">
        <v>45107</v>
      </c>
      <c r="O986" s="21"/>
      <c r="P986" s="28">
        <v>2290413.6706998739</v>
      </c>
    </row>
    <row r="987" spans="1:16" ht="13.5" customHeight="1" x14ac:dyDescent="0.35">
      <c r="A987" s="42" t="s">
        <v>6</v>
      </c>
      <c r="B987" s="42" t="s">
        <v>7</v>
      </c>
      <c r="C987" s="42" t="s">
        <v>21</v>
      </c>
      <c r="D987" s="42" t="s">
        <v>21</v>
      </c>
      <c r="E987" s="29" t="s">
        <v>188</v>
      </c>
      <c r="F987" s="42"/>
      <c r="G987" s="42" t="s">
        <v>158</v>
      </c>
      <c r="H987" s="42" t="s">
        <v>162</v>
      </c>
      <c r="I987" s="42" t="s">
        <v>180</v>
      </c>
      <c r="J987" s="42" t="s">
        <v>128</v>
      </c>
      <c r="K987" s="42" t="s">
        <v>129</v>
      </c>
      <c r="L987" s="25" t="s">
        <v>174</v>
      </c>
      <c r="M987" s="24">
        <v>44773</v>
      </c>
      <c r="N987" s="24">
        <v>45107</v>
      </c>
      <c r="O987" s="21"/>
      <c r="P987" s="28">
        <v>718705.61369478342</v>
      </c>
    </row>
    <row r="988" spans="1:16" ht="13.5" customHeight="1" x14ac:dyDescent="0.35">
      <c r="A988" s="42" t="s">
        <v>6</v>
      </c>
      <c r="B988" s="42" t="s">
        <v>7</v>
      </c>
      <c r="C988" s="42" t="s">
        <v>21</v>
      </c>
      <c r="D988" s="42" t="s">
        <v>21</v>
      </c>
      <c r="E988" s="29" t="s">
        <v>189</v>
      </c>
      <c r="F988" s="42"/>
      <c r="G988" s="42" t="s">
        <v>158</v>
      </c>
      <c r="H988" s="42" t="s">
        <v>162</v>
      </c>
      <c r="I988" s="42" t="s">
        <v>180</v>
      </c>
      <c r="J988" s="42" t="s">
        <v>128</v>
      </c>
      <c r="K988" s="42" t="s">
        <v>129</v>
      </c>
      <c r="L988" s="25" t="s">
        <v>174</v>
      </c>
      <c r="M988" s="24">
        <v>44773</v>
      </c>
      <c r="N988" s="24">
        <v>45107</v>
      </c>
      <c r="O988" s="21"/>
      <c r="P988" s="28">
        <v>105043.25270012286</v>
      </c>
    </row>
    <row r="989" spans="1:16" ht="13.5" customHeight="1" x14ac:dyDescent="0.35">
      <c r="A989" s="42" t="s">
        <v>6</v>
      </c>
      <c r="B989" s="42" t="s">
        <v>7</v>
      </c>
      <c r="C989" s="42" t="s">
        <v>21</v>
      </c>
      <c r="D989" s="42" t="s">
        <v>21</v>
      </c>
      <c r="E989" s="29" t="s">
        <v>190</v>
      </c>
      <c r="F989" s="42"/>
      <c r="G989" s="42" t="s">
        <v>158</v>
      </c>
      <c r="H989" s="42" t="s">
        <v>162</v>
      </c>
      <c r="I989" s="42" t="s">
        <v>180</v>
      </c>
      <c r="J989" s="42" t="s">
        <v>128</v>
      </c>
      <c r="K989" s="42" t="s">
        <v>129</v>
      </c>
      <c r="L989" s="25" t="s">
        <v>174</v>
      </c>
      <c r="M989" s="24">
        <v>44773</v>
      </c>
      <c r="N989" s="24">
        <v>45107</v>
      </c>
      <c r="O989" s="21"/>
      <c r="P989" s="28">
        <v>570878.55280960642</v>
      </c>
    </row>
    <row r="990" spans="1:16" ht="13.5" customHeight="1" x14ac:dyDescent="0.35">
      <c r="A990" s="42" t="s">
        <v>6</v>
      </c>
      <c r="B990" s="42" t="s">
        <v>7</v>
      </c>
      <c r="C990" s="42" t="s">
        <v>21</v>
      </c>
      <c r="D990" s="42" t="s">
        <v>21</v>
      </c>
      <c r="E990" s="30" t="s">
        <v>191</v>
      </c>
      <c r="F990" s="42"/>
      <c r="G990" s="42" t="s">
        <v>158</v>
      </c>
      <c r="H990" s="42" t="s">
        <v>162</v>
      </c>
      <c r="I990" s="42" t="s">
        <v>180</v>
      </c>
      <c r="J990" s="42" t="s">
        <v>128</v>
      </c>
      <c r="K990" s="42" t="s">
        <v>129</v>
      </c>
      <c r="L990" s="25" t="s">
        <v>174</v>
      </c>
      <c r="M990" s="24">
        <v>44773</v>
      </c>
      <c r="N990" s="24">
        <v>45107</v>
      </c>
      <c r="O990" s="21"/>
      <c r="P990" s="28">
        <v>478375.39736047643</v>
      </c>
    </row>
    <row r="991" spans="1:16" ht="13.5" customHeight="1" x14ac:dyDescent="0.35">
      <c r="A991" s="42" t="s">
        <v>6</v>
      </c>
      <c r="B991" s="42" t="s">
        <v>7</v>
      </c>
      <c r="C991" s="42" t="s">
        <v>21</v>
      </c>
      <c r="D991" s="42" t="s">
        <v>29</v>
      </c>
      <c r="E991" s="29" t="s">
        <v>192</v>
      </c>
      <c r="F991" s="42"/>
      <c r="G991" s="42" t="s">
        <v>158</v>
      </c>
      <c r="H991" s="42" t="s">
        <v>162</v>
      </c>
      <c r="I991" s="42" t="s">
        <v>180</v>
      </c>
      <c r="J991" s="42" t="s">
        <v>128</v>
      </c>
      <c r="K991" s="42" t="s">
        <v>129</v>
      </c>
      <c r="L991" s="25" t="s">
        <v>174</v>
      </c>
      <c r="M991" s="24">
        <v>44773</v>
      </c>
      <c r="N991" s="24">
        <v>45107</v>
      </c>
      <c r="O991" s="21"/>
      <c r="P991" s="28">
        <v>102381.62690669809</v>
      </c>
    </row>
    <row r="992" spans="1:16" ht="13.5" customHeight="1" x14ac:dyDescent="0.35">
      <c r="A992" s="42" t="s">
        <v>6</v>
      </c>
      <c r="B992" s="42" t="s">
        <v>7</v>
      </c>
      <c r="C992" s="42" t="s">
        <v>21</v>
      </c>
      <c r="D992" s="42" t="s">
        <v>29</v>
      </c>
      <c r="E992" s="29" t="s">
        <v>193</v>
      </c>
      <c r="F992" s="42"/>
      <c r="G992" s="42" t="s">
        <v>158</v>
      </c>
      <c r="H992" s="42" t="s">
        <v>162</v>
      </c>
      <c r="I992" s="42" t="s">
        <v>180</v>
      </c>
      <c r="J992" s="42" t="s">
        <v>128</v>
      </c>
      <c r="K992" s="42" t="s">
        <v>129</v>
      </c>
      <c r="L992" s="25" t="s">
        <v>174</v>
      </c>
      <c r="M992" s="24">
        <v>44773</v>
      </c>
      <c r="N992" s="24">
        <v>45107</v>
      </c>
      <c r="O992" s="21"/>
      <c r="P992" s="28">
        <v>0</v>
      </c>
    </row>
    <row r="993" spans="1:16" ht="13.5" customHeight="1" x14ac:dyDescent="0.35">
      <c r="A993" s="42" t="s">
        <v>6</v>
      </c>
      <c r="B993" s="42" t="s">
        <v>7</v>
      </c>
      <c r="C993" s="42" t="s">
        <v>21</v>
      </c>
      <c r="D993" s="42" t="s">
        <v>29</v>
      </c>
      <c r="E993" s="29" t="s">
        <v>194</v>
      </c>
      <c r="F993" s="42"/>
      <c r="G993" s="42" t="s">
        <v>158</v>
      </c>
      <c r="H993" s="42" t="s">
        <v>162</v>
      </c>
      <c r="I993" s="42" t="s">
        <v>180</v>
      </c>
      <c r="J993" s="42" t="s">
        <v>128</v>
      </c>
      <c r="K993" s="42" t="s">
        <v>129</v>
      </c>
      <c r="L993" s="25" t="s">
        <v>174</v>
      </c>
      <c r="M993" s="24">
        <v>44773</v>
      </c>
      <c r="N993" s="24">
        <v>45107</v>
      </c>
      <c r="O993" s="21"/>
      <c r="P993" s="28">
        <v>0</v>
      </c>
    </row>
    <row r="994" spans="1:16" ht="13.5" customHeight="1" x14ac:dyDescent="0.35">
      <c r="A994" s="42" t="s">
        <v>6</v>
      </c>
      <c r="B994" s="42" t="s">
        <v>7</v>
      </c>
      <c r="C994" s="42" t="s">
        <v>21</v>
      </c>
      <c r="D994" s="42" t="s">
        <v>33</v>
      </c>
      <c r="E994" s="29" t="s">
        <v>195</v>
      </c>
      <c r="F994" s="42"/>
      <c r="G994" s="42" t="s">
        <v>158</v>
      </c>
      <c r="H994" s="42" t="s">
        <v>162</v>
      </c>
      <c r="I994" s="42" t="s">
        <v>180</v>
      </c>
      <c r="J994" s="42" t="s">
        <v>128</v>
      </c>
      <c r="K994" s="42" t="s">
        <v>129</v>
      </c>
      <c r="L994" s="25" t="s">
        <v>174</v>
      </c>
      <c r="M994" s="24">
        <v>44773</v>
      </c>
      <c r="N994" s="24">
        <v>45107</v>
      </c>
      <c r="O994" s="21"/>
      <c r="P994" s="28">
        <v>260102.74982421647</v>
      </c>
    </row>
    <row r="995" spans="1:16" ht="13.5" customHeight="1" x14ac:dyDescent="0.35">
      <c r="A995" s="42" t="s">
        <v>6</v>
      </c>
      <c r="B995" s="42" t="s">
        <v>7</v>
      </c>
      <c r="C995" s="42" t="s">
        <v>21</v>
      </c>
      <c r="D995" s="42" t="s">
        <v>33</v>
      </c>
      <c r="E995" s="29" t="s">
        <v>196</v>
      </c>
      <c r="F995" s="42"/>
      <c r="G995" s="42" t="s">
        <v>158</v>
      </c>
      <c r="H995" s="42" t="s">
        <v>162</v>
      </c>
      <c r="I995" s="42" t="s">
        <v>180</v>
      </c>
      <c r="J995" s="42" t="s">
        <v>128</v>
      </c>
      <c r="K995" s="42" t="s">
        <v>129</v>
      </c>
      <c r="L995" s="25" t="s">
        <v>174</v>
      </c>
      <c r="M995" s="24">
        <v>44773</v>
      </c>
      <c r="N995" s="24">
        <v>45107</v>
      </c>
      <c r="O995" s="21"/>
      <c r="P995" s="28">
        <v>0</v>
      </c>
    </row>
    <row r="996" spans="1:16" ht="13.5" customHeight="1" x14ac:dyDescent="0.35">
      <c r="A996" s="42" t="s">
        <v>6</v>
      </c>
      <c r="B996" s="42" t="s">
        <v>7</v>
      </c>
      <c r="C996" s="42" t="s">
        <v>21</v>
      </c>
      <c r="D996" s="42" t="s">
        <v>33</v>
      </c>
      <c r="E996" s="29" t="s">
        <v>44</v>
      </c>
      <c r="F996" s="42"/>
      <c r="G996" s="42" t="s">
        <v>158</v>
      </c>
      <c r="H996" s="42" t="s">
        <v>162</v>
      </c>
      <c r="I996" s="42" t="s">
        <v>180</v>
      </c>
      <c r="J996" s="42" t="s">
        <v>128</v>
      </c>
      <c r="K996" s="42" t="s">
        <v>129</v>
      </c>
      <c r="L996" s="25" t="s">
        <v>174</v>
      </c>
      <c r="M996" s="24">
        <v>44773</v>
      </c>
      <c r="N996" s="24">
        <v>45107</v>
      </c>
      <c r="O996" s="21"/>
      <c r="P996" s="28">
        <v>0</v>
      </c>
    </row>
    <row r="997" spans="1:16" ht="13.5" customHeight="1" x14ac:dyDescent="0.35">
      <c r="A997" s="42" t="s">
        <v>6</v>
      </c>
      <c r="B997" s="42" t="s">
        <v>7</v>
      </c>
      <c r="C997" s="42" t="s">
        <v>21</v>
      </c>
      <c r="D997" s="42" t="s">
        <v>33</v>
      </c>
      <c r="E997" s="29" t="s">
        <v>197</v>
      </c>
      <c r="F997" s="42"/>
      <c r="G997" s="42" t="s">
        <v>158</v>
      </c>
      <c r="H997" s="42" t="s">
        <v>162</v>
      </c>
      <c r="I997" s="42" t="s">
        <v>180</v>
      </c>
      <c r="J997" s="42" t="s">
        <v>128</v>
      </c>
      <c r="K997" s="42" t="s">
        <v>129</v>
      </c>
      <c r="L997" s="25" t="s">
        <v>174</v>
      </c>
      <c r="M997" s="24">
        <v>44773</v>
      </c>
      <c r="N997" s="24">
        <v>45107</v>
      </c>
      <c r="O997" s="21"/>
      <c r="P997" s="28">
        <v>0</v>
      </c>
    </row>
    <row r="998" spans="1:16" ht="13.5" customHeight="1" x14ac:dyDescent="0.35">
      <c r="A998" s="42" t="s">
        <v>6</v>
      </c>
      <c r="B998" s="42" t="s">
        <v>7</v>
      </c>
      <c r="C998" s="42" t="s">
        <v>21</v>
      </c>
      <c r="D998" s="42" t="s">
        <v>33</v>
      </c>
      <c r="E998" s="29" t="s">
        <v>43</v>
      </c>
      <c r="F998" s="42"/>
      <c r="G998" s="42" t="s">
        <v>158</v>
      </c>
      <c r="H998" s="42" t="s">
        <v>162</v>
      </c>
      <c r="I998" s="42" t="s">
        <v>180</v>
      </c>
      <c r="J998" s="42" t="s">
        <v>128</v>
      </c>
      <c r="K998" s="42" t="s">
        <v>129</v>
      </c>
      <c r="L998" s="25" t="s">
        <v>174</v>
      </c>
      <c r="M998" s="24">
        <v>44773</v>
      </c>
      <c r="N998" s="24">
        <v>45107</v>
      </c>
      <c r="O998" s="21"/>
      <c r="P998" s="28">
        <v>0</v>
      </c>
    </row>
    <row r="999" spans="1:16" ht="13.5" customHeight="1" x14ac:dyDescent="0.35">
      <c r="A999" s="42" t="s">
        <v>6</v>
      </c>
      <c r="B999" s="42" t="s">
        <v>7</v>
      </c>
      <c r="C999" s="42" t="s">
        <v>21</v>
      </c>
      <c r="D999" s="42" t="s">
        <v>33</v>
      </c>
      <c r="E999" s="29" t="s">
        <v>198</v>
      </c>
      <c r="F999" s="42"/>
      <c r="G999" s="42" t="s">
        <v>158</v>
      </c>
      <c r="H999" s="42" t="s">
        <v>162</v>
      </c>
      <c r="I999" s="42" t="s">
        <v>180</v>
      </c>
      <c r="J999" s="42" t="s">
        <v>128</v>
      </c>
      <c r="K999" s="42" t="s">
        <v>129</v>
      </c>
      <c r="L999" s="25" t="s">
        <v>174</v>
      </c>
      <c r="M999" s="24">
        <v>44773</v>
      </c>
      <c r="N999" s="24">
        <v>45107</v>
      </c>
      <c r="O999" s="21"/>
      <c r="P999" s="28">
        <v>0</v>
      </c>
    </row>
    <row r="1000" spans="1:16" ht="13.5" customHeight="1" x14ac:dyDescent="0.35">
      <c r="A1000" s="42" t="s">
        <v>6</v>
      </c>
      <c r="B1000" s="42" t="s">
        <v>7</v>
      </c>
      <c r="C1000" s="42" t="s">
        <v>40</v>
      </c>
      <c r="D1000" s="42" t="s">
        <v>40</v>
      </c>
      <c r="E1000" s="30" t="s">
        <v>40</v>
      </c>
      <c r="F1000" s="42"/>
      <c r="G1000" s="42" t="s">
        <v>158</v>
      </c>
      <c r="H1000" s="42" t="s">
        <v>162</v>
      </c>
      <c r="I1000" s="42" t="s">
        <v>180</v>
      </c>
      <c r="J1000" s="42" t="s">
        <v>128</v>
      </c>
      <c r="K1000" s="42" t="s">
        <v>129</v>
      </c>
      <c r="L1000" s="25" t="s">
        <v>174</v>
      </c>
      <c r="M1000" s="24">
        <v>44773</v>
      </c>
      <c r="N1000" s="24">
        <v>45107</v>
      </c>
      <c r="O1000" s="21"/>
      <c r="P1000" s="28">
        <v>1058721.8092149456</v>
      </c>
    </row>
    <row r="1001" spans="1:16" ht="13.5" customHeight="1" x14ac:dyDescent="0.35">
      <c r="A1001" s="42" t="s">
        <v>6</v>
      </c>
      <c r="B1001" s="42" t="s">
        <v>7</v>
      </c>
      <c r="C1001" s="42" t="s">
        <v>41</v>
      </c>
      <c r="D1001" s="42" t="s">
        <v>41</v>
      </c>
      <c r="E1001" s="29" t="s">
        <v>41</v>
      </c>
      <c r="F1001" s="42"/>
      <c r="G1001" s="42" t="s">
        <v>158</v>
      </c>
      <c r="H1001" s="42" t="s">
        <v>162</v>
      </c>
      <c r="I1001" s="42" t="s">
        <v>180</v>
      </c>
      <c r="J1001" s="42" t="s">
        <v>128</v>
      </c>
      <c r="K1001" s="42" t="s">
        <v>129</v>
      </c>
      <c r="L1001" s="25" t="s">
        <v>174</v>
      </c>
      <c r="M1001" s="24">
        <v>44773</v>
      </c>
      <c r="N1001" s="24">
        <v>45107</v>
      </c>
      <c r="O1001" s="21"/>
      <c r="P1001" s="28">
        <v>110967</v>
      </c>
    </row>
    <row r="1002" spans="1:16" ht="13.5" customHeight="1" x14ac:dyDescent="0.35">
      <c r="A1002" s="42" t="s">
        <v>6</v>
      </c>
      <c r="B1002" s="42" t="s">
        <v>7</v>
      </c>
      <c r="C1002" s="42" t="s">
        <v>42</v>
      </c>
      <c r="D1002" s="42" t="s">
        <v>42</v>
      </c>
      <c r="E1002" s="29" t="s">
        <v>43</v>
      </c>
      <c r="F1002" s="42"/>
      <c r="G1002" s="42" t="s">
        <v>158</v>
      </c>
      <c r="H1002" s="42" t="s">
        <v>162</v>
      </c>
      <c r="I1002" s="42" t="s">
        <v>180</v>
      </c>
      <c r="J1002" s="42" t="s">
        <v>128</v>
      </c>
      <c r="K1002" s="42" t="s">
        <v>129</v>
      </c>
      <c r="L1002" s="25" t="s">
        <v>174</v>
      </c>
      <c r="M1002" s="24">
        <v>44773</v>
      </c>
      <c r="N1002" s="24">
        <v>45107</v>
      </c>
      <c r="O1002" s="21"/>
      <c r="P1002" s="28">
        <v>0</v>
      </c>
    </row>
    <row r="1003" spans="1:16" ht="13.5" customHeight="1" x14ac:dyDescent="0.35">
      <c r="A1003" s="42" t="s">
        <v>6</v>
      </c>
      <c r="B1003" s="42" t="s">
        <v>7</v>
      </c>
      <c r="C1003" s="42" t="s">
        <v>42</v>
      </c>
      <c r="D1003" s="42" t="s">
        <v>42</v>
      </c>
      <c r="E1003" s="29" t="s">
        <v>44</v>
      </c>
      <c r="F1003" s="42"/>
      <c r="G1003" s="42" t="s">
        <v>158</v>
      </c>
      <c r="H1003" s="42" t="s">
        <v>162</v>
      </c>
      <c r="I1003" s="42" t="s">
        <v>180</v>
      </c>
      <c r="J1003" s="42" t="s">
        <v>128</v>
      </c>
      <c r="K1003" s="42" t="s">
        <v>129</v>
      </c>
      <c r="L1003" s="25" t="s">
        <v>174</v>
      </c>
      <c r="M1003" s="24">
        <v>44773</v>
      </c>
      <c r="N1003" s="24">
        <v>45107</v>
      </c>
      <c r="O1003" s="21"/>
      <c r="P1003" s="28">
        <v>0</v>
      </c>
    </row>
    <row r="1004" spans="1:16" ht="13.5" customHeight="1" x14ac:dyDescent="0.35">
      <c r="A1004" s="42" t="s">
        <v>6</v>
      </c>
      <c r="B1004" s="42" t="s">
        <v>7</v>
      </c>
      <c r="C1004" s="42" t="s">
        <v>42</v>
      </c>
      <c r="D1004" s="42" t="s">
        <v>42</v>
      </c>
      <c r="E1004" s="29" t="s">
        <v>45</v>
      </c>
      <c r="F1004" s="42"/>
      <c r="G1004" s="42" t="s">
        <v>158</v>
      </c>
      <c r="H1004" s="42" t="s">
        <v>162</v>
      </c>
      <c r="I1004" s="42" t="s">
        <v>180</v>
      </c>
      <c r="J1004" s="42" t="s">
        <v>128</v>
      </c>
      <c r="K1004" s="42" t="s">
        <v>129</v>
      </c>
      <c r="L1004" s="25" t="s">
        <v>174</v>
      </c>
      <c r="M1004" s="24">
        <v>44773</v>
      </c>
      <c r="N1004" s="24">
        <v>45107</v>
      </c>
      <c r="O1004" s="21"/>
      <c r="P1004" s="28">
        <v>0</v>
      </c>
    </row>
    <row r="1005" spans="1:16" ht="13.5" customHeight="1" x14ac:dyDescent="0.35">
      <c r="A1005" s="42" t="s">
        <v>6</v>
      </c>
      <c r="B1005" s="42" t="s">
        <v>7</v>
      </c>
      <c r="C1005" s="42" t="s">
        <v>42</v>
      </c>
      <c r="D1005" s="42" t="s">
        <v>42</v>
      </c>
      <c r="E1005" s="29" t="s">
        <v>46</v>
      </c>
      <c r="F1005" s="42"/>
      <c r="G1005" s="42" t="s">
        <v>158</v>
      </c>
      <c r="H1005" s="42" t="s">
        <v>162</v>
      </c>
      <c r="I1005" s="42" t="s">
        <v>180</v>
      </c>
      <c r="J1005" s="42" t="s">
        <v>128</v>
      </c>
      <c r="K1005" s="42" t="s">
        <v>129</v>
      </c>
      <c r="L1005" s="25" t="s">
        <v>174</v>
      </c>
      <c r="M1005" s="24">
        <v>44773</v>
      </c>
      <c r="N1005" s="24">
        <v>45107</v>
      </c>
      <c r="O1005" s="21"/>
      <c r="P1005" s="28">
        <v>0</v>
      </c>
    </row>
    <row r="1006" spans="1:16" ht="13.5" customHeight="1" x14ac:dyDescent="0.35">
      <c r="A1006" s="42" t="s">
        <v>6</v>
      </c>
      <c r="B1006" s="42" t="s">
        <v>7</v>
      </c>
      <c r="C1006" s="42" t="s">
        <v>42</v>
      </c>
      <c r="D1006" s="42" t="s">
        <v>42</v>
      </c>
      <c r="E1006" s="29" t="s">
        <v>195</v>
      </c>
      <c r="F1006" s="42"/>
      <c r="G1006" s="42" t="s">
        <v>158</v>
      </c>
      <c r="H1006" s="42" t="s">
        <v>162</v>
      </c>
      <c r="I1006" s="42" t="s">
        <v>180</v>
      </c>
      <c r="J1006" s="42" t="s">
        <v>128</v>
      </c>
      <c r="K1006" s="42" t="s">
        <v>129</v>
      </c>
      <c r="L1006" s="25" t="s">
        <v>174</v>
      </c>
      <c r="M1006" s="24">
        <v>44773</v>
      </c>
      <c r="N1006" s="24">
        <v>45107</v>
      </c>
      <c r="O1006" s="21"/>
      <c r="P1006" s="28">
        <v>449775.65528732201</v>
      </c>
    </row>
    <row r="1007" spans="1:16" ht="13.5" customHeight="1" x14ac:dyDescent="0.35">
      <c r="A1007" s="42" t="s">
        <v>6</v>
      </c>
      <c r="B1007" s="42" t="s">
        <v>7</v>
      </c>
      <c r="C1007" s="42" t="s">
        <v>42</v>
      </c>
      <c r="D1007" s="42" t="s">
        <v>42</v>
      </c>
      <c r="E1007" s="29" t="s">
        <v>198</v>
      </c>
      <c r="F1007" s="42"/>
      <c r="G1007" s="42" t="s">
        <v>158</v>
      </c>
      <c r="H1007" s="42" t="s">
        <v>162</v>
      </c>
      <c r="I1007" s="42" t="s">
        <v>180</v>
      </c>
      <c r="J1007" s="42" t="s">
        <v>128</v>
      </c>
      <c r="K1007" s="42" t="s">
        <v>129</v>
      </c>
      <c r="L1007" s="25" t="s">
        <v>174</v>
      </c>
      <c r="M1007" s="24">
        <v>44773</v>
      </c>
      <c r="N1007" s="24">
        <v>45107</v>
      </c>
      <c r="O1007" s="21"/>
      <c r="P1007" s="28">
        <v>0</v>
      </c>
    </row>
    <row r="1008" spans="1:16" ht="13.5" customHeight="1" x14ac:dyDescent="0.35">
      <c r="A1008" s="42" t="s">
        <v>6</v>
      </c>
      <c r="B1008" s="42" t="s">
        <v>7</v>
      </c>
      <c r="C1008" s="42" t="s">
        <v>42</v>
      </c>
      <c r="D1008" s="42" t="s">
        <v>42</v>
      </c>
      <c r="E1008" s="29" t="s">
        <v>49</v>
      </c>
      <c r="F1008" s="42"/>
      <c r="G1008" s="42" t="s">
        <v>158</v>
      </c>
      <c r="H1008" s="42" t="s">
        <v>162</v>
      </c>
      <c r="I1008" s="42" t="s">
        <v>180</v>
      </c>
      <c r="J1008" s="42" t="s">
        <v>128</v>
      </c>
      <c r="K1008" s="42" t="s">
        <v>129</v>
      </c>
      <c r="L1008" s="25" t="s">
        <v>174</v>
      </c>
      <c r="M1008" s="24">
        <v>44773</v>
      </c>
      <c r="N1008" s="24">
        <v>45107</v>
      </c>
      <c r="O1008" s="21"/>
      <c r="P1008" s="28">
        <v>0</v>
      </c>
    </row>
    <row r="1009" spans="1:16" ht="13.5" customHeight="1" x14ac:dyDescent="0.35">
      <c r="A1009" s="42" t="s">
        <v>6</v>
      </c>
      <c r="B1009" s="42" t="s">
        <v>111</v>
      </c>
      <c r="C1009" s="42" t="s">
        <v>112</v>
      </c>
      <c r="D1009" s="42" t="s">
        <v>112</v>
      </c>
      <c r="E1009" s="42" t="s">
        <v>112</v>
      </c>
      <c r="F1009" s="42"/>
      <c r="G1009" s="42" t="s">
        <v>158</v>
      </c>
      <c r="H1009" s="42" t="s">
        <v>162</v>
      </c>
      <c r="I1009" s="42" t="s">
        <v>180</v>
      </c>
      <c r="J1009" s="42" t="s">
        <v>128</v>
      </c>
      <c r="K1009" s="42" t="s">
        <v>129</v>
      </c>
      <c r="L1009" s="25" t="s">
        <v>174</v>
      </c>
      <c r="M1009" s="24">
        <v>44773</v>
      </c>
      <c r="N1009" s="24">
        <v>45107</v>
      </c>
      <c r="O1009" s="21"/>
      <c r="P1009" s="28">
        <v>-1600640.3284980454</v>
      </c>
    </row>
    <row r="1010" spans="1:16" ht="13.5" customHeight="1" x14ac:dyDescent="0.35">
      <c r="A1010" s="42" t="s">
        <v>6</v>
      </c>
      <c r="B1010" s="42" t="s">
        <v>7</v>
      </c>
      <c r="C1010" s="42" t="s">
        <v>8</v>
      </c>
      <c r="D1010" s="42" t="s">
        <v>8</v>
      </c>
      <c r="E1010" s="29" t="s">
        <v>8</v>
      </c>
      <c r="F1010" s="42"/>
      <c r="G1010" s="42" t="s">
        <v>158</v>
      </c>
      <c r="H1010" s="42" t="s">
        <v>163</v>
      </c>
      <c r="I1010" s="42" t="s">
        <v>180</v>
      </c>
      <c r="J1010" s="42" t="s">
        <v>128</v>
      </c>
      <c r="K1010" s="42" t="s">
        <v>129</v>
      </c>
      <c r="L1010" s="25" t="s">
        <v>174</v>
      </c>
      <c r="M1010" s="24">
        <v>44773</v>
      </c>
      <c r="N1010" s="24">
        <v>45107</v>
      </c>
      <c r="O1010" s="21"/>
      <c r="P1010" s="28">
        <v>1075802.5611338776</v>
      </c>
    </row>
    <row r="1011" spans="1:16" ht="13.5" customHeight="1" x14ac:dyDescent="0.35">
      <c r="A1011" s="42" t="s">
        <v>6</v>
      </c>
      <c r="B1011" s="42" t="s">
        <v>7</v>
      </c>
      <c r="C1011" s="42" t="s">
        <v>21</v>
      </c>
      <c r="D1011" s="42" t="s">
        <v>21</v>
      </c>
      <c r="E1011" s="29" t="s">
        <v>188</v>
      </c>
      <c r="F1011" s="42"/>
      <c r="G1011" s="42" t="s">
        <v>158</v>
      </c>
      <c r="H1011" s="42" t="s">
        <v>163</v>
      </c>
      <c r="I1011" s="42" t="s">
        <v>180</v>
      </c>
      <c r="J1011" s="42" t="s">
        <v>128</v>
      </c>
      <c r="K1011" s="42" t="s">
        <v>129</v>
      </c>
      <c r="L1011" s="25" t="s">
        <v>174</v>
      </c>
      <c r="M1011" s="24">
        <v>44773</v>
      </c>
      <c r="N1011" s="24">
        <v>45107</v>
      </c>
      <c r="O1011" s="21"/>
      <c r="P1011" s="28">
        <v>548125.61521681142</v>
      </c>
    </row>
    <row r="1012" spans="1:16" ht="13.5" customHeight="1" x14ac:dyDescent="0.35">
      <c r="A1012" s="42" t="s">
        <v>6</v>
      </c>
      <c r="B1012" s="42" t="s">
        <v>7</v>
      </c>
      <c r="C1012" s="42" t="s">
        <v>21</v>
      </c>
      <c r="D1012" s="42" t="s">
        <v>21</v>
      </c>
      <c r="E1012" s="29" t="s">
        <v>189</v>
      </c>
      <c r="F1012" s="42"/>
      <c r="G1012" s="42" t="s">
        <v>158</v>
      </c>
      <c r="H1012" s="42" t="s">
        <v>163</v>
      </c>
      <c r="I1012" s="42" t="s">
        <v>180</v>
      </c>
      <c r="J1012" s="42" t="s">
        <v>128</v>
      </c>
      <c r="K1012" s="42" t="s">
        <v>129</v>
      </c>
      <c r="L1012" s="25" t="s">
        <v>174</v>
      </c>
      <c r="M1012" s="24">
        <v>44773</v>
      </c>
      <c r="N1012" s="24">
        <v>45107</v>
      </c>
      <c r="O1012" s="21"/>
      <c r="P1012" s="28">
        <v>78640.605695061895</v>
      </c>
    </row>
    <row r="1013" spans="1:16" ht="13.5" customHeight="1" x14ac:dyDescent="0.35">
      <c r="A1013" s="42" t="s">
        <v>6</v>
      </c>
      <c r="B1013" s="42" t="s">
        <v>7</v>
      </c>
      <c r="C1013" s="42" t="s">
        <v>21</v>
      </c>
      <c r="D1013" s="42" t="s">
        <v>21</v>
      </c>
      <c r="E1013" s="29" t="s">
        <v>190</v>
      </c>
      <c r="F1013" s="42"/>
      <c r="G1013" s="42" t="s">
        <v>158</v>
      </c>
      <c r="H1013" s="42" t="s">
        <v>163</v>
      </c>
      <c r="I1013" s="42" t="s">
        <v>180</v>
      </c>
      <c r="J1013" s="42" t="s">
        <v>128</v>
      </c>
      <c r="K1013" s="42" t="s">
        <v>129</v>
      </c>
      <c r="L1013" s="25" t="s">
        <v>174</v>
      </c>
      <c r="M1013" s="24">
        <v>44773</v>
      </c>
      <c r="N1013" s="24">
        <v>45107</v>
      </c>
      <c r="O1013" s="21"/>
      <c r="P1013" s="28">
        <v>360646.7746333846</v>
      </c>
    </row>
    <row r="1014" spans="1:16" ht="13.5" customHeight="1" x14ac:dyDescent="0.35">
      <c r="A1014" s="42" t="s">
        <v>6</v>
      </c>
      <c r="B1014" s="42" t="s">
        <v>7</v>
      </c>
      <c r="C1014" s="42" t="s">
        <v>21</v>
      </c>
      <c r="D1014" s="42" t="s">
        <v>21</v>
      </c>
      <c r="E1014" s="30" t="s">
        <v>191</v>
      </c>
      <c r="F1014" s="42"/>
      <c r="G1014" s="42" t="s">
        <v>158</v>
      </c>
      <c r="H1014" s="42" t="s">
        <v>163</v>
      </c>
      <c r="I1014" s="42" t="s">
        <v>180</v>
      </c>
      <c r="J1014" s="42" t="s">
        <v>128</v>
      </c>
      <c r="K1014" s="42" t="s">
        <v>129</v>
      </c>
      <c r="L1014" s="25" t="s">
        <v>174</v>
      </c>
      <c r="M1014" s="24">
        <v>44773</v>
      </c>
      <c r="N1014" s="24">
        <v>45107</v>
      </c>
      <c r="O1014" s="21"/>
      <c r="P1014" s="28">
        <v>397390.17684785678</v>
      </c>
    </row>
    <row r="1015" spans="1:16" ht="13.5" customHeight="1" x14ac:dyDescent="0.35">
      <c r="A1015" s="42" t="s">
        <v>6</v>
      </c>
      <c r="B1015" s="42" t="s">
        <v>7</v>
      </c>
      <c r="C1015" s="42" t="s">
        <v>21</v>
      </c>
      <c r="D1015" s="42" t="s">
        <v>29</v>
      </c>
      <c r="E1015" s="29" t="s">
        <v>192</v>
      </c>
      <c r="F1015" s="42"/>
      <c r="G1015" s="42" t="s">
        <v>158</v>
      </c>
      <c r="H1015" s="42" t="s">
        <v>163</v>
      </c>
      <c r="I1015" s="42" t="s">
        <v>180</v>
      </c>
      <c r="J1015" s="42" t="s">
        <v>128</v>
      </c>
      <c r="K1015" s="42" t="s">
        <v>129</v>
      </c>
      <c r="L1015" s="25" t="s">
        <v>174</v>
      </c>
      <c r="M1015" s="24">
        <v>44773</v>
      </c>
      <c r="N1015" s="24">
        <v>45107</v>
      </c>
      <c r="O1015" s="21"/>
      <c r="P1015" s="28">
        <v>35562.305410059715</v>
      </c>
    </row>
    <row r="1016" spans="1:16" ht="13.5" customHeight="1" x14ac:dyDescent="0.35">
      <c r="A1016" s="42" t="s">
        <v>6</v>
      </c>
      <c r="B1016" s="42" t="s">
        <v>7</v>
      </c>
      <c r="C1016" s="42" t="s">
        <v>21</v>
      </c>
      <c r="D1016" s="42" t="s">
        <v>29</v>
      </c>
      <c r="E1016" s="29" t="s">
        <v>193</v>
      </c>
      <c r="F1016" s="42"/>
      <c r="G1016" s="42" t="s">
        <v>158</v>
      </c>
      <c r="H1016" s="42" t="s">
        <v>163</v>
      </c>
      <c r="I1016" s="42" t="s">
        <v>180</v>
      </c>
      <c r="J1016" s="42" t="s">
        <v>128</v>
      </c>
      <c r="K1016" s="42" t="s">
        <v>129</v>
      </c>
      <c r="L1016" s="25" t="s">
        <v>174</v>
      </c>
      <c r="M1016" s="24">
        <v>44773</v>
      </c>
      <c r="N1016" s="24">
        <v>45107</v>
      </c>
      <c r="O1016" s="21"/>
      <c r="P1016" s="28">
        <v>0</v>
      </c>
    </row>
    <row r="1017" spans="1:16" ht="13.5" customHeight="1" x14ac:dyDescent="0.35">
      <c r="A1017" s="42" t="s">
        <v>6</v>
      </c>
      <c r="B1017" s="42" t="s">
        <v>7</v>
      </c>
      <c r="C1017" s="42" t="s">
        <v>21</v>
      </c>
      <c r="D1017" s="42" t="s">
        <v>29</v>
      </c>
      <c r="E1017" s="29" t="s">
        <v>194</v>
      </c>
      <c r="F1017" s="42"/>
      <c r="G1017" s="42" t="s">
        <v>158</v>
      </c>
      <c r="H1017" s="42" t="s">
        <v>163</v>
      </c>
      <c r="I1017" s="42" t="s">
        <v>180</v>
      </c>
      <c r="J1017" s="42" t="s">
        <v>128</v>
      </c>
      <c r="K1017" s="42" t="s">
        <v>129</v>
      </c>
      <c r="L1017" s="25" t="s">
        <v>174</v>
      </c>
      <c r="M1017" s="24">
        <v>44773</v>
      </c>
      <c r="N1017" s="24">
        <v>45107</v>
      </c>
      <c r="O1017" s="21"/>
      <c r="P1017" s="28">
        <v>0</v>
      </c>
    </row>
    <row r="1018" spans="1:16" ht="13.5" customHeight="1" x14ac:dyDescent="0.35">
      <c r="A1018" s="42" t="s">
        <v>6</v>
      </c>
      <c r="B1018" s="42" t="s">
        <v>7</v>
      </c>
      <c r="C1018" s="42" t="s">
        <v>21</v>
      </c>
      <c r="D1018" s="42" t="s">
        <v>33</v>
      </c>
      <c r="E1018" s="29" t="s">
        <v>195</v>
      </c>
      <c r="F1018" s="42"/>
      <c r="G1018" s="42" t="s">
        <v>158</v>
      </c>
      <c r="H1018" s="42" t="s">
        <v>163</v>
      </c>
      <c r="I1018" s="42" t="s">
        <v>180</v>
      </c>
      <c r="J1018" s="42" t="s">
        <v>128</v>
      </c>
      <c r="K1018" s="42" t="s">
        <v>129</v>
      </c>
      <c r="L1018" s="25" t="s">
        <v>174</v>
      </c>
      <c r="M1018" s="24">
        <v>44773</v>
      </c>
      <c r="N1018" s="24">
        <v>45107</v>
      </c>
      <c r="O1018" s="21"/>
      <c r="P1018" s="28">
        <v>25099.004250400292</v>
      </c>
    </row>
    <row r="1019" spans="1:16" ht="13.5" customHeight="1" x14ac:dyDescent="0.35">
      <c r="A1019" s="42" t="s">
        <v>6</v>
      </c>
      <c r="B1019" s="42" t="s">
        <v>7</v>
      </c>
      <c r="C1019" s="42" t="s">
        <v>21</v>
      </c>
      <c r="D1019" s="42" t="s">
        <v>33</v>
      </c>
      <c r="E1019" s="29" t="s">
        <v>196</v>
      </c>
      <c r="F1019" s="42"/>
      <c r="G1019" s="42" t="s">
        <v>158</v>
      </c>
      <c r="H1019" s="42" t="s">
        <v>163</v>
      </c>
      <c r="I1019" s="42" t="s">
        <v>180</v>
      </c>
      <c r="J1019" s="42" t="s">
        <v>128</v>
      </c>
      <c r="K1019" s="42" t="s">
        <v>129</v>
      </c>
      <c r="L1019" s="25" t="s">
        <v>174</v>
      </c>
      <c r="M1019" s="24">
        <v>44773</v>
      </c>
      <c r="N1019" s="24">
        <v>45107</v>
      </c>
      <c r="O1019" s="21"/>
      <c r="P1019" s="28">
        <v>0</v>
      </c>
    </row>
    <row r="1020" spans="1:16" ht="13.5" customHeight="1" x14ac:dyDescent="0.35">
      <c r="A1020" s="42" t="s">
        <v>6</v>
      </c>
      <c r="B1020" s="42" t="s">
        <v>7</v>
      </c>
      <c r="C1020" s="42" t="s">
        <v>21</v>
      </c>
      <c r="D1020" s="42" t="s">
        <v>33</v>
      </c>
      <c r="E1020" s="29" t="s">
        <v>44</v>
      </c>
      <c r="F1020" s="42"/>
      <c r="G1020" s="42" t="s">
        <v>158</v>
      </c>
      <c r="H1020" s="42" t="s">
        <v>163</v>
      </c>
      <c r="I1020" s="42" t="s">
        <v>180</v>
      </c>
      <c r="J1020" s="42" t="s">
        <v>128</v>
      </c>
      <c r="K1020" s="42" t="s">
        <v>129</v>
      </c>
      <c r="L1020" s="25" t="s">
        <v>174</v>
      </c>
      <c r="M1020" s="24">
        <v>44773</v>
      </c>
      <c r="N1020" s="24">
        <v>45107</v>
      </c>
      <c r="O1020" s="21"/>
      <c r="P1020" s="28">
        <v>0</v>
      </c>
    </row>
    <row r="1021" spans="1:16" ht="13.5" customHeight="1" x14ac:dyDescent="0.35">
      <c r="A1021" s="42" t="s">
        <v>6</v>
      </c>
      <c r="B1021" s="42" t="s">
        <v>7</v>
      </c>
      <c r="C1021" s="42" t="s">
        <v>21</v>
      </c>
      <c r="D1021" s="42" t="s">
        <v>33</v>
      </c>
      <c r="E1021" s="29" t="s">
        <v>197</v>
      </c>
      <c r="F1021" s="42"/>
      <c r="G1021" s="42" t="s">
        <v>158</v>
      </c>
      <c r="H1021" s="42" t="s">
        <v>163</v>
      </c>
      <c r="I1021" s="42" t="s">
        <v>180</v>
      </c>
      <c r="J1021" s="42" t="s">
        <v>128</v>
      </c>
      <c r="K1021" s="42" t="s">
        <v>129</v>
      </c>
      <c r="L1021" s="25" t="s">
        <v>174</v>
      </c>
      <c r="M1021" s="24">
        <v>44773</v>
      </c>
      <c r="N1021" s="24">
        <v>45107</v>
      </c>
      <c r="O1021" s="21"/>
      <c r="P1021" s="28">
        <v>0</v>
      </c>
    </row>
    <row r="1022" spans="1:16" ht="13.5" customHeight="1" x14ac:dyDescent="0.35">
      <c r="A1022" s="42" t="s">
        <v>6</v>
      </c>
      <c r="B1022" s="42" t="s">
        <v>7</v>
      </c>
      <c r="C1022" s="42" t="s">
        <v>21</v>
      </c>
      <c r="D1022" s="42" t="s">
        <v>33</v>
      </c>
      <c r="E1022" s="29" t="s">
        <v>43</v>
      </c>
      <c r="F1022" s="42"/>
      <c r="G1022" s="42" t="s">
        <v>158</v>
      </c>
      <c r="H1022" s="42" t="s">
        <v>163</v>
      </c>
      <c r="I1022" s="42" t="s">
        <v>180</v>
      </c>
      <c r="J1022" s="42" t="s">
        <v>128</v>
      </c>
      <c r="K1022" s="42" t="s">
        <v>129</v>
      </c>
      <c r="L1022" s="25" t="s">
        <v>174</v>
      </c>
      <c r="M1022" s="24">
        <v>44773</v>
      </c>
      <c r="N1022" s="24">
        <v>45107</v>
      </c>
      <c r="O1022" s="21"/>
      <c r="P1022" s="28">
        <v>0</v>
      </c>
    </row>
    <row r="1023" spans="1:16" ht="13.5" customHeight="1" x14ac:dyDescent="0.35">
      <c r="A1023" s="42" t="s">
        <v>6</v>
      </c>
      <c r="B1023" s="42" t="s">
        <v>7</v>
      </c>
      <c r="C1023" s="42" t="s">
        <v>21</v>
      </c>
      <c r="D1023" s="42" t="s">
        <v>33</v>
      </c>
      <c r="E1023" s="29" t="s">
        <v>198</v>
      </c>
      <c r="F1023" s="42"/>
      <c r="G1023" s="42" t="s">
        <v>158</v>
      </c>
      <c r="H1023" s="42" t="s">
        <v>163</v>
      </c>
      <c r="I1023" s="42" t="s">
        <v>180</v>
      </c>
      <c r="J1023" s="42" t="s">
        <v>128</v>
      </c>
      <c r="K1023" s="42" t="s">
        <v>129</v>
      </c>
      <c r="L1023" s="25" t="s">
        <v>174</v>
      </c>
      <c r="M1023" s="24">
        <v>44773</v>
      </c>
      <c r="N1023" s="24">
        <v>45107</v>
      </c>
      <c r="O1023" s="21"/>
      <c r="P1023" s="28">
        <v>0</v>
      </c>
    </row>
    <row r="1024" spans="1:16" ht="13.5" customHeight="1" x14ac:dyDescent="0.35">
      <c r="A1024" s="42" t="s">
        <v>6</v>
      </c>
      <c r="B1024" s="42" t="s">
        <v>7</v>
      </c>
      <c r="C1024" s="42" t="s">
        <v>40</v>
      </c>
      <c r="D1024" s="42" t="s">
        <v>40</v>
      </c>
      <c r="E1024" s="30" t="s">
        <v>40</v>
      </c>
      <c r="F1024" s="42"/>
      <c r="G1024" s="42" t="s">
        <v>158</v>
      </c>
      <c r="H1024" s="42" t="s">
        <v>163</v>
      </c>
      <c r="I1024" s="42" t="s">
        <v>180</v>
      </c>
      <c r="J1024" s="42" t="s">
        <v>128</v>
      </c>
      <c r="K1024" s="42" t="s">
        <v>129</v>
      </c>
      <c r="L1024" s="25" t="s">
        <v>174</v>
      </c>
      <c r="M1024" s="24">
        <v>44773</v>
      </c>
      <c r="N1024" s="24">
        <v>45107</v>
      </c>
      <c r="O1024" s="21"/>
      <c r="P1024" s="28">
        <v>607601.55211014755</v>
      </c>
    </row>
    <row r="1025" spans="1:16" ht="13.5" customHeight="1" x14ac:dyDescent="0.35">
      <c r="A1025" s="42" t="s">
        <v>6</v>
      </c>
      <c r="B1025" s="42" t="s">
        <v>7</v>
      </c>
      <c r="C1025" s="42" t="s">
        <v>41</v>
      </c>
      <c r="D1025" s="42" t="s">
        <v>41</v>
      </c>
      <c r="E1025" s="29" t="s">
        <v>41</v>
      </c>
      <c r="F1025" s="42"/>
      <c r="G1025" s="42" t="s">
        <v>158</v>
      </c>
      <c r="H1025" s="42" t="s">
        <v>163</v>
      </c>
      <c r="I1025" s="42" t="s">
        <v>180</v>
      </c>
      <c r="J1025" s="42" t="s">
        <v>128</v>
      </c>
      <c r="K1025" s="42" t="s">
        <v>129</v>
      </c>
      <c r="L1025" s="25" t="s">
        <v>174</v>
      </c>
      <c r="M1025" s="24">
        <v>44773</v>
      </c>
      <c r="N1025" s="24">
        <v>45107</v>
      </c>
      <c r="O1025" s="21"/>
      <c r="P1025" s="28">
        <v>39788</v>
      </c>
    </row>
    <row r="1026" spans="1:16" ht="13.5" customHeight="1" x14ac:dyDescent="0.35">
      <c r="A1026" s="42" t="s">
        <v>6</v>
      </c>
      <c r="B1026" s="42" t="s">
        <v>7</v>
      </c>
      <c r="C1026" s="42" t="s">
        <v>42</v>
      </c>
      <c r="D1026" s="42" t="s">
        <v>42</v>
      </c>
      <c r="E1026" s="29" t="s">
        <v>43</v>
      </c>
      <c r="F1026" s="42"/>
      <c r="G1026" s="42" t="s">
        <v>158</v>
      </c>
      <c r="H1026" s="42" t="s">
        <v>163</v>
      </c>
      <c r="I1026" s="42" t="s">
        <v>180</v>
      </c>
      <c r="J1026" s="42" t="s">
        <v>128</v>
      </c>
      <c r="K1026" s="42" t="s">
        <v>129</v>
      </c>
      <c r="L1026" s="25" t="s">
        <v>174</v>
      </c>
      <c r="M1026" s="24">
        <v>44773</v>
      </c>
      <c r="N1026" s="24">
        <v>45107</v>
      </c>
      <c r="O1026" s="21"/>
      <c r="P1026" s="28">
        <v>0</v>
      </c>
    </row>
    <row r="1027" spans="1:16" ht="13.5" customHeight="1" x14ac:dyDescent="0.35">
      <c r="A1027" s="42" t="s">
        <v>6</v>
      </c>
      <c r="B1027" s="42" t="s">
        <v>7</v>
      </c>
      <c r="C1027" s="42" t="s">
        <v>42</v>
      </c>
      <c r="D1027" s="42" t="s">
        <v>42</v>
      </c>
      <c r="E1027" s="29" t="s">
        <v>44</v>
      </c>
      <c r="F1027" s="42"/>
      <c r="G1027" s="42" t="s">
        <v>158</v>
      </c>
      <c r="H1027" s="42" t="s">
        <v>163</v>
      </c>
      <c r="I1027" s="42" t="s">
        <v>180</v>
      </c>
      <c r="J1027" s="42" t="s">
        <v>128</v>
      </c>
      <c r="K1027" s="42" t="s">
        <v>129</v>
      </c>
      <c r="L1027" s="25" t="s">
        <v>174</v>
      </c>
      <c r="M1027" s="24">
        <v>44773</v>
      </c>
      <c r="N1027" s="24">
        <v>45107</v>
      </c>
      <c r="O1027" s="21"/>
      <c r="P1027" s="28">
        <v>0</v>
      </c>
    </row>
    <row r="1028" spans="1:16" ht="13.5" customHeight="1" x14ac:dyDescent="0.35">
      <c r="A1028" s="42" t="s">
        <v>6</v>
      </c>
      <c r="B1028" s="42" t="s">
        <v>7</v>
      </c>
      <c r="C1028" s="42" t="s">
        <v>42</v>
      </c>
      <c r="D1028" s="42" t="s">
        <v>42</v>
      </c>
      <c r="E1028" s="29" t="s">
        <v>45</v>
      </c>
      <c r="F1028" s="42"/>
      <c r="G1028" s="42" t="s">
        <v>158</v>
      </c>
      <c r="H1028" s="42" t="s">
        <v>163</v>
      </c>
      <c r="I1028" s="42" t="s">
        <v>180</v>
      </c>
      <c r="J1028" s="42" t="s">
        <v>128</v>
      </c>
      <c r="K1028" s="42" t="s">
        <v>129</v>
      </c>
      <c r="L1028" s="25" t="s">
        <v>174</v>
      </c>
      <c r="M1028" s="24">
        <v>44773</v>
      </c>
      <c r="N1028" s="24">
        <v>45107</v>
      </c>
      <c r="O1028" s="21"/>
      <c r="P1028" s="28">
        <v>0</v>
      </c>
    </row>
    <row r="1029" spans="1:16" ht="13.5" customHeight="1" x14ac:dyDescent="0.35">
      <c r="A1029" s="42" t="s">
        <v>6</v>
      </c>
      <c r="B1029" s="42" t="s">
        <v>7</v>
      </c>
      <c r="C1029" s="42" t="s">
        <v>42</v>
      </c>
      <c r="D1029" s="42" t="s">
        <v>42</v>
      </c>
      <c r="E1029" s="29" t="s">
        <v>46</v>
      </c>
      <c r="F1029" s="42"/>
      <c r="G1029" s="42" t="s">
        <v>158</v>
      </c>
      <c r="H1029" s="42" t="s">
        <v>163</v>
      </c>
      <c r="I1029" s="42" t="s">
        <v>180</v>
      </c>
      <c r="J1029" s="42" t="s">
        <v>128</v>
      </c>
      <c r="K1029" s="42" t="s">
        <v>129</v>
      </c>
      <c r="L1029" s="25" t="s">
        <v>174</v>
      </c>
      <c r="M1029" s="24">
        <v>44773</v>
      </c>
      <c r="N1029" s="24">
        <v>45107</v>
      </c>
      <c r="O1029" s="21"/>
      <c r="P1029" s="28">
        <v>0</v>
      </c>
    </row>
    <row r="1030" spans="1:16" ht="13.5" customHeight="1" x14ac:dyDescent="0.35">
      <c r="A1030" s="42" t="s">
        <v>6</v>
      </c>
      <c r="B1030" s="42" t="s">
        <v>7</v>
      </c>
      <c r="C1030" s="42" t="s">
        <v>42</v>
      </c>
      <c r="D1030" s="42" t="s">
        <v>42</v>
      </c>
      <c r="E1030" s="29" t="s">
        <v>195</v>
      </c>
      <c r="F1030" s="42"/>
      <c r="G1030" s="42" t="s">
        <v>158</v>
      </c>
      <c r="H1030" s="42" t="s">
        <v>163</v>
      </c>
      <c r="I1030" s="42" t="s">
        <v>180</v>
      </c>
      <c r="J1030" s="42" t="s">
        <v>128</v>
      </c>
      <c r="K1030" s="42" t="s">
        <v>129</v>
      </c>
      <c r="L1030" s="25" t="s">
        <v>174</v>
      </c>
      <c r="M1030" s="24">
        <v>44773</v>
      </c>
      <c r="N1030" s="24">
        <v>45107</v>
      </c>
      <c r="O1030" s="21"/>
      <c r="P1030" s="28">
        <v>228941.10895775375</v>
      </c>
    </row>
    <row r="1031" spans="1:16" ht="13.5" customHeight="1" x14ac:dyDescent="0.35">
      <c r="A1031" s="42" t="s">
        <v>6</v>
      </c>
      <c r="B1031" s="42" t="s">
        <v>7</v>
      </c>
      <c r="C1031" s="42" t="s">
        <v>42</v>
      </c>
      <c r="D1031" s="42" t="s">
        <v>42</v>
      </c>
      <c r="E1031" s="29" t="s">
        <v>198</v>
      </c>
      <c r="F1031" s="42"/>
      <c r="G1031" s="42" t="s">
        <v>158</v>
      </c>
      <c r="H1031" s="42" t="s">
        <v>163</v>
      </c>
      <c r="I1031" s="42" t="s">
        <v>180</v>
      </c>
      <c r="J1031" s="42" t="s">
        <v>128</v>
      </c>
      <c r="K1031" s="42" t="s">
        <v>129</v>
      </c>
      <c r="L1031" s="25" t="s">
        <v>174</v>
      </c>
      <c r="M1031" s="24">
        <v>44773</v>
      </c>
      <c r="N1031" s="24">
        <v>45107</v>
      </c>
      <c r="O1031" s="21"/>
      <c r="P1031" s="28">
        <v>0</v>
      </c>
    </row>
    <row r="1032" spans="1:16" ht="13.5" customHeight="1" x14ac:dyDescent="0.35">
      <c r="A1032" s="42" t="s">
        <v>6</v>
      </c>
      <c r="B1032" s="42" t="s">
        <v>7</v>
      </c>
      <c r="C1032" s="42" t="s">
        <v>42</v>
      </c>
      <c r="D1032" s="42" t="s">
        <v>42</v>
      </c>
      <c r="E1032" s="29" t="s">
        <v>49</v>
      </c>
      <c r="F1032" s="42"/>
      <c r="G1032" s="42" t="s">
        <v>158</v>
      </c>
      <c r="H1032" s="42" t="s">
        <v>163</v>
      </c>
      <c r="I1032" s="42" t="s">
        <v>180</v>
      </c>
      <c r="J1032" s="42" t="s">
        <v>128</v>
      </c>
      <c r="K1032" s="42" t="s">
        <v>129</v>
      </c>
      <c r="L1032" s="25" t="s">
        <v>174</v>
      </c>
      <c r="M1032" s="24">
        <v>44773</v>
      </c>
      <c r="N1032" s="24">
        <v>45107</v>
      </c>
      <c r="O1032" s="21"/>
      <c r="P1032" s="28">
        <v>0</v>
      </c>
    </row>
    <row r="1033" spans="1:16" ht="13.5" customHeight="1" x14ac:dyDescent="0.35">
      <c r="A1033" s="42" t="s">
        <v>6</v>
      </c>
      <c r="B1033" s="42" t="s">
        <v>111</v>
      </c>
      <c r="C1033" s="42" t="s">
        <v>112</v>
      </c>
      <c r="D1033" s="42" t="s">
        <v>112</v>
      </c>
      <c r="E1033" s="42" t="s">
        <v>112</v>
      </c>
      <c r="F1033" s="42"/>
      <c r="G1033" s="42" t="s">
        <v>158</v>
      </c>
      <c r="H1033" s="42" t="s">
        <v>163</v>
      </c>
      <c r="I1033" s="42" t="s">
        <v>180</v>
      </c>
      <c r="J1033" s="42" t="s">
        <v>128</v>
      </c>
      <c r="K1033" s="42" t="s">
        <v>129</v>
      </c>
      <c r="L1033" s="25" t="s">
        <v>174</v>
      </c>
      <c r="M1033" s="24">
        <v>44773</v>
      </c>
      <c r="N1033" s="24">
        <v>45107</v>
      </c>
      <c r="O1033" s="21"/>
      <c r="P1033" s="28">
        <v>-1129214.7042553534</v>
      </c>
    </row>
    <row r="1034" spans="1:16" ht="13.5" customHeight="1" x14ac:dyDescent="0.35">
      <c r="A1034" s="42" t="s">
        <v>6</v>
      </c>
      <c r="B1034" s="42" t="s">
        <v>7</v>
      </c>
      <c r="C1034" s="42" t="s">
        <v>8</v>
      </c>
      <c r="D1034" s="42" t="s">
        <v>8</v>
      </c>
      <c r="E1034" s="29" t="s">
        <v>8</v>
      </c>
      <c r="F1034" s="42"/>
      <c r="G1034" s="42" t="s">
        <v>158</v>
      </c>
      <c r="H1034" s="42" t="s">
        <v>164</v>
      </c>
      <c r="I1034" s="42" t="s">
        <v>180</v>
      </c>
      <c r="J1034" s="42" t="s">
        <v>128</v>
      </c>
      <c r="K1034" s="42" t="s">
        <v>129</v>
      </c>
      <c r="L1034" s="25" t="s">
        <v>174</v>
      </c>
      <c r="M1034" s="24">
        <v>44773</v>
      </c>
      <c r="N1034" s="24">
        <v>45107</v>
      </c>
      <c r="O1034" s="21"/>
      <c r="P1034" s="28">
        <v>1136299.5509017087</v>
      </c>
    </row>
    <row r="1035" spans="1:16" ht="13.5" customHeight="1" x14ac:dyDescent="0.35">
      <c r="A1035" s="42" t="s">
        <v>6</v>
      </c>
      <c r="B1035" s="42" t="s">
        <v>7</v>
      </c>
      <c r="C1035" s="42" t="s">
        <v>21</v>
      </c>
      <c r="D1035" s="42" t="s">
        <v>21</v>
      </c>
      <c r="E1035" s="29" t="s">
        <v>188</v>
      </c>
      <c r="F1035" s="42"/>
      <c r="G1035" s="42" t="s">
        <v>158</v>
      </c>
      <c r="H1035" s="42" t="s">
        <v>164</v>
      </c>
      <c r="I1035" s="42" t="s">
        <v>180</v>
      </c>
      <c r="J1035" s="42" t="s">
        <v>128</v>
      </c>
      <c r="K1035" s="42" t="s">
        <v>129</v>
      </c>
      <c r="L1035" s="25" t="s">
        <v>174</v>
      </c>
      <c r="M1035" s="24">
        <v>44773</v>
      </c>
      <c r="N1035" s="24">
        <v>45107</v>
      </c>
      <c r="O1035" s="21"/>
      <c r="P1035" s="28">
        <v>553813.71753226803</v>
      </c>
    </row>
    <row r="1036" spans="1:16" ht="13.5" customHeight="1" x14ac:dyDescent="0.35">
      <c r="A1036" s="42" t="s">
        <v>6</v>
      </c>
      <c r="B1036" s="42" t="s">
        <v>7</v>
      </c>
      <c r="C1036" s="42" t="s">
        <v>21</v>
      </c>
      <c r="D1036" s="42" t="s">
        <v>21</v>
      </c>
      <c r="E1036" s="29" t="s">
        <v>189</v>
      </c>
      <c r="F1036" s="42"/>
      <c r="G1036" s="42" t="s">
        <v>158</v>
      </c>
      <c r="H1036" s="42" t="s">
        <v>164</v>
      </c>
      <c r="I1036" s="42" t="s">
        <v>180</v>
      </c>
      <c r="J1036" s="42" t="s">
        <v>128</v>
      </c>
      <c r="K1036" s="42" t="s">
        <v>129</v>
      </c>
      <c r="L1036" s="25" t="s">
        <v>174</v>
      </c>
      <c r="M1036" s="24">
        <v>44773</v>
      </c>
      <c r="N1036" s="24">
        <v>45107</v>
      </c>
      <c r="O1036" s="21"/>
      <c r="P1036" s="28">
        <v>73890.157510904624</v>
      </c>
    </row>
    <row r="1037" spans="1:16" ht="13.5" customHeight="1" x14ac:dyDescent="0.35">
      <c r="A1037" s="42" t="s">
        <v>6</v>
      </c>
      <c r="B1037" s="42" t="s">
        <v>7</v>
      </c>
      <c r="C1037" s="42" t="s">
        <v>21</v>
      </c>
      <c r="D1037" s="42" t="s">
        <v>21</v>
      </c>
      <c r="E1037" s="29" t="s">
        <v>190</v>
      </c>
      <c r="F1037" s="42"/>
      <c r="G1037" s="42" t="s">
        <v>158</v>
      </c>
      <c r="H1037" s="42" t="s">
        <v>164</v>
      </c>
      <c r="I1037" s="42" t="s">
        <v>180</v>
      </c>
      <c r="J1037" s="42" t="s">
        <v>128</v>
      </c>
      <c r="K1037" s="42" t="s">
        <v>129</v>
      </c>
      <c r="L1037" s="25" t="s">
        <v>174</v>
      </c>
      <c r="M1037" s="24">
        <v>44773</v>
      </c>
      <c r="N1037" s="24">
        <v>45107</v>
      </c>
      <c r="O1037" s="21"/>
      <c r="P1037" s="28">
        <v>413429.08522536478</v>
      </c>
    </row>
    <row r="1038" spans="1:16" ht="13.5" customHeight="1" x14ac:dyDescent="0.35">
      <c r="A1038" s="42" t="s">
        <v>6</v>
      </c>
      <c r="B1038" s="42" t="s">
        <v>7</v>
      </c>
      <c r="C1038" s="42" t="s">
        <v>21</v>
      </c>
      <c r="D1038" s="42" t="s">
        <v>21</v>
      </c>
      <c r="E1038" s="30" t="s">
        <v>191</v>
      </c>
      <c r="F1038" s="42"/>
      <c r="G1038" s="42" t="s">
        <v>158</v>
      </c>
      <c r="H1038" s="42" t="s">
        <v>164</v>
      </c>
      <c r="I1038" s="42" t="s">
        <v>180</v>
      </c>
      <c r="J1038" s="42" t="s">
        <v>128</v>
      </c>
      <c r="K1038" s="42" t="s">
        <v>129</v>
      </c>
      <c r="L1038" s="25" t="s">
        <v>174</v>
      </c>
      <c r="M1038" s="24">
        <v>44773</v>
      </c>
      <c r="N1038" s="24">
        <v>45107</v>
      </c>
      <c r="O1038" s="21"/>
      <c r="P1038" s="28">
        <v>422902.29239878035</v>
      </c>
    </row>
    <row r="1039" spans="1:16" ht="13.5" customHeight="1" x14ac:dyDescent="0.35">
      <c r="A1039" s="42" t="s">
        <v>6</v>
      </c>
      <c r="B1039" s="42" t="s">
        <v>7</v>
      </c>
      <c r="C1039" s="42" t="s">
        <v>21</v>
      </c>
      <c r="D1039" s="42" t="s">
        <v>29</v>
      </c>
      <c r="E1039" s="29" t="s">
        <v>192</v>
      </c>
      <c r="F1039" s="42"/>
      <c r="G1039" s="42" t="s">
        <v>158</v>
      </c>
      <c r="H1039" s="42" t="s">
        <v>164</v>
      </c>
      <c r="I1039" s="42" t="s">
        <v>180</v>
      </c>
      <c r="J1039" s="42" t="s">
        <v>128</v>
      </c>
      <c r="K1039" s="42" t="s">
        <v>129</v>
      </c>
      <c r="L1039" s="25" t="s">
        <v>174</v>
      </c>
      <c r="M1039" s="24">
        <v>44773</v>
      </c>
      <c r="N1039" s="24">
        <v>45107</v>
      </c>
      <c r="O1039" s="21"/>
      <c r="P1039" s="28">
        <v>35652.576567742522</v>
      </c>
    </row>
    <row r="1040" spans="1:16" ht="13.5" customHeight="1" x14ac:dyDescent="0.35">
      <c r="A1040" s="42" t="s">
        <v>6</v>
      </c>
      <c r="B1040" s="42" t="s">
        <v>7</v>
      </c>
      <c r="C1040" s="42" t="s">
        <v>21</v>
      </c>
      <c r="D1040" s="42" t="s">
        <v>29</v>
      </c>
      <c r="E1040" s="29" t="s">
        <v>193</v>
      </c>
      <c r="F1040" s="42"/>
      <c r="G1040" s="42" t="s">
        <v>158</v>
      </c>
      <c r="H1040" s="42" t="s">
        <v>164</v>
      </c>
      <c r="I1040" s="42" t="s">
        <v>180</v>
      </c>
      <c r="J1040" s="42" t="s">
        <v>128</v>
      </c>
      <c r="K1040" s="42" t="s">
        <v>129</v>
      </c>
      <c r="L1040" s="25" t="s">
        <v>174</v>
      </c>
      <c r="M1040" s="24">
        <v>44773</v>
      </c>
      <c r="N1040" s="24">
        <v>45107</v>
      </c>
      <c r="O1040" s="21"/>
      <c r="P1040" s="28">
        <v>0</v>
      </c>
    </row>
    <row r="1041" spans="1:16" ht="13.5" customHeight="1" x14ac:dyDescent="0.35">
      <c r="A1041" s="42" t="s">
        <v>6</v>
      </c>
      <c r="B1041" s="42" t="s">
        <v>7</v>
      </c>
      <c r="C1041" s="42" t="s">
        <v>21</v>
      </c>
      <c r="D1041" s="42" t="s">
        <v>29</v>
      </c>
      <c r="E1041" s="29" t="s">
        <v>194</v>
      </c>
      <c r="F1041" s="42"/>
      <c r="G1041" s="42" t="s">
        <v>158</v>
      </c>
      <c r="H1041" s="42" t="s">
        <v>164</v>
      </c>
      <c r="I1041" s="42" t="s">
        <v>180</v>
      </c>
      <c r="J1041" s="42" t="s">
        <v>128</v>
      </c>
      <c r="K1041" s="42" t="s">
        <v>129</v>
      </c>
      <c r="L1041" s="25" t="s">
        <v>174</v>
      </c>
      <c r="M1041" s="24">
        <v>44773</v>
      </c>
      <c r="N1041" s="24">
        <v>45107</v>
      </c>
      <c r="O1041" s="21"/>
      <c r="P1041" s="28">
        <v>0</v>
      </c>
    </row>
    <row r="1042" spans="1:16" ht="13.5" customHeight="1" x14ac:dyDescent="0.35">
      <c r="A1042" s="42" t="s">
        <v>6</v>
      </c>
      <c r="B1042" s="42" t="s">
        <v>7</v>
      </c>
      <c r="C1042" s="42" t="s">
        <v>21</v>
      </c>
      <c r="D1042" s="42" t="s">
        <v>33</v>
      </c>
      <c r="E1042" s="29" t="s">
        <v>195</v>
      </c>
      <c r="F1042" s="42"/>
      <c r="G1042" s="42" t="s">
        <v>158</v>
      </c>
      <c r="H1042" s="42" t="s">
        <v>164</v>
      </c>
      <c r="I1042" s="42" t="s">
        <v>180</v>
      </c>
      <c r="J1042" s="42" t="s">
        <v>128</v>
      </c>
      <c r="K1042" s="42" t="s">
        <v>129</v>
      </c>
      <c r="L1042" s="25" t="s">
        <v>174</v>
      </c>
      <c r="M1042" s="24">
        <v>44773</v>
      </c>
      <c r="N1042" s="24">
        <v>45107</v>
      </c>
      <c r="O1042" s="21"/>
      <c r="P1042" s="28">
        <v>25671.072954632571</v>
      </c>
    </row>
    <row r="1043" spans="1:16" ht="13.5" customHeight="1" x14ac:dyDescent="0.35">
      <c r="A1043" s="42" t="s">
        <v>6</v>
      </c>
      <c r="B1043" s="42" t="s">
        <v>7</v>
      </c>
      <c r="C1043" s="42" t="s">
        <v>21</v>
      </c>
      <c r="D1043" s="42" t="s">
        <v>33</v>
      </c>
      <c r="E1043" s="29" t="s">
        <v>196</v>
      </c>
      <c r="F1043" s="42"/>
      <c r="G1043" s="42" t="s">
        <v>158</v>
      </c>
      <c r="H1043" s="42" t="s">
        <v>164</v>
      </c>
      <c r="I1043" s="42" t="s">
        <v>180</v>
      </c>
      <c r="J1043" s="42" t="s">
        <v>128</v>
      </c>
      <c r="K1043" s="42" t="s">
        <v>129</v>
      </c>
      <c r="L1043" s="25" t="s">
        <v>174</v>
      </c>
      <c r="M1043" s="24">
        <v>44773</v>
      </c>
      <c r="N1043" s="24">
        <v>45107</v>
      </c>
      <c r="O1043" s="21"/>
      <c r="P1043" s="28">
        <v>0</v>
      </c>
    </row>
    <row r="1044" spans="1:16" ht="13.5" customHeight="1" x14ac:dyDescent="0.35">
      <c r="A1044" s="42" t="s">
        <v>6</v>
      </c>
      <c r="B1044" s="42" t="s">
        <v>7</v>
      </c>
      <c r="C1044" s="42" t="s">
        <v>21</v>
      </c>
      <c r="D1044" s="42" t="s">
        <v>33</v>
      </c>
      <c r="E1044" s="29" t="s">
        <v>44</v>
      </c>
      <c r="F1044" s="42"/>
      <c r="G1044" s="42" t="s">
        <v>158</v>
      </c>
      <c r="H1044" s="42" t="s">
        <v>164</v>
      </c>
      <c r="I1044" s="42" t="s">
        <v>180</v>
      </c>
      <c r="J1044" s="42" t="s">
        <v>128</v>
      </c>
      <c r="K1044" s="42" t="s">
        <v>129</v>
      </c>
      <c r="L1044" s="25" t="s">
        <v>174</v>
      </c>
      <c r="M1044" s="24">
        <v>44773</v>
      </c>
      <c r="N1044" s="24">
        <v>45107</v>
      </c>
      <c r="O1044" s="21"/>
      <c r="P1044" s="28">
        <v>0</v>
      </c>
    </row>
    <row r="1045" spans="1:16" ht="13.5" customHeight="1" x14ac:dyDescent="0.35">
      <c r="A1045" s="42" t="s">
        <v>6</v>
      </c>
      <c r="B1045" s="42" t="s">
        <v>7</v>
      </c>
      <c r="C1045" s="42" t="s">
        <v>21</v>
      </c>
      <c r="D1045" s="42" t="s">
        <v>33</v>
      </c>
      <c r="E1045" s="29" t="s">
        <v>197</v>
      </c>
      <c r="F1045" s="42"/>
      <c r="G1045" s="42" t="s">
        <v>158</v>
      </c>
      <c r="H1045" s="42" t="s">
        <v>164</v>
      </c>
      <c r="I1045" s="42" t="s">
        <v>180</v>
      </c>
      <c r="J1045" s="42" t="s">
        <v>128</v>
      </c>
      <c r="K1045" s="42" t="s">
        <v>129</v>
      </c>
      <c r="L1045" s="25" t="s">
        <v>174</v>
      </c>
      <c r="M1045" s="24">
        <v>44773</v>
      </c>
      <c r="N1045" s="24">
        <v>45107</v>
      </c>
      <c r="O1045" s="21"/>
      <c r="P1045" s="28">
        <v>0</v>
      </c>
    </row>
    <row r="1046" spans="1:16" ht="13.5" customHeight="1" x14ac:dyDescent="0.35">
      <c r="A1046" s="42" t="s">
        <v>6</v>
      </c>
      <c r="B1046" s="42" t="s">
        <v>7</v>
      </c>
      <c r="C1046" s="42" t="s">
        <v>21</v>
      </c>
      <c r="D1046" s="42" t="s">
        <v>33</v>
      </c>
      <c r="E1046" s="29" t="s">
        <v>43</v>
      </c>
      <c r="F1046" s="42"/>
      <c r="G1046" s="42" t="s">
        <v>158</v>
      </c>
      <c r="H1046" s="42" t="s">
        <v>164</v>
      </c>
      <c r="I1046" s="42" t="s">
        <v>180</v>
      </c>
      <c r="J1046" s="42" t="s">
        <v>128</v>
      </c>
      <c r="K1046" s="42" t="s">
        <v>129</v>
      </c>
      <c r="L1046" s="25" t="s">
        <v>174</v>
      </c>
      <c r="M1046" s="24">
        <v>44773</v>
      </c>
      <c r="N1046" s="24">
        <v>45107</v>
      </c>
      <c r="O1046" s="21"/>
      <c r="P1046" s="28">
        <v>0</v>
      </c>
    </row>
    <row r="1047" spans="1:16" ht="13.5" customHeight="1" x14ac:dyDescent="0.35">
      <c r="A1047" s="42" t="s">
        <v>6</v>
      </c>
      <c r="B1047" s="42" t="s">
        <v>7</v>
      </c>
      <c r="C1047" s="42" t="s">
        <v>21</v>
      </c>
      <c r="D1047" s="42" t="s">
        <v>33</v>
      </c>
      <c r="E1047" s="29" t="s">
        <v>198</v>
      </c>
      <c r="F1047" s="42"/>
      <c r="G1047" s="42" t="s">
        <v>158</v>
      </c>
      <c r="H1047" s="42" t="s">
        <v>164</v>
      </c>
      <c r="I1047" s="42" t="s">
        <v>180</v>
      </c>
      <c r="J1047" s="42" t="s">
        <v>128</v>
      </c>
      <c r="K1047" s="42" t="s">
        <v>129</v>
      </c>
      <c r="L1047" s="25" t="s">
        <v>174</v>
      </c>
      <c r="M1047" s="24">
        <v>44773</v>
      </c>
      <c r="N1047" s="24">
        <v>45107</v>
      </c>
      <c r="O1047" s="21"/>
      <c r="P1047" s="28">
        <v>0</v>
      </c>
    </row>
    <row r="1048" spans="1:16" ht="13.5" customHeight="1" x14ac:dyDescent="0.35">
      <c r="A1048" s="42" t="s">
        <v>6</v>
      </c>
      <c r="B1048" s="42" t="s">
        <v>7</v>
      </c>
      <c r="C1048" s="42" t="s">
        <v>40</v>
      </c>
      <c r="D1048" s="42" t="s">
        <v>40</v>
      </c>
      <c r="E1048" s="30" t="s">
        <v>40</v>
      </c>
      <c r="F1048" s="42"/>
      <c r="G1048" s="42" t="s">
        <v>158</v>
      </c>
      <c r="H1048" s="42" t="s">
        <v>164</v>
      </c>
      <c r="I1048" s="42" t="s">
        <v>180</v>
      </c>
      <c r="J1048" s="42" t="s">
        <v>128</v>
      </c>
      <c r="K1048" s="42" t="s">
        <v>129</v>
      </c>
      <c r="L1048" s="25" t="s">
        <v>174</v>
      </c>
      <c r="M1048" s="24">
        <v>44773</v>
      </c>
      <c r="N1048" s="24">
        <v>45107</v>
      </c>
      <c r="O1048" s="21"/>
      <c r="P1048" s="28">
        <v>735040.17342288687</v>
      </c>
    </row>
    <row r="1049" spans="1:16" ht="13.5" customHeight="1" x14ac:dyDescent="0.35">
      <c r="A1049" s="42" t="s">
        <v>6</v>
      </c>
      <c r="B1049" s="42" t="s">
        <v>7</v>
      </c>
      <c r="C1049" s="42" t="s">
        <v>41</v>
      </c>
      <c r="D1049" s="42" t="s">
        <v>41</v>
      </c>
      <c r="E1049" s="29" t="s">
        <v>41</v>
      </c>
      <c r="F1049" s="42"/>
      <c r="G1049" s="42" t="s">
        <v>158</v>
      </c>
      <c r="H1049" s="42" t="s">
        <v>164</v>
      </c>
      <c r="I1049" s="42" t="s">
        <v>180</v>
      </c>
      <c r="J1049" s="42" t="s">
        <v>128</v>
      </c>
      <c r="K1049" s="42" t="s">
        <v>129</v>
      </c>
      <c r="L1049" s="25" t="s">
        <v>174</v>
      </c>
      <c r="M1049" s="24">
        <v>44773</v>
      </c>
      <c r="N1049" s="24">
        <v>45107</v>
      </c>
      <c r="O1049" s="21"/>
      <c r="P1049" s="28">
        <v>39254</v>
      </c>
    </row>
    <row r="1050" spans="1:16" ht="13.5" customHeight="1" x14ac:dyDescent="0.35">
      <c r="A1050" s="42" t="s">
        <v>6</v>
      </c>
      <c r="B1050" s="42" t="s">
        <v>7</v>
      </c>
      <c r="C1050" s="42" t="s">
        <v>42</v>
      </c>
      <c r="D1050" s="42" t="s">
        <v>42</v>
      </c>
      <c r="E1050" s="29" t="s">
        <v>43</v>
      </c>
      <c r="F1050" s="42"/>
      <c r="G1050" s="42" t="s">
        <v>158</v>
      </c>
      <c r="H1050" s="42" t="s">
        <v>164</v>
      </c>
      <c r="I1050" s="42" t="s">
        <v>180</v>
      </c>
      <c r="J1050" s="42" t="s">
        <v>128</v>
      </c>
      <c r="K1050" s="42" t="s">
        <v>129</v>
      </c>
      <c r="L1050" s="25" t="s">
        <v>174</v>
      </c>
      <c r="M1050" s="24">
        <v>44773</v>
      </c>
      <c r="N1050" s="24">
        <v>45107</v>
      </c>
      <c r="O1050" s="21"/>
      <c r="P1050" s="28">
        <v>0</v>
      </c>
    </row>
    <row r="1051" spans="1:16" ht="13.5" customHeight="1" x14ac:dyDescent="0.35">
      <c r="A1051" s="42" t="s">
        <v>6</v>
      </c>
      <c r="B1051" s="42" t="s">
        <v>7</v>
      </c>
      <c r="C1051" s="42" t="s">
        <v>42</v>
      </c>
      <c r="D1051" s="42" t="s">
        <v>42</v>
      </c>
      <c r="E1051" s="29" t="s">
        <v>44</v>
      </c>
      <c r="F1051" s="42"/>
      <c r="G1051" s="42" t="s">
        <v>158</v>
      </c>
      <c r="H1051" s="42" t="s">
        <v>164</v>
      </c>
      <c r="I1051" s="42" t="s">
        <v>180</v>
      </c>
      <c r="J1051" s="42" t="s">
        <v>128</v>
      </c>
      <c r="K1051" s="42" t="s">
        <v>129</v>
      </c>
      <c r="L1051" s="25" t="s">
        <v>174</v>
      </c>
      <c r="M1051" s="24">
        <v>44773</v>
      </c>
      <c r="N1051" s="24">
        <v>45107</v>
      </c>
      <c r="O1051" s="21"/>
      <c r="P1051" s="28">
        <v>0</v>
      </c>
    </row>
    <row r="1052" spans="1:16" ht="13.5" customHeight="1" x14ac:dyDescent="0.35">
      <c r="A1052" s="42" t="s">
        <v>6</v>
      </c>
      <c r="B1052" s="42" t="s">
        <v>7</v>
      </c>
      <c r="C1052" s="42" t="s">
        <v>42</v>
      </c>
      <c r="D1052" s="42" t="s">
        <v>42</v>
      </c>
      <c r="E1052" s="29" t="s">
        <v>45</v>
      </c>
      <c r="F1052" s="42"/>
      <c r="G1052" s="42" t="s">
        <v>158</v>
      </c>
      <c r="H1052" s="42" t="s">
        <v>164</v>
      </c>
      <c r="I1052" s="42" t="s">
        <v>180</v>
      </c>
      <c r="J1052" s="42" t="s">
        <v>128</v>
      </c>
      <c r="K1052" s="42" t="s">
        <v>129</v>
      </c>
      <c r="L1052" s="25" t="s">
        <v>174</v>
      </c>
      <c r="M1052" s="24">
        <v>44773</v>
      </c>
      <c r="N1052" s="24">
        <v>45107</v>
      </c>
      <c r="O1052" s="21"/>
      <c r="P1052" s="28">
        <v>0</v>
      </c>
    </row>
    <row r="1053" spans="1:16" ht="13.5" customHeight="1" x14ac:dyDescent="0.35">
      <c r="A1053" s="42" t="s">
        <v>6</v>
      </c>
      <c r="B1053" s="42" t="s">
        <v>7</v>
      </c>
      <c r="C1053" s="42" t="s">
        <v>42</v>
      </c>
      <c r="D1053" s="42" t="s">
        <v>42</v>
      </c>
      <c r="E1053" s="29" t="s">
        <v>46</v>
      </c>
      <c r="F1053" s="42"/>
      <c r="G1053" s="42" t="s">
        <v>158</v>
      </c>
      <c r="H1053" s="42" t="s">
        <v>164</v>
      </c>
      <c r="I1053" s="42" t="s">
        <v>180</v>
      </c>
      <c r="J1053" s="42" t="s">
        <v>128</v>
      </c>
      <c r="K1053" s="42" t="s">
        <v>129</v>
      </c>
      <c r="L1053" s="25" t="s">
        <v>174</v>
      </c>
      <c r="M1053" s="24">
        <v>44773</v>
      </c>
      <c r="N1053" s="24">
        <v>45107</v>
      </c>
      <c r="O1053" s="21"/>
      <c r="P1053" s="28">
        <v>0</v>
      </c>
    </row>
    <row r="1054" spans="1:16" ht="13.5" customHeight="1" x14ac:dyDescent="0.35">
      <c r="A1054" s="42" t="s">
        <v>6</v>
      </c>
      <c r="B1054" s="42" t="s">
        <v>7</v>
      </c>
      <c r="C1054" s="42" t="s">
        <v>42</v>
      </c>
      <c r="D1054" s="42" t="s">
        <v>42</v>
      </c>
      <c r="E1054" s="29" t="s">
        <v>195</v>
      </c>
      <c r="F1054" s="42"/>
      <c r="G1054" s="42" t="s">
        <v>158</v>
      </c>
      <c r="H1054" s="42" t="s">
        <v>164</v>
      </c>
      <c r="I1054" s="42" t="s">
        <v>180</v>
      </c>
      <c r="J1054" s="42" t="s">
        <v>128</v>
      </c>
      <c r="K1054" s="42" t="s">
        <v>129</v>
      </c>
      <c r="L1054" s="25" t="s">
        <v>174</v>
      </c>
      <c r="M1054" s="24">
        <v>44773</v>
      </c>
      <c r="N1054" s="24">
        <v>45107</v>
      </c>
      <c r="O1054" s="21"/>
      <c r="P1054" s="28">
        <v>151714.23047982575</v>
      </c>
    </row>
    <row r="1055" spans="1:16" ht="13.5" customHeight="1" x14ac:dyDescent="0.35">
      <c r="A1055" s="42" t="s">
        <v>6</v>
      </c>
      <c r="B1055" s="42" t="s">
        <v>7</v>
      </c>
      <c r="C1055" s="42" t="s">
        <v>42</v>
      </c>
      <c r="D1055" s="42" t="s">
        <v>42</v>
      </c>
      <c r="E1055" s="29" t="s">
        <v>198</v>
      </c>
      <c r="F1055" s="42"/>
      <c r="G1055" s="42" t="s">
        <v>158</v>
      </c>
      <c r="H1055" s="42" t="s">
        <v>164</v>
      </c>
      <c r="I1055" s="42" t="s">
        <v>180</v>
      </c>
      <c r="J1055" s="42" t="s">
        <v>128</v>
      </c>
      <c r="K1055" s="42" t="s">
        <v>129</v>
      </c>
      <c r="L1055" s="25" t="s">
        <v>174</v>
      </c>
      <c r="M1055" s="24">
        <v>44773</v>
      </c>
      <c r="N1055" s="24">
        <v>45107</v>
      </c>
      <c r="O1055" s="21"/>
      <c r="P1055" s="28">
        <v>0</v>
      </c>
    </row>
    <row r="1056" spans="1:16" ht="13.5" customHeight="1" x14ac:dyDescent="0.35">
      <c r="A1056" s="42" t="s">
        <v>6</v>
      </c>
      <c r="B1056" s="42" t="s">
        <v>7</v>
      </c>
      <c r="C1056" s="42" t="s">
        <v>42</v>
      </c>
      <c r="D1056" s="42" t="s">
        <v>42</v>
      </c>
      <c r="E1056" s="29" t="s">
        <v>49</v>
      </c>
      <c r="F1056" s="42"/>
      <c r="G1056" s="42" t="s">
        <v>158</v>
      </c>
      <c r="H1056" s="42" t="s">
        <v>164</v>
      </c>
      <c r="I1056" s="42" t="s">
        <v>180</v>
      </c>
      <c r="J1056" s="42" t="s">
        <v>128</v>
      </c>
      <c r="K1056" s="42" t="s">
        <v>129</v>
      </c>
      <c r="L1056" s="25" t="s">
        <v>174</v>
      </c>
      <c r="M1056" s="24">
        <v>44773</v>
      </c>
      <c r="N1056" s="24">
        <v>45107</v>
      </c>
      <c r="O1056" s="21"/>
      <c r="P1056" s="28">
        <v>0</v>
      </c>
    </row>
    <row r="1057" spans="1:16" ht="13.5" customHeight="1" x14ac:dyDescent="0.35">
      <c r="A1057" s="42" t="s">
        <v>6</v>
      </c>
      <c r="B1057" s="42" t="s">
        <v>111</v>
      </c>
      <c r="C1057" s="42" t="s">
        <v>112</v>
      </c>
      <c r="D1057" s="42" t="s">
        <v>112</v>
      </c>
      <c r="E1057" s="42" t="s">
        <v>112</v>
      </c>
      <c r="F1057" s="42"/>
      <c r="G1057" s="42" t="s">
        <v>158</v>
      </c>
      <c r="H1057" s="42" t="s">
        <v>164</v>
      </c>
      <c r="I1057" s="42" t="s">
        <v>180</v>
      </c>
      <c r="J1057" s="42" t="s">
        <v>128</v>
      </c>
      <c r="K1057" s="42" t="s">
        <v>129</v>
      </c>
      <c r="L1057" s="25" t="s">
        <v>174</v>
      </c>
      <c r="M1057" s="24">
        <v>44773</v>
      </c>
      <c r="N1057" s="24">
        <v>45107</v>
      </c>
      <c r="O1057" s="21"/>
      <c r="P1057" s="28">
        <v>-1099763.8569941141</v>
      </c>
    </row>
    <row r="1058" spans="1:16" ht="13.5" customHeight="1" x14ac:dyDescent="0.35">
      <c r="A1058" s="42" t="s">
        <v>6</v>
      </c>
      <c r="B1058" s="42" t="s">
        <v>7</v>
      </c>
      <c r="C1058" s="42" t="s">
        <v>8</v>
      </c>
      <c r="D1058" s="42" t="s">
        <v>8</v>
      </c>
      <c r="E1058" s="29" t="s">
        <v>8</v>
      </c>
      <c r="F1058" s="42"/>
      <c r="G1058" s="42" t="s">
        <v>158</v>
      </c>
      <c r="H1058" s="42" t="s">
        <v>165</v>
      </c>
      <c r="I1058" s="42" t="s">
        <v>180</v>
      </c>
      <c r="J1058" s="42" t="s">
        <v>128</v>
      </c>
      <c r="K1058" s="42" t="s">
        <v>129</v>
      </c>
      <c r="L1058" s="25" t="s">
        <v>174</v>
      </c>
      <c r="M1058" s="24">
        <v>44773</v>
      </c>
      <c r="N1058" s="24">
        <v>45107</v>
      </c>
      <c r="O1058" s="21"/>
      <c r="P1058" s="28">
        <v>1154114.1197981655</v>
      </c>
    </row>
    <row r="1059" spans="1:16" ht="13.5" customHeight="1" x14ac:dyDescent="0.35">
      <c r="A1059" s="42" t="s">
        <v>6</v>
      </c>
      <c r="B1059" s="42" t="s">
        <v>7</v>
      </c>
      <c r="C1059" s="42" t="s">
        <v>8</v>
      </c>
      <c r="D1059" s="42" t="s">
        <v>8</v>
      </c>
      <c r="E1059" s="29" t="s">
        <v>9</v>
      </c>
      <c r="F1059" s="42"/>
      <c r="G1059" s="42" t="s">
        <v>158</v>
      </c>
      <c r="H1059" s="42" t="s">
        <v>165</v>
      </c>
      <c r="I1059" s="42" t="s">
        <v>180</v>
      </c>
      <c r="J1059" s="42" t="s">
        <v>128</v>
      </c>
      <c r="K1059" s="42" t="s">
        <v>129</v>
      </c>
      <c r="L1059" s="25" t="s">
        <v>174</v>
      </c>
      <c r="M1059" s="24">
        <v>44773</v>
      </c>
      <c r="N1059" s="24">
        <v>45107</v>
      </c>
      <c r="O1059" s="21"/>
      <c r="P1059" s="28">
        <v>0</v>
      </c>
    </row>
    <row r="1060" spans="1:16" ht="13.5" customHeight="1" x14ac:dyDescent="0.35">
      <c r="A1060" s="42" t="s">
        <v>6</v>
      </c>
      <c r="B1060" s="42" t="s">
        <v>7</v>
      </c>
      <c r="C1060" s="42" t="s">
        <v>8</v>
      </c>
      <c r="D1060" s="42" t="s">
        <v>8</v>
      </c>
      <c r="E1060" s="29" t="s">
        <v>10</v>
      </c>
      <c r="F1060" s="42"/>
      <c r="G1060" s="42" t="s">
        <v>158</v>
      </c>
      <c r="H1060" s="42" t="s">
        <v>165</v>
      </c>
      <c r="I1060" s="42" t="s">
        <v>180</v>
      </c>
      <c r="J1060" s="42" t="s">
        <v>128</v>
      </c>
      <c r="K1060" s="42" t="s">
        <v>129</v>
      </c>
      <c r="L1060" s="25" t="s">
        <v>174</v>
      </c>
      <c r="M1060" s="24">
        <v>44773</v>
      </c>
      <c r="N1060" s="24">
        <v>45107</v>
      </c>
      <c r="O1060" s="21"/>
      <c r="P1060" s="28">
        <v>0</v>
      </c>
    </row>
    <row r="1061" spans="1:16" ht="13.5" customHeight="1" x14ac:dyDescent="0.35">
      <c r="A1061" s="42" t="s">
        <v>6</v>
      </c>
      <c r="B1061" s="42" t="s">
        <v>7</v>
      </c>
      <c r="C1061" s="42" t="s">
        <v>8</v>
      </c>
      <c r="D1061" s="42" t="s">
        <v>8</v>
      </c>
      <c r="E1061" s="29" t="s">
        <v>11</v>
      </c>
      <c r="F1061" s="42"/>
      <c r="G1061" s="42" t="s">
        <v>158</v>
      </c>
      <c r="H1061" s="42" t="s">
        <v>165</v>
      </c>
      <c r="I1061" s="42" t="s">
        <v>180</v>
      </c>
      <c r="J1061" s="42" t="s">
        <v>128</v>
      </c>
      <c r="K1061" s="42" t="s">
        <v>129</v>
      </c>
      <c r="L1061" s="25" t="s">
        <v>174</v>
      </c>
      <c r="M1061" s="24">
        <v>44773</v>
      </c>
      <c r="N1061" s="24">
        <v>45107</v>
      </c>
      <c r="O1061" s="21"/>
      <c r="P1061" s="28">
        <v>0</v>
      </c>
    </row>
    <row r="1062" spans="1:16" ht="13.5" customHeight="1" x14ac:dyDescent="0.35">
      <c r="A1062" s="42" t="s">
        <v>6</v>
      </c>
      <c r="B1062" s="42" t="s">
        <v>7</v>
      </c>
      <c r="C1062" s="42" t="s">
        <v>8</v>
      </c>
      <c r="D1062" s="42" t="s">
        <v>8</v>
      </c>
      <c r="E1062" s="29" t="s">
        <v>12</v>
      </c>
      <c r="F1062" s="42"/>
      <c r="G1062" s="42" t="s">
        <v>158</v>
      </c>
      <c r="H1062" s="42" t="s">
        <v>165</v>
      </c>
      <c r="I1062" s="42" t="s">
        <v>180</v>
      </c>
      <c r="J1062" s="42" t="s">
        <v>128</v>
      </c>
      <c r="K1062" s="42" t="s">
        <v>129</v>
      </c>
      <c r="L1062" s="25" t="s">
        <v>174</v>
      </c>
      <c r="M1062" s="24">
        <v>44773</v>
      </c>
      <c r="N1062" s="24">
        <v>45107</v>
      </c>
      <c r="O1062" s="21"/>
      <c r="P1062" s="28">
        <v>0</v>
      </c>
    </row>
    <row r="1063" spans="1:16" ht="13.5" customHeight="1" x14ac:dyDescent="0.35">
      <c r="A1063" s="42" t="s">
        <v>6</v>
      </c>
      <c r="B1063" s="42" t="s">
        <v>7</v>
      </c>
      <c r="C1063" s="42" t="s">
        <v>8</v>
      </c>
      <c r="D1063" s="42" t="s">
        <v>8</v>
      </c>
      <c r="E1063" s="29" t="s">
        <v>13</v>
      </c>
      <c r="F1063" s="42"/>
      <c r="G1063" s="42" t="s">
        <v>158</v>
      </c>
      <c r="H1063" s="42" t="s">
        <v>165</v>
      </c>
      <c r="I1063" s="42" t="s">
        <v>180</v>
      </c>
      <c r="J1063" s="42" t="s">
        <v>128</v>
      </c>
      <c r="K1063" s="42" t="s">
        <v>129</v>
      </c>
      <c r="L1063" s="25" t="s">
        <v>174</v>
      </c>
      <c r="M1063" s="24">
        <v>44773</v>
      </c>
      <c r="N1063" s="24">
        <v>45107</v>
      </c>
      <c r="O1063" s="21"/>
      <c r="P1063" s="28">
        <v>0</v>
      </c>
    </row>
    <row r="1064" spans="1:16" ht="13.5" customHeight="1" x14ac:dyDescent="0.35">
      <c r="A1064" s="42" t="s">
        <v>6</v>
      </c>
      <c r="B1064" s="42" t="s">
        <v>7</v>
      </c>
      <c r="C1064" s="42" t="s">
        <v>8</v>
      </c>
      <c r="D1064" s="42" t="s">
        <v>8</v>
      </c>
      <c r="E1064" s="29" t="s">
        <v>14</v>
      </c>
      <c r="F1064" s="42"/>
      <c r="G1064" s="42" t="s">
        <v>158</v>
      </c>
      <c r="H1064" s="42" t="s">
        <v>165</v>
      </c>
      <c r="I1064" s="42" t="s">
        <v>180</v>
      </c>
      <c r="J1064" s="42" t="s">
        <v>128</v>
      </c>
      <c r="K1064" s="42" t="s">
        <v>129</v>
      </c>
      <c r="L1064" s="25" t="s">
        <v>174</v>
      </c>
      <c r="M1064" s="24">
        <v>44773</v>
      </c>
      <c r="N1064" s="24">
        <v>45107</v>
      </c>
      <c r="O1064" s="21"/>
      <c r="P1064" s="28">
        <v>0</v>
      </c>
    </row>
    <row r="1065" spans="1:16" ht="13.5" customHeight="1" x14ac:dyDescent="0.35">
      <c r="A1065" s="42" t="s">
        <v>6</v>
      </c>
      <c r="B1065" s="42" t="s">
        <v>7</v>
      </c>
      <c r="C1065" s="42" t="s">
        <v>8</v>
      </c>
      <c r="D1065" s="42" t="s">
        <v>8</v>
      </c>
      <c r="E1065" s="29" t="s">
        <v>15</v>
      </c>
      <c r="F1065" s="42"/>
      <c r="G1065" s="42" t="s">
        <v>158</v>
      </c>
      <c r="H1065" s="42" t="s">
        <v>165</v>
      </c>
      <c r="I1065" s="42" t="s">
        <v>180</v>
      </c>
      <c r="J1065" s="42" t="s">
        <v>128</v>
      </c>
      <c r="K1065" s="42" t="s">
        <v>129</v>
      </c>
      <c r="L1065" s="25" t="s">
        <v>174</v>
      </c>
      <c r="M1065" s="24">
        <v>44773</v>
      </c>
      <c r="N1065" s="24">
        <v>45107</v>
      </c>
      <c r="O1065" s="21"/>
      <c r="P1065" s="28">
        <v>0</v>
      </c>
    </row>
    <row r="1066" spans="1:16" ht="13.5" customHeight="1" x14ac:dyDescent="0.35">
      <c r="A1066" s="42" t="s">
        <v>6</v>
      </c>
      <c r="B1066" s="42" t="s">
        <v>7</v>
      </c>
      <c r="C1066" s="42" t="s">
        <v>8</v>
      </c>
      <c r="D1066" s="42" t="s">
        <v>8</v>
      </c>
      <c r="E1066" s="29" t="s">
        <v>16</v>
      </c>
      <c r="F1066" s="42"/>
      <c r="G1066" s="42" t="s">
        <v>158</v>
      </c>
      <c r="H1066" s="42" t="s">
        <v>165</v>
      </c>
      <c r="I1066" s="42" t="s">
        <v>180</v>
      </c>
      <c r="J1066" s="42" t="s">
        <v>128</v>
      </c>
      <c r="K1066" s="42" t="s">
        <v>129</v>
      </c>
      <c r="L1066" s="25" t="s">
        <v>174</v>
      </c>
      <c r="M1066" s="24">
        <v>44773</v>
      </c>
      <c r="N1066" s="24">
        <v>45107</v>
      </c>
      <c r="O1066" s="21"/>
      <c r="P1066" s="28">
        <v>0</v>
      </c>
    </row>
    <row r="1067" spans="1:16" ht="13.5" customHeight="1" x14ac:dyDescent="0.35">
      <c r="A1067" s="42" t="s">
        <v>6</v>
      </c>
      <c r="B1067" s="42" t="s">
        <v>7</v>
      </c>
      <c r="C1067" s="42" t="s">
        <v>8</v>
      </c>
      <c r="D1067" s="42" t="s">
        <v>8</v>
      </c>
      <c r="E1067" s="29" t="s">
        <v>17</v>
      </c>
      <c r="F1067" s="42"/>
      <c r="G1067" s="42" t="s">
        <v>158</v>
      </c>
      <c r="H1067" s="42" t="s">
        <v>165</v>
      </c>
      <c r="I1067" s="42" t="s">
        <v>180</v>
      </c>
      <c r="J1067" s="42" t="s">
        <v>128</v>
      </c>
      <c r="K1067" s="42" t="s">
        <v>129</v>
      </c>
      <c r="L1067" s="25" t="s">
        <v>174</v>
      </c>
      <c r="M1067" s="24">
        <v>44773</v>
      </c>
      <c r="N1067" s="24">
        <v>45107</v>
      </c>
      <c r="O1067" s="21"/>
      <c r="P1067" s="28">
        <v>0</v>
      </c>
    </row>
    <row r="1068" spans="1:16" ht="13.5" customHeight="1" x14ac:dyDescent="0.35">
      <c r="A1068" s="42" t="s">
        <v>6</v>
      </c>
      <c r="B1068" s="42" t="s">
        <v>7</v>
      </c>
      <c r="C1068" s="42" t="s">
        <v>8</v>
      </c>
      <c r="D1068" s="42" t="s">
        <v>8</v>
      </c>
      <c r="E1068" s="29" t="s">
        <v>18</v>
      </c>
      <c r="F1068" s="42"/>
      <c r="G1068" s="42" t="s">
        <v>158</v>
      </c>
      <c r="H1068" s="42" t="s">
        <v>165</v>
      </c>
      <c r="I1068" s="42" t="s">
        <v>180</v>
      </c>
      <c r="J1068" s="42" t="s">
        <v>128</v>
      </c>
      <c r="K1068" s="42" t="s">
        <v>129</v>
      </c>
      <c r="L1068" s="25" t="s">
        <v>174</v>
      </c>
      <c r="M1068" s="24">
        <v>44773</v>
      </c>
      <c r="N1068" s="24">
        <v>45107</v>
      </c>
      <c r="O1068" s="21"/>
      <c r="P1068" s="28">
        <v>0</v>
      </c>
    </row>
    <row r="1069" spans="1:16" ht="13.5" customHeight="1" x14ac:dyDescent="0.35">
      <c r="A1069" s="42" t="s">
        <v>6</v>
      </c>
      <c r="B1069" s="42" t="s">
        <v>7</v>
      </c>
      <c r="C1069" s="42" t="s">
        <v>8</v>
      </c>
      <c r="D1069" s="42" t="s">
        <v>8</v>
      </c>
      <c r="E1069" s="29" t="s">
        <v>19</v>
      </c>
      <c r="F1069" s="42"/>
      <c r="G1069" s="42" t="s">
        <v>158</v>
      </c>
      <c r="H1069" s="42" t="s">
        <v>165</v>
      </c>
      <c r="I1069" s="42" t="s">
        <v>180</v>
      </c>
      <c r="J1069" s="42" t="s">
        <v>128</v>
      </c>
      <c r="K1069" s="42" t="s">
        <v>129</v>
      </c>
      <c r="L1069" s="25" t="s">
        <v>174</v>
      </c>
      <c r="M1069" s="24">
        <v>44773</v>
      </c>
      <c r="N1069" s="24">
        <v>45107</v>
      </c>
      <c r="O1069" s="21"/>
      <c r="P1069" s="28">
        <v>0</v>
      </c>
    </row>
    <row r="1070" spans="1:16" ht="13.5" customHeight="1" x14ac:dyDescent="0.35">
      <c r="A1070" s="42" t="s">
        <v>6</v>
      </c>
      <c r="B1070" s="42" t="s">
        <v>7</v>
      </c>
      <c r="C1070" s="42" t="s">
        <v>8</v>
      </c>
      <c r="D1070" s="42" t="s">
        <v>8</v>
      </c>
      <c r="E1070" s="29" t="s">
        <v>20</v>
      </c>
      <c r="F1070" s="42"/>
      <c r="G1070" s="42" t="s">
        <v>158</v>
      </c>
      <c r="H1070" s="42" t="s">
        <v>165</v>
      </c>
      <c r="I1070" s="42" t="s">
        <v>180</v>
      </c>
      <c r="J1070" s="42" t="s">
        <v>128</v>
      </c>
      <c r="K1070" s="42" t="s">
        <v>129</v>
      </c>
      <c r="L1070" s="25" t="s">
        <v>174</v>
      </c>
      <c r="M1070" s="24">
        <v>44773</v>
      </c>
      <c r="N1070" s="24">
        <v>45107</v>
      </c>
      <c r="O1070" s="21"/>
      <c r="P1070" s="28">
        <v>0</v>
      </c>
    </row>
    <row r="1071" spans="1:16" ht="13.5" customHeight="1" x14ac:dyDescent="0.35">
      <c r="A1071" s="42" t="s">
        <v>6</v>
      </c>
      <c r="B1071" s="42" t="s">
        <v>7</v>
      </c>
      <c r="C1071" s="42" t="s">
        <v>21</v>
      </c>
      <c r="D1071" s="42" t="s">
        <v>21</v>
      </c>
      <c r="E1071" s="29" t="s">
        <v>22</v>
      </c>
      <c r="F1071" s="42"/>
      <c r="G1071" s="42" t="s">
        <v>158</v>
      </c>
      <c r="H1071" s="42" t="s">
        <v>165</v>
      </c>
      <c r="I1071" s="42" t="s">
        <v>180</v>
      </c>
      <c r="J1071" s="42" t="s">
        <v>128</v>
      </c>
      <c r="K1071" s="42" t="s">
        <v>129</v>
      </c>
      <c r="L1071" s="25" t="s">
        <v>174</v>
      </c>
      <c r="M1071" s="24">
        <v>44773</v>
      </c>
      <c r="N1071" s="24">
        <v>45107</v>
      </c>
      <c r="O1071" s="21"/>
      <c r="P1071" s="28">
        <v>0</v>
      </c>
    </row>
    <row r="1072" spans="1:16" ht="13.5" customHeight="1" x14ac:dyDescent="0.35">
      <c r="A1072" s="42" t="s">
        <v>6</v>
      </c>
      <c r="B1072" s="42" t="s">
        <v>7</v>
      </c>
      <c r="C1072" s="42" t="s">
        <v>21</v>
      </c>
      <c r="D1072" s="42" t="s">
        <v>21</v>
      </c>
      <c r="E1072" s="29" t="s">
        <v>23</v>
      </c>
      <c r="F1072" s="42"/>
      <c r="G1072" s="42" t="s">
        <v>158</v>
      </c>
      <c r="H1072" s="42" t="s">
        <v>165</v>
      </c>
      <c r="I1072" s="42" t="s">
        <v>180</v>
      </c>
      <c r="J1072" s="42" t="s">
        <v>128</v>
      </c>
      <c r="K1072" s="42" t="s">
        <v>129</v>
      </c>
      <c r="L1072" s="25" t="s">
        <v>174</v>
      </c>
      <c r="M1072" s="24">
        <v>44773</v>
      </c>
      <c r="N1072" s="24">
        <v>45107</v>
      </c>
      <c r="O1072" s="21"/>
      <c r="P1072" s="28">
        <v>0</v>
      </c>
    </row>
    <row r="1073" spans="1:16" ht="13.5" customHeight="1" x14ac:dyDescent="0.35">
      <c r="A1073" s="42" t="s">
        <v>6</v>
      </c>
      <c r="B1073" s="42" t="s">
        <v>7</v>
      </c>
      <c r="C1073" s="42" t="s">
        <v>21</v>
      </c>
      <c r="D1073" s="42" t="s">
        <v>21</v>
      </c>
      <c r="E1073" s="29" t="s">
        <v>24</v>
      </c>
      <c r="F1073" s="42"/>
      <c r="G1073" s="42" t="s">
        <v>158</v>
      </c>
      <c r="H1073" s="42" t="s">
        <v>165</v>
      </c>
      <c r="I1073" s="42" t="s">
        <v>180</v>
      </c>
      <c r="J1073" s="42" t="s">
        <v>128</v>
      </c>
      <c r="K1073" s="42" t="s">
        <v>129</v>
      </c>
      <c r="L1073" s="25" t="s">
        <v>174</v>
      </c>
      <c r="M1073" s="24">
        <v>44773</v>
      </c>
      <c r="N1073" s="24">
        <v>45107</v>
      </c>
      <c r="O1073" s="21"/>
      <c r="P1073" s="28">
        <v>0</v>
      </c>
    </row>
    <row r="1074" spans="1:16" ht="13.5" customHeight="1" x14ac:dyDescent="0.35">
      <c r="A1074" s="42" t="s">
        <v>6</v>
      </c>
      <c r="B1074" s="42" t="s">
        <v>7</v>
      </c>
      <c r="C1074" s="42" t="s">
        <v>21</v>
      </c>
      <c r="D1074" s="42" t="s">
        <v>21</v>
      </c>
      <c r="E1074" s="29" t="s">
        <v>188</v>
      </c>
      <c r="F1074" s="42"/>
      <c r="G1074" s="42" t="s">
        <v>158</v>
      </c>
      <c r="H1074" s="42" t="s">
        <v>165</v>
      </c>
      <c r="I1074" s="42" t="s">
        <v>180</v>
      </c>
      <c r="J1074" s="42" t="s">
        <v>128</v>
      </c>
      <c r="K1074" s="42" t="s">
        <v>129</v>
      </c>
      <c r="L1074" s="25" t="s">
        <v>174</v>
      </c>
      <c r="M1074" s="24">
        <v>44773</v>
      </c>
      <c r="N1074" s="24">
        <v>45107</v>
      </c>
      <c r="O1074" s="21"/>
      <c r="P1074" s="28">
        <v>164891.89616251536</v>
      </c>
    </row>
    <row r="1075" spans="1:16" ht="13.5" customHeight="1" x14ac:dyDescent="0.35">
      <c r="A1075" s="42" t="s">
        <v>6</v>
      </c>
      <c r="B1075" s="42" t="s">
        <v>7</v>
      </c>
      <c r="C1075" s="42" t="s">
        <v>21</v>
      </c>
      <c r="D1075" s="42" t="s">
        <v>21</v>
      </c>
      <c r="E1075" s="29" t="s">
        <v>189</v>
      </c>
      <c r="F1075" s="42"/>
      <c r="G1075" s="42" t="s">
        <v>158</v>
      </c>
      <c r="H1075" s="42" t="s">
        <v>165</v>
      </c>
      <c r="I1075" s="42" t="s">
        <v>180</v>
      </c>
      <c r="J1075" s="42" t="s">
        <v>128</v>
      </c>
      <c r="K1075" s="42" t="s">
        <v>129</v>
      </c>
      <c r="L1075" s="25" t="s">
        <v>174</v>
      </c>
      <c r="M1075" s="24">
        <v>44773</v>
      </c>
      <c r="N1075" s="24">
        <v>45107</v>
      </c>
      <c r="O1075" s="21"/>
      <c r="P1075" s="28">
        <v>31153.095189218227</v>
      </c>
    </row>
    <row r="1076" spans="1:16" ht="13.5" customHeight="1" x14ac:dyDescent="0.35">
      <c r="A1076" s="42" t="s">
        <v>6</v>
      </c>
      <c r="B1076" s="42" t="s">
        <v>7</v>
      </c>
      <c r="C1076" s="42" t="s">
        <v>21</v>
      </c>
      <c r="D1076" s="42" t="s">
        <v>21</v>
      </c>
      <c r="E1076" s="29" t="s">
        <v>190</v>
      </c>
      <c r="F1076" s="42"/>
      <c r="G1076" s="42" t="s">
        <v>158</v>
      </c>
      <c r="H1076" s="42" t="s">
        <v>165</v>
      </c>
      <c r="I1076" s="42" t="s">
        <v>180</v>
      </c>
      <c r="J1076" s="42" t="s">
        <v>128</v>
      </c>
      <c r="K1076" s="42" t="s">
        <v>129</v>
      </c>
      <c r="L1076" s="25" t="s">
        <v>174</v>
      </c>
      <c r="M1076" s="24">
        <v>44773</v>
      </c>
      <c r="N1076" s="24">
        <v>45107</v>
      </c>
      <c r="O1076" s="21"/>
      <c r="P1076" s="28">
        <v>157449.46758424162</v>
      </c>
    </row>
    <row r="1077" spans="1:16" ht="13.5" customHeight="1" x14ac:dyDescent="0.35">
      <c r="A1077" s="42" t="s">
        <v>6</v>
      </c>
      <c r="B1077" s="42" t="s">
        <v>7</v>
      </c>
      <c r="C1077" s="42" t="s">
        <v>21</v>
      </c>
      <c r="D1077" s="42" t="s">
        <v>21</v>
      </c>
      <c r="E1077" s="30" t="s">
        <v>191</v>
      </c>
      <c r="F1077" s="42"/>
      <c r="G1077" s="42" t="s">
        <v>158</v>
      </c>
      <c r="H1077" s="42" t="s">
        <v>165</v>
      </c>
      <c r="I1077" s="42" t="s">
        <v>180</v>
      </c>
      <c r="J1077" s="42" t="s">
        <v>128</v>
      </c>
      <c r="K1077" s="42" t="s">
        <v>129</v>
      </c>
      <c r="L1077" s="25" t="s">
        <v>174</v>
      </c>
      <c r="M1077" s="24">
        <v>44773</v>
      </c>
      <c r="N1077" s="24">
        <v>45107</v>
      </c>
      <c r="O1077" s="21"/>
      <c r="P1077" s="28">
        <v>55473.104961696066</v>
      </c>
    </row>
    <row r="1078" spans="1:16" ht="13.5" customHeight="1" x14ac:dyDescent="0.35">
      <c r="A1078" s="42" t="s">
        <v>6</v>
      </c>
      <c r="B1078" s="42" t="s">
        <v>7</v>
      </c>
      <c r="C1078" s="42" t="s">
        <v>21</v>
      </c>
      <c r="D1078" s="42" t="s">
        <v>29</v>
      </c>
      <c r="E1078" s="29" t="s">
        <v>192</v>
      </c>
      <c r="F1078" s="42"/>
      <c r="G1078" s="42" t="s">
        <v>158</v>
      </c>
      <c r="H1078" s="42" t="s">
        <v>165</v>
      </c>
      <c r="I1078" s="42" t="s">
        <v>180</v>
      </c>
      <c r="J1078" s="42" t="s">
        <v>128</v>
      </c>
      <c r="K1078" s="42" t="s">
        <v>129</v>
      </c>
      <c r="L1078" s="25" t="s">
        <v>174</v>
      </c>
      <c r="M1078" s="24">
        <v>44773</v>
      </c>
      <c r="N1078" s="24">
        <v>45107</v>
      </c>
      <c r="O1078" s="21"/>
      <c r="P1078" s="28">
        <v>66729.050338955582</v>
      </c>
    </row>
    <row r="1079" spans="1:16" ht="13.5" customHeight="1" x14ac:dyDescent="0.35">
      <c r="A1079" s="42" t="s">
        <v>6</v>
      </c>
      <c r="B1079" s="42" t="s">
        <v>7</v>
      </c>
      <c r="C1079" s="42" t="s">
        <v>21</v>
      </c>
      <c r="D1079" s="42" t="s">
        <v>29</v>
      </c>
      <c r="E1079" s="29" t="s">
        <v>193</v>
      </c>
      <c r="F1079" s="42"/>
      <c r="G1079" s="42" t="s">
        <v>158</v>
      </c>
      <c r="H1079" s="42" t="s">
        <v>165</v>
      </c>
      <c r="I1079" s="42" t="s">
        <v>180</v>
      </c>
      <c r="J1079" s="42" t="s">
        <v>128</v>
      </c>
      <c r="K1079" s="42" t="s">
        <v>129</v>
      </c>
      <c r="L1079" s="25" t="s">
        <v>174</v>
      </c>
      <c r="M1079" s="24">
        <v>44773</v>
      </c>
      <c r="N1079" s="24">
        <v>45107</v>
      </c>
      <c r="O1079" s="21"/>
      <c r="P1079" s="28">
        <v>0</v>
      </c>
    </row>
    <row r="1080" spans="1:16" ht="13.5" customHeight="1" x14ac:dyDescent="0.35">
      <c r="A1080" s="42" t="s">
        <v>6</v>
      </c>
      <c r="B1080" s="42" t="s">
        <v>7</v>
      </c>
      <c r="C1080" s="42" t="s">
        <v>21</v>
      </c>
      <c r="D1080" s="42" t="s">
        <v>29</v>
      </c>
      <c r="E1080" s="29" t="s">
        <v>194</v>
      </c>
      <c r="F1080" s="42"/>
      <c r="G1080" s="42" t="s">
        <v>158</v>
      </c>
      <c r="H1080" s="42" t="s">
        <v>165</v>
      </c>
      <c r="I1080" s="42" t="s">
        <v>180</v>
      </c>
      <c r="J1080" s="42" t="s">
        <v>128</v>
      </c>
      <c r="K1080" s="42" t="s">
        <v>129</v>
      </c>
      <c r="L1080" s="25" t="s">
        <v>174</v>
      </c>
      <c r="M1080" s="24">
        <v>44773</v>
      </c>
      <c r="N1080" s="24">
        <v>45107</v>
      </c>
      <c r="O1080" s="21"/>
      <c r="P1080" s="28">
        <v>0</v>
      </c>
    </row>
    <row r="1081" spans="1:16" ht="13.5" customHeight="1" x14ac:dyDescent="0.35">
      <c r="A1081" s="42" t="s">
        <v>6</v>
      </c>
      <c r="B1081" s="42" t="s">
        <v>7</v>
      </c>
      <c r="C1081" s="42" t="s">
        <v>21</v>
      </c>
      <c r="D1081" s="42" t="s">
        <v>33</v>
      </c>
      <c r="E1081" s="29" t="s">
        <v>195</v>
      </c>
      <c r="F1081" s="42"/>
      <c r="G1081" s="42" t="s">
        <v>158</v>
      </c>
      <c r="H1081" s="42" t="s">
        <v>165</v>
      </c>
      <c r="I1081" s="42" t="s">
        <v>180</v>
      </c>
      <c r="J1081" s="42" t="s">
        <v>128</v>
      </c>
      <c r="K1081" s="42" t="s">
        <v>129</v>
      </c>
      <c r="L1081" s="25" t="s">
        <v>174</v>
      </c>
      <c r="M1081" s="24">
        <v>44773</v>
      </c>
      <c r="N1081" s="24">
        <v>45107</v>
      </c>
      <c r="O1081" s="21"/>
      <c r="P1081" s="28">
        <v>234431.67686958387</v>
      </c>
    </row>
    <row r="1082" spans="1:16" ht="13.5" customHeight="1" x14ac:dyDescent="0.35">
      <c r="A1082" s="42" t="s">
        <v>6</v>
      </c>
      <c r="B1082" s="42" t="s">
        <v>7</v>
      </c>
      <c r="C1082" s="42" t="s">
        <v>21</v>
      </c>
      <c r="D1082" s="42" t="s">
        <v>33</v>
      </c>
      <c r="E1082" s="29" t="s">
        <v>196</v>
      </c>
      <c r="F1082" s="42"/>
      <c r="G1082" s="42" t="s">
        <v>158</v>
      </c>
      <c r="H1082" s="42" t="s">
        <v>165</v>
      </c>
      <c r="I1082" s="42" t="s">
        <v>180</v>
      </c>
      <c r="J1082" s="42" t="s">
        <v>128</v>
      </c>
      <c r="K1082" s="42" t="s">
        <v>129</v>
      </c>
      <c r="L1082" s="25" t="s">
        <v>174</v>
      </c>
      <c r="M1082" s="24">
        <v>44773</v>
      </c>
      <c r="N1082" s="24">
        <v>45107</v>
      </c>
      <c r="O1082" s="21"/>
      <c r="P1082" s="28">
        <v>0</v>
      </c>
    </row>
    <row r="1083" spans="1:16" ht="13.5" customHeight="1" x14ac:dyDescent="0.35">
      <c r="A1083" s="42" t="s">
        <v>6</v>
      </c>
      <c r="B1083" s="42" t="s">
        <v>7</v>
      </c>
      <c r="C1083" s="42" t="s">
        <v>21</v>
      </c>
      <c r="D1083" s="42" t="s">
        <v>33</v>
      </c>
      <c r="E1083" s="29" t="s">
        <v>44</v>
      </c>
      <c r="F1083" s="42"/>
      <c r="G1083" s="42" t="s">
        <v>158</v>
      </c>
      <c r="H1083" s="42" t="s">
        <v>165</v>
      </c>
      <c r="I1083" s="42" t="s">
        <v>180</v>
      </c>
      <c r="J1083" s="42" t="s">
        <v>128</v>
      </c>
      <c r="K1083" s="42" t="s">
        <v>129</v>
      </c>
      <c r="L1083" s="25" t="s">
        <v>174</v>
      </c>
      <c r="M1083" s="24">
        <v>44773</v>
      </c>
      <c r="N1083" s="24">
        <v>45107</v>
      </c>
      <c r="O1083" s="21"/>
      <c r="P1083" s="28">
        <v>0</v>
      </c>
    </row>
    <row r="1084" spans="1:16" ht="13.5" customHeight="1" x14ac:dyDescent="0.35">
      <c r="A1084" s="42" t="s">
        <v>6</v>
      </c>
      <c r="B1084" s="42" t="s">
        <v>7</v>
      </c>
      <c r="C1084" s="42" t="s">
        <v>21</v>
      </c>
      <c r="D1084" s="42" t="s">
        <v>33</v>
      </c>
      <c r="E1084" s="29" t="s">
        <v>197</v>
      </c>
      <c r="F1084" s="42"/>
      <c r="G1084" s="42" t="s">
        <v>158</v>
      </c>
      <c r="H1084" s="42" t="s">
        <v>165</v>
      </c>
      <c r="I1084" s="42" t="s">
        <v>180</v>
      </c>
      <c r="J1084" s="42" t="s">
        <v>128</v>
      </c>
      <c r="K1084" s="42" t="s">
        <v>129</v>
      </c>
      <c r="L1084" s="25" t="s">
        <v>174</v>
      </c>
      <c r="M1084" s="24">
        <v>44773</v>
      </c>
      <c r="N1084" s="24">
        <v>45107</v>
      </c>
      <c r="O1084" s="21"/>
      <c r="P1084" s="28">
        <v>0</v>
      </c>
    </row>
    <row r="1085" spans="1:16" ht="13.5" customHeight="1" x14ac:dyDescent="0.35">
      <c r="A1085" s="42" t="s">
        <v>6</v>
      </c>
      <c r="B1085" s="42" t="s">
        <v>7</v>
      </c>
      <c r="C1085" s="42" t="s">
        <v>21</v>
      </c>
      <c r="D1085" s="42" t="s">
        <v>33</v>
      </c>
      <c r="E1085" s="29" t="s">
        <v>43</v>
      </c>
      <c r="F1085" s="42"/>
      <c r="G1085" s="42" t="s">
        <v>158</v>
      </c>
      <c r="H1085" s="42" t="s">
        <v>165</v>
      </c>
      <c r="I1085" s="42" t="s">
        <v>180</v>
      </c>
      <c r="J1085" s="42" t="s">
        <v>128</v>
      </c>
      <c r="K1085" s="42" t="s">
        <v>129</v>
      </c>
      <c r="L1085" s="25" t="s">
        <v>174</v>
      </c>
      <c r="M1085" s="24">
        <v>44773</v>
      </c>
      <c r="N1085" s="24">
        <v>45107</v>
      </c>
      <c r="O1085" s="21"/>
      <c r="P1085" s="28">
        <v>0</v>
      </c>
    </row>
    <row r="1086" spans="1:16" ht="13.5" customHeight="1" x14ac:dyDescent="0.35">
      <c r="A1086" s="42" t="s">
        <v>6</v>
      </c>
      <c r="B1086" s="42" t="s">
        <v>7</v>
      </c>
      <c r="C1086" s="42" t="s">
        <v>21</v>
      </c>
      <c r="D1086" s="42" t="s">
        <v>33</v>
      </c>
      <c r="E1086" s="29" t="s">
        <v>198</v>
      </c>
      <c r="F1086" s="42"/>
      <c r="G1086" s="42" t="s">
        <v>158</v>
      </c>
      <c r="H1086" s="42" t="s">
        <v>165</v>
      </c>
      <c r="I1086" s="42" t="s">
        <v>180</v>
      </c>
      <c r="J1086" s="42" t="s">
        <v>128</v>
      </c>
      <c r="K1086" s="42" t="s">
        <v>129</v>
      </c>
      <c r="L1086" s="25" t="s">
        <v>174</v>
      </c>
      <c r="M1086" s="24">
        <v>44773</v>
      </c>
      <c r="N1086" s="24">
        <v>45107</v>
      </c>
      <c r="O1086" s="21"/>
      <c r="P1086" s="28">
        <v>0</v>
      </c>
    </row>
    <row r="1087" spans="1:16" ht="13.5" customHeight="1" x14ac:dyDescent="0.35">
      <c r="A1087" s="42" t="s">
        <v>6</v>
      </c>
      <c r="B1087" s="42" t="s">
        <v>7</v>
      </c>
      <c r="C1087" s="42" t="s">
        <v>40</v>
      </c>
      <c r="D1087" s="42" t="s">
        <v>40</v>
      </c>
      <c r="E1087" s="30" t="s">
        <v>40</v>
      </c>
      <c r="F1087" s="42"/>
      <c r="G1087" s="42" t="s">
        <v>158</v>
      </c>
      <c r="H1087" s="42" t="s">
        <v>165</v>
      </c>
      <c r="I1087" s="42" t="s">
        <v>180</v>
      </c>
      <c r="J1087" s="42" t="s">
        <v>128</v>
      </c>
      <c r="K1087" s="42" t="s">
        <v>129</v>
      </c>
      <c r="L1087" s="25" t="s">
        <v>174</v>
      </c>
      <c r="M1087" s="24">
        <v>44773</v>
      </c>
      <c r="N1087" s="24">
        <v>45107</v>
      </c>
      <c r="O1087" s="21"/>
      <c r="P1087" s="28">
        <v>323681.63579205872</v>
      </c>
    </row>
    <row r="1088" spans="1:16" ht="13.5" customHeight="1" x14ac:dyDescent="0.35">
      <c r="A1088" s="42" t="s">
        <v>6</v>
      </c>
      <c r="B1088" s="42" t="s">
        <v>7</v>
      </c>
      <c r="C1088" s="42" t="s">
        <v>41</v>
      </c>
      <c r="D1088" s="42" t="s">
        <v>41</v>
      </c>
      <c r="E1088" s="29" t="s">
        <v>41</v>
      </c>
      <c r="F1088" s="42"/>
      <c r="G1088" s="42" t="s">
        <v>158</v>
      </c>
      <c r="H1088" s="42" t="s">
        <v>165</v>
      </c>
      <c r="I1088" s="42" t="s">
        <v>180</v>
      </c>
      <c r="J1088" s="42" t="s">
        <v>128</v>
      </c>
      <c r="K1088" s="42" t="s">
        <v>129</v>
      </c>
      <c r="L1088" s="25" t="s">
        <v>174</v>
      </c>
      <c r="M1088" s="24">
        <v>44773</v>
      </c>
      <c r="N1088" s="24">
        <v>45107</v>
      </c>
      <c r="O1088" s="21"/>
      <c r="P1088" s="28">
        <v>71713</v>
      </c>
    </row>
    <row r="1089" spans="1:16" ht="13.5" customHeight="1" x14ac:dyDescent="0.35">
      <c r="A1089" s="42" t="s">
        <v>6</v>
      </c>
      <c r="B1089" s="42" t="s">
        <v>7</v>
      </c>
      <c r="C1089" s="42" t="s">
        <v>42</v>
      </c>
      <c r="D1089" s="42" t="s">
        <v>42</v>
      </c>
      <c r="E1089" s="29" t="s">
        <v>43</v>
      </c>
      <c r="F1089" s="42"/>
      <c r="G1089" s="42" t="s">
        <v>158</v>
      </c>
      <c r="H1089" s="42" t="s">
        <v>165</v>
      </c>
      <c r="I1089" s="42" t="s">
        <v>180</v>
      </c>
      <c r="J1089" s="42" t="s">
        <v>128</v>
      </c>
      <c r="K1089" s="42" t="s">
        <v>129</v>
      </c>
      <c r="L1089" s="25" t="s">
        <v>174</v>
      </c>
      <c r="M1089" s="24">
        <v>44773</v>
      </c>
      <c r="N1089" s="24">
        <v>45107</v>
      </c>
      <c r="O1089" s="21"/>
      <c r="P1089" s="28">
        <v>0</v>
      </c>
    </row>
    <row r="1090" spans="1:16" ht="13.5" customHeight="1" x14ac:dyDescent="0.35">
      <c r="A1090" s="42" t="s">
        <v>6</v>
      </c>
      <c r="B1090" s="42" t="s">
        <v>7</v>
      </c>
      <c r="C1090" s="42" t="s">
        <v>42</v>
      </c>
      <c r="D1090" s="42" t="s">
        <v>42</v>
      </c>
      <c r="E1090" s="29" t="s">
        <v>44</v>
      </c>
      <c r="F1090" s="42"/>
      <c r="G1090" s="42" t="s">
        <v>158</v>
      </c>
      <c r="H1090" s="42" t="s">
        <v>165</v>
      </c>
      <c r="I1090" s="42" t="s">
        <v>180</v>
      </c>
      <c r="J1090" s="42" t="s">
        <v>128</v>
      </c>
      <c r="K1090" s="42" t="s">
        <v>129</v>
      </c>
      <c r="L1090" s="25" t="s">
        <v>174</v>
      </c>
      <c r="M1090" s="24">
        <v>44773</v>
      </c>
      <c r="N1090" s="24">
        <v>45107</v>
      </c>
      <c r="O1090" s="21"/>
      <c r="P1090" s="28">
        <v>0</v>
      </c>
    </row>
    <row r="1091" spans="1:16" ht="13.5" customHeight="1" x14ac:dyDescent="0.35">
      <c r="A1091" s="42" t="s">
        <v>6</v>
      </c>
      <c r="B1091" s="42" t="s">
        <v>7</v>
      </c>
      <c r="C1091" s="42" t="s">
        <v>42</v>
      </c>
      <c r="D1091" s="42" t="s">
        <v>42</v>
      </c>
      <c r="E1091" s="29" t="s">
        <v>45</v>
      </c>
      <c r="F1091" s="42"/>
      <c r="G1091" s="42" t="s">
        <v>158</v>
      </c>
      <c r="H1091" s="42" t="s">
        <v>165</v>
      </c>
      <c r="I1091" s="42" t="s">
        <v>180</v>
      </c>
      <c r="J1091" s="42" t="s">
        <v>128</v>
      </c>
      <c r="K1091" s="42" t="s">
        <v>129</v>
      </c>
      <c r="L1091" s="25" t="s">
        <v>174</v>
      </c>
      <c r="M1091" s="24">
        <v>44773</v>
      </c>
      <c r="N1091" s="24">
        <v>45107</v>
      </c>
      <c r="O1091" s="21"/>
      <c r="P1091" s="28">
        <v>0</v>
      </c>
    </row>
    <row r="1092" spans="1:16" ht="13.5" customHeight="1" x14ac:dyDescent="0.35">
      <c r="A1092" s="42" t="s">
        <v>6</v>
      </c>
      <c r="B1092" s="42" t="s">
        <v>7</v>
      </c>
      <c r="C1092" s="42" t="s">
        <v>42</v>
      </c>
      <c r="D1092" s="42" t="s">
        <v>42</v>
      </c>
      <c r="E1092" s="29" t="s">
        <v>46</v>
      </c>
      <c r="F1092" s="42"/>
      <c r="G1092" s="42" t="s">
        <v>158</v>
      </c>
      <c r="H1092" s="42" t="s">
        <v>165</v>
      </c>
      <c r="I1092" s="42" t="s">
        <v>180</v>
      </c>
      <c r="J1092" s="42" t="s">
        <v>128</v>
      </c>
      <c r="K1092" s="42" t="s">
        <v>129</v>
      </c>
      <c r="L1092" s="25" t="s">
        <v>174</v>
      </c>
      <c r="M1092" s="24">
        <v>44773</v>
      </c>
      <c r="N1092" s="24">
        <v>45107</v>
      </c>
      <c r="O1092" s="21"/>
      <c r="P1092" s="28">
        <v>0</v>
      </c>
    </row>
    <row r="1093" spans="1:16" ht="13.5" customHeight="1" x14ac:dyDescent="0.35">
      <c r="A1093" s="42" t="s">
        <v>6</v>
      </c>
      <c r="B1093" s="42" t="s">
        <v>7</v>
      </c>
      <c r="C1093" s="42" t="s">
        <v>42</v>
      </c>
      <c r="D1093" s="42" t="s">
        <v>42</v>
      </c>
      <c r="E1093" s="29" t="s">
        <v>195</v>
      </c>
      <c r="F1093" s="42"/>
      <c r="G1093" s="42" t="s">
        <v>158</v>
      </c>
      <c r="H1093" s="42" t="s">
        <v>165</v>
      </c>
      <c r="I1093" s="42" t="s">
        <v>180</v>
      </c>
      <c r="J1093" s="42" t="s">
        <v>128</v>
      </c>
      <c r="K1093" s="42" t="s">
        <v>129</v>
      </c>
      <c r="L1093" s="25" t="s">
        <v>174</v>
      </c>
      <c r="M1093" s="24">
        <v>44773</v>
      </c>
      <c r="N1093" s="24">
        <v>45107</v>
      </c>
      <c r="O1093" s="21"/>
      <c r="P1093" s="28">
        <v>298061.42480749625</v>
      </c>
    </row>
    <row r="1094" spans="1:16" ht="13.5" customHeight="1" x14ac:dyDescent="0.35">
      <c r="A1094" s="42" t="s">
        <v>6</v>
      </c>
      <c r="B1094" s="42" t="s">
        <v>7</v>
      </c>
      <c r="C1094" s="42" t="s">
        <v>42</v>
      </c>
      <c r="D1094" s="42" t="s">
        <v>42</v>
      </c>
      <c r="E1094" s="29" t="s">
        <v>198</v>
      </c>
      <c r="F1094" s="42"/>
      <c r="G1094" s="42" t="s">
        <v>158</v>
      </c>
      <c r="H1094" s="42" t="s">
        <v>165</v>
      </c>
      <c r="I1094" s="42" t="s">
        <v>180</v>
      </c>
      <c r="J1094" s="42" t="s">
        <v>128</v>
      </c>
      <c r="K1094" s="42" t="s">
        <v>129</v>
      </c>
      <c r="L1094" s="25" t="s">
        <v>174</v>
      </c>
      <c r="M1094" s="24">
        <v>44773</v>
      </c>
      <c r="N1094" s="24">
        <v>45107</v>
      </c>
      <c r="O1094" s="21"/>
      <c r="P1094" s="28">
        <v>0</v>
      </c>
    </row>
    <row r="1095" spans="1:16" ht="13.5" customHeight="1" x14ac:dyDescent="0.35">
      <c r="A1095" s="42" t="s">
        <v>6</v>
      </c>
      <c r="B1095" s="42" t="s">
        <v>7</v>
      </c>
      <c r="C1095" s="42" t="s">
        <v>42</v>
      </c>
      <c r="D1095" s="42" t="s">
        <v>42</v>
      </c>
      <c r="E1095" s="29" t="s">
        <v>49</v>
      </c>
      <c r="F1095" s="42"/>
      <c r="G1095" s="42" t="s">
        <v>158</v>
      </c>
      <c r="H1095" s="42" t="s">
        <v>165</v>
      </c>
      <c r="I1095" s="42" t="s">
        <v>180</v>
      </c>
      <c r="J1095" s="42" t="s">
        <v>128</v>
      </c>
      <c r="K1095" s="42" t="s">
        <v>129</v>
      </c>
      <c r="L1095" s="25" t="s">
        <v>174</v>
      </c>
      <c r="M1095" s="24">
        <v>44773</v>
      </c>
      <c r="N1095" s="24">
        <v>45107</v>
      </c>
      <c r="O1095" s="21"/>
      <c r="P1095" s="28">
        <v>0</v>
      </c>
    </row>
    <row r="1096" spans="1:16" ht="13.5" customHeight="1" x14ac:dyDescent="0.35">
      <c r="A1096" s="42" t="s">
        <v>6</v>
      </c>
      <c r="B1096" s="42" t="s">
        <v>50</v>
      </c>
      <c r="C1096" s="42" t="s">
        <v>51</v>
      </c>
      <c r="D1096" s="42" t="s">
        <v>51</v>
      </c>
      <c r="E1096" s="29" t="s">
        <v>51</v>
      </c>
      <c r="F1096" s="42"/>
      <c r="G1096" s="42" t="s">
        <v>158</v>
      </c>
      <c r="H1096" s="42" t="s">
        <v>165</v>
      </c>
      <c r="I1096" s="42" t="s">
        <v>180</v>
      </c>
      <c r="J1096" s="42" t="s">
        <v>128</v>
      </c>
      <c r="K1096" s="42" t="s">
        <v>129</v>
      </c>
      <c r="L1096" s="25" t="s">
        <v>174</v>
      </c>
      <c r="M1096" s="24">
        <v>44773</v>
      </c>
      <c r="N1096" s="24">
        <v>45107</v>
      </c>
      <c r="O1096" s="21"/>
      <c r="P1096" s="28">
        <v>0</v>
      </c>
    </row>
    <row r="1097" spans="1:16" ht="13.5" customHeight="1" x14ac:dyDescent="0.35">
      <c r="A1097" s="42" t="s">
        <v>6</v>
      </c>
      <c r="B1097" s="42" t="s">
        <v>50</v>
      </c>
      <c r="C1097" s="42" t="s">
        <v>52</v>
      </c>
      <c r="D1097" s="42" t="s">
        <v>52</v>
      </c>
      <c r="E1097" s="29" t="s">
        <v>52</v>
      </c>
      <c r="F1097" s="42"/>
      <c r="G1097" s="42" t="s">
        <v>158</v>
      </c>
      <c r="H1097" s="42" t="s">
        <v>165</v>
      </c>
      <c r="I1097" s="42" t="s">
        <v>180</v>
      </c>
      <c r="J1097" s="42" t="s">
        <v>128</v>
      </c>
      <c r="K1097" s="42" t="s">
        <v>129</v>
      </c>
      <c r="L1097" s="25" t="s">
        <v>174</v>
      </c>
      <c r="M1097" s="24">
        <v>44773</v>
      </c>
      <c r="N1097" s="24">
        <v>45107</v>
      </c>
      <c r="O1097" s="21"/>
      <c r="P1097" s="28">
        <v>0</v>
      </c>
    </row>
    <row r="1098" spans="1:16" ht="13.5" customHeight="1" x14ac:dyDescent="0.35">
      <c r="A1098" s="42" t="s">
        <v>6</v>
      </c>
      <c r="B1098" s="42" t="s">
        <v>50</v>
      </c>
      <c r="C1098" s="42" t="s">
        <v>54</v>
      </c>
      <c r="D1098" s="42" t="s">
        <v>54</v>
      </c>
      <c r="E1098" s="29" t="s">
        <v>54</v>
      </c>
      <c r="F1098" s="42"/>
      <c r="G1098" s="42" t="s">
        <v>158</v>
      </c>
      <c r="H1098" s="42" t="s">
        <v>165</v>
      </c>
      <c r="I1098" s="42" t="s">
        <v>180</v>
      </c>
      <c r="J1098" s="42" t="s">
        <v>128</v>
      </c>
      <c r="K1098" s="42" t="s">
        <v>129</v>
      </c>
      <c r="L1098" s="25" t="s">
        <v>174</v>
      </c>
      <c r="M1098" s="24">
        <v>44773</v>
      </c>
      <c r="N1098" s="24">
        <v>45107</v>
      </c>
      <c r="O1098" s="21"/>
      <c r="P1098" s="28">
        <v>0</v>
      </c>
    </row>
    <row r="1099" spans="1:16" ht="13.5" customHeight="1" x14ac:dyDescent="0.35">
      <c r="A1099" s="42" t="s">
        <v>6</v>
      </c>
      <c r="B1099" s="42" t="s">
        <v>50</v>
      </c>
      <c r="C1099" s="42" t="s">
        <v>55</v>
      </c>
      <c r="D1099" s="42" t="s">
        <v>55</v>
      </c>
      <c r="E1099" s="29" t="s">
        <v>55</v>
      </c>
      <c r="F1099" s="42"/>
      <c r="G1099" s="42" t="s">
        <v>158</v>
      </c>
      <c r="H1099" s="42" t="s">
        <v>165</v>
      </c>
      <c r="I1099" s="42" t="s">
        <v>180</v>
      </c>
      <c r="J1099" s="42" t="s">
        <v>128</v>
      </c>
      <c r="K1099" s="42" t="s">
        <v>129</v>
      </c>
      <c r="L1099" s="25" t="s">
        <v>174</v>
      </c>
      <c r="M1099" s="24">
        <v>44773</v>
      </c>
      <c r="N1099" s="24">
        <v>45107</v>
      </c>
      <c r="O1099" s="21"/>
      <c r="P1099" s="28">
        <v>0</v>
      </c>
    </row>
    <row r="1100" spans="1:16" ht="13.5" customHeight="1" x14ac:dyDescent="0.35">
      <c r="A1100" s="42" t="s">
        <v>6</v>
      </c>
      <c r="B1100" s="42" t="s">
        <v>50</v>
      </c>
      <c r="C1100" s="42" t="s">
        <v>55</v>
      </c>
      <c r="D1100" s="42" t="s">
        <v>57</v>
      </c>
      <c r="E1100" s="29" t="s">
        <v>199</v>
      </c>
      <c r="F1100" s="42"/>
      <c r="G1100" s="42" t="s">
        <v>158</v>
      </c>
      <c r="H1100" s="42" t="s">
        <v>165</v>
      </c>
      <c r="I1100" s="42" t="s">
        <v>180</v>
      </c>
      <c r="J1100" s="42" t="s">
        <v>128</v>
      </c>
      <c r="K1100" s="42" t="s">
        <v>129</v>
      </c>
      <c r="L1100" s="25" t="s">
        <v>174</v>
      </c>
      <c r="M1100" s="24">
        <v>44773</v>
      </c>
      <c r="N1100" s="24">
        <v>45107</v>
      </c>
      <c r="O1100" s="21"/>
      <c r="P1100" s="28">
        <v>0</v>
      </c>
    </row>
    <row r="1101" spans="1:16" ht="13.5" customHeight="1" x14ac:dyDescent="0.35">
      <c r="A1101" s="42" t="s">
        <v>6</v>
      </c>
      <c r="B1101" s="42" t="s">
        <v>50</v>
      </c>
      <c r="C1101" s="42" t="s">
        <v>55</v>
      </c>
      <c r="D1101" s="42" t="s">
        <v>57</v>
      </c>
      <c r="E1101" s="29" t="s">
        <v>200</v>
      </c>
      <c r="F1101" s="42"/>
      <c r="G1101" s="42" t="s">
        <v>158</v>
      </c>
      <c r="H1101" s="42" t="s">
        <v>165</v>
      </c>
      <c r="I1101" s="42" t="s">
        <v>180</v>
      </c>
      <c r="J1101" s="42" t="s">
        <v>128</v>
      </c>
      <c r="K1101" s="42" t="s">
        <v>129</v>
      </c>
      <c r="L1101" s="25" t="s">
        <v>174</v>
      </c>
      <c r="M1101" s="24">
        <v>44773</v>
      </c>
      <c r="N1101" s="24">
        <v>45107</v>
      </c>
      <c r="O1101" s="21"/>
      <c r="P1101" s="28">
        <v>0</v>
      </c>
    </row>
    <row r="1102" spans="1:16" ht="13.5" customHeight="1" x14ac:dyDescent="0.35">
      <c r="A1102" s="42" t="s">
        <v>6</v>
      </c>
      <c r="B1102" s="42" t="s">
        <v>50</v>
      </c>
      <c r="C1102" s="42" t="s">
        <v>55</v>
      </c>
      <c r="D1102" s="42" t="s">
        <v>57</v>
      </c>
      <c r="E1102" s="29" t="s">
        <v>201</v>
      </c>
      <c r="F1102" s="42"/>
      <c r="G1102" s="42" t="s">
        <v>158</v>
      </c>
      <c r="H1102" s="42" t="s">
        <v>165</v>
      </c>
      <c r="I1102" s="42" t="s">
        <v>180</v>
      </c>
      <c r="J1102" s="42" t="s">
        <v>128</v>
      </c>
      <c r="K1102" s="42" t="s">
        <v>129</v>
      </c>
      <c r="L1102" s="25" t="s">
        <v>174</v>
      </c>
      <c r="M1102" s="24">
        <v>44773</v>
      </c>
      <c r="N1102" s="24">
        <v>45107</v>
      </c>
      <c r="O1102" s="21"/>
      <c r="P1102" s="28">
        <v>0</v>
      </c>
    </row>
    <row r="1103" spans="1:16" ht="13.5" customHeight="1" x14ac:dyDescent="0.35">
      <c r="A1103" s="42" t="s">
        <v>6</v>
      </c>
      <c r="B1103" s="42" t="s">
        <v>50</v>
      </c>
      <c r="C1103" s="42" t="s">
        <v>55</v>
      </c>
      <c r="D1103" s="42" t="s">
        <v>57</v>
      </c>
      <c r="E1103" s="29" t="s">
        <v>202</v>
      </c>
      <c r="F1103" s="42"/>
      <c r="G1103" s="42" t="s">
        <v>158</v>
      </c>
      <c r="H1103" s="42" t="s">
        <v>165</v>
      </c>
      <c r="I1103" s="42" t="s">
        <v>180</v>
      </c>
      <c r="J1103" s="42" t="s">
        <v>128</v>
      </c>
      <c r="K1103" s="42" t="s">
        <v>129</v>
      </c>
      <c r="L1103" s="25" t="s">
        <v>174</v>
      </c>
      <c r="M1103" s="24">
        <v>44773</v>
      </c>
      <c r="N1103" s="24">
        <v>45107</v>
      </c>
      <c r="O1103" s="21"/>
      <c r="P1103" s="28">
        <v>0</v>
      </c>
    </row>
    <row r="1104" spans="1:16" ht="13.5" customHeight="1" x14ac:dyDescent="0.35">
      <c r="A1104" s="42" t="s">
        <v>6</v>
      </c>
      <c r="B1104" s="42" t="s">
        <v>50</v>
      </c>
      <c r="C1104" s="42" t="s">
        <v>55</v>
      </c>
      <c r="D1104" s="42" t="s">
        <v>62</v>
      </c>
      <c r="E1104" s="29" t="s">
        <v>62</v>
      </c>
      <c r="F1104" s="42"/>
      <c r="G1104" s="42" t="s">
        <v>158</v>
      </c>
      <c r="H1104" s="42" t="s">
        <v>165</v>
      </c>
      <c r="I1104" s="42" t="s">
        <v>180</v>
      </c>
      <c r="J1104" s="42" t="s">
        <v>128</v>
      </c>
      <c r="K1104" s="42" t="s">
        <v>129</v>
      </c>
      <c r="L1104" s="25" t="s">
        <v>174</v>
      </c>
      <c r="M1104" s="24">
        <v>44773</v>
      </c>
      <c r="N1104" s="24">
        <v>45107</v>
      </c>
      <c r="O1104" s="21"/>
      <c r="P1104" s="28">
        <v>0</v>
      </c>
    </row>
    <row r="1105" spans="1:16" ht="13.5" customHeight="1" x14ac:dyDescent="0.35">
      <c r="A1105" s="42" t="s">
        <v>6</v>
      </c>
      <c r="B1105" s="42" t="s">
        <v>50</v>
      </c>
      <c r="C1105" s="42" t="s">
        <v>55</v>
      </c>
      <c r="D1105" s="42" t="s">
        <v>64</v>
      </c>
      <c r="E1105" s="29" t="s">
        <v>203</v>
      </c>
      <c r="F1105" s="42"/>
      <c r="G1105" s="42" t="s">
        <v>158</v>
      </c>
      <c r="H1105" s="42" t="s">
        <v>165</v>
      </c>
      <c r="I1105" s="42" t="s">
        <v>180</v>
      </c>
      <c r="J1105" s="42" t="s">
        <v>128</v>
      </c>
      <c r="K1105" s="42" t="s">
        <v>129</v>
      </c>
      <c r="L1105" s="25" t="s">
        <v>174</v>
      </c>
      <c r="M1105" s="24">
        <v>44773</v>
      </c>
      <c r="N1105" s="24">
        <v>45107</v>
      </c>
      <c r="O1105" s="21"/>
      <c r="P1105" s="28">
        <v>0</v>
      </c>
    </row>
    <row r="1106" spans="1:16" ht="13.5" customHeight="1" x14ac:dyDescent="0.35">
      <c r="A1106" s="42" t="s">
        <v>6</v>
      </c>
      <c r="B1106" s="42" t="s">
        <v>50</v>
      </c>
      <c r="C1106" s="42" t="s">
        <v>65</v>
      </c>
      <c r="D1106" s="42" t="s">
        <v>65</v>
      </c>
      <c r="E1106" s="29" t="s">
        <v>65</v>
      </c>
      <c r="F1106" s="42"/>
      <c r="G1106" s="42" t="s">
        <v>158</v>
      </c>
      <c r="H1106" s="42" t="s">
        <v>165</v>
      </c>
      <c r="I1106" s="42" t="s">
        <v>180</v>
      </c>
      <c r="J1106" s="42" t="s">
        <v>128</v>
      </c>
      <c r="K1106" s="42" t="s">
        <v>129</v>
      </c>
      <c r="L1106" s="25" t="s">
        <v>174</v>
      </c>
      <c r="M1106" s="24">
        <v>44773</v>
      </c>
      <c r="N1106" s="24">
        <v>45107</v>
      </c>
      <c r="O1106" s="21"/>
      <c r="P1106" s="28">
        <v>0</v>
      </c>
    </row>
    <row r="1107" spans="1:16" ht="13.5" customHeight="1" x14ac:dyDescent="0.35">
      <c r="A1107" s="42" t="s">
        <v>6</v>
      </c>
      <c r="B1107" s="42" t="s">
        <v>50</v>
      </c>
      <c r="C1107" s="42" t="s">
        <v>66</v>
      </c>
      <c r="D1107" s="42" t="s">
        <v>66</v>
      </c>
      <c r="E1107" s="29" t="s">
        <v>204</v>
      </c>
      <c r="F1107" s="42"/>
      <c r="G1107" s="42" t="s">
        <v>158</v>
      </c>
      <c r="H1107" s="42" t="s">
        <v>165</v>
      </c>
      <c r="I1107" s="42" t="s">
        <v>180</v>
      </c>
      <c r="J1107" s="42" t="s">
        <v>128</v>
      </c>
      <c r="K1107" s="42" t="s">
        <v>129</v>
      </c>
      <c r="L1107" s="25" t="s">
        <v>174</v>
      </c>
      <c r="M1107" s="24">
        <v>44773</v>
      </c>
      <c r="N1107" s="24">
        <v>45107</v>
      </c>
      <c r="O1107" s="21"/>
      <c r="P1107" s="28">
        <v>0</v>
      </c>
    </row>
    <row r="1108" spans="1:16" ht="13.5" customHeight="1" x14ac:dyDescent="0.35">
      <c r="A1108" s="42" t="s">
        <v>6</v>
      </c>
      <c r="B1108" s="42" t="s">
        <v>50</v>
      </c>
      <c r="C1108" s="42" t="s">
        <v>66</v>
      </c>
      <c r="D1108" s="42" t="s">
        <v>66</v>
      </c>
      <c r="E1108" s="29" t="s">
        <v>66</v>
      </c>
      <c r="F1108" s="42"/>
      <c r="G1108" s="42" t="s">
        <v>158</v>
      </c>
      <c r="H1108" s="42" t="s">
        <v>165</v>
      </c>
      <c r="I1108" s="42" t="s">
        <v>180</v>
      </c>
      <c r="J1108" s="42" t="s">
        <v>128</v>
      </c>
      <c r="K1108" s="42" t="s">
        <v>129</v>
      </c>
      <c r="L1108" s="25" t="s">
        <v>174</v>
      </c>
      <c r="M1108" s="24">
        <v>44773</v>
      </c>
      <c r="N1108" s="24">
        <v>45107</v>
      </c>
      <c r="O1108" s="21"/>
      <c r="P1108" s="28">
        <v>0</v>
      </c>
    </row>
    <row r="1109" spans="1:16" ht="13.5" customHeight="1" x14ac:dyDescent="0.35">
      <c r="A1109" s="42" t="s">
        <v>6</v>
      </c>
      <c r="B1109" s="42" t="s">
        <v>50</v>
      </c>
      <c r="C1109" s="42" t="s">
        <v>66</v>
      </c>
      <c r="D1109" s="42" t="s">
        <v>66</v>
      </c>
      <c r="E1109" s="29" t="s">
        <v>205</v>
      </c>
      <c r="F1109" s="42"/>
      <c r="G1109" s="42" t="s">
        <v>158</v>
      </c>
      <c r="H1109" s="42" t="s">
        <v>165</v>
      </c>
      <c r="I1109" s="42" t="s">
        <v>180</v>
      </c>
      <c r="J1109" s="42" t="s">
        <v>128</v>
      </c>
      <c r="K1109" s="42" t="s">
        <v>129</v>
      </c>
      <c r="L1109" s="25" t="s">
        <v>174</v>
      </c>
      <c r="M1109" s="24">
        <v>44773</v>
      </c>
      <c r="N1109" s="24">
        <v>45107</v>
      </c>
      <c r="O1109" s="21"/>
      <c r="P1109" s="28">
        <v>0</v>
      </c>
    </row>
    <row r="1110" spans="1:16" ht="13.5" customHeight="1" x14ac:dyDescent="0.35">
      <c r="A1110" s="42" t="s">
        <v>6</v>
      </c>
      <c r="B1110" s="42" t="s">
        <v>50</v>
      </c>
      <c r="C1110" s="42" t="s">
        <v>66</v>
      </c>
      <c r="D1110" s="42" t="s">
        <v>66</v>
      </c>
      <c r="E1110" s="29" t="s">
        <v>206</v>
      </c>
      <c r="F1110" s="42"/>
      <c r="G1110" s="42" t="s">
        <v>158</v>
      </c>
      <c r="H1110" s="42" t="s">
        <v>165</v>
      </c>
      <c r="I1110" s="42" t="s">
        <v>180</v>
      </c>
      <c r="J1110" s="42" t="s">
        <v>128</v>
      </c>
      <c r="K1110" s="42" t="s">
        <v>129</v>
      </c>
      <c r="L1110" s="25" t="s">
        <v>174</v>
      </c>
      <c r="M1110" s="24">
        <v>44773</v>
      </c>
      <c r="N1110" s="24">
        <v>45107</v>
      </c>
      <c r="O1110" s="21"/>
      <c r="P1110" s="28">
        <v>0</v>
      </c>
    </row>
    <row r="1111" spans="1:16" ht="13.5" customHeight="1" x14ac:dyDescent="0.35">
      <c r="A1111" s="42" t="s">
        <v>6</v>
      </c>
      <c r="B1111" s="42" t="s">
        <v>50</v>
      </c>
      <c r="C1111" s="42" t="s">
        <v>66</v>
      </c>
      <c r="D1111" s="42" t="s">
        <v>66</v>
      </c>
      <c r="E1111" s="29" t="s">
        <v>207</v>
      </c>
      <c r="F1111" s="42"/>
      <c r="G1111" s="42" t="s">
        <v>158</v>
      </c>
      <c r="H1111" s="42" t="s">
        <v>165</v>
      </c>
      <c r="I1111" s="42" t="s">
        <v>180</v>
      </c>
      <c r="J1111" s="42" t="s">
        <v>128</v>
      </c>
      <c r="K1111" s="42" t="s">
        <v>129</v>
      </c>
      <c r="L1111" s="25" t="s">
        <v>174</v>
      </c>
      <c r="M1111" s="24">
        <v>44773</v>
      </c>
      <c r="N1111" s="24">
        <v>45107</v>
      </c>
      <c r="O1111" s="21"/>
      <c r="P1111" s="28">
        <v>0</v>
      </c>
    </row>
    <row r="1112" spans="1:16" ht="13.5" customHeight="1" x14ac:dyDescent="0.35">
      <c r="A1112" s="42" t="s">
        <v>6</v>
      </c>
      <c r="B1112" s="42" t="s">
        <v>50</v>
      </c>
      <c r="C1112" s="42" t="s">
        <v>66</v>
      </c>
      <c r="D1112" s="42" t="s">
        <v>66</v>
      </c>
      <c r="E1112" s="29" t="s">
        <v>208</v>
      </c>
      <c r="F1112" s="42"/>
      <c r="G1112" s="42" t="s">
        <v>158</v>
      </c>
      <c r="H1112" s="42" t="s">
        <v>165</v>
      </c>
      <c r="I1112" s="42" t="s">
        <v>180</v>
      </c>
      <c r="J1112" s="42" t="s">
        <v>128</v>
      </c>
      <c r="K1112" s="42" t="s">
        <v>129</v>
      </c>
      <c r="L1112" s="25" t="s">
        <v>174</v>
      </c>
      <c r="M1112" s="24">
        <v>44773</v>
      </c>
      <c r="N1112" s="24">
        <v>45107</v>
      </c>
      <c r="O1112" s="21"/>
      <c r="P1112" s="28">
        <v>0</v>
      </c>
    </row>
    <row r="1113" spans="1:16" ht="13.5" customHeight="1" x14ac:dyDescent="0.35">
      <c r="A1113" s="42" t="s">
        <v>6</v>
      </c>
      <c r="B1113" s="42" t="s">
        <v>50</v>
      </c>
      <c r="C1113" s="42" t="s">
        <v>66</v>
      </c>
      <c r="D1113" s="42" t="s">
        <v>66</v>
      </c>
      <c r="E1113" s="29" t="s">
        <v>209</v>
      </c>
      <c r="F1113" s="42"/>
      <c r="G1113" s="42" t="s">
        <v>158</v>
      </c>
      <c r="H1113" s="42" t="s">
        <v>165</v>
      </c>
      <c r="I1113" s="42" t="s">
        <v>180</v>
      </c>
      <c r="J1113" s="42" t="s">
        <v>128</v>
      </c>
      <c r="K1113" s="42" t="s">
        <v>129</v>
      </c>
      <c r="L1113" s="25" t="s">
        <v>174</v>
      </c>
      <c r="M1113" s="24">
        <v>44773</v>
      </c>
      <c r="N1113" s="24">
        <v>45107</v>
      </c>
      <c r="O1113" s="21"/>
      <c r="P1113" s="28">
        <v>0</v>
      </c>
    </row>
    <row r="1114" spans="1:16" ht="13.5" customHeight="1" x14ac:dyDescent="0.35">
      <c r="A1114" s="42" t="s">
        <v>6</v>
      </c>
      <c r="B1114" s="42" t="s">
        <v>50</v>
      </c>
      <c r="C1114" s="42" t="s">
        <v>74</v>
      </c>
      <c r="D1114" s="42" t="s">
        <v>74</v>
      </c>
      <c r="E1114" s="29" t="s">
        <v>74</v>
      </c>
      <c r="F1114" s="42"/>
      <c r="G1114" s="42" t="s">
        <v>158</v>
      </c>
      <c r="H1114" s="42" t="s">
        <v>165</v>
      </c>
      <c r="I1114" s="42" t="s">
        <v>180</v>
      </c>
      <c r="J1114" s="42" t="s">
        <v>128</v>
      </c>
      <c r="K1114" s="42" t="s">
        <v>129</v>
      </c>
      <c r="L1114" s="25" t="s">
        <v>174</v>
      </c>
      <c r="M1114" s="24">
        <v>44773</v>
      </c>
      <c r="N1114" s="24">
        <v>45107</v>
      </c>
      <c r="O1114" s="21"/>
      <c r="P1114" s="28">
        <v>0</v>
      </c>
    </row>
    <row r="1115" spans="1:16" ht="13.5" customHeight="1" x14ac:dyDescent="0.35">
      <c r="A1115" s="42" t="s">
        <v>6</v>
      </c>
      <c r="B1115" s="42" t="s">
        <v>50</v>
      </c>
      <c r="C1115" s="42" t="s">
        <v>74</v>
      </c>
      <c r="D1115" s="42" t="s">
        <v>74</v>
      </c>
      <c r="E1115" s="29" t="s">
        <v>210</v>
      </c>
      <c r="F1115" s="42"/>
      <c r="G1115" s="42" t="s">
        <v>158</v>
      </c>
      <c r="H1115" s="42" t="s">
        <v>165</v>
      </c>
      <c r="I1115" s="42" t="s">
        <v>180</v>
      </c>
      <c r="J1115" s="42" t="s">
        <v>128</v>
      </c>
      <c r="K1115" s="42" t="s">
        <v>129</v>
      </c>
      <c r="L1115" s="25" t="s">
        <v>174</v>
      </c>
      <c r="M1115" s="24">
        <v>44773</v>
      </c>
      <c r="N1115" s="24">
        <v>45107</v>
      </c>
      <c r="O1115" s="21"/>
      <c r="P1115" s="28">
        <v>0</v>
      </c>
    </row>
    <row r="1116" spans="1:16" ht="13.5" customHeight="1" x14ac:dyDescent="0.35">
      <c r="A1116" s="42" t="s">
        <v>6</v>
      </c>
      <c r="B1116" s="42" t="s">
        <v>50</v>
      </c>
      <c r="C1116" s="42" t="s">
        <v>74</v>
      </c>
      <c r="D1116" s="42" t="s">
        <v>74</v>
      </c>
      <c r="E1116" s="29" t="s">
        <v>211</v>
      </c>
      <c r="F1116" s="42"/>
      <c r="G1116" s="42" t="s">
        <v>158</v>
      </c>
      <c r="H1116" s="42" t="s">
        <v>165</v>
      </c>
      <c r="I1116" s="42" t="s">
        <v>180</v>
      </c>
      <c r="J1116" s="42" t="s">
        <v>128</v>
      </c>
      <c r="K1116" s="42" t="s">
        <v>129</v>
      </c>
      <c r="L1116" s="25" t="s">
        <v>174</v>
      </c>
      <c r="M1116" s="24">
        <v>44773</v>
      </c>
      <c r="N1116" s="24">
        <v>45107</v>
      </c>
      <c r="O1116" s="21"/>
      <c r="P1116" s="28">
        <v>0</v>
      </c>
    </row>
    <row r="1117" spans="1:16" ht="13.5" customHeight="1" x14ac:dyDescent="0.35">
      <c r="A1117" s="42" t="s">
        <v>6</v>
      </c>
      <c r="B1117" s="42" t="s">
        <v>50</v>
      </c>
      <c r="C1117" s="42" t="s">
        <v>74</v>
      </c>
      <c r="D1117" s="42" t="s">
        <v>74</v>
      </c>
      <c r="E1117" s="29" t="s">
        <v>212</v>
      </c>
      <c r="F1117" s="42"/>
      <c r="G1117" s="42" t="s">
        <v>158</v>
      </c>
      <c r="H1117" s="42" t="s">
        <v>165</v>
      </c>
      <c r="I1117" s="42" t="s">
        <v>180</v>
      </c>
      <c r="J1117" s="42" t="s">
        <v>128</v>
      </c>
      <c r="K1117" s="42" t="s">
        <v>129</v>
      </c>
      <c r="L1117" s="25" t="s">
        <v>174</v>
      </c>
      <c r="M1117" s="24">
        <v>44773</v>
      </c>
      <c r="N1117" s="24">
        <v>45107</v>
      </c>
      <c r="O1117" s="21"/>
      <c r="P1117" s="28">
        <v>0</v>
      </c>
    </row>
    <row r="1118" spans="1:16" ht="13.5" customHeight="1" x14ac:dyDescent="0.35">
      <c r="A1118" s="42" t="s">
        <v>6</v>
      </c>
      <c r="B1118" s="42" t="s">
        <v>50</v>
      </c>
      <c r="C1118" s="42" t="s">
        <v>74</v>
      </c>
      <c r="D1118" s="42" t="s">
        <v>74</v>
      </c>
      <c r="E1118" s="29" t="s">
        <v>213</v>
      </c>
      <c r="F1118" s="42"/>
      <c r="G1118" s="42" t="s">
        <v>158</v>
      </c>
      <c r="H1118" s="42" t="s">
        <v>165</v>
      </c>
      <c r="I1118" s="42" t="s">
        <v>180</v>
      </c>
      <c r="J1118" s="42" t="s">
        <v>128</v>
      </c>
      <c r="K1118" s="42" t="s">
        <v>129</v>
      </c>
      <c r="L1118" s="25" t="s">
        <v>174</v>
      </c>
      <c r="M1118" s="24">
        <v>44773</v>
      </c>
      <c r="N1118" s="24">
        <v>45107</v>
      </c>
      <c r="O1118" s="21"/>
      <c r="P1118" s="28">
        <v>0</v>
      </c>
    </row>
    <row r="1119" spans="1:16" ht="13.5" customHeight="1" x14ac:dyDescent="0.35">
      <c r="A1119" s="42" t="s">
        <v>6</v>
      </c>
      <c r="B1119" s="42" t="s">
        <v>50</v>
      </c>
      <c r="C1119" s="42" t="s">
        <v>74</v>
      </c>
      <c r="D1119" s="42" t="s">
        <v>74</v>
      </c>
      <c r="E1119" s="29" t="s">
        <v>214</v>
      </c>
      <c r="F1119" s="42"/>
      <c r="G1119" s="42" t="s">
        <v>158</v>
      </c>
      <c r="H1119" s="42" t="s">
        <v>165</v>
      </c>
      <c r="I1119" s="42" t="s">
        <v>180</v>
      </c>
      <c r="J1119" s="42" t="s">
        <v>128</v>
      </c>
      <c r="K1119" s="42" t="s">
        <v>129</v>
      </c>
      <c r="L1119" s="25" t="s">
        <v>174</v>
      </c>
      <c r="M1119" s="24">
        <v>44773</v>
      </c>
      <c r="N1119" s="24">
        <v>45107</v>
      </c>
      <c r="O1119" s="21"/>
      <c r="P1119" s="28">
        <v>0</v>
      </c>
    </row>
    <row r="1120" spans="1:16" ht="13.5" customHeight="1" x14ac:dyDescent="0.35">
      <c r="A1120" s="42" t="s">
        <v>6</v>
      </c>
      <c r="B1120" s="42" t="s">
        <v>50</v>
      </c>
      <c r="C1120" s="42" t="s">
        <v>74</v>
      </c>
      <c r="D1120" s="42" t="s">
        <v>74</v>
      </c>
      <c r="E1120" s="29" t="s">
        <v>215</v>
      </c>
      <c r="F1120" s="42"/>
      <c r="G1120" s="42" t="s">
        <v>158</v>
      </c>
      <c r="H1120" s="42" t="s">
        <v>165</v>
      </c>
      <c r="I1120" s="42" t="s">
        <v>180</v>
      </c>
      <c r="J1120" s="42" t="s">
        <v>128</v>
      </c>
      <c r="K1120" s="42" t="s">
        <v>129</v>
      </c>
      <c r="L1120" s="25" t="s">
        <v>174</v>
      </c>
      <c r="M1120" s="24">
        <v>44773</v>
      </c>
      <c r="N1120" s="24">
        <v>45107</v>
      </c>
      <c r="O1120" s="21"/>
      <c r="P1120" s="28">
        <v>0</v>
      </c>
    </row>
    <row r="1121" spans="1:16" ht="13.5" customHeight="1" x14ac:dyDescent="0.35">
      <c r="A1121" s="42" t="s">
        <v>6</v>
      </c>
      <c r="B1121" s="42" t="s">
        <v>50</v>
      </c>
      <c r="C1121" s="42" t="s">
        <v>82</v>
      </c>
      <c r="D1121" s="42" t="s">
        <v>82</v>
      </c>
      <c r="E1121" s="29" t="s">
        <v>82</v>
      </c>
      <c r="F1121" s="42"/>
      <c r="G1121" s="42" t="s">
        <v>158</v>
      </c>
      <c r="H1121" s="42" t="s">
        <v>165</v>
      </c>
      <c r="I1121" s="42" t="s">
        <v>180</v>
      </c>
      <c r="J1121" s="42" t="s">
        <v>128</v>
      </c>
      <c r="K1121" s="42" t="s">
        <v>129</v>
      </c>
      <c r="L1121" s="25" t="s">
        <v>174</v>
      </c>
      <c r="M1121" s="24">
        <v>44773</v>
      </c>
      <c r="N1121" s="24">
        <v>45107</v>
      </c>
      <c r="O1121" s="21"/>
      <c r="P1121" s="28">
        <v>0</v>
      </c>
    </row>
    <row r="1122" spans="1:16" ht="13.5" customHeight="1" x14ac:dyDescent="0.35">
      <c r="A1122" s="42" t="s">
        <v>6</v>
      </c>
      <c r="B1122" s="42" t="s">
        <v>50</v>
      </c>
      <c r="C1122" s="42" t="s">
        <v>83</v>
      </c>
      <c r="D1122" s="42" t="s">
        <v>83</v>
      </c>
      <c r="E1122" s="29" t="s">
        <v>216</v>
      </c>
      <c r="F1122" s="42"/>
      <c r="G1122" s="42" t="s">
        <v>158</v>
      </c>
      <c r="H1122" s="42" t="s">
        <v>165</v>
      </c>
      <c r="I1122" s="42" t="s">
        <v>180</v>
      </c>
      <c r="J1122" s="42" t="s">
        <v>128</v>
      </c>
      <c r="K1122" s="42" t="s">
        <v>129</v>
      </c>
      <c r="L1122" s="25" t="s">
        <v>174</v>
      </c>
      <c r="M1122" s="24">
        <v>44773</v>
      </c>
      <c r="N1122" s="24">
        <v>45107</v>
      </c>
      <c r="O1122" s="21"/>
      <c r="P1122" s="28">
        <v>0</v>
      </c>
    </row>
    <row r="1123" spans="1:16" ht="13.5" customHeight="1" x14ac:dyDescent="0.35">
      <c r="A1123" s="42" t="s">
        <v>6</v>
      </c>
      <c r="B1123" s="42" t="s">
        <v>50</v>
      </c>
      <c r="C1123" s="42" t="s">
        <v>83</v>
      </c>
      <c r="D1123" s="42" t="s">
        <v>83</v>
      </c>
      <c r="E1123" s="29" t="s">
        <v>83</v>
      </c>
      <c r="F1123" s="42"/>
      <c r="G1123" s="42" t="s">
        <v>158</v>
      </c>
      <c r="H1123" s="42" t="s">
        <v>165</v>
      </c>
      <c r="I1123" s="42" t="s">
        <v>180</v>
      </c>
      <c r="J1123" s="42" t="s">
        <v>128</v>
      </c>
      <c r="K1123" s="42" t="s">
        <v>129</v>
      </c>
      <c r="L1123" s="25" t="s">
        <v>174</v>
      </c>
      <c r="M1123" s="24">
        <v>44773</v>
      </c>
      <c r="N1123" s="24">
        <v>45107</v>
      </c>
      <c r="O1123" s="21"/>
      <c r="P1123" s="28">
        <v>0</v>
      </c>
    </row>
    <row r="1124" spans="1:16" ht="13.5" customHeight="1" x14ac:dyDescent="0.35">
      <c r="A1124" s="42" t="s">
        <v>6</v>
      </c>
      <c r="B1124" s="42" t="s">
        <v>50</v>
      </c>
      <c r="C1124" s="42" t="s">
        <v>83</v>
      </c>
      <c r="D1124" s="42" t="s">
        <v>83</v>
      </c>
      <c r="E1124" s="29" t="s">
        <v>217</v>
      </c>
      <c r="F1124" s="42"/>
      <c r="G1124" s="42" t="s">
        <v>158</v>
      </c>
      <c r="H1124" s="42" t="s">
        <v>165</v>
      </c>
      <c r="I1124" s="42" t="s">
        <v>180</v>
      </c>
      <c r="J1124" s="42" t="s">
        <v>128</v>
      </c>
      <c r="K1124" s="42" t="s">
        <v>129</v>
      </c>
      <c r="L1124" s="25" t="s">
        <v>174</v>
      </c>
      <c r="M1124" s="24">
        <v>44773</v>
      </c>
      <c r="N1124" s="24">
        <v>45107</v>
      </c>
      <c r="O1124" s="21"/>
      <c r="P1124" s="28">
        <v>0</v>
      </c>
    </row>
    <row r="1125" spans="1:16" ht="13.5" customHeight="1" x14ac:dyDescent="0.35">
      <c r="A1125" s="42" t="s">
        <v>6</v>
      </c>
      <c r="B1125" s="42" t="s">
        <v>50</v>
      </c>
      <c r="C1125" s="42" t="s">
        <v>83</v>
      </c>
      <c r="D1125" s="42" t="s">
        <v>83</v>
      </c>
      <c r="E1125" s="29" t="s">
        <v>218</v>
      </c>
      <c r="F1125" s="42"/>
      <c r="G1125" s="42" t="s">
        <v>158</v>
      </c>
      <c r="H1125" s="42" t="s">
        <v>165</v>
      </c>
      <c r="I1125" s="42" t="s">
        <v>180</v>
      </c>
      <c r="J1125" s="42" t="s">
        <v>128</v>
      </c>
      <c r="K1125" s="42" t="s">
        <v>129</v>
      </c>
      <c r="L1125" s="25" t="s">
        <v>174</v>
      </c>
      <c r="M1125" s="24">
        <v>44773</v>
      </c>
      <c r="N1125" s="24">
        <v>45107</v>
      </c>
      <c r="O1125" s="21"/>
      <c r="P1125" s="28">
        <v>0</v>
      </c>
    </row>
    <row r="1126" spans="1:16" ht="13.5" customHeight="1" x14ac:dyDescent="0.35">
      <c r="A1126" s="42" t="s">
        <v>6</v>
      </c>
      <c r="B1126" s="42" t="s">
        <v>50</v>
      </c>
      <c r="C1126" s="42" t="s">
        <v>83</v>
      </c>
      <c r="D1126" s="42" t="s">
        <v>83</v>
      </c>
      <c r="E1126" s="29" t="s">
        <v>219</v>
      </c>
      <c r="F1126" s="42"/>
      <c r="G1126" s="42" t="s">
        <v>158</v>
      </c>
      <c r="H1126" s="42" t="s">
        <v>165</v>
      </c>
      <c r="I1126" s="42" t="s">
        <v>180</v>
      </c>
      <c r="J1126" s="42" t="s">
        <v>128</v>
      </c>
      <c r="K1126" s="42" t="s">
        <v>129</v>
      </c>
      <c r="L1126" s="25" t="s">
        <v>174</v>
      </c>
      <c r="M1126" s="24">
        <v>44773</v>
      </c>
      <c r="N1126" s="24">
        <v>45107</v>
      </c>
      <c r="O1126" s="21"/>
      <c r="P1126" s="28">
        <v>0</v>
      </c>
    </row>
    <row r="1127" spans="1:16" ht="13.5" customHeight="1" x14ac:dyDescent="0.35">
      <c r="A1127" s="42" t="s">
        <v>6</v>
      </c>
      <c r="B1127" s="42" t="s">
        <v>50</v>
      </c>
      <c r="C1127" s="42" t="s">
        <v>83</v>
      </c>
      <c r="D1127" s="42" t="s">
        <v>83</v>
      </c>
      <c r="E1127" s="29" t="s">
        <v>220</v>
      </c>
      <c r="F1127" s="42"/>
      <c r="G1127" s="42" t="s">
        <v>158</v>
      </c>
      <c r="H1127" s="42" t="s">
        <v>165</v>
      </c>
      <c r="I1127" s="42" t="s">
        <v>180</v>
      </c>
      <c r="J1127" s="42" t="s">
        <v>128</v>
      </c>
      <c r="K1127" s="42" t="s">
        <v>129</v>
      </c>
      <c r="L1127" s="25" t="s">
        <v>174</v>
      </c>
      <c r="M1127" s="24">
        <v>44773</v>
      </c>
      <c r="N1127" s="24">
        <v>45107</v>
      </c>
      <c r="O1127" s="21"/>
      <c r="P1127" s="28">
        <v>0</v>
      </c>
    </row>
    <row r="1128" spans="1:16" ht="13.5" customHeight="1" x14ac:dyDescent="0.35">
      <c r="A1128" s="42" t="s">
        <v>6</v>
      </c>
      <c r="B1128" s="42" t="s">
        <v>50</v>
      </c>
      <c r="C1128" s="42" t="s">
        <v>83</v>
      </c>
      <c r="D1128" s="42" t="s">
        <v>83</v>
      </c>
      <c r="E1128" s="29" t="s">
        <v>221</v>
      </c>
      <c r="F1128" s="42"/>
      <c r="G1128" s="42" t="s">
        <v>158</v>
      </c>
      <c r="H1128" s="42" t="s">
        <v>165</v>
      </c>
      <c r="I1128" s="42" t="s">
        <v>180</v>
      </c>
      <c r="J1128" s="42" t="s">
        <v>128</v>
      </c>
      <c r="K1128" s="42" t="s">
        <v>129</v>
      </c>
      <c r="L1128" s="25" t="s">
        <v>174</v>
      </c>
      <c r="M1128" s="24">
        <v>44773</v>
      </c>
      <c r="N1128" s="24">
        <v>45107</v>
      </c>
      <c r="O1128" s="21"/>
      <c r="P1128" s="28">
        <v>0</v>
      </c>
    </row>
    <row r="1129" spans="1:16" ht="13.5" customHeight="1" x14ac:dyDescent="0.35">
      <c r="A1129" s="42" t="s">
        <v>6</v>
      </c>
      <c r="B1129" s="42" t="s">
        <v>50</v>
      </c>
      <c r="C1129" s="42" t="s">
        <v>83</v>
      </c>
      <c r="D1129" s="42" t="s">
        <v>83</v>
      </c>
      <c r="E1129" s="29" t="s">
        <v>222</v>
      </c>
      <c r="F1129" s="42"/>
      <c r="G1129" s="42" t="s">
        <v>158</v>
      </c>
      <c r="H1129" s="42" t="s">
        <v>165</v>
      </c>
      <c r="I1129" s="42" t="s">
        <v>180</v>
      </c>
      <c r="J1129" s="42" t="s">
        <v>128</v>
      </c>
      <c r="K1129" s="42" t="s">
        <v>129</v>
      </c>
      <c r="L1129" s="25" t="s">
        <v>174</v>
      </c>
      <c r="M1129" s="24">
        <v>44773</v>
      </c>
      <c r="N1129" s="24">
        <v>45107</v>
      </c>
      <c r="O1129" s="21"/>
      <c r="P1129" s="28">
        <v>0</v>
      </c>
    </row>
    <row r="1130" spans="1:16" ht="13.5" customHeight="1" x14ac:dyDescent="0.35">
      <c r="A1130" s="42" t="s">
        <v>6</v>
      </c>
      <c r="B1130" s="42" t="s">
        <v>50</v>
      </c>
      <c r="C1130" s="42" t="s">
        <v>83</v>
      </c>
      <c r="D1130" s="42" t="s">
        <v>83</v>
      </c>
      <c r="E1130" s="29" t="s">
        <v>223</v>
      </c>
      <c r="F1130" s="42"/>
      <c r="G1130" s="42" t="s">
        <v>158</v>
      </c>
      <c r="H1130" s="42" t="s">
        <v>165</v>
      </c>
      <c r="I1130" s="42" t="s">
        <v>180</v>
      </c>
      <c r="J1130" s="42" t="s">
        <v>128</v>
      </c>
      <c r="K1130" s="42" t="s">
        <v>129</v>
      </c>
      <c r="L1130" s="25" t="s">
        <v>174</v>
      </c>
      <c r="M1130" s="24">
        <v>44773</v>
      </c>
      <c r="N1130" s="24">
        <v>45107</v>
      </c>
      <c r="O1130" s="21"/>
      <c r="P1130" s="28">
        <v>0</v>
      </c>
    </row>
    <row r="1131" spans="1:16" ht="13.5" customHeight="1" x14ac:dyDescent="0.35">
      <c r="A1131" s="42" t="s">
        <v>6</v>
      </c>
      <c r="B1131" s="42" t="s">
        <v>50</v>
      </c>
      <c r="C1131" s="42" t="s">
        <v>83</v>
      </c>
      <c r="D1131" s="42" t="s">
        <v>83</v>
      </c>
      <c r="E1131" s="29" t="s">
        <v>224</v>
      </c>
      <c r="F1131" s="42"/>
      <c r="G1131" s="42" t="s">
        <v>158</v>
      </c>
      <c r="H1131" s="42" t="s">
        <v>165</v>
      </c>
      <c r="I1131" s="42" t="s">
        <v>180</v>
      </c>
      <c r="J1131" s="42" t="s">
        <v>128</v>
      </c>
      <c r="K1131" s="42" t="s">
        <v>129</v>
      </c>
      <c r="L1131" s="25" t="s">
        <v>174</v>
      </c>
      <c r="M1131" s="24">
        <v>44773</v>
      </c>
      <c r="N1131" s="24">
        <v>45107</v>
      </c>
      <c r="O1131" s="21"/>
      <c r="P1131" s="28">
        <v>0</v>
      </c>
    </row>
    <row r="1132" spans="1:16" ht="13.5" customHeight="1" x14ac:dyDescent="0.35">
      <c r="A1132" s="42" t="s">
        <v>6</v>
      </c>
      <c r="B1132" s="42" t="s">
        <v>50</v>
      </c>
      <c r="C1132" s="42" t="s">
        <v>94</v>
      </c>
      <c r="D1132" s="42" t="s">
        <v>94</v>
      </c>
      <c r="E1132" s="29" t="s">
        <v>225</v>
      </c>
      <c r="F1132" s="42"/>
      <c r="G1132" s="42" t="s">
        <v>158</v>
      </c>
      <c r="H1132" s="42" t="s">
        <v>165</v>
      </c>
      <c r="I1132" s="42" t="s">
        <v>180</v>
      </c>
      <c r="J1132" s="42" t="s">
        <v>128</v>
      </c>
      <c r="K1132" s="42" t="s">
        <v>129</v>
      </c>
      <c r="L1132" s="25" t="s">
        <v>174</v>
      </c>
      <c r="M1132" s="24">
        <v>44773</v>
      </c>
      <c r="N1132" s="24">
        <v>45107</v>
      </c>
      <c r="O1132" s="21"/>
      <c r="P1132" s="28">
        <v>0</v>
      </c>
    </row>
    <row r="1133" spans="1:16" ht="13.5" customHeight="1" x14ac:dyDescent="0.35">
      <c r="A1133" s="42" t="s">
        <v>6</v>
      </c>
      <c r="B1133" s="42" t="s">
        <v>50</v>
      </c>
      <c r="C1133" s="42" t="s">
        <v>94</v>
      </c>
      <c r="D1133" s="42" t="s">
        <v>94</v>
      </c>
      <c r="E1133" s="29" t="s">
        <v>226</v>
      </c>
      <c r="F1133" s="42"/>
      <c r="G1133" s="42" t="s">
        <v>158</v>
      </c>
      <c r="H1133" s="42" t="s">
        <v>165</v>
      </c>
      <c r="I1133" s="42" t="s">
        <v>180</v>
      </c>
      <c r="J1133" s="42" t="s">
        <v>128</v>
      </c>
      <c r="K1133" s="42" t="s">
        <v>129</v>
      </c>
      <c r="L1133" s="25" t="s">
        <v>174</v>
      </c>
      <c r="M1133" s="24">
        <v>44773</v>
      </c>
      <c r="N1133" s="24">
        <v>45107</v>
      </c>
      <c r="O1133" s="21"/>
      <c r="P1133" s="28">
        <v>0</v>
      </c>
    </row>
    <row r="1134" spans="1:16" ht="13.5" customHeight="1" x14ac:dyDescent="0.35">
      <c r="A1134" s="42" t="s">
        <v>6</v>
      </c>
      <c r="B1134" s="42" t="s">
        <v>50</v>
      </c>
      <c r="C1134" s="42" t="s">
        <v>94</v>
      </c>
      <c r="D1134" s="42" t="s">
        <v>94</v>
      </c>
      <c r="E1134" s="29" t="s">
        <v>94</v>
      </c>
      <c r="F1134" s="42"/>
      <c r="G1134" s="42" t="s">
        <v>158</v>
      </c>
      <c r="H1134" s="42" t="s">
        <v>165</v>
      </c>
      <c r="I1134" s="42" t="s">
        <v>180</v>
      </c>
      <c r="J1134" s="42" t="s">
        <v>128</v>
      </c>
      <c r="K1134" s="42" t="s">
        <v>129</v>
      </c>
      <c r="L1134" s="25" t="s">
        <v>174</v>
      </c>
      <c r="M1134" s="24">
        <v>44773</v>
      </c>
      <c r="N1134" s="24">
        <v>45107</v>
      </c>
      <c r="O1134" s="21"/>
      <c r="P1134" s="28">
        <v>0</v>
      </c>
    </row>
    <row r="1135" spans="1:16" ht="13.5" customHeight="1" x14ac:dyDescent="0.35">
      <c r="A1135" s="42" t="s">
        <v>6</v>
      </c>
      <c r="B1135" s="42" t="s">
        <v>50</v>
      </c>
      <c r="C1135" s="42" t="s">
        <v>94</v>
      </c>
      <c r="D1135" s="42" t="s">
        <v>94</v>
      </c>
      <c r="E1135" s="29" t="s">
        <v>227</v>
      </c>
      <c r="F1135" s="42"/>
      <c r="G1135" s="42" t="s">
        <v>158</v>
      </c>
      <c r="H1135" s="42" t="s">
        <v>165</v>
      </c>
      <c r="I1135" s="42" t="s">
        <v>180</v>
      </c>
      <c r="J1135" s="42" t="s">
        <v>128</v>
      </c>
      <c r="K1135" s="42" t="s">
        <v>129</v>
      </c>
      <c r="L1135" s="25" t="s">
        <v>174</v>
      </c>
      <c r="M1135" s="24">
        <v>44773</v>
      </c>
      <c r="N1135" s="24">
        <v>45107</v>
      </c>
      <c r="O1135" s="21"/>
      <c r="P1135" s="28">
        <v>0</v>
      </c>
    </row>
    <row r="1136" spans="1:16" ht="13.5" customHeight="1" x14ac:dyDescent="0.35">
      <c r="A1136" s="42" t="s">
        <v>6</v>
      </c>
      <c r="B1136" s="42" t="s">
        <v>50</v>
      </c>
      <c r="C1136" s="42" t="s">
        <v>94</v>
      </c>
      <c r="D1136" s="42" t="s">
        <v>94</v>
      </c>
      <c r="E1136" s="29" t="s">
        <v>228</v>
      </c>
      <c r="F1136" s="42"/>
      <c r="G1136" s="42" t="s">
        <v>158</v>
      </c>
      <c r="H1136" s="42" t="s">
        <v>165</v>
      </c>
      <c r="I1136" s="42" t="s">
        <v>180</v>
      </c>
      <c r="J1136" s="42" t="s">
        <v>128</v>
      </c>
      <c r="K1136" s="42" t="s">
        <v>129</v>
      </c>
      <c r="L1136" s="25" t="s">
        <v>174</v>
      </c>
      <c r="M1136" s="24">
        <v>44773</v>
      </c>
      <c r="N1136" s="24">
        <v>45107</v>
      </c>
      <c r="O1136" s="21"/>
      <c r="P1136" s="28">
        <v>0</v>
      </c>
    </row>
    <row r="1137" spans="1:16" ht="13.5" customHeight="1" x14ac:dyDescent="0.35">
      <c r="A1137" s="42" t="s">
        <v>6</v>
      </c>
      <c r="B1137" s="42" t="s">
        <v>50</v>
      </c>
      <c r="C1137" s="42" t="s">
        <v>100</v>
      </c>
      <c r="D1137" s="42" t="s">
        <v>100</v>
      </c>
      <c r="E1137" s="29" t="s">
        <v>100</v>
      </c>
      <c r="F1137" s="42"/>
      <c r="G1137" s="42" t="s">
        <v>158</v>
      </c>
      <c r="H1137" s="42" t="s">
        <v>165</v>
      </c>
      <c r="I1137" s="42" t="s">
        <v>180</v>
      </c>
      <c r="J1137" s="42" t="s">
        <v>128</v>
      </c>
      <c r="K1137" s="42" t="s">
        <v>129</v>
      </c>
      <c r="L1137" s="25" t="s">
        <v>174</v>
      </c>
      <c r="M1137" s="24">
        <v>44773</v>
      </c>
      <c r="N1137" s="24">
        <v>45107</v>
      </c>
      <c r="O1137" s="21"/>
      <c r="P1137" s="28">
        <v>0</v>
      </c>
    </row>
    <row r="1138" spans="1:16" ht="13.5" customHeight="1" x14ac:dyDescent="0.35">
      <c r="A1138" s="42" t="s">
        <v>6</v>
      </c>
      <c r="B1138" s="42" t="s">
        <v>50</v>
      </c>
      <c r="C1138" s="22" t="s">
        <v>101</v>
      </c>
      <c r="D1138" s="22" t="s">
        <v>101</v>
      </c>
      <c r="E1138" s="38" t="s">
        <v>101</v>
      </c>
      <c r="F1138" s="42"/>
      <c r="G1138" s="42" t="s">
        <v>158</v>
      </c>
      <c r="H1138" s="42" t="s">
        <v>165</v>
      </c>
      <c r="I1138" s="42" t="s">
        <v>180</v>
      </c>
      <c r="J1138" s="42" t="s">
        <v>128</v>
      </c>
      <c r="K1138" s="42" t="s">
        <v>129</v>
      </c>
      <c r="L1138" s="25" t="s">
        <v>174</v>
      </c>
      <c r="M1138" s="24">
        <v>44773</v>
      </c>
      <c r="N1138" s="24">
        <v>45107</v>
      </c>
      <c r="O1138" s="21"/>
      <c r="P1138" s="28">
        <v>0</v>
      </c>
    </row>
    <row r="1139" spans="1:16" ht="13.5" customHeight="1" x14ac:dyDescent="0.35">
      <c r="A1139" s="42" t="s">
        <v>6</v>
      </c>
      <c r="B1139" s="42" t="s">
        <v>50</v>
      </c>
      <c r="C1139" s="22" t="s">
        <v>101</v>
      </c>
      <c r="D1139" s="22" t="s">
        <v>101</v>
      </c>
      <c r="E1139" s="38" t="s">
        <v>102</v>
      </c>
      <c r="F1139" s="42"/>
      <c r="G1139" s="42" t="s">
        <v>158</v>
      </c>
      <c r="H1139" s="42" t="s">
        <v>165</v>
      </c>
      <c r="I1139" s="42" t="s">
        <v>180</v>
      </c>
      <c r="J1139" s="42" t="s">
        <v>128</v>
      </c>
      <c r="K1139" s="42" t="s">
        <v>129</v>
      </c>
      <c r="L1139" s="25" t="s">
        <v>174</v>
      </c>
      <c r="M1139" s="24">
        <v>44773</v>
      </c>
      <c r="N1139" s="24">
        <v>45107</v>
      </c>
      <c r="O1139" s="21"/>
      <c r="P1139" s="28">
        <v>0</v>
      </c>
    </row>
    <row r="1140" spans="1:16" ht="13.5" customHeight="1" x14ac:dyDescent="0.35">
      <c r="A1140" s="42" t="s">
        <v>6</v>
      </c>
      <c r="B1140" s="42" t="s">
        <v>50</v>
      </c>
      <c r="C1140" s="22" t="s">
        <v>101</v>
      </c>
      <c r="D1140" s="22" t="s">
        <v>101</v>
      </c>
      <c r="E1140" s="38" t="s">
        <v>103</v>
      </c>
      <c r="F1140" s="42"/>
      <c r="G1140" s="42" t="s">
        <v>158</v>
      </c>
      <c r="H1140" s="42" t="s">
        <v>165</v>
      </c>
      <c r="I1140" s="42" t="s">
        <v>180</v>
      </c>
      <c r="J1140" s="42" t="s">
        <v>128</v>
      </c>
      <c r="K1140" s="42" t="s">
        <v>129</v>
      </c>
      <c r="L1140" s="25" t="s">
        <v>174</v>
      </c>
      <c r="M1140" s="24">
        <v>44773</v>
      </c>
      <c r="N1140" s="24">
        <v>45107</v>
      </c>
      <c r="O1140" s="21"/>
      <c r="P1140" s="28">
        <v>0</v>
      </c>
    </row>
    <row r="1141" spans="1:16" ht="13.5" customHeight="1" x14ac:dyDescent="0.35">
      <c r="A1141" s="42" t="s">
        <v>6</v>
      </c>
      <c r="B1141" s="42" t="s">
        <v>50</v>
      </c>
      <c r="C1141" s="22" t="s">
        <v>101</v>
      </c>
      <c r="D1141" s="22" t="s">
        <v>101</v>
      </c>
      <c r="E1141" s="38" t="s">
        <v>104</v>
      </c>
      <c r="F1141" s="42"/>
      <c r="G1141" s="42" t="s">
        <v>158</v>
      </c>
      <c r="H1141" s="42" t="s">
        <v>165</v>
      </c>
      <c r="I1141" s="42" t="s">
        <v>180</v>
      </c>
      <c r="J1141" s="42" t="s">
        <v>128</v>
      </c>
      <c r="K1141" s="42" t="s">
        <v>129</v>
      </c>
      <c r="L1141" s="25" t="s">
        <v>174</v>
      </c>
      <c r="M1141" s="24">
        <v>44773</v>
      </c>
      <c r="N1141" s="24">
        <v>45107</v>
      </c>
      <c r="O1141" s="21"/>
      <c r="P1141" s="28">
        <v>0</v>
      </c>
    </row>
    <row r="1142" spans="1:16" ht="13.5" customHeight="1" x14ac:dyDescent="0.35">
      <c r="A1142" s="42" t="s">
        <v>6</v>
      </c>
      <c r="B1142" s="42" t="s">
        <v>50</v>
      </c>
      <c r="C1142" s="22" t="s">
        <v>101</v>
      </c>
      <c r="D1142" s="22" t="s">
        <v>101</v>
      </c>
      <c r="E1142" s="38" t="s">
        <v>105</v>
      </c>
      <c r="F1142" s="42"/>
      <c r="G1142" s="42" t="s">
        <v>158</v>
      </c>
      <c r="H1142" s="42" t="s">
        <v>165</v>
      </c>
      <c r="I1142" s="42" t="s">
        <v>180</v>
      </c>
      <c r="J1142" s="42" t="s">
        <v>128</v>
      </c>
      <c r="K1142" s="42" t="s">
        <v>129</v>
      </c>
      <c r="L1142" s="25" t="s">
        <v>174</v>
      </c>
      <c r="M1142" s="24">
        <v>44773</v>
      </c>
      <c r="N1142" s="24">
        <v>45107</v>
      </c>
      <c r="O1142" s="21"/>
      <c r="P1142" s="28">
        <v>0</v>
      </c>
    </row>
    <row r="1143" spans="1:16" ht="13.5" customHeight="1" x14ac:dyDescent="0.35">
      <c r="A1143" s="42" t="s">
        <v>6</v>
      </c>
      <c r="B1143" s="42" t="s">
        <v>50</v>
      </c>
      <c r="C1143" s="42" t="s">
        <v>106</v>
      </c>
      <c r="D1143" s="42" t="s">
        <v>106</v>
      </c>
      <c r="E1143" s="29" t="s">
        <v>106</v>
      </c>
      <c r="F1143" s="42"/>
      <c r="G1143" s="42" t="s">
        <v>158</v>
      </c>
      <c r="H1143" s="42" t="s">
        <v>165</v>
      </c>
      <c r="I1143" s="42" t="s">
        <v>180</v>
      </c>
      <c r="J1143" s="42" t="s">
        <v>128</v>
      </c>
      <c r="K1143" s="42" t="s">
        <v>129</v>
      </c>
      <c r="L1143" s="25" t="s">
        <v>174</v>
      </c>
      <c r="M1143" s="24">
        <v>44773</v>
      </c>
      <c r="N1143" s="24">
        <v>45107</v>
      </c>
      <c r="O1143" s="21"/>
      <c r="P1143" s="28">
        <v>0</v>
      </c>
    </row>
    <row r="1144" spans="1:16" ht="13.5" customHeight="1" x14ac:dyDescent="0.35">
      <c r="A1144" s="42" t="s">
        <v>6</v>
      </c>
      <c r="B1144" s="42" t="s">
        <v>50</v>
      </c>
      <c r="C1144" s="42" t="s">
        <v>108</v>
      </c>
      <c r="D1144" s="42" t="s">
        <v>108</v>
      </c>
      <c r="E1144" s="29" t="s">
        <v>229</v>
      </c>
      <c r="F1144" s="42"/>
      <c r="G1144" s="42" t="s">
        <v>158</v>
      </c>
      <c r="H1144" s="42" t="s">
        <v>165</v>
      </c>
      <c r="I1144" s="42" t="s">
        <v>180</v>
      </c>
      <c r="J1144" s="42" t="s">
        <v>128</v>
      </c>
      <c r="K1144" s="42" t="s">
        <v>129</v>
      </c>
      <c r="L1144" s="25" t="s">
        <v>174</v>
      </c>
      <c r="M1144" s="24">
        <v>44773</v>
      </c>
      <c r="N1144" s="24">
        <v>45107</v>
      </c>
      <c r="O1144" s="21"/>
      <c r="P1144" s="28">
        <v>0</v>
      </c>
    </row>
    <row r="1145" spans="1:16" ht="13.5" customHeight="1" x14ac:dyDescent="0.35">
      <c r="A1145" s="42" t="s">
        <v>6</v>
      </c>
      <c r="B1145" s="42" t="s">
        <v>50</v>
      </c>
      <c r="C1145" s="22" t="s">
        <v>109</v>
      </c>
      <c r="D1145" s="22" t="s">
        <v>109</v>
      </c>
      <c r="E1145" s="38" t="s">
        <v>109</v>
      </c>
      <c r="F1145" s="42"/>
      <c r="G1145" s="42" t="s">
        <v>158</v>
      </c>
      <c r="H1145" s="42" t="s">
        <v>165</v>
      </c>
      <c r="I1145" s="42" t="s">
        <v>180</v>
      </c>
      <c r="J1145" s="42" t="s">
        <v>128</v>
      </c>
      <c r="K1145" s="42" t="s">
        <v>129</v>
      </c>
      <c r="L1145" s="25" t="s">
        <v>174</v>
      </c>
      <c r="M1145" s="24">
        <v>44773</v>
      </c>
      <c r="N1145" s="24">
        <v>45107</v>
      </c>
      <c r="O1145" s="21"/>
      <c r="P1145" s="28">
        <v>0</v>
      </c>
    </row>
    <row r="1146" spans="1:16" ht="13.5" customHeight="1" x14ac:dyDescent="0.35">
      <c r="A1146" s="42" t="s">
        <v>6</v>
      </c>
      <c r="B1146" s="42" t="s">
        <v>50</v>
      </c>
      <c r="C1146" s="22" t="s">
        <v>109</v>
      </c>
      <c r="D1146" s="22" t="s">
        <v>110</v>
      </c>
      <c r="E1146" s="38" t="s">
        <v>110</v>
      </c>
      <c r="F1146" s="42"/>
      <c r="G1146" s="42" t="s">
        <v>158</v>
      </c>
      <c r="H1146" s="42" t="s">
        <v>165</v>
      </c>
      <c r="I1146" s="42" t="s">
        <v>180</v>
      </c>
      <c r="J1146" s="42" t="s">
        <v>128</v>
      </c>
      <c r="K1146" s="42" t="s">
        <v>129</v>
      </c>
      <c r="L1146" s="25" t="s">
        <v>174</v>
      </c>
      <c r="M1146" s="24">
        <v>44773</v>
      </c>
      <c r="N1146" s="24">
        <v>45107</v>
      </c>
      <c r="O1146" s="21"/>
      <c r="P1146" s="28">
        <v>0</v>
      </c>
    </row>
    <row r="1147" spans="1:16" ht="13.5" customHeight="1" x14ac:dyDescent="0.35">
      <c r="A1147" s="42" t="s">
        <v>6</v>
      </c>
      <c r="B1147" s="42" t="s">
        <v>111</v>
      </c>
      <c r="C1147" s="42" t="s">
        <v>112</v>
      </c>
      <c r="D1147" s="42" t="s">
        <v>112</v>
      </c>
      <c r="E1147" s="42" t="s">
        <v>112</v>
      </c>
      <c r="F1147" s="42"/>
      <c r="G1147" s="42" t="s">
        <v>158</v>
      </c>
      <c r="H1147" s="42" t="s">
        <v>165</v>
      </c>
      <c r="I1147" s="42" t="s">
        <v>180</v>
      </c>
      <c r="J1147" s="42" t="s">
        <v>128</v>
      </c>
      <c r="K1147" s="42" t="s">
        <v>129</v>
      </c>
      <c r="L1147" s="25" t="s">
        <v>174</v>
      </c>
      <c r="M1147" s="24">
        <v>44773</v>
      </c>
      <c r="N1147" s="24">
        <v>45107</v>
      </c>
      <c r="O1147" s="21"/>
      <c r="P1147" s="28">
        <v>-500876.47150393127</v>
      </c>
    </row>
    <row r="1148" spans="1:16" ht="13.5" customHeight="1" x14ac:dyDescent="0.35">
      <c r="A1148" s="42" t="s">
        <v>6</v>
      </c>
      <c r="B1148" s="42" t="s">
        <v>113</v>
      </c>
      <c r="C1148" s="42" t="s">
        <v>161</v>
      </c>
      <c r="D1148" s="42" t="s">
        <v>161</v>
      </c>
      <c r="E1148" s="29" t="s">
        <v>161</v>
      </c>
      <c r="F1148" s="42"/>
      <c r="G1148" s="42" t="s">
        <v>158</v>
      </c>
      <c r="H1148" s="42" t="s">
        <v>165</v>
      </c>
      <c r="I1148" s="42" t="s">
        <v>180</v>
      </c>
      <c r="J1148" s="42" t="s">
        <v>128</v>
      </c>
      <c r="K1148" s="42" t="s">
        <v>129</v>
      </c>
      <c r="L1148" s="25" t="s">
        <v>174</v>
      </c>
      <c r="M1148" s="24">
        <v>44773</v>
      </c>
      <c r="N1148" s="24">
        <v>45107</v>
      </c>
      <c r="O1148" s="21"/>
      <c r="P1148" s="28">
        <v>0</v>
      </c>
    </row>
    <row r="1149" spans="1:16" ht="13.5" customHeight="1" x14ac:dyDescent="0.35">
      <c r="A1149" s="42" t="s">
        <v>6</v>
      </c>
      <c r="B1149" s="42" t="s">
        <v>114</v>
      </c>
      <c r="C1149" s="42" t="s">
        <v>114</v>
      </c>
      <c r="D1149" s="42" t="s">
        <v>114</v>
      </c>
      <c r="E1149" s="29" t="s">
        <v>114</v>
      </c>
      <c r="F1149" s="42"/>
      <c r="G1149" s="42" t="s">
        <v>158</v>
      </c>
      <c r="H1149" s="42" t="s">
        <v>165</v>
      </c>
      <c r="I1149" s="42" t="s">
        <v>180</v>
      </c>
      <c r="J1149" s="42" t="s">
        <v>128</v>
      </c>
      <c r="K1149" s="42" t="s">
        <v>129</v>
      </c>
      <c r="L1149" s="25" t="s">
        <v>174</v>
      </c>
      <c r="M1149" s="24">
        <v>44773</v>
      </c>
      <c r="N1149" s="24">
        <v>45107</v>
      </c>
      <c r="O1149" s="21"/>
      <c r="P1149" s="28">
        <v>0</v>
      </c>
    </row>
    <row r="1150" spans="1:16" ht="13.5" customHeight="1" x14ac:dyDescent="0.35">
      <c r="A1150" s="42" t="s">
        <v>6</v>
      </c>
      <c r="B1150" s="42" t="s">
        <v>7</v>
      </c>
      <c r="C1150" s="42" t="s">
        <v>8</v>
      </c>
      <c r="D1150" s="42" t="s">
        <v>8</v>
      </c>
      <c r="E1150" s="29" t="s">
        <v>8</v>
      </c>
      <c r="F1150" s="42"/>
      <c r="G1150" s="42" t="s">
        <v>158</v>
      </c>
      <c r="H1150" s="42" t="s">
        <v>162</v>
      </c>
      <c r="I1150" s="42" t="s">
        <v>180</v>
      </c>
      <c r="J1150" s="42" t="s">
        <v>128</v>
      </c>
      <c r="K1150" s="42" t="s">
        <v>129</v>
      </c>
      <c r="L1150" s="25" t="s">
        <v>175</v>
      </c>
      <c r="M1150" s="24">
        <v>44804</v>
      </c>
      <c r="N1150" s="24">
        <v>45107</v>
      </c>
      <c r="O1150" s="21"/>
      <c r="P1150" s="28">
        <v>2646203.3384364527</v>
      </c>
    </row>
    <row r="1151" spans="1:16" ht="13.5" customHeight="1" x14ac:dyDescent="0.35">
      <c r="A1151" s="42" t="s">
        <v>6</v>
      </c>
      <c r="B1151" s="42" t="s">
        <v>7</v>
      </c>
      <c r="C1151" s="42" t="s">
        <v>21</v>
      </c>
      <c r="D1151" s="42" t="s">
        <v>21</v>
      </c>
      <c r="E1151" s="29" t="s">
        <v>188</v>
      </c>
      <c r="F1151" s="42"/>
      <c r="G1151" s="42" t="s">
        <v>158</v>
      </c>
      <c r="H1151" s="42" t="s">
        <v>162</v>
      </c>
      <c r="I1151" s="42" t="s">
        <v>180</v>
      </c>
      <c r="J1151" s="42" t="s">
        <v>128</v>
      </c>
      <c r="K1151" s="42" t="s">
        <v>129</v>
      </c>
      <c r="L1151" s="25" t="s">
        <v>175</v>
      </c>
      <c r="M1151" s="24">
        <v>44804</v>
      </c>
      <c r="N1151" s="24">
        <v>45107</v>
      </c>
      <c r="O1151" s="21"/>
      <c r="P1151" s="28">
        <v>933798.07240423223</v>
      </c>
    </row>
    <row r="1152" spans="1:16" ht="13.5" customHeight="1" x14ac:dyDescent="0.35">
      <c r="A1152" s="42" t="s">
        <v>6</v>
      </c>
      <c r="B1152" s="42" t="s">
        <v>7</v>
      </c>
      <c r="C1152" s="42" t="s">
        <v>21</v>
      </c>
      <c r="D1152" s="42" t="s">
        <v>21</v>
      </c>
      <c r="E1152" s="29" t="s">
        <v>189</v>
      </c>
      <c r="F1152" s="42"/>
      <c r="G1152" s="42" t="s">
        <v>158</v>
      </c>
      <c r="H1152" s="42" t="s">
        <v>162</v>
      </c>
      <c r="I1152" s="42" t="s">
        <v>180</v>
      </c>
      <c r="J1152" s="42" t="s">
        <v>128</v>
      </c>
      <c r="K1152" s="42" t="s">
        <v>129</v>
      </c>
      <c r="L1152" s="25" t="s">
        <v>175</v>
      </c>
      <c r="M1152" s="24">
        <v>44804</v>
      </c>
      <c r="N1152" s="24">
        <v>45107</v>
      </c>
      <c r="O1152" s="21"/>
      <c r="P1152" s="28">
        <v>121526.2582092083</v>
      </c>
    </row>
    <row r="1153" spans="1:16" ht="13.5" customHeight="1" x14ac:dyDescent="0.35">
      <c r="A1153" s="42" t="s">
        <v>6</v>
      </c>
      <c r="B1153" s="42" t="s">
        <v>7</v>
      </c>
      <c r="C1153" s="42" t="s">
        <v>21</v>
      </c>
      <c r="D1153" s="42" t="s">
        <v>21</v>
      </c>
      <c r="E1153" s="29" t="s">
        <v>190</v>
      </c>
      <c r="F1153" s="42"/>
      <c r="G1153" s="42" t="s">
        <v>158</v>
      </c>
      <c r="H1153" s="42" t="s">
        <v>162</v>
      </c>
      <c r="I1153" s="42" t="s">
        <v>180</v>
      </c>
      <c r="J1153" s="42" t="s">
        <v>128</v>
      </c>
      <c r="K1153" s="42" t="s">
        <v>129</v>
      </c>
      <c r="L1153" s="25" t="s">
        <v>175</v>
      </c>
      <c r="M1153" s="24">
        <v>44804</v>
      </c>
      <c r="N1153" s="24">
        <v>45107</v>
      </c>
      <c r="O1153" s="21"/>
      <c r="P1153" s="28">
        <v>685001.99599357077</v>
      </c>
    </row>
    <row r="1154" spans="1:16" ht="13.5" customHeight="1" x14ac:dyDescent="0.35">
      <c r="A1154" s="42" t="s">
        <v>6</v>
      </c>
      <c r="B1154" s="42" t="s">
        <v>7</v>
      </c>
      <c r="C1154" s="42" t="s">
        <v>21</v>
      </c>
      <c r="D1154" s="42" t="s">
        <v>21</v>
      </c>
      <c r="E1154" s="30" t="s">
        <v>191</v>
      </c>
      <c r="F1154" s="42"/>
      <c r="G1154" s="42" t="s">
        <v>158</v>
      </c>
      <c r="H1154" s="42" t="s">
        <v>162</v>
      </c>
      <c r="I1154" s="42" t="s">
        <v>180</v>
      </c>
      <c r="J1154" s="42" t="s">
        <v>128</v>
      </c>
      <c r="K1154" s="42" t="s">
        <v>129</v>
      </c>
      <c r="L1154" s="25" t="s">
        <v>175</v>
      </c>
      <c r="M1154" s="24">
        <v>44804</v>
      </c>
      <c r="N1154" s="24">
        <v>45107</v>
      </c>
      <c r="O1154" s="21"/>
      <c r="P1154" s="28">
        <v>558376.64077233244</v>
      </c>
    </row>
    <row r="1155" spans="1:16" ht="13.5" customHeight="1" x14ac:dyDescent="0.35">
      <c r="A1155" s="42" t="s">
        <v>6</v>
      </c>
      <c r="B1155" s="42" t="s">
        <v>7</v>
      </c>
      <c r="C1155" s="42" t="s">
        <v>21</v>
      </c>
      <c r="D1155" s="42" t="s">
        <v>29</v>
      </c>
      <c r="E1155" s="29" t="s">
        <v>192</v>
      </c>
      <c r="F1155" s="42"/>
      <c r="G1155" s="42" t="s">
        <v>158</v>
      </c>
      <c r="H1155" s="42" t="s">
        <v>162</v>
      </c>
      <c r="I1155" s="42" t="s">
        <v>180</v>
      </c>
      <c r="J1155" s="42" t="s">
        <v>128</v>
      </c>
      <c r="K1155" s="42" t="s">
        <v>129</v>
      </c>
      <c r="L1155" s="25" t="s">
        <v>175</v>
      </c>
      <c r="M1155" s="24">
        <v>44804</v>
      </c>
      <c r="N1155" s="24">
        <v>45107</v>
      </c>
      <c r="O1155" s="21"/>
      <c r="P1155" s="28">
        <v>118804.12082332418</v>
      </c>
    </row>
    <row r="1156" spans="1:16" ht="13.5" customHeight="1" x14ac:dyDescent="0.35">
      <c r="A1156" s="42" t="s">
        <v>6</v>
      </c>
      <c r="B1156" s="42" t="s">
        <v>7</v>
      </c>
      <c r="C1156" s="42" t="s">
        <v>21</v>
      </c>
      <c r="D1156" s="42" t="s">
        <v>29</v>
      </c>
      <c r="E1156" s="29" t="s">
        <v>193</v>
      </c>
      <c r="F1156" s="42"/>
      <c r="G1156" s="42" t="s">
        <v>158</v>
      </c>
      <c r="H1156" s="42" t="s">
        <v>162</v>
      </c>
      <c r="I1156" s="42" t="s">
        <v>180</v>
      </c>
      <c r="J1156" s="42" t="s">
        <v>128</v>
      </c>
      <c r="K1156" s="42" t="s">
        <v>129</v>
      </c>
      <c r="L1156" s="25" t="s">
        <v>175</v>
      </c>
      <c r="M1156" s="24">
        <v>44804</v>
      </c>
      <c r="N1156" s="24">
        <v>45107</v>
      </c>
      <c r="O1156" s="21"/>
      <c r="P1156" s="28">
        <v>0</v>
      </c>
    </row>
    <row r="1157" spans="1:16" ht="13.5" customHeight="1" x14ac:dyDescent="0.35">
      <c r="A1157" s="42" t="s">
        <v>6</v>
      </c>
      <c r="B1157" s="42" t="s">
        <v>7</v>
      </c>
      <c r="C1157" s="42" t="s">
        <v>21</v>
      </c>
      <c r="D1157" s="42" t="s">
        <v>29</v>
      </c>
      <c r="E1157" s="29" t="s">
        <v>194</v>
      </c>
      <c r="F1157" s="42"/>
      <c r="G1157" s="42" t="s">
        <v>158</v>
      </c>
      <c r="H1157" s="42" t="s">
        <v>162</v>
      </c>
      <c r="I1157" s="42" t="s">
        <v>180</v>
      </c>
      <c r="J1157" s="42" t="s">
        <v>128</v>
      </c>
      <c r="K1157" s="42" t="s">
        <v>129</v>
      </c>
      <c r="L1157" s="25" t="s">
        <v>175</v>
      </c>
      <c r="M1157" s="24">
        <v>44804</v>
      </c>
      <c r="N1157" s="24">
        <v>45107</v>
      </c>
      <c r="O1157" s="21"/>
      <c r="P1157" s="28">
        <v>0</v>
      </c>
    </row>
    <row r="1158" spans="1:16" ht="13.5" customHeight="1" x14ac:dyDescent="0.35">
      <c r="A1158" s="42" t="s">
        <v>6</v>
      </c>
      <c r="B1158" s="42" t="s">
        <v>7</v>
      </c>
      <c r="C1158" s="42" t="s">
        <v>21</v>
      </c>
      <c r="D1158" s="42" t="s">
        <v>33</v>
      </c>
      <c r="E1158" s="29" t="s">
        <v>195</v>
      </c>
      <c r="F1158" s="42"/>
      <c r="G1158" s="42" t="s">
        <v>158</v>
      </c>
      <c r="H1158" s="42" t="s">
        <v>162</v>
      </c>
      <c r="I1158" s="42" t="s">
        <v>180</v>
      </c>
      <c r="J1158" s="42" t="s">
        <v>128</v>
      </c>
      <c r="K1158" s="42" t="s">
        <v>129</v>
      </c>
      <c r="L1158" s="25" t="s">
        <v>175</v>
      </c>
      <c r="M1158" s="24">
        <v>44804</v>
      </c>
      <c r="N1158" s="24">
        <v>45107</v>
      </c>
      <c r="O1158" s="21"/>
      <c r="P1158" s="28">
        <v>283377.54391790798</v>
      </c>
    </row>
    <row r="1159" spans="1:16" ht="13.5" customHeight="1" x14ac:dyDescent="0.35">
      <c r="A1159" s="42" t="s">
        <v>6</v>
      </c>
      <c r="B1159" s="42" t="s">
        <v>7</v>
      </c>
      <c r="C1159" s="42" t="s">
        <v>21</v>
      </c>
      <c r="D1159" s="42" t="s">
        <v>33</v>
      </c>
      <c r="E1159" s="29" t="s">
        <v>196</v>
      </c>
      <c r="F1159" s="42"/>
      <c r="G1159" s="42" t="s">
        <v>158</v>
      </c>
      <c r="H1159" s="42" t="s">
        <v>162</v>
      </c>
      <c r="I1159" s="42" t="s">
        <v>180</v>
      </c>
      <c r="J1159" s="42" t="s">
        <v>128</v>
      </c>
      <c r="K1159" s="42" t="s">
        <v>129</v>
      </c>
      <c r="L1159" s="25" t="s">
        <v>175</v>
      </c>
      <c r="M1159" s="24">
        <v>44804</v>
      </c>
      <c r="N1159" s="24">
        <v>45107</v>
      </c>
      <c r="O1159" s="21"/>
      <c r="P1159" s="28">
        <v>0</v>
      </c>
    </row>
    <row r="1160" spans="1:16" ht="13.5" customHeight="1" x14ac:dyDescent="0.35">
      <c r="A1160" s="42" t="s">
        <v>6</v>
      </c>
      <c r="B1160" s="42" t="s">
        <v>7</v>
      </c>
      <c r="C1160" s="42" t="s">
        <v>21</v>
      </c>
      <c r="D1160" s="42" t="s">
        <v>33</v>
      </c>
      <c r="E1160" s="29" t="s">
        <v>44</v>
      </c>
      <c r="F1160" s="42"/>
      <c r="G1160" s="42" t="s">
        <v>158</v>
      </c>
      <c r="H1160" s="42" t="s">
        <v>162</v>
      </c>
      <c r="I1160" s="42" t="s">
        <v>180</v>
      </c>
      <c r="J1160" s="42" t="s">
        <v>128</v>
      </c>
      <c r="K1160" s="42" t="s">
        <v>129</v>
      </c>
      <c r="L1160" s="25" t="s">
        <v>175</v>
      </c>
      <c r="M1160" s="24">
        <v>44804</v>
      </c>
      <c r="N1160" s="24">
        <v>45107</v>
      </c>
      <c r="O1160" s="21"/>
      <c r="P1160" s="28">
        <v>0</v>
      </c>
    </row>
    <row r="1161" spans="1:16" ht="13.5" customHeight="1" x14ac:dyDescent="0.35">
      <c r="A1161" s="42" t="s">
        <v>6</v>
      </c>
      <c r="B1161" s="42" t="s">
        <v>7</v>
      </c>
      <c r="C1161" s="42" t="s">
        <v>21</v>
      </c>
      <c r="D1161" s="42" t="s">
        <v>33</v>
      </c>
      <c r="E1161" s="29" t="s">
        <v>197</v>
      </c>
      <c r="F1161" s="42"/>
      <c r="G1161" s="42" t="s">
        <v>158</v>
      </c>
      <c r="H1161" s="42" t="s">
        <v>162</v>
      </c>
      <c r="I1161" s="42" t="s">
        <v>180</v>
      </c>
      <c r="J1161" s="42" t="s">
        <v>128</v>
      </c>
      <c r="K1161" s="42" t="s">
        <v>129</v>
      </c>
      <c r="L1161" s="25" t="s">
        <v>175</v>
      </c>
      <c r="M1161" s="24">
        <v>44804</v>
      </c>
      <c r="N1161" s="24">
        <v>45107</v>
      </c>
      <c r="O1161" s="21"/>
      <c r="P1161" s="28">
        <v>0</v>
      </c>
    </row>
    <row r="1162" spans="1:16" ht="13.5" customHeight="1" x14ac:dyDescent="0.35">
      <c r="A1162" s="42" t="s">
        <v>6</v>
      </c>
      <c r="B1162" s="42" t="s">
        <v>7</v>
      </c>
      <c r="C1162" s="42" t="s">
        <v>21</v>
      </c>
      <c r="D1162" s="42" t="s">
        <v>33</v>
      </c>
      <c r="E1162" s="29" t="s">
        <v>43</v>
      </c>
      <c r="F1162" s="42"/>
      <c r="G1162" s="42" t="s">
        <v>158</v>
      </c>
      <c r="H1162" s="42" t="s">
        <v>162</v>
      </c>
      <c r="I1162" s="42" t="s">
        <v>180</v>
      </c>
      <c r="J1162" s="42" t="s">
        <v>128</v>
      </c>
      <c r="K1162" s="42" t="s">
        <v>129</v>
      </c>
      <c r="L1162" s="25" t="s">
        <v>175</v>
      </c>
      <c r="M1162" s="24">
        <v>44804</v>
      </c>
      <c r="N1162" s="24">
        <v>45107</v>
      </c>
      <c r="O1162" s="21"/>
      <c r="P1162" s="28">
        <v>0</v>
      </c>
    </row>
    <row r="1163" spans="1:16" ht="13.5" customHeight="1" x14ac:dyDescent="0.35">
      <c r="A1163" s="42" t="s">
        <v>6</v>
      </c>
      <c r="B1163" s="42" t="s">
        <v>7</v>
      </c>
      <c r="C1163" s="42" t="s">
        <v>21</v>
      </c>
      <c r="D1163" s="42" t="s">
        <v>33</v>
      </c>
      <c r="E1163" s="29" t="s">
        <v>198</v>
      </c>
      <c r="F1163" s="42"/>
      <c r="G1163" s="42" t="s">
        <v>158</v>
      </c>
      <c r="H1163" s="42" t="s">
        <v>162</v>
      </c>
      <c r="I1163" s="42" t="s">
        <v>180</v>
      </c>
      <c r="J1163" s="42" t="s">
        <v>128</v>
      </c>
      <c r="K1163" s="42" t="s">
        <v>129</v>
      </c>
      <c r="L1163" s="25" t="s">
        <v>175</v>
      </c>
      <c r="M1163" s="24">
        <v>44804</v>
      </c>
      <c r="N1163" s="24">
        <v>45107</v>
      </c>
      <c r="O1163" s="21"/>
      <c r="P1163" s="28">
        <v>0</v>
      </c>
    </row>
    <row r="1164" spans="1:16" ht="13.5" customHeight="1" x14ac:dyDescent="0.35">
      <c r="A1164" s="42" t="s">
        <v>6</v>
      </c>
      <c r="B1164" s="42" t="s">
        <v>7</v>
      </c>
      <c r="C1164" s="42" t="s">
        <v>40</v>
      </c>
      <c r="D1164" s="42" t="s">
        <v>40</v>
      </c>
      <c r="E1164" s="30" t="s">
        <v>40</v>
      </c>
      <c r="F1164" s="42"/>
      <c r="G1164" s="42" t="s">
        <v>158</v>
      </c>
      <c r="H1164" s="42" t="s">
        <v>162</v>
      </c>
      <c r="I1164" s="42" t="s">
        <v>180</v>
      </c>
      <c r="J1164" s="42" t="s">
        <v>128</v>
      </c>
      <c r="K1164" s="42" t="s">
        <v>129</v>
      </c>
      <c r="L1164" s="25" t="s">
        <v>175</v>
      </c>
      <c r="M1164" s="24">
        <v>44804</v>
      </c>
      <c r="N1164" s="24">
        <v>45107</v>
      </c>
      <c r="O1164" s="21"/>
      <c r="P1164" s="28">
        <v>1230003.6120525799</v>
      </c>
    </row>
    <row r="1165" spans="1:16" ht="13.5" customHeight="1" x14ac:dyDescent="0.35">
      <c r="A1165" s="42" t="s">
        <v>6</v>
      </c>
      <c r="B1165" s="42" t="s">
        <v>7</v>
      </c>
      <c r="C1165" s="42" t="s">
        <v>41</v>
      </c>
      <c r="D1165" s="42" t="s">
        <v>41</v>
      </c>
      <c r="E1165" s="29" t="s">
        <v>41</v>
      </c>
      <c r="F1165" s="42"/>
      <c r="G1165" s="42" t="s">
        <v>158</v>
      </c>
      <c r="H1165" s="42" t="s">
        <v>162</v>
      </c>
      <c r="I1165" s="42" t="s">
        <v>180</v>
      </c>
      <c r="J1165" s="42" t="s">
        <v>128</v>
      </c>
      <c r="K1165" s="42" t="s">
        <v>129</v>
      </c>
      <c r="L1165" s="25" t="s">
        <v>175</v>
      </c>
      <c r="M1165" s="24">
        <v>44804</v>
      </c>
      <c r="N1165" s="24">
        <v>45107</v>
      </c>
      <c r="O1165" s="21"/>
      <c r="P1165" s="28">
        <v>125702</v>
      </c>
    </row>
    <row r="1166" spans="1:16" ht="13.5" customHeight="1" x14ac:dyDescent="0.35">
      <c r="A1166" s="42" t="s">
        <v>6</v>
      </c>
      <c r="B1166" s="42" t="s">
        <v>7</v>
      </c>
      <c r="C1166" s="42" t="s">
        <v>42</v>
      </c>
      <c r="D1166" s="42" t="s">
        <v>42</v>
      </c>
      <c r="E1166" s="29" t="s">
        <v>43</v>
      </c>
      <c r="F1166" s="42"/>
      <c r="G1166" s="42" t="s">
        <v>158</v>
      </c>
      <c r="H1166" s="42" t="s">
        <v>162</v>
      </c>
      <c r="I1166" s="42" t="s">
        <v>180</v>
      </c>
      <c r="J1166" s="42" t="s">
        <v>128</v>
      </c>
      <c r="K1166" s="42" t="s">
        <v>129</v>
      </c>
      <c r="L1166" s="25" t="s">
        <v>175</v>
      </c>
      <c r="M1166" s="24">
        <v>44804</v>
      </c>
      <c r="N1166" s="24">
        <v>45107</v>
      </c>
      <c r="O1166" s="21"/>
      <c r="P1166" s="28">
        <v>0</v>
      </c>
    </row>
    <row r="1167" spans="1:16" ht="13.5" customHeight="1" x14ac:dyDescent="0.35">
      <c r="A1167" s="42" t="s">
        <v>6</v>
      </c>
      <c r="B1167" s="42" t="s">
        <v>7</v>
      </c>
      <c r="C1167" s="42" t="s">
        <v>42</v>
      </c>
      <c r="D1167" s="42" t="s">
        <v>42</v>
      </c>
      <c r="E1167" s="29" t="s">
        <v>44</v>
      </c>
      <c r="F1167" s="42"/>
      <c r="G1167" s="42" t="s">
        <v>158</v>
      </c>
      <c r="H1167" s="42" t="s">
        <v>162</v>
      </c>
      <c r="I1167" s="42" t="s">
        <v>180</v>
      </c>
      <c r="J1167" s="42" t="s">
        <v>128</v>
      </c>
      <c r="K1167" s="42" t="s">
        <v>129</v>
      </c>
      <c r="L1167" s="25" t="s">
        <v>175</v>
      </c>
      <c r="M1167" s="24">
        <v>44804</v>
      </c>
      <c r="N1167" s="24">
        <v>45107</v>
      </c>
      <c r="O1167" s="21"/>
      <c r="P1167" s="28">
        <v>0</v>
      </c>
    </row>
    <row r="1168" spans="1:16" ht="13.5" customHeight="1" x14ac:dyDescent="0.35">
      <c r="A1168" s="42" t="s">
        <v>6</v>
      </c>
      <c r="B1168" s="42" t="s">
        <v>7</v>
      </c>
      <c r="C1168" s="42" t="s">
        <v>42</v>
      </c>
      <c r="D1168" s="42" t="s">
        <v>42</v>
      </c>
      <c r="E1168" s="29" t="s">
        <v>45</v>
      </c>
      <c r="F1168" s="42"/>
      <c r="G1168" s="42" t="s">
        <v>158</v>
      </c>
      <c r="H1168" s="42" t="s">
        <v>162</v>
      </c>
      <c r="I1168" s="42" t="s">
        <v>180</v>
      </c>
      <c r="J1168" s="42" t="s">
        <v>128</v>
      </c>
      <c r="K1168" s="42" t="s">
        <v>129</v>
      </c>
      <c r="L1168" s="25" t="s">
        <v>175</v>
      </c>
      <c r="M1168" s="24">
        <v>44804</v>
      </c>
      <c r="N1168" s="24">
        <v>45107</v>
      </c>
      <c r="O1168" s="21"/>
      <c r="P1168" s="28">
        <v>0</v>
      </c>
    </row>
    <row r="1169" spans="1:16" ht="13.5" customHeight="1" x14ac:dyDescent="0.35">
      <c r="A1169" s="42" t="s">
        <v>6</v>
      </c>
      <c r="B1169" s="42" t="s">
        <v>7</v>
      </c>
      <c r="C1169" s="42" t="s">
        <v>42</v>
      </c>
      <c r="D1169" s="42" t="s">
        <v>42</v>
      </c>
      <c r="E1169" s="29" t="s">
        <v>46</v>
      </c>
      <c r="F1169" s="42"/>
      <c r="G1169" s="42" t="s">
        <v>158</v>
      </c>
      <c r="H1169" s="42" t="s">
        <v>162</v>
      </c>
      <c r="I1169" s="42" t="s">
        <v>180</v>
      </c>
      <c r="J1169" s="42" t="s">
        <v>128</v>
      </c>
      <c r="K1169" s="42" t="s">
        <v>129</v>
      </c>
      <c r="L1169" s="25" t="s">
        <v>175</v>
      </c>
      <c r="M1169" s="24">
        <v>44804</v>
      </c>
      <c r="N1169" s="24">
        <v>45107</v>
      </c>
      <c r="O1169" s="21"/>
      <c r="P1169" s="28">
        <v>0</v>
      </c>
    </row>
    <row r="1170" spans="1:16" ht="13.5" customHeight="1" x14ac:dyDescent="0.35">
      <c r="A1170" s="42" t="s">
        <v>6</v>
      </c>
      <c r="B1170" s="42" t="s">
        <v>7</v>
      </c>
      <c r="C1170" s="42" t="s">
        <v>42</v>
      </c>
      <c r="D1170" s="42" t="s">
        <v>42</v>
      </c>
      <c r="E1170" s="29" t="s">
        <v>195</v>
      </c>
      <c r="F1170" s="42"/>
      <c r="G1170" s="42" t="s">
        <v>158</v>
      </c>
      <c r="H1170" s="42" t="s">
        <v>162</v>
      </c>
      <c r="I1170" s="42" t="s">
        <v>180</v>
      </c>
      <c r="J1170" s="42" t="s">
        <v>128</v>
      </c>
      <c r="K1170" s="42" t="s">
        <v>129</v>
      </c>
      <c r="L1170" s="25" t="s">
        <v>175</v>
      </c>
      <c r="M1170" s="24">
        <v>44804</v>
      </c>
      <c r="N1170" s="24">
        <v>45107</v>
      </c>
      <c r="O1170" s="21"/>
      <c r="P1170" s="28">
        <v>534708.41413054615</v>
      </c>
    </row>
    <row r="1171" spans="1:16" ht="13.5" customHeight="1" x14ac:dyDescent="0.35">
      <c r="A1171" s="42" t="s">
        <v>6</v>
      </c>
      <c r="B1171" s="42" t="s">
        <v>7</v>
      </c>
      <c r="C1171" s="42" t="s">
        <v>42</v>
      </c>
      <c r="D1171" s="42" t="s">
        <v>42</v>
      </c>
      <c r="E1171" s="29" t="s">
        <v>198</v>
      </c>
      <c r="F1171" s="42"/>
      <c r="G1171" s="42" t="s">
        <v>158</v>
      </c>
      <c r="H1171" s="42" t="s">
        <v>162</v>
      </c>
      <c r="I1171" s="42" t="s">
        <v>180</v>
      </c>
      <c r="J1171" s="42" t="s">
        <v>128</v>
      </c>
      <c r="K1171" s="42" t="s">
        <v>129</v>
      </c>
      <c r="L1171" s="25" t="s">
        <v>175</v>
      </c>
      <c r="M1171" s="24">
        <v>44804</v>
      </c>
      <c r="N1171" s="24">
        <v>45107</v>
      </c>
      <c r="O1171" s="21"/>
      <c r="P1171" s="28">
        <v>0</v>
      </c>
    </row>
    <row r="1172" spans="1:16" ht="13.5" customHeight="1" x14ac:dyDescent="0.35">
      <c r="A1172" s="42" t="s">
        <v>6</v>
      </c>
      <c r="B1172" s="42" t="s">
        <v>7</v>
      </c>
      <c r="C1172" s="42" t="s">
        <v>42</v>
      </c>
      <c r="D1172" s="42" t="s">
        <v>42</v>
      </c>
      <c r="E1172" s="29" t="s">
        <v>49</v>
      </c>
      <c r="F1172" s="42"/>
      <c r="G1172" s="42" t="s">
        <v>158</v>
      </c>
      <c r="H1172" s="42" t="s">
        <v>162</v>
      </c>
      <c r="I1172" s="42" t="s">
        <v>180</v>
      </c>
      <c r="J1172" s="42" t="s">
        <v>128</v>
      </c>
      <c r="K1172" s="42" t="s">
        <v>129</v>
      </c>
      <c r="L1172" s="25" t="s">
        <v>175</v>
      </c>
      <c r="M1172" s="24">
        <v>44804</v>
      </c>
      <c r="N1172" s="24">
        <v>45107</v>
      </c>
      <c r="O1172" s="21"/>
      <c r="P1172" s="28">
        <v>0</v>
      </c>
    </row>
    <row r="1173" spans="1:16" ht="13.5" customHeight="1" x14ac:dyDescent="0.35">
      <c r="A1173" s="42" t="s">
        <v>6</v>
      </c>
      <c r="B1173" s="42" t="s">
        <v>111</v>
      </c>
      <c r="C1173" s="42" t="s">
        <v>112</v>
      </c>
      <c r="D1173" s="42" t="s">
        <v>112</v>
      </c>
      <c r="E1173" s="42" t="s">
        <v>112</v>
      </c>
      <c r="F1173" s="42"/>
      <c r="G1173" s="42" t="s">
        <v>158</v>
      </c>
      <c r="H1173" s="42" t="s">
        <v>162</v>
      </c>
      <c r="I1173" s="42" t="s">
        <v>180</v>
      </c>
      <c r="J1173" s="42" t="s">
        <v>128</v>
      </c>
      <c r="K1173" s="42" t="s">
        <v>129</v>
      </c>
      <c r="L1173" s="25" t="s">
        <v>175</v>
      </c>
      <c r="M1173" s="24">
        <v>44804</v>
      </c>
      <c r="N1173" s="24">
        <v>45107</v>
      </c>
      <c r="O1173" s="21"/>
      <c r="P1173" s="28">
        <v>-1883490.9967401545</v>
      </c>
    </row>
    <row r="1174" spans="1:16" ht="13.5" customHeight="1" x14ac:dyDescent="0.35">
      <c r="A1174" s="42" t="s">
        <v>6</v>
      </c>
      <c r="B1174" s="42" t="s">
        <v>7</v>
      </c>
      <c r="C1174" s="42" t="s">
        <v>8</v>
      </c>
      <c r="D1174" s="42" t="s">
        <v>8</v>
      </c>
      <c r="E1174" s="29" t="s">
        <v>8</v>
      </c>
      <c r="F1174" s="42"/>
      <c r="G1174" s="42" t="s">
        <v>158</v>
      </c>
      <c r="H1174" s="42" t="s">
        <v>163</v>
      </c>
      <c r="I1174" s="42" t="s">
        <v>180</v>
      </c>
      <c r="J1174" s="42" t="s">
        <v>128</v>
      </c>
      <c r="K1174" s="42" t="s">
        <v>129</v>
      </c>
      <c r="L1174" s="25" t="s">
        <v>175</v>
      </c>
      <c r="M1174" s="24">
        <v>44804</v>
      </c>
      <c r="N1174" s="24">
        <v>45107</v>
      </c>
      <c r="O1174" s="21"/>
      <c r="P1174" s="28">
        <v>1230342.3302521859</v>
      </c>
    </row>
    <row r="1175" spans="1:16" ht="13.5" customHeight="1" x14ac:dyDescent="0.35">
      <c r="A1175" s="42" t="s">
        <v>6</v>
      </c>
      <c r="B1175" s="42" t="s">
        <v>7</v>
      </c>
      <c r="C1175" s="42" t="s">
        <v>21</v>
      </c>
      <c r="D1175" s="42" t="s">
        <v>21</v>
      </c>
      <c r="E1175" s="29" t="s">
        <v>188</v>
      </c>
      <c r="F1175" s="42"/>
      <c r="G1175" s="42" t="s">
        <v>158</v>
      </c>
      <c r="H1175" s="42" t="s">
        <v>163</v>
      </c>
      <c r="I1175" s="42" t="s">
        <v>180</v>
      </c>
      <c r="J1175" s="42" t="s">
        <v>128</v>
      </c>
      <c r="K1175" s="42" t="s">
        <v>129</v>
      </c>
      <c r="L1175" s="25" t="s">
        <v>175</v>
      </c>
      <c r="M1175" s="24">
        <v>44804</v>
      </c>
      <c r="N1175" s="24">
        <v>45107</v>
      </c>
      <c r="O1175" s="21"/>
      <c r="P1175" s="28">
        <v>741812.1223379022</v>
      </c>
    </row>
    <row r="1176" spans="1:16" ht="13.5" customHeight="1" x14ac:dyDescent="0.35">
      <c r="A1176" s="42" t="s">
        <v>6</v>
      </c>
      <c r="B1176" s="42" t="s">
        <v>7</v>
      </c>
      <c r="C1176" s="42" t="s">
        <v>21</v>
      </c>
      <c r="D1176" s="42" t="s">
        <v>21</v>
      </c>
      <c r="E1176" s="29" t="s">
        <v>189</v>
      </c>
      <c r="F1176" s="42"/>
      <c r="G1176" s="42" t="s">
        <v>158</v>
      </c>
      <c r="H1176" s="42" t="s">
        <v>163</v>
      </c>
      <c r="I1176" s="42" t="s">
        <v>180</v>
      </c>
      <c r="J1176" s="42" t="s">
        <v>128</v>
      </c>
      <c r="K1176" s="42" t="s">
        <v>129</v>
      </c>
      <c r="L1176" s="25" t="s">
        <v>175</v>
      </c>
      <c r="M1176" s="24">
        <v>44804</v>
      </c>
      <c r="N1176" s="24">
        <v>45107</v>
      </c>
      <c r="O1176" s="21"/>
      <c r="P1176" s="28">
        <v>79928.591276068793</v>
      </c>
    </row>
    <row r="1177" spans="1:16" ht="13.5" customHeight="1" x14ac:dyDescent="0.35">
      <c r="A1177" s="42" t="s">
        <v>6</v>
      </c>
      <c r="B1177" s="42" t="s">
        <v>7</v>
      </c>
      <c r="C1177" s="42" t="s">
        <v>21</v>
      </c>
      <c r="D1177" s="42" t="s">
        <v>21</v>
      </c>
      <c r="E1177" s="29" t="s">
        <v>190</v>
      </c>
      <c r="F1177" s="42"/>
      <c r="G1177" s="42" t="s">
        <v>158</v>
      </c>
      <c r="H1177" s="42" t="s">
        <v>163</v>
      </c>
      <c r="I1177" s="42" t="s">
        <v>180</v>
      </c>
      <c r="J1177" s="42" t="s">
        <v>128</v>
      </c>
      <c r="K1177" s="42" t="s">
        <v>129</v>
      </c>
      <c r="L1177" s="25" t="s">
        <v>175</v>
      </c>
      <c r="M1177" s="24">
        <v>44804</v>
      </c>
      <c r="N1177" s="24">
        <v>45107</v>
      </c>
      <c r="O1177" s="21"/>
      <c r="P1177" s="28">
        <v>441396.24033299973</v>
      </c>
    </row>
    <row r="1178" spans="1:16" ht="13.5" customHeight="1" x14ac:dyDescent="0.35">
      <c r="A1178" s="42" t="s">
        <v>6</v>
      </c>
      <c r="B1178" s="42" t="s">
        <v>7</v>
      </c>
      <c r="C1178" s="42" t="s">
        <v>21</v>
      </c>
      <c r="D1178" s="42" t="s">
        <v>21</v>
      </c>
      <c r="E1178" s="30" t="s">
        <v>191</v>
      </c>
      <c r="F1178" s="42"/>
      <c r="G1178" s="42" t="s">
        <v>158</v>
      </c>
      <c r="H1178" s="42" t="s">
        <v>163</v>
      </c>
      <c r="I1178" s="42" t="s">
        <v>180</v>
      </c>
      <c r="J1178" s="42" t="s">
        <v>128</v>
      </c>
      <c r="K1178" s="42" t="s">
        <v>129</v>
      </c>
      <c r="L1178" s="25" t="s">
        <v>175</v>
      </c>
      <c r="M1178" s="24">
        <v>44804</v>
      </c>
      <c r="N1178" s="24">
        <v>45107</v>
      </c>
      <c r="O1178" s="21"/>
      <c r="P1178" s="28">
        <v>471918.56162289483</v>
      </c>
    </row>
    <row r="1179" spans="1:16" ht="13.5" customHeight="1" x14ac:dyDescent="0.35">
      <c r="A1179" s="42" t="s">
        <v>6</v>
      </c>
      <c r="B1179" s="42" t="s">
        <v>7</v>
      </c>
      <c r="C1179" s="42" t="s">
        <v>21</v>
      </c>
      <c r="D1179" s="42" t="s">
        <v>29</v>
      </c>
      <c r="E1179" s="29" t="s">
        <v>192</v>
      </c>
      <c r="F1179" s="42"/>
      <c r="G1179" s="42" t="s">
        <v>158</v>
      </c>
      <c r="H1179" s="42" t="s">
        <v>163</v>
      </c>
      <c r="I1179" s="42" t="s">
        <v>180</v>
      </c>
      <c r="J1179" s="42" t="s">
        <v>128</v>
      </c>
      <c r="K1179" s="42" t="s">
        <v>129</v>
      </c>
      <c r="L1179" s="25" t="s">
        <v>175</v>
      </c>
      <c r="M1179" s="24">
        <v>44804</v>
      </c>
      <c r="N1179" s="24">
        <v>45107</v>
      </c>
      <c r="O1179" s="21"/>
      <c r="P1179" s="28">
        <v>42081.381969413167</v>
      </c>
    </row>
    <row r="1180" spans="1:16" ht="13.5" customHeight="1" x14ac:dyDescent="0.35">
      <c r="A1180" s="42" t="s">
        <v>6</v>
      </c>
      <c r="B1180" s="42" t="s">
        <v>7</v>
      </c>
      <c r="C1180" s="42" t="s">
        <v>21</v>
      </c>
      <c r="D1180" s="42" t="s">
        <v>29</v>
      </c>
      <c r="E1180" s="29" t="s">
        <v>193</v>
      </c>
      <c r="F1180" s="42"/>
      <c r="G1180" s="42" t="s">
        <v>158</v>
      </c>
      <c r="H1180" s="42" t="s">
        <v>163</v>
      </c>
      <c r="I1180" s="42" t="s">
        <v>180</v>
      </c>
      <c r="J1180" s="42" t="s">
        <v>128</v>
      </c>
      <c r="K1180" s="42" t="s">
        <v>129</v>
      </c>
      <c r="L1180" s="25" t="s">
        <v>175</v>
      </c>
      <c r="M1180" s="24">
        <v>44804</v>
      </c>
      <c r="N1180" s="24">
        <v>45107</v>
      </c>
      <c r="O1180" s="21"/>
      <c r="P1180" s="28">
        <v>0</v>
      </c>
    </row>
    <row r="1181" spans="1:16" ht="13.5" customHeight="1" x14ac:dyDescent="0.35">
      <c r="A1181" s="42" t="s">
        <v>6</v>
      </c>
      <c r="B1181" s="42" t="s">
        <v>7</v>
      </c>
      <c r="C1181" s="42" t="s">
        <v>21</v>
      </c>
      <c r="D1181" s="42" t="s">
        <v>29</v>
      </c>
      <c r="E1181" s="29" t="s">
        <v>194</v>
      </c>
      <c r="F1181" s="42"/>
      <c r="G1181" s="42" t="s">
        <v>158</v>
      </c>
      <c r="H1181" s="42" t="s">
        <v>163</v>
      </c>
      <c r="I1181" s="42" t="s">
        <v>180</v>
      </c>
      <c r="J1181" s="42" t="s">
        <v>128</v>
      </c>
      <c r="K1181" s="42" t="s">
        <v>129</v>
      </c>
      <c r="L1181" s="25" t="s">
        <v>175</v>
      </c>
      <c r="M1181" s="24">
        <v>44804</v>
      </c>
      <c r="N1181" s="24">
        <v>45107</v>
      </c>
      <c r="O1181" s="21"/>
      <c r="P1181" s="28">
        <v>0</v>
      </c>
    </row>
    <row r="1182" spans="1:16" ht="13.5" customHeight="1" x14ac:dyDescent="0.35">
      <c r="A1182" s="42" t="s">
        <v>6</v>
      </c>
      <c r="B1182" s="42" t="s">
        <v>7</v>
      </c>
      <c r="C1182" s="42" t="s">
        <v>21</v>
      </c>
      <c r="D1182" s="42" t="s">
        <v>33</v>
      </c>
      <c r="E1182" s="29" t="s">
        <v>195</v>
      </c>
      <c r="F1182" s="42"/>
      <c r="G1182" s="42" t="s">
        <v>158</v>
      </c>
      <c r="H1182" s="42" t="s">
        <v>163</v>
      </c>
      <c r="I1182" s="42" t="s">
        <v>180</v>
      </c>
      <c r="J1182" s="42" t="s">
        <v>128</v>
      </c>
      <c r="K1182" s="42" t="s">
        <v>129</v>
      </c>
      <c r="L1182" s="25" t="s">
        <v>175</v>
      </c>
      <c r="M1182" s="24">
        <v>44804</v>
      </c>
      <c r="N1182" s="24">
        <v>45107</v>
      </c>
      <c r="O1182" s="21"/>
      <c r="P1182" s="28">
        <v>13809.105446292857</v>
      </c>
    </row>
    <row r="1183" spans="1:16" ht="13.5" customHeight="1" x14ac:dyDescent="0.35">
      <c r="A1183" s="42" t="s">
        <v>6</v>
      </c>
      <c r="B1183" s="42" t="s">
        <v>7</v>
      </c>
      <c r="C1183" s="42" t="s">
        <v>21</v>
      </c>
      <c r="D1183" s="42" t="s">
        <v>33</v>
      </c>
      <c r="E1183" s="29" t="s">
        <v>196</v>
      </c>
      <c r="F1183" s="42"/>
      <c r="G1183" s="42" t="s">
        <v>158</v>
      </c>
      <c r="H1183" s="42" t="s">
        <v>163</v>
      </c>
      <c r="I1183" s="42" t="s">
        <v>180</v>
      </c>
      <c r="J1183" s="42" t="s">
        <v>128</v>
      </c>
      <c r="K1183" s="42" t="s">
        <v>129</v>
      </c>
      <c r="L1183" s="25" t="s">
        <v>175</v>
      </c>
      <c r="M1183" s="24">
        <v>44804</v>
      </c>
      <c r="N1183" s="24">
        <v>45107</v>
      </c>
      <c r="O1183" s="21"/>
      <c r="P1183" s="28">
        <v>0</v>
      </c>
    </row>
    <row r="1184" spans="1:16" ht="13.5" customHeight="1" x14ac:dyDescent="0.35">
      <c r="A1184" s="42" t="s">
        <v>6</v>
      </c>
      <c r="B1184" s="42" t="s">
        <v>7</v>
      </c>
      <c r="C1184" s="42" t="s">
        <v>21</v>
      </c>
      <c r="D1184" s="42" t="s">
        <v>33</v>
      </c>
      <c r="E1184" s="29" t="s">
        <v>44</v>
      </c>
      <c r="F1184" s="42"/>
      <c r="G1184" s="42" t="s">
        <v>158</v>
      </c>
      <c r="H1184" s="42" t="s">
        <v>163</v>
      </c>
      <c r="I1184" s="42" t="s">
        <v>180</v>
      </c>
      <c r="J1184" s="42" t="s">
        <v>128</v>
      </c>
      <c r="K1184" s="42" t="s">
        <v>129</v>
      </c>
      <c r="L1184" s="25" t="s">
        <v>175</v>
      </c>
      <c r="M1184" s="24">
        <v>44804</v>
      </c>
      <c r="N1184" s="24">
        <v>45107</v>
      </c>
      <c r="O1184" s="21"/>
      <c r="P1184" s="28">
        <v>0</v>
      </c>
    </row>
    <row r="1185" spans="1:16" ht="13.5" customHeight="1" x14ac:dyDescent="0.35">
      <c r="A1185" s="42" t="s">
        <v>6</v>
      </c>
      <c r="B1185" s="42" t="s">
        <v>7</v>
      </c>
      <c r="C1185" s="42" t="s">
        <v>21</v>
      </c>
      <c r="D1185" s="42" t="s">
        <v>33</v>
      </c>
      <c r="E1185" s="29" t="s">
        <v>197</v>
      </c>
      <c r="F1185" s="42"/>
      <c r="G1185" s="42" t="s">
        <v>158</v>
      </c>
      <c r="H1185" s="42" t="s">
        <v>163</v>
      </c>
      <c r="I1185" s="42" t="s">
        <v>180</v>
      </c>
      <c r="J1185" s="42" t="s">
        <v>128</v>
      </c>
      <c r="K1185" s="42" t="s">
        <v>129</v>
      </c>
      <c r="L1185" s="25" t="s">
        <v>175</v>
      </c>
      <c r="M1185" s="24">
        <v>44804</v>
      </c>
      <c r="N1185" s="24">
        <v>45107</v>
      </c>
      <c r="O1185" s="21"/>
      <c r="P1185" s="28">
        <v>0</v>
      </c>
    </row>
    <row r="1186" spans="1:16" ht="13.5" customHeight="1" x14ac:dyDescent="0.35">
      <c r="A1186" s="42" t="s">
        <v>6</v>
      </c>
      <c r="B1186" s="42" t="s">
        <v>7</v>
      </c>
      <c r="C1186" s="42" t="s">
        <v>21</v>
      </c>
      <c r="D1186" s="42" t="s">
        <v>33</v>
      </c>
      <c r="E1186" s="29" t="s">
        <v>43</v>
      </c>
      <c r="F1186" s="42"/>
      <c r="G1186" s="42" t="s">
        <v>158</v>
      </c>
      <c r="H1186" s="42" t="s">
        <v>163</v>
      </c>
      <c r="I1186" s="42" t="s">
        <v>180</v>
      </c>
      <c r="J1186" s="42" t="s">
        <v>128</v>
      </c>
      <c r="K1186" s="42" t="s">
        <v>129</v>
      </c>
      <c r="L1186" s="25" t="s">
        <v>175</v>
      </c>
      <c r="M1186" s="24">
        <v>44804</v>
      </c>
      <c r="N1186" s="24">
        <v>45107</v>
      </c>
      <c r="O1186" s="21"/>
      <c r="P1186" s="28">
        <v>0</v>
      </c>
    </row>
    <row r="1187" spans="1:16" ht="13.5" customHeight="1" x14ac:dyDescent="0.35">
      <c r="A1187" s="42" t="s">
        <v>6</v>
      </c>
      <c r="B1187" s="42" t="s">
        <v>7</v>
      </c>
      <c r="C1187" s="42" t="s">
        <v>21</v>
      </c>
      <c r="D1187" s="42" t="s">
        <v>33</v>
      </c>
      <c r="E1187" s="29" t="s">
        <v>198</v>
      </c>
      <c r="F1187" s="42"/>
      <c r="G1187" s="42" t="s">
        <v>158</v>
      </c>
      <c r="H1187" s="42" t="s">
        <v>163</v>
      </c>
      <c r="I1187" s="42" t="s">
        <v>180</v>
      </c>
      <c r="J1187" s="42" t="s">
        <v>128</v>
      </c>
      <c r="K1187" s="42" t="s">
        <v>129</v>
      </c>
      <c r="L1187" s="25" t="s">
        <v>175</v>
      </c>
      <c r="M1187" s="24">
        <v>44804</v>
      </c>
      <c r="N1187" s="24">
        <v>45107</v>
      </c>
      <c r="O1187" s="21"/>
      <c r="P1187" s="28">
        <v>0</v>
      </c>
    </row>
    <row r="1188" spans="1:16" ht="13.5" customHeight="1" x14ac:dyDescent="0.35">
      <c r="A1188" s="42" t="s">
        <v>6</v>
      </c>
      <c r="B1188" s="42" t="s">
        <v>7</v>
      </c>
      <c r="C1188" s="42" t="s">
        <v>40</v>
      </c>
      <c r="D1188" s="42" t="s">
        <v>40</v>
      </c>
      <c r="E1188" s="30" t="s">
        <v>40</v>
      </c>
      <c r="F1188" s="42"/>
      <c r="G1188" s="42" t="s">
        <v>158</v>
      </c>
      <c r="H1188" s="42" t="s">
        <v>163</v>
      </c>
      <c r="I1188" s="42" t="s">
        <v>180</v>
      </c>
      <c r="J1188" s="42" t="s">
        <v>128</v>
      </c>
      <c r="K1188" s="42" t="s">
        <v>129</v>
      </c>
      <c r="L1188" s="25" t="s">
        <v>175</v>
      </c>
      <c r="M1188" s="24">
        <v>44804</v>
      </c>
      <c r="N1188" s="24">
        <v>45107</v>
      </c>
      <c r="O1188" s="21"/>
      <c r="P1188" s="28">
        <v>707318.50697377732</v>
      </c>
    </row>
    <row r="1189" spans="1:16" ht="13.5" customHeight="1" x14ac:dyDescent="0.35">
      <c r="A1189" s="42" t="s">
        <v>6</v>
      </c>
      <c r="B1189" s="42" t="s">
        <v>7</v>
      </c>
      <c r="C1189" s="42" t="s">
        <v>41</v>
      </c>
      <c r="D1189" s="42" t="s">
        <v>41</v>
      </c>
      <c r="E1189" s="29" t="s">
        <v>41</v>
      </c>
      <c r="F1189" s="42"/>
      <c r="G1189" s="42" t="s">
        <v>158</v>
      </c>
      <c r="H1189" s="42" t="s">
        <v>163</v>
      </c>
      <c r="I1189" s="42" t="s">
        <v>180</v>
      </c>
      <c r="J1189" s="42" t="s">
        <v>128</v>
      </c>
      <c r="K1189" s="42" t="s">
        <v>129</v>
      </c>
      <c r="L1189" s="25" t="s">
        <v>175</v>
      </c>
      <c r="M1189" s="24">
        <v>44804</v>
      </c>
      <c r="N1189" s="24">
        <v>45107</v>
      </c>
      <c r="O1189" s="21"/>
      <c r="P1189" s="28">
        <v>44215</v>
      </c>
    </row>
    <row r="1190" spans="1:16" ht="13.5" customHeight="1" x14ac:dyDescent="0.35">
      <c r="A1190" s="42" t="s">
        <v>6</v>
      </c>
      <c r="B1190" s="42" t="s">
        <v>7</v>
      </c>
      <c r="C1190" s="42" t="s">
        <v>42</v>
      </c>
      <c r="D1190" s="42" t="s">
        <v>42</v>
      </c>
      <c r="E1190" s="29" t="s">
        <v>43</v>
      </c>
      <c r="F1190" s="42"/>
      <c r="G1190" s="42" t="s">
        <v>158</v>
      </c>
      <c r="H1190" s="42" t="s">
        <v>163</v>
      </c>
      <c r="I1190" s="42" t="s">
        <v>180</v>
      </c>
      <c r="J1190" s="42" t="s">
        <v>128</v>
      </c>
      <c r="K1190" s="42" t="s">
        <v>129</v>
      </c>
      <c r="L1190" s="25" t="s">
        <v>175</v>
      </c>
      <c r="M1190" s="24">
        <v>44804</v>
      </c>
      <c r="N1190" s="24">
        <v>45107</v>
      </c>
      <c r="O1190" s="21"/>
      <c r="P1190" s="28">
        <v>0</v>
      </c>
    </row>
    <row r="1191" spans="1:16" ht="13.5" customHeight="1" x14ac:dyDescent="0.35">
      <c r="A1191" s="42" t="s">
        <v>6</v>
      </c>
      <c r="B1191" s="42" t="s">
        <v>7</v>
      </c>
      <c r="C1191" s="42" t="s">
        <v>42</v>
      </c>
      <c r="D1191" s="42" t="s">
        <v>42</v>
      </c>
      <c r="E1191" s="29" t="s">
        <v>44</v>
      </c>
      <c r="F1191" s="42"/>
      <c r="G1191" s="42" t="s">
        <v>158</v>
      </c>
      <c r="H1191" s="42" t="s">
        <v>163</v>
      </c>
      <c r="I1191" s="42" t="s">
        <v>180</v>
      </c>
      <c r="J1191" s="42" t="s">
        <v>128</v>
      </c>
      <c r="K1191" s="42" t="s">
        <v>129</v>
      </c>
      <c r="L1191" s="25" t="s">
        <v>175</v>
      </c>
      <c r="M1191" s="24">
        <v>44804</v>
      </c>
      <c r="N1191" s="24">
        <v>45107</v>
      </c>
      <c r="O1191" s="21"/>
      <c r="P1191" s="28">
        <v>0</v>
      </c>
    </row>
    <row r="1192" spans="1:16" ht="13.5" customHeight="1" x14ac:dyDescent="0.35">
      <c r="A1192" s="42" t="s">
        <v>6</v>
      </c>
      <c r="B1192" s="42" t="s">
        <v>7</v>
      </c>
      <c r="C1192" s="42" t="s">
        <v>42</v>
      </c>
      <c r="D1192" s="42" t="s">
        <v>42</v>
      </c>
      <c r="E1192" s="29" t="s">
        <v>45</v>
      </c>
      <c r="F1192" s="42"/>
      <c r="G1192" s="42" t="s">
        <v>158</v>
      </c>
      <c r="H1192" s="42" t="s">
        <v>163</v>
      </c>
      <c r="I1192" s="42" t="s">
        <v>180</v>
      </c>
      <c r="J1192" s="42" t="s">
        <v>128</v>
      </c>
      <c r="K1192" s="42" t="s">
        <v>129</v>
      </c>
      <c r="L1192" s="25" t="s">
        <v>175</v>
      </c>
      <c r="M1192" s="24">
        <v>44804</v>
      </c>
      <c r="N1192" s="24">
        <v>45107</v>
      </c>
      <c r="O1192" s="21"/>
      <c r="P1192" s="28">
        <v>0</v>
      </c>
    </row>
    <row r="1193" spans="1:16" ht="13.5" customHeight="1" x14ac:dyDescent="0.35">
      <c r="A1193" s="42" t="s">
        <v>6</v>
      </c>
      <c r="B1193" s="42" t="s">
        <v>7</v>
      </c>
      <c r="C1193" s="42" t="s">
        <v>42</v>
      </c>
      <c r="D1193" s="42" t="s">
        <v>42</v>
      </c>
      <c r="E1193" s="29" t="s">
        <v>46</v>
      </c>
      <c r="F1193" s="42"/>
      <c r="G1193" s="42" t="s">
        <v>158</v>
      </c>
      <c r="H1193" s="42" t="s">
        <v>163</v>
      </c>
      <c r="I1193" s="42" t="s">
        <v>180</v>
      </c>
      <c r="J1193" s="42" t="s">
        <v>128</v>
      </c>
      <c r="K1193" s="42" t="s">
        <v>129</v>
      </c>
      <c r="L1193" s="25" t="s">
        <v>175</v>
      </c>
      <c r="M1193" s="24">
        <v>44804</v>
      </c>
      <c r="N1193" s="24">
        <v>45107</v>
      </c>
      <c r="O1193" s="21"/>
      <c r="P1193" s="28">
        <v>0</v>
      </c>
    </row>
    <row r="1194" spans="1:16" ht="13.5" customHeight="1" x14ac:dyDescent="0.35">
      <c r="A1194" s="42" t="s">
        <v>6</v>
      </c>
      <c r="B1194" s="42" t="s">
        <v>7</v>
      </c>
      <c r="C1194" s="42" t="s">
        <v>42</v>
      </c>
      <c r="D1194" s="42" t="s">
        <v>42</v>
      </c>
      <c r="E1194" s="29" t="s">
        <v>195</v>
      </c>
      <c r="F1194" s="42"/>
      <c r="G1194" s="42" t="s">
        <v>158</v>
      </c>
      <c r="H1194" s="42" t="s">
        <v>163</v>
      </c>
      <c r="I1194" s="42" t="s">
        <v>180</v>
      </c>
      <c r="J1194" s="42" t="s">
        <v>128</v>
      </c>
      <c r="K1194" s="42" t="s">
        <v>129</v>
      </c>
      <c r="L1194" s="25" t="s">
        <v>175</v>
      </c>
      <c r="M1194" s="24">
        <v>44804</v>
      </c>
      <c r="N1194" s="24">
        <v>45107</v>
      </c>
      <c r="O1194" s="21"/>
      <c r="P1194" s="28">
        <v>271001.6907693806</v>
      </c>
    </row>
    <row r="1195" spans="1:16" ht="13.5" customHeight="1" x14ac:dyDescent="0.35">
      <c r="A1195" s="42" t="s">
        <v>6</v>
      </c>
      <c r="B1195" s="42" t="s">
        <v>7</v>
      </c>
      <c r="C1195" s="42" t="s">
        <v>42</v>
      </c>
      <c r="D1195" s="42" t="s">
        <v>42</v>
      </c>
      <c r="E1195" s="29" t="s">
        <v>198</v>
      </c>
      <c r="F1195" s="42"/>
      <c r="G1195" s="42" t="s">
        <v>158</v>
      </c>
      <c r="H1195" s="42" t="s">
        <v>163</v>
      </c>
      <c r="I1195" s="42" t="s">
        <v>180</v>
      </c>
      <c r="J1195" s="42" t="s">
        <v>128</v>
      </c>
      <c r="K1195" s="42" t="s">
        <v>129</v>
      </c>
      <c r="L1195" s="25" t="s">
        <v>175</v>
      </c>
      <c r="M1195" s="24">
        <v>44804</v>
      </c>
      <c r="N1195" s="24">
        <v>45107</v>
      </c>
      <c r="O1195" s="21"/>
      <c r="P1195" s="28">
        <v>0</v>
      </c>
    </row>
    <row r="1196" spans="1:16" ht="13.5" customHeight="1" x14ac:dyDescent="0.35">
      <c r="A1196" s="42" t="s">
        <v>6</v>
      </c>
      <c r="B1196" s="42" t="s">
        <v>7</v>
      </c>
      <c r="C1196" s="42" t="s">
        <v>42</v>
      </c>
      <c r="D1196" s="42" t="s">
        <v>42</v>
      </c>
      <c r="E1196" s="29" t="s">
        <v>49</v>
      </c>
      <c r="F1196" s="42"/>
      <c r="G1196" s="42" t="s">
        <v>158</v>
      </c>
      <c r="H1196" s="42" t="s">
        <v>163</v>
      </c>
      <c r="I1196" s="42" t="s">
        <v>180</v>
      </c>
      <c r="J1196" s="42" t="s">
        <v>128</v>
      </c>
      <c r="K1196" s="42" t="s">
        <v>129</v>
      </c>
      <c r="L1196" s="25" t="s">
        <v>175</v>
      </c>
      <c r="M1196" s="24">
        <v>44804</v>
      </c>
      <c r="N1196" s="24">
        <v>45107</v>
      </c>
      <c r="O1196" s="21"/>
      <c r="P1196" s="28">
        <v>0</v>
      </c>
    </row>
    <row r="1197" spans="1:16" ht="13.5" customHeight="1" x14ac:dyDescent="0.35">
      <c r="A1197" s="42" t="s">
        <v>6</v>
      </c>
      <c r="B1197" s="42" t="s">
        <v>111</v>
      </c>
      <c r="C1197" s="42" t="s">
        <v>112</v>
      </c>
      <c r="D1197" s="42" t="s">
        <v>112</v>
      </c>
      <c r="E1197" s="42" t="s">
        <v>112</v>
      </c>
      <c r="F1197" s="42"/>
      <c r="G1197" s="42" t="s">
        <v>158</v>
      </c>
      <c r="H1197" s="42" t="s">
        <v>163</v>
      </c>
      <c r="I1197" s="42" t="s">
        <v>180</v>
      </c>
      <c r="J1197" s="42" t="s">
        <v>128</v>
      </c>
      <c r="K1197" s="42" t="s">
        <v>129</v>
      </c>
      <c r="L1197" s="25" t="s">
        <v>175</v>
      </c>
      <c r="M1197" s="24">
        <v>44804</v>
      </c>
      <c r="N1197" s="24">
        <v>45107</v>
      </c>
      <c r="O1197" s="21"/>
      <c r="P1197" s="28">
        <v>-1362288.5309809155</v>
      </c>
    </row>
    <row r="1198" spans="1:16" ht="13.5" customHeight="1" x14ac:dyDescent="0.35">
      <c r="A1198" s="42" t="s">
        <v>6</v>
      </c>
      <c r="B1198" s="42" t="s">
        <v>7</v>
      </c>
      <c r="C1198" s="42" t="s">
        <v>8</v>
      </c>
      <c r="D1198" s="42" t="s">
        <v>8</v>
      </c>
      <c r="E1198" s="29" t="s">
        <v>8</v>
      </c>
      <c r="F1198" s="42"/>
      <c r="G1198" s="42" t="s">
        <v>158</v>
      </c>
      <c r="H1198" s="42" t="s">
        <v>164</v>
      </c>
      <c r="I1198" s="42" t="s">
        <v>180</v>
      </c>
      <c r="J1198" s="42" t="s">
        <v>128</v>
      </c>
      <c r="K1198" s="42" t="s">
        <v>129</v>
      </c>
      <c r="L1198" s="25" t="s">
        <v>175</v>
      </c>
      <c r="M1198" s="24">
        <v>44804</v>
      </c>
      <c r="N1198" s="24">
        <v>45107</v>
      </c>
      <c r="O1198" s="21"/>
      <c r="P1198" s="28">
        <v>1318894.2950834373</v>
      </c>
    </row>
    <row r="1199" spans="1:16" ht="13.5" customHeight="1" x14ac:dyDescent="0.35">
      <c r="A1199" s="42" t="s">
        <v>6</v>
      </c>
      <c r="B1199" s="42" t="s">
        <v>7</v>
      </c>
      <c r="C1199" s="42" t="s">
        <v>21</v>
      </c>
      <c r="D1199" s="42" t="s">
        <v>21</v>
      </c>
      <c r="E1199" s="29" t="s">
        <v>188</v>
      </c>
      <c r="F1199" s="42"/>
      <c r="G1199" s="42" t="s">
        <v>158</v>
      </c>
      <c r="H1199" s="42" t="s">
        <v>164</v>
      </c>
      <c r="I1199" s="42" t="s">
        <v>180</v>
      </c>
      <c r="J1199" s="42" t="s">
        <v>128</v>
      </c>
      <c r="K1199" s="42" t="s">
        <v>129</v>
      </c>
      <c r="L1199" s="25" t="s">
        <v>175</v>
      </c>
      <c r="M1199" s="24">
        <v>44804</v>
      </c>
      <c r="N1199" s="24">
        <v>45107</v>
      </c>
      <c r="O1199" s="21"/>
      <c r="P1199" s="28">
        <v>744400.30494641792</v>
      </c>
    </row>
    <row r="1200" spans="1:16" ht="13.5" customHeight="1" x14ac:dyDescent="0.35">
      <c r="A1200" s="42" t="s">
        <v>6</v>
      </c>
      <c r="B1200" s="42" t="s">
        <v>7</v>
      </c>
      <c r="C1200" s="42" t="s">
        <v>21</v>
      </c>
      <c r="D1200" s="42" t="s">
        <v>21</v>
      </c>
      <c r="E1200" s="29" t="s">
        <v>189</v>
      </c>
      <c r="F1200" s="42"/>
      <c r="G1200" s="42" t="s">
        <v>158</v>
      </c>
      <c r="H1200" s="42" t="s">
        <v>164</v>
      </c>
      <c r="I1200" s="42" t="s">
        <v>180</v>
      </c>
      <c r="J1200" s="42" t="s">
        <v>128</v>
      </c>
      <c r="K1200" s="42" t="s">
        <v>129</v>
      </c>
      <c r="L1200" s="25" t="s">
        <v>175</v>
      </c>
      <c r="M1200" s="24">
        <v>44804</v>
      </c>
      <c r="N1200" s="24">
        <v>45107</v>
      </c>
      <c r="O1200" s="21"/>
      <c r="P1200" s="28">
        <v>85471.588585505</v>
      </c>
    </row>
    <row r="1201" spans="1:16" ht="13.5" customHeight="1" x14ac:dyDescent="0.35">
      <c r="A1201" s="42" t="s">
        <v>6</v>
      </c>
      <c r="B1201" s="42" t="s">
        <v>7</v>
      </c>
      <c r="C1201" s="42" t="s">
        <v>21</v>
      </c>
      <c r="D1201" s="42" t="s">
        <v>21</v>
      </c>
      <c r="E1201" s="29" t="s">
        <v>190</v>
      </c>
      <c r="F1201" s="42"/>
      <c r="G1201" s="42" t="s">
        <v>158</v>
      </c>
      <c r="H1201" s="42" t="s">
        <v>164</v>
      </c>
      <c r="I1201" s="42" t="s">
        <v>180</v>
      </c>
      <c r="J1201" s="42" t="s">
        <v>128</v>
      </c>
      <c r="K1201" s="42" t="s">
        <v>129</v>
      </c>
      <c r="L1201" s="25" t="s">
        <v>175</v>
      </c>
      <c r="M1201" s="24">
        <v>44804</v>
      </c>
      <c r="N1201" s="24">
        <v>45107</v>
      </c>
      <c r="O1201" s="21"/>
      <c r="P1201" s="28">
        <v>503177.10085078789</v>
      </c>
    </row>
    <row r="1202" spans="1:16" ht="13.5" customHeight="1" x14ac:dyDescent="0.35">
      <c r="A1202" s="42" t="s">
        <v>6</v>
      </c>
      <c r="B1202" s="42" t="s">
        <v>7</v>
      </c>
      <c r="C1202" s="42" t="s">
        <v>21</v>
      </c>
      <c r="D1202" s="42" t="s">
        <v>21</v>
      </c>
      <c r="E1202" s="30" t="s">
        <v>191</v>
      </c>
      <c r="F1202" s="42"/>
      <c r="G1202" s="42" t="s">
        <v>158</v>
      </c>
      <c r="H1202" s="42" t="s">
        <v>164</v>
      </c>
      <c r="I1202" s="42" t="s">
        <v>180</v>
      </c>
      <c r="J1202" s="42" t="s">
        <v>128</v>
      </c>
      <c r="K1202" s="42" t="s">
        <v>129</v>
      </c>
      <c r="L1202" s="25" t="s">
        <v>175</v>
      </c>
      <c r="M1202" s="24">
        <v>44804</v>
      </c>
      <c r="N1202" s="24">
        <v>45107</v>
      </c>
      <c r="O1202" s="21"/>
      <c r="P1202" s="28">
        <v>494012.24889439897</v>
      </c>
    </row>
    <row r="1203" spans="1:16" ht="13.5" customHeight="1" x14ac:dyDescent="0.35">
      <c r="A1203" s="42" t="s">
        <v>6</v>
      </c>
      <c r="B1203" s="42" t="s">
        <v>7</v>
      </c>
      <c r="C1203" s="42" t="s">
        <v>21</v>
      </c>
      <c r="D1203" s="42" t="s">
        <v>29</v>
      </c>
      <c r="E1203" s="29" t="s">
        <v>192</v>
      </c>
      <c r="F1203" s="42"/>
      <c r="G1203" s="42" t="s">
        <v>158</v>
      </c>
      <c r="H1203" s="42" t="s">
        <v>164</v>
      </c>
      <c r="I1203" s="42" t="s">
        <v>180</v>
      </c>
      <c r="J1203" s="42" t="s">
        <v>128</v>
      </c>
      <c r="K1203" s="42" t="s">
        <v>129</v>
      </c>
      <c r="L1203" s="25" t="s">
        <v>175</v>
      </c>
      <c r="M1203" s="24">
        <v>44804</v>
      </c>
      <c r="N1203" s="24">
        <v>45107</v>
      </c>
      <c r="O1203" s="21"/>
      <c r="P1203" s="28">
        <v>42272.500862287976</v>
      </c>
    </row>
    <row r="1204" spans="1:16" ht="13.5" customHeight="1" x14ac:dyDescent="0.35">
      <c r="A1204" s="42" t="s">
        <v>6</v>
      </c>
      <c r="B1204" s="42" t="s">
        <v>7</v>
      </c>
      <c r="C1204" s="42" t="s">
        <v>21</v>
      </c>
      <c r="D1204" s="42" t="s">
        <v>29</v>
      </c>
      <c r="E1204" s="29" t="s">
        <v>193</v>
      </c>
      <c r="F1204" s="42"/>
      <c r="G1204" s="42" t="s">
        <v>158</v>
      </c>
      <c r="H1204" s="42" t="s">
        <v>164</v>
      </c>
      <c r="I1204" s="42" t="s">
        <v>180</v>
      </c>
      <c r="J1204" s="42" t="s">
        <v>128</v>
      </c>
      <c r="K1204" s="42" t="s">
        <v>129</v>
      </c>
      <c r="L1204" s="25" t="s">
        <v>175</v>
      </c>
      <c r="M1204" s="24">
        <v>44804</v>
      </c>
      <c r="N1204" s="24">
        <v>45107</v>
      </c>
      <c r="O1204" s="21"/>
      <c r="P1204" s="28">
        <v>0</v>
      </c>
    </row>
    <row r="1205" spans="1:16" ht="13.5" customHeight="1" x14ac:dyDescent="0.35">
      <c r="A1205" s="42" t="s">
        <v>6</v>
      </c>
      <c r="B1205" s="42" t="s">
        <v>7</v>
      </c>
      <c r="C1205" s="42" t="s">
        <v>21</v>
      </c>
      <c r="D1205" s="42" t="s">
        <v>29</v>
      </c>
      <c r="E1205" s="29" t="s">
        <v>194</v>
      </c>
      <c r="F1205" s="42"/>
      <c r="G1205" s="42" t="s">
        <v>158</v>
      </c>
      <c r="H1205" s="42" t="s">
        <v>164</v>
      </c>
      <c r="I1205" s="42" t="s">
        <v>180</v>
      </c>
      <c r="J1205" s="42" t="s">
        <v>128</v>
      </c>
      <c r="K1205" s="42" t="s">
        <v>129</v>
      </c>
      <c r="L1205" s="25" t="s">
        <v>175</v>
      </c>
      <c r="M1205" s="24">
        <v>44804</v>
      </c>
      <c r="N1205" s="24">
        <v>45107</v>
      </c>
      <c r="O1205" s="21"/>
      <c r="P1205" s="28">
        <v>0</v>
      </c>
    </row>
    <row r="1206" spans="1:16" ht="13.5" customHeight="1" x14ac:dyDescent="0.35">
      <c r="A1206" s="42" t="s">
        <v>6</v>
      </c>
      <c r="B1206" s="42" t="s">
        <v>7</v>
      </c>
      <c r="C1206" s="42" t="s">
        <v>21</v>
      </c>
      <c r="D1206" s="42" t="s">
        <v>33</v>
      </c>
      <c r="E1206" s="29" t="s">
        <v>195</v>
      </c>
      <c r="F1206" s="42"/>
      <c r="G1206" s="42" t="s">
        <v>158</v>
      </c>
      <c r="H1206" s="42" t="s">
        <v>164</v>
      </c>
      <c r="I1206" s="42" t="s">
        <v>180</v>
      </c>
      <c r="J1206" s="42" t="s">
        <v>128</v>
      </c>
      <c r="K1206" s="42" t="s">
        <v>129</v>
      </c>
      <c r="L1206" s="25" t="s">
        <v>175</v>
      </c>
      <c r="M1206" s="24">
        <v>44804</v>
      </c>
      <c r="N1206" s="24">
        <v>45107</v>
      </c>
      <c r="O1206" s="21"/>
      <c r="P1206" s="28">
        <v>14317.469045232403</v>
      </c>
    </row>
    <row r="1207" spans="1:16" ht="13.5" customHeight="1" x14ac:dyDescent="0.35">
      <c r="A1207" s="42" t="s">
        <v>6</v>
      </c>
      <c r="B1207" s="42" t="s">
        <v>7</v>
      </c>
      <c r="C1207" s="42" t="s">
        <v>21</v>
      </c>
      <c r="D1207" s="42" t="s">
        <v>33</v>
      </c>
      <c r="E1207" s="29" t="s">
        <v>196</v>
      </c>
      <c r="F1207" s="42"/>
      <c r="G1207" s="42" t="s">
        <v>158</v>
      </c>
      <c r="H1207" s="42" t="s">
        <v>164</v>
      </c>
      <c r="I1207" s="42" t="s">
        <v>180</v>
      </c>
      <c r="J1207" s="42" t="s">
        <v>128</v>
      </c>
      <c r="K1207" s="42" t="s">
        <v>129</v>
      </c>
      <c r="L1207" s="25" t="s">
        <v>175</v>
      </c>
      <c r="M1207" s="24">
        <v>44804</v>
      </c>
      <c r="N1207" s="24">
        <v>45107</v>
      </c>
      <c r="O1207" s="21"/>
      <c r="P1207" s="28">
        <v>0</v>
      </c>
    </row>
    <row r="1208" spans="1:16" ht="13.5" customHeight="1" x14ac:dyDescent="0.35">
      <c r="A1208" s="42" t="s">
        <v>6</v>
      </c>
      <c r="B1208" s="42" t="s">
        <v>7</v>
      </c>
      <c r="C1208" s="42" t="s">
        <v>21</v>
      </c>
      <c r="D1208" s="42" t="s">
        <v>33</v>
      </c>
      <c r="E1208" s="29" t="s">
        <v>44</v>
      </c>
      <c r="F1208" s="42"/>
      <c r="G1208" s="42" t="s">
        <v>158</v>
      </c>
      <c r="H1208" s="42" t="s">
        <v>164</v>
      </c>
      <c r="I1208" s="42" t="s">
        <v>180</v>
      </c>
      <c r="J1208" s="42" t="s">
        <v>128</v>
      </c>
      <c r="K1208" s="42" t="s">
        <v>129</v>
      </c>
      <c r="L1208" s="25" t="s">
        <v>175</v>
      </c>
      <c r="M1208" s="24">
        <v>44804</v>
      </c>
      <c r="N1208" s="24">
        <v>45107</v>
      </c>
      <c r="O1208" s="21"/>
      <c r="P1208" s="28">
        <v>0</v>
      </c>
    </row>
    <row r="1209" spans="1:16" ht="13.5" customHeight="1" x14ac:dyDescent="0.35">
      <c r="A1209" s="42" t="s">
        <v>6</v>
      </c>
      <c r="B1209" s="42" t="s">
        <v>7</v>
      </c>
      <c r="C1209" s="42" t="s">
        <v>21</v>
      </c>
      <c r="D1209" s="42" t="s">
        <v>33</v>
      </c>
      <c r="E1209" s="29" t="s">
        <v>197</v>
      </c>
      <c r="F1209" s="42"/>
      <c r="G1209" s="42" t="s">
        <v>158</v>
      </c>
      <c r="H1209" s="42" t="s">
        <v>164</v>
      </c>
      <c r="I1209" s="42" t="s">
        <v>180</v>
      </c>
      <c r="J1209" s="42" t="s">
        <v>128</v>
      </c>
      <c r="K1209" s="42" t="s">
        <v>129</v>
      </c>
      <c r="L1209" s="25" t="s">
        <v>175</v>
      </c>
      <c r="M1209" s="24">
        <v>44804</v>
      </c>
      <c r="N1209" s="24">
        <v>45107</v>
      </c>
      <c r="O1209" s="21"/>
      <c r="P1209" s="28">
        <v>0</v>
      </c>
    </row>
    <row r="1210" spans="1:16" ht="13.5" customHeight="1" x14ac:dyDescent="0.35">
      <c r="A1210" s="42" t="s">
        <v>6</v>
      </c>
      <c r="B1210" s="42" t="s">
        <v>7</v>
      </c>
      <c r="C1210" s="42" t="s">
        <v>21</v>
      </c>
      <c r="D1210" s="42" t="s">
        <v>33</v>
      </c>
      <c r="E1210" s="29" t="s">
        <v>43</v>
      </c>
      <c r="F1210" s="42"/>
      <c r="G1210" s="42" t="s">
        <v>158</v>
      </c>
      <c r="H1210" s="42" t="s">
        <v>164</v>
      </c>
      <c r="I1210" s="42" t="s">
        <v>180</v>
      </c>
      <c r="J1210" s="42" t="s">
        <v>128</v>
      </c>
      <c r="K1210" s="42" t="s">
        <v>129</v>
      </c>
      <c r="L1210" s="25" t="s">
        <v>175</v>
      </c>
      <c r="M1210" s="24">
        <v>44804</v>
      </c>
      <c r="N1210" s="24">
        <v>45107</v>
      </c>
      <c r="O1210" s="21"/>
      <c r="P1210" s="28">
        <v>0</v>
      </c>
    </row>
    <row r="1211" spans="1:16" ht="13.5" customHeight="1" x14ac:dyDescent="0.35">
      <c r="A1211" s="42" t="s">
        <v>6</v>
      </c>
      <c r="B1211" s="42" t="s">
        <v>7</v>
      </c>
      <c r="C1211" s="42" t="s">
        <v>21</v>
      </c>
      <c r="D1211" s="42" t="s">
        <v>33</v>
      </c>
      <c r="E1211" s="29" t="s">
        <v>198</v>
      </c>
      <c r="F1211" s="42"/>
      <c r="G1211" s="42" t="s">
        <v>158</v>
      </c>
      <c r="H1211" s="42" t="s">
        <v>164</v>
      </c>
      <c r="I1211" s="42" t="s">
        <v>180</v>
      </c>
      <c r="J1211" s="42" t="s">
        <v>128</v>
      </c>
      <c r="K1211" s="42" t="s">
        <v>129</v>
      </c>
      <c r="L1211" s="25" t="s">
        <v>175</v>
      </c>
      <c r="M1211" s="24">
        <v>44804</v>
      </c>
      <c r="N1211" s="24">
        <v>45107</v>
      </c>
      <c r="O1211" s="21"/>
      <c r="P1211" s="28">
        <v>0</v>
      </c>
    </row>
    <row r="1212" spans="1:16" ht="13.5" customHeight="1" x14ac:dyDescent="0.35">
      <c r="A1212" s="42" t="s">
        <v>6</v>
      </c>
      <c r="B1212" s="42" t="s">
        <v>7</v>
      </c>
      <c r="C1212" s="42" t="s">
        <v>40</v>
      </c>
      <c r="D1212" s="42" t="s">
        <v>40</v>
      </c>
      <c r="E1212" s="30" t="s">
        <v>40</v>
      </c>
      <c r="F1212" s="42"/>
      <c r="G1212" s="42" t="s">
        <v>158</v>
      </c>
      <c r="H1212" s="42" t="s">
        <v>164</v>
      </c>
      <c r="I1212" s="42" t="s">
        <v>180</v>
      </c>
      <c r="J1212" s="42" t="s">
        <v>128</v>
      </c>
      <c r="K1212" s="42" t="s">
        <v>129</v>
      </c>
      <c r="L1212" s="25" t="s">
        <v>175</v>
      </c>
      <c r="M1212" s="24">
        <v>44804</v>
      </c>
      <c r="N1212" s="24">
        <v>45107</v>
      </c>
      <c r="O1212" s="21"/>
      <c r="P1212" s="28">
        <v>844606.83120075252</v>
      </c>
    </row>
    <row r="1213" spans="1:16" ht="13.5" customHeight="1" x14ac:dyDescent="0.35">
      <c r="A1213" s="42" t="s">
        <v>6</v>
      </c>
      <c r="B1213" s="42" t="s">
        <v>7</v>
      </c>
      <c r="C1213" s="42" t="s">
        <v>41</v>
      </c>
      <c r="D1213" s="42" t="s">
        <v>41</v>
      </c>
      <c r="E1213" s="29" t="s">
        <v>41</v>
      </c>
      <c r="F1213" s="42"/>
      <c r="G1213" s="42" t="s">
        <v>158</v>
      </c>
      <c r="H1213" s="42" t="s">
        <v>164</v>
      </c>
      <c r="I1213" s="42" t="s">
        <v>180</v>
      </c>
      <c r="J1213" s="42" t="s">
        <v>128</v>
      </c>
      <c r="K1213" s="42" t="s">
        <v>129</v>
      </c>
      <c r="L1213" s="25" t="s">
        <v>175</v>
      </c>
      <c r="M1213" s="24">
        <v>44804</v>
      </c>
      <c r="N1213" s="24">
        <v>45107</v>
      </c>
      <c r="O1213" s="21"/>
      <c r="P1213" s="28">
        <v>43176</v>
      </c>
    </row>
    <row r="1214" spans="1:16" ht="13.5" customHeight="1" x14ac:dyDescent="0.35">
      <c r="A1214" s="42" t="s">
        <v>6</v>
      </c>
      <c r="B1214" s="42" t="s">
        <v>7</v>
      </c>
      <c r="C1214" s="42" t="s">
        <v>42</v>
      </c>
      <c r="D1214" s="42" t="s">
        <v>42</v>
      </c>
      <c r="E1214" s="29" t="s">
        <v>43</v>
      </c>
      <c r="F1214" s="42"/>
      <c r="G1214" s="42" t="s">
        <v>158</v>
      </c>
      <c r="H1214" s="42" t="s">
        <v>164</v>
      </c>
      <c r="I1214" s="42" t="s">
        <v>180</v>
      </c>
      <c r="J1214" s="42" t="s">
        <v>128</v>
      </c>
      <c r="K1214" s="42" t="s">
        <v>129</v>
      </c>
      <c r="L1214" s="25" t="s">
        <v>175</v>
      </c>
      <c r="M1214" s="24">
        <v>44804</v>
      </c>
      <c r="N1214" s="24">
        <v>45107</v>
      </c>
      <c r="O1214" s="21"/>
      <c r="P1214" s="28">
        <v>0</v>
      </c>
    </row>
    <row r="1215" spans="1:16" ht="13.5" customHeight="1" x14ac:dyDescent="0.35">
      <c r="A1215" s="42" t="s">
        <v>6</v>
      </c>
      <c r="B1215" s="42" t="s">
        <v>7</v>
      </c>
      <c r="C1215" s="42" t="s">
        <v>42</v>
      </c>
      <c r="D1215" s="42" t="s">
        <v>42</v>
      </c>
      <c r="E1215" s="29" t="s">
        <v>44</v>
      </c>
      <c r="F1215" s="42"/>
      <c r="G1215" s="42" t="s">
        <v>158</v>
      </c>
      <c r="H1215" s="42" t="s">
        <v>164</v>
      </c>
      <c r="I1215" s="42" t="s">
        <v>180</v>
      </c>
      <c r="J1215" s="42" t="s">
        <v>128</v>
      </c>
      <c r="K1215" s="42" t="s">
        <v>129</v>
      </c>
      <c r="L1215" s="25" t="s">
        <v>175</v>
      </c>
      <c r="M1215" s="24">
        <v>44804</v>
      </c>
      <c r="N1215" s="24">
        <v>45107</v>
      </c>
      <c r="O1215" s="21"/>
      <c r="P1215" s="28">
        <v>0</v>
      </c>
    </row>
    <row r="1216" spans="1:16" ht="13.5" customHeight="1" x14ac:dyDescent="0.35">
      <c r="A1216" s="42" t="s">
        <v>6</v>
      </c>
      <c r="B1216" s="42" t="s">
        <v>7</v>
      </c>
      <c r="C1216" s="42" t="s">
        <v>42</v>
      </c>
      <c r="D1216" s="42" t="s">
        <v>42</v>
      </c>
      <c r="E1216" s="29" t="s">
        <v>45</v>
      </c>
      <c r="F1216" s="42"/>
      <c r="G1216" s="42" t="s">
        <v>158</v>
      </c>
      <c r="H1216" s="42" t="s">
        <v>164</v>
      </c>
      <c r="I1216" s="42" t="s">
        <v>180</v>
      </c>
      <c r="J1216" s="42" t="s">
        <v>128</v>
      </c>
      <c r="K1216" s="42" t="s">
        <v>129</v>
      </c>
      <c r="L1216" s="25" t="s">
        <v>175</v>
      </c>
      <c r="M1216" s="24">
        <v>44804</v>
      </c>
      <c r="N1216" s="24">
        <v>45107</v>
      </c>
      <c r="O1216" s="21"/>
      <c r="P1216" s="28">
        <v>0</v>
      </c>
    </row>
    <row r="1217" spans="1:16" ht="13.5" customHeight="1" x14ac:dyDescent="0.35">
      <c r="A1217" s="42" t="s">
        <v>6</v>
      </c>
      <c r="B1217" s="42" t="s">
        <v>7</v>
      </c>
      <c r="C1217" s="42" t="s">
        <v>42</v>
      </c>
      <c r="D1217" s="42" t="s">
        <v>42</v>
      </c>
      <c r="E1217" s="29" t="s">
        <v>46</v>
      </c>
      <c r="F1217" s="42"/>
      <c r="G1217" s="42" t="s">
        <v>158</v>
      </c>
      <c r="H1217" s="42" t="s">
        <v>164</v>
      </c>
      <c r="I1217" s="42" t="s">
        <v>180</v>
      </c>
      <c r="J1217" s="42" t="s">
        <v>128</v>
      </c>
      <c r="K1217" s="42" t="s">
        <v>129</v>
      </c>
      <c r="L1217" s="25" t="s">
        <v>175</v>
      </c>
      <c r="M1217" s="24">
        <v>44804</v>
      </c>
      <c r="N1217" s="24">
        <v>45107</v>
      </c>
      <c r="O1217" s="21"/>
      <c r="P1217" s="28">
        <v>0</v>
      </c>
    </row>
    <row r="1218" spans="1:16" ht="13.5" customHeight="1" x14ac:dyDescent="0.35">
      <c r="A1218" s="42" t="s">
        <v>6</v>
      </c>
      <c r="B1218" s="42" t="s">
        <v>7</v>
      </c>
      <c r="C1218" s="42" t="s">
        <v>42</v>
      </c>
      <c r="D1218" s="42" t="s">
        <v>42</v>
      </c>
      <c r="E1218" s="29" t="s">
        <v>195</v>
      </c>
      <c r="F1218" s="42"/>
      <c r="G1218" s="42" t="s">
        <v>158</v>
      </c>
      <c r="H1218" s="42" t="s">
        <v>164</v>
      </c>
      <c r="I1218" s="42" t="s">
        <v>180</v>
      </c>
      <c r="J1218" s="42" t="s">
        <v>128</v>
      </c>
      <c r="K1218" s="42" t="s">
        <v>129</v>
      </c>
      <c r="L1218" s="25" t="s">
        <v>175</v>
      </c>
      <c r="M1218" s="24">
        <v>44804</v>
      </c>
      <c r="N1218" s="24">
        <v>45107</v>
      </c>
      <c r="O1218" s="21"/>
      <c r="P1218" s="28">
        <v>191057.20159660059</v>
      </c>
    </row>
    <row r="1219" spans="1:16" ht="13.5" customHeight="1" x14ac:dyDescent="0.35">
      <c r="A1219" s="42" t="s">
        <v>6</v>
      </c>
      <c r="B1219" s="42" t="s">
        <v>7</v>
      </c>
      <c r="C1219" s="42" t="s">
        <v>42</v>
      </c>
      <c r="D1219" s="42" t="s">
        <v>42</v>
      </c>
      <c r="E1219" s="29" t="s">
        <v>198</v>
      </c>
      <c r="F1219" s="42"/>
      <c r="G1219" s="42" t="s">
        <v>158</v>
      </c>
      <c r="H1219" s="42" t="s">
        <v>164</v>
      </c>
      <c r="I1219" s="42" t="s">
        <v>180</v>
      </c>
      <c r="J1219" s="42" t="s">
        <v>128</v>
      </c>
      <c r="K1219" s="42" t="s">
        <v>129</v>
      </c>
      <c r="L1219" s="25" t="s">
        <v>175</v>
      </c>
      <c r="M1219" s="24">
        <v>44804</v>
      </c>
      <c r="N1219" s="24">
        <v>45107</v>
      </c>
      <c r="O1219" s="21"/>
      <c r="P1219" s="28">
        <v>0</v>
      </c>
    </row>
    <row r="1220" spans="1:16" ht="13.5" customHeight="1" x14ac:dyDescent="0.35">
      <c r="A1220" s="42" t="s">
        <v>6</v>
      </c>
      <c r="B1220" s="42" t="s">
        <v>7</v>
      </c>
      <c r="C1220" s="42" t="s">
        <v>42</v>
      </c>
      <c r="D1220" s="42" t="s">
        <v>42</v>
      </c>
      <c r="E1220" s="29" t="s">
        <v>49</v>
      </c>
      <c r="F1220" s="42"/>
      <c r="G1220" s="42" t="s">
        <v>158</v>
      </c>
      <c r="H1220" s="42" t="s">
        <v>164</v>
      </c>
      <c r="I1220" s="42" t="s">
        <v>180</v>
      </c>
      <c r="J1220" s="42" t="s">
        <v>128</v>
      </c>
      <c r="K1220" s="42" t="s">
        <v>129</v>
      </c>
      <c r="L1220" s="25" t="s">
        <v>175</v>
      </c>
      <c r="M1220" s="24">
        <v>44804</v>
      </c>
      <c r="N1220" s="24">
        <v>45107</v>
      </c>
      <c r="O1220" s="21"/>
      <c r="P1220" s="28">
        <v>0</v>
      </c>
    </row>
    <row r="1221" spans="1:16" ht="13.5" customHeight="1" x14ac:dyDescent="0.35">
      <c r="A1221" s="42" t="s">
        <v>6</v>
      </c>
      <c r="B1221" s="42" t="s">
        <v>111</v>
      </c>
      <c r="C1221" s="42" t="s">
        <v>112</v>
      </c>
      <c r="D1221" s="42" t="s">
        <v>112</v>
      </c>
      <c r="E1221" s="42" t="s">
        <v>112</v>
      </c>
      <c r="F1221" s="42"/>
      <c r="G1221" s="42" t="s">
        <v>158</v>
      </c>
      <c r="H1221" s="42" t="s">
        <v>164</v>
      </c>
      <c r="I1221" s="42" t="s">
        <v>180</v>
      </c>
      <c r="J1221" s="42" t="s">
        <v>128</v>
      </c>
      <c r="K1221" s="42" t="s">
        <v>129</v>
      </c>
      <c r="L1221" s="25" t="s">
        <v>175</v>
      </c>
      <c r="M1221" s="24">
        <v>44804</v>
      </c>
      <c r="N1221" s="24">
        <v>45107</v>
      </c>
      <c r="O1221" s="21"/>
      <c r="P1221" s="28">
        <v>-1314399.5410654205</v>
      </c>
    </row>
    <row r="1222" spans="1:16" ht="13.5" customHeight="1" x14ac:dyDescent="0.35">
      <c r="A1222" s="42" t="s">
        <v>6</v>
      </c>
      <c r="B1222" s="42" t="s">
        <v>7</v>
      </c>
      <c r="C1222" s="42" t="s">
        <v>8</v>
      </c>
      <c r="D1222" s="42" t="s">
        <v>8</v>
      </c>
      <c r="E1222" s="29" t="s">
        <v>8</v>
      </c>
      <c r="F1222" s="42"/>
      <c r="G1222" s="42" t="s">
        <v>158</v>
      </c>
      <c r="H1222" s="42" t="s">
        <v>165</v>
      </c>
      <c r="I1222" s="42" t="s">
        <v>180</v>
      </c>
      <c r="J1222" s="42" t="s">
        <v>128</v>
      </c>
      <c r="K1222" s="42" t="s">
        <v>129</v>
      </c>
      <c r="L1222" s="25" t="s">
        <v>175</v>
      </c>
      <c r="M1222" s="24">
        <v>44804</v>
      </c>
      <c r="N1222" s="24">
        <v>45107</v>
      </c>
      <c r="O1222" s="21"/>
      <c r="P1222" s="28">
        <v>1327309.0433530153</v>
      </c>
    </row>
    <row r="1223" spans="1:16" ht="13.5" customHeight="1" x14ac:dyDescent="0.35">
      <c r="A1223" s="42" t="s">
        <v>6</v>
      </c>
      <c r="B1223" s="42" t="s">
        <v>7</v>
      </c>
      <c r="C1223" s="42" t="s">
        <v>8</v>
      </c>
      <c r="D1223" s="42" t="s">
        <v>8</v>
      </c>
      <c r="E1223" s="29" t="s">
        <v>9</v>
      </c>
      <c r="F1223" s="42"/>
      <c r="G1223" s="42" t="s">
        <v>158</v>
      </c>
      <c r="H1223" s="42" t="s">
        <v>165</v>
      </c>
      <c r="I1223" s="42" t="s">
        <v>180</v>
      </c>
      <c r="J1223" s="42" t="s">
        <v>128</v>
      </c>
      <c r="K1223" s="42" t="s">
        <v>129</v>
      </c>
      <c r="L1223" s="25" t="s">
        <v>175</v>
      </c>
      <c r="M1223" s="24">
        <v>44804</v>
      </c>
      <c r="N1223" s="24">
        <v>45107</v>
      </c>
      <c r="O1223" s="21"/>
      <c r="P1223" s="28">
        <v>0</v>
      </c>
    </row>
    <row r="1224" spans="1:16" ht="13.5" customHeight="1" x14ac:dyDescent="0.35">
      <c r="A1224" s="42" t="s">
        <v>6</v>
      </c>
      <c r="B1224" s="42" t="s">
        <v>7</v>
      </c>
      <c r="C1224" s="42" t="s">
        <v>8</v>
      </c>
      <c r="D1224" s="42" t="s">
        <v>8</v>
      </c>
      <c r="E1224" s="29" t="s">
        <v>10</v>
      </c>
      <c r="F1224" s="42"/>
      <c r="G1224" s="42" t="s">
        <v>158</v>
      </c>
      <c r="H1224" s="42" t="s">
        <v>165</v>
      </c>
      <c r="I1224" s="42" t="s">
        <v>180</v>
      </c>
      <c r="J1224" s="42" t="s">
        <v>128</v>
      </c>
      <c r="K1224" s="42" t="s">
        <v>129</v>
      </c>
      <c r="L1224" s="25" t="s">
        <v>175</v>
      </c>
      <c r="M1224" s="24">
        <v>44804</v>
      </c>
      <c r="N1224" s="24">
        <v>45107</v>
      </c>
      <c r="O1224" s="21"/>
      <c r="P1224" s="28">
        <v>0</v>
      </c>
    </row>
    <row r="1225" spans="1:16" ht="13.5" customHeight="1" x14ac:dyDescent="0.35">
      <c r="A1225" s="42" t="s">
        <v>6</v>
      </c>
      <c r="B1225" s="42" t="s">
        <v>7</v>
      </c>
      <c r="C1225" s="42" t="s">
        <v>8</v>
      </c>
      <c r="D1225" s="42" t="s">
        <v>8</v>
      </c>
      <c r="E1225" s="29" t="s">
        <v>11</v>
      </c>
      <c r="F1225" s="42"/>
      <c r="G1225" s="42" t="s">
        <v>158</v>
      </c>
      <c r="H1225" s="42" t="s">
        <v>165</v>
      </c>
      <c r="I1225" s="42" t="s">
        <v>180</v>
      </c>
      <c r="J1225" s="42" t="s">
        <v>128</v>
      </c>
      <c r="K1225" s="42" t="s">
        <v>129</v>
      </c>
      <c r="L1225" s="25" t="s">
        <v>175</v>
      </c>
      <c r="M1225" s="24">
        <v>44804</v>
      </c>
      <c r="N1225" s="24">
        <v>45107</v>
      </c>
      <c r="O1225" s="21"/>
      <c r="P1225" s="28">
        <v>0</v>
      </c>
    </row>
    <row r="1226" spans="1:16" ht="13.5" customHeight="1" x14ac:dyDescent="0.35">
      <c r="A1226" s="42" t="s">
        <v>6</v>
      </c>
      <c r="B1226" s="42" t="s">
        <v>7</v>
      </c>
      <c r="C1226" s="42" t="s">
        <v>8</v>
      </c>
      <c r="D1226" s="42" t="s">
        <v>8</v>
      </c>
      <c r="E1226" s="29" t="s">
        <v>12</v>
      </c>
      <c r="F1226" s="42"/>
      <c r="G1226" s="42" t="s">
        <v>158</v>
      </c>
      <c r="H1226" s="42" t="s">
        <v>165</v>
      </c>
      <c r="I1226" s="42" t="s">
        <v>180</v>
      </c>
      <c r="J1226" s="42" t="s">
        <v>128</v>
      </c>
      <c r="K1226" s="42" t="s">
        <v>129</v>
      </c>
      <c r="L1226" s="25" t="s">
        <v>175</v>
      </c>
      <c r="M1226" s="24">
        <v>44804</v>
      </c>
      <c r="N1226" s="24">
        <v>45107</v>
      </c>
      <c r="O1226" s="21"/>
      <c r="P1226" s="28">
        <v>0</v>
      </c>
    </row>
    <row r="1227" spans="1:16" ht="13.5" customHeight="1" x14ac:dyDescent="0.35">
      <c r="A1227" s="42" t="s">
        <v>6</v>
      </c>
      <c r="B1227" s="42" t="s">
        <v>7</v>
      </c>
      <c r="C1227" s="42" t="s">
        <v>8</v>
      </c>
      <c r="D1227" s="42" t="s">
        <v>8</v>
      </c>
      <c r="E1227" s="29" t="s">
        <v>13</v>
      </c>
      <c r="F1227" s="42"/>
      <c r="G1227" s="42" t="s">
        <v>158</v>
      </c>
      <c r="H1227" s="42" t="s">
        <v>165</v>
      </c>
      <c r="I1227" s="42" t="s">
        <v>180</v>
      </c>
      <c r="J1227" s="42" t="s">
        <v>128</v>
      </c>
      <c r="K1227" s="42" t="s">
        <v>129</v>
      </c>
      <c r="L1227" s="25" t="s">
        <v>175</v>
      </c>
      <c r="M1227" s="24">
        <v>44804</v>
      </c>
      <c r="N1227" s="24">
        <v>45107</v>
      </c>
      <c r="O1227" s="21"/>
      <c r="P1227" s="28">
        <v>0</v>
      </c>
    </row>
    <row r="1228" spans="1:16" ht="13.5" customHeight="1" x14ac:dyDescent="0.35">
      <c r="A1228" s="42" t="s">
        <v>6</v>
      </c>
      <c r="B1228" s="42" t="s">
        <v>7</v>
      </c>
      <c r="C1228" s="42" t="s">
        <v>8</v>
      </c>
      <c r="D1228" s="42" t="s">
        <v>8</v>
      </c>
      <c r="E1228" s="29" t="s">
        <v>14</v>
      </c>
      <c r="F1228" s="42"/>
      <c r="G1228" s="42" t="s">
        <v>158</v>
      </c>
      <c r="H1228" s="42" t="s">
        <v>165</v>
      </c>
      <c r="I1228" s="42" t="s">
        <v>180</v>
      </c>
      <c r="J1228" s="42" t="s">
        <v>128</v>
      </c>
      <c r="K1228" s="42" t="s">
        <v>129</v>
      </c>
      <c r="L1228" s="25" t="s">
        <v>175</v>
      </c>
      <c r="M1228" s="24">
        <v>44804</v>
      </c>
      <c r="N1228" s="24">
        <v>45107</v>
      </c>
      <c r="O1228" s="21"/>
      <c r="P1228" s="28">
        <v>0</v>
      </c>
    </row>
    <row r="1229" spans="1:16" ht="13.5" customHeight="1" x14ac:dyDescent="0.35">
      <c r="A1229" s="42" t="s">
        <v>6</v>
      </c>
      <c r="B1229" s="42" t="s">
        <v>7</v>
      </c>
      <c r="C1229" s="42" t="s">
        <v>8</v>
      </c>
      <c r="D1229" s="42" t="s">
        <v>8</v>
      </c>
      <c r="E1229" s="29" t="s">
        <v>15</v>
      </c>
      <c r="F1229" s="42"/>
      <c r="G1229" s="42" t="s">
        <v>158</v>
      </c>
      <c r="H1229" s="42" t="s">
        <v>165</v>
      </c>
      <c r="I1229" s="42" t="s">
        <v>180</v>
      </c>
      <c r="J1229" s="42" t="s">
        <v>128</v>
      </c>
      <c r="K1229" s="42" t="s">
        <v>129</v>
      </c>
      <c r="L1229" s="25" t="s">
        <v>175</v>
      </c>
      <c r="M1229" s="24">
        <v>44804</v>
      </c>
      <c r="N1229" s="24">
        <v>45107</v>
      </c>
      <c r="O1229" s="21"/>
      <c r="P1229" s="28">
        <v>0</v>
      </c>
    </row>
    <row r="1230" spans="1:16" ht="13.5" customHeight="1" x14ac:dyDescent="0.35">
      <c r="A1230" s="42" t="s">
        <v>6</v>
      </c>
      <c r="B1230" s="42" t="s">
        <v>7</v>
      </c>
      <c r="C1230" s="42" t="s">
        <v>8</v>
      </c>
      <c r="D1230" s="42" t="s">
        <v>8</v>
      </c>
      <c r="E1230" s="29" t="s">
        <v>16</v>
      </c>
      <c r="F1230" s="42"/>
      <c r="G1230" s="42" t="s">
        <v>158</v>
      </c>
      <c r="H1230" s="42" t="s">
        <v>165</v>
      </c>
      <c r="I1230" s="42" t="s">
        <v>180</v>
      </c>
      <c r="J1230" s="42" t="s">
        <v>128</v>
      </c>
      <c r="K1230" s="42" t="s">
        <v>129</v>
      </c>
      <c r="L1230" s="25" t="s">
        <v>175</v>
      </c>
      <c r="M1230" s="24">
        <v>44804</v>
      </c>
      <c r="N1230" s="24">
        <v>45107</v>
      </c>
      <c r="O1230" s="21"/>
      <c r="P1230" s="28">
        <v>0</v>
      </c>
    </row>
    <row r="1231" spans="1:16" ht="13.5" customHeight="1" x14ac:dyDescent="0.35">
      <c r="A1231" s="42" t="s">
        <v>6</v>
      </c>
      <c r="B1231" s="42" t="s">
        <v>7</v>
      </c>
      <c r="C1231" s="42" t="s">
        <v>8</v>
      </c>
      <c r="D1231" s="42" t="s">
        <v>8</v>
      </c>
      <c r="E1231" s="29" t="s">
        <v>17</v>
      </c>
      <c r="F1231" s="42"/>
      <c r="G1231" s="42" t="s">
        <v>158</v>
      </c>
      <c r="H1231" s="42" t="s">
        <v>165</v>
      </c>
      <c r="I1231" s="42" t="s">
        <v>180</v>
      </c>
      <c r="J1231" s="42" t="s">
        <v>128</v>
      </c>
      <c r="K1231" s="42" t="s">
        <v>129</v>
      </c>
      <c r="L1231" s="25" t="s">
        <v>175</v>
      </c>
      <c r="M1231" s="24">
        <v>44804</v>
      </c>
      <c r="N1231" s="24">
        <v>45107</v>
      </c>
      <c r="O1231" s="21"/>
      <c r="P1231" s="28">
        <v>0</v>
      </c>
    </row>
    <row r="1232" spans="1:16" ht="13.5" customHeight="1" x14ac:dyDescent="0.35">
      <c r="A1232" s="42" t="s">
        <v>6</v>
      </c>
      <c r="B1232" s="42" t="s">
        <v>7</v>
      </c>
      <c r="C1232" s="42" t="s">
        <v>8</v>
      </c>
      <c r="D1232" s="42" t="s">
        <v>8</v>
      </c>
      <c r="E1232" s="29" t="s">
        <v>18</v>
      </c>
      <c r="F1232" s="42"/>
      <c r="G1232" s="42" t="s">
        <v>158</v>
      </c>
      <c r="H1232" s="42" t="s">
        <v>165</v>
      </c>
      <c r="I1232" s="42" t="s">
        <v>180</v>
      </c>
      <c r="J1232" s="42" t="s">
        <v>128</v>
      </c>
      <c r="K1232" s="42" t="s">
        <v>129</v>
      </c>
      <c r="L1232" s="25" t="s">
        <v>175</v>
      </c>
      <c r="M1232" s="24">
        <v>44804</v>
      </c>
      <c r="N1232" s="24">
        <v>45107</v>
      </c>
      <c r="O1232" s="21"/>
      <c r="P1232" s="28">
        <v>0</v>
      </c>
    </row>
    <row r="1233" spans="1:16" ht="13.5" customHeight="1" x14ac:dyDescent="0.35">
      <c r="A1233" s="42" t="s">
        <v>6</v>
      </c>
      <c r="B1233" s="42" t="s">
        <v>7</v>
      </c>
      <c r="C1233" s="42" t="s">
        <v>8</v>
      </c>
      <c r="D1233" s="42" t="s">
        <v>8</v>
      </c>
      <c r="E1233" s="29" t="s">
        <v>19</v>
      </c>
      <c r="F1233" s="42"/>
      <c r="G1233" s="42" t="s">
        <v>158</v>
      </c>
      <c r="H1233" s="42" t="s">
        <v>165</v>
      </c>
      <c r="I1233" s="42" t="s">
        <v>180</v>
      </c>
      <c r="J1233" s="42" t="s">
        <v>128</v>
      </c>
      <c r="K1233" s="42" t="s">
        <v>129</v>
      </c>
      <c r="L1233" s="25" t="s">
        <v>175</v>
      </c>
      <c r="M1233" s="24">
        <v>44804</v>
      </c>
      <c r="N1233" s="24">
        <v>45107</v>
      </c>
      <c r="O1233" s="21"/>
      <c r="P1233" s="28">
        <v>0</v>
      </c>
    </row>
    <row r="1234" spans="1:16" ht="13.5" customHeight="1" x14ac:dyDescent="0.35">
      <c r="A1234" s="42" t="s">
        <v>6</v>
      </c>
      <c r="B1234" s="42" t="s">
        <v>7</v>
      </c>
      <c r="C1234" s="42" t="s">
        <v>8</v>
      </c>
      <c r="D1234" s="42" t="s">
        <v>8</v>
      </c>
      <c r="E1234" s="29" t="s">
        <v>20</v>
      </c>
      <c r="F1234" s="42"/>
      <c r="G1234" s="42" t="s">
        <v>158</v>
      </c>
      <c r="H1234" s="42" t="s">
        <v>165</v>
      </c>
      <c r="I1234" s="42" t="s">
        <v>180</v>
      </c>
      <c r="J1234" s="42" t="s">
        <v>128</v>
      </c>
      <c r="K1234" s="42" t="s">
        <v>129</v>
      </c>
      <c r="L1234" s="25" t="s">
        <v>175</v>
      </c>
      <c r="M1234" s="24">
        <v>44804</v>
      </c>
      <c r="N1234" s="24">
        <v>45107</v>
      </c>
      <c r="O1234" s="21"/>
      <c r="P1234" s="28">
        <v>0</v>
      </c>
    </row>
    <row r="1235" spans="1:16" ht="13.5" customHeight="1" x14ac:dyDescent="0.35">
      <c r="A1235" s="42" t="s">
        <v>6</v>
      </c>
      <c r="B1235" s="42" t="s">
        <v>7</v>
      </c>
      <c r="C1235" s="42" t="s">
        <v>21</v>
      </c>
      <c r="D1235" s="42" t="s">
        <v>21</v>
      </c>
      <c r="E1235" s="29" t="s">
        <v>22</v>
      </c>
      <c r="F1235" s="42"/>
      <c r="G1235" s="42" t="s">
        <v>158</v>
      </c>
      <c r="H1235" s="42" t="s">
        <v>165</v>
      </c>
      <c r="I1235" s="42" t="s">
        <v>180</v>
      </c>
      <c r="J1235" s="42" t="s">
        <v>128</v>
      </c>
      <c r="K1235" s="42" t="s">
        <v>129</v>
      </c>
      <c r="L1235" s="25" t="s">
        <v>175</v>
      </c>
      <c r="M1235" s="24">
        <v>44804</v>
      </c>
      <c r="N1235" s="24">
        <v>45107</v>
      </c>
      <c r="O1235" s="21"/>
      <c r="P1235" s="28">
        <v>0</v>
      </c>
    </row>
    <row r="1236" spans="1:16" ht="13.5" customHeight="1" x14ac:dyDescent="0.35">
      <c r="A1236" s="42" t="s">
        <v>6</v>
      </c>
      <c r="B1236" s="42" t="s">
        <v>7</v>
      </c>
      <c r="C1236" s="42" t="s">
        <v>21</v>
      </c>
      <c r="D1236" s="42" t="s">
        <v>21</v>
      </c>
      <c r="E1236" s="29" t="s">
        <v>23</v>
      </c>
      <c r="F1236" s="42"/>
      <c r="G1236" s="42" t="s">
        <v>158</v>
      </c>
      <c r="H1236" s="42" t="s">
        <v>165</v>
      </c>
      <c r="I1236" s="42" t="s">
        <v>180</v>
      </c>
      <c r="J1236" s="42" t="s">
        <v>128</v>
      </c>
      <c r="K1236" s="42" t="s">
        <v>129</v>
      </c>
      <c r="L1236" s="25" t="s">
        <v>175</v>
      </c>
      <c r="M1236" s="24">
        <v>44804</v>
      </c>
      <c r="N1236" s="24">
        <v>45107</v>
      </c>
      <c r="O1236" s="21"/>
      <c r="P1236" s="28">
        <v>0</v>
      </c>
    </row>
    <row r="1237" spans="1:16" ht="13.5" customHeight="1" x14ac:dyDescent="0.35">
      <c r="A1237" s="42" t="s">
        <v>6</v>
      </c>
      <c r="B1237" s="42" t="s">
        <v>7</v>
      </c>
      <c r="C1237" s="42" t="s">
        <v>21</v>
      </c>
      <c r="D1237" s="42" t="s">
        <v>21</v>
      </c>
      <c r="E1237" s="29" t="s">
        <v>24</v>
      </c>
      <c r="F1237" s="42"/>
      <c r="G1237" s="42" t="s">
        <v>158</v>
      </c>
      <c r="H1237" s="42" t="s">
        <v>165</v>
      </c>
      <c r="I1237" s="42" t="s">
        <v>180</v>
      </c>
      <c r="J1237" s="42" t="s">
        <v>128</v>
      </c>
      <c r="K1237" s="42" t="s">
        <v>129</v>
      </c>
      <c r="L1237" s="25" t="s">
        <v>175</v>
      </c>
      <c r="M1237" s="24">
        <v>44804</v>
      </c>
      <c r="N1237" s="24">
        <v>45107</v>
      </c>
      <c r="O1237" s="21"/>
      <c r="P1237" s="28">
        <v>0</v>
      </c>
    </row>
    <row r="1238" spans="1:16" ht="13.5" customHeight="1" x14ac:dyDescent="0.35">
      <c r="A1238" s="42" t="s">
        <v>6</v>
      </c>
      <c r="B1238" s="42" t="s">
        <v>7</v>
      </c>
      <c r="C1238" s="42" t="s">
        <v>21</v>
      </c>
      <c r="D1238" s="42" t="s">
        <v>21</v>
      </c>
      <c r="E1238" s="29" t="s">
        <v>188</v>
      </c>
      <c r="F1238" s="42"/>
      <c r="G1238" s="42" t="s">
        <v>158</v>
      </c>
      <c r="H1238" s="42" t="s">
        <v>165</v>
      </c>
      <c r="I1238" s="42" t="s">
        <v>180</v>
      </c>
      <c r="J1238" s="42" t="s">
        <v>128</v>
      </c>
      <c r="K1238" s="42" t="s">
        <v>129</v>
      </c>
      <c r="L1238" s="25" t="s">
        <v>175</v>
      </c>
      <c r="M1238" s="24">
        <v>44804</v>
      </c>
      <c r="N1238" s="24">
        <v>45107</v>
      </c>
      <c r="O1238" s="21"/>
      <c r="P1238" s="28">
        <v>189397.76745781431</v>
      </c>
    </row>
    <row r="1239" spans="1:16" ht="13.5" customHeight="1" x14ac:dyDescent="0.35">
      <c r="A1239" s="42" t="s">
        <v>6</v>
      </c>
      <c r="B1239" s="42" t="s">
        <v>7</v>
      </c>
      <c r="C1239" s="42" t="s">
        <v>21</v>
      </c>
      <c r="D1239" s="42" t="s">
        <v>21</v>
      </c>
      <c r="E1239" s="29" t="s">
        <v>189</v>
      </c>
      <c r="F1239" s="42"/>
      <c r="G1239" s="42" t="s">
        <v>158</v>
      </c>
      <c r="H1239" s="42" t="s">
        <v>165</v>
      </c>
      <c r="I1239" s="42" t="s">
        <v>180</v>
      </c>
      <c r="J1239" s="42" t="s">
        <v>128</v>
      </c>
      <c r="K1239" s="42" t="s">
        <v>129</v>
      </c>
      <c r="L1239" s="25" t="s">
        <v>175</v>
      </c>
      <c r="M1239" s="24">
        <v>44804</v>
      </c>
      <c r="N1239" s="24">
        <v>45107</v>
      </c>
      <c r="O1239" s="21"/>
      <c r="P1239" s="28">
        <v>36054.669623703303</v>
      </c>
    </row>
    <row r="1240" spans="1:16" ht="13.5" customHeight="1" x14ac:dyDescent="0.35">
      <c r="A1240" s="42" t="s">
        <v>6</v>
      </c>
      <c r="B1240" s="42" t="s">
        <v>7</v>
      </c>
      <c r="C1240" s="42" t="s">
        <v>21</v>
      </c>
      <c r="D1240" s="42" t="s">
        <v>21</v>
      </c>
      <c r="E1240" s="29" t="s">
        <v>190</v>
      </c>
      <c r="F1240" s="42"/>
      <c r="G1240" s="42" t="s">
        <v>158</v>
      </c>
      <c r="H1240" s="42" t="s">
        <v>165</v>
      </c>
      <c r="I1240" s="42" t="s">
        <v>180</v>
      </c>
      <c r="J1240" s="42" t="s">
        <v>128</v>
      </c>
      <c r="K1240" s="42" t="s">
        <v>129</v>
      </c>
      <c r="L1240" s="25" t="s">
        <v>175</v>
      </c>
      <c r="M1240" s="24">
        <v>44804</v>
      </c>
      <c r="N1240" s="24">
        <v>45107</v>
      </c>
      <c r="O1240" s="21"/>
      <c r="P1240" s="28">
        <v>181824.89514278283</v>
      </c>
    </row>
    <row r="1241" spans="1:16" ht="13.5" customHeight="1" x14ac:dyDescent="0.35">
      <c r="A1241" s="42" t="s">
        <v>6</v>
      </c>
      <c r="B1241" s="42" t="s">
        <v>7</v>
      </c>
      <c r="C1241" s="42" t="s">
        <v>21</v>
      </c>
      <c r="D1241" s="42" t="s">
        <v>21</v>
      </c>
      <c r="E1241" s="30" t="s">
        <v>191</v>
      </c>
      <c r="F1241" s="42"/>
      <c r="G1241" s="42" t="s">
        <v>158</v>
      </c>
      <c r="H1241" s="42" t="s">
        <v>165</v>
      </c>
      <c r="I1241" s="42" t="s">
        <v>180</v>
      </c>
      <c r="J1241" s="42" t="s">
        <v>128</v>
      </c>
      <c r="K1241" s="42" t="s">
        <v>129</v>
      </c>
      <c r="L1241" s="25" t="s">
        <v>175</v>
      </c>
      <c r="M1241" s="24">
        <v>44804</v>
      </c>
      <c r="N1241" s="24">
        <v>45107</v>
      </c>
      <c r="O1241" s="21"/>
      <c r="P1241" s="28">
        <v>64364.391877933464</v>
      </c>
    </row>
    <row r="1242" spans="1:16" ht="13.5" customHeight="1" x14ac:dyDescent="0.35">
      <c r="A1242" s="42" t="s">
        <v>6</v>
      </c>
      <c r="B1242" s="42" t="s">
        <v>7</v>
      </c>
      <c r="C1242" s="42" t="s">
        <v>21</v>
      </c>
      <c r="D1242" s="42" t="s">
        <v>29</v>
      </c>
      <c r="E1242" s="29" t="s">
        <v>192</v>
      </c>
      <c r="F1242" s="42"/>
      <c r="G1242" s="42" t="s">
        <v>158</v>
      </c>
      <c r="H1242" s="42" t="s">
        <v>165</v>
      </c>
      <c r="I1242" s="42" t="s">
        <v>180</v>
      </c>
      <c r="J1242" s="42" t="s">
        <v>128</v>
      </c>
      <c r="K1242" s="42" t="s">
        <v>129</v>
      </c>
      <c r="L1242" s="25" t="s">
        <v>175</v>
      </c>
      <c r="M1242" s="24">
        <v>44804</v>
      </c>
      <c r="N1242" s="24">
        <v>45107</v>
      </c>
      <c r="O1242" s="21"/>
      <c r="P1242" s="28">
        <v>76531.619961036209</v>
      </c>
    </row>
    <row r="1243" spans="1:16" ht="13.5" customHeight="1" x14ac:dyDescent="0.35">
      <c r="A1243" s="42" t="s">
        <v>6</v>
      </c>
      <c r="B1243" s="42" t="s">
        <v>7</v>
      </c>
      <c r="C1243" s="42" t="s">
        <v>21</v>
      </c>
      <c r="D1243" s="42" t="s">
        <v>29</v>
      </c>
      <c r="E1243" s="29" t="s">
        <v>193</v>
      </c>
      <c r="F1243" s="42"/>
      <c r="G1243" s="42" t="s">
        <v>158</v>
      </c>
      <c r="H1243" s="42" t="s">
        <v>165</v>
      </c>
      <c r="I1243" s="42" t="s">
        <v>180</v>
      </c>
      <c r="J1243" s="42" t="s">
        <v>128</v>
      </c>
      <c r="K1243" s="42" t="s">
        <v>129</v>
      </c>
      <c r="L1243" s="25" t="s">
        <v>175</v>
      </c>
      <c r="M1243" s="24">
        <v>44804</v>
      </c>
      <c r="N1243" s="24">
        <v>45107</v>
      </c>
      <c r="O1243" s="21"/>
      <c r="P1243" s="28">
        <v>0</v>
      </c>
    </row>
    <row r="1244" spans="1:16" ht="13.5" customHeight="1" x14ac:dyDescent="0.35">
      <c r="A1244" s="42" t="s">
        <v>6</v>
      </c>
      <c r="B1244" s="42" t="s">
        <v>7</v>
      </c>
      <c r="C1244" s="42" t="s">
        <v>21</v>
      </c>
      <c r="D1244" s="42" t="s">
        <v>29</v>
      </c>
      <c r="E1244" s="29" t="s">
        <v>194</v>
      </c>
      <c r="F1244" s="42"/>
      <c r="G1244" s="42" t="s">
        <v>158</v>
      </c>
      <c r="H1244" s="42" t="s">
        <v>165</v>
      </c>
      <c r="I1244" s="42" t="s">
        <v>180</v>
      </c>
      <c r="J1244" s="42" t="s">
        <v>128</v>
      </c>
      <c r="K1244" s="42" t="s">
        <v>129</v>
      </c>
      <c r="L1244" s="25" t="s">
        <v>175</v>
      </c>
      <c r="M1244" s="24">
        <v>44804</v>
      </c>
      <c r="N1244" s="24">
        <v>45107</v>
      </c>
      <c r="O1244" s="21"/>
      <c r="P1244" s="28">
        <v>0</v>
      </c>
    </row>
    <row r="1245" spans="1:16" ht="13.5" customHeight="1" x14ac:dyDescent="0.35">
      <c r="A1245" s="42" t="s">
        <v>6</v>
      </c>
      <c r="B1245" s="42" t="s">
        <v>7</v>
      </c>
      <c r="C1245" s="42" t="s">
        <v>21</v>
      </c>
      <c r="D1245" s="42" t="s">
        <v>33</v>
      </c>
      <c r="E1245" s="29" t="s">
        <v>195</v>
      </c>
      <c r="F1245" s="42"/>
      <c r="G1245" s="42" t="s">
        <v>158</v>
      </c>
      <c r="H1245" s="42" t="s">
        <v>165</v>
      </c>
      <c r="I1245" s="42" t="s">
        <v>180</v>
      </c>
      <c r="J1245" s="42" t="s">
        <v>128</v>
      </c>
      <c r="K1245" s="42" t="s">
        <v>129</v>
      </c>
      <c r="L1245" s="25" t="s">
        <v>175</v>
      </c>
      <c r="M1245" s="24">
        <v>44804</v>
      </c>
      <c r="N1245" s="24">
        <v>45107</v>
      </c>
      <c r="O1245" s="21"/>
      <c r="P1245" s="28">
        <v>269060.07487267553</v>
      </c>
    </row>
    <row r="1246" spans="1:16" ht="13.5" customHeight="1" x14ac:dyDescent="0.35">
      <c r="A1246" s="42" t="s">
        <v>6</v>
      </c>
      <c r="B1246" s="42" t="s">
        <v>7</v>
      </c>
      <c r="C1246" s="42" t="s">
        <v>21</v>
      </c>
      <c r="D1246" s="42" t="s">
        <v>33</v>
      </c>
      <c r="E1246" s="29" t="s">
        <v>196</v>
      </c>
      <c r="F1246" s="42"/>
      <c r="G1246" s="42" t="s">
        <v>158</v>
      </c>
      <c r="H1246" s="42" t="s">
        <v>165</v>
      </c>
      <c r="I1246" s="42" t="s">
        <v>180</v>
      </c>
      <c r="J1246" s="42" t="s">
        <v>128</v>
      </c>
      <c r="K1246" s="42" t="s">
        <v>129</v>
      </c>
      <c r="L1246" s="25" t="s">
        <v>175</v>
      </c>
      <c r="M1246" s="24">
        <v>44804</v>
      </c>
      <c r="N1246" s="24">
        <v>45107</v>
      </c>
      <c r="O1246" s="21"/>
      <c r="P1246" s="28">
        <v>0</v>
      </c>
    </row>
    <row r="1247" spans="1:16" ht="13.5" customHeight="1" x14ac:dyDescent="0.35">
      <c r="A1247" s="42" t="s">
        <v>6</v>
      </c>
      <c r="B1247" s="42" t="s">
        <v>7</v>
      </c>
      <c r="C1247" s="42" t="s">
        <v>21</v>
      </c>
      <c r="D1247" s="42" t="s">
        <v>33</v>
      </c>
      <c r="E1247" s="29" t="s">
        <v>44</v>
      </c>
      <c r="F1247" s="42"/>
      <c r="G1247" s="42" t="s">
        <v>158</v>
      </c>
      <c r="H1247" s="42" t="s">
        <v>165</v>
      </c>
      <c r="I1247" s="42" t="s">
        <v>180</v>
      </c>
      <c r="J1247" s="42" t="s">
        <v>128</v>
      </c>
      <c r="K1247" s="42" t="s">
        <v>129</v>
      </c>
      <c r="L1247" s="25" t="s">
        <v>175</v>
      </c>
      <c r="M1247" s="24">
        <v>44804</v>
      </c>
      <c r="N1247" s="24">
        <v>45107</v>
      </c>
      <c r="O1247" s="21"/>
      <c r="P1247" s="28">
        <v>0</v>
      </c>
    </row>
    <row r="1248" spans="1:16" ht="13.5" customHeight="1" x14ac:dyDescent="0.35">
      <c r="A1248" s="42" t="s">
        <v>6</v>
      </c>
      <c r="B1248" s="42" t="s">
        <v>7</v>
      </c>
      <c r="C1248" s="42" t="s">
        <v>21</v>
      </c>
      <c r="D1248" s="42" t="s">
        <v>33</v>
      </c>
      <c r="E1248" s="29" t="s">
        <v>197</v>
      </c>
      <c r="F1248" s="42"/>
      <c r="G1248" s="42" t="s">
        <v>158</v>
      </c>
      <c r="H1248" s="42" t="s">
        <v>165</v>
      </c>
      <c r="I1248" s="42" t="s">
        <v>180</v>
      </c>
      <c r="J1248" s="42" t="s">
        <v>128</v>
      </c>
      <c r="K1248" s="42" t="s">
        <v>129</v>
      </c>
      <c r="L1248" s="25" t="s">
        <v>175</v>
      </c>
      <c r="M1248" s="24">
        <v>44804</v>
      </c>
      <c r="N1248" s="24">
        <v>45107</v>
      </c>
      <c r="O1248" s="21"/>
      <c r="P1248" s="28">
        <v>0</v>
      </c>
    </row>
    <row r="1249" spans="1:16" ht="13.5" customHeight="1" x14ac:dyDescent="0.35">
      <c r="A1249" s="42" t="s">
        <v>6</v>
      </c>
      <c r="B1249" s="42" t="s">
        <v>7</v>
      </c>
      <c r="C1249" s="42" t="s">
        <v>21</v>
      </c>
      <c r="D1249" s="42" t="s">
        <v>33</v>
      </c>
      <c r="E1249" s="29" t="s">
        <v>43</v>
      </c>
      <c r="F1249" s="42"/>
      <c r="G1249" s="42" t="s">
        <v>158</v>
      </c>
      <c r="H1249" s="42" t="s">
        <v>165</v>
      </c>
      <c r="I1249" s="42" t="s">
        <v>180</v>
      </c>
      <c r="J1249" s="42" t="s">
        <v>128</v>
      </c>
      <c r="K1249" s="42" t="s">
        <v>129</v>
      </c>
      <c r="L1249" s="25" t="s">
        <v>175</v>
      </c>
      <c r="M1249" s="24">
        <v>44804</v>
      </c>
      <c r="N1249" s="24">
        <v>45107</v>
      </c>
      <c r="O1249" s="21"/>
      <c r="P1249" s="28">
        <v>0</v>
      </c>
    </row>
    <row r="1250" spans="1:16" ht="13.5" customHeight="1" x14ac:dyDescent="0.35">
      <c r="A1250" s="42" t="s">
        <v>6</v>
      </c>
      <c r="B1250" s="42" t="s">
        <v>7</v>
      </c>
      <c r="C1250" s="42" t="s">
        <v>21</v>
      </c>
      <c r="D1250" s="42" t="s">
        <v>33</v>
      </c>
      <c r="E1250" s="29" t="s">
        <v>198</v>
      </c>
      <c r="F1250" s="42"/>
      <c r="G1250" s="42" t="s">
        <v>158</v>
      </c>
      <c r="H1250" s="42" t="s">
        <v>165</v>
      </c>
      <c r="I1250" s="42" t="s">
        <v>180</v>
      </c>
      <c r="J1250" s="42" t="s">
        <v>128</v>
      </c>
      <c r="K1250" s="42" t="s">
        <v>129</v>
      </c>
      <c r="L1250" s="25" t="s">
        <v>175</v>
      </c>
      <c r="M1250" s="24">
        <v>44804</v>
      </c>
      <c r="N1250" s="24">
        <v>45107</v>
      </c>
      <c r="O1250" s="21"/>
      <c r="P1250" s="28">
        <v>0</v>
      </c>
    </row>
    <row r="1251" spans="1:16" ht="13.5" customHeight="1" x14ac:dyDescent="0.35">
      <c r="A1251" s="42" t="s">
        <v>6</v>
      </c>
      <c r="B1251" s="42" t="s">
        <v>7</v>
      </c>
      <c r="C1251" s="42" t="s">
        <v>40</v>
      </c>
      <c r="D1251" s="42" t="s">
        <v>40</v>
      </c>
      <c r="E1251" s="30" t="s">
        <v>40</v>
      </c>
      <c r="F1251" s="42"/>
      <c r="G1251" s="42" t="s">
        <v>158</v>
      </c>
      <c r="H1251" s="42" t="s">
        <v>165</v>
      </c>
      <c r="I1251" s="42" t="s">
        <v>180</v>
      </c>
      <c r="J1251" s="42" t="s">
        <v>128</v>
      </c>
      <c r="K1251" s="42" t="s">
        <v>129</v>
      </c>
      <c r="L1251" s="25" t="s">
        <v>175</v>
      </c>
      <c r="M1251" s="24">
        <v>44804</v>
      </c>
      <c r="N1251" s="24">
        <v>45107</v>
      </c>
      <c r="O1251" s="21"/>
      <c r="P1251" s="28">
        <v>385396.78085182747</v>
      </c>
    </row>
    <row r="1252" spans="1:16" ht="13.5" customHeight="1" x14ac:dyDescent="0.35">
      <c r="A1252" s="42" t="s">
        <v>6</v>
      </c>
      <c r="B1252" s="42" t="s">
        <v>7</v>
      </c>
      <c r="C1252" s="42" t="s">
        <v>41</v>
      </c>
      <c r="D1252" s="42" t="s">
        <v>41</v>
      </c>
      <c r="E1252" s="29" t="s">
        <v>41</v>
      </c>
      <c r="F1252" s="42"/>
      <c r="G1252" s="42" t="s">
        <v>158</v>
      </c>
      <c r="H1252" s="42" t="s">
        <v>165</v>
      </c>
      <c r="I1252" s="42" t="s">
        <v>180</v>
      </c>
      <c r="J1252" s="42" t="s">
        <v>128</v>
      </c>
      <c r="K1252" s="42" t="s">
        <v>129</v>
      </c>
      <c r="L1252" s="25" t="s">
        <v>175</v>
      </c>
      <c r="M1252" s="24">
        <v>44804</v>
      </c>
      <c r="N1252" s="24">
        <v>45107</v>
      </c>
      <c r="O1252" s="21"/>
      <c r="P1252" s="28">
        <v>82526</v>
      </c>
    </row>
    <row r="1253" spans="1:16" ht="13.5" customHeight="1" x14ac:dyDescent="0.35">
      <c r="A1253" s="42" t="s">
        <v>6</v>
      </c>
      <c r="B1253" s="42" t="s">
        <v>7</v>
      </c>
      <c r="C1253" s="42" t="s">
        <v>42</v>
      </c>
      <c r="D1253" s="42" t="s">
        <v>42</v>
      </c>
      <c r="E1253" s="29" t="s">
        <v>43</v>
      </c>
      <c r="F1253" s="42"/>
      <c r="G1253" s="42" t="s">
        <v>158</v>
      </c>
      <c r="H1253" s="42" t="s">
        <v>165</v>
      </c>
      <c r="I1253" s="42" t="s">
        <v>180</v>
      </c>
      <c r="J1253" s="42" t="s">
        <v>128</v>
      </c>
      <c r="K1253" s="42" t="s">
        <v>129</v>
      </c>
      <c r="L1253" s="25" t="s">
        <v>175</v>
      </c>
      <c r="M1253" s="24">
        <v>44804</v>
      </c>
      <c r="N1253" s="24">
        <v>45107</v>
      </c>
      <c r="O1253" s="21"/>
      <c r="P1253" s="28">
        <v>0</v>
      </c>
    </row>
    <row r="1254" spans="1:16" ht="13.5" customHeight="1" x14ac:dyDescent="0.35">
      <c r="A1254" s="42" t="s">
        <v>6</v>
      </c>
      <c r="B1254" s="42" t="s">
        <v>7</v>
      </c>
      <c r="C1254" s="42" t="s">
        <v>42</v>
      </c>
      <c r="D1254" s="42" t="s">
        <v>42</v>
      </c>
      <c r="E1254" s="29" t="s">
        <v>44</v>
      </c>
      <c r="F1254" s="42"/>
      <c r="G1254" s="42" t="s">
        <v>158</v>
      </c>
      <c r="H1254" s="42" t="s">
        <v>165</v>
      </c>
      <c r="I1254" s="42" t="s">
        <v>180</v>
      </c>
      <c r="J1254" s="42" t="s">
        <v>128</v>
      </c>
      <c r="K1254" s="42" t="s">
        <v>129</v>
      </c>
      <c r="L1254" s="25" t="s">
        <v>175</v>
      </c>
      <c r="M1254" s="24">
        <v>44804</v>
      </c>
      <c r="N1254" s="24">
        <v>45107</v>
      </c>
      <c r="O1254" s="21"/>
      <c r="P1254" s="28">
        <v>0</v>
      </c>
    </row>
    <row r="1255" spans="1:16" ht="13.5" customHeight="1" x14ac:dyDescent="0.35">
      <c r="A1255" s="42" t="s">
        <v>6</v>
      </c>
      <c r="B1255" s="42" t="s">
        <v>7</v>
      </c>
      <c r="C1255" s="42" t="s">
        <v>42</v>
      </c>
      <c r="D1255" s="42" t="s">
        <v>42</v>
      </c>
      <c r="E1255" s="29" t="s">
        <v>45</v>
      </c>
      <c r="F1255" s="42"/>
      <c r="G1255" s="42" t="s">
        <v>158</v>
      </c>
      <c r="H1255" s="42" t="s">
        <v>165</v>
      </c>
      <c r="I1255" s="42" t="s">
        <v>180</v>
      </c>
      <c r="J1255" s="42" t="s">
        <v>128</v>
      </c>
      <c r="K1255" s="42" t="s">
        <v>129</v>
      </c>
      <c r="L1255" s="25" t="s">
        <v>175</v>
      </c>
      <c r="M1255" s="24">
        <v>44804</v>
      </c>
      <c r="N1255" s="24">
        <v>45107</v>
      </c>
      <c r="O1255" s="21"/>
      <c r="P1255" s="28">
        <v>0</v>
      </c>
    </row>
    <row r="1256" spans="1:16" ht="13.5" customHeight="1" x14ac:dyDescent="0.35">
      <c r="A1256" s="42" t="s">
        <v>6</v>
      </c>
      <c r="B1256" s="42" t="s">
        <v>7</v>
      </c>
      <c r="C1256" s="42" t="s">
        <v>42</v>
      </c>
      <c r="D1256" s="42" t="s">
        <v>42</v>
      </c>
      <c r="E1256" s="29" t="s">
        <v>46</v>
      </c>
      <c r="F1256" s="42"/>
      <c r="G1256" s="42" t="s">
        <v>158</v>
      </c>
      <c r="H1256" s="42" t="s">
        <v>165</v>
      </c>
      <c r="I1256" s="42" t="s">
        <v>180</v>
      </c>
      <c r="J1256" s="42" t="s">
        <v>128</v>
      </c>
      <c r="K1256" s="42" t="s">
        <v>129</v>
      </c>
      <c r="L1256" s="25" t="s">
        <v>175</v>
      </c>
      <c r="M1256" s="24">
        <v>44804</v>
      </c>
      <c r="N1256" s="24">
        <v>45107</v>
      </c>
      <c r="O1256" s="21"/>
      <c r="P1256" s="28">
        <v>0</v>
      </c>
    </row>
    <row r="1257" spans="1:16" ht="13.5" customHeight="1" x14ac:dyDescent="0.35">
      <c r="A1257" s="42" t="s">
        <v>6</v>
      </c>
      <c r="B1257" s="42" t="s">
        <v>7</v>
      </c>
      <c r="C1257" s="42" t="s">
        <v>42</v>
      </c>
      <c r="D1257" s="42" t="s">
        <v>42</v>
      </c>
      <c r="E1257" s="29" t="s">
        <v>195</v>
      </c>
      <c r="F1257" s="42"/>
      <c r="G1257" s="42" t="s">
        <v>158</v>
      </c>
      <c r="H1257" s="42" t="s">
        <v>165</v>
      </c>
      <c r="I1257" s="42" t="s">
        <v>180</v>
      </c>
      <c r="J1257" s="42" t="s">
        <v>128</v>
      </c>
      <c r="K1257" s="42" t="s">
        <v>129</v>
      </c>
      <c r="L1257" s="25" t="s">
        <v>175</v>
      </c>
      <c r="M1257" s="24">
        <v>44804</v>
      </c>
      <c r="N1257" s="24">
        <v>45107</v>
      </c>
      <c r="O1257" s="21"/>
      <c r="P1257" s="28">
        <v>343651.21253394557</v>
      </c>
    </row>
    <row r="1258" spans="1:16" ht="13.5" customHeight="1" x14ac:dyDescent="0.35">
      <c r="A1258" s="42" t="s">
        <v>6</v>
      </c>
      <c r="B1258" s="42" t="s">
        <v>7</v>
      </c>
      <c r="C1258" s="42" t="s">
        <v>42</v>
      </c>
      <c r="D1258" s="42" t="s">
        <v>42</v>
      </c>
      <c r="E1258" s="29" t="s">
        <v>198</v>
      </c>
      <c r="F1258" s="42"/>
      <c r="G1258" s="42" t="s">
        <v>158</v>
      </c>
      <c r="H1258" s="42" t="s">
        <v>165</v>
      </c>
      <c r="I1258" s="42" t="s">
        <v>180</v>
      </c>
      <c r="J1258" s="42" t="s">
        <v>128</v>
      </c>
      <c r="K1258" s="42" t="s">
        <v>129</v>
      </c>
      <c r="L1258" s="25" t="s">
        <v>175</v>
      </c>
      <c r="M1258" s="24">
        <v>44804</v>
      </c>
      <c r="N1258" s="24">
        <v>45107</v>
      </c>
      <c r="O1258" s="21"/>
      <c r="P1258" s="28">
        <v>0</v>
      </c>
    </row>
    <row r="1259" spans="1:16" ht="13.5" customHeight="1" x14ac:dyDescent="0.35">
      <c r="A1259" s="42" t="s">
        <v>6</v>
      </c>
      <c r="B1259" s="42" t="s">
        <v>7</v>
      </c>
      <c r="C1259" s="42" t="s">
        <v>42</v>
      </c>
      <c r="D1259" s="42" t="s">
        <v>42</v>
      </c>
      <c r="E1259" s="29" t="s">
        <v>49</v>
      </c>
      <c r="F1259" s="42"/>
      <c r="G1259" s="42" t="s">
        <v>158</v>
      </c>
      <c r="H1259" s="42" t="s">
        <v>165</v>
      </c>
      <c r="I1259" s="42" t="s">
        <v>180</v>
      </c>
      <c r="J1259" s="42" t="s">
        <v>128</v>
      </c>
      <c r="K1259" s="42" t="s">
        <v>129</v>
      </c>
      <c r="L1259" s="25" t="s">
        <v>175</v>
      </c>
      <c r="M1259" s="24">
        <v>44804</v>
      </c>
      <c r="N1259" s="24">
        <v>45107</v>
      </c>
      <c r="O1259" s="21"/>
      <c r="P1259" s="28">
        <v>0</v>
      </c>
    </row>
    <row r="1260" spans="1:16" ht="13.5" customHeight="1" x14ac:dyDescent="0.35">
      <c r="A1260" s="42" t="s">
        <v>6</v>
      </c>
      <c r="B1260" s="42" t="s">
        <v>50</v>
      </c>
      <c r="C1260" s="42" t="s">
        <v>51</v>
      </c>
      <c r="D1260" s="42" t="s">
        <v>51</v>
      </c>
      <c r="E1260" s="29" t="s">
        <v>51</v>
      </c>
      <c r="F1260" s="42"/>
      <c r="G1260" s="42" t="s">
        <v>158</v>
      </c>
      <c r="H1260" s="42" t="s">
        <v>165</v>
      </c>
      <c r="I1260" s="42" t="s">
        <v>180</v>
      </c>
      <c r="J1260" s="42" t="s">
        <v>128</v>
      </c>
      <c r="K1260" s="42" t="s">
        <v>129</v>
      </c>
      <c r="L1260" s="25" t="s">
        <v>175</v>
      </c>
      <c r="M1260" s="24">
        <v>44804</v>
      </c>
      <c r="N1260" s="24">
        <v>45107</v>
      </c>
      <c r="O1260" s="21"/>
      <c r="P1260" s="28">
        <v>0</v>
      </c>
    </row>
    <row r="1261" spans="1:16" ht="13.5" customHeight="1" x14ac:dyDescent="0.35">
      <c r="A1261" s="42" t="s">
        <v>6</v>
      </c>
      <c r="B1261" s="42" t="s">
        <v>50</v>
      </c>
      <c r="C1261" s="42" t="s">
        <v>52</v>
      </c>
      <c r="D1261" s="42" t="s">
        <v>52</v>
      </c>
      <c r="E1261" s="29" t="s">
        <v>52</v>
      </c>
      <c r="F1261" s="42"/>
      <c r="G1261" s="42" t="s">
        <v>158</v>
      </c>
      <c r="H1261" s="42" t="s">
        <v>165</v>
      </c>
      <c r="I1261" s="42" t="s">
        <v>180</v>
      </c>
      <c r="J1261" s="42" t="s">
        <v>128</v>
      </c>
      <c r="K1261" s="42" t="s">
        <v>129</v>
      </c>
      <c r="L1261" s="25" t="s">
        <v>175</v>
      </c>
      <c r="M1261" s="24">
        <v>44804</v>
      </c>
      <c r="N1261" s="24">
        <v>45107</v>
      </c>
      <c r="O1261" s="21"/>
      <c r="P1261" s="28">
        <v>0</v>
      </c>
    </row>
    <row r="1262" spans="1:16" ht="13.5" customHeight="1" x14ac:dyDescent="0.35">
      <c r="A1262" s="42" t="s">
        <v>6</v>
      </c>
      <c r="B1262" s="42" t="s">
        <v>50</v>
      </c>
      <c r="C1262" s="42" t="s">
        <v>54</v>
      </c>
      <c r="D1262" s="42" t="s">
        <v>54</v>
      </c>
      <c r="E1262" s="29" t="s">
        <v>54</v>
      </c>
      <c r="F1262" s="42"/>
      <c r="G1262" s="42" t="s">
        <v>158</v>
      </c>
      <c r="H1262" s="42" t="s">
        <v>165</v>
      </c>
      <c r="I1262" s="42" t="s">
        <v>180</v>
      </c>
      <c r="J1262" s="42" t="s">
        <v>128</v>
      </c>
      <c r="K1262" s="42" t="s">
        <v>129</v>
      </c>
      <c r="L1262" s="25" t="s">
        <v>175</v>
      </c>
      <c r="M1262" s="24">
        <v>44804</v>
      </c>
      <c r="N1262" s="24">
        <v>45107</v>
      </c>
      <c r="O1262" s="21"/>
      <c r="P1262" s="28">
        <v>0</v>
      </c>
    </row>
    <row r="1263" spans="1:16" ht="13.5" customHeight="1" x14ac:dyDescent="0.35">
      <c r="A1263" s="42" t="s">
        <v>6</v>
      </c>
      <c r="B1263" s="42" t="s">
        <v>50</v>
      </c>
      <c r="C1263" s="42" t="s">
        <v>55</v>
      </c>
      <c r="D1263" s="42" t="s">
        <v>55</v>
      </c>
      <c r="E1263" s="29" t="s">
        <v>55</v>
      </c>
      <c r="F1263" s="42"/>
      <c r="G1263" s="42" t="s">
        <v>158</v>
      </c>
      <c r="H1263" s="42" t="s">
        <v>165</v>
      </c>
      <c r="I1263" s="42" t="s">
        <v>180</v>
      </c>
      <c r="J1263" s="42" t="s">
        <v>128</v>
      </c>
      <c r="K1263" s="42" t="s">
        <v>129</v>
      </c>
      <c r="L1263" s="25" t="s">
        <v>175</v>
      </c>
      <c r="M1263" s="24">
        <v>44804</v>
      </c>
      <c r="N1263" s="24">
        <v>45107</v>
      </c>
      <c r="O1263" s="21"/>
      <c r="P1263" s="28">
        <v>0</v>
      </c>
    </row>
    <row r="1264" spans="1:16" ht="13.5" customHeight="1" x14ac:dyDescent="0.35">
      <c r="A1264" s="42" t="s">
        <v>6</v>
      </c>
      <c r="B1264" s="42" t="s">
        <v>50</v>
      </c>
      <c r="C1264" s="42" t="s">
        <v>55</v>
      </c>
      <c r="D1264" s="42" t="s">
        <v>57</v>
      </c>
      <c r="E1264" s="29" t="s">
        <v>199</v>
      </c>
      <c r="F1264" s="42"/>
      <c r="G1264" s="42" t="s">
        <v>158</v>
      </c>
      <c r="H1264" s="42" t="s">
        <v>165</v>
      </c>
      <c r="I1264" s="42" t="s">
        <v>180</v>
      </c>
      <c r="J1264" s="42" t="s">
        <v>128</v>
      </c>
      <c r="K1264" s="42" t="s">
        <v>129</v>
      </c>
      <c r="L1264" s="25" t="s">
        <v>175</v>
      </c>
      <c r="M1264" s="24">
        <v>44804</v>
      </c>
      <c r="N1264" s="24">
        <v>45107</v>
      </c>
      <c r="O1264" s="21"/>
      <c r="P1264" s="28">
        <v>0</v>
      </c>
    </row>
    <row r="1265" spans="1:16" ht="13.5" customHeight="1" x14ac:dyDescent="0.35">
      <c r="A1265" s="42" t="s">
        <v>6</v>
      </c>
      <c r="B1265" s="42" t="s">
        <v>50</v>
      </c>
      <c r="C1265" s="42" t="s">
        <v>55</v>
      </c>
      <c r="D1265" s="42" t="s">
        <v>57</v>
      </c>
      <c r="E1265" s="29" t="s">
        <v>200</v>
      </c>
      <c r="F1265" s="42"/>
      <c r="G1265" s="42" t="s">
        <v>158</v>
      </c>
      <c r="H1265" s="42" t="s">
        <v>165</v>
      </c>
      <c r="I1265" s="42" t="s">
        <v>180</v>
      </c>
      <c r="J1265" s="42" t="s">
        <v>128</v>
      </c>
      <c r="K1265" s="42" t="s">
        <v>129</v>
      </c>
      <c r="L1265" s="25" t="s">
        <v>175</v>
      </c>
      <c r="M1265" s="24">
        <v>44804</v>
      </c>
      <c r="N1265" s="24">
        <v>45107</v>
      </c>
      <c r="O1265" s="21"/>
      <c r="P1265" s="28">
        <v>0</v>
      </c>
    </row>
    <row r="1266" spans="1:16" ht="13.5" customHeight="1" x14ac:dyDescent="0.35">
      <c r="A1266" s="42" t="s">
        <v>6</v>
      </c>
      <c r="B1266" s="42" t="s">
        <v>50</v>
      </c>
      <c r="C1266" s="42" t="s">
        <v>55</v>
      </c>
      <c r="D1266" s="42" t="s">
        <v>57</v>
      </c>
      <c r="E1266" s="29" t="s">
        <v>201</v>
      </c>
      <c r="F1266" s="42"/>
      <c r="G1266" s="42" t="s">
        <v>158</v>
      </c>
      <c r="H1266" s="42" t="s">
        <v>165</v>
      </c>
      <c r="I1266" s="42" t="s">
        <v>180</v>
      </c>
      <c r="J1266" s="42" t="s">
        <v>128</v>
      </c>
      <c r="K1266" s="42" t="s">
        <v>129</v>
      </c>
      <c r="L1266" s="25" t="s">
        <v>175</v>
      </c>
      <c r="M1266" s="24">
        <v>44804</v>
      </c>
      <c r="N1266" s="24">
        <v>45107</v>
      </c>
      <c r="O1266" s="21"/>
      <c r="P1266" s="28">
        <v>0</v>
      </c>
    </row>
    <row r="1267" spans="1:16" ht="13.5" customHeight="1" x14ac:dyDescent="0.35">
      <c r="A1267" s="42" t="s">
        <v>6</v>
      </c>
      <c r="B1267" s="42" t="s">
        <v>50</v>
      </c>
      <c r="C1267" s="42" t="s">
        <v>55</v>
      </c>
      <c r="D1267" s="42" t="s">
        <v>57</v>
      </c>
      <c r="E1267" s="29" t="s">
        <v>202</v>
      </c>
      <c r="F1267" s="42"/>
      <c r="G1267" s="42" t="s">
        <v>158</v>
      </c>
      <c r="H1267" s="42" t="s">
        <v>165</v>
      </c>
      <c r="I1267" s="42" t="s">
        <v>180</v>
      </c>
      <c r="J1267" s="42" t="s">
        <v>128</v>
      </c>
      <c r="K1267" s="42" t="s">
        <v>129</v>
      </c>
      <c r="L1267" s="25" t="s">
        <v>175</v>
      </c>
      <c r="M1267" s="24">
        <v>44804</v>
      </c>
      <c r="N1267" s="24">
        <v>45107</v>
      </c>
      <c r="O1267" s="21"/>
      <c r="P1267" s="28">
        <v>0</v>
      </c>
    </row>
    <row r="1268" spans="1:16" ht="13.5" customHeight="1" x14ac:dyDescent="0.35">
      <c r="A1268" s="42" t="s">
        <v>6</v>
      </c>
      <c r="B1268" s="42" t="s">
        <v>50</v>
      </c>
      <c r="C1268" s="42" t="s">
        <v>55</v>
      </c>
      <c r="D1268" s="42" t="s">
        <v>62</v>
      </c>
      <c r="E1268" s="29" t="s">
        <v>62</v>
      </c>
      <c r="F1268" s="42"/>
      <c r="G1268" s="42" t="s">
        <v>158</v>
      </c>
      <c r="H1268" s="42" t="s">
        <v>165</v>
      </c>
      <c r="I1268" s="42" t="s">
        <v>180</v>
      </c>
      <c r="J1268" s="42" t="s">
        <v>128</v>
      </c>
      <c r="K1268" s="42" t="s">
        <v>129</v>
      </c>
      <c r="L1268" s="25" t="s">
        <v>175</v>
      </c>
      <c r="M1268" s="24">
        <v>44804</v>
      </c>
      <c r="N1268" s="24">
        <v>45107</v>
      </c>
      <c r="O1268" s="21"/>
      <c r="P1268" s="28">
        <v>0</v>
      </c>
    </row>
    <row r="1269" spans="1:16" ht="13.5" customHeight="1" x14ac:dyDescent="0.35">
      <c r="A1269" s="42" t="s">
        <v>6</v>
      </c>
      <c r="B1269" s="42" t="s">
        <v>50</v>
      </c>
      <c r="C1269" s="42" t="s">
        <v>55</v>
      </c>
      <c r="D1269" s="42" t="s">
        <v>64</v>
      </c>
      <c r="E1269" s="29" t="s">
        <v>203</v>
      </c>
      <c r="F1269" s="42"/>
      <c r="G1269" s="42" t="s">
        <v>158</v>
      </c>
      <c r="H1269" s="42" t="s">
        <v>165</v>
      </c>
      <c r="I1269" s="42" t="s">
        <v>180</v>
      </c>
      <c r="J1269" s="42" t="s">
        <v>128</v>
      </c>
      <c r="K1269" s="42" t="s">
        <v>129</v>
      </c>
      <c r="L1269" s="25" t="s">
        <v>175</v>
      </c>
      <c r="M1269" s="24">
        <v>44804</v>
      </c>
      <c r="N1269" s="24">
        <v>45107</v>
      </c>
      <c r="O1269" s="21"/>
      <c r="P1269" s="28">
        <v>0</v>
      </c>
    </row>
    <row r="1270" spans="1:16" ht="13.5" customHeight="1" x14ac:dyDescent="0.35">
      <c r="A1270" s="42" t="s">
        <v>6</v>
      </c>
      <c r="B1270" s="42" t="s">
        <v>50</v>
      </c>
      <c r="C1270" s="42" t="s">
        <v>65</v>
      </c>
      <c r="D1270" s="42" t="s">
        <v>65</v>
      </c>
      <c r="E1270" s="29" t="s">
        <v>65</v>
      </c>
      <c r="F1270" s="42"/>
      <c r="G1270" s="42" t="s">
        <v>158</v>
      </c>
      <c r="H1270" s="42" t="s">
        <v>165</v>
      </c>
      <c r="I1270" s="42" t="s">
        <v>180</v>
      </c>
      <c r="J1270" s="42" t="s">
        <v>128</v>
      </c>
      <c r="K1270" s="42" t="s">
        <v>129</v>
      </c>
      <c r="L1270" s="25" t="s">
        <v>175</v>
      </c>
      <c r="M1270" s="24">
        <v>44804</v>
      </c>
      <c r="N1270" s="24">
        <v>45107</v>
      </c>
      <c r="O1270" s="21"/>
      <c r="P1270" s="28">
        <v>0</v>
      </c>
    </row>
    <row r="1271" spans="1:16" ht="13.5" customHeight="1" x14ac:dyDescent="0.35">
      <c r="A1271" s="42" t="s">
        <v>6</v>
      </c>
      <c r="B1271" s="42" t="s">
        <v>50</v>
      </c>
      <c r="C1271" s="42" t="s">
        <v>66</v>
      </c>
      <c r="D1271" s="42" t="s">
        <v>66</v>
      </c>
      <c r="E1271" s="29" t="s">
        <v>204</v>
      </c>
      <c r="F1271" s="42"/>
      <c r="G1271" s="42" t="s">
        <v>158</v>
      </c>
      <c r="H1271" s="42" t="s">
        <v>165</v>
      </c>
      <c r="I1271" s="42" t="s">
        <v>180</v>
      </c>
      <c r="J1271" s="42" t="s">
        <v>128</v>
      </c>
      <c r="K1271" s="42" t="s">
        <v>129</v>
      </c>
      <c r="L1271" s="25" t="s">
        <v>175</v>
      </c>
      <c r="M1271" s="24">
        <v>44804</v>
      </c>
      <c r="N1271" s="24">
        <v>45107</v>
      </c>
      <c r="O1271" s="21"/>
      <c r="P1271" s="28">
        <v>0</v>
      </c>
    </row>
    <row r="1272" spans="1:16" ht="13.5" customHeight="1" x14ac:dyDescent="0.35">
      <c r="A1272" s="42" t="s">
        <v>6</v>
      </c>
      <c r="B1272" s="42" t="s">
        <v>50</v>
      </c>
      <c r="C1272" s="42" t="s">
        <v>66</v>
      </c>
      <c r="D1272" s="42" t="s">
        <v>66</v>
      </c>
      <c r="E1272" s="29" t="s">
        <v>66</v>
      </c>
      <c r="F1272" s="42"/>
      <c r="G1272" s="42" t="s">
        <v>158</v>
      </c>
      <c r="H1272" s="42" t="s">
        <v>165</v>
      </c>
      <c r="I1272" s="42" t="s">
        <v>180</v>
      </c>
      <c r="J1272" s="42" t="s">
        <v>128</v>
      </c>
      <c r="K1272" s="42" t="s">
        <v>129</v>
      </c>
      <c r="L1272" s="25" t="s">
        <v>175</v>
      </c>
      <c r="M1272" s="24">
        <v>44804</v>
      </c>
      <c r="N1272" s="24">
        <v>45107</v>
      </c>
      <c r="O1272" s="21"/>
      <c r="P1272" s="28">
        <v>0</v>
      </c>
    </row>
    <row r="1273" spans="1:16" ht="13.5" customHeight="1" x14ac:dyDescent="0.35">
      <c r="A1273" s="42" t="s">
        <v>6</v>
      </c>
      <c r="B1273" s="42" t="s">
        <v>50</v>
      </c>
      <c r="C1273" s="42" t="s">
        <v>66</v>
      </c>
      <c r="D1273" s="42" t="s">
        <v>66</v>
      </c>
      <c r="E1273" s="29" t="s">
        <v>205</v>
      </c>
      <c r="F1273" s="42"/>
      <c r="G1273" s="42" t="s">
        <v>158</v>
      </c>
      <c r="H1273" s="42" t="s">
        <v>165</v>
      </c>
      <c r="I1273" s="42" t="s">
        <v>180</v>
      </c>
      <c r="J1273" s="42" t="s">
        <v>128</v>
      </c>
      <c r="K1273" s="42" t="s">
        <v>129</v>
      </c>
      <c r="L1273" s="25" t="s">
        <v>175</v>
      </c>
      <c r="M1273" s="24">
        <v>44804</v>
      </c>
      <c r="N1273" s="24">
        <v>45107</v>
      </c>
      <c r="O1273" s="21"/>
      <c r="P1273" s="28">
        <v>0</v>
      </c>
    </row>
    <row r="1274" spans="1:16" ht="13.5" customHeight="1" x14ac:dyDescent="0.35">
      <c r="A1274" s="42" t="s">
        <v>6</v>
      </c>
      <c r="B1274" s="42" t="s">
        <v>50</v>
      </c>
      <c r="C1274" s="42" t="s">
        <v>66</v>
      </c>
      <c r="D1274" s="42" t="s">
        <v>66</v>
      </c>
      <c r="E1274" s="29" t="s">
        <v>206</v>
      </c>
      <c r="F1274" s="42"/>
      <c r="G1274" s="42" t="s">
        <v>158</v>
      </c>
      <c r="H1274" s="42" t="s">
        <v>165</v>
      </c>
      <c r="I1274" s="42" t="s">
        <v>180</v>
      </c>
      <c r="J1274" s="42" t="s">
        <v>128</v>
      </c>
      <c r="K1274" s="42" t="s">
        <v>129</v>
      </c>
      <c r="L1274" s="25" t="s">
        <v>175</v>
      </c>
      <c r="M1274" s="24">
        <v>44804</v>
      </c>
      <c r="N1274" s="24">
        <v>45107</v>
      </c>
      <c r="O1274" s="21"/>
      <c r="P1274" s="28">
        <v>0</v>
      </c>
    </row>
    <row r="1275" spans="1:16" ht="13.5" customHeight="1" x14ac:dyDescent="0.35">
      <c r="A1275" s="42" t="s">
        <v>6</v>
      </c>
      <c r="B1275" s="42" t="s">
        <v>50</v>
      </c>
      <c r="C1275" s="42" t="s">
        <v>66</v>
      </c>
      <c r="D1275" s="42" t="s">
        <v>66</v>
      </c>
      <c r="E1275" s="29" t="s">
        <v>207</v>
      </c>
      <c r="F1275" s="42"/>
      <c r="G1275" s="42" t="s">
        <v>158</v>
      </c>
      <c r="H1275" s="42" t="s">
        <v>165</v>
      </c>
      <c r="I1275" s="42" t="s">
        <v>180</v>
      </c>
      <c r="J1275" s="42" t="s">
        <v>128</v>
      </c>
      <c r="K1275" s="42" t="s">
        <v>129</v>
      </c>
      <c r="L1275" s="25" t="s">
        <v>175</v>
      </c>
      <c r="M1275" s="24">
        <v>44804</v>
      </c>
      <c r="N1275" s="24">
        <v>45107</v>
      </c>
      <c r="O1275" s="21"/>
      <c r="P1275" s="28">
        <v>0</v>
      </c>
    </row>
    <row r="1276" spans="1:16" ht="13.5" customHeight="1" x14ac:dyDescent="0.35">
      <c r="A1276" s="42" t="s">
        <v>6</v>
      </c>
      <c r="B1276" s="42" t="s">
        <v>50</v>
      </c>
      <c r="C1276" s="42" t="s">
        <v>66</v>
      </c>
      <c r="D1276" s="42" t="s">
        <v>66</v>
      </c>
      <c r="E1276" s="29" t="s">
        <v>208</v>
      </c>
      <c r="F1276" s="42"/>
      <c r="G1276" s="42" t="s">
        <v>158</v>
      </c>
      <c r="H1276" s="42" t="s">
        <v>165</v>
      </c>
      <c r="I1276" s="42" t="s">
        <v>180</v>
      </c>
      <c r="J1276" s="42" t="s">
        <v>128</v>
      </c>
      <c r="K1276" s="42" t="s">
        <v>129</v>
      </c>
      <c r="L1276" s="25" t="s">
        <v>175</v>
      </c>
      <c r="M1276" s="24">
        <v>44804</v>
      </c>
      <c r="N1276" s="24">
        <v>45107</v>
      </c>
      <c r="O1276" s="21"/>
      <c r="P1276" s="28">
        <v>0</v>
      </c>
    </row>
    <row r="1277" spans="1:16" ht="13.5" customHeight="1" x14ac:dyDescent="0.35">
      <c r="A1277" s="42" t="s">
        <v>6</v>
      </c>
      <c r="B1277" s="42" t="s">
        <v>50</v>
      </c>
      <c r="C1277" s="42" t="s">
        <v>66</v>
      </c>
      <c r="D1277" s="42" t="s">
        <v>66</v>
      </c>
      <c r="E1277" s="29" t="s">
        <v>209</v>
      </c>
      <c r="F1277" s="42"/>
      <c r="G1277" s="42" t="s">
        <v>158</v>
      </c>
      <c r="H1277" s="42" t="s">
        <v>165</v>
      </c>
      <c r="I1277" s="42" t="s">
        <v>180</v>
      </c>
      <c r="J1277" s="42" t="s">
        <v>128</v>
      </c>
      <c r="K1277" s="42" t="s">
        <v>129</v>
      </c>
      <c r="L1277" s="25" t="s">
        <v>175</v>
      </c>
      <c r="M1277" s="24">
        <v>44804</v>
      </c>
      <c r="N1277" s="24">
        <v>45107</v>
      </c>
      <c r="O1277" s="21"/>
      <c r="P1277" s="28">
        <v>0</v>
      </c>
    </row>
    <row r="1278" spans="1:16" ht="13.5" customHeight="1" x14ac:dyDescent="0.35">
      <c r="A1278" s="42" t="s">
        <v>6</v>
      </c>
      <c r="B1278" s="42" t="s">
        <v>50</v>
      </c>
      <c r="C1278" s="42" t="s">
        <v>74</v>
      </c>
      <c r="D1278" s="42" t="s">
        <v>74</v>
      </c>
      <c r="E1278" s="29" t="s">
        <v>74</v>
      </c>
      <c r="F1278" s="42"/>
      <c r="G1278" s="42" t="s">
        <v>158</v>
      </c>
      <c r="H1278" s="42" t="s">
        <v>165</v>
      </c>
      <c r="I1278" s="42" t="s">
        <v>180</v>
      </c>
      <c r="J1278" s="42" t="s">
        <v>128</v>
      </c>
      <c r="K1278" s="42" t="s">
        <v>129</v>
      </c>
      <c r="L1278" s="25" t="s">
        <v>175</v>
      </c>
      <c r="M1278" s="24">
        <v>44804</v>
      </c>
      <c r="N1278" s="24">
        <v>45107</v>
      </c>
      <c r="O1278" s="21"/>
      <c r="P1278" s="28">
        <v>0</v>
      </c>
    </row>
    <row r="1279" spans="1:16" ht="13.5" customHeight="1" x14ac:dyDescent="0.35">
      <c r="A1279" s="42" t="s">
        <v>6</v>
      </c>
      <c r="B1279" s="42" t="s">
        <v>50</v>
      </c>
      <c r="C1279" s="42" t="s">
        <v>74</v>
      </c>
      <c r="D1279" s="42" t="s">
        <v>74</v>
      </c>
      <c r="E1279" s="29" t="s">
        <v>210</v>
      </c>
      <c r="F1279" s="42"/>
      <c r="G1279" s="42" t="s">
        <v>158</v>
      </c>
      <c r="H1279" s="42" t="s">
        <v>165</v>
      </c>
      <c r="I1279" s="42" t="s">
        <v>180</v>
      </c>
      <c r="J1279" s="42" t="s">
        <v>128</v>
      </c>
      <c r="K1279" s="42" t="s">
        <v>129</v>
      </c>
      <c r="L1279" s="25" t="s">
        <v>175</v>
      </c>
      <c r="M1279" s="24">
        <v>44804</v>
      </c>
      <c r="N1279" s="24">
        <v>45107</v>
      </c>
      <c r="O1279" s="21"/>
      <c r="P1279" s="28">
        <v>0</v>
      </c>
    </row>
    <row r="1280" spans="1:16" ht="13.5" customHeight="1" x14ac:dyDescent="0.35">
      <c r="A1280" s="42" t="s">
        <v>6</v>
      </c>
      <c r="B1280" s="42" t="s">
        <v>50</v>
      </c>
      <c r="C1280" s="42" t="s">
        <v>74</v>
      </c>
      <c r="D1280" s="42" t="s">
        <v>74</v>
      </c>
      <c r="E1280" s="29" t="s">
        <v>211</v>
      </c>
      <c r="F1280" s="42"/>
      <c r="G1280" s="42" t="s">
        <v>158</v>
      </c>
      <c r="H1280" s="42" t="s">
        <v>165</v>
      </c>
      <c r="I1280" s="42" t="s">
        <v>180</v>
      </c>
      <c r="J1280" s="42" t="s">
        <v>128</v>
      </c>
      <c r="K1280" s="42" t="s">
        <v>129</v>
      </c>
      <c r="L1280" s="25" t="s">
        <v>175</v>
      </c>
      <c r="M1280" s="24">
        <v>44804</v>
      </c>
      <c r="N1280" s="24">
        <v>45107</v>
      </c>
      <c r="O1280" s="21"/>
      <c r="P1280" s="28">
        <v>0</v>
      </c>
    </row>
    <row r="1281" spans="1:16" ht="13.5" customHeight="1" x14ac:dyDescent="0.35">
      <c r="A1281" s="42" t="s">
        <v>6</v>
      </c>
      <c r="B1281" s="42" t="s">
        <v>50</v>
      </c>
      <c r="C1281" s="42" t="s">
        <v>74</v>
      </c>
      <c r="D1281" s="42" t="s">
        <v>74</v>
      </c>
      <c r="E1281" s="29" t="s">
        <v>212</v>
      </c>
      <c r="F1281" s="42"/>
      <c r="G1281" s="42" t="s">
        <v>158</v>
      </c>
      <c r="H1281" s="42" t="s">
        <v>165</v>
      </c>
      <c r="I1281" s="42" t="s">
        <v>180</v>
      </c>
      <c r="J1281" s="42" t="s">
        <v>128</v>
      </c>
      <c r="K1281" s="42" t="s">
        <v>129</v>
      </c>
      <c r="L1281" s="25" t="s">
        <v>175</v>
      </c>
      <c r="M1281" s="24">
        <v>44804</v>
      </c>
      <c r="N1281" s="24">
        <v>45107</v>
      </c>
      <c r="O1281" s="21"/>
      <c r="P1281" s="28">
        <v>0</v>
      </c>
    </row>
    <row r="1282" spans="1:16" ht="13.5" customHeight="1" x14ac:dyDescent="0.35">
      <c r="A1282" s="42" t="s">
        <v>6</v>
      </c>
      <c r="B1282" s="42" t="s">
        <v>50</v>
      </c>
      <c r="C1282" s="42" t="s">
        <v>74</v>
      </c>
      <c r="D1282" s="42" t="s">
        <v>74</v>
      </c>
      <c r="E1282" s="29" t="s">
        <v>213</v>
      </c>
      <c r="F1282" s="42"/>
      <c r="G1282" s="42" t="s">
        <v>158</v>
      </c>
      <c r="H1282" s="42" t="s">
        <v>165</v>
      </c>
      <c r="I1282" s="42" t="s">
        <v>180</v>
      </c>
      <c r="J1282" s="42" t="s">
        <v>128</v>
      </c>
      <c r="K1282" s="42" t="s">
        <v>129</v>
      </c>
      <c r="L1282" s="25" t="s">
        <v>175</v>
      </c>
      <c r="M1282" s="24">
        <v>44804</v>
      </c>
      <c r="N1282" s="24">
        <v>45107</v>
      </c>
      <c r="O1282" s="21"/>
      <c r="P1282" s="28">
        <v>0</v>
      </c>
    </row>
    <row r="1283" spans="1:16" ht="13.5" customHeight="1" x14ac:dyDescent="0.35">
      <c r="A1283" s="42" t="s">
        <v>6</v>
      </c>
      <c r="B1283" s="42" t="s">
        <v>50</v>
      </c>
      <c r="C1283" s="42" t="s">
        <v>74</v>
      </c>
      <c r="D1283" s="42" t="s">
        <v>74</v>
      </c>
      <c r="E1283" s="29" t="s">
        <v>214</v>
      </c>
      <c r="F1283" s="42"/>
      <c r="G1283" s="42" t="s">
        <v>158</v>
      </c>
      <c r="H1283" s="42" t="s">
        <v>165</v>
      </c>
      <c r="I1283" s="42" t="s">
        <v>180</v>
      </c>
      <c r="J1283" s="42" t="s">
        <v>128</v>
      </c>
      <c r="K1283" s="42" t="s">
        <v>129</v>
      </c>
      <c r="L1283" s="25" t="s">
        <v>175</v>
      </c>
      <c r="M1283" s="24">
        <v>44804</v>
      </c>
      <c r="N1283" s="24">
        <v>45107</v>
      </c>
      <c r="O1283" s="21"/>
      <c r="P1283" s="28">
        <v>0</v>
      </c>
    </row>
    <row r="1284" spans="1:16" ht="13.5" customHeight="1" x14ac:dyDescent="0.35">
      <c r="A1284" s="42" t="s">
        <v>6</v>
      </c>
      <c r="B1284" s="42" t="s">
        <v>50</v>
      </c>
      <c r="C1284" s="42" t="s">
        <v>74</v>
      </c>
      <c r="D1284" s="42" t="s">
        <v>74</v>
      </c>
      <c r="E1284" s="29" t="s">
        <v>215</v>
      </c>
      <c r="F1284" s="42"/>
      <c r="G1284" s="42" t="s">
        <v>158</v>
      </c>
      <c r="H1284" s="42" t="s">
        <v>165</v>
      </c>
      <c r="I1284" s="42" t="s">
        <v>180</v>
      </c>
      <c r="J1284" s="42" t="s">
        <v>128</v>
      </c>
      <c r="K1284" s="42" t="s">
        <v>129</v>
      </c>
      <c r="L1284" s="25" t="s">
        <v>175</v>
      </c>
      <c r="M1284" s="24">
        <v>44804</v>
      </c>
      <c r="N1284" s="24">
        <v>45107</v>
      </c>
      <c r="O1284" s="21"/>
      <c r="P1284" s="28">
        <v>0</v>
      </c>
    </row>
    <row r="1285" spans="1:16" ht="13.5" customHeight="1" x14ac:dyDescent="0.35">
      <c r="A1285" s="42" t="s">
        <v>6</v>
      </c>
      <c r="B1285" s="42" t="s">
        <v>50</v>
      </c>
      <c r="C1285" s="42" t="s">
        <v>82</v>
      </c>
      <c r="D1285" s="42" t="s">
        <v>82</v>
      </c>
      <c r="E1285" s="29" t="s">
        <v>82</v>
      </c>
      <c r="F1285" s="42"/>
      <c r="G1285" s="42" t="s">
        <v>158</v>
      </c>
      <c r="H1285" s="42" t="s">
        <v>165</v>
      </c>
      <c r="I1285" s="42" t="s">
        <v>180</v>
      </c>
      <c r="J1285" s="42" t="s">
        <v>128</v>
      </c>
      <c r="K1285" s="42" t="s">
        <v>129</v>
      </c>
      <c r="L1285" s="25" t="s">
        <v>175</v>
      </c>
      <c r="M1285" s="24">
        <v>44804</v>
      </c>
      <c r="N1285" s="24">
        <v>45107</v>
      </c>
      <c r="O1285" s="21"/>
      <c r="P1285" s="28">
        <v>0</v>
      </c>
    </row>
    <row r="1286" spans="1:16" ht="13.5" customHeight="1" x14ac:dyDescent="0.35">
      <c r="A1286" s="42" t="s">
        <v>6</v>
      </c>
      <c r="B1286" s="42" t="s">
        <v>50</v>
      </c>
      <c r="C1286" s="42" t="s">
        <v>83</v>
      </c>
      <c r="D1286" s="42" t="s">
        <v>83</v>
      </c>
      <c r="E1286" s="29" t="s">
        <v>216</v>
      </c>
      <c r="F1286" s="42"/>
      <c r="G1286" s="42" t="s">
        <v>158</v>
      </c>
      <c r="H1286" s="42" t="s">
        <v>165</v>
      </c>
      <c r="I1286" s="42" t="s">
        <v>180</v>
      </c>
      <c r="J1286" s="42" t="s">
        <v>128</v>
      </c>
      <c r="K1286" s="42" t="s">
        <v>129</v>
      </c>
      <c r="L1286" s="25" t="s">
        <v>175</v>
      </c>
      <c r="M1286" s="24">
        <v>44804</v>
      </c>
      <c r="N1286" s="24">
        <v>45107</v>
      </c>
      <c r="O1286" s="21"/>
      <c r="P1286" s="28">
        <v>0</v>
      </c>
    </row>
    <row r="1287" spans="1:16" ht="13.5" customHeight="1" x14ac:dyDescent="0.35">
      <c r="A1287" s="42" t="s">
        <v>6</v>
      </c>
      <c r="B1287" s="42" t="s">
        <v>50</v>
      </c>
      <c r="C1287" s="42" t="s">
        <v>83</v>
      </c>
      <c r="D1287" s="42" t="s">
        <v>83</v>
      </c>
      <c r="E1287" s="29" t="s">
        <v>83</v>
      </c>
      <c r="F1287" s="42"/>
      <c r="G1287" s="42" t="s">
        <v>158</v>
      </c>
      <c r="H1287" s="42" t="s">
        <v>165</v>
      </c>
      <c r="I1287" s="42" t="s">
        <v>180</v>
      </c>
      <c r="J1287" s="42" t="s">
        <v>128</v>
      </c>
      <c r="K1287" s="42" t="s">
        <v>129</v>
      </c>
      <c r="L1287" s="25" t="s">
        <v>175</v>
      </c>
      <c r="M1287" s="24">
        <v>44804</v>
      </c>
      <c r="N1287" s="24">
        <v>45107</v>
      </c>
      <c r="O1287" s="21"/>
      <c r="P1287" s="28">
        <v>0</v>
      </c>
    </row>
    <row r="1288" spans="1:16" ht="13.5" customHeight="1" x14ac:dyDescent="0.35">
      <c r="A1288" s="42" t="s">
        <v>6</v>
      </c>
      <c r="B1288" s="42" t="s">
        <v>50</v>
      </c>
      <c r="C1288" s="42" t="s">
        <v>83</v>
      </c>
      <c r="D1288" s="42" t="s">
        <v>83</v>
      </c>
      <c r="E1288" s="29" t="s">
        <v>217</v>
      </c>
      <c r="F1288" s="42"/>
      <c r="G1288" s="42" t="s">
        <v>158</v>
      </c>
      <c r="H1288" s="42" t="s">
        <v>165</v>
      </c>
      <c r="I1288" s="42" t="s">
        <v>180</v>
      </c>
      <c r="J1288" s="42" t="s">
        <v>128</v>
      </c>
      <c r="K1288" s="42" t="s">
        <v>129</v>
      </c>
      <c r="L1288" s="25" t="s">
        <v>175</v>
      </c>
      <c r="M1288" s="24">
        <v>44804</v>
      </c>
      <c r="N1288" s="24">
        <v>45107</v>
      </c>
      <c r="O1288" s="21"/>
      <c r="P1288" s="28">
        <v>0</v>
      </c>
    </row>
    <row r="1289" spans="1:16" ht="13.5" customHeight="1" x14ac:dyDescent="0.35">
      <c r="A1289" s="42" t="s">
        <v>6</v>
      </c>
      <c r="B1289" s="42" t="s">
        <v>50</v>
      </c>
      <c r="C1289" s="42" t="s">
        <v>83</v>
      </c>
      <c r="D1289" s="42" t="s">
        <v>83</v>
      </c>
      <c r="E1289" s="29" t="s">
        <v>218</v>
      </c>
      <c r="F1289" s="42"/>
      <c r="G1289" s="42" t="s">
        <v>158</v>
      </c>
      <c r="H1289" s="42" t="s">
        <v>165</v>
      </c>
      <c r="I1289" s="42" t="s">
        <v>180</v>
      </c>
      <c r="J1289" s="42" t="s">
        <v>128</v>
      </c>
      <c r="K1289" s="42" t="s">
        <v>129</v>
      </c>
      <c r="L1289" s="25" t="s">
        <v>175</v>
      </c>
      <c r="M1289" s="24">
        <v>44804</v>
      </c>
      <c r="N1289" s="24">
        <v>45107</v>
      </c>
      <c r="O1289" s="21"/>
      <c r="P1289" s="28">
        <v>0</v>
      </c>
    </row>
    <row r="1290" spans="1:16" ht="13.5" customHeight="1" x14ac:dyDescent="0.35">
      <c r="A1290" s="42" t="s">
        <v>6</v>
      </c>
      <c r="B1290" s="42" t="s">
        <v>50</v>
      </c>
      <c r="C1290" s="42" t="s">
        <v>83</v>
      </c>
      <c r="D1290" s="42" t="s">
        <v>83</v>
      </c>
      <c r="E1290" s="29" t="s">
        <v>219</v>
      </c>
      <c r="F1290" s="42"/>
      <c r="G1290" s="42" t="s">
        <v>158</v>
      </c>
      <c r="H1290" s="42" t="s">
        <v>165</v>
      </c>
      <c r="I1290" s="42" t="s">
        <v>180</v>
      </c>
      <c r="J1290" s="42" t="s">
        <v>128</v>
      </c>
      <c r="K1290" s="42" t="s">
        <v>129</v>
      </c>
      <c r="L1290" s="25" t="s">
        <v>175</v>
      </c>
      <c r="M1290" s="24">
        <v>44804</v>
      </c>
      <c r="N1290" s="24">
        <v>45107</v>
      </c>
      <c r="O1290" s="21"/>
      <c r="P1290" s="28">
        <v>0</v>
      </c>
    </row>
    <row r="1291" spans="1:16" ht="13.5" customHeight="1" x14ac:dyDescent="0.35">
      <c r="A1291" s="42" t="s">
        <v>6</v>
      </c>
      <c r="B1291" s="42" t="s">
        <v>50</v>
      </c>
      <c r="C1291" s="42" t="s">
        <v>83</v>
      </c>
      <c r="D1291" s="42" t="s">
        <v>83</v>
      </c>
      <c r="E1291" s="29" t="s">
        <v>220</v>
      </c>
      <c r="F1291" s="42"/>
      <c r="G1291" s="42" t="s">
        <v>158</v>
      </c>
      <c r="H1291" s="42" t="s">
        <v>165</v>
      </c>
      <c r="I1291" s="42" t="s">
        <v>180</v>
      </c>
      <c r="J1291" s="42" t="s">
        <v>128</v>
      </c>
      <c r="K1291" s="42" t="s">
        <v>129</v>
      </c>
      <c r="L1291" s="25" t="s">
        <v>175</v>
      </c>
      <c r="M1291" s="24">
        <v>44804</v>
      </c>
      <c r="N1291" s="24">
        <v>45107</v>
      </c>
      <c r="O1291" s="21"/>
      <c r="P1291" s="28">
        <v>0</v>
      </c>
    </row>
    <row r="1292" spans="1:16" ht="13.5" customHeight="1" x14ac:dyDescent="0.35">
      <c r="A1292" s="42" t="s">
        <v>6</v>
      </c>
      <c r="B1292" s="42" t="s">
        <v>50</v>
      </c>
      <c r="C1292" s="42" t="s">
        <v>83</v>
      </c>
      <c r="D1292" s="42" t="s">
        <v>83</v>
      </c>
      <c r="E1292" s="29" t="s">
        <v>221</v>
      </c>
      <c r="F1292" s="42"/>
      <c r="G1292" s="42" t="s">
        <v>158</v>
      </c>
      <c r="H1292" s="42" t="s">
        <v>165</v>
      </c>
      <c r="I1292" s="42" t="s">
        <v>180</v>
      </c>
      <c r="J1292" s="42" t="s">
        <v>128</v>
      </c>
      <c r="K1292" s="42" t="s">
        <v>129</v>
      </c>
      <c r="L1292" s="25" t="s">
        <v>175</v>
      </c>
      <c r="M1292" s="24">
        <v>44804</v>
      </c>
      <c r="N1292" s="24">
        <v>45107</v>
      </c>
      <c r="O1292" s="21"/>
      <c r="P1292" s="28">
        <v>0</v>
      </c>
    </row>
    <row r="1293" spans="1:16" ht="13.5" customHeight="1" x14ac:dyDescent="0.35">
      <c r="A1293" s="42" t="s">
        <v>6</v>
      </c>
      <c r="B1293" s="42" t="s">
        <v>50</v>
      </c>
      <c r="C1293" s="42" t="s">
        <v>83</v>
      </c>
      <c r="D1293" s="42" t="s">
        <v>83</v>
      </c>
      <c r="E1293" s="29" t="s">
        <v>222</v>
      </c>
      <c r="F1293" s="42"/>
      <c r="G1293" s="42" t="s">
        <v>158</v>
      </c>
      <c r="H1293" s="42" t="s">
        <v>165</v>
      </c>
      <c r="I1293" s="42" t="s">
        <v>180</v>
      </c>
      <c r="J1293" s="42" t="s">
        <v>128</v>
      </c>
      <c r="K1293" s="42" t="s">
        <v>129</v>
      </c>
      <c r="L1293" s="25" t="s">
        <v>175</v>
      </c>
      <c r="M1293" s="24">
        <v>44804</v>
      </c>
      <c r="N1293" s="24">
        <v>45107</v>
      </c>
      <c r="O1293" s="21"/>
      <c r="P1293" s="28">
        <v>0</v>
      </c>
    </row>
    <row r="1294" spans="1:16" ht="13.5" customHeight="1" x14ac:dyDescent="0.35">
      <c r="A1294" s="42" t="s">
        <v>6</v>
      </c>
      <c r="B1294" s="42" t="s">
        <v>50</v>
      </c>
      <c r="C1294" s="42" t="s">
        <v>83</v>
      </c>
      <c r="D1294" s="42" t="s">
        <v>83</v>
      </c>
      <c r="E1294" s="29" t="s">
        <v>223</v>
      </c>
      <c r="F1294" s="42"/>
      <c r="G1294" s="42" t="s">
        <v>158</v>
      </c>
      <c r="H1294" s="42" t="s">
        <v>165</v>
      </c>
      <c r="I1294" s="42" t="s">
        <v>180</v>
      </c>
      <c r="J1294" s="42" t="s">
        <v>128</v>
      </c>
      <c r="K1294" s="42" t="s">
        <v>129</v>
      </c>
      <c r="L1294" s="25" t="s">
        <v>175</v>
      </c>
      <c r="M1294" s="24">
        <v>44804</v>
      </c>
      <c r="N1294" s="24">
        <v>45107</v>
      </c>
      <c r="O1294" s="21"/>
      <c r="P1294" s="28">
        <v>0</v>
      </c>
    </row>
    <row r="1295" spans="1:16" ht="13.5" customHeight="1" x14ac:dyDescent="0.35">
      <c r="A1295" s="42" t="s">
        <v>6</v>
      </c>
      <c r="B1295" s="42" t="s">
        <v>50</v>
      </c>
      <c r="C1295" s="42" t="s">
        <v>83</v>
      </c>
      <c r="D1295" s="42" t="s">
        <v>83</v>
      </c>
      <c r="E1295" s="29" t="s">
        <v>224</v>
      </c>
      <c r="F1295" s="42"/>
      <c r="G1295" s="42" t="s">
        <v>158</v>
      </c>
      <c r="H1295" s="42" t="s">
        <v>165</v>
      </c>
      <c r="I1295" s="42" t="s">
        <v>180</v>
      </c>
      <c r="J1295" s="42" t="s">
        <v>128</v>
      </c>
      <c r="K1295" s="42" t="s">
        <v>129</v>
      </c>
      <c r="L1295" s="25" t="s">
        <v>175</v>
      </c>
      <c r="M1295" s="24">
        <v>44804</v>
      </c>
      <c r="N1295" s="24">
        <v>45107</v>
      </c>
      <c r="O1295" s="21"/>
      <c r="P1295" s="28">
        <v>0</v>
      </c>
    </row>
    <row r="1296" spans="1:16" ht="13.5" customHeight="1" x14ac:dyDescent="0.35">
      <c r="A1296" s="42" t="s">
        <v>6</v>
      </c>
      <c r="B1296" s="42" t="s">
        <v>50</v>
      </c>
      <c r="C1296" s="42" t="s">
        <v>94</v>
      </c>
      <c r="D1296" s="42" t="s">
        <v>94</v>
      </c>
      <c r="E1296" s="29" t="s">
        <v>225</v>
      </c>
      <c r="F1296" s="42"/>
      <c r="G1296" s="42" t="s">
        <v>158</v>
      </c>
      <c r="H1296" s="42" t="s">
        <v>165</v>
      </c>
      <c r="I1296" s="42" t="s">
        <v>180</v>
      </c>
      <c r="J1296" s="42" t="s">
        <v>128</v>
      </c>
      <c r="K1296" s="42" t="s">
        <v>129</v>
      </c>
      <c r="L1296" s="25" t="s">
        <v>175</v>
      </c>
      <c r="M1296" s="24">
        <v>44804</v>
      </c>
      <c r="N1296" s="24">
        <v>45107</v>
      </c>
      <c r="O1296" s="21"/>
      <c r="P1296" s="28">
        <v>0</v>
      </c>
    </row>
    <row r="1297" spans="1:16" ht="13.5" customHeight="1" x14ac:dyDescent="0.35">
      <c r="A1297" s="42" t="s">
        <v>6</v>
      </c>
      <c r="B1297" s="42" t="s">
        <v>50</v>
      </c>
      <c r="C1297" s="42" t="s">
        <v>94</v>
      </c>
      <c r="D1297" s="42" t="s">
        <v>94</v>
      </c>
      <c r="E1297" s="29" t="s">
        <v>226</v>
      </c>
      <c r="F1297" s="42"/>
      <c r="G1297" s="42" t="s">
        <v>158</v>
      </c>
      <c r="H1297" s="42" t="s">
        <v>165</v>
      </c>
      <c r="I1297" s="42" t="s">
        <v>180</v>
      </c>
      <c r="J1297" s="42" t="s">
        <v>128</v>
      </c>
      <c r="K1297" s="42" t="s">
        <v>129</v>
      </c>
      <c r="L1297" s="25" t="s">
        <v>175</v>
      </c>
      <c r="M1297" s="24">
        <v>44804</v>
      </c>
      <c r="N1297" s="24">
        <v>45107</v>
      </c>
      <c r="O1297" s="21"/>
      <c r="P1297" s="28">
        <v>0</v>
      </c>
    </row>
    <row r="1298" spans="1:16" ht="13.5" customHeight="1" x14ac:dyDescent="0.35">
      <c r="A1298" s="42" t="s">
        <v>6</v>
      </c>
      <c r="B1298" s="42" t="s">
        <v>50</v>
      </c>
      <c r="C1298" s="42" t="s">
        <v>94</v>
      </c>
      <c r="D1298" s="42" t="s">
        <v>94</v>
      </c>
      <c r="E1298" s="29" t="s">
        <v>94</v>
      </c>
      <c r="F1298" s="42"/>
      <c r="G1298" s="42" t="s">
        <v>158</v>
      </c>
      <c r="H1298" s="42" t="s">
        <v>165</v>
      </c>
      <c r="I1298" s="42" t="s">
        <v>180</v>
      </c>
      <c r="J1298" s="42" t="s">
        <v>128</v>
      </c>
      <c r="K1298" s="42" t="s">
        <v>129</v>
      </c>
      <c r="L1298" s="25" t="s">
        <v>175</v>
      </c>
      <c r="M1298" s="24">
        <v>44804</v>
      </c>
      <c r="N1298" s="24">
        <v>45107</v>
      </c>
      <c r="O1298" s="21"/>
      <c r="P1298" s="28">
        <v>0</v>
      </c>
    </row>
    <row r="1299" spans="1:16" ht="13.5" customHeight="1" x14ac:dyDescent="0.35">
      <c r="A1299" s="42" t="s">
        <v>6</v>
      </c>
      <c r="B1299" s="42" t="s">
        <v>50</v>
      </c>
      <c r="C1299" s="42" t="s">
        <v>94</v>
      </c>
      <c r="D1299" s="42" t="s">
        <v>94</v>
      </c>
      <c r="E1299" s="29" t="s">
        <v>227</v>
      </c>
      <c r="F1299" s="42"/>
      <c r="G1299" s="42" t="s">
        <v>158</v>
      </c>
      <c r="H1299" s="42" t="s">
        <v>165</v>
      </c>
      <c r="I1299" s="42" t="s">
        <v>180</v>
      </c>
      <c r="J1299" s="42" t="s">
        <v>128</v>
      </c>
      <c r="K1299" s="42" t="s">
        <v>129</v>
      </c>
      <c r="L1299" s="25" t="s">
        <v>175</v>
      </c>
      <c r="M1299" s="24">
        <v>44804</v>
      </c>
      <c r="N1299" s="24">
        <v>45107</v>
      </c>
      <c r="O1299" s="21"/>
      <c r="P1299" s="28">
        <v>0</v>
      </c>
    </row>
    <row r="1300" spans="1:16" ht="13.5" customHeight="1" x14ac:dyDescent="0.35">
      <c r="A1300" s="42" t="s">
        <v>6</v>
      </c>
      <c r="B1300" s="42" t="s">
        <v>50</v>
      </c>
      <c r="C1300" s="42" t="s">
        <v>94</v>
      </c>
      <c r="D1300" s="42" t="s">
        <v>94</v>
      </c>
      <c r="E1300" s="29" t="s">
        <v>228</v>
      </c>
      <c r="F1300" s="42"/>
      <c r="G1300" s="42" t="s">
        <v>158</v>
      </c>
      <c r="H1300" s="42" t="s">
        <v>165</v>
      </c>
      <c r="I1300" s="42" t="s">
        <v>180</v>
      </c>
      <c r="J1300" s="42" t="s">
        <v>128</v>
      </c>
      <c r="K1300" s="42" t="s">
        <v>129</v>
      </c>
      <c r="L1300" s="25" t="s">
        <v>175</v>
      </c>
      <c r="M1300" s="24">
        <v>44804</v>
      </c>
      <c r="N1300" s="24">
        <v>45107</v>
      </c>
      <c r="O1300" s="21"/>
      <c r="P1300" s="28">
        <v>0</v>
      </c>
    </row>
    <row r="1301" spans="1:16" ht="13.5" customHeight="1" x14ac:dyDescent="0.35">
      <c r="A1301" s="42" t="s">
        <v>6</v>
      </c>
      <c r="B1301" s="42" t="s">
        <v>50</v>
      </c>
      <c r="C1301" s="42" t="s">
        <v>100</v>
      </c>
      <c r="D1301" s="42" t="s">
        <v>100</v>
      </c>
      <c r="E1301" s="29" t="s">
        <v>100</v>
      </c>
      <c r="F1301" s="42"/>
      <c r="G1301" s="42" t="s">
        <v>158</v>
      </c>
      <c r="H1301" s="42" t="s">
        <v>165</v>
      </c>
      <c r="I1301" s="42" t="s">
        <v>180</v>
      </c>
      <c r="J1301" s="42" t="s">
        <v>128</v>
      </c>
      <c r="K1301" s="42" t="s">
        <v>129</v>
      </c>
      <c r="L1301" s="25" t="s">
        <v>175</v>
      </c>
      <c r="M1301" s="24">
        <v>44804</v>
      </c>
      <c r="N1301" s="24">
        <v>45107</v>
      </c>
      <c r="O1301" s="21"/>
      <c r="P1301" s="28">
        <v>0</v>
      </c>
    </row>
    <row r="1302" spans="1:16" ht="13.5" customHeight="1" x14ac:dyDescent="0.35">
      <c r="A1302" s="42" t="s">
        <v>6</v>
      </c>
      <c r="B1302" s="42" t="s">
        <v>50</v>
      </c>
      <c r="C1302" s="22" t="s">
        <v>101</v>
      </c>
      <c r="D1302" s="22" t="s">
        <v>101</v>
      </c>
      <c r="E1302" s="38" t="s">
        <v>101</v>
      </c>
      <c r="F1302" s="42"/>
      <c r="G1302" s="42" t="s">
        <v>158</v>
      </c>
      <c r="H1302" s="42" t="s">
        <v>165</v>
      </c>
      <c r="I1302" s="42" t="s">
        <v>180</v>
      </c>
      <c r="J1302" s="42" t="s">
        <v>128</v>
      </c>
      <c r="K1302" s="42" t="s">
        <v>129</v>
      </c>
      <c r="L1302" s="25" t="s">
        <v>175</v>
      </c>
      <c r="M1302" s="24">
        <v>44804</v>
      </c>
      <c r="N1302" s="24">
        <v>45107</v>
      </c>
      <c r="O1302" s="21"/>
      <c r="P1302" s="28">
        <v>0</v>
      </c>
    </row>
    <row r="1303" spans="1:16" ht="13.5" customHeight="1" x14ac:dyDescent="0.35">
      <c r="A1303" s="42" t="s">
        <v>6</v>
      </c>
      <c r="B1303" s="42" t="s">
        <v>50</v>
      </c>
      <c r="C1303" s="22" t="s">
        <v>101</v>
      </c>
      <c r="D1303" s="22" t="s">
        <v>101</v>
      </c>
      <c r="E1303" s="38" t="s">
        <v>102</v>
      </c>
      <c r="F1303" s="42"/>
      <c r="G1303" s="42" t="s">
        <v>158</v>
      </c>
      <c r="H1303" s="42" t="s">
        <v>165</v>
      </c>
      <c r="I1303" s="42" t="s">
        <v>180</v>
      </c>
      <c r="J1303" s="42" t="s">
        <v>128</v>
      </c>
      <c r="K1303" s="42" t="s">
        <v>129</v>
      </c>
      <c r="L1303" s="25" t="s">
        <v>175</v>
      </c>
      <c r="M1303" s="24">
        <v>44804</v>
      </c>
      <c r="N1303" s="24">
        <v>45107</v>
      </c>
      <c r="O1303" s="21"/>
      <c r="P1303" s="28">
        <v>0</v>
      </c>
    </row>
    <row r="1304" spans="1:16" ht="13.5" customHeight="1" x14ac:dyDescent="0.35">
      <c r="A1304" s="42" t="s">
        <v>6</v>
      </c>
      <c r="B1304" s="42" t="s">
        <v>50</v>
      </c>
      <c r="C1304" s="22" t="s">
        <v>101</v>
      </c>
      <c r="D1304" s="22" t="s">
        <v>101</v>
      </c>
      <c r="E1304" s="38" t="s">
        <v>103</v>
      </c>
      <c r="F1304" s="42"/>
      <c r="G1304" s="42" t="s">
        <v>158</v>
      </c>
      <c r="H1304" s="42" t="s">
        <v>165</v>
      </c>
      <c r="I1304" s="42" t="s">
        <v>180</v>
      </c>
      <c r="J1304" s="42" t="s">
        <v>128</v>
      </c>
      <c r="K1304" s="42" t="s">
        <v>129</v>
      </c>
      <c r="L1304" s="25" t="s">
        <v>175</v>
      </c>
      <c r="M1304" s="24">
        <v>44804</v>
      </c>
      <c r="N1304" s="24">
        <v>45107</v>
      </c>
      <c r="O1304" s="21"/>
      <c r="P1304" s="28">
        <v>0</v>
      </c>
    </row>
    <row r="1305" spans="1:16" ht="13.5" customHeight="1" x14ac:dyDescent="0.35">
      <c r="A1305" s="42" t="s">
        <v>6</v>
      </c>
      <c r="B1305" s="42" t="s">
        <v>50</v>
      </c>
      <c r="C1305" s="22" t="s">
        <v>101</v>
      </c>
      <c r="D1305" s="22" t="s">
        <v>101</v>
      </c>
      <c r="E1305" s="38" t="s">
        <v>104</v>
      </c>
      <c r="F1305" s="42"/>
      <c r="G1305" s="42" t="s">
        <v>158</v>
      </c>
      <c r="H1305" s="42" t="s">
        <v>165</v>
      </c>
      <c r="I1305" s="42" t="s">
        <v>180</v>
      </c>
      <c r="J1305" s="42" t="s">
        <v>128</v>
      </c>
      <c r="K1305" s="42" t="s">
        <v>129</v>
      </c>
      <c r="L1305" s="25" t="s">
        <v>175</v>
      </c>
      <c r="M1305" s="24">
        <v>44804</v>
      </c>
      <c r="N1305" s="24">
        <v>45107</v>
      </c>
      <c r="O1305" s="21"/>
      <c r="P1305" s="28">
        <v>0</v>
      </c>
    </row>
    <row r="1306" spans="1:16" ht="13.5" customHeight="1" x14ac:dyDescent="0.35">
      <c r="A1306" s="42" t="s">
        <v>6</v>
      </c>
      <c r="B1306" s="42" t="s">
        <v>50</v>
      </c>
      <c r="C1306" s="22" t="s">
        <v>101</v>
      </c>
      <c r="D1306" s="22" t="s">
        <v>101</v>
      </c>
      <c r="E1306" s="38" t="s">
        <v>105</v>
      </c>
      <c r="F1306" s="42"/>
      <c r="G1306" s="42" t="s">
        <v>158</v>
      </c>
      <c r="H1306" s="42" t="s">
        <v>165</v>
      </c>
      <c r="I1306" s="42" t="s">
        <v>180</v>
      </c>
      <c r="J1306" s="42" t="s">
        <v>128</v>
      </c>
      <c r="K1306" s="42" t="s">
        <v>129</v>
      </c>
      <c r="L1306" s="25" t="s">
        <v>175</v>
      </c>
      <c r="M1306" s="24">
        <v>44804</v>
      </c>
      <c r="N1306" s="24">
        <v>45107</v>
      </c>
      <c r="O1306" s="21"/>
      <c r="P1306" s="28">
        <v>0</v>
      </c>
    </row>
    <row r="1307" spans="1:16" ht="13.5" customHeight="1" x14ac:dyDescent="0.35">
      <c r="A1307" s="42" t="s">
        <v>6</v>
      </c>
      <c r="B1307" s="42" t="s">
        <v>50</v>
      </c>
      <c r="C1307" s="42" t="s">
        <v>106</v>
      </c>
      <c r="D1307" s="42" t="s">
        <v>106</v>
      </c>
      <c r="E1307" s="29" t="s">
        <v>106</v>
      </c>
      <c r="F1307" s="42"/>
      <c r="G1307" s="42" t="s">
        <v>158</v>
      </c>
      <c r="H1307" s="42" t="s">
        <v>165</v>
      </c>
      <c r="I1307" s="42" t="s">
        <v>180</v>
      </c>
      <c r="J1307" s="42" t="s">
        <v>128</v>
      </c>
      <c r="K1307" s="42" t="s">
        <v>129</v>
      </c>
      <c r="L1307" s="25" t="s">
        <v>175</v>
      </c>
      <c r="M1307" s="24">
        <v>44804</v>
      </c>
      <c r="N1307" s="24">
        <v>45107</v>
      </c>
      <c r="O1307" s="21"/>
      <c r="P1307" s="28">
        <v>0</v>
      </c>
    </row>
    <row r="1308" spans="1:16" ht="13.5" customHeight="1" x14ac:dyDescent="0.35">
      <c r="A1308" s="42" t="s">
        <v>6</v>
      </c>
      <c r="B1308" s="42" t="s">
        <v>50</v>
      </c>
      <c r="C1308" s="42" t="s">
        <v>108</v>
      </c>
      <c r="D1308" s="42" t="s">
        <v>108</v>
      </c>
      <c r="E1308" s="29" t="s">
        <v>229</v>
      </c>
      <c r="F1308" s="42"/>
      <c r="G1308" s="42" t="s">
        <v>158</v>
      </c>
      <c r="H1308" s="42" t="s">
        <v>165</v>
      </c>
      <c r="I1308" s="42" t="s">
        <v>180</v>
      </c>
      <c r="J1308" s="42" t="s">
        <v>128</v>
      </c>
      <c r="K1308" s="42" t="s">
        <v>129</v>
      </c>
      <c r="L1308" s="25" t="s">
        <v>175</v>
      </c>
      <c r="M1308" s="24">
        <v>44804</v>
      </c>
      <c r="N1308" s="24">
        <v>45107</v>
      </c>
      <c r="O1308" s="21"/>
      <c r="P1308" s="28">
        <v>0</v>
      </c>
    </row>
    <row r="1309" spans="1:16" ht="13.5" customHeight="1" x14ac:dyDescent="0.35">
      <c r="A1309" s="42" t="s">
        <v>6</v>
      </c>
      <c r="B1309" s="42" t="s">
        <v>50</v>
      </c>
      <c r="C1309" s="22" t="s">
        <v>109</v>
      </c>
      <c r="D1309" s="22" t="s">
        <v>109</v>
      </c>
      <c r="E1309" s="38" t="s">
        <v>109</v>
      </c>
      <c r="F1309" s="42"/>
      <c r="G1309" s="42" t="s">
        <v>158</v>
      </c>
      <c r="H1309" s="42" t="s">
        <v>165</v>
      </c>
      <c r="I1309" s="42" t="s">
        <v>180</v>
      </c>
      <c r="J1309" s="42" t="s">
        <v>128</v>
      </c>
      <c r="K1309" s="42" t="s">
        <v>129</v>
      </c>
      <c r="L1309" s="25" t="s">
        <v>175</v>
      </c>
      <c r="M1309" s="24">
        <v>44804</v>
      </c>
      <c r="N1309" s="24">
        <v>45107</v>
      </c>
      <c r="O1309" s="21"/>
      <c r="P1309" s="28">
        <v>0</v>
      </c>
    </row>
    <row r="1310" spans="1:16" ht="13.5" customHeight="1" x14ac:dyDescent="0.35">
      <c r="A1310" s="42" t="s">
        <v>6</v>
      </c>
      <c r="B1310" s="42" t="s">
        <v>50</v>
      </c>
      <c r="C1310" s="22" t="s">
        <v>109</v>
      </c>
      <c r="D1310" s="22" t="s">
        <v>110</v>
      </c>
      <c r="E1310" s="38" t="s">
        <v>110</v>
      </c>
      <c r="F1310" s="42"/>
      <c r="G1310" s="42" t="s">
        <v>158</v>
      </c>
      <c r="H1310" s="42" t="s">
        <v>165</v>
      </c>
      <c r="I1310" s="42" t="s">
        <v>180</v>
      </c>
      <c r="J1310" s="42" t="s">
        <v>128</v>
      </c>
      <c r="K1310" s="42" t="s">
        <v>129</v>
      </c>
      <c r="L1310" s="25" t="s">
        <v>175</v>
      </c>
      <c r="M1310" s="24">
        <v>44804</v>
      </c>
      <c r="N1310" s="24">
        <v>45107</v>
      </c>
      <c r="O1310" s="21"/>
      <c r="P1310" s="28">
        <v>0</v>
      </c>
    </row>
    <row r="1311" spans="1:16" ht="13.5" customHeight="1" x14ac:dyDescent="0.35">
      <c r="A1311" s="42" t="s">
        <v>6</v>
      </c>
      <c r="B1311" s="42" t="s">
        <v>111</v>
      </c>
      <c r="C1311" s="42" t="s">
        <v>112</v>
      </c>
      <c r="D1311" s="42" t="s">
        <v>112</v>
      </c>
      <c r="E1311" s="42" t="s">
        <v>112</v>
      </c>
      <c r="F1311" s="42"/>
      <c r="G1311" s="42" t="s">
        <v>158</v>
      </c>
      <c r="H1311" s="42" t="s">
        <v>165</v>
      </c>
      <c r="I1311" s="42" t="s">
        <v>180</v>
      </c>
      <c r="J1311" s="42" t="s">
        <v>128</v>
      </c>
      <c r="K1311" s="42" t="s">
        <v>129</v>
      </c>
      <c r="L1311" s="25" t="s">
        <v>175</v>
      </c>
      <c r="M1311" s="24">
        <v>44804</v>
      </c>
      <c r="N1311" s="24">
        <v>45107</v>
      </c>
      <c r="O1311" s="21"/>
      <c r="P1311" s="28">
        <v>-569091.45567473397</v>
      </c>
    </row>
    <row r="1312" spans="1:16" ht="13.5" customHeight="1" x14ac:dyDescent="0.35">
      <c r="A1312" s="42" t="s">
        <v>6</v>
      </c>
      <c r="B1312" s="42" t="s">
        <v>113</v>
      </c>
      <c r="C1312" s="42" t="s">
        <v>161</v>
      </c>
      <c r="D1312" s="42" t="s">
        <v>161</v>
      </c>
      <c r="E1312" s="29" t="s">
        <v>161</v>
      </c>
      <c r="F1312" s="42"/>
      <c r="G1312" s="42" t="s">
        <v>158</v>
      </c>
      <c r="H1312" s="42" t="s">
        <v>165</v>
      </c>
      <c r="I1312" s="42" t="s">
        <v>180</v>
      </c>
      <c r="J1312" s="42" t="s">
        <v>128</v>
      </c>
      <c r="K1312" s="42" t="s">
        <v>129</v>
      </c>
      <c r="L1312" s="25" t="s">
        <v>175</v>
      </c>
      <c r="M1312" s="24">
        <v>44804</v>
      </c>
      <c r="N1312" s="24">
        <v>45107</v>
      </c>
      <c r="O1312" s="21"/>
      <c r="P1312" s="28">
        <v>0</v>
      </c>
    </row>
    <row r="1313" spans="1:16" ht="13.5" customHeight="1" x14ac:dyDescent="0.35">
      <c r="A1313" s="42" t="s">
        <v>6</v>
      </c>
      <c r="B1313" s="42" t="s">
        <v>114</v>
      </c>
      <c r="C1313" s="42" t="s">
        <v>114</v>
      </c>
      <c r="D1313" s="42" t="s">
        <v>114</v>
      </c>
      <c r="E1313" s="29" t="s">
        <v>114</v>
      </c>
      <c r="F1313" s="42"/>
      <c r="G1313" s="42" t="s">
        <v>158</v>
      </c>
      <c r="H1313" s="42" t="s">
        <v>165</v>
      </c>
      <c r="I1313" s="42" t="s">
        <v>180</v>
      </c>
      <c r="J1313" s="42" t="s">
        <v>128</v>
      </c>
      <c r="K1313" s="42" t="s">
        <v>129</v>
      </c>
      <c r="L1313" s="25" t="s">
        <v>175</v>
      </c>
      <c r="M1313" s="24">
        <v>44804</v>
      </c>
      <c r="N1313" s="24">
        <v>45107</v>
      </c>
      <c r="O1313" s="21"/>
      <c r="P1313" s="28">
        <v>0</v>
      </c>
    </row>
    <row r="1314" spans="1:16" ht="13.5" customHeight="1" x14ac:dyDescent="0.35">
      <c r="A1314" s="42" t="s">
        <v>6</v>
      </c>
      <c r="B1314" s="42" t="s">
        <v>7</v>
      </c>
      <c r="C1314" s="42" t="s">
        <v>8</v>
      </c>
      <c r="D1314" s="42" t="s">
        <v>8</v>
      </c>
      <c r="E1314" s="29" t="s">
        <v>8</v>
      </c>
      <c r="F1314" s="42"/>
      <c r="G1314" s="42" t="s">
        <v>158</v>
      </c>
      <c r="H1314" s="42" t="s">
        <v>162</v>
      </c>
      <c r="I1314" s="42" t="s">
        <v>180</v>
      </c>
      <c r="J1314" s="42" t="s">
        <v>128</v>
      </c>
      <c r="K1314" s="42" t="s">
        <v>129</v>
      </c>
      <c r="L1314" s="25" t="s">
        <v>176</v>
      </c>
      <c r="M1314" s="24">
        <v>44834</v>
      </c>
      <c r="N1314" s="24">
        <v>45107</v>
      </c>
      <c r="O1314" s="21"/>
      <c r="P1314" s="28">
        <v>2986925.4244383089</v>
      </c>
    </row>
    <row r="1315" spans="1:16" ht="13.5" customHeight="1" x14ac:dyDescent="0.35">
      <c r="A1315" s="42" t="s">
        <v>6</v>
      </c>
      <c r="B1315" s="42" t="s">
        <v>7</v>
      </c>
      <c r="C1315" s="42" t="s">
        <v>21</v>
      </c>
      <c r="D1315" s="42" t="s">
        <v>21</v>
      </c>
      <c r="E1315" s="29" t="s">
        <v>188</v>
      </c>
      <c r="F1315" s="42"/>
      <c r="G1315" s="42" t="s">
        <v>158</v>
      </c>
      <c r="H1315" s="42" t="s">
        <v>162</v>
      </c>
      <c r="I1315" s="42" t="s">
        <v>180</v>
      </c>
      <c r="J1315" s="42" t="s">
        <v>128</v>
      </c>
      <c r="K1315" s="42" t="s">
        <v>129</v>
      </c>
      <c r="L1315" s="25" t="s">
        <v>176</v>
      </c>
      <c r="M1315" s="24">
        <v>44834</v>
      </c>
      <c r="N1315" s="24">
        <v>45107</v>
      </c>
      <c r="O1315" s="21"/>
      <c r="P1315" s="28">
        <v>1058857.8512992761</v>
      </c>
    </row>
    <row r="1316" spans="1:16" ht="13.5" customHeight="1" x14ac:dyDescent="0.35">
      <c r="A1316" s="42" t="s">
        <v>6</v>
      </c>
      <c r="B1316" s="42" t="s">
        <v>7</v>
      </c>
      <c r="C1316" s="42" t="s">
        <v>21</v>
      </c>
      <c r="D1316" s="42" t="s">
        <v>21</v>
      </c>
      <c r="E1316" s="29" t="s">
        <v>189</v>
      </c>
      <c r="F1316" s="42"/>
      <c r="G1316" s="42" t="s">
        <v>158</v>
      </c>
      <c r="H1316" s="42" t="s">
        <v>162</v>
      </c>
      <c r="I1316" s="42" t="s">
        <v>180</v>
      </c>
      <c r="J1316" s="42" t="s">
        <v>128</v>
      </c>
      <c r="K1316" s="42" t="s">
        <v>129</v>
      </c>
      <c r="L1316" s="25" t="s">
        <v>176</v>
      </c>
      <c r="M1316" s="24">
        <v>44834</v>
      </c>
      <c r="N1316" s="24">
        <v>45107</v>
      </c>
      <c r="O1316" s="21"/>
      <c r="P1316" s="28">
        <v>138833.40945883599</v>
      </c>
    </row>
    <row r="1317" spans="1:16" ht="13.5" customHeight="1" x14ac:dyDescent="0.35">
      <c r="A1317" s="42" t="s">
        <v>6</v>
      </c>
      <c r="B1317" s="42" t="s">
        <v>7</v>
      </c>
      <c r="C1317" s="42" t="s">
        <v>21</v>
      </c>
      <c r="D1317" s="42" t="s">
        <v>21</v>
      </c>
      <c r="E1317" s="29" t="s">
        <v>190</v>
      </c>
      <c r="F1317" s="42"/>
      <c r="G1317" s="42" t="s">
        <v>158</v>
      </c>
      <c r="H1317" s="42" t="s">
        <v>162</v>
      </c>
      <c r="I1317" s="42" t="s">
        <v>180</v>
      </c>
      <c r="J1317" s="42" t="s">
        <v>128</v>
      </c>
      <c r="K1317" s="42" t="s">
        <v>129</v>
      </c>
      <c r="L1317" s="25" t="s">
        <v>176</v>
      </c>
      <c r="M1317" s="24">
        <v>44834</v>
      </c>
      <c r="N1317" s="24">
        <v>45107</v>
      </c>
      <c r="O1317" s="21"/>
      <c r="P1317" s="28">
        <v>738100.91558957018</v>
      </c>
    </row>
    <row r="1318" spans="1:16" ht="13.5" customHeight="1" x14ac:dyDescent="0.35">
      <c r="A1318" s="42" t="s">
        <v>6</v>
      </c>
      <c r="B1318" s="42" t="s">
        <v>7</v>
      </c>
      <c r="C1318" s="42" t="s">
        <v>21</v>
      </c>
      <c r="D1318" s="42" t="s">
        <v>21</v>
      </c>
      <c r="E1318" s="30" t="s">
        <v>191</v>
      </c>
      <c r="F1318" s="42"/>
      <c r="G1318" s="42" t="s">
        <v>158</v>
      </c>
      <c r="H1318" s="42" t="s">
        <v>162</v>
      </c>
      <c r="I1318" s="42" t="s">
        <v>180</v>
      </c>
      <c r="J1318" s="42" t="s">
        <v>128</v>
      </c>
      <c r="K1318" s="42" t="s">
        <v>129</v>
      </c>
      <c r="L1318" s="25" t="s">
        <v>176</v>
      </c>
      <c r="M1318" s="24">
        <v>44834</v>
      </c>
      <c r="N1318" s="24">
        <v>45107</v>
      </c>
      <c r="O1318" s="21"/>
      <c r="P1318" s="28">
        <v>637042.55828769668</v>
      </c>
    </row>
    <row r="1319" spans="1:16" ht="13.5" customHeight="1" x14ac:dyDescent="0.35">
      <c r="A1319" s="42" t="s">
        <v>6</v>
      </c>
      <c r="B1319" s="42" t="s">
        <v>7</v>
      </c>
      <c r="C1319" s="42" t="s">
        <v>21</v>
      </c>
      <c r="D1319" s="42" t="s">
        <v>29</v>
      </c>
      <c r="E1319" s="29" t="s">
        <v>192</v>
      </c>
      <c r="F1319" s="42"/>
      <c r="G1319" s="42" t="s">
        <v>158</v>
      </c>
      <c r="H1319" s="42" t="s">
        <v>162</v>
      </c>
      <c r="I1319" s="42" t="s">
        <v>180</v>
      </c>
      <c r="J1319" s="42" t="s">
        <v>128</v>
      </c>
      <c r="K1319" s="42" t="s">
        <v>129</v>
      </c>
      <c r="L1319" s="25" t="s">
        <v>176</v>
      </c>
      <c r="M1319" s="24">
        <v>44834</v>
      </c>
      <c r="N1319" s="24">
        <v>45107</v>
      </c>
      <c r="O1319" s="21"/>
      <c r="P1319" s="28">
        <v>133247.69881069436</v>
      </c>
    </row>
    <row r="1320" spans="1:16" ht="13.5" customHeight="1" x14ac:dyDescent="0.35">
      <c r="A1320" s="42" t="s">
        <v>6</v>
      </c>
      <c r="B1320" s="42" t="s">
        <v>7</v>
      </c>
      <c r="C1320" s="42" t="s">
        <v>21</v>
      </c>
      <c r="D1320" s="42" t="s">
        <v>29</v>
      </c>
      <c r="E1320" s="29" t="s">
        <v>193</v>
      </c>
      <c r="F1320" s="42"/>
      <c r="G1320" s="42" t="s">
        <v>158</v>
      </c>
      <c r="H1320" s="42" t="s">
        <v>162</v>
      </c>
      <c r="I1320" s="42" t="s">
        <v>180</v>
      </c>
      <c r="J1320" s="42" t="s">
        <v>128</v>
      </c>
      <c r="K1320" s="42" t="s">
        <v>129</v>
      </c>
      <c r="L1320" s="25" t="s">
        <v>176</v>
      </c>
      <c r="M1320" s="24">
        <v>44834</v>
      </c>
      <c r="N1320" s="24">
        <v>45107</v>
      </c>
      <c r="O1320" s="21"/>
      <c r="P1320" s="28">
        <v>0</v>
      </c>
    </row>
    <row r="1321" spans="1:16" ht="13.5" customHeight="1" x14ac:dyDescent="0.35">
      <c r="A1321" s="42" t="s">
        <v>6</v>
      </c>
      <c r="B1321" s="42" t="s">
        <v>7</v>
      </c>
      <c r="C1321" s="42" t="s">
        <v>21</v>
      </c>
      <c r="D1321" s="42" t="s">
        <v>29</v>
      </c>
      <c r="E1321" s="29" t="s">
        <v>194</v>
      </c>
      <c r="F1321" s="42"/>
      <c r="G1321" s="42" t="s">
        <v>158</v>
      </c>
      <c r="H1321" s="42" t="s">
        <v>162</v>
      </c>
      <c r="I1321" s="42" t="s">
        <v>180</v>
      </c>
      <c r="J1321" s="42" t="s">
        <v>128</v>
      </c>
      <c r="K1321" s="42" t="s">
        <v>129</v>
      </c>
      <c r="L1321" s="25" t="s">
        <v>176</v>
      </c>
      <c r="M1321" s="24">
        <v>44834</v>
      </c>
      <c r="N1321" s="24">
        <v>45107</v>
      </c>
      <c r="O1321" s="21"/>
      <c r="P1321" s="28">
        <v>0</v>
      </c>
    </row>
    <row r="1322" spans="1:16" ht="13.5" customHeight="1" x14ac:dyDescent="0.35">
      <c r="A1322" s="42" t="s">
        <v>6</v>
      </c>
      <c r="B1322" s="42" t="s">
        <v>7</v>
      </c>
      <c r="C1322" s="42" t="s">
        <v>21</v>
      </c>
      <c r="D1322" s="42" t="s">
        <v>33</v>
      </c>
      <c r="E1322" s="29" t="s">
        <v>195</v>
      </c>
      <c r="F1322" s="42"/>
      <c r="G1322" s="42" t="s">
        <v>158</v>
      </c>
      <c r="H1322" s="42" t="s">
        <v>162</v>
      </c>
      <c r="I1322" s="42" t="s">
        <v>180</v>
      </c>
      <c r="J1322" s="42" t="s">
        <v>128</v>
      </c>
      <c r="K1322" s="42" t="s">
        <v>129</v>
      </c>
      <c r="L1322" s="25" t="s">
        <v>176</v>
      </c>
      <c r="M1322" s="24">
        <v>44834</v>
      </c>
      <c r="N1322" s="24">
        <v>45107</v>
      </c>
      <c r="O1322" s="21"/>
      <c r="P1322" s="28">
        <v>316672.02559925686</v>
      </c>
    </row>
    <row r="1323" spans="1:16" ht="13.5" customHeight="1" x14ac:dyDescent="0.35">
      <c r="A1323" s="42" t="s">
        <v>6</v>
      </c>
      <c r="B1323" s="42" t="s">
        <v>7</v>
      </c>
      <c r="C1323" s="42" t="s">
        <v>21</v>
      </c>
      <c r="D1323" s="42" t="s">
        <v>33</v>
      </c>
      <c r="E1323" s="29" t="s">
        <v>196</v>
      </c>
      <c r="F1323" s="42"/>
      <c r="G1323" s="42" t="s">
        <v>158</v>
      </c>
      <c r="H1323" s="42" t="s">
        <v>162</v>
      </c>
      <c r="I1323" s="42" t="s">
        <v>180</v>
      </c>
      <c r="J1323" s="42" t="s">
        <v>128</v>
      </c>
      <c r="K1323" s="42" t="s">
        <v>129</v>
      </c>
      <c r="L1323" s="25" t="s">
        <v>176</v>
      </c>
      <c r="M1323" s="24">
        <v>44834</v>
      </c>
      <c r="N1323" s="24">
        <v>45107</v>
      </c>
      <c r="O1323" s="21"/>
      <c r="P1323" s="28">
        <v>0</v>
      </c>
    </row>
    <row r="1324" spans="1:16" ht="13.5" customHeight="1" x14ac:dyDescent="0.35">
      <c r="A1324" s="42" t="s">
        <v>6</v>
      </c>
      <c r="B1324" s="42" t="s">
        <v>7</v>
      </c>
      <c r="C1324" s="42" t="s">
        <v>21</v>
      </c>
      <c r="D1324" s="42" t="s">
        <v>33</v>
      </c>
      <c r="E1324" s="29" t="s">
        <v>44</v>
      </c>
      <c r="F1324" s="42"/>
      <c r="G1324" s="42" t="s">
        <v>158</v>
      </c>
      <c r="H1324" s="42" t="s">
        <v>162</v>
      </c>
      <c r="I1324" s="42" t="s">
        <v>180</v>
      </c>
      <c r="J1324" s="42" t="s">
        <v>128</v>
      </c>
      <c r="K1324" s="42" t="s">
        <v>129</v>
      </c>
      <c r="L1324" s="25" t="s">
        <v>176</v>
      </c>
      <c r="M1324" s="24">
        <v>44834</v>
      </c>
      <c r="N1324" s="24">
        <v>45107</v>
      </c>
      <c r="O1324" s="21"/>
      <c r="P1324" s="28">
        <v>0</v>
      </c>
    </row>
    <row r="1325" spans="1:16" ht="13.5" customHeight="1" x14ac:dyDescent="0.35">
      <c r="A1325" s="42" t="s">
        <v>6</v>
      </c>
      <c r="B1325" s="42" t="s">
        <v>7</v>
      </c>
      <c r="C1325" s="42" t="s">
        <v>21</v>
      </c>
      <c r="D1325" s="42" t="s">
        <v>33</v>
      </c>
      <c r="E1325" s="29" t="s">
        <v>197</v>
      </c>
      <c r="F1325" s="42"/>
      <c r="G1325" s="42" t="s">
        <v>158</v>
      </c>
      <c r="H1325" s="42" t="s">
        <v>162</v>
      </c>
      <c r="I1325" s="42" t="s">
        <v>180</v>
      </c>
      <c r="J1325" s="42" t="s">
        <v>128</v>
      </c>
      <c r="K1325" s="42" t="s">
        <v>129</v>
      </c>
      <c r="L1325" s="25" t="s">
        <v>176</v>
      </c>
      <c r="M1325" s="24">
        <v>44834</v>
      </c>
      <c r="N1325" s="24">
        <v>45107</v>
      </c>
      <c r="O1325" s="21"/>
      <c r="P1325" s="28">
        <v>0</v>
      </c>
    </row>
    <row r="1326" spans="1:16" ht="13.5" customHeight="1" x14ac:dyDescent="0.35">
      <c r="A1326" s="42" t="s">
        <v>6</v>
      </c>
      <c r="B1326" s="42" t="s">
        <v>7</v>
      </c>
      <c r="C1326" s="42" t="s">
        <v>21</v>
      </c>
      <c r="D1326" s="42" t="s">
        <v>33</v>
      </c>
      <c r="E1326" s="29" t="s">
        <v>43</v>
      </c>
      <c r="F1326" s="42"/>
      <c r="G1326" s="42" t="s">
        <v>158</v>
      </c>
      <c r="H1326" s="42" t="s">
        <v>162</v>
      </c>
      <c r="I1326" s="42" t="s">
        <v>180</v>
      </c>
      <c r="J1326" s="42" t="s">
        <v>128</v>
      </c>
      <c r="K1326" s="42" t="s">
        <v>129</v>
      </c>
      <c r="L1326" s="25" t="s">
        <v>176</v>
      </c>
      <c r="M1326" s="24">
        <v>44834</v>
      </c>
      <c r="N1326" s="24">
        <v>45107</v>
      </c>
      <c r="O1326" s="21"/>
      <c r="P1326" s="28">
        <v>0</v>
      </c>
    </row>
    <row r="1327" spans="1:16" ht="13.5" customHeight="1" x14ac:dyDescent="0.35">
      <c r="A1327" s="42" t="s">
        <v>6</v>
      </c>
      <c r="B1327" s="42" t="s">
        <v>7</v>
      </c>
      <c r="C1327" s="42" t="s">
        <v>21</v>
      </c>
      <c r="D1327" s="42" t="s">
        <v>33</v>
      </c>
      <c r="E1327" s="29" t="s">
        <v>198</v>
      </c>
      <c r="F1327" s="42"/>
      <c r="G1327" s="42" t="s">
        <v>158</v>
      </c>
      <c r="H1327" s="42" t="s">
        <v>162</v>
      </c>
      <c r="I1327" s="42" t="s">
        <v>180</v>
      </c>
      <c r="J1327" s="42" t="s">
        <v>128</v>
      </c>
      <c r="K1327" s="42" t="s">
        <v>129</v>
      </c>
      <c r="L1327" s="25" t="s">
        <v>176</v>
      </c>
      <c r="M1327" s="24">
        <v>44834</v>
      </c>
      <c r="N1327" s="24">
        <v>45107</v>
      </c>
      <c r="O1327" s="21"/>
      <c r="P1327" s="28">
        <v>0</v>
      </c>
    </row>
    <row r="1328" spans="1:16" ht="13.5" customHeight="1" x14ac:dyDescent="0.35">
      <c r="A1328" s="42" t="s">
        <v>6</v>
      </c>
      <c r="B1328" s="42" t="s">
        <v>7</v>
      </c>
      <c r="C1328" s="42" t="s">
        <v>40</v>
      </c>
      <c r="D1328" s="42" t="s">
        <v>40</v>
      </c>
      <c r="E1328" s="30" t="s">
        <v>40</v>
      </c>
      <c r="F1328" s="42"/>
      <c r="G1328" s="42" t="s">
        <v>158</v>
      </c>
      <c r="H1328" s="42" t="s">
        <v>162</v>
      </c>
      <c r="I1328" s="42" t="s">
        <v>180</v>
      </c>
      <c r="J1328" s="42" t="s">
        <v>128</v>
      </c>
      <c r="K1328" s="42" t="s">
        <v>129</v>
      </c>
      <c r="L1328" s="25" t="s">
        <v>176</v>
      </c>
      <c r="M1328" s="24">
        <v>44834</v>
      </c>
      <c r="N1328" s="24">
        <v>45107</v>
      </c>
      <c r="O1328" s="21"/>
      <c r="P1328" s="28">
        <v>1402241.8584716618</v>
      </c>
    </row>
    <row r="1329" spans="1:16" ht="13.5" customHeight="1" x14ac:dyDescent="0.35">
      <c r="A1329" s="42" t="s">
        <v>6</v>
      </c>
      <c r="B1329" s="42" t="s">
        <v>7</v>
      </c>
      <c r="C1329" s="42" t="s">
        <v>41</v>
      </c>
      <c r="D1329" s="42" t="s">
        <v>41</v>
      </c>
      <c r="E1329" s="29" t="s">
        <v>41</v>
      </c>
      <c r="F1329" s="42"/>
      <c r="G1329" s="42" t="s">
        <v>158</v>
      </c>
      <c r="H1329" s="42" t="s">
        <v>162</v>
      </c>
      <c r="I1329" s="42" t="s">
        <v>180</v>
      </c>
      <c r="J1329" s="42" t="s">
        <v>128</v>
      </c>
      <c r="K1329" s="42" t="s">
        <v>129</v>
      </c>
      <c r="L1329" s="25" t="s">
        <v>176</v>
      </c>
      <c r="M1329" s="24">
        <v>44834</v>
      </c>
      <c r="N1329" s="24">
        <v>45107</v>
      </c>
      <c r="O1329" s="21"/>
      <c r="P1329" s="28">
        <v>143604</v>
      </c>
    </row>
    <row r="1330" spans="1:16" ht="13.5" customHeight="1" x14ac:dyDescent="0.35">
      <c r="A1330" s="42" t="s">
        <v>6</v>
      </c>
      <c r="B1330" s="42" t="s">
        <v>7</v>
      </c>
      <c r="C1330" s="42" t="s">
        <v>42</v>
      </c>
      <c r="D1330" s="42" t="s">
        <v>42</v>
      </c>
      <c r="E1330" s="29" t="s">
        <v>43</v>
      </c>
      <c r="F1330" s="42"/>
      <c r="G1330" s="42" t="s">
        <v>158</v>
      </c>
      <c r="H1330" s="42" t="s">
        <v>162</v>
      </c>
      <c r="I1330" s="42" t="s">
        <v>180</v>
      </c>
      <c r="J1330" s="42" t="s">
        <v>128</v>
      </c>
      <c r="K1330" s="42" t="s">
        <v>129</v>
      </c>
      <c r="L1330" s="25" t="s">
        <v>176</v>
      </c>
      <c r="M1330" s="24">
        <v>44834</v>
      </c>
      <c r="N1330" s="24">
        <v>45107</v>
      </c>
      <c r="O1330" s="21"/>
      <c r="P1330" s="28">
        <v>0</v>
      </c>
    </row>
    <row r="1331" spans="1:16" ht="13.5" customHeight="1" x14ac:dyDescent="0.35">
      <c r="A1331" s="42" t="s">
        <v>6</v>
      </c>
      <c r="B1331" s="42" t="s">
        <v>7</v>
      </c>
      <c r="C1331" s="42" t="s">
        <v>42</v>
      </c>
      <c r="D1331" s="42" t="s">
        <v>42</v>
      </c>
      <c r="E1331" s="29" t="s">
        <v>44</v>
      </c>
      <c r="F1331" s="42"/>
      <c r="G1331" s="42" t="s">
        <v>158</v>
      </c>
      <c r="H1331" s="42" t="s">
        <v>162</v>
      </c>
      <c r="I1331" s="42" t="s">
        <v>180</v>
      </c>
      <c r="J1331" s="42" t="s">
        <v>128</v>
      </c>
      <c r="K1331" s="42" t="s">
        <v>129</v>
      </c>
      <c r="L1331" s="25" t="s">
        <v>176</v>
      </c>
      <c r="M1331" s="24">
        <v>44834</v>
      </c>
      <c r="N1331" s="24">
        <v>45107</v>
      </c>
      <c r="O1331" s="21"/>
      <c r="P1331" s="28">
        <v>0</v>
      </c>
    </row>
    <row r="1332" spans="1:16" ht="13.5" customHeight="1" x14ac:dyDescent="0.35">
      <c r="A1332" s="42" t="s">
        <v>6</v>
      </c>
      <c r="B1332" s="42" t="s">
        <v>7</v>
      </c>
      <c r="C1332" s="42" t="s">
        <v>42</v>
      </c>
      <c r="D1332" s="42" t="s">
        <v>42</v>
      </c>
      <c r="E1332" s="29" t="s">
        <v>45</v>
      </c>
      <c r="F1332" s="42"/>
      <c r="G1332" s="42" t="s">
        <v>158</v>
      </c>
      <c r="H1332" s="42" t="s">
        <v>162</v>
      </c>
      <c r="I1332" s="42" t="s">
        <v>180</v>
      </c>
      <c r="J1332" s="42" t="s">
        <v>128</v>
      </c>
      <c r="K1332" s="42" t="s">
        <v>129</v>
      </c>
      <c r="L1332" s="25" t="s">
        <v>176</v>
      </c>
      <c r="M1332" s="24">
        <v>44834</v>
      </c>
      <c r="N1332" s="24">
        <v>45107</v>
      </c>
      <c r="O1332" s="21"/>
      <c r="P1332" s="28">
        <v>0</v>
      </c>
    </row>
    <row r="1333" spans="1:16" ht="13.5" customHeight="1" x14ac:dyDescent="0.35">
      <c r="A1333" s="42" t="s">
        <v>6</v>
      </c>
      <c r="B1333" s="42" t="s">
        <v>7</v>
      </c>
      <c r="C1333" s="42" t="s">
        <v>42</v>
      </c>
      <c r="D1333" s="42" t="s">
        <v>42</v>
      </c>
      <c r="E1333" s="29" t="s">
        <v>46</v>
      </c>
      <c r="F1333" s="42"/>
      <c r="G1333" s="42" t="s">
        <v>158</v>
      </c>
      <c r="H1333" s="42" t="s">
        <v>162</v>
      </c>
      <c r="I1333" s="42" t="s">
        <v>180</v>
      </c>
      <c r="J1333" s="42" t="s">
        <v>128</v>
      </c>
      <c r="K1333" s="42" t="s">
        <v>129</v>
      </c>
      <c r="L1333" s="25" t="s">
        <v>176</v>
      </c>
      <c r="M1333" s="24">
        <v>44834</v>
      </c>
      <c r="N1333" s="24">
        <v>45107</v>
      </c>
      <c r="O1333" s="21"/>
      <c r="P1333" s="28">
        <v>0</v>
      </c>
    </row>
    <row r="1334" spans="1:16" ht="13.5" customHeight="1" x14ac:dyDescent="0.35">
      <c r="A1334" s="42" t="s">
        <v>6</v>
      </c>
      <c r="B1334" s="42" t="s">
        <v>7</v>
      </c>
      <c r="C1334" s="42" t="s">
        <v>42</v>
      </c>
      <c r="D1334" s="42" t="s">
        <v>42</v>
      </c>
      <c r="E1334" s="29" t="s">
        <v>195</v>
      </c>
      <c r="F1334" s="42"/>
      <c r="G1334" s="42" t="s">
        <v>158</v>
      </c>
      <c r="H1334" s="42" t="s">
        <v>162</v>
      </c>
      <c r="I1334" s="42" t="s">
        <v>180</v>
      </c>
      <c r="J1334" s="42" t="s">
        <v>128</v>
      </c>
      <c r="K1334" s="42" t="s">
        <v>129</v>
      </c>
      <c r="L1334" s="25" t="s">
        <v>176</v>
      </c>
      <c r="M1334" s="24">
        <v>44834</v>
      </c>
      <c r="N1334" s="24">
        <v>45107</v>
      </c>
      <c r="O1334" s="21"/>
      <c r="P1334" s="28">
        <v>615232.13567491993</v>
      </c>
    </row>
    <row r="1335" spans="1:16" ht="13.5" customHeight="1" x14ac:dyDescent="0.35">
      <c r="A1335" s="42" t="s">
        <v>6</v>
      </c>
      <c r="B1335" s="42" t="s">
        <v>7</v>
      </c>
      <c r="C1335" s="42" t="s">
        <v>42</v>
      </c>
      <c r="D1335" s="42" t="s">
        <v>42</v>
      </c>
      <c r="E1335" s="29" t="s">
        <v>198</v>
      </c>
      <c r="F1335" s="42"/>
      <c r="G1335" s="42" t="s">
        <v>158</v>
      </c>
      <c r="H1335" s="42" t="s">
        <v>162</v>
      </c>
      <c r="I1335" s="42" t="s">
        <v>180</v>
      </c>
      <c r="J1335" s="42" t="s">
        <v>128</v>
      </c>
      <c r="K1335" s="42" t="s">
        <v>129</v>
      </c>
      <c r="L1335" s="25" t="s">
        <v>176</v>
      </c>
      <c r="M1335" s="24">
        <v>44834</v>
      </c>
      <c r="N1335" s="24">
        <v>45107</v>
      </c>
      <c r="O1335" s="21"/>
      <c r="P1335" s="28">
        <v>0</v>
      </c>
    </row>
    <row r="1336" spans="1:16" ht="13.5" customHeight="1" x14ac:dyDescent="0.35">
      <c r="A1336" s="42" t="s">
        <v>6</v>
      </c>
      <c r="B1336" s="42" t="s">
        <v>7</v>
      </c>
      <c r="C1336" s="42" t="s">
        <v>42</v>
      </c>
      <c r="D1336" s="42" t="s">
        <v>42</v>
      </c>
      <c r="E1336" s="29" t="s">
        <v>49</v>
      </c>
      <c r="F1336" s="42"/>
      <c r="G1336" s="42" t="s">
        <v>158</v>
      </c>
      <c r="H1336" s="42" t="s">
        <v>162</v>
      </c>
      <c r="I1336" s="42" t="s">
        <v>180</v>
      </c>
      <c r="J1336" s="42" t="s">
        <v>128</v>
      </c>
      <c r="K1336" s="42" t="s">
        <v>129</v>
      </c>
      <c r="L1336" s="25" t="s">
        <v>176</v>
      </c>
      <c r="M1336" s="24">
        <v>44834</v>
      </c>
      <c r="N1336" s="24">
        <v>45107</v>
      </c>
      <c r="O1336" s="21"/>
      <c r="P1336" s="28">
        <v>0</v>
      </c>
    </row>
    <row r="1337" spans="1:16" ht="13.5" customHeight="1" x14ac:dyDescent="0.35">
      <c r="A1337" s="42" t="s">
        <v>6</v>
      </c>
      <c r="B1337" s="42" t="s">
        <v>111</v>
      </c>
      <c r="C1337" s="42" t="s">
        <v>112</v>
      </c>
      <c r="D1337" s="42" t="s">
        <v>112</v>
      </c>
      <c r="E1337" s="42" t="s">
        <v>112</v>
      </c>
      <c r="F1337" s="42"/>
      <c r="G1337" s="42" t="s">
        <v>158</v>
      </c>
      <c r="H1337" s="42" t="s">
        <v>162</v>
      </c>
      <c r="I1337" s="42" t="s">
        <v>180</v>
      </c>
      <c r="J1337" s="42" t="s">
        <v>128</v>
      </c>
      <c r="K1337" s="42" t="s">
        <v>129</v>
      </c>
      <c r="L1337" s="25" t="s">
        <v>176</v>
      </c>
      <c r="M1337" s="24">
        <v>44834</v>
      </c>
      <c r="N1337" s="24">
        <v>45107</v>
      </c>
      <c r="O1337" s="21"/>
      <c r="P1337" s="28">
        <v>-2127750.8776302207</v>
      </c>
    </row>
    <row r="1338" spans="1:16" ht="13.5" customHeight="1" x14ac:dyDescent="0.35">
      <c r="A1338" s="42" t="s">
        <v>6</v>
      </c>
      <c r="B1338" s="42" t="s">
        <v>7</v>
      </c>
      <c r="C1338" s="42" t="s">
        <v>8</v>
      </c>
      <c r="D1338" s="42" t="s">
        <v>8</v>
      </c>
      <c r="E1338" s="29" t="s">
        <v>8</v>
      </c>
      <c r="F1338" s="42"/>
      <c r="G1338" s="42" t="s">
        <v>158</v>
      </c>
      <c r="H1338" s="42" t="s">
        <v>163</v>
      </c>
      <c r="I1338" s="42" t="s">
        <v>180</v>
      </c>
      <c r="J1338" s="42" t="s">
        <v>128</v>
      </c>
      <c r="K1338" s="42" t="s">
        <v>129</v>
      </c>
      <c r="L1338" s="25" t="s">
        <v>176</v>
      </c>
      <c r="M1338" s="24">
        <v>44834</v>
      </c>
      <c r="N1338" s="24">
        <v>45107</v>
      </c>
      <c r="O1338" s="21"/>
      <c r="P1338" s="28">
        <v>1359692.5700489774</v>
      </c>
    </row>
    <row r="1339" spans="1:16" ht="13.5" customHeight="1" x14ac:dyDescent="0.35">
      <c r="A1339" s="42" t="s">
        <v>6</v>
      </c>
      <c r="B1339" s="42" t="s">
        <v>7</v>
      </c>
      <c r="C1339" s="42" t="s">
        <v>21</v>
      </c>
      <c r="D1339" s="42" t="s">
        <v>21</v>
      </c>
      <c r="E1339" s="29" t="s">
        <v>188</v>
      </c>
      <c r="F1339" s="42"/>
      <c r="G1339" s="42" t="s">
        <v>158</v>
      </c>
      <c r="H1339" s="42" t="s">
        <v>163</v>
      </c>
      <c r="I1339" s="42" t="s">
        <v>180</v>
      </c>
      <c r="J1339" s="42" t="s">
        <v>128</v>
      </c>
      <c r="K1339" s="42" t="s">
        <v>129</v>
      </c>
      <c r="L1339" s="25" t="s">
        <v>176</v>
      </c>
      <c r="M1339" s="24">
        <v>44834</v>
      </c>
      <c r="N1339" s="24">
        <v>45107</v>
      </c>
      <c r="O1339" s="21"/>
      <c r="P1339" s="28">
        <v>834577.05954502907</v>
      </c>
    </row>
    <row r="1340" spans="1:16" ht="13.5" customHeight="1" x14ac:dyDescent="0.35">
      <c r="A1340" s="42" t="s">
        <v>6</v>
      </c>
      <c r="B1340" s="42" t="s">
        <v>7</v>
      </c>
      <c r="C1340" s="42" t="s">
        <v>21</v>
      </c>
      <c r="D1340" s="42" t="s">
        <v>21</v>
      </c>
      <c r="E1340" s="29" t="s">
        <v>189</v>
      </c>
      <c r="F1340" s="42"/>
      <c r="G1340" s="42" t="s">
        <v>158</v>
      </c>
      <c r="H1340" s="42" t="s">
        <v>163</v>
      </c>
      <c r="I1340" s="42" t="s">
        <v>180</v>
      </c>
      <c r="J1340" s="42" t="s">
        <v>128</v>
      </c>
      <c r="K1340" s="42" t="s">
        <v>129</v>
      </c>
      <c r="L1340" s="25" t="s">
        <v>176</v>
      </c>
      <c r="M1340" s="24">
        <v>44834</v>
      </c>
      <c r="N1340" s="24">
        <v>45107</v>
      </c>
      <c r="O1340" s="21"/>
      <c r="P1340" s="28">
        <v>96107.57071984293</v>
      </c>
    </row>
    <row r="1341" spans="1:16" ht="13.5" customHeight="1" x14ac:dyDescent="0.35">
      <c r="A1341" s="42" t="s">
        <v>6</v>
      </c>
      <c r="B1341" s="42" t="s">
        <v>7</v>
      </c>
      <c r="C1341" s="42" t="s">
        <v>21</v>
      </c>
      <c r="D1341" s="42" t="s">
        <v>21</v>
      </c>
      <c r="E1341" s="29" t="s">
        <v>190</v>
      </c>
      <c r="F1341" s="42"/>
      <c r="G1341" s="42" t="s">
        <v>158</v>
      </c>
      <c r="H1341" s="42" t="s">
        <v>163</v>
      </c>
      <c r="I1341" s="42" t="s">
        <v>180</v>
      </c>
      <c r="J1341" s="42" t="s">
        <v>128</v>
      </c>
      <c r="K1341" s="42" t="s">
        <v>129</v>
      </c>
      <c r="L1341" s="25" t="s">
        <v>176</v>
      </c>
      <c r="M1341" s="24">
        <v>44834</v>
      </c>
      <c r="N1341" s="24">
        <v>45107</v>
      </c>
      <c r="O1341" s="21"/>
      <c r="P1341" s="28">
        <v>417055.77080689574</v>
      </c>
    </row>
    <row r="1342" spans="1:16" ht="13.5" customHeight="1" x14ac:dyDescent="0.35">
      <c r="A1342" s="42" t="s">
        <v>6</v>
      </c>
      <c r="B1342" s="42" t="s">
        <v>7</v>
      </c>
      <c r="C1342" s="42" t="s">
        <v>21</v>
      </c>
      <c r="D1342" s="42" t="s">
        <v>21</v>
      </c>
      <c r="E1342" s="30" t="s">
        <v>191</v>
      </c>
      <c r="F1342" s="42"/>
      <c r="G1342" s="42" t="s">
        <v>158</v>
      </c>
      <c r="H1342" s="42" t="s">
        <v>163</v>
      </c>
      <c r="I1342" s="42" t="s">
        <v>180</v>
      </c>
      <c r="J1342" s="42" t="s">
        <v>128</v>
      </c>
      <c r="K1342" s="42" t="s">
        <v>129</v>
      </c>
      <c r="L1342" s="25" t="s">
        <v>176</v>
      </c>
      <c r="M1342" s="24">
        <v>44834</v>
      </c>
      <c r="N1342" s="24">
        <v>45107</v>
      </c>
      <c r="O1342" s="21"/>
      <c r="P1342" s="28">
        <v>539553.43588869169</v>
      </c>
    </row>
    <row r="1343" spans="1:16" ht="13.5" customHeight="1" x14ac:dyDescent="0.35">
      <c r="A1343" s="42" t="s">
        <v>6</v>
      </c>
      <c r="B1343" s="42" t="s">
        <v>7</v>
      </c>
      <c r="C1343" s="42" t="s">
        <v>21</v>
      </c>
      <c r="D1343" s="42" t="s">
        <v>29</v>
      </c>
      <c r="E1343" s="29" t="s">
        <v>192</v>
      </c>
      <c r="F1343" s="42"/>
      <c r="G1343" s="42" t="s">
        <v>158</v>
      </c>
      <c r="H1343" s="42" t="s">
        <v>163</v>
      </c>
      <c r="I1343" s="42" t="s">
        <v>180</v>
      </c>
      <c r="J1343" s="42" t="s">
        <v>128</v>
      </c>
      <c r="K1343" s="42" t="s">
        <v>129</v>
      </c>
      <c r="L1343" s="25" t="s">
        <v>176</v>
      </c>
      <c r="M1343" s="24">
        <v>44834</v>
      </c>
      <c r="N1343" s="24">
        <v>45107</v>
      </c>
      <c r="O1343" s="21"/>
      <c r="P1343" s="28">
        <v>47102.467361737356</v>
      </c>
    </row>
    <row r="1344" spans="1:16" ht="13.5" customHeight="1" x14ac:dyDescent="0.35">
      <c r="A1344" s="42" t="s">
        <v>6</v>
      </c>
      <c r="B1344" s="42" t="s">
        <v>7</v>
      </c>
      <c r="C1344" s="42" t="s">
        <v>21</v>
      </c>
      <c r="D1344" s="42" t="s">
        <v>29</v>
      </c>
      <c r="E1344" s="29" t="s">
        <v>193</v>
      </c>
      <c r="F1344" s="42"/>
      <c r="G1344" s="42" t="s">
        <v>158</v>
      </c>
      <c r="H1344" s="42" t="s">
        <v>163</v>
      </c>
      <c r="I1344" s="42" t="s">
        <v>180</v>
      </c>
      <c r="J1344" s="42" t="s">
        <v>128</v>
      </c>
      <c r="K1344" s="42" t="s">
        <v>129</v>
      </c>
      <c r="L1344" s="25" t="s">
        <v>176</v>
      </c>
      <c r="M1344" s="24">
        <v>44834</v>
      </c>
      <c r="N1344" s="24">
        <v>45107</v>
      </c>
      <c r="O1344" s="21"/>
      <c r="P1344" s="28">
        <v>0</v>
      </c>
    </row>
    <row r="1345" spans="1:16" ht="13.5" customHeight="1" x14ac:dyDescent="0.35">
      <c r="A1345" s="42" t="s">
        <v>6</v>
      </c>
      <c r="B1345" s="42" t="s">
        <v>7</v>
      </c>
      <c r="C1345" s="42" t="s">
        <v>21</v>
      </c>
      <c r="D1345" s="42" t="s">
        <v>29</v>
      </c>
      <c r="E1345" s="29" t="s">
        <v>194</v>
      </c>
      <c r="F1345" s="42"/>
      <c r="G1345" s="42" t="s">
        <v>158</v>
      </c>
      <c r="H1345" s="42" t="s">
        <v>163</v>
      </c>
      <c r="I1345" s="42" t="s">
        <v>180</v>
      </c>
      <c r="J1345" s="42" t="s">
        <v>128</v>
      </c>
      <c r="K1345" s="42" t="s">
        <v>129</v>
      </c>
      <c r="L1345" s="25" t="s">
        <v>176</v>
      </c>
      <c r="M1345" s="24">
        <v>44834</v>
      </c>
      <c r="N1345" s="24">
        <v>45107</v>
      </c>
      <c r="O1345" s="21"/>
      <c r="P1345" s="28">
        <v>0</v>
      </c>
    </row>
    <row r="1346" spans="1:16" ht="13.5" customHeight="1" x14ac:dyDescent="0.35">
      <c r="A1346" s="42" t="s">
        <v>6</v>
      </c>
      <c r="B1346" s="42" t="s">
        <v>7</v>
      </c>
      <c r="C1346" s="42" t="s">
        <v>21</v>
      </c>
      <c r="D1346" s="42" t="s">
        <v>33</v>
      </c>
      <c r="E1346" s="29" t="s">
        <v>195</v>
      </c>
      <c r="F1346" s="42"/>
      <c r="G1346" s="42" t="s">
        <v>158</v>
      </c>
      <c r="H1346" s="42" t="s">
        <v>163</v>
      </c>
      <c r="I1346" s="42" t="s">
        <v>180</v>
      </c>
      <c r="J1346" s="42" t="s">
        <v>128</v>
      </c>
      <c r="K1346" s="42" t="s">
        <v>129</v>
      </c>
      <c r="L1346" s="25" t="s">
        <v>176</v>
      </c>
      <c r="M1346" s="24">
        <v>44834</v>
      </c>
      <c r="N1346" s="24">
        <v>45107</v>
      </c>
      <c r="O1346" s="21"/>
      <c r="P1346" s="28">
        <v>8169.4071030589466</v>
      </c>
    </row>
    <row r="1347" spans="1:16" ht="13.5" customHeight="1" x14ac:dyDescent="0.35">
      <c r="A1347" s="42" t="s">
        <v>6</v>
      </c>
      <c r="B1347" s="42" t="s">
        <v>7</v>
      </c>
      <c r="C1347" s="42" t="s">
        <v>21</v>
      </c>
      <c r="D1347" s="42" t="s">
        <v>33</v>
      </c>
      <c r="E1347" s="29" t="s">
        <v>196</v>
      </c>
      <c r="F1347" s="42"/>
      <c r="G1347" s="42" t="s">
        <v>158</v>
      </c>
      <c r="H1347" s="42" t="s">
        <v>163</v>
      </c>
      <c r="I1347" s="42" t="s">
        <v>180</v>
      </c>
      <c r="J1347" s="42" t="s">
        <v>128</v>
      </c>
      <c r="K1347" s="42" t="s">
        <v>129</v>
      </c>
      <c r="L1347" s="25" t="s">
        <v>176</v>
      </c>
      <c r="M1347" s="24">
        <v>44834</v>
      </c>
      <c r="N1347" s="24">
        <v>45107</v>
      </c>
      <c r="O1347" s="21"/>
      <c r="P1347" s="28">
        <v>0</v>
      </c>
    </row>
    <row r="1348" spans="1:16" ht="13.5" customHeight="1" x14ac:dyDescent="0.35">
      <c r="A1348" s="42" t="s">
        <v>6</v>
      </c>
      <c r="B1348" s="42" t="s">
        <v>7</v>
      </c>
      <c r="C1348" s="42" t="s">
        <v>21</v>
      </c>
      <c r="D1348" s="42" t="s">
        <v>33</v>
      </c>
      <c r="E1348" s="29" t="s">
        <v>44</v>
      </c>
      <c r="F1348" s="42"/>
      <c r="G1348" s="42" t="s">
        <v>158</v>
      </c>
      <c r="H1348" s="42" t="s">
        <v>163</v>
      </c>
      <c r="I1348" s="42" t="s">
        <v>180</v>
      </c>
      <c r="J1348" s="42" t="s">
        <v>128</v>
      </c>
      <c r="K1348" s="42" t="s">
        <v>129</v>
      </c>
      <c r="L1348" s="25" t="s">
        <v>176</v>
      </c>
      <c r="M1348" s="24">
        <v>44834</v>
      </c>
      <c r="N1348" s="24">
        <v>45107</v>
      </c>
      <c r="O1348" s="21"/>
      <c r="P1348" s="28">
        <v>0</v>
      </c>
    </row>
    <row r="1349" spans="1:16" ht="13.5" customHeight="1" x14ac:dyDescent="0.35">
      <c r="A1349" s="42" t="s">
        <v>6</v>
      </c>
      <c r="B1349" s="42" t="s">
        <v>7</v>
      </c>
      <c r="C1349" s="42" t="s">
        <v>21</v>
      </c>
      <c r="D1349" s="42" t="s">
        <v>33</v>
      </c>
      <c r="E1349" s="29" t="s">
        <v>197</v>
      </c>
      <c r="F1349" s="42"/>
      <c r="G1349" s="42" t="s">
        <v>158</v>
      </c>
      <c r="H1349" s="42" t="s">
        <v>163</v>
      </c>
      <c r="I1349" s="42" t="s">
        <v>180</v>
      </c>
      <c r="J1349" s="42" t="s">
        <v>128</v>
      </c>
      <c r="K1349" s="42" t="s">
        <v>129</v>
      </c>
      <c r="L1349" s="25" t="s">
        <v>176</v>
      </c>
      <c r="M1349" s="24">
        <v>44834</v>
      </c>
      <c r="N1349" s="24">
        <v>45107</v>
      </c>
      <c r="O1349" s="21"/>
      <c r="P1349" s="28">
        <v>0</v>
      </c>
    </row>
    <row r="1350" spans="1:16" ht="13.5" customHeight="1" x14ac:dyDescent="0.35">
      <c r="A1350" s="42" t="s">
        <v>6</v>
      </c>
      <c r="B1350" s="42" t="s">
        <v>7</v>
      </c>
      <c r="C1350" s="42" t="s">
        <v>21</v>
      </c>
      <c r="D1350" s="42" t="s">
        <v>33</v>
      </c>
      <c r="E1350" s="29" t="s">
        <v>43</v>
      </c>
      <c r="F1350" s="42"/>
      <c r="G1350" s="42" t="s">
        <v>158</v>
      </c>
      <c r="H1350" s="42" t="s">
        <v>163</v>
      </c>
      <c r="I1350" s="42" t="s">
        <v>180</v>
      </c>
      <c r="J1350" s="42" t="s">
        <v>128</v>
      </c>
      <c r="K1350" s="42" t="s">
        <v>129</v>
      </c>
      <c r="L1350" s="25" t="s">
        <v>176</v>
      </c>
      <c r="M1350" s="24">
        <v>44834</v>
      </c>
      <c r="N1350" s="24">
        <v>45107</v>
      </c>
      <c r="O1350" s="21"/>
      <c r="P1350" s="28">
        <v>0</v>
      </c>
    </row>
    <row r="1351" spans="1:16" ht="13.5" customHeight="1" x14ac:dyDescent="0.35">
      <c r="A1351" s="42" t="s">
        <v>6</v>
      </c>
      <c r="B1351" s="42" t="s">
        <v>7</v>
      </c>
      <c r="C1351" s="42" t="s">
        <v>21</v>
      </c>
      <c r="D1351" s="42" t="s">
        <v>33</v>
      </c>
      <c r="E1351" s="29" t="s">
        <v>198</v>
      </c>
      <c r="F1351" s="42"/>
      <c r="G1351" s="42" t="s">
        <v>158</v>
      </c>
      <c r="H1351" s="42" t="s">
        <v>163</v>
      </c>
      <c r="I1351" s="42" t="s">
        <v>180</v>
      </c>
      <c r="J1351" s="42" t="s">
        <v>128</v>
      </c>
      <c r="K1351" s="42" t="s">
        <v>129</v>
      </c>
      <c r="L1351" s="25" t="s">
        <v>176</v>
      </c>
      <c r="M1351" s="24">
        <v>44834</v>
      </c>
      <c r="N1351" s="24">
        <v>45107</v>
      </c>
      <c r="O1351" s="21"/>
      <c r="P1351" s="28">
        <v>0</v>
      </c>
    </row>
    <row r="1352" spans="1:16" ht="13.5" customHeight="1" x14ac:dyDescent="0.35">
      <c r="A1352" s="42" t="s">
        <v>6</v>
      </c>
      <c r="B1352" s="42" t="s">
        <v>7</v>
      </c>
      <c r="C1352" s="42" t="s">
        <v>40</v>
      </c>
      <c r="D1352" s="42" t="s">
        <v>40</v>
      </c>
      <c r="E1352" s="30" t="s">
        <v>40</v>
      </c>
      <c r="F1352" s="42"/>
      <c r="G1352" s="42" t="s">
        <v>158</v>
      </c>
      <c r="H1352" s="42" t="s">
        <v>163</v>
      </c>
      <c r="I1352" s="42" t="s">
        <v>180</v>
      </c>
      <c r="J1352" s="42" t="s">
        <v>128</v>
      </c>
      <c r="K1352" s="42" t="s">
        <v>129</v>
      </c>
      <c r="L1352" s="25" t="s">
        <v>176</v>
      </c>
      <c r="M1352" s="24">
        <v>44834</v>
      </c>
      <c r="N1352" s="24">
        <v>45107</v>
      </c>
      <c r="O1352" s="21"/>
      <c r="P1352" s="28">
        <v>798943.99404954712</v>
      </c>
    </row>
    <row r="1353" spans="1:16" ht="13.5" customHeight="1" x14ac:dyDescent="0.35">
      <c r="A1353" s="42" t="s">
        <v>6</v>
      </c>
      <c r="B1353" s="42" t="s">
        <v>7</v>
      </c>
      <c r="C1353" s="42" t="s">
        <v>41</v>
      </c>
      <c r="D1353" s="42" t="s">
        <v>41</v>
      </c>
      <c r="E1353" s="29" t="s">
        <v>41</v>
      </c>
      <c r="F1353" s="42"/>
      <c r="G1353" s="42" t="s">
        <v>158</v>
      </c>
      <c r="H1353" s="42" t="s">
        <v>163</v>
      </c>
      <c r="I1353" s="42" t="s">
        <v>180</v>
      </c>
      <c r="J1353" s="42" t="s">
        <v>128</v>
      </c>
      <c r="K1353" s="42" t="s">
        <v>129</v>
      </c>
      <c r="L1353" s="25" t="s">
        <v>176</v>
      </c>
      <c r="M1353" s="24">
        <v>44834</v>
      </c>
      <c r="N1353" s="24">
        <v>45107</v>
      </c>
      <c r="O1353" s="21"/>
      <c r="P1353" s="28">
        <v>50964</v>
      </c>
    </row>
    <row r="1354" spans="1:16" ht="13.5" customHeight="1" x14ac:dyDescent="0.35">
      <c r="A1354" s="42" t="s">
        <v>6</v>
      </c>
      <c r="B1354" s="42" t="s">
        <v>7</v>
      </c>
      <c r="C1354" s="42" t="s">
        <v>42</v>
      </c>
      <c r="D1354" s="42" t="s">
        <v>42</v>
      </c>
      <c r="E1354" s="29" t="s">
        <v>43</v>
      </c>
      <c r="F1354" s="42"/>
      <c r="G1354" s="42" t="s">
        <v>158</v>
      </c>
      <c r="H1354" s="42" t="s">
        <v>163</v>
      </c>
      <c r="I1354" s="42" t="s">
        <v>180</v>
      </c>
      <c r="J1354" s="42" t="s">
        <v>128</v>
      </c>
      <c r="K1354" s="42" t="s">
        <v>129</v>
      </c>
      <c r="L1354" s="25" t="s">
        <v>176</v>
      </c>
      <c r="M1354" s="24">
        <v>44834</v>
      </c>
      <c r="N1354" s="24">
        <v>45107</v>
      </c>
      <c r="O1354" s="21"/>
      <c r="P1354" s="28">
        <v>0</v>
      </c>
    </row>
    <row r="1355" spans="1:16" ht="13.5" customHeight="1" x14ac:dyDescent="0.35">
      <c r="A1355" s="42" t="s">
        <v>6</v>
      </c>
      <c r="B1355" s="42" t="s">
        <v>7</v>
      </c>
      <c r="C1355" s="42" t="s">
        <v>42</v>
      </c>
      <c r="D1355" s="42" t="s">
        <v>42</v>
      </c>
      <c r="E1355" s="29" t="s">
        <v>44</v>
      </c>
      <c r="F1355" s="42"/>
      <c r="G1355" s="42" t="s">
        <v>158</v>
      </c>
      <c r="H1355" s="42" t="s">
        <v>163</v>
      </c>
      <c r="I1355" s="42" t="s">
        <v>180</v>
      </c>
      <c r="J1355" s="42" t="s">
        <v>128</v>
      </c>
      <c r="K1355" s="42" t="s">
        <v>129</v>
      </c>
      <c r="L1355" s="25" t="s">
        <v>176</v>
      </c>
      <c r="M1355" s="24">
        <v>44834</v>
      </c>
      <c r="N1355" s="24">
        <v>45107</v>
      </c>
      <c r="O1355" s="21"/>
      <c r="P1355" s="28">
        <v>0</v>
      </c>
    </row>
    <row r="1356" spans="1:16" ht="13.5" customHeight="1" x14ac:dyDescent="0.35">
      <c r="A1356" s="42" t="s">
        <v>6</v>
      </c>
      <c r="B1356" s="42" t="s">
        <v>7</v>
      </c>
      <c r="C1356" s="42" t="s">
        <v>42</v>
      </c>
      <c r="D1356" s="42" t="s">
        <v>42</v>
      </c>
      <c r="E1356" s="29" t="s">
        <v>45</v>
      </c>
      <c r="F1356" s="42"/>
      <c r="G1356" s="42" t="s">
        <v>158</v>
      </c>
      <c r="H1356" s="42" t="s">
        <v>163</v>
      </c>
      <c r="I1356" s="42" t="s">
        <v>180</v>
      </c>
      <c r="J1356" s="42" t="s">
        <v>128</v>
      </c>
      <c r="K1356" s="42" t="s">
        <v>129</v>
      </c>
      <c r="L1356" s="25" t="s">
        <v>176</v>
      </c>
      <c r="M1356" s="24">
        <v>44834</v>
      </c>
      <c r="N1356" s="24">
        <v>45107</v>
      </c>
      <c r="O1356" s="21"/>
      <c r="P1356" s="28">
        <v>0</v>
      </c>
    </row>
    <row r="1357" spans="1:16" ht="13.5" customHeight="1" x14ac:dyDescent="0.35">
      <c r="A1357" s="42" t="s">
        <v>6</v>
      </c>
      <c r="B1357" s="42" t="s">
        <v>7</v>
      </c>
      <c r="C1357" s="42" t="s">
        <v>42</v>
      </c>
      <c r="D1357" s="42" t="s">
        <v>42</v>
      </c>
      <c r="E1357" s="29" t="s">
        <v>46</v>
      </c>
      <c r="F1357" s="42"/>
      <c r="G1357" s="42" t="s">
        <v>158</v>
      </c>
      <c r="H1357" s="42" t="s">
        <v>163</v>
      </c>
      <c r="I1357" s="42" t="s">
        <v>180</v>
      </c>
      <c r="J1357" s="42" t="s">
        <v>128</v>
      </c>
      <c r="K1357" s="42" t="s">
        <v>129</v>
      </c>
      <c r="L1357" s="25" t="s">
        <v>176</v>
      </c>
      <c r="M1357" s="24">
        <v>44834</v>
      </c>
      <c r="N1357" s="24">
        <v>45107</v>
      </c>
      <c r="O1357" s="21"/>
      <c r="P1357" s="28">
        <v>0</v>
      </c>
    </row>
    <row r="1358" spans="1:16" ht="13.5" customHeight="1" x14ac:dyDescent="0.35">
      <c r="A1358" s="42" t="s">
        <v>6</v>
      </c>
      <c r="B1358" s="42" t="s">
        <v>7</v>
      </c>
      <c r="C1358" s="42" t="s">
        <v>42</v>
      </c>
      <c r="D1358" s="42" t="s">
        <v>42</v>
      </c>
      <c r="E1358" s="29" t="s">
        <v>195</v>
      </c>
      <c r="F1358" s="42"/>
      <c r="G1358" s="42" t="s">
        <v>158</v>
      </c>
      <c r="H1358" s="42" t="s">
        <v>163</v>
      </c>
      <c r="I1358" s="42" t="s">
        <v>180</v>
      </c>
      <c r="J1358" s="42" t="s">
        <v>128</v>
      </c>
      <c r="K1358" s="42" t="s">
        <v>129</v>
      </c>
      <c r="L1358" s="25" t="s">
        <v>176</v>
      </c>
      <c r="M1358" s="24">
        <v>44834</v>
      </c>
      <c r="N1358" s="24">
        <v>45107</v>
      </c>
      <c r="O1358" s="21"/>
      <c r="P1358" s="28">
        <v>254727.11986277814</v>
      </c>
    </row>
    <row r="1359" spans="1:16" ht="13.5" customHeight="1" x14ac:dyDescent="0.35">
      <c r="A1359" s="42" t="s">
        <v>6</v>
      </c>
      <c r="B1359" s="42" t="s">
        <v>7</v>
      </c>
      <c r="C1359" s="42" t="s">
        <v>42</v>
      </c>
      <c r="D1359" s="42" t="s">
        <v>42</v>
      </c>
      <c r="E1359" s="29" t="s">
        <v>198</v>
      </c>
      <c r="F1359" s="42"/>
      <c r="G1359" s="42" t="s">
        <v>158</v>
      </c>
      <c r="H1359" s="42" t="s">
        <v>163</v>
      </c>
      <c r="I1359" s="42" t="s">
        <v>180</v>
      </c>
      <c r="J1359" s="42" t="s">
        <v>128</v>
      </c>
      <c r="K1359" s="42" t="s">
        <v>129</v>
      </c>
      <c r="L1359" s="25" t="s">
        <v>176</v>
      </c>
      <c r="M1359" s="24">
        <v>44834</v>
      </c>
      <c r="N1359" s="24">
        <v>45107</v>
      </c>
      <c r="O1359" s="21"/>
      <c r="P1359" s="28">
        <v>0</v>
      </c>
    </row>
    <row r="1360" spans="1:16" ht="13.5" customHeight="1" x14ac:dyDescent="0.35">
      <c r="A1360" s="42" t="s">
        <v>6</v>
      </c>
      <c r="B1360" s="42" t="s">
        <v>7</v>
      </c>
      <c r="C1360" s="42" t="s">
        <v>42</v>
      </c>
      <c r="D1360" s="42" t="s">
        <v>42</v>
      </c>
      <c r="E1360" s="29" t="s">
        <v>49</v>
      </c>
      <c r="F1360" s="42"/>
      <c r="G1360" s="42" t="s">
        <v>158</v>
      </c>
      <c r="H1360" s="42" t="s">
        <v>163</v>
      </c>
      <c r="I1360" s="42" t="s">
        <v>180</v>
      </c>
      <c r="J1360" s="42" t="s">
        <v>128</v>
      </c>
      <c r="K1360" s="42" t="s">
        <v>129</v>
      </c>
      <c r="L1360" s="25" t="s">
        <v>176</v>
      </c>
      <c r="M1360" s="24">
        <v>44834</v>
      </c>
      <c r="N1360" s="24">
        <v>45107</v>
      </c>
      <c r="O1360" s="21"/>
      <c r="P1360" s="28">
        <v>0</v>
      </c>
    </row>
    <row r="1361" spans="1:16" ht="13.5" customHeight="1" x14ac:dyDescent="0.35">
      <c r="A1361" s="42" t="s">
        <v>6</v>
      </c>
      <c r="B1361" s="42" t="s">
        <v>111</v>
      </c>
      <c r="C1361" s="42" t="s">
        <v>112</v>
      </c>
      <c r="D1361" s="42" t="s">
        <v>112</v>
      </c>
      <c r="E1361" s="42" t="s">
        <v>112</v>
      </c>
      <c r="F1361" s="42"/>
      <c r="G1361" s="42" t="s">
        <v>158</v>
      </c>
      <c r="H1361" s="42" t="s">
        <v>163</v>
      </c>
      <c r="I1361" s="42" t="s">
        <v>180</v>
      </c>
      <c r="J1361" s="42" t="s">
        <v>128</v>
      </c>
      <c r="K1361" s="42" t="s">
        <v>129</v>
      </c>
      <c r="L1361" s="25" t="s">
        <v>176</v>
      </c>
      <c r="M1361" s="24">
        <v>44834</v>
      </c>
      <c r="N1361" s="24">
        <v>45107</v>
      </c>
      <c r="O1361" s="21"/>
      <c r="P1361" s="28">
        <v>-1458251.3953865585</v>
      </c>
    </row>
    <row r="1362" spans="1:16" ht="13.5" customHeight="1" x14ac:dyDescent="0.35">
      <c r="A1362" s="42" t="s">
        <v>6</v>
      </c>
      <c r="B1362" s="42" t="s">
        <v>7</v>
      </c>
      <c r="C1362" s="42" t="s">
        <v>8</v>
      </c>
      <c r="D1362" s="42" t="s">
        <v>8</v>
      </c>
      <c r="E1362" s="29" t="s">
        <v>8</v>
      </c>
      <c r="F1362" s="42"/>
      <c r="G1362" s="42" t="s">
        <v>158</v>
      </c>
      <c r="H1362" s="42" t="s">
        <v>164</v>
      </c>
      <c r="I1362" s="42" t="s">
        <v>180</v>
      </c>
      <c r="J1362" s="42" t="s">
        <v>128</v>
      </c>
      <c r="K1362" s="42" t="s">
        <v>129</v>
      </c>
      <c r="L1362" s="25" t="s">
        <v>176</v>
      </c>
      <c r="M1362" s="24">
        <v>44834</v>
      </c>
      <c r="N1362" s="24">
        <v>45107</v>
      </c>
      <c r="O1362" s="21"/>
      <c r="P1362" s="28">
        <v>1490498.9712549676</v>
      </c>
    </row>
    <row r="1363" spans="1:16" ht="13.5" customHeight="1" x14ac:dyDescent="0.35">
      <c r="A1363" s="42" t="s">
        <v>6</v>
      </c>
      <c r="B1363" s="42" t="s">
        <v>7</v>
      </c>
      <c r="C1363" s="42" t="s">
        <v>21</v>
      </c>
      <c r="D1363" s="42" t="s">
        <v>21</v>
      </c>
      <c r="E1363" s="29" t="s">
        <v>188</v>
      </c>
      <c r="F1363" s="42"/>
      <c r="G1363" s="42" t="s">
        <v>158</v>
      </c>
      <c r="H1363" s="42" t="s">
        <v>164</v>
      </c>
      <c r="I1363" s="42" t="s">
        <v>180</v>
      </c>
      <c r="J1363" s="42" t="s">
        <v>128</v>
      </c>
      <c r="K1363" s="42" t="s">
        <v>129</v>
      </c>
      <c r="L1363" s="25" t="s">
        <v>176</v>
      </c>
      <c r="M1363" s="24">
        <v>44834</v>
      </c>
      <c r="N1363" s="24">
        <v>45107</v>
      </c>
      <c r="O1363" s="21"/>
      <c r="P1363" s="28">
        <v>832893.76531939488</v>
      </c>
    </row>
    <row r="1364" spans="1:16" ht="13.5" customHeight="1" x14ac:dyDescent="0.35">
      <c r="A1364" s="42" t="s">
        <v>6</v>
      </c>
      <c r="B1364" s="42" t="s">
        <v>7</v>
      </c>
      <c r="C1364" s="42" t="s">
        <v>21</v>
      </c>
      <c r="D1364" s="42" t="s">
        <v>21</v>
      </c>
      <c r="E1364" s="29" t="s">
        <v>189</v>
      </c>
      <c r="F1364" s="42"/>
      <c r="G1364" s="42" t="s">
        <v>158</v>
      </c>
      <c r="H1364" s="42" t="s">
        <v>164</v>
      </c>
      <c r="I1364" s="42" t="s">
        <v>180</v>
      </c>
      <c r="J1364" s="42" t="s">
        <v>128</v>
      </c>
      <c r="K1364" s="42" t="s">
        <v>129</v>
      </c>
      <c r="L1364" s="25" t="s">
        <v>176</v>
      </c>
      <c r="M1364" s="24">
        <v>44834</v>
      </c>
      <c r="N1364" s="24">
        <v>45107</v>
      </c>
      <c r="O1364" s="21"/>
      <c r="P1364" s="28">
        <v>97876.975975211011</v>
      </c>
    </row>
    <row r="1365" spans="1:16" ht="13.5" customHeight="1" x14ac:dyDescent="0.35">
      <c r="A1365" s="42" t="s">
        <v>6</v>
      </c>
      <c r="B1365" s="42" t="s">
        <v>7</v>
      </c>
      <c r="C1365" s="42" t="s">
        <v>21</v>
      </c>
      <c r="D1365" s="42" t="s">
        <v>21</v>
      </c>
      <c r="E1365" s="29" t="s">
        <v>190</v>
      </c>
      <c r="F1365" s="42"/>
      <c r="G1365" s="42" t="s">
        <v>158</v>
      </c>
      <c r="H1365" s="42" t="s">
        <v>164</v>
      </c>
      <c r="I1365" s="42" t="s">
        <v>180</v>
      </c>
      <c r="J1365" s="42" t="s">
        <v>128</v>
      </c>
      <c r="K1365" s="42" t="s">
        <v>129</v>
      </c>
      <c r="L1365" s="25" t="s">
        <v>176</v>
      </c>
      <c r="M1365" s="24">
        <v>44834</v>
      </c>
      <c r="N1365" s="24">
        <v>45107</v>
      </c>
      <c r="O1365" s="21"/>
      <c r="P1365" s="28">
        <v>531504.82746216725</v>
      </c>
    </row>
    <row r="1366" spans="1:16" ht="13.5" customHeight="1" x14ac:dyDescent="0.35">
      <c r="A1366" s="42" t="s">
        <v>6</v>
      </c>
      <c r="B1366" s="42" t="s">
        <v>7</v>
      </c>
      <c r="C1366" s="42" t="s">
        <v>21</v>
      </c>
      <c r="D1366" s="42" t="s">
        <v>21</v>
      </c>
      <c r="E1366" s="30" t="s">
        <v>191</v>
      </c>
      <c r="F1366" s="42"/>
      <c r="G1366" s="42" t="s">
        <v>158</v>
      </c>
      <c r="H1366" s="42" t="s">
        <v>164</v>
      </c>
      <c r="I1366" s="42" t="s">
        <v>180</v>
      </c>
      <c r="J1366" s="42" t="s">
        <v>128</v>
      </c>
      <c r="K1366" s="42" t="s">
        <v>129</v>
      </c>
      <c r="L1366" s="25" t="s">
        <v>176</v>
      </c>
      <c r="M1366" s="24">
        <v>44834</v>
      </c>
      <c r="N1366" s="24">
        <v>45107</v>
      </c>
      <c r="O1366" s="21"/>
      <c r="P1366" s="28">
        <v>564050.81145929638</v>
      </c>
    </row>
    <row r="1367" spans="1:16" ht="13.5" customHeight="1" x14ac:dyDescent="0.35">
      <c r="A1367" s="42" t="s">
        <v>6</v>
      </c>
      <c r="B1367" s="42" t="s">
        <v>7</v>
      </c>
      <c r="C1367" s="42" t="s">
        <v>21</v>
      </c>
      <c r="D1367" s="42" t="s">
        <v>29</v>
      </c>
      <c r="E1367" s="29" t="s">
        <v>192</v>
      </c>
      <c r="F1367" s="42"/>
      <c r="G1367" s="42" t="s">
        <v>158</v>
      </c>
      <c r="H1367" s="42" t="s">
        <v>164</v>
      </c>
      <c r="I1367" s="42" t="s">
        <v>180</v>
      </c>
      <c r="J1367" s="42" t="s">
        <v>128</v>
      </c>
      <c r="K1367" s="42" t="s">
        <v>129</v>
      </c>
      <c r="L1367" s="25" t="s">
        <v>176</v>
      </c>
      <c r="M1367" s="24">
        <v>44834</v>
      </c>
      <c r="N1367" s="24">
        <v>45107</v>
      </c>
      <c r="O1367" s="21"/>
      <c r="P1367" s="28">
        <v>47294.787388567158</v>
      </c>
    </row>
    <row r="1368" spans="1:16" ht="13.5" customHeight="1" x14ac:dyDescent="0.35">
      <c r="A1368" s="42" t="s">
        <v>6</v>
      </c>
      <c r="B1368" s="42" t="s">
        <v>7</v>
      </c>
      <c r="C1368" s="42" t="s">
        <v>21</v>
      </c>
      <c r="D1368" s="42" t="s">
        <v>29</v>
      </c>
      <c r="E1368" s="29" t="s">
        <v>193</v>
      </c>
      <c r="F1368" s="42"/>
      <c r="G1368" s="42" t="s">
        <v>158</v>
      </c>
      <c r="H1368" s="42" t="s">
        <v>164</v>
      </c>
      <c r="I1368" s="42" t="s">
        <v>180</v>
      </c>
      <c r="J1368" s="42" t="s">
        <v>128</v>
      </c>
      <c r="K1368" s="42" t="s">
        <v>129</v>
      </c>
      <c r="L1368" s="25" t="s">
        <v>176</v>
      </c>
      <c r="M1368" s="24">
        <v>44834</v>
      </c>
      <c r="N1368" s="24">
        <v>45107</v>
      </c>
      <c r="O1368" s="21"/>
      <c r="P1368" s="28">
        <v>0</v>
      </c>
    </row>
    <row r="1369" spans="1:16" ht="13.5" customHeight="1" x14ac:dyDescent="0.35">
      <c r="A1369" s="42" t="s">
        <v>6</v>
      </c>
      <c r="B1369" s="42" t="s">
        <v>7</v>
      </c>
      <c r="C1369" s="42" t="s">
        <v>21</v>
      </c>
      <c r="D1369" s="42" t="s">
        <v>29</v>
      </c>
      <c r="E1369" s="29" t="s">
        <v>194</v>
      </c>
      <c r="F1369" s="42"/>
      <c r="G1369" s="42" t="s">
        <v>158</v>
      </c>
      <c r="H1369" s="42" t="s">
        <v>164</v>
      </c>
      <c r="I1369" s="42" t="s">
        <v>180</v>
      </c>
      <c r="J1369" s="42" t="s">
        <v>128</v>
      </c>
      <c r="K1369" s="42" t="s">
        <v>129</v>
      </c>
      <c r="L1369" s="25" t="s">
        <v>176</v>
      </c>
      <c r="M1369" s="24">
        <v>44834</v>
      </c>
      <c r="N1369" s="24">
        <v>45107</v>
      </c>
      <c r="O1369" s="21"/>
      <c r="P1369" s="28">
        <v>0</v>
      </c>
    </row>
    <row r="1370" spans="1:16" ht="13.5" customHeight="1" x14ac:dyDescent="0.35">
      <c r="A1370" s="42" t="s">
        <v>6</v>
      </c>
      <c r="B1370" s="42" t="s">
        <v>7</v>
      </c>
      <c r="C1370" s="42" t="s">
        <v>21</v>
      </c>
      <c r="D1370" s="42" t="s">
        <v>33</v>
      </c>
      <c r="E1370" s="29" t="s">
        <v>195</v>
      </c>
      <c r="F1370" s="42"/>
      <c r="G1370" s="42" t="s">
        <v>158</v>
      </c>
      <c r="H1370" s="42" t="s">
        <v>164</v>
      </c>
      <c r="I1370" s="42" t="s">
        <v>180</v>
      </c>
      <c r="J1370" s="42" t="s">
        <v>128</v>
      </c>
      <c r="K1370" s="42" t="s">
        <v>129</v>
      </c>
      <c r="L1370" s="25" t="s">
        <v>176</v>
      </c>
      <c r="M1370" s="24">
        <v>44834</v>
      </c>
      <c r="N1370" s="24">
        <v>45107</v>
      </c>
      <c r="O1370" s="21"/>
      <c r="P1370" s="28">
        <v>11611.607313675009</v>
      </c>
    </row>
    <row r="1371" spans="1:16" ht="13.5" customHeight="1" x14ac:dyDescent="0.35">
      <c r="A1371" s="42" t="s">
        <v>6</v>
      </c>
      <c r="B1371" s="42" t="s">
        <v>7</v>
      </c>
      <c r="C1371" s="42" t="s">
        <v>21</v>
      </c>
      <c r="D1371" s="42" t="s">
        <v>33</v>
      </c>
      <c r="E1371" s="29" t="s">
        <v>196</v>
      </c>
      <c r="F1371" s="42"/>
      <c r="G1371" s="42" t="s">
        <v>158</v>
      </c>
      <c r="H1371" s="42" t="s">
        <v>164</v>
      </c>
      <c r="I1371" s="42" t="s">
        <v>180</v>
      </c>
      <c r="J1371" s="42" t="s">
        <v>128</v>
      </c>
      <c r="K1371" s="42" t="s">
        <v>129</v>
      </c>
      <c r="L1371" s="25" t="s">
        <v>176</v>
      </c>
      <c r="M1371" s="24">
        <v>44834</v>
      </c>
      <c r="N1371" s="24">
        <v>45107</v>
      </c>
      <c r="O1371" s="21"/>
      <c r="P1371" s="28">
        <v>0</v>
      </c>
    </row>
    <row r="1372" spans="1:16" ht="13.5" customHeight="1" x14ac:dyDescent="0.35">
      <c r="A1372" s="42" t="s">
        <v>6</v>
      </c>
      <c r="B1372" s="42" t="s">
        <v>7</v>
      </c>
      <c r="C1372" s="42" t="s">
        <v>21</v>
      </c>
      <c r="D1372" s="42" t="s">
        <v>33</v>
      </c>
      <c r="E1372" s="29" t="s">
        <v>44</v>
      </c>
      <c r="F1372" s="42"/>
      <c r="G1372" s="42" t="s">
        <v>158</v>
      </c>
      <c r="H1372" s="42" t="s">
        <v>164</v>
      </c>
      <c r="I1372" s="42" t="s">
        <v>180</v>
      </c>
      <c r="J1372" s="42" t="s">
        <v>128</v>
      </c>
      <c r="K1372" s="42" t="s">
        <v>129</v>
      </c>
      <c r="L1372" s="25" t="s">
        <v>176</v>
      </c>
      <c r="M1372" s="24">
        <v>44834</v>
      </c>
      <c r="N1372" s="24">
        <v>45107</v>
      </c>
      <c r="O1372" s="21"/>
      <c r="P1372" s="28">
        <v>0</v>
      </c>
    </row>
    <row r="1373" spans="1:16" ht="13.5" customHeight="1" x14ac:dyDescent="0.35">
      <c r="A1373" s="42" t="s">
        <v>6</v>
      </c>
      <c r="B1373" s="42" t="s">
        <v>7</v>
      </c>
      <c r="C1373" s="42" t="s">
        <v>21</v>
      </c>
      <c r="D1373" s="42" t="s">
        <v>33</v>
      </c>
      <c r="E1373" s="29" t="s">
        <v>197</v>
      </c>
      <c r="F1373" s="42"/>
      <c r="G1373" s="42" t="s">
        <v>158</v>
      </c>
      <c r="H1373" s="42" t="s">
        <v>164</v>
      </c>
      <c r="I1373" s="42" t="s">
        <v>180</v>
      </c>
      <c r="J1373" s="42" t="s">
        <v>128</v>
      </c>
      <c r="K1373" s="42" t="s">
        <v>129</v>
      </c>
      <c r="L1373" s="25" t="s">
        <v>176</v>
      </c>
      <c r="M1373" s="24">
        <v>44834</v>
      </c>
      <c r="N1373" s="24">
        <v>45107</v>
      </c>
      <c r="O1373" s="21"/>
      <c r="P1373" s="28">
        <v>0</v>
      </c>
    </row>
    <row r="1374" spans="1:16" ht="13.5" customHeight="1" x14ac:dyDescent="0.35">
      <c r="A1374" s="42" t="s">
        <v>6</v>
      </c>
      <c r="B1374" s="42" t="s">
        <v>7</v>
      </c>
      <c r="C1374" s="42" t="s">
        <v>21</v>
      </c>
      <c r="D1374" s="42" t="s">
        <v>33</v>
      </c>
      <c r="E1374" s="29" t="s">
        <v>43</v>
      </c>
      <c r="F1374" s="42"/>
      <c r="G1374" s="42" t="s">
        <v>158</v>
      </c>
      <c r="H1374" s="42" t="s">
        <v>164</v>
      </c>
      <c r="I1374" s="42" t="s">
        <v>180</v>
      </c>
      <c r="J1374" s="42" t="s">
        <v>128</v>
      </c>
      <c r="K1374" s="42" t="s">
        <v>129</v>
      </c>
      <c r="L1374" s="25" t="s">
        <v>176</v>
      </c>
      <c r="M1374" s="24">
        <v>44834</v>
      </c>
      <c r="N1374" s="24">
        <v>45107</v>
      </c>
      <c r="O1374" s="21"/>
      <c r="P1374" s="28">
        <v>0</v>
      </c>
    </row>
    <row r="1375" spans="1:16" ht="13.5" customHeight="1" x14ac:dyDescent="0.35">
      <c r="A1375" s="42" t="s">
        <v>6</v>
      </c>
      <c r="B1375" s="42" t="s">
        <v>7</v>
      </c>
      <c r="C1375" s="42" t="s">
        <v>21</v>
      </c>
      <c r="D1375" s="42" t="s">
        <v>33</v>
      </c>
      <c r="E1375" s="29" t="s">
        <v>198</v>
      </c>
      <c r="F1375" s="42"/>
      <c r="G1375" s="42" t="s">
        <v>158</v>
      </c>
      <c r="H1375" s="42" t="s">
        <v>164</v>
      </c>
      <c r="I1375" s="42" t="s">
        <v>180</v>
      </c>
      <c r="J1375" s="42" t="s">
        <v>128</v>
      </c>
      <c r="K1375" s="42" t="s">
        <v>129</v>
      </c>
      <c r="L1375" s="25" t="s">
        <v>176</v>
      </c>
      <c r="M1375" s="24">
        <v>44834</v>
      </c>
      <c r="N1375" s="24">
        <v>45107</v>
      </c>
      <c r="O1375" s="21"/>
      <c r="P1375" s="28">
        <v>0</v>
      </c>
    </row>
    <row r="1376" spans="1:16" ht="13.5" customHeight="1" x14ac:dyDescent="0.35">
      <c r="A1376" s="42" t="s">
        <v>6</v>
      </c>
      <c r="B1376" s="42" t="s">
        <v>7</v>
      </c>
      <c r="C1376" s="42" t="s">
        <v>40</v>
      </c>
      <c r="D1376" s="42" t="s">
        <v>40</v>
      </c>
      <c r="E1376" s="30" t="s">
        <v>40</v>
      </c>
      <c r="F1376" s="42"/>
      <c r="G1376" s="42" t="s">
        <v>158</v>
      </c>
      <c r="H1376" s="42" t="s">
        <v>164</v>
      </c>
      <c r="I1376" s="42" t="s">
        <v>180</v>
      </c>
      <c r="J1376" s="42" t="s">
        <v>128</v>
      </c>
      <c r="K1376" s="42" t="s">
        <v>129</v>
      </c>
      <c r="L1376" s="25" t="s">
        <v>176</v>
      </c>
      <c r="M1376" s="24">
        <v>44834</v>
      </c>
      <c r="N1376" s="24">
        <v>45107</v>
      </c>
      <c r="O1376" s="21"/>
      <c r="P1376" s="28">
        <v>960486.67261170677</v>
      </c>
    </row>
    <row r="1377" spans="1:16" ht="13.5" customHeight="1" x14ac:dyDescent="0.35">
      <c r="A1377" s="42" t="s">
        <v>6</v>
      </c>
      <c r="B1377" s="42" t="s">
        <v>7</v>
      </c>
      <c r="C1377" s="42" t="s">
        <v>41</v>
      </c>
      <c r="D1377" s="42" t="s">
        <v>41</v>
      </c>
      <c r="E1377" s="29" t="s">
        <v>41</v>
      </c>
      <c r="F1377" s="42"/>
      <c r="G1377" s="42" t="s">
        <v>158</v>
      </c>
      <c r="H1377" s="42" t="s">
        <v>164</v>
      </c>
      <c r="I1377" s="42" t="s">
        <v>180</v>
      </c>
      <c r="J1377" s="42" t="s">
        <v>128</v>
      </c>
      <c r="K1377" s="42" t="s">
        <v>129</v>
      </c>
      <c r="L1377" s="25" t="s">
        <v>176</v>
      </c>
      <c r="M1377" s="24">
        <v>44834</v>
      </c>
      <c r="N1377" s="24">
        <v>45107</v>
      </c>
      <c r="O1377" s="21"/>
      <c r="P1377" s="28">
        <v>50377</v>
      </c>
    </row>
    <row r="1378" spans="1:16" ht="13.5" customHeight="1" x14ac:dyDescent="0.35">
      <c r="A1378" s="42" t="s">
        <v>6</v>
      </c>
      <c r="B1378" s="42" t="s">
        <v>7</v>
      </c>
      <c r="C1378" s="42" t="s">
        <v>42</v>
      </c>
      <c r="D1378" s="42" t="s">
        <v>42</v>
      </c>
      <c r="E1378" s="29" t="s">
        <v>43</v>
      </c>
      <c r="F1378" s="42"/>
      <c r="G1378" s="42" t="s">
        <v>158</v>
      </c>
      <c r="H1378" s="42" t="s">
        <v>164</v>
      </c>
      <c r="I1378" s="42" t="s">
        <v>180</v>
      </c>
      <c r="J1378" s="42" t="s">
        <v>128</v>
      </c>
      <c r="K1378" s="42" t="s">
        <v>129</v>
      </c>
      <c r="L1378" s="25" t="s">
        <v>176</v>
      </c>
      <c r="M1378" s="24">
        <v>44834</v>
      </c>
      <c r="N1378" s="24">
        <v>45107</v>
      </c>
      <c r="O1378" s="21"/>
      <c r="P1378" s="28">
        <v>0</v>
      </c>
    </row>
    <row r="1379" spans="1:16" ht="13.5" customHeight="1" x14ac:dyDescent="0.35">
      <c r="A1379" s="42" t="s">
        <v>6</v>
      </c>
      <c r="B1379" s="42" t="s">
        <v>7</v>
      </c>
      <c r="C1379" s="42" t="s">
        <v>42</v>
      </c>
      <c r="D1379" s="42" t="s">
        <v>42</v>
      </c>
      <c r="E1379" s="29" t="s">
        <v>44</v>
      </c>
      <c r="F1379" s="42"/>
      <c r="G1379" s="42" t="s">
        <v>158</v>
      </c>
      <c r="H1379" s="42" t="s">
        <v>164</v>
      </c>
      <c r="I1379" s="42" t="s">
        <v>180</v>
      </c>
      <c r="J1379" s="42" t="s">
        <v>128</v>
      </c>
      <c r="K1379" s="42" t="s">
        <v>129</v>
      </c>
      <c r="L1379" s="25" t="s">
        <v>176</v>
      </c>
      <c r="M1379" s="24">
        <v>44834</v>
      </c>
      <c r="N1379" s="24">
        <v>45107</v>
      </c>
      <c r="O1379" s="21"/>
      <c r="P1379" s="28">
        <v>0</v>
      </c>
    </row>
    <row r="1380" spans="1:16" ht="13.5" customHeight="1" x14ac:dyDescent="0.35">
      <c r="A1380" s="42" t="s">
        <v>6</v>
      </c>
      <c r="B1380" s="42" t="s">
        <v>7</v>
      </c>
      <c r="C1380" s="42" t="s">
        <v>42</v>
      </c>
      <c r="D1380" s="42" t="s">
        <v>42</v>
      </c>
      <c r="E1380" s="29" t="s">
        <v>45</v>
      </c>
      <c r="F1380" s="42"/>
      <c r="G1380" s="42" t="s">
        <v>158</v>
      </c>
      <c r="H1380" s="42" t="s">
        <v>164</v>
      </c>
      <c r="I1380" s="42" t="s">
        <v>180</v>
      </c>
      <c r="J1380" s="42" t="s">
        <v>128</v>
      </c>
      <c r="K1380" s="42" t="s">
        <v>129</v>
      </c>
      <c r="L1380" s="25" t="s">
        <v>176</v>
      </c>
      <c r="M1380" s="24">
        <v>44834</v>
      </c>
      <c r="N1380" s="24">
        <v>45107</v>
      </c>
      <c r="O1380" s="21"/>
      <c r="P1380" s="28">
        <v>0</v>
      </c>
    </row>
    <row r="1381" spans="1:16" ht="13.5" customHeight="1" x14ac:dyDescent="0.35">
      <c r="A1381" s="42" t="s">
        <v>6</v>
      </c>
      <c r="B1381" s="42" t="s">
        <v>7</v>
      </c>
      <c r="C1381" s="42" t="s">
        <v>42</v>
      </c>
      <c r="D1381" s="42" t="s">
        <v>42</v>
      </c>
      <c r="E1381" s="29" t="s">
        <v>46</v>
      </c>
      <c r="F1381" s="42"/>
      <c r="G1381" s="42" t="s">
        <v>158</v>
      </c>
      <c r="H1381" s="42" t="s">
        <v>164</v>
      </c>
      <c r="I1381" s="42" t="s">
        <v>180</v>
      </c>
      <c r="J1381" s="42" t="s">
        <v>128</v>
      </c>
      <c r="K1381" s="42" t="s">
        <v>129</v>
      </c>
      <c r="L1381" s="25" t="s">
        <v>176</v>
      </c>
      <c r="M1381" s="24">
        <v>44834</v>
      </c>
      <c r="N1381" s="24">
        <v>45107</v>
      </c>
      <c r="O1381" s="21"/>
      <c r="P1381" s="28">
        <v>0</v>
      </c>
    </row>
    <row r="1382" spans="1:16" ht="13.5" customHeight="1" x14ac:dyDescent="0.35">
      <c r="A1382" s="42" t="s">
        <v>6</v>
      </c>
      <c r="B1382" s="42" t="s">
        <v>7</v>
      </c>
      <c r="C1382" s="42" t="s">
        <v>42</v>
      </c>
      <c r="D1382" s="42" t="s">
        <v>42</v>
      </c>
      <c r="E1382" s="29" t="s">
        <v>195</v>
      </c>
      <c r="F1382" s="42"/>
      <c r="G1382" s="42" t="s">
        <v>158</v>
      </c>
      <c r="H1382" s="42" t="s">
        <v>164</v>
      </c>
      <c r="I1382" s="42" t="s">
        <v>180</v>
      </c>
      <c r="J1382" s="42" t="s">
        <v>128</v>
      </c>
      <c r="K1382" s="42" t="s">
        <v>129</v>
      </c>
      <c r="L1382" s="25" t="s">
        <v>176</v>
      </c>
      <c r="M1382" s="24">
        <v>44834</v>
      </c>
      <c r="N1382" s="24">
        <v>45107</v>
      </c>
      <c r="O1382" s="21"/>
      <c r="P1382" s="28">
        <v>221114.38846382912</v>
      </c>
    </row>
    <row r="1383" spans="1:16" ht="13.5" customHeight="1" x14ac:dyDescent="0.35">
      <c r="A1383" s="42" t="s">
        <v>6</v>
      </c>
      <c r="B1383" s="42" t="s">
        <v>7</v>
      </c>
      <c r="C1383" s="42" t="s">
        <v>42</v>
      </c>
      <c r="D1383" s="42" t="s">
        <v>42</v>
      </c>
      <c r="E1383" s="29" t="s">
        <v>198</v>
      </c>
      <c r="F1383" s="42"/>
      <c r="G1383" s="42" t="s">
        <v>158</v>
      </c>
      <c r="H1383" s="42" t="s">
        <v>164</v>
      </c>
      <c r="I1383" s="42" t="s">
        <v>180</v>
      </c>
      <c r="J1383" s="42" t="s">
        <v>128</v>
      </c>
      <c r="K1383" s="42" t="s">
        <v>129</v>
      </c>
      <c r="L1383" s="25" t="s">
        <v>176</v>
      </c>
      <c r="M1383" s="24">
        <v>44834</v>
      </c>
      <c r="N1383" s="24">
        <v>45107</v>
      </c>
      <c r="O1383" s="21"/>
      <c r="P1383" s="28">
        <v>0</v>
      </c>
    </row>
    <row r="1384" spans="1:16" ht="13.5" customHeight="1" x14ac:dyDescent="0.35">
      <c r="A1384" s="42" t="s">
        <v>6</v>
      </c>
      <c r="B1384" s="42" t="s">
        <v>7</v>
      </c>
      <c r="C1384" s="42" t="s">
        <v>42</v>
      </c>
      <c r="D1384" s="42" t="s">
        <v>42</v>
      </c>
      <c r="E1384" s="29" t="s">
        <v>49</v>
      </c>
      <c r="F1384" s="42"/>
      <c r="G1384" s="42" t="s">
        <v>158</v>
      </c>
      <c r="H1384" s="42" t="s">
        <v>164</v>
      </c>
      <c r="I1384" s="42" t="s">
        <v>180</v>
      </c>
      <c r="J1384" s="42" t="s">
        <v>128</v>
      </c>
      <c r="K1384" s="42" t="s">
        <v>129</v>
      </c>
      <c r="L1384" s="25" t="s">
        <v>176</v>
      </c>
      <c r="M1384" s="24">
        <v>44834</v>
      </c>
      <c r="N1384" s="24">
        <v>45107</v>
      </c>
      <c r="O1384" s="21"/>
      <c r="P1384" s="28">
        <v>0</v>
      </c>
    </row>
    <row r="1385" spans="1:16" ht="13.5" customHeight="1" x14ac:dyDescent="0.35">
      <c r="A1385" s="42" t="s">
        <v>6</v>
      </c>
      <c r="B1385" s="42" t="s">
        <v>111</v>
      </c>
      <c r="C1385" s="42" t="s">
        <v>112</v>
      </c>
      <c r="D1385" s="42" t="s">
        <v>112</v>
      </c>
      <c r="E1385" s="42" t="s">
        <v>112</v>
      </c>
      <c r="F1385" s="42"/>
      <c r="G1385" s="42" t="s">
        <v>158</v>
      </c>
      <c r="H1385" s="42" t="s">
        <v>164</v>
      </c>
      <c r="I1385" s="42" t="s">
        <v>180</v>
      </c>
      <c r="J1385" s="42" t="s">
        <v>128</v>
      </c>
      <c r="K1385" s="42" t="s">
        <v>129</v>
      </c>
      <c r="L1385" s="25" t="s">
        <v>176</v>
      </c>
      <c r="M1385" s="24">
        <v>44834</v>
      </c>
      <c r="N1385" s="24">
        <v>45107</v>
      </c>
      <c r="O1385" s="21"/>
      <c r="P1385" s="28">
        <v>-1474295.807248815</v>
      </c>
    </row>
    <row r="1386" spans="1:16" ht="13.5" customHeight="1" x14ac:dyDescent="0.35">
      <c r="A1386" s="42" t="s">
        <v>6</v>
      </c>
      <c r="B1386" s="42" t="s">
        <v>7</v>
      </c>
      <c r="C1386" s="42" t="s">
        <v>8</v>
      </c>
      <c r="D1386" s="42" t="s">
        <v>8</v>
      </c>
      <c r="E1386" s="29" t="s">
        <v>8</v>
      </c>
      <c r="F1386" s="42"/>
      <c r="G1386" s="42" t="s">
        <v>158</v>
      </c>
      <c r="H1386" s="42" t="s">
        <v>165</v>
      </c>
      <c r="I1386" s="42" t="s">
        <v>180</v>
      </c>
      <c r="J1386" s="42" t="s">
        <v>128</v>
      </c>
      <c r="K1386" s="42" t="s">
        <v>129</v>
      </c>
      <c r="L1386" s="25" t="s">
        <v>176</v>
      </c>
      <c r="M1386" s="24">
        <v>44834</v>
      </c>
      <c r="N1386" s="24">
        <v>45107</v>
      </c>
      <c r="O1386" s="21"/>
      <c r="P1386" s="28">
        <v>1496426.4531833411</v>
      </c>
    </row>
    <row r="1387" spans="1:16" ht="13.5" customHeight="1" x14ac:dyDescent="0.35">
      <c r="A1387" s="42" t="s">
        <v>6</v>
      </c>
      <c r="B1387" s="42" t="s">
        <v>7</v>
      </c>
      <c r="C1387" s="42" t="s">
        <v>8</v>
      </c>
      <c r="D1387" s="42" t="s">
        <v>8</v>
      </c>
      <c r="E1387" s="29" t="s">
        <v>9</v>
      </c>
      <c r="F1387" s="42"/>
      <c r="G1387" s="42" t="s">
        <v>158</v>
      </c>
      <c r="H1387" s="42" t="s">
        <v>165</v>
      </c>
      <c r="I1387" s="42" t="s">
        <v>180</v>
      </c>
      <c r="J1387" s="42" t="s">
        <v>128</v>
      </c>
      <c r="K1387" s="42" t="s">
        <v>129</v>
      </c>
      <c r="L1387" s="25" t="s">
        <v>176</v>
      </c>
      <c r="M1387" s="24">
        <v>44834</v>
      </c>
      <c r="N1387" s="24">
        <v>45107</v>
      </c>
      <c r="O1387" s="21"/>
      <c r="P1387" s="28">
        <v>0</v>
      </c>
    </row>
    <row r="1388" spans="1:16" ht="13.5" customHeight="1" x14ac:dyDescent="0.35">
      <c r="A1388" s="42" t="s">
        <v>6</v>
      </c>
      <c r="B1388" s="42" t="s">
        <v>7</v>
      </c>
      <c r="C1388" s="42" t="s">
        <v>8</v>
      </c>
      <c r="D1388" s="42" t="s">
        <v>8</v>
      </c>
      <c r="E1388" s="29" t="s">
        <v>10</v>
      </c>
      <c r="F1388" s="42"/>
      <c r="G1388" s="42" t="s">
        <v>158</v>
      </c>
      <c r="H1388" s="42" t="s">
        <v>165</v>
      </c>
      <c r="I1388" s="42" t="s">
        <v>180</v>
      </c>
      <c r="J1388" s="42" t="s">
        <v>128</v>
      </c>
      <c r="K1388" s="42" t="s">
        <v>129</v>
      </c>
      <c r="L1388" s="25" t="s">
        <v>176</v>
      </c>
      <c r="M1388" s="24">
        <v>44834</v>
      </c>
      <c r="N1388" s="24">
        <v>45107</v>
      </c>
      <c r="O1388" s="21"/>
      <c r="P1388" s="28">
        <v>0</v>
      </c>
    </row>
    <row r="1389" spans="1:16" ht="13.5" customHeight="1" x14ac:dyDescent="0.35">
      <c r="A1389" s="42" t="s">
        <v>6</v>
      </c>
      <c r="B1389" s="42" t="s">
        <v>7</v>
      </c>
      <c r="C1389" s="42" t="s">
        <v>8</v>
      </c>
      <c r="D1389" s="42" t="s">
        <v>8</v>
      </c>
      <c r="E1389" s="29" t="s">
        <v>11</v>
      </c>
      <c r="F1389" s="42"/>
      <c r="G1389" s="42" t="s">
        <v>158</v>
      </c>
      <c r="H1389" s="42" t="s">
        <v>165</v>
      </c>
      <c r="I1389" s="42" t="s">
        <v>180</v>
      </c>
      <c r="J1389" s="42" t="s">
        <v>128</v>
      </c>
      <c r="K1389" s="42" t="s">
        <v>129</v>
      </c>
      <c r="L1389" s="25" t="s">
        <v>176</v>
      </c>
      <c r="M1389" s="24">
        <v>44834</v>
      </c>
      <c r="N1389" s="24">
        <v>45107</v>
      </c>
      <c r="O1389" s="21"/>
      <c r="P1389" s="28">
        <v>0</v>
      </c>
    </row>
    <row r="1390" spans="1:16" ht="13.5" customHeight="1" x14ac:dyDescent="0.35">
      <c r="A1390" s="42" t="s">
        <v>6</v>
      </c>
      <c r="B1390" s="42" t="s">
        <v>7</v>
      </c>
      <c r="C1390" s="42" t="s">
        <v>8</v>
      </c>
      <c r="D1390" s="42" t="s">
        <v>8</v>
      </c>
      <c r="E1390" s="29" t="s">
        <v>12</v>
      </c>
      <c r="F1390" s="42"/>
      <c r="G1390" s="42" t="s">
        <v>158</v>
      </c>
      <c r="H1390" s="42" t="s">
        <v>165</v>
      </c>
      <c r="I1390" s="42" t="s">
        <v>180</v>
      </c>
      <c r="J1390" s="42" t="s">
        <v>128</v>
      </c>
      <c r="K1390" s="42" t="s">
        <v>129</v>
      </c>
      <c r="L1390" s="25" t="s">
        <v>176</v>
      </c>
      <c r="M1390" s="24">
        <v>44834</v>
      </c>
      <c r="N1390" s="24">
        <v>45107</v>
      </c>
      <c r="O1390" s="21"/>
      <c r="P1390" s="28">
        <v>0</v>
      </c>
    </row>
    <row r="1391" spans="1:16" ht="13.5" customHeight="1" x14ac:dyDescent="0.35">
      <c r="A1391" s="42" t="s">
        <v>6</v>
      </c>
      <c r="B1391" s="42" t="s">
        <v>7</v>
      </c>
      <c r="C1391" s="42" t="s">
        <v>8</v>
      </c>
      <c r="D1391" s="42" t="s">
        <v>8</v>
      </c>
      <c r="E1391" s="29" t="s">
        <v>13</v>
      </c>
      <c r="F1391" s="42"/>
      <c r="G1391" s="42" t="s">
        <v>158</v>
      </c>
      <c r="H1391" s="42" t="s">
        <v>165</v>
      </c>
      <c r="I1391" s="42" t="s">
        <v>180</v>
      </c>
      <c r="J1391" s="42" t="s">
        <v>128</v>
      </c>
      <c r="K1391" s="42" t="s">
        <v>129</v>
      </c>
      <c r="L1391" s="25" t="s">
        <v>176</v>
      </c>
      <c r="M1391" s="24">
        <v>44834</v>
      </c>
      <c r="N1391" s="24">
        <v>45107</v>
      </c>
      <c r="O1391" s="21"/>
      <c r="P1391" s="28">
        <v>0</v>
      </c>
    </row>
    <row r="1392" spans="1:16" ht="13.5" customHeight="1" x14ac:dyDescent="0.35">
      <c r="A1392" s="42" t="s">
        <v>6</v>
      </c>
      <c r="B1392" s="42" t="s">
        <v>7</v>
      </c>
      <c r="C1392" s="42" t="s">
        <v>8</v>
      </c>
      <c r="D1392" s="42" t="s">
        <v>8</v>
      </c>
      <c r="E1392" s="29" t="s">
        <v>14</v>
      </c>
      <c r="F1392" s="42"/>
      <c r="G1392" s="42" t="s">
        <v>158</v>
      </c>
      <c r="H1392" s="42" t="s">
        <v>165</v>
      </c>
      <c r="I1392" s="42" t="s">
        <v>180</v>
      </c>
      <c r="J1392" s="42" t="s">
        <v>128</v>
      </c>
      <c r="K1392" s="42" t="s">
        <v>129</v>
      </c>
      <c r="L1392" s="25" t="s">
        <v>176</v>
      </c>
      <c r="M1392" s="24">
        <v>44834</v>
      </c>
      <c r="N1392" s="24">
        <v>45107</v>
      </c>
      <c r="O1392" s="21"/>
      <c r="P1392" s="28">
        <v>0</v>
      </c>
    </row>
    <row r="1393" spans="1:16" ht="13.5" customHeight="1" x14ac:dyDescent="0.35">
      <c r="A1393" s="42" t="s">
        <v>6</v>
      </c>
      <c r="B1393" s="42" t="s">
        <v>7</v>
      </c>
      <c r="C1393" s="42" t="s">
        <v>8</v>
      </c>
      <c r="D1393" s="42" t="s">
        <v>8</v>
      </c>
      <c r="E1393" s="29" t="s">
        <v>15</v>
      </c>
      <c r="F1393" s="42"/>
      <c r="G1393" s="42" t="s">
        <v>158</v>
      </c>
      <c r="H1393" s="42" t="s">
        <v>165</v>
      </c>
      <c r="I1393" s="42" t="s">
        <v>180</v>
      </c>
      <c r="J1393" s="42" t="s">
        <v>128</v>
      </c>
      <c r="K1393" s="42" t="s">
        <v>129</v>
      </c>
      <c r="L1393" s="25" t="s">
        <v>176</v>
      </c>
      <c r="M1393" s="24">
        <v>44834</v>
      </c>
      <c r="N1393" s="24">
        <v>45107</v>
      </c>
      <c r="O1393" s="21"/>
      <c r="P1393" s="28">
        <v>0</v>
      </c>
    </row>
    <row r="1394" spans="1:16" ht="13.5" customHeight="1" x14ac:dyDescent="0.35">
      <c r="A1394" s="42" t="s">
        <v>6</v>
      </c>
      <c r="B1394" s="42" t="s">
        <v>7</v>
      </c>
      <c r="C1394" s="42" t="s">
        <v>8</v>
      </c>
      <c r="D1394" s="42" t="s">
        <v>8</v>
      </c>
      <c r="E1394" s="29" t="s">
        <v>16</v>
      </c>
      <c r="F1394" s="42"/>
      <c r="G1394" s="42" t="s">
        <v>158</v>
      </c>
      <c r="H1394" s="42" t="s">
        <v>165</v>
      </c>
      <c r="I1394" s="42" t="s">
        <v>180</v>
      </c>
      <c r="J1394" s="42" t="s">
        <v>128</v>
      </c>
      <c r="K1394" s="42" t="s">
        <v>129</v>
      </c>
      <c r="L1394" s="25" t="s">
        <v>176</v>
      </c>
      <c r="M1394" s="24">
        <v>44834</v>
      </c>
      <c r="N1394" s="24">
        <v>45107</v>
      </c>
      <c r="O1394" s="21"/>
      <c r="P1394" s="28">
        <v>0</v>
      </c>
    </row>
    <row r="1395" spans="1:16" ht="13.5" customHeight="1" x14ac:dyDescent="0.35">
      <c r="A1395" s="42" t="s">
        <v>6</v>
      </c>
      <c r="B1395" s="42" t="s">
        <v>7</v>
      </c>
      <c r="C1395" s="42" t="s">
        <v>8</v>
      </c>
      <c r="D1395" s="42" t="s">
        <v>8</v>
      </c>
      <c r="E1395" s="29" t="s">
        <v>17</v>
      </c>
      <c r="F1395" s="42"/>
      <c r="G1395" s="42" t="s">
        <v>158</v>
      </c>
      <c r="H1395" s="42" t="s">
        <v>165</v>
      </c>
      <c r="I1395" s="42" t="s">
        <v>180</v>
      </c>
      <c r="J1395" s="42" t="s">
        <v>128</v>
      </c>
      <c r="K1395" s="42" t="s">
        <v>129</v>
      </c>
      <c r="L1395" s="25" t="s">
        <v>176</v>
      </c>
      <c r="M1395" s="24">
        <v>44834</v>
      </c>
      <c r="N1395" s="24">
        <v>45107</v>
      </c>
      <c r="O1395" s="21"/>
      <c r="P1395" s="28">
        <v>0</v>
      </c>
    </row>
    <row r="1396" spans="1:16" ht="13.5" customHeight="1" x14ac:dyDescent="0.35">
      <c r="A1396" s="42" t="s">
        <v>6</v>
      </c>
      <c r="B1396" s="42" t="s">
        <v>7</v>
      </c>
      <c r="C1396" s="42" t="s">
        <v>8</v>
      </c>
      <c r="D1396" s="42" t="s">
        <v>8</v>
      </c>
      <c r="E1396" s="29" t="s">
        <v>18</v>
      </c>
      <c r="F1396" s="42"/>
      <c r="G1396" s="42" t="s">
        <v>158</v>
      </c>
      <c r="H1396" s="42" t="s">
        <v>165</v>
      </c>
      <c r="I1396" s="42" t="s">
        <v>180</v>
      </c>
      <c r="J1396" s="42" t="s">
        <v>128</v>
      </c>
      <c r="K1396" s="42" t="s">
        <v>129</v>
      </c>
      <c r="L1396" s="25" t="s">
        <v>176</v>
      </c>
      <c r="M1396" s="24">
        <v>44834</v>
      </c>
      <c r="N1396" s="24">
        <v>45107</v>
      </c>
      <c r="O1396" s="21"/>
      <c r="P1396" s="28">
        <v>0</v>
      </c>
    </row>
    <row r="1397" spans="1:16" ht="13.5" customHeight="1" x14ac:dyDescent="0.35">
      <c r="A1397" s="42" t="s">
        <v>6</v>
      </c>
      <c r="B1397" s="42" t="s">
        <v>7</v>
      </c>
      <c r="C1397" s="42" t="s">
        <v>8</v>
      </c>
      <c r="D1397" s="42" t="s">
        <v>8</v>
      </c>
      <c r="E1397" s="29" t="s">
        <v>19</v>
      </c>
      <c r="F1397" s="42"/>
      <c r="G1397" s="42" t="s">
        <v>158</v>
      </c>
      <c r="H1397" s="42" t="s">
        <v>165</v>
      </c>
      <c r="I1397" s="42" t="s">
        <v>180</v>
      </c>
      <c r="J1397" s="42" t="s">
        <v>128</v>
      </c>
      <c r="K1397" s="42" t="s">
        <v>129</v>
      </c>
      <c r="L1397" s="25" t="s">
        <v>176</v>
      </c>
      <c r="M1397" s="24">
        <v>44834</v>
      </c>
      <c r="N1397" s="24">
        <v>45107</v>
      </c>
      <c r="O1397" s="21"/>
      <c r="P1397" s="28">
        <v>0</v>
      </c>
    </row>
    <row r="1398" spans="1:16" ht="13.5" customHeight="1" x14ac:dyDescent="0.35">
      <c r="A1398" s="42" t="s">
        <v>6</v>
      </c>
      <c r="B1398" s="42" t="s">
        <v>7</v>
      </c>
      <c r="C1398" s="42" t="s">
        <v>8</v>
      </c>
      <c r="D1398" s="42" t="s">
        <v>8</v>
      </c>
      <c r="E1398" s="29" t="s">
        <v>20</v>
      </c>
      <c r="F1398" s="42"/>
      <c r="G1398" s="42" t="s">
        <v>158</v>
      </c>
      <c r="H1398" s="42" t="s">
        <v>165</v>
      </c>
      <c r="I1398" s="42" t="s">
        <v>180</v>
      </c>
      <c r="J1398" s="42" t="s">
        <v>128</v>
      </c>
      <c r="K1398" s="42" t="s">
        <v>129</v>
      </c>
      <c r="L1398" s="25" t="s">
        <v>176</v>
      </c>
      <c r="M1398" s="24">
        <v>44834</v>
      </c>
      <c r="N1398" s="24">
        <v>45107</v>
      </c>
      <c r="O1398" s="21"/>
      <c r="P1398" s="28">
        <v>0</v>
      </c>
    </row>
    <row r="1399" spans="1:16" ht="13.5" customHeight="1" x14ac:dyDescent="0.35">
      <c r="A1399" s="42" t="s">
        <v>6</v>
      </c>
      <c r="B1399" s="42" t="s">
        <v>7</v>
      </c>
      <c r="C1399" s="42" t="s">
        <v>21</v>
      </c>
      <c r="D1399" s="42" t="s">
        <v>21</v>
      </c>
      <c r="E1399" s="29" t="s">
        <v>22</v>
      </c>
      <c r="F1399" s="42"/>
      <c r="G1399" s="42" t="s">
        <v>158</v>
      </c>
      <c r="H1399" s="42" t="s">
        <v>165</v>
      </c>
      <c r="I1399" s="42" t="s">
        <v>180</v>
      </c>
      <c r="J1399" s="42" t="s">
        <v>128</v>
      </c>
      <c r="K1399" s="42" t="s">
        <v>129</v>
      </c>
      <c r="L1399" s="25" t="s">
        <v>176</v>
      </c>
      <c r="M1399" s="24">
        <v>44834</v>
      </c>
      <c r="N1399" s="24">
        <v>45107</v>
      </c>
      <c r="O1399" s="21"/>
      <c r="P1399" s="28">
        <v>0</v>
      </c>
    </row>
    <row r="1400" spans="1:16" ht="13.5" customHeight="1" x14ac:dyDescent="0.35">
      <c r="A1400" s="42" t="s">
        <v>6</v>
      </c>
      <c r="B1400" s="42" t="s">
        <v>7</v>
      </c>
      <c r="C1400" s="42" t="s">
        <v>21</v>
      </c>
      <c r="D1400" s="42" t="s">
        <v>21</v>
      </c>
      <c r="E1400" s="29" t="s">
        <v>23</v>
      </c>
      <c r="F1400" s="42"/>
      <c r="G1400" s="42" t="s">
        <v>158</v>
      </c>
      <c r="H1400" s="42" t="s">
        <v>165</v>
      </c>
      <c r="I1400" s="42" t="s">
        <v>180</v>
      </c>
      <c r="J1400" s="42" t="s">
        <v>128</v>
      </c>
      <c r="K1400" s="42" t="s">
        <v>129</v>
      </c>
      <c r="L1400" s="25" t="s">
        <v>176</v>
      </c>
      <c r="M1400" s="24">
        <v>44834</v>
      </c>
      <c r="N1400" s="24">
        <v>45107</v>
      </c>
      <c r="O1400" s="21"/>
      <c r="P1400" s="28">
        <v>0</v>
      </c>
    </row>
    <row r="1401" spans="1:16" ht="13.5" customHeight="1" x14ac:dyDescent="0.35">
      <c r="A1401" s="42" t="s">
        <v>6</v>
      </c>
      <c r="B1401" s="42" t="s">
        <v>7</v>
      </c>
      <c r="C1401" s="42" t="s">
        <v>21</v>
      </c>
      <c r="D1401" s="42" t="s">
        <v>21</v>
      </c>
      <c r="E1401" s="29" t="s">
        <v>24</v>
      </c>
      <c r="F1401" s="42"/>
      <c r="G1401" s="42" t="s">
        <v>158</v>
      </c>
      <c r="H1401" s="42" t="s">
        <v>165</v>
      </c>
      <c r="I1401" s="42" t="s">
        <v>180</v>
      </c>
      <c r="J1401" s="42" t="s">
        <v>128</v>
      </c>
      <c r="K1401" s="42" t="s">
        <v>129</v>
      </c>
      <c r="L1401" s="25" t="s">
        <v>176</v>
      </c>
      <c r="M1401" s="24">
        <v>44834</v>
      </c>
      <c r="N1401" s="24">
        <v>45107</v>
      </c>
      <c r="O1401" s="21"/>
      <c r="P1401" s="28">
        <v>0</v>
      </c>
    </row>
    <row r="1402" spans="1:16" ht="13.5" customHeight="1" x14ac:dyDescent="0.35">
      <c r="A1402" s="42" t="s">
        <v>6</v>
      </c>
      <c r="B1402" s="42" t="s">
        <v>7</v>
      </c>
      <c r="C1402" s="42" t="s">
        <v>21</v>
      </c>
      <c r="D1402" s="42" t="s">
        <v>21</v>
      </c>
      <c r="E1402" s="29" t="s">
        <v>188</v>
      </c>
      <c r="F1402" s="42"/>
      <c r="G1402" s="42" t="s">
        <v>158</v>
      </c>
      <c r="H1402" s="42" t="s">
        <v>165</v>
      </c>
      <c r="I1402" s="42" t="s">
        <v>180</v>
      </c>
      <c r="J1402" s="42" t="s">
        <v>128</v>
      </c>
      <c r="K1402" s="42" t="s">
        <v>129</v>
      </c>
      <c r="L1402" s="25" t="s">
        <v>176</v>
      </c>
      <c r="M1402" s="24">
        <v>44834</v>
      </c>
      <c r="N1402" s="24">
        <v>45107</v>
      </c>
      <c r="O1402" s="21"/>
      <c r="P1402" s="28">
        <v>225964.0859798812</v>
      </c>
    </row>
    <row r="1403" spans="1:16" ht="13.5" customHeight="1" x14ac:dyDescent="0.35">
      <c r="A1403" s="42" t="s">
        <v>6</v>
      </c>
      <c r="B1403" s="42" t="s">
        <v>7</v>
      </c>
      <c r="C1403" s="42" t="s">
        <v>21</v>
      </c>
      <c r="D1403" s="42" t="s">
        <v>21</v>
      </c>
      <c r="E1403" s="29" t="s">
        <v>189</v>
      </c>
      <c r="F1403" s="42"/>
      <c r="G1403" s="42" t="s">
        <v>158</v>
      </c>
      <c r="H1403" s="42" t="s">
        <v>165</v>
      </c>
      <c r="I1403" s="42" t="s">
        <v>180</v>
      </c>
      <c r="J1403" s="42" t="s">
        <v>128</v>
      </c>
      <c r="K1403" s="42" t="s">
        <v>129</v>
      </c>
      <c r="L1403" s="25" t="s">
        <v>176</v>
      </c>
      <c r="M1403" s="24">
        <v>44834</v>
      </c>
      <c r="N1403" s="24">
        <v>45107</v>
      </c>
      <c r="O1403" s="21"/>
      <c r="P1403" s="28">
        <v>40956.433483624984</v>
      </c>
    </row>
    <row r="1404" spans="1:16" ht="13.5" customHeight="1" x14ac:dyDescent="0.35">
      <c r="A1404" s="42" t="s">
        <v>6</v>
      </c>
      <c r="B1404" s="42" t="s">
        <v>7</v>
      </c>
      <c r="C1404" s="42" t="s">
        <v>21</v>
      </c>
      <c r="D1404" s="42" t="s">
        <v>21</v>
      </c>
      <c r="E1404" s="29" t="s">
        <v>190</v>
      </c>
      <c r="F1404" s="42"/>
      <c r="G1404" s="42" t="s">
        <v>158</v>
      </c>
      <c r="H1404" s="42" t="s">
        <v>165</v>
      </c>
      <c r="I1404" s="42" t="s">
        <v>180</v>
      </c>
      <c r="J1404" s="42" t="s">
        <v>128</v>
      </c>
      <c r="K1404" s="42" t="s">
        <v>129</v>
      </c>
      <c r="L1404" s="25" t="s">
        <v>176</v>
      </c>
      <c r="M1404" s="24">
        <v>44834</v>
      </c>
      <c r="N1404" s="24">
        <v>45107</v>
      </c>
      <c r="O1404" s="21"/>
      <c r="P1404" s="28">
        <v>206596.08812740285</v>
      </c>
    </row>
    <row r="1405" spans="1:16" ht="13.5" customHeight="1" x14ac:dyDescent="0.35">
      <c r="A1405" s="42" t="s">
        <v>6</v>
      </c>
      <c r="B1405" s="42" t="s">
        <v>7</v>
      </c>
      <c r="C1405" s="42" t="s">
        <v>21</v>
      </c>
      <c r="D1405" s="42" t="s">
        <v>21</v>
      </c>
      <c r="E1405" s="30" t="s">
        <v>191</v>
      </c>
      <c r="F1405" s="42"/>
      <c r="G1405" s="42" t="s">
        <v>158</v>
      </c>
      <c r="H1405" s="42" t="s">
        <v>165</v>
      </c>
      <c r="I1405" s="42" t="s">
        <v>180</v>
      </c>
      <c r="J1405" s="42" t="s">
        <v>128</v>
      </c>
      <c r="K1405" s="42" t="s">
        <v>129</v>
      </c>
      <c r="L1405" s="25" t="s">
        <v>176</v>
      </c>
      <c r="M1405" s="24">
        <v>44834</v>
      </c>
      <c r="N1405" s="24">
        <v>45107</v>
      </c>
      <c r="O1405" s="21"/>
      <c r="P1405" s="28">
        <v>72991.746828400355</v>
      </c>
    </row>
    <row r="1406" spans="1:16" ht="13.5" customHeight="1" x14ac:dyDescent="0.35">
      <c r="A1406" s="42" t="s">
        <v>6</v>
      </c>
      <c r="B1406" s="42" t="s">
        <v>7</v>
      </c>
      <c r="C1406" s="42" t="s">
        <v>21</v>
      </c>
      <c r="D1406" s="42" t="s">
        <v>29</v>
      </c>
      <c r="E1406" s="29" t="s">
        <v>192</v>
      </c>
      <c r="F1406" s="42"/>
      <c r="G1406" s="42" t="s">
        <v>158</v>
      </c>
      <c r="H1406" s="42" t="s">
        <v>165</v>
      </c>
      <c r="I1406" s="42" t="s">
        <v>180</v>
      </c>
      <c r="J1406" s="42" t="s">
        <v>128</v>
      </c>
      <c r="K1406" s="42" t="s">
        <v>129</v>
      </c>
      <c r="L1406" s="25" t="s">
        <v>176</v>
      </c>
      <c r="M1406" s="24">
        <v>44834</v>
      </c>
      <c r="N1406" s="24">
        <v>45107</v>
      </c>
      <c r="O1406" s="21"/>
      <c r="P1406" s="28">
        <v>85952.911422127218</v>
      </c>
    </row>
    <row r="1407" spans="1:16" ht="13.5" customHeight="1" x14ac:dyDescent="0.35">
      <c r="A1407" s="42" t="s">
        <v>6</v>
      </c>
      <c r="B1407" s="42" t="s">
        <v>7</v>
      </c>
      <c r="C1407" s="42" t="s">
        <v>21</v>
      </c>
      <c r="D1407" s="42" t="s">
        <v>29</v>
      </c>
      <c r="E1407" s="29" t="s">
        <v>193</v>
      </c>
      <c r="F1407" s="42"/>
      <c r="G1407" s="42" t="s">
        <v>158</v>
      </c>
      <c r="H1407" s="42" t="s">
        <v>165</v>
      </c>
      <c r="I1407" s="42" t="s">
        <v>180</v>
      </c>
      <c r="J1407" s="42" t="s">
        <v>128</v>
      </c>
      <c r="K1407" s="42" t="s">
        <v>129</v>
      </c>
      <c r="L1407" s="25" t="s">
        <v>176</v>
      </c>
      <c r="M1407" s="24">
        <v>44834</v>
      </c>
      <c r="N1407" s="24">
        <v>45107</v>
      </c>
      <c r="O1407" s="21"/>
      <c r="P1407" s="28">
        <v>0</v>
      </c>
    </row>
    <row r="1408" spans="1:16" ht="13.5" customHeight="1" x14ac:dyDescent="0.35">
      <c r="A1408" s="42" t="s">
        <v>6</v>
      </c>
      <c r="B1408" s="42" t="s">
        <v>7</v>
      </c>
      <c r="C1408" s="42" t="s">
        <v>21</v>
      </c>
      <c r="D1408" s="42" t="s">
        <v>29</v>
      </c>
      <c r="E1408" s="29" t="s">
        <v>194</v>
      </c>
      <c r="F1408" s="42"/>
      <c r="G1408" s="42" t="s">
        <v>158</v>
      </c>
      <c r="H1408" s="42" t="s">
        <v>165</v>
      </c>
      <c r="I1408" s="42" t="s">
        <v>180</v>
      </c>
      <c r="J1408" s="42" t="s">
        <v>128</v>
      </c>
      <c r="K1408" s="42" t="s">
        <v>129</v>
      </c>
      <c r="L1408" s="25" t="s">
        <v>176</v>
      </c>
      <c r="M1408" s="24">
        <v>44834</v>
      </c>
      <c r="N1408" s="24">
        <v>45107</v>
      </c>
      <c r="O1408" s="21"/>
      <c r="P1408" s="28">
        <v>0</v>
      </c>
    </row>
    <row r="1409" spans="1:16" ht="13.5" customHeight="1" x14ac:dyDescent="0.35">
      <c r="A1409" s="42" t="s">
        <v>6</v>
      </c>
      <c r="B1409" s="42" t="s">
        <v>7</v>
      </c>
      <c r="C1409" s="42" t="s">
        <v>21</v>
      </c>
      <c r="D1409" s="42" t="s">
        <v>33</v>
      </c>
      <c r="E1409" s="29" t="s">
        <v>195</v>
      </c>
      <c r="F1409" s="42"/>
      <c r="G1409" s="42" t="s">
        <v>158</v>
      </c>
      <c r="H1409" s="42" t="s">
        <v>165</v>
      </c>
      <c r="I1409" s="42" t="s">
        <v>180</v>
      </c>
      <c r="J1409" s="42" t="s">
        <v>128</v>
      </c>
      <c r="K1409" s="42" t="s">
        <v>129</v>
      </c>
      <c r="L1409" s="25" t="s">
        <v>176</v>
      </c>
      <c r="M1409" s="24">
        <v>44834</v>
      </c>
      <c r="N1409" s="24">
        <v>45107</v>
      </c>
      <c r="O1409" s="21"/>
      <c r="P1409" s="28">
        <v>305060.41828558181</v>
      </c>
    </row>
    <row r="1410" spans="1:16" ht="13.5" customHeight="1" x14ac:dyDescent="0.35">
      <c r="A1410" s="42" t="s">
        <v>6</v>
      </c>
      <c r="B1410" s="42" t="s">
        <v>7</v>
      </c>
      <c r="C1410" s="42" t="s">
        <v>21</v>
      </c>
      <c r="D1410" s="42" t="s">
        <v>33</v>
      </c>
      <c r="E1410" s="29" t="s">
        <v>196</v>
      </c>
      <c r="F1410" s="42"/>
      <c r="G1410" s="42" t="s">
        <v>158</v>
      </c>
      <c r="H1410" s="42" t="s">
        <v>165</v>
      </c>
      <c r="I1410" s="42" t="s">
        <v>180</v>
      </c>
      <c r="J1410" s="42" t="s">
        <v>128</v>
      </c>
      <c r="K1410" s="42" t="s">
        <v>129</v>
      </c>
      <c r="L1410" s="25" t="s">
        <v>176</v>
      </c>
      <c r="M1410" s="24">
        <v>44834</v>
      </c>
      <c r="N1410" s="24">
        <v>45107</v>
      </c>
      <c r="O1410" s="21"/>
      <c r="P1410" s="28">
        <v>0</v>
      </c>
    </row>
    <row r="1411" spans="1:16" ht="13.5" customHeight="1" x14ac:dyDescent="0.35">
      <c r="A1411" s="42" t="s">
        <v>6</v>
      </c>
      <c r="B1411" s="42" t="s">
        <v>7</v>
      </c>
      <c r="C1411" s="42" t="s">
        <v>21</v>
      </c>
      <c r="D1411" s="42" t="s">
        <v>33</v>
      </c>
      <c r="E1411" s="29" t="s">
        <v>44</v>
      </c>
      <c r="F1411" s="42"/>
      <c r="G1411" s="42" t="s">
        <v>158</v>
      </c>
      <c r="H1411" s="42" t="s">
        <v>165</v>
      </c>
      <c r="I1411" s="42" t="s">
        <v>180</v>
      </c>
      <c r="J1411" s="42" t="s">
        <v>128</v>
      </c>
      <c r="K1411" s="42" t="s">
        <v>129</v>
      </c>
      <c r="L1411" s="25" t="s">
        <v>176</v>
      </c>
      <c r="M1411" s="24">
        <v>44834</v>
      </c>
      <c r="N1411" s="24">
        <v>45107</v>
      </c>
      <c r="O1411" s="21"/>
      <c r="P1411" s="28">
        <v>0</v>
      </c>
    </row>
    <row r="1412" spans="1:16" ht="13.5" customHeight="1" x14ac:dyDescent="0.35">
      <c r="A1412" s="42" t="s">
        <v>6</v>
      </c>
      <c r="B1412" s="42" t="s">
        <v>7</v>
      </c>
      <c r="C1412" s="42" t="s">
        <v>21</v>
      </c>
      <c r="D1412" s="42" t="s">
        <v>33</v>
      </c>
      <c r="E1412" s="29" t="s">
        <v>197</v>
      </c>
      <c r="F1412" s="42"/>
      <c r="G1412" s="42" t="s">
        <v>158</v>
      </c>
      <c r="H1412" s="42" t="s">
        <v>165</v>
      </c>
      <c r="I1412" s="42" t="s">
        <v>180</v>
      </c>
      <c r="J1412" s="42" t="s">
        <v>128</v>
      </c>
      <c r="K1412" s="42" t="s">
        <v>129</v>
      </c>
      <c r="L1412" s="25" t="s">
        <v>176</v>
      </c>
      <c r="M1412" s="24">
        <v>44834</v>
      </c>
      <c r="N1412" s="24">
        <v>45107</v>
      </c>
      <c r="O1412" s="21"/>
      <c r="P1412" s="28">
        <v>0</v>
      </c>
    </row>
    <row r="1413" spans="1:16" ht="13.5" customHeight="1" x14ac:dyDescent="0.35">
      <c r="A1413" s="42" t="s">
        <v>6</v>
      </c>
      <c r="B1413" s="42" t="s">
        <v>7</v>
      </c>
      <c r="C1413" s="42" t="s">
        <v>21</v>
      </c>
      <c r="D1413" s="42" t="s">
        <v>33</v>
      </c>
      <c r="E1413" s="29" t="s">
        <v>43</v>
      </c>
      <c r="F1413" s="42"/>
      <c r="G1413" s="42" t="s">
        <v>158</v>
      </c>
      <c r="H1413" s="42" t="s">
        <v>165</v>
      </c>
      <c r="I1413" s="42" t="s">
        <v>180</v>
      </c>
      <c r="J1413" s="42" t="s">
        <v>128</v>
      </c>
      <c r="K1413" s="42" t="s">
        <v>129</v>
      </c>
      <c r="L1413" s="25" t="s">
        <v>176</v>
      </c>
      <c r="M1413" s="24">
        <v>44834</v>
      </c>
      <c r="N1413" s="24">
        <v>45107</v>
      </c>
      <c r="O1413" s="21"/>
      <c r="P1413" s="28">
        <v>0</v>
      </c>
    </row>
    <row r="1414" spans="1:16" ht="13.5" customHeight="1" x14ac:dyDescent="0.35">
      <c r="A1414" s="42" t="s">
        <v>6</v>
      </c>
      <c r="B1414" s="42" t="s">
        <v>7</v>
      </c>
      <c r="C1414" s="42" t="s">
        <v>21</v>
      </c>
      <c r="D1414" s="42" t="s">
        <v>33</v>
      </c>
      <c r="E1414" s="29" t="s">
        <v>198</v>
      </c>
      <c r="F1414" s="42"/>
      <c r="G1414" s="42" t="s">
        <v>158</v>
      </c>
      <c r="H1414" s="42" t="s">
        <v>165</v>
      </c>
      <c r="I1414" s="42" t="s">
        <v>180</v>
      </c>
      <c r="J1414" s="42" t="s">
        <v>128</v>
      </c>
      <c r="K1414" s="42" t="s">
        <v>129</v>
      </c>
      <c r="L1414" s="25" t="s">
        <v>176</v>
      </c>
      <c r="M1414" s="24">
        <v>44834</v>
      </c>
      <c r="N1414" s="24">
        <v>45107</v>
      </c>
      <c r="O1414" s="21"/>
      <c r="P1414" s="28">
        <v>0</v>
      </c>
    </row>
    <row r="1415" spans="1:16" ht="13.5" customHeight="1" x14ac:dyDescent="0.35">
      <c r="A1415" s="42" t="s">
        <v>6</v>
      </c>
      <c r="B1415" s="42" t="s">
        <v>7</v>
      </c>
      <c r="C1415" s="42" t="s">
        <v>40</v>
      </c>
      <c r="D1415" s="42" t="s">
        <v>40</v>
      </c>
      <c r="E1415" s="30" t="s">
        <v>40</v>
      </c>
      <c r="F1415" s="42"/>
      <c r="G1415" s="42" t="s">
        <v>158</v>
      </c>
      <c r="H1415" s="42" t="s">
        <v>165</v>
      </c>
      <c r="I1415" s="42" t="s">
        <v>180</v>
      </c>
      <c r="J1415" s="42" t="s">
        <v>128</v>
      </c>
      <c r="K1415" s="42" t="s">
        <v>129</v>
      </c>
      <c r="L1415" s="25" t="s">
        <v>176</v>
      </c>
      <c r="M1415" s="24">
        <v>44834</v>
      </c>
      <c r="N1415" s="24">
        <v>45107</v>
      </c>
      <c r="O1415" s="21"/>
      <c r="P1415" s="28">
        <v>441755.18585995515</v>
      </c>
    </row>
    <row r="1416" spans="1:16" ht="13.5" customHeight="1" x14ac:dyDescent="0.35">
      <c r="A1416" s="42" t="s">
        <v>6</v>
      </c>
      <c r="B1416" s="42" t="s">
        <v>7</v>
      </c>
      <c r="C1416" s="42" t="s">
        <v>41</v>
      </c>
      <c r="D1416" s="42" t="s">
        <v>41</v>
      </c>
      <c r="E1416" s="29" t="s">
        <v>41</v>
      </c>
      <c r="F1416" s="42"/>
      <c r="G1416" s="42" t="s">
        <v>158</v>
      </c>
      <c r="H1416" s="42" t="s">
        <v>165</v>
      </c>
      <c r="I1416" s="42" t="s">
        <v>180</v>
      </c>
      <c r="J1416" s="42" t="s">
        <v>128</v>
      </c>
      <c r="K1416" s="42" t="s">
        <v>129</v>
      </c>
      <c r="L1416" s="25" t="s">
        <v>176</v>
      </c>
      <c r="M1416" s="24">
        <v>44834</v>
      </c>
      <c r="N1416" s="24">
        <v>45107</v>
      </c>
      <c r="O1416" s="21"/>
      <c r="P1416" s="28">
        <v>93227</v>
      </c>
    </row>
    <row r="1417" spans="1:16" ht="13.5" customHeight="1" x14ac:dyDescent="0.35">
      <c r="A1417" s="42" t="s">
        <v>6</v>
      </c>
      <c r="B1417" s="42" t="s">
        <v>7</v>
      </c>
      <c r="C1417" s="42" t="s">
        <v>42</v>
      </c>
      <c r="D1417" s="42" t="s">
        <v>42</v>
      </c>
      <c r="E1417" s="29" t="s">
        <v>43</v>
      </c>
      <c r="F1417" s="42"/>
      <c r="G1417" s="42" t="s">
        <v>158</v>
      </c>
      <c r="H1417" s="42" t="s">
        <v>165</v>
      </c>
      <c r="I1417" s="42" t="s">
        <v>180</v>
      </c>
      <c r="J1417" s="42" t="s">
        <v>128</v>
      </c>
      <c r="K1417" s="42" t="s">
        <v>129</v>
      </c>
      <c r="L1417" s="25" t="s">
        <v>176</v>
      </c>
      <c r="M1417" s="24">
        <v>44834</v>
      </c>
      <c r="N1417" s="24">
        <v>45107</v>
      </c>
      <c r="O1417" s="21"/>
      <c r="P1417" s="28">
        <v>0</v>
      </c>
    </row>
    <row r="1418" spans="1:16" ht="13.5" customHeight="1" x14ac:dyDescent="0.35">
      <c r="A1418" s="42" t="s">
        <v>6</v>
      </c>
      <c r="B1418" s="42" t="s">
        <v>7</v>
      </c>
      <c r="C1418" s="42" t="s">
        <v>42</v>
      </c>
      <c r="D1418" s="42" t="s">
        <v>42</v>
      </c>
      <c r="E1418" s="29" t="s">
        <v>44</v>
      </c>
      <c r="F1418" s="42"/>
      <c r="G1418" s="42" t="s">
        <v>158</v>
      </c>
      <c r="H1418" s="42" t="s">
        <v>165</v>
      </c>
      <c r="I1418" s="42" t="s">
        <v>180</v>
      </c>
      <c r="J1418" s="42" t="s">
        <v>128</v>
      </c>
      <c r="K1418" s="42" t="s">
        <v>129</v>
      </c>
      <c r="L1418" s="25" t="s">
        <v>176</v>
      </c>
      <c r="M1418" s="24">
        <v>44834</v>
      </c>
      <c r="N1418" s="24">
        <v>45107</v>
      </c>
      <c r="O1418" s="21"/>
      <c r="P1418" s="28">
        <v>0</v>
      </c>
    </row>
    <row r="1419" spans="1:16" ht="13.5" customHeight="1" x14ac:dyDescent="0.35">
      <c r="A1419" s="42" t="s">
        <v>6</v>
      </c>
      <c r="B1419" s="42" t="s">
        <v>7</v>
      </c>
      <c r="C1419" s="42" t="s">
        <v>42</v>
      </c>
      <c r="D1419" s="42" t="s">
        <v>42</v>
      </c>
      <c r="E1419" s="29" t="s">
        <v>45</v>
      </c>
      <c r="F1419" s="42"/>
      <c r="G1419" s="42" t="s">
        <v>158</v>
      </c>
      <c r="H1419" s="42" t="s">
        <v>165</v>
      </c>
      <c r="I1419" s="42" t="s">
        <v>180</v>
      </c>
      <c r="J1419" s="42" t="s">
        <v>128</v>
      </c>
      <c r="K1419" s="42" t="s">
        <v>129</v>
      </c>
      <c r="L1419" s="25" t="s">
        <v>176</v>
      </c>
      <c r="M1419" s="24">
        <v>44834</v>
      </c>
      <c r="N1419" s="24">
        <v>45107</v>
      </c>
      <c r="O1419" s="21"/>
      <c r="P1419" s="28">
        <v>0</v>
      </c>
    </row>
    <row r="1420" spans="1:16" ht="13.5" customHeight="1" x14ac:dyDescent="0.35">
      <c r="A1420" s="42" t="s">
        <v>6</v>
      </c>
      <c r="B1420" s="42" t="s">
        <v>7</v>
      </c>
      <c r="C1420" s="42" t="s">
        <v>42</v>
      </c>
      <c r="D1420" s="42" t="s">
        <v>42</v>
      </c>
      <c r="E1420" s="29" t="s">
        <v>46</v>
      </c>
      <c r="F1420" s="42"/>
      <c r="G1420" s="42" t="s">
        <v>158</v>
      </c>
      <c r="H1420" s="42" t="s">
        <v>165</v>
      </c>
      <c r="I1420" s="42" t="s">
        <v>180</v>
      </c>
      <c r="J1420" s="42" t="s">
        <v>128</v>
      </c>
      <c r="K1420" s="42" t="s">
        <v>129</v>
      </c>
      <c r="L1420" s="25" t="s">
        <v>176</v>
      </c>
      <c r="M1420" s="24">
        <v>44834</v>
      </c>
      <c r="N1420" s="24">
        <v>45107</v>
      </c>
      <c r="O1420" s="21"/>
      <c r="P1420" s="28">
        <v>0</v>
      </c>
    </row>
    <row r="1421" spans="1:16" ht="13.5" customHeight="1" x14ac:dyDescent="0.35">
      <c r="A1421" s="42" t="s">
        <v>6</v>
      </c>
      <c r="B1421" s="42" t="s">
        <v>7</v>
      </c>
      <c r="C1421" s="42" t="s">
        <v>42</v>
      </c>
      <c r="D1421" s="42" t="s">
        <v>42</v>
      </c>
      <c r="E1421" s="29" t="s">
        <v>195</v>
      </c>
      <c r="F1421" s="42"/>
      <c r="G1421" s="42" t="s">
        <v>158</v>
      </c>
      <c r="H1421" s="42" t="s">
        <v>165</v>
      </c>
      <c r="I1421" s="42" t="s">
        <v>180</v>
      </c>
      <c r="J1421" s="42" t="s">
        <v>128</v>
      </c>
      <c r="K1421" s="42" t="s">
        <v>129</v>
      </c>
      <c r="L1421" s="25" t="s">
        <v>176</v>
      </c>
      <c r="M1421" s="24">
        <v>44834</v>
      </c>
      <c r="N1421" s="24">
        <v>45107</v>
      </c>
      <c r="O1421" s="21"/>
      <c r="P1421" s="28">
        <v>394117.74721109075</v>
      </c>
    </row>
    <row r="1422" spans="1:16" ht="13.5" customHeight="1" x14ac:dyDescent="0.35">
      <c r="A1422" s="42" t="s">
        <v>6</v>
      </c>
      <c r="B1422" s="42" t="s">
        <v>7</v>
      </c>
      <c r="C1422" s="42" t="s">
        <v>42</v>
      </c>
      <c r="D1422" s="42" t="s">
        <v>42</v>
      </c>
      <c r="E1422" s="29" t="s">
        <v>198</v>
      </c>
      <c r="F1422" s="42"/>
      <c r="G1422" s="42" t="s">
        <v>158</v>
      </c>
      <c r="H1422" s="42" t="s">
        <v>165</v>
      </c>
      <c r="I1422" s="42" t="s">
        <v>180</v>
      </c>
      <c r="J1422" s="42" t="s">
        <v>128</v>
      </c>
      <c r="K1422" s="42" t="s">
        <v>129</v>
      </c>
      <c r="L1422" s="25" t="s">
        <v>176</v>
      </c>
      <c r="M1422" s="24">
        <v>44834</v>
      </c>
      <c r="N1422" s="24">
        <v>45107</v>
      </c>
      <c r="O1422" s="21"/>
      <c r="P1422" s="28">
        <v>0</v>
      </c>
    </row>
    <row r="1423" spans="1:16" ht="13.5" customHeight="1" x14ac:dyDescent="0.35">
      <c r="A1423" s="42" t="s">
        <v>6</v>
      </c>
      <c r="B1423" s="42" t="s">
        <v>7</v>
      </c>
      <c r="C1423" s="42" t="s">
        <v>42</v>
      </c>
      <c r="D1423" s="42" t="s">
        <v>42</v>
      </c>
      <c r="E1423" s="29" t="s">
        <v>49</v>
      </c>
      <c r="F1423" s="42"/>
      <c r="G1423" s="42" t="s">
        <v>158</v>
      </c>
      <c r="H1423" s="42" t="s">
        <v>165</v>
      </c>
      <c r="I1423" s="42" t="s">
        <v>180</v>
      </c>
      <c r="J1423" s="42" t="s">
        <v>128</v>
      </c>
      <c r="K1423" s="42" t="s">
        <v>129</v>
      </c>
      <c r="L1423" s="25" t="s">
        <v>176</v>
      </c>
      <c r="M1423" s="24">
        <v>44834</v>
      </c>
      <c r="N1423" s="24">
        <v>45107</v>
      </c>
      <c r="O1423" s="21"/>
      <c r="P1423" s="28">
        <v>0</v>
      </c>
    </row>
    <row r="1424" spans="1:16" ht="13.5" customHeight="1" x14ac:dyDescent="0.35">
      <c r="A1424" s="42" t="s">
        <v>6</v>
      </c>
      <c r="B1424" s="42" t="s">
        <v>50</v>
      </c>
      <c r="C1424" s="42" t="s">
        <v>51</v>
      </c>
      <c r="D1424" s="42" t="s">
        <v>51</v>
      </c>
      <c r="E1424" s="29" t="s">
        <v>51</v>
      </c>
      <c r="F1424" s="42"/>
      <c r="G1424" s="42" t="s">
        <v>158</v>
      </c>
      <c r="H1424" s="42" t="s">
        <v>165</v>
      </c>
      <c r="I1424" s="42" t="s">
        <v>180</v>
      </c>
      <c r="J1424" s="42" t="s">
        <v>128</v>
      </c>
      <c r="K1424" s="42" t="s">
        <v>129</v>
      </c>
      <c r="L1424" s="25" t="s">
        <v>176</v>
      </c>
      <c r="M1424" s="24">
        <v>44834</v>
      </c>
      <c r="N1424" s="24">
        <v>45107</v>
      </c>
      <c r="O1424" s="21"/>
      <c r="P1424" s="28">
        <v>0</v>
      </c>
    </row>
    <row r="1425" spans="1:16" ht="13.5" customHeight="1" x14ac:dyDescent="0.35">
      <c r="A1425" s="42" t="s">
        <v>6</v>
      </c>
      <c r="B1425" s="42" t="s">
        <v>50</v>
      </c>
      <c r="C1425" s="42" t="s">
        <v>52</v>
      </c>
      <c r="D1425" s="42" t="s">
        <v>52</v>
      </c>
      <c r="E1425" s="29" t="s">
        <v>52</v>
      </c>
      <c r="F1425" s="42"/>
      <c r="G1425" s="42" t="s">
        <v>158</v>
      </c>
      <c r="H1425" s="42" t="s">
        <v>165</v>
      </c>
      <c r="I1425" s="42" t="s">
        <v>180</v>
      </c>
      <c r="J1425" s="42" t="s">
        <v>128</v>
      </c>
      <c r="K1425" s="42" t="s">
        <v>129</v>
      </c>
      <c r="L1425" s="25" t="s">
        <v>176</v>
      </c>
      <c r="M1425" s="24">
        <v>44834</v>
      </c>
      <c r="N1425" s="24">
        <v>45107</v>
      </c>
      <c r="O1425" s="21"/>
      <c r="P1425" s="28">
        <v>0</v>
      </c>
    </row>
    <row r="1426" spans="1:16" ht="13.5" customHeight="1" x14ac:dyDescent="0.35">
      <c r="A1426" s="42" t="s">
        <v>6</v>
      </c>
      <c r="B1426" s="42" t="s">
        <v>50</v>
      </c>
      <c r="C1426" s="42" t="s">
        <v>54</v>
      </c>
      <c r="D1426" s="42" t="s">
        <v>54</v>
      </c>
      <c r="E1426" s="29" t="s">
        <v>54</v>
      </c>
      <c r="F1426" s="42"/>
      <c r="G1426" s="42" t="s">
        <v>158</v>
      </c>
      <c r="H1426" s="42" t="s">
        <v>165</v>
      </c>
      <c r="I1426" s="42" t="s">
        <v>180</v>
      </c>
      <c r="J1426" s="42" t="s">
        <v>128</v>
      </c>
      <c r="K1426" s="42" t="s">
        <v>129</v>
      </c>
      <c r="L1426" s="25" t="s">
        <v>176</v>
      </c>
      <c r="M1426" s="24">
        <v>44834</v>
      </c>
      <c r="N1426" s="24">
        <v>45107</v>
      </c>
      <c r="O1426" s="21"/>
      <c r="P1426" s="28">
        <v>0</v>
      </c>
    </row>
    <row r="1427" spans="1:16" ht="13.5" customHeight="1" x14ac:dyDescent="0.35">
      <c r="A1427" s="42" t="s">
        <v>6</v>
      </c>
      <c r="B1427" s="42" t="s">
        <v>50</v>
      </c>
      <c r="C1427" s="42" t="s">
        <v>55</v>
      </c>
      <c r="D1427" s="42" t="s">
        <v>55</v>
      </c>
      <c r="E1427" s="29" t="s">
        <v>55</v>
      </c>
      <c r="F1427" s="42"/>
      <c r="G1427" s="42" t="s">
        <v>158</v>
      </c>
      <c r="H1427" s="42" t="s">
        <v>165</v>
      </c>
      <c r="I1427" s="42" t="s">
        <v>180</v>
      </c>
      <c r="J1427" s="42" t="s">
        <v>128</v>
      </c>
      <c r="K1427" s="42" t="s">
        <v>129</v>
      </c>
      <c r="L1427" s="25" t="s">
        <v>176</v>
      </c>
      <c r="M1427" s="24">
        <v>44834</v>
      </c>
      <c r="N1427" s="24">
        <v>45107</v>
      </c>
      <c r="O1427" s="21"/>
      <c r="P1427" s="28">
        <v>0</v>
      </c>
    </row>
    <row r="1428" spans="1:16" ht="13.5" customHeight="1" x14ac:dyDescent="0.35">
      <c r="A1428" s="42" t="s">
        <v>6</v>
      </c>
      <c r="B1428" s="42" t="s">
        <v>50</v>
      </c>
      <c r="C1428" s="42" t="s">
        <v>55</v>
      </c>
      <c r="D1428" s="42" t="s">
        <v>57</v>
      </c>
      <c r="E1428" s="29" t="s">
        <v>199</v>
      </c>
      <c r="F1428" s="42"/>
      <c r="G1428" s="42" t="s">
        <v>158</v>
      </c>
      <c r="H1428" s="42" t="s">
        <v>165</v>
      </c>
      <c r="I1428" s="42" t="s">
        <v>180</v>
      </c>
      <c r="J1428" s="42" t="s">
        <v>128</v>
      </c>
      <c r="K1428" s="42" t="s">
        <v>129</v>
      </c>
      <c r="L1428" s="25" t="s">
        <v>176</v>
      </c>
      <c r="M1428" s="24">
        <v>44834</v>
      </c>
      <c r="N1428" s="24">
        <v>45107</v>
      </c>
      <c r="O1428" s="21"/>
      <c r="P1428" s="28">
        <v>0</v>
      </c>
    </row>
    <row r="1429" spans="1:16" ht="13.5" customHeight="1" x14ac:dyDescent="0.35">
      <c r="A1429" s="42" t="s">
        <v>6</v>
      </c>
      <c r="B1429" s="42" t="s">
        <v>50</v>
      </c>
      <c r="C1429" s="42" t="s">
        <v>55</v>
      </c>
      <c r="D1429" s="42" t="s">
        <v>57</v>
      </c>
      <c r="E1429" s="29" t="s">
        <v>200</v>
      </c>
      <c r="F1429" s="42"/>
      <c r="G1429" s="42" t="s">
        <v>158</v>
      </c>
      <c r="H1429" s="42" t="s">
        <v>165</v>
      </c>
      <c r="I1429" s="42" t="s">
        <v>180</v>
      </c>
      <c r="J1429" s="42" t="s">
        <v>128</v>
      </c>
      <c r="K1429" s="42" t="s">
        <v>129</v>
      </c>
      <c r="L1429" s="25" t="s">
        <v>176</v>
      </c>
      <c r="M1429" s="24">
        <v>44834</v>
      </c>
      <c r="N1429" s="24">
        <v>45107</v>
      </c>
      <c r="O1429" s="21"/>
      <c r="P1429" s="28">
        <v>0</v>
      </c>
    </row>
    <row r="1430" spans="1:16" ht="13.5" customHeight="1" x14ac:dyDescent="0.35">
      <c r="A1430" s="42" t="s">
        <v>6</v>
      </c>
      <c r="B1430" s="42" t="s">
        <v>50</v>
      </c>
      <c r="C1430" s="42" t="s">
        <v>55</v>
      </c>
      <c r="D1430" s="42" t="s">
        <v>57</v>
      </c>
      <c r="E1430" s="29" t="s">
        <v>201</v>
      </c>
      <c r="F1430" s="42"/>
      <c r="G1430" s="42" t="s">
        <v>158</v>
      </c>
      <c r="H1430" s="42" t="s">
        <v>165</v>
      </c>
      <c r="I1430" s="42" t="s">
        <v>180</v>
      </c>
      <c r="J1430" s="42" t="s">
        <v>128</v>
      </c>
      <c r="K1430" s="42" t="s">
        <v>129</v>
      </c>
      <c r="L1430" s="25" t="s">
        <v>176</v>
      </c>
      <c r="M1430" s="24">
        <v>44834</v>
      </c>
      <c r="N1430" s="24">
        <v>45107</v>
      </c>
      <c r="O1430" s="21"/>
      <c r="P1430" s="28">
        <v>0</v>
      </c>
    </row>
    <row r="1431" spans="1:16" ht="13.5" customHeight="1" x14ac:dyDescent="0.35">
      <c r="A1431" s="42" t="s">
        <v>6</v>
      </c>
      <c r="B1431" s="42" t="s">
        <v>50</v>
      </c>
      <c r="C1431" s="42" t="s">
        <v>55</v>
      </c>
      <c r="D1431" s="42" t="s">
        <v>57</v>
      </c>
      <c r="E1431" s="29" t="s">
        <v>202</v>
      </c>
      <c r="F1431" s="42"/>
      <c r="G1431" s="42" t="s">
        <v>158</v>
      </c>
      <c r="H1431" s="42" t="s">
        <v>165</v>
      </c>
      <c r="I1431" s="42" t="s">
        <v>180</v>
      </c>
      <c r="J1431" s="42" t="s">
        <v>128</v>
      </c>
      <c r="K1431" s="42" t="s">
        <v>129</v>
      </c>
      <c r="L1431" s="25" t="s">
        <v>176</v>
      </c>
      <c r="M1431" s="24">
        <v>44834</v>
      </c>
      <c r="N1431" s="24">
        <v>45107</v>
      </c>
      <c r="O1431" s="21"/>
      <c r="P1431" s="28">
        <v>0</v>
      </c>
    </row>
    <row r="1432" spans="1:16" ht="13.5" customHeight="1" x14ac:dyDescent="0.35">
      <c r="A1432" s="42" t="s">
        <v>6</v>
      </c>
      <c r="B1432" s="42" t="s">
        <v>50</v>
      </c>
      <c r="C1432" s="42" t="s">
        <v>55</v>
      </c>
      <c r="D1432" s="42" t="s">
        <v>62</v>
      </c>
      <c r="E1432" s="29" t="s">
        <v>62</v>
      </c>
      <c r="F1432" s="42"/>
      <c r="G1432" s="42" t="s">
        <v>158</v>
      </c>
      <c r="H1432" s="42" t="s">
        <v>165</v>
      </c>
      <c r="I1432" s="42" t="s">
        <v>180</v>
      </c>
      <c r="J1432" s="42" t="s">
        <v>128</v>
      </c>
      <c r="K1432" s="42" t="s">
        <v>129</v>
      </c>
      <c r="L1432" s="25" t="s">
        <v>176</v>
      </c>
      <c r="M1432" s="24">
        <v>44834</v>
      </c>
      <c r="N1432" s="24">
        <v>45107</v>
      </c>
      <c r="O1432" s="21"/>
      <c r="P1432" s="28">
        <v>0</v>
      </c>
    </row>
    <row r="1433" spans="1:16" ht="13.5" customHeight="1" x14ac:dyDescent="0.35">
      <c r="A1433" s="42" t="s">
        <v>6</v>
      </c>
      <c r="B1433" s="42" t="s">
        <v>50</v>
      </c>
      <c r="C1433" s="42" t="s">
        <v>55</v>
      </c>
      <c r="D1433" s="42" t="s">
        <v>64</v>
      </c>
      <c r="E1433" s="29" t="s">
        <v>203</v>
      </c>
      <c r="F1433" s="42"/>
      <c r="G1433" s="42" t="s">
        <v>158</v>
      </c>
      <c r="H1433" s="42" t="s">
        <v>165</v>
      </c>
      <c r="I1433" s="42" t="s">
        <v>180</v>
      </c>
      <c r="J1433" s="42" t="s">
        <v>128</v>
      </c>
      <c r="K1433" s="42" t="s">
        <v>129</v>
      </c>
      <c r="L1433" s="25" t="s">
        <v>176</v>
      </c>
      <c r="M1433" s="24">
        <v>44834</v>
      </c>
      <c r="N1433" s="24">
        <v>45107</v>
      </c>
      <c r="O1433" s="21"/>
      <c r="P1433" s="28">
        <v>0</v>
      </c>
    </row>
    <row r="1434" spans="1:16" ht="13.5" customHeight="1" x14ac:dyDescent="0.35">
      <c r="A1434" s="42" t="s">
        <v>6</v>
      </c>
      <c r="B1434" s="42" t="s">
        <v>50</v>
      </c>
      <c r="C1434" s="42" t="s">
        <v>65</v>
      </c>
      <c r="D1434" s="42" t="s">
        <v>65</v>
      </c>
      <c r="E1434" s="29" t="s">
        <v>65</v>
      </c>
      <c r="F1434" s="42"/>
      <c r="G1434" s="42" t="s">
        <v>158</v>
      </c>
      <c r="H1434" s="42" t="s">
        <v>165</v>
      </c>
      <c r="I1434" s="42" t="s">
        <v>180</v>
      </c>
      <c r="J1434" s="42" t="s">
        <v>128</v>
      </c>
      <c r="K1434" s="42" t="s">
        <v>129</v>
      </c>
      <c r="L1434" s="25" t="s">
        <v>176</v>
      </c>
      <c r="M1434" s="24">
        <v>44834</v>
      </c>
      <c r="N1434" s="24">
        <v>45107</v>
      </c>
      <c r="O1434" s="21"/>
      <c r="P1434" s="28">
        <v>0</v>
      </c>
    </row>
    <row r="1435" spans="1:16" ht="13.5" customHeight="1" x14ac:dyDescent="0.35">
      <c r="A1435" s="42" t="s">
        <v>6</v>
      </c>
      <c r="B1435" s="42" t="s">
        <v>50</v>
      </c>
      <c r="C1435" s="42" t="s">
        <v>66</v>
      </c>
      <c r="D1435" s="42" t="s">
        <v>66</v>
      </c>
      <c r="E1435" s="29" t="s">
        <v>204</v>
      </c>
      <c r="F1435" s="42"/>
      <c r="G1435" s="42" t="s">
        <v>158</v>
      </c>
      <c r="H1435" s="42" t="s">
        <v>165</v>
      </c>
      <c r="I1435" s="42" t="s">
        <v>180</v>
      </c>
      <c r="J1435" s="42" t="s">
        <v>128</v>
      </c>
      <c r="K1435" s="42" t="s">
        <v>129</v>
      </c>
      <c r="L1435" s="25" t="s">
        <v>176</v>
      </c>
      <c r="M1435" s="24">
        <v>44834</v>
      </c>
      <c r="N1435" s="24">
        <v>45107</v>
      </c>
      <c r="O1435" s="21"/>
      <c r="P1435" s="28">
        <v>0</v>
      </c>
    </row>
    <row r="1436" spans="1:16" ht="13.5" customHeight="1" x14ac:dyDescent="0.35">
      <c r="A1436" s="42" t="s">
        <v>6</v>
      </c>
      <c r="B1436" s="42" t="s">
        <v>50</v>
      </c>
      <c r="C1436" s="42" t="s">
        <v>66</v>
      </c>
      <c r="D1436" s="42" t="s">
        <v>66</v>
      </c>
      <c r="E1436" s="29" t="s">
        <v>66</v>
      </c>
      <c r="F1436" s="42"/>
      <c r="G1436" s="42" t="s">
        <v>158</v>
      </c>
      <c r="H1436" s="42" t="s">
        <v>165</v>
      </c>
      <c r="I1436" s="42" t="s">
        <v>180</v>
      </c>
      <c r="J1436" s="42" t="s">
        <v>128</v>
      </c>
      <c r="K1436" s="42" t="s">
        <v>129</v>
      </c>
      <c r="L1436" s="25" t="s">
        <v>176</v>
      </c>
      <c r="M1436" s="24">
        <v>44834</v>
      </c>
      <c r="N1436" s="24">
        <v>45107</v>
      </c>
      <c r="O1436" s="21"/>
      <c r="P1436" s="28">
        <v>0</v>
      </c>
    </row>
    <row r="1437" spans="1:16" ht="13.5" customHeight="1" x14ac:dyDescent="0.35">
      <c r="A1437" s="42" t="s">
        <v>6</v>
      </c>
      <c r="B1437" s="42" t="s">
        <v>50</v>
      </c>
      <c r="C1437" s="42" t="s">
        <v>66</v>
      </c>
      <c r="D1437" s="42" t="s">
        <v>66</v>
      </c>
      <c r="E1437" s="29" t="s">
        <v>205</v>
      </c>
      <c r="F1437" s="42"/>
      <c r="G1437" s="42" t="s">
        <v>158</v>
      </c>
      <c r="H1437" s="42" t="s">
        <v>165</v>
      </c>
      <c r="I1437" s="42" t="s">
        <v>180</v>
      </c>
      <c r="J1437" s="42" t="s">
        <v>128</v>
      </c>
      <c r="K1437" s="42" t="s">
        <v>129</v>
      </c>
      <c r="L1437" s="25" t="s">
        <v>176</v>
      </c>
      <c r="M1437" s="24">
        <v>44834</v>
      </c>
      <c r="N1437" s="24">
        <v>45107</v>
      </c>
      <c r="O1437" s="21"/>
      <c r="P1437" s="28">
        <v>0</v>
      </c>
    </row>
    <row r="1438" spans="1:16" ht="13.5" customHeight="1" x14ac:dyDescent="0.35">
      <c r="A1438" s="42" t="s">
        <v>6</v>
      </c>
      <c r="B1438" s="42" t="s">
        <v>50</v>
      </c>
      <c r="C1438" s="42" t="s">
        <v>66</v>
      </c>
      <c r="D1438" s="42" t="s">
        <v>66</v>
      </c>
      <c r="E1438" s="29" t="s">
        <v>206</v>
      </c>
      <c r="F1438" s="42"/>
      <c r="G1438" s="42" t="s">
        <v>158</v>
      </c>
      <c r="H1438" s="42" t="s">
        <v>165</v>
      </c>
      <c r="I1438" s="42" t="s">
        <v>180</v>
      </c>
      <c r="J1438" s="42" t="s">
        <v>128</v>
      </c>
      <c r="K1438" s="42" t="s">
        <v>129</v>
      </c>
      <c r="L1438" s="25" t="s">
        <v>176</v>
      </c>
      <c r="M1438" s="24">
        <v>44834</v>
      </c>
      <c r="N1438" s="24">
        <v>45107</v>
      </c>
      <c r="O1438" s="21"/>
      <c r="P1438" s="28">
        <v>0</v>
      </c>
    </row>
    <row r="1439" spans="1:16" ht="13.5" customHeight="1" x14ac:dyDescent="0.35">
      <c r="A1439" s="42" t="s">
        <v>6</v>
      </c>
      <c r="B1439" s="42" t="s">
        <v>50</v>
      </c>
      <c r="C1439" s="42" t="s">
        <v>66</v>
      </c>
      <c r="D1439" s="42" t="s">
        <v>66</v>
      </c>
      <c r="E1439" s="29" t="s">
        <v>207</v>
      </c>
      <c r="F1439" s="42"/>
      <c r="G1439" s="42" t="s">
        <v>158</v>
      </c>
      <c r="H1439" s="42" t="s">
        <v>165</v>
      </c>
      <c r="I1439" s="42" t="s">
        <v>180</v>
      </c>
      <c r="J1439" s="42" t="s">
        <v>128</v>
      </c>
      <c r="K1439" s="42" t="s">
        <v>129</v>
      </c>
      <c r="L1439" s="25" t="s">
        <v>176</v>
      </c>
      <c r="M1439" s="24">
        <v>44834</v>
      </c>
      <c r="N1439" s="24">
        <v>45107</v>
      </c>
      <c r="O1439" s="21"/>
      <c r="P1439" s="28">
        <v>0</v>
      </c>
    </row>
    <row r="1440" spans="1:16" ht="13.5" customHeight="1" x14ac:dyDescent="0.35">
      <c r="A1440" s="42" t="s">
        <v>6</v>
      </c>
      <c r="B1440" s="42" t="s">
        <v>50</v>
      </c>
      <c r="C1440" s="42" t="s">
        <v>66</v>
      </c>
      <c r="D1440" s="42" t="s">
        <v>66</v>
      </c>
      <c r="E1440" s="29" t="s">
        <v>208</v>
      </c>
      <c r="F1440" s="42"/>
      <c r="G1440" s="42" t="s">
        <v>158</v>
      </c>
      <c r="H1440" s="42" t="s">
        <v>165</v>
      </c>
      <c r="I1440" s="42" t="s">
        <v>180</v>
      </c>
      <c r="J1440" s="42" t="s">
        <v>128</v>
      </c>
      <c r="K1440" s="42" t="s">
        <v>129</v>
      </c>
      <c r="L1440" s="25" t="s">
        <v>176</v>
      </c>
      <c r="M1440" s="24">
        <v>44834</v>
      </c>
      <c r="N1440" s="24">
        <v>45107</v>
      </c>
      <c r="O1440" s="21"/>
      <c r="P1440" s="28">
        <v>0</v>
      </c>
    </row>
    <row r="1441" spans="1:16" ht="13.5" customHeight="1" x14ac:dyDescent="0.35">
      <c r="A1441" s="42" t="s">
        <v>6</v>
      </c>
      <c r="B1441" s="42" t="s">
        <v>50</v>
      </c>
      <c r="C1441" s="42" t="s">
        <v>66</v>
      </c>
      <c r="D1441" s="42" t="s">
        <v>66</v>
      </c>
      <c r="E1441" s="29" t="s">
        <v>209</v>
      </c>
      <c r="F1441" s="42"/>
      <c r="G1441" s="42" t="s">
        <v>158</v>
      </c>
      <c r="H1441" s="42" t="s">
        <v>165</v>
      </c>
      <c r="I1441" s="42" t="s">
        <v>180</v>
      </c>
      <c r="J1441" s="42" t="s">
        <v>128</v>
      </c>
      <c r="K1441" s="42" t="s">
        <v>129</v>
      </c>
      <c r="L1441" s="25" t="s">
        <v>176</v>
      </c>
      <c r="M1441" s="24">
        <v>44834</v>
      </c>
      <c r="N1441" s="24">
        <v>45107</v>
      </c>
      <c r="O1441" s="21"/>
      <c r="P1441" s="28">
        <v>0</v>
      </c>
    </row>
    <row r="1442" spans="1:16" ht="13.5" customHeight="1" x14ac:dyDescent="0.35">
      <c r="A1442" s="42" t="s">
        <v>6</v>
      </c>
      <c r="B1442" s="42" t="s">
        <v>50</v>
      </c>
      <c r="C1442" s="42" t="s">
        <v>74</v>
      </c>
      <c r="D1442" s="42" t="s">
        <v>74</v>
      </c>
      <c r="E1442" s="29" t="s">
        <v>74</v>
      </c>
      <c r="F1442" s="42"/>
      <c r="G1442" s="42" t="s">
        <v>158</v>
      </c>
      <c r="H1442" s="42" t="s">
        <v>165</v>
      </c>
      <c r="I1442" s="42" t="s">
        <v>180</v>
      </c>
      <c r="J1442" s="42" t="s">
        <v>128</v>
      </c>
      <c r="K1442" s="42" t="s">
        <v>129</v>
      </c>
      <c r="L1442" s="25" t="s">
        <v>176</v>
      </c>
      <c r="M1442" s="24">
        <v>44834</v>
      </c>
      <c r="N1442" s="24">
        <v>45107</v>
      </c>
      <c r="O1442" s="21"/>
      <c r="P1442" s="28">
        <v>0</v>
      </c>
    </row>
    <row r="1443" spans="1:16" ht="13.5" customHeight="1" x14ac:dyDescent="0.35">
      <c r="A1443" s="42" t="s">
        <v>6</v>
      </c>
      <c r="B1443" s="42" t="s">
        <v>50</v>
      </c>
      <c r="C1443" s="42" t="s">
        <v>74</v>
      </c>
      <c r="D1443" s="42" t="s">
        <v>74</v>
      </c>
      <c r="E1443" s="29" t="s">
        <v>210</v>
      </c>
      <c r="F1443" s="42"/>
      <c r="G1443" s="42" t="s">
        <v>158</v>
      </c>
      <c r="H1443" s="42" t="s">
        <v>165</v>
      </c>
      <c r="I1443" s="42" t="s">
        <v>180</v>
      </c>
      <c r="J1443" s="42" t="s">
        <v>128</v>
      </c>
      <c r="K1443" s="42" t="s">
        <v>129</v>
      </c>
      <c r="L1443" s="25" t="s">
        <v>176</v>
      </c>
      <c r="M1443" s="24">
        <v>44834</v>
      </c>
      <c r="N1443" s="24">
        <v>45107</v>
      </c>
      <c r="O1443" s="21"/>
      <c r="P1443" s="28">
        <v>0</v>
      </c>
    </row>
    <row r="1444" spans="1:16" ht="13.5" customHeight="1" x14ac:dyDescent="0.35">
      <c r="A1444" s="42" t="s">
        <v>6</v>
      </c>
      <c r="B1444" s="42" t="s">
        <v>50</v>
      </c>
      <c r="C1444" s="42" t="s">
        <v>74</v>
      </c>
      <c r="D1444" s="42" t="s">
        <v>74</v>
      </c>
      <c r="E1444" s="29" t="s">
        <v>211</v>
      </c>
      <c r="F1444" s="42"/>
      <c r="G1444" s="42" t="s">
        <v>158</v>
      </c>
      <c r="H1444" s="42" t="s">
        <v>165</v>
      </c>
      <c r="I1444" s="42" t="s">
        <v>180</v>
      </c>
      <c r="J1444" s="42" t="s">
        <v>128</v>
      </c>
      <c r="K1444" s="42" t="s">
        <v>129</v>
      </c>
      <c r="L1444" s="25" t="s">
        <v>176</v>
      </c>
      <c r="M1444" s="24">
        <v>44834</v>
      </c>
      <c r="N1444" s="24">
        <v>45107</v>
      </c>
      <c r="O1444" s="21"/>
      <c r="P1444" s="28">
        <v>0</v>
      </c>
    </row>
    <row r="1445" spans="1:16" ht="13.5" customHeight="1" x14ac:dyDescent="0.35">
      <c r="A1445" s="42" t="s">
        <v>6</v>
      </c>
      <c r="B1445" s="42" t="s">
        <v>50</v>
      </c>
      <c r="C1445" s="42" t="s">
        <v>74</v>
      </c>
      <c r="D1445" s="42" t="s">
        <v>74</v>
      </c>
      <c r="E1445" s="29" t="s">
        <v>212</v>
      </c>
      <c r="F1445" s="42"/>
      <c r="G1445" s="42" t="s">
        <v>158</v>
      </c>
      <c r="H1445" s="42" t="s">
        <v>165</v>
      </c>
      <c r="I1445" s="42" t="s">
        <v>180</v>
      </c>
      <c r="J1445" s="42" t="s">
        <v>128</v>
      </c>
      <c r="K1445" s="42" t="s">
        <v>129</v>
      </c>
      <c r="L1445" s="25" t="s">
        <v>176</v>
      </c>
      <c r="M1445" s="24">
        <v>44834</v>
      </c>
      <c r="N1445" s="24">
        <v>45107</v>
      </c>
      <c r="O1445" s="21"/>
      <c r="P1445" s="28">
        <v>0</v>
      </c>
    </row>
    <row r="1446" spans="1:16" ht="13.5" customHeight="1" x14ac:dyDescent="0.35">
      <c r="A1446" s="42" t="s">
        <v>6</v>
      </c>
      <c r="B1446" s="42" t="s">
        <v>50</v>
      </c>
      <c r="C1446" s="42" t="s">
        <v>74</v>
      </c>
      <c r="D1446" s="42" t="s">
        <v>74</v>
      </c>
      <c r="E1446" s="29" t="s">
        <v>213</v>
      </c>
      <c r="F1446" s="42"/>
      <c r="G1446" s="42" t="s">
        <v>158</v>
      </c>
      <c r="H1446" s="42" t="s">
        <v>165</v>
      </c>
      <c r="I1446" s="42" t="s">
        <v>180</v>
      </c>
      <c r="J1446" s="42" t="s">
        <v>128</v>
      </c>
      <c r="K1446" s="42" t="s">
        <v>129</v>
      </c>
      <c r="L1446" s="25" t="s">
        <v>176</v>
      </c>
      <c r="M1446" s="24">
        <v>44834</v>
      </c>
      <c r="N1446" s="24">
        <v>45107</v>
      </c>
      <c r="O1446" s="21"/>
      <c r="P1446" s="28">
        <v>0</v>
      </c>
    </row>
    <row r="1447" spans="1:16" ht="13.5" customHeight="1" x14ac:dyDescent="0.35">
      <c r="A1447" s="42" t="s">
        <v>6</v>
      </c>
      <c r="B1447" s="42" t="s">
        <v>50</v>
      </c>
      <c r="C1447" s="42" t="s">
        <v>74</v>
      </c>
      <c r="D1447" s="42" t="s">
        <v>74</v>
      </c>
      <c r="E1447" s="29" t="s">
        <v>214</v>
      </c>
      <c r="F1447" s="42"/>
      <c r="G1447" s="42" t="s">
        <v>158</v>
      </c>
      <c r="H1447" s="42" t="s">
        <v>165</v>
      </c>
      <c r="I1447" s="42" t="s">
        <v>180</v>
      </c>
      <c r="J1447" s="42" t="s">
        <v>128</v>
      </c>
      <c r="K1447" s="42" t="s">
        <v>129</v>
      </c>
      <c r="L1447" s="25" t="s">
        <v>176</v>
      </c>
      <c r="M1447" s="24">
        <v>44834</v>
      </c>
      <c r="N1447" s="24">
        <v>45107</v>
      </c>
      <c r="O1447" s="21"/>
      <c r="P1447" s="28">
        <v>0</v>
      </c>
    </row>
    <row r="1448" spans="1:16" ht="13.5" customHeight="1" x14ac:dyDescent="0.35">
      <c r="A1448" s="42" t="s">
        <v>6</v>
      </c>
      <c r="B1448" s="42" t="s">
        <v>50</v>
      </c>
      <c r="C1448" s="42" t="s">
        <v>74</v>
      </c>
      <c r="D1448" s="42" t="s">
        <v>74</v>
      </c>
      <c r="E1448" s="29" t="s">
        <v>215</v>
      </c>
      <c r="F1448" s="42"/>
      <c r="G1448" s="42" t="s">
        <v>158</v>
      </c>
      <c r="H1448" s="42" t="s">
        <v>165</v>
      </c>
      <c r="I1448" s="42" t="s">
        <v>180</v>
      </c>
      <c r="J1448" s="42" t="s">
        <v>128</v>
      </c>
      <c r="K1448" s="42" t="s">
        <v>129</v>
      </c>
      <c r="L1448" s="25" t="s">
        <v>176</v>
      </c>
      <c r="M1448" s="24">
        <v>44834</v>
      </c>
      <c r="N1448" s="24">
        <v>45107</v>
      </c>
      <c r="O1448" s="21"/>
      <c r="P1448" s="28">
        <v>0</v>
      </c>
    </row>
    <row r="1449" spans="1:16" ht="13.5" customHeight="1" x14ac:dyDescent="0.35">
      <c r="A1449" s="42" t="s">
        <v>6</v>
      </c>
      <c r="B1449" s="42" t="s">
        <v>50</v>
      </c>
      <c r="C1449" s="42" t="s">
        <v>82</v>
      </c>
      <c r="D1449" s="42" t="s">
        <v>82</v>
      </c>
      <c r="E1449" s="29" t="s">
        <v>82</v>
      </c>
      <c r="F1449" s="42"/>
      <c r="G1449" s="42" t="s">
        <v>158</v>
      </c>
      <c r="H1449" s="42" t="s">
        <v>165</v>
      </c>
      <c r="I1449" s="42" t="s">
        <v>180</v>
      </c>
      <c r="J1449" s="42" t="s">
        <v>128</v>
      </c>
      <c r="K1449" s="42" t="s">
        <v>129</v>
      </c>
      <c r="L1449" s="25" t="s">
        <v>176</v>
      </c>
      <c r="M1449" s="24">
        <v>44834</v>
      </c>
      <c r="N1449" s="24">
        <v>45107</v>
      </c>
      <c r="O1449" s="21"/>
      <c r="P1449" s="28">
        <v>0</v>
      </c>
    </row>
    <row r="1450" spans="1:16" ht="13.5" customHeight="1" x14ac:dyDescent="0.35">
      <c r="A1450" s="42" t="s">
        <v>6</v>
      </c>
      <c r="B1450" s="42" t="s">
        <v>50</v>
      </c>
      <c r="C1450" s="42" t="s">
        <v>83</v>
      </c>
      <c r="D1450" s="42" t="s">
        <v>83</v>
      </c>
      <c r="E1450" s="29" t="s">
        <v>216</v>
      </c>
      <c r="F1450" s="42"/>
      <c r="G1450" s="42" t="s">
        <v>158</v>
      </c>
      <c r="H1450" s="42" t="s">
        <v>165</v>
      </c>
      <c r="I1450" s="42" t="s">
        <v>180</v>
      </c>
      <c r="J1450" s="42" t="s">
        <v>128</v>
      </c>
      <c r="K1450" s="42" t="s">
        <v>129</v>
      </c>
      <c r="L1450" s="25" t="s">
        <v>176</v>
      </c>
      <c r="M1450" s="24">
        <v>44834</v>
      </c>
      <c r="N1450" s="24">
        <v>45107</v>
      </c>
      <c r="O1450" s="21"/>
      <c r="P1450" s="28">
        <v>0</v>
      </c>
    </row>
    <row r="1451" spans="1:16" ht="13.5" customHeight="1" x14ac:dyDescent="0.35">
      <c r="A1451" s="42" t="s">
        <v>6</v>
      </c>
      <c r="B1451" s="42" t="s">
        <v>50</v>
      </c>
      <c r="C1451" s="42" t="s">
        <v>83</v>
      </c>
      <c r="D1451" s="42" t="s">
        <v>83</v>
      </c>
      <c r="E1451" s="29" t="s">
        <v>83</v>
      </c>
      <c r="F1451" s="42"/>
      <c r="G1451" s="42" t="s">
        <v>158</v>
      </c>
      <c r="H1451" s="42" t="s">
        <v>165</v>
      </c>
      <c r="I1451" s="42" t="s">
        <v>180</v>
      </c>
      <c r="J1451" s="42" t="s">
        <v>128</v>
      </c>
      <c r="K1451" s="42" t="s">
        <v>129</v>
      </c>
      <c r="L1451" s="25" t="s">
        <v>176</v>
      </c>
      <c r="M1451" s="24">
        <v>44834</v>
      </c>
      <c r="N1451" s="24">
        <v>45107</v>
      </c>
      <c r="O1451" s="21"/>
      <c r="P1451" s="28">
        <v>0</v>
      </c>
    </row>
    <row r="1452" spans="1:16" ht="13.5" customHeight="1" x14ac:dyDescent="0.35">
      <c r="A1452" s="42" t="s">
        <v>6</v>
      </c>
      <c r="B1452" s="42" t="s">
        <v>50</v>
      </c>
      <c r="C1452" s="42" t="s">
        <v>83</v>
      </c>
      <c r="D1452" s="42" t="s">
        <v>83</v>
      </c>
      <c r="E1452" s="29" t="s">
        <v>217</v>
      </c>
      <c r="F1452" s="42"/>
      <c r="G1452" s="42" t="s">
        <v>158</v>
      </c>
      <c r="H1452" s="42" t="s">
        <v>165</v>
      </c>
      <c r="I1452" s="42" t="s">
        <v>180</v>
      </c>
      <c r="J1452" s="42" t="s">
        <v>128</v>
      </c>
      <c r="K1452" s="42" t="s">
        <v>129</v>
      </c>
      <c r="L1452" s="25" t="s">
        <v>176</v>
      </c>
      <c r="M1452" s="24">
        <v>44834</v>
      </c>
      <c r="N1452" s="24">
        <v>45107</v>
      </c>
      <c r="O1452" s="21"/>
      <c r="P1452" s="28">
        <v>0</v>
      </c>
    </row>
    <row r="1453" spans="1:16" ht="13.5" customHeight="1" x14ac:dyDescent="0.35">
      <c r="A1453" s="42" t="s">
        <v>6</v>
      </c>
      <c r="B1453" s="42" t="s">
        <v>50</v>
      </c>
      <c r="C1453" s="42" t="s">
        <v>83</v>
      </c>
      <c r="D1453" s="42" t="s">
        <v>83</v>
      </c>
      <c r="E1453" s="29" t="s">
        <v>218</v>
      </c>
      <c r="F1453" s="42"/>
      <c r="G1453" s="42" t="s">
        <v>158</v>
      </c>
      <c r="H1453" s="42" t="s">
        <v>165</v>
      </c>
      <c r="I1453" s="42" t="s">
        <v>180</v>
      </c>
      <c r="J1453" s="42" t="s">
        <v>128</v>
      </c>
      <c r="K1453" s="42" t="s">
        <v>129</v>
      </c>
      <c r="L1453" s="25" t="s">
        <v>176</v>
      </c>
      <c r="M1453" s="24">
        <v>44834</v>
      </c>
      <c r="N1453" s="24">
        <v>45107</v>
      </c>
      <c r="O1453" s="21"/>
      <c r="P1453" s="28">
        <v>0</v>
      </c>
    </row>
    <row r="1454" spans="1:16" ht="13.5" customHeight="1" x14ac:dyDescent="0.35">
      <c r="A1454" s="42" t="s">
        <v>6</v>
      </c>
      <c r="B1454" s="42" t="s">
        <v>50</v>
      </c>
      <c r="C1454" s="42" t="s">
        <v>83</v>
      </c>
      <c r="D1454" s="42" t="s">
        <v>83</v>
      </c>
      <c r="E1454" s="29" t="s">
        <v>219</v>
      </c>
      <c r="F1454" s="42"/>
      <c r="G1454" s="42" t="s">
        <v>158</v>
      </c>
      <c r="H1454" s="42" t="s">
        <v>165</v>
      </c>
      <c r="I1454" s="42" t="s">
        <v>180</v>
      </c>
      <c r="J1454" s="42" t="s">
        <v>128</v>
      </c>
      <c r="K1454" s="42" t="s">
        <v>129</v>
      </c>
      <c r="L1454" s="25" t="s">
        <v>176</v>
      </c>
      <c r="M1454" s="24">
        <v>44834</v>
      </c>
      <c r="N1454" s="24">
        <v>45107</v>
      </c>
      <c r="O1454" s="21"/>
      <c r="P1454" s="28">
        <v>0</v>
      </c>
    </row>
    <row r="1455" spans="1:16" ht="13.5" customHeight="1" x14ac:dyDescent="0.35">
      <c r="A1455" s="42" t="s">
        <v>6</v>
      </c>
      <c r="B1455" s="42" t="s">
        <v>50</v>
      </c>
      <c r="C1455" s="42" t="s">
        <v>83</v>
      </c>
      <c r="D1455" s="42" t="s">
        <v>83</v>
      </c>
      <c r="E1455" s="29" t="s">
        <v>220</v>
      </c>
      <c r="F1455" s="42"/>
      <c r="G1455" s="42" t="s">
        <v>158</v>
      </c>
      <c r="H1455" s="42" t="s">
        <v>165</v>
      </c>
      <c r="I1455" s="42" t="s">
        <v>180</v>
      </c>
      <c r="J1455" s="42" t="s">
        <v>128</v>
      </c>
      <c r="K1455" s="42" t="s">
        <v>129</v>
      </c>
      <c r="L1455" s="25" t="s">
        <v>176</v>
      </c>
      <c r="M1455" s="24">
        <v>44834</v>
      </c>
      <c r="N1455" s="24">
        <v>45107</v>
      </c>
      <c r="O1455" s="21"/>
      <c r="P1455" s="28">
        <v>0</v>
      </c>
    </row>
    <row r="1456" spans="1:16" ht="13.5" customHeight="1" x14ac:dyDescent="0.35">
      <c r="A1456" s="42" t="s">
        <v>6</v>
      </c>
      <c r="B1456" s="42" t="s">
        <v>50</v>
      </c>
      <c r="C1456" s="42" t="s">
        <v>83</v>
      </c>
      <c r="D1456" s="42" t="s">
        <v>83</v>
      </c>
      <c r="E1456" s="29" t="s">
        <v>221</v>
      </c>
      <c r="F1456" s="42"/>
      <c r="G1456" s="42" t="s">
        <v>158</v>
      </c>
      <c r="H1456" s="42" t="s">
        <v>165</v>
      </c>
      <c r="I1456" s="42" t="s">
        <v>180</v>
      </c>
      <c r="J1456" s="42" t="s">
        <v>128</v>
      </c>
      <c r="K1456" s="42" t="s">
        <v>129</v>
      </c>
      <c r="L1456" s="25" t="s">
        <v>176</v>
      </c>
      <c r="M1456" s="24">
        <v>44834</v>
      </c>
      <c r="N1456" s="24">
        <v>45107</v>
      </c>
      <c r="O1456" s="21"/>
      <c r="P1456" s="28">
        <v>0</v>
      </c>
    </row>
    <row r="1457" spans="1:16" ht="13.5" customHeight="1" x14ac:dyDescent="0.35">
      <c r="A1457" s="42" t="s">
        <v>6</v>
      </c>
      <c r="B1457" s="42" t="s">
        <v>50</v>
      </c>
      <c r="C1457" s="42" t="s">
        <v>83</v>
      </c>
      <c r="D1457" s="42" t="s">
        <v>83</v>
      </c>
      <c r="E1457" s="29" t="s">
        <v>222</v>
      </c>
      <c r="F1457" s="42"/>
      <c r="G1457" s="42" t="s">
        <v>158</v>
      </c>
      <c r="H1457" s="42" t="s">
        <v>165</v>
      </c>
      <c r="I1457" s="42" t="s">
        <v>180</v>
      </c>
      <c r="J1457" s="42" t="s">
        <v>128</v>
      </c>
      <c r="K1457" s="42" t="s">
        <v>129</v>
      </c>
      <c r="L1457" s="25" t="s">
        <v>176</v>
      </c>
      <c r="M1457" s="24">
        <v>44834</v>
      </c>
      <c r="N1457" s="24">
        <v>45107</v>
      </c>
      <c r="O1457" s="21"/>
      <c r="P1457" s="28">
        <v>0</v>
      </c>
    </row>
    <row r="1458" spans="1:16" ht="13.5" customHeight="1" x14ac:dyDescent="0.35">
      <c r="A1458" s="42" t="s">
        <v>6</v>
      </c>
      <c r="B1458" s="42" t="s">
        <v>50</v>
      </c>
      <c r="C1458" s="42" t="s">
        <v>83</v>
      </c>
      <c r="D1458" s="42" t="s">
        <v>83</v>
      </c>
      <c r="E1458" s="29" t="s">
        <v>223</v>
      </c>
      <c r="F1458" s="42"/>
      <c r="G1458" s="42" t="s">
        <v>158</v>
      </c>
      <c r="H1458" s="42" t="s">
        <v>165</v>
      </c>
      <c r="I1458" s="42" t="s">
        <v>180</v>
      </c>
      <c r="J1458" s="42" t="s">
        <v>128</v>
      </c>
      <c r="K1458" s="42" t="s">
        <v>129</v>
      </c>
      <c r="L1458" s="25" t="s">
        <v>176</v>
      </c>
      <c r="M1458" s="24">
        <v>44834</v>
      </c>
      <c r="N1458" s="24">
        <v>45107</v>
      </c>
      <c r="O1458" s="21"/>
      <c r="P1458" s="28">
        <v>0</v>
      </c>
    </row>
    <row r="1459" spans="1:16" ht="13.5" customHeight="1" x14ac:dyDescent="0.35">
      <c r="A1459" s="42" t="s">
        <v>6</v>
      </c>
      <c r="B1459" s="42" t="s">
        <v>50</v>
      </c>
      <c r="C1459" s="42" t="s">
        <v>83</v>
      </c>
      <c r="D1459" s="42" t="s">
        <v>83</v>
      </c>
      <c r="E1459" s="29" t="s">
        <v>224</v>
      </c>
      <c r="F1459" s="42"/>
      <c r="G1459" s="42" t="s">
        <v>158</v>
      </c>
      <c r="H1459" s="42" t="s">
        <v>165</v>
      </c>
      <c r="I1459" s="42" t="s">
        <v>180</v>
      </c>
      <c r="J1459" s="42" t="s">
        <v>128</v>
      </c>
      <c r="K1459" s="42" t="s">
        <v>129</v>
      </c>
      <c r="L1459" s="25" t="s">
        <v>176</v>
      </c>
      <c r="M1459" s="24">
        <v>44834</v>
      </c>
      <c r="N1459" s="24">
        <v>45107</v>
      </c>
      <c r="O1459" s="21"/>
      <c r="P1459" s="28">
        <v>0</v>
      </c>
    </row>
    <row r="1460" spans="1:16" ht="13.5" customHeight="1" x14ac:dyDescent="0.35">
      <c r="A1460" s="42" t="s">
        <v>6</v>
      </c>
      <c r="B1460" s="42" t="s">
        <v>50</v>
      </c>
      <c r="C1460" s="42" t="s">
        <v>94</v>
      </c>
      <c r="D1460" s="42" t="s">
        <v>94</v>
      </c>
      <c r="E1460" s="29" t="s">
        <v>225</v>
      </c>
      <c r="F1460" s="42"/>
      <c r="G1460" s="42" t="s">
        <v>158</v>
      </c>
      <c r="H1460" s="42" t="s">
        <v>165</v>
      </c>
      <c r="I1460" s="42" t="s">
        <v>180</v>
      </c>
      <c r="J1460" s="42" t="s">
        <v>128</v>
      </c>
      <c r="K1460" s="42" t="s">
        <v>129</v>
      </c>
      <c r="L1460" s="25" t="s">
        <v>176</v>
      </c>
      <c r="M1460" s="24">
        <v>44834</v>
      </c>
      <c r="N1460" s="24">
        <v>45107</v>
      </c>
      <c r="O1460" s="21"/>
      <c r="P1460" s="28">
        <v>0</v>
      </c>
    </row>
    <row r="1461" spans="1:16" ht="13.5" customHeight="1" x14ac:dyDescent="0.35">
      <c r="A1461" s="42" t="s">
        <v>6</v>
      </c>
      <c r="B1461" s="42" t="s">
        <v>50</v>
      </c>
      <c r="C1461" s="42" t="s">
        <v>94</v>
      </c>
      <c r="D1461" s="42" t="s">
        <v>94</v>
      </c>
      <c r="E1461" s="29" t="s">
        <v>226</v>
      </c>
      <c r="F1461" s="42"/>
      <c r="G1461" s="42" t="s">
        <v>158</v>
      </c>
      <c r="H1461" s="42" t="s">
        <v>165</v>
      </c>
      <c r="I1461" s="42" t="s">
        <v>180</v>
      </c>
      <c r="J1461" s="42" t="s">
        <v>128</v>
      </c>
      <c r="K1461" s="42" t="s">
        <v>129</v>
      </c>
      <c r="L1461" s="25" t="s">
        <v>176</v>
      </c>
      <c r="M1461" s="24">
        <v>44834</v>
      </c>
      <c r="N1461" s="24">
        <v>45107</v>
      </c>
      <c r="O1461" s="21"/>
      <c r="P1461" s="28">
        <v>0</v>
      </c>
    </row>
    <row r="1462" spans="1:16" ht="13.5" customHeight="1" x14ac:dyDescent="0.35">
      <c r="A1462" s="42" t="s">
        <v>6</v>
      </c>
      <c r="B1462" s="42" t="s">
        <v>50</v>
      </c>
      <c r="C1462" s="42" t="s">
        <v>94</v>
      </c>
      <c r="D1462" s="42" t="s">
        <v>94</v>
      </c>
      <c r="E1462" s="29" t="s">
        <v>94</v>
      </c>
      <c r="F1462" s="42"/>
      <c r="G1462" s="42" t="s">
        <v>158</v>
      </c>
      <c r="H1462" s="42" t="s">
        <v>165</v>
      </c>
      <c r="I1462" s="42" t="s">
        <v>180</v>
      </c>
      <c r="J1462" s="42" t="s">
        <v>128</v>
      </c>
      <c r="K1462" s="42" t="s">
        <v>129</v>
      </c>
      <c r="L1462" s="25" t="s">
        <v>176</v>
      </c>
      <c r="M1462" s="24">
        <v>44834</v>
      </c>
      <c r="N1462" s="24">
        <v>45107</v>
      </c>
      <c r="O1462" s="21"/>
      <c r="P1462" s="28">
        <v>0</v>
      </c>
    </row>
    <row r="1463" spans="1:16" ht="13.5" customHeight="1" x14ac:dyDescent="0.35">
      <c r="A1463" s="42" t="s">
        <v>6</v>
      </c>
      <c r="B1463" s="42" t="s">
        <v>50</v>
      </c>
      <c r="C1463" s="42" t="s">
        <v>94</v>
      </c>
      <c r="D1463" s="42" t="s">
        <v>94</v>
      </c>
      <c r="E1463" s="29" t="s">
        <v>227</v>
      </c>
      <c r="F1463" s="42"/>
      <c r="G1463" s="42" t="s">
        <v>158</v>
      </c>
      <c r="H1463" s="42" t="s">
        <v>165</v>
      </c>
      <c r="I1463" s="42" t="s">
        <v>180</v>
      </c>
      <c r="J1463" s="42" t="s">
        <v>128</v>
      </c>
      <c r="K1463" s="42" t="s">
        <v>129</v>
      </c>
      <c r="L1463" s="25" t="s">
        <v>176</v>
      </c>
      <c r="M1463" s="24">
        <v>44834</v>
      </c>
      <c r="N1463" s="24">
        <v>45107</v>
      </c>
      <c r="O1463" s="21"/>
      <c r="P1463" s="28">
        <v>0</v>
      </c>
    </row>
    <row r="1464" spans="1:16" ht="13.5" customHeight="1" x14ac:dyDescent="0.35">
      <c r="A1464" s="42" t="s">
        <v>6</v>
      </c>
      <c r="B1464" s="42" t="s">
        <v>50</v>
      </c>
      <c r="C1464" s="42" t="s">
        <v>94</v>
      </c>
      <c r="D1464" s="42" t="s">
        <v>94</v>
      </c>
      <c r="E1464" s="29" t="s">
        <v>228</v>
      </c>
      <c r="F1464" s="42"/>
      <c r="G1464" s="42" t="s">
        <v>158</v>
      </c>
      <c r="H1464" s="42" t="s">
        <v>165</v>
      </c>
      <c r="I1464" s="42" t="s">
        <v>180</v>
      </c>
      <c r="J1464" s="42" t="s">
        <v>128</v>
      </c>
      <c r="K1464" s="42" t="s">
        <v>129</v>
      </c>
      <c r="L1464" s="25" t="s">
        <v>176</v>
      </c>
      <c r="M1464" s="24">
        <v>44834</v>
      </c>
      <c r="N1464" s="24">
        <v>45107</v>
      </c>
      <c r="O1464" s="21"/>
      <c r="P1464" s="28">
        <v>0</v>
      </c>
    </row>
    <row r="1465" spans="1:16" ht="13.5" customHeight="1" x14ac:dyDescent="0.35">
      <c r="A1465" s="42" t="s">
        <v>6</v>
      </c>
      <c r="B1465" s="42" t="s">
        <v>50</v>
      </c>
      <c r="C1465" s="42" t="s">
        <v>100</v>
      </c>
      <c r="D1465" s="42" t="s">
        <v>100</v>
      </c>
      <c r="E1465" s="29" t="s">
        <v>100</v>
      </c>
      <c r="F1465" s="42"/>
      <c r="G1465" s="42" t="s">
        <v>158</v>
      </c>
      <c r="H1465" s="42" t="s">
        <v>165</v>
      </c>
      <c r="I1465" s="42" t="s">
        <v>180</v>
      </c>
      <c r="J1465" s="42" t="s">
        <v>128</v>
      </c>
      <c r="K1465" s="42" t="s">
        <v>129</v>
      </c>
      <c r="L1465" s="25" t="s">
        <v>176</v>
      </c>
      <c r="M1465" s="24">
        <v>44834</v>
      </c>
      <c r="N1465" s="24">
        <v>45107</v>
      </c>
      <c r="O1465" s="21"/>
      <c r="P1465" s="28">
        <v>0</v>
      </c>
    </row>
    <row r="1466" spans="1:16" ht="13.5" customHeight="1" x14ac:dyDescent="0.35">
      <c r="A1466" s="42" t="s">
        <v>6</v>
      </c>
      <c r="B1466" s="42" t="s">
        <v>50</v>
      </c>
      <c r="C1466" s="22" t="s">
        <v>101</v>
      </c>
      <c r="D1466" s="22" t="s">
        <v>101</v>
      </c>
      <c r="E1466" s="38" t="s">
        <v>101</v>
      </c>
      <c r="F1466" s="42"/>
      <c r="G1466" s="42" t="s">
        <v>158</v>
      </c>
      <c r="H1466" s="42" t="s">
        <v>165</v>
      </c>
      <c r="I1466" s="42" t="s">
        <v>180</v>
      </c>
      <c r="J1466" s="42" t="s">
        <v>128</v>
      </c>
      <c r="K1466" s="42" t="s">
        <v>129</v>
      </c>
      <c r="L1466" s="25" t="s">
        <v>176</v>
      </c>
      <c r="M1466" s="24">
        <v>44834</v>
      </c>
      <c r="N1466" s="24">
        <v>45107</v>
      </c>
      <c r="O1466" s="21"/>
      <c r="P1466" s="28">
        <v>0</v>
      </c>
    </row>
    <row r="1467" spans="1:16" ht="13.5" customHeight="1" x14ac:dyDescent="0.35">
      <c r="A1467" s="42" t="s">
        <v>6</v>
      </c>
      <c r="B1467" s="42" t="s">
        <v>50</v>
      </c>
      <c r="C1467" s="22" t="s">
        <v>101</v>
      </c>
      <c r="D1467" s="22" t="s">
        <v>101</v>
      </c>
      <c r="E1467" s="38" t="s">
        <v>102</v>
      </c>
      <c r="F1467" s="42"/>
      <c r="G1467" s="42" t="s">
        <v>158</v>
      </c>
      <c r="H1467" s="42" t="s">
        <v>165</v>
      </c>
      <c r="I1467" s="42" t="s">
        <v>180</v>
      </c>
      <c r="J1467" s="42" t="s">
        <v>128</v>
      </c>
      <c r="K1467" s="42" t="s">
        <v>129</v>
      </c>
      <c r="L1467" s="25" t="s">
        <v>176</v>
      </c>
      <c r="M1467" s="24">
        <v>44834</v>
      </c>
      <c r="N1467" s="24">
        <v>45107</v>
      </c>
      <c r="O1467" s="21"/>
      <c r="P1467" s="28">
        <v>0</v>
      </c>
    </row>
    <row r="1468" spans="1:16" ht="13.5" customHeight="1" x14ac:dyDescent="0.35">
      <c r="A1468" s="42" t="s">
        <v>6</v>
      </c>
      <c r="B1468" s="42" t="s">
        <v>50</v>
      </c>
      <c r="C1468" s="22" t="s">
        <v>101</v>
      </c>
      <c r="D1468" s="22" t="s">
        <v>101</v>
      </c>
      <c r="E1468" s="38" t="s">
        <v>103</v>
      </c>
      <c r="F1468" s="42"/>
      <c r="G1468" s="42" t="s">
        <v>158</v>
      </c>
      <c r="H1468" s="42" t="s">
        <v>165</v>
      </c>
      <c r="I1468" s="42" t="s">
        <v>180</v>
      </c>
      <c r="J1468" s="42" t="s">
        <v>128</v>
      </c>
      <c r="K1468" s="42" t="s">
        <v>129</v>
      </c>
      <c r="L1468" s="25" t="s">
        <v>176</v>
      </c>
      <c r="M1468" s="24">
        <v>44834</v>
      </c>
      <c r="N1468" s="24">
        <v>45107</v>
      </c>
      <c r="O1468" s="21"/>
      <c r="P1468" s="28">
        <v>0</v>
      </c>
    </row>
    <row r="1469" spans="1:16" ht="13.5" customHeight="1" x14ac:dyDescent="0.35">
      <c r="A1469" s="42" t="s">
        <v>6</v>
      </c>
      <c r="B1469" s="42" t="s">
        <v>50</v>
      </c>
      <c r="C1469" s="22" t="s">
        <v>101</v>
      </c>
      <c r="D1469" s="22" t="s">
        <v>101</v>
      </c>
      <c r="E1469" s="38" t="s">
        <v>104</v>
      </c>
      <c r="F1469" s="42"/>
      <c r="G1469" s="42" t="s">
        <v>158</v>
      </c>
      <c r="H1469" s="42" t="s">
        <v>165</v>
      </c>
      <c r="I1469" s="42" t="s">
        <v>180</v>
      </c>
      <c r="J1469" s="42" t="s">
        <v>128</v>
      </c>
      <c r="K1469" s="42" t="s">
        <v>129</v>
      </c>
      <c r="L1469" s="25" t="s">
        <v>176</v>
      </c>
      <c r="M1469" s="24">
        <v>44834</v>
      </c>
      <c r="N1469" s="24">
        <v>45107</v>
      </c>
      <c r="O1469" s="21"/>
      <c r="P1469" s="28">
        <v>0</v>
      </c>
    </row>
    <row r="1470" spans="1:16" ht="13.5" customHeight="1" x14ac:dyDescent="0.35">
      <c r="A1470" s="42" t="s">
        <v>6</v>
      </c>
      <c r="B1470" s="42" t="s">
        <v>50</v>
      </c>
      <c r="C1470" s="22" t="s">
        <v>101</v>
      </c>
      <c r="D1470" s="22" t="s">
        <v>101</v>
      </c>
      <c r="E1470" s="38" t="s">
        <v>105</v>
      </c>
      <c r="F1470" s="42"/>
      <c r="G1470" s="42" t="s">
        <v>158</v>
      </c>
      <c r="H1470" s="42" t="s">
        <v>165</v>
      </c>
      <c r="I1470" s="42" t="s">
        <v>180</v>
      </c>
      <c r="J1470" s="42" t="s">
        <v>128</v>
      </c>
      <c r="K1470" s="42" t="s">
        <v>129</v>
      </c>
      <c r="L1470" s="25" t="s">
        <v>176</v>
      </c>
      <c r="M1470" s="24">
        <v>44834</v>
      </c>
      <c r="N1470" s="24">
        <v>45107</v>
      </c>
      <c r="O1470" s="21"/>
      <c r="P1470" s="28">
        <v>0</v>
      </c>
    </row>
    <row r="1471" spans="1:16" ht="13.5" customHeight="1" x14ac:dyDescent="0.35">
      <c r="A1471" s="42" t="s">
        <v>6</v>
      </c>
      <c r="B1471" s="42" t="s">
        <v>50</v>
      </c>
      <c r="C1471" s="42" t="s">
        <v>106</v>
      </c>
      <c r="D1471" s="42" t="s">
        <v>106</v>
      </c>
      <c r="E1471" s="29" t="s">
        <v>106</v>
      </c>
      <c r="F1471" s="42"/>
      <c r="G1471" s="42" t="s">
        <v>158</v>
      </c>
      <c r="H1471" s="42" t="s">
        <v>165</v>
      </c>
      <c r="I1471" s="42" t="s">
        <v>180</v>
      </c>
      <c r="J1471" s="42" t="s">
        <v>128</v>
      </c>
      <c r="K1471" s="42" t="s">
        <v>129</v>
      </c>
      <c r="L1471" s="25" t="s">
        <v>176</v>
      </c>
      <c r="M1471" s="24">
        <v>44834</v>
      </c>
      <c r="N1471" s="24">
        <v>45107</v>
      </c>
      <c r="O1471" s="21"/>
      <c r="P1471" s="28">
        <v>0</v>
      </c>
    </row>
    <row r="1472" spans="1:16" ht="13.5" customHeight="1" x14ac:dyDescent="0.35">
      <c r="A1472" s="42" t="s">
        <v>6</v>
      </c>
      <c r="B1472" s="42" t="s">
        <v>50</v>
      </c>
      <c r="C1472" s="42" t="s">
        <v>108</v>
      </c>
      <c r="D1472" s="42" t="s">
        <v>108</v>
      </c>
      <c r="E1472" s="29" t="s">
        <v>229</v>
      </c>
      <c r="F1472" s="42"/>
      <c r="G1472" s="42" t="s">
        <v>158</v>
      </c>
      <c r="H1472" s="42" t="s">
        <v>165</v>
      </c>
      <c r="I1472" s="42" t="s">
        <v>180</v>
      </c>
      <c r="J1472" s="42" t="s">
        <v>128</v>
      </c>
      <c r="K1472" s="42" t="s">
        <v>129</v>
      </c>
      <c r="L1472" s="25" t="s">
        <v>176</v>
      </c>
      <c r="M1472" s="24">
        <v>44834</v>
      </c>
      <c r="N1472" s="24">
        <v>45107</v>
      </c>
      <c r="O1472" s="21"/>
      <c r="P1472" s="28">
        <v>0</v>
      </c>
    </row>
    <row r="1473" spans="1:16" ht="13.5" customHeight="1" x14ac:dyDescent="0.35">
      <c r="A1473" s="42" t="s">
        <v>6</v>
      </c>
      <c r="B1473" s="42" t="s">
        <v>50</v>
      </c>
      <c r="C1473" s="22" t="s">
        <v>109</v>
      </c>
      <c r="D1473" s="22" t="s">
        <v>109</v>
      </c>
      <c r="E1473" s="38" t="s">
        <v>109</v>
      </c>
      <c r="F1473" s="42"/>
      <c r="G1473" s="42" t="s">
        <v>158</v>
      </c>
      <c r="H1473" s="42" t="s">
        <v>165</v>
      </c>
      <c r="I1473" s="42" t="s">
        <v>180</v>
      </c>
      <c r="J1473" s="42" t="s">
        <v>128</v>
      </c>
      <c r="K1473" s="42" t="s">
        <v>129</v>
      </c>
      <c r="L1473" s="25" t="s">
        <v>176</v>
      </c>
      <c r="M1473" s="24">
        <v>44834</v>
      </c>
      <c r="N1473" s="24">
        <v>45107</v>
      </c>
      <c r="O1473" s="21"/>
      <c r="P1473" s="28">
        <v>0</v>
      </c>
    </row>
    <row r="1474" spans="1:16" ht="13.5" customHeight="1" x14ac:dyDescent="0.35">
      <c r="A1474" s="42" t="s">
        <v>6</v>
      </c>
      <c r="B1474" s="42" t="s">
        <v>50</v>
      </c>
      <c r="C1474" s="22" t="s">
        <v>109</v>
      </c>
      <c r="D1474" s="22" t="s">
        <v>110</v>
      </c>
      <c r="E1474" s="38" t="s">
        <v>110</v>
      </c>
      <c r="F1474" s="42"/>
      <c r="G1474" s="42" t="s">
        <v>158</v>
      </c>
      <c r="H1474" s="42" t="s">
        <v>165</v>
      </c>
      <c r="I1474" s="42" t="s">
        <v>180</v>
      </c>
      <c r="J1474" s="42" t="s">
        <v>128</v>
      </c>
      <c r="K1474" s="42" t="s">
        <v>129</v>
      </c>
      <c r="L1474" s="25" t="s">
        <v>176</v>
      </c>
      <c r="M1474" s="24">
        <v>44834</v>
      </c>
      <c r="N1474" s="24">
        <v>45107</v>
      </c>
      <c r="O1474" s="21"/>
      <c r="P1474" s="28">
        <v>0</v>
      </c>
    </row>
    <row r="1475" spans="1:16" ht="13.5" customHeight="1" x14ac:dyDescent="0.35">
      <c r="A1475" s="42" t="s">
        <v>6</v>
      </c>
      <c r="B1475" s="42" t="s">
        <v>111</v>
      </c>
      <c r="C1475" s="42" t="s">
        <v>112</v>
      </c>
      <c r="D1475" s="42" t="s">
        <v>112</v>
      </c>
      <c r="E1475" s="42" t="s">
        <v>112</v>
      </c>
      <c r="F1475" s="42"/>
      <c r="G1475" s="42" t="s">
        <v>158</v>
      </c>
      <c r="H1475" s="42" t="s">
        <v>165</v>
      </c>
      <c r="I1475" s="42" t="s">
        <v>180</v>
      </c>
      <c r="J1475" s="42" t="s">
        <v>128</v>
      </c>
      <c r="K1475" s="42" t="s">
        <v>129</v>
      </c>
      <c r="L1475" s="25" t="s">
        <v>176</v>
      </c>
      <c r="M1475" s="24">
        <v>44834</v>
      </c>
      <c r="N1475" s="24">
        <v>45107</v>
      </c>
      <c r="O1475" s="21"/>
      <c r="P1475" s="28">
        <v>-653455.07038140541</v>
      </c>
    </row>
    <row r="1476" spans="1:16" ht="13.5" customHeight="1" x14ac:dyDescent="0.35">
      <c r="A1476" s="42" t="s">
        <v>6</v>
      </c>
      <c r="B1476" s="42" t="s">
        <v>113</v>
      </c>
      <c r="C1476" s="42" t="s">
        <v>161</v>
      </c>
      <c r="D1476" s="42" t="s">
        <v>161</v>
      </c>
      <c r="E1476" s="29" t="s">
        <v>161</v>
      </c>
      <c r="F1476" s="42"/>
      <c r="G1476" s="42" t="s">
        <v>158</v>
      </c>
      <c r="H1476" s="42" t="s">
        <v>165</v>
      </c>
      <c r="I1476" s="42" t="s">
        <v>180</v>
      </c>
      <c r="J1476" s="42" t="s">
        <v>128</v>
      </c>
      <c r="K1476" s="42" t="s">
        <v>129</v>
      </c>
      <c r="L1476" s="25" t="s">
        <v>176</v>
      </c>
      <c r="M1476" s="24">
        <v>44834</v>
      </c>
      <c r="N1476" s="24">
        <v>45107</v>
      </c>
      <c r="O1476" s="21"/>
      <c r="P1476" s="28">
        <v>0</v>
      </c>
    </row>
    <row r="1477" spans="1:16" ht="13.5" customHeight="1" x14ac:dyDescent="0.35">
      <c r="A1477" s="42" t="s">
        <v>6</v>
      </c>
      <c r="B1477" s="42" t="s">
        <v>114</v>
      </c>
      <c r="C1477" s="42" t="s">
        <v>114</v>
      </c>
      <c r="D1477" s="42" t="s">
        <v>114</v>
      </c>
      <c r="E1477" s="29" t="s">
        <v>114</v>
      </c>
      <c r="F1477" s="42"/>
      <c r="G1477" s="42" t="s">
        <v>158</v>
      </c>
      <c r="H1477" s="42" t="s">
        <v>165</v>
      </c>
      <c r="I1477" s="42" t="s">
        <v>180</v>
      </c>
      <c r="J1477" s="42" t="s">
        <v>128</v>
      </c>
      <c r="K1477" s="42" t="s">
        <v>129</v>
      </c>
      <c r="L1477" s="25" t="s">
        <v>176</v>
      </c>
      <c r="M1477" s="24">
        <v>44834</v>
      </c>
      <c r="N1477" s="24">
        <v>45107</v>
      </c>
      <c r="O1477" s="21"/>
      <c r="P1477" s="28">
        <v>0</v>
      </c>
    </row>
    <row r="1478" spans="1:16" ht="13.5" customHeight="1" x14ac:dyDescent="0.35">
      <c r="A1478" s="42" t="s">
        <v>6</v>
      </c>
      <c r="B1478" s="42" t="s">
        <v>7</v>
      </c>
      <c r="C1478" s="42" t="s">
        <v>8</v>
      </c>
      <c r="D1478" s="42" t="s">
        <v>8</v>
      </c>
      <c r="E1478" s="29" t="s">
        <v>8</v>
      </c>
      <c r="F1478" s="42"/>
      <c r="G1478" s="42" t="s">
        <v>158</v>
      </c>
      <c r="H1478" s="42" t="s">
        <v>162</v>
      </c>
      <c r="I1478" s="42" t="s">
        <v>180</v>
      </c>
      <c r="J1478" s="42" t="s">
        <v>128</v>
      </c>
      <c r="K1478" s="42" t="s">
        <v>129</v>
      </c>
      <c r="L1478" s="25" t="s">
        <v>177</v>
      </c>
      <c r="M1478" s="24">
        <v>44865</v>
      </c>
      <c r="N1478" s="24">
        <v>45107</v>
      </c>
      <c r="O1478" s="21"/>
      <c r="P1478" s="28">
        <v>3342479.4284070856</v>
      </c>
    </row>
    <row r="1479" spans="1:16" ht="13.5" customHeight="1" x14ac:dyDescent="0.35">
      <c r="A1479" s="42" t="s">
        <v>6</v>
      </c>
      <c r="B1479" s="42" t="s">
        <v>7</v>
      </c>
      <c r="C1479" s="42" t="s">
        <v>21</v>
      </c>
      <c r="D1479" s="42" t="s">
        <v>21</v>
      </c>
      <c r="E1479" s="29" t="s">
        <v>188</v>
      </c>
      <c r="F1479" s="42"/>
      <c r="G1479" s="42" t="s">
        <v>158</v>
      </c>
      <c r="H1479" s="42" t="s">
        <v>162</v>
      </c>
      <c r="I1479" s="42" t="s">
        <v>180</v>
      </c>
      <c r="J1479" s="42" t="s">
        <v>128</v>
      </c>
      <c r="K1479" s="42" t="s">
        <v>129</v>
      </c>
      <c r="L1479" s="25" t="s">
        <v>177</v>
      </c>
      <c r="M1479" s="24">
        <v>44865</v>
      </c>
      <c r="N1479" s="24">
        <v>45107</v>
      </c>
      <c r="O1479" s="21"/>
      <c r="P1479" s="28">
        <v>1165863.5850415486</v>
      </c>
    </row>
    <row r="1480" spans="1:16" ht="13.5" customHeight="1" x14ac:dyDescent="0.35">
      <c r="A1480" s="42" t="s">
        <v>6</v>
      </c>
      <c r="B1480" s="42" t="s">
        <v>7</v>
      </c>
      <c r="C1480" s="42" t="s">
        <v>21</v>
      </c>
      <c r="D1480" s="42" t="s">
        <v>21</v>
      </c>
      <c r="E1480" s="29" t="s">
        <v>189</v>
      </c>
      <c r="F1480" s="42"/>
      <c r="G1480" s="42" t="s">
        <v>158</v>
      </c>
      <c r="H1480" s="42" t="s">
        <v>162</v>
      </c>
      <c r="I1480" s="42" t="s">
        <v>180</v>
      </c>
      <c r="J1480" s="42" t="s">
        <v>128</v>
      </c>
      <c r="K1480" s="42" t="s">
        <v>129</v>
      </c>
      <c r="L1480" s="25" t="s">
        <v>177</v>
      </c>
      <c r="M1480" s="24">
        <v>44865</v>
      </c>
      <c r="N1480" s="24">
        <v>45107</v>
      </c>
      <c r="O1480" s="21"/>
      <c r="P1480" s="28">
        <v>155899.47679453305</v>
      </c>
    </row>
    <row r="1481" spans="1:16" ht="13.5" customHeight="1" x14ac:dyDescent="0.35">
      <c r="A1481" s="42" t="s">
        <v>6</v>
      </c>
      <c r="B1481" s="42" t="s">
        <v>7</v>
      </c>
      <c r="C1481" s="42" t="s">
        <v>21</v>
      </c>
      <c r="D1481" s="42" t="s">
        <v>21</v>
      </c>
      <c r="E1481" s="29" t="s">
        <v>190</v>
      </c>
      <c r="F1481" s="42"/>
      <c r="G1481" s="42" t="s">
        <v>158</v>
      </c>
      <c r="H1481" s="42" t="s">
        <v>162</v>
      </c>
      <c r="I1481" s="42" t="s">
        <v>180</v>
      </c>
      <c r="J1481" s="42" t="s">
        <v>128</v>
      </c>
      <c r="K1481" s="42" t="s">
        <v>129</v>
      </c>
      <c r="L1481" s="25" t="s">
        <v>177</v>
      </c>
      <c r="M1481" s="24">
        <v>44865</v>
      </c>
      <c r="N1481" s="24">
        <v>45107</v>
      </c>
      <c r="O1481" s="21"/>
      <c r="P1481" s="28">
        <v>830350.11939191562</v>
      </c>
    </row>
    <row r="1482" spans="1:16" ht="13.5" customHeight="1" x14ac:dyDescent="0.35">
      <c r="A1482" s="42" t="s">
        <v>6</v>
      </c>
      <c r="B1482" s="42" t="s">
        <v>7</v>
      </c>
      <c r="C1482" s="42" t="s">
        <v>21</v>
      </c>
      <c r="D1482" s="42" t="s">
        <v>21</v>
      </c>
      <c r="E1482" s="30" t="s">
        <v>191</v>
      </c>
      <c r="F1482" s="42"/>
      <c r="G1482" s="42" t="s">
        <v>158</v>
      </c>
      <c r="H1482" s="42" t="s">
        <v>162</v>
      </c>
      <c r="I1482" s="42" t="s">
        <v>180</v>
      </c>
      <c r="J1482" s="42" t="s">
        <v>128</v>
      </c>
      <c r="K1482" s="42" t="s">
        <v>129</v>
      </c>
      <c r="L1482" s="25" t="s">
        <v>177</v>
      </c>
      <c r="M1482" s="24">
        <v>44865</v>
      </c>
      <c r="N1482" s="24">
        <v>45107</v>
      </c>
      <c r="O1482" s="21"/>
      <c r="P1482" s="28">
        <v>716261.1904868366</v>
      </c>
    </row>
    <row r="1483" spans="1:16" ht="13.5" customHeight="1" x14ac:dyDescent="0.35">
      <c r="A1483" s="42" t="s">
        <v>6</v>
      </c>
      <c r="B1483" s="42" t="s">
        <v>7</v>
      </c>
      <c r="C1483" s="42" t="s">
        <v>21</v>
      </c>
      <c r="D1483" s="42" t="s">
        <v>29</v>
      </c>
      <c r="E1483" s="29" t="s">
        <v>192</v>
      </c>
      <c r="F1483" s="42"/>
      <c r="G1483" s="42" t="s">
        <v>158</v>
      </c>
      <c r="H1483" s="42" t="s">
        <v>162</v>
      </c>
      <c r="I1483" s="42" t="s">
        <v>180</v>
      </c>
      <c r="J1483" s="42" t="s">
        <v>128</v>
      </c>
      <c r="K1483" s="42" t="s">
        <v>129</v>
      </c>
      <c r="L1483" s="25" t="s">
        <v>177</v>
      </c>
      <c r="M1483" s="24">
        <v>44865</v>
      </c>
      <c r="N1483" s="24">
        <v>45107</v>
      </c>
      <c r="O1483" s="21"/>
      <c r="P1483" s="28">
        <v>148962.9473794942</v>
      </c>
    </row>
    <row r="1484" spans="1:16" ht="13.5" customHeight="1" x14ac:dyDescent="0.35">
      <c r="A1484" s="42" t="s">
        <v>6</v>
      </c>
      <c r="B1484" s="42" t="s">
        <v>7</v>
      </c>
      <c r="C1484" s="42" t="s">
        <v>21</v>
      </c>
      <c r="D1484" s="42" t="s">
        <v>29</v>
      </c>
      <c r="E1484" s="29" t="s">
        <v>193</v>
      </c>
      <c r="F1484" s="42"/>
      <c r="G1484" s="42" t="s">
        <v>158</v>
      </c>
      <c r="H1484" s="42" t="s">
        <v>162</v>
      </c>
      <c r="I1484" s="42" t="s">
        <v>180</v>
      </c>
      <c r="J1484" s="42" t="s">
        <v>128</v>
      </c>
      <c r="K1484" s="42" t="s">
        <v>129</v>
      </c>
      <c r="L1484" s="25" t="s">
        <v>177</v>
      </c>
      <c r="M1484" s="24">
        <v>44865</v>
      </c>
      <c r="N1484" s="24">
        <v>45107</v>
      </c>
      <c r="O1484" s="21"/>
      <c r="P1484" s="28">
        <v>0</v>
      </c>
    </row>
    <row r="1485" spans="1:16" ht="13.5" customHeight="1" x14ac:dyDescent="0.35">
      <c r="A1485" s="42" t="s">
        <v>6</v>
      </c>
      <c r="B1485" s="42" t="s">
        <v>7</v>
      </c>
      <c r="C1485" s="42" t="s">
        <v>21</v>
      </c>
      <c r="D1485" s="42" t="s">
        <v>29</v>
      </c>
      <c r="E1485" s="29" t="s">
        <v>194</v>
      </c>
      <c r="F1485" s="42"/>
      <c r="G1485" s="42" t="s">
        <v>158</v>
      </c>
      <c r="H1485" s="42" t="s">
        <v>162</v>
      </c>
      <c r="I1485" s="42" t="s">
        <v>180</v>
      </c>
      <c r="J1485" s="42" t="s">
        <v>128</v>
      </c>
      <c r="K1485" s="42" t="s">
        <v>129</v>
      </c>
      <c r="L1485" s="25" t="s">
        <v>177</v>
      </c>
      <c r="M1485" s="24">
        <v>44865</v>
      </c>
      <c r="N1485" s="24">
        <v>45107</v>
      </c>
      <c r="O1485" s="21"/>
      <c r="P1485" s="28">
        <v>0</v>
      </c>
    </row>
    <row r="1486" spans="1:16" ht="13.5" customHeight="1" x14ac:dyDescent="0.35">
      <c r="A1486" s="42" t="s">
        <v>6</v>
      </c>
      <c r="B1486" s="42" t="s">
        <v>7</v>
      </c>
      <c r="C1486" s="42" t="s">
        <v>21</v>
      </c>
      <c r="D1486" s="42" t="s">
        <v>33</v>
      </c>
      <c r="E1486" s="29" t="s">
        <v>195</v>
      </c>
      <c r="F1486" s="42"/>
      <c r="G1486" s="42" t="s">
        <v>158</v>
      </c>
      <c r="H1486" s="42" t="s">
        <v>162</v>
      </c>
      <c r="I1486" s="42" t="s">
        <v>180</v>
      </c>
      <c r="J1486" s="42" t="s">
        <v>128</v>
      </c>
      <c r="K1486" s="42" t="s">
        <v>129</v>
      </c>
      <c r="L1486" s="25" t="s">
        <v>177</v>
      </c>
      <c r="M1486" s="24">
        <v>44865</v>
      </c>
      <c r="N1486" s="24">
        <v>45107</v>
      </c>
      <c r="O1486" s="21"/>
      <c r="P1486" s="28">
        <v>344092.67125935073</v>
      </c>
    </row>
    <row r="1487" spans="1:16" ht="13.5" customHeight="1" x14ac:dyDescent="0.35">
      <c r="A1487" s="42" t="s">
        <v>6</v>
      </c>
      <c r="B1487" s="42" t="s">
        <v>7</v>
      </c>
      <c r="C1487" s="42" t="s">
        <v>21</v>
      </c>
      <c r="D1487" s="42" t="s">
        <v>33</v>
      </c>
      <c r="E1487" s="29" t="s">
        <v>196</v>
      </c>
      <c r="F1487" s="42"/>
      <c r="G1487" s="42" t="s">
        <v>158</v>
      </c>
      <c r="H1487" s="42" t="s">
        <v>162</v>
      </c>
      <c r="I1487" s="42" t="s">
        <v>180</v>
      </c>
      <c r="J1487" s="42" t="s">
        <v>128</v>
      </c>
      <c r="K1487" s="42" t="s">
        <v>129</v>
      </c>
      <c r="L1487" s="25" t="s">
        <v>177</v>
      </c>
      <c r="M1487" s="24">
        <v>44865</v>
      </c>
      <c r="N1487" s="24">
        <v>45107</v>
      </c>
      <c r="O1487" s="21"/>
      <c r="P1487" s="28">
        <v>0</v>
      </c>
    </row>
    <row r="1488" spans="1:16" ht="13.5" customHeight="1" x14ac:dyDescent="0.35">
      <c r="A1488" s="42" t="s">
        <v>6</v>
      </c>
      <c r="B1488" s="42" t="s">
        <v>7</v>
      </c>
      <c r="C1488" s="42" t="s">
        <v>21</v>
      </c>
      <c r="D1488" s="42" t="s">
        <v>33</v>
      </c>
      <c r="E1488" s="29" t="s">
        <v>44</v>
      </c>
      <c r="F1488" s="42"/>
      <c r="G1488" s="42" t="s">
        <v>158</v>
      </c>
      <c r="H1488" s="42" t="s">
        <v>162</v>
      </c>
      <c r="I1488" s="42" t="s">
        <v>180</v>
      </c>
      <c r="J1488" s="42" t="s">
        <v>128</v>
      </c>
      <c r="K1488" s="42" t="s">
        <v>129</v>
      </c>
      <c r="L1488" s="25" t="s">
        <v>177</v>
      </c>
      <c r="M1488" s="24">
        <v>44865</v>
      </c>
      <c r="N1488" s="24">
        <v>45107</v>
      </c>
      <c r="O1488" s="21"/>
      <c r="P1488" s="28">
        <v>0</v>
      </c>
    </row>
    <row r="1489" spans="1:16" ht="13.5" customHeight="1" x14ac:dyDescent="0.35">
      <c r="A1489" s="42" t="s">
        <v>6</v>
      </c>
      <c r="B1489" s="42" t="s">
        <v>7</v>
      </c>
      <c r="C1489" s="42" t="s">
        <v>21</v>
      </c>
      <c r="D1489" s="42" t="s">
        <v>33</v>
      </c>
      <c r="E1489" s="29" t="s">
        <v>197</v>
      </c>
      <c r="F1489" s="42"/>
      <c r="G1489" s="42" t="s">
        <v>158</v>
      </c>
      <c r="H1489" s="42" t="s">
        <v>162</v>
      </c>
      <c r="I1489" s="42" t="s">
        <v>180</v>
      </c>
      <c r="J1489" s="42" t="s">
        <v>128</v>
      </c>
      <c r="K1489" s="42" t="s">
        <v>129</v>
      </c>
      <c r="L1489" s="25" t="s">
        <v>177</v>
      </c>
      <c r="M1489" s="24">
        <v>44865</v>
      </c>
      <c r="N1489" s="24">
        <v>45107</v>
      </c>
      <c r="O1489" s="21"/>
      <c r="P1489" s="28">
        <v>0</v>
      </c>
    </row>
    <row r="1490" spans="1:16" ht="13.5" customHeight="1" x14ac:dyDescent="0.35">
      <c r="A1490" s="42" t="s">
        <v>6</v>
      </c>
      <c r="B1490" s="42" t="s">
        <v>7</v>
      </c>
      <c r="C1490" s="42" t="s">
        <v>21</v>
      </c>
      <c r="D1490" s="42" t="s">
        <v>33</v>
      </c>
      <c r="E1490" s="29" t="s">
        <v>43</v>
      </c>
      <c r="F1490" s="42"/>
      <c r="G1490" s="42" t="s">
        <v>158</v>
      </c>
      <c r="H1490" s="42" t="s">
        <v>162</v>
      </c>
      <c r="I1490" s="42" t="s">
        <v>180</v>
      </c>
      <c r="J1490" s="42" t="s">
        <v>128</v>
      </c>
      <c r="K1490" s="42" t="s">
        <v>129</v>
      </c>
      <c r="L1490" s="25" t="s">
        <v>177</v>
      </c>
      <c r="M1490" s="24">
        <v>44865</v>
      </c>
      <c r="N1490" s="24">
        <v>45107</v>
      </c>
      <c r="O1490" s="21"/>
      <c r="P1490" s="28">
        <v>0</v>
      </c>
    </row>
    <row r="1491" spans="1:16" ht="13.5" customHeight="1" x14ac:dyDescent="0.35">
      <c r="A1491" s="42" t="s">
        <v>6</v>
      </c>
      <c r="B1491" s="42" t="s">
        <v>7</v>
      </c>
      <c r="C1491" s="42" t="s">
        <v>21</v>
      </c>
      <c r="D1491" s="42" t="s">
        <v>33</v>
      </c>
      <c r="E1491" s="29" t="s">
        <v>198</v>
      </c>
      <c r="F1491" s="42"/>
      <c r="G1491" s="42" t="s">
        <v>158</v>
      </c>
      <c r="H1491" s="42" t="s">
        <v>162</v>
      </c>
      <c r="I1491" s="42" t="s">
        <v>180</v>
      </c>
      <c r="J1491" s="42" t="s">
        <v>128</v>
      </c>
      <c r="K1491" s="42" t="s">
        <v>129</v>
      </c>
      <c r="L1491" s="25" t="s">
        <v>177</v>
      </c>
      <c r="M1491" s="24">
        <v>44865</v>
      </c>
      <c r="N1491" s="24">
        <v>45107</v>
      </c>
      <c r="O1491" s="21"/>
      <c r="P1491" s="28">
        <v>0</v>
      </c>
    </row>
    <row r="1492" spans="1:16" ht="13.5" customHeight="1" x14ac:dyDescent="0.35">
      <c r="A1492" s="42" t="s">
        <v>6</v>
      </c>
      <c r="B1492" s="42" t="s">
        <v>7</v>
      </c>
      <c r="C1492" s="42" t="s">
        <v>40</v>
      </c>
      <c r="D1492" s="42" t="s">
        <v>40</v>
      </c>
      <c r="E1492" s="30" t="s">
        <v>40</v>
      </c>
      <c r="F1492" s="42"/>
      <c r="G1492" s="42" t="s">
        <v>158</v>
      </c>
      <c r="H1492" s="42" t="s">
        <v>162</v>
      </c>
      <c r="I1492" s="42" t="s">
        <v>180</v>
      </c>
      <c r="J1492" s="42" t="s">
        <v>128</v>
      </c>
      <c r="K1492" s="42" t="s">
        <v>129</v>
      </c>
      <c r="L1492" s="25" t="s">
        <v>177</v>
      </c>
      <c r="M1492" s="24">
        <v>44865</v>
      </c>
      <c r="N1492" s="24">
        <v>45107</v>
      </c>
      <c r="O1492" s="21"/>
      <c r="P1492" s="28">
        <v>1575697.4033763146</v>
      </c>
    </row>
    <row r="1493" spans="1:16" ht="13.5" customHeight="1" x14ac:dyDescent="0.35">
      <c r="A1493" s="42" t="s">
        <v>6</v>
      </c>
      <c r="B1493" s="42" t="s">
        <v>7</v>
      </c>
      <c r="C1493" s="42" t="s">
        <v>41</v>
      </c>
      <c r="D1493" s="42" t="s">
        <v>41</v>
      </c>
      <c r="E1493" s="29" t="s">
        <v>41</v>
      </c>
      <c r="F1493" s="42"/>
      <c r="G1493" s="42" t="s">
        <v>158</v>
      </c>
      <c r="H1493" s="42" t="s">
        <v>162</v>
      </c>
      <c r="I1493" s="42" t="s">
        <v>180</v>
      </c>
      <c r="J1493" s="42" t="s">
        <v>128</v>
      </c>
      <c r="K1493" s="42" t="s">
        <v>129</v>
      </c>
      <c r="L1493" s="25" t="s">
        <v>177</v>
      </c>
      <c r="M1493" s="24">
        <v>44865</v>
      </c>
      <c r="N1493" s="24">
        <v>45107</v>
      </c>
      <c r="O1493" s="21"/>
      <c r="P1493" s="28">
        <v>157179</v>
      </c>
    </row>
    <row r="1494" spans="1:16" ht="13.5" customHeight="1" x14ac:dyDescent="0.35">
      <c r="A1494" s="42" t="s">
        <v>6</v>
      </c>
      <c r="B1494" s="42" t="s">
        <v>7</v>
      </c>
      <c r="C1494" s="42" t="s">
        <v>42</v>
      </c>
      <c r="D1494" s="42" t="s">
        <v>42</v>
      </c>
      <c r="E1494" s="29" t="s">
        <v>43</v>
      </c>
      <c r="F1494" s="42"/>
      <c r="G1494" s="42" t="s">
        <v>158</v>
      </c>
      <c r="H1494" s="42" t="s">
        <v>162</v>
      </c>
      <c r="I1494" s="42" t="s">
        <v>180</v>
      </c>
      <c r="J1494" s="42" t="s">
        <v>128</v>
      </c>
      <c r="K1494" s="42" t="s">
        <v>129</v>
      </c>
      <c r="L1494" s="25" t="s">
        <v>177</v>
      </c>
      <c r="M1494" s="24">
        <v>44865</v>
      </c>
      <c r="N1494" s="24">
        <v>45107</v>
      </c>
      <c r="O1494" s="21"/>
      <c r="P1494" s="28">
        <v>0</v>
      </c>
    </row>
    <row r="1495" spans="1:16" ht="13.5" customHeight="1" x14ac:dyDescent="0.35">
      <c r="A1495" s="42" t="s">
        <v>6</v>
      </c>
      <c r="B1495" s="42" t="s">
        <v>7</v>
      </c>
      <c r="C1495" s="42" t="s">
        <v>42</v>
      </c>
      <c r="D1495" s="42" t="s">
        <v>42</v>
      </c>
      <c r="E1495" s="29" t="s">
        <v>44</v>
      </c>
      <c r="F1495" s="42"/>
      <c r="G1495" s="42" t="s">
        <v>158</v>
      </c>
      <c r="H1495" s="42" t="s">
        <v>162</v>
      </c>
      <c r="I1495" s="42" t="s">
        <v>180</v>
      </c>
      <c r="J1495" s="42" t="s">
        <v>128</v>
      </c>
      <c r="K1495" s="42" t="s">
        <v>129</v>
      </c>
      <c r="L1495" s="25" t="s">
        <v>177</v>
      </c>
      <c r="M1495" s="24">
        <v>44865</v>
      </c>
      <c r="N1495" s="24">
        <v>45107</v>
      </c>
      <c r="O1495" s="21"/>
      <c r="P1495" s="28">
        <v>0</v>
      </c>
    </row>
    <row r="1496" spans="1:16" ht="13.5" customHeight="1" x14ac:dyDescent="0.35">
      <c r="A1496" s="42" t="s">
        <v>6</v>
      </c>
      <c r="B1496" s="42" t="s">
        <v>7</v>
      </c>
      <c r="C1496" s="42" t="s">
        <v>42</v>
      </c>
      <c r="D1496" s="42" t="s">
        <v>42</v>
      </c>
      <c r="E1496" s="29" t="s">
        <v>45</v>
      </c>
      <c r="F1496" s="42"/>
      <c r="G1496" s="42" t="s">
        <v>158</v>
      </c>
      <c r="H1496" s="42" t="s">
        <v>162</v>
      </c>
      <c r="I1496" s="42" t="s">
        <v>180</v>
      </c>
      <c r="J1496" s="42" t="s">
        <v>128</v>
      </c>
      <c r="K1496" s="42" t="s">
        <v>129</v>
      </c>
      <c r="L1496" s="25" t="s">
        <v>177</v>
      </c>
      <c r="M1496" s="24">
        <v>44865</v>
      </c>
      <c r="N1496" s="24">
        <v>45107</v>
      </c>
      <c r="O1496" s="21"/>
      <c r="P1496" s="28">
        <v>0</v>
      </c>
    </row>
    <row r="1497" spans="1:16" ht="13.5" customHeight="1" x14ac:dyDescent="0.35">
      <c r="A1497" s="42" t="s">
        <v>6</v>
      </c>
      <c r="B1497" s="42" t="s">
        <v>7</v>
      </c>
      <c r="C1497" s="42" t="s">
        <v>42</v>
      </c>
      <c r="D1497" s="42" t="s">
        <v>42</v>
      </c>
      <c r="E1497" s="29" t="s">
        <v>46</v>
      </c>
      <c r="F1497" s="42"/>
      <c r="G1497" s="42" t="s">
        <v>158</v>
      </c>
      <c r="H1497" s="42" t="s">
        <v>162</v>
      </c>
      <c r="I1497" s="42" t="s">
        <v>180</v>
      </c>
      <c r="J1497" s="42" t="s">
        <v>128</v>
      </c>
      <c r="K1497" s="42" t="s">
        <v>129</v>
      </c>
      <c r="L1497" s="25" t="s">
        <v>177</v>
      </c>
      <c r="M1497" s="24">
        <v>44865</v>
      </c>
      <c r="N1497" s="24">
        <v>45107</v>
      </c>
      <c r="O1497" s="21"/>
      <c r="P1497" s="28">
        <v>0</v>
      </c>
    </row>
    <row r="1498" spans="1:16" ht="13.5" customHeight="1" x14ac:dyDescent="0.35">
      <c r="A1498" s="42" t="s">
        <v>6</v>
      </c>
      <c r="B1498" s="42" t="s">
        <v>7</v>
      </c>
      <c r="C1498" s="42" t="s">
        <v>42</v>
      </c>
      <c r="D1498" s="42" t="s">
        <v>42</v>
      </c>
      <c r="E1498" s="29" t="s">
        <v>195</v>
      </c>
      <c r="F1498" s="42"/>
      <c r="G1498" s="42" t="s">
        <v>158</v>
      </c>
      <c r="H1498" s="42" t="s">
        <v>162</v>
      </c>
      <c r="I1498" s="42" t="s">
        <v>180</v>
      </c>
      <c r="J1498" s="42" t="s">
        <v>128</v>
      </c>
      <c r="K1498" s="42" t="s">
        <v>129</v>
      </c>
      <c r="L1498" s="25" t="s">
        <v>177</v>
      </c>
      <c r="M1498" s="24">
        <v>44865</v>
      </c>
      <c r="N1498" s="24">
        <v>45107</v>
      </c>
      <c r="O1498" s="21"/>
      <c r="P1498" s="28">
        <v>689250.44907321315</v>
      </c>
    </row>
    <row r="1499" spans="1:16" ht="13.5" customHeight="1" x14ac:dyDescent="0.35">
      <c r="A1499" s="42" t="s">
        <v>6</v>
      </c>
      <c r="B1499" s="42" t="s">
        <v>7</v>
      </c>
      <c r="C1499" s="42" t="s">
        <v>42</v>
      </c>
      <c r="D1499" s="42" t="s">
        <v>42</v>
      </c>
      <c r="E1499" s="29" t="s">
        <v>198</v>
      </c>
      <c r="F1499" s="42"/>
      <c r="G1499" s="42" t="s">
        <v>158</v>
      </c>
      <c r="H1499" s="42" t="s">
        <v>162</v>
      </c>
      <c r="I1499" s="42" t="s">
        <v>180</v>
      </c>
      <c r="J1499" s="42" t="s">
        <v>128</v>
      </c>
      <c r="K1499" s="42" t="s">
        <v>129</v>
      </c>
      <c r="L1499" s="25" t="s">
        <v>177</v>
      </c>
      <c r="M1499" s="24">
        <v>44865</v>
      </c>
      <c r="N1499" s="24">
        <v>45107</v>
      </c>
      <c r="O1499" s="21"/>
      <c r="P1499" s="28">
        <v>0</v>
      </c>
    </row>
    <row r="1500" spans="1:16" ht="13.5" customHeight="1" x14ac:dyDescent="0.35">
      <c r="A1500" s="42" t="s">
        <v>6</v>
      </c>
      <c r="B1500" s="42" t="s">
        <v>7</v>
      </c>
      <c r="C1500" s="42" t="s">
        <v>42</v>
      </c>
      <c r="D1500" s="42" t="s">
        <v>42</v>
      </c>
      <c r="E1500" s="29" t="s">
        <v>49</v>
      </c>
      <c r="F1500" s="42"/>
      <c r="G1500" s="42" t="s">
        <v>158</v>
      </c>
      <c r="H1500" s="42" t="s">
        <v>162</v>
      </c>
      <c r="I1500" s="42" t="s">
        <v>180</v>
      </c>
      <c r="J1500" s="42" t="s">
        <v>128</v>
      </c>
      <c r="K1500" s="42" t="s">
        <v>129</v>
      </c>
      <c r="L1500" s="25" t="s">
        <v>177</v>
      </c>
      <c r="M1500" s="24">
        <v>44865</v>
      </c>
      <c r="N1500" s="24">
        <v>45107</v>
      </c>
      <c r="O1500" s="21"/>
      <c r="P1500" s="28">
        <v>0</v>
      </c>
    </row>
    <row r="1501" spans="1:16" ht="13.5" customHeight="1" x14ac:dyDescent="0.35">
      <c r="A1501" s="42" t="s">
        <v>6</v>
      </c>
      <c r="B1501" s="42" t="s">
        <v>111</v>
      </c>
      <c r="C1501" s="42" t="s">
        <v>112</v>
      </c>
      <c r="D1501" s="42" t="s">
        <v>112</v>
      </c>
      <c r="E1501" s="42" t="s">
        <v>112</v>
      </c>
      <c r="F1501" s="42"/>
      <c r="G1501" s="42" t="s">
        <v>158</v>
      </c>
      <c r="H1501" s="42" t="s">
        <v>162</v>
      </c>
      <c r="I1501" s="42" t="s">
        <v>180</v>
      </c>
      <c r="J1501" s="42" t="s">
        <v>128</v>
      </c>
      <c r="K1501" s="42" t="s">
        <v>129</v>
      </c>
      <c r="L1501" s="25" t="s">
        <v>177</v>
      </c>
      <c r="M1501" s="24">
        <v>44865</v>
      </c>
      <c r="N1501" s="24">
        <v>45107</v>
      </c>
      <c r="O1501" s="21"/>
      <c r="P1501" s="28">
        <v>-2388013.2712102924</v>
      </c>
    </row>
    <row r="1502" spans="1:16" ht="13.5" customHeight="1" x14ac:dyDescent="0.35">
      <c r="A1502" s="42" t="s">
        <v>6</v>
      </c>
      <c r="B1502" s="42" t="s">
        <v>7</v>
      </c>
      <c r="C1502" s="42" t="s">
        <v>8</v>
      </c>
      <c r="D1502" s="42" t="s">
        <v>8</v>
      </c>
      <c r="E1502" s="29" t="s">
        <v>8</v>
      </c>
      <c r="F1502" s="42"/>
      <c r="G1502" s="42" t="s">
        <v>158</v>
      </c>
      <c r="H1502" s="42" t="s">
        <v>163</v>
      </c>
      <c r="I1502" s="42" t="s">
        <v>180</v>
      </c>
      <c r="J1502" s="42" t="s">
        <v>128</v>
      </c>
      <c r="K1502" s="42" t="s">
        <v>129</v>
      </c>
      <c r="L1502" s="25" t="s">
        <v>177</v>
      </c>
      <c r="M1502" s="24">
        <v>44865</v>
      </c>
      <c r="N1502" s="24">
        <v>45107</v>
      </c>
      <c r="O1502" s="21"/>
      <c r="P1502" s="28">
        <v>1506046.8745406431</v>
      </c>
    </row>
    <row r="1503" spans="1:16" ht="13.5" customHeight="1" x14ac:dyDescent="0.35">
      <c r="A1503" s="42" t="s">
        <v>6</v>
      </c>
      <c r="B1503" s="42" t="s">
        <v>7</v>
      </c>
      <c r="C1503" s="42" t="s">
        <v>21</v>
      </c>
      <c r="D1503" s="42" t="s">
        <v>21</v>
      </c>
      <c r="E1503" s="29" t="s">
        <v>188</v>
      </c>
      <c r="F1503" s="42"/>
      <c r="G1503" s="42" t="s">
        <v>158</v>
      </c>
      <c r="H1503" s="42" t="s">
        <v>163</v>
      </c>
      <c r="I1503" s="42" t="s">
        <v>180</v>
      </c>
      <c r="J1503" s="42" t="s">
        <v>128</v>
      </c>
      <c r="K1503" s="42" t="s">
        <v>129</v>
      </c>
      <c r="L1503" s="25" t="s">
        <v>177</v>
      </c>
      <c r="M1503" s="24">
        <v>44865</v>
      </c>
      <c r="N1503" s="24">
        <v>45107</v>
      </c>
      <c r="O1503" s="21"/>
      <c r="P1503" s="28">
        <v>910430.5582771803</v>
      </c>
    </row>
    <row r="1504" spans="1:16" ht="13.5" customHeight="1" x14ac:dyDescent="0.35">
      <c r="A1504" s="42" t="s">
        <v>6</v>
      </c>
      <c r="B1504" s="42" t="s">
        <v>7</v>
      </c>
      <c r="C1504" s="42" t="s">
        <v>21</v>
      </c>
      <c r="D1504" s="42" t="s">
        <v>21</v>
      </c>
      <c r="E1504" s="29" t="s">
        <v>189</v>
      </c>
      <c r="F1504" s="42"/>
      <c r="G1504" s="42" t="s">
        <v>158</v>
      </c>
      <c r="H1504" s="42" t="s">
        <v>163</v>
      </c>
      <c r="I1504" s="42" t="s">
        <v>180</v>
      </c>
      <c r="J1504" s="42" t="s">
        <v>128</v>
      </c>
      <c r="K1504" s="42" t="s">
        <v>129</v>
      </c>
      <c r="L1504" s="25" t="s">
        <v>177</v>
      </c>
      <c r="M1504" s="24">
        <v>44865</v>
      </c>
      <c r="N1504" s="24">
        <v>45107</v>
      </c>
      <c r="O1504" s="21"/>
      <c r="P1504" s="28">
        <v>110395.35692688888</v>
      </c>
    </row>
    <row r="1505" spans="1:16" ht="13.5" customHeight="1" x14ac:dyDescent="0.35">
      <c r="A1505" s="42" t="s">
        <v>6</v>
      </c>
      <c r="B1505" s="42" t="s">
        <v>7</v>
      </c>
      <c r="C1505" s="42" t="s">
        <v>21</v>
      </c>
      <c r="D1505" s="42" t="s">
        <v>21</v>
      </c>
      <c r="E1505" s="29" t="s">
        <v>190</v>
      </c>
      <c r="F1505" s="42"/>
      <c r="G1505" s="42" t="s">
        <v>158</v>
      </c>
      <c r="H1505" s="42" t="s">
        <v>163</v>
      </c>
      <c r="I1505" s="42" t="s">
        <v>180</v>
      </c>
      <c r="J1505" s="42" t="s">
        <v>128</v>
      </c>
      <c r="K1505" s="42" t="s">
        <v>129</v>
      </c>
      <c r="L1505" s="25" t="s">
        <v>177</v>
      </c>
      <c r="M1505" s="24">
        <v>44865</v>
      </c>
      <c r="N1505" s="24">
        <v>45107</v>
      </c>
      <c r="O1505" s="21"/>
      <c r="P1505" s="28">
        <v>489526.14158468536</v>
      </c>
    </row>
    <row r="1506" spans="1:16" ht="13.5" customHeight="1" x14ac:dyDescent="0.35">
      <c r="A1506" s="42" t="s">
        <v>6</v>
      </c>
      <c r="B1506" s="42" t="s">
        <v>7</v>
      </c>
      <c r="C1506" s="42" t="s">
        <v>21</v>
      </c>
      <c r="D1506" s="42" t="s">
        <v>21</v>
      </c>
      <c r="E1506" s="30" t="s">
        <v>191</v>
      </c>
      <c r="F1506" s="42"/>
      <c r="G1506" s="42" t="s">
        <v>158</v>
      </c>
      <c r="H1506" s="42" t="s">
        <v>163</v>
      </c>
      <c r="I1506" s="42" t="s">
        <v>180</v>
      </c>
      <c r="J1506" s="42" t="s">
        <v>128</v>
      </c>
      <c r="K1506" s="42" t="s">
        <v>129</v>
      </c>
      <c r="L1506" s="25" t="s">
        <v>177</v>
      </c>
      <c r="M1506" s="24">
        <v>44865</v>
      </c>
      <c r="N1506" s="24">
        <v>45107</v>
      </c>
      <c r="O1506" s="21"/>
      <c r="P1506" s="28">
        <v>609064.33331939392</v>
      </c>
    </row>
    <row r="1507" spans="1:16" ht="13.5" customHeight="1" x14ac:dyDescent="0.35">
      <c r="A1507" s="42" t="s">
        <v>6</v>
      </c>
      <c r="B1507" s="42" t="s">
        <v>7</v>
      </c>
      <c r="C1507" s="42" t="s">
        <v>21</v>
      </c>
      <c r="D1507" s="42" t="s">
        <v>29</v>
      </c>
      <c r="E1507" s="29" t="s">
        <v>192</v>
      </c>
      <c r="F1507" s="42"/>
      <c r="G1507" s="42" t="s">
        <v>158</v>
      </c>
      <c r="H1507" s="42" t="s">
        <v>163</v>
      </c>
      <c r="I1507" s="42" t="s">
        <v>180</v>
      </c>
      <c r="J1507" s="42" t="s">
        <v>128</v>
      </c>
      <c r="K1507" s="42" t="s">
        <v>129</v>
      </c>
      <c r="L1507" s="25" t="s">
        <v>177</v>
      </c>
      <c r="M1507" s="24">
        <v>44865</v>
      </c>
      <c r="N1507" s="24">
        <v>45107</v>
      </c>
      <c r="O1507" s="21"/>
      <c r="P1507" s="28">
        <v>53333.355883553158</v>
      </c>
    </row>
    <row r="1508" spans="1:16" ht="13.5" customHeight="1" x14ac:dyDescent="0.35">
      <c r="A1508" s="42" t="s">
        <v>6</v>
      </c>
      <c r="B1508" s="42" t="s">
        <v>7</v>
      </c>
      <c r="C1508" s="42" t="s">
        <v>21</v>
      </c>
      <c r="D1508" s="42" t="s">
        <v>29</v>
      </c>
      <c r="E1508" s="29" t="s">
        <v>193</v>
      </c>
      <c r="F1508" s="42"/>
      <c r="G1508" s="42" t="s">
        <v>158</v>
      </c>
      <c r="H1508" s="42" t="s">
        <v>163</v>
      </c>
      <c r="I1508" s="42" t="s">
        <v>180</v>
      </c>
      <c r="J1508" s="42" t="s">
        <v>128</v>
      </c>
      <c r="K1508" s="42" t="s">
        <v>129</v>
      </c>
      <c r="L1508" s="25" t="s">
        <v>177</v>
      </c>
      <c r="M1508" s="24">
        <v>44865</v>
      </c>
      <c r="N1508" s="24">
        <v>45107</v>
      </c>
      <c r="O1508" s="21"/>
      <c r="P1508" s="28">
        <v>0</v>
      </c>
    </row>
    <row r="1509" spans="1:16" ht="13.5" customHeight="1" x14ac:dyDescent="0.35">
      <c r="A1509" s="42" t="s">
        <v>6</v>
      </c>
      <c r="B1509" s="42" t="s">
        <v>7</v>
      </c>
      <c r="C1509" s="42" t="s">
        <v>21</v>
      </c>
      <c r="D1509" s="42" t="s">
        <v>29</v>
      </c>
      <c r="E1509" s="29" t="s">
        <v>194</v>
      </c>
      <c r="F1509" s="42"/>
      <c r="G1509" s="42" t="s">
        <v>158</v>
      </c>
      <c r="H1509" s="42" t="s">
        <v>163</v>
      </c>
      <c r="I1509" s="42" t="s">
        <v>180</v>
      </c>
      <c r="J1509" s="42" t="s">
        <v>128</v>
      </c>
      <c r="K1509" s="42" t="s">
        <v>129</v>
      </c>
      <c r="L1509" s="25" t="s">
        <v>177</v>
      </c>
      <c r="M1509" s="24">
        <v>44865</v>
      </c>
      <c r="N1509" s="24">
        <v>45107</v>
      </c>
      <c r="O1509" s="21"/>
      <c r="P1509" s="28">
        <v>0</v>
      </c>
    </row>
    <row r="1510" spans="1:16" ht="13.5" customHeight="1" x14ac:dyDescent="0.35">
      <c r="A1510" s="42" t="s">
        <v>6</v>
      </c>
      <c r="B1510" s="42" t="s">
        <v>7</v>
      </c>
      <c r="C1510" s="42" t="s">
        <v>21</v>
      </c>
      <c r="D1510" s="42" t="s">
        <v>33</v>
      </c>
      <c r="E1510" s="29" t="s">
        <v>195</v>
      </c>
      <c r="F1510" s="42"/>
      <c r="G1510" s="42" t="s">
        <v>158</v>
      </c>
      <c r="H1510" s="42" t="s">
        <v>163</v>
      </c>
      <c r="I1510" s="42" t="s">
        <v>180</v>
      </c>
      <c r="J1510" s="42" t="s">
        <v>128</v>
      </c>
      <c r="K1510" s="42" t="s">
        <v>129</v>
      </c>
      <c r="L1510" s="25" t="s">
        <v>177</v>
      </c>
      <c r="M1510" s="24">
        <v>44865</v>
      </c>
      <c r="N1510" s="24">
        <v>45107</v>
      </c>
      <c r="O1510" s="21"/>
      <c r="P1510" s="28">
        <v>2698.3871507540744</v>
      </c>
    </row>
    <row r="1511" spans="1:16" ht="13.5" customHeight="1" x14ac:dyDescent="0.35">
      <c r="A1511" s="42" t="s">
        <v>6</v>
      </c>
      <c r="B1511" s="42" t="s">
        <v>7</v>
      </c>
      <c r="C1511" s="42" t="s">
        <v>21</v>
      </c>
      <c r="D1511" s="42" t="s">
        <v>33</v>
      </c>
      <c r="E1511" s="29" t="s">
        <v>196</v>
      </c>
      <c r="F1511" s="42"/>
      <c r="G1511" s="42" t="s">
        <v>158</v>
      </c>
      <c r="H1511" s="42" t="s">
        <v>163</v>
      </c>
      <c r="I1511" s="42" t="s">
        <v>180</v>
      </c>
      <c r="J1511" s="42" t="s">
        <v>128</v>
      </c>
      <c r="K1511" s="42" t="s">
        <v>129</v>
      </c>
      <c r="L1511" s="25" t="s">
        <v>177</v>
      </c>
      <c r="M1511" s="24">
        <v>44865</v>
      </c>
      <c r="N1511" s="24">
        <v>45107</v>
      </c>
      <c r="O1511" s="21"/>
      <c r="P1511" s="28">
        <v>0</v>
      </c>
    </row>
    <row r="1512" spans="1:16" ht="13.5" customHeight="1" x14ac:dyDescent="0.35">
      <c r="A1512" s="42" t="s">
        <v>6</v>
      </c>
      <c r="B1512" s="42" t="s">
        <v>7</v>
      </c>
      <c r="C1512" s="42" t="s">
        <v>21</v>
      </c>
      <c r="D1512" s="42" t="s">
        <v>33</v>
      </c>
      <c r="E1512" s="29" t="s">
        <v>44</v>
      </c>
      <c r="F1512" s="42"/>
      <c r="G1512" s="42" t="s">
        <v>158</v>
      </c>
      <c r="H1512" s="42" t="s">
        <v>163</v>
      </c>
      <c r="I1512" s="42" t="s">
        <v>180</v>
      </c>
      <c r="J1512" s="42" t="s">
        <v>128</v>
      </c>
      <c r="K1512" s="42" t="s">
        <v>129</v>
      </c>
      <c r="L1512" s="25" t="s">
        <v>177</v>
      </c>
      <c r="M1512" s="24">
        <v>44865</v>
      </c>
      <c r="N1512" s="24">
        <v>45107</v>
      </c>
      <c r="O1512" s="21"/>
      <c r="P1512" s="28">
        <v>0</v>
      </c>
    </row>
    <row r="1513" spans="1:16" ht="13.5" customHeight="1" x14ac:dyDescent="0.35">
      <c r="A1513" s="42" t="s">
        <v>6</v>
      </c>
      <c r="B1513" s="42" t="s">
        <v>7</v>
      </c>
      <c r="C1513" s="42" t="s">
        <v>21</v>
      </c>
      <c r="D1513" s="42" t="s">
        <v>33</v>
      </c>
      <c r="E1513" s="29" t="s">
        <v>197</v>
      </c>
      <c r="F1513" s="42"/>
      <c r="G1513" s="42" t="s">
        <v>158</v>
      </c>
      <c r="H1513" s="42" t="s">
        <v>163</v>
      </c>
      <c r="I1513" s="42" t="s">
        <v>180</v>
      </c>
      <c r="J1513" s="42" t="s">
        <v>128</v>
      </c>
      <c r="K1513" s="42" t="s">
        <v>129</v>
      </c>
      <c r="L1513" s="25" t="s">
        <v>177</v>
      </c>
      <c r="M1513" s="24">
        <v>44865</v>
      </c>
      <c r="N1513" s="24">
        <v>45107</v>
      </c>
      <c r="O1513" s="21"/>
      <c r="P1513" s="28">
        <v>0</v>
      </c>
    </row>
    <row r="1514" spans="1:16" ht="13.5" customHeight="1" x14ac:dyDescent="0.35">
      <c r="A1514" s="42" t="s">
        <v>6</v>
      </c>
      <c r="B1514" s="42" t="s">
        <v>7</v>
      </c>
      <c r="C1514" s="42" t="s">
        <v>21</v>
      </c>
      <c r="D1514" s="42" t="s">
        <v>33</v>
      </c>
      <c r="E1514" s="29" t="s">
        <v>43</v>
      </c>
      <c r="F1514" s="42"/>
      <c r="G1514" s="42" t="s">
        <v>158</v>
      </c>
      <c r="H1514" s="42" t="s">
        <v>163</v>
      </c>
      <c r="I1514" s="42" t="s">
        <v>180</v>
      </c>
      <c r="J1514" s="42" t="s">
        <v>128</v>
      </c>
      <c r="K1514" s="42" t="s">
        <v>129</v>
      </c>
      <c r="L1514" s="25" t="s">
        <v>177</v>
      </c>
      <c r="M1514" s="24">
        <v>44865</v>
      </c>
      <c r="N1514" s="24">
        <v>45107</v>
      </c>
      <c r="O1514" s="21"/>
      <c r="P1514" s="28">
        <v>0</v>
      </c>
    </row>
    <row r="1515" spans="1:16" ht="13.5" customHeight="1" x14ac:dyDescent="0.35">
      <c r="A1515" s="42" t="s">
        <v>6</v>
      </c>
      <c r="B1515" s="42" t="s">
        <v>7</v>
      </c>
      <c r="C1515" s="42" t="s">
        <v>21</v>
      </c>
      <c r="D1515" s="42" t="s">
        <v>33</v>
      </c>
      <c r="E1515" s="29" t="s">
        <v>198</v>
      </c>
      <c r="F1515" s="42"/>
      <c r="G1515" s="42" t="s">
        <v>158</v>
      </c>
      <c r="H1515" s="42" t="s">
        <v>163</v>
      </c>
      <c r="I1515" s="42" t="s">
        <v>180</v>
      </c>
      <c r="J1515" s="42" t="s">
        <v>128</v>
      </c>
      <c r="K1515" s="42" t="s">
        <v>129</v>
      </c>
      <c r="L1515" s="25" t="s">
        <v>177</v>
      </c>
      <c r="M1515" s="24">
        <v>44865</v>
      </c>
      <c r="N1515" s="24">
        <v>45107</v>
      </c>
      <c r="O1515" s="21"/>
      <c r="P1515" s="28">
        <v>0</v>
      </c>
    </row>
    <row r="1516" spans="1:16" ht="13.5" customHeight="1" x14ac:dyDescent="0.35">
      <c r="A1516" s="42" t="s">
        <v>6</v>
      </c>
      <c r="B1516" s="42" t="s">
        <v>7</v>
      </c>
      <c r="C1516" s="42" t="s">
        <v>40</v>
      </c>
      <c r="D1516" s="42" t="s">
        <v>40</v>
      </c>
      <c r="E1516" s="30" t="s">
        <v>40</v>
      </c>
      <c r="F1516" s="42"/>
      <c r="G1516" s="42" t="s">
        <v>158</v>
      </c>
      <c r="H1516" s="42" t="s">
        <v>163</v>
      </c>
      <c r="I1516" s="42" t="s">
        <v>180</v>
      </c>
      <c r="J1516" s="42" t="s">
        <v>128</v>
      </c>
      <c r="K1516" s="42" t="s">
        <v>129</v>
      </c>
      <c r="L1516" s="25" t="s">
        <v>177</v>
      </c>
      <c r="M1516" s="24">
        <v>44865</v>
      </c>
      <c r="N1516" s="24">
        <v>45107</v>
      </c>
      <c r="O1516" s="21"/>
      <c r="P1516" s="28">
        <v>892276.52630373591</v>
      </c>
    </row>
    <row r="1517" spans="1:16" ht="13.5" customHeight="1" x14ac:dyDescent="0.35">
      <c r="A1517" s="42" t="s">
        <v>6</v>
      </c>
      <c r="B1517" s="42" t="s">
        <v>7</v>
      </c>
      <c r="C1517" s="42" t="s">
        <v>41</v>
      </c>
      <c r="D1517" s="42" t="s">
        <v>41</v>
      </c>
      <c r="E1517" s="29" t="s">
        <v>41</v>
      </c>
      <c r="F1517" s="42"/>
      <c r="G1517" s="42" t="s">
        <v>158</v>
      </c>
      <c r="H1517" s="42" t="s">
        <v>163</v>
      </c>
      <c r="I1517" s="42" t="s">
        <v>180</v>
      </c>
      <c r="J1517" s="42" t="s">
        <v>128</v>
      </c>
      <c r="K1517" s="42" t="s">
        <v>129</v>
      </c>
      <c r="L1517" s="25" t="s">
        <v>177</v>
      </c>
      <c r="M1517" s="24">
        <v>44865</v>
      </c>
      <c r="N1517" s="24">
        <v>45107</v>
      </c>
      <c r="O1517" s="21"/>
      <c r="P1517" s="28">
        <v>57943</v>
      </c>
    </row>
    <row r="1518" spans="1:16" ht="13.5" customHeight="1" x14ac:dyDescent="0.35">
      <c r="A1518" s="42" t="s">
        <v>6</v>
      </c>
      <c r="B1518" s="42" t="s">
        <v>7</v>
      </c>
      <c r="C1518" s="42" t="s">
        <v>42</v>
      </c>
      <c r="D1518" s="42" t="s">
        <v>42</v>
      </c>
      <c r="E1518" s="29" t="s">
        <v>43</v>
      </c>
      <c r="F1518" s="42"/>
      <c r="G1518" s="42" t="s">
        <v>158</v>
      </c>
      <c r="H1518" s="42" t="s">
        <v>163</v>
      </c>
      <c r="I1518" s="42" t="s">
        <v>180</v>
      </c>
      <c r="J1518" s="42" t="s">
        <v>128</v>
      </c>
      <c r="K1518" s="42" t="s">
        <v>129</v>
      </c>
      <c r="L1518" s="25" t="s">
        <v>177</v>
      </c>
      <c r="M1518" s="24">
        <v>44865</v>
      </c>
      <c r="N1518" s="24">
        <v>45107</v>
      </c>
      <c r="O1518" s="21"/>
      <c r="P1518" s="28">
        <v>0</v>
      </c>
    </row>
    <row r="1519" spans="1:16" ht="13.5" customHeight="1" x14ac:dyDescent="0.35">
      <c r="A1519" s="42" t="s">
        <v>6</v>
      </c>
      <c r="B1519" s="42" t="s">
        <v>7</v>
      </c>
      <c r="C1519" s="42" t="s">
        <v>42</v>
      </c>
      <c r="D1519" s="42" t="s">
        <v>42</v>
      </c>
      <c r="E1519" s="29" t="s">
        <v>44</v>
      </c>
      <c r="F1519" s="42"/>
      <c r="G1519" s="42" t="s">
        <v>158</v>
      </c>
      <c r="H1519" s="42" t="s">
        <v>163</v>
      </c>
      <c r="I1519" s="42" t="s">
        <v>180</v>
      </c>
      <c r="J1519" s="42" t="s">
        <v>128</v>
      </c>
      <c r="K1519" s="42" t="s">
        <v>129</v>
      </c>
      <c r="L1519" s="25" t="s">
        <v>177</v>
      </c>
      <c r="M1519" s="24">
        <v>44865</v>
      </c>
      <c r="N1519" s="24">
        <v>45107</v>
      </c>
      <c r="O1519" s="21"/>
      <c r="P1519" s="28">
        <v>0</v>
      </c>
    </row>
    <row r="1520" spans="1:16" ht="13.5" customHeight="1" x14ac:dyDescent="0.35">
      <c r="A1520" s="42" t="s">
        <v>6</v>
      </c>
      <c r="B1520" s="42" t="s">
        <v>7</v>
      </c>
      <c r="C1520" s="42" t="s">
        <v>42</v>
      </c>
      <c r="D1520" s="42" t="s">
        <v>42</v>
      </c>
      <c r="E1520" s="29" t="s">
        <v>45</v>
      </c>
      <c r="F1520" s="42"/>
      <c r="G1520" s="42" t="s">
        <v>158</v>
      </c>
      <c r="H1520" s="42" t="s">
        <v>163</v>
      </c>
      <c r="I1520" s="42" t="s">
        <v>180</v>
      </c>
      <c r="J1520" s="42" t="s">
        <v>128</v>
      </c>
      <c r="K1520" s="42" t="s">
        <v>129</v>
      </c>
      <c r="L1520" s="25" t="s">
        <v>177</v>
      </c>
      <c r="M1520" s="24">
        <v>44865</v>
      </c>
      <c r="N1520" s="24">
        <v>45107</v>
      </c>
      <c r="O1520" s="21"/>
      <c r="P1520" s="28">
        <v>0</v>
      </c>
    </row>
    <row r="1521" spans="1:16" ht="13.5" customHeight="1" x14ac:dyDescent="0.35">
      <c r="A1521" s="42" t="s">
        <v>6</v>
      </c>
      <c r="B1521" s="42" t="s">
        <v>7</v>
      </c>
      <c r="C1521" s="42" t="s">
        <v>42</v>
      </c>
      <c r="D1521" s="42" t="s">
        <v>42</v>
      </c>
      <c r="E1521" s="29" t="s">
        <v>46</v>
      </c>
      <c r="F1521" s="42"/>
      <c r="G1521" s="42" t="s">
        <v>158</v>
      </c>
      <c r="H1521" s="42" t="s">
        <v>163</v>
      </c>
      <c r="I1521" s="42" t="s">
        <v>180</v>
      </c>
      <c r="J1521" s="42" t="s">
        <v>128</v>
      </c>
      <c r="K1521" s="42" t="s">
        <v>129</v>
      </c>
      <c r="L1521" s="25" t="s">
        <v>177</v>
      </c>
      <c r="M1521" s="24">
        <v>44865</v>
      </c>
      <c r="N1521" s="24">
        <v>45107</v>
      </c>
      <c r="O1521" s="21"/>
      <c r="P1521" s="28">
        <v>0</v>
      </c>
    </row>
    <row r="1522" spans="1:16" ht="13.5" customHeight="1" x14ac:dyDescent="0.35">
      <c r="A1522" s="42" t="s">
        <v>6</v>
      </c>
      <c r="B1522" s="42" t="s">
        <v>7</v>
      </c>
      <c r="C1522" s="42" t="s">
        <v>42</v>
      </c>
      <c r="D1522" s="42" t="s">
        <v>42</v>
      </c>
      <c r="E1522" s="29" t="s">
        <v>195</v>
      </c>
      <c r="F1522" s="42"/>
      <c r="G1522" s="42" t="s">
        <v>158</v>
      </c>
      <c r="H1522" s="42" t="s">
        <v>163</v>
      </c>
      <c r="I1522" s="42" t="s">
        <v>180</v>
      </c>
      <c r="J1522" s="42" t="s">
        <v>128</v>
      </c>
      <c r="K1522" s="42" t="s">
        <v>129</v>
      </c>
      <c r="L1522" s="25" t="s">
        <v>177</v>
      </c>
      <c r="M1522" s="24">
        <v>44865</v>
      </c>
      <c r="N1522" s="24">
        <v>45107</v>
      </c>
      <c r="O1522" s="21"/>
      <c r="P1522" s="28">
        <v>267953.09962850157</v>
      </c>
    </row>
    <row r="1523" spans="1:16" ht="13.5" customHeight="1" x14ac:dyDescent="0.35">
      <c r="A1523" s="42" t="s">
        <v>6</v>
      </c>
      <c r="B1523" s="42" t="s">
        <v>7</v>
      </c>
      <c r="C1523" s="42" t="s">
        <v>42</v>
      </c>
      <c r="D1523" s="42" t="s">
        <v>42</v>
      </c>
      <c r="E1523" s="29" t="s">
        <v>198</v>
      </c>
      <c r="F1523" s="42"/>
      <c r="G1523" s="42" t="s">
        <v>158</v>
      </c>
      <c r="H1523" s="42" t="s">
        <v>163</v>
      </c>
      <c r="I1523" s="42" t="s">
        <v>180</v>
      </c>
      <c r="J1523" s="42" t="s">
        <v>128</v>
      </c>
      <c r="K1523" s="42" t="s">
        <v>129</v>
      </c>
      <c r="L1523" s="25" t="s">
        <v>177</v>
      </c>
      <c r="M1523" s="24">
        <v>44865</v>
      </c>
      <c r="N1523" s="24">
        <v>45107</v>
      </c>
      <c r="O1523" s="21"/>
      <c r="P1523" s="28">
        <v>0</v>
      </c>
    </row>
    <row r="1524" spans="1:16" ht="13.5" customHeight="1" x14ac:dyDescent="0.35">
      <c r="A1524" s="42" t="s">
        <v>6</v>
      </c>
      <c r="B1524" s="42" t="s">
        <v>7</v>
      </c>
      <c r="C1524" s="42" t="s">
        <v>42</v>
      </c>
      <c r="D1524" s="42" t="s">
        <v>42</v>
      </c>
      <c r="E1524" s="29" t="s">
        <v>49</v>
      </c>
      <c r="F1524" s="42"/>
      <c r="G1524" s="42" t="s">
        <v>158</v>
      </c>
      <c r="H1524" s="42" t="s">
        <v>163</v>
      </c>
      <c r="I1524" s="42" t="s">
        <v>180</v>
      </c>
      <c r="J1524" s="42" t="s">
        <v>128</v>
      </c>
      <c r="K1524" s="42" t="s">
        <v>129</v>
      </c>
      <c r="L1524" s="25" t="s">
        <v>177</v>
      </c>
      <c r="M1524" s="24">
        <v>44865</v>
      </c>
      <c r="N1524" s="24">
        <v>45107</v>
      </c>
      <c r="O1524" s="21"/>
      <c r="P1524" s="28">
        <v>0</v>
      </c>
    </row>
    <row r="1525" spans="1:16" ht="13.5" customHeight="1" x14ac:dyDescent="0.35">
      <c r="A1525" s="42" t="s">
        <v>6</v>
      </c>
      <c r="B1525" s="42" t="s">
        <v>111</v>
      </c>
      <c r="C1525" s="42" t="s">
        <v>112</v>
      </c>
      <c r="D1525" s="42" t="s">
        <v>112</v>
      </c>
      <c r="E1525" s="42" t="s">
        <v>112</v>
      </c>
      <c r="F1525" s="42"/>
      <c r="G1525" s="42" t="s">
        <v>158</v>
      </c>
      <c r="H1525" s="42" t="s">
        <v>163</v>
      </c>
      <c r="I1525" s="42" t="s">
        <v>180</v>
      </c>
      <c r="J1525" s="42" t="s">
        <v>128</v>
      </c>
      <c r="K1525" s="42" t="s">
        <v>129</v>
      </c>
      <c r="L1525" s="25" t="s">
        <v>177</v>
      </c>
      <c r="M1525" s="24">
        <v>44865</v>
      </c>
      <c r="N1525" s="24">
        <v>45107</v>
      </c>
      <c r="O1525" s="21"/>
      <c r="P1525" s="28">
        <v>-1610143.6336153364</v>
      </c>
    </row>
    <row r="1526" spans="1:16" ht="13.5" customHeight="1" x14ac:dyDescent="0.35">
      <c r="A1526" s="42" t="s">
        <v>6</v>
      </c>
      <c r="B1526" s="42" t="s">
        <v>7</v>
      </c>
      <c r="C1526" s="42" t="s">
        <v>8</v>
      </c>
      <c r="D1526" s="42" t="s">
        <v>8</v>
      </c>
      <c r="E1526" s="29" t="s">
        <v>8</v>
      </c>
      <c r="F1526" s="42"/>
      <c r="G1526" s="42" t="s">
        <v>158</v>
      </c>
      <c r="H1526" s="42" t="s">
        <v>164</v>
      </c>
      <c r="I1526" s="42" t="s">
        <v>180</v>
      </c>
      <c r="J1526" s="42" t="s">
        <v>128</v>
      </c>
      <c r="K1526" s="42" t="s">
        <v>129</v>
      </c>
      <c r="L1526" s="25" t="s">
        <v>177</v>
      </c>
      <c r="M1526" s="24">
        <v>44865</v>
      </c>
      <c r="N1526" s="24">
        <v>45107</v>
      </c>
      <c r="O1526" s="21"/>
      <c r="P1526" s="28">
        <v>1675644.8007555704</v>
      </c>
    </row>
    <row r="1527" spans="1:16" ht="13.5" customHeight="1" x14ac:dyDescent="0.35">
      <c r="A1527" s="42" t="s">
        <v>6</v>
      </c>
      <c r="B1527" s="42" t="s">
        <v>7</v>
      </c>
      <c r="C1527" s="42" t="s">
        <v>21</v>
      </c>
      <c r="D1527" s="42" t="s">
        <v>21</v>
      </c>
      <c r="E1527" s="29" t="s">
        <v>188</v>
      </c>
      <c r="F1527" s="42"/>
      <c r="G1527" s="42" t="s">
        <v>158</v>
      </c>
      <c r="H1527" s="42" t="s">
        <v>164</v>
      </c>
      <c r="I1527" s="42" t="s">
        <v>180</v>
      </c>
      <c r="J1527" s="42" t="s">
        <v>128</v>
      </c>
      <c r="K1527" s="42" t="s">
        <v>129</v>
      </c>
      <c r="L1527" s="25" t="s">
        <v>177</v>
      </c>
      <c r="M1527" s="24">
        <v>44865</v>
      </c>
      <c r="N1527" s="24">
        <v>45107</v>
      </c>
      <c r="O1527" s="21"/>
      <c r="P1527" s="28">
        <v>912233.30937806517</v>
      </c>
    </row>
    <row r="1528" spans="1:16" ht="13.5" customHeight="1" x14ac:dyDescent="0.35">
      <c r="A1528" s="42" t="s">
        <v>6</v>
      </c>
      <c r="B1528" s="42" t="s">
        <v>7</v>
      </c>
      <c r="C1528" s="42" t="s">
        <v>21</v>
      </c>
      <c r="D1528" s="42" t="s">
        <v>21</v>
      </c>
      <c r="E1528" s="29" t="s">
        <v>189</v>
      </c>
      <c r="F1528" s="42"/>
      <c r="G1528" s="42" t="s">
        <v>158</v>
      </c>
      <c r="H1528" s="42" t="s">
        <v>164</v>
      </c>
      <c r="I1528" s="42" t="s">
        <v>180</v>
      </c>
      <c r="J1528" s="42" t="s">
        <v>128</v>
      </c>
      <c r="K1528" s="42" t="s">
        <v>129</v>
      </c>
      <c r="L1528" s="25" t="s">
        <v>177</v>
      </c>
      <c r="M1528" s="24">
        <v>44865</v>
      </c>
      <c r="N1528" s="24">
        <v>45107</v>
      </c>
      <c r="O1528" s="21"/>
      <c r="P1528" s="28">
        <v>110145.29251862859</v>
      </c>
    </row>
    <row r="1529" spans="1:16" ht="13.5" customHeight="1" x14ac:dyDescent="0.35">
      <c r="A1529" s="42" t="s">
        <v>6</v>
      </c>
      <c r="B1529" s="42" t="s">
        <v>7</v>
      </c>
      <c r="C1529" s="42" t="s">
        <v>21</v>
      </c>
      <c r="D1529" s="42" t="s">
        <v>21</v>
      </c>
      <c r="E1529" s="29" t="s">
        <v>190</v>
      </c>
      <c r="F1529" s="42"/>
      <c r="G1529" s="42" t="s">
        <v>158</v>
      </c>
      <c r="H1529" s="42" t="s">
        <v>164</v>
      </c>
      <c r="I1529" s="42" t="s">
        <v>180</v>
      </c>
      <c r="J1529" s="42" t="s">
        <v>128</v>
      </c>
      <c r="K1529" s="42" t="s">
        <v>129</v>
      </c>
      <c r="L1529" s="25" t="s">
        <v>177</v>
      </c>
      <c r="M1529" s="24">
        <v>44865</v>
      </c>
      <c r="N1529" s="24">
        <v>45107</v>
      </c>
      <c r="O1529" s="21"/>
      <c r="P1529" s="28">
        <v>598055.14528965403</v>
      </c>
    </row>
    <row r="1530" spans="1:16" ht="13.5" customHeight="1" x14ac:dyDescent="0.35">
      <c r="A1530" s="42" t="s">
        <v>6</v>
      </c>
      <c r="B1530" s="42" t="s">
        <v>7</v>
      </c>
      <c r="C1530" s="42" t="s">
        <v>21</v>
      </c>
      <c r="D1530" s="42" t="s">
        <v>21</v>
      </c>
      <c r="E1530" s="30" t="s">
        <v>191</v>
      </c>
      <c r="F1530" s="42"/>
      <c r="G1530" s="42" t="s">
        <v>158</v>
      </c>
      <c r="H1530" s="42" t="s">
        <v>164</v>
      </c>
      <c r="I1530" s="42" t="s">
        <v>180</v>
      </c>
      <c r="J1530" s="42" t="s">
        <v>128</v>
      </c>
      <c r="K1530" s="42" t="s">
        <v>129</v>
      </c>
      <c r="L1530" s="25" t="s">
        <v>177</v>
      </c>
      <c r="M1530" s="24">
        <v>44865</v>
      </c>
      <c r="N1530" s="24">
        <v>45107</v>
      </c>
      <c r="O1530" s="21"/>
      <c r="P1530" s="28">
        <v>635457.643787198</v>
      </c>
    </row>
    <row r="1531" spans="1:16" ht="13.5" customHeight="1" x14ac:dyDescent="0.35">
      <c r="A1531" s="42" t="s">
        <v>6</v>
      </c>
      <c r="B1531" s="42" t="s">
        <v>7</v>
      </c>
      <c r="C1531" s="42" t="s">
        <v>21</v>
      </c>
      <c r="D1531" s="42" t="s">
        <v>29</v>
      </c>
      <c r="E1531" s="29" t="s">
        <v>192</v>
      </c>
      <c r="F1531" s="42"/>
      <c r="G1531" s="42" t="s">
        <v>158</v>
      </c>
      <c r="H1531" s="42" t="s">
        <v>164</v>
      </c>
      <c r="I1531" s="42" t="s">
        <v>180</v>
      </c>
      <c r="J1531" s="42" t="s">
        <v>128</v>
      </c>
      <c r="K1531" s="42" t="s">
        <v>129</v>
      </c>
      <c r="L1531" s="25" t="s">
        <v>177</v>
      </c>
      <c r="M1531" s="24">
        <v>44865</v>
      </c>
      <c r="N1531" s="24">
        <v>45107</v>
      </c>
      <c r="O1531" s="21"/>
      <c r="P1531" s="28">
        <v>53524.277156762961</v>
      </c>
    </row>
    <row r="1532" spans="1:16" ht="13.5" customHeight="1" x14ac:dyDescent="0.35">
      <c r="A1532" s="42" t="s">
        <v>6</v>
      </c>
      <c r="B1532" s="42" t="s">
        <v>7</v>
      </c>
      <c r="C1532" s="42" t="s">
        <v>21</v>
      </c>
      <c r="D1532" s="42" t="s">
        <v>29</v>
      </c>
      <c r="E1532" s="29" t="s">
        <v>193</v>
      </c>
      <c r="F1532" s="42"/>
      <c r="G1532" s="42" t="s">
        <v>158</v>
      </c>
      <c r="H1532" s="42" t="s">
        <v>164</v>
      </c>
      <c r="I1532" s="42" t="s">
        <v>180</v>
      </c>
      <c r="J1532" s="42" t="s">
        <v>128</v>
      </c>
      <c r="K1532" s="42" t="s">
        <v>129</v>
      </c>
      <c r="L1532" s="25" t="s">
        <v>177</v>
      </c>
      <c r="M1532" s="24">
        <v>44865</v>
      </c>
      <c r="N1532" s="24">
        <v>45107</v>
      </c>
      <c r="O1532" s="21"/>
      <c r="P1532" s="28">
        <v>0</v>
      </c>
    </row>
    <row r="1533" spans="1:16" ht="13.5" customHeight="1" x14ac:dyDescent="0.35">
      <c r="A1533" s="42" t="s">
        <v>6</v>
      </c>
      <c r="B1533" s="42" t="s">
        <v>7</v>
      </c>
      <c r="C1533" s="42" t="s">
        <v>21</v>
      </c>
      <c r="D1533" s="42" t="s">
        <v>29</v>
      </c>
      <c r="E1533" s="29" t="s">
        <v>194</v>
      </c>
      <c r="F1533" s="42"/>
      <c r="G1533" s="42" t="s">
        <v>158</v>
      </c>
      <c r="H1533" s="42" t="s">
        <v>164</v>
      </c>
      <c r="I1533" s="42" t="s">
        <v>180</v>
      </c>
      <c r="J1533" s="42" t="s">
        <v>128</v>
      </c>
      <c r="K1533" s="42" t="s">
        <v>129</v>
      </c>
      <c r="L1533" s="25" t="s">
        <v>177</v>
      </c>
      <c r="M1533" s="24">
        <v>44865</v>
      </c>
      <c r="N1533" s="24">
        <v>45107</v>
      </c>
      <c r="O1533" s="21"/>
      <c r="P1533" s="28">
        <v>0</v>
      </c>
    </row>
    <row r="1534" spans="1:16" ht="13.5" customHeight="1" x14ac:dyDescent="0.35">
      <c r="A1534" s="42" t="s">
        <v>6</v>
      </c>
      <c r="B1534" s="42" t="s">
        <v>7</v>
      </c>
      <c r="C1534" s="42" t="s">
        <v>21</v>
      </c>
      <c r="D1534" s="42" t="s">
        <v>33</v>
      </c>
      <c r="E1534" s="29" t="s">
        <v>195</v>
      </c>
      <c r="F1534" s="42"/>
      <c r="G1534" s="42" t="s">
        <v>158</v>
      </c>
      <c r="H1534" s="42" t="s">
        <v>164</v>
      </c>
      <c r="I1534" s="42" t="s">
        <v>180</v>
      </c>
      <c r="J1534" s="42" t="s">
        <v>128</v>
      </c>
      <c r="K1534" s="42" t="s">
        <v>129</v>
      </c>
      <c r="L1534" s="25" t="s">
        <v>177</v>
      </c>
      <c r="M1534" s="24">
        <v>44865</v>
      </c>
      <c r="N1534" s="24">
        <v>45107</v>
      </c>
      <c r="O1534" s="21"/>
      <c r="P1534" s="28">
        <v>4292.8870180959784</v>
      </c>
    </row>
    <row r="1535" spans="1:16" ht="13.5" customHeight="1" x14ac:dyDescent="0.35">
      <c r="A1535" s="42" t="s">
        <v>6</v>
      </c>
      <c r="B1535" s="42" t="s">
        <v>7</v>
      </c>
      <c r="C1535" s="42" t="s">
        <v>21</v>
      </c>
      <c r="D1535" s="42" t="s">
        <v>33</v>
      </c>
      <c r="E1535" s="29" t="s">
        <v>196</v>
      </c>
      <c r="F1535" s="42"/>
      <c r="G1535" s="42" t="s">
        <v>158</v>
      </c>
      <c r="H1535" s="42" t="s">
        <v>164</v>
      </c>
      <c r="I1535" s="42" t="s">
        <v>180</v>
      </c>
      <c r="J1535" s="42" t="s">
        <v>128</v>
      </c>
      <c r="K1535" s="42" t="s">
        <v>129</v>
      </c>
      <c r="L1535" s="25" t="s">
        <v>177</v>
      </c>
      <c r="M1535" s="24">
        <v>44865</v>
      </c>
      <c r="N1535" s="24">
        <v>45107</v>
      </c>
      <c r="O1535" s="21"/>
      <c r="P1535" s="28">
        <v>0</v>
      </c>
    </row>
    <row r="1536" spans="1:16" ht="13.5" customHeight="1" x14ac:dyDescent="0.35">
      <c r="A1536" s="42" t="s">
        <v>6</v>
      </c>
      <c r="B1536" s="42" t="s">
        <v>7</v>
      </c>
      <c r="C1536" s="42" t="s">
        <v>21</v>
      </c>
      <c r="D1536" s="42" t="s">
        <v>33</v>
      </c>
      <c r="E1536" s="29" t="s">
        <v>44</v>
      </c>
      <c r="F1536" s="42"/>
      <c r="G1536" s="42" t="s">
        <v>158</v>
      </c>
      <c r="H1536" s="42" t="s">
        <v>164</v>
      </c>
      <c r="I1536" s="42" t="s">
        <v>180</v>
      </c>
      <c r="J1536" s="42" t="s">
        <v>128</v>
      </c>
      <c r="K1536" s="42" t="s">
        <v>129</v>
      </c>
      <c r="L1536" s="25" t="s">
        <v>177</v>
      </c>
      <c r="M1536" s="24">
        <v>44865</v>
      </c>
      <c r="N1536" s="24">
        <v>45107</v>
      </c>
      <c r="O1536" s="21"/>
      <c r="P1536" s="28">
        <v>0</v>
      </c>
    </row>
    <row r="1537" spans="1:16" ht="13.5" customHeight="1" x14ac:dyDescent="0.35">
      <c r="A1537" s="42" t="s">
        <v>6</v>
      </c>
      <c r="B1537" s="42" t="s">
        <v>7</v>
      </c>
      <c r="C1537" s="42" t="s">
        <v>21</v>
      </c>
      <c r="D1537" s="42" t="s">
        <v>33</v>
      </c>
      <c r="E1537" s="29" t="s">
        <v>197</v>
      </c>
      <c r="F1537" s="42"/>
      <c r="G1537" s="42" t="s">
        <v>158</v>
      </c>
      <c r="H1537" s="42" t="s">
        <v>164</v>
      </c>
      <c r="I1537" s="42" t="s">
        <v>180</v>
      </c>
      <c r="J1537" s="42" t="s">
        <v>128</v>
      </c>
      <c r="K1537" s="42" t="s">
        <v>129</v>
      </c>
      <c r="L1537" s="25" t="s">
        <v>177</v>
      </c>
      <c r="M1537" s="24">
        <v>44865</v>
      </c>
      <c r="N1537" s="24">
        <v>45107</v>
      </c>
      <c r="O1537" s="21"/>
      <c r="P1537" s="28">
        <v>0</v>
      </c>
    </row>
    <row r="1538" spans="1:16" ht="13.5" customHeight="1" x14ac:dyDescent="0.35">
      <c r="A1538" s="42" t="s">
        <v>6</v>
      </c>
      <c r="B1538" s="42" t="s">
        <v>7</v>
      </c>
      <c r="C1538" s="42" t="s">
        <v>21</v>
      </c>
      <c r="D1538" s="42" t="s">
        <v>33</v>
      </c>
      <c r="E1538" s="29" t="s">
        <v>43</v>
      </c>
      <c r="F1538" s="42"/>
      <c r="G1538" s="42" t="s">
        <v>158</v>
      </c>
      <c r="H1538" s="42" t="s">
        <v>164</v>
      </c>
      <c r="I1538" s="42" t="s">
        <v>180</v>
      </c>
      <c r="J1538" s="42" t="s">
        <v>128</v>
      </c>
      <c r="K1538" s="42" t="s">
        <v>129</v>
      </c>
      <c r="L1538" s="25" t="s">
        <v>177</v>
      </c>
      <c r="M1538" s="24">
        <v>44865</v>
      </c>
      <c r="N1538" s="24">
        <v>45107</v>
      </c>
      <c r="O1538" s="21"/>
      <c r="P1538" s="28">
        <v>0</v>
      </c>
    </row>
    <row r="1539" spans="1:16" ht="13.5" customHeight="1" x14ac:dyDescent="0.35">
      <c r="A1539" s="42" t="s">
        <v>6</v>
      </c>
      <c r="B1539" s="42" t="s">
        <v>7</v>
      </c>
      <c r="C1539" s="42" t="s">
        <v>21</v>
      </c>
      <c r="D1539" s="42" t="s">
        <v>33</v>
      </c>
      <c r="E1539" s="29" t="s">
        <v>198</v>
      </c>
      <c r="F1539" s="42"/>
      <c r="G1539" s="42" t="s">
        <v>158</v>
      </c>
      <c r="H1539" s="42" t="s">
        <v>164</v>
      </c>
      <c r="I1539" s="42" t="s">
        <v>180</v>
      </c>
      <c r="J1539" s="42" t="s">
        <v>128</v>
      </c>
      <c r="K1539" s="42" t="s">
        <v>129</v>
      </c>
      <c r="L1539" s="25" t="s">
        <v>177</v>
      </c>
      <c r="M1539" s="24">
        <v>44865</v>
      </c>
      <c r="N1539" s="24">
        <v>45107</v>
      </c>
      <c r="O1539" s="21"/>
      <c r="P1539" s="28">
        <v>0</v>
      </c>
    </row>
    <row r="1540" spans="1:16" ht="13.5" customHeight="1" x14ac:dyDescent="0.35">
      <c r="A1540" s="42" t="s">
        <v>6</v>
      </c>
      <c r="B1540" s="42" t="s">
        <v>7</v>
      </c>
      <c r="C1540" s="42" t="s">
        <v>40</v>
      </c>
      <c r="D1540" s="42" t="s">
        <v>40</v>
      </c>
      <c r="E1540" s="30" t="s">
        <v>40</v>
      </c>
      <c r="F1540" s="42"/>
      <c r="G1540" s="42" t="s">
        <v>158</v>
      </c>
      <c r="H1540" s="42" t="s">
        <v>164</v>
      </c>
      <c r="I1540" s="42" t="s">
        <v>180</v>
      </c>
      <c r="J1540" s="42" t="s">
        <v>128</v>
      </c>
      <c r="K1540" s="42" t="s">
        <v>129</v>
      </c>
      <c r="L1540" s="25" t="s">
        <v>177</v>
      </c>
      <c r="M1540" s="24">
        <v>44865</v>
      </c>
      <c r="N1540" s="24">
        <v>45107</v>
      </c>
      <c r="O1540" s="21"/>
      <c r="P1540" s="28">
        <v>1074998.3742284849</v>
      </c>
    </row>
    <row r="1541" spans="1:16" ht="13.5" customHeight="1" x14ac:dyDescent="0.35">
      <c r="A1541" s="42" t="s">
        <v>6</v>
      </c>
      <c r="B1541" s="42" t="s">
        <v>7</v>
      </c>
      <c r="C1541" s="42" t="s">
        <v>41</v>
      </c>
      <c r="D1541" s="42" t="s">
        <v>41</v>
      </c>
      <c r="E1541" s="29" t="s">
        <v>41</v>
      </c>
      <c r="F1541" s="42"/>
      <c r="G1541" s="42" t="s">
        <v>158</v>
      </c>
      <c r="H1541" s="42" t="s">
        <v>164</v>
      </c>
      <c r="I1541" s="42" t="s">
        <v>180</v>
      </c>
      <c r="J1541" s="42" t="s">
        <v>128</v>
      </c>
      <c r="K1541" s="42" t="s">
        <v>129</v>
      </c>
      <c r="L1541" s="25" t="s">
        <v>177</v>
      </c>
      <c r="M1541" s="24">
        <v>44865</v>
      </c>
      <c r="N1541" s="24">
        <v>45107</v>
      </c>
      <c r="O1541" s="21"/>
      <c r="P1541" s="28">
        <v>56747</v>
      </c>
    </row>
    <row r="1542" spans="1:16" ht="13.5" customHeight="1" x14ac:dyDescent="0.35">
      <c r="A1542" s="42" t="s">
        <v>6</v>
      </c>
      <c r="B1542" s="42" t="s">
        <v>7</v>
      </c>
      <c r="C1542" s="42" t="s">
        <v>42</v>
      </c>
      <c r="D1542" s="42" t="s">
        <v>42</v>
      </c>
      <c r="E1542" s="29" t="s">
        <v>43</v>
      </c>
      <c r="F1542" s="42"/>
      <c r="G1542" s="42" t="s">
        <v>158</v>
      </c>
      <c r="H1542" s="42" t="s">
        <v>164</v>
      </c>
      <c r="I1542" s="42" t="s">
        <v>180</v>
      </c>
      <c r="J1542" s="42" t="s">
        <v>128</v>
      </c>
      <c r="K1542" s="42" t="s">
        <v>129</v>
      </c>
      <c r="L1542" s="25" t="s">
        <v>177</v>
      </c>
      <c r="M1542" s="24">
        <v>44865</v>
      </c>
      <c r="N1542" s="24">
        <v>45107</v>
      </c>
      <c r="O1542" s="21"/>
      <c r="P1542" s="28">
        <v>0</v>
      </c>
    </row>
    <row r="1543" spans="1:16" ht="13.5" customHeight="1" x14ac:dyDescent="0.35">
      <c r="A1543" s="42" t="s">
        <v>6</v>
      </c>
      <c r="B1543" s="42" t="s">
        <v>7</v>
      </c>
      <c r="C1543" s="42" t="s">
        <v>42</v>
      </c>
      <c r="D1543" s="42" t="s">
        <v>42</v>
      </c>
      <c r="E1543" s="29" t="s">
        <v>44</v>
      </c>
      <c r="F1543" s="42"/>
      <c r="G1543" s="42" t="s">
        <v>158</v>
      </c>
      <c r="H1543" s="42" t="s">
        <v>164</v>
      </c>
      <c r="I1543" s="42" t="s">
        <v>180</v>
      </c>
      <c r="J1543" s="42" t="s">
        <v>128</v>
      </c>
      <c r="K1543" s="42" t="s">
        <v>129</v>
      </c>
      <c r="L1543" s="25" t="s">
        <v>177</v>
      </c>
      <c r="M1543" s="24">
        <v>44865</v>
      </c>
      <c r="N1543" s="24">
        <v>45107</v>
      </c>
      <c r="O1543" s="21"/>
      <c r="P1543" s="28">
        <v>0</v>
      </c>
    </row>
    <row r="1544" spans="1:16" ht="13.5" customHeight="1" x14ac:dyDescent="0.35">
      <c r="A1544" s="42" t="s">
        <v>6</v>
      </c>
      <c r="B1544" s="42" t="s">
        <v>7</v>
      </c>
      <c r="C1544" s="42" t="s">
        <v>42</v>
      </c>
      <c r="D1544" s="42" t="s">
        <v>42</v>
      </c>
      <c r="E1544" s="29" t="s">
        <v>45</v>
      </c>
      <c r="F1544" s="42"/>
      <c r="G1544" s="42" t="s">
        <v>158</v>
      </c>
      <c r="H1544" s="42" t="s">
        <v>164</v>
      </c>
      <c r="I1544" s="42" t="s">
        <v>180</v>
      </c>
      <c r="J1544" s="42" t="s">
        <v>128</v>
      </c>
      <c r="K1544" s="42" t="s">
        <v>129</v>
      </c>
      <c r="L1544" s="25" t="s">
        <v>177</v>
      </c>
      <c r="M1544" s="24">
        <v>44865</v>
      </c>
      <c r="N1544" s="24">
        <v>45107</v>
      </c>
      <c r="O1544" s="21"/>
      <c r="P1544" s="28">
        <v>0</v>
      </c>
    </row>
    <row r="1545" spans="1:16" ht="13.5" customHeight="1" x14ac:dyDescent="0.35">
      <c r="A1545" s="42" t="s">
        <v>6</v>
      </c>
      <c r="B1545" s="42" t="s">
        <v>7</v>
      </c>
      <c r="C1545" s="42" t="s">
        <v>42</v>
      </c>
      <c r="D1545" s="42" t="s">
        <v>42</v>
      </c>
      <c r="E1545" s="29" t="s">
        <v>46</v>
      </c>
      <c r="F1545" s="42"/>
      <c r="G1545" s="42" t="s">
        <v>158</v>
      </c>
      <c r="H1545" s="42" t="s">
        <v>164</v>
      </c>
      <c r="I1545" s="42" t="s">
        <v>180</v>
      </c>
      <c r="J1545" s="42" t="s">
        <v>128</v>
      </c>
      <c r="K1545" s="42" t="s">
        <v>129</v>
      </c>
      <c r="L1545" s="25" t="s">
        <v>177</v>
      </c>
      <c r="M1545" s="24">
        <v>44865</v>
      </c>
      <c r="N1545" s="24">
        <v>45107</v>
      </c>
      <c r="O1545" s="21"/>
      <c r="P1545" s="28">
        <v>0</v>
      </c>
    </row>
    <row r="1546" spans="1:16" ht="13.5" customHeight="1" x14ac:dyDescent="0.35">
      <c r="A1546" s="42" t="s">
        <v>6</v>
      </c>
      <c r="B1546" s="42" t="s">
        <v>7</v>
      </c>
      <c r="C1546" s="42" t="s">
        <v>42</v>
      </c>
      <c r="D1546" s="42" t="s">
        <v>42</v>
      </c>
      <c r="E1546" s="29" t="s">
        <v>195</v>
      </c>
      <c r="F1546" s="42"/>
      <c r="G1546" s="42" t="s">
        <v>158</v>
      </c>
      <c r="H1546" s="42" t="s">
        <v>164</v>
      </c>
      <c r="I1546" s="42" t="s">
        <v>180</v>
      </c>
      <c r="J1546" s="42" t="s">
        <v>128</v>
      </c>
      <c r="K1546" s="42" t="s">
        <v>129</v>
      </c>
      <c r="L1546" s="25" t="s">
        <v>177</v>
      </c>
      <c r="M1546" s="24">
        <v>44865</v>
      </c>
      <c r="N1546" s="24">
        <v>45107</v>
      </c>
      <c r="O1546" s="21"/>
      <c r="P1546" s="28">
        <v>241885.30453750654</v>
      </c>
    </row>
    <row r="1547" spans="1:16" ht="13.5" customHeight="1" x14ac:dyDescent="0.35">
      <c r="A1547" s="42" t="s">
        <v>6</v>
      </c>
      <c r="B1547" s="42" t="s">
        <v>7</v>
      </c>
      <c r="C1547" s="42" t="s">
        <v>42</v>
      </c>
      <c r="D1547" s="42" t="s">
        <v>42</v>
      </c>
      <c r="E1547" s="29" t="s">
        <v>198</v>
      </c>
      <c r="F1547" s="42"/>
      <c r="G1547" s="42" t="s">
        <v>158</v>
      </c>
      <c r="H1547" s="42" t="s">
        <v>164</v>
      </c>
      <c r="I1547" s="42" t="s">
        <v>180</v>
      </c>
      <c r="J1547" s="42" t="s">
        <v>128</v>
      </c>
      <c r="K1547" s="42" t="s">
        <v>129</v>
      </c>
      <c r="L1547" s="25" t="s">
        <v>177</v>
      </c>
      <c r="M1547" s="24">
        <v>44865</v>
      </c>
      <c r="N1547" s="24">
        <v>45107</v>
      </c>
      <c r="O1547" s="21"/>
      <c r="P1547" s="28">
        <v>0</v>
      </c>
    </row>
    <row r="1548" spans="1:16" ht="13.5" customHeight="1" x14ac:dyDescent="0.35">
      <c r="A1548" s="42" t="s">
        <v>6</v>
      </c>
      <c r="B1548" s="42" t="s">
        <v>7</v>
      </c>
      <c r="C1548" s="42" t="s">
        <v>42</v>
      </c>
      <c r="D1548" s="42" t="s">
        <v>42</v>
      </c>
      <c r="E1548" s="29" t="s">
        <v>49</v>
      </c>
      <c r="F1548" s="42"/>
      <c r="G1548" s="42" t="s">
        <v>158</v>
      </c>
      <c r="H1548" s="42" t="s">
        <v>164</v>
      </c>
      <c r="I1548" s="42" t="s">
        <v>180</v>
      </c>
      <c r="J1548" s="42" t="s">
        <v>128</v>
      </c>
      <c r="K1548" s="42" t="s">
        <v>129</v>
      </c>
      <c r="L1548" s="25" t="s">
        <v>177</v>
      </c>
      <c r="M1548" s="24">
        <v>44865</v>
      </c>
      <c r="N1548" s="24">
        <v>45107</v>
      </c>
      <c r="O1548" s="21"/>
      <c r="P1548" s="28">
        <v>0</v>
      </c>
    </row>
    <row r="1549" spans="1:16" ht="13.5" customHeight="1" x14ac:dyDescent="0.35">
      <c r="A1549" s="42" t="s">
        <v>6</v>
      </c>
      <c r="B1549" s="42" t="s">
        <v>111</v>
      </c>
      <c r="C1549" s="42" t="s">
        <v>112</v>
      </c>
      <c r="D1549" s="42" t="s">
        <v>112</v>
      </c>
      <c r="E1549" s="42" t="s">
        <v>112</v>
      </c>
      <c r="F1549" s="42"/>
      <c r="G1549" s="42" t="s">
        <v>158</v>
      </c>
      <c r="H1549" s="42" t="s">
        <v>164</v>
      </c>
      <c r="I1549" s="42" t="s">
        <v>180</v>
      </c>
      <c r="J1549" s="42" t="s">
        <v>128</v>
      </c>
      <c r="K1549" s="42" t="s">
        <v>129</v>
      </c>
      <c r="L1549" s="25" t="s">
        <v>177</v>
      </c>
      <c r="M1549" s="24">
        <v>44865</v>
      </c>
      <c r="N1549" s="24">
        <v>45107</v>
      </c>
      <c r="O1549" s="21"/>
      <c r="P1549" s="28">
        <v>-1646013.0346699664</v>
      </c>
    </row>
    <row r="1550" spans="1:16" ht="13.5" customHeight="1" x14ac:dyDescent="0.35">
      <c r="A1550" s="42" t="s">
        <v>6</v>
      </c>
      <c r="B1550" s="42" t="s">
        <v>7</v>
      </c>
      <c r="C1550" s="42" t="s">
        <v>8</v>
      </c>
      <c r="D1550" s="42" t="s">
        <v>8</v>
      </c>
      <c r="E1550" s="29" t="s">
        <v>8</v>
      </c>
      <c r="F1550" s="42"/>
      <c r="G1550" s="42" t="s">
        <v>158</v>
      </c>
      <c r="H1550" s="42" t="s">
        <v>165</v>
      </c>
      <c r="I1550" s="42" t="s">
        <v>180</v>
      </c>
      <c r="J1550" s="42" t="s">
        <v>128</v>
      </c>
      <c r="K1550" s="42" t="s">
        <v>129</v>
      </c>
      <c r="L1550" s="25" t="s">
        <v>177</v>
      </c>
      <c r="M1550" s="24">
        <v>44865</v>
      </c>
      <c r="N1550" s="24">
        <v>45107</v>
      </c>
      <c r="O1550" s="21"/>
      <c r="P1550" s="28">
        <v>1666834.6276515152</v>
      </c>
    </row>
    <row r="1551" spans="1:16" ht="13.5" customHeight="1" x14ac:dyDescent="0.35">
      <c r="A1551" s="42" t="s">
        <v>6</v>
      </c>
      <c r="B1551" s="42" t="s">
        <v>7</v>
      </c>
      <c r="C1551" s="42" t="s">
        <v>8</v>
      </c>
      <c r="D1551" s="42" t="s">
        <v>8</v>
      </c>
      <c r="E1551" s="29" t="s">
        <v>9</v>
      </c>
      <c r="F1551" s="42"/>
      <c r="G1551" s="42" t="s">
        <v>158</v>
      </c>
      <c r="H1551" s="42" t="s">
        <v>165</v>
      </c>
      <c r="I1551" s="42" t="s">
        <v>180</v>
      </c>
      <c r="J1551" s="42" t="s">
        <v>128</v>
      </c>
      <c r="K1551" s="42" t="s">
        <v>129</v>
      </c>
      <c r="L1551" s="25" t="s">
        <v>177</v>
      </c>
      <c r="M1551" s="24">
        <v>44865</v>
      </c>
      <c r="N1551" s="24">
        <v>45107</v>
      </c>
      <c r="O1551" s="21"/>
      <c r="P1551" s="28">
        <v>0</v>
      </c>
    </row>
    <row r="1552" spans="1:16" ht="13.5" customHeight="1" x14ac:dyDescent="0.35">
      <c r="A1552" s="42" t="s">
        <v>6</v>
      </c>
      <c r="B1552" s="42" t="s">
        <v>7</v>
      </c>
      <c r="C1552" s="42" t="s">
        <v>8</v>
      </c>
      <c r="D1552" s="42" t="s">
        <v>8</v>
      </c>
      <c r="E1552" s="29" t="s">
        <v>10</v>
      </c>
      <c r="F1552" s="42"/>
      <c r="G1552" s="42" t="s">
        <v>158</v>
      </c>
      <c r="H1552" s="42" t="s">
        <v>165</v>
      </c>
      <c r="I1552" s="42" t="s">
        <v>180</v>
      </c>
      <c r="J1552" s="42" t="s">
        <v>128</v>
      </c>
      <c r="K1552" s="42" t="s">
        <v>129</v>
      </c>
      <c r="L1552" s="25" t="s">
        <v>177</v>
      </c>
      <c r="M1552" s="24">
        <v>44865</v>
      </c>
      <c r="N1552" s="24">
        <v>45107</v>
      </c>
      <c r="O1552" s="21"/>
      <c r="P1552" s="28">
        <v>0</v>
      </c>
    </row>
    <row r="1553" spans="1:16" ht="13.5" customHeight="1" x14ac:dyDescent="0.35">
      <c r="A1553" s="42" t="s">
        <v>6</v>
      </c>
      <c r="B1553" s="42" t="s">
        <v>7</v>
      </c>
      <c r="C1553" s="42" t="s">
        <v>8</v>
      </c>
      <c r="D1553" s="42" t="s">
        <v>8</v>
      </c>
      <c r="E1553" s="29" t="s">
        <v>11</v>
      </c>
      <c r="F1553" s="42"/>
      <c r="G1553" s="42" t="s">
        <v>158</v>
      </c>
      <c r="H1553" s="42" t="s">
        <v>165</v>
      </c>
      <c r="I1553" s="42" t="s">
        <v>180</v>
      </c>
      <c r="J1553" s="42" t="s">
        <v>128</v>
      </c>
      <c r="K1553" s="42" t="s">
        <v>129</v>
      </c>
      <c r="L1553" s="25" t="s">
        <v>177</v>
      </c>
      <c r="M1553" s="24">
        <v>44865</v>
      </c>
      <c r="N1553" s="24">
        <v>45107</v>
      </c>
      <c r="O1553" s="21"/>
      <c r="P1553" s="28">
        <v>0</v>
      </c>
    </row>
    <row r="1554" spans="1:16" ht="13.5" customHeight="1" x14ac:dyDescent="0.35">
      <c r="A1554" s="42" t="s">
        <v>6</v>
      </c>
      <c r="B1554" s="42" t="s">
        <v>7</v>
      </c>
      <c r="C1554" s="42" t="s">
        <v>8</v>
      </c>
      <c r="D1554" s="42" t="s">
        <v>8</v>
      </c>
      <c r="E1554" s="29" t="s">
        <v>12</v>
      </c>
      <c r="F1554" s="42"/>
      <c r="G1554" s="42" t="s">
        <v>158</v>
      </c>
      <c r="H1554" s="42" t="s">
        <v>165</v>
      </c>
      <c r="I1554" s="42" t="s">
        <v>180</v>
      </c>
      <c r="J1554" s="42" t="s">
        <v>128</v>
      </c>
      <c r="K1554" s="42" t="s">
        <v>129</v>
      </c>
      <c r="L1554" s="25" t="s">
        <v>177</v>
      </c>
      <c r="M1554" s="24">
        <v>44865</v>
      </c>
      <c r="N1554" s="24">
        <v>45107</v>
      </c>
      <c r="O1554" s="21"/>
      <c r="P1554" s="28">
        <v>0</v>
      </c>
    </row>
    <row r="1555" spans="1:16" ht="13.5" customHeight="1" x14ac:dyDescent="0.35">
      <c r="A1555" s="42" t="s">
        <v>6</v>
      </c>
      <c r="B1555" s="42" t="s">
        <v>7</v>
      </c>
      <c r="C1555" s="42" t="s">
        <v>8</v>
      </c>
      <c r="D1555" s="42" t="s">
        <v>8</v>
      </c>
      <c r="E1555" s="29" t="s">
        <v>13</v>
      </c>
      <c r="F1555" s="42"/>
      <c r="G1555" s="42" t="s">
        <v>158</v>
      </c>
      <c r="H1555" s="42" t="s">
        <v>165</v>
      </c>
      <c r="I1555" s="42" t="s">
        <v>180</v>
      </c>
      <c r="J1555" s="42" t="s">
        <v>128</v>
      </c>
      <c r="K1555" s="42" t="s">
        <v>129</v>
      </c>
      <c r="L1555" s="25" t="s">
        <v>177</v>
      </c>
      <c r="M1555" s="24">
        <v>44865</v>
      </c>
      <c r="N1555" s="24">
        <v>45107</v>
      </c>
      <c r="O1555" s="21"/>
      <c r="P1555" s="28">
        <v>0</v>
      </c>
    </row>
    <row r="1556" spans="1:16" ht="13.5" customHeight="1" x14ac:dyDescent="0.35">
      <c r="A1556" s="42" t="s">
        <v>6</v>
      </c>
      <c r="B1556" s="42" t="s">
        <v>7</v>
      </c>
      <c r="C1556" s="42" t="s">
        <v>8</v>
      </c>
      <c r="D1556" s="42" t="s">
        <v>8</v>
      </c>
      <c r="E1556" s="29" t="s">
        <v>14</v>
      </c>
      <c r="F1556" s="42"/>
      <c r="G1556" s="42" t="s">
        <v>158</v>
      </c>
      <c r="H1556" s="42" t="s">
        <v>165</v>
      </c>
      <c r="I1556" s="42" t="s">
        <v>180</v>
      </c>
      <c r="J1556" s="42" t="s">
        <v>128</v>
      </c>
      <c r="K1556" s="42" t="s">
        <v>129</v>
      </c>
      <c r="L1556" s="25" t="s">
        <v>177</v>
      </c>
      <c r="M1556" s="24">
        <v>44865</v>
      </c>
      <c r="N1556" s="24">
        <v>45107</v>
      </c>
      <c r="O1556" s="21"/>
      <c r="P1556" s="28">
        <v>0</v>
      </c>
    </row>
    <row r="1557" spans="1:16" ht="13.5" customHeight="1" x14ac:dyDescent="0.35">
      <c r="A1557" s="42" t="s">
        <v>6</v>
      </c>
      <c r="B1557" s="42" t="s">
        <v>7</v>
      </c>
      <c r="C1557" s="42" t="s">
        <v>8</v>
      </c>
      <c r="D1557" s="42" t="s">
        <v>8</v>
      </c>
      <c r="E1557" s="29" t="s">
        <v>15</v>
      </c>
      <c r="F1557" s="42"/>
      <c r="G1557" s="42" t="s">
        <v>158</v>
      </c>
      <c r="H1557" s="42" t="s">
        <v>165</v>
      </c>
      <c r="I1557" s="42" t="s">
        <v>180</v>
      </c>
      <c r="J1557" s="42" t="s">
        <v>128</v>
      </c>
      <c r="K1557" s="42" t="s">
        <v>129</v>
      </c>
      <c r="L1557" s="25" t="s">
        <v>177</v>
      </c>
      <c r="M1557" s="24">
        <v>44865</v>
      </c>
      <c r="N1557" s="24">
        <v>45107</v>
      </c>
      <c r="O1557" s="21"/>
      <c r="P1557" s="28">
        <v>0</v>
      </c>
    </row>
    <row r="1558" spans="1:16" ht="13.5" customHeight="1" x14ac:dyDescent="0.35">
      <c r="A1558" s="42" t="s">
        <v>6</v>
      </c>
      <c r="B1558" s="42" t="s">
        <v>7</v>
      </c>
      <c r="C1558" s="42" t="s">
        <v>8</v>
      </c>
      <c r="D1558" s="42" t="s">
        <v>8</v>
      </c>
      <c r="E1558" s="29" t="s">
        <v>16</v>
      </c>
      <c r="F1558" s="42"/>
      <c r="G1558" s="42" t="s">
        <v>158</v>
      </c>
      <c r="H1558" s="42" t="s">
        <v>165</v>
      </c>
      <c r="I1558" s="42" t="s">
        <v>180</v>
      </c>
      <c r="J1558" s="42" t="s">
        <v>128</v>
      </c>
      <c r="K1558" s="42" t="s">
        <v>129</v>
      </c>
      <c r="L1558" s="25" t="s">
        <v>177</v>
      </c>
      <c r="M1558" s="24">
        <v>44865</v>
      </c>
      <c r="N1558" s="24">
        <v>45107</v>
      </c>
      <c r="O1558" s="21"/>
      <c r="P1558" s="28">
        <v>0</v>
      </c>
    </row>
    <row r="1559" spans="1:16" ht="13.5" customHeight="1" x14ac:dyDescent="0.35">
      <c r="A1559" s="42" t="s">
        <v>6</v>
      </c>
      <c r="B1559" s="42" t="s">
        <v>7</v>
      </c>
      <c r="C1559" s="42" t="s">
        <v>8</v>
      </c>
      <c r="D1559" s="42" t="s">
        <v>8</v>
      </c>
      <c r="E1559" s="29" t="s">
        <v>17</v>
      </c>
      <c r="F1559" s="42"/>
      <c r="G1559" s="42" t="s">
        <v>158</v>
      </c>
      <c r="H1559" s="42" t="s">
        <v>165</v>
      </c>
      <c r="I1559" s="42" t="s">
        <v>180</v>
      </c>
      <c r="J1559" s="42" t="s">
        <v>128</v>
      </c>
      <c r="K1559" s="42" t="s">
        <v>129</v>
      </c>
      <c r="L1559" s="25" t="s">
        <v>177</v>
      </c>
      <c r="M1559" s="24">
        <v>44865</v>
      </c>
      <c r="N1559" s="24">
        <v>45107</v>
      </c>
      <c r="O1559" s="21"/>
      <c r="P1559" s="28">
        <v>0</v>
      </c>
    </row>
    <row r="1560" spans="1:16" ht="13.5" customHeight="1" x14ac:dyDescent="0.35">
      <c r="A1560" s="42" t="s">
        <v>6</v>
      </c>
      <c r="B1560" s="42" t="s">
        <v>7</v>
      </c>
      <c r="C1560" s="42" t="s">
        <v>8</v>
      </c>
      <c r="D1560" s="42" t="s">
        <v>8</v>
      </c>
      <c r="E1560" s="29" t="s">
        <v>18</v>
      </c>
      <c r="F1560" s="42"/>
      <c r="G1560" s="42" t="s">
        <v>158</v>
      </c>
      <c r="H1560" s="42" t="s">
        <v>165</v>
      </c>
      <c r="I1560" s="42" t="s">
        <v>180</v>
      </c>
      <c r="J1560" s="42" t="s">
        <v>128</v>
      </c>
      <c r="K1560" s="42" t="s">
        <v>129</v>
      </c>
      <c r="L1560" s="25" t="s">
        <v>177</v>
      </c>
      <c r="M1560" s="24">
        <v>44865</v>
      </c>
      <c r="N1560" s="24">
        <v>45107</v>
      </c>
      <c r="O1560" s="21"/>
      <c r="P1560" s="28">
        <v>0</v>
      </c>
    </row>
    <row r="1561" spans="1:16" ht="13.5" customHeight="1" x14ac:dyDescent="0.35">
      <c r="A1561" s="42" t="s">
        <v>6</v>
      </c>
      <c r="B1561" s="42" t="s">
        <v>7</v>
      </c>
      <c r="C1561" s="42" t="s">
        <v>8</v>
      </c>
      <c r="D1561" s="42" t="s">
        <v>8</v>
      </c>
      <c r="E1561" s="29" t="s">
        <v>19</v>
      </c>
      <c r="F1561" s="42"/>
      <c r="G1561" s="42" t="s">
        <v>158</v>
      </c>
      <c r="H1561" s="42" t="s">
        <v>165</v>
      </c>
      <c r="I1561" s="42" t="s">
        <v>180</v>
      </c>
      <c r="J1561" s="42" t="s">
        <v>128</v>
      </c>
      <c r="K1561" s="42" t="s">
        <v>129</v>
      </c>
      <c r="L1561" s="25" t="s">
        <v>177</v>
      </c>
      <c r="M1561" s="24">
        <v>44865</v>
      </c>
      <c r="N1561" s="24">
        <v>45107</v>
      </c>
      <c r="O1561" s="21"/>
      <c r="P1561" s="28">
        <v>0</v>
      </c>
    </row>
    <row r="1562" spans="1:16" ht="13.5" customHeight="1" x14ac:dyDescent="0.35">
      <c r="A1562" s="42" t="s">
        <v>6</v>
      </c>
      <c r="B1562" s="42" t="s">
        <v>7</v>
      </c>
      <c r="C1562" s="42" t="s">
        <v>8</v>
      </c>
      <c r="D1562" s="42" t="s">
        <v>8</v>
      </c>
      <c r="E1562" s="29" t="s">
        <v>20</v>
      </c>
      <c r="F1562" s="42"/>
      <c r="G1562" s="42" t="s">
        <v>158</v>
      </c>
      <c r="H1562" s="42" t="s">
        <v>165</v>
      </c>
      <c r="I1562" s="42" t="s">
        <v>180</v>
      </c>
      <c r="J1562" s="42" t="s">
        <v>128</v>
      </c>
      <c r="K1562" s="42" t="s">
        <v>129</v>
      </c>
      <c r="L1562" s="25" t="s">
        <v>177</v>
      </c>
      <c r="M1562" s="24">
        <v>44865</v>
      </c>
      <c r="N1562" s="24">
        <v>45107</v>
      </c>
      <c r="O1562" s="21"/>
      <c r="P1562" s="28">
        <v>0</v>
      </c>
    </row>
    <row r="1563" spans="1:16" ht="13.5" customHeight="1" x14ac:dyDescent="0.35">
      <c r="A1563" s="42" t="s">
        <v>6</v>
      </c>
      <c r="B1563" s="42" t="s">
        <v>7</v>
      </c>
      <c r="C1563" s="42" t="s">
        <v>21</v>
      </c>
      <c r="D1563" s="42" t="s">
        <v>21</v>
      </c>
      <c r="E1563" s="29" t="s">
        <v>22</v>
      </c>
      <c r="F1563" s="42"/>
      <c r="G1563" s="42" t="s">
        <v>158</v>
      </c>
      <c r="H1563" s="42" t="s">
        <v>165</v>
      </c>
      <c r="I1563" s="42" t="s">
        <v>180</v>
      </c>
      <c r="J1563" s="42" t="s">
        <v>128</v>
      </c>
      <c r="K1563" s="42" t="s">
        <v>129</v>
      </c>
      <c r="L1563" s="25" t="s">
        <v>177</v>
      </c>
      <c r="M1563" s="24">
        <v>44865</v>
      </c>
      <c r="N1563" s="24">
        <v>45107</v>
      </c>
      <c r="O1563" s="21"/>
      <c r="P1563" s="28">
        <v>0</v>
      </c>
    </row>
    <row r="1564" spans="1:16" ht="13.5" customHeight="1" x14ac:dyDescent="0.35">
      <c r="A1564" s="42" t="s">
        <v>6</v>
      </c>
      <c r="B1564" s="42" t="s">
        <v>7</v>
      </c>
      <c r="C1564" s="42" t="s">
        <v>21</v>
      </c>
      <c r="D1564" s="42" t="s">
        <v>21</v>
      </c>
      <c r="E1564" s="29" t="s">
        <v>23</v>
      </c>
      <c r="F1564" s="42"/>
      <c r="G1564" s="42" t="s">
        <v>158</v>
      </c>
      <c r="H1564" s="42" t="s">
        <v>165</v>
      </c>
      <c r="I1564" s="42" t="s">
        <v>180</v>
      </c>
      <c r="J1564" s="42" t="s">
        <v>128</v>
      </c>
      <c r="K1564" s="42" t="s">
        <v>129</v>
      </c>
      <c r="L1564" s="25" t="s">
        <v>177</v>
      </c>
      <c r="M1564" s="24">
        <v>44865</v>
      </c>
      <c r="N1564" s="24">
        <v>45107</v>
      </c>
      <c r="O1564" s="21"/>
      <c r="P1564" s="28">
        <v>0</v>
      </c>
    </row>
    <row r="1565" spans="1:16" ht="13.5" customHeight="1" x14ac:dyDescent="0.35">
      <c r="A1565" s="42" t="s">
        <v>6</v>
      </c>
      <c r="B1565" s="42" t="s">
        <v>7</v>
      </c>
      <c r="C1565" s="42" t="s">
        <v>21</v>
      </c>
      <c r="D1565" s="42" t="s">
        <v>21</v>
      </c>
      <c r="E1565" s="29" t="s">
        <v>24</v>
      </c>
      <c r="F1565" s="42"/>
      <c r="G1565" s="42" t="s">
        <v>158</v>
      </c>
      <c r="H1565" s="42" t="s">
        <v>165</v>
      </c>
      <c r="I1565" s="42" t="s">
        <v>180</v>
      </c>
      <c r="J1565" s="42" t="s">
        <v>128</v>
      </c>
      <c r="K1565" s="42" t="s">
        <v>129</v>
      </c>
      <c r="L1565" s="25" t="s">
        <v>177</v>
      </c>
      <c r="M1565" s="24">
        <v>44865</v>
      </c>
      <c r="N1565" s="24">
        <v>45107</v>
      </c>
      <c r="O1565" s="21"/>
      <c r="P1565" s="28">
        <v>0</v>
      </c>
    </row>
    <row r="1566" spans="1:16" ht="13.5" customHeight="1" x14ac:dyDescent="0.35">
      <c r="A1566" s="42" t="s">
        <v>6</v>
      </c>
      <c r="B1566" s="42" t="s">
        <v>7</v>
      </c>
      <c r="C1566" s="42" t="s">
        <v>21</v>
      </c>
      <c r="D1566" s="42" t="s">
        <v>21</v>
      </c>
      <c r="E1566" s="29" t="s">
        <v>188</v>
      </c>
      <c r="F1566" s="42"/>
      <c r="G1566" s="42" t="s">
        <v>158</v>
      </c>
      <c r="H1566" s="42" t="s">
        <v>165</v>
      </c>
      <c r="I1566" s="42" t="s">
        <v>180</v>
      </c>
      <c r="J1566" s="42" t="s">
        <v>128</v>
      </c>
      <c r="K1566" s="42" t="s">
        <v>129</v>
      </c>
      <c r="L1566" s="25" t="s">
        <v>177</v>
      </c>
      <c r="M1566" s="24">
        <v>44865</v>
      </c>
      <c r="N1566" s="24">
        <v>45107</v>
      </c>
      <c r="O1566" s="21"/>
      <c r="P1566" s="28">
        <v>253630.27566348336</v>
      </c>
    </row>
    <row r="1567" spans="1:16" ht="13.5" customHeight="1" x14ac:dyDescent="0.35">
      <c r="A1567" s="42" t="s">
        <v>6</v>
      </c>
      <c r="B1567" s="42" t="s">
        <v>7</v>
      </c>
      <c r="C1567" s="42" t="s">
        <v>21</v>
      </c>
      <c r="D1567" s="42" t="s">
        <v>21</v>
      </c>
      <c r="E1567" s="29" t="s">
        <v>189</v>
      </c>
      <c r="F1567" s="42"/>
      <c r="G1567" s="42" t="s">
        <v>158</v>
      </c>
      <c r="H1567" s="42" t="s">
        <v>165</v>
      </c>
      <c r="I1567" s="42" t="s">
        <v>180</v>
      </c>
      <c r="J1567" s="42" t="s">
        <v>128</v>
      </c>
      <c r="K1567" s="42" t="s">
        <v>129</v>
      </c>
      <c r="L1567" s="25" t="s">
        <v>177</v>
      </c>
      <c r="M1567" s="24">
        <v>44865</v>
      </c>
      <c r="N1567" s="24">
        <v>45107</v>
      </c>
      <c r="O1567" s="21"/>
      <c r="P1567" s="28">
        <v>45754.184275904488</v>
      </c>
    </row>
    <row r="1568" spans="1:16" ht="13.5" customHeight="1" x14ac:dyDescent="0.35">
      <c r="A1568" s="42" t="s">
        <v>6</v>
      </c>
      <c r="B1568" s="42" t="s">
        <v>7</v>
      </c>
      <c r="C1568" s="42" t="s">
        <v>21</v>
      </c>
      <c r="D1568" s="42" t="s">
        <v>21</v>
      </c>
      <c r="E1568" s="29" t="s">
        <v>190</v>
      </c>
      <c r="F1568" s="42"/>
      <c r="G1568" s="42" t="s">
        <v>158</v>
      </c>
      <c r="H1568" s="42" t="s">
        <v>165</v>
      </c>
      <c r="I1568" s="42" t="s">
        <v>180</v>
      </c>
      <c r="J1568" s="42" t="s">
        <v>128</v>
      </c>
      <c r="K1568" s="42" t="s">
        <v>129</v>
      </c>
      <c r="L1568" s="25" t="s">
        <v>177</v>
      </c>
      <c r="M1568" s="24">
        <v>44865</v>
      </c>
      <c r="N1568" s="24">
        <v>45107</v>
      </c>
      <c r="O1568" s="21"/>
      <c r="P1568" s="28">
        <v>232294.97410226151</v>
      </c>
    </row>
    <row r="1569" spans="1:16" ht="13.5" customHeight="1" x14ac:dyDescent="0.35">
      <c r="A1569" s="42" t="s">
        <v>6</v>
      </c>
      <c r="B1569" s="42" t="s">
        <v>7</v>
      </c>
      <c r="C1569" s="42" t="s">
        <v>21</v>
      </c>
      <c r="D1569" s="42" t="s">
        <v>21</v>
      </c>
      <c r="E1569" s="30" t="s">
        <v>191</v>
      </c>
      <c r="F1569" s="42"/>
      <c r="G1569" s="42" t="s">
        <v>158</v>
      </c>
      <c r="H1569" s="42" t="s">
        <v>165</v>
      </c>
      <c r="I1569" s="42" t="s">
        <v>180</v>
      </c>
      <c r="J1569" s="42" t="s">
        <v>128</v>
      </c>
      <c r="K1569" s="42" t="s">
        <v>129</v>
      </c>
      <c r="L1569" s="25" t="s">
        <v>177</v>
      </c>
      <c r="M1569" s="24">
        <v>44865</v>
      </c>
      <c r="N1569" s="24">
        <v>45107</v>
      </c>
      <c r="O1569" s="21"/>
      <c r="P1569" s="28">
        <v>80803.546699638653</v>
      </c>
    </row>
    <row r="1570" spans="1:16" ht="13.5" customHeight="1" x14ac:dyDescent="0.35">
      <c r="A1570" s="42" t="s">
        <v>6</v>
      </c>
      <c r="B1570" s="42" t="s">
        <v>7</v>
      </c>
      <c r="C1570" s="42" t="s">
        <v>21</v>
      </c>
      <c r="D1570" s="42" t="s">
        <v>29</v>
      </c>
      <c r="E1570" s="29" t="s">
        <v>192</v>
      </c>
      <c r="F1570" s="42"/>
      <c r="G1570" s="42" t="s">
        <v>158</v>
      </c>
      <c r="H1570" s="42" t="s">
        <v>165</v>
      </c>
      <c r="I1570" s="42" t="s">
        <v>180</v>
      </c>
      <c r="J1570" s="42" t="s">
        <v>128</v>
      </c>
      <c r="K1570" s="42" t="s">
        <v>129</v>
      </c>
      <c r="L1570" s="25" t="s">
        <v>177</v>
      </c>
      <c r="M1570" s="24">
        <v>44865</v>
      </c>
      <c r="N1570" s="24">
        <v>45107</v>
      </c>
      <c r="O1570" s="21"/>
      <c r="P1570" s="28">
        <v>95438.670222731249</v>
      </c>
    </row>
    <row r="1571" spans="1:16" ht="13.5" customHeight="1" x14ac:dyDescent="0.35">
      <c r="A1571" s="42" t="s">
        <v>6</v>
      </c>
      <c r="B1571" s="42" t="s">
        <v>7</v>
      </c>
      <c r="C1571" s="42" t="s">
        <v>21</v>
      </c>
      <c r="D1571" s="42" t="s">
        <v>29</v>
      </c>
      <c r="E1571" s="29" t="s">
        <v>193</v>
      </c>
      <c r="F1571" s="42"/>
      <c r="G1571" s="42" t="s">
        <v>158</v>
      </c>
      <c r="H1571" s="42" t="s">
        <v>165</v>
      </c>
      <c r="I1571" s="42" t="s">
        <v>180</v>
      </c>
      <c r="J1571" s="42" t="s">
        <v>128</v>
      </c>
      <c r="K1571" s="42" t="s">
        <v>129</v>
      </c>
      <c r="L1571" s="25" t="s">
        <v>177</v>
      </c>
      <c r="M1571" s="24">
        <v>44865</v>
      </c>
      <c r="N1571" s="24">
        <v>45107</v>
      </c>
      <c r="O1571" s="21"/>
      <c r="P1571" s="28">
        <v>0</v>
      </c>
    </row>
    <row r="1572" spans="1:16" ht="13.5" customHeight="1" x14ac:dyDescent="0.35">
      <c r="A1572" s="42" t="s">
        <v>6</v>
      </c>
      <c r="B1572" s="42" t="s">
        <v>7</v>
      </c>
      <c r="C1572" s="42" t="s">
        <v>21</v>
      </c>
      <c r="D1572" s="42" t="s">
        <v>29</v>
      </c>
      <c r="E1572" s="29" t="s">
        <v>194</v>
      </c>
      <c r="F1572" s="42"/>
      <c r="G1572" s="42" t="s">
        <v>158</v>
      </c>
      <c r="H1572" s="42" t="s">
        <v>165</v>
      </c>
      <c r="I1572" s="42" t="s">
        <v>180</v>
      </c>
      <c r="J1572" s="42" t="s">
        <v>128</v>
      </c>
      <c r="K1572" s="42" t="s">
        <v>129</v>
      </c>
      <c r="L1572" s="25" t="s">
        <v>177</v>
      </c>
      <c r="M1572" s="24">
        <v>44865</v>
      </c>
      <c r="N1572" s="24">
        <v>45107</v>
      </c>
      <c r="O1572" s="21"/>
      <c r="P1572" s="28">
        <v>0</v>
      </c>
    </row>
    <row r="1573" spans="1:16" ht="13.5" customHeight="1" x14ac:dyDescent="0.35">
      <c r="A1573" s="42" t="s">
        <v>6</v>
      </c>
      <c r="B1573" s="42" t="s">
        <v>7</v>
      </c>
      <c r="C1573" s="42" t="s">
        <v>21</v>
      </c>
      <c r="D1573" s="42" t="s">
        <v>33</v>
      </c>
      <c r="E1573" s="29" t="s">
        <v>195</v>
      </c>
      <c r="F1573" s="42"/>
      <c r="G1573" s="42" t="s">
        <v>158</v>
      </c>
      <c r="H1573" s="42" t="s">
        <v>165</v>
      </c>
      <c r="I1573" s="42" t="s">
        <v>180</v>
      </c>
      <c r="J1573" s="42" t="s">
        <v>128</v>
      </c>
      <c r="K1573" s="42" t="s">
        <v>129</v>
      </c>
      <c r="L1573" s="25" t="s">
        <v>177</v>
      </c>
      <c r="M1573" s="24">
        <v>44865</v>
      </c>
      <c r="N1573" s="24">
        <v>45107</v>
      </c>
      <c r="O1573" s="21"/>
      <c r="P1573" s="28">
        <v>339799.78424125473</v>
      </c>
    </row>
    <row r="1574" spans="1:16" ht="13.5" customHeight="1" x14ac:dyDescent="0.35">
      <c r="A1574" s="42" t="s">
        <v>6</v>
      </c>
      <c r="B1574" s="42" t="s">
        <v>7</v>
      </c>
      <c r="C1574" s="42" t="s">
        <v>21</v>
      </c>
      <c r="D1574" s="42" t="s">
        <v>33</v>
      </c>
      <c r="E1574" s="29" t="s">
        <v>196</v>
      </c>
      <c r="F1574" s="42"/>
      <c r="G1574" s="42" t="s">
        <v>158</v>
      </c>
      <c r="H1574" s="42" t="s">
        <v>165</v>
      </c>
      <c r="I1574" s="42" t="s">
        <v>180</v>
      </c>
      <c r="J1574" s="42" t="s">
        <v>128</v>
      </c>
      <c r="K1574" s="42" t="s">
        <v>129</v>
      </c>
      <c r="L1574" s="25" t="s">
        <v>177</v>
      </c>
      <c r="M1574" s="24">
        <v>44865</v>
      </c>
      <c r="N1574" s="24">
        <v>45107</v>
      </c>
      <c r="O1574" s="21"/>
      <c r="P1574" s="28">
        <v>0</v>
      </c>
    </row>
    <row r="1575" spans="1:16" ht="13.5" customHeight="1" x14ac:dyDescent="0.35">
      <c r="A1575" s="42" t="s">
        <v>6</v>
      </c>
      <c r="B1575" s="42" t="s">
        <v>7</v>
      </c>
      <c r="C1575" s="42" t="s">
        <v>21</v>
      </c>
      <c r="D1575" s="42" t="s">
        <v>33</v>
      </c>
      <c r="E1575" s="29" t="s">
        <v>44</v>
      </c>
      <c r="F1575" s="42"/>
      <c r="G1575" s="42" t="s">
        <v>158</v>
      </c>
      <c r="H1575" s="42" t="s">
        <v>165</v>
      </c>
      <c r="I1575" s="42" t="s">
        <v>180</v>
      </c>
      <c r="J1575" s="42" t="s">
        <v>128</v>
      </c>
      <c r="K1575" s="42" t="s">
        <v>129</v>
      </c>
      <c r="L1575" s="25" t="s">
        <v>177</v>
      </c>
      <c r="M1575" s="24">
        <v>44865</v>
      </c>
      <c r="N1575" s="24">
        <v>45107</v>
      </c>
      <c r="O1575" s="21"/>
      <c r="P1575" s="28">
        <v>0</v>
      </c>
    </row>
    <row r="1576" spans="1:16" ht="13.5" customHeight="1" x14ac:dyDescent="0.35">
      <c r="A1576" s="42" t="s">
        <v>6</v>
      </c>
      <c r="B1576" s="42" t="s">
        <v>7</v>
      </c>
      <c r="C1576" s="42" t="s">
        <v>21</v>
      </c>
      <c r="D1576" s="42" t="s">
        <v>33</v>
      </c>
      <c r="E1576" s="29" t="s">
        <v>197</v>
      </c>
      <c r="F1576" s="42"/>
      <c r="G1576" s="42" t="s">
        <v>158</v>
      </c>
      <c r="H1576" s="42" t="s">
        <v>165</v>
      </c>
      <c r="I1576" s="42" t="s">
        <v>180</v>
      </c>
      <c r="J1576" s="42" t="s">
        <v>128</v>
      </c>
      <c r="K1576" s="42" t="s">
        <v>129</v>
      </c>
      <c r="L1576" s="25" t="s">
        <v>177</v>
      </c>
      <c r="M1576" s="24">
        <v>44865</v>
      </c>
      <c r="N1576" s="24">
        <v>45107</v>
      </c>
      <c r="O1576" s="21"/>
      <c r="P1576" s="28">
        <v>0</v>
      </c>
    </row>
    <row r="1577" spans="1:16" ht="13.5" customHeight="1" x14ac:dyDescent="0.35">
      <c r="A1577" s="42" t="s">
        <v>6</v>
      </c>
      <c r="B1577" s="42" t="s">
        <v>7</v>
      </c>
      <c r="C1577" s="42" t="s">
        <v>21</v>
      </c>
      <c r="D1577" s="42" t="s">
        <v>33</v>
      </c>
      <c r="E1577" s="29" t="s">
        <v>43</v>
      </c>
      <c r="F1577" s="42"/>
      <c r="G1577" s="42" t="s">
        <v>158</v>
      </c>
      <c r="H1577" s="42" t="s">
        <v>165</v>
      </c>
      <c r="I1577" s="42" t="s">
        <v>180</v>
      </c>
      <c r="J1577" s="42" t="s">
        <v>128</v>
      </c>
      <c r="K1577" s="42" t="s">
        <v>129</v>
      </c>
      <c r="L1577" s="25" t="s">
        <v>177</v>
      </c>
      <c r="M1577" s="24">
        <v>44865</v>
      </c>
      <c r="N1577" s="24">
        <v>45107</v>
      </c>
      <c r="O1577" s="21"/>
      <c r="P1577" s="28">
        <v>0</v>
      </c>
    </row>
    <row r="1578" spans="1:16" ht="13.5" customHeight="1" x14ac:dyDescent="0.35">
      <c r="A1578" s="42" t="s">
        <v>6</v>
      </c>
      <c r="B1578" s="42" t="s">
        <v>7</v>
      </c>
      <c r="C1578" s="42" t="s">
        <v>21</v>
      </c>
      <c r="D1578" s="42" t="s">
        <v>33</v>
      </c>
      <c r="E1578" s="29" t="s">
        <v>198</v>
      </c>
      <c r="F1578" s="42"/>
      <c r="G1578" s="42" t="s">
        <v>158</v>
      </c>
      <c r="H1578" s="42" t="s">
        <v>165</v>
      </c>
      <c r="I1578" s="42" t="s">
        <v>180</v>
      </c>
      <c r="J1578" s="42" t="s">
        <v>128</v>
      </c>
      <c r="K1578" s="42" t="s">
        <v>129</v>
      </c>
      <c r="L1578" s="25" t="s">
        <v>177</v>
      </c>
      <c r="M1578" s="24">
        <v>44865</v>
      </c>
      <c r="N1578" s="24">
        <v>45107</v>
      </c>
      <c r="O1578" s="21"/>
      <c r="P1578" s="28">
        <v>0</v>
      </c>
    </row>
    <row r="1579" spans="1:16" ht="13.5" customHeight="1" x14ac:dyDescent="0.35">
      <c r="A1579" s="42" t="s">
        <v>6</v>
      </c>
      <c r="B1579" s="42" t="s">
        <v>7</v>
      </c>
      <c r="C1579" s="42" t="s">
        <v>40</v>
      </c>
      <c r="D1579" s="42" t="s">
        <v>40</v>
      </c>
      <c r="E1579" s="30" t="s">
        <v>40</v>
      </c>
      <c r="F1579" s="42"/>
      <c r="G1579" s="42" t="s">
        <v>158</v>
      </c>
      <c r="H1579" s="42" t="s">
        <v>165</v>
      </c>
      <c r="I1579" s="42" t="s">
        <v>180</v>
      </c>
      <c r="J1579" s="42" t="s">
        <v>128</v>
      </c>
      <c r="K1579" s="42" t="s">
        <v>129</v>
      </c>
      <c r="L1579" s="25" t="s">
        <v>177</v>
      </c>
      <c r="M1579" s="24">
        <v>44865</v>
      </c>
      <c r="N1579" s="24">
        <v>45107</v>
      </c>
      <c r="O1579" s="21"/>
      <c r="P1579" s="28">
        <v>500699.02914782974</v>
      </c>
    </row>
    <row r="1580" spans="1:16" ht="13.5" customHeight="1" x14ac:dyDescent="0.35">
      <c r="A1580" s="42" t="s">
        <v>6</v>
      </c>
      <c r="B1580" s="42" t="s">
        <v>7</v>
      </c>
      <c r="C1580" s="42" t="s">
        <v>41</v>
      </c>
      <c r="D1580" s="42" t="s">
        <v>41</v>
      </c>
      <c r="E1580" s="29" t="s">
        <v>41</v>
      </c>
      <c r="F1580" s="42"/>
      <c r="G1580" s="42" t="s">
        <v>158</v>
      </c>
      <c r="H1580" s="42" t="s">
        <v>165</v>
      </c>
      <c r="I1580" s="42" t="s">
        <v>180</v>
      </c>
      <c r="J1580" s="42" t="s">
        <v>128</v>
      </c>
      <c r="K1580" s="42" t="s">
        <v>129</v>
      </c>
      <c r="L1580" s="25" t="s">
        <v>177</v>
      </c>
      <c r="M1580" s="24">
        <v>44865</v>
      </c>
      <c r="N1580" s="24">
        <v>45107</v>
      </c>
      <c r="O1580" s="21"/>
      <c r="P1580" s="28">
        <v>100432</v>
      </c>
    </row>
    <row r="1581" spans="1:16" ht="13.5" customHeight="1" x14ac:dyDescent="0.35">
      <c r="A1581" s="42" t="s">
        <v>6</v>
      </c>
      <c r="B1581" s="42" t="s">
        <v>7</v>
      </c>
      <c r="C1581" s="42" t="s">
        <v>42</v>
      </c>
      <c r="D1581" s="42" t="s">
        <v>42</v>
      </c>
      <c r="E1581" s="29" t="s">
        <v>43</v>
      </c>
      <c r="F1581" s="42"/>
      <c r="G1581" s="42" t="s">
        <v>158</v>
      </c>
      <c r="H1581" s="42" t="s">
        <v>165</v>
      </c>
      <c r="I1581" s="42" t="s">
        <v>180</v>
      </c>
      <c r="J1581" s="42" t="s">
        <v>128</v>
      </c>
      <c r="K1581" s="42" t="s">
        <v>129</v>
      </c>
      <c r="L1581" s="25" t="s">
        <v>177</v>
      </c>
      <c r="M1581" s="24">
        <v>44865</v>
      </c>
      <c r="N1581" s="24">
        <v>45107</v>
      </c>
      <c r="O1581" s="21"/>
      <c r="P1581" s="28">
        <v>0</v>
      </c>
    </row>
    <row r="1582" spans="1:16" ht="13.5" customHeight="1" x14ac:dyDescent="0.35">
      <c r="A1582" s="42" t="s">
        <v>6</v>
      </c>
      <c r="B1582" s="42" t="s">
        <v>7</v>
      </c>
      <c r="C1582" s="42" t="s">
        <v>42</v>
      </c>
      <c r="D1582" s="42" t="s">
        <v>42</v>
      </c>
      <c r="E1582" s="29" t="s">
        <v>44</v>
      </c>
      <c r="F1582" s="42"/>
      <c r="G1582" s="42" t="s">
        <v>158</v>
      </c>
      <c r="H1582" s="42" t="s">
        <v>165</v>
      </c>
      <c r="I1582" s="42" t="s">
        <v>180</v>
      </c>
      <c r="J1582" s="42" t="s">
        <v>128</v>
      </c>
      <c r="K1582" s="42" t="s">
        <v>129</v>
      </c>
      <c r="L1582" s="25" t="s">
        <v>177</v>
      </c>
      <c r="M1582" s="24">
        <v>44865</v>
      </c>
      <c r="N1582" s="24">
        <v>45107</v>
      </c>
      <c r="O1582" s="21"/>
      <c r="P1582" s="28">
        <v>0</v>
      </c>
    </row>
    <row r="1583" spans="1:16" ht="13.5" customHeight="1" x14ac:dyDescent="0.35">
      <c r="A1583" s="42" t="s">
        <v>6</v>
      </c>
      <c r="B1583" s="42" t="s">
        <v>7</v>
      </c>
      <c r="C1583" s="42" t="s">
        <v>42</v>
      </c>
      <c r="D1583" s="42" t="s">
        <v>42</v>
      </c>
      <c r="E1583" s="29" t="s">
        <v>45</v>
      </c>
      <c r="F1583" s="42"/>
      <c r="G1583" s="42" t="s">
        <v>158</v>
      </c>
      <c r="H1583" s="42" t="s">
        <v>165</v>
      </c>
      <c r="I1583" s="42" t="s">
        <v>180</v>
      </c>
      <c r="J1583" s="42" t="s">
        <v>128</v>
      </c>
      <c r="K1583" s="42" t="s">
        <v>129</v>
      </c>
      <c r="L1583" s="25" t="s">
        <v>177</v>
      </c>
      <c r="M1583" s="24">
        <v>44865</v>
      </c>
      <c r="N1583" s="24">
        <v>45107</v>
      </c>
      <c r="O1583" s="21"/>
      <c r="P1583" s="28">
        <v>0</v>
      </c>
    </row>
    <row r="1584" spans="1:16" ht="13.5" customHeight="1" x14ac:dyDescent="0.35">
      <c r="A1584" s="42" t="s">
        <v>6</v>
      </c>
      <c r="B1584" s="42" t="s">
        <v>7</v>
      </c>
      <c r="C1584" s="42" t="s">
        <v>42</v>
      </c>
      <c r="D1584" s="42" t="s">
        <v>42</v>
      </c>
      <c r="E1584" s="29" t="s">
        <v>46</v>
      </c>
      <c r="F1584" s="42"/>
      <c r="G1584" s="42" t="s">
        <v>158</v>
      </c>
      <c r="H1584" s="42" t="s">
        <v>165</v>
      </c>
      <c r="I1584" s="42" t="s">
        <v>180</v>
      </c>
      <c r="J1584" s="42" t="s">
        <v>128</v>
      </c>
      <c r="K1584" s="42" t="s">
        <v>129</v>
      </c>
      <c r="L1584" s="25" t="s">
        <v>177</v>
      </c>
      <c r="M1584" s="24">
        <v>44865</v>
      </c>
      <c r="N1584" s="24">
        <v>45107</v>
      </c>
      <c r="O1584" s="21"/>
      <c r="P1584" s="28">
        <v>0</v>
      </c>
    </row>
    <row r="1585" spans="1:16" ht="13.5" customHeight="1" x14ac:dyDescent="0.35">
      <c r="A1585" s="42" t="s">
        <v>6</v>
      </c>
      <c r="B1585" s="42" t="s">
        <v>7</v>
      </c>
      <c r="C1585" s="42" t="s">
        <v>42</v>
      </c>
      <c r="D1585" s="42" t="s">
        <v>42</v>
      </c>
      <c r="E1585" s="29" t="s">
        <v>195</v>
      </c>
      <c r="F1585" s="42"/>
      <c r="G1585" s="42" t="s">
        <v>158</v>
      </c>
      <c r="H1585" s="42" t="s">
        <v>165</v>
      </c>
      <c r="I1585" s="42" t="s">
        <v>180</v>
      </c>
      <c r="J1585" s="42" t="s">
        <v>128</v>
      </c>
      <c r="K1585" s="42" t="s">
        <v>129</v>
      </c>
      <c r="L1585" s="25" t="s">
        <v>177</v>
      </c>
      <c r="M1585" s="24">
        <v>44865</v>
      </c>
      <c r="N1585" s="24">
        <v>45107</v>
      </c>
      <c r="O1585" s="21"/>
      <c r="P1585" s="28">
        <v>447365.14453570649</v>
      </c>
    </row>
    <row r="1586" spans="1:16" ht="13.5" customHeight="1" x14ac:dyDescent="0.35">
      <c r="A1586" s="42" t="s">
        <v>6</v>
      </c>
      <c r="B1586" s="42" t="s">
        <v>7</v>
      </c>
      <c r="C1586" s="42" t="s">
        <v>42</v>
      </c>
      <c r="D1586" s="42" t="s">
        <v>42</v>
      </c>
      <c r="E1586" s="29" t="s">
        <v>198</v>
      </c>
      <c r="F1586" s="42"/>
      <c r="G1586" s="42" t="s">
        <v>158</v>
      </c>
      <c r="H1586" s="42" t="s">
        <v>165</v>
      </c>
      <c r="I1586" s="42" t="s">
        <v>180</v>
      </c>
      <c r="J1586" s="42" t="s">
        <v>128</v>
      </c>
      <c r="K1586" s="42" t="s">
        <v>129</v>
      </c>
      <c r="L1586" s="25" t="s">
        <v>177</v>
      </c>
      <c r="M1586" s="24">
        <v>44865</v>
      </c>
      <c r="N1586" s="24">
        <v>45107</v>
      </c>
      <c r="O1586" s="21"/>
      <c r="P1586" s="28">
        <v>0</v>
      </c>
    </row>
    <row r="1587" spans="1:16" ht="13.5" customHeight="1" x14ac:dyDescent="0.35">
      <c r="A1587" s="42" t="s">
        <v>6</v>
      </c>
      <c r="B1587" s="42" t="s">
        <v>7</v>
      </c>
      <c r="C1587" s="42" t="s">
        <v>42</v>
      </c>
      <c r="D1587" s="42" t="s">
        <v>42</v>
      </c>
      <c r="E1587" s="29" t="s">
        <v>49</v>
      </c>
      <c r="F1587" s="42"/>
      <c r="G1587" s="42" t="s">
        <v>158</v>
      </c>
      <c r="H1587" s="42" t="s">
        <v>165</v>
      </c>
      <c r="I1587" s="42" t="s">
        <v>180</v>
      </c>
      <c r="J1587" s="42" t="s">
        <v>128</v>
      </c>
      <c r="K1587" s="42" t="s">
        <v>129</v>
      </c>
      <c r="L1587" s="25" t="s">
        <v>177</v>
      </c>
      <c r="M1587" s="24">
        <v>44865</v>
      </c>
      <c r="N1587" s="24">
        <v>45107</v>
      </c>
      <c r="O1587" s="21"/>
      <c r="P1587" s="28">
        <v>0</v>
      </c>
    </row>
    <row r="1588" spans="1:16" ht="13.5" customHeight="1" x14ac:dyDescent="0.35">
      <c r="A1588" s="42" t="s">
        <v>6</v>
      </c>
      <c r="B1588" s="42" t="s">
        <v>50</v>
      </c>
      <c r="C1588" s="42" t="s">
        <v>51</v>
      </c>
      <c r="D1588" s="42" t="s">
        <v>51</v>
      </c>
      <c r="E1588" s="29" t="s">
        <v>51</v>
      </c>
      <c r="F1588" s="42"/>
      <c r="G1588" s="42" t="s">
        <v>158</v>
      </c>
      <c r="H1588" s="42" t="s">
        <v>165</v>
      </c>
      <c r="I1588" s="42" t="s">
        <v>180</v>
      </c>
      <c r="J1588" s="42" t="s">
        <v>128</v>
      </c>
      <c r="K1588" s="42" t="s">
        <v>129</v>
      </c>
      <c r="L1588" s="25" t="s">
        <v>177</v>
      </c>
      <c r="M1588" s="24">
        <v>44865</v>
      </c>
      <c r="N1588" s="24">
        <v>45107</v>
      </c>
      <c r="O1588" s="21"/>
      <c r="P1588" s="28">
        <v>0</v>
      </c>
    </row>
    <row r="1589" spans="1:16" ht="13.5" customHeight="1" x14ac:dyDescent="0.35">
      <c r="A1589" s="42" t="s">
        <v>6</v>
      </c>
      <c r="B1589" s="42" t="s">
        <v>50</v>
      </c>
      <c r="C1589" s="42" t="s">
        <v>52</v>
      </c>
      <c r="D1589" s="42" t="s">
        <v>52</v>
      </c>
      <c r="E1589" s="29" t="s">
        <v>52</v>
      </c>
      <c r="F1589" s="42"/>
      <c r="G1589" s="42" t="s">
        <v>158</v>
      </c>
      <c r="H1589" s="42" t="s">
        <v>165</v>
      </c>
      <c r="I1589" s="42" t="s">
        <v>180</v>
      </c>
      <c r="J1589" s="42" t="s">
        <v>128</v>
      </c>
      <c r="K1589" s="42" t="s">
        <v>129</v>
      </c>
      <c r="L1589" s="25" t="s">
        <v>177</v>
      </c>
      <c r="M1589" s="24">
        <v>44865</v>
      </c>
      <c r="N1589" s="24">
        <v>45107</v>
      </c>
      <c r="O1589" s="21"/>
      <c r="P1589" s="28">
        <v>0</v>
      </c>
    </row>
    <row r="1590" spans="1:16" ht="13.5" customHeight="1" x14ac:dyDescent="0.35">
      <c r="A1590" s="42" t="s">
        <v>6</v>
      </c>
      <c r="B1590" s="42" t="s">
        <v>50</v>
      </c>
      <c r="C1590" s="42" t="s">
        <v>54</v>
      </c>
      <c r="D1590" s="42" t="s">
        <v>54</v>
      </c>
      <c r="E1590" s="29" t="s">
        <v>54</v>
      </c>
      <c r="F1590" s="42"/>
      <c r="G1590" s="42" t="s">
        <v>158</v>
      </c>
      <c r="H1590" s="42" t="s">
        <v>165</v>
      </c>
      <c r="I1590" s="42" t="s">
        <v>180</v>
      </c>
      <c r="J1590" s="42" t="s">
        <v>128</v>
      </c>
      <c r="K1590" s="42" t="s">
        <v>129</v>
      </c>
      <c r="L1590" s="25" t="s">
        <v>177</v>
      </c>
      <c r="M1590" s="24">
        <v>44865</v>
      </c>
      <c r="N1590" s="24">
        <v>45107</v>
      </c>
      <c r="O1590" s="21"/>
      <c r="P1590" s="28">
        <v>0</v>
      </c>
    </row>
    <row r="1591" spans="1:16" ht="13.5" customHeight="1" x14ac:dyDescent="0.35">
      <c r="A1591" s="42" t="s">
        <v>6</v>
      </c>
      <c r="B1591" s="42" t="s">
        <v>50</v>
      </c>
      <c r="C1591" s="42" t="s">
        <v>55</v>
      </c>
      <c r="D1591" s="42" t="s">
        <v>55</v>
      </c>
      <c r="E1591" s="29" t="s">
        <v>55</v>
      </c>
      <c r="F1591" s="42"/>
      <c r="G1591" s="42" t="s">
        <v>158</v>
      </c>
      <c r="H1591" s="42" t="s">
        <v>165</v>
      </c>
      <c r="I1591" s="42" t="s">
        <v>180</v>
      </c>
      <c r="J1591" s="42" t="s">
        <v>128</v>
      </c>
      <c r="K1591" s="42" t="s">
        <v>129</v>
      </c>
      <c r="L1591" s="25" t="s">
        <v>177</v>
      </c>
      <c r="M1591" s="24">
        <v>44865</v>
      </c>
      <c r="N1591" s="24">
        <v>45107</v>
      </c>
      <c r="O1591" s="21"/>
      <c r="P1591" s="28">
        <v>0</v>
      </c>
    </row>
    <row r="1592" spans="1:16" ht="13.5" customHeight="1" x14ac:dyDescent="0.35">
      <c r="A1592" s="42" t="s">
        <v>6</v>
      </c>
      <c r="B1592" s="42" t="s">
        <v>50</v>
      </c>
      <c r="C1592" s="42" t="s">
        <v>55</v>
      </c>
      <c r="D1592" s="42" t="s">
        <v>57</v>
      </c>
      <c r="E1592" s="29" t="s">
        <v>199</v>
      </c>
      <c r="F1592" s="42"/>
      <c r="G1592" s="42" t="s">
        <v>158</v>
      </c>
      <c r="H1592" s="42" t="s">
        <v>165</v>
      </c>
      <c r="I1592" s="42" t="s">
        <v>180</v>
      </c>
      <c r="J1592" s="42" t="s">
        <v>128</v>
      </c>
      <c r="K1592" s="42" t="s">
        <v>129</v>
      </c>
      <c r="L1592" s="25" t="s">
        <v>177</v>
      </c>
      <c r="M1592" s="24">
        <v>44865</v>
      </c>
      <c r="N1592" s="24">
        <v>45107</v>
      </c>
      <c r="O1592" s="21"/>
      <c r="P1592" s="28">
        <v>0</v>
      </c>
    </row>
    <row r="1593" spans="1:16" ht="13.5" customHeight="1" x14ac:dyDescent="0.35">
      <c r="A1593" s="42" t="s">
        <v>6</v>
      </c>
      <c r="B1593" s="42" t="s">
        <v>50</v>
      </c>
      <c r="C1593" s="42" t="s">
        <v>55</v>
      </c>
      <c r="D1593" s="42" t="s">
        <v>57</v>
      </c>
      <c r="E1593" s="29" t="s">
        <v>200</v>
      </c>
      <c r="F1593" s="42"/>
      <c r="G1593" s="42" t="s">
        <v>158</v>
      </c>
      <c r="H1593" s="42" t="s">
        <v>165</v>
      </c>
      <c r="I1593" s="42" t="s">
        <v>180</v>
      </c>
      <c r="J1593" s="42" t="s">
        <v>128</v>
      </c>
      <c r="K1593" s="42" t="s">
        <v>129</v>
      </c>
      <c r="L1593" s="25" t="s">
        <v>177</v>
      </c>
      <c r="M1593" s="24">
        <v>44865</v>
      </c>
      <c r="N1593" s="24">
        <v>45107</v>
      </c>
      <c r="O1593" s="21"/>
      <c r="P1593" s="28">
        <v>0</v>
      </c>
    </row>
    <row r="1594" spans="1:16" ht="13.5" customHeight="1" x14ac:dyDescent="0.35">
      <c r="A1594" s="42" t="s">
        <v>6</v>
      </c>
      <c r="B1594" s="42" t="s">
        <v>50</v>
      </c>
      <c r="C1594" s="42" t="s">
        <v>55</v>
      </c>
      <c r="D1594" s="42" t="s">
        <v>57</v>
      </c>
      <c r="E1594" s="29" t="s">
        <v>201</v>
      </c>
      <c r="F1594" s="42"/>
      <c r="G1594" s="42" t="s">
        <v>158</v>
      </c>
      <c r="H1594" s="42" t="s">
        <v>165</v>
      </c>
      <c r="I1594" s="42" t="s">
        <v>180</v>
      </c>
      <c r="J1594" s="42" t="s">
        <v>128</v>
      </c>
      <c r="K1594" s="42" t="s">
        <v>129</v>
      </c>
      <c r="L1594" s="25" t="s">
        <v>177</v>
      </c>
      <c r="M1594" s="24">
        <v>44865</v>
      </c>
      <c r="N1594" s="24">
        <v>45107</v>
      </c>
      <c r="O1594" s="21"/>
      <c r="P1594" s="28">
        <v>0</v>
      </c>
    </row>
    <row r="1595" spans="1:16" ht="13.5" customHeight="1" x14ac:dyDescent="0.35">
      <c r="A1595" s="42" t="s">
        <v>6</v>
      </c>
      <c r="B1595" s="42" t="s">
        <v>50</v>
      </c>
      <c r="C1595" s="42" t="s">
        <v>55</v>
      </c>
      <c r="D1595" s="42" t="s">
        <v>57</v>
      </c>
      <c r="E1595" s="29" t="s">
        <v>202</v>
      </c>
      <c r="F1595" s="42"/>
      <c r="G1595" s="42" t="s">
        <v>158</v>
      </c>
      <c r="H1595" s="42" t="s">
        <v>165</v>
      </c>
      <c r="I1595" s="42" t="s">
        <v>180</v>
      </c>
      <c r="J1595" s="42" t="s">
        <v>128</v>
      </c>
      <c r="K1595" s="42" t="s">
        <v>129</v>
      </c>
      <c r="L1595" s="25" t="s">
        <v>177</v>
      </c>
      <c r="M1595" s="24">
        <v>44865</v>
      </c>
      <c r="N1595" s="24">
        <v>45107</v>
      </c>
      <c r="O1595" s="21"/>
      <c r="P1595" s="28">
        <v>0</v>
      </c>
    </row>
    <row r="1596" spans="1:16" ht="13.5" customHeight="1" x14ac:dyDescent="0.35">
      <c r="A1596" s="42" t="s">
        <v>6</v>
      </c>
      <c r="B1596" s="42" t="s">
        <v>50</v>
      </c>
      <c r="C1596" s="42" t="s">
        <v>55</v>
      </c>
      <c r="D1596" s="42" t="s">
        <v>62</v>
      </c>
      <c r="E1596" s="29" t="s">
        <v>62</v>
      </c>
      <c r="F1596" s="42"/>
      <c r="G1596" s="42" t="s">
        <v>158</v>
      </c>
      <c r="H1596" s="42" t="s">
        <v>165</v>
      </c>
      <c r="I1596" s="42" t="s">
        <v>180</v>
      </c>
      <c r="J1596" s="42" t="s">
        <v>128</v>
      </c>
      <c r="K1596" s="42" t="s">
        <v>129</v>
      </c>
      <c r="L1596" s="25" t="s">
        <v>177</v>
      </c>
      <c r="M1596" s="24">
        <v>44865</v>
      </c>
      <c r="N1596" s="24">
        <v>45107</v>
      </c>
      <c r="O1596" s="21"/>
      <c r="P1596" s="28">
        <v>0</v>
      </c>
    </row>
    <row r="1597" spans="1:16" ht="13.5" customHeight="1" x14ac:dyDescent="0.35">
      <c r="A1597" s="42" t="s">
        <v>6</v>
      </c>
      <c r="B1597" s="42" t="s">
        <v>50</v>
      </c>
      <c r="C1597" s="42" t="s">
        <v>55</v>
      </c>
      <c r="D1597" s="42" t="s">
        <v>64</v>
      </c>
      <c r="E1597" s="29" t="s">
        <v>203</v>
      </c>
      <c r="F1597" s="42"/>
      <c r="G1597" s="42" t="s">
        <v>158</v>
      </c>
      <c r="H1597" s="42" t="s">
        <v>165</v>
      </c>
      <c r="I1597" s="42" t="s">
        <v>180</v>
      </c>
      <c r="J1597" s="42" t="s">
        <v>128</v>
      </c>
      <c r="K1597" s="42" t="s">
        <v>129</v>
      </c>
      <c r="L1597" s="25" t="s">
        <v>177</v>
      </c>
      <c r="M1597" s="24">
        <v>44865</v>
      </c>
      <c r="N1597" s="24">
        <v>45107</v>
      </c>
      <c r="O1597" s="21"/>
      <c r="P1597" s="28">
        <v>0</v>
      </c>
    </row>
    <row r="1598" spans="1:16" ht="13.5" customHeight="1" x14ac:dyDescent="0.35">
      <c r="A1598" s="42" t="s">
        <v>6</v>
      </c>
      <c r="B1598" s="42" t="s">
        <v>50</v>
      </c>
      <c r="C1598" s="42" t="s">
        <v>65</v>
      </c>
      <c r="D1598" s="42" t="s">
        <v>65</v>
      </c>
      <c r="E1598" s="29" t="s">
        <v>65</v>
      </c>
      <c r="F1598" s="42"/>
      <c r="G1598" s="42" t="s">
        <v>158</v>
      </c>
      <c r="H1598" s="42" t="s">
        <v>165</v>
      </c>
      <c r="I1598" s="42" t="s">
        <v>180</v>
      </c>
      <c r="J1598" s="42" t="s">
        <v>128</v>
      </c>
      <c r="K1598" s="42" t="s">
        <v>129</v>
      </c>
      <c r="L1598" s="25" t="s">
        <v>177</v>
      </c>
      <c r="M1598" s="24">
        <v>44865</v>
      </c>
      <c r="N1598" s="24">
        <v>45107</v>
      </c>
      <c r="O1598" s="21"/>
      <c r="P1598" s="28">
        <v>0</v>
      </c>
    </row>
    <row r="1599" spans="1:16" ht="13.5" customHeight="1" x14ac:dyDescent="0.35">
      <c r="A1599" s="42" t="s">
        <v>6</v>
      </c>
      <c r="B1599" s="42" t="s">
        <v>50</v>
      </c>
      <c r="C1599" s="42" t="s">
        <v>66</v>
      </c>
      <c r="D1599" s="42" t="s">
        <v>66</v>
      </c>
      <c r="E1599" s="29" t="s">
        <v>204</v>
      </c>
      <c r="F1599" s="42"/>
      <c r="G1599" s="42" t="s">
        <v>158</v>
      </c>
      <c r="H1599" s="42" t="s">
        <v>165</v>
      </c>
      <c r="I1599" s="42" t="s">
        <v>180</v>
      </c>
      <c r="J1599" s="42" t="s">
        <v>128</v>
      </c>
      <c r="K1599" s="42" t="s">
        <v>129</v>
      </c>
      <c r="L1599" s="25" t="s">
        <v>177</v>
      </c>
      <c r="M1599" s="24">
        <v>44865</v>
      </c>
      <c r="N1599" s="24">
        <v>45107</v>
      </c>
      <c r="O1599" s="21"/>
      <c r="P1599" s="28">
        <v>0</v>
      </c>
    </row>
    <row r="1600" spans="1:16" ht="13.5" customHeight="1" x14ac:dyDescent="0.35">
      <c r="A1600" s="42" t="s">
        <v>6</v>
      </c>
      <c r="B1600" s="42" t="s">
        <v>50</v>
      </c>
      <c r="C1600" s="42" t="s">
        <v>66</v>
      </c>
      <c r="D1600" s="42" t="s">
        <v>66</v>
      </c>
      <c r="E1600" s="29" t="s">
        <v>66</v>
      </c>
      <c r="F1600" s="42"/>
      <c r="G1600" s="42" t="s">
        <v>158</v>
      </c>
      <c r="H1600" s="42" t="s">
        <v>165</v>
      </c>
      <c r="I1600" s="42" t="s">
        <v>180</v>
      </c>
      <c r="J1600" s="42" t="s">
        <v>128</v>
      </c>
      <c r="K1600" s="42" t="s">
        <v>129</v>
      </c>
      <c r="L1600" s="25" t="s">
        <v>177</v>
      </c>
      <c r="M1600" s="24">
        <v>44865</v>
      </c>
      <c r="N1600" s="24">
        <v>45107</v>
      </c>
      <c r="O1600" s="21"/>
      <c r="P1600" s="28">
        <v>0</v>
      </c>
    </row>
    <row r="1601" spans="1:16" ht="13.5" customHeight="1" x14ac:dyDescent="0.35">
      <c r="A1601" s="42" t="s">
        <v>6</v>
      </c>
      <c r="B1601" s="42" t="s">
        <v>50</v>
      </c>
      <c r="C1601" s="42" t="s">
        <v>66</v>
      </c>
      <c r="D1601" s="42" t="s">
        <v>66</v>
      </c>
      <c r="E1601" s="29" t="s">
        <v>205</v>
      </c>
      <c r="F1601" s="42"/>
      <c r="G1601" s="42" t="s">
        <v>158</v>
      </c>
      <c r="H1601" s="42" t="s">
        <v>165</v>
      </c>
      <c r="I1601" s="42" t="s">
        <v>180</v>
      </c>
      <c r="J1601" s="42" t="s">
        <v>128</v>
      </c>
      <c r="K1601" s="42" t="s">
        <v>129</v>
      </c>
      <c r="L1601" s="25" t="s">
        <v>177</v>
      </c>
      <c r="M1601" s="24">
        <v>44865</v>
      </c>
      <c r="N1601" s="24">
        <v>45107</v>
      </c>
      <c r="O1601" s="21"/>
      <c r="P1601" s="28">
        <v>0</v>
      </c>
    </row>
    <row r="1602" spans="1:16" ht="13.5" customHeight="1" x14ac:dyDescent="0.35">
      <c r="A1602" s="42" t="s">
        <v>6</v>
      </c>
      <c r="B1602" s="42" t="s">
        <v>50</v>
      </c>
      <c r="C1602" s="42" t="s">
        <v>66</v>
      </c>
      <c r="D1602" s="42" t="s">
        <v>66</v>
      </c>
      <c r="E1602" s="29" t="s">
        <v>206</v>
      </c>
      <c r="F1602" s="42"/>
      <c r="G1602" s="42" t="s">
        <v>158</v>
      </c>
      <c r="H1602" s="42" t="s">
        <v>165</v>
      </c>
      <c r="I1602" s="42" t="s">
        <v>180</v>
      </c>
      <c r="J1602" s="42" t="s">
        <v>128</v>
      </c>
      <c r="K1602" s="42" t="s">
        <v>129</v>
      </c>
      <c r="L1602" s="25" t="s">
        <v>177</v>
      </c>
      <c r="M1602" s="24">
        <v>44865</v>
      </c>
      <c r="N1602" s="24">
        <v>45107</v>
      </c>
      <c r="O1602" s="21"/>
      <c r="P1602" s="28">
        <v>0</v>
      </c>
    </row>
    <row r="1603" spans="1:16" ht="13.5" customHeight="1" x14ac:dyDescent="0.35">
      <c r="A1603" s="42" t="s">
        <v>6</v>
      </c>
      <c r="B1603" s="42" t="s">
        <v>50</v>
      </c>
      <c r="C1603" s="42" t="s">
        <v>66</v>
      </c>
      <c r="D1603" s="42" t="s">
        <v>66</v>
      </c>
      <c r="E1603" s="29" t="s">
        <v>207</v>
      </c>
      <c r="F1603" s="42"/>
      <c r="G1603" s="42" t="s">
        <v>158</v>
      </c>
      <c r="H1603" s="42" t="s">
        <v>165</v>
      </c>
      <c r="I1603" s="42" t="s">
        <v>180</v>
      </c>
      <c r="J1603" s="42" t="s">
        <v>128</v>
      </c>
      <c r="K1603" s="42" t="s">
        <v>129</v>
      </c>
      <c r="L1603" s="25" t="s">
        <v>177</v>
      </c>
      <c r="M1603" s="24">
        <v>44865</v>
      </c>
      <c r="N1603" s="24">
        <v>45107</v>
      </c>
      <c r="O1603" s="21"/>
      <c r="P1603" s="28">
        <v>0</v>
      </c>
    </row>
    <row r="1604" spans="1:16" ht="13.5" customHeight="1" x14ac:dyDescent="0.35">
      <c r="A1604" s="42" t="s">
        <v>6</v>
      </c>
      <c r="B1604" s="42" t="s">
        <v>50</v>
      </c>
      <c r="C1604" s="42" t="s">
        <v>66</v>
      </c>
      <c r="D1604" s="42" t="s">
        <v>66</v>
      </c>
      <c r="E1604" s="29" t="s">
        <v>208</v>
      </c>
      <c r="F1604" s="42"/>
      <c r="G1604" s="42" t="s">
        <v>158</v>
      </c>
      <c r="H1604" s="42" t="s">
        <v>165</v>
      </c>
      <c r="I1604" s="42" t="s">
        <v>180</v>
      </c>
      <c r="J1604" s="42" t="s">
        <v>128</v>
      </c>
      <c r="K1604" s="42" t="s">
        <v>129</v>
      </c>
      <c r="L1604" s="25" t="s">
        <v>177</v>
      </c>
      <c r="M1604" s="24">
        <v>44865</v>
      </c>
      <c r="N1604" s="24">
        <v>45107</v>
      </c>
      <c r="O1604" s="21"/>
      <c r="P1604" s="28">
        <v>0</v>
      </c>
    </row>
    <row r="1605" spans="1:16" ht="13.5" customHeight="1" x14ac:dyDescent="0.35">
      <c r="A1605" s="42" t="s">
        <v>6</v>
      </c>
      <c r="B1605" s="42" t="s">
        <v>50</v>
      </c>
      <c r="C1605" s="42" t="s">
        <v>66</v>
      </c>
      <c r="D1605" s="42" t="s">
        <v>66</v>
      </c>
      <c r="E1605" s="29" t="s">
        <v>209</v>
      </c>
      <c r="F1605" s="42"/>
      <c r="G1605" s="42" t="s">
        <v>158</v>
      </c>
      <c r="H1605" s="42" t="s">
        <v>165</v>
      </c>
      <c r="I1605" s="42" t="s">
        <v>180</v>
      </c>
      <c r="J1605" s="42" t="s">
        <v>128</v>
      </c>
      <c r="K1605" s="42" t="s">
        <v>129</v>
      </c>
      <c r="L1605" s="25" t="s">
        <v>177</v>
      </c>
      <c r="M1605" s="24">
        <v>44865</v>
      </c>
      <c r="N1605" s="24">
        <v>45107</v>
      </c>
      <c r="O1605" s="21"/>
      <c r="P1605" s="28">
        <v>0</v>
      </c>
    </row>
    <row r="1606" spans="1:16" ht="13.5" customHeight="1" x14ac:dyDescent="0.35">
      <c r="A1606" s="42" t="s">
        <v>6</v>
      </c>
      <c r="B1606" s="42" t="s">
        <v>50</v>
      </c>
      <c r="C1606" s="42" t="s">
        <v>74</v>
      </c>
      <c r="D1606" s="42" t="s">
        <v>74</v>
      </c>
      <c r="E1606" s="29" t="s">
        <v>74</v>
      </c>
      <c r="F1606" s="42"/>
      <c r="G1606" s="42" t="s">
        <v>158</v>
      </c>
      <c r="H1606" s="42" t="s">
        <v>165</v>
      </c>
      <c r="I1606" s="42" t="s">
        <v>180</v>
      </c>
      <c r="J1606" s="42" t="s">
        <v>128</v>
      </c>
      <c r="K1606" s="42" t="s">
        <v>129</v>
      </c>
      <c r="L1606" s="25" t="s">
        <v>177</v>
      </c>
      <c r="M1606" s="24">
        <v>44865</v>
      </c>
      <c r="N1606" s="24">
        <v>45107</v>
      </c>
      <c r="O1606" s="21"/>
      <c r="P1606" s="28">
        <v>0</v>
      </c>
    </row>
    <row r="1607" spans="1:16" ht="13.5" customHeight="1" x14ac:dyDescent="0.35">
      <c r="A1607" s="42" t="s">
        <v>6</v>
      </c>
      <c r="B1607" s="42" t="s">
        <v>50</v>
      </c>
      <c r="C1607" s="42" t="s">
        <v>74</v>
      </c>
      <c r="D1607" s="42" t="s">
        <v>74</v>
      </c>
      <c r="E1607" s="29" t="s">
        <v>210</v>
      </c>
      <c r="F1607" s="42"/>
      <c r="G1607" s="42" t="s">
        <v>158</v>
      </c>
      <c r="H1607" s="42" t="s">
        <v>165</v>
      </c>
      <c r="I1607" s="42" t="s">
        <v>180</v>
      </c>
      <c r="J1607" s="42" t="s">
        <v>128</v>
      </c>
      <c r="K1607" s="42" t="s">
        <v>129</v>
      </c>
      <c r="L1607" s="25" t="s">
        <v>177</v>
      </c>
      <c r="M1607" s="24">
        <v>44865</v>
      </c>
      <c r="N1607" s="24">
        <v>45107</v>
      </c>
      <c r="O1607" s="21"/>
      <c r="P1607" s="28">
        <v>0</v>
      </c>
    </row>
    <row r="1608" spans="1:16" ht="13.5" customHeight="1" x14ac:dyDescent="0.35">
      <c r="A1608" s="42" t="s">
        <v>6</v>
      </c>
      <c r="B1608" s="42" t="s">
        <v>50</v>
      </c>
      <c r="C1608" s="42" t="s">
        <v>74</v>
      </c>
      <c r="D1608" s="42" t="s">
        <v>74</v>
      </c>
      <c r="E1608" s="29" t="s">
        <v>211</v>
      </c>
      <c r="F1608" s="42"/>
      <c r="G1608" s="42" t="s">
        <v>158</v>
      </c>
      <c r="H1608" s="42" t="s">
        <v>165</v>
      </c>
      <c r="I1608" s="42" t="s">
        <v>180</v>
      </c>
      <c r="J1608" s="42" t="s">
        <v>128</v>
      </c>
      <c r="K1608" s="42" t="s">
        <v>129</v>
      </c>
      <c r="L1608" s="25" t="s">
        <v>177</v>
      </c>
      <c r="M1608" s="24">
        <v>44865</v>
      </c>
      <c r="N1608" s="24">
        <v>45107</v>
      </c>
      <c r="O1608" s="21"/>
      <c r="P1608" s="28">
        <v>0</v>
      </c>
    </row>
    <row r="1609" spans="1:16" ht="13.5" customHeight="1" x14ac:dyDescent="0.35">
      <c r="A1609" s="42" t="s">
        <v>6</v>
      </c>
      <c r="B1609" s="42" t="s">
        <v>50</v>
      </c>
      <c r="C1609" s="42" t="s">
        <v>74</v>
      </c>
      <c r="D1609" s="42" t="s">
        <v>74</v>
      </c>
      <c r="E1609" s="29" t="s">
        <v>212</v>
      </c>
      <c r="F1609" s="42"/>
      <c r="G1609" s="42" t="s">
        <v>158</v>
      </c>
      <c r="H1609" s="42" t="s">
        <v>165</v>
      </c>
      <c r="I1609" s="42" t="s">
        <v>180</v>
      </c>
      <c r="J1609" s="42" t="s">
        <v>128</v>
      </c>
      <c r="K1609" s="42" t="s">
        <v>129</v>
      </c>
      <c r="L1609" s="25" t="s">
        <v>177</v>
      </c>
      <c r="M1609" s="24">
        <v>44865</v>
      </c>
      <c r="N1609" s="24">
        <v>45107</v>
      </c>
      <c r="O1609" s="21"/>
      <c r="P1609" s="28">
        <v>0</v>
      </c>
    </row>
    <row r="1610" spans="1:16" ht="13.5" customHeight="1" x14ac:dyDescent="0.35">
      <c r="A1610" s="42" t="s">
        <v>6</v>
      </c>
      <c r="B1610" s="42" t="s">
        <v>50</v>
      </c>
      <c r="C1610" s="42" t="s">
        <v>74</v>
      </c>
      <c r="D1610" s="42" t="s">
        <v>74</v>
      </c>
      <c r="E1610" s="29" t="s">
        <v>213</v>
      </c>
      <c r="F1610" s="42"/>
      <c r="G1610" s="42" t="s">
        <v>158</v>
      </c>
      <c r="H1610" s="42" t="s">
        <v>165</v>
      </c>
      <c r="I1610" s="42" t="s">
        <v>180</v>
      </c>
      <c r="J1610" s="42" t="s">
        <v>128</v>
      </c>
      <c r="K1610" s="42" t="s">
        <v>129</v>
      </c>
      <c r="L1610" s="25" t="s">
        <v>177</v>
      </c>
      <c r="M1610" s="24">
        <v>44865</v>
      </c>
      <c r="N1610" s="24">
        <v>45107</v>
      </c>
      <c r="O1610" s="21"/>
      <c r="P1610" s="28">
        <v>0</v>
      </c>
    </row>
    <row r="1611" spans="1:16" ht="13.5" customHeight="1" x14ac:dyDescent="0.35">
      <c r="A1611" s="42" t="s">
        <v>6</v>
      </c>
      <c r="B1611" s="42" t="s">
        <v>50</v>
      </c>
      <c r="C1611" s="42" t="s">
        <v>74</v>
      </c>
      <c r="D1611" s="42" t="s">
        <v>74</v>
      </c>
      <c r="E1611" s="29" t="s">
        <v>214</v>
      </c>
      <c r="F1611" s="42"/>
      <c r="G1611" s="42" t="s">
        <v>158</v>
      </c>
      <c r="H1611" s="42" t="s">
        <v>165</v>
      </c>
      <c r="I1611" s="42" t="s">
        <v>180</v>
      </c>
      <c r="J1611" s="42" t="s">
        <v>128</v>
      </c>
      <c r="K1611" s="42" t="s">
        <v>129</v>
      </c>
      <c r="L1611" s="25" t="s">
        <v>177</v>
      </c>
      <c r="M1611" s="24">
        <v>44865</v>
      </c>
      <c r="N1611" s="24">
        <v>45107</v>
      </c>
      <c r="O1611" s="21"/>
      <c r="P1611" s="28">
        <v>0</v>
      </c>
    </row>
    <row r="1612" spans="1:16" ht="13.5" customHeight="1" x14ac:dyDescent="0.35">
      <c r="A1612" s="42" t="s">
        <v>6</v>
      </c>
      <c r="B1612" s="42" t="s">
        <v>50</v>
      </c>
      <c r="C1612" s="42" t="s">
        <v>74</v>
      </c>
      <c r="D1612" s="42" t="s">
        <v>74</v>
      </c>
      <c r="E1612" s="29" t="s">
        <v>215</v>
      </c>
      <c r="F1612" s="42"/>
      <c r="G1612" s="42" t="s">
        <v>158</v>
      </c>
      <c r="H1612" s="42" t="s">
        <v>165</v>
      </c>
      <c r="I1612" s="42" t="s">
        <v>180</v>
      </c>
      <c r="J1612" s="42" t="s">
        <v>128</v>
      </c>
      <c r="K1612" s="42" t="s">
        <v>129</v>
      </c>
      <c r="L1612" s="25" t="s">
        <v>177</v>
      </c>
      <c r="M1612" s="24">
        <v>44865</v>
      </c>
      <c r="N1612" s="24">
        <v>45107</v>
      </c>
      <c r="O1612" s="21"/>
      <c r="P1612" s="28">
        <v>0</v>
      </c>
    </row>
    <row r="1613" spans="1:16" ht="13.5" customHeight="1" x14ac:dyDescent="0.35">
      <c r="A1613" s="42" t="s">
        <v>6</v>
      </c>
      <c r="B1613" s="42" t="s">
        <v>50</v>
      </c>
      <c r="C1613" s="42" t="s">
        <v>82</v>
      </c>
      <c r="D1613" s="42" t="s">
        <v>82</v>
      </c>
      <c r="E1613" s="29" t="s">
        <v>82</v>
      </c>
      <c r="F1613" s="42"/>
      <c r="G1613" s="42" t="s">
        <v>158</v>
      </c>
      <c r="H1613" s="42" t="s">
        <v>165</v>
      </c>
      <c r="I1613" s="42" t="s">
        <v>180</v>
      </c>
      <c r="J1613" s="42" t="s">
        <v>128</v>
      </c>
      <c r="K1613" s="42" t="s">
        <v>129</v>
      </c>
      <c r="L1613" s="25" t="s">
        <v>177</v>
      </c>
      <c r="M1613" s="24">
        <v>44865</v>
      </c>
      <c r="N1613" s="24">
        <v>45107</v>
      </c>
      <c r="O1613" s="21"/>
      <c r="P1613" s="28">
        <v>0</v>
      </c>
    </row>
    <row r="1614" spans="1:16" ht="13.5" customHeight="1" x14ac:dyDescent="0.35">
      <c r="A1614" s="42" t="s">
        <v>6</v>
      </c>
      <c r="B1614" s="42" t="s">
        <v>50</v>
      </c>
      <c r="C1614" s="42" t="s">
        <v>83</v>
      </c>
      <c r="D1614" s="42" t="s">
        <v>83</v>
      </c>
      <c r="E1614" s="29" t="s">
        <v>216</v>
      </c>
      <c r="F1614" s="42"/>
      <c r="G1614" s="42" t="s">
        <v>158</v>
      </c>
      <c r="H1614" s="42" t="s">
        <v>165</v>
      </c>
      <c r="I1614" s="42" t="s">
        <v>180</v>
      </c>
      <c r="J1614" s="42" t="s">
        <v>128</v>
      </c>
      <c r="K1614" s="42" t="s">
        <v>129</v>
      </c>
      <c r="L1614" s="25" t="s">
        <v>177</v>
      </c>
      <c r="M1614" s="24">
        <v>44865</v>
      </c>
      <c r="N1614" s="24">
        <v>45107</v>
      </c>
      <c r="O1614" s="21"/>
      <c r="P1614" s="28">
        <v>0</v>
      </c>
    </row>
    <row r="1615" spans="1:16" ht="13.5" customHeight="1" x14ac:dyDescent="0.35">
      <c r="A1615" s="42" t="s">
        <v>6</v>
      </c>
      <c r="B1615" s="42" t="s">
        <v>50</v>
      </c>
      <c r="C1615" s="42" t="s">
        <v>83</v>
      </c>
      <c r="D1615" s="42" t="s">
        <v>83</v>
      </c>
      <c r="E1615" s="29" t="s">
        <v>83</v>
      </c>
      <c r="F1615" s="42"/>
      <c r="G1615" s="42" t="s">
        <v>158</v>
      </c>
      <c r="H1615" s="42" t="s">
        <v>165</v>
      </c>
      <c r="I1615" s="42" t="s">
        <v>180</v>
      </c>
      <c r="J1615" s="42" t="s">
        <v>128</v>
      </c>
      <c r="K1615" s="42" t="s">
        <v>129</v>
      </c>
      <c r="L1615" s="25" t="s">
        <v>177</v>
      </c>
      <c r="M1615" s="24">
        <v>44865</v>
      </c>
      <c r="N1615" s="24">
        <v>45107</v>
      </c>
      <c r="O1615" s="21"/>
      <c r="P1615" s="28">
        <v>0</v>
      </c>
    </row>
    <row r="1616" spans="1:16" ht="13.5" customHeight="1" x14ac:dyDescent="0.35">
      <c r="A1616" s="42" t="s">
        <v>6</v>
      </c>
      <c r="B1616" s="42" t="s">
        <v>50</v>
      </c>
      <c r="C1616" s="42" t="s">
        <v>83</v>
      </c>
      <c r="D1616" s="42" t="s">
        <v>83</v>
      </c>
      <c r="E1616" s="29" t="s">
        <v>217</v>
      </c>
      <c r="F1616" s="42"/>
      <c r="G1616" s="42" t="s">
        <v>158</v>
      </c>
      <c r="H1616" s="42" t="s">
        <v>165</v>
      </c>
      <c r="I1616" s="42" t="s">
        <v>180</v>
      </c>
      <c r="J1616" s="42" t="s">
        <v>128</v>
      </c>
      <c r="K1616" s="42" t="s">
        <v>129</v>
      </c>
      <c r="L1616" s="25" t="s">
        <v>177</v>
      </c>
      <c r="M1616" s="24">
        <v>44865</v>
      </c>
      <c r="N1616" s="24">
        <v>45107</v>
      </c>
      <c r="O1616" s="21"/>
      <c r="P1616" s="28">
        <v>0</v>
      </c>
    </row>
    <row r="1617" spans="1:16" ht="13.5" customHeight="1" x14ac:dyDescent="0.35">
      <c r="A1617" s="42" t="s">
        <v>6</v>
      </c>
      <c r="B1617" s="42" t="s">
        <v>50</v>
      </c>
      <c r="C1617" s="42" t="s">
        <v>83</v>
      </c>
      <c r="D1617" s="42" t="s">
        <v>83</v>
      </c>
      <c r="E1617" s="29" t="s">
        <v>218</v>
      </c>
      <c r="F1617" s="42"/>
      <c r="G1617" s="42" t="s">
        <v>158</v>
      </c>
      <c r="H1617" s="42" t="s">
        <v>165</v>
      </c>
      <c r="I1617" s="42" t="s">
        <v>180</v>
      </c>
      <c r="J1617" s="42" t="s">
        <v>128</v>
      </c>
      <c r="K1617" s="42" t="s">
        <v>129</v>
      </c>
      <c r="L1617" s="25" t="s">
        <v>177</v>
      </c>
      <c r="M1617" s="24">
        <v>44865</v>
      </c>
      <c r="N1617" s="24">
        <v>45107</v>
      </c>
      <c r="O1617" s="21"/>
      <c r="P1617" s="28">
        <v>0</v>
      </c>
    </row>
    <row r="1618" spans="1:16" ht="13.5" customHeight="1" x14ac:dyDescent="0.35">
      <c r="A1618" s="42" t="s">
        <v>6</v>
      </c>
      <c r="B1618" s="42" t="s">
        <v>50</v>
      </c>
      <c r="C1618" s="42" t="s">
        <v>83</v>
      </c>
      <c r="D1618" s="42" t="s">
        <v>83</v>
      </c>
      <c r="E1618" s="29" t="s">
        <v>219</v>
      </c>
      <c r="F1618" s="42"/>
      <c r="G1618" s="42" t="s">
        <v>158</v>
      </c>
      <c r="H1618" s="42" t="s">
        <v>165</v>
      </c>
      <c r="I1618" s="42" t="s">
        <v>180</v>
      </c>
      <c r="J1618" s="42" t="s">
        <v>128</v>
      </c>
      <c r="K1618" s="42" t="s">
        <v>129</v>
      </c>
      <c r="L1618" s="25" t="s">
        <v>177</v>
      </c>
      <c r="M1618" s="24">
        <v>44865</v>
      </c>
      <c r="N1618" s="24">
        <v>45107</v>
      </c>
      <c r="O1618" s="21"/>
      <c r="P1618" s="28">
        <v>0</v>
      </c>
    </row>
    <row r="1619" spans="1:16" ht="13.5" customHeight="1" x14ac:dyDescent="0.35">
      <c r="A1619" s="42" t="s">
        <v>6</v>
      </c>
      <c r="B1619" s="42" t="s">
        <v>50</v>
      </c>
      <c r="C1619" s="42" t="s">
        <v>83</v>
      </c>
      <c r="D1619" s="42" t="s">
        <v>83</v>
      </c>
      <c r="E1619" s="29" t="s">
        <v>220</v>
      </c>
      <c r="F1619" s="42"/>
      <c r="G1619" s="42" t="s">
        <v>158</v>
      </c>
      <c r="H1619" s="42" t="s">
        <v>165</v>
      </c>
      <c r="I1619" s="42" t="s">
        <v>180</v>
      </c>
      <c r="J1619" s="42" t="s">
        <v>128</v>
      </c>
      <c r="K1619" s="42" t="s">
        <v>129</v>
      </c>
      <c r="L1619" s="25" t="s">
        <v>177</v>
      </c>
      <c r="M1619" s="24">
        <v>44865</v>
      </c>
      <c r="N1619" s="24">
        <v>45107</v>
      </c>
      <c r="O1619" s="21"/>
      <c r="P1619" s="28">
        <v>0</v>
      </c>
    </row>
    <row r="1620" spans="1:16" ht="13.5" customHeight="1" x14ac:dyDescent="0.35">
      <c r="A1620" s="42" t="s">
        <v>6</v>
      </c>
      <c r="B1620" s="42" t="s">
        <v>50</v>
      </c>
      <c r="C1620" s="42" t="s">
        <v>83</v>
      </c>
      <c r="D1620" s="42" t="s">
        <v>83</v>
      </c>
      <c r="E1620" s="29" t="s">
        <v>221</v>
      </c>
      <c r="F1620" s="42"/>
      <c r="G1620" s="42" t="s">
        <v>158</v>
      </c>
      <c r="H1620" s="42" t="s">
        <v>165</v>
      </c>
      <c r="I1620" s="42" t="s">
        <v>180</v>
      </c>
      <c r="J1620" s="42" t="s">
        <v>128</v>
      </c>
      <c r="K1620" s="42" t="s">
        <v>129</v>
      </c>
      <c r="L1620" s="25" t="s">
        <v>177</v>
      </c>
      <c r="M1620" s="24">
        <v>44865</v>
      </c>
      <c r="N1620" s="24">
        <v>45107</v>
      </c>
      <c r="O1620" s="21"/>
      <c r="P1620" s="28">
        <v>0</v>
      </c>
    </row>
    <row r="1621" spans="1:16" ht="13.5" customHeight="1" x14ac:dyDescent="0.35">
      <c r="A1621" s="42" t="s">
        <v>6</v>
      </c>
      <c r="B1621" s="42" t="s">
        <v>50</v>
      </c>
      <c r="C1621" s="42" t="s">
        <v>83</v>
      </c>
      <c r="D1621" s="42" t="s">
        <v>83</v>
      </c>
      <c r="E1621" s="29" t="s">
        <v>222</v>
      </c>
      <c r="F1621" s="42"/>
      <c r="G1621" s="42" t="s">
        <v>158</v>
      </c>
      <c r="H1621" s="42" t="s">
        <v>165</v>
      </c>
      <c r="I1621" s="42" t="s">
        <v>180</v>
      </c>
      <c r="J1621" s="42" t="s">
        <v>128</v>
      </c>
      <c r="K1621" s="42" t="s">
        <v>129</v>
      </c>
      <c r="L1621" s="25" t="s">
        <v>177</v>
      </c>
      <c r="M1621" s="24">
        <v>44865</v>
      </c>
      <c r="N1621" s="24">
        <v>45107</v>
      </c>
      <c r="O1621" s="21"/>
      <c r="P1621" s="28">
        <v>0</v>
      </c>
    </row>
    <row r="1622" spans="1:16" ht="13.5" customHeight="1" x14ac:dyDescent="0.35">
      <c r="A1622" s="42" t="s">
        <v>6</v>
      </c>
      <c r="B1622" s="42" t="s">
        <v>50</v>
      </c>
      <c r="C1622" s="42" t="s">
        <v>83</v>
      </c>
      <c r="D1622" s="42" t="s">
        <v>83</v>
      </c>
      <c r="E1622" s="29" t="s">
        <v>223</v>
      </c>
      <c r="F1622" s="42"/>
      <c r="G1622" s="42" t="s">
        <v>158</v>
      </c>
      <c r="H1622" s="42" t="s">
        <v>165</v>
      </c>
      <c r="I1622" s="42" t="s">
        <v>180</v>
      </c>
      <c r="J1622" s="42" t="s">
        <v>128</v>
      </c>
      <c r="K1622" s="42" t="s">
        <v>129</v>
      </c>
      <c r="L1622" s="25" t="s">
        <v>177</v>
      </c>
      <c r="M1622" s="24">
        <v>44865</v>
      </c>
      <c r="N1622" s="24">
        <v>45107</v>
      </c>
      <c r="O1622" s="21"/>
      <c r="P1622" s="28">
        <v>0</v>
      </c>
    </row>
    <row r="1623" spans="1:16" ht="13.5" customHeight="1" x14ac:dyDescent="0.35">
      <c r="A1623" s="42" t="s">
        <v>6</v>
      </c>
      <c r="B1623" s="42" t="s">
        <v>50</v>
      </c>
      <c r="C1623" s="42" t="s">
        <v>83</v>
      </c>
      <c r="D1623" s="42" t="s">
        <v>83</v>
      </c>
      <c r="E1623" s="29" t="s">
        <v>224</v>
      </c>
      <c r="F1623" s="42"/>
      <c r="G1623" s="42" t="s">
        <v>158</v>
      </c>
      <c r="H1623" s="42" t="s">
        <v>165</v>
      </c>
      <c r="I1623" s="42" t="s">
        <v>180</v>
      </c>
      <c r="J1623" s="42" t="s">
        <v>128</v>
      </c>
      <c r="K1623" s="42" t="s">
        <v>129</v>
      </c>
      <c r="L1623" s="25" t="s">
        <v>177</v>
      </c>
      <c r="M1623" s="24">
        <v>44865</v>
      </c>
      <c r="N1623" s="24">
        <v>45107</v>
      </c>
      <c r="O1623" s="21"/>
      <c r="P1623" s="28">
        <v>0</v>
      </c>
    </row>
    <row r="1624" spans="1:16" ht="13.5" customHeight="1" x14ac:dyDescent="0.35">
      <c r="A1624" s="42" t="s">
        <v>6</v>
      </c>
      <c r="B1624" s="42" t="s">
        <v>50</v>
      </c>
      <c r="C1624" s="42" t="s">
        <v>94</v>
      </c>
      <c r="D1624" s="42" t="s">
        <v>94</v>
      </c>
      <c r="E1624" s="29" t="s">
        <v>225</v>
      </c>
      <c r="F1624" s="42"/>
      <c r="G1624" s="42" t="s">
        <v>158</v>
      </c>
      <c r="H1624" s="42" t="s">
        <v>165</v>
      </c>
      <c r="I1624" s="42" t="s">
        <v>180</v>
      </c>
      <c r="J1624" s="42" t="s">
        <v>128</v>
      </c>
      <c r="K1624" s="42" t="s">
        <v>129</v>
      </c>
      <c r="L1624" s="25" t="s">
        <v>177</v>
      </c>
      <c r="M1624" s="24">
        <v>44865</v>
      </c>
      <c r="N1624" s="24">
        <v>45107</v>
      </c>
      <c r="O1624" s="21"/>
      <c r="P1624" s="28">
        <v>0</v>
      </c>
    </row>
    <row r="1625" spans="1:16" ht="13.5" customHeight="1" x14ac:dyDescent="0.35">
      <c r="A1625" s="42" t="s">
        <v>6</v>
      </c>
      <c r="B1625" s="42" t="s">
        <v>50</v>
      </c>
      <c r="C1625" s="42" t="s">
        <v>94</v>
      </c>
      <c r="D1625" s="42" t="s">
        <v>94</v>
      </c>
      <c r="E1625" s="29" t="s">
        <v>226</v>
      </c>
      <c r="F1625" s="42"/>
      <c r="G1625" s="42" t="s">
        <v>158</v>
      </c>
      <c r="H1625" s="42" t="s">
        <v>165</v>
      </c>
      <c r="I1625" s="42" t="s">
        <v>180</v>
      </c>
      <c r="J1625" s="42" t="s">
        <v>128</v>
      </c>
      <c r="K1625" s="42" t="s">
        <v>129</v>
      </c>
      <c r="L1625" s="25" t="s">
        <v>177</v>
      </c>
      <c r="M1625" s="24">
        <v>44865</v>
      </c>
      <c r="N1625" s="24">
        <v>45107</v>
      </c>
      <c r="O1625" s="21"/>
      <c r="P1625" s="28">
        <v>0</v>
      </c>
    </row>
    <row r="1626" spans="1:16" ht="13.5" customHeight="1" x14ac:dyDescent="0.35">
      <c r="A1626" s="42" t="s">
        <v>6</v>
      </c>
      <c r="B1626" s="42" t="s">
        <v>50</v>
      </c>
      <c r="C1626" s="42" t="s">
        <v>94</v>
      </c>
      <c r="D1626" s="42" t="s">
        <v>94</v>
      </c>
      <c r="E1626" s="29" t="s">
        <v>94</v>
      </c>
      <c r="F1626" s="42"/>
      <c r="G1626" s="42" t="s">
        <v>158</v>
      </c>
      <c r="H1626" s="42" t="s">
        <v>165</v>
      </c>
      <c r="I1626" s="42" t="s">
        <v>180</v>
      </c>
      <c r="J1626" s="42" t="s">
        <v>128</v>
      </c>
      <c r="K1626" s="42" t="s">
        <v>129</v>
      </c>
      <c r="L1626" s="25" t="s">
        <v>177</v>
      </c>
      <c r="M1626" s="24">
        <v>44865</v>
      </c>
      <c r="N1626" s="24">
        <v>45107</v>
      </c>
      <c r="O1626" s="21"/>
      <c r="P1626" s="28">
        <v>0</v>
      </c>
    </row>
    <row r="1627" spans="1:16" ht="13.5" customHeight="1" x14ac:dyDescent="0.35">
      <c r="A1627" s="42" t="s">
        <v>6</v>
      </c>
      <c r="B1627" s="42" t="s">
        <v>50</v>
      </c>
      <c r="C1627" s="42" t="s">
        <v>94</v>
      </c>
      <c r="D1627" s="42" t="s">
        <v>94</v>
      </c>
      <c r="E1627" s="29" t="s">
        <v>227</v>
      </c>
      <c r="F1627" s="42"/>
      <c r="G1627" s="42" t="s">
        <v>158</v>
      </c>
      <c r="H1627" s="42" t="s">
        <v>165</v>
      </c>
      <c r="I1627" s="42" t="s">
        <v>180</v>
      </c>
      <c r="J1627" s="42" t="s">
        <v>128</v>
      </c>
      <c r="K1627" s="42" t="s">
        <v>129</v>
      </c>
      <c r="L1627" s="25" t="s">
        <v>177</v>
      </c>
      <c r="M1627" s="24">
        <v>44865</v>
      </c>
      <c r="N1627" s="24">
        <v>45107</v>
      </c>
      <c r="O1627" s="21"/>
      <c r="P1627" s="28">
        <v>0</v>
      </c>
    </row>
    <row r="1628" spans="1:16" ht="13.5" customHeight="1" x14ac:dyDescent="0.35">
      <c r="A1628" s="42" t="s">
        <v>6</v>
      </c>
      <c r="B1628" s="42" t="s">
        <v>50</v>
      </c>
      <c r="C1628" s="42" t="s">
        <v>94</v>
      </c>
      <c r="D1628" s="42" t="s">
        <v>94</v>
      </c>
      <c r="E1628" s="29" t="s">
        <v>228</v>
      </c>
      <c r="F1628" s="42"/>
      <c r="G1628" s="42" t="s">
        <v>158</v>
      </c>
      <c r="H1628" s="42" t="s">
        <v>165</v>
      </c>
      <c r="I1628" s="42" t="s">
        <v>180</v>
      </c>
      <c r="J1628" s="42" t="s">
        <v>128</v>
      </c>
      <c r="K1628" s="42" t="s">
        <v>129</v>
      </c>
      <c r="L1628" s="25" t="s">
        <v>177</v>
      </c>
      <c r="M1628" s="24">
        <v>44865</v>
      </c>
      <c r="N1628" s="24">
        <v>45107</v>
      </c>
      <c r="O1628" s="21"/>
      <c r="P1628" s="28">
        <v>0</v>
      </c>
    </row>
    <row r="1629" spans="1:16" ht="13.5" customHeight="1" x14ac:dyDescent="0.35">
      <c r="A1629" s="42" t="s">
        <v>6</v>
      </c>
      <c r="B1629" s="42" t="s">
        <v>50</v>
      </c>
      <c r="C1629" s="42" t="s">
        <v>100</v>
      </c>
      <c r="D1629" s="42" t="s">
        <v>100</v>
      </c>
      <c r="E1629" s="29" t="s">
        <v>100</v>
      </c>
      <c r="F1629" s="42"/>
      <c r="G1629" s="42" t="s">
        <v>158</v>
      </c>
      <c r="H1629" s="42" t="s">
        <v>165</v>
      </c>
      <c r="I1629" s="42" t="s">
        <v>180</v>
      </c>
      <c r="J1629" s="42" t="s">
        <v>128</v>
      </c>
      <c r="K1629" s="42" t="s">
        <v>129</v>
      </c>
      <c r="L1629" s="25" t="s">
        <v>177</v>
      </c>
      <c r="M1629" s="24">
        <v>44865</v>
      </c>
      <c r="N1629" s="24">
        <v>45107</v>
      </c>
      <c r="O1629" s="21"/>
      <c r="P1629" s="28">
        <v>0</v>
      </c>
    </row>
    <row r="1630" spans="1:16" ht="13.5" customHeight="1" x14ac:dyDescent="0.35">
      <c r="A1630" s="42" t="s">
        <v>6</v>
      </c>
      <c r="B1630" s="42" t="s">
        <v>50</v>
      </c>
      <c r="C1630" s="22" t="s">
        <v>101</v>
      </c>
      <c r="D1630" s="22" t="s">
        <v>101</v>
      </c>
      <c r="E1630" s="38" t="s">
        <v>101</v>
      </c>
      <c r="F1630" s="42"/>
      <c r="G1630" s="42" t="s">
        <v>158</v>
      </c>
      <c r="H1630" s="42" t="s">
        <v>165</v>
      </c>
      <c r="I1630" s="42" t="s">
        <v>180</v>
      </c>
      <c r="J1630" s="42" t="s">
        <v>128</v>
      </c>
      <c r="K1630" s="42" t="s">
        <v>129</v>
      </c>
      <c r="L1630" s="25" t="s">
        <v>177</v>
      </c>
      <c r="M1630" s="24">
        <v>44865</v>
      </c>
      <c r="N1630" s="24">
        <v>45107</v>
      </c>
      <c r="O1630" s="21"/>
      <c r="P1630" s="28">
        <v>0</v>
      </c>
    </row>
    <row r="1631" spans="1:16" ht="13.5" customHeight="1" x14ac:dyDescent="0.35">
      <c r="A1631" s="42" t="s">
        <v>6</v>
      </c>
      <c r="B1631" s="42" t="s">
        <v>50</v>
      </c>
      <c r="C1631" s="22" t="s">
        <v>101</v>
      </c>
      <c r="D1631" s="22" t="s">
        <v>101</v>
      </c>
      <c r="E1631" s="38" t="s">
        <v>102</v>
      </c>
      <c r="F1631" s="42"/>
      <c r="G1631" s="42" t="s">
        <v>158</v>
      </c>
      <c r="H1631" s="42" t="s">
        <v>165</v>
      </c>
      <c r="I1631" s="42" t="s">
        <v>180</v>
      </c>
      <c r="J1631" s="42" t="s">
        <v>128</v>
      </c>
      <c r="K1631" s="42" t="s">
        <v>129</v>
      </c>
      <c r="L1631" s="25" t="s">
        <v>177</v>
      </c>
      <c r="M1631" s="24">
        <v>44865</v>
      </c>
      <c r="N1631" s="24">
        <v>45107</v>
      </c>
      <c r="O1631" s="21"/>
      <c r="P1631" s="28">
        <v>0</v>
      </c>
    </row>
    <row r="1632" spans="1:16" ht="13.5" customHeight="1" x14ac:dyDescent="0.35">
      <c r="A1632" s="42" t="s">
        <v>6</v>
      </c>
      <c r="B1632" s="42" t="s">
        <v>50</v>
      </c>
      <c r="C1632" s="22" t="s">
        <v>101</v>
      </c>
      <c r="D1632" s="22" t="s">
        <v>101</v>
      </c>
      <c r="E1632" s="38" t="s">
        <v>103</v>
      </c>
      <c r="F1632" s="42"/>
      <c r="G1632" s="42" t="s">
        <v>158</v>
      </c>
      <c r="H1632" s="42" t="s">
        <v>165</v>
      </c>
      <c r="I1632" s="42" t="s">
        <v>180</v>
      </c>
      <c r="J1632" s="42" t="s">
        <v>128</v>
      </c>
      <c r="K1632" s="42" t="s">
        <v>129</v>
      </c>
      <c r="L1632" s="25" t="s">
        <v>177</v>
      </c>
      <c r="M1632" s="24">
        <v>44865</v>
      </c>
      <c r="N1632" s="24">
        <v>45107</v>
      </c>
      <c r="O1632" s="21"/>
      <c r="P1632" s="28">
        <v>0</v>
      </c>
    </row>
    <row r="1633" spans="1:16" ht="13.5" customHeight="1" x14ac:dyDescent="0.35">
      <c r="A1633" s="42" t="s">
        <v>6</v>
      </c>
      <c r="B1633" s="42" t="s">
        <v>50</v>
      </c>
      <c r="C1633" s="22" t="s">
        <v>101</v>
      </c>
      <c r="D1633" s="22" t="s">
        <v>101</v>
      </c>
      <c r="E1633" s="38" t="s">
        <v>104</v>
      </c>
      <c r="F1633" s="42"/>
      <c r="G1633" s="42" t="s">
        <v>158</v>
      </c>
      <c r="H1633" s="42" t="s">
        <v>165</v>
      </c>
      <c r="I1633" s="42" t="s">
        <v>180</v>
      </c>
      <c r="J1633" s="42" t="s">
        <v>128</v>
      </c>
      <c r="K1633" s="42" t="s">
        <v>129</v>
      </c>
      <c r="L1633" s="25" t="s">
        <v>177</v>
      </c>
      <c r="M1633" s="24">
        <v>44865</v>
      </c>
      <c r="N1633" s="24">
        <v>45107</v>
      </c>
      <c r="O1633" s="21"/>
      <c r="P1633" s="28">
        <v>0</v>
      </c>
    </row>
    <row r="1634" spans="1:16" ht="13.5" customHeight="1" x14ac:dyDescent="0.35">
      <c r="A1634" s="42" t="s">
        <v>6</v>
      </c>
      <c r="B1634" s="42" t="s">
        <v>50</v>
      </c>
      <c r="C1634" s="22" t="s">
        <v>101</v>
      </c>
      <c r="D1634" s="22" t="s">
        <v>101</v>
      </c>
      <c r="E1634" s="38" t="s">
        <v>105</v>
      </c>
      <c r="F1634" s="42"/>
      <c r="G1634" s="42" t="s">
        <v>158</v>
      </c>
      <c r="H1634" s="42" t="s">
        <v>165</v>
      </c>
      <c r="I1634" s="42" t="s">
        <v>180</v>
      </c>
      <c r="J1634" s="42" t="s">
        <v>128</v>
      </c>
      <c r="K1634" s="42" t="s">
        <v>129</v>
      </c>
      <c r="L1634" s="25" t="s">
        <v>177</v>
      </c>
      <c r="M1634" s="24">
        <v>44865</v>
      </c>
      <c r="N1634" s="24">
        <v>45107</v>
      </c>
      <c r="O1634" s="21"/>
      <c r="P1634" s="28">
        <v>0</v>
      </c>
    </row>
    <row r="1635" spans="1:16" ht="13.5" customHeight="1" x14ac:dyDescent="0.35">
      <c r="A1635" s="42" t="s">
        <v>6</v>
      </c>
      <c r="B1635" s="42" t="s">
        <v>50</v>
      </c>
      <c r="C1635" s="42" t="s">
        <v>106</v>
      </c>
      <c r="D1635" s="42" t="s">
        <v>106</v>
      </c>
      <c r="E1635" s="29" t="s">
        <v>106</v>
      </c>
      <c r="F1635" s="42"/>
      <c r="G1635" s="42" t="s">
        <v>158</v>
      </c>
      <c r="H1635" s="42" t="s">
        <v>165</v>
      </c>
      <c r="I1635" s="42" t="s">
        <v>180</v>
      </c>
      <c r="J1635" s="42" t="s">
        <v>128</v>
      </c>
      <c r="K1635" s="42" t="s">
        <v>129</v>
      </c>
      <c r="L1635" s="25" t="s">
        <v>177</v>
      </c>
      <c r="M1635" s="24">
        <v>44865</v>
      </c>
      <c r="N1635" s="24">
        <v>45107</v>
      </c>
      <c r="O1635" s="21"/>
      <c r="P1635" s="28">
        <v>0</v>
      </c>
    </row>
    <row r="1636" spans="1:16" ht="13.5" customHeight="1" x14ac:dyDescent="0.35">
      <c r="A1636" s="42" t="s">
        <v>6</v>
      </c>
      <c r="B1636" s="42" t="s">
        <v>50</v>
      </c>
      <c r="C1636" s="42" t="s">
        <v>108</v>
      </c>
      <c r="D1636" s="42" t="s">
        <v>108</v>
      </c>
      <c r="E1636" s="29" t="s">
        <v>229</v>
      </c>
      <c r="F1636" s="42"/>
      <c r="G1636" s="42" t="s">
        <v>158</v>
      </c>
      <c r="H1636" s="42" t="s">
        <v>165</v>
      </c>
      <c r="I1636" s="42" t="s">
        <v>180</v>
      </c>
      <c r="J1636" s="42" t="s">
        <v>128</v>
      </c>
      <c r="K1636" s="42" t="s">
        <v>129</v>
      </c>
      <c r="L1636" s="25" t="s">
        <v>177</v>
      </c>
      <c r="M1636" s="24">
        <v>44865</v>
      </c>
      <c r="N1636" s="24">
        <v>45107</v>
      </c>
      <c r="O1636" s="21"/>
      <c r="P1636" s="28">
        <v>0</v>
      </c>
    </row>
    <row r="1637" spans="1:16" ht="13.5" customHeight="1" x14ac:dyDescent="0.35">
      <c r="A1637" s="42" t="s">
        <v>6</v>
      </c>
      <c r="B1637" s="42" t="s">
        <v>50</v>
      </c>
      <c r="C1637" s="22" t="s">
        <v>109</v>
      </c>
      <c r="D1637" s="22" t="s">
        <v>109</v>
      </c>
      <c r="E1637" s="38" t="s">
        <v>109</v>
      </c>
      <c r="F1637" s="42"/>
      <c r="G1637" s="42" t="s">
        <v>158</v>
      </c>
      <c r="H1637" s="42" t="s">
        <v>165</v>
      </c>
      <c r="I1637" s="42" t="s">
        <v>180</v>
      </c>
      <c r="J1637" s="42" t="s">
        <v>128</v>
      </c>
      <c r="K1637" s="42" t="s">
        <v>129</v>
      </c>
      <c r="L1637" s="25" t="s">
        <v>177</v>
      </c>
      <c r="M1637" s="24">
        <v>44865</v>
      </c>
      <c r="N1637" s="24">
        <v>45107</v>
      </c>
      <c r="O1637" s="21"/>
      <c r="P1637" s="28">
        <v>0</v>
      </c>
    </row>
    <row r="1638" spans="1:16" ht="13.5" customHeight="1" x14ac:dyDescent="0.35">
      <c r="A1638" s="42" t="s">
        <v>6</v>
      </c>
      <c r="B1638" s="42" t="s">
        <v>50</v>
      </c>
      <c r="C1638" s="22" t="s">
        <v>109</v>
      </c>
      <c r="D1638" s="22" t="s">
        <v>110</v>
      </c>
      <c r="E1638" s="38" t="s">
        <v>110</v>
      </c>
      <c r="F1638" s="42"/>
      <c r="G1638" s="42" t="s">
        <v>158</v>
      </c>
      <c r="H1638" s="42" t="s">
        <v>165</v>
      </c>
      <c r="I1638" s="42" t="s">
        <v>180</v>
      </c>
      <c r="J1638" s="42" t="s">
        <v>128</v>
      </c>
      <c r="K1638" s="42" t="s">
        <v>129</v>
      </c>
      <c r="L1638" s="25" t="s">
        <v>177</v>
      </c>
      <c r="M1638" s="24">
        <v>44865</v>
      </c>
      <c r="N1638" s="24">
        <v>45107</v>
      </c>
      <c r="O1638" s="21"/>
      <c r="P1638" s="28">
        <v>0</v>
      </c>
    </row>
    <row r="1639" spans="1:16" ht="13.5" customHeight="1" x14ac:dyDescent="0.35">
      <c r="A1639" s="42" t="s">
        <v>6</v>
      </c>
      <c r="B1639" s="42" t="s">
        <v>111</v>
      </c>
      <c r="C1639" s="42" t="s">
        <v>112</v>
      </c>
      <c r="D1639" s="42" t="s">
        <v>112</v>
      </c>
      <c r="E1639" s="42" t="s">
        <v>112</v>
      </c>
      <c r="F1639" s="42"/>
      <c r="G1639" s="42" t="s">
        <v>158</v>
      </c>
      <c r="H1639" s="42" t="s">
        <v>165</v>
      </c>
      <c r="I1639" s="42" t="s">
        <v>180</v>
      </c>
      <c r="J1639" s="42" t="s">
        <v>128</v>
      </c>
      <c r="K1639" s="42" t="s">
        <v>129</v>
      </c>
      <c r="L1639" s="25" t="s">
        <v>177</v>
      </c>
      <c r="M1639" s="24">
        <v>44865</v>
      </c>
      <c r="N1639" s="24">
        <v>45107</v>
      </c>
      <c r="O1639" s="21"/>
      <c r="P1639" s="28">
        <v>-742000.23654032534</v>
      </c>
    </row>
    <row r="1640" spans="1:16" ht="13.5" customHeight="1" x14ac:dyDescent="0.35">
      <c r="A1640" s="42" t="s">
        <v>6</v>
      </c>
      <c r="B1640" s="42" t="s">
        <v>113</v>
      </c>
      <c r="C1640" s="42" t="s">
        <v>161</v>
      </c>
      <c r="D1640" s="42" t="s">
        <v>161</v>
      </c>
      <c r="E1640" s="29" t="s">
        <v>161</v>
      </c>
      <c r="F1640" s="42"/>
      <c r="G1640" s="42" t="s">
        <v>158</v>
      </c>
      <c r="H1640" s="42" t="s">
        <v>165</v>
      </c>
      <c r="I1640" s="42" t="s">
        <v>180</v>
      </c>
      <c r="J1640" s="42" t="s">
        <v>128</v>
      </c>
      <c r="K1640" s="42" t="s">
        <v>129</v>
      </c>
      <c r="L1640" s="25" t="s">
        <v>177</v>
      </c>
      <c r="M1640" s="24">
        <v>44865</v>
      </c>
      <c r="N1640" s="24">
        <v>45107</v>
      </c>
      <c r="O1640" s="21"/>
      <c r="P1640" s="28">
        <v>0</v>
      </c>
    </row>
    <row r="1641" spans="1:16" ht="13.5" customHeight="1" x14ac:dyDescent="0.35">
      <c r="A1641" s="42" t="s">
        <v>6</v>
      </c>
      <c r="B1641" s="42" t="s">
        <v>114</v>
      </c>
      <c r="C1641" s="42" t="s">
        <v>114</v>
      </c>
      <c r="D1641" s="42" t="s">
        <v>114</v>
      </c>
      <c r="E1641" s="29" t="s">
        <v>114</v>
      </c>
      <c r="F1641" s="42"/>
      <c r="G1641" s="42" t="s">
        <v>158</v>
      </c>
      <c r="H1641" s="42" t="s">
        <v>165</v>
      </c>
      <c r="I1641" s="42" t="s">
        <v>180</v>
      </c>
      <c r="J1641" s="42" t="s">
        <v>128</v>
      </c>
      <c r="K1641" s="42" t="s">
        <v>129</v>
      </c>
      <c r="L1641" s="25" t="s">
        <v>177</v>
      </c>
      <c r="M1641" s="24">
        <v>44865</v>
      </c>
      <c r="N1641" s="24">
        <v>45107</v>
      </c>
      <c r="O1641" s="21"/>
      <c r="P1641" s="28">
        <v>0</v>
      </c>
    </row>
    <row r="1642" spans="1:16" ht="13.5" customHeight="1" x14ac:dyDescent="0.35">
      <c r="A1642" s="42" t="s">
        <v>6</v>
      </c>
      <c r="B1642" s="42" t="s">
        <v>7</v>
      </c>
      <c r="C1642" s="42" t="s">
        <v>8</v>
      </c>
      <c r="D1642" s="42" t="s">
        <v>8</v>
      </c>
      <c r="E1642" s="29" t="s">
        <v>8</v>
      </c>
      <c r="F1642" s="42"/>
      <c r="G1642" s="42" t="s">
        <v>158</v>
      </c>
      <c r="H1642" s="42" t="s">
        <v>162</v>
      </c>
      <c r="I1642" s="42" t="s">
        <v>180</v>
      </c>
      <c r="J1642" s="42" t="s">
        <v>128</v>
      </c>
      <c r="K1642" s="42" t="s">
        <v>129</v>
      </c>
      <c r="L1642" s="25" t="s">
        <v>178</v>
      </c>
      <c r="M1642" s="24">
        <v>44895</v>
      </c>
      <c r="N1642" s="24">
        <v>45107</v>
      </c>
      <c r="O1642" s="21"/>
      <c r="P1642" s="28">
        <v>3686331.1029178631</v>
      </c>
    </row>
    <row r="1643" spans="1:16" ht="13.5" customHeight="1" x14ac:dyDescent="0.35">
      <c r="A1643" s="42" t="s">
        <v>6</v>
      </c>
      <c r="B1643" s="42" t="s">
        <v>7</v>
      </c>
      <c r="C1643" s="42" t="s">
        <v>21</v>
      </c>
      <c r="D1643" s="42" t="s">
        <v>21</v>
      </c>
      <c r="E1643" s="29" t="s">
        <v>188</v>
      </c>
      <c r="F1643" s="42"/>
      <c r="G1643" s="42" t="s">
        <v>158</v>
      </c>
      <c r="H1643" s="42" t="s">
        <v>162</v>
      </c>
      <c r="I1643" s="42" t="s">
        <v>180</v>
      </c>
      <c r="J1643" s="42" t="s">
        <v>128</v>
      </c>
      <c r="K1643" s="42" t="s">
        <v>129</v>
      </c>
      <c r="L1643" s="25" t="s">
        <v>178</v>
      </c>
      <c r="M1643" s="24">
        <v>44895</v>
      </c>
      <c r="N1643" s="24">
        <v>45107</v>
      </c>
      <c r="O1643" s="21"/>
      <c r="P1643" s="28">
        <v>1343691.5138470794</v>
      </c>
    </row>
    <row r="1644" spans="1:16" ht="13.5" customHeight="1" x14ac:dyDescent="0.35">
      <c r="A1644" s="42" t="s">
        <v>6</v>
      </c>
      <c r="B1644" s="42" t="s">
        <v>7</v>
      </c>
      <c r="C1644" s="42" t="s">
        <v>21</v>
      </c>
      <c r="D1644" s="42" t="s">
        <v>21</v>
      </c>
      <c r="E1644" s="29" t="s">
        <v>189</v>
      </c>
      <c r="F1644" s="42"/>
      <c r="G1644" s="42" t="s">
        <v>158</v>
      </c>
      <c r="H1644" s="42" t="s">
        <v>162</v>
      </c>
      <c r="I1644" s="42" t="s">
        <v>180</v>
      </c>
      <c r="J1644" s="42" t="s">
        <v>128</v>
      </c>
      <c r="K1644" s="42" t="s">
        <v>129</v>
      </c>
      <c r="L1644" s="25" t="s">
        <v>178</v>
      </c>
      <c r="M1644" s="24">
        <v>44895</v>
      </c>
      <c r="N1644" s="24">
        <v>45107</v>
      </c>
      <c r="O1644" s="21"/>
      <c r="P1644" s="28">
        <v>173440.73778120478</v>
      </c>
    </row>
    <row r="1645" spans="1:16" ht="13.5" customHeight="1" x14ac:dyDescent="0.35">
      <c r="A1645" s="42" t="s">
        <v>6</v>
      </c>
      <c r="B1645" s="42" t="s">
        <v>7</v>
      </c>
      <c r="C1645" s="42" t="s">
        <v>21</v>
      </c>
      <c r="D1645" s="42" t="s">
        <v>21</v>
      </c>
      <c r="E1645" s="29" t="s">
        <v>190</v>
      </c>
      <c r="F1645" s="42"/>
      <c r="G1645" s="42" t="s">
        <v>158</v>
      </c>
      <c r="H1645" s="42" t="s">
        <v>162</v>
      </c>
      <c r="I1645" s="42" t="s">
        <v>180</v>
      </c>
      <c r="J1645" s="42" t="s">
        <v>128</v>
      </c>
      <c r="K1645" s="42" t="s">
        <v>129</v>
      </c>
      <c r="L1645" s="25" t="s">
        <v>178</v>
      </c>
      <c r="M1645" s="24">
        <v>44895</v>
      </c>
      <c r="N1645" s="24">
        <v>45107</v>
      </c>
      <c r="O1645" s="21"/>
      <c r="P1645" s="28">
        <v>901501.10147259396</v>
      </c>
    </row>
    <row r="1646" spans="1:16" ht="13.5" customHeight="1" x14ac:dyDescent="0.35">
      <c r="A1646" s="42" t="s">
        <v>6</v>
      </c>
      <c r="B1646" s="42" t="s">
        <v>7</v>
      </c>
      <c r="C1646" s="42" t="s">
        <v>21</v>
      </c>
      <c r="D1646" s="42" t="s">
        <v>21</v>
      </c>
      <c r="E1646" s="30" t="s">
        <v>191</v>
      </c>
      <c r="F1646" s="42"/>
      <c r="G1646" s="42" t="s">
        <v>158</v>
      </c>
      <c r="H1646" s="42" t="s">
        <v>162</v>
      </c>
      <c r="I1646" s="42" t="s">
        <v>180</v>
      </c>
      <c r="J1646" s="42" t="s">
        <v>128</v>
      </c>
      <c r="K1646" s="42" t="s">
        <v>129</v>
      </c>
      <c r="L1646" s="25" t="s">
        <v>178</v>
      </c>
      <c r="M1646" s="24">
        <v>44895</v>
      </c>
      <c r="N1646" s="24">
        <v>45107</v>
      </c>
      <c r="O1646" s="21"/>
      <c r="P1646" s="28">
        <v>801962.3709206396</v>
      </c>
    </row>
    <row r="1647" spans="1:16" ht="13.5" customHeight="1" x14ac:dyDescent="0.35">
      <c r="A1647" s="42" t="s">
        <v>6</v>
      </c>
      <c r="B1647" s="42" t="s">
        <v>7</v>
      </c>
      <c r="C1647" s="42" t="s">
        <v>21</v>
      </c>
      <c r="D1647" s="42" t="s">
        <v>29</v>
      </c>
      <c r="E1647" s="29" t="s">
        <v>192</v>
      </c>
      <c r="F1647" s="42"/>
      <c r="G1647" s="42" t="s">
        <v>158</v>
      </c>
      <c r="H1647" s="42" t="s">
        <v>162</v>
      </c>
      <c r="I1647" s="42" t="s">
        <v>180</v>
      </c>
      <c r="J1647" s="42" t="s">
        <v>128</v>
      </c>
      <c r="K1647" s="42" t="s">
        <v>129</v>
      </c>
      <c r="L1647" s="25" t="s">
        <v>178</v>
      </c>
      <c r="M1647" s="24">
        <v>44895</v>
      </c>
      <c r="N1647" s="24">
        <v>45107</v>
      </c>
      <c r="O1647" s="21"/>
      <c r="P1647" s="28">
        <v>162580.87172454601</v>
      </c>
    </row>
    <row r="1648" spans="1:16" ht="13.5" customHeight="1" x14ac:dyDescent="0.35">
      <c r="A1648" s="42" t="s">
        <v>6</v>
      </c>
      <c r="B1648" s="42" t="s">
        <v>7</v>
      </c>
      <c r="C1648" s="42" t="s">
        <v>21</v>
      </c>
      <c r="D1648" s="42" t="s">
        <v>29</v>
      </c>
      <c r="E1648" s="29" t="s">
        <v>193</v>
      </c>
      <c r="F1648" s="42"/>
      <c r="G1648" s="42" t="s">
        <v>158</v>
      </c>
      <c r="H1648" s="42" t="s">
        <v>162</v>
      </c>
      <c r="I1648" s="42" t="s">
        <v>180</v>
      </c>
      <c r="J1648" s="42" t="s">
        <v>128</v>
      </c>
      <c r="K1648" s="42" t="s">
        <v>129</v>
      </c>
      <c r="L1648" s="25" t="s">
        <v>178</v>
      </c>
      <c r="M1648" s="24">
        <v>44895</v>
      </c>
      <c r="N1648" s="24">
        <v>45107</v>
      </c>
      <c r="O1648" s="21"/>
      <c r="P1648" s="28">
        <v>0</v>
      </c>
    </row>
    <row r="1649" spans="1:16" ht="13.5" customHeight="1" x14ac:dyDescent="0.35">
      <c r="A1649" s="42" t="s">
        <v>6</v>
      </c>
      <c r="B1649" s="42" t="s">
        <v>7</v>
      </c>
      <c r="C1649" s="42" t="s">
        <v>21</v>
      </c>
      <c r="D1649" s="42" t="s">
        <v>29</v>
      </c>
      <c r="E1649" s="29" t="s">
        <v>194</v>
      </c>
      <c r="F1649" s="42"/>
      <c r="G1649" s="42" t="s">
        <v>158</v>
      </c>
      <c r="H1649" s="42" t="s">
        <v>162</v>
      </c>
      <c r="I1649" s="42" t="s">
        <v>180</v>
      </c>
      <c r="J1649" s="42" t="s">
        <v>128</v>
      </c>
      <c r="K1649" s="42" t="s">
        <v>129</v>
      </c>
      <c r="L1649" s="25" t="s">
        <v>178</v>
      </c>
      <c r="M1649" s="24">
        <v>44895</v>
      </c>
      <c r="N1649" s="24">
        <v>45107</v>
      </c>
      <c r="O1649" s="21"/>
      <c r="P1649" s="28">
        <v>0</v>
      </c>
    </row>
    <row r="1650" spans="1:16" ht="13.5" customHeight="1" x14ac:dyDescent="0.35">
      <c r="A1650" s="42" t="s">
        <v>6</v>
      </c>
      <c r="B1650" s="42" t="s">
        <v>7</v>
      </c>
      <c r="C1650" s="42" t="s">
        <v>21</v>
      </c>
      <c r="D1650" s="42" t="s">
        <v>33</v>
      </c>
      <c r="E1650" s="29" t="s">
        <v>195</v>
      </c>
      <c r="F1650" s="42"/>
      <c r="G1650" s="42" t="s">
        <v>158</v>
      </c>
      <c r="H1650" s="42" t="s">
        <v>162</v>
      </c>
      <c r="I1650" s="42" t="s">
        <v>180</v>
      </c>
      <c r="J1650" s="42" t="s">
        <v>128</v>
      </c>
      <c r="K1650" s="42" t="s">
        <v>129</v>
      </c>
      <c r="L1650" s="25" t="s">
        <v>178</v>
      </c>
      <c r="M1650" s="24">
        <v>44895</v>
      </c>
      <c r="N1650" s="24">
        <v>45107</v>
      </c>
      <c r="O1650" s="21"/>
      <c r="P1650" s="28">
        <v>374965.38277002127</v>
      </c>
    </row>
    <row r="1651" spans="1:16" ht="13.5" customHeight="1" x14ac:dyDescent="0.35">
      <c r="A1651" s="42" t="s">
        <v>6</v>
      </c>
      <c r="B1651" s="42" t="s">
        <v>7</v>
      </c>
      <c r="C1651" s="42" t="s">
        <v>21</v>
      </c>
      <c r="D1651" s="42" t="s">
        <v>33</v>
      </c>
      <c r="E1651" s="29" t="s">
        <v>196</v>
      </c>
      <c r="F1651" s="42"/>
      <c r="G1651" s="42" t="s">
        <v>158</v>
      </c>
      <c r="H1651" s="42" t="s">
        <v>162</v>
      </c>
      <c r="I1651" s="42" t="s">
        <v>180</v>
      </c>
      <c r="J1651" s="42" t="s">
        <v>128</v>
      </c>
      <c r="K1651" s="42" t="s">
        <v>129</v>
      </c>
      <c r="L1651" s="25" t="s">
        <v>178</v>
      </c>
      <c r="M1651" s="24">
        <v>44895</v>
      </c>
      <c r="N1651" s="24">
        <v>45107</v>
      </c>
      <c r="O1651" s="21"/>
      <c r="P1651" s="28">
        <v>0</v>
      </c>
    </row>
    <row r="1652" spans="1:16" ht="13.5" customHeight="1" x14ac:dyDescent="0.35">
      <c r="A1652" s="42" t="s">
        <v>6</v>
      </c>
      <c r="B1652" s="42" t="s">
        <v>7</v>
      </c>
      <c r="C1652" s="42" t="s">
        <v>21</v>
      </c>
      <c r="D1652" s="42" t="s">
        <v>33</v>
      </c>
      <c r="E1652" s="29" t="s">
        <v>44</v>
      </c>
      <c r="F1652" s="42"/>
      <c r="G1652" s="42" t="s">
        <v>158</v>
      </c>
      <c r="H1652" s="42" t="s">
        <v>162</v>
      </c>
      <c r="I1652" s="42" t="s">
        <v>180</v>
      </c>
      <c r="J1652" s="42" t="s">
        <v>128</v>
      </c>
      <c r="K1652" s="42" t="s">
        <v>129</v>
      </c>
      <c r="L1652" s="25" t="s">
        <v>178</v>
      </c>
      <c r="M1652" s="24">
        <v>44895</v>
      </c>
      <c r="N1652" s="24">
        <v>45107</v>
      </c>
      <c r="O1652" s="21"/>
      <c r="P1652" s="28">
        <v>0</v>
      </c>
    </row>
    <row r="1653" spans="1:16" ht="13.5" customHeight="1" x14ac:dyDescent="0.35">
      <c r="A1653" s="42" t="s">
        <v>6</v>
      </c>
      <c r="B1653" s="42" t="s">
        <v>7</v>
      </c>
      <c r="C1653" s="42" t="s">
        <v>21</v>
      </c>
      <c r="D1653" s="42" t="s">
        <v>33</v>
      </c>
      <c r="E1653" s="29" t="s">
        <v>197</v>
      </c>
      <c r="F1653" s="42"/>
      <c r="G1653" s="42" t="s">
        <v>158</v>
      </c>
      <c r="H1653" s="42" t="s">
        <v>162</v>
      </c>
      <c r="I1653" s="42" t="s">
        <v>180</v>
      </c>
      <c r="J1653" s="42" t="s">
        <v>128</v>
      </c>
      <c r="K1653" s="42" t="s">
        <v>129</v>
      </c>
      <c r="L1653" s="25" t="s">
        <v>178</v>
      </c>
      <c r="M1653" s="24">
        <v>44895</v>
      </c>
      <c r="N1653" s="24">
        <v>45107</v>
      </c>
      <c r="O1653" s="21"/>
      <c r="P1653" s="28">
        <v>0</v>
      </c>
    </row>
    <row r="1654" spans="1:16" ht="13.5" customHeight="1" x14ac:dyDescent="0.35">
      <c r="A1654" s="42" t="s">
        <v>6</v>
      </c>
      <c r="B1654" s="42" t="s">
        <v>7</v>
      </c>
      <c r="C1654" s="42" t="s">
        <v>21</v>
      </c>
      <c r="D1654" s="42" t="s">
        <v>33</v>
      </c>
      <c r="E1654" s="29" t="s">
        <v>43</v>
      </c>
      <c r="F1654" s="42"/>
      <c r="G1654" s="42" t="s">
        <v>158</v>
      </c>
      <c r="H1654" s="42" t="s">
        <v>162</v>
      </c>
      <c r="I1654" s="42" t="s">
        <v>180</v>
      </c>
      <c r="J1654" s="42" t="s">
        <v>128</v>
      </c>
      <c r="K1654" s="42" t="s">
        <v>129</v>
      </c>
      <c r="L1654" s="25" t="s">
        <v>178</v>
      </c>
      <c r="M1654" s="24">
        <v>44895</v>
      </c>
      <c r="N1654" s="24">
        <v>45107</v>
      </c>
      <c r="O1654" s="21"/>
      <c r="P1654" s="28">
        <v>0</v>
      </c>
    </row>
    <row r="1655" spans="1:16" ht="13.5" customHeight="1" x14ac:dyDescent="0.35">
      <c r="A1655" s="42" t="s">
        <v>6</v>
      </c>
      <c r="B1655" s="42" t="s">
        <v>7</v>
      </c>
      <c r="C1655" s="42" t="s">
        <v>21</v>
      </c>
      <c r="D1655" s="42" t="s">
        <v>33</v>
      </c>
      <c r="E1655" s="29" t="s">
        <v>198</v>
      </c>
      <c r="F1655" s="42"/>
      <c r="G1655" s="42" t="s">
        <v>158</v>
      </c>
      <c r="H1655" s="42" t="s">
        <v>162</v>
      </c>
      <c r="I1655" s="42" t="s">
        <v>180</v>
      </c>
      <c r="J1655" s="42" t="s">
        <v>128</v>
      </c>
      <c r="K1655" s="42" t="s">
        <v>129</v>
      </c>
      <c r="L1655" s="25" t="s">
        <v>178</v>
      </c>
      <c r="M1655" s="24">
        <v>44895</v>
      </c>
      <c r="N1655" s="24">
        <v>45107</v>
      </c>
      <c r="O1655" s="21"/>
      <c r="P1655" s="28">
        <v>0</v>
      </c>
    </row>
    <row r="1656" spans="1:16" ht="13.5" customHeight="1" x14ac:dyDescent="0.35">
      <c r="A1656" s="42" t="s">
        <v>6</v>
      </c>
      <c r="B1656" s="42" t="s">
        <v>7</v>
      </c>
      <c r="C1656" s="42" t="s">
        <v>40</v>
      </c>
      <c r="D1656" s="42" t="s">
        <v>40</v>
      </c>
      <c r="E1656" s="30" t="s">
        <v>40</v>
      </c>
      <c r="F1656" s="42"/>
      <c r="G1656" s="42" t="s">
        <v>158</v>
      </c>
      <c r="H1656" s="42" t="s">
        <v>162</v>
      </c>
      <c r="I1656" s="42" t="s">
        <v>180</v>
      </c>
      <c r="J1656" s="42" t="s">
        <v>128</v>
      </c>
      <c r="K1656" s="42" t="s">
        <v>129</v>
      </c>
      <c r="L1656" s="25" t="s">
        <v>178</v>
      </c>
      <c r="M1656" s="24">
        <v>44895</v>
      </c>
      <c r="N1656" s="24">
        <v>45107</v>
      </c>
      <c r="O1656" s="21"/>
      <c r="P1656" s="28">
        <v>1744101.9533833982</v>
      </c>
    </row>
    <row r="1657" spans="1:16" ht="13.5" customHeight="1" x14ac:dyDescent="0.35">
      <c r="A1657" s="42" t="s">
        <v>6</v>
      </c>
      <c r="B1657" s="42" t="s">
        <v>7</v>
      </c>
      <c r="C1657" s="42" t="s">
        <v>41</v>
      </c>
      <c r="D1657" s="42" t="s">
        <v>41</v>
      </c>
      <c r="E1657" s="29" t="s">
        <v>41</v>
      </c>
      <c r="F1657" s="42"/>
      <c r="G1657" s="42" t="s">
        <v>158</v>
      </c>
      <c r="H1657" s="42" t="s">
        <v>162</v>
      </c>
      <c r="I1657" s="42" t="s">
        <v>180</v>
      </c>
      <c r="J1657" s="42" t="s">
        <v>128</v>
      </c>
      <c r="K1657" s="42" t="s">
        <v>129</v>
      </c>
      <c r="L1657" s="25" t="s">
        <v>178</v>
      </c>
      <c r="M1657" s="24">
        <v>44895</v>
      </c>
      <c r="N1657" s="24">
        <v>45107</v>
      </c>
      <c r="O1657" s="21"/>
      <c r="P1657" s="28">
        <v>173503</v>
      </c>
    </row>
    <row r="1658" spans="1:16" ht="13.5" customHeight="1" x14ac:dyDescent="0.35">
      <c r="A1658" s="42" t="s">
        <v>6</v>
      </c>
      <c r="B1658" s="42" t="s">
        <v>7</v>
      </c>
      <c r="C1658" s="42" t="s">
        <v>42</v>
      </c>
      <c r="D1658" s="42" t="s">
        <v>42</v>
      </c>
      <c r="E1658" s="29" t="s">
        <v>43</v>
      </c>
      <c r="F1658" s="42"/>
      <c r="G1658" s="42" t="s">
        <v>158</v>
      </c>
      <c r="H1658" s="42" t="s">
        <v>162</v>
      </c>
      <c r="I1658" s="42" t="s">
        <v>180</v>
      </c>
      <c r="J1658" s="42" t="s">
        <v>128</v>
      </c>
      <c r="K1658" s="42" t="s">
        <v>129</v>
      </c>
      <c r="L1658" s="25" t="s">
        <v>178</v>
      </c>
      <c r="M1658" s="24">
        <v>44895</v>
      </c>
      <c r="N1658" s="24">
        <v>45107</v>
      </c>
      <c r="O1658" s="21"/>
      <c r="P1658" s="28">
        <v>0</v>
      </c>
    </row>
    <row r="1659" spans="1:16" ht="13.5" customHeight="1" x14ac:dyDescent="0.35">
      <c r="A1659" s="42" t="s">
        <v>6</v>
      </c>
      <c r="B1659" s="42" t="s">
        <v>7</v>
      </c>
      <c r="C1659" s="42" t="s">
        <v>42</v>
      </c>
      <c r="D1659" s="42" t="s">
        <v>42</v>
      </c>
      <c r="E1659" s="29" t="s">
        <v>44</v>
      </c>
      <c r="F1659" s="42"/>
      <c r="G1659" s="42" t="s">
        <v>158</v>
      </c>
      <c r="H1659" s="42" t="s">
        <v>162</v>
      </c>
      <c r="I1659" s="42" t="s">
        <v>180</v>
      </c>
      <c r="J1659" s="42" t="s">
        <v>128</v>
      </c>
      <c r="K1659" s="42" t="s">
        <v>129</v>
      </c>
      <c r="L1659" s="25" t="s">
        <v>178</v>
      </c>
      <c r="M1659" s="24">
        <v>44895</v>
      </c>
      <c r="N1659" s="24">
        <v>45107</v>
      </c>
      <c r="O1659" s="21"/>
      <c r="P1659" s="28">
        <v>0</v>
      </c>
    </row>
    <row r="1660" spans="1:16" ht="13.5" customHeight="1" x14ac:dyDescent="0.35">
      <c r="A1660" s="42" t="s">
        <v>6</v>
      </c>
      <c r="B1660" s="42" t="s">
        <v>7</v>
      </c>
      <c r="C1660" s="42" t="s">
        <v>42</v>
      </c>
      <c r="D1660" s="42" t="s">
        <v>42</v>
      </c>
      <c r="E1660" s="29" t="s">
        <v>45</v>
      </c>
      <c r="F1660" s="42"/>
      <c r="G1660" s="42" t="s">
        <v>158</v>
      </c>
      <c r="H1660" s="42" t="s">
        <v>162</v>
      </c>
      <c r="I1660" s="42" t="s">
        <v>180</v>
      </c>
      <c r="J1660" s="42" t="s">
        <v>128</v>
      </c>
      <c r="K1660" s="42" t="s">
        <v>129</v>
      </c>
      <c r="L1660" s="25" t="s">
        <v>178</v>
      </c>
      <c r="M1660" s="24">
        <v>44895</v>
      </c>
      <c r="N1660" s="24">
        <v>45107</v>
      </c>
      <c r="O1660" s="21"/>
      <c r="P1660" s="28">
        <v>0</v>
      </c>
    </row>
    <row r="1661" spans="1:16" ht="13.5" customHeight="1" x14ac:dyDescent="0.35">
      <c r="A1661" s="42" t="s">
        <v>6</v>
      </c>
      <c r="B1661" s="42" t="s">
        <v>7</v>
      </c>
      <c r="C1661" s="42" t="s">
        <v>42</v>
      </c>
      <c r="D1661" s="42" t="s">
        <v>42</v>
      </c>
      <c r="E1661" s="29" t="s">
        <v>46</v>
      </c>
      <c r="F1661" s="42"/>
      <c r="G1661" s="42" t="s">
        <v>158</v>
      </c>
      <c r="H1661" s="42" t="s">
        <v>162</v>
      </c>
      <c r="I1661" s="42" t="s">
        <v>180</v>
      </c>
      <c r="J1661" s="42" t="s">
        <v>128</v>
      </c>
      <c r="K1661" s="42" t="s">
        <v>129</v>
      </c>
      <c r="L1661" s="25" t="s">
        <v>178</v>
      </c>
      <c r="M1661" s="24">
        <v>44895</v>
      </c>
      <c r="N1661" s="24">
        <v>45107</v>
      </c>
      <c r="O1661" s="21"/>
      <c r="P1661" s="28">
        <v>0</v>
      </c>
    </row>
    <row r="1662" spans="1:16" ht="13.5" customHeight="1" x14ac:dyDescent="0.35">
      <c r="A1662" s="42" t="s">
        <v>6</v>
      </c>
      <c r="B1662" s="42" t="s">
        <v>7</v>
      </c>
      <c r="C1662" s="42" t="s">
        <v>42</v>
      </c>
      <c r="D1662" s="42" t="s">
        <v>42</v>
      </c>
      <c r="E1662" s="29" t="s">
        <v>195</v>
      </c>
      <c r="F1662" s="42"/>
      <c r="G1662" s="42" t="s">
        <v>158</v>
      </c>
      <c r="H1662" s="42" t="s">
        <v>162</v>
      </c>
      <c r="I1662" s="42" t="s">
        <v>180</v>
      </c>
      <c r="J1662" s="42" t="s">
        <v>128</v>
      </c>
      <c r="K1662" s="42" t="s">
        <v>129</v>
      </c>
      <c r="L1662" s="25" t="s">
        <v>178</v>
      </c>
      <c r="M1662" s="24">
        <v>44895</v>
      </c>
      <c r="N1662" s="24">
        <v>45107</v>
      </c>
      <c r="O1662" s="21"/>
      <c r="P1662" s="28">
        <v>767816.34309051628</v>
      </c>
    </row>
    <row r="1663" spans="1:16" ht="13.5" customHeight="1" x14ac:dyDescent="0.35">
      <c r="A1663" s="42" t="s">
        <v>6</v>
      </c>
      <c r="B1663" s="42" t="s">
        <v>7</v>
      </c>
      <c r="C1663" s="42" t="s">
        <v>42</v>
      </c>
      <c r="D1663" s="42" t="s">
        <v>42</v>
      </c>
      <c r="E1663" s="29" t="s">
        <v>198</v>
      </c>
      <c r="F1663" s="42"/>
      <c r="G1663" s="42" t="s">
        <v>158</v>
      </c>
      <c r="H1663" s="42" t="s">
        <v>162</v>
      </c>
      <c r="I1663" s="42" t="s">
        <v>180</v>
      </c>
      <c r="J1663" s="42" t="s">
        <v>128</v>
      </c>
      <c r="K1663" s="42" t="s">
        <v>129</v>
      </c>
      <c r="L1663" s="25" t="s">
        <v>178</v>
      </c>
      <c r="M1663" s="24">
        <v>44895</v>
      </c>
      <c r="N1663" s="24">
        <v>45107</v>
      </c>
      <c r="O1663" s="21"/>
      <c r="P1663" s="28">
        <v>0</v>
      </c>
    </row>
    <row r="1664" spans="1:16" ht="13.5" customHeight="1" x14ac:dyDescent="0.35">
      <c r="A1664" s="42" t="s">
        <v>6</v>
      </c>
      <c r="B1664" s="42" t="s">
        <v>7</v>
      </c>
      <c r="C1664" s="42" t="s">
        <v>42</v>
      </c>
      <c r="D1664" s="42" t="s">
        <v>42</v>
      </c>
      <c r="E1664" s="29" t="s">
        <v>49</v>
      </c>
      <c r="F1664" s="42"/>
      <c r="G1664" s="42" t="s">
        <v>158</v>
      </c>
      <c r="H1664" s="42" t="s">
        <v>162</v>
      </c>
      <c r="I1664" s="42" t="s">
        <v>180</v>
      </c>
      <c r="J1664" s="42" t="s">
        <v>128</v>
      </c>
      <c r="K1664" s="42" t="s">
        <v>129</v>
      </c>
      <c r="L1664" s="25" t="s">
        <v>178</v>
      </c>
      <c r="M1664" s="24">
        <v>44895</v>
      </c>
      <c r="N1664" s="24">
        <v>45107</v>
      </c>
      <c r="O1664" s="21"/>
      <c r="P1664" s="28">
        <v>0</v>
      </c>
    </row>
    <row r="1665" spans="1:16" ht="13.5" customHeight="1" x14ac:dyDescent="0.35">
      <c r="A1665" s="42" t="s">
        <v>6</v>
      </c>
      <c r="B1665" s="42" t="s">
        <v>111</v>
      </c>
      <c r="C1665" s="42" t="s">
        <v>112</v>
      </c>
      <c r="D1665" s="42" t="s">
        <v>112</v>
      </c>
      <c r="E1665" s="42" t="s">
        <v>112</v>
      </c>
      <c r="F1665" s="42"/>
      <c r="G1665" s="42" t="s">
        <v>158</v>
      </c>
      <c r="H1665" s="42" t="s">
        <v>162</v>
      </c>
      <c r="I1665" s="42" t="s">
        <v>180</v>
      </c>
      <c r="J1665" s="42" t="s">
        <v>128</v>
      </c>
      <c r="K1665" s="42" t="s">
        <v>129</v>
      </c>
      <c r="L1665" s="25" t="s">
        <v>178</v>
      </c>
      <c r="M1665" s="24">
        <v>44895</v>
      </c>
      <c r="N1665" s="24">
        <v>45107</v>
      </c>
      <c r="O1665" s="21"/>
      <c r="P1665" s="28">
        <v>-2646977.3779078629</v>
      </c>
    </row>
    <row r="1666" spans="1:16" ht="13.5" customHeight="1" x14ac:dyDescent="0.35">
      <c r="A1666" s="42" t="s">
        <v>6</v>
      </c>
      <c r="B1666" s="42" t="s">
        <v>7</v>
      </c>
      <c r="C1666" s="42" t="s">
        <v>8</v>
      </c>
      <c r="D1666" s="42" t="s">
        <v>8</v>
      </c>
      <c r="E1666" s="29" t="s">
        <v>8</v>
      </c>
      <c r="F1666" s="42"/>
      <c r="G1666" s="42" t="s">
        <v>158</v>
      </c>
      <c r="H1666" s="42" t="s">
        <v>163</v>
      </c>
      <c r="I1666" s="42" t="s">
        <v>180</v>
      </c>
      <c r="J1666" s="42" t="s">
        <v>128</v>
      </c>
      <c r="K1666" s="42" t="s">
        <v>129</v>
      </c>
      <c r="L1666" s="25" t="s">
        <v>178</v>
      </c>
      <c r="M1666" s="24">
        <v>44895</v>
      </c>
      <c r="N1666" s="24">
        <v>45107</v>
      </c>
      <c r="O1666" s="21"/>
      <c r="P1666" s="28">
        <v>1626717.4287353042</v>
      </c>
    </row>
    <row r="1667" spans="1:16" ht="13.5" customHeight="1" x14ac:dyDescent="0.35">
      <c r="A1667" s="42" t="s">
        <v>6</v>
      </c>
      <c r="B1667" s="42" t="s">
        <v>7</v>
      </c>
      <c r="C1667" s="42" t="s">
        <v>21</v>
      </c>
      <c r="D1667" s="42" t="s">
        <v>21</v>
      </c>
      <c r="E1667" s="29" t="s">
        <v>188</v>
      </c>
      <c r="F1667" s="42"/>
      <c r="G1667" s="42" t="s">
        <v>158</v>
      </c>
      <c r="H1667" s="42" t="s">
        <v>163</v>
      </c>
      <c r="I1667" s="42" t="s">
        <v>180</v>
      </c>
      <c r="J1667" s="42" t="s">
        <v>128</v>
      </c>
      <c r="K1667" s="42" t="s">
        <v>129</v>
      </c>
      <c r="L1667" s="25" t="s">
        <v>178</v>
      </c>
      <c r="M1667" s="24">
        <v>44895</v>
      </c>
      <c r="N1667" s="24">
        <v>45107</v>
      </c>
      <c r="O1667" s="21"/>
      <c r="P1667" s="28">
        <v>1061465.1253662223</v>
      </c>
    </row>
    <row r="1668" spans="1:16" ht="13.5" customHeight="1" x14ac:dyDescent="0.35">
      <c r="A1668" s="42" t="s">
        <v>6</v>
      </c>
      <c r="B1668" s="42" t="s">
        <v>7</v>
      </c>
      <c r="C1668" s="42" t="s">
        <v>21</v>
      </c>
      <c r="D1668" s="42" t="s">
        <v>21</v>
      </c>
      <c r="E1668" s="29" t="s">
        <v>189</v>
      </c>
      <c r="F1668" s="42"/>
      <c r="G1668" s="42" t="s">
        <v>158</v>
      </c>
      <c r="H1668" s="42" t="s">
        <v>163</v>
      </c>
      <c r="I1668" s="42" t="s">
        <v>180</v>
      </c>
      <c r="J1668" s="42" t="s">
        <v>128</v>
      </c>
      <c r="K1668" s="42" t="s">
        <v>129</v>
      </c>
      <c r="L1668" s="25" t="s">
        <v>178</v>
      </c>
      <c r="M1668" s="24">
        <v>44895</v>
      </c>
      <c r="N1668" s="24">
        <v>45107</v>
      </c>
      <c r="O1668" s="21"/>
      <c r="P1668" s="28">
        <v>122966.11039934299</v>
      </c>
    </row>
    <row r="1669" spans="1:16" ht="13.5" customHeight="1" x14ac:dyDescent="0.35">
      <c r="A1669" s="42" t="s">
        <v>6</v>
      </c>
      <c r="B1669" s="42" t="s">
        <v>7</v>
      </c>
      <c r="C1669" s="42" t="s">
        <v>21</v>
      </c>
      <c r="D1669" s="42" t="s">
        <v>21</v>
      </c>
      <c r="E1669" s="29" t="s">
        <v>190</v>
      </c>
      <c r="F1669" s="42"/>
      <c r="G1669" s="42" t="s">
        <v>158</v>
      </c>
      <c r="H1669" s="42" t="s">
        <v>163</v>
      </c>
      <c r="I1669" s="42" t="s">
        <v>180</v>
      </c>
      <c r="J1669" s="42" t="s">
        <v>128</v>
      </c>
      <c r="K1669" s="42" t="s">
        <v>129</v>
      </c>
      <c r="L1669" s="25" t="s">
        <v>178</v>
      </c>
      <c r="M1669" s="24">
        <v>44895</v>
      </c>
      <c r="N1669" s="24">
        <v>45107</v>
      </c>
      <c r="O1669" s="21"/>
      <c r="P1669" s="28">
        <v>544812.19560558058</v>
      </c>
    </row>
    <row r="1670" spans="1:16" ht="13.5" customHeight="1" x14ac:dyDescent="0.35">
      <c r="A1670" s="42" t="s">
        <v>6</v>
      </c>
      <c r="B1670" s="42" t="s">
        <v>7</v>
      </c>
      <c r="C1670" s="42" t="s">
        <v>21</v>
      </c>
      <c r="D1670" s="42" t="s">
        <v>21</v>
      </c>
      <c r="E1670" s="30" t="s">
        <v>191</v>
      </c>
      <c r="F1670" s="42"/>
      <c r="G1670" s="42" t="s">
        <v>158</v>
      </c>
      <c r="H1670" s="42" t="s">
        <v>163</v>
      </c>
      <c r="I1670" s="42" t="s">
        <v>180</v>
      </c>
      <c r="J1670" s="42" t="s">
        <v>128</v>
      </c>
      <c r="K1670" s="42" t="s">
        <v>129</v>
      </c>
      <c r="L1670" s="25" t="s">
        <v>178</v>
      </c>
      <c r="M1670" s="24">
        <v>44895</v>
      </c>
      <c r="N1670" s="24">
        <v>45107</v>
      </c>
      <c r="O1670" s="21"/>
      <c r="P1670" s="28">
        <v>684843.78205867833</v>
      </c>
    </row>
    <row r="1671" spans="1:16" ht="13.5" customHeight="1" x14ac:dyDescent="0.35">
      <c r="A1671" s="42" t="s">
        <v>6</v>
      </c>
      <c r="B1671" s="42" t="s">
        <v>7</v>
      </c>
      <c r="C1671" s="42" t="s">
        <v>21</v>
      </c>
      <c r="D1671" s="42" t="s">
        <v>29</v>
      </c>
      <c r="E1671" s="29" t="s">
        <v>192</v>
      </c>
      <c r="F1671" s="42"/>
      <c r="G1671" s="42" t="s">
        <v>158</v>
      </c>
      <c r="H1671" s="42" t="s">
        <v>163</v>
      </c>
      <c r="I1671" s="42" t="s">
        <v>180</v>
      </c>
      <c r="J1671" s="42" t="s">
        <v>128</v>
      </c>
      <c r="K1671" s="42" t="s">
        <v>129</v>
      </c>
      <c r="L1671" s="25" t="s">
        <v>178</v>
      </c>
      <c r="M1671" s="24">
        <v>44895</v>
      </c>
      <c r="N1671" s="24">
        <v>45107</v>
      </c>
      <c r="O1671" s="21"/>
      <c r="P1671" s="28">
        <v>57687.485336154314</v>
      </c>
    </row>
    <row r="1672" spans="1:16" ht="13.5" customHeight="1" x14ac:dyDescent="0.35">
      <c r="A1672" s="42" t="s">
        <v>6</v>
      </c>
      <c r="B1672" s="42" t="s">
        <v>7</v>
      </c>
      <c r="C1672" s="42" t="s">
        <v>21</v>
      </c>
      <c r="D1672" s="42" t="s">
        <v>29</v>
      </c>
      <c r="E1672" s="29" t="s">
        <v>193</v>
      </c>
      <c r="F1672" s="42"/>
      <c r="G1672" s="42" t="s">
        <v>158</v>
      </c>
      <c r="H1672" s="42" t="s">
        <v>163</v>
      </c>
      <c r="I1672" s="42" t="s">
        <v>180</v>
      </c>
      <c r="J1672" s="42" t="s">
        <v>128</v>
      </c>
      <c r="K1672" s="42" t="s">
        <v>129</v>
      </c>
      <c r="L1672" s="25" t="s">
        <v>178</v>
      </c>
      <c r="M1672" s="24">
        <v>44895</v>
      </c>
      <c r="N1672" s="24">
        <v>45107</v>
      </c>
      <c r="O1672" s="21"/>
      <c r="P1672" s="28">
        <v>0</v>
      </c>
    </row>
    <row r="1673" spans="1:16" ht="13.5" customHeight="1" x14ac:dyDescent="0.35">
      <c r="A1673" s="42" t="s">
        <v>6</v>
      </c>
      <c r="B1673" s="42" t="s">
        <v>7</v>
      </c>
      <c r="C1673" s="42" t="s">
        <v>21</v>
      </c>
      <c r="D1673" s="42" t="s">
        <v>29</v>
      </c>
      <c r="E1673" s="29" t="s">
        <v>194</v>
      </c>
      <c r="F1673" s="42"/>
      <c r="G1673" s="42" t="s">
        <v>158</v>
      </c>
      <c r="H1673" s="42" t="s">
        <v>163</v>
      </c>
      <c r="I1673" s="42" t="s">
        <v>180</v>
      </c>
      <c r="J1673" s="42" t="s">
        <v>128</v>
      </c>
      <c r="K1673" s="42" t="s">
        <v>129</v>
      </c>
      <c r="L1673" s="25" t="s">
        <v>178</v>
      </c>
      <c r="M1673" s="24">
        <v>44895</v>
      </c>
      <c r="N1673" s="24">
        <v>45107</v>
      </c>
      <c r="O1673" s="21"/>
      <c r="P1673" s="28">
        <v>0</v>
      </c>
    </row>
    <row r="1674" spans="1:16" ht="13.5" customHeight="1" x14ac:dyDescent="0.35">
      <c r="A1674" s="42" t="s">
        <v>6</v>
      </c>
      <c r="B1674" s="42" t="s">
        <v>7</v>
      </c>
      <c r="C1674" s="42" t="s">
        <v>21</v>
      </c>
      <c r="D1674" s="42" t="s">
        <v>33</v>
      </c>
      <c r="E1674" s="29" t="s">
        <v>195</v>
      </c>
      <c r="F1674" s="42"/>
      <c r="G1674" s="42" t="s">
        <v>158</v>
      </c>
      <c r="H1674" s="42" t="s">
        <v>163</v>
      </c>
      <c r="I1674" s="42" t="s">
        <v>180</v>
      </c>
      <c r="J1674" s="42" t="s">
        <v>128</v>
      </c>
      <c r="K1674" s="42" t="s">
        <v>129</v>
      </c>
      <c r="L1674" s="25" t="s">
        <v>178</v>
      </c>
      <c r="M1674" s="24">
        <v>44895</v>
      </c>
      <c r="N1674" s="24">
        <v>45107</v>
      </c>
      <c r="O1674" s="21"/>
      <c r="P1674" s="28">
        <v>-1373.5908777698896</v>
      </c>
    </row>
    <row r="1675" spans="1:16" ht="13.5" customHeight="1" x14ac:dyDescent="0.35">
      <c r="A1675" s="42" t="s">
        <v>6</v>
      </c>
      <c r="B1675" s="42" t="s">
        <v>7</v>
      </c>
      <c r="C1675" s="42" t="s">
        <v>21</v>
      </c>
      <c r="D1675" s="42" t="s">
        <v>33</v>
      </c>
      <c r="E1675" s="29" t="s">
        <v>196</v>
      </c>
      <c r="F1675" s="42"/>
      <c r="G1675" s="42" t="s">
        <v>158</v>
      </c>
      <c r="H1675" s="42" t="s">
        <v>163</v>
      </c>
      <c r="I1675" s="42" t="s">
        <v>180</v>
      </c>
      <c r="J1675" s="42" t="s">
        <v>128</v>
      </c>
      <c r="K1675" s="42" t="s">
        <v>129</v>
      </c>
      <c r="L1675" s="25" t="s">
        <v>178</v>
      </c>
      <c r="M1675" s="24">
        <v>44895</v>
      </c>
      <c r="N1675" s="24">
        <v>45107</v>
      </c>
      <c r="O1675" s="21"/>
      <c r="P1675" s="28">
        <v>0</v>
      </c>
    </row>
    <row r="1676" spans="1:16" ht="13.5" customHeight="1" x14ac:dyDescent="0.35">
      <c r="A1676" s="42" t="s">
        <v>6</v>
      </c>
      <c r="B1676" s="42" t="s">
        <v>7</v>
      </c>
      <c r="C1676" s="42" t="s">
        <v>21</v>
      </c>
      <c r="D1676" s="42" t="s">
        <v>33</v>
      </c>
      <c r="E1676" s="29" t="s">
        <v>44</v>
      </c>
      <c r="F1676" s="42"/>
      <c r="G1676" s="42" t="s">
        <v>158</v>
      </c>
      <c r="H1676" s="42" t="s">
        <v>163</v>
      </c>
      <c r="I1676" s="42" t="s">
        <v>180</v>
      </c>
      <c r="J1676" s="42" t="s">
        <v>128</v>
      </c>
      <c r="K1676" s="42" t="s">
        <v>129</v>
      </c>
      <c r="L1676" s="25" t="s">
        <v>178</v>
      </c>
      <c r="M1676" s="24">
        <v>44895</v>
      </c>
      <c r="N1676" s="24">
        <v>45107</v>
      </c>
      <c r="O1676" s="21"/>
      <c r="P1676" s="28">
        <v>0</v>
      </c>
    </row>
    <row r="1677" spans="1:16" ht="13.5" customHeight="1" x14ac:dyDescent="0.35">
      <c r="A1677" s="42" t="s">
        <v>6</v>
      </c>
      <c r="B1677" s="42" t="s">
        <v>7</v>
      </c>
      <c r="C1677" s="42" t="s">
        <v>21</v>
      </c>
      <c r="D1677" s="42" t="s">
        <v>33</v>
      </c>
      <c r="E1677" s="29" t="s">
        <v>197</v>
      </c>
      <c r="F1677" s="42"/>
      <c r="G1677" s="42" t="s">
        <v>158</v>
      </c>
      <c r="H1677" s="42" t="s">
        <v>163</v>
      </c>
      <c r="I1677" s="42" t="s">
        <v>180</v>
      </c>
      <c r="J1677" s="42" t="s">
        <v>128</v>
      </c>
      <c r="K1677" s="42" t="s">
        <v>129</v>
      </c>
      <c r="L1677" s="25" t="s">
        <v>178</v>
      </c>
      <c r="M1677" s="24">
        <v>44895</v>
      </c>
      <c r="N1677" s="24">
        <v>45107</v>
      </c>
      <c r="O1677" s="21"/>
      <c r="P1677" s="28">
        <v>0</v>
      </c>
    </row>
    <row r="1678" spans="1:16" ht="13.5" customHeight="1" x14ac:dyDescent="0.35">
      <c r="A1678" s="42" t="s">
        <v>6</v>
      </c>
      <c r="B1678" s="42" t="s">
        <v>7</v>
      </c>
      <c r="C1678" s="42" t="s">
        <v>21</v>
      </c>
      <c r="D1678" s="42" t="s">
        <v>33</v>
      </c>
      <c r="E1678" s="29" t="s">
        <v>43</v>
      </c>
      <c r="F1678" s="42"/>
      <c r="G1678" s="42" t="s">
        <v>158</v>
      </c>
      <c r="H1678" s="42" t="s">
        <v>163</v>
      </c>
      <c r="I1678" s="42" t="s">
        <v>180</v>
      </c>
      <c r="J1678" s="42" t="s">
        <v>128</v>
      </c>
      <c r="K1678" s="42" t="s">
        <v>129</v>
      </c>
      <c r="L1678" s="25" t="s">
        <v>178</v>
      </c>
      <c r="M1678" s="24">
        <v>44895</v>
      </c>
      <c r="N1678" s="24">
        <v>45107</v>
      </c>
      <c r="O1678" s="21"/>
      <c r="P1678" s="28">
        <v>0</v>
      </c>
    </row>
    <row r="1679" spans="1:16" ht="13.5" customHeight="1" x14ac:dyDescent="0.35">
      <c r="A1679" s="42" t="s">
        <v>6</v>
      </c>
      <c r="B1679" s="42" t="s">
        <v>7</v>
      </c>
      <c r="C1679" s="42" t="s">
        <v>21</v>
      </c>
      <c r="D1679" s="42" t="s">
        <v>33</v>
      </c>
      <c r="E1679" s="29" t="s">
        <v>198</v>
      </c>
      <c r="F1679" s="42"/>
      <c r="G1679" s="42" t="s">
        <v>158</v>
      </c>
      <c r="H1679" s="42" t="s">
        <v>163</v>
      </c>
      <c r="I1679" s="42" t="s">
        <v>180</v>
      </c>
      <c r="J1679" s="42" t="s">
        <v>128</v>
      </c>
      <c r="K1679" s="42" t="s">
        <v>129</v>
      </c>
      <c r="L1679" s="25" t="s">
        <v>178</v>
      </c>
      <c r="M1679" s="24">
        <v>44895</v>
      </c>
      <c r="N1679" s="24">
        <v>45107</v>
      </c>
      <c r="O1679" s="21"/>
      <c r="P1679" s="28">
        <v>0</v>
      </c>
    </row>
    <row r="1680" spans="1:16" ht="13.5" customHeight="1" x14ac:dyDescent="0.35">
      <c r="A1680" s="42" t="s">
        <v>6</v>
      </c>
      <c r="B1680" s="42" t="s">
        <v>7</v>
      </c>
      <c r="C1680" s="42" t="s">
        <v>40</v>
      </c>
      <c r="D1680" s="42" t="s">
        <v>40</v>
      </c>
      <c r="E1680" s="30" t="s">
        <v>40</v>
      </c>
      <c r="F1680" s="42"/>
      <c r="G1680" s="42" t="s">
        <v>158</v>
      </c>
      <c r="H1680" s="42" t="s">
        <v>163</v>
      </c>
      <c r="I1680" s="42" t="s">
        <v>180</v>
      </c>
      <c r="J1680" s="42" t="s">
        <v>128</v>
      </c>
      <c r="K1680" s="42" t="s">
        <v>129</v>
      </c>
      <c r="L1680" s="25" t="s">
        <v>178</v>
      </c>
      <c r="M1680" s="24">
        <v>44895</v>
      </c>
      <c r="N1680" s="24">
        <v>45107</v>
      </c>
      <c r="O1680" s="21"/>
      <c r="P1680" s="28">
        <v>979923.13354556996</v>
      </c>
    </row>
    <row r="1681" spans="1:16" ht="13.5" customHeight="1" x14ac:dyDescent="0.35">
      <c r="A1681" s="42" t="s">
        <v>6</v>
      </c>
      <c r="B1681" s="42" t="s">
        <v>7</v>
      </c>
      <c r="C1681" s="42" t="s">
        <v>41</v>
      </c>
      <c r="D1681" s="42" t="s">
        <v>41</v>
      </c>
      <c r="E1681" s="29" t="s">
        <v>41</v>
      </c>
      <c r="F1681" s="42"/>
      <c r="G1681" s="42" t="s">
        <v>158</v>
      </c>
      <c r="H1681" s="42" t="s">
        <v>163</v>
      </c>
      <c r="I1681" s="42" t="s">
        <v>180</v>
      </c>
      <c r="J1681" s="42" t="s">
        <v>128</v>
      </c>
      <c r="K1681" s="42" t="s">
        <v>129</v>
      </c>
      <c r="L1681" s="25" t="s">
        <v>178</v>
      </c>
      <c r="M1681" s="24">
        <v>44895</v>
      </c>
      <c r="N1681" s="24">
        <v>45107</v>
      </c>
      <c r="O1681" s="21"/>
      <c r="P1681" s="28">
        <v>62106</v>
      </c>
    </row>
    <row r="1682" spans="1:16" ht="13.5" customHeight="1" x14ac:dyDescent="0.35">
      <c r="A1682" s="42" t="s">
        <v>6</v>
      </c>
      <c r="B1682" s="42" t="s">
        <v>7</v>
      </c>
      <c r="C1682" s="42" t="s">
        <v>42</v>
      </c>
      <c r="D1682" s="42" t="s">
        <v>42</v>
      </c>
      <c r="E1682" s="29" t="s">
        <v>43</v>
      </c>
      <c r="F1682" s="42"/>
      <c r="G1682" s="42" t="s">
        <v>158</v>
      </c>
      <c r="H1682" s="42" t="s">
        <v>163</v>
      </c>
      <c r="I1682" s="42" t="s">
        <v>180</v>
      </c>
      <c r="J1682" s="42" t="s">
        <v>128</v>
      </c>
      <c r="K1682" s="42" t="s">
        <v>129</v>
      </c>
      <c r="L1682" s="25" t="s">
        <v>178</v>
      </c>
      <c r="M1682" s="24">
        <v>44895</v>
      </c>
      <c r="N1682" s="24">
        <v>45107</v>
      </c>
      <c r="O1682" s="21"/>
      <c r="P1682" s="28">
        <v>0</v>
      </c>
    </row>
    <row r="1683" spans="1:16" ht="13.5" customHeight="1" x14ac:dyDescent="0.35">
      <c r="A1683" s="42" t="s">
        <v>6</v>
      </c>
      <c r="B1683" s="42" t="s">
        <v>7</v>
      </c>
      <c r="C1683" s="42" t="s">
        <v>42</v>
      </c>
      <c r="D1683" s="42" t="s">
        <v>42</v>
      </c>
      <c r="E1683" s="29" t="s">
        <v>44</v>
      </c>
      <c r="F1683" s="42"/>
      <c r="G1683" s="42" t="s">
        <v>158</v>
      </c>
      <c r="H1683" s="42" t="s">
        <v>163</v>
      </c>
      <c r="I1683" s="42" t="s">
        <v>180</v>
      </c>
      <c r="J1683" s="42" t="s">
        <v>128</v>
      </c>
      <c r="K1683" s="42" t="s">
        <v>129</v>
      </c>
      <c r="L1683" s="25" t="s">
        <v>178</v>
      </c>
      <c r="M1683" s="24">
        <v>44895</v>
      </c>
      <c r="N1683" s="24">
        <v>45107</v>
      </c>
      <c r="O1683" s="21"/>
      <c r="P1683" s="28">
        <v>0</v>
      </c>
    </row>
    <row r="1684" spans="1:16" ht="13.5" customHeight="1" x14ac:dyDescent="0.35">
      <c r="A1684" s="42" t="s">
        <v>6</v>
      </c>
      <c r="B1684" s="42" t="s">
        <v>7</v>
      </c>
      <c r="C1684" s="42" t="s">
        <v>42</v>
      </c>
      <c r="D1684" s="42" t="s">
        <v>42</v>
      </c>
      <c r="E1684" s="29" t="s">
        <v>45</v>
      </c>
      <c r="F1684" s="42"/>
      <c r="G1684" s="42" t="s">
        <v>158</v>
      </c>
      <c r="H1684" s="42" t="s">
        <v>163</v>
      </c>
      <c r="I1684" s="42" t="s">
        <v>180</v>
      </c>
      <c r="J1684" s="42" t="s">
        <v>128</v>
      </c>
      <c r="K1684" s="42" t="s">
        <v>129</v>
      </c>
      <c r="L1684" s="25" t="s">
        <v>178</v>
      </c>
      <c r="M1684" s="24">
        <v>44895</v>
      </c>
      <c r="N1684" s="24">
        <v>45107</v>
      </c>
      <c r="O1684" s="21"/>
      <c r="P1684" s="28">
        <v>0</v>
      </c>
    </row>
    <row r="1685" spans="1:16" ht="13.5" customHeight="1" x14ac:dyDescent="0.35">
      <c r="A1685" s="42" t="s">
        <v>6</v>
      </c>
      <c r="B1685" s="42" t="s">
        <v>7</v>
      </c>
      <c r="C1685" s="42" t="s">
        <v>42</v>
      </c>
      <c r="D1685" s="42" t="s">
        <v>42</v>
      </c>
      <c r="E1685" s="29" t="s">
        <v>46</v>
      </c>
      <c r="F1685" s="42"/>
      <c r="G1685" s="42" t="s">
        <v>158</v>
      </c>
      <c r="H1685" s="42" t="s">
        <v>163</v>
      </c>
      <c r="I1685" s="42" t="s">
        <v>180</v>
      </c>
      <c r="J1685" s="42" t="s">
        <v>128</v>
      </c>
      <c r="K1685" s="42" t="s">
        <v>129</v>
      </c>
      <c r="L1685" s="25" t="s">
        <v>178</v>
      </c>
      <c r="M1685" s="24">
        <v>44895</v>
      </c>
      <c r="N1685" s="24">
        <v>45107</v>
      </c>
      <c r="O1685" s="21"/>
      <c r="P1685" s="28">
        <v>0</v>
      </c>
    </row>
    <row r="1686" spans="1:16" ht="13.5" customHeight="1" x14ac:dyDescent="0.35">
      <c r="A1686" s="42" t="s">
        <v>6</v>
      </c>
      <c r="B1686" s="42" t="s">
        <v>7</v>
      </c>
      <c r="C1686" s="42" t="s">
        <v>42</v>
      </c>
      <c r="D1686" s="42" t="s">
        <v>42</v>
      </c>
      <c r="E1686" s="29" t="s">
        <v>195</v>
      </c>
      <c r="F1686" s="42"/>
      <c r="G1686" s="42" t="s">
        <v>158</v>
      </c>
      <c r="H1686" s="42" t="s">
        <v>163</v>
      </c>
      <c r="I1686" s="42" t="s">
        <v>180</v>
      </c>
      <c r="J1686" s="42" t="s">
        <v>128</v>
      </c>
      <c r="K1686" s="42" t="s">
        <v>129</v>
      </c>
      <c r="L1686" s="25" t="s">
        <v>178</v>
      </c>
      <c r="M1686" s="24">
        <v>44895</v>
      </c>
      <c r="N1686" s="24">
        <v>45107</v>
      </c>
      <c r="O1686" s="21"/>
      <c r="P1686" s="28">
        <v>290979.67566358286</v>
      </c>
    </row>
    <row r="1687" spans="1:16" ht="13.5" customHeight="1" x14ac:dyDescent="0.35">
      <c r="A1687" s="42" t="s">
        <v>6</v>
      </c>
      <c r="B1687" s="42" t="s">
        <v>7</v>
      </c>
      <c r="C1687" s="42" t="s">
        <v>42</v>
      </c>
      <c r="D1687" s="42" t="s">
        <v>42</v>
      </c>
      <c r="E1687" s="29" t="s">
        <v>198</v>
      </c>
      <c r="F1687" s="42"/>
      <c r="G1687" s="42" t="s">
        <v>158</v>
      </c>
      <c r="H1687" s="42" t="s">
        <v>163</v>
      </c>
      <c r="I1687" s="42" t="s">
        <v>180</v>
      </c>
      <c r="J1687" s="42" t="s">
        <v>128</v>
      </c>
      <c r="K1687" s="42" t="s">
        <v>129</v>
      </c>
      <c r="L1687" s="25" t="s">
        <v>178</v>
      </c>
      <c r="M1687" s="24">
        <v>44895</v>
      </c>
      <c r="N1687" s="24">
        <v>45107</v>
      </c>
      <c r="O1687" s="21"/>
      <c r="P1687" s="28">
        <v>0</v>
      </c>
    </row>
    <row r="1688" spans="1:16" ht="13.5" customHeight="1" x14ac:dyDescent="0.35">
      <c r="A1688" s="42" t="s">
        <v>6</v>
      </c>
      <c r="B1688" s="42" t="s">
        <v>7</v>
      </c>
      <c r="C1688" s="42" t="s">
        <v>42</v>
      </c>
      <c r="D1688" s="42" t="s">
        <v>42</v>
      </c>
      <c r="E1688" s="29" t="s">
        <v>49</v>
      </c>
      <c r="F1688" s="42"/>
      <c r="G1688" s="42" t="s">
        <v>158</v>
      </c>
      <c r="H1688" s="42" t="s">
        <v>163</v>
      </c>
      <c r="I1688" s="42" t="s">
        <v>180</v>
      </c>
      <c r="J1688" s="42" t="s">
        <v>128</v>
      </c>
      <c r="K1688" s="42" t="s">
        <v>129</v>
      </c>
      <c r="L1688" s="25" t="s">
        <v>178</v>
      </c>
      <c r="M1688" s="24">
        <v>44895</v>
      </c>
      <c r="N1688" s="24">
        <v>45107</v>
      </c>
      <c r="O1688" s="21"/>
      <c r="P1688" s="28">
        <v>0</v>
      </c>
    </row>
    <row r="1689" spans="1:16" ht="13.5" customHeight="1" x14ac:dyDescent="0.35">
      <c r="A1689" s="42" t="s">
        <v>6</v>
      </c>
      <c r="B1689" s="42" t="s">
        <v>111</v>
      </c>
      <c r="C1689" s="42" t="s">
        <v>112</v>
      </c>
      <c r="D1689" s="42" t="s">
        <v>112</v>
      </c>
      <c r="E1689" s="42" t="s">
        <v>112</v>
      </c>
      <c r="F1689" s="42"/>
      <c r="G1689" s="42" t="s">
        <v>158</v>
      </c>
      <c r="H1689" s="42" t="s">
        <v>163</v>
      </c>
      <c r="I1689" s="42" t="s">
        <v>180</v>
      </c>
      <c r="J1689" s="42" t="s">
        <v>128</v>
      </c>
      <c r="K1689" s="42" t="s">
        <v>129</v>
      </c>
      <c r="L1689" s="25" t="s">
        <v>178</v>
      </c>
      <c r="M1689" s="24">
        <v>44895</v>
      </c>
      <c r="N1689" s="24">
        <v>45107</v>
      </c>
      <c r="O1689" s="21"/>
      <c r="P1689" s="28">
        <v>-1757840.3458326659</v>
      </c>
    </row>
    <row r="1690" spans="1:16" ht="13.5" customHeight="1" x14ac:dyDescent="0.35">
      <c r="A1690" s="42" t="s">
        <v>6</v>
      </c>
      <c r="B1690" s="42" t="s">
        <v>7</v>
      </c>
      <c r="C1690" s="42" t="s">
        <v>8</v>
      </c>
      <c r="D1690" s="42" t="s">
        <v>8</v>
      </c>
      <c r="E1690" s="29" t="s">
        <v>8</v>
      </c>
      <c r="F1690" s="42"/>
      <c r="G1690" s="42" t="s">
        <v>158</v>
      </c>
      <c r="H1690" s="42" t="s">
        <v>164</v>
      </c>
      <c r="I1690" s="42" t="s">
        <v>180</v>
      </c>
      <c r="J1690" s="42" t="s">
        <v>128</v>
      </c>
      <c r="K1690" s="42" t="s">
        <v>129</v>
      </c>
      <c r="L1690" s="25" t="s">
        <v>178</v>
      </c>
      <c r="M1690" s="24">
        <v>44895</v>
      </c>
      <c r="N1690" s="24">
        <v>45107</v>
      </c>
      <c r="O1690" s="21"/>
      <c r="P1690" s="28">
        <v>1849196.7005224652</v>
      </c>
    </row>
    <row r="1691" spans="1:16" ht="13.5" customHeight="1" x14ac:dyDescent="0.35">
      <c r="A1691" s="42" t="s">
        <v>6</v>
      </c>
      <c r="B1691" s="42" t="s">
        <v>7</v>
      </c>
      <c r="C1691" s="42" t="s">
        <v>21</v>
      </c>
      <c r="D1691" s="42" t="s">
        <v>21</v>
      </c>
      <c r="E1691" s="29" t="s">
        <v>188</v>
      </c>
      <c r="F1691" s="42"/>
      <c r="G1691" s="42" t="s">
        <v>158</v>
      </c>
      <c r="H1691" s="42" t="s">
        <v>164</v>
      </c>
      <c r="I1691" s="42" t="s">
        <v>180</v>
      </c>
      <c r="J1691" s="42" t="s">
        <v>128</v>
      </c>
      <c r="K1691" s="42" t="s">
        <v>129</v>
      </c>
      <c r="L1691" s="25" t="s">
        <v>178</v>
      </c>
      <c r="M1691" s="24">
        <v>44895</v>
      </c>
      <c r="N1691" s="24">
        <v>45107</v>
      </c>
      <c r="O1691" s="21"/>
      <c r="P1691" s="28">
        <v>1061458.0305116898</v>
      </c>
    </row>
    <row r="1692" spans="1:16" ht="13.5" customHeight="1" x14ac:dyDescent="0.35">
      <c r="A1692" s="42" t="s">
        <v>6</v>
      </c>
      <c r="B1692" s="42" t="s">
        <v>7</v>
      </c>
      <c r="C1692" s="42" t="s">
        <v>21</v>
      </c>
      <c r="D1692" s="42" t="s">
        <v>21</v>
      </c>
      <c r="E1692" s="29" t="s">
        <v>189</v>
      </c>
      <c r="F1692" s="42"/>
      <c r="G1692" s="42" t="s">
        <v>158</v>
      </c>
      <c r="H1692" s="42" t="s">
        <v>164</v>
      </c>
      <c r="I1692" s="42" t="s">
        <v>180</v>
      </c>
      <c r="J1692" s="42" t="s">
        <v>128</v>
      </c>
      <c r="K1692" s="42" t="s">
        <v>129</v>
      </c>
      <c r="L1692" s="25" t="s">
        <v>178</v>
      </c>
      <c r="M1692" s="24">
        <v>44895</v>
      </c>
      <c r="N1692" s="24">
        <v>45107</v>
      </c>
      <c r="O1692" s="21"/>
      <c r="P1692" s="28">
        <v>123028.69773694995</v>
      </c>
    </row>
    <row r="1693" spans="1:16" ht="13.5" customHeight="1" x14ac:dyDescent="0.35">
      <c r="A1693" s="42" t="s">
        <v>6</v>
      </c>
      <c r="B1693" s="42" t="s">
        <v>7</v>
      </c>
      <c r="C1693" s="42" t="s">
        <v>21</v>
      </c>
      <c r="D1693" s="42" t="s">
        <v>21</v>
      </c>
      <c r="E1693" s="29" t="s">
        <v>190</v>
      </c>
      <c r="F1693" s="42"/>
      <c r="G1693" s="42" t="s">
        <v>158</v>
      </c>
      <c r="H1693" s="42" t="s">
        <v>164</v>
      </c>
      <c r="I1693" s="42" t="s">
        <v>180</v>
      </c>
      <c r="J1693" s="42" t="s">
        <v>128</v>
      </c>
      <c r="K1693" s="42" t="s">
        <v>129</v>
      </c>
      <c r="L1693" s="25" t="s">
        <v>178</v>
      </c>
      <c r="M1693" s="24">
        <v>44895</v>
      </c>
      <c r="N1693" s="24">
        <v>45107</v>
      </c>
      <c r="O1693" s="21"/>
      <c r="P1693" s="28">
        <v>642915.04097554984</v>
      </c>
    </row>
    <row r="1694" spans="1:16" ht="13.5" customHeight="1" x14ac:dyDescent="0.35">
      <c r="A1694" s="42" t="s">
        <v>6</v>
      </c>
      <c r="B1694" s="42" t="s">
        <v>7</v>
      </c>
      <c r="C1694" s="42" t="s">
        <v>21</v>
      </c>
      <c r="D1694" s="42" t="s">
        <v>21</v>
      </c>
      <c r="E1694" s="30" t="s">
        <v>191</v>
      </c>
      <c r="F1694" s="42"/>
      <c r="G1694" s="42" t="s">
        <v>158</v>
      </c>
      <c r="H1694" s="42" t="s">
        <v>164</v>
      </c>
      <c r="I1694" s="42" t="s">
        <v>180</v>
      </c>
      <c r="J1694" s="42" t="s">
        <v>128</v>
      </c>
      <c r="K1694" s="42" t="s">
        <v>129</v>
      </c>
      <c r="L1694" s="25" t="s">
        <v>178</v>
      </c>
      <c r="M1694" s="24">
        <v>44895</v>
      </c>
      <c r="N1694" s="24">
        <v>45107</v>
      </c>
      <c r="O1694" s="21"/>
      <c r="P1694" s="28">
        <v>712154.32321496052</v>
      </c>
    </row>
    <row r="1695" spans="1:16" ht="13.5" customHeight="1" x14ac:dyDescent="0.35">
      <c r="A1695" s="42" t="s">
        <v>6</v>
      </c>
      <c r="B1695" s="42" t="s">
        <v>7</v>
      </c>
      <c r="C1695" s="42" t="s">
        <v>21</v>
      </c>
      <c r="D1695" s="42" t="s">
        <v>29</v>
      </c>
      <c r="E1695" s="29" t="s">
        <v>192</v>
      </c>
      <c r="F1695" s="42"/>
      <c r="G1695" s="42" t="s">
        <v>158</v>
      </c>
      <c r="H1695" s="42" t="s">
        <v>164</v>
      </c>
      <c r="I1695" s="42" t="s">
        <v>180</v>
      </c>
      <c r="J1695" s="42" t="s">
        <v>128</v>
      </c>
      <c r="K1695" s="42" t="s">
        <v>129</v>
      </c>
      <c r="L1695" s="25" t="s">
        <v>178</v>
      </c>
      <c r="M1695" s="24">
        <v>44895</v>
      </c>
      <c r="N1695" s="24">
        <v>45107</v>
      </c>
      <c r="O1695" s="21"/>
      <c r="P1695" s="28">
        <v>57944.874142710119</v>
      </c>
    </row>
    <row r="1696" spans="1:16" ht="13.5" customHeight="1" x14ac:dyDescent="0.35">
      <c r="A1696" s="42" t="s">
        <v>6</v>
      </c>
      <c r="B1696" s="42" t="s">
        <v>7</v>
      </c>
      <c r="C1696" s="42" t="s">
        <v>21</v>
      </c>
      <c r="D1696" s="42" t="s">
        <v>29</v>
      </c>
      <c r="E1696" s="29" t="s">
        <v>193</v>
      </c>
      <c r="F1696" s="42"/>
      <c r="G1696" s="42" t="s">
        <v>158</v>
      </c>
      <c r="H1696" s="42" t="s">
        <v>164</v>
      </c>
      <c r="I1696" s="42" t="s">
        <v>180</v>
      </c>
      <c r="J1696" s="42" t="s">
        <v>128</v>
      </c>
      <c r="K1696" s="42" t="s">
        <v>129</v>
      </c>
      <c r="L1696" s="25" t="s">
        <v>178</v>
      </c>
      <c r="M1696" s="24">
        <v>44895</v>
      </c>
      <c r="N1696" s="24">
        <v>45107</v>
      </c>
      <c r="O1696" s="21"/>
      <c r="P1696" s="28">
        <v>0</v>
      </c>
    </row>
    <row r="1697" spans="1:16" ht="13.5" customHeight="1" x14ac:dyDescent="0.35">
      <c r="A1697" s="42" t="s">
        <v>6</v>
      </c>
      <c r="B1697" s="42" t="s">
        <v>7</v>
      </c>
      <c r="C1697" s="42" t="s">
        <v>21</v>
      </c>
      <c r="D1697" s="42" t="s">
        <v>29</v>
      </c>
      <c r="E1697" s="29" t="s">
        <v>194</v>
      </c>
      <c r="F1697" s="42"/>
      <c r="G1697" s="42" t="s">
        <v>158</v>
      </c>
      <c r="H1697" s="42" t="s">
        <v>164</v>
      </c>
      <c r="I1697" s="42" t="s">
        <v>180</v>
      </c>
      <c r="J1697" s="42" t="s">
        <v>128</v>
      </c>
      <c r="K1697" s="42" t="s">
        <v>129</v>
      </c>
      <c r="L1697" s="25" t="s">
        <v>178</v>
      </c>
      <c r="M1697" s="24">
        <v>44895</v>
      </c>
      <c r="N1697" s="24">
        <v>45107</v>
      </c>
      <c r="O1697" s="21"/>
      <c r="P1697" s="28">
        <v>0</v>
      </c>
    </row>
    <row r="1698" spans="1:16" ht="13.5" customHeight="1" x14ac:dyDescent="0.35">
      <c r="A1698" s="42" t="s">
        <v>6</v>
      </c>
      <c r="B1698" s="42" t="s">
        <v>7</v>
      </c>
      <c r="C1698" s="42" t="s">
        <v>21</v>
      </c>
      <c r="D1698" s="42" t="s">
        <v>33</v>
      </c>
      <c r="E1698" s="29" t="s">
        <v>195</v>
      </c>
      <c r="F1698" s="42"/>
      <c r="G1698" s="42" t="s">
        <v>158</v>
      </c>
      <c r="H1698" s="42" t="s">
        <v>164</v>
      </c>
      <c r="I1698" s="42" t="s">
        <v>180</v>
      </c>
      <c r="J1698" s="42" t="s">
        <v>128</v>
      </c>
      <c r="K1698" s="42" t="s">
        <v>129</v>
      </c>
      <c r="L1698" s="25" t="s">
        <v>178</v>
      </c>
      <c r="M1698" s="24">
        <v>44895</v>
      </c>
      <c r="N1698" s="24">
        <v>45107</v>
      </c>
      <c r="O1698" s="21"/>
      <c r="P1698" s="28">
        <v>-94.358255787185044</v>
      </c>
    </row>
    <row r="1699" spans="1:16" ht="13.5" customHeight="1" x14ac:dyDescent="0.35">
      <c r="A1699" s="42" t="s">
        <v>6</v>
      </c>
      <c r="B1699" s="42" t="s">
        <v>7</v>
      </c>
      <c r="C1699" s="42" t="s">
        <v>21</v>
      </c>
      <c r="D1699" s="42" t="s">
        <v>33</v>
      </c>
      <c r="E1699" s="29" t="s">
        <v>196</v>
      </c>
      <c r="F1699" s="42"/>
      <c r="G1699" s="42" t="s">
        <v>158</v>
      </c>
      <c r="H1699" s="42" t="s">
        <v>164</v>
      </c>
      <c r="I1699" s="42" t="s">
        <v>180</v>
      </c>
      <c r="J1699" s="42" t="s">
        <v>128</v>
      </c>
      <c r="K1699" s="42" t="s">
        <v>129</v>
      </c>
      <c r="L1699" s="25" t="s">
        <v>178</v>
      </c>
      <c r="M1699" s="24">
        <v>44895</v>
      </c>
      <c r="N1699" s="24">
        <v>45107</v>
      </c>
      <c r="O1699" s="21"/>
      <c r="P1699" s="28">
        <v>0</v>
      </c>
    </row>
    <row r="1700" spans="1:16" ht="13.5" customHeight="1" x14ac:dyDescent="0.35">
      <c r="A1700" s="42" t="s">
        <v>6</v>
      </c>
      <c r="B1700" s="42" t="s">
        <v>7</v>
      </c>
      <c r="C1700" s="42" t="s">
        <v>21</v>
      </c>
      <c r="D1700" s="42" t="s">
        <v>33</v>
      </c>
      <c r="E1700" s="29" t="s">
        <v>44</v>
      </c>
      <c r="F1700" s="42"/>
      <c r="G1700" s="42" t="s">
        <v>158</v>
      </c>
      <c r="H1700" s="42" t="s">
        <v>164</v>
      </c>
      <c r="I1700" s="42" t="s">
        <v>180</v>
      </c>
      <c r="J1700" s="42" t="s">
        <v>128</v>
      </c>
      <c r="K1700" s="42" t="s">
        <v>129</v>
      </c>
      <c r="L1700" s="25" t="s">
        <v>178</v>
      </c>
      <c r="M1700" s="24">
        <v>44895</v>
      </c>
      <c r="N1700" s="24">
        <v>45107</v>
      </c>
      <c r="O1700" s="21"/>
      <c r="P1700" s="28">
        <v>0</v>
      </c>
    </row>
    <row r="1701" spans="1:16" ht="13.5" customHeight="1" x14ac:dyDescent="0.35">
      <c r="A1701" s="42" t="s">
        <v>6</v>
      </c>
      <c r="B1701" s="42" t="s">
        <v>7</v>
      </c>
      <c r="C1701" s="42" t="s">
        <v>21</v>
      </c>
      <c r="D1701" s="42" t="s">
        <v>33</v>
      </c>
      <c r="E1701" s="29" t="s">
        <v>197</v>
      </c>
      <c r="F1701" s="42"/>
      <c r="G1701" s="42" t="s">
        <v>158</v>
      </c>
      <c r="H1701" s="42" t="s">
        <v>164</v>
      </c>
      <c r="I1701" s="42" t="s">
        <v>180</v>
      </c>
      <c r="J1701" s="42" t="s">
        <v>128</v>
      </c>
      <c r="K1701" s="42" t="s">
        <v>129</v>
      </c>
      <c r="L1701" s="25" t="s">
        <v>178</v>
      </c>
      <c r="M1701" s="24">
        <v>44895</v>
      </c>
      <c r="N1701" s="24">
        <v>45107</v>
      </c>
      <c r="O1701" s="21"/>
      <c r="P1701" s="28">
        <v>0</v>
      </c>
    </row>
    <row r="1702" spans="1:16" ht="13.5" customHeight="1" x14ac:dyDescent="0.35">
      <c r="A1702" s="42" t="s">
        <v>6</v>
      </c>
      <c r="B1702" s="42" t="s">
        <v>7</v>
      </c>
      <c r="C1702" s="42" t="s">
        <v>21</v>
      </c>
      <c r="D1702" s="42" t="s">
        <v>33</v>
      </c>
      <c r="E1702" s="29" t="s">
        <v>43</v>
      </c>
      <c r="F1702" s="42"/>
      <c r="G1702" s="42" t="s">
        <v>158</v>
      </c>
      <c r="H1702" s="42" t="s">
        <v>164</v>
      </c>
      <c r="I1702" s="42" t="s">
        <v>180</v>
      </c>
      <c r="J1702" s="42" t="s">
        <v>128</v>
      </c>
      <c r="K1702" s="42" t="s">
        <v>129</v>
      </c>
      <c r="L1702" s="25" t="s">
        <v>178</v>
      </c>
      <c r="M1702" s="24">
        <v>44895</v>
      </c>
      <c r="N1702" s="24">
        <v>45107</v>
      </c>
      <c r="O1702" s="21"/>
      <c r="P1702" s="28">
        <v>0</v>
      </c>
    </row>
    <row r="1703" spans="1:16" ht="13.5" customHeight="1" x14ac:dyDescent="0.35">
      <c r="A1703" s="42" t="s">
        <v>6</v>
      </c>
      <c r="B1703" s="42" t="s">
        <v>7</v>
      </c>
      <c r="C1703" s="42" t="s">
        <v>21</v>
      </c>
      <c r="D1703" s="42" t="s">
        <v>33</v>
      </c>
      <c r="E1703" s="29" t="s">
        <v>198</v>
      </c>
      <c r="F1703" s="42"/>
      <c r="G1703" s="42" t="s">
        <v>158</v>
      </c>
      <c r="H1703" s="42" t="s">
        <v>164</v>
      </c>
      <c r="I1703" s="42" t="s">
        <v>180</v>
      </c>
      <c r="J1703" s="42" t="s">
        <v>128</v>
      </c>
      <c r="K1703" s="42" t="s">
        <v>129</v>
      </c>
      <c r="L1703" s="25" t="s">
        <v>178</v>
      </c>
      <c r="M1703" s="24">
        <v>44895</v>
      </c>
      <c r="N1703" s="24">
        <v>45107</v>
      </c>
      <c r="O1703" s="21"/>
      <c r="P1703" s="28">
        <v>0</v>
      </c>
    </row>
    <row r="1704" spans="1:16" ht="13.5" customHeight="1" x14ac:dyDescent="0.35">
      <c r="A1704" s="42" t="s">
        <v>6</v>
      </c>
      <c r="B1704" s="42" t="s">
        <v>7</v>
      </c>
      <c r="C1704" s="42" t="s">
        <v>40</v>
      </c>
      <c r="D1704" s="42" t="s">
        <v>40</v>
      </c>
      <c r="E1704" s="30" t="s">
        <v>40</v>
      </c>
      <c r="F1704" s="42"/>
      <c r="G1704" s="42" t="s">
        <v>158</v>
      </c>
      <c r="H1704" s="42" t="s">
        <v>164</v>
      </c>
      <c r="I1704" s="42" t="s">
        <v>180</v>
      </c>
      <c r="J1704" s="42" t="s">
        <v>128</v>
      </c>
      <c r="K1704" s="42" t="s">
        <v>129</v>
      </c>
      <c r="L1704" s="25" t="s">
        <v>178</v>
      </c>
      <c r="M1704" s="24">
        <v>44895</v>
      </c>
      <c r="N1704" s="24">
        <v>45107</v>
      </c>
      <c r="O1704" s="21"/>
      <c r="P1704" s="28">
        <v>1185015.0424573191</v>
      </c>
    </row>
    <row r="1705" spans="1:16" ht="13.5" customHeight="1" x14ac:dyDescent="0.35">
      <c r="A1705" s="42" t="s">
        <v>6</v>
      </c>
      <c r="B1705" s="42" t="s">
        <v>7</v>
      </c>
      <c r="C1705" s="42" t="s">
        <v>41</v>
      </c>
      <c r="D1705" s="42" t="s">
        <v>41</v>
      </c>
      <c r="E1705" s="29" t="s">
        <v>41</v>
      </c>
      <c r="F1705" s="42"/>
      <c r="G1705" s="42" t="s">
        <v>158</v>
      </c>
      <c r="H1705" s="42" t="s">
        <v>164</v>
      </c>
      <c r="I1705" s="42" t="s">
        <v>180</v>
      </c>
      <c r="J1705" s="42" t="s">
        <v>128</v>
      </c>
      <c r="K1705" s="42" t="s">
        <v>129</v>
      </c>
      <c r="L1705" s="25" t="s">
        <v>178</v>
      </c>
      <c r="M1705" s="24">
        <v>44895</v>
      </c>
      <c r="N1705" s="24">
        <v>45107</v>
      </c>
      <c r="O1705" s="21"/>
      <c r="P1705" s="28">
        <v>61599</v>
      </c>
    </row>
    <row r="1706" spans="1:16" ht="13.5" customHeight="1" x14ac:dyDescent="0.35">
      <c r="A1706" s="42" t="s">
        <v>6</v>
      </c>
      <c r="B1706" s="42" t="s">
        <v>7</v>
      </c>
      <c r="C1706" s="42" t="s">
        <v>42</v>
      </c>
      <c r="D1706" s="42" t="s">
        <v>42</v>
      </c>
      <c r="E1706" s="29" t="s">
        <v>43</v>
      </c>
      <c r="F1706" s="42"/>
      <c r="G1706" s="42" t="s">
        <v>158</v>
      </c>
      <c r="H1706" s="42" t="s">
        <v>164</v>
      </c>
      <c r="I1706" s="42" t="s">
        <v>180</v>
      </c>
      <c r="J1706" s="42" t="s">
        <v>128</v>
      </c>
      <c r="K1706" s="42" t="s">
        <v>129</v>
      </c>
      <c r="L1706" s="25" t="s">
        <v>178</v>
      </c>
      <c r="M1706" s="24">
        <v>44895</v>
      </c>
      <c r="N1706" s="24">
        <v>45107</v>
      </c>
      <c r="O1706" s="21"/>
      <c r="P1706" s="28">
        <v>0</v>
      </c>
    </row>
    <row r="1707" spans="1:16" ht="13.5" customHeight="1" x14ac:dyDescent="0.35">
      <c r="A1707" s="42" t="s">
        <v>6</v>
      </c>
      <c r="B1707" s="42" t="s">
        <v>7</v>
      </c>
      <c r="C1707" s="42" t="s">
        <v>42</v>
      </c>
      <c r="D1707" s="42" t="s">
        <v>42</v>
      </c>
      <c r="E1707" s="29" t="s">
        <v>44</v>
      </c>
      <c r="F1707" s="42"/>
      <c r="G1707" s="42" t="s">
        <v>158</v>
      </c>
      <c r="H1707" s="42" t="s">
        <v>164</v>
      </c>
      <c r="I1707" s="42" t="s">
        <v>180</v>
      </c>
      <c r="J1707" s="42" t="s">
        <v>128</v>
      </c>
      <c r="K1707" s="42" t="s">
        <v>129</v>
      </c>
      <c r="L1707" s="25" t="s">
        <v>178</v>
      </c>
      <c r="M1707" s="24">
        <v>44895</v>
      </c>
      <c r="N1707" s="24">
        <v>45107</v>
      </c>
      <c r="O1707" s="21"/>
      <c r="P1707" s="28">
        <v>0</v>
      </c>
    </row>
    <row r="1708" spans="1:16" ht="13.5" customHeight="1" x14ac:dyDescent="0.35">
      <c r="A1708" s="42" t="s">
        <v>6</v>
      </c>
      <c r="B1708" s="42" t="s">
        <v>7</v>
      </c>
      <c r="C1708" s="42" t="s">
        <v>42</v>
      </c>
      <c r="D1708" s="42" t="s">
        <v>42</v>
      </c>
      <c r="E1708" s="29" t="s">
        <v>45</v>
      </c>
      <c r="F1708" s="42"/>
      <c r="G1708" s="42" t="s">
        <v>158</v>
      </c>
      <c r="H1708" s="42" t="s">
        <v>164</v>
      </c>
      <c r="I1708" s="42" t="s">
        <v>180</v>
      </c>
      <c r="J1708" s="42" t="s">
        <v>128</v>
      </c>
      <c r="K1708" s="42" t="s">
        <v>129</v>
      </c>
      <c r="L1708" s="25" t="s">
        <v>178</v>
      </c>
      <c r="M1708" s="24">
        <v>44895</v>
      </c>
      <c r="N1708" s="24">
        <v>45107</v>
      </c>
      <c r="O1708" s="21"/>
      <c r="P1708" s="28">
        <v>0</v>
      </c>
    </row>
    <row r="1709" spans="1:16" ht="13.5" customHeight="1" x14ac:dyDescent="0.35">
      <c r="A1709" s="42" t="s">
        <v>6</v>
      </c>
      <c r="B1709" s="42" t="s">
        <v>7</v>
      </c>
      <c r="C1709" s="42" t="s">
        <v>42</v>
      </c>
      <c r="D1709" s="42" t="s">
        <v>42</v>
      </c>
      <c r="E1709" s="29" t="s">
        <v>46</v>
      </c>
      <c r="F1709" s="42"/>
      <c r="G1709" s="42" t="s">
        <v>158</v>
      </c>
      <c r="H1709" s="42" t="s">
        <v>164</v>
      </c>
      <c r="I1709" s="42" t="s">
        <v>180</v>
      </c>
      <c r="J1709" s="42" t="s">
        <v>128</v>
      </c>
      <c r="K1709" s="42" t="s">
        <v>129</v>
      </c>
      <c r="L1709" s="25" t="s">
        <v>178</v>
      </c>
      <c r="M1709" s="24">
        <v>44895</v>
      </c>
      <c r="N1709" s="24">
        <v>45107</v>
      </c>
      <c r="O1709" s="21"/>
      <c r="P1709" s="28">
        <v>0</v>
      </c>
    </row>
    <row r="1710" spans="1:16" ht="13.5" customHeight="1" x14ac:dyDescent="0.35">
      <c r="A1710" s="42" t="s">
        <v>6</v>
      </c>
      <c r="B1710" s="42" t="s">
        <v>7</v>
      </c>
      <c r="C1710" s="42" t="s">
        <v>42</v>
      </c>
      <c r="D1710" s="42" t="s">
        <v>42</v>
      </c>
      <c r="E1710" s="29" t="s">
        <v>195</v>
      </c>
      <c r="F1710" s="42"/>
      <c r="G1710" s="42" t="s">
        <v>158</v>
      </c>
      <c r="H1710" s="42" t="s">
        <v>164</v>
      </c>
      <c r="I1710" s="42" t="s">
        <v>180</v>
      </c>
      <c r="J1710" s="42" t="s">
        <v>128</v>
      </c>
      <c r="K1710" s="42" t="s">
        <v>129</v>
      </c>
      <c r="L1710" s="25" t="s">
        <v>178</v>
      </c>
      <c r="M1710" s="24">
        <v>44895</v>
      </c>
      <c r="N1710" s="24">
        <v>45107</v>
      </c>
      <c r="O1710" s="21"/>
      <c r="P1710" s="28">
        <v>259635.44859720484</v>
      </c>
    </row>
    <row r="1711" spans="1:16" ht="13.5" customHeight="1" x14ac:dyDescent="0.35">
      <c r="A1711" s="42" t="s">
        <v>6</v>
      </c>
      <c r="B1711" s="42" t="s">
        <v>7</v>
      </c>
      <c r="C1711" s="42" t="s">
        <v>42</v>
      </c>
      <c r="D1711" s="42" t="s">
        <v>42</v>
      </c>
      <c r="E1711" s="29" t="s">
        <v>198</v>
      </c>
      <c r="F1711" s="42"/>
      <c r="G1711" s="42" t="s">
        <v>158</v>
      </c>
      <c r="H1711" s="42" t="s">
        <v>164</v>
      </c>
      <c r="I1711" s="42" t="s">
        <v>180</v>
      </c>
      <c r="J1711" s="42" t="s">
        <v>128</v>
      </c>
      <c r="K1711" s="42" t="s">
        <v>129</v>
      </c>
      <c r="L1711" s="25" t="s">
        <v>178</v>
      </c>
      <c r="M1711" s="24">
        <v>44895</v>
      </c>
      <c r="N1711" s="24">
        <v>45107</v>
      </c>
      <c r="O1711" s="21"/>
      <c r="P1711" s="28">
        <v>0</v>
      </c>
    </row>
    <row r="1712" spans="1:16" ht="13.5" customHeight="1" x14ac:dyDescent="0.35">
      <c r="A1712" s="42" t="s">
        <v>6</v>
      </c>
      <c r="B1712" s="42" t="s">
        <v>7</v>
      </c>
      <c r="C1712" s="42" t="s">
        <v>42</v>
      </c>
      <c r="D1712" s="42" t="s">
        <v>42</v>
      </c>
      <c r="E1712" s="29" t="s">
        <v>49</v>
      </c>
      <c r="F1712" s="42"/>
      <c r="G1712" s="42" t="s">
        <v>158</v>
      </c>
      <c r="H1712" s="42" t="s">
        <v>164</v>
      </c>
      <c r="I1712" s="42" t="s">
        <v>180</v>
      </c>
      <c r="J1712" s="42" t="s">
        <v>128</v>
      </c>
      <c r="K1712" s="42" t="s">
        <v>129</v>
      </c>
      <c r="L1712" s="25" t="s">
        <v>178</v>
      </c>
      <c r="M1712" s="24">
        <v>44895</v>
      </c>
      <c r="N1712" s="24">
        <v>45107</v>
      </c>
      <c r="O1712" s="21"/>
      <c r="P1712" s="28">
        <v>0</v>
      </c>
    </row>
    <row r="1713" spans="1:16" ht="13.5" customHeight="1" x14ac:dyDescent="0.35">
      <c r="A1713" s="42" t="s">
        <v>6</v>
      </c>
      <c r="B1713" s="42" t="s">
        <v>111</v>
      </c>
      <c r="C1713" s="42" t="s">
        <v>112</v>
      </c>
      <c r="D1713" s="42" t="s">
        <v>112</v>
      </c>
      <c r="E1713" s="42" t="s">
        <v>112</v>
      </c>
      <c r="F1713" s="42"/>
      <c r="G1713" s="42" t="s">
        <v>158</v>
      </c>
      <c r="H1713" s="42" t="s">
        <v>164</v>
      </c>
      <c r="I1713" s="42" t="s">
        <v>180</v>
      </c>
      <c r="J1713" s="42" t="s">
        <v>128</v>
      </c>
      <c r="K1713" s="42" t="s">
        <v>129</v>
      </c>
      <c r="L1713" s="25" t="s">
        <v>178</v>
      </c>
      <c r="M1713" s="24">
        <v>44895</v>
      </c>
      <c r="N1713" s="24">
        <v>45107</v>
      </c>
      <c r="O1713" s="21"/>
      <c r="P1713" s="28">
        <v>-1815747.7999030622</v>
      </c>
    </row>
    <row r="1714" spans="1:16" ht="13.5" customHeight="1" x14ac:dyDescent="0.35">
      <c r="A1714" s="42" t="s">
        <v>6</v>
      </c>
      <c r="B1714" s="42" t="s">
        <v>7</v>
      </c>
      <c r="C1714" s="42" t="s">
        <v>8</v>
      </c>
      <c r="D1714" s="42" t="s">
        <v>8</v>
      </c>
      <c r="E1714" s="29" t="s">
        <v>8</v>
      </c>
      <c r="F1714" s="42"/>
      <c r="G1714" s="42" t="s">
        <v>158</v>
      </c>
      <c r="H1714" s="42" t="s">
        <v>165</v>
      </c>
      <c r="I1714" s="42" t="s">
        <v>180</v>
      </c>
      <c r="J1714" s="42" t="s">
        <v>128</v>
      </c>
      <c r="K1714" s="42" t="s">
        <v>129</v>
      </c>
      <c r="L1714" s="25" t="s">
        <v>178</v>
      </c>
      <c r="M1714" s="24">
        <v>44895</v>
      </c>
      <c r="N1714" s="24">
        <v>45107</v>
      </c>
      <c r="O1714" s="21"/>
      <c r="P1714" s="28">
        <v>1837134.4023953979</v>
      </c>
    </row>
    <row r="1715" spans="1:16" ht="13.5" customHeight="1" x14ac:dyDescent="0.35">
      <c r="A1715" s="42" t="s">
        <v>6</v>
      </c>
      <c r="B1715" s="42" t="s">
        <v>7</v>
      </c>
      <c r="C1715" s="42" t="s">
        <v>8</v>
      </c>
      <c r="D1715" s="42" t="s">
        <v>8</v>
      </c>
      <c r="E1715" s="29" t="s">
        <v>9</v>
      </c>
      <c r="F1715" s="42"/>
      <c r="G1715" s="42" t="s">
        <v>158</v>
      </c>
      <c r="H1715" s="42" t="s">
        <v>165</v>
      </c>
      <c r="I1715" s="42" t="s">
        <v>180</v>
      </c>
      <c r="J1715" s="42" t="s">
        <v>128</v>
      </c>
      <c r="K1715" s="42" t="s">
        <v>129</v>
      </c>
      <c r="L1715" s="25" t="s">
        <v>178</v>
      </c>
      <c r="M1715" s="24">
        <v>44895</v>
      </c>
      <c r="N1715" s="24">
        <v>45107</v>
      </c>
      <c r="O1715" s="21"/>
      <c r="P1715" s="28">
        <v>0</v>
      </c>
    </row>
    <row r="1716" spans="1:16" ht="13.5" customHeight="1" x14ac:dyDescent="0.35">
      <c r="A1716" s="42" t="s">
        <v>6</v>
      </c>
      <c r="B1716" s="42" t="s">
        <v>7</v>
      </c>
      <c r="C1716" s="42" t="s">
        <v>8</v>
      </c>
      <c r="D1716" s="42" t="s">
        <v>8</v>
      </c>
      <c r="E1716" s="29" t="s">
        <v>10</v>
      </c>
      <c r="F1716" s="42"/>
      <c r="G1716" s="42" t="s">
        <v>158</v>
      </c>
      <c r="H1716" s="42" t="s">
        <v>165</v>
      </c>
      <c r="I1716" s="42" t="s">
        <v>180</v>
      </c>
      <c r="J1716" s="42" t="s">
        <v>128</v>
      </c>
      <c r="K1716" s="42" t="s">
        <v>129</v>
      </c>
      <c r="L1716" s="25" t="s">
        <v>178</v>
      </c>
      <c r="M1716" s="24">
        <v>44895</v>
      </c>
      <c r="N1716" s="24">
        <v>45107</v>
      </c>
      <c r="O1716" s="21"/>
      <c r="P1716" s="28">
        <v>0</v>
      </c>
    </row>
    <row r="1717" spans="1:16" ht="13.5" customHeight="1" x14ac:dyDescent="0.35">
      <c r="A1717" s="42" t="s">
        <v>6</v>
      </c>
      <c r="B1717" s="42" t="s">
        <v>7</v>
      </c>
      <c r="C1717" s="42" t="s">
        <v>8</v>
      </c>
      <c r="D1717" s="42" t="s">
        <v>8</v>
      </c>
      <c r="E1717" s="29" t="s">
        <v>11</v>
      </c>
      <c r="F1717" s="42"/>
      <c r="G1717" s="42" t="s">
        <v>158</v>
      </c>
      <c r="H1717" s="42" t="s">
        <v>165</v>
      </c>
      <c r="I1717" s="42" t="s">
        <v>180</v>
      </c>
      <c r="J1717" s="42" t="s">
        <v>128</v>
      </c>
      <c r="K1717" s="42" t="s">
        <v>129</v>
      </c>
      <c r="L1717" s="25" t="s">
        <v>178</v>
      </c>
      <c r="M1717" s="24">
        <v>44895</v>
      </c>
      <c r="N1717" s="24">
        <v>45107</v>
      </c>
      <c r="O1717" s="21"/>
      <c r="P1717" s="28">
        <v>0</v>
      </c>
    </row>
    <row r="1718" spans="1:16" ht="13.5" customHeight="1" x14ac:dyDescent="0.35">
      <c r="A1718" s="42" t="s">
        <v>6</v>
      </c>
      <c r="B1718" s="42" t="s">
        <v>7</v>
      </c>
      <c r="C1718" s="42" t="s">
        <v>8</v>
      </c>
      <c r="D1718" s="42" t="s">
        <v>8</v>
      </c>
      <c r="E1718" s="29" t="s">
        <v>12</v>
      </c>
      <c r="F1718" s="42"/>
      <c r="G1718" s="42" t="s">
        <v>158</v>
      </c>
      <c r="H1718" s="42" t="s">
        <v>165</v>
      </c>
      <c r="I1718" s="42" t="s">
        <v>180</v>
      </c>
      <c r="J1718" s="42" t="s">
        <v>128</v>
      </c>
      <c r="K1718" s="42" t="s">
        <v>129</v>
      </c>
      <c r="L1718" s="25" t="s">
        <v>178</v>
      </c>
      <c r="M1718" s="24">
        <v>44895</v>
      </c>
      <c r="N1718" s="24">
        <v>45107</v>
      </c>
      <c r="O1718" s="21"/>
      <c r="P1718" s="28">
        <v>0</v>
      </c>
    </row>
    <row r="1719" spans="1:16" ht="13.5" customHeight="1" x14ac:dyDescent="0.35">
      <c r="A1719" s="42" t="s">
        <v>6</v>
      </c>
      <c r="B1719" s="42" t="s">
        <v>7</v>
      </c>
      <c r="C1719" s="42" t="s">
        <v>8</v>
      </c>
      <c r="D1719" s="42" t="s">
        <v>8</v>
      </c>
      <c r="E1719" s="29" t="s">
        <v>13</v>
      </c>
      <c r="F1719" s="42"/>
      <c r="G1719" s="42" t="s">
        <v>158</v>
      </c>
      <c r="H1719" s="42" t="s">
        <v>165</v>
      </c>
      <c r="I1719" s="42" t="s">
        <v>180</v>
      </c>
      <c r="J1719" s="42" t="s">
        <v>128</v>
      </c>
      <c r="K1719" s="42" t="s">
        <v>129</v>
      </c>
      <c r="L1719" s="25" t="s">
        <v>178</v>
      </c>
      <c r="M1719" s="24">
        <v>44895</v>
      </c>
      <c r="N1719" s="24">
        <v>45107</v>
      </c>
      <c r="O1719" s="21"/>
      <c r="P1719" s="28">
        <v>0</v>
      </c>
    </row>
    <row r="1720" spans="1:16" ht="13.5" customHeight="1" x14ac:dyDescent="0.35">
      <c r="A1720" s="42" t="s">
        <v>6</v>
      </c>
      <c r="B1720" s="42" t="s">
        <v>7</v>
      </c>
      <c r="C1720" s="42" t="s">
        <v>8</v>
      </c>
      <c r="D1720" s="42" t="s">
        <v>8</v>
      </c>
      <c r="E1720" s="29" t="s">
        <v>14</v>
      </c>
      <c r="F1720" s="42"/>
      <c r="G1720" s="42" t="s">
        <v>158</v>
      </c>
      <c r="H1720" s="42" t="s">
        <v>165</v>
      </c>
      <c r="I1720" s="42" t="s">
        <v>180</v>
      </c>
      <c r="J1720" s="42" t="s">
        <v>128</v>
      </c>
      <c r="K1720" s="42" t="s">
        <v>129</v>
      </c>
      <c r="L1720" s="25" t="s">
        <v>178</v>
      </c>
      <c r="M1720" s="24">
        <v>44895</v>
      </c>
      <c r="N1720" s="24">
        <v>45107</v>
      </c>
      <c r="O1720" s="21"/>
      <c r="P1720" s="28">
        <v>0</v>
      </c>
    </row>
    <row r="1721" spans="1:16" ht="13.5" customHeight="1" x14ac:dyDescent="0.35">
      <c r="A1721" s="42" t="s">
        <v>6</v>
      </c>
      <c r="B1721" s="42" t="s">
        <v>7</v>
      </c>
      <c r="C1721" s="42" t="s">
        <v>8</v>
      </c>
      <c r="D1721" s="42" t="s">
        <v>8</v>
      </c>
      <c r="E1721" s="29" t="s">
        <v>15</v>
      </c>
      <c r="F1721" s="42"/>
      <c r="G1721" s="42" t="s">
        <v>158</v>
      </c>
      <c r="H1721" s="42" t="s">
        <v>165</v>
      </c>
      <c r="I1721" s="42" t="s">
        <v>180</v>
      </c>
      <c r="J1721" s="42" t="s">
        <v>128</v>
      </c>
      <c r="K1721" s="42" t="s">
        <v>129</v>
      </c>
      <c r="L1721" s="25" t="s">
        <v>178</v>
      </c>
      <c r="M1721" s="24">
        <v>44895</v>
      </c>
      <c r="N1721" s="24">
        <v>45107</v>
      </c>
      <c r="O1721" s="21"/>
      <c r="P1721" s="28">
        <v>0</v>
      </c>
    </row>
    <row r="1722" spans="1:16" ht="13.5" customHeight="1" x14ac:dyDescent="0.35">
      <c r="A1722" s="42" t="s">
        <v>6</v>
      </c>
      <c r="B1722" s="42" t="s">
        <v>7</v>
      </c>
      <c r="C1722" s="42" t="s">
        <v>8</v>
      </c>
      <c r="D1722" s="42" t="s">
        <v>8</v>
      </c>
      <c r="E1722" s="29" t="s">
        <v>16</v>
      </c>
      <c r="F1722" s="42"/>
      <c r="G1722" s="42" t="s">
        <v>158</v>
      </c>
      <c r="H1722" s="42" t="s">
        <v>165</v>
      </c>
      <c r="I1722" s="42" t="s">
        <v>180</v>
      </c>
      <c r="J1722" s="42" t="s">
        <v>128</v>
      </c>
      <c r="K1722" s="42" t="s">
        <v>129</v>
      </c>
      <c r="L1722" s="25" t="s">
        <v>178</v>
      </c>
      <c r="M1722" s="24">
        <v>44895</v>
      </c>
      <c r="N1722" s="24">
        <v>45107</v>
      </c>
      <c r="O1722" s="21"/>
      <c r="P1722" s="28">
        <v>0</v>
      </c>
    </row>
    <row r="1723" spans="1:16" ht="13.5" customHeight="1" x14ac:dyDescent="0.35">
      <c r="A1723" s="42" t="s">
        <v>6</v>
      </c>
      <c r="B1723" s="42" t="s">
        <v>7</v>
      </c>
      <c r="C1723" s="42" t="s">
        <v>8</v>
      </c>
      <c r="D1723" s="42" t="s">
        <v>8</v>
      </c>
      <c r="E1723" s="29" t="s">
        <v>17</v>
      </c>
      <c r="F1723" s="42"/>
      <c r="G1723" s="42" t="s">
        <v>158</v>
      </c>
      <c r="H1723" s="42" t="s">
        <v>165</v>
      </c>
      <c r="I1723" s="42" t="s">
        <v>180</v>
      </c>
      <c r="J1723" s="42" t="s">
        <v>128</v>
      </c>
      <c r="K1723" s="42" t="s">
        <v>129</v>
      </c>
      <c r="L1723" s="25" t="s">
        <v>178</v>
      </c>
      <c r="M1723" s="24">
        <v>44895</v>
      </c>
      <c r="N1723" s="24">
        <v>45107</v>
      </c>
      <c r="O1723" s="21"/>
      <c r="P1723" s="28">
        <v>0</v>
      </c>
    </row>
    <row r="1724" spans="1:16" ht="13.5" customHeight="1" x14ac:dyDescent="0.35">
      <c r="A1724" s="42" t="s">
        <v>6</v>
      </c>
      <c r="B1724" s="42" t="s">
        <v>7</v>
      </c>
      <c r="C1724" s="42" t="s">
        <v>8</v>
      </c>
      <c r="D1724" s="42" t="s">
        <v>8</v>
      </c>
      <c r="E1724" s="29" t="s">
        <v>18</v>
      </c>
      <c r="F1724" s="42"/>
      <c r="G1724" s="42" t="s">
        <v>158</v>
      </c>
      <c r="H1724" s="42" t="s">
        <v>165</v>
      </c>
      <c r="I1724" s="42" t="s">
        <v>180</v>
      </c>
      <c r="J1724" s="42" t="s">
        <v>128</v>
      </c>
      <c r="K1724" s="42" t="s">
        <v>129</v>
      </c>
      <c r="L1724" s="25" t="s">
        <v>178</v>
      </c>
      <c r="M1724" s="24">
        <v>44895</v>
      </c>
      <c r="N1724" s="24">
        <v>45107</v>
      </c>
      <c r="O1724" s="21"/>
      <c r="P1724" s="28">
        <v>0</v>
      </c>
    </row>
    <row r="1725" spans="1:16" ht="13.5" customHeight="1" x14ac:dyDescent="0.35">
      <c r="A1725" s="42" t="s">
        <v>6</v>
      </c>
      <c r="B1725" s="42" t="s">
        <v>7</v>
      </c>
      <c r="C1725" s="42" t="s">
        <v>8</v>
      </c>
      <c r="D1725" s="42" t="s">
        <v>8</v>
      </c>
      <c r="E1725" s="29" t="s">
        <v>19</v>
      </c>
      <c r="F1725" s="42"/>
      <c r="G1725" s="42" t="s">
        <v>158</v>
      </c>
      <c r="H1725" s="42" t="s">
        <v>165</v>
      </c>
      <c r="I1725" s="42" t="s">
        <v>180</v>
      </c>
      <c r="J1725" s="42" t="s">
        <v>128</v>
      </c>
      <c r="K1725" s="42" t="s">
        <v>129</v>
      </c>
      <c r="L1725" s="25" t="s">
        <v>178</v>
      </c>
      <c r="M1725" s="24">
        <v>44895</v>
      </c>
      <c r="N1725" s="24">
        <v>45107</v>
      </c>
      <c r="O1725" s="21"/>
      <c r="P1725" s="28">
        <v>0</v>
      </c>
    </row>
    <row r="1726" spans="1:16" ht="13.5" customHeight="1" x14ac:dyDescent="0.35">
      <c r="A1726" s="42" t="s">
        <v>6</v>
      </c>
      <c r="B1726" s="42" t="s">
        <v>7</v>
      </c>
      <c r="C1726" s="42" t="s">
        <v>8</v>
      </c>
      <c r="D1726" s="42" t="s">
        <v>8</v>
      </c>
      <c r="E1726" s="29" t="s">
        <v>20</v>
      </c>
      <c r="F1726" s="42"/>
      <c r="G1726" s="42" t="s">
        <v>158</v>
      </c>
      <c r="H1726" s="42" t="s">
        <v>165</v>
      </c>
      <c r="I1726" s="42" t="s">
        <v>180</v>
      </c>
      <c r="J1726" s="42" t="s">
        <v>128</v>
      </c>
      <c r="K1726" s="42" t="s">
        <v>129</v>
      </c>
      <c r="L1726" s="25" t="s">
        <v>178</v>
      </c>
      <c r="M1726" s="24">
        <v>44895</v>
      </c>
      <c r="N1726" s="24">
        <v>45107</v>
      </c>
      <c r="O1726" s="21"/>
      <c r="P1726" s="28">
        <v>0</v>
      </c>
    </row>
    <row r="1727" spans="1:16" ht="13.5" customHeight="1" x14ac:dyDescent="0.35">
      <c r="A1727" s="42" t="s">
        <v>6</v>
      </c>
      <c r="B1727" s="42" t="s">
        <v>7</v>
      </c>
      <c r="C1727" s="42" t="s">
        <v>21</v>
      </c>
      <c r="D1727" s="42" t="s">
        <v>21</v>
      </c>
      <c r="E1727" s="29" t="s">
        <v>22</v>
      </c>
      <c r="F1727" s="42"/>
      <c r="G1727" s="42" t="s">
        <v>158</v>
      </c>
      <c r="H1727" s="42" t="s">
        <v>165</v>
      </c>
      <c r="I1727" s="42" t="s">
        <v>180</v>
      </c>
      <c r="J1727" s="42" t="s">
        <v>128</v>
      </c>
      <c r="K1727" s="42" t="s">
        <v>129</v>
      </c>
      <c r="L1727" s="25" t="s">
        <v>178</v>
      </c>
      <c r="M1727" s="24">
        <v>44895</v>
      </c>
      <c r="N1727" s="24">
        <v>45107</v>
      </c>
      <c r="O1727" s="21"/>
      <c r="P1727" s="28">
        <v>0</v>
      </c>
    </row>
    <row r="1728" spans="1:16" ht="13.5" customHeight="1" x14ac:dyDescent="0.35">
      <c r="A1728" s="42" t="s">
        <v>6</v>
      </c>
      <c r="B1728" s="42" t="s">
        <v>7</v>
      </c>
      <c r="C1728" s="42" t="s">
        <v>21</v>
      </c>
      <c r="D1728" s="42" t="s">
        <v>21</v>
      </c>
      <c r="E1728" s="29" t="s">
        <v>23</v>
      </c>
      <c r="F1728" s="42"/>
      <c r="G1728" s="42" t="s">
        <v>158</v>
      </c>
      <c r="H1728" s="42" t="s">
        <v>165</v>
      </c>
      <c r="I1728" s="42" t="s">
        <v>180</v>
      </c>
      <c r="J1728" s="42" t="s">
        <v>128</v>
      </c>
      <c r="K1728" s="42" t="s">
        <v>129</v>
      </c>
      <c r="L1728" s="25" t="s">
        <v>178</v>
      </c>
      <c r="M1728" s="24">
        <v>44895</v>
      </c>
      <c r="N1728" s="24">
        <v>45107</v>
      </c>
      <c r="O1728" s="21"/>
      <c r="P1728" s="28">
        <v>0</v>
      </c>
    </row>
    <row r="1729" spans="1:16" ht="13.5" customHeight="1" x14ac:dyDescent="0.35">
      <c r="A1729" s="42" t="s">
        <v>6</v>
      </c>
      <c r="B1729" s="42" t="s">
        <v>7</v>
      </c>
      <c r="C1729" s="42" t="s">
        <v>21</v>
      </c>
      <c r="D1729" s="42" t="s">
        <v>21</v>
      </c>
      <c r="E1729" s="29" t="s">
        <v>24</v>
      </c>
      <c r="F1729" s="42"/>
      <c r="G1729" s="42" t="s">
        <v>158</v>
      </c>
      <c r="H1729" s="42" t="s">
        <v>165</v>
      </c>
      <c r="I1729" s="42" t="s">
        <v>180</v>
      </c>
      <c r="J1729" s="42" t="s">
        <v>128</v>
      </c>
      <c r="K1729" s="42" t="s">
        <v>129</v>
      </c>
      <c r="L1729" s="25" t="s">
        <v>178</v>
      </c>
      <c r="M1729" s="24">
        <v>44895</v>
      </c>
      <c r="N1729" s="24">
        <v>45107</v>
      </c>
      <c r="O1729" s="21"/>
      <c r="P1729" s="28">
        <v>0</v>
      </c>
    </row>
    <row r="1730" spans="1:16" ht="13.5" customHeight="1" x14ac:dyDescent="0.35">
      <c r="A1730" s="42" t="s">
        <v>6</v>
      </c>
      <c r="B1730" s="42" t="s">
        <v>7</v>
      </c>
      <c r="C1730" s="42" t="s">
        <v>21</v>
      </c>
      <c r="D1730" s="42" t="s">
        <v>21</v>
      </c>
      <c r="E1730" s="29" t="s">
        <v>188</v>
      </c>
      <c r="F1730" s="42"/>
      <c r="G1730" s="42" t="s">
        <v>158</v>
      </c>
      <c r="H1730" s="42" t="s">
        <v>165</v>
      </c>
      <c r="I1730" s="42" t="s">
        <v>180</v>
      </c>
      <c r="J1730" s="42" t="s">
        <v>128</v>
      </c>
      <c r="K1730" s="42" t="s">
        <v>129</v>
      </c>
      <c r="L1730" s="25" t="s">
        <v>178</v>
      </c>
      <c r="M1730" s="24">
        <v>44895</v>
      </c>
      <c r="N1730" s="24">
        <v>45107</v>
      </c>
      <c r="O1730" s="21"/>
      <c r="P1730" s="28">
        <v>282233.48333538941</v>
      </c>
    </row>
    <row r="1731" spans="1:16" ht="13.5" customHeight="1" x14ac:dyDescent="0.35">
      <c r="A1731" s="42" t="s">
        <v>6</v>
      </c>
      <c r="B1731" s="42" t="s">
        <v>7</v>
      </c>
      <c r="C1731" s="42" t="s">
        <v>21</v>
      </c>
      <c r="D1731" s="42" t="s">
        <v>21</v>
      </c>
      <c r="E1731" s="29" t="s">
        <v>189</v>
      </c>
      <c r="F1731" s="42"/>
      <c r="G1731" s="42" t="s">
        <v>158</v>
      </c>
      <c r="H1731" s="42" t="s">
        <v>165</v>
      </c>
      <c r="I1731" s="42" t="s">
        <v>180</v>
      </c>
      <c r="J1731" s="42" t="s">
        <v>128</v>
      </c>
      <c r="K1731" s="42" t="s">
        <v>129</v>
      </c>
      <c r="L1731" s="25" t="s">
        <v>178</v>
      </c>
      <c r="M1731" s="24">
        <v>44895</v>
      </c>
      <c r="N1731" s="24">
        <v>45107</v>
      </c>
      <c r="O1731" s="21"/>
      <c r="P1731" s="28">
        <v>50412.040044254856</v>
      </c>
    </row>
    <row r="1732" spans="1:16" ht="13.5" customHeight="1" x14ac:dyDescent="0.35">
      <c r="A1732" s="42" t="s">
        <v>6</v>
      </c>
      <c r="B1732" s="42" t="s">
        <v>7</v>
      </c>
      <c r="C1732" s="42" t="s">
        <v>21</v>
      </c>
      <c r="D1732" s="42" t="s">
        <v>21</v>
      </c>
      <c r="E1732" s="29" t="s">
        <v>190</v>
      </c>
      <c r="F1732" s="42"/>
      <c r="G1732" s="42" t="s">
        <v>158</v>
      </c>
      <c r="H1732" s="42" t="s">
        <v>165</v>
      </c>
      <c r="I1732" s="42" t="s">
        <v>180</v>
      </c>
      <c r="J1732" s="42" t="s">
        <v>128</v>
      </c>
      <c r="K1732" s="42" t="s">
        <v>129</v>
      </c>
      <c r="L1732" s="25" t="s">
        <v>178</v>
      </c>
      <c r="M1732" s="24">
        <v>44895</v>
      </c>
      <c r="N1732" s="24">
        <v>45107</v>
      </c>
      <c r="O1732" s="21"/>
      <c r="P1732" s="28">
        <v>258586.06049704403</v>
      </c>
    </row>
    <row r="1733" spans="1:16" ht="13.5" customHeight="1" x14ac:dyDescent="0.35">
      <c r="A1733" s="42" t="s">
        <v>6</v>
      </c>
      <c r="B1733" s="42" t="s">
        <v>7</v>
      </c>
      <c r="C1733" s="42" t="s">
        <v>21</v>
      </c>
      <c r="D1733" s="42" t="s">
        <v>21</v>
      </c>
      <c r="E1733" s="30" t="s">
        <v>191</v>
      </c>
      <c r="F1733" s="42"/>
      <c r="G1733" s="42" t="s">
        <v>158</v>
      </c>
      <c r="H1733" s="42" t="s">
        <v>165</v>
      </c>
      <c r="I1733" s="42" t="s">
        <v>180</v>
      </c>
      <c r="J1733" s="42" t="s">
        <v>128</v>
      </c>
      <c r="K1733" s="42" t="s">
        <v>129</v>
      </c>
      <c r="L1733" s="25" t="s">
        <v>178</v>
      </c>
      <c r="M1733" s="24">
        <v>44895</v>
      </c>
      <c r="N1733" s="24">
        <v>45107</v>
      </c>
      <c r="O1733" s="21"/>
      <c r="P1733" s="28">
        <v>89808.047705679055</v>
      </c>
    </row>
    <row r="1734" spans="1:16" ht="13.5" customHeight="1" x14ac:dyDescent="0.35">
      <c r="A1734" s="42" t="s">
        <v>6</v>
      </c>
      <c r="B1734" s="42" t="s">
        <v>7</v>
      </c>
      <c r="C1734" s="42" t="s">
        <v>21</v>
      </c>
      <c r="D1734" s="42" t="s">
        <v>29</v>
      </c>
      <c r="E1734" s="29" t="s">
        <v>192</v>
      </c>
      <c r="F1734" s="42"/>
      <c r="G1734" s="42" t="s">
        <v>158</v>
      </c>
      <c r="H1734" s="42" t="s">
        <v>165</v>
      </c>
      <c r="I1734" s="42" t="s">
        <v>180</v>
      </c>
      <c r="J1734" s="42" t="s">
        <v>128</v>
      </c>
      <c r="K1734" s="42" t="s">
        <v>129</v>
      </c>
      <c r="L1734" s="25" t="s">
        <v>178</v>
      </c>
      <c r="M1734" s="24">
        <v>44895</v>
      </c>
      <c r="N1734" s="24">
        <v>45107</v>
      </c>
      <c r="O1734" s="21"/>
      <c r="P1734" s="28">
        <v>104635.99758183592</v>
      </c>
    </row>
    <row r="1735" spans="1:16" ht="13.5" customHeight="1" x14ac:dyDescent="0.35">
      <c r="A1735" s="42" t="s">
        <v>6</v>
      </c>
      <c r="B1735" s="42" t="s">
        <v>7</v>
      </c>
      <c r="C1735" s="42" t="s">
        <v>21</v>
      </c>
      <c r="D1735" s="42" t="s">
        <v>29</v>
      </c>
      <c r="E1735" s="29" t="s">
        <v>193</v>
      </c>
      <c r="F1735" s="42"/>
      <c r="G1735" s="42" t="s">
        <v>158</v>
      </c>
      <c r="H1735" s="42" t="s">
        <v>165</v>
      </c>
      <c r="I1735" s="42" t="s">
        <v>180</v>
      </c>
      <c r="J1735" s="42" t="s">
        <v>128</v>
      </c>
      <c r="K1735" s="42" t="s">
        <v>129</v>
      </c>
      <c r="L1735" s="25" t="s">
        <v>178</v>
      </c>
      <c r="M1735" s="24">
        <v>44895</v>
      </c>
      <c r="N1735" s="24">
        <v>45107</v>
      </c>
      <c r="O1735" s="21"/>
      <c r="P1735" s="28">
        <v>0</v>
      </c>
    </row>
    <row r="1736" spans="1:16" ht="13.5" customHeight="1" x14ac:dyDescent="0.35">
      <c r="A1736" s="42" t="s">
        <v>6</v>
      </c>
      <c r="B1736" s="42" t="s">
        <v>7</v>
      </c>
      <c r="C1736" s="42" t="s">
        <v>21</v>
      </c>
      <c r="D1736" s="42" t="s">
        <v>29</v>
      </c>
      <c r="E1736" s="29" t="s">
        <v>194</v>
      </c>
      <c r="F1736" s="42"/>
      <c r="G1736" s="42" t="s">
        <v>158</v>
      </c>
      <c r="H1736" s="42" t="s">
        <v>165</v>
      </c>
      <c r="I1736" s="42" t="s">
        <v>180</v>
      </c>
      <c r="J1736" s="42" t="s">
        <v>128</v>
      </c>
      <c r="K1736" s="42" t="s">
        <v>129</v>
      </c>
      <c r="L1736" s="25" t="s">
        <v>178</v>
      </c>
      <c r="M1736" s="24">
        <v>44895</v>
      </c>
      <c r="N1736" s="24">
        <v>45107</v>
      </c>
      <c r="O1736" s="21"/>
      <c r="P1736" s="28">
        <v>0</v>
      </c>
    </row>
    <row r="1737" spans="1:16" ht="13.5" customHeight="1" x14ac:dyDescent="0.35">
      <c r="A1737" s="42" t="s">
        <v>6</v>
      </c>
      <c r="B1737" s="42" t="s">
        <v>7</v>
      </c>
      <c r="C1737" s="42" t="s">
        <v>21</v>
      </c>
      <c r="D1737" s="42" t="s">
        <v>33</v>
      </c>
      <c r="E1737" s="29" t="s">
        <v>195</v>
      </c>
      <c r="F1737" s="42"/>
      <c r="G1737" s="42" t="s">
        <v>158</v>
      </c>
      <c r="H1737" s="42" t="s">
        <v>165</v>
      </c>
      <c r="I1737" s="42" t="s">
        <v>180</v>
      </c>
      <c r="J1737" s="42" t="s">
        <v>128</v>
      </c>
      <c r="K1737" s="42" t="s">
        <v>129</v>
      </c>
      <c r="L1737" s="25" t="s">
        <v>178</v>
      </c>
      <c r="M1737" s="24">
        <v>44895</v>
      </c>
      <c r="N1737" s="24">
        <v>45107</v>
      </c>
      <c r="O1737" s="21"/>
      <c r="P1737" s="28">
        <v>375059.74102580844</v>
      </c>
    </row>
    <row r="1738" spans="1:16" ht="13.5" customHeight="1" x14ac:dyDescent="0.35">
      <c r="A1738" s="42" t="s">
        <v>6</v>
      </c>
      <c r="B1738" s="42" t="s">
        <v>7</v>
      </c>
      <c r="C1738" s="42" t="s">
        <v>21</v>
      </c>
      <c r="D1738" s="42" t="s">
        <v>33</v>
      </c>
      <c r="E1738" s="29" t="s">
        <v>196</v>
      </c>
      <c r="F1738" s="42"/>
      <c r="G1738" s="42" t="s">
        <v>158</v>
      </c>
      <c r="H1738" s="42" t="s">
        <v>165</v>
      </c>
      <c r="I1738" s="42" t="s">
        <v>180</v>
      </c>
      <c r="J1738" s="42" t="s">
        <v>128</v>
      </c>
      <c r="K1738" s="42" t="s">
        <v>129</v>
      </c>
      <c r="L1738" s="25" t="s">
        <v>178</v>
      </c>
      <c r="M1738" s="24">
        <v>44895</v>
      </c>
      <c r="N1738" s="24">
        <v>45107</v>
      </c>
      <c r="O1738" s="21"/>
      <c r="P1738" s="28">
        <v>0</v>
      </c>
    </row>
    <row r="1739" spans="1:16" ht="13.5" customHeight="1" x14ac:dyDescent="0.35">
      <c r="A1739" s="42" t="s">
        <v>6</v>
      </c>
      <c r="B1739" s="42" t="s">
        <v>7</v>
      </c>
      <c r="C1739" s="42" t="s">
        <v>21</v>
      </c>
      <c r="D1739" s="42" t="s">
        <v>33</v>
      </c>
      <c r="E1739" s="29" t="s">
        <v>44</v>
      </c>
      <c r="F1739" s="42"/>
      <c r="G1739" s="42" t="s">
        <v>158</v>
      </c>
      <c r="H1739" s="42" t="s">
        <v>165</v>
      </c>
      <c r="I1739" s="42" t="s">
        <v>180</v>
      </c>
      <c r="J1739" s="42" t="s">
        <v>128</v>
      </c>
      <c r="K1739" s="42" t="s">
        <v>129</v>
      </c>
      <c r="L1739" s="25" t="s">
        <v>178</v>
      </c>
      <c r="M1739" s="24">
        <v>44895</v>
      </c>
      <c r="N1739" s="24">
        <v>45107</v>
      </c>
      <c r="O1739" s="21"/>
      <c r="P1739" s="28">
        <v>0</v>
      </c>
    </row>
    <row r="1740" spans="1:16" ht="13.5" customHeight="1" x14ac:dyDescent="0.35">
      <c r="A1740" s="42" t="s">
        <v>6</v>
      </c>
      <c r="B1740" s="42" t="s">
        <v>7</v>
      </c>
      <c r="C1740" s="42" t="s">
        <v>21</v>
      </c>
      <c r="D1740" s="42" t="s">
        <v>33</v>
      </c>
      <c r="E1740" s="29" t="s">
        <v>197</v>
      </c>
      <c r="F1740" s="42"/>
      <c r="G1740" s="42" t="s">
        <v>158</v>
      </c>
      <c r="H1740" s="42" t="s">
        <v>165</v>
      </c>
      <c r="I1740" s="42" t="s">
        <v>180</v>
      </c>
      <c r="J1740" s="42" t="s">
        <v>128</v>
      </c>
      <c r="K1740" s="42" t="s">
        <v>129</v>
      </c>
      <c r="L1740" s="25" t="s">
        <v>178</v>
      </c>
      <c r="M1740" s="24">
        <v>44895</v>
      </c>
      <c r="N1740" s="24">
        <v>45107</v>
      </c>
      <c r="O1740" s="21"/>
      <c r="P1740" s="28">
        <v>0</v>
      </c>
    </row>
    <row r="1741" spans="1:16" ht="13.5" customHeight="1" x14ac:dyDescent="0.35">
      <c r="A1741" s="42" t="s">
        <v>6</v>
      </c>
      <c r="B1741" s="42" t="s">
        <v>7</v>
      </c>
      <c r="C1741" s="42" t="s">
        <v>21</v>
      </c>
      <c r="D1741" s="42" t="s">
        <v>33</v>
      </c>
      <c r="E1741" s="29" t="s">
        <v>43</v>
      </c>
      <c r="F1741" s="42"/>
      <c r="G1741" s="42" t="s">
        <v>158</v>
      </c>
      <c r="H1741" s="42" t="s">
        <v>165</v>
      </c>
      <c r="I1741" s="42" t="s">
        <v>180</v>
      </c>
      <c r="J1741" s="42" t="s">
        <v>128</v>
      </c>
      <c r="K1741" s="42" t="s">
        <v>129</v>
      </c>
      <c r="L1741" s="25" t="s">
        <v>178</v>
      </c>
      <c r="M1741" s="24">
        <v>44895</v>
      </c>
      <c r="N1741" s="24">
        <v>45107</v>
      </c>
      <c r="O1741" s="21"/>
      <c r="P1741" s="28">
        <v>0</v>
      </c>
    </row>
    <row r="1742" spans="1:16" ht="13.5" customHeight="1" x14ac:dyDescent="0.35">
      <c r="A1742" s="42" t="s">
        <v>6</v>
      </c>
      <c r="B1742" s="42" t="s">
        <v>7</v>
      </c>
      <c r="C1742" s="42" t="s">
        <v>21</v>
      </c>
      <c r="D1742" s="42" t="s">
        <v>33</v>
      </c>
      <c r="E1742" s="29" t="s">
        <v>198</v>
      </c>
      <c r="F1742" s="42"/>
      <c r="G1742" s="42" t="s">
        <v>158</v>
      </c>
      <c r="H1742" s="42" t="s">
        <v>165</v>
      </c>
      <c r="I1742" s="42" t="s">
        <v>180</v>
      </c>
      <c r="J1742" s="42" t="s">
        <v>128</v>
      </c>
      <c r="K1742" s="42" t="s">
        <v>129</v>
      </c>
      <c r="L1742" s="25" t="s">
        <v>178</v>
      </c>
      <c r="M1742" s="24">
        <v>44895</v>
      </c>
      <c r="N1742" s="24">
        <v>45107</v>
      </c>
      <c r="O1742" s="21"/>
      <c r="P1742" s="28">
        <v>0</v>
      </c>
    </row>
    <row r="1743" spans="1:16" ht="13.5" customHeight="1" x14ac:dyDescent="0.35">
      <c r="A1743" s="42" t="s">
        <v>6</v>
      </c>
      <c r="B1743" s="42" t="s">
        <v>7</v>
      </c>
      <c r="C1743" s="42" t="s">
        <v>40</v>
      </c>
      <c r="D1743" s="42" t="s">
        <v>40</v>
      </c>
      <c r="E1743" s="30" t="s">
        <v>40</v>
      </c>
      <c r="F1743" s="42"/>
      <c r="G1743" s="42" t="s">
        <v>158</v>
      </c>
      <c r="H1743" s="42" t="s">
        <v>165</v>
      </c>
      <c r="I1743" s="42" t="s">
        <v>180</v>
      </c>
      <c r="J1743" s="42" t="s">
        <v>128</v>
      </c>
      <c r="K1743" s="42" t="s">
        <v>129</v>
      </c>
      <c r="L1743" s="25" t="s">
        <v>178</v>
      </c>
      <c r="M1743" s="24">
        <v>44895</v>
      </c>
      <c r="N1743" s="24">
        <v>45107</v>
      </c>
      <c r="O1743" s="21"/>
      <c r="P1743" s="28">
        <v>559086.91092607926</v>
      </c>
    </row>
    <row r="1744" spans="1:16" ht="13.5" customHeight="1" x14ac:dyDescent="0.35">
      <c r="A1744" s="42" t="s">
        <v>6</v>
      </c>
      <c r="B1744" s="42" t="s">
        <v>7</v>
      </c>
      <c r="C1744" s="42" t="s">
        <v>41</v>
      </c>
      <c r="D1744" s="42" t="s">
        <v>41</v>
      </c>
      <c r="E1744" s="29" t="s">
        <v>41</v>
      </c>
      <c r="F1744" s="42"/>
      <c r="G1744" s="42" t="s">
        <v>158</v>
      </c>
      <c r="H1744" s="42" t="s">
        <v>165</v>
      </c>
      <c r="I1744" s="42" t="s">
        <v>180</v>
      </c>
      <c r="J1744" s="42" t="s">
        <v>128</v>
      </c>
      <c r="K1744" s="42" t="s">
        <v>129</v>
      </c>
      <c r="L1744" s="25" t="s">
        <v>178</v>
      </c>
      <c r="M1744" s="24">
        <v>44895</v>
      </c>
      <c r="N1744" s="24">
        <v>45107</v>
      </c>
      <c r="O1744" s="21"/>
      <c r="P1744" s="28">
        <v>111904</v>
      </c>
    </row>
    <row r="1745" spans="1:16" ht="13.5" customHeight="1" x14ac:dyDescent="0.35">
      <c r="A1745" s="42" t="s">
        <v>6</v>
      </c>
      <c r="B1745" s="42" t="s">
        <v>7</v>
      </c>
      <c r="C1745" s="42" t="s">
        <v>42</v>
      </c>
      <c r="D1745" s="42" t="s">
        <v>42</v>
      </c>
      <c r="E1745" s="29" t="s">
        <v>43</v>
      </c>
      <c r="F1745" s="42"/>
      <c r="G1745" s="42" t="s">
        <v>158</v>
      </c>
      <c r="H1745" s="42" t="s">
        <v>165</v>
      </c>
      <c r="I1745" s="42" t="s">
        <v>180</v>
      </c>
      <c r="J1745" s="42" t="s">
        <v>128</v>
      </c>
      <c r="K1745" s="42" t="s">
        <v>129</v>
      </c>
      <c r="L1745" s="25" t="s">
        <v>178</v>
      </c>
      <c r="M1745" s="24">
        <v>44895</v>
      </c>
      <c r="N1745" s="24">
        <v>45107</v>
      </c>
      <c r="O1745" s="21"/>
      <c r="P1745" s="28">
        <v>0</v>
      </c>
    </row>
    <row r="1746" spans="1:16" ht="13.5" customHeight="1" x14ac:dyDescent="0.35">
      <c r="A1746" s="42" t="s">
        <v>6</v>
      </c>
      <c r="B1746" s="42" t="s">
        <v>7</v>
      </c>
      <c r="C1746" s="42" t="s">
        <v>42</v>
      </c>
      <c r="D1746" s="42" t="s">
        <v>42</v>
      </c>
      <c r="E1746" s="29" t="s">
        <v>44</v>
      </c>
      <c r="F1746" s="42"/>
      <c r="G1746" s="42" t="s">
        <v>158</v>
      </c>
      <c r="H1746" s="42" t="s">
        <v>165</v>
      </c>
      <c r="I1746" s="42" t="s">
        <v>180</v>
      </c>
      <c r="J1746" s="42" t="s">
        <v>128</v>
      </c>
      <c r="K1746" s="42" t="s">
        <v>129</v>
      </c>
      <c r="L1746" s="25" t="s">
        <v>178</v>
      </c>
      <c r="M1746" s="24">
        <v>44895</v>
      </c>
      <c r="N1746" s="24">
        <v>45107</v>
      </c>
      <c r="O1746" s="21"/>
      <c r="P1746" s="28">
        <v>0</v>
      </c>
    </row>
    <row r="1747" spans="1:16" ht="13.5" customHeight="1" x14ac:dyDescent="0.35">
      <c r="A1747" s="42" t="s">
        <v>6</v>
      </c>
      <c r="B1747" s="42" t="s">
        <v>7</v>
      </c>
      <c r="C1747" s="42" t="s">
        <v>42</v>
      </c>
      <c r="D1747" s="42" t="s">
        <v>42</v>
      </c>
      <c r="E1747" s="29" t="s">
        <v>45</v>
      </c>
      <c r="F1747" s="42"/>
      <c r="G1747" s="42" t="s">
        <v>158</v>
      </c>
      <c r="H1747" s="42" t="s">
        <v>165</v>
      </c>
      <c r="I1747" s="42" t="s">
        <v>180</v>
      </c>
      <c r="J1747" s="42" t="s">
        <v>128</v>
      </c>
      <c r="K1747" s="42" t="s">
        <v>129</v>
      </c>
      <c r="L1747" s="25" t="s">
        <v>178</v>
      </c>
      <c r="M1747" s="24">
        <v>44895</v>
      </c>
      <c r="N1747" s="24">
        <v>45107</v>
      </c>
      <c r="O1747" s="21"/>
      <c r="P1747" s="28">
        <v>0</v>
      </c>
    </row>
    <row r="1748" spans="1:16" ht="13.5" customHeight="1" x14ac:dyDescent="0.35">
      <c r="A1748" s="42" t="s">
        <v>6</v>
      </c>
      <c r="B1748" s="42" t="s">
        <v>7</v>
      </c>
      <c r="C1748" s="42" t="s">
        <v>42</v>
      </c>
      <c r="D1748" s="42" t="s">
        <v>42</v>
      </c>
      <c r="E1748" s="29" t="s">
        <v>46</v>
      </c>
      <c r="F1748" s="42"/>
      <c r="G1748" s="42" t="s">
        <v>158</v>
      </c>
      <c r="H1748" s="42" t="s">
        <v>165</v>
      </c>
      <c r="I1748" s="42" t="s">
        <v>180</v>
      </c>
      <c r="J1748" s="42" t="s">
        <v>128</v>
      </c>
      <c r="K1748" s="42" t="s">
        <v>129</v>
      </c>
      <c r="L1748" s="25" t="s">
        <v>178</v>
      </c>
      <c r="M1748" s="24">
        <v>44895</v>
      </c>
      <c r="N1748" s="24">
        <v>45107</v>
      </c>
      <c r="O1748" s="21"/>
      <c r="P1748" s="28">
        <v>0</v>
      </c>
    </row>
    <row r="1749" spans="1:16" ht="13.5" customHeight="1" x14ac:dyDescent="0.35">
      <c r="A1749" s="42" t="s">
        <v>6</v>
      </c>
      <c r="B1749" s="42" t="s">
        <v>7</v>
      </c>
      <c r="C1749" s="42" t="s">
        <v>42</v>
      </c>
      <c r="D1749" s="42" t="s">
        <v>42</v>
      </c>
      <c r="E1749" s="29" t="s">
        <v>195</v>
      </c>
      <c r="F1749" s="42"/>
      <c r="G1749" s="42" t="s">
        <v>158</v>
      </c>
      <c r="H1749" s="42" t="s">
        <v>165</v>
      </c>
      <c r="I1749" s="42" t="s">
        <v>180</v>
      </c>
      <c r="J1749" s="42" t="s">
        <v>128</v>
      </c>
      <c r="K1749" s="42" t="s">
        <v>129</v>
      </c>
      <c r="L1749" s="25" t="s">
        <v>178</v>
      </c>
      <c r="M1749" s="24">
        <v>44895</v>
      </c>
      <c r="N1749" s="24">
        <v>45107</v>
      </c>
      <c r="O1749" s="21"/>
      <c r="P1749" s="28">
        <v>508180.89449331129</v>
      </c>
    </row>
    <row r="1750" spans="1:16" ht="13.5" customHeight="1" x14ac:dyDescent="0.35">
      <c r="A1750" s="42" t="s">
        <v>6</v>
      </c>
      <c r="B1750" s="42" t="s">
        <v>7</v>
      </c>
      <c r="C1750" s="42" t="s">
        <v>42</v>
      </c>
      <c r="D1750" s="42" t="s">
        <v>42</v>
      </c>
      <c r="E1750" s="29" t="s">
        <v>198</v>
      </c>
      <c r="F1750" s="42"/>
      <c r="G1750" s="42" t="s">
        <v>158</v>
      </c>
      <c r="H1750" s="42" t="s">
        <v>165</v>
      </c>
      <c r="I1750" s="42" t="s">
        <v>180</v>
      </c>
      <c r="J1750" s="42" t="s">
        <v>128</v>
      </c>
      <c r="K1750" s="42" t="s">
        <v>129</v>
      </c>
      <c r="L1750" s="25" t="s">
        <v>178</v>
      </c>
      <c r="M1750" s="24">
        <v>44895</v>
      </c>
      <c r="N1750" s="24">
        <v>45107</v>
      </c>
      <c r="O1750" s="21"/>
      <c r="P1750" s="28">
        <v>0</v>
      </c>
    </row>
    <row r="1751" spans="1:16" ht="13.5" customHeight="1" x14ac:dyDescent="0.35">
      <c r="A1751" s="42" t="s">
        <v>6</v>
      </c>
      <c r="B1751" s="42" t="s">
        <v>7</v>
      </c>
      <c r="C1751" s="42" t="s">
        <v>42</v>
      </c>
      <c r="D1751" s="42" t="s">
        <v>42</v>
      </c>
      <c r="E1751" s="29" t="s">
        <v>49</v>
      </c>
      <c r="F1751" s="42"/>
      <c r="G1751" s="42" t="s">
        <v>158</v>
      </c>
      <c r="H1751" s="42" t="s">
        <v>165</v>
      </c>
      <c r="I1751" s="42" t="s">
        <v>180</v>
      </c>
      <c r="J1751" s="42" t="s">
        <v>128</v>
      </c>
      <c r="K1751" s="42" t="s">
        <v>129</v>
      </c>
      <c r="L1751" s="25" t="s">
        <v>178</v>
      </c>
      <c r="M1751" s="24">
        <v>44895</v>
      </c>
      <c r="N1751" s="24">
        <v>45107</v>
      </c>
      <c r="O1751" s="21"/>
      <c r="P1751" s="28">
        <v>0</v>
      </c>
    </row>
    <row r="1752" spans="1:16" ht="13.5" customHeight="1" x14ac:dyDescent="0.35">
      <c r="A1752" s="42" t="s">
        <v>6</v>
      </c>
      <c r="B1752" s="42" t="s">
        <v>50</v>
      </c>
      <c r="C1752" s="42" t="s">
        <v>51</v>
      </c>
      <c r="D1752" s="42" t="s">
        <v>51</v>
      </c>
      <c r="E1752" s="29" t="s">
        <v>51</v>
      </c>
      <c r="F1752" s="42"/>
      <c r="G1752" s="42" t="s">
        <v>158</v>
      </c>
      <c r="H1752" s="42" t="s">
        <v>165</v>
      </c>
      <c r="I1752" s="42" t="s">
        <v>180</v>
      </c>
      <c r="J1752" s="42" t="s">
        <v>128</v>
      </c>
      <c r="K1752" s="42" t="s">
        <v>129</v>
      </c>
      <c r="L1752" s="25" t="s">
        <v>178</v>
      </c>
      <c r="M1752" s="24">
        <v>44895</v>
      </c>
      <c r="N1752" s="24">
        <v>45107</v>
      </c>
      <c r="O1752" s="21"/>
      <c r="P1752" s="28">
        <v>0</v>
      </c>
    </row>
    <row r="1753" spans="1:16" ht="13.5" customHeight="1" x14ac:dyDescent="0.35">
      <c r="A1753" s="42" t="s">
        <v>6</v>
      </c>
      <c r="B1753" s="42" t="s">
        <v>50</v>
      </c>
      <c r="C1753" s="42" t="s">
        <v>52</v>
      </c>
      <c r="D1753" s="42" t="s">
        <v>52</v>
      </c>
      <c r="E1753" s="29" t="s">
        <v>52</v>
      </c>
      <c r="F1753" s="42"/>
      <c r="G1753" s="42" t="s">
        <v>158</v>
      </c>
      <c r="H1753" s="42" t="s">
        <v>165</v>
      </c>
      <c r="I1753" s="42" t="s">
        <v>180</v>
      </c>
      <c r="J1753" s="42" t="s">
        <v>128</v>
      </c>
      <c r="K1753" s="42" t="s">
        <v>129</v>
      </c>
      <c r="L1753" s="25" t="s">
        <v>178</v>
      </c>
      <c r="M1753" s="24">
        <v>44895</v>
      </c>
      <c r="N1753" s="24">
        <v>45107</v>
      </c>
      <c r="O1753" s="21"/>
      <c r="P1753" s="28">
        <v>0</v>
      </c>
    </row>
    <row r="1754" spans="1:16" ht="13.5" customHeight="1" x14ac:dyDescent="0.35">
      <c r="A1754" s="42" t="s">
        <v>6</v>
      </c>
      <c r="B1754" s="42" t="s">
        <v>50</v>
      </c>
      <c r="C1754" s="42" t="s">
        <v>54</v>
      </c>
      <c r="D1754" s="42" t="s">
        <v>54</v>
      </c>
      <c r="E1754" s="29" t="s">
        <v>54</v>
      </c>
      <c r="F1754" s="42"/>
      <c r="G1754" s="42" t="s">
        <v>158</v>
      </c>
      <c r="H1754" s="42" t="s">
        <v>165</v>
      </c>
      <c r="I1754" s="42" t="s">
        <v>180</v>
      </c>
      <c r="J1754" s="42" t="s">
        <v>128</v>
      </c>
      <c r="K1754" s="42" t="s">
        <v>129</v>
      </c>
      <c r="L1754" s="25" t="s">
        <v>178</v>
      </c>
      <c r="M1754" s="24">
        <v>44895</v>
      </c>
      <c r="N1754" s="24">
        <v>45107</v>
      </c>
      <c r="O1754" s="21"/>
      <c r="P1754" s="28">
        <v>0</v>
      </c>
    </row>
    <row r="1755" spans="1:16" ht="13.5" customHeight="1" x14ac:dyDescent="0.35">
      <c r="A1755" s="42" t="s">
        <v>6</v>
      </c>
      <c r="B1755" s="42" t="s">
        <v>50</v>
      </c>
      <c r="C1755" s="42" t="s">
        <v>55</v>
      </c>
      <c r="D1755" s="42" t="s">
        <v>55</v>
      </c>
      <c r="E1755" s="29" t="s">
        <v>55</v>
      </c>
      <c r="F1755" s="42"/>
      <c r="G1755" s="42" t="s">
        <v>158</v>
      </c>
      <c r="H1755" s="42" t="s">
        <v>165</v>
      </c>
      <c r="I1755" s="42" t="s">
        <v>180</v>
      </c>
      <c r="J1755" s="42" t="s">
        <v>128</v>
      </c>
      <c r="K1755" s="42" t="s">
        <v>129</v>
      </c>
      <c r="L1755" s="25" t="s">
        <v>178</v>
      </c>
      <c r="M1755" s="24">
        <v>44895</v>
      </c>
      <c r="N1755" s="24">
        <v>45107</v>
      </c>
      <c r="O1755" s="21"/>
      <c r="P1755" s="28">
        <v>0</v>
      </c>
    </row>
    <row r="1756" spans="1:16" ht="13.5" customHeight="1" x14ac:dyDescent="0.35">
      <c r="A1756" s="42" t="s">
        <v>6</v>
      </c>
      <c r="B1756" s="42" t="s">
        <v>50</v>
      </c>
      <c r="C1756" s="42" t="s">
        <v>55</v>
      </c>
      <c r="D1756" s="42" t="s">
        <v>57</v>
      </c>
      <c r="E1756" s="29" t="s">
        <v>199</v>
      </c>
      <c r="F1756" s="42"/>
      <c r="G1756" s="42" t="s">
        <v>158</v>
      </c>
      <c r="H1756" s="42" t="s">
        <v>165</v>
      </c>
      <c r="I1756" s="42" t="s">
        <v>180</v>
      </c>
      <c r="J1756" s="42" t="s">
        <v>128</v>
      </c>
      <c r="K1756" s="42" t="s">
        <v>129</v>
      </c>
      <c r="L1756" s="25" t="s">
        <v>178</v>
      </c>
      <c r="M1756" s="24">
        <v>44895</v>
      </c>
      <c r="N1756" s="24">
        <v>45107</v>
      </c>
      <c r="O1756" s="21"/>
      <c r="P1756" s="28">
        <v>0</v>
      </c>
    </row>
    <row r="1757" spans="1:16" ht="13.5" customHeight="1" x14ac:dyDescent="0.35">
      <c r="A1757" s="42" t="s">
        <v>6</v>
      </c>
      <c r="B1757" s="42" t="s">
        <v>50</v>
      </c>
      <c r="C1757" s="42" t="s">
        <v>55</v>
      </c>
      <c r="D1757" s="42" t="s">
        <v>57</v>
      </c>
      <c r="E1757" s="29" t="s">
        <v>200</v>
      </c>
      <c r="F1757" s="42"/>
      <c r="G1757" s="42" t="s">
        <v>158</v>
      </c>
      <c r="H1757" s="42" t="s">
        <v>165</v>
      </c>
      <c r="I1757" s="42" t="s">
        <v>180</v>
      </c>
      <c r="J1757" s="42" t="s">
        <v>128</v>
      </c>
      <c r="K1757" s="42" t="s">
        <v>129</v>
      </c>
      <c r="L1757" s="25" t="s">
        <v>178</v>
      </c>
      <c r="M1757" s="24">
        <v>44895</v>
      </c>
      <c r="N1757" s="24">
        <v>45107</v>
      </c>
      <c r="O1757" s="21"/>
      <c r="P1757" s="28">
        <v>0</v>
      </c>
    </row>
    <row r="1758" spans="1:16" ht="13.5" customHeight="1" x14ac:dyDescent="0.35">
      <c r="A1758" s="42" t="s">
        <v>6</v>
      </c>
      <c r="B1758" s="42" t="s">
        <v>50</v>
      </c>
      <c r="C1758" s="42" t="s">
        <v>55</v>
      </c>
      <c r="D1758" s="42" t="s">
        <v>57</v>
      </c>
      <c r="E1758" s="29" t="s">
        <v>201</v>
      </c>
      <c r="F1758" s="42"/>
      <c r="G1758" s="42" t="s">
        <v>158</v>
      </c>
      <c r="H1758" s="42" t="s">
        <v>165</v>
      </c>
      <c r="I1758" s="42" t="s">
        <v>180</v>
      </c>
      <c r="J1758" s="42" t="s">
        <v>128</v>
      </c>
      <c r="K1758" s="42" t="s">
        <v>129</v>
      </c>
      <c r="L1758" s="25" t="s">
        <v>178</v>
      </c>
      <c r="M1758" s="24">
        <v>44895</v>
      </c>
      <c r="N1758" s="24">
        <v>45107</v>
      </c>
      <c r="O1758" s="21"/>
      <c r="P1758" s="28">
        <v>0</v>
      </c>
    </row>
    <row r="1759" spans="1:16" ht="13.5" customHeight="1" x14ac:dyDescent="0.35">
      <c r="A1759" s="42" t="s">
        <v>6</v>
      </c>
      <c r="B1759" s="42" t="s">
        <v>50</v>
      </c>
      <c r="C1759" s="42" t="s">
        <v>55</v>
      </c>
      <c r="D1759" s="42" t="s">
        <v>57</v>
      </c>
      <c r="E1759" s="29" t="s">
        <v>202</v>
      </c>
      <c r="F1759" s="42"/>
      <c r="G1759" s="42" t="s">
        <v>158</v>
      </c>
      <c r="H1759" s="42" t="s">
        <v>165</v>
      </c>
      <c r="I1759" s="42" t="s">
        <v>180</v>
      </c>
      <c r="J1759" s="42" t="s">
        <v>128</v>
      </c>
      <c r="K1759" s="42" t="s">
        <v>129</v>
      </c>
      <c r="L1759" s="25" t="s">
        <v>178</v>
      </c>
      <c r="M1759" s="24">
        <v>44895</v>
      </c>
      <c r="N1759" s="24">
        <v>45107</v>
      </c>
      <c r="O1759" s="21"/>
      <c r="P1759" s="28">
        <v>0</v>
      </c>
    </row>
    <row r="1760" spans="1:16" ht="13.5" customHeight="1" x14ac:dyDescent="0.35">
      <c r="A1760" s="42" t="s">
        <v>6</v>
      </c>
      <c r="B1760" s="42" t="s">
        <v>50</v>
      </c>
      <c r="C1760" s="42" t="s">
        <v>55</v>
      </c>
      <c r="D1760" s="42" t="s">
        <v>62</v>
      </c>
      <c r="E1760" s="29" t="s">
        <v>62</v>
      </c>
      <c r="F1760" s="42"/>
      <c r="G1760" s="42" t="s">
        <v>158</v>
      </c>
      <c r="H1760" s="42" t="s">
        <v>165</v>
      </c>
      <c r="I1760" s="42" t="s">
        <v>180</v>
      </c>
      <c r="J1760" s="42" t="s">
        <v>128</v>
      </c>
      <c r="K1760" s="42" t="s">
        <v>129</v>
      </c>
      <c r="L1760" s="25" t="s">
        <v>178</v>
      </c>
      <c r="M1760" s="24">
        <v>44895</v>
      </c>
      <c r="N1760" s="24">
        <v>45107</v>
      </c>
      <c r="O1760" s="21"/>
      <c r="P1760" s="28">
        <v>0</v>
      </c>
    </row>
    <row r="1761" spans="1:16" ht="13.5" customHeight="1" x14ac:dyDescent="0.35">
      <c r="A1761" s="42" t="s">
        <v>6</v>
      </c>
      <c r="B1761" s="42" t="s">
        <v>50</v>
      </c>
      <c r="C1761" s="42" t="s">
        <v>55</v>
      </c>
      <c r="D1761" s="42" t="s">
        <v>64</v>
      </c>
      <c r="E1761" s="29" t="s">
        <v>203</v>
      </c>
      <c r="F1761" s="42"/>
      <c r="G1761" s="42" t="s">
        <v>158</v>
      </c>
      <c r="H1761" s="42" t="s">
        <v>165</v>
      </c>
      <c r="I1761" s="42" t="s">
        <v>180</v>
      </c>
      <c r="J1761" s="42" t="s">
        <v>128</v>
      </c>
      <c r="K1761" s="42" t="s">
        <v>129</v>
      </c>
      <c r="L1761" s="25" t="s">
        <v>178</v>
      </c>
      <c r="M1761" s="24">
        <v>44895</v>
      </c>
      <c r="N1761" s="24">
        <v>45107</v>
      </c>
      <c r="O1761" s="21"/>
      <c r="P1761" s="28">
        <v>0</v>
      </c>
    </row>
    <row r="1762" spans="1:16" ht="13.5" customHeight="1" x14ac:dyDescent="0.35">
      <c r="A1762" s="42" t="s">
        <v>6</v>
      </c>
      <c r="B1762" s="42" t="s">
        <v>50</v>
      </c>
      <c r="C1762" s="42" t="s">
        <v>65</v>
      </c>
      <c r="D1762" s="42" t="s">
        <v>65</v>
      </c>
      <c r="E1762" s="29" t="s">
        <v>65</v>
      </c>
      <c r="F1762" s="42"/>
      <c r="G1762" s="42" t="s">
        <v>158</v>
      </c>
      <c r="H1762" s="42" t="s">
        <v>165</v>
      </c>
      <c r="I1762" s="42" t="s">
        <v>180</v>
      </c>
      <c r="J1762" s="42" t="s">
        <v>128</v>
      </c>
      <c r="K1762" s="42" t="s">
        <v>129</v>
      </c>
      <c r="L1762" s="25" t="s">
        <v>178</v>
      </c>
      <c r="M1762" s="24">
        <v>44895</v>
      </c>
      <c r="N1762" s="24">
        <v>45107</v>
      </c>
      <c r="O1762" s="21"/>
      <c r="P1762" s="28">
        <v>0</v>
      </c>
    </row>
    <row r="1763" spans="1:16" ht="13.5" customHeight="1" x14ac:dyDescent="0.35">
      <c r="A1763" s="42" t="s">
        <v>6</v>
      </c>
      <c r="B1763" s="42" t="s">
        <v>50</v>
      </c>
      <c r="C1763" s="42" t="s">
        <v>66</v>
      </c>
      <c r="D1763" s="42" t="s">
        <v>66</v>
      </c>
      <c r="E1763" s="29" t="s">
        <v>204</v>
      </c>
      <c r="F1763" s="42"/>
      <c r="G1763" s="42" t="s">
        <v>158</v>
      </c>
      <c r="H1763" s="42" t="s">
        <v>165</v>
      </c>
      <c r="I1763" s="42" t="s">
        <v>180</v>
      </c>
      <c r="J1763" s="42" t="s">
        <v>128</v>
      </c>
      <c r="K1763" s="42" t="s">
        <v>129</v>
      </c>
      <c r="L1763" s="25" t="s">
        <v>178</v>
      </c>
      <c r="M1763" s="24">
        <v>44895</v>
      </c>
      <c r="N1763" s="24">
        <v>45107</v>
      </c>
      <c r="O1763" s="21"/>
      <c r="P1763" s="28">
        <v>0</v>
      </c>
    </row>
    <row r="1764" spans="1:16" ht="13.5" customHeight="1" x14ac:dyDescent="0.35">
      <c r="A1764" s="42" t="s">
        <v>6</v>
      </c>
      <c r="B1764" s="42" t="s">
        <v>50</v>
      </c>
      <c r="C1764" s="42" t="s">
        <v>66</v>
      </c>
      <c r="D1764" s="42" t="s">
        <v>66</v>
      </c>
      <c r="E1764" s="29" t="s">
        <v>66</v>
      </c>
      <c r="F1764" s="42"/>
      <c r="G1764" s="42" t="s">
        <v>158</v>
      </c>
      <c r="H1764" s="42" t="s">
        <v>165</v>
      </c>
      <c r="I1764" s="42" t="s">
        <v>180</v>
      </c>
      <c r="J1764" s="42" t="s">
        <v>128</v>
      </c>
      <c r="K1764" s="42" t="s">
        <v>129</v>
      </c>
      <c r="L1764" s="25" t="s">
        <v>178</v>
      </c>
      <c r="M1764" s="24">
        <v>44895</v>
      </c>
      <c r="N1764" s="24">
        <v>45107</v>
      </c>
      <c r="O1764" s="21"/>
      <c r="P1764" s="28">
        <v>0</v>
      </c>
    </row>
    <row r="1765" spans="1:16" ht="13.5" customHeight="1" x14ac:dyDescent="0.35">
      <c r="A1765" s="42" t="s">
        <v>6</v>
      </c>
      <c r="B1765" s="42" t="s">
        <v>50</v>
      </c>
      <c r="C1765" s="42" t="s">
        <v>66</v>
      </c>
      <c r="D1765" s="42" t="s">
        <v>66</v>
      </c>
      <c r="E1765" s="29" t="s">
        <v>205</v>
      </c>
      <c r="F1765" s="42"/>
      <c r="G1765" s="42" t="s">
        <v>158</v>
      </c>
      <c r="H1765" s="42" t="s">
        <v>165</v>
      </c>
      <c r="I1765" s="42" t="s">
        <v>180</v>
      </c>
      <c r="J1765" s="42" t="s">
        <v>128</v>
      </c>
      <c r="K1765" s="42" t="s">
        <v>129</v>
      </c>
      <c r="L1765" s="25" t="s">
        <v>178</v>
      </c>
      <c r="M1765" s="24">
        <v>44895</v>
      </c>
      <c r="N1765" s="24">
        <v>45107</v>
      </c>
      <c r="O1765" s="21"/>
      <c r="P1765" s="28">
        <v>0</v>
      </c>
    </row>
    <row r="1766" spans="1:16" ht="13.5" customHeight="1" x14ac:dyDescent="0.35">
      <c r="A1766" s="42" t="s">
        <v>6</v>
      </c>
      <c r="B1766" s="42" t="s">
        <v>50</v>
      </c>
      <c r="C1766" s="42" t="s">
        <v>66</v>
      </c>
      <c r="D1766" s="42" t="s">
        <v>66</v>
      </c>
      <c r="E1766" s="29" t="s">
        <v>206</v>
      </c>
      <c r="F1766" s="42"/>
      <c r="G1766" s="42" t="s">
        <v>158</v>
      </c>
      <c r="H1766" s="42" t="s">
        <v>165</v>
      </c>
      <c r="I1766" s="42" t="s">
        <v>180</v>
      </c>
      <c r="J1766" s="42" t="s">
        <v>128</v>
      </c>
      <c r="K1766" s="42" t="s">
        <v>129</v>
      </c>
      <c r="L1766" s="25" t="s">
        <v>178</v>
      </c>
      <c r="M1766" s="24">
        <v>44895</v>
      </c>
      <c r="N1766" s="24">
        <v>45107</v>
      </c>
      <c r="O1766" s="21"/>
      <c r="P1766" s="28">
        <v>0</v>
      </c>
    </row>
    <row r="1767" spans="1:16" ht="13.5" customHeight="1" x14ac:dyDescent="0.35">
      <c r="A1767" s="42" t="s">
        <v>6</v>
      </c>
      <c r="B1767" s="42" t="s">
        <v>50</v>
      </c>
      <c r="C1767" s="42" t="s">
        <v>66</v>
      </c>
      <c r="D1767" s="42" t="s">
        <v>66</v>
      </c>
      <c r="E1767" s="29" t="s">
        <v>207</v>
      </c>
      <c r="F1767" s="42"/>
      <c r="G1767" s="42" t="s">
        <v>158</v>
      </c>
      <c r="H1767" s="42" t="s">
        <v>165</v>
      </c>
      <c r="I1767" s="42" t="s">
        <v>180</v>
      </c>
      <c r="J1767" s="42" t="s">
        <v>128</v>
      </c>
      <c r="K1767" s="42" t="s">
        <v>129</v>
      </c>
      <c r="L1767" s="25" t="s">
        <v>178</v>
      </c>
      <c r="M1767" s="24">
        <v>44895</v>
      </c>
      <c r="N1767" s="24">
        <v>45107</v>
      </c>
      <c r="O1767" s="21"/>
      <c r="P1767" s="28">
        <v>0</v>
      </c>
    </row>
    <row r="1768" spans="1:16" ht="13.5" customHeight="1" x14ac:dyDescent="0.35">
      <c r="A1768" s="42" t="s">
        <v>6</v>
      </c>
      <c r="B1768" s="42" t="s">
        <v>50</v>
      </c>
      <c r="C1768" s="42" t="s">
        <v>66</v>
      </c>
      <c r="D1768" s="42" t="s">
        <v>66</v>
      </c>
      <c r="E1768" s="29" t="s">
        <v>208</v>
      </c>
      <c r="F1768" s="42"/>
      <c r="G1768" s="42" t="s">
        <v>158</v>
      </c>
      <c r="H1768" s="42" t="s">
        <v>165</v>
      </c>
      <c r="I1768" s="42" t="s">
        <v>180</v>
      </c>
      <c r="J1768" s="42" t="s">
        <v>128</v>
      </c>
      <c r="K1768" s="42" t="s">
        <v>129</v>
      </c>
      <c r="L1768" s="25" t="s">
        <v>178</v>
      </c>
      <c r="M1768" s="24">
        <v>44895</v>
      </c>
      <c r="N1768" s="24">
        <v>45107</v>
      </c>
      <c r="O1768" s="21"/>
      <c r="P1768" s="28">
        <v>0</v>
      </c>
    </row>
    <row r="1769" spans="1:16" ht="13.5" customHeight="1" x14ac:dyDescent="0.35">
      <c r="A1769" s="42" t="s">
        <v>6</v>
      </c>
      <c r="B1769" s="42" t="s">
        <v>50</v>
      </c>
      <c r="C1769" s="42" t="s">
        <v>66</v>
      </c>
      <c r="D1769" s="42" t="s">
        <v>66</v>
      </c>
      <c r="E1769" s="29" t="s">
        <v>209</v>
      </c>
      <c r="F1769" s="42"/>
      <c r="G1769" s="42" t="s">
        <v>158</v>
      </c>
      <c r="H1769" s="42" t="s">
        <v>165</v>
      </c>
      <c r="I1769" s="42" t="s">
        <v>180</v>
      </c>
      <c r="J1769" s="42" t="s">
        <v>128</v>
      </c>
      <c r="K1769" s="42" t="s">
        <v>129</v>
      </c>
      <c r="L1769" s="25" t="s">
        <v>178</v>
      </c>
      <c r="M1769" s="24">
        <v>44895</v>
      </c>
      <c r="N1769" s="24">
        <v>45107</v>
      </c>
      <c r="O1769" s="21"/>
      <c r="P1769" s="28">
        <v>0</v>
      </c>
    </row>
    <row r="1770" spans="1:16" ht="13.5" customHeight="1" x14ac:dyDescent="0.35">
      <c r="A1770" s="42" t="s">
        <v>6</v>
      </c>
      <c r="B1770" s="42" t="s">
        <v>50</v>
      </c>
      <c r="C1770" s="42" t="s">
        <v>74</v>
      </c>
      <c r="D1770" s="42" t="s">
        <v>74</v>
      </c>
      <c r="E1770" s="29" t="s">
        <v>74</v>
      </c>
      <c r="F1770" s="42"/>
      <c r="G1770" s="42" t="s">
        <v>158</v>
      </c>
      <c r="H1770" s="42" t="s">
        <v>165</v>
      </c>
      <c r="I1770" s="42" t="s">
        <v>180</v>
      </c>
      <c r="J1770" s="42" t="s">
        <v>128</v>
      </c>
      <c r="K1770" s="42" t="s">
        <v>129</v>
      </c>
      <c r="L1770" s="25" t="s">
        <v>178</v>
      </c>
      <c r="M1770" s="24">
        <v>44895</v>
      </c>
      <c r="N1770" s="24">
        <v>45107</v>
      </c>
      <c r="O1770" s="21"/>
      <c r="P1770" s="28">
        <v>0</v>
      </c>
    </row>
    <row r="1771" spans="1:16" ht="13.5" customHeight="1" x14ac:dyDescent="0.35">
      <c r="A1771" s="42" t="s">
        <v>6</v>
      </c>
      <c r="B1771" s="42" t="s">
        <v>50</v>
      </c>
      <c r="C1771" s="42" t="s">
        <v>74</v>
      </c>
      <c r="D1771" s="42" t="s">
        <v>74</v>
      </c>
      <c r="E1771" s="29" t="s">
        <v>210</v>
      </c>
      <c r="F1771" s="42"/>
      <c r="G1771" s="42" t="s">
        <v>158</v>
      </c>
      <c r="H1771" s="42" t="s">
        <v>165</v>
      </c>
      <c r="I1771" s="42" t="s">
        <v>180</v>
      </c>
      <c r="J1771" s="42" t="s">
        <v>128</v>
      </c>
      <c r="K1771" s="42" t="s">
        <v>129</v>
      </c>
      <c r="L1771" s="25" t="s">
        <v>178</v>
      </c>
      <c r="M1771" s="24">
        <v>44895</v>
      </c>
      <c r="N1771" s="24">
        <v>45107</v>
      </c>
      <c r="O1771" s="21"/>
      <c r="P1771" s="28">
        <v>0</v>
      </c>
    </row>
    <row r="1772" spans="1:16" ht="13.5" customHeight="1" x14ac:dyDescent="0.35">
      <c r="A1772" s="42" t="s">
        <v>6</v>
      </c>
      <c r="B1772" s="42" t="s">
        <v>50</v>
      </c>
      <c r="C1772" s="42" t="s">
        <v>74</v>
      </c>
      <c r="D1772" s="42" t="s">
        <v>74</v>
      </c>
      <c r="E1772" s="29" t="s">
        <v>211</v>
      </c>
      <c r="F1772" s="42"/>
      <c r="G1772" s="42" t="s">
        <v>158</v>
      </c>
      <c r="H1772" s="42" t="s">
        <v>165</v>
      </c>
      <c r="I1772" s="42" t="s">
        <v>180</v>
      </c>
      <c r="J1772" s="42" t="s">
        <v>128</v>
      </c>
      <c r="K1772" s="42" t="s">
        <v>129</v>
      </c>
      <c r="L1772" s="25" t="s">
        <v>178</v>
      </c>
      <c r="M1772" s="24">
        <v>44895</v>
      </c>
      <c r="N1772" s="24">
        <v>45107</v>
      </c>
      <c r="O1772" s="21"/>
      <c r="P1772" s="28">
        <v>0</v>
      </c>
    </row>
    <row r="1773" spans="1:16" ht="13.5" customHeight="1" x14ac:dyDescent="0.35">
      <c r="A1773" s="42" t="s">
        <v>6</v>
      </c>
      <c r="B1773" s="42" t="s">
        <v>50</v>
      </c>
      <c r="C1773" s="42" t="s">
        <v>74</v>
      </c>
      <c r="D1773" s="42" t="s">
        <v>74</v>
      </c>
      <c r="E1773" s="29" t="s">
        <v>212</v>
      </c>
      <c r="F1773" s="42"/>
      <c r="G1773" s="42" t="s">
        <v>158</v>
      </c>
      <c r="H1773" s="42" t="s">
        <v>165</v>
      </c>
      <c r="I1773" s="42" t="s">
        <v>180</v>
      </c>
      <c r="J1773" s="42" t="s">
        <v>128</v>
      </c>
      <c r="K1773" s="42" t="s">
        <v>129</v>
      </c>
      <c r="L1773" s="25" t="s">
        <v>178</v>
      </c>
      <c r="M1773" s="24">
        <v>44895</v>
      </c>
      <c r="N1773" s="24">
        <v>45107</v>
      </c>
      <c r="O1773" s="21"/>
      <c r="P1773" s="28">
        <v>0</v>
      </c>
    </row>
    <row r="1774" spans="1:16" ht="13.5" customHeight="1" x14ac:dyDescent="0.35">
      <c r="A1774" s="42" t="s">
        <v>6</v>
      </c>
      <c r="B1774" s="42" t="s">
        <v>50</v>
      </c>
      <c r="C1774" s="42" t="s">
        <v>74</v>
      </c>
      <c r="D1774" s="42" t="s">
        <v>74</v>
      </c>
      <c r="E1774" s="29" t="s">
        <v>213</v>
      </c>
      <c r="F1774" s="42"/>
      <c r="G1774" s="42" t="s">
        <v>158</v>
      </c>
      <c r="H1774" s="42" t="s">
        <v>165</v>
      </c>
      <c r="I1774" s="42" t="s">
        <v>180</v>
      </c>
      <c r="J1774" s="42" t="s">
        <v>128</v>
      </c>
      <c r="K1774" s="42" t="s">
        <v>129</v>
      </c>
      <c r="L1774" s="25" t="s">
        <v>178</v>
      </c>
      <c r="M1774" s="24">
        <v>44895</v>
      </c>
      <c r="N1774" s="24">
        <v>45107</v>
      </c>
      <c r="O1774" s="21"/>
      <c r="P1774" s="28">
        <v>0</v>
      </c>
    </row>
    <row r="1775" spans="1:16" ht="13.5" customHeight="1" x14ac:dyDescent="0.35">
      <c r="A1775" s="42" t="s">
        <v>6</v>
      </c>
      <c r="B1775" s="42" t="s">
        <v>50</v>
      </c>
      <c r="C1775" s="42" t="s">
        <v>74</v>
      </c>
      <c r="D1775" s="42" t="s">
        <v>74</v>
      </c>
      <c r="E1775" s="29" t="s">
        <v>214</v>
      </c>
      <c r="F1775" s="42"/>
      <c r="G1775" s="42" t="s">
        <v>158</v>
      </c>
      <c r="H1775" s="42" t="s">
        <v>165</v>
      </c>
      <c r="I1775" s="42" t="s">
        <v>180</v>
      </c>
      <c r="J1775" s="42" t="s">
        <v>128</v>
      </c>
      <c r="K1775" s="42" t="s">
        <v>129</v>
      </c>
      <c r="L1775" s="25" t="s">
        <v>178</v>
      </c>
      <c r="M1775" s="24">
        <v>44895</v>
      </c>
      <c r="N1775" s="24">
        <v>45107</v>
      </c>
      <c r="O1775" s="21"/>
      <c r="P1775" s="28">
        <v>0</v>
      </c>
    </row>
    <row r="1776" spans="1:16" ht="13.5" customHeight="1" x14ac:dyDescent="0.35">
      <c r="A1776" s="42" t="s">
        <v>6</v>
      </c>
      <c r="B1776" s="42" t="s">
        <v>50</v>
      </c>
      <c r="C1776" s="42" t="s">
        <v>74</v>
      </c>
      <c r="D1776" s="42" t="s">
        <v>74</v>
      </c>
      <c r="E1776" s="29" t="s">
        <v>215</v>
      </c>
      <c r="F1776" s="42"/>
      <c r="G1776" s="42" t="s">
        <v>158</v>
      </c>
      <c r="H1776" s="42" t="s">
        <v>165</v>
      </c>
      <c r="I1776" s="42" t="s">
        <v>180</v>
      </c>
      <c r="J1776" s="42" t="s">
        <v>128</v>
      </c>
      <c r="K1776" s="42" t="s">
        <v>129</v>
      </c>
      <c r="L1776" s="25" t="s">
        <v>178</v>
      </c>
      <c r="M1776" s="24">
        <v>44895</v>
      </c>
      <c r="N1776" s="24">
        <v>45107</v>
      </c>
      <c r="O1776" s="21"/>
      <c r="P1776" s="28">
        <v>0</v>
      </c>
    </row>
    <row r="1777" spans="1:16" ht="13.5" customHeight="1" x14ac:dyDescent="0.35">
      <c r="A1777" s="42" t="s">
        <v>6</v>
      </c>
      <c r="B1777" s="42" t="s">
        <v>50</v>
      </c>
      <c r="C1777" s="42" t="s">
        <v>82</v>
      </c>
      <c r="D1777" s="42" t="s">
        <v>82</v>
      </c>
      <c r="E1777" s="29" t="s">
        <v>82</v>
      </c>
      <c r="F1777" s="42"/>
      <c r="G1777" s="42" t="s">
        <v>158</v>
      </c>
      <c r="H1777" s="42" t="s">
        <v>165</v>
      </c>
      <c r="I1777" s="42" t="s">
        <v>180</v>
      </c>
      <c r="J1777" s="42" t="s">
        <v>128</v>
      </c>
      <c r="K1777" s="42" t="s">
        <v>129</v>
      </c>
      <c r="L1777" s="25" t="s">
        <v>178</v>
      </c>
      <c r="M1777" s="24">
        <v>44895</v>
      </c>
      <c r="N1777" s="24">
        <v>45107</v>
      </c>
      <c r="O1777" s="21"/>
      <c r="P1777" s="28">
        <v>0</v>
      </c>
    </row>
    <row r="1778" spans="1:16" ht="13.5" customHeight="1" x14ac:dyDescent="0.35">
      <c r="A1778" s="42" t="s">
        <v>6</v>
      </c>
      <c r="B1778" s="42" t="s">
        <v>50</v>
      </c>
      <c r="C1778" s="42" t="s">
        <v>83</v>
      </c>
      <c r="D1778" s="42" t="s">
        <v>83</v>
      </c>
      <c r="E1778" s="29" t="s">
        <v>216</v>
      </c>
      <c r="F1778" s="42"/>
      <c r="G1778" s="42" t="s">
        <v>158</v>
      </c>
      <c r="H1778" s="42" t="s">
        <v>165</v>
      </c>
      <c r="I1778" s="42" t="s">
        <v>180</v>
      </c>
      <c r="J1778" s="42" t="s">
        <v>128</v>
      </c>
      <c r="K1778" s="42" t="s">
        <v>129</v>
      </c>
      <c r="L1778" s="25" t="s">
        <v>178</v>
      </c>
      <c r="M1778" s="24">
        <v>44895</v>
      </c>
      <c r="N1778" s="24">
        <v>45107</v>
      </c>
      <c r="O1778" s="21"/>
      <c r="P1778" s="28">
        <v>0</v>
      </c>
    </row>
    <row r="1779" spans="1:16" ht="13.5" customHeight="1" x14ac:dyDescent="0.35">
      <c r="A1779" s="42" t="s">
        <v>6</v>
      </c>
      <c r="B1779" s="42" t="s">
        <v>50</v>
      </c>
      <c r="C1779" s="42" t="s">
        <v>83</v>
      </c>
      <c r="D1779" s="42" t="s">
        <v>83</v>
      </c>
      <c r="E1779" s="29" t="s">
        <v>83</v>
      </c>
      <c r="F1779" s="42"/>
      <c r="G1779" s="42" t="s">
        <v>158</v>
      </c>
      <c r="H1779" s="42" t="s">
        <v>165</v>
      </c>
      <c r="I1779" s="42" t="s">
        <v>180</v>
      </c>
      <c r="J1779" s="42" t="s">
        <v>128</v>
      </c>
      <c r="K1779" s="42" t="s">
        <v>129</v>
      </c>
      <c r="L1779" s="25" t="s">
        <v>178</v>
      </c>
      <c r="M1779" s="24">
        <v>44895</v>
      </c>
      <c r="N1779" s="24">
        <v>45107</v>
      </c>
      <c r="O1779" s="21"/>
      <c r="P1779" s="28">
        <v>0</v>
      </c>
    </row>
    <row r="1780" spans="1:16" ht="13.5" customHeight="1" x14ac:dyDescent="0.35">
      <c r="A1780" s="42" t="s">
        <v>6</v>
      </c>
      <c r="B1780" s="42" t="s">
        <v>50</v>
      </c>
      <c r="C1780" s="42" t="s">
        <v>83</v>
      </c>
      <c r="D1780" s="42" t="s">
        <v>83</v>
      </c>
      <c r="E1780" s="29" t="s">
        <v>217</v>
      </c>
      <c r="F1780" s="42"/>
      <c r="G1780" s="42" t="s">
        <v>158</v>
      </c>
      <c r="H1780" s="42" t="s">
        <v>165</v>
      </c>
      <c r="I1780" s="42" t="s">
        <v>180</v>
      </c>
      <c r="J1780" s="42" t="s">
        <v>128</v>
      </c>
      <c r="K1780" s="42" t="s">
        <v>129</v>
      </c>
      <c r="L1780" s="25" t="s">
        <v>178</v>
      </c>
      <c r="M1780" s="24">
        <v>44895</v>
      </c>
      <c r="N1780" s="24">
        <v>45107</v>
      </c>
      <c r="O1780" s="21"/>
      <c r="P1780" s="28">
        <v>0</v>
      </c>
    </row>
    <row r="1781" spans="1:16" ht="13.5" customHeight="1" x14ac:dyDescent="0.35">
      <c r="A1781" s="42" t="s">
        <v>6</v>
      </c>
      <c r="B1781" s="42" t="s">
        <v>50</v>
      </c>
      <c r="C1781" s="42" t="s">
        <v>83</v>
      </c>
      <c r="D1781" s="42" t="s">
        <v>83</v>
      </c>
      <c r="E1781" s="29" t="s">
        <v>218</v>
      </c>
      <c r="F1781" s="42"/>
      <c r="G1781" s="42" t="s">
        <v>158</v>
      </c>
      <c r="H1781" s="42" t="s">
        <v>165</v>
      </c>
      <c r="I1781" s="42" t="s">
        <v>180</v>
      </c>
      <c r="J1781" s="42" t="s">
        <v>128</v>
      </c>
      <c r="K1781" s="42" t="s">
        <v>129</v>
      </c>
      <c r="L1781" s="25" t="s">
        <v>178</v>
      </c>
      <c r="M1781" s="24">
        <v>44895</v>
      </c>
      <c r="N1781" s="24">
        <v>45107</v>
      </c>
      <c r="O1781" s="21"/>
      <c r="P1781" s="28">
        <v>0</v>
      </c>
    </row>
    <row r="1782" spans="1:16" ht="13.5" customHeight="1" x14ac:dyDescent="0.35">
      <c r="A1782" s="42" t="s">
        <v>6</v>
      </c>
      <c r="B1782" s="42" t="s">
        <v>50</v>
      </c>
      <c r="C1782" s="42" t="s">
        <v>83</v>
      </c>
      <c r="D1782" s="42" t="s">
        <v>83</v>
      </c>
      <c r="E1782" s="29" t="s">
        <v>219</v>
      </c>
      <c r="F1782" s="42"/>
      <c r="G1782" s="42" t="s">
        <v>158</v>
      </c>
      <c r="H1782" s="42" t="s">
        <v>165</v>
      </c>
      <c r="I1782" s="42" t="s">
        <v>180</v>
      </c>
      <c r="J1782" s="42" t="s">
        <v>128</v>
      </c>
      <c r="K1782" s="42" t="s">
        <v>129</v>
      </c>
      <c r="L1782" s="25" t="s">
        <v>178</v>
      </c>
      <c r="M1782" s="24">
        <v>44895</v>
      </c>
      <c r="N1782" s="24">
        <v>45107</v>
      </c>
      <c r="O1782" s="21"/>
      <c r="P1782" s="28">
        <v>0</v>
      </c>
    </row>
    <row r="1783" spans="1:16" ht="13.5" customHeight="1" x14ac:dyDescent="0.35">
      <c r="A1783" s="42" t="s">
        <v>6</v>
      </c>
      <c r="B1783" s="42" t="s">
        <v>50</v>
      </c>
      <c r="C1783" s="42" t="s">
        <v>83</v>
      </c>
      <c r="D1783" s="42" t="s">
        <v>83</v>
      </c>
      <c r="E1783" s="29" t="s">
        <v>220</v>
      </c>
      <c r="F1783" s="42"/>
      <c r="G1783" s="42" t="s">
        <v>158</v>
      </c>
      <c r="H1783" s="42" t="s">
        <v>165</v>
      </c>
      <c r="I1783" s="42" t="s">
        <v>180</v>
      </c>
      <c r="J1783" s="42" t="s">
        <v>128</v>
      </c>
      <c r="K1783" s="42" t="s">
        <v>129</v>
      </c>
      <c r="L1783" s="25" t="s">
        <v>178</v>
      </c>
      <c r="M1783" s="24">
        <v>44895</v>
      </c>
      <c r="N1783" s="24">
        <v>45107</v>
      </c>
      <c r="O1783" s="21"/>
      <c r="P1783" s="28">
        <v>0</v>
      </c>
    </row>
    <row r="1784" spans="1:16" ht="13.5" customHeight="1" x14ac:dyDescent="0.35">
      <c r="A1784" s="42" t="s">
        <v>6</v>
      </c>
      <c r="B1784" s="42" t="s">
        <v>50</v>
      </c>
      <c r="C1784" s="42" t="s">
        <v>83</v>
      </c>
      <c r="D1784" s="42" t="s">
        <v>83</v>
      </c>
      <c r="E1784" s="29" t="s">
        <v>221</v>
      </c>
      <c r="F1784" s="42"/>
      <c r="G1784" s="42" t="s">
        <v>158</v>
      </c>
      <c r="H1784" s="42" t="s">
        <v>165</v>
      </c>
      <c r="I1784" s="42" t="s">
        <v>180</v>
      </c>
      <c r="J1784" s="42" t="s">
        <v>128</v>
      </c>
      <c r="K1784" s="42" t="s">
        <v>129</v>
      </c>
      <c r="L1784" s="25" t="s">
        <v>178</v>
      </c>
      <c r="M1784" s="24">
        <v>44895</v>
      </c>
      <c r="N1784" s="24">
        <v>45107</v>
      </c>
      <c r="O1784" s="21"/>
      <c r="P1784" s="28">
        <v>0</v>
      </c>
    </row>
    <row r="1785" spans="1:16" ht="13.5" customHeight="1" x14ac:dyDescent="0.35">
      <c r="A1785" s="42" t="s">
        <v>6</v>
      </c>
      <c r="B1785" s="42" t="s">
        <v>50</v>
      </c>
      <c r="C1785" s="42" t="s">
        <v>83</v>
      </c>
      <c r="D1785" s="42" t="s">
        <v>83</v>
      </c>
      <c r="E1785" s="29" t="s">
        <v>222</v>
      </c>
      <c r="F1785" s="42"/>
      <c r="G1785" s="42" t="s">
        <v>158</v>
      </c>
      <c r="H1785" s="42" t="s">
        <v>165</v>
      </c>
      <c r="I1785" s="42" t="s">
        <v>180</v>
      </c>
      <c r="J1785" s="42" t="s">
        <v>128</v>
      </c>
      <c r="K1785" s="42" t="s">
        <v>129</v>
      </c>
      <c r="L1785" s="25" t="s">
        <v>178</v>
      </c>
      <c r="M1785" s="24">
        <v>44895</v>
      </c>
      <c r="N1785" s="24">
        <v>45107</v>
      </c>
      <c r="O1785" s="21"/>
      <c r="P1785" s="28">
        <v>0</v>
      </c>
    </row>
    <row r="1786" spans="1:16" ht="13.5" customHeight="1" x14ac:dyDescent="0.35">
      <c r="A1786" s="42" t="s">
        <v>6</v>
      </c>
      <c r="B1786" s="42" t="s">
        <v>50</v>
      </c>
      <c r="C1786" s="42" t="s">
        <v>83</v>
      </c>
      <c r="D1786" s="42" t="s">
        <v>83</v>
      </c>
      <c r="E1786" s="29" t="s">
        <v>223</v>
      </c>
      <c r="F1786" s="42"/>
      <c r="G1786" s="42" t="s">
        <v>158</v>
      </c>
      <c r="H1786" s="42" t="s">
        <v>165</v>
      </c>
      <c r="I1786" s="42" t="s">
        <v>180</v>
      </c>
      <c r="J1786" s="42" t="s">
        <v>128</v>
      </c>
      <c r="K1786" s="42" t="s">
        <v>129</v>
      </c>
      <c r="L1786" s="25" t="s">
        <v>178</v>
      </c>
      <c r="M1786" s="24">
        <v>44895</v>
      </c>
      <c r="N1786" s="24">
        <v>45107</v>
      </c>
      <c r="O1786" s="21"/>
      <c r="P1786" s="28">
        <v>0</v>
      </c>
    </row>
    <row r="1787" spans="1:16" ht="13.5" customHeight="1" x14ac:dyDescent="0.35">
      <c r="A1787" s="42" t="s">
        <v>6</v>
      </c>
      <c r="B1787" s="42" t="s">
        <v>50</v>
      </c>
      <c r="C1787" s="42" t="s">
        <v>83</v>
      </c>
      <c r="D1787" s="42" t="s">
        <v>83</v>
      </c>
      <c r="E1787" s="29" t="s">
        <v>224</v>
      </c>
      <c r="F1787" s="42"/>
      <c r="G1787" s="42" t="s">
        <v>158</v>
      </c>
      <c r="H1787" s="42" t="s">
        <v>165</v>
      </c>
      <c r="I1787" s="42" t="s">
        <v>180</v>
      </c>
      <c r="J1787" s="42" t="s">
        <v>128</v>
      </c>
      <c r="K1787" s="42" t="s">
        <v>129</v>
      </c>
      <c r="L1787" s="25" t="s">
        <v>178</v>
      </c>
      <c r="M1787" s="24">
        <v>44895</v>
      </c>
      <c r="N1787" s="24">
        <v>45107</v>
      </c>
      <c r="O1787" s="21"/>
      <c r="P1787" s="28">
        <v>0</v>
      </c>
    </row>
    <row r="1788" spans="1:16" ht="13.5" customHeight="1" x14ac:dyDescent="0.35">
      <c r="A1788" s="42" t="s">
        <v>6</v>
      </c>
      <c r="B1788" s="42" t="s">
        <v>50</v>
      </c>
      <c r="C1788" s="42" t="s">
        <v>94</v>
      </c>
      <c r="D1788" s="42" t="s">
        <v>94</v>
      </c>
      <c r="E1788" s="29" t="s">
        <v>225</v>
      </c>
      <c r="F1788" s="42"/>
      <c r="G1788" s="42" t="s">
        <v>158</v>
      </c>
      <c r="H1788" s="42" t="s">
        <v>165</v>
      </c>
      <c r="I1788" s="42" t="s">
        <v>180</v>
      </c>
      <c r="J1788" s="42" t="s">
        <v>128</v>
      </c>
      <c r="K1788" s="42" t="s">
        <v>129</v>
      </c>
      <c r="L1788" s="25" t="s">
        <v>178</v>
      </c>
      <c r="M1788" s="24">
        <v>44895</v>
      </c>
      <c r="N1788" s="24">
        <v>45107</v>
      </c>
      <c r="O1788" s="21"/>
      <c r="P1788" s="28">
        <v>0</v>
      </c>
    </row>
    <row r="1789" spans="1:16" ht="13.5" customHeight="1" x14ac:dyDescent="0.35">
      <c r="A1789" s="42" t="s">
        <v>6</v>
      </c>
      <c r="B1789" s="42" t="s">
        <v>50</v>
      </c>
      <c r="C1789" s="42" t="s">
        <v>94</v>
      </c>
      <c r="D1789" s="42" t="s">
        <v>94</v>
      </c>
      <c r="E1789" s="29" t="s">
        <v>226</v>
      </c>
      <c r="F1789" s="42"/>
      <c r="G1789" s="42" t="s">
        <v>158</v>
      </c>
      <c r="H1789" s="42" t="s">
        <v>165</v>
      </c>
      <c r="I1789" s="42" t="s">
        <v>180</v>
      </c>
      <c r="J1789" s="42" t="s">
        <v>128</v>
      </c>
      <c r="K1789" s="42" t="s">
        <v>129</v>
      </c>
      <c r="L1789" s="25" t="s">
        <v>178</v>
      </c>
      <c r="M1789" s="24">
        <v>44895</v>
      </c>
      <c r="N1789" s="24">
        <v>45107</v>
      </c>
      <c r="O1789" s="21"/>
      <c r="P1789" s="28">
        <v>0</v>
      </c>
    </row>
    <row r="1790" spans="1:16" ht="13.5" customHeight="1" x14ac:dyDescent="0.35">
      <c r="A1790" s="42" t="s">
        <v>6</v>
      </c>
      <c r="B1790" s="42" t="s">
        <v>50</v>
      </c>
      <c r="C1790" s="42" t="s">
        <v>94</v>
      </c>
      <c r="D1790" s="42" t="s">
        <v>94</v>
      </c>
      <c r="E1790" s="29" t="s">
        <v>94</v>
      </c>
      <c r="F1790" s="42"/>
      <c r="G1790" s="42" t="s">
        <v>158</v>
      </c>
      <c r="H1790" s="42" t="s">
        <v>165</v>
      </c>
      <c r="I1790" s="42" t="s">
        <v>180</v>
      </c>
      <c r="J1790" s="42" t="s">
        <v>128</v>
      </c>
      <c r="K1790" s="42" t="s">
        <v>129</v>
      </c>
      <c r="L1790" s="25" t="s">
        <v>178</v>
      </c>
      <c r="M1790" s="24">
        <v>44895</v>
      </c>
      <c r="N1790" s="24">
        <v>45107</v>
      </c>
      <c r="O1790" s="21"/>
      <c r="P1790" s="28">
        <v>0</v>
      </c>
    </row>
    <row r="1791" spans="1:16" ht="13.5" customHeight="1" x14ac:dyDescent="0.35">
      <c r="A1791" s="42" t="s">
        <v>6</v>
      </c>
      <c r="B1791" s="42" t="s">
        <v>50</v>
      </c>
      <c r="C1791" s="42" t="s">
        <v>94</v>
      </c>
      <c r="D1791" s="42" t="s">
        <v>94</v>
      </c>
      <c r="E1791" s="29" t="s">
        <v>227</v>
      </c>
      <c r="F1791" s="42"/>
      <c r="G1791" s="42" t="s">
        <v>158</v>
      </c>
      <c r="H1791" s="42" t="s">
        <v>165</v>
      </c>
      <c r="I1791" s="42" t="s">
        <v>180</v>
      </c>
      <c r="J1791" s="42" t="s">
        <v>128</v>
      </c>
      <c r="K1791" s="42" t="s">
        <v>129</v>
      </c>
      <c r="L1791" s="25" t="s">
        <v>178</v>
      </c>
      <c r="M1791" s="24">
        <v>44895</v>
      </c>
      <c r="N1791" s="24">
        <v>45107</v>
      </c>
      <c r="O1791" s="21"/>
      <c r="P1791" s="28">
        <v>0</v>
      </c>
    </row>
    <row r="1792" spans="1:16" ht="13.5" customHeight="1" x14ac:dyDescent="0.35">
      <c r="A1792" s="42" t="s">
        <v>6</v>
      </c>
      <c r="B1792" s="42" t="s">
        <v>50</v>
      </c>
      <c r="C1792" s="42" t="s">
        <v>94</v>
      </c>
      <c r="D1792" s="42" t="s">
        <v>94</v>
      </c>
      <c r="E1792" s="29" t="s">
        <v>228</v>
      </c>
      <c r="F1792" s="42"/>
      <c r="G1792" s="42" t="s">
        <v>158</v>
      </c>
      <c r="H1792" s="42" t="s">
        <v>165</v>
      </c>
      <c r="I1792" s="42" t="s">
        <v>180</v>
      </c>
      <c r="J1792" s="42" t="s">
        <v>128</v>
      </c>
      <c r="K1792" s="42" t="s">
        <v>129</v>
      </c>
      <c r="L1792" s="25" t="s">
        <v>178</v>
      </c>
      <c r="M1792" s="24">
        <v>44895</v>
      </c>
      <c r="N1792" s="24">
        <v>45107</v>
      </c>
      <c r="O1792" s="21"/>
      <c r="P1792" s="28">
        <v>0</v>
      </c>
    </row>
    <row r="1793" spans="1:16" ht="13.5" customHeight="1" x14ac:dyDescent="0.35">
      <c r="A1793" s="42" t="s">
        <v>6</v>
      </c>
      <c r="B1793" s="42" t="s">
        <v>50</v>
      </c>
      <c r="C1793" s="42" t="s">
        <v>100</v>
      </c>
      <c r="D1793" s="42" t="s">
        <v>100</v>
      </c>
      <c r="E1793" s="29" t="s">
        <v>100</v>
      </c>
      <c r="F1793" s="42"/>
      <c r="G1793" s="42" t="s">
        <v>158</v>
      </c>
      <c r="H1793" s="42" t="s">
        <v>165</v>
      </c>
      <c r="I1793" s="42" t="s">
        <v>180</v>
      </c>
      <c r="J1793" s="42" t="s">
        <v>128</v>
      </c>
      <c r="K1793" s="42" t="s">
        <v>129</v>
      </c>
      <c r="L1793" s="25" t="s">
        <v>178</v>
      </c>
      <c r="M1793" s="24">
        <v>44895</v>
      </c>
      <c r="N1793" s="24">
        <v>45107</v>
      </c>
      <c r="O1793" s="21"/>
      <c r="P1793" s="28">
        <v>0</v>
      </c>
    </row>
    <row r="1794" spans="1:16" ht="13.5" customHeight="1" x14ac:dyDescent="0.35">
      <c r="A1794" s="42" t="s">
        <v>6</v>
      </c>
      <c r="B1794" s="42" t="s">
        <v>50</v>
      </c>
      <c r="C1794" s="22" t="s">
        <v>101</v>
      </c>
      <c r="D1794" s="22" t="s">
        <v>101</v>
      </c>
      <c r="E1794" s="38" t="s">
        <v>101</v>
      </c>
      <c r="F1794" s="42"/>
      <c r="G1794" s="42" t="s">
        <v>158</v>
      </c>
      <c r="H1794" s="42" t="s">
        <v>165</v>
      </c>
      <c r="I1794" s="42" t="s">
        <v>180</v>
      </c>
      <c r="J1794" s="42" t="s">
        <v>128</v>
      </c>
      <c r="K1794" s="42" t="s">
        <v>129</v>
      </c>
      <c r="L1794" s="25" t="s">
        <v>178</v>
      </c>
      <c r="M1794" s="24">
        <v>44895</v>
      </c>
      <c r="N1794" s="24">
        <v>45107</v>
      </c>
      <c r="O1794" s="21"/>
      <c r="P1794" s="28">
        <v>0</v>
      </c>
    </row>
    <row r="1795" spans="1:16" ht="13.5" customHeight="1" x14ac:dyDescent="0.35">
      <c r="A1795" s="42" t="s">
        <v>6</v>
      </c>
      <c r="B1795" s="42" t="s">
        <v>50</v>
      </c>
      <c r="C1795" s="22" t="s">
        <v>101</v>
      </c>
      <c r="D1795" s="22" t="s">
        <v>101</v>
      </c>
      <c r="E1795" s="38" t="s">
        <v>102</v>
      </c>
      <c r="F1795" s="42"/>
      <c r="G1795" s="42" t="s">
        <v>158</v>
      </c>
      <c r="H1795" s="42" t="s">
        <v>165</v>
      </c>
      <c r="I1795" s="42" t="s">
        <v>180</v>
      </c>
      <c r="J1795" s="42" t="s">
        <v>128</v>
      </c>
      <c r="K1795" s="42" t="s">
        <v>129</v>
      </c>
      <c r="L1795" s="25" t="s">
        <v>178</v>
      </c>
      <c r="M1795" s="24">
        <v>44895</v>
      </c>
      <c r="N1795" s="24">
        <v>45107</v>
      </c>
      <c r="O1795" s="21"/>
      <c r="P1795" s="28">
        <v>0</v>
      </c>
    </row>
    <row r="1796" spans="1:16" ht="13.5" customHeight="1" x14ac:dyDescent="0.35">
      <c r="A1796" s="42" t="s">
        <v>6</v>
      </c>
      <c r="B1796" s="42" t="s">
        <v>50</v>
      </c>
      <c r="C1796" s="22" t="s">
        <v>101</v>
      </c>
      <c r="D1796" s="22" t="s">
        <v>101</v>
      </c>
      <c r="E1796" s="38" t="s">
        <v>103</v>
      </c>
      <c r="F1796" s="42"/>
      <c r="G1796" s="42" t="s">
        <v>158</v>
      </c>
      <c r="H1796" s="42" t="s">
        <v>165</v>
      </c>
      <c r="I1796" s="42" t="s">
        <v>180</v>
      </c>
      <c r="J1796" s="42" t="s">
        <v>128</v>
      </c>
      <c r="K1796" s="42" t="s">
        <v>129</v>
      </c>
      <c r="L1796" s="25" t="s">
        <v>178</v>
      </c>
      <c r="M1796" s="24">
        <v>44895</v>
      </c>
      <c r="N1796" s="24">
        <v>45107</v>
      </c>
      <c r="O1796" s="21"/>
      <c r="P1796" s="28">
        <v>0</v>
      </c>
    </row>
    <row r="1797" spans="1:16" ht="13.5" customHeight="1" x14ac:dyDescent="0.35">
      <c r="A1797" s="42" t="s">
        <v>6</v>
      </c>
      <c r="B1797" s="42" t="s">
        <v>50</v>
      </c>
      <c r="C1797" s="22" t="s">
        <v>101</v>
      </c>
      <c r="D1797" s="22" t="s">
        <v>101</v>
      </c>
      <c r="E1797" s="38" t="s">
        <v>104</v>
      </c>
      <c r="F1797" s="42"/>
      <c r="G1797" s="42" t="s">
        <v>158</v>
      </c>
      <c r="H1797" s="42" t="s">
        <v>165</v>
      </c>
      <c r="I1797" s="42" t="s">
        <v>180</v>
      </c>
      <c r="J1797" s="42" t="s">
        <v>128</v>
      </c>
      <c r="K1797" s="42" t="s">
        <v>129</v>
      </c>
      <c r="L1797" s="25" t="s">
        <v>178</v>
      </c>
      <c r="M1797" s="24">
        <v>44895</v>
      </c>
      <c r="N1797" s="24">
        <v>45107</v>
      </c>
      <c r="O1797" s="21"/>
      <c r="P1797" s="28">
        <v>0</v>
      </c>
    </row>
    <row r="1798" spans="1:16" ht="13.5" customHeight="1" x14ac:dyDescent="0.35">
      <c r="A1798" s="42" t="s">
        <v>6</v>
      </c>
      <c r="B1798" s="42" t="s">
        <v>50</v>
      </c>
      <c r="C1798" s="22" t="s">
        <v>101</v>
      </c>
      <c r="D1798" s="22" t="s">
        <v>101</v>
      </c>
      <c r="E1798" s="38" t="s">
        <v>105</v>
      </c>
      <c r="F1798" s="42"/>
      <c r="G1798" s="42" t="s">
        <v>158</v>
      </c>
      <c r="H1798" s="42" t="s">
        <v>165</v>
      </c>
      <c r="I1798" s="42" t="s">
        <v>180</v>
      </c>
      <c r="J1798" s="42" t="s">
        <v>128</v>
      </c>
      <c r="K1798" s="42" t="s">
        <v>129</v>
      </c>
      <c r="L1798" s="25" t="s">
        <v>178</v>
      </c>
      <c r="M1798" s="24">
        <v>44895</v>
      </c>
      <c r="N1798" s="24">
        <v>45107</v>
      </c>
      <c r="O1798" s="21"/>
      <c r="P1798" s="28">
        <v>0</v>
      </c>
    </row>
    <row r="1799" spans="1:16" ht="13.5" customHeight="1" x14ac:dyDescent="0.35">
      <c r="A1799" s="42" t="s">
        <v>6</v>
      </c>
      <c r="B1799" s="42" t="s">
        <v>50</v>
      </c>
      <c r="C1799" s="42" t="s">
        <v>106</v>
      </c>
      <c r="D1799" s="42" t="s">
        <v>106</v>
      </c>
      <c r="E1799" s="29" t="s">
        <v>106</v>
      </c>
      <c r="F1799" s="42"/>
      <c r="G1799" s="42" t="s">
        <v>158</v>
      </c>
      <c r="H1799" s="42" t="s">
        <v>165</v>
      </c>
      <c r="I1799" s="42" t="s">
        <v>180</v>
      </c>
      <c r="J1799" s="42" t="s">
        <v>128</v>
      </c>
      <c r="K1799" s="42" t="s">
        <v>129</v>
      </c>
      <c r="L1799" s="25" t="s">
        <v>178</v>
      </c>
      <c r="M1799" s="24">
        <v>44895</v>
      </c>
      <c r="N1799" s="24">
        <v>45107</v>
      </c>
      <c r="O1799" s="21"/>
      <c r="P1799" s="28">
        <v>0</v>
      </c>
    </row>
    <row r="1800" spans="1:16" ht="13.5" customHeight="1" x14ac:dyDescent="0.35">
      <c r="A1800" s="42" t="s">
        <v>6</v>
      </c>
      <c r="B1800" s="42" t="s">
        <v>50</v>
      </c>
      <c r="C1800" s="42" t="s">
        <v>108</v>
      </c>
      <c r="D1800" s="42" t="s">
        <v>108</v>
      </c>
      <c r="E1800" s="29" t="s">
        <v>229</v>
      </c>
      <c r="F1800" s="42"/>
      <c r="G1800" s="42" t="s">
        <v>158</v>
      </c>
      <c r="H1800" s="42" t="s">
        <v>165</v>
      </c>
      <c r="I1800" s="42" t="s">
        <v>180</v>
      </c>
      <c r="J1800" s="42" t="s">
        <v>128</v>
      </c>
      <c r="K1800" s="42" t="s">
        <v>129</v>
      </c>
      <c r="L1800" s="25" t="s">
        <v>178</v>
      </c>
      <c r="M1800" s="24">
        <v>44895</v>
      </c>
      <c r="N1800" s="24">
        <v>45107</v>
      </c>
      <c r="O1800" s="21"/>
      <c r="P1800" s="28">
        <v>0</v>
      </c>
    </row>
    <row r="1801" spans="1:16" ht="13.5" customHeight="1" x14ac:dyDescent="0.35">
      <c r="A1801" s="42" t="s">
        <v>6</v>
      </c>
      <c r="B1801" s="42" t="s">
        <v>50</v>
      </c>
      <c r="C1801" s="22" t="s">
        <v>109</v>
      </c>
      <c r="D1801" s="22" t="s">
        <v>109</v>
      </c>
      <c r="E1801" s="38" t="s">
        <v>109</v>
      </c>
      <c r="F1801" s="42"/>
      <c r="G1801" s="42" t="s">
        <v>158</v>
      </c>
      <c r="H1801" s="42" t="s">
        <v>165</v>
      </c>
      <c r="I1801" s="42" t="s">
        <v>180</v>
      </c>
      <c r="J1801" s="42" t="s">
        <v>128</v>
      </c>
      <c r="K1801" s="42" t="s">
        <v>129</v>
      </c>
      <c r="L1801" s="25" t="s">
        <v>178</v>
      </c>
      <c r="M1801" s="24">
        <v>44895</v>
      </c>
      <c r="N1801" s="24">
        <v>45107</v>
      </c>
      <c r="O1801" s="21"/>
      <c r="P1801" s="28">
        <v>0</v>
      </c>
    </row>
    <row r="1802" spans="1:16" ht="13.5" customHeight="1" x14ac:dyDescent="0.35">
      <c r="A1802" s="42" t="s">
        <v>6</v>
      </c>
      <c r="B1802" s="42" t="s">
        <v>50</v>
      </c>
      <c r="C1802" s="22" t="s">
        <v>109</v>
      </c>
      <c r="D1802" s="22" t="s">
        <v>110</v>
      </c>
      <c r="E1802" s="38" t="s">
        <v>110</v>
      </c>
      <c r="F1802" s="42"/>
      <c r="G1802" s="42" t="s">
        <v>158</v>
      </c>
      <c r="H1802" s="42" t="s">
        <v>165</v>
      </c>
      <c r="I1802" s="42" t="s">
        <v>180</v>
      </c>
      <c r="J1802" s="42" t="s">
        <v>128</v>
      </c>
      <c r="K1802" s="42" t="s">
        <v>129</v>
      </c>
      <c r="L1802" s="25" t="s">
        <v>178</v>
      </c>
      <c r="M1802" s="24">
        <v>44895</v>
      </c>
      <c r="N1802" s="24">
        <v>45107</v>
      </c>
      <c r="O1802" s="21"/>
      <c r="P1802" s="28">
        <v>0</v>
      </c>
    </row>
    <row r="1803" spans="1:16" ht="13.5" customHeight="1" x14ac:dyDescent="0.35">
      <c r="A1803" s="42" t="s">
        <v>6</v>
      </c>
      <c r="B1803" s="42" t="s">
        <v>111</v>
      </c>
      <c r="C1803" s="42" t="s">
        <v>112</v>
      </c>
      <c r="D1803" s="42" t="s">
        <v>112</v>
      </c>
      <c r="E1803" s="42" t="s">
        <v>112</v>
      </c>
      <c r="F1803" s="42"/>
      <c r="G1803" s="42" t="s">
        <v>158</v>
      </c>
      <c r="H1803" s="42" t="s">
        <v>165</v>
      </c>
      <c r="I1803" s="42" t="s">
        <v>180</v>
      </c>
      <c r="J1803" s="42" t="s">
        <v>128</v>
      </c>
      <c r="K1803" s="42" t="s">
        <v>129</v>
      </c>
      <c r="L1803" s="25" t="s">
        <v>178</v>
      </c>
      <c r="M1803" s="24">
        <v>44895</v>
      </c>
      <c r="N1803" s="24">
        <v>45107</v>
      </c>
      <c r="O1803" s="21"/>
      <c r="P1803" s="28">
        <v>-831229.57800480013</v>
      </c>
    </row>
    <row r="1804" spans="1:16" ht="13.5" customHeight="1" x14ac:dyDescent="0.35">
      <c r="A1804" s="42" t="s">
        <v>6</v>
      </c>
      <c r="B1804" s="42" t="s">
        <v>113</v>
      </c>
      <c r="C1804" s="42" t="s">
        <v>161</v>
      </c>
      <c r="D1804" s="42" t="s">
        <v>161</v>
      </c>
      <c r="E1804" s="29" t="s">
        <v>161</v>
      </c>
      <c r="F1804" s="42"/>
      <c r="G1804" s="42" t="s">
        <v>158</v>
      </c>
      <c r="H1804" s="42" t="s">
        <v>165</v>
      </c>
      <c r="I1804" s="42" t="s">
        <v>180</v>
      </c>
      <c r="J1804" s="42" t="s">
        <v>128</v>
      </c>
      <c r="K1804" s="42" t="s">
        <v>129</v>
      </c>
      <c r="L1804" s="25" t="s">
        <v>178</v>
      </c>
      <c r="M1804" s="24">
        <v>44895</v>
      </c>
      <c r="N1804" s="24">
        <v>45107</v>
      </c>
      <c r="O1804" s="21"/>
      <c r="P1804" s="28">
        <v>0</v>
      </c>
    </row>
    <row r="1805" spans="1:16" ht="13.5" customHeight="1" x14ac:dyDescent="0.35">
      <c r="A1805" s="42" t="s">
        <v>6</v>
      </c>
      <c r="B1805" s="42" t="s">
        <v>114</v>
      </c>
      <c r="C1805" s="42" t="s">
        <v>114</v>
      </c>
      <c r="D1805" s="42" t="s">
        <v>114</v>
      </c>
      <c r="E1805" s="29" t="s">
        <v>114</v>
      </c>
      <c r="F1805" s="42"/>
      <c r="G1805" s="42" t="s">
        <v>158</v>
      </c>
      <c r="H1805" s="42" t="s">
        <v>165</v>
      </c>
      <c r="I1805" s="42" t="s">
        <v>180</v>
      </c>
      <c r="J1805" s="42" t="s">
        <v>128</v>
      </c>
      <c r="K1805" s="42" t="s">
        <v>129</v>
      </c>
      <c r="L1805" s="25" t="s">
        <v>178</v>
      </c>
      <c r="M1805" s="24">
        <v>44895</v>
      </c>
      <c r="N1805" s="24">
        <v>45107</v>
      </c>
      <c r="O1805" s="21"/>
      <c r="P1805" s="28">
        <v>0</v>
      </c>
    </row>
    <row r="1806" spans="1:16" ht="13.5" customHeight="1" x14ac:dyDescent="0.35">
      <c r="A1806" s="42" t="s">
        <v>6</v>
      </c>
      <c r="B1806" s="42" t="s">
        <v>7</v>
      </c>
      <c r="C1806" s="42" t="s">
        <v>8</v>
      </c>
      <c r="D1806" s="42" t="s">
        <v>8</v>
      </c>
      <c r="E1806" s="29" t="s">
        <v>8</v>
      </c>
      <c r="F1806" s="42"/>
      <c r="G1806" s="42" t="s">
        <v>158</v>
      </c>
      <c r="H1806" s="42" t="s">
        <v>162</v>
      </c>
      <c r="I1806" s="42" t="s">
        <v>180</v>
      </c>
      <c r="J1806" s="42" t="s">
        <v>128</v>
      </c>
      <c r="K1806" s="42" t="s">
        <v>129</v>
      </c>
      <c r="L1806" s="25" t="s">
        <v>179</v>
      </c>
      <c r="M1806" s="24">
        <v>44926</v>
      </c>
      <c r="N1806" s="24">
        <v>45107</v>
      </c>
      <c r="O1806" s="21"/>
      <c r="P1806" s="28">
        <v>4042064.1642343616</v>
      </c>
    </row>
    <row r="1807" spans="1:16" ht="13.5" customHeight="1" x14ac:dyDescent="0.35">
      <c r="A1807" s="42" t="s">
        <v>6</v>
      </c>
      <c r="B1807" s="42" t="s">
        <v>7</v>
      </c>
      <c r="C1807" s="42" t="s">
        <v>21</v>
      </c>
      <c r="D1807" s="42" t="s">
        <v>21</v>
      </c>
      <c r="E1807" s="29" t="s">
        <v>188</v>
      </c>
      <c r="F1807" s="42"/>
      <c r="G1807" s="42" t="s">
        <v>158</v>
      </c>
      <c r="H1807" s="42" t="s">
        <v>162</v>
      </c>
      <c r="I1807" s="42" t="s">
        <v>180</v>
      </c>
      <c r="J1807" s="42" t="s">
        <v>128</v>
      </c>
      <c r="K1807" s="42" t="s">
        <v>129</v>
      </c>
      <c r="L1807" s="25" t="s">
        <v>179</v>
      </c>
      <c r="M1807" s="24">
        <v>44926</v>
      </c>
      <c r="N1807" s="24">
        <v>45107</v>
      </c>
      <c r="O1807" s="21"/>
      <c r="P1807" s="28">
        <v>1435977.005872464</v>
      </c>
    </row>
    <row r="1808" spans="1:16" ht="13.5" customHeight="1" x14ac:dyDescent="0.35">
      <c r="A1808" s="42" t="s">
        <v>6</v>
      </c>
      <c r="B1808" s="42" t="s">
        <v>7</v>
      </c>
      <c r="C1808" s="42" t="s">
        <v>21</v>
      </c>
      <c r="D1808" s="42" t="s">
        <v>21</v>
      </c>
      <c r="E1808" s="29" t="s">
        <v>189</v>
      </c>
      <c r="F1808" s="42"/>
      <c r="G1808" s="42" t="s">
        <v>158</v>
      </c>
      <c r="H1808" s="42" t="s">
        <v>162</v>
      </c>
      <c r="I1808" s="42" t="s">
        <v>180</v>
      </c>
      <c r="J1808" s="42" t="s">
        <v>128</v>
      </c>
      <c r="K1808" s="42" t="s">
        <v>129</v>
      </c>
      <c r="L1808" s="25" t="s">
        <v>179</v>
      </c>
      <c r="M1808" s="24">
        <v>44926</v>
      </c>
      <c r="N1808" s="24">
        <v>45107</v>
      </c>
      <c r="O1808" s="21"/>
      <c r="P1808" s="28">
        <v>190009.74593842562</v>
      </c>
    </row>
    <row r="1809" spans="1:16" ht="13.5" customHeight="1" x14ac:dyDescent="0.35">
      <c r="A1809" s="42" t="s">
        <v>6</v>
      </c>
      <c r="B1809" s="42" t="s">
        <v>7</v>
      </c>
      <c r="C1809" s="42" t="s">
        <v>21</v>
      </c>
      <c r="D1809" s="42" t="s">
        <v>21</v>
      </c>
      <c r="E1809" s="29" t="s">
        <v>190</v>
      </c>
      <c r="F1809" s="42"/>
      <c r="G1809" s="42" t="s">
        <v>158</v>
      </c>
      <c r="H1809" s="42" t="s">
        <v>162</v>
      </c>
      <c r="I1809" s="42" t="s">
        <v>180</v>
      </c>
      <c r="J1809" s="42" t="s">
        <v>128</v>
      </c>
      <c r="K1809" s="42" t="s">
        <v>129</v>
      </c>
      <c r="L1809" s="25" t="s">
        <v>179</v>
      </c>
      <c r="M1809" s="24">
        <v>44926</v>
      </c>
      <c r="N1809" s="24">
        <v>45107</v>
      </c>
      <c r="O1809" s="21"/>
      <c r="P1809" s="28">
        <v>980293.68602942699</v>
      </c>
    </row>
    <row r="1810" spans="1:16" ht="13.5" customHeight="1" x14ac:dyDescent="0.35">
      <c r="A1810" s="42" t="s">
        <v>6</v>
      </c>
      <c r="B1810" s="42" t="s">
        <v>7</v>
      </c>
      <c r="C1810" s="42" t="s">
        <v>21</v>
      </c>
      <c r="D1810" s="42" t="s">
        <v>21</v>
      </c>
      <c r="E1810" s="30" t="s">
        <v>191</v>
      </c>
      <c r="F1810" s="42"/>
      <c r="G1810" s="42" t="s">
        <v>158</v>
      </c>
      <c r="H1810" s="42" t="s">
        <v>162</v>
      </c>
      <c r="I1810" s="42" t="s">
        <v>180</v>
      </c>
      <c r="J1810" s="42" t="s">
        <v>128</v>
      </c>
      <c r="K1810" s="42" t="s">
        <v>129</v>
      </c>
      <c r="L1810" s="25" t="s">
        <v>179</v>
      </c>
      <c r="M1810" s="24">
        <v>44926</v>
      </c>
      <c r="N1810" s="24">
        <v>45107</v>
      </c>
      <c r="O1810" s="21"/>
      <c r="P1810" s="28">
        <v>882490.22947660601</v>
      </c>
    </row>
    <row r="1811" spans="1:16" ht="13.5" customHeight="1" x14ac:dyDescent="0.35">
      <c r="A1811" s="42" t="s">
        <v>6</v>
      </c>
      <c r="B1811" s="42" t="s">
        <v>7</v>
      </c>
      <c r="C1811" s="42" t="s">
        <v>21</v>
      </c>
      <c r="D1811" s="42" t="s">
        <v>29</v>
      </c>
      <c r="E1811" s="29" t="s">
        <v>192</v>
      </c>
      <c r="F1811" s="42"/>
      <c r="G1811" s="42" t="s">
        <v>158</v>
      </c>
      <c r="H1811" s="42" t="s">
        <v>162</v>
      </c>
      <c r="I1811" s="42" t="s">
        <v>180</v>
      </c>
      <c r="J1811" s="42" t="s">
        <v>128</v>
      </c>
      <c r="K1811" s="42" t="s">
        <v>129</v>
      </c>
      <c r="L1811" s="25" t="s">
        <v>179</v>
      </c>
      <c r="M1811" s="24">
        <v>44926</v>
      </c>
      <c r="N1811" s="24">
        <v>45107</v>
      </c>
      <c r="O1811" s="21"/>
      <c r="P1811" s="28">
        <v>176903.7111494985</v>
      </c>
    </row>
    <row r="1812" spans="1:16" ht="13.5" customHeight="1" x14ac:dyDescent="0.35">
      <c r="A1812" s="42" t="s">
        <v>6</v>
      </c>
      <c r="B1812" s="42" t="s">
        <v>7</v>
      </c>
      <c r="C1812" s="42" t="s">
        <v>21</v>
      </c>
      <c r="D1812" s="42" t="s">
        <v>29</v>
      </c>
      <c r="E1812" s="29" t="s">
        <v>193</v>
      </c>
      <c r="F1812" s="42"/>
      <c r="G1812" s="42" t="s">
        <v>158</v>
      </c>
      <c r="H1812" s="42" t="s">
        <v>162</v>
      </c>
      <c r="I1812" s="42" t="s">
        <v>180</v>
      </c>
      <c r="J1812" s="42" t="s">
        <v>128</v>
      </c>
      <c r="K1812" s="42" t="s">
        <v>129</v>
      </c>
      <c r="L1812" s="25" t="s">
        <v>179</v>
      </c>
      <c r="M1812" s="24">
        <v>44926</v>
      </c>
      <c r="N1812" s="24">
        <v>45107</v>
      </c>
      <c r="O1812" s="21"/>
      <c r="P1812" s="28">
        <v>0</v>
      </c>
    </row>
    <row r="1813" spans="1:16" ht="13.5" customHeight="1" x14ac:dyDescent="0.35">
      <c r="A1813" s="42" t="s">
        <v>6</v>
      </c>
      <c r="B1813" s="42" t="s">
        <v>7</v>
      </c>
      <c r="C1813" s="42" t="s">
        <v>21</v>
      </c>
      <c r="D1813" s="42" t="s">
        <v>29</v>
      </c>
      <c r="E1813" s="29" t="s">
        <v>194</v>
      </c>
      <c r="F1813" s="42"/>
      <c r="G1813" s="42" t="s">
        <v>158</v>
      </c>
      <c r="H1813" s="42" t="s">
        <v>162</v>
      </c>
      <c r="I1813" s="42" t="s">
        <v>180</v>
      </c>
      <c r="J1813" s="42" t="s">
        <v>128</v>
      </c>
      <c r="K1813" s="42" t="s">
        <v>129</v>
      </c>
      <c r="L1813" s="25" t="s">
        <v>179</v>
      </c>
      <c r="M1813" s="24">
        <v>44926</v>
      </c>
      <c r="N1813" s="24">
        <v>45107</v>
      </c>
      <c r="O1813" s="21"/>
      <c r="P1813" s="28">
        <v>0</v>
      </c>
    </row>
    <row r="1814" spans="1:16" ht="13.5" customHeight="1" x14ac:dyDescent="0.35">
      <c r="A1814" s="42" t="s">
        <v>6</v>
      </c>
      <c r="B1814" s="42" t="s">
        <v>7</v>
      </c>
      <c r="C1814" s="42" t="s">
        <v>21</v>
      </c>
      <c r="D1814" s="42" t="s">
        <v>33</v>
      </c>
      <c r="E1814" s="29" t="s">
        <v>195</v>
      </c>
      <c r="F1814" s="42"/>
      <c r="G1814" s="42" t="s">
        <v>158</v>
      </c>
      <c r="H1814" s="42" t="s">
        <v>162</v>
      </c>
      <c r="I1814" s="42" t="s">
        <v>180</v>
      </c>
      <c r="J1814" s="42" t="s">
        <v>128</v>
      </c>
      <c r="K1814" s="42" t="s">
        <v>129</v>
      </c>
      <c r="L1814" s="25" t="s">
        <v>179</v>
      </c>
      <c r="M1814" s="24">
        <v>44926</v>
      </c>
      <c r="N1814" s="24">
        <v>45107</v>
      </c>
      <c r="O1814" s="21"/>
      <c r="P1814" s="28">
        <v>427744.66842208168</v>
      </c>
    </row>
    <row r="1815" spans="1:16" ht="13.5" customHeight="1" x14ac:dyDescent="0.35">
      <c r="A1815" s="42" t="s">
        <v>6</v>
      </c>
      <c r="B1815" s="42" t="s">
        <v>7</v>
      </c>
      <c r="C1815" s="42" t="s">
        <v>21</v>
      </c>
      <c r="D1815" s="42" t="s">
        <v>33</v>
      </c>
      <c r="E1815" s="29" t="s">
        <v>196</v>
      </c>
      <c r="F1815" s="42"/>
      <c r="G1815" s="42" t="s">
        <v>158</v>
      </c>
      <c r="H1815" s="42" t="s">
        <v>162</v>
      </c>
      <c r="I1815" s="42" t="s">
        <v>180</v>
      </c>
      <c r="J1815" s="42" t="s">
        <v>128</v>
      </c>
      <c r="K1815" s="42" t="s">
        <v>129</v>
      </c>
      <c r="L1815" s="25" t="s">
        <v>179</v>
      </c>
      <c r="M1815" s="24">
        <v>44926</v>
      </c>
      <c r="N1815" s="24">
        <v>45107</v>
      </c>
      <c r="O1815" s="21"/>
      <c r="P1815" s="28">
        <v>0</v>
      </c>
    </row>
    <row r="1816" spans="1:16" ht="13.5" customHeight="1" x14ac:dyDescent="0.35">
      <c r="A1816" s="42" t="s">
        <v>6</v>
      </c>
      <c r="B1816" s="42" t="s">
        <v>7</v>
      </c>
      <c r="C1816" s="42" t="s">
        <v>21</v>
      </c>
      <c r="D1816" s="42" t="s">
        <v>33</v>
      </c>
      <c r="E1816" s="29" t="s">
        <v>44</v>
      </c>
      <c r="F1816" s="42"/>
      <c r="G1816" s="42" t="s">
        <v>158</v>
      </c>
      <c r="H1816" s="42" t="s">
        <v>162</v>
      </c>
      <c r="I1816" s="42" t="s">
        <v>180</v>
      </c>
      <c r="J1816" s="42" t="s">
        <v>128</v>
      </c>
      <c r="K1816" s="42" t="s">
        <v>129</v>
      </c>
      <c r="L1816" s="25" t="s">
        <v>179</v>
      </c>
      <c r="M1816" s="24">
        <v>44926</v>
      </c>
      <c r="N1816" s="24">
        <v>45107</v>
      </c>
      <c r="O1816" s="21"/>
      <c r="P1816" s="28">
        <v>0</v>
      </c>
    </row>
    <row r="1817" spans="1:16" ht="13.5" customHeight="1" x14ac:dyDescent="0.35">
      <c r="A1817" s="42" t="s">
        <v>6</v>
      </c>
      <c r="B1817" s="42" t="s">
        <v>7</v>
      </c>
      <c r="C1817" s="42" t="s">
        <v>21</v>
      </c>
      <c r="D1817" s="42" t="s">
        <v>33</v>
      </c>
      <c r="E1817" s="29" t="s">
        <v>197</v>
      </c>
      <c r="F1817" s="42"/>
      <c r="G1817" s="42" t="s">
        <v>158</v>
      </c>
      <c r="H1817" s="42" t="s">
        <v>162</v>
      </c>
      <c r="I1817" s="42" t="s">
        <v>180</v>
      </c>
      <c r="J1817" s="42" t="s">
        <v>128</v>
      </c>
      <c r="K1817" s="42" t="s">
        <v>129</v>
      </c>
      <c r="L1817" s="25" t="s">
        <v>179</v>
      </c>
      <c r="M1817" s="24">
        <v>44926</v>
      </c>
      <c r="N1817" s="24">
        <v>45107</v>
      </c>
      <c r="O1817" s="21"/>
      <c r="P1817" s="28">
        <v>0</v>
      </c>
    </row>
    <row r="1818" spans="1:16" ht="13.5" customHeight="1" x14ac:dyDescent="0.35">
      <c r="A1818" s="42" t="s">
        <v>6</v>
      </c>
      <c r="B1818" s="42" t="s">
        <v>7</v>
      </c>
      <c r="C1818" s="42" t="s">
        <v>21</v>
      </c>
      <c r="D1818" s="42" t="s">
        <v>33</v>
      </c>
      <c r="E1818" s="29" t="s">
        <v>43</v>
      </c>
      <c r="F1818" s="42"/>
      <c r="G1818" s="42" t="s">
        <v>158</v>
      </c>
      <c r="H1818" s="42" t="s">
        <v>162</v>
      </c>
      <c r="I1818" s="42" t="s">
        <v>180</v>
      </c>
      <c r="J1818" s="42" t="s">
        <v>128</v>
      </c>
      <c r="K1818" s="42" t="s">
        <v>129</v>
      </c>
      <c r="L1818" s="25" t="s">
        <v>179</v>
      </c>
      <c r="M1818" s="24">
        <v>44926</v>
      </c>
      <c r="N1818" s="24">
        <v>45107</v>
      </c>
      <c r="O1818" s="21"/>
      <c r="P1818" s="28">
        <v>0</v>
      </c>
    </row>
    <row r="1819" spans="1:16" ht="13.5" customHeight="1" x14ac:dyDescent="0.35">
      <c r="A1819" s="42" t="s">
        <v>6</v>
      </c>
      <c r="B1819" s="42" t="s">
        <v>7</v>
      </c>
      <c r="C1819" s="42" t="s">
        <v>21</v>
      </c>
      <c r="D1819" s="42" t="s">
        <v>33</v>
      </c>
      <c r="E1819" s="29" t="s">
        <v>198</v>
      </c>
      <c r="F1819" s="42"/>
      <c r="G1819" s="42" t="s">
        <v>158</v>
      </c>
      <c r="H1819" s="42" t="s">
        <v>162</v>
      </c>
      <c r="I1819" s="42" t="s">
        <v>180</v>
      </c>
      <c r="J1819" s="42" t="s">
        <v>128</v>
      </c>
      <c r="K1819" s="42" t="s">
        <v>129</v>
      </c>
      <c r="L1819" s="25" t="s">
        <v>179</v>
      </c>
      <c r="M1819" s="24">
        <v>44926</v>
      </c>
      <c r="N1819" s="24">
        <v>45107</v>
      </c>
      <c r="O1819" s="21"/>
      <c r="P1819" s="28">
        <v>0</v>
      </c>
    </row>
    <row r="1820" spans="1:16" ht="13.5" customHeight="1" x14ac:dyDescent="0.35">
      <c r="A1820" s="42" t="s">
        <v>6</v>
      </c>
      <c r="B1820" s="42" t="s">
        <v>7</v>
      </c>
      <c r="C1820" s="42" t="s">
        <v>40</v>
      </c>
      <c r="D1820" s="42" t="s">
        <v>40</v>
      </c>
      <c r="E1820" s="30" t="s">
        <v>40</v>
      </c>
      <c r="F1820" s="42"/>
      <c r="G1820" s="42" t="s">
        <v>158</v>
      </c>
      <c r="H1820" s="42" t="s">
        <v>162</v>
      </c>
      <c r="I1820" s="42" t="s">
        <v>180</v>
      </c>
      <c r="J1820" s="42" t="s">
        <v>128</v>
      </c>
      <c r="K1820" s="42" t="s">
        <v>129</v>
      </c>
      <c r="L1820" s="25" t="s">
        <v>179</v>
      </c>
      <c r="M1820" s="24">
        <v>44926</v>
      </c>
      <c r="N1820" s="24">
        <v>45107</v>
      </c>
      <c r="O1820" s="21"/>
      <c r="P1820" s="28">
        <v>2022112.7919637091</v>
      </c>
    </row>
    <row r="1821" spans="1:16" ht="13.5" customHeight="1" x14ac:dyDescent="0.35">
      <c r="A1821" s="42" t="s">
        <v>6</v>
      </c>
      <c r="B1821" s="42" t="s">
        <v>7</v>
      </c>
      <c r="C1821" s="42" t="s">
        <v>41</v>
      </c>
      <c r="D1821" s="42" t="s">
        <v>41</v>
      </c>
      <c r="E1821" s="29" t="s">
        <v>41</v>
      </c>
      <c r="F1821" s="42"/>
      <c r="G1821" s="42" t="s">
        <v>158</v>
      </c>
      <c r="H1821" s="42" t="s">
        <v>162</v>
      </c>
      <c r="I1821" s="42" t="s">
        <v>180</v>
      </c>
      <c r="J1821" s="42" t="s">
        <v>128</v>
      </c>
      <c r="K1821" s="42" t="s">
        <v>129</v>
      </c>
      <c r="L1821" s="25" t="s">
        <v>179</v>
      </c>
      <c r="M1821" s="24">
        <v>44926</v>
      </c>
      <c r="N1821" s="24">
        <v>45107</v>
      </c>
      <c r="O1821" s="21"/>
      <c r="P1821" s="28">
        <v>203935</v>
      </c>
    </row>
    <row r="1822" spans="1:16" ht="13.5" customHeight="1" x14ac:dyDescent="0.35">
      <c r="A1822" s="42" t="s">
        <v>6</v>
      </c>
      <c r="B1822" s="42" t="s">
        <v>7</v>
      </c>
      <c r="C1822" s="42" t="s">
        <v>42</v>
      </c>
      <c r="D1822" s="42" t="s">
        <v>42</v>
      </c>
      <c r="E1822" s="29" t="s">
        <v>43</v>
      </c>
      <c r="F1822" s="42"/>
      <c r="G1822" s="42" t="s">
        <v>158</v>
      </c>
      <c r="H1822" s="42" t="s">
        <v>162</v>
      </c>
      <c r="I1822" s="42" t="s">
        <v>180</v>
      </c>
      <c r="J1822" s="42" t="s">
        <v>128</v>
      </c>
      <c r="K1822" s="42" t="s">
        <v>129</v>
      </c>
      <c r="L1822" s="25" t="s">
        <v>179</v>
      </c>
      <c r="M1822" s="24">
        <v>44926</v>
      </c>
      <c r="N1822" s="24">
        <v>45107</v>
      </c>
      <c r="O1822" s="21"/>
      <c r="P1822" s="28">
        <v>0</v>
      </c>
    </row>
    <row r="1823" spans="1:16" ht="13.5" customHeight="1" x14ac:dyDescent="0.35">
      <c r="A1823" s="42" t="s">
        <v>6</v>
      </c>
      <c r="B1823" s="42" t="s">
        <v>7</v>
      </c>
      <c r="C1823" s="42" t="s">
        <v>42</v>
      </c>
      <c r="D1823" s="42" t="s">
        <v>42</v>
      </c>
      <c r="E1823" s="29" t="s">
        <v>44</v>
      </c>
      <c r="F1823" s="42"/>
      <c r="G1823" s="42" t="s">
        <v>158</v>
      </c>
      <c r="H1823" s="42" t="s">
        <v>162</v>
      </c>
      <c r="I1823" s="42" t="s">
        <v>180</v>
      </c>
      <c r="J1823" s="42" t="s">
        <v>128</v>
      </c>
      <c r="K1823" s="42" t="s">
        <v>129</v>
      </c>
      <c r="L1823" s="25" t="s">
        <v>179</v>
      </c>
      <c r="M1823" s="24">
        <v>44926</v>
      </c>
      <c r="N1823" s="24">
        <v>45107</v>
      </c>
      <c r="O1823" s="21"/>
      <c r="P1823" s="28">
        <v>0</v>
      </c>
    </row>
    <row r="1824" spans="1:16" ht="13.5" customHeight="1" x14ac:dyDescent="0.35">
      <c r="A1824" s="42" t="s">
        <v>6</v>
      </c>
      <c r="B1824" s="42" t="s">
        <v>7</v>
      </c>
      <c r="C1824" s="42" t="s">
        <v>42</v>
      </c>
      <c r="D1824" s="42" t="s">
        <v>42</v>
      </c>
      <c r="E1824" s="29" t="s">
        <v>45</v>
      </c>
      <c r="F1824" s="42"/>
      <c r="G1824" s="42" t="s">
        <v>158</v>
      </c>
      <c r="H1824" s="42" t="s">
        <v>162</v>
      </c>
      <c r="I1824" s="42" t="s">
        <v>180</v>
      </c>
      <c r="J1824" s="42" t="s">
        <v>128</v>
      </c>
      <c r="K1824" s="42" t="s">
        <v>129</v>
      </c>
      <c r="L1824" s="25" t="s">
        <v>179</v>
      </c>
      <c r="M1824" s="24">
        <v>44926</v>
      </c>
      <c r="N1824" s="24">
        <v>45107</v>
      </c>
      <c r="O1824" s="21"/>
      <c r="P1824" s="28">
        <v>0</v>
      </c>
    </row>
    <row r="1825" spans="1:16" ht="13.5" customHeight="1" x14ac:dyDescent="0.35">
      <c r="A1825" s="42" t="s">
        <v>6</v>
      </c>
      <c r="B1825" s="42" t="s">
        <v>7</v>
      </c>
      <c r="C1825" s="42" t="s">
        <v>42</v>
      </c>
      <c r="D1825" s="42" t="s">
        <v>42</v>
      </c>
      <c r="E1825" s="29" t="s">
        <v>46</v>
      </c>
      <c r="F1825" s="42"/>
      <c r="G1825" s="42" t="s">
        <v>158</v>
      </c>
      <c r="H1825" s="42" t="s">
        <v>162</v>
      </c>
      <c r="I1825" s="42" t="s">
        <v>180</v>
      </c>
      <c r="J1825" s="42" t="s">
        <v>128</v>
      </c>
      <c r="K1825" s="42" t="s">
        <v>129</v>
      </c>
      <c r="L1825" s="25" t="s">
        <v>179</v>
      </c>
      <c r="M1825" s="24">
        <v>44926</v>
      </c>
      <c r="N1825" s="24">
        <v>45107</v>
      </c>
      <c r="O1825" s="21"/>
      <c r="P1825" s="28">
        <v>0</v>
      </c>
    </row>
    <row r="1826" spans="1:16" ht="13.5" customHeight="1" x14ac:dyDescent="0.35">
      <c r="A1826" s="42" t="s">
        <v>6</v>
      </c>
      <c r="B1826" s="42" t="s">
        <v>7</v>
      </c>
      <c r="C1826" s="42" t="s">
        <v>42</v>
      </c>
      <c r="D1826" s="42" t="s">
        <v>42</v>
      </c>
      <c r="E1826" s="29" t="s">
        <v>195</v>
      </c>
      <c r="F1826" s="42"/>
      <c r="G1826" s="42" t="s">
        <v>158</v>
      </c>
      <c r="H1826" s="42" t="s">
        <v>162</v>
      </c>
      <c r="I1826" s="42" t="s">
        <v>180</v>
      </c>
      <c r="J1826" s="42" t="s">
        <v>128</v>
      </c>
      <c r="K1826" s="42" t="s">
        <v>129</v>
      </c>
      <c r="L1826" s="25" t="s">
        <v>179</v>
      </c>
      <c r="M1826" s="24">
        <v>44926</v>
      </c>
      <c r="N1826" s="24">
        <v>45107</v>
      </c>
      <c r="O1826" s="21"/>
      <c r="P1826" s="28">
        <v>838291.82189922419</v>
      </c>
    </row>
    <row r="1827" spans="1:16" ht="13.5" customHeight="1" x14ac:dyDescent="0.35">
      <c r="A1827" s="42" t="s">
        <v>6</v>
      </c>
      <c r="B1827" s="42" t="s">
        <v>7</v>
      </c>
      <c r="C1827" s="42" t="s">
        <v>42</v>
      </c>
      <c r="D1827" s="42" t="s">
        <v>42</v>
      </c>
      <c r="E1827" s="29" t="s">
        <v>198</v>
      </c>
      <c r="F1827" s="42"/>
      <c r="G1827" s="42" t="s">
        <v>158</v>
      </c>
      <c r="H1827" s="42" t="s">
        <v>162</v>
      </c>
      <c r="I1827" s="42" t="s">
        <v>180</v>
      </c>
      <c r="J1827" s="42" t="s">
        <v>128</v>
      </c>
      <c r="K1827" s="42" t="s">
        <v>129</v>
      </c>
      <c r="L1827" s="25" t="s">
        <v>179</v>
      </c>
      <c r="M1827" s="24">
        <v>44926</v>
      </c>
      <c r="N1827" s="24">
        <v>45107</v>
      </c>
      <c r="O1827" s="21"/>
      <c r="P1827" s="28">
        <v>0</v>
      </c>
    </row>
    <row r="1828" spans="1:16" ht="13.5" customHeight="1" x14ac:dyDescent="0.35">
      <c r="A1828" s="42" t="s">
        <v>6</v>
      </c>
      <c r="B1828" s="42" t="s">
        <v>7</v>
      </c>
      <c r="C1828" s="42" t="s">
        <v>42</v>
      </c>
      <c r="D1828" s="42" t="s">
        <v>42</v>
      </c>
      <c r="E1828" s="29" t="s">
        <v>49</v>
      </c>
      <c r="F1828" s="42"/>
      <c r="G1828" s="42" t="s">
        <v>158</v>
      </c>
      <c r="H1828" s="42" t="s">
        <v>162</v>
      </c>
      <c r="I1828" s="42" t="s">
        <v>180</v>
      </c>
      <c r="J1828" s="42" t="s">
        <v>128</v>
      </c>
      <c r="K1828" s="42" t="s">
        <v>129</v>
      </c>
      <c r="L1828" s="25" t="s">
        <v>179</v>
      </c>
      <c r="M1828" s="24">
        <v>44926</v>
      </c>
      <c r="N1828" s="24">
        <v>45107</v>
      </c>
      <c r="O1828" s="21"/>
      <c r="P1828" s="28">
        <v>0</v>
      </c>
    </row>
    <row r="1829" spans="1:16" ht="13.5" customHeight="1" x14ac:dyDescent="0.35">
      <c r="A1829" s="42" t="s">
        <v>6</v>
      </c>
      <c r="B1829" s="42" t="s">
        <v>111</v>
      </c>
      <c r="C1829" s="42" t="s">
        <v>112</v>
      </c>
      <c r="D1829" s="42" t="s">
        <v>112</v>
      </c>
      <c r="E1829" s="42" t="s">
        <v>112</v>
      </c>
      <c r="F1829" s="42"/>
      <c r="G1829" s="42" t="s">
        <v>158</v>
      </c>
      <c r="H1829" s="42" t="s">
        <v>162</v>
      </c>
      <c r="I1829" s="42" t="s">
        <v>180</v>
      </c>
      <c r="J1829" s="42" t="s">
        <v>128</v>
      </c>
      <c r="K1829" s="42" t="s">
        <v>129</v>
      </c>
      <c r="L1829" s="25" t="s">
        <v>179</v>
      </c>
      <c r="M1829" s="24">
        <v>44926</v>
      </c>
      <c r="N1829" s="24">
        <v>45107</v>
      </c>
      <c r="O1829" s="21"/>
      <c r="P1829" s="28">
        <v>-2891067.8249857975</v>
      </c>
    </row>
    <row r="1830" spans="1:16" ht="13.5" customHeight="1" x14ac:dyDescent="0.35">
      <c r="A1830" s="42" t="s">
        <v>6</v>
      </c>
      <c r="B1830" s="42" t="s">
        <v>7</v>
      </c>
      <c r="C1830" s="42" t="s">
        <v>8</v>
      </c>
      <c r="D1830" s="42" t="s">
        <v>8</v>
      </c>
      <c r="E1830" s="29" t="s">
        <v>8</v>
      </c>
      <c r="F1830" s="42"/>
      <c r="G1830" s="42" t="s">
        <v>158</v>
      </c>
      <c r="H1830" s="42" t="s">
        <v>163</v>
      </c>
      <c r="I1830" s="42" t="s">
        <v>180</v>
      </c>
      <c r="J1830" s="42" t="s">
        <v>128</v>
      </c>
      <c r="K1830" s="42" t="s">
        <v>129</v>
      </c>
      <c r="L1830" s="25" t="s">
        <v>179</v>
      </c>
      <c r="M1830" s="24">
        <v>44926</v>
      </c>
      <c r="N1830" s="24">
        <v>45107</v>
      </c>
      <c r="O1830" s="21"/>
      <c r="P1830" s="28">
        <v>1767035.2301036052</v>
      </c>
    </row>
    <row r="1831" spans="1:16" ht="13.5" customHeight="1" x14ac:dyDescent="0.35">
      <c r="A1831" s="42" t="s">
        <v>6</v>
      </c>
      <c r="B1831" s="42" t="s">
        <v>7</v>
      </c>
      <c r="C1831" s="42" t="s">
        <v>21</v>
      </c>
      <c r="D1831" s="42" t="s">
        <v>21</v>
      </c>
      <c r="E1831" s="29" t="s">
        <v>188</v>
      </c>
      <c r="F1831" s="42"/>
      <c r="G1831" s="42" t="s">
        <v>158</v>
      </c>
      <c r="H1831" s="42" t="s">
        <v>163</v>
      </c>
      <c r="I1831" s="42" t="s">
        <v>180</v>
      </c>
      <c r="J1831" s="42" t="s">
        <v>128</v>
      </c>
      <c r="K1831" s="42" t="s">
        <v>129</v>
      </c>
      <c r="L1831" s="25" t="s">
        <v>179</v>
      </c>
      <c r="M1831" s="24">
        <v>44926</v>
      </c>
      <c r="N1831" s="24">
        <v>45107</v>
      </c>
      <c r="O1831" s="21"/>
      <c r="P1831" s="28">
        <v>1126888.1132982662</v>
      </c>
    </row>
    <row r="1832" spans="1:16" ht="13.5" customHeight="1" x14ac:dyDescent="0.35">
      <c r="A1832" s="42" t="s">
        <v>6</v>
      </c>
      <c r="B1832" s="42" t="s">
        <v>7</v>
      </c>
      <c r="C1832" s="42" t="s">
        <v>21</v>
      </c>
      <c r="D1832" s="42" t="s">
        <v>21</v>
      </c>
      <c r="E1832" s="29" t="s">
        <v>189</v>
      </c>
      <c r="F1832" s="42"/>
      <c r="G1832" s="42" t="s">
        <v>158</v>
      </c>
      <c r="H1832" s="42" t="s">
        <v>163</v>
      </c>
      <c r="I1832" s="42" t="s">
        <v>180</v>
      </c>
      <c r="J1832" s="42" t="s">
        <v>128</v>
      </c>
      <c r="K1832" s="42" t="s">
        <v>129</v>
      </c>
      <c r="L1832" s="25" t="s">
        <v>179</v>
      </c>
      <c r="M1832" s="24">
        <v>44926</v>
      </c>
      <c r="N1832" s="24">
        <v>45107</v>
      </c>
      <c r="O1832" s="21"/>
      <c r="P1832" s="28">
        <v>138545.30824543204</v>
      </c>
    </row>
    <row r="1833" spans="1:16" ht="13.5" customHeight="1" x14ac:dyDescent="0.35">
      <c r="A1833" s="42" t="s">
        <v>6</v>
      </c>
      <c r="B1833" s="42" t="s">
        <v>7</v>
      </c>
      <c r="C1833" s="42" t="s">
        <v>21</v>
      </c>
      <c r="D1833" s="42" t="s">
        <v>21</v>
      </c>
      <c r="E1833" s="29" t="s">
        <v>190</v>
      </c>
      <c r="F1833" s="42"/>
      <c r="G1833" s="42" t="s">
        <v>158</v>
      </c>
      <c r="H1833" s="42" t="s">
        <v>163</v>
      </c>
      <c r="I1833" s="42" t="s">
        <v>180</v>
      </c>
      <c r="J1833" s="42" t="s">
        <v>128</v>
      </c>
      <c r="K1833" s="42" t="s">
        <v>129</v>
      </c>
      <c r="L1833" s="25" t="s">
        <v>179</v>
      </c>
      <c r="M1833" s="24">
        <v>44926</v>
      </c>
      <c r="N1833" s="24">
        <v>45107</v>
      </c>
      <c r="O1833" s="21"/>
      <c r="P1833" s="28">
        <v>417689.7231697446</v>
      </c>
    </row>
    <row r="1834" spans="1:16" ht="13.5" customHeight="1" x14ac:dyDescent="0.35">
      <c r="A1834" s="42" t="s">
        <v>6</v>
      </c>
      <c r="B1834" s="42" t="s">
        <v>7</v>
      </c>
      <c r="C1834" s="42" t="s">
        <v>21</v>
      </c>
      <c r="D1834" s="42" t="s">
        <v>21</v>
      </c>
      <c r="E1834" s="30" t="s">
        <v>191</v>
      </c>
      <c r="F1834" s="42"/>
      <c r="G1834" s="42" t="s">
        <v>158</v>
      </c>
      <c r="H1834" s="42" t="s">
        <v>163</v>
      </c>
      <c r="I1834" s="42" t="s">
        <v>180</v>
      </c>
      <c r="J1834" s="42" t="s">
        <v>128</v>
      </c>
      <c r="K1834" s="42" t="s">
        <v>129</v>
      </c>
      <c r="L1834" s="25" t="s">
        <v>179</v>
      </c>
      <c r="M1834" s="24">
        <v>44926</v>
      </c>
      <c r="N1834" s="24">
        <v>45107</v>
      </c>
      <c r="O1834" s="21"/>
      <c r="P1834" s="28">
        <v>760624.35954421037</v>
      </c>
    </row>
    <row r="1835" spans="1:16" ht="13.5" customHeight="1" x14ac:dyDescent="0.35">
      <c r="A1835" s="42" t="s">
        <v>6</v>
      </c>
      <c r="B1835" s="42" t="s">
        <v>7</v>
      </c>
      <c r="C1835" s="42" t="s">
        <v>21</v>
      </c>
      <c r="D1835" s="42" t="s">
        <v>29</v>
      </c>
      <c r="E1835" s="29" t="s">
        <v>192</v>
      </c>
      <c r="F1835" s="42"/>
      <c r="G1835" s="42" t="s">
        <v>158</v>
      </c>
      <c r="H1835" s="42" t="s">
        <v>163</v>
      </c>
      <c r="I1835" s="42" t="s">
        <v>180</v>
      </c>
      <c r="J1835" s="42" t="s">
        <v>128</v>
      </c>
      <c r="K1835" s="42" t="s">
        <v>129</v>
      </c>
      <c r="L1835" s="25" t="s">
        <v>179</v>
      </c>
      <c r="M1835" s="24">
        <v>44926</v>
      </c>
      <c r="N1835" s="24">
        <v>45107</v>
      </c>
      <c r="O1835" s="21"/>
      <c r="P1835" s="28">
        <v>62907.41952682683</v>
      </c>
    </row>
    <row r="1836" spans="1:16" ht="13.5" customHeight="1" x14ac:dyDescent="0.35">
      <c r="A1836" s="42" t="s">
        <v>6</v>
      </c>
      <c r="B1836" s="42" t="s">
        <v>7</v>
      </c>
      <c r="C1836" s="42" t="s">
        <v>21</v>
      </c>
      <c r="D1836" s="42" t="s">
        <v>29</v>
      </c>
      <c r="E1836" s="29" t="s">
        <v>193</v>
      </c>
      <c r="F1836" s="42"/>
      <c r="G1836" s="42" t="s">
        <v>158</v>
      </c>
      <c r="H1836" s="42" t="s">
        <v>163</v>
      </c>
      <c r="I1836" s="42" t="s">
        <v>180</v>
      </c>
      <c r="J1836" s="42" t="s">
        <v>128</v>
      </c>
      <c r="K1836" s="42" t="s">
        <v>129</v>
      </c>
      <c r="L1836" s="25" t="s">
        <v>179</v>
      </c>
      <c r="M1836" s="24">
        <v>44926</v>
      </c>
      <c r="N1836" s="24">
        <v>45107</v>
      </c>
      <c r="O1836" s="21"/>
      <c r="P1836" s="28">
        <v>0</v>
      </c>
    </row>
    <row r="1837" spans="1:16" ht="13.5" customHeight="1" x14ac:dyDescent="0.35">
      <c r="A1837" s="42" t="s">
        <v>6</v>
      </c>
      <c r="B1837" s="42" t="s">
        <v>7</v>
      </c>
      <c r="C1837" s="42" t="s">
        <v>21</v>
      </c>
      <c r="D1837" s="42" t="s">
        <v>29</v>
      </c>
      <c r="E1837" s="29" t="s">
        <v>194</v>
      </c>
      <c r="F1837" s="42"/>
      <c r="G1837" s="42" t="s">
        <v>158</v>
      </c>
      <c r="H1837" s="42" t="s">
        <v>163</v>
      </c>
      <c r="I1837" s="42" t="s">
        <v>180</v>
      </c>
      <c r="J1837" s="42" t="s">
        <v>128</v>
      </c>
      <c r="K1837" s="42" t="s">
        <v>129</v>
      </c>
      <c r="L1837" s="25" t="s">
        <v>179</v>
      </c>
      <c r="M1837" s="24">
        <v>44926</v>
      </c>
      <c r="N1837" s="24">
        <v>45107</v>
      </c>
      <c r="O1837" s="21"/>
      <c r="P1837" s="28">
        <v>0</v>
      </c>
    </row>
    <row r="1838" spans="1:16" ht="13.5" customHeight="1" x14ac:dyDescent="0.35">
      <c r="A1838" s="42" t="s">
        <v>6</v>
      </c>
      <c r="B1838" s="42" t="s">
        <v>7</v>
      </c>
      <c r="C1838" s="42" t="s">
        <v>21</v>
      </c>
      <c r="D1838" s="42" t="s">
        <v>33</v>
      </c>
      <c r="E1838" s="29" t="s">
        <v>195</v>
      </c>
      <c r="F1838" s="42"/>
      <c r="G1838" s="42" t="s">
        <v>158</v>
      </c>
      <c r="H1838" s="42" t="s">
        <v>163</v>
      </c>
      <c r="I1838" s="42" t="s">
        <v>180</v>
      </c>
      <c r="J1838" s="42" t="s">
        <v>128</v>
      </c>
      <c r="K1838" s="42" t="s">
        <v>129</v>
      </c>
      <c r="L1838" s="25" t="s">
        <v>179</v>
      </c>
      <c r="M1838" s="24">
        <v>44926</v>
      </c>
      <c r="N1838" s="24">
        <v>45107</v>
      </c>
      <c r="O1838" s="21"/>
      <c r="P1838" s="28">
        <v>27731.046757296343</v>
      </c>
    </row>
    <row r="1839" spans="1:16" ht="13.5" customHeight="1" x14ac:dyDescent="0.35">
      <c r="A1839" s="42" t="s">
        <v>6</v>
      </c>
      <c r="B1839" s="42" t="s">
        <v>7</v>
      </c>
      <c r="C1839" s="42" t="s">
        <v>21</v>
      </c>
      <c r="D1839" s="42" t="s">
        <v>33</v>
      </c>
      <c r="E1839" s="29" t="s">
        <v>196</v>
      </c>
      <c r="F1839" s="42"/>
      <c r="G1839" s="42" t="s">
        <v>158</v>
      </c>
      <c r="H1839" s="42" t="s">
        <v>163</v>
      </c>
      <c r="I1839" s="42" t="s">
        <v>180</v>
      </c>
      <c r="J1839" s="42" t="s">
        <v>128</v>
      </c>
      <c r="K1839" s="42" t="s">
        <v>129</v>
      </c>
      <c r="L1839" s="25" t="s">
        <v>179</v>
      </c>
      <c r="M1839" s="24">
        <v>44926</v>
      </c>
      <c r="N1839" s="24">
        <v>45107</v>
      </c>
      <c r="O1839" s="21"/>
      <c r="P1839" s="28">
        <v>0</v>
      </c>
    </row>
    <row r="1840" spans="1:16" ht="13.5" customHeight="1" x14ac:dyDescent="0.35">
      <c r="A1840" s="42" t="s">
        <v>6</v>
      </c>
      <c r="B1840" s="42" t="s">
        <v>7</v>
      </c>
      <c r="C1840" s="42" t="s">
        <v>21</v>
      </c>
      <c r="D1840" s="42" t="s">
        <v>33</v>
      </c>
      <c r="E1840" s="29" t="s">
        <v>44</v>
      </c>
      <c r="F1840" s="42"/>
      <c r="G1840" s="42" t="s">
        <v>158</v>
      </c>
      <c r="H1840" s="42" t="s">
        <v>163</v>
      </c>
      <c r="I1840" s="42" t="s">
        <v>180</v>
      </c>
      <c r="J1840" s="42" t="s">
        <v>128</v>
      </c>
      <c r="K1840" s="42" t="s">
        <v>129</v>
      </c>
      <c r="L1840" s="25" t="s">
        <v>179</v>
      </c>
      <c r="M1840" s="24">
        <v>44926</v>
      </c>
      <c r="N1840" s="24">
        <v>45107</v>
      </c>
      <c r="O1840" s="21"/>
      <c r="P1840" s="28">
        <v>0</v>
      </c>
    </row>
    <row r="1841" spans="1:16" ht="13.5" customHeight="1" x14ac:dyDescent="0.35">
      <c r="A1841" s="42" t="s">
        <v>6</v>
      </c>
      <c r="B1841" s="42" t="s">
        <v>7</v>
      </c>
      <c r="C1841" s="42" t="s">
        <v>21</v>
      </c>
      <c r="D1841" s="42" t="s">
        <v>33</v>
      </c>
      <c r="E1841" s="29" t="s">
        <v>197</v>
      </c>
      <c r="F1841" s="42"/>
      <c r="G1841" s="42" t="s">
        <v>158</v>
      </c>
      <c r="H1841" s="42" t="s">
        <v>163</v>
      </c>
      <c r="I1841" s="42" t="s">
        <v>180</v>
      </c>
      <c r="J1841" s="42" t="s">
        <v>128</v>
      </c>
      <c r="K1841" s="42" t="s">
        <v>129</v>
      </c>
      <c r="L1841" s="25" t="s">
        <v>179</v>
      </c>
      <c r="M1841" s="24">
        <v>44926</v>
      </c>
      <c r="N1841" s="24">
        <v>45107</v>
      </c>
      <c r="O1841" s="21"/>
      <c r="P1841" s="28">
        <v>0</v>
      </c>
    </row>
    <row r="1842" spans="1:16" ht="13.5" customHeight="1" x14ac:dyDescent="0.35">
      <c r="A1842" s="42" t="s">
        <v>6</v>
      </c>
      <c r="B1842" s="42" t="s">
        <v>7</v>
      </c>
      <c r="C1842" s="42" t="s">
        <v>21</v>
      </c>
      <c r="D1842" s="42" t="s">
        <v>33</v>
      </c>
      <c r="E1842" s="29" t="s">
        <v>43</v>
      </c>
      <c r="F1842" s="42"/>
      <c r="G1842" s="42" t="s">
        <v>158</v>
      </c>
      <c r="H1842" s="42" t="s">
        <v>163</v>
      </c>
      <c r="I1842" s="42" t="s">
        <v>180</v>
      </c>
      <c r="J1842" s="42" t="s">
        <v>128</v>
      </c>
      <c r="K1842" s="42" t="s">
        <v>129</v>
      </c>
      <c r="L1842" s="25" t="s">
        <v>179</v>
      </c>
      <c r="M1842" s="24">
        <v>44926</v>
      </c>
      <c r="N1842" s="24">
        <v>45107</v>
      </c>
      <c r="O1842" s="21"/>
      <c r="P1842" s="28">
        <v>0</v>
      </c>
    </row>
    <row r="1843" spans="1:16" ht="13.5" customHeight="1" x14ac:dyDescent="0.35">
      <c r="A1843" s="42" t="s">
        <v>6</v>
      </c>
      <c r="B1843" s="42" t="s">
        <v>7</v>
      </c>
      <c r="C1843" s="42" t="s">
        <v>21</v>
      </c>
      <c r="D1843" s="42" t="s">
        <v>33</v>
      </c>
      <c r="E1843" s="29" t="s">
        <v>198</v>
      </c>
      <c r="F1843" s="42"/>
      <c r="G1843" s="42" t="s">
        <v>158</v>
      </c>
      <c r="H1843" s="42" t="s">
        <v>163</v>
      </c>
      <c r="I1843" s="42" t="s">
        <v>180</v>
      </c>
      <c r="J1843" s="42" t="s">
        <v>128</v>
      </c>
      <c r="K1843" s="42" t="s">
        <v>129</v>
      </c>
      <c r="L1843" s="25" t="s">
        <v>179</v>
      </c>
      <c r="M1843" s="24">
        <v>44926</v>
      </c>
      <c r="N1843" s="24">
        <v>45107</v>
      </c>
      <c r="O1843" s="21"/>
      <c r="P1843" s="28">
        <v>0</v>
      </c>
    </row>
    <row r="1844" spans="1:16" ht="13.5" customHeight="1" x14ac:dyDescent="0.35">
      <c r="A1844" s="42" t="s">
        <v>6</v>
      </c>
      <c r="B1844" s="42" t="s">
        <v>7</v>
      </c>
      <c r="C1844" s="42" t="s">
        <v>40</v>
      </c>
      <c r="D1844" s="42" t="s">
        <v>40</v>
      </c>
      <c r="E1844" s="30" t="s">
        <v>40</v>
      </c>
      <c r="F1844" s="42"/>
      <c r="G1844" s="42" t="s">
        <v>158</v>
      </c>
      <c r="H1844" s="42" t="s">
        <v>163</v>
      </c>
      <c r="I1844" s="42" t="s">
        <v>180</v>
      </c>
      <c r="J1844" s="42" t="s">
        <v>128</v>
      </c>
      <c r="K1844" s="42" t="s">
        <v>129</v>
      </c>
      <c r="L1844" s="25" t="s">
        <v>179</v>
      </c>
      <c r="M1844" s="24">
        <v>44926</v>
      </c>
      <c r="N1844" s="24">
        <v>45107</v>
      </c>
      <c r="O1844" s="21"/>
      <c r="P1844" s="28">
        <v>1159475.6062553008</v>
      </c>
    </row>
    <row r="1845" spans="1:16" ht="13.5" customHeight="1" x14ac:dyDescent="0.35">
      <c r="A1845" s="42" t="s">
        <v>6</v>
      </c>
      <c r="B1845" s="42" t="s">
        <v>7</v>
      </c>
      <c r="C1845" s="42" t="s">
        <v>41</v>
      </c>
      <c r="D1845" s="42" t="s">
        <v>41</v>
      </c>
      <c r="E1845" s="29" t="s">
        <v>41</v>
      </c>
      <c r="F1845" s="42"/>
      <c r="G1845" s="42" t="s">
        <v>158</v>
      </c>
      <c r="H1845" s="42" t="s">
        <v>163</v>
      </c>
      <c r="I1845" s="42" t="s">
        <v>180</v>
      </c>
      <c r="J1845" s="42" t="s">
        <v>128</v>
      </c>
      <c r="K1845" s="42" t="s">
        <v>129</v>
      </c>
      <c r="L1845" s="25" t="s">
        <v>179</v>
      </c>
      <c r="M1845" s="24">
        <v>44926</v>
      </c>
      <c r="N1845" s="24">
        <v>45107</v>
      </c>
      <c r="O1845" s="21"/>
      <c r="P1845" s="28">
        <v>86480</v>
      </c>
    </row>
    <row r="1846" spans="1:16" ht="13.5" customHeight="1" x14ac:dyDescent="0.35">
      <c r="A1846" s="42" t="s">
        <v>6</v>
      </c>
      <c r="B1846" s="42" t="s">
        <v>7</v>
      </c>
      <c r="C1846" s="42" t="s">
        <v>42</v>
      </c>
      <c r="D1846" s="42" t="s">
        <v>42</v>
      </c>
      <c r="E1846" s="29" t="s">
        <v>43</v>
      </c>
      <c r="F1846" s="42"/>
      <c r="G1846" s="42" t="s">
        <v>158</v>
      </c>
      <c r="H1846" s="42" t="s">
        <v>163</v>
      </c>
      <c r="I1846" s="42" t="s">
        <v>180</v>
      </c>
      <c r="J1846" s="42" t="s">
        <v>128</v>
      </c>
      <c r="K1846" s="42" t="s">
        <v>129</v>
      </c>
      <c r="L1846" s="25" t="s">
        <v>179</v>
      </c>
      <c r="M1846" s="24">
        <v>44926</v>
      </c>
      <c r="N1846" s="24">
        <v>45107</v>
      </c>
      <c r="O1846" s="21"/>
      <c r="P1846" s="28">
        <v>0</v>
      </c>
    </row>
    <row r="1847" spans="1:16" ht="13.5" customHeight="1" x14ac:dyDescent="0.35">
      <c r="A1847" s="42" t="s">
        <v>6</v>
      </c>
      <c r="B1847" s="42" t="s">
        <v>7</v>
      </c>
      <c r="C1847" s="42" t="s">
        <v>42</v>
      </c>
      <c r="D1847" s="42" t="s">
        <v>42</v>
      </c>
      <c r="E1847" s="29" t="s">
        <v>44</v>
      </c>
      <c r="F1847" s="42"/>
      <c r="G1847" s="42" t="s">
        <v>158</v>
      </c>
      <c r="H1847" s="42" t="s">
        <v>163</v>
      </c>
      <c r="I1847" s="42" t="s">
        <v>180</v>
      </c>
      <c r="J1847" s="42" t="s">
        <v>128</v>
      </c>
      <c r="K1847" s="42" t="s">
        <v>129</v>
      </c>
      <c r="L1847" s="25" t="s">
        <v>179</v>
      </c>
      <c r="M1847" s="24">
        <v>44926</v>
      </c>
      <c r="N1847" s="24">
        <v>45107</v>
      </c>
      <c r="O1847" s="21"/>
      <c r="P1847" s="28">
        <v>0</v>
      </c>
    </row>
    <row r="1848" spans="1:16" ht="13.5" customHeight="1" x14ac:dyDescent="0.35">
      <c r="A1848" s="42" t="s">
        <v>6</v>
      </c>
      <c r="B1848" s="42" t="s">
        <v>7</v>
      </c>
      <c r="C1848" s="42" t="s">
        <v>42</v>
      </c>
      <c r="D1848" s="42" t="s">
        <v>42</v>
      </c>
      <c r="E1848" s="29" t="s">
        <v>45</v>
      </c>
      <c r="F1848" s="42"/>
      <c r="G1848" s="42" t="s">
        <v>158</v>
      </c>
      <c r="H1848" s="42" t="s">
        <v>163</v>
      </c>
      <c r="I1848" s="42" t="s">
        <v>180</v>
      </c>
      <c r="J1848" s="42" t="s">
        <v>128</v>
      </c>
      <c r="K1848" s="42" t="s">
        <v>129</v>
      </c>
      <c r="L1848" s="25" t="s">
        <v>179</v>
      </c>
      <c r="M1848" s="24">
        <v>44926</v>
      </c>
      <c r="N1848" s="24">
        <v>45107</v>
      </c>
      <c r="O1848" s="21"/>
      <c r="P1848" s="28">
        <v>0</v>
      </c>
    </row>
    <row r="1849" spans="1:16" ht="13.5" customHeight="1" x14ac:dyDescent="0.35">
      <c r="A1849" s="42" t="s">
        <v>6</v>
      </c>
      <c r="B1849" s="42" t="s">
        <v>7</v>
      </c>
      <c r="C1849" s="42" t="s">
        <v>42</v>
      </c>
      <c r="D1849" s="42" t="s">
        <v>42</v>
      </c>
      <c r="E1849" s="29" t="s">
        <v>46</v>
      </c>
      <c r="F1849" s="42"/>
      <c r="G1849" s="42" t="s">
        <v>158</v>
      </c>
      <c r="H1849" s="42" t="s">
        <v>163</v>
      </c>
      <c r="I1849" s="42" t="s">
        <v>180</v>
      </c>
      <c r="J1849" s="42" t="s">
        <v>128</v>
      </c>
      <c r="K1849" s="42" t="s">
        <v>129</v>
      </c>
      <c r="L1849" s="25" t="s">
        <v>179</v>
      </c>
      <c r="M1849" s="24">
        <v>44926</v>
      </c>
      <c r="N1849" s="24">
        <v>45107</v>
      </c>
      <c r="O1849" s="21"/>
      <c r="P1849" s="28">
        <v>0</v>
      </c>
    </row>
    <row r="1850" spans="1:16" ht="13.5" customHeight="1" x14ac:dyDescent="0.35">
      <c r="A1850" s="42" t="s">
        <v>6</v>
      </c>
      <c r="B1850" s="42" t="s">
        <v>7</v>
      </c>
      <c r="C1850" s="42" t="s">
        <v>42</v>
      </c>
      <c r="D1850" s="42" t="s">
        <v>42</v>
      </c>
      <c r="E1850" s="29" t="s">
        <v>195</v>
      </c>
      <c r="F1850" s="42"/>
      <c r="G1850" s="42" t="s">
        <v>158</v>
      </c>
      <c r="H1850" s="42" t="s">
        <v>163</v>
      </c>
      <c r="I1850" s="42" t="s">
        <v>180</v>
      </c>
      <c r="J1850" s="42" t="s">
        <v>128</v>
      </c>
      <c r="K1850" s="42" t="s">
        <v>129</v>
      </c>
      <c r="L1850" s="25" t="s">
        <v>179</v>
      </c>
      <c r="M1850" s="24">
        <v>44926</v>
      </c>
      <c r="N1850" s="24">
        <v>45107</v>
      </c>
      <c r="O1850" s="21"/>
      <c r="P1850" s="28">
        <v>309452.98921208363</v>
      </c>
    </row>
    <row r="1851" spans="1:16" ht="13.5" customHeight="1" x14ac:dyDescent="0.35">
      <c r="A1851" s="42" t="s">
        <v>6</v>
      </c>
      <c r="B1851" s="42" t="s">
        <v>7</v>
      </c>
      <c r="C1851" s="42" t="s">
        <v>42</v>
      </c>
      <c r="D1851" s="42" t="s">
        <v>42</v>
      </c>
      <c r="E1851" s="29" t="s">
        <v>198</v>
      </c>
      <c r="F1851" s="42"/>
      <c r="G1851" s="42" t="s">
        <v>158</v>
      </c>
      <c r="H1851" s="42" t="s">
        <v>163</v>
      </c>
      <c r="I1851" s="42" t="s">
        <v>180</v>
      </c>
      <c r="J1851" s="42" t="s">
        <v>128</v>
      </c>
      <c r="K1851" s="42" t="s">
        <v>129</v>
      </c>
      <c r="L1851" s="25" t="s">
        <v>179</v>
      </c>
      <c r="M1851" s="24">
        <v>44926</v>
      </c>
      <c r="N1851" s="24">
        <v>45107</v>
      </c>
      <c r="O1851" s="21"/>
      <c r="P1851" s="28">
        <v>0</v>
      </c>
    </row>
    <row r="1852" spans="1:16" ht="13.5" customHeight="1" x14ac:dyDescent="0.35">
      <c r="A1852" s="42" t="s">
        <v>6</v>
      </c>
      <c r="B1852" s="42" t="s">
        <v>7</v>
      </c>
      <c r="C1852" s="42" t="s">
        <v>42</v>
      </c>
      <c r="D1852" s="42" t="s">
        <v>42</v>
      </c>
      <c r="E1852" s="29" t="s">
        <v>49</v>
      </c>
      <c r="F1852" s="42"/>
      <c r="G1852" s="42" t="s">
        <v>158</v>
      </c>
      <c r="H1852" s="42" t="s">
        <v>163</v>
      </c>
      <c r="I1852" s="42" t="s">
        <v>180</v>
      </c>
      <c r="J1852" s="42" t="s">
        <v>128</v>
      </c>
      <c r="K1852" s="42" t="s">
        <v>129</v>
      </c>
      <c r="L1852" s="25" t="s">
        <v>179</v>
      </c>
      <c r="M1852" s="24">
        <v>44926</v>
      </c>
      <c r="N1852" s="24">
        <v>45107</v>
      </c>
      <c r="O1852" s="21"/>
      <c r="P1852" s="28">
        <v>0</v>
      </c>
    </row>
    <row r="1853" spans="1:16" ht="13.5" customHeight="1" x14ac:dyDescent="0.35">
      <c r="A1853" s="42" t="s">
        <v>6</v>
      </c>
      <c r="B1853" s="42" t="s">
        <v>111</v>
      </c>
      <c r="C1853" s="42" t="s">
        <v>112</v>
      </c>
      <c r="D1853" s="42" t="s">
        <v>112</v>
      </c>
      <c r="E1853" s="42" t="s">
        <v>112</v>
      </c>
      <c r="F1853" s="42"/>
      <c r="G1853" s="42" t="s">
        <v>158</v>
      </c>
      <c r="H1853" s="42" t="s">
        <v>163</v>
      </c>
      <c r="I1853" s="42" t="s">
        <v>180</v>
      </c>
      <c r="J1853" s="42" t="s">
        <v>128</v>
      </c>
      <c r="K1853" s="42" t="s">
        <v>129</v>
      </c>
      <c r="L1853" s="25" t="s">
        <v>179</v>
      </c>
      <c r="M1853" s="24">
        <v>44926</v>
      </c>
      <c r="N1853" s="24">
        <v>45107</v>
      </c>
      <c r="O1853" s="21"/>
      <c r="P1853" s="28">
        <v>-1686045.7961127665</v>
      </c>
    </row>
    <row r="1854" spans="1:16" ht="13.5" customHeight="1" x14ac:dyDescent="0.35">
      <c r="A1854" s="42" t="s">
        <v>6</v>
      </c>
      <c r="B1854" s="42" t="s">
        <v>7</v>
      </c>
      <c r="C1854" s="42" t="s">
        <v>8</v>
      </c>
      <c r="D1854" s="42" t="s">
        <v>8</v>
      </c>
      <c r="E1854" s="29" t="s">
        <v>8</v>
      </c>
      <c r="F1854" s="42"/>
      <c r="G1854" s="42" t="s">
        <v>158</v>
      </c>
      <c r="H1854" s="42" t="s">
        <v>164</v>
      </c>
      <c r="I1854" s="42" t="s">
        <v>180</v>
      </c>
      <c r="J1854" s="42" t="s">
        <v>128</v>
      </c>
      <c r="K1854" s="42" t="s">
        <v>129</v>
      </c>
      <c r="L1854" s="25" t="s">
        <v>179</v>
      </c>
      <c r="M1854" s="24">
        <v>44926</v>
      </c>
      <c r="N1854" s="24">
        <v>45107</v>
      </c>
      <c r="O1854" s="21"/>
      <c r="P1854" s="28">
        <v>2002260.3594654282</v>
      </c>
    </row>
    <row r="1855" spans="1:16" ht="13.5" customHeight="1" x14ac:dyDescent="0.35">
      <c r="A1855" s="42" t="s">
        <v>6</v>
      </c>
      <c r="B1855" s="42" t="s">
        <v>7</v>
      </c>
      <c r="C1855" s="42" t="s">
        <v>21</v>
      </c>
      <c r="D1855" s="42" t="s">
        <v>21</v>
      </c>
      <c r="E1855" s="29" t="s">
        <v>188</v>
      </c>
      <c r="F1855" s="42"/>
      <c r="G1855" s="42" t="s">
        <v>158</v>
      </c>
      <c r="H1855" s="42" t="s">
        <v>164</v>
      </c>
      <c r="I1855" s="42" t="s">
        <v>180</v>
      </c>
      <c r="J1855" s="42" t="s">
        <v>128</v>
      </c>
      <c r="K1855" s="42" t="s">
        <v>129</v>
      </c>
      <c r="L1855" s="25" t="s">
        <v>179</v>
      </c>
      <c r="M1855" s="24">
        <v>44926</v>
      </c>
      <c r="N1855" s="24">
        <v>45107</v>
      </c>
      <c r="O1855" s="21"/>
      <c r="P1855" s="28">
        <v>1120466.3178971037</v>
      </c>
    </row>
    <row r="1856" spans="1:16" ht="13.5" customHeight="1" x14ac:dyDescent="0.35">
      <c r="A1856" s="42" t="s">
        <v>6</v>
      </c>
      <c r="B1856" s="42" t="s">
        <v>7</v>
      </c>
      <c r="C1856" s="42" t="s">
        <v>21</v>
      </c>
      <c r="D1856" s="42" t="s">
        <v>21</v>
      </c>
      <c r="E1856" s="29" t="s">
        <v>189</v>
      </c>
      <c r="F1856" s="42"/>
      <c r="G1856" s="42" t="s">
        <v>158</v>
      </c>
      <c r="H1856" s="42" t="s">
        <v>164</v>
      </c>
      <c r="I1856" s="42" t="s">
        <v>180</v>
      </c>
      <c r="J1856" s="42" t="s">
        <v>128</v>
      </c>
      <c r="K1856" s="42" t="s">
        <v>129</v>
      </c>
      <c r="L1856" s="25" t="s">
        <v>179</v>
      </c>
      <c r="M1856" s="24">
        <v>44926</v>
      </c>
      <c r="N1856" s="24">
        <v>45107</v>
      </c>
      <c r="O1856" s="21"/>
      <c r="P1856" s="28">
        <v>134082.33960911026</v>
      </c>
    </row>
    <row r="1857" spans="1:16" ht="13.5" customHeight="1" x14ac:dyDescent="0.35">
      <c r="A1857" s="42" t="s">
        <v>6</v>
      </c>
      <c r="B1857" s="42" t="s">
        <v>7</v>
      </c>
      <c r="C1857" s="42" t="s">
        <v>21</v>
      </c>
      <c r="D1857" s="42" t="s">
        <v>21</v>
      </c>
      <c r="E1857" s="29" t="s">
        <v>190</v>
      </c>
      <c r="F1857" s="42"/>
      <c r="G1857" s="42" t="s">
        <v>158</v>
      </c>
      <c r="H1857" s="42" t="s">
        <v>164</v>
      </c>
      <c r="I1857" s="42" t="s">
        <v>180</v>
      </c>
      <c r="J1857" s="42" t="s">
        <v>128</v>
      </c>
      <c r="K1857" s="42" t="s">
        <v>129</v>
      </c>
      <c r="L1857" s="25" t="s">
        <v>179</v>
      </c>
      <c r="M1857" s="24">
        <v>44926</v>
      </c>
      <c r="N1857" s="24">
        <v>45107</v>
      </c>
      <c r="O1857" s="21"/>
      <c r="P1857" s="28">
        <v>689428.53745445795</v>
      </c>
    </row>
    <row r="1858" spans="1:16" ht="13.5" customHeight="1" x14ac:dyDescent="0.35">
      <c r="A1858" s="42" t="s">
        <v>6</v>
      </c>
      <c r="B1858" s="42" t="s">
        <v>7</v>
      </c>
      <c r="C1858" s="42" t="s">
        <v>21</v>
      </c>
      <c r="D1858" s="42" t="s">
        <v>21</v>
      </c>
      <c r="E1858" s="30" t="s">
        <v>191</v>
      </c>
      <c r="F1858" s="42"/>
      <c r="G1858" s="42" t="s">
        <v>158</v>
      </c>
      <c r="H1858" s="42" t="s">
        <v>164</v>
      </c>
      <c r="I1858" s="42" t="s">
        <v>180</v>
      </c>
      <c r="J1858" s="42" t="s">
        <v>128</v>
      </c>
      <c r="K1858" s="42" t="s">
        <v>129</v>
      </c>
      <c r="L1858" s="25" t="s">
        <v>179</v>
      </c>
      <c r="M1858" s="24">
        <v>44926</v>
      </c>
      <c r="N1858" s="24">
        <v>45107</v>
      </c>
      <c r="O1858" s="21"/>
      <c r="P1858" s="28">
        <v>782391.7102364687</v>
      </c>
    </row>
    <row r="1859" spans="1:16" ht="13.5" customHeight="1" x14ac:dyDescent="0.35">
      <c r="A1859" s="42" t="s">
        <v>6</v>
      </c>
      <c r="B1859" s="42" t="s">
        <v>7</v>
      </c>
      <c r="C1859" s="42" t="s">
        <v>21</v>
      </c>
      <c r="D1859" s="42" t="s">
        <v>29</v>
      </c>
      <c r="E1859" s="29" t="s">
        <v>192</v>
      </c>
      <c r="F1859" s="42"/>
      <c r="G1859" s="42" t="s">
        <v>158</v>
      </c>
      <c r="H1859" s="42" t="s">
        <v>164</v>
      </c>
      <c r="I1859" s="42" t="s">
        <v>180</v>
      </c>
      <c r="J1859" s="42" t="s">
        <v>128</v>
      </c>
      <c r="K1859" s="42" t="s">
        <v>129</v>
      </c>
      <c r="L1859" s="25" t="s">
        <v>179</v>
      </c>
      <c r="M1859" s="24">
        <v>44926</v>
      </c>
      <c r="N1859" s="24">
        <v>45107</v>
      </c>
      <c r="O1859" s="21"/>
      <c r="P1859" s="28">
        <v>63190.006220374635</v>
      </c>
    </row>
    <row r="1860" spans="1:16" ht="13.5" customHeight="1" x14ac:dyDescent="0.35">
      <c r="A1860" s="42" t="s">
        <v>6</v>
      </c>
      <c r="B1860" s="42" t="s">
        <v>7</v>
      </c>
      <c r="C1860" s="42" t="s">
        <v>21</v>
      </c>
      <c r="D1860" s="42" t="s">
        <v>29</v>
      </c>
      <c r="E1860" s="29" t="s">
        <v>193</v>
      </c>
      <c r="F1860" s="42"/>
      <c r="G1860" s="42" t="s">
        <v>158</v>
      </c>
      <c r="H1860" s="42" t="s">
        <v>164</v>
      </c>
      <c r="I1860" s="42" t="s">
        <v>180</v>
      </c>
      <c r="J1860" s="42" t="s">
        <v>128</v>
      </c>
      <c r="K1860" s="42" t="s">
        <v>129</v>
      </c>
      <c r="L1860" s="25" t="s">
        <v>179</v>
      </c>
      <c r="M1860" s="24">
        <v>44926</v>
      </c>
      <c r="N1860" s="24">
        <v>45107</v>
      </c>
      <c r="O1860" s="21"/>
      <c r="P1860" s="28">
        <v>0</v>
      </c>
    </row>
    <row r="1861" spans="1:16" ht="13.5" customHeight="1" x14ac:dyDescent="0.35">
      <c r="A1861" s="42" t="s">
        <v>6</v>
      </c>
      <c r="B1861" s="42" t="s">
        <v>7</v>
      </c>
      <c r="C1861" s="42" t="s">
        <v>21</v>
      </c>
      <c r="D1861" s="42" t="s">
        <v>29</v>
      </c>
      <c r="E1861" s="29" t="s">
        <v>194</v>
      </c>
      <c r="F1861" s="42"/>
      <c r="G1861" s="42" t="s">
        <v>158</v>
      </c>
      <c r="H1861" s="42" t="s">
        <v>164</v>
      </c>
      <c r="I1861" s="42" t="s">
        <v>180</v>
      </c>
      <c r="J1861" s="42" t="s">
        <v>128</v>
      </c>
      <c r="K1861" s="42" t="s">
        <v>129</v>
      </c>
      <c r="L1861" s="25" t="s">
        <v>179</v>
      </c>
      <c r="M1861" s="24">
        <v>44926</v>
      </c>
      <c r="N1861" s="24">
        <v>45107</v>
      </c>
      <c r="O1861" s="21"/>
      <c r="P1861" s="28">
        <v>0</v>
      </c>
    </row>
    <row r="1862" spans="1:16" ht="13.5" customHeight="1" x14ac:dyDescent="0.35">
      <c r="A1862" s="42" t="s">
        <v>6</v>
      </c>
      <c r="B1862" s="42" t="s">
        <v>7</v>
      </c>
      <c r="C1862" s="42" t="s">
        <v>21</v>
      </c>
      <c r="D1862" s="42" t="s">
        <v>33</v>
      </c>
      <c r="E1862" s="29" t="s">
        <v>195</v>
      </c>
      <c r="F1862" s="42"/>
      <c r="G1862" s="42" t="s">
        <v>158</v>
      </c>
      <c r="H1862" s="42" t="s">
        <v>164</v>
      </c>
      <c r="I1862" s="42" t="s">
        <v>180</v>
      </c>
      <c r="J1862" s="42" t="s">
        <v>128</v>
      </c>
      <c r="K1862" s="42" t="s">
        <v>129</v>
      </c>
      <c r="L1862" s="25" t="s">
        <v>179</v>
      </c>
      <c r="M1862" s="24">
        <v>44926</v>
      </c>
      <c r="N1862" s="24">
        <v>45107</v>
      </c>
      <c r="O1862" s="21"/>
      <c r="P1862" s="28">
        <v>26375.480539736865</v>
      </c>
    </row>
    <row r="1863" spans="1:16" ht="13.5" customHeight="1" x14ac:dyDescent="0.35">
      <c r="A1863" s="42" t="s">
        <v>6</v>
      </c>
      <c r="B1863" s="42" t="s">
        <v>7</v>
      </c>
      <c r="C1863" s="42" t="s">
        <v>21</v>
      </c>
      <c r="D1863" s="42" t="s">
        <v>33</v>
      </c>
      <c r="E1863" s="29" t="s">
        <v>196</v>
      </c>
      <c r="F1863" s="42"/>
      <c r="G1863" s="42" t="s">
        <v>158</v>
      </c>
      <c r="H1863" s="42" t="s">
        <v>164</v>
      </c>
      <c r="I1863" s="42" t="s">
        <v>180</v>
      </c>
      <c r="J1863" s="42" t="s">
        <v>128</v>
      </c>
      <c r="K1863" s="42" t="s">
        <v>129</v>
      </c>
      <c r="L1863" s="25" t="s">
        <v>179</v>
      </c>
      <c r="M1863" s="24">
        <v>44926</v>
      </c>
      <c r="N1863" s="24">
        <v>45107</v>
      </c>
      <c r="O1863" s="21"/>
      <c r="P1863" s="28">
        <v>0</v>
      </c>
    </row>
    <row r="1864" spans="1:16" ht="13.5" customHeight="1" x14ac:dyDescent="0.35">
      <c r="A1864" s="42" t="s">
        <v>6</v>
      </c>
      <c r="B1864" s="42" t="s">
        <v>7</v>
      </c>
      <c r="C1864" s="42" t="s">
        <v>21</v>
      </c>
      <c r="D1864" s="42" t="s">
        <v>33</v>
      </c>
      <c r="E1864" s="29" t="s">
        <v>44</v>
      </c>
      <c r="F1864" s="42"/>
      <c r="G1864" s="42" t="s">
        <v>158</v>
      </c>
      <c r="H1864" s="42" t="s">
        <v>164</v>
      </c>
      <c r="I1864" s="42" t="s">
        <v>180</v>
      </c>
      <c r="J1864" s="42" t="s">
        <v>128</v>
      </c>
      <c r="K1864" s="42" t="s">
        <v>129</v>
      </c>
      <c r="L1864" s="25" t="s">
        <v>179</v>
      </c>
      <c r="M1864" s="24">
        <v>44926</v>
      </c>
      <c r="N1864" s="24">
        <v>45107</v>
      </c>
      <c r="O1864" s="21"/>
      <c r="P1864" s="28">
        <v>0</v>
      </c>
    </row>
    <row r="1865" spans="1:16" ht="13.5" customHeight="1" x14ac:dyDescent="0.35">
      <c r="A1865" s="42" t="s">
        <v>6</v>
      </c>
      <c r="B1865" s="42" t="s">
        <v>7</v>
      </c>
      <c r="C1865" s="42" t="s">
        <v>21</v>
      </c>
      <c r="D1865" s="42" t="s">
        <v>33</v>
      </c>
      <c r="E1865" s="29" t="s">
        <v>197</v>
      </c>
      <c r="F1865" s="42"/>
      <c r="G1865" s="42" t="s">
        <v>158</v>
      </c>
      <c r="H1865" s="42" t="s">
        <v>164</v>
      </c>
      <c r="I1865" s="42" t="s">
        <v>180</v>
      </c>
      <c r="J1865" s="42" t="s">
        <v>128</v>
      </c>
      <c r="K1865" s="42" t="s">
        <v>129</v>
      </c>
      <c r="L1865" s="25" t="s">
        <v>179</v>
      </c>
      <c r="M1865" s="24">
        <v>44926</v>
      </c>
      <c r="N1865" s="24">
        <v>45107</v>
      </c>
      <c r="O1865" s="21"/>
      <c r="P1865" s="28">
        <v>0</v>
      </c>
    </row>
    <row r="1866" spans="1:16" ht="13.5" customHeight="1" x14ac:dyDescent="0.35">
      <c r="A1866" s="42" t="s">
        <v>6</v>
      </c>
      <c r="B1866" s="42" t="s">
        <v>7</v>
      </c>
      <c r="C1866" s="42" t="s">
        <v>21</v>
      </c>
      <c r="D1866" s="42" t="s">
        <v>33</v>
      </c>
      <c r="E1866" s="29" t="s">
        <v>43</v>
      </c>
      <c r="F1866" s="42"/>
      <c r="G1866" s="42" t="s">
        <v>158</v>
      </c>
      <c r="H1866" s="42" t="s">
        <v>164</v>
      </c>
      <c r="I1866" s="42" t="s">
        <v>180</v>
      </c>
      <c r="J1866" s="42" t="s">
        <v>128</v>
      </c>
      <c r="K1866" s="42" t="s">
        <v>129</v>
      </c>
      <c r="L1866" s="25" t="s">
        <v>179</v>
      </c>
      <c r="M1866" s="24">
        <v>44926</v>
      </c>
      <c r="N1866" s="24">
        <v>45107</v>
      </c>
      <c r="O1866" s="21"/>
      <c r="P1866" s="28">
        <v>0</v>
      </c>
    </row>
    <row r="1867" spans="1:16" ht="13.5" customHeight="1" x14ac:dyDescent="0.35">
      <c r="A1867" s="42" t="s">
        <v>6</v>
      </c>
      <c r="B1867" s="42" t="s">
        <v>7</v>
      </c>
      <c r="C1867" s="42" t="s">
        <v>21</v>
      </c>
      <c r="D1867" s="42" t="s">
        <v>33</v>
      </c>
      <c r="E1867" s="29" t="s">
        <v>198</v>
      </c>
      <c r="F1867" s="42"/>
      <c r="G1867" s="42" t="s">
        <v>158</v>
      </c>
      <c r="H1867" s="42" t="s">
        <v>164</v>
      </c>
      <c r="I1867" s="42" t="s">
        <v>180</v>
      </c>
      <c r="J1867" s="42" t="s">
        <v>128</v>
      </c>
      <c r="K1867" s="42" t="s">
        <v>129</v>
      </c>
      <c r="L1867" s="25" t="s">
        <v>179</v>
      </c>
      <c r="M1867" s="24">
        <v>44926</v>
      </c>
      <c r="N1867" s="24">
        <v>45107</v>
      </c>
      <c r="O1867" s="21"/>
      <c r="P1867" s="28">
        <v>0</v>
      </c>
    </row>
    <row r="1868" spans="1:16" ht="13.5" customHeight="1" x14ac:dyDescent="0.35">
      <c r="A1868" s="42" t="s">
        <v>6</v>
      </c>
      <c r="B1868" s="42" t="s">
        <v>7</v>
      </c>
      <c r="C1868" s="42" t="s">
        <v>40</v>
      </c>
      <c r="D1868" s="42" t="s">
        <v>40</v>
      </c>
      <c r="E1868" s="30" t="s">
        <v>40</v>
      </c>
      <c r="F1868" s="42"/>
      <c r="G1868" s="42" t="s">
        <v>158</v>
      </c>
      <c r="H1868" s="42" t="s">
        <v>164</v>
      </c>
      <c r="I1868" s="42" t="s">
        <v>180</v>
      </c>
      <c r="J1868" s="42" t="s">
        <v>128</v>
      </c>
      <c r="K1868" s="42" t="s">
        <v>129</v>
      </c>
      <c r="L1868" s="25" t="s">
        <v>179</v>
      </c>
      <c r="M1868" s="24">
        <v>44926</v>
      </c>
      <c r="N1868" s="24">
        <v>45107</v>
      </c>
      <c r="O1868" s="21"/>
      <c r="P1868" s="28">
        <v>1400415.5809708808</v>
      </c>
    </row>
    <row r="1869" spans="1:16" ht="13.5" customHeight="1" x14ac:dyDescent="0.35">
      <c r="A1869" s="42" t="s">
        <v>6</v>
      </c>
      <c r="B1869" s="42" t="s">
        <v>7</v>
      </c>
      <c r="C1869" s="42" t="s">
        <v>41</v>
      </c>
      <c r="D1869" s="42" t="s">
        <v>41</v>
      </c>
      <c r="E1869" s="29" t="s">
        <v>41</v>
      </c>
      <c r="F1869" s="42"/>
      <c r="G1869" s="42" t="s">
        <v>158</v>
      </c>
      <c r="H1869" s="42" t="s">
        <v>164</v>
      </c>
      <c r="I1869" s="42" t="s">
        <v>180</v>
      </c>
      <c r="J1869" s="42" t="s">
        <v>128</v>
      </c>
      <c r="K1869" s="42" t="s">
        <v>129</v>
      </c>
      <c r="L1869" s="25" t="s">
        <v>179</v>
      </c>
      <c r="M1869" s="24">
        <v>44926</v>
      </c>
      <c r="N1869" s="24">
        <v>45107</v>
      </c>
      <c r="O1869" s="21"/>
      <c r="P1869" s="28">
        <v>84839</v>
      </c>
    </row>
    <row r="1870" spans="1:16" ht="13.5" customHeight="1" x14ac:dyDescent="0.35">
      <c r="A1870" s="42" t="s">
        <v>6</v>
      </c>
      <c r="B1870" s="42" t="s">
        <v>7</v>
      </c>
      <c r="C1870" s="42" t="s">
        <v>42</v>
      </c>
      <c r="D1870" s="42" t="s">
        <v>42</v>
      </c>
      <c r="E1870" s="29" t="s">
        <v>43</v>
      </c>
      <c r="F1870" s="42"/>
      <c r="G1870" s="42" t="s">
        <v>158</v>
      </c>
      <c r="H1870" s="42" t="s">
        <v>164</v>
      </c>
      <c r="I1870" s="42" t="s">
        <v>180</v>
      </c>
      <c r="J1870" s="42" t="s">
        <v>128</v>
      </c>
      <c r="K1870" s="42" t="s">
        <v>129</v>
      </c>
      <c r="L1870" s="25" t="s">
        <v>179</v>
      </c>
      <c r="M1870" s="24">
        <v>44926</v>
      </c>
      <c r="N1870" s="24">
        <v>45107</v>
      </c>
      <c r="O1870" s="21"/>
      <c r="P1870" s="28">
        <v>0</v>
      </c>
    </row>
    <row r="1871" spans="1:16" ht="13.5" customHeight="1" x14ac:dyDescent="0.35">
      <c r="A1871" s="42" t="s">
        <v>6</v>
      </c>
      <c r="B1871" s="42" t="s">
        <v>7</v>
      </c>
      <c r="C1871" s="42" t="s">
        <v>42</v>
      </c>
      <c r="D1871" s="42" t="s">
        <v>42</v>
      </c>
      <c r="E1871" s="29" t="s">
        <v>44</v>
      </c>
      <c r="F1871" s="42"/>
      <c r="G1871" s="42" t="s">
        <v>158</v>
      </c>
      <c r="H1871" s="42" t="s">
        <v>164</v>
      </c>
      <c r="I1871" s="42" t="s">
        <v>180</v>
      </c>
      <c r="J1871" s="42" t="s">
        <v>128</v>
      </c>
      <c r="K1871" s="42" t="s">
        <v>129</v>
      </c>
      <c r="L1871" s="25" t="s">
        <v>179</v>
      </c>
      <c r="M1871" s="24">
        <v>44926</v>
      </c>
      <c r="N1871" s="24">
        <v>45107</v>
      </c>
      <c r="O1871" s="21"/>
      <c r="P1871" s="28">
        <v>0</v>
      </c>
    </row>
    <row r="1872" spans="1:16" ht="13.5" customHeight="1" x14ac:dyDescent="0.35">
      <c r="A1872" s="42" t="s">
        <v>6</v>
      </c>
      <c r="B1872" s="42" t="s">
        <v>7</v>
      </c>
      <c r="C1872" s="42" t="s">
        <v>42</v>
      </c>
      <c r="D1872" s="42" t="s">
        <v>42</v>
      </c>
      <c r="E1872" s="29" t="s">
        <v>45</v>
      </c>
      <c r="F1872" s="42"/>
      <c r="G1872" s="42" t="s">
        <v>158</v>
      </c>
      <c r="H1872" s="42" t="s">
        <v>164</v>
      </c>
      <c r="I1872" s="42" t="s">
        <v>180</v>
      </c>
      <c r="J1872" s="42" t="s">
        <v>128</v>
      </c>
      <c r="K1872" s="42" t="s">
        <v>129</v>
      </c>
      <c r="L1872" s="25" t="s">
        <v>179</v>
      </c>
      <c r="M1872" s="24">
        <v>44926</v>
      </c>
      <c r="N1872" s="24">
        <v>45107</v>
      </c>
      <c r="O1872" s="21"/>
      <c r="P1872" s="28">
        <v>0</v>
      </c>
    </row>
    <row r="1873" spans="1:16" ht="13.5" customHeight="1" x14ac:dyDescent="0.35">
      <c r="A1873" s="42" t="s">
        <v>6</v>
      </c>
      <c r="B1873" s="42" t="s">
        <v>7</v>
      </c>
      <c r="C1873" s="42" t="s">
        <v>42</v>
      </c>
      <c r="D1873" s="42" t="s">
        <v>42</v>
      </c>
      <c r="E1873" s="29" t="s">
        <v>46</v>
      </c>
      <c r="F1873" s="42"/>
      <c r="G1873" s="42" t="s">
        <v>158</v>
      </c>
      <c r="H1873" s="42" t="s">
        <v>164</v>
      </c>
      <c r="I1873" s="42" t="s">
        <v>180</v>
      </c>
      <c r="J1873" s="42" t="s">
        <v>128</v>
      </c>
      <c r="K1873" s="42" t="s">
        <v>129</v>
      </c>
      <c r="L1873" s="25" t="s">
        <v>179</v>
      </c>
      <c r="M1873" s="24">
        <v>44926</v>
      </c>
      <c r="N1873" s="24">
        <v>45107</v>
      </c>
      <c r="O1873" s="21"/>
      <c r="P1873" s="28">
        <v>0</v>
      </c>
    </row>
    <row r="1874" spans="1:16" ht="13.5" customHeight="1" x14ac:dyDescent="0.35">
      <c r="A1874" s="42" t="s">
        <v>6</v>
      </c>
      <c r="B1874" s="42" t="s">
        <v>7</v>
      </c>
      <c r="C1874" s="42" t="s">
        <v>42</v>
      </c>
      <c r="D1874" s="42" t="s">
        <v>42</v>
      </c>
      <c r="E1874" s="29" t="s">
        <v>195</v>
      </c>
      <c r="F1874" s="42"/>
      <c r="G1874" s="42" t="s">
        <v>158</v>
      </c>
      <c r="H1874" s="42" t="s">
        <v>164</v>
      </c>
      <c r="I1874" s="42" t="s">
        <v>180</v>
      </c>
      <c r="J1874" s="42" t="s">
        <v>128</v>
      </c>
      <c r="K1874" s="42" t="s">
        <v>129</v>
      </c>
      <c r="L1874" s="25" t="s">
        <v>179</v>
      </c>
      <c r="M1874" s="24">
        <v>44926</v>
      </c>
      <c r="N1874" s="24">
        <v>45107</v>
      </c>
      <c r="O1874" s="21"/>
      <c r="P1874" s="28">
        <v>270809.21846480359</v>
      </c>
    </row>
    <row r="1875" spans="1:16" ht="13.5" customHeight="1" x14ac:dyDescent="0.35">
      <c r="A1875" s="42" t="s">
        <v>6</v>
      </c>
      <c r="B1875" s="42" t="s">
        <v>7</v>
      </c>
      <c r="C1875" s="42" t="s">
        <v>42</v>
      </c>
      <c r="D1875" s="42" t="s">
        <v>42</v>
      </c>
      <c r="E1875" s="29" t="s">
        <v>198</v>
      </c>
      <c r="F1875" s="42"/>
      <c r="G1875" s="42" t="s">
        <v>158</v>
      </c>
      <c r="H1875" s="42" t="s">
        <v>164</v>
      </c>
      <c r="I1875" s="42" t="s">
        <v>180</v>
      </c>
      <c r="J1875" s="42" t="s">
        <v>128</v>
      </c>
      <c r="K1875" s="42" t="s">
        <v>129</v>
      </c>
      <c r="L1875" s="25" t="s">
        <v>179</v>
      </c>
      <c r="M1875" s="24">
        <v>44926</v>
      </c>
      <c r="N1875" s="24">
        <v>45107</v>
      </c>
      <c r="O1875" s="21"/>
      <c r="P1875" s="28">
        <v>0</v>
      </c>
    </row>
    <row r="1876" spans="1:16" ht="13.5" customHeight="1" x14ac:dyDescent="0.35">
      <c r="A1876" s="42" t="s">
        <v>6</v>
      </c>
      <c r="B1876" s="42" t="s">
        <v>7</v>
      </c>
      <c r="C1876" s="42" t="s">
        <v>42</v>
      </c>
      <c r="D1876" s="42" t="s">
        <v>42</v>
      </c>
      <c r="E1876" s="29" t="s">
        <v>49</v>
      </c>
      <c r="F1876" s="42"/>
      <c r="G1876" s="42" t="s">
        <v>158</v>
      </c>
      <c r="H1876" s="42" t="s">
        <v>164</v>
      </c>
      <c r="I1876" s="42" t="s">
        <v>180</v>
      </c>
      <c r="J1876" s="42" t="s">
        <v>128</v>
      </c>
      <c r="K1876" s="42" t="s">
        <v>129</v>
      </c>
      <c r="L1876" s="25" t="s">
        <v>179</v>
      </c>
      <c r="M1876" s="24">
        <v>44926</v>
      </c>
      <c r="N1876" s="24">
        <v>45107</v>
      </c>
      <c r="O1876" s="21"/>
      <c r="P1876" s="28">
        <v>0</v>
      </c>
    </row>
    <row r="1877" spans="1:16" ht="13.5" customHeight="1" x14ac:dyDescent="0.35">
      <c r="A1877" s="42" t="s">
        <v>6</v>
      </c>
      <c r="B1877" s="42" t="s">
        <v>111</v>
      </c>
      <c r="C1877" s="42" t="s">
        <v>112</v>
      </c>
      <c r="D1877" s="42" t="s">
        <v>112</v>
      </c>
      <c r="E1877" s="42" t="s">
        <v>112</v>
      </c>
      <c r="F1877" s="42"/>
      <c r="G1877" s="42" t="s">
        <v>158</v>
      </c>
      <c r="H1877" s="42" t="s">
        <v>164</v>
      </c>
      <c r="I1877" s="42" t="s">
        <v>180</v>
      </c>
      <c r="J1877" s="42" t="s">
        <v>128</v>
      </c>
      <c r="K1877" s="42" t="s">
        <v>129</v>
      </c>
      <c r="L1877" s="25" t="s">
        <v>179</v>
      </c>
      <c r="M1877" s="24">
        <v>44926</v>
      </c>
      <c r="N1877" s="24">
        <v>45107</v>
      </c>
      <c r="O1877" s="21"/>
      <c r="P1877" s="28">
        <v>-1982312.5508583649</v>
      </c>
    </row>
    <row r="1878" spans="1:16" ht="13.5" customHeight="1" x14ac:dyDescent="0.35">
      <c r="A1878" s="42" t="s">
        <v>6</v>
      </c>
      <c r="B1878" s="42" t="s">
        <v>7</v>
      </c>
      <c r="C1878" s="42" t="s">
        <v>8</v>
      </c>
      <c r="D1878" s="42" t="s">
        <v>8</v>
      </c>
      <c r="E1878" s="29" t="s">
        <v>8</v>
      </c>
      <c r="F1878" s="42"/>
      <c r="G1878" s="42" t="s">
        <v>158</v>
      </c>
      <c r="H1878" s="42" t="s">
        <v>165</v>
      </c>
      <c r="I1878" s="42" t="s">
        <v>180</v>
      </c>
      <c r="J1878" s="42" t="s">
        <v>128</v>
      </c>
      <c r="K1878" s="42" t="s">
        <v>129</v>
      </c>
      <c r="L1878" s="25" t="s">
        <v>179</v>
      </c>
      <c r="M1878" s="24">
        <v>44926</v>
      </c>
      <c r="N1878" s="24">
        <v>45107</v>
      </c>
      <c r="O1878" s="21"/>
      <c r="P1878" s="28">
        <v>2039803.8047689332</v>
      </c>
    </row>
    <row r="1879" spans="1:16" ht="13.5" customHeight="1" x14ac:dyDescent="0.35">
      <c r="A1879" s="42" t="s">
        <v>6</v>
      </c>
      <c r="B1879" s="42" t="s">
        <v>7</v>
      </c>
      <c r="C1879" s="42" t="s">
        <v>8</v>
      </c>
      <c r="D1879" s="42" t="s">
        <v>8</v>
      </c>
      <c r="E1879" s="29" t="s">
        <v>9</v>
      </c>
      <c r="F1879" s="42"/>
      <c r="G1879" s="42" t="s">
        <v>158</v>
      </c>
      <c r="H1879" s="42" t="s">
        <v>165</v>
      </c>
      <c r="I1879" s="42" t="s">
        <v>180</v>
      </c>
      <c r="J1879" s="42" t="s">
        <v>128</v>
      </c>
      <c r="K1879" s="42" t="s">
        <v>129</v>
      </c>
      <c r="L1879" s="25" t="s">
        <v>179</v>
      </c>
      <c r="M1879" s="24">
        <v>44926</v>
      </c>
      <c r="N1879" s="24">
        <v>45107</v>
      </c>
      <c r="O1879" s="21"/>
      <c r="P1879" s="28">
        <v>0</v>
      </c>
    </row>
    <row r="1880" spans="1:16" ht="13.5" customHeight="1" x14ac:dyDescent="0.35">
      <c r="A1880" s="42" t="s">
        <v>6</v>
      </c>
      <c r="B1880" s="42" t="s">
        <v>7</v>
      </c>
      <c r="C1880" s="42" t="s">
        <v>8</v>
      </c>
      <c r="D1880" s="42" t="s">
        <v>8</v>
      </c>
      <c r="E1880" s="29" t="s">
        <v>10</v>
      </c>
      <c r="F1880" s="42"/>
      <c r="G1880" s="42" t="s">
        <v>158</v>
      </c>
      <c r="H1880" s="42" t="s">
        <v>165</v>
      </c>
      <c r="I1880" s="42" t="s">
        <v>180</v>
      </c>
      <c r="J1880" s="42" t="s">
        <v>128</v>
      </c>
      <c r="K1880" s="42" t="s">
        <v>129</v>
      </c>
      <c r="L1880" s="25" t="s">
        <v>179</v>
      </c>
      <c r="M1880" s="24">
        <v>44926</v>
      </c>
      <c r="N1880" s="24">
        <v>45107</v>
      </c>
      <c r="O1880" s="21"/>
      <c r="P1880" s="28">
        <v>0</v>
      </c>
    </row>
    <row r="1881" spans="1:16" ht="13.5" customHeight="1" x14ac:dyDescent="0.35">
      <c r="A1881" s="42" t="s">
        <v>6</v>
      </c>
      <c r="B1881" s="42" t="s">
        <v>7</v>
      </c>
      <c r="C1881" s="42" t="s">
        <v>8</v>
      </c>
      <c r="D1881" s="42" t="s">
        <v>8</v>
      </c>
      <c r="E1881" s="29" t="s">
        <v>11</v>
      </c>
      <c r="F1881" s="42"/>
      <c r="G1881" s="42" t="s">
        <v>158</v>
      </c>
      <c r="H1881" s="42" t="s">
        <v>165</v>
      </c>
      <c r="I1881" s="42" t="s">
        <v>180</v>
      </c>
      <c r="J1881" s="42" t="s">
        <v>128</v>
      </c>
      <c r="K1881" s="42" t="s">
        <v>129</v>
      </c>
      <c r="L1881" s="25" t="s">
        <v>179</v>
      </c>
      <c r="M1881" s="24">
        <v>44926</v>
      </c>
      <c r="N1881" s="24">
        <v>45107</v>
      </c>
      <c r="O1881" s="21"/>
      <c r="P1881" s="28">
        <v>0</v>
      </c>
    </row>
    <row r="1882" spans="1:16" ht="13.5" customHeight="1" x14ac:dyDescent="0.35">
      <c r="A1882" s="42" t="s">
        <v>6</v>
      </c>
      <c r="B1882" s="42" t="s">
        <v>7</v>
      </c>
      <c r="C1882" s="42" t="s">
        <v>8</v>
      </c>
      <c r="D1882" s="42" t="s">
        <v>8</v>
      </c>
      <c r="E1882" s="29" t="s">
        <v>12</v>
      </c>
      <c r="F1882" s="42"/>
      <c r="G1882" s="42" t="s">
        <v>158</v>
      </c>
      <c r="H1882" s="42" t="s">
        <v>165</v>
      </c>
      <c r="I1882" s="42" t="s">
        <v>180</v>
      </c>
      <c r="J1882" s="42" t="s">
        <v>128</v>
      </c>
      <c r="K1882" s="42" t="s">
        <v>129</v>
      </c>
      <c r="L1882" s="25" t="s">
        <v>179</v>
      </c>
      <c r="M1882" s="24">
        <v>44926</v>
      </c>
      <c r="N1882" s="24">
        <v>45107</v>
      </c>
      <c r="O1882" s="21"/>
      <c r="P1882" s="28">
        <v>0</v>
      </c>
    </row>
    <row r="1883" spans="1:16" ht="13.5" customHeight="1" x14ac:dyDescent="0.35">
      <c r="A1883" s="42" t="s">
        <v>6</v>
      </c>
      <c r="B1883" s="42" t="s">
        <v>7</v>
      </c>
      <c r="C1883" s="42" t="s">
        <v>8</v>
      </c>
      <c r="D1883" s="42" t="s">
        <v>8</v>
      </c>
      <c r="E1883" s="29" t="s">
        <v>13</v>
      </c>
      <c r="F1883" s="42"/>
      <c r="G1883" s="42" t="s">
        <v>158</v>
      </c>
      <c r="H1883" s="42" t="s">
        <v>165</v>
      </c>
      <c r="I1883" s="42" t="s">
        <v>180</v>
      </c>
      <c r="J1883" s="42" t="s">
        <v>128</v>
      </c>
      <c r="K1883" s="42" t="s">
        <v>129</v>
      </c>
      <c r="L1883" s="25" t="s">
        <v>179</v>
      </c>
      <c r="M1883" s="24">
        <v>44926</v>
      </c>
      <c r="N1883" s="24">
        <v>45107</v>
      </c>
      <c r="O1883" s="21"/>
      <c r="P1883" s="28">
        <v>0</v>
      </c>
    </row>
    <row r="1884" spans="1:16" ht="13.5" customHeight="1" x14ac:dyDescent="0.35">
      <c r="A1884" s="42" t="s">
        <v>6</v>
      </c>
      <c r="B1884" s="42" t="s">
        <v>7</v>
      </c>
      <c r="C1884" s="42" t="s">
        <v>8</v>
      </c>
      <c r="D1884" s="42" t="s">
        <v>8</v>
      </c>
      <c r="E1884" s="29" t="s">
        <v>14</v>
      </c>
      <c r="F1884" s="42"/>
      <c r="G1884" s="42" t="s">
        <v>158</v>
      </c>
      <c r="H1884" s="42" t="s">
        <v>165</v>
      </c>
      <c r="I1884" s="42" t="s">
        <v>180</v>
      </c>
      <c r="J1884" s="42" t="s">
        <v>128</v>
      </c>
      <c r="K1884" s="42" t="s">
        <v>129</v>
      </c>
      <c r="L1884" s="25" t="s">
        <v>179</v>
      </c>
      <c r="M1884" s="24">
        <v>44926</v>
      </c>
      <c r="N1884" s="24">
        <v>45107</v>
      </c>
      <c r="O1884" s="21"/>
      <c r="P1884" s="28">
        <v>0</v>
      </c>
    </row>
    <row r="1885" spans="1:16" ht="13.5" customHeight="1" x14ac:dyDescent="0.35">
      <c r="A1885" s="42" t="s">
        <v>6</v>
      </c>
      <c r="B1885" s="42" t="s">
        <v>7</v>
      </c>
      <c r="C1885" s="42" t="s">
        <v>8</v>
      </c>
      <c r="D1885" s="42" t="s">
        <v>8</v>
      </c>
      <c r="E1885" s="29" t="s">
        <v>15</v>
      </c>
      <c r="F1885" s="42"/>
      <c r="G1885" s="42" t="s">
        <v>158</v>
      </c>
      <c r="H1885" s="42" t="s">
        <v>165</v>
      </c>
      <c r="I1885" s="42" t="s">
        <v>180</v>
      </c>
      <c r="J1885" s="42" t="s">
        <v>128</v>
      </c>
      <c r="K1885" s="42" t="s">
        <v>129</v>
      </c>
      <c r="L1885" s="25" t="s">
        <v>179</v>
      </c>
      <c r="M1885" s="24">
        <v>44926</v>
      </c>
      <c r="N1885" s="24">
        <v>45107</v>
      </c>
      <c r="O1885" s="21"/>
      <c r="P1885" s="28">
        <v>0</v>
      </c>
    </row>
    <row r="1886" spans="1:16" ht="13.5" customHeight="1" x14ac:dyDescent="0.35">
      <c r="A1886" s="42" t="s">
        <v>6</v>
      </c>
      <c r="B1886" s="42" t="s">
        <v>7</v>
      </c>
      <c r="C1886" s="42" t="s">
        <v>8</v>
      </c>
      <c r="D1886" s="42" t="s">
        <v>8</v>
      </c>
      <c r="E1886" s="29" t="s">
        <v>16</v>
      </c>
      <c r="F1886" s="42"/>
      <c r="G1886" s="42" t="s">
        <v>158</v>
      </c>
      <c r="H1886" s="42" t="s">
        <v>165</v>
      </c>
      <c r="I1886" s="42" t="s">
        <v>180</v>
      </c>
      <c r="J1886" s="42" t="s">
        <v>128</v>
      </c>
      <c r="K1886" s="42" t="s">
        <v>129</v>
      </c>
      <c r="L1886" s="25" t="s">
        <v>179</v>
      </c>
      <c r="M1886" s="24">
        <v>44926</v>
      </c>
      <c r="N1886" s="24">
        <v>45107</v>
      </c>
      <c r="O1886" s="21"/>
      <c r="P1886" s="28">
        <v>0</v>
      </c>
    </row>
    <row r="1887" spans="1:16" ht="13.5" customHeight="1" x14ac:dyDescent="0.35">
      <c r="A1887" s="42" t="s">
        <v>6</v>
      </c>
      <c r="B1887" s="42" t="s">
        <v>7</v>
      </c>
      <c r="C1887" s="42" t="s">
        <v>8</v>
      </c>
      <c r="D1887" s="42" t="s">
        <v>8</v>
      </c>
      <c r="E1887" s="29" t="s">
        <v>17</v>
      </c>
      <c r="F1887" s="42"/>
      <c r="G1887" s="42" t="s">
        <v>158</v>
      </c>
      <c r="H1887" s="42" t="s">
        <v>165</v>
      </c>
      <c r="I1887" s="42" t="s">
        <v>180</v>
      </c>
      <c r="J1887" s="42" t="s">
        <v>128</v>
      </c>
      <c r="K1887" s="42" t="s">
        <v>129</v>
      </c>
      <c r="L1887" s="25" t="s">
        <v>179</v>
      </c>
      <c r="M1887" s="24">
        <v>44926</v>
      </c>
      <c r="N1887" s="24">
        <v>45107</v>
      </c>
      <c r="O1887" s="21"/>
      <c r="P1887" s="28">
        <v>0</v>
      </c>
    </row>
    <row r="1888" spans="1:16" ht="13.5" customHeight="1" x14ac:dyDescent="0.35">
      <c r="A1888" s="42" t="s">
        <v>6</v>
      </c>
      <c r="B1888" s="42" t="s">
        <v>7</v>
      </c>
      <c r="C1888" s="42" t="s">
        <v>8</v>
      </c>
      <c r="D1888" s="42" t="s">
        <v>8</v>
      </c>
      <c r="E1888" s="29" t="s">
        <v>18</v>
      </c>
      <c r="F1888" s="42"/>
      <c r="G1888" s="42" t="s">
        <v>158</v>
      </c>
      <c r="H1888" s="42" t="s">
        <v>165</v>
      </c>
      <c r="I1888" s="42" t="s">
        <v>180</v>
      </c>
      <c r="J1888" s="42" t="s">
        <v>128</v>
      </c>
      <c r="K1888" s="42" t="s">
        <v>129</v>
      </c>
      <c r="L1888" s="25" t="s">
        <v>179</v>
      </c>
      <c r="M1888" s="24">
        <v>44926</v>
      </c>
      <c r="N1888" s="24">
        <v>45107</v>
      </c>
      <c r="O1888" s="21"/>
      <c r="P1888" s="28">
        <v>0</v>
      </c>
    </row>
    <row r="1889" spans="1:16" ht="13.5" customHeight="1" x14ac:dyDescent="0.35">
      <c r="A1889" s="42" t="s">
        <v>6</v>
      </c>
      <c r="B1889" s="42" t="s">
        <v>7</v>
      </c>
      <c r="C1889" s="42" t="s">
        <v>8</v>
      </c>
      <c r="D1889" s="42" t="s">
        <v>8</v>
      </c>
      <c r="E1889" s="29" t="s">
        <v>19</v>
      </c>
      <c r="F1889" s="42"/>
      <c r="G1889" s="42" t="s">
        <v>158</v>
      </c>
      <c r="H1889" s="42" t="s">
        <v>165</v>
      </c>
      <c r="I1889" s="42" t="s">
        <v>180</v>
      </c>
      <c r="J1889" s="42" t="s">
        <v>128</v>
      </c>
      <c r="K1889" s="42" t="s">
        <v>129</v>
      </c>
      <c r="L1889" s="25" t="s">
        <v>179</v>
      </c>
      <c r="M1889" s="24">
        <v>44926</v>
      </c>
      <c r="N1889" s="24">
        <v>45107</v>
      </c>
      <c r="O1889" s="21"/>
      <c r="P1889" s="28">
        <v>0</v>
      </c>
    </row>
    <row r="1890" spans="1:16" ht="13.5" customHeight="1" x14ac:dyDescent="0.35">
      <c r="A1890" s="42" t="s">
        <v>6</v>
      </c>
      <c r="B1890" s="42" t="s">
        <v>7</v>
      </c>
      <c r="C1890" s="42" t="s">
        <v>8</v>
      </c>
      <c r="D1890" s="42" t="s">
        <v>8</v>
      </c>
      <c r="E1890" s="29" t="s">
        <v>20</v>
      </c>
      <c r="F1890" s="42"/>
      <c r="G1890" s="42" t="s">
        <v>158</v>
      </c>
      <c r="H1890" s="42" t="s">
        <v>165</v>
      </c>
      <c r="I1890" s="42" t="s">
        <v>180</v>
      </c>
      <c r="J1890" s="42" t="s">
        <v>128</v>
      </c>
      <c r="K1890" s="42" t="s">
        <v>129</v>
      </c>
      <c r="L1890" s="25" t="s">
        <v>179</v>
      </c>
      <c r="M1890" s="24">
        <v>44926</v>
      </c>
      <c r="N1890" s="24">
        <v>45107</v>
      </c>
      <c r="O1890" s="21"/>
      <c r="P1890" s="28">
        <v>0</v>
      </c>
    </row>
    <row r="1891" spans="1:16" ht="13.5" customHeight="1" x14ac:dyDescent="0.35">
      <c r="A1891" s="42" t="s">
        <v>6</v>
      </c>
      <c r="B1891" s="42" t="s">
        <v>7</v>
      </c>
      <c r="C1891" s="42" t="s">
        <v>21</v>
      </c>
      <c r="D1891" s="42" t="s">
        <v>21</v>
      </c>
      <c r="E1891" s="29" t="s">
        <v>22</v>
      </c>
      <c r="F1891" s="42"/>
      <c r="G1891" s="42" t="s">
        <v>158</v>
      </c>
      <c r="H1891" s="42" t="s">
        <v>165</v>
      </c>
      <c r="I1891" s="42" t="s">
        <v>180</v>
      </c>
      <c r="J1891" s="42" t="s">
        <v>128</v>
      </c>
      <c r="K1891" s="42" t="s">
        <v>129</v>
      </c>
      <c r="L1891" s="25" t="s">
        <v>179</v>
      </c>
      <c r="M1891" s="24">
        <v>44926</v>
      </c>
      <c r="N1891" s="24">
        <v>45107</v>
      </c>
      <c r="O1891" s="21"/>
      <c r="P1891" s="28">
        <v>0</v>
      </c>
    </row>
    <row r="1892" spans="1:16" ht="13.5" customHeight="1" x14ac:dyDescent="0.35">
      <c r="A1892" s="42" t="s">
        <v>6</v>
      </c>
      <c r="B1892" s="42" t="s">
        <v>7</v>
      </c>
      <c r="C1892" s="42" t="s">
        <v>21</v>
      </c>
      <c r="D1892" s="42" t="s">
        <v>21</v>
      </c>
      <c r="E1892" s="29" t="s">
        <v>23</v>
      </c>
      <c r="F1892" s="42"/>
      <c r="G1892" s="42" t="s">
        <v>158</v>
      </c>
      <c r="H1892" s="42" t="s">
        <v>165</v>
      </c>
      <c r="I1892" s="42" t="s">
        <v>180</v>
      </c>
      <c r="J1892" s="42" t="s">
        <v>128</v>
      </c>
      <c r="K1892" s="42" t="s">
        <v>129</v>
      </c>
      <c r="L1892" s="25" t="s">
        <v>179</v>
      </c>
      <c r="M1892" s="24">
        <v>44926</v>
      </c>
      <c r="N1892" s="24">
        <v>45107</v>
      </c>
      <c r="O1892" s="21"/>
      <c r="P1892" s="28">
        <v>0</v>
      </c>
    </row>
    <row r="1893" spans="1:16" ht="13.5" customHeight="1" x14ac:dyDescent="0.35">
      <c r="A1893" s="42" t="s">
        <v>6</v>
      </c>
      <c r="B1893" s="42" t="s">
        <v>7</v>
      </c>
      <c r="C1893" s="42" t="s">
        <v>21</v>
      </c>
      <c r="D1893" s="42" t="s">
        <v>21</v>
      </c>
      <c r="E1893" s="29" t="s">
        <v>24</v>
      </c>
      <c r="F1893" s="42"/>
      <c r="G1893" s="42" t="s">
        <v>158</v>
      </c>
      <c r="H1893" s="42" t="s">
        <v>165</v>
      </c>
      <c r="I1893" s="42" t="s">
        <v>180</v>
      </c>
      <c r="J1893" s="42" t="s">
        <v>128</v>
      </c>
      <c r="K1893" s="42" t="s">
        <v>129</v>
      </c>
      <c r="L1893" s="25" t="s">
        <v>179</v>
      </c>
      <c r="M1893" s="24">
        <v>44926</v>
      </c>
      <c r="N1893" s="24">
        <v>45107</v>
      </c>
      <c r="O1893" s="21"/>
      <c r="P1893" s="28">
        <v>0</v>
      </c>
    </row>
    <row r="1894" spans="1:16" ht="13.5" customHeight="1" x14ac:dyDescent="0.35">
      <c r="A1894" s="42" t="s">
        <v>6</v>
      </c>
      <c r="B1894" s="42" t="s">
        <v>7</v>
      </c>
      <c r="C1894" s="42" t="s">
        <v>21</v>
      </c>
      <c r="D1894" s="42" t="s">
        <v>21</v>
      </c>
      <c r="E1894" s="29" t="s">
        <v>188</v>
      </c>
      <c r="F1894" s="42"/>
      <c r="G1894" s="42" t="s">
        <v>158</v>
      </c>
      <c r="H1894" s="42" t="s">
        <v>165</v>
      </c>
      <c r="I1894" s="42" t="s">
        <v>180</v>
      </c>
      <c r="J1894" s="42" t="s">
        <v>128</v>
      </c>
      <c r="K1894" s="42" t="s">
        <v>129</v>
      </c>
      <c r="L1894" s="25" t="s">
        <v>179</v>
      </c>
      <c r="M1894" s="24">
        <v>44926</v>
      </c>
      <c r="N1894" s="24">
        <v>45107</v>
      </c>
      <c r="O1894" s="21"/>
      <c r="P1894" s="28">
        <v>315510.68797536026</v>
      </c>
    </row>
    <row r="1895" spans="1:16" ht="13.5" customHeight="1" x14ac:dyDescent="0.35">
      <c r="A1895" s="42" t="s">
        <v>6</v>
      </c>
      <c r="B1895" s="42" t="s">
        <v>7</v>
      </c>
      <c r="C1895" s="42" t="s">
        <v>21</v>
      </c>
      <c r="D1895" s="42" t="s">
        <v>21</v>
      </c>
      <c r="E1895" s="29" t="s">
        <v>189</v>
      </c>
      <c r="F1895" s="42"/>
      <c r="G1895" s="42" t="s">
        <v>158</v>
      </c>
      <c r="H1895" s="42" t="s">
        <v>165</v>
      </c>
      <c r="I1895" s="42" t="s">
        <v>180</v>
      </c>
      <c r="J1895" s="42" t="s">
        <v>128</v>
      </c>
      <c r="K1895" s="42" t="s">
        <v>129</v>
      </c>
      <c r="L1895" s="25" t="s">
        <v>179</v>
      </c>
      <c r="M1895" s="24">
        <v>44926</v>
      </c>
      <c r="N1895" s="24">
        <v>45107</v>
      </c>
      <c r="O1895" s="21"/>
      <c r="P1895" s="28">
        <v>55927.406329315403</v>
      </c>
    </row>
    <row r="1896" spans="1:16" ht="13.5" customHeight="1" x14ac:dyDescent="0.35">
      <c r="A1896" s="42" t="s">
        <v>6</v>
      </c>
      <c r="B1896" s="42" t="s">
        <v>7</v>
      </c>
      <c r="C1896" s="42" t="s">
        <v>21</v>
      </c>
      <c r="D1896" s="42" t="s">
        <v>21</v>
      </c>
      <c r="E1896" s="29" t="s">
        <v>190</v>
      </c>
      <c r="F1896" s="42"/>
      <c r="G1896" s="42" t="s">
        <v>158</v>
      </c>
      <c r="H1896" s="42" t="s">
        <v>165</v>
      </c>
      <c r="I1896" s="42" t="s">
        <v>180</v>
      </c>
      <c r="J1896" s="42" t="s">
        <v>128</v>
      </c>
      <c r="K1896" s="42" t="s">
        <v>129</v>
      </c>
      <c r="L1896" s="25" t="s">
        <v>179</v>
      </c>
      <c r="M1896" s="24">
        <v>44926</v>
      </c>
      <c r="N1896" s="24">
        <v>45107</v>
      </c>
      <c r="O1896" s="21"/>
      <c r="P1896" s="28">
        <v>290865.14857496886</v>
      </c>
    </row>
    <row r="1897" spans="1:16" ht="13.5" customHeight="1" x14ac:dyDescent="0.35">
      <c r="A1897" s="42" t="s">
        <v>6</v>
      </c>
      <c r="B1897" s="42" t="s">
        <v>7</v>
      </c>
      <c r="C1897" s="42" t="s">
        <v>21</v>
      </c>
      <c r="D1897" s="42" t="s">
        <v>21</v>
      </c>
      <c r="E1897" s="30" t="s">
        <v>191</v>
      </c>
      <c r="F1897" s="42"/>
      <c r="G1897" s="42" t="s">
        <v>158</v>
      </c>
      <c r="H1897" s="42" t="s">
        <v>165</v>
      </c>
      <c r="I1897" s="42" t="s">
        <v>180</v>
      </c>
      <c r="J1897" s="42" t="s">
        <v>128</v>
      </c>
      <c r="K1897" s="42" t="s">
        <v>129</v>
      </c>
      <c r="L1897" s="25" t="s">
        <v>179</v>
      </c>
      <c r="M1897" s="24">
        <v>44926</v>
      </c>
      <c r="N1897" s="24">
        <v>45107</v>
      </c>
      <c r="O1897" s="21"/>
      <c r="P1897" s="28">
        <v>100098.51924013722</v>
      </c>
    </row>
    <row r="1898" spans="1:16" ht="13.5" customHeight="1" x14ac:dyDescent="0.35">
      <c r="A1898" s="42" t="s">
        <v>6</v>
      </c>
      <c r="B1898" s="42" t="s">
        <v>7</v>
      </c>
      <c r="C1898" s="42" t="s">
        <v>21</v>
      </c>
      <c r="D1898" s="42" t="s">
        <v>29</v>
      </c>
      <c r="E1898" s="29" t="s">
        <v>192</v>
      </c>
      <c r="F1898" s="42"/>
      <c r="G1898" s="42" t="s">
        <v>158</v>
      </c>
      <c r="H1898" s="42" t="s">
        <v>165</v>
      </c>
      <c r="I1898" s="42" t="s">
        <v>180</v>
      </c>
      <c r="J1898" s="42" t="s">
        <v>128</v>
      </c>
      <c r="K1898" s="42" t="s">
        <v>129</v>
      </c>
      <c r="L1898" s="25" t="s">
        <v>179</v>
      </c>
      <c r="M1898" s="24">
        <v>44926</v>
      </c>
      <c r="N1898" s="24">
        <v>45107</v>
      </c>
      <c r="O1898" s="21"/>
      <c r="P1898" s="28">
        <v>113713.70492912388</v>
      </c>
    </row>
    <row r="1899" spans="1:16" ht="13.5" customHeight="1" x14ac:dyDescent="0.35">
      <c r="A1899" s="42" t="s">
        <v>6</v>
      </c>
      <c r="B1899" s="42" t="s">
        <v>7</v>
      </c>
      <c r="C1899" s="42" t="s">
        <v>21</v>
      </c>
      <c r="D1899" s="42" t="s">
        <v>29</v>
      </c>
      <c r="E1899" s="29" t="s">
        <v>193</v>
      </c>
      <c r="F1899" s="42"/>
      <c r="G1899" s="42" t="s">
        <v>158</v>
      </c>
      <c r="H1899" s="42" t="s">
        <v>165</v>
      </c>
      <c r="I1899" s="42" t="s">
        <v>180</v>
      </c>
      <c r="J1899" s="42" t="s">
        <v>128</v>
      </c>
      <c r="K1899" s="42" t="s">
        <v>129</v>
      </c>
      <c r="L1899" s="25" t="s">
        <v>179</v>
      </c>
      <c r="M1899" s="24">
        <v>44926</v>
      </c>
      <c r="N1899" s="24">
        <v>45107</v>
      </c>
      <c r="O1899" s="21"/>
      <c r="P1899" s="28">
        <v>0</v>
      </c>
    </row>
    <row r="1900" spans="1:16" ht="13.5" customHeight="1" x14ac:dyDescent="0.35">
      <c r="A1900" s="42" t="s">
        <v>6</v>
      </c>
      <c r="B1900" s="42" t="s">
        <v>7</v>
      </c>
      <c r="C1900" s="42" t="s">
        <v>21</v>
      </c>
      <c r="D1900" s="42" t="s">
        <v>29</v>
      </c>
      <c r="E1900" s="29" t="s">
        <v>194</v>
      </c>
      <c r="F1900" s="42"/>
      <c r="G1900" s="42" t="s">
        <v>158</v>
      </c>
      <c r="H1900" s="42" t="s">
        <v>165</v>
      </c>
      <c r="I1900" s="42" t="s">
        <v>180</v>
      </c>
      <c r="J1900" s="42" t="s">
        <v>128</v>
      </c>
      <c r="K1900" s="42" t="s">
        <v>129</v>
      </c>
      <c r="L1900" s="25" t="s">
        <v>179</v>
      </c>
      <c r="M1900" s="24">
        <v>44926</v>
      </c>
      <c r="N1900" s="24">
        <v>45107</v>
      </c>
      <c r="O1900" s="21"/>
      <c r="P1900" s="28">
        <v>0</v>
      </c>
    </row>
    <row r="1901" spans="1:16" ht="13.5" customHeight="1" x14ac:dyDescent="0.35">
      <c r="A1901" s="42" t="s">
        <v>6</v>
      </c>
      <c r="B1901" s="42" t="s">
        <v>7</v>
      </c>
      <c r="C1901" s="42" t="s">
        <v>21</v>
      </c>
      <c r="D1901" s="42" t="s">
        <v>33</v>
      </c>
      <c r="E1901" s="29" t="s">
        <v>195</v>
      </c>
      <c r="F1901" s="42"/>
      <c r="G1901" s="42" t="s">
        <v>158</v>
      </c>
      <c r="H1901" s="42" t="s">
        <v>165</v>
      </c>
      <c r="I1901" s="42" t="s">
        <v>180</v>
      </c>
      <c r="J1901" s="42" t="s">
        <v>128</v>
      </c>
      <c r="K1901" s="42" t="s">
        <v>129</v>
      </c>
      <c r="L1901" s="25" t="s">
        <v>179</v>
      </c>
      <c r="M1901" s="24">
        <v>44926</v>
      </c>
      <c r="N1901" s="24">
        <v>45107</v>
      </c>
      <c r="O1901" s="21"/>
      <c r="P1901" s="28">
        <v>401369.18788234482</v>
      </c>
    </row>
    <row r="1902" spans="1:16" ht="13.5" customHeight="1" x14ac:dyDescent="0.35">
      <c r="A1902" s="42" t="s">
        <v>6</v>
      </c>
      <c r="B1902" s="42" t="s">
        <v>7</v>
      </c>
      <c r="C1902" s="42" t="s">
        <v>21</v>
      </c>
      <c r="D1902" s="42" t="s">
        <v>33</v>
      </c>
      <c r="E1902" s="29" t="s">
        <v>196</v>
      </c>
      <c r="F1902" s="42"/>
      <c r="G1902" s="42" t="s">
        <v>158</v>
      </c>
      <c r="H1902" s="42" t="s">
        <v>165</v>
      </c>
      <c r="I1902" s="42" t="s">
        <v>180</v>
      </c>
      <c r="J1902" s="42" t="s">
        <v>128</v>
      </c>
      <c r="K1902" s="42" t="s">
        <v>129</v>
      </c>
      <c r="L1902" s="25" t="s">
        <v>179</v>
      </c>
      <c r="M1902" s="24">
        <v>44926</v>
      </c>
      <c r="N1902" s="24">
        <v>45107</v>
      </c>
      <c r="O1902" s="21"/>
      <c r="P1902" s="28">
        <v>0</v>
      </c>
    </row>
    <row r="1903" spans="1:16" ht="13.5" customHeight="1" x14ac:dyDescent="0.35">
      <c r="A1903" s="42" t="s">
        <v>6</v>
      </c>
      <c r="B1903" s="42" t="s">
        <v>7</v>
      </c>
      <c r="C1903" s="42" t="s">
        <v>21</v>
      </c>
      <c r="D1903" s="42" t="s">
        <v>33</v>
      </c>
      <c r="E1903" s="29" t="s">
        <v>44</v>
      </c>
      <c r="F1903" s="42"/>
      <c r="G1903" s="42" t="s">
        <v>158</v>
      </c>
      <c r="H1903" s="42" t="s">
        <v>165</v>
      </c>
      <c r="I1903" s="42" t="s">
        <v>180</v>
      </c>
      <c r="J1903" s="42" t="s">
        <v>128</v>
      </c>
      <c r="K1903" s="42" t="s">
        <v>129</v>
      </c>
      <c r="L1903" s="25" t="s">
        <v>179</v>
      </c>
      <c r="M1903" s="24">
        <v>44926</v>
      </c>
      <c r="N1903" s="24">
        <v>45107</v>
      </c>
      <c r="O1903" s="21"/>
      <c r="P1903" s="28">
        <v>0</v>
      </c>
    </row>
    <row r="1904" spans="1:16" ht="13.5" customHeight="1" x14ac:dyDescent="0.35">
      <c r="A1904" s="42" t="s">
        <v>6</v>
      </c>
      <c r="B1904" s="42" t="s">
        <v>7</v>
      </c>
      <c r="C1904" s="42" t="s">
        <v>21</v>
      </c>
      <c r="D1904" s="42" t="s">
        <v>33</v>
      </c>
      <c r="E1904" s="29" t="s">
        <v>197</v>
      </c>
      <c r="F1904" s="42"/>
      <c r="G1904" s="42" t="s">
        <v>158</v>
      </c>
      <c r="H1904" s="42" t="s">
        <v>165</v>
      </c>
      <c r="I1904" s="42" t="s">
        <v>180</v>
      </c>
      <c r="J1904" s="42" t="s">
        <v>128</v>
      </c>
      <c r="K1904" s="42" t="s">
        <v>129</v>
      </c>
      <c r="L1904" s="25" t="s">
        <v>179</v>
      </c>
      <c r="M1904" s="24">
        <v>44926</v>
      </c>
      <c r="N1904" s="24">
        <v>45107</v>
      </c>
      <c r="O1904" s="21"/>
      <c r="P1904" s="28">
        <v>0</v>
      </c>
    </row>
    <row r="1905" spans="1:16" ht="13.5" customHeight="1" x14ac:dyDescent="0.35">
      <c r="A1905" s="42" t="s">
        <v>6</v>
      </c>
      <c r="B1905" s="42" t="s">
        <v>7</v>
      </c>
      <c r="C1905" s="42" t="s">
        <v>21</v>
      </c>
      <c r="D1905" s="42" t="s">
        <v>33</v>
      </c>
      <c r="E1905" s="29" t="s">
        <v>43</v>
      </c>
      <c r="F1905" s="42"/>
      <c r="G1905" s="42" t="s">
        <v>158</v>
      </c>
      <c r="H1905" s="42" t="s">
        <v>165</v>
      </c>
      <c r="I1905" s="42" t="s">
        <v>180</v>
      </c>
      <c r="J1905" s="42" t="s">
        <v>128</v>
      </c>
      <c r="K1905" s="42" t="s">
        <v>129</v>
      </c>
      <c r="L1905" s="25" t="s">
        <v>179</v>
      </c>
      <c r="M1905" s="24">
        <v>44926</v>
      </c>
      <c r="N1905" s="24">
        <v>45107</v>
      </c>
      <c r="O1905" s="21"/>
      <c r="P1905" s="28">
        <v>0</v>
      </c>
    </row>
    <row r="1906" spans="1:16" ht="13.5" customHeight="1" x14ac:dyDescent="0.35">
      <c r="A1906" s="42" t="s">
        <v>6</v>
      </c>
      <c r="B1906" s="42" t="s">
        <v>7</v>
      </c>
      <c r="C1906" s="42" t="s">
        <v>21</v>
      </c>
      <c r="D1906" s="42" t="s">
        <v>33</v>
      </c>
      <c r="E1906" s="29" t="s">
        <v>198</v>
      </c>
      <c r="F1906" s="42"/>
      <c r="G1906" s="42" t="s">
        <v>158</v>
      </c>
      <c r="H1906" s="42" t="s">
        <v>165</v>
      </c>
      <c r="I1906" s="42" t="s">
        <v>180</v>
      </c>
      <c r="J1906" s="42" t="s">
        <v>128</v>
      </c>
      <c r="K1906" s="42" t="s">
        <v>129</v>
      </c>
      <c r="L1906" s="25" t="s">
        <v>179</v>
      </c>
      <c r="M1906" s="24">
        <v>44926</v>
      </c>
      <c r="N1906" s="24">
        <v>45107</v>
      </c>
      <c r="O1906" s="21"/>
      <c r="P1906" s="28">
        <v>0</v>
      </c>
    </row>
    <row r="1907" spans="1:16" ht="13.5" customHeight="1" x14ac:dyDescent="0.35">
      <c r="A1907" s="42" t="s">
        <v>6</v>
      </c>
      <c r="B1907" s="42" t="s">
        <v>7</v>
      </c>
      <c r="C1907" s="42" t="s">
        <v>40</v>
      </c>
      <c r="D1907" s="42" t="s">
        <v>40</v>
      </c>
      <c r="E1907" s="30" t="s">
        <v>40</v>
      </c>
      <c r="F1907" s="42"/>
      <c r="G1907" s="42" t="s">
        <v>158</v>
      </c>
      <c r="H1907" s="42" t="s">
        <v>165</v>
      </c>
      <c r="I1907" s="42" t="s">
        <v>180</v>
      </c>
      <c r="J1907" s="42" t="s">
        <v>128</v>
      </c>
      <c r="K1907" s="42" t="s">
        <v>129</v>
      </c>
      <c r="L1907" s="25" t="s">
        <v>179</v>
      </c>
      <c r="M1907" s="24">
        <v>44926</v>
      </c>
      <c r="N1907" s="24">
        <v>45107</v>
      </c>
      <c r="O1907" s="21"/>
      <c r="P1907" s="28">
        <v>621697.21099282836</v>
      </c>
    </row>
    <row r="1908" spans="1:16" ht="13.5" customHeight="1" x14ac:dyDescent="0.35">
      <c r="A1908" s="42" t="s">
        <v>6</v>
      </c>
      <c r="B1908" s="42" t="s">
        <v>7</v>
      </c>
      <c r="C1908" s="42" t="s">
        <v>41</v>
      </c>
      <c r="D1908" s="42" t="s">
        <v>41</v>
      </c>
      <c r="E1908" s="29" t="s">
        <v>41</v>
      </c>
      <c r="F1908" s="42"/>
      <c r="G1908" s="42" t="s">
        <v>158</v>
      </c>
      <c r="H1908" s="42" t="s">
        <v>165</v>
      </c>
      <c r="I1908" s="42" t="s">
        <v>180</v>
      </c>
      <c r="J1908" s="42" t="s">
        <v>128</v>
      </c>
      <c r="K1908" s="42" t="s">
        <v>129</v>
      </c>
      <c r="L1908" s="25" t="s">
        <v>179</v>
      </c>
      <c r="M1908" s="24">
        <v>44926</v>
      </c>
      <c r="N1908" s="24">
        <v>45107</v>
      </c>
      <c r="O1908" s="21"/>
      <c r="P1908" s="28">
        <v>119096</v>
      </c>
    </row>
    <row r="1909" spans="1:16" ht="13.5" customHeight="1" x14ac:dyDescent="0.35">
      <c r="A1909" s="42" t="s">
        <v>6</v>
      </c>
      <c r="B1909" s="42" t="s">
        <v>7</v>
      </c>
      <c r="C1909" s="42" t="s">
        <v>42</v>
      </c>
      <c r="D1909" s="42" t="s">
        <v>42</v>
      </c>
      <c r="E1909" s="29" t="s">
        <v>43</v>
      </c>
      <c r="F1909" s="42"/>
      <c r="G1909" s="42" t="s">
        <v>158</v>
      </c>
      <c r="H1909" s="42" t="s">
        <v>165</v>
      </c>
      <c r="I1909" s="42" t="s">
        <v>180</v>
      </c>
      <c r="J1909" s="42" t="s">
        <v>128</v>
      </c>
      <c r="K1909" s="42" t="s">
        <v>129</v>
      </c>
      <c r="L1909" s="25" t="s">
        <v>179</v>
      </c>
      <c r="M1909" s="24">
        <v>44926</v>
      </c>
      <c r="N1909" s="24">
        <v>45107</v>
      </c>
      <c r="O1909" s="21"/>
      <c r="P1909" s="28">
        <v>0</v>
      </c>
    </row>
    <row r="1910" spans="1:16" ht="13.5" customHeight="1" x14ac:dyDescent="0.35">
      <c r="A1910" s="42" t="s">
        <v>6</v>
      </c>
      <c r="B1910" s="42" t="s">
        <v>7</v>
      </c>
      <c r="C1910" s="42" t="s">
        <v>42</v>
      </c>
      <c r="D1910" s="42" t="s">
        <v>42</v>
      </c>
      <c r="E1910" s="29" t="s">
        <v>44</v>
      </c>
      <c r="F1910" s="42"/>
      <c r="G1910" s="42" t="s">
        <v>158</v>
      </c>
      <c r="H1910" s="42" t="s">
        <v>165</v>
      </c>
      <c r="I1910" s="42" t="s">
        <v>180</v>
      </c>
      <c r="J1910" s="42" t="s">
        <v>128</v>
      </c>
      <c r="K1910" s="42" t="s">
        <v>129</v>
      </c>
      <c r="L1910" s="25" t="s">
        <v>179</v>
      </c>
      <c r="M1910" s="24">
        <v>44926</v>
      </c>
      <c r="N1910" s="24">
        <v>45107</v>
      </c>
      <c r="O1910" s="21"/>
      <c r="P1910" s="28">
        <v>0</v>
      </c>
    </row>
    <row r="1911" spans="1:16" ht="13.5" customHeight="1" x14ac:dyDescent="0.35">
      <c r="A1911" s="42" t="s">
        <v>6</v>
      </c>
      <c r="B1911" s="42" t="s">
        <v>7</v>
      </c>
      <c r="C1911" s="42" t="s">
        <v>42</v>
      </c>
      <c r="D1911" s="42" t="s">
        <v>42</v>
      </c>
      <c r="E1911" s="29" t="s">
        <v>45</v>
      </c>
      <c r="F1911" s="42"/>
      <c r="G1911" s="42" t="s">
        <v>158</v>
      </c>
      <c r="H1911" s="42" t="s">
        <v>165</v>
      </c>
      <c r="I1911" s="42" t="s">
        <v>180</v>
      </c>
      <c r="J1911" s="42" t="s">
        <v>128</v>
      </c>
      <c r="K1911" s="42" t="s">
        <v>129</v>
      </c>
      <c r="L1911" s="25" t="s">
        <v>179</v>
      </c>
      <c r="M1911" s="24">
        <v>44926</v>
      </c>
      <c r="N1911" s="24">
        <v>45107</v>
      </c>
      <c r="O1911" s="21"/>
      <c r="P1911" s="28">
        <v>0</v>
      </c>
    </row>
    <row r="1912" spans="1:16" ht="13.5" customHeight="1" x14ac:dyDescent="0.35">
      <c r="A1912" s="42" t="s">
        <v>6</v>
      </c>
      <c r="B1912" s="42" t="s">
        <v>7</v>
      </c>
      <c r="C1912" s="42" t="s">
        <v>42</v>
      </c>
      <c r="D1912" s="42" t="s">
        <v>42</v>
      </c>
      <c r="E1912" s="29" t="s">
        <v>46</v>
      </c>
      <c r="F1912" s="42"/>
      <c r="G1912" s="42" t="s">
        <v>158</v>
      </c>
      <c r="H1912" s="42" t="s">
        <v>165</v>
      </c>
      <c r="I1912" s="42" t="s">
        <v>180</v>
      </c>
      <c r="J1912" s="42" t="s">
        <v>128</v>
      </c>
      <c r="K1912" s="42" t="s">
        <v>129</v>
      </c>
      <c r="L1912" s="25" t="s">
        <v>179</v>
      </c>
      <c r="M1912" s="24">
        <v>44926</v>
      </c>
      <c r="N1912" s="24">
        <v>45107</v>
      </c>
      <c r="O1912" s="21"/>
      <c r="P1912" s="28">
        <v>0</v>
      </c>
    </row>
    <row r="1913" spans="1:16" ht="13.5" customHeight="1" x14ac:dyDescent="0.35">
      <c r="A1913" s="42" t="s">
        <v>6</v>
      </c>
      <c r="B1913" s="42" t="s">
        <v>7</v>
      </c>
      <c r="C1913" s="42" t="s">
        <v>42</v>
      </c>
      <c r="D1913" s="42" t="s">
        <v>42</v>
      </c>
      <c r="E1913" s="29" t="s">
        <v>195</v>
      </c>
      <c r="F1913" s="42"/>
      <c r="G1913" s="42" t="s">
        <v>158</v>
      </c>
      <c r="H1913" s="42" t="s">
        <v>165</v>
      </c>
      <c r="I1913" s="42" t="s">
        <v>180</v>
      </c>
      <c r="J1913" s="42" t="s">
        <v>128</v>
      </c>
      <c r="K1913" s="42" t="s">
        <v>129</v>
      </c>
      <c r="L1913" s="25" t="s">
        <v>179</v>
      </c>
      <c r="M1913" s="24">
        <v>44926</v>
      </c>
      <c r="N1913" s="24">
        <v>45107</v>
      </c>
      <c r="O1913" s="21"/>
      <c r="P1913" s="28">
        <v>567482.60343442042</v>
      </c>
    </row>
    <row r="1914" spans="1:16" ht="13.5" customHeight="1" x14ac:dyDescent="0.35">
      <c r="A1914" s="42" t="s">
        <v>6</v>
      </c>
      <c r="B1914" s="42" t="s">
        <v>7</v>
      </c>
      <c r="C1914" s="42" t="s">
        <v>42</v>
      </c>
      <c r="D1914" s="42" t="s">
        <v>42</v>
      </c>
      <c r="E1914" s="29" t="s">
        <v>198</v>
      </c>
      <c r="F1914" s="42"/>
      <c r="G1914" s="42" t="s">
        <v>158</v>
      </c>
      <c r="H1914" s="42" t="s">
        <v>165</v>
      </c>
      <c r="I1914" s="42" t="s">
        <v>180</v>
      </c>
      <c r="J1914" s="42" t="s">
        <v>128</v>
      </c>
      <c r="K1914" s="42" t="s">
        <v>129</v>
      </c>
      <c r="L1914" s="25" t="s">
        <v>179</v>
      </c>
      <c r="M1914" s="24">
        <v>44926</v>
      </c>
      <c r="N1914" s="24">
        <v>45107</v>
      </c>
      <c r="O1914" s="21"/>
      <c r="P1914" s="28">
        <v>0</v>
      </c>
    </row>
    <row r="1915" spans="1:16" ht="13.5" customHeight="1" x14ac:dyDescent="0.35">
      <c r="A1915" s="42" t="s">
        <v>6</v>
      </c>
      <c r="B1915" s="42" t="s">
        <v>7</v>
      </c>
      <c r="C1915" s="42" t="s">
        <v>42</v>
      </c>
      <c r="D1915" s="42" t="s">
        <v>42</v>
      </c>
      <c r="E1915" s="29" t="s">
        <v>49</v>
      </c>
      <c r="F1915" s="42"/>
      <c r="G1915" s="42" t="s">
        <v>158</v>
      </c>
      <c r="H1915" s="42" t="s">
        <v>165</v>
      </c>
      <c r="I1915" s="42" t="s">
        <v>180</v>
      </c>
      <c r="J1915" s="42" t="s">
        <v>128</v>
      </c>
      <c r="K1915" s="42" t="s">
        <v>129</v>
      </c>
      <c r="L1915" s="25" t="s">
        <v>179</v>
      </c>
      <c r="M1915" s="24">
        <v>44926</v>
      </c>
      <c r="N1915" s="24">
        <v>45107</v>
      </c>
      <c r="O1915" s="21"/>
      <c r="P1915" s="28">
        <v>0</v>
      </c>
    </row>
    <row r="1916" spans="1:16" ht="13.5" customHeight="1" x14ac:dyDescent="0.35">
      <c r="A1916" s="42" t="s">
        <v>6</v>
      </c>
      <c r="B1916" s="42" t="s">
        <v>50</v>
      </c>
      <c r="C1916" s="42" t="s">
        <v>51</v>
      </c>
      <c r="D1916" s="42" t="s">
        <v>51</v>
      </c>
      <c r="E1916" s="29" t="s">
        <v>51</v>
      </c>
      <c r="F1916" s="42"/>
      <c r="G1916" s="42" t="s">
        <v>158</v>
      </c>
      <c r="H1916" s="42" t="s">
        <v>165</v>
      </c>
      <c r="I1916" s="42" t="s">
        <v>180</v>
      </c>
      <c r="J1916" s="42" t="s">
        <v>128</v>
      </c>
      <c r="K1916" s="42" t="s">
        <v>129</v>
      </c>
      <c r="L1916" s="25" t="s">
        <v>179</v>
      </c>
      <c r="M1916" s="24">
        <v>44926</v>
      </c>
      <c r="N1916" s="24">
        <v>45107</v>
      </c>
      <c r="O1916" s="21"/>
      <c r="P1916" s="28">
        <v>0</v>
      </c>
    </row>
    <row r="1917" spans="1:16" ht="13.5" customHeight="1" x14ac:dyDescent="0.35">
      <c r="A1917" s="42" t="s">
        <v>6</v>
      </c>
      <c r="B1917" s="42" t="s">
        <v>50</v>
      </c>
      <c r="C1917" s="42" t="s">
        <v>52</v>
      </c>
      <c r="D1917" s="42" t="s">
        <v>52</v>
      </c>
      <c r="E1917" s="29" t="s">
        <v>52</v>
      </c>
      <c r="F1917" s="42"/>
      <c r="G1917" s="42" t="s">
        <v>158</v>
      </c>
      <c r="H1917" s="42" t="s">
        <v>165</v>
      </c>
      <c r="I1917" s="42" t="s">
        <v>180</v>
      </c>
      <c r="J1917" s="42" t="s">
        <v>128</v>
      </c>
      <c r="K1917" s="42" t="s">
        <v>129</v>
      </c>
      <c r="L1917" s="25" t="s">
        <v>179</v>
      </c>
      <c r="M1917" s="24">
        <v>44926</v>
      </c>
      <c r="N1917" s="24">
        <v>45107</v>
      </c>
      <c r="O1917" s="21"/>
      <c r="P1917" s="28">
        <v>0</v>
      </c>
    </row>
    <row r="1918" spans="1:16" ht="13.5" customHeight="1" x14ac:dyDescent="0.35">
      <c r="A1918" s="42" t="s">
        <v>6</v>
      </c>
      <c r="B1918" s="42" t="s">
        <v>50</v>
      </c>
      <c r="C1918" s="42" t="s">
        <v>54</v>
      </c>
      <c r="D1918" s="42" t="s">
        <v>54</v>
      </c>
      <c r="E1918" s="29" t="s">
        <v>54</v>
      </c>
      <c r="F1918" s="42"/>
      <c r="G1918" s="42" t="s">
        <v>158</v>
      </c>
      <c r="H1918" s="42" t="s">
        <v>165</v>
      </c>
      <c r="I1918" s="42" t="s">
        <v>180</v>
      </c>
      <c r="J1918" s="42" t="s">
        <v>128</v>
      </c>
      <c r="K1918" s="42" t="s">
        <v>129</v>
      </c>
      <c r="L1918" s="25" t="s">
        <v>179</v>
      </c>
      <c r="M1918" s="24">
        <v>44926</v>
      </c>
      <c r="N1918" s="24">
        <v>45107</v>
      </c>
      <c r="O1918" s="21"/>
      <c r="P1918" s="28">
        <v>0</v>
      </c>
    </row>
    <row r="1919" spans="1:16" ht="13.5" customHeight="1" x14ac:dyDescent="0.35">
      <c r="A1919" s="42" t="s">
        <v>6</v>
      </c>
      <c r="B1919" s="42" t="s">
        <v>50</v>
      </c>
      <c r="C1919" s="42" t="s">
        <v>55</v>
      </c>
      <c r="D1919" s="42" t="s">
        <v>55</v>
      </c>
      <c r="E1919" s="29" t="s">
        <v>55</v>
      </c>
      <c r="F1919" s="42"/>
      <c r="G1919" s="42" t="s">
        <v>158</v>
      </c>
      <c r="H1919" s="42" t="s">
        <v>165</v>
      </c>
      <c r="I1919" s="42" t="s">
        <v>180</v>
      </c>
      <c r="J1919" s="42" t="s">
        <v>128</v>
      </c>
      <c r="K1919" s="42" t="s">
        <v>129</v>
      </c>
      <c r="L1919" s="25" t="s">
        <v>179</v>
      </c>
      <c r="M1919" s="24">
        <v>44926</v>
      </c>
      <c r="N1919" s="24">
        <v>45107</v>
      </c>
      <c r="O1919" s="21"/>
      <c r="P1919" s="28">
        <v>0</v>
      </c>
    </row>
    <row r="1920" spans="1:16" ht="13.5" customHeight="1" x14ac:dyDescent="0.35">
      <c r="A1920" s="42" t="s">
        <v>6</v>
      </c>
      <c r="B1920" s="42" t="s">
        <v>50</v>
      </c>
      <c r="C1920" s="42" t="s">
        <v>55</v>
      </c>
      <c r="D1920" s="42" t="s">
        <v>57</v>
      </c>
      <c r="E1920" s="29" t="s">
        <v>199</v>
      </c>
      <c r="F1920" s="42"/>
      <c r="G1920" s="42" t="s">
        <v>158</v>
      </c>
      <c r="H1920" s="42" t="s">
        <v>165</v>
      </c>
      <c r="I1920" s="42" t="s">
        <v>180</v>
      </c>
      <c r="J1920" s="42" t="s">
        <v>128</v>
      </c>
      <c r="K1920" s="42" t="s">
        <v>129</v>
      </c>
      <c r="L1920" s="25" t="s">
        <v>179</v>
      </c>
      <c r="M1920" s="24">
        <v>44926</v>
      </c>
      <c r="N1920" s="24">
        <v>45107</v>
      </c>
      <c r="O1920" s="21"/>
      <c r="P1920" s="28">
        <v>0</v>
      </c>
    </row>
    <row r="1921" spans="1:16" ht="13.5" customHeight="1" x14ac:dyDescent="0.35">
      <c r="A1921" s="42" t="s">
        <v>6</v>
      </c>
      <c r="B1921" s="42" t="s">
        <v>50</v>
      </c>
      <c r="C1921" s="42" t="s">
        <v>55</v>
      </c>
      <c r="D1921" s="42" t="s">
        <v>57</v>
      </c>
      <c r="E1921" s="29" t="s">
        <v>200</v>
      </c>
      <c r="F1921" s="42"/>
      <c r="G1921" s="42" t="s">
        <v>158</v>
      </c>
      <c r="H1921" s="42" t="s">
        <v>165</v>
      </c>
      <c r="I1921" s="42" t="s">
        <v>180</v>
      </c>
      <c r="J1921" s="42" t="s">
        <v>128</v>
      </c>
      <c r="K1921" s="42" t="s">
        <v>129</v>
      </c>
      <c r="L1921" s="25" t="s">
        <v>179</v>
      </c>
      <c r="M1921" s="24">
        <v>44926</v>
      </c>
      <c r="N1921" s="24">
        <v>45107</v>
      </c>
      <c r="O1921" s="21"/>
      <c r="P1921" s="28">
        <v>0</v>
      </c>
    </row>
    <row r="1922" spans="1:16" ht="13.5" customHeight="1" x14ac:dyDescent="0.35">
      <c r="A1922" s="42" t="s">
        <v>6</v>
      </c>
      <c r="B1922" s="42" t="s">
        <v>50</v>
      </c>
      <c r="C1922" s="42" t="s">
        <v>55</v>
      </c>
      <c r="D1922" s="42" t="s">
        <v>57</v>
      </c>
      <c r="E1922" s="29" t="s">
        <v>201</v>
      </c>
      <c r="F1922" s="42"/>
      <c r="G1922" s="42" t="s">
        <v>158</v>
      </c>
      <c r="H1922" s="42" t="s">
        <v>165</v>
      </c>
      <c r="I1922" s="42" t="s">
        <v>180</v>
      </c>
      <c r="J1922" s="42" t="s">
        <v>128</v>
      </c>
      <c r="K1922" s="42" t="s">
        <v>129</v>
      </c>
      <c r="L1922" s="25" t="s">
        <v>179</v>
      </c>
      <c r="M1922" s="24">
        <v>44926</v>
      </c>
      <c r="N1922" s="24">
        <v>45107</v>
      </c>
      <c r="O1922" s="21"/>
      <c r="P1922" s="28">
        <v>0</v>
      </c>
    </row>
    <row r="1923" spans="1:16" ht="13.5" customHeight="1" x14ac:dyDescent="0.35">
      <c r="A1923" s="42" t="s">
        <v>6</v>
      </c>
      <c r="B1923" s="42" t="s">
        <v>50</v>
      </c>
      <c r="C1923" s="42" t="s">
        <v>55</v>
      </c>
      <c r="D1923" s="42" t="s">
        <v>57</v>
      </c>
      <c r="E1923" s="29" t="s">
        <v>202</v>
      </c>
      <c r="F1923" s="42"/>
      <c r="G1923" s="42" t="s">
        <v>158</v>
      </c>
      <c r="H1923" s="42" t="s">
        <v>165</v>
      </c>
      <c r="I1923" s="42" t="s">
        <v>180</v>
      </c>
      <c r="J1923" s="42" t="s">
        <v>128</v>
      </c>
      <c r="K1923" s="42" t="s">
        <v>129</v>
      </c>
      <c r="L1923" s="25" t="s">
        <v>179</v>
      </c>
      <c r="M1923" s="24">
        <v>44926</v>
      </c>
      <c r="N1923" s="24">
        <v>45107</v>
      </c>
      <c r="O1923" s="21"/>
      <c r="P1923" s="28">
        <v>0</v>
      </c>
    </row>
    <row r="1924" spans="1:16" ht="13.5" customHeight="1" x14ac:dyDescent="0.35">
      <c r="A1924" s="42" t="s">
        <v>6</v>
      </c>
      <c r="B1924" s="42" t="s">
        <v>50</v>
      </c>
      <c r="C1924" s="42" t="s">
        <v>55</v>
      </c>
      <c r="D1924" s="42" t="s">
        <v>62</v>
      </c>
      <c r="E1924" s="29" t="s">
        <v>62</v>
      </c>
      <c r="F1924" s="42"/>
      <c r="G1924" s="42" t="s">
        <v>158</v>
      </c>
      <c r="H1924" s="42" t="s">
        <v>165</v>
      </c>
      <c r="I1924" s="42" t="s">
        <v>180</v>
      </c>
      <c r="J1924" s="42" t="s">
        <v>128</v>
      </c>
      <c r="K1924" s="42" t="s">
        <v>129</v>
      </c>
      <c r="L1924" s="25" t="s">
        <v>179</v>
      </c>
      <c r="M1924" s="24">
        <v>44926</v>
      </c>
      <c r="N1924" s="24">
        <v>45107</v>
      </c>
      <c r="O1924" s="21"/>
      <c r="P1924" s="28">
        <v>0</v>
      </c>
    </row>
    <row r="1925" spans="1:16" ht="13.5" customHeight="1" x14ac:dyDescent="0.35">
      <c r="A1925" s="42" t="s">
        <v>6</v>
      </c>
      <c r="B1925" s="42" t="s">
        <v>50</v>
      </c>
      <c r="C1925" s="42" t="s">
        <v>55</v>
      </c>
      <c r="D1925" s="42" t="s">
        <v>64</v>
      </c>
      <c r="E1925" s="29" t="s">
        <v>203</v>
      </c>
      <c r="F1925" s="42"/>
      <c r="G1925" s="42" t="s">
        <v>158</v>
      </c>
      <c r="H1925" s="42" t="s">
        <v>165</v>
      </c>
      <c r="I1925" s="42" t="s">
        <v>180</v>
      </c>
      <c r="J1925" s="42" t="s">
        <v>128</v>
      </c>
      <c r="K1925" s="42" t="s">
        <v>129</v>
      </c>
      <c r="L1925" s="25" t="s">
        <v>179</v>
      </c>
      <c r="M1925" s="24">
        <v>44926</v>
      </c>
      <c r="N1925" s="24">
        <v>45107</v>
      </c>
      <c r="O1925" s="21"/>
      <c r="P1925" s="28">
        <v>0</v>
      </c>
    </row>
    <row r="1926" spans="1:16" ht="13.5" customHeight="1" x14ac:dyDescent="0.35">
      <c r="A1926" s="42" t="s">
        <v>6</v>
      </c>
      <c r="B1926" s="42" t="s">
        <v>50</v>
      </c>
      <c r="C1926" s="42" t="s">
        <v>65</v>
      </c>
      <c r="D1926" s="42" t="s">
        <v>65</v>
      </c>
      <c r="E1926" s="29" t="s">
        <v>65</v>
      </c>
      <c r="F1926" s="42"/>
      <c r="G1926" s="42" t="s">
        <v>158</v>
      </c>
      <c r="H1926" s="42" t="s">
        <v>165</v>
      </c>
      <c r="I1926" s="42" t="s">
        <v>180</v>
      </c>
      <c r="J1926" s="42" t="s">
        <v>128</v>
      </c>
      <c r="K1926" s="42" t="s">
        <v>129</v>
      </c>
      <c r="L1926" s="25" t="s">
        <v>179</v>
      </c>
      <c r="M1926" s="24">
        <v>44926</v>
      </c>
      <c r="N1926" s="24">
        <v>45107</v>
      </c>
      <c r="O1926" s="21"/>
      <c r="P1926" s="28">
        <v>0</v>
      </c>
    </row>
    <row r="1927" spans="1:16" ht="13.5" customHeight="1" x14ac:dyDescent="0.35">
      <c r="A1927" s="42" t="s">
        <v>6</v>
      </c>
      <c r="B1927" s="42" t="s">
        <v>50</v>
      </c>
      <c r="C1927" s="42" t="s">
        <v>66</v>
      </c>
      <c r="D1927" s="42" t="s">
        <v>66</v>
      </c>
      <c r="E1927" s="29" t="s">
        <v>204</v>
      </c>
      <c r="F1927" s="42"/>
      <c r="G1927" s="42" t="s">
        <v>158</v>
      </c>
      <c r="H1927" s="42" t="s">
        <v>165</v>
      </c>
      <c r="I1927" s="42" t="s">
        <v>180</v>
      </c>
      <c r="J1927" s="42" t="s">
        <v>128</v>
      </c>
      <c r="K1927" s="42" t="s">
        <v>129</v>
      </c>
      <c r="L1927" s="25" t="s">
        <v>179</v>
      </c>
      <c r="M1927" s="24">
        <v>44926</v>
      </c>
      <c r="N1927" s="24">
        <v>45107</v>
      </c>
      <c r="O1927" s="21"/>
      <c r="P1927" s="28">
        <v>0</v>
      </c>
    </row>
    <row r="1928" spans="1:16" ht="13.5" customHeight="1" x14ac:dyDescent="0.35">
      <c r="A1928" s="42" t="s">
        <v>6</v>
      </c>
      <c r="B1928" s="42" t="s">
        <v>50</v>
      </c>
      <c r="C1928" s="42" t="s">
        <v>66</v>
      </c>
      <c r="D1928" s="42" t="s">
        <v>66</v>
      </c>
      <c r="E1928" s="29" t="s">
        <v>66</v>
      </c>
      <c r="F1928" s="42"/>
      <c r="G1928" s="42" t="s">
        <v>158</v>
      </c>
      <c r="H1928" s="42" t="s">
        <v>165</v>
      </c>
      <c r="I1928" s="42" t="s">
        <v>180</v>
      </c>
      <c r="J1928" s="42" t="s">
        <v>128</v>
      </c>
      <c r="K1928" s="42" t="s">
        <v>129</v>
      </c>
      <c r="L1928" s="25" t="s">
        <v>179</v>
      </c>
      <c r="M1928" s="24">
        <v>44926</v>
      </c>
      <c r="N1928" s="24">
        <v>45107</v>
      </c>
      <c r="O1928" s="21"/>
      <c r="P1928" s="28">
        <v>0</v>
      </c>
    </row>
    <row r="1929" spans="1:16" ht="13.5" customHeight="1" x14ac:dyDescent="0.35">
      <c r="A1929" s="42" t="s">
        <v>6</v>
      </c>
      <c r="B1929" s="42" t="s">
        <v>50</v>
      </c>
      <c r="C1929" s="42" t="s">
        <v>66</v>
      </c>
      <c r="D1929" s="42" t="s">
        <v>66</v>
      </c>
      <c r="E1929" s="29" t="s">
        <v>205</v>
      </c>
      <c r="F1929" s="42"/>
      <c r="G1929" s="42" t="s">
        <v>158</v>
      </c>
      <c r="H1929" s="42" t="s">
        <v>165</v>
      </c>
      <c r="I1929" s="42" t="s">
        <v>180</v>
      </c>
      <c r="J1929" s="42" t="s">
        <v>128</v>
      </c>
      <c r="K1929" s="42" t="s">
        <v>129</v>
      </c>
      <c r="L1929" s="25" t="s">
        <v>179</v>
      </c>
      <c r="M1929" s="24">
        <v>44926</v>
      </c>
      <c r="N1929" s="24">
        <v>45107</v>
      </c>
      <c r="O1929" s="21"/>
      <c r="P1929" s="28">
        <v>0</v>
      </c>
    </row>
    <row r="1930" spans="1:16" ht="13.5" customHeight="1" x14ac:dyDescent="0.35">
      <c r="A1930" s="42" t="s">
        <v>6</v>
      </c>
      <c r="B1930" s="42" t="s">
        <v>50</v>
      </c>
      <c r="C1930" s="42" t="s">
        <v>66</v>
      </c>
      <c r="D1930" s="42" t="s">
        <v>66</v>
      </c>
      <c r="E1930" s="29" t="s">
        <v>206</v>
      </c>
      <c r="F1930" s="42"/>
      <c r="G1930" s="42" t="s">
        <v>158</v>
      </c>
      <c r="H1930" s="42" t="s">
        <v>165</v>
      </c>
      <c r="I1930" s="42" t="s">
        <v>180</v>
      </c>
      <c r="J1930" s="42" t="s">
        <v>128</v>
      </c>
      <c r="K1930" s="42" t="s">
        <v>129</v>
      </c>
      <c r="L1930" s="25" t="s">
        <v>179</v>
      </c>
      <c r="M1930" s="24">
        <v>44926</v>
      </c>
      <c r="N1930" s="24">
        <v>45107</v>
      </c>
      <c r="O1930" s="21"/>
      <c r="P1930" s="28">
        <v>0</v>
      </c>
    </row>
    <row r="1931" spans="1:16" ht="13.5" customHeight="1" x14ac:dyDescent="0.35">
      <c r="A1931" s="42" t="s">
        <v>6</v>
      </c>
      <c r="B1931" s="42" t="s">
        <v>50</v>
      </c>
      <c r="C1931" s="42" t="s">
        <v>66</v>
      </c>
      <c r="D1931" s="42" t="s">
        <v>66</v>
      </c>
      <c r="E1931" s="29" t="s">
        <v>207</v>
      </c>
      <c r="F1931" s="42"/>
      <c r="G1931" s="42" t="s">
        <v>158</v>
      </c>
      <c r="H1931" s="42" t="s">
        <v>165</v>
      </c>
      <c r="I1931" s="42" t="s">
        <v>180</v>
      </c>
      <c r="J1931" s="42" t="s">
        <v>128</v>
      </c>
      <c r="K1931" s="42" t="s">
        <v>129</v>
      </c>
      <c r="L1931" s="25" t="s">
        <v>179</v>
      </c>
      <c r="M1931" s="24">
        <v>44926</v>
      </c>
      <c r="N1931" s="24">
        <v>45107</v>
      </c>
      <c r="O1931" s="21"/>
      <c r="P1931" s="28">
        <v>0</v>
      </c>
    </row>
    <row r="1932" spans="1:16" ht="13.5" customHeight="1" x14ac:dyDescent="0.35">
      <c r="A1932" s="42" t="s">
        <v>6</v>
      </c>
      <c r="B1932" s="42" t="s">
        <v>50</v>
      </c>
      <c r="C1932" s="42" t="s">
        <v>66</v>
      </c>
      <c r="D1932" s="42" t="s">
        <v>66</v>
      </c>
      <c r="E1932" s="29" t="s">
        <v>208</v>
      </c>
      <c r="F1932" s="42"/>
      <c r="G1932" s="42" t="s">
        <v>158</v>
      </c>
      <c r="H1932" s="42" t="s">
        <v>165</v>
      </c>
      <c r="I1932" s="42" t="s">
        <v>180</v>
      </c>
      <c r="J1932" s="42" t="s">
        <v>128</v>
      </c>
      <c r="K1932" s="42" t="s">
        <v>129</v>
      </c>
      <c r="L1932" s="25" t="s">
        <v>179</v>
      </c>
      <c r="M1932" s="24">
        <v>44926</v>
      </c>
      <c r="N1932" s="24">
        <v>45107</v>
      </c>
      <c r="O1932" s="21"/>
      <c r="P1932" s="28">
        <v>0</v>
      </c>
    </row>
    <row r="1933" spans="1:16" ht="13.5" customHeight="1" x14ac:dyDescent="0.35">
      <c r="A1933" s="42" t="s">
        <v>6</v>
      </c>
      <c r="B1933" s="42" t="s">
        <v>50</v>
      </c>
      <c r="C1933" s="42" t="s">
        <v>66</v>
      </c>
      <c r="D1933" s="42" t="s">
        <v>66</v>
      </c>
      <c r="E1933" s="29" t="s">
        <v>209</v>
      </c>
      <c r="F1933" s="42"/>
      <c r="G1933" s="42" t="s">
        <v>158</v>
      </c>
      <c r="H1933" s="42" t="s">
        <v>165</v>
      </c>
      <c r="I1933" s="42" t="s">
        <v>180</v>
      </c>
      <c r="J1933" s="42" t="s">
        <v>128</v>
      </c>
      <c r="K1933" s="42" t="s">
        <v>129</v>
      </c>
      <c r="L1933" s="25" t="s">
        <v>179</v>
      </c>
      <c r="M1933" s="24">
        <v>44926</v>
      </c>
      <c r="N1933" s="24">
        <v>45107</v>
      </c>
      <c r="O1933" s="21"/>
      <c r="P1933" s="28">
        <v>0</v>
      </c>
    </row>
    <row r="1934" spans="1:16" ht="13.5" customHeight="1" x14ac:dyDescent="0.35">
      <c r="A1934" s="42" t="s">
        <v>6</v>
      </c>
      <c r="B1934" s="42" t="s">
        <v>50</v>
      </c>
      <c r="C1934" s="42" t="s">
        <v>74</v>
      </c>
      <c r="D1934" s="42" t="s">
        <v>74</v>
      </c>
      <c r="E1934" s="29" t="s">
        <v>74</v>
      </c>
      <c r="F1934" s="42"/>
      <c r="G1934" s="42" t="s">
        <v>158</v>
      </c>
      <c r="H1934" s="42" t="s">
        <v>165</v>
      </c>
      <c r="I1934" s="42" t="s">
        <v>180</v>
      </c>
      <c r="J1934" s="42" t="s">
        <v>128</v>
      </c>
      <c r="K1934" s="42" t="s">
        <v>129</v>
      </c>
      <c r="L1934" s="25" t="s">
        <v>179</v>
      </c>
      <c r="M1934" s="24">
        <v>44926</v>
      </c>
      <c r="N1934" s="24">
        <v>45107</v>
      </c>
      <c r="O1934" s="21"/>
      <c r="P1934" s="28">
        <v>0</v>
      </c>
    </row>
    <row r="1935" spans="1:16" ht="13.5" customHeight="1" x14ac:dyDescent="0.35">
      <c r="A1935" s="42" t="s">
        <v>6</v>
      </c>
      <c r="B1935" s="42" t="s">
        <v>50</v>
      </c>
      <c r="C1935" s="42" t="s">
        <v>74</v>
      </c>
      <c r="D1935" s="42" t="s">
        <v>74</v>
      </c>
      <c r="E1935" s="29" t="s">
        <v>210</v>
      </c>
      <c r="F1935" s="42"/>
      <c r="G1935" s="42" t="s">
        <v>158</v>
      </c>
      <c r="H1935" s="42" t="s">
        <v>165</v>
      </c>
      <c r="I1935" s="42" t="s">
        <v>180</v>
      </c>
      <c r="J1935" s="42" t="s">
        <v>128</v>
      </c>
      <c r="K1935" s="42" t="s">
        <v>129</v>
      </c>
      <c r="L1935" s="25" t="s">
        <v>179</v>
      </c>
      <c r="M1935" s="24">
        <v>44926</v>
      </c>
      <c r="N1935" s="24">
        <v>45107</v>
      </c>
      <c r="O1935" s="21"/>
      <c r="P1935" s="28">
        <v>0</v>
      </c>
    </row>
    <row r="1936" spans="1:16" ht="13.5" customHeight="1" x14ac:dyDescent="0.35">
      <c r="A1936" s="42" t="s">
        <v>6</v>
      </c>
      <c r="B1936" s="42" t="s">
        <v>50</v>
      </c>
      <c r="C1936" s="42" t="s">
        <v>74</v>
      </c>
      <c r="D1936" s="42" t="s">
        <v>74</v>
      </c>
      <c r="E1936" s="29" t="s">
        <v>211</v>
      </c>
      <c r="F1936" s="42"/>
      <c r="G1936" s="42" t="s">
        <v>158</v>
      </c>
      <c r="H1936" s="42" t="s">
        <v>165</v>
      </c>
      <c r="I1936" s="42" t="s">
        <v>180</v>
      </c>
      <c r="J1936" s="42" t="s">
        <v>128</v>
      </c>
      <c r="K1936" s="42" t="s">
        <v>129</v>
      </c>
      <c r="L1936" s="25" t="s">
        <v>179</v>
      </c>
      <c r="M1936" s="24">
        <v>44926</v>
      </c>
      <c r="N1936" s="24">
        <v>45107</v>
      </c>
      <c r="O1936" s="21"/>
      <c r="P1936" s="28">
        <v>0</v>
      </c>
    </row>
    <row r="1937" spans="1:16" ht="13.5" customHeight="1" x14ac:dyDescent="0.35">
      <c r="A1937" s="42" t="s">
        <v>6</v>
      </c>
      <c r="B1937" s="42" t="s">
        <v>50</v>
      </c>
      <c r="C1937" s="42" t="s">
        <v>74</v>
      </c>
      <c r="D1937" s="42" t="s">
        <v>74</v>
      </c>
      <c r="E1937" s="29" t="s">
        <v>212</v>
      </c>
      <c r="F1937" s="42"/>
      <c r="G1937" s="42" t="s">
        <v>158</v>
      </c>
      <c r="H1937" s="42" t="s">
        <v>165</v>
      </c>
      <c r="I1937" s="42" t="s">
        <v>180</v>
      </c>
      <c r="J1937" s="42" t="s">
        <v>128</v>
      </c>
      <c r="K1937" s="42" t="s">
        <v>129</v>
      </c>
      <c r="L1937" s="25" t="s">
        <v>179</v>
      </c>
      <c r="M1937" s="24">
        <v>44926</v>
      </c>
      <c r="N1937" s="24">
        <v>45107</v>
      </c>
      <c r="O1937" s="21"/>
      <c r="P1937" s="28">
        <v>0</v>
      </c>
    </row>
    <row r="1938" spans="1:16" ht="13.5" customHeight="1" x14ac:dyDescent="0.35">
      <c r="A1938" s="42" t="s">
        <v>6</v>
      </c>
      <c r="B1938" s="42" t="s">
        <v>50</v>
      </c>
      <c r="C1938" s="42" t="s">
        <v>74</v>
      </c>
      <c r="D1938" s="42" t="s">
        <v>74</v>
      </c>
      <c r="E1938" s="29" t="s">
        <v>213</v>
      </c>
      <c r="F1938" s="42"/>
      <c r="G1938" s="42" t="s">
        <v>158</v>
      </c>
      <c r="H1938" s="42" t="s">
        <v>165</v>
      </c>
      <c r="I1938" s="42" t="s">
        <v>180</v>
      </c>
      <c r="J1938" s="42" t="s">
        <v>128</v>
      </c>
      <c r="K1938" s="42" t="s">
        <v>129</v>
      </c>
      <c r="L1938" s="25" t="s">
        <v>179</v>
      </c>
      <c r="M1938" s="24">
        <v>44926</v>
      </c>
      <c r="N1938" s="24">
        <v>45107</v>
      </c>
      <c r="O1938" s="21"/>
      <c r="P1938" s="28">
        <v>0</v>
      </c>
    </row>
    <row r="1939" spans="1:16" ht="13.5" customHeight="1" x14ac:dyDescent="0.35">
      <c r="A1939" s="42" t="s">
        <v>6</v>
      </c>
      <c r="B1939" s="42" t="s">
        <v>50</v>
      </c>
      <c r="C1939" s="42" t="s">
        <v>74</v>
      </c>
      <c r="D1939" s="42" t="s">
        <v>74</v>
      </c>
      <c r="E1939" s="29" t="s">
        <v>214</v>
      </c>
      <c r="F1939" s="42"/>
      <c r="G1939" s="42" t="s">
        <v>158</v>
      </c>
      <c r="H1939" s="42" t="s">
        <v>165</v>
      </c>
      <c r="I1939" s="42" t="s">
        <v>180</v>
      </c>
      <c r="J1939" s="42" t="s">
        <v>128</v>
      </c>
      <c r="K1939" s="42" t="s">
        <v>129</v>
      </c>
      <c r="L1939" s="25" t="s">
        <v>179</v>
      </c>
      <c r="M1939" s="24">
        <v>44926</v>
      </c>
      <c r="N1939" s="24">
        <v>45107</v>
      </c>
      <c r="O1939" s="21"/>
      <c r="P1939" s="28">
        <v>0</v>
      </c>
    </row>
    <row r="1940" spans="1:16" ht="13.5" customHeight="1" x14ac:dyDescent="0.35">
      <c r="A1940" s="42" t="s">
        <v>6</v>
      </c>
      <c r="B1940" s="42" t="s">
        <v>50</v>
      </c>
      <c r="C1940" s="42" t="s">
        <v>74</v>
      </c>
      <c r="D1940" s="42" t="s">
        <v>74</v>
      </c>
      <c r="E1940" s="29" t="s">
        <v>215</v>
      </c>
      <c r="F1940" s="42"/>
      <c r="G1940" s="42" t="s">
        <v>158</v>
      </c>
      <c r="H1940" s="42" t="s">
        <v>165</v>
      </c>
      <c r="I1940" s="42" t="s">
        <v>180</v>
      </c>
      <c r="J1940" s="42" t="s">
        <v>128</v>
      </c>
      <c r="K1940" s="42" t="s">
        <v>129</v>
      </c>
      <c r="L1940" s="25" t="s">
        <v>179</v>
      </c>
      <c r="M1940" s="24">
        <v>44926</v>
      </c>
      <c r="N1940" s="24">
        <v>45107</v>
      </c>
      <c r="O1940" s="21"/>
      <c r="P1940" s="28">
        <v>0</v>
      </c>
    </row>
    <row r="1941" spans="1:16" ht="13.5" customHeight="1" x14ac:dyDescent="0.35">
      <c r="A1941" s="42" t="s">
        <v>6</v>
      </c>
      <c r="B1941" s="42" t="s">
        <v>50</v>
      </c>
      <c r="C1941" s="42" t="s">
        <v>82</v>
      </c>
      <c r="D1941" s="42" t="s">
        <v>82</v>
      </c>
      <c r="E1941" s="29" t="s">
        <v>82</v>
      </c>
      <c r="F1941" s="42"/>
      <c r="G1941" s="42" t="s">
        <v>158</v>
      </c>
      <c r="H1941" s="42" t="s">
        <v>165</v>
      </c>
      <c r="I1941" s="42" t="s">
        <v>180</v>
      </c>
      <c r="J1941" s="42" t="s">
        <v>128</v>
      </c>
      <c r="K1941" s="42" t="s">
        <v>129</v>
      </c>
      <c r="L1941" s="25" t="s">
        <v>179</v>
      </c>
      <c r="M1941" s="24">
        <v>44926</v>
      </c>
      <c r="N1941" s="24">
        <v>45107</v>
      </c>
      <c r="O1941" s="21"/>
      <c r="P1941" s="28">
        <v>0</v>
      </c>
    </row>
    <row r="1942" spans="1:16" ht="13.5" customHeight="1" x14ac:dyDescent="0.35">
      <c r="A1942" s="42" t="s">
        <v>6</v>
      </c>
      <c r="B1942" s="42" t="s">
        <v>50</v>
      </c>
      <c r="C1942" s="42" t="s">
        <v>83</v>
      </c>
      <c r="D1942" s="42" t="s">
        <v>83</v>
      </c>
      <c r="E1942" s="29" t="s">
        <v>216</v>
      </c>
      <c r="F1942" s="42"/>
      <c r="G1942" s="42" t="s">
        <v>158</v>
      </c>
      <c r="H1942" s="42" t="s">
        <v>165</v>
      </c>
      <c r="I1942" s="42" t="s">
        <v>180</v>
      </c>
      <c r="J1942" s="42" t="s">
        <v>128</v>
      </c>
      <c r="K1942" s="42" t="s">
        <v>129</v>
      </c>
      <c r="L1942" s="25" t="s">
        <v>179</v>
      </c>
      <c r="M1942" s="24">
        <v>44926</v>
      </c>
      <c r="N1942" s="24">
        <v>45107</v>
      </c>
      <c r="O1942" s="21"/>
      <c r="P1942" s="28">
        <v>0</v>
      </c>
    </row>
    <row r="1943" spans="1:16" ht="13.5" customHeight="1" x14ac:dyDescent="0.35">
      <c r="A1943" s="42" t="s">
        <v>6</v>
      </c>
      <c r="B1943" s="42" t="s">
        <v>50</v>
      </c>
      <c r="C1943" s="42" t="s">
        <v>83</v>
      </c>
      <c r="D1943" s="42" t="s">
        <v>83</v>
      </c>
      <c r="E1943" s="29" t="s">
        <v>83</v>
      </c>
      <c r="F1943" s="42"/>
      <c r="G1943" s="42" t="s">
        <v>158</v>
      </c>
      <c r="H1943" s="42" t="s">
        <v>165</v>
      </c>
      <c r="I1943" s="42" t="s">
        <v>180</v>
      </c>
      <c r="J1943" s="42" t="s">
        <v>128</v>
      </c>
      <c r="K1943" s="42" t="s">
        <v>129</v>
      </c>
      <c r="L1943" s="25" t="s">
        <v>179</v>
      </c>
      <c r="M1943" s="24">
        <v>44926</v>
      </c>
      <c r="N1943" s="24">
        <v>45107</v>
      </c>
      <c r="O1943" s="21"/>
      <c r="P1943" s="28">
        <v>0</v>
      </c>
    </row>
    <row r="1944" spans="1:16" ht="13.5" customHeight="1" x14ac:dyDescent="0.35">
      <c r="A1944" s="42" t="s">
        <v>6</v>
      </c>
      <c r="B1944" s="42" t="s">
        <v>50</v>
      </c>
      <c r="C1944" s="42" t="s">
        <v>83</v>
      </c>
      <c r="D1944" s="42" t="s">
        <v>83</v>
      </c>
      <c r="E1944" s="29" t="s">
        <v>217</v>
      </c>
      <c r="F1944" s="42"/>
      <c r="G1944" s="42" t="s">
        <v>158</v>
      </c>
      <c r="H1944" s="42" t="s">
        <v>165</v>
      </c>
      <c r="I1944" s="42" t="s">
        <v>180</v>
      </c>
      <c r="J1944" s="42" t="s">
        <v>128</v>
      </c>
      <c r="K1944" s="42" t="s">
        <v>129</v>
      </c>
      <c r="L1944" s="25" t="s">
        <v>179</v>
      </c>
      <c r="M1944" s="24">
        <v>44926</v>
      </c>
      <c r="N1944" s="24">
        <v>45107</v>
      </c>
      <c r="O1944" s="21"/>
      <c r="P1944" s="28">
        <v>0</v>
      </c>
    </row>
    <row r="1945" spans="1:16" ht="13.5" customHeight="1" x14ac:dyDescent="0.35">
      <c r="A1945" s="42" t="s">
        <v>6</v>
      </c>
      <c r="B1945" s="42" t="s">
        <v>50</v>
      </c>
      <c r="C1945" s="42" t="s">
        <v>83</v>
      </c>
      <c r="D1945" s="42" t="s">
        <v>83</v>
      </c>
      <c r="E1945" s="29" t="s">
        <v>218</v>
      </c>
      <c r="F1945" s="42"/>
      <c r="G1945" s="42" t="s">
        <v>158</v>
      </c>
      <c r="H1945" s="42" t="s">
        <v>165</v>
      </c>
      <c r="I1945" s="42" t="s">
        <v>180</v>
      </c>
      <c r="J1945" s="42" t="s">
        <v>128</v>
      </c>
      <c r="K1945" s="42" t="s">
        <v>129</v>
      </c>
      <c r="L1945" s="25" t="s">
        <v>179</v>
      </c>
      <c r="M1945" s="24">
        <v>44926</v>
      </c>
      <c r="N1945" s="24">
        <v>45107</v>
      </c>
      <c r="O1945" s="21"/>
      <c r="P1945" s="28">
        <v>0</v>
      </c>
    </row>
    <row r="1946" spans="1:16" ht="13.5" customHeight="1" x14ac:dyDescent="0.35">
      <c r="A1946" s="42" t="s">
        <v>6</v>
      </c>
      <c r="B1946" s="42" t="s">
        <v>50</v>
      </c>
      <c r="C1946" s="42" t="s">
        <v>83</v>
      </c>
      <c r="D1946" s="42" t="s">
        <v>83</v>
      </c>
      <c r="E1946" s="29" t="s">
        <v>219</v>
      </c>
      <c r="F1946" s="42"/>
      <c r="G1946" s="42" t="s">
        <v>158</v>
      </c>
      <c r="H1946" s="42" t="s">
        <v>165</v>
      </c>
      <c r="I1946" s="42" t="s">
        <v>180</v>
      </c>
      <c r="J1946" s="42" t="s">
        <v>128</v>
      </c>
      <c r="K1946" s="42" t="s">
        <v>129</v>
      </c>
      <c r="L1946" s="25" t="s">
        <v>179</v>
      </c>
      <c r="M1946" s="24">
        <v>44926</v>
      </c>
      <c r="N1946" s="24">
        <v>45107</v>
      </c>
      <c r="O1946" s="21"/>
      <c r="P1946" s="28">
        <v>0</v>
      </c>
    </row>
    <row r="1947" spans="1:16" ht="13.5" customHeight="1" x14ac:dyDescent="0.35">
      <c r="A1947" s="42" t="s">
        <v>6</v>
      </c>
      <c r="B1947" s="42" t="s">
        <v>50</v>
      </c>
      <c r="C1947" s="42" t="s">
        <v>83</v>
      </c>
      <c r="D1947" s="42" t="s">
        <v>83</v>
      </c>
      <c r="E1947" s="29" t="s">
        <v>220</v>
      </c>
      <c r="F1947" s="42"/>
      <c r="G1947" s="42" t="s">
        <v>158</v>
      </c>
      <c r="H1947" s="42" t="s">
        <v>165</v>
      </c>
      <c r="I1947" s="42" t="s">
        <v>180</v>
      </c>
      <c r="J1947" s="42" t="s">
        <v>128</v>
      </c>
      <c r="K1947" s="42" t="s">
        <v>129</v>
      </c>
      <c r="L1947" s="25" t="s">
        <v>179</v>
      </c>
      <c r="M1947" s="24">
        <v>44926</v>
      </c>
      <c r="N1947" s="24">
        <v>45107</v>
      </c>
      <c r="O1947" s="21"/>
      <c r="P1947" s="28">
        <v>0</v>
      </c>
    </row>
    <row r="1948" spans="1:16" ht="13.5" customHeight="1" x14ac:dyDescent="0.35">
      <c r="A1948" s="42" t="s">
        <v>6</v>
      </c>
      <c r="B1948" s="42" t="s">
        <v>50</v>
      </c>
      <c r="C1948" s="42" t="s">
        <v>83</v>
      </c>
      <c r="D1948" s="42" t="s">
        <v>83</v>
      </c>
      <c r="E1948" s="29" t="s">
        <v>221</v>
      </c>
      <c r="F1948" s="42"/>
      <c r="G1948" s="42" t="s">
        <v>158</v>
      </c>
      <c r="H1948" s="42" t="s">
        <v>165</v>
      </c>
      <c r="I1948" s="42" t="s">
        <v>180</v>
      </c>
      <c r="J1948" s="42" t="s">
        <v>128</v>
      </c>
      <c r="K1948" s="42" t="s">
        <v>129</v>
      </c>
      <c r="L1948" s="25" t="s">
        <v>179</v>
      </c>
      <c r="M1948" s="24">
        <v>44926</v>
      </c>
      <c r="N1948" s="24">
        <v>45107</v>
      </c>
      <c r="O1948" s="21"/>
      <c r="P1948" s="28">
        <v>0</v>
      </c>
    </row>
    <row r="1949" spans="1:16" ht="13.5" customHeight="1" x14ac:dyDescent="0.35">
      <c r="A1949" s="42" t="s">
        <v>6</v>
      </c>
      <c r="B1949" s="42" t="s">
        <v>50</v>
      </c>
      <c r="C1949" s="42" t="s">
        <v>83</v>
      </c>
      <c r="D1949" s="42" t="s">
        <v>83</v>
      </c>
      <c r="E1949" s="29" t="s">
        <v>222</v>
      </c>
      <c r="F1949" s="42"/>
      <c r="G1949" s="42" t="s">
        <v>158</v>
      </c>
      <c r="H1949" s="42" t="s">
        <v>165</v>
      </c>
      <c r="I1949" s="42" t="s">
        <v>180</v>
      </c>
      <c r="J1949" s="42" t="s">
        <v>128</v>
      </c>
      <c r="K1949" s="42" t="s">
        <v>129</v>
      </c>
      <c r="L1949" s="25" t="s">
        <v>179</v>
      </c>
      <c r="M1949" s="24">
        <v>44926</v>
      </c>
      <c r="N1949" s="24">
        <v>45107</v>
      </c>
      <c r="O1949" s="21"/>
      <c r="P1949" s="28">
        <v>0</v>
      </c>
    </row>
    <row r="1950" spans="1:16" ht="13.5" customHeight="1" x14ac:dyDescent="0.35">
      <c r="A1950" s="42" t="s">
        <v>6</v>
      </c>
      <c r="B1950" s="42" t="s">
        <v>50</v>
      </c>
      <c r="C1950" s="42" t="s">
        <v>83</v>
      </c>
      <c r="D1950" s="42" t="s">
        <v>83</v>
      </c>
      <c r="E1950" s="29" t="s">
        <v>223</v>
      </c>
      <c r="F1950" s="42"/>
      <c r="G1950" s="42" t="s">
        <v>158</v>
      </c>
      <c r="H1950" s="42" t="s">
        <v>165</v>
      </c>
      <c r="I1950" s="42" t="s">
        <v>180</v>
      </c>
      <c r="J1950" s="42" t="s">
        <v>128</v>
      </c>
      <c r="K1950" s="42" t="s">
        <v>129</v>
      </c>
      <c r="L1950" s="25" t="s">
        <v>179</v>
      </c>
      <c r="M1950" s="24">
        <v>44926</v>
      </c>
      <c r="N1950" s="24">
        <v>45107</v>
      </c>
      <c r="O1950" s="21"/>
      <c r="P1950" s="28">
        <v>0</v>
      </c>
    </row>
    <row r="1951" spans="1:16" ht="13.5" customHeight="1" x14ac:dyDescent="0.35">
      <c r="A1951" s="42" t="s">
        <v>6</v>
      </c>
      <c r="B1951" s="42" t="s">
        <v>50</v>
      </c>
      <c r="C1951" s="42" t="s">
        <v>83</v>
      </c>
      <c r="D1951" s="42" t="s">
        <v>83</v>
      </c>
      <c r="E1951" s="29" t="s">
        <v>224</v>
      </c>
      <c r="F1951" s="42"/>
      <c r="G1951" s="42" t="s">
        <v>158</v>
      </c>
      <c r="H1951" s="42" t="s">
        <v>165</v>
      </c>
      <c r="I1951" s="42" t="s">
        <v>180</v>
      </c>
      <c r="J1951" s="42" t="s">
        <v>128</v>
      </c>
      <c r="K1951" s="42" t="s">
        <v>129</v>
      </c>
      <c r="L1951" s="25" t="s">
        <v>179</v>
      </c>
      <c r="M1951" s="24">
        <v>44926</v>
      </c>
      <c r="N1951" s="24">
        <v>45107</v>
      </c>
      <c r="O1951" s="21"/>
      <c r="P1951" s="28">
        <v>0</v>
      </c>
    </row>
    <row r="1952" spans="1:16" ht="13.5" customHeight="1" x14ac:dyDescent="0.35">
      <c r="A1952" s="42" t="s">
        <v>6</v>
      </c>
      <c r="B1952" s="42" t="s">
        <v>50</v>
      </c>
      <c r="C1952" s="42" t="s">
        <v>94</v>
      </c>
      <c r="D1952" s="42" t="s">
        <v>94</v>
      </c>
      <c r="E1952" s="29" t="s">
        <v>225</v>
      </c>
      <c r="F1952" s="42"/>
      <c r="G1952" s="42" t="s">
        <v>158</v>
      </c>
      <c r="H1952" s="42" t="s">
        <v>165</v>
      </c>
      <c r="I1952" s="42" t="s">
        <v>180</v>
      </c>
      <c r="J1952" s="42" t="s">
        <v>128</v>
      </c>
      <c r="K1952" s="42" t="s">
        <v>129</v>
      </c>
      <c r="L1952" s="25" t="s">
        <v>179</v>
      </c>
      <c r="M1952" s="24">
        <v>44926</v>
      </c>
      <c r="N1952" s="24">
        <v>45107</v>
      </c>
      <c r="O1952" s="21"/>
      <c r="P1952" s="28">
        <v>0</v>
      </c>
    </row>
    <row r="1953" spans="1:16" ht="13.5" customHeight="1" x14ac:dyDescent="0.35">
      <c r="A1953" s="42" t="s">
        <v>6</v>
      </c>
      <c r="B1953" s="42" t="s">
        <v>50</v>
      </c>
      <c r="C1953" s="42" t="s">
        <v>94</v>
      </c>
      <c r="D1953" s="42" t="s">
        <v>94</v>
      </c>
      <c r="E1953" s="29" t="s">
        <v>226</v>
      </c>
      <c r="F1953" s="42"/>
      <c r="G1953" s="42" t="s">
        <v>158</v>
      </c>
      <c r="H1953" s="42" t="s">
        <v>165</v>
      </c>
      <c r="I1953" s="42" t="s">
        <v>180</v>
      </c>
      <c r="J1953" s="42" t="s">
        <v>128</v>
      </c>
      <c r="K1953" s="42" t="s">
        <v>129</v>
      </c>
      <c r="L1953" s="25" t="s">
        <v>179</v>
      </c>
      <c r="M1953" s="24">
        <v>44926</v>
      </c>
      <c r="N1953" s="24">
        <v>45107</v>
      </c>
      <c r="O1953" s="21"/>
      <c r="P1953" s="28">
        <v>0</v>
      </c>
    </row>
    <row r="1954" spans="1:16" ht="13.5" customHeight="1" x14ac:dyDescent="0.35">
      <c r="A1954" s="42" t="s">
        <v>6</v>
      </c>
      <c r="B1954" s="42" t="s">
        <v>50</v>
      </c>
      <c r="C1954" s="42" t="s">
        <v>94</v>
      </c>
      <c r="D1954" s="42" t="s">
        <v>94</v>
      </c>
      <c r="E1954" s="29" t="s">
        <v>94</v>
      </c>
      <c r="F1954" s="42"/>
      <c r="G1954" s="42" t="s">
        <v>158</v>
      </c>
      <c r="H1954" s="42" t="s">
        <v>165</v>
      </c>
      <c r="I1954" s="42" t="s">
        <v>180</v>
      </c>
      <c r="J1954" s="42" t="s">
        <v>128</v>
      </c>
      <c r="K1954" s="42" t="s">
        <v>129</v>
      </c>
      <c r="L1954" s="25" t="s">
        <v>179</v>
      </c>
      <c r="M1954" s="24">
        <v>44926</v>
      </c>
      <c r="N1954" s="24">
        <v>45107</v>
      </c>
      <c r="O1954" s="21"/>
      <c r="P1954" s="28">
        <v>0</v>
      </c>
    </row>
    <row r="1955" spans="1:16" ht="13.5" customHeight="1" x14ac:dyDescent="0.35">
      <c r="A1955" s="42" t="s">
        <v>6</v>
      </c>
      <c r="B1955" s="42" t="s">
        <v>50</v>
      </c>
      <c r="C1955" s="42" t="s">
        <v>94</v>
      </c>
      <c r="D1955" s="42" t="s">
        <v>94</v>
      </c>
      <c r="E1955" s="29" t="s">
        <v>227</v>
      </c>
      <c r="F1955" s="42"/>
      <c r="G1955" s="42" t="s">
        <v>158</v>
      </c>
      <c r="H1955" s="42" t="s">
        <v>165</v>
      </c>
      <c r="I1955" s="42" t="s">
        <v>180</v>
      </c>
      <c r="J1955" s="42" t="s">
        <v>128</v>
      </c>
      <c r="K1955" s="42" t="s">
        <v>129</v>
      </c>
      <c r="L1955" s="25" t="s">
        <v>179</v>
      </c>
      <c r="M1955" s="24">
        <v>44926</v>
      </c>
      <c r="N1955" s="24">
        <v>45107</v>
      </c>
      <c r="O1955" s="21"/>
      <c r="P1955" s="28">
        <v>0</v>
      </c>
    </row>
    <row r="1956" spans="1:16" ht="13.5" customHeight="1" x14ac:dyDescent="0.35">
      <c r="A1956" s="42" t="s">
        <v>6</v>
      </c>
      <c r="B1956" s="42" t="s">
        <v>50</v>
      </c>
      <c r="C1956" s="42" t="s">
        <v>94</v>
      </c>
      <c r="D1956" s="42" t="s">
        <v>94</v>
      </c>
      <c r="E1956" s="29" t="s">
        <v>228</v>
      </c>
      <c r="F1956" s="42"/>
      <c r="G1956" s="42" t="s">
        <v>158</v>
      </c>
      <c r="H1956" s="42" t="s">
        <v>165</v>
      </c>
      <c r="I1956" s="42" t="s">
        <v>180</v>
      </c>
      <c r="J1956" s="42" t="s">
        <v>128</v>
      </c>
      <c r="K1956" s="42" t="s">
        <v>129</v>
      </c>
      <c r="L1956" s="25" t="s">
        <v>179</v>
      </c>
      <c r="M1956" s="24">
        <v>44926</v>
      </c>
      <c r="N1956" s="24">
        <v>45107</v>
      </c>
      <c r="O1956" s="21"/>
      <c r="P1956" s="28">
        <v>0</v>
      </c>
    </row>
    <row r="1957" spans="1:16" ht="13.5" customHeight="1" x14ac:dyDescent="0.35">
      <c r="A1957" s="42" t="s">
        <v>6</v>
      </c>
      <c r="B1957" s="42" t="s">
        <v>50</v>
      </c>
      <c r="C1957" s="42" t="s">
        <v>100</v>
      </c>
      <c r="D1957" s="42" t="s">
        <v>100</v>
      </c>
      <c r="E1957" s="29" t="s">
        <v>100</v>
      </c>
      <c r="F1957" s="42"/>
      <c r="G1957" s="42" t="s">
        <v>158</v>
      </c>
      <c r="H1957" s="42" t="s">
        <v>165</v>
      </c>
      <c r="I1957" s="42" t="s">
        <v>180</v>
      </c>
      <c r="J1957" s="42" t="s">
        <v>128</v>
      </c>
      <c r="K1957" s="42" t="s">
        <v>129</v>
      </c>
      <c r="L1957" s="25" t="s">
        <v>179</v>
      </c>
      <c r="M1957" s="24">
        <v>44926</v>
      </c>
      <c r="N1957" s="24">
        <v>45107</v>
      </c>
      <c r="O1957" s="21"/>
      <c r="P1957" s="28">
        <v>0</v>
      </c>
    </row>
    <row r="1958" spans="1:16" ht="13.5" customHeight="1" x14ac:dyDescent="0.35">
      <c r="A1958" s="42" t="s">
        <v>6</v>
      </c>
      <c r="B1958" s="42" t="s">
        <v>50</v>
      </c>
      <c r="C1958" s="22" t="s">
        <v>101</v>
      </c>
      <c r="D1958" s="22" t="s">
        <v>101</v>
      </c>
      <c r="E1958" s="38" t="s">
        <v>101</v>
      </c>
      <c r="F1958" s="42"/>
      <c r="G1958" s="42" t="s">
        <v>158</v>
      </c>
      <c r="H1958" s="42" t="s">
        <v>165</v>
      </c>
      <c r="I1958" s="42" t="s">
        <v>180</v>
      </c>
      <c r="J1958" s="42" t="s">
        <v>128</v>
      </c>
      <c r="K1958" s="42" t="s">
        <v>129</v>
      </c>
      <c r="L1958" s="25" t="s">
        <v>179</v>
      </c>
      <c r="M1958" s="24">
        <v>44926</v>
      </c>
      <c r="N1958" s="24">
        <v>45107</v>
      </c>
      <c r="O1958" s="21"/>
      <c r="P1958" s="28">
        <v>0</v>
      </c>
    </row>
    <row r="1959" spans="1:16" ht="13.5" customHeight="1" x14ac:dyDescent="0.35">
      <c r="A1959" s="42" t="s">
        <v>6</v>
      </c>
      <c r="B1959" s="42" t="s">
        <v>50</v>
      </c>
      <c r="C1959" s="22" t="s">
        <v>101</v>
      </c>
      <c r="D1959" s="22" t="s">
        <v>101</v>
      </c>
      <c r="E1959" s="38" t="s">
        <v>102</v>
      </c>
      <c r="F1959" s="42"/>
      <c r="G1959" s="42" t="s">
        <v>158</v>
      </c>
      <c r="H1959" s="42" t="s">
        <v>165</v>
      </c>
      <c r="I1959" s="42" t="s">
        <v>180</v>
      </c>
      <c r="J1959" s="42" t="s">
        <v>128</v>
      </c>
      <c r="K1959" s="42" t="s">
        <v>129</v>
      </c>
      <c r="L1959" s="25" t="s">
        <v>179</v>
      </c>
      <c r="M1959" s="24">
        <v>44926</v>
      </c>
      <c r="N1959" s="24">
        <v>45107</v>
      </c>
      <c r="O1959" s="21"/>
      <c r="P1959" s="28">
        <v>0</v>
      </c>
    </row>
    <row r="1960" spans="1:16" ht="13.5" customHeight="1" x14ac:dyDescent="0.35">
      <c r="A1960" s="42" t="s">
        <v>6</v>
      </c>
      <c r="B1960" s="42" t="s">
        <v>50</v>
      </c>
      <c r="C1960" s="22" t="s">
        <v>101</v>
      </c>
      <c r="D1960" s="22" t="s">
        <v>101</v>
      </c>
      <c r="E1960" s="38" t="s">
        <v>103</v>
      </c>
      <c r="F1960" s="42"/>
      <c r="G1960" s="42" t="s">
        <v>158</v>
      </c>
      <c r="H1960" s="42" t="s">
        <v>165</v>
      </c>
      <c r="I1960" s="42" t="s">
        <v>180</v>
      </c>
      <c r="J1960" s="42" t="s">
        <v>128</v>
      </c>
      <c r="K1960" s="42" t="s">
        <v>129</v>
      </c>
      <c r="L1960" s="25" t="s">
        <v>179</v>
      </c>
      <c r="M1960" s="24">
        <v>44926</v>
      </c>
      <c r="N1960" s="24">
        <v>45107</v>
      </c>
      <c r="O1960" s="21"/>
      <c r="P1960" s="28">
        <v>0</v>
      </c>
    </row>
    <row r="1961" spans="1:16" ht="13.5" customHeight="1" x14ac:dyDescent="0.35">
      <c r="A1961" s="42" t="s">
        <v>6</v>
      </c>
      <c r="B1961" s="42" t="s">
        <v>50</v>
      </c>
      <c r="C1961" s="22" t="s">
        <v>101</v>
      </c>
      <c r="D1961" s="22" t="s">
        <v>101</v>
      </c>
      <c r="E1961" s="38" t="s">
        <v>104</v>
      </c>
      <c r="F1961" s="42"/>
      <c r="G1961" s="42" t="s">
        <v>158</v>
      </c>
      <c r="H1961" s="42" t="s">
        <v>165</v>
      </c>
      <c r="I1961" s="42" t="s">
        <v>180</v>
      </c>
      <c r="J1961" s="42" t="s">
        <v>128</v>
      </c>
      <c r="K1961" s="42" t="s">
        <v>129</v>
      </c>
      <c r="L1961" s="25" t="s">
        <v>179</v>
      </c>
      <c r="M1961" s="24">
        <v>44926</v>
      </c>
      <c r="N1961" s="24">
        <v>45107</v>
      </c>
      <c r="O1961" s="21"/>
      <c r="P1961" s="28">
        <v>0</v>
      </c>
    </row>
    <row r="1962" spans="1:16" ht="13.5" customHeight="1" x14ac:dyDescent="0.35">
      <c r="A1962" s="42" t="s">
        <v>6</v>
      </c>
      <c r="B1962" s="42" t="s">
        <v>50</v>
      </c>
      <c r="C1962" s="22" t="s">
        <v>101</v>
      </c>
      <c r="D1962" s="22" t="s">
        <v>101</v>
      </c>
      <c r="E1962" s="38" t="s">
        <v>105</v>
      </c>
      <c r="F1962" s="42"/>
      <c r="G1962" s="42" t="s">
        <v>158</v>
      </c>
      <c r="H1962" s="42" t="s">
        <v>165</v>
      </c>
      <c r="I1962" s="42" t="s">
        <v>180</v>
      </c>
      <c r="J1962" s="42" t="s">
        <v>128</v>
      </c>
      <c r="K1962" s="42" t="s">
        <v>129</v>
      </c>
      <c r="L1962" s="25" t="s">
        <v>179</v>
      </c>
      <c r="M1962" s="24">
        <v>44926</v>
      </c>
      <c r="N1962" s="24">
        <v>45107</v>
      </c>
      <c r="O1962" s="21"/>
      <c r="P1962" s="28">
        <v>0</v>
      </c>
    </row>
    <row r="1963" spans="1:16" ht="13.5" customHeight="1" x14ac:dyDescent="0.35">
      <c r="A1963" s="42" t="s">
        <v>6</v>
      </c>
      <c r="B1963" s="42" t="s">
        <v>50</v>
      </c>
      <c r="C1963" s="42" t="s">
        <v>106</v>
      </c>
      <c r="D1963" s="42" t="s">
        <v>106</v>
      </c>
      <c r="E1963" s="29" t="s">
        <v>106</v>
      </c>
      <c r="F1963" s="42"/>
      <c r="G1963" s="42" t="s">
        <v>158</v>
      </c>
      <c r="H1963" s="42" t="s">
        <v>165</v>
      </c>
      <c r="I1963" s="42" t="s">
        <v>180</v>
      </c>
      <c r="J1963" s="42" t="s">
        <v>128</v>
      </c>
      <c r="K1963" s="42" t="s">
        <v>129</v>
      </c>
      <c r="L1963" s="25" t="s">
        <v>179</v>
      </c>
      <c r="M1963" s="24">
        <v>44926</v>
      </c>
      <c r="N1963" s="24">
        <v>45107</v>
      </c>
      <c r="O1963" s="21"/>
      <c r="P1963" s="28">
        <v>0</v>
      </c>
    </row>
    <row r="1964" spans="1:16" ht="13.5" customHeight="1" x14ac:dyDescent="0.35">
      <c r="A1964" s="42" t="s">
        <v>6</v>
      </c>
      <c r="B1964" s="42" t="s">
        <v>50</v>
      </c>
      <c r="C1964" s="42" t="s">
        <v>108</v>
      </c>
      <c r="D1964" s="42" t="s">
        <v>108</v>
      </c>
      <c r="E1964" s="29" t="s">
        <v>229</v>
      </c>
      <c r="F1964" s="42"/>
      <c r="G1964" s="42" t="s">
        <v>158</v>
      </c>
      <c r="H1964" s="42" t="s">
        <v>165</v>
      </c>
      <c r="I1964" s="42" t="s">
        <v>180</v>
      </c>
      <c r="J1964" s="42" t="s">
        <v>128</v>
      </c>
      <c r="K1964" s="42" t="s">
        <v>129</v>
      </c>
      <c r="L1964" s="25" t="s">
        <v>179</v>
      </c>
      <c r="M1964" s="24">
        <v>44926</v>
      </c>
      <c r="N1964" s="24">
        <v>45107</v>
      </c>
      <c r="O1964" s="21"/>
      <c r="P1964" s="28">
        <v>0</v>
      </c>
    </row>
    <row r="1965" spans="1:16" ht="13.5" customHeight="1" x14ac:dyDescent="0.35">
      <c r="A1965" s="42" t="s">
        <v>6</v>
      </c>
      <c r="B1965" s="42" t="s">
        <v>50</v>
      </c>
      <c r="C1965" s="22" t="s">
        <v>109</v>
      </c>
      <c r="D1965" s="22" t="s">
        <v>109</v>
      </c>
      <c r="E1965" s="38" t="s">
        <v>109</v>
      </c>
      <c r="F1965" s="42"/>
      <c r="G1965" s="42" t="s">
        <v>158</v>
      </c>
      <c r="H1965" s="42" t="s">
        <v>165</v>
      </c>
      <c r="I1965" s="42" t="s">
        <v>180</v>
      </c>
      <c r="J1965" s="42" t="s">
        <v>128</v>
      </c>
      <c r="K1965" s="42" t="s">
        <v>129</v>
      </c>
      <c r="L1965" s="25" t="s">
        <v>179</v>
      </c>
      <c r="M1965" s="24">
        <v>44926</v>
      </c>
      <c r="N1965" s="24">
        <v>45107</v>
      </c>
      <c r="O1965" s="21"/>
      <c r="P1965" s="28">
        <v>0</v>
      </c>
    </row>
    <row r="1966" spans="1:16" ht="13.5" customHeight="1" x14ac:dyDescent="0.35">
      <c r="A1966" s="42" t="s">
        <v>6</v>
      </c>
      <c r="B1966" s="42" t="s">
        <v>50</v>
      </c>
      <c r="C1966" s="22" t="s">
        <v>109</v>
      </c>
      <c r="D1966" s="22" t="s">
        <v>110</v>
      </c>
      <c r="E1966" s="38" t="s">
        <v>110</v>
      </c>
      <c r="F1966" s="42"/>
      <c r="G1966" s="42" t="s">
        <v>158</v>
      </c>
      <c r="H1966" s="42" t="s">
        <v>165</v>
      </c>
      <c r="I1966" s="42" t="s">
        <v>180</v>
      </c>
      <c r="J1966" s="42" t="s">
        <v>128</v>
      </c>
      <c r="K1966" s="42" t="s">
        <v>129</v>
      </c>
      <c r="L1966" s="25" t="s">
        <v>179</v>
      </c>
      <c r="M1966" s="24">
        <v>44926</v>
      </c>
      <c r="N1966" s="24">
        <v>45107</v>
      </c>
      <c r="O1966" s="21"/>
      <c r="P1966" s="28">
        <v>0</v>
      </c>
    </row>
    <row r="1967" spans="1:16" ht="13.5" customHeight="1" x14ac:dyDescent="0.35">
      <c r="A1967" s="42" t="s">
        <v>6</v>
      </c>
      <c r="B1967" s="42" t="s">
        <v>111</v>
      </c>
      <c r="C1967" s="42" t="s">
        <v>112</v>
      </c>
      <c r="D1967" s="42" t="s">
        <v>112</v>
      </c>
      <c r="E1967" s="42" t="s">
        <v>112</v>
      </c>
      <c r="F1967" s="42"/>
      <c r="G1967" s="42" t="s">
        <v>158</v>
      </c>
      <c r="H1967" s="42" t="s">
        <v>165</v>
      </c>
      <c r="I1967" s="42" t="s">
        <v>180</v>
      </c>
      <c r="J1967" s="42" t="s">
        <v>128</v>
      </c>
      <c r="K1967" s="42" t="s">
        <v>129</v>
      </c>
      <c r="L1967" s="25" t="s">
        <v>179</v>
      </c>
      <c r="M1967" s="24">
        <v>44926</v>
      </c>
      <c r="N1967" s="24">
        <v>45107</v>
      </c>
      <c r="O1967" s="21"/>
      <c r="P1967" s="28">
        <v>-908755.27412743238</v>
      </c>
    </row>
    <row r="1968" spans="1:16" ht="13.5" customHeight="1" x14ac:dyDescent="0.35">
      <c r="A1968" s="42" t="s">
        <v>6</v>
      </c>
      <c r="B1968" s="42" t="s">
        <v>113</v>
      </c>
      <c r="C1968" s="42" t="s">
        <v>161</v>
      </c>
      <c r="D1968" s="42" t="s">
        <v>161</v>
      </c>
      <c r="E1968" s="29" t="s">
        <v>161</v>
      </c>
      <c r="F1968" s="42"/>
      <c r="G1968" s="42" t="s">
        <v>158</v>
      </c>
      <c r="H1968" s="42" t="s">
        <v>165</v>
      </c>
      <c r="I1968" s="42" t="s">
        <v>180</v>
      </c>
      <c r="J1968" s="42" t="s">
        <v>128</v>
      </c>
      <c r="K1968" s="42" t="s">
        <v>129</v>
      </c>
      <c r="L1968" s="25" t="s">
        <v>179</v>
      </c>
      <c r="M1968" s="24">
        <v>44926</v>
      </c>
      <c r="N1968" s="24">
        <v>45107</v>
      </c>
      <c r="O1968" s="21"/>
      <c r="P1968" s="28">
        <v>0</v>
      </c>
    </row>
    <row r="1969" spans="1:18" ht="13.5" customHeight="1" x14ac:dyDescent="0.35">
      <c r="A1969" s="42" t="s">
        <v>6</v>
      </c>
      <c r="B1969" s="42" t="s">
        <v>114</v>
      </c>
      <c r="C1969" s="42" t="s">
        <v>114</v>
      </c>
      <c r="D1969" s="42" t="s">
        <v>114</v>
      </c>
      <c r="E1969" s="29" t="s">
        <v>114</v>
      </c>
      <c r="F1969" s="42"/>
      <c r="G1969" s="42" t="s">
        <v>158</v>
      </c>
      <c r="H1969" s="42" t="s">
        <v>165</v>
      </c>
      <c r="I1969" s="42" t="s">
        <v>180</v>
      </c>
      <c r="J1969" s="42" t="s">
        <v>128</v>
      </c>
      <c r="K1969" s="42" t="s">
        <v>129</v>
      </c>
      <c r="L1969" s="25" t="s">
        <v>179</v>
      </c>
      <c r="M1969" s="24">
        <v>44926</v>
      </c>
      <c r="N1969" s="24">
        <v>45107</v>
      </c>
      <c r="O1969" s="21"/>
      <c r="P1969" s="28">
        <v>0</v>
      </c>
    </row>
    <row r="1970" spans="1:18" x14ac:dyDescent="0.35">
      <c r="A1970" s="42" t="s">
        <v>6</v>
      </c>
      <c r="B1970" s="42" t="s">
        <v>7</v>
      </c>
      <c r="C1970" s="42" t="s">
        <v>8</v>
      </c>
      <c r="D1970" s="42" t="s">
        <v>8</v>
      </c>
      <c r="E1970" s="21" t="s">
        <v>8</v>
      </c>
      <c r="F1970" s="42"/>
      <c r="G1970" s="42" t="s">
        <v>158</v>
      </c>
      <c r="H1970" s="42" t="s">
        <v>159</v>
      </c>
      <c r="I1970" s="42" t="s">
        <v>180</v>
      </c>
      <c r="J1970" s="42" t="s">
        <v>128</v>
      </c>
      <c r="K1970" s="42" t="s">
        <v>129</v>
      </c>
      <c r="L1970" s="25" t="s">
        <v>168</v>
      </c>
      <c r="M1970" s="24">
        <v>44592</v>
      </c>
      <c r="N1970" s="24">
        <v>45107</v>
      </c>
      <c r="O1970" s="14"/>
      <c r="P1970" s="28">
        <v>4508.1456831175628</v>
      </c>
    </row>
    <row r="1971" spans="1:18" x14ac:dyDescent="0.35">
      <c r="A1971" s="42" t="s">
        <v>6</v>
      </c>
      <c r="B1971" s="42" t="s">
        <v>7</v>
      </c>
      <c r="C1971" s="42" t="s">
        <v>8</v>
      </c>
      <c r="D1971" s="42" t="s">
        <v>8</v>
      </c>
      <c r="E1971" s="21" t="s">
        <v>9</v>
      </c>
      <c r="F1971" s="42"/>
      <c r="G1971" s="42" t="s">
        <v>158</v>
      </c>
      <c r="H1971" s="42" t="s">
        <v>159</v>
      </c>
      <c r="I1971" s="42" t="s">
        <v>180</v>
      </c>
      <c r="J1971" s="42" t="s">
        <v>128</v>
      </c>
      <c r="K1971" s="42" t="s">
        <v>129</v>
      </c>
      <c r="L1971" s="25" t="s">
        <v>168</v>
      </c>
      <c r="M1971" s="24">
        <v>44592</v>
      </c>
      <c r="N1971" s="24">
        <v>45107</v>
      </c>
      <c r="O1971" s="14"/>
      <c r="P1971" s="28">
        <v>420.75367600455189</v>
      </c>
      <c r="Q1971" s="23" t="s">
        <v>187</v>
      </c>
      <c r="R1971" s="23" t="s">
        <v>187</v>
      </c>
    </row>
    <row r="1972" spans="1:18" x14ac:dyDescent="0.35">
      <c r="A1972" s="42" t="s">
        <v>6</v>
      </c>
      <c r="B1972" s="42" t="s">
        <v>7</v>
      </c>
      <c r="C1972" s="42" t="s">
        <v>8</v>
      </c>
      <c r="D1972" s="42" t="s">
        <v>8</v>
      </c>
      <c r="E1972" s="21" t="s">
        <v>10</v>
      </c>
      <c r="F1972" s="42"/>
      <c r="G1972" s="42" t="s">
        <v>158</v>
      </c>
      <c r="H1972" s="42" t="s">
        <v>159</v>
      </c>
      <c r="I1972" s="42" t="s">
        <v>180</v>
      </c>
      <c r="J1972" s="42" t="s">
        <v>128</v>
      </c>
      <c r="K1972" s="42" t="s">
        <v>129</v>
      </c>
      <c r="L1972" s="25" t="s">
        <v>168</v>
      </c>
      <c r="M1972" s="24">
        <v>44592</v>
      </c>
      <c r="N1972" s="24">
        <v>45107</v>
      </c>
      <c r="O1972" s="14"/>
      <c r="P1972" s="28">
        <v>623.25663825133461</v>
      </c>
    </row>
    <row r="1973" spans="1:18" x14ac:dyDescent="0.35">
      <c r="A1973" s="42" t="s">
        <v>6</v>
      </c>
      <c r="B1973" s="42" t="s">
        <v>7</v>
      </c>
      <c r="C1973" s="42" t="s">
        <v>8</v>
      </c>
      <c r="D1973" s="42" t="s">
        <v>8</v>
      </c>
      <c r="E1973" s="21" t="s">
        <v>11</v>
      </c>
      <c r="F1973" s="42"/>
      <c r="G1973" s="42" t="s">
        <v>158</v>
      </c>
      <c r="H1973" s="42" t="s">
        <v>159</v>
      </c>
      <c r="I1973" s="42" t="s">
        <v>180</v>
      </c>
      <c r="J1973" s="42" t="s">
        <v>128</v>
      </c>
      <c r="K1973" s="42" t="s">
        <v>129</v>
      </c>
      <c r="L1973" s="25" t="s">
        <v>168</v>
      </c>
      <c r="M1973" s="24">
        <v>44592</v>
      </c>
      <c r="N1973" s="24">
        <v>45107</v>
      </c>
      <c r="O1973" s="14"/>
      <c r="P1973" s="28">
        <v>1065.0081923918328</v>
      </c>
    </row>
    <row r="1974" spans="1:18" x14ac:dyDescent="0.35">
      <c r="A1974" s="42" t="s">
        <v>6</v>
      </c>
      <c r="B1974" s="42" t="s">
        <v>7</v>
      </c>
      <c r="C1974" s="42" t="s">
        <v>8</v>
      </c>
      <c r="D1974" s="42" t="s">
        <v>8</v>
      </c>
      <c r="E1974" s="21" t="s">
        <v>12</v>
      </c>
      <c r="F1974" s="42"/>
      <c r="G1974" s="42" t="s">
        <v>158</v>
      </c>
      <c r="H1974" s="42" t="s">
        <v>159</v>
      </c>
      <c r="I1974" s="42" t="s">
        <v>180</v>
      </c>
      <c r="J1974" s="42" t="s">
        <v>128</v>
      </c>
      <c r="K1974" s="42" t="s">
        <v>129</v>
      </c>
      <c r="L1974" s="25" t="s">
        <v>168</v>
      </c>
      <c r="M1974" s="24">
        <v>44592</v>
      </c>
      <c r="N1974" s="24">
        <v>45107</v>
      </c>
      <c r="O1974" s="14"/>
      <c r="P1974" s="28">
        <v>301.38940222704883</v>
      </c>
    </row>
    <row r="1975" spans="1:18" x14ac:dyDescent="0.35">
      <c r="A1975" s="42" t="s">
        <v>6</v>
      </c>
      <c r="B1975" s="42" t="s">
        <v>7</v>
      </c>
      <c r="C1975" s="42" t="s">
        <v>8</v>
      </c>
      <c r="D1975" s="42" t="s">
        <v>8</v>
      </c>
      <c r="E1975" s="21" t="s">
        <v>13</v>
      </c>
      <c r="F1975" s="42"/>
      <c r="G1975" s="42" t="s">
        <v>158</v>
      </c>
      <c r="H1975" s="42" t="s">
        <v>159</v>
      </c>
      <c r="I1975" s="42" t="s">
        <v>180</v>
      </c>
      <c r="J1975" s="42" t="s">
        <v>128</v>
      </c>
      <c r="K1975" s="42" t="s">
        <v>129</v>
      </c>
      <c r="L1975" s="25" t="s">
        <v>168</v>
      </c>
      <c r="M1975" s="24">
        <v>44592</v>
      </c>
      <c r="N1975" s="24">
        <v>45107</v>
      </c>
      <c r="O1975" s="14"/>
      <c r="P1975" s="28">
        <v>376.80067996264614</v>
      </c>
    </row>
    <row r="1976" spans="1:18" x14ac:dyDescent="0.35">
      <c r="A1976" s="42" t="s">
        <v>6</v>
      </c>
      <c r="B1976" s="42" t="s">
        <v>7</v>
      </c>
      <c r="C1976" s="42" t="s">
        <v>8</v>
      </c>
      <c r="D1976" s="42" t="s">
        <v>8</v>
      </c>
      <c r="E1976" s="21" t="s">
        <v>14</v>
      </c>
      <c r="F1976" s="42"/>
      <c r="G1976" s="42" t="s">
        <v>158</v>
      </c>
      <c r="H1976" s="42" t="s">
        <v>159</v>
      </c>
      <c r="I1976" s="42" t="s">
        <v>180</v>
      </c>
      <c r="J1976" s="42" t="s">
        <v>128</v>
      </c>
      <c r="K1976" s="42" t="s">
        <v>129</v>
      </c>
      <c r="L1976" s="25" t="s">
        <v>168</v>
      </c>
      <c r="M1976" s="24">
        <v>44592</v>
      </c>
      <c r="N1976" s="24">
        <v>45107</v>
      </c>
      <c r="O1976" s="14"/>
      <c r="P1976" s="28">
        <v>41703.21522805572</v>
      </c>
    </row>
    <row r="1977" spans="1:18" x14ac:dyDescent="0.35">
      <c r="A1977" s="42" t="s">
        <v>6</v>
      </c>
      <c r="B1977" s="42" t="s">
        <v>7</v>
      </c>
      <c r="C1977" s="42" t="s">
        <v>8</v>
      </c>
      <c r="D1977" s="42" t="s">
        <v>8</v>
      </c>
      <c r="E1977" s="21" t="s">
        <v>15</v>
      </c>
      <c r="F1977" s="42"/>
      <c r="G1977" s="42" t="s">
        <v>158</v>
      </c>
      <c r="H1977" s="42" t="s">
        <v>159</v>
      </c>
      <c r="I1977" s="42" t="s">
        <v>180</v>
      </c>
      <c r="J1977" s="42" t="s">
        <v>128</v>
      </c>
      <c r="K1977" s="42" t="s">
        <v>129</v>
      </c>
      <c r="L1977" s="25" t="s">
        <v>168</v>
      </c>
      <c r="M1977" s="24">
        <v>44592</v>
      </c>
      <c r="N1977" s="24">
        <v>45107</v>
      </c>
      <c r="O1977" s="14"/>
      <c r="P1977" s="28">
        <v>1364.0524490353678</v>
      </c>
    </row>
    <row r="1978" spans="1:18" x14ac:dyDescent="0.35">
      <c r="A1978" s="42" t="s">
        <v>6</v>
      </c>
      <c r="B1978" s="42" t="s">
        <v>7</v>
      </c>
      <c r="C1978" s="42" t="s">
        <v>8</v>
      </c>
      <c r="D1978" s="42" t="s">
        <v>8</v>
      </c>
      <c r="E1978" s="21" t="s">
        <v>16</v>
      </c>
      <c r="F1978" s="42"/>
      <c r="G1978" s="42" t="s">
        <v>158</v>
      </c>
      <c r="H1978" s="42" t="s">
        <v>159</v>
      </c>
      <c r="I1978" s="42" t="s">
        <v>180</v>
      </c>
      <c r="J1978" s="42" t="s">
        <v>128</v>
      </c>
      <c r="K1978" s="42" t="s">
        <v>129</v>
      </c>
      <c r="L1978" s="25" t="s">
        <v>168</v>
      </c>
      <c r="M1978" s="24">
        <v>44592</v>
      </c>
      <c r="N1978" s="24">
        <v>45107</v>
      </c>
      <c r="O1978" s="14"/>
      <c r="P1978" s="28">
        <v>3493.6742681002434</v>
      </c>
    </row>
    <row r="1979" spans="1:18" x14ac:dyDescent="0.35">
      <c r="A1979" s="42" t="s">
        <v>6</v>
      </c>
      <c r="B1979" s="42" t="s">
        <v>7</v>
      </c>
      <c r="C1979" s="42" t="s">
        <v>8</v>
      </c>
      <c r="D1979" s="42" t="s">
        <v>8</v>
      </c>
      <c r="E1979" s="21" t="s">
        <v>17</v>
      </c>
      <c r="F1979" s="42"/>
      <c r="G1979" s="42" t="s">
        <v>158</v>
      </c>
      <c r="H1979" s="42" t="s">
        <v>159</v>
      </c>
      <c r="I1979" s="42" t="s">
        <v>180</v>
      </c>
      <c r="J1979" s="42" t="s">
        <v>128</v>
      </c>
      <c r="K1979" s="42" t="s">
        <v>129</v>
      </c>
      <c r="L1979" s="25" t="s">
        <v>168</v>
      </c>
      <c r="M1979" s="24">
        <v>44592</v>
      </c>
      <c r="N1979" s="24">
        <v>45107</v>
      </c>
      <c r="O1979" s="14"/>
      <c r="P1979" s="28">
        <v>3704.0367460053117</v>
      </c>
    </row>
    <row r="1980" spans="1:18" x14ac:dyDescent="0.35">
      <c r="A1980" s="42" t="s">
        <v>6</v>
      </c>
      <c r="B1980" s="42" t="s">
        <v>7</v>
      </c>
      <c r="C1980" s="42" t="s">
        <v>8</v>
      </c>
      <c r="D1980" s="42" t="s">
        <v>8</v>
      </c>
      <c r="E1980" s="21" t="s">
        <v>18</v>
      </c>
      <c r="F1980" s="42"/>
      <c r="G1980" s="42" t="s">
        <v>158</v>
      </c>
      <c r="H1980" s="42" t="s">
        <v>159</v>
      </c>
      <c r="I1980" s="42" t="s">
        <v>180</v>
      </c>
      <c r="J1980" s="42" t="s">
        <v>128</v>
      </c>
      <c r="K1980" s="42" t="s">
        <v>129</v>
      </c>
      <c r="L1980" s="25" t="s">
        <v>168</v>
      </c>
      <c r="M1980" s="24">
        <v>44592</v>
      </c>
      <c r="N1980" s="24">
        <v>45107</v>
      </c>
      <c r="O1980" s="14"/>
      <c r="P1980" s="28">
        <v>524.57877838605646</v>
      </c>
    </row>
    <row r="1981" spans="1:18" x14ac:dyDescent="0.35">
      <c r="A1981" s="42" t="s">
        <v>6</v>
      </c>
      <c r="B1981" s="42" t="s">
        <v>7</v>
      </c>
      <c r="C1981" s="42" t="s">
        <v>8</v>
      </c>
      <c r="D1981" s="42" t="s">
        <v>8</v>
      </c>
      <c r="E1981" s="21" t="s">
        <v>19</v>
      </c>
      <c r="F1981" s="42"/>
      <c r="G1981" s="42" t="s">
        <v>158</v>
      </c>
      <c r="H1981" s="42" t="s">
        <v>159</v>
      </c>
      <c r="I1981" s="42" t="s">
        <v>180</v>
      </c>
      <c r="J1981" s="42" t="s">
        <v>128</v>
      </c>
      <c r="K1981" s="42" t="s">
        <v>129</v>
      </c>
      <c r="L1981" s="25" t="s">
        <v>168</v>
      </c>
      <c r="M1981" s="24">
        <v>44592</v>
      </c>
      <c r="N1981" s="24">
        <v>45107</v>
      </c>
      <c r="O1981" s="14"/>
      <c r="P1981" s="28">
        <v>1505.0419068563197</v>
      </c>
    </row>
    <row r="1982" spans="1:18" x14ac:dyDescent="0.35">
      <c r="A1982" s="42" t="s">
        <v>6</v>
      </c>
      <c r="B1982" s="42" t="s">
        <v>7</v>
      </c>
      <c r="C1982" s="42" t="s">
        <v>8</v>
      </c>
      <c r="D1982" s="42" t="s">
        <v>8</v>
      </c>
      <c r="E1982" s="21" t="s">
        <v>20</v>
      </c>
      <c r="F1982" s="42"/>
      <c r="G1982" s="42" t="s">
        <v>158</v>
      </c>
      <c r="H1982" s="42" t="s">
        <v>159</v>
      </c>
      <c r="I1982" s="42" t="s">
        <v>180</v>
      </c>
      <c r="J1982" s="42" t="s">
        <v>128</v>
      </c>
      <c r="K1982" s="42" t="s">
        <v>129</v>
      </c>
      <c r="L1982" s="25" t="s">
        <v>168</v>
      </c>
      <c r="M1982" s="24">
        <v>44592</v>
      </c>
      <c r="N1982" s="24">
        <v>45107</v>
      </c>
      <c r="O1982" s="14"/>
      <c r="P1982" s="28">
        <v>1804.8376347413121</v>
      </c>
    </row>
    <row r="1983" spans="1:18" x14ac:dyDescent="0.35">
      <c r="A1983" s="42" t="s">
        <v>6</v>
      </c>
      <c r="B1983" s="42" t="s">
        <v>7</v>
      </c>
      <c r="C1983" s="42" t="s">
        <v>21</v>
      </c>
      <c r="D1983" s="42" t="s">
        <v>21</v>
      </c>
      <c r="E1983" s="21" t="s">
        <v>22</v>
      </c>
      <c r="F1983" s="42"/>
      <c r="G1983" s="42" t="s">
        <v>158</v>
      </c>
      <c r="H1983" s="42" t="s">
        <v>159</v>
      </c>
      <c r="I1983" s="42" t="s">
        <v>180</v>
      </c>
      <c r="J1983" s="42" t="s">
        <v>128</v>
      </c>
      <c r="K1983" s="42" t="s">
        <v>129</v>
      </c>
      <c r="L1983" s="25" t="s">
        <v>168</v>
      </c>
      <c r="M1983" s="24">
        <v>44592</v>
      </c>
      <c r="N1983" s="24">
        <v>45107</v>
      </c>
      <c r="O1983" s="14"/>
      <c r="P1983" s="28">
        <v>312.92474636908412</v>
      </c>
    </row>
    <row r="1984" spans="1:18" x14ac:dyDescent="0.35">
      <c r="A1984" s="42" t="s">
        <v>6</v>
      </c>
      <c r="B1984" s="42" t="s">
        <v>7</v>
      </c>
      <c r="C1984" s="42" t="s">
        <v>21</v>
      </c>
      <c r="D1984" s="42" t="s">
        <v>21</v>
      </c>
      <c r="E1984" s="21" t="s">
        <v>23</v>
      </c>
      <c r="F1984" s="42"/>
      <c r="G1984" s="42" t="s">
        <v>158</v>
      </c>
      <c r="H1984" s="42" t="s">
        <v>159</v>
      </c>
      <c r="I1984" s="42" t="s">
        <v>180</v>
      </c>
      <c r="J1984" s="42" t="s">
        <v>128</v>
      </c>
      <c r="K1984" s="42" t="s">
        <v>129</v>
      </c>
      <c r="L1984" s="25" t="s">
        <v>168</v>
      </c>
      <c r="M1984" s="24">
        <v>44592</v>
      </c>
      <c r="N1984" s="24">
        <v>45107</v>
      </c>
      <c r="O1984" s="14"/>
      <c r="P1984" s="28">
        <v>197.59184811707851</v>
      </c>
    </row>
    <row r="1985" spans="1:16" x14ac:dyDescent="0.35">
      <c r="A1985" s="42" t="s">
        <v>6</v>
      </c>
      <c r="B1985" s="42" t="s">
        <v>7</v>
      </c>
      <c r="C1985" s="42" t="s">
        <v>21</v>
      </c>
      <c r="D1985" s="42" t="s">
        <v>21</v>
      </c>
      <c r="E1985" s="21" t="s">
        <v>24</v>
      </c>
      <c r="F1985" s="42"/>
      <c r="G1985" s="42" t="s">
        <v>158</v>
      </c>
      <c r="H1985" s="42" t="s">
        <v>159</v>
      </c>
      <c r="I1985" s="42" t="s">
        <v>180</v>
      </c>
      <c r="J1985" s="42" t="s">
        <v>128</v>
      </c>
      <c r="K1985" s="42" t="s">
        <v>129</v>
      </c>
      <c r="L1985" s="25" t="s">
        <v>168</v>
      </c>
      <c r="M1985" s="24">
        <v>44592</v>
      </c>
      <c r="N1985" s="24">
        <v>45107</v>
      </c>
      <c r="O1985" s="14"/>
      <c r="P1985" s="28">
        <v>640.49024590728948</v>
      </c>
    </row>
    <row r="1986" spans="1:16" x14ac:dyDescent="0.35">
      <c r="A1986" s="42" t="s">
        <v>6</v>
      </c>
      <c r="B1986" s="42" t="s">
        <v>7</v>
      </c>
      <c r="C1986" s="42" t="s">
        <v>21</v>
      </c>
      <c r="D1986" s="42" t="s">
        <v>21</v>
      </c>
      <c r="E1986" s="21" t="s">
        <v>188</v>
      </c>
      <c r="F1986" s="42"/>
      <c r="G1986" s="42" t="s">
        <v>158</v>
      </c>
      <c r="H1986" s="42" t="s">
        <v>159</v>
      </c>
      <c r="I1986" s="42" t="s">
        <v>180</v>
      </c>
      <c r="J1986" s="42" t="s">
        <v>128</v>
      </c>
      <c r="K1986" s="42" t="s">
        <v>129</v>
      </c>
      <c r="L1986" s="25" t="s">
        <v>168</v>
      </c>
      <c r="M1986" s="24">
        <v>44592</v>
      </c>
      <c r="N1986" s="24">
        <v>45107</v>
      </c>
      <c r="O1986" s="14"/>
      <c r="P1986" s="28">
        <v>3290.2118151625405</v>
      </c>
    </row>
    <row r="1987" spans="1:16" x14ac:dyDescent="0.35">
      <c r="A1987" s="42" t="s">
        <v>6</v>
      </c>
      <c r="B1987" s="42" t="s">
        <v>7</v>
      </c>
      <c r="C1987" s="42" t="s">
        <v>21</v>
      </c>
      <c r="D1987" s="42" t="s">
        <v>21</v>
      </c>
      <c r="E1987" s="21" t="s">
        <v>189</v>
      </c>
      <c r="F1987" s="42"/>
      <c r="G1987" s="42" t="s">
        <v>158</v>
      </c>
      <c r="H1987" s="42" t="s">
        <v>159</v>
      </c>
      <c r="I1987" s="42" t="s">
        <v>180</v>
      </c>
      <c r="J1987" s="42" t="s">
        <v>128</v>
      </c>
      <c r="K1987" s="42" t="s">
        <v>129</v>
      </c>
      <c r="L1987" s="25" t="s">
        <v>168</v>
      </c>
      <c r="M1987" s="24">
        <v>44592</v>
      </c>
      <c r="N1987" s="24">
        <v>45107</v>
      </c>
      <c r="O1987" s="14"/>
      <c r="P1987" s="28">
        <v>844.06738731563462</v>
      </c>
    </row>
    <row r="1988" spans="1:16" x14ac:dyDescent="0.35">
      <c r="A1988" s="42" t="s">
        <v>6</v>
      </c>
      <c r="B1988" s="42" t="s">
        <v>7</v>
      </c>
      <c r="C1988" s="42" t="s">
        <v>21</v>
      </c>
      <c r="D1988" s="42" t="s">
        <v>21</v>
      </c>
      <c r="E1988" s="21" t="s">
        <v>190</v>
      </c>
      <c r="F1988" s="42"/>
      <c r="G1988" s="42" t="s">
        <v>158</v>
      </c>
      <c r="H1988" s="42" t="s">
        <v>159</v>
      </c>
      <c r="I1988" s="42" t="s">
        <v>180</v>
      </c>
      <c r="J1988" s="42" t="s">
        <v>128</v>
      </c>
      <c r="K1988" s="42" t="s">
        <v>129</v>
      </c>
      <c r="L1988" s="25" t="s">
        <v>168</v>
      </c>
      <c r="M1988" s="24">
        <v>44592</v>
      </c>
      <c r="N1988" s="24">
        <v>45107</v>
      </c>
      <c r="O1988" s="14"/>
      <c r="P1988" s="28">
        <v>2566.65531249268</v>
      </c>
    </row>
    <row r="1989" spans="1:16" x14ac:dyDescent="0.35">
      <c r="A1989" s="42" t="s">
        <v>6</v>
      </c>
      <c r="B1989" s="42" t="s">
        <v>7</v>
      </c>
      <c r="C1989" s="42" t="s">
        <v>21</v>
      </c>
      <c r="D1989" s="42" t="s">
        <v>21</v>
      </c>
      <c r="E1989" s="21" t="s">
        <v>191</v>
      </c>
      <c r="F1989" s="42"/>
      <c r="G1989" s="42" t="s">
        <v>158</v>
      </c>
      <c r="H1989" s="42" t="s">
        <v>159</v>
      </c>
      <c r="I1989" s="42" t="s">
        <v>180</v>
      </c>
      <c r="J1989" s="42" t="s">
        <v>128</v>
      </c>
      <c r="K1989" s="42" t="s">
        <v>129</v>
      </c>
      <c r="L1989" s="25" t="s">
        <v>168</v>
      </c>
      <c r="M1989" s="24">
        <v>44592</v>
      </c>
      <c r="N1989" s="24">
        <v>45107</v>
      </c>
      <c r="O1989" s="14"/>
      <c r="P1989" s="28">
        <v>2975.2991245134181</v>
      </c>
    </row>
    <row r="1990" spans="1:16" x14ac:dyDescent="0.35">
      <c r="A1990" s="42" t="s">
        <v>6</v>
      </c>
      <c r="B1990" s="42" t="s">
        <v>7</v>
      </c>
      <c r="C1990" s="42" t="s">
        <v>21</v>
      </c>
      <c r="D1990" s="42" t="s">
        <v>29</v>
      </c>
      <c r="E1990" s="21" t="s">
        <v>192</v>
      </c>
      <c r="F1990" s="42"/>
      <c r="G1990" s="42" t="s">
        <v>158</v>
      </c>
      <c r="H1990" s="42" t="s">
        <v>159</v>
      </c>
      <c r="I1990" s="42" t="s">
        <v>180</v>
      </c>
      <c r="J1990" s="42" t="s">
        <v>128</v>
      </c>
      <c r="K1990" s="42" t="s">
        <v>129</v>
      </c>
      <c r="L1990" s="25" t="s">
        <v>168</v>
      </c>
      <c r="M1990" s="24">
        <v>44592</v>
      </c>
      <c r="N1990" s="24">
        <v>45107</v>
      </c>
      <c r="O1990" s="14"/>
      <c r="P1990" s="28">
        <v>4242.1765300000006</v>
      </c>
    </row>
    <row r="1991" spans="1:16" x14ac:dyDescent="0.35">
      <c r="A1991" s="42" t="s">
        <v>6</v>
      </c>
      <c r="B1991" s="42" t="s">
        <v>7</v>
      </c>
      <c r="C1991" s="42" t="s">
        <v>21</v>
      </c>
      <c r="D1991" s="42" t="s">
        <v>29</v>
      </c>
      <c r="E1991" s="21" t="s">
        <v>193</v>
      </c>
      <c r="F1991" s="42"/>
      <c r="G1991" s="42" t="s">
        <v>158</v>
      </c>
      <c r="H1991" s="42" t="s">
        <v>159</v>
      </c>
      <c r="I1991" s="42" t="s">
        <v>180</v>
      </c>
      <c r="J1991" s="42" t="s">
        <v>128</v>
      </c>
      <c r="K1991" s="42" t="s">
        <v>129</v>
      </c>
      <c r="L1991" s="25" t="s">
        <v>168</v>
      </c>
      <c r="M1991" s="24">
        <v>44592</v>
      </c>
      <c r="N1991" s="24">
        <v>45107</v>
      </c>
      <c r="O1991" s="14"/>
      <c r="P1991" s="28">
        <v>403.55443313159998</v>
      </c>
    </row>
    <row r="1992" spans="1:16" x14ac:dyDescent="0.35">
      <c r="A1992" s="42" t="s">
        <v>6</v>
      </c>
      <c r="B1992" s="42" t="s">
        <v>7</v>
      </c>
      <c r="C1992" s="42" t="s">
        <v>21</v>
      </c>
      <c r="D1992" s="42" t="s">
        <v>29</v>
      </c>
      <c r="E1992" s="21" t="s">
        <v>194</v>
      </c>
      <c r="F1992" s="42"/>
      <c r="G1992" s="42" t="s">
        <v>158</v>
      </c>
      <c r="H1992" s="42" t="s">
        <v>159</v>
      </c>
      <c r="I1992" s="42" t="s">
        <v>180</v>
      </c>
      <c r="J1992" s="42" t="s">
        <v>128</v>
      </c>
      <c r="K1992" s="42" t="s">
        <v>129</v>
      </c>
      <c r="L1992" s="25" t="s">
        <v>168</v>
      </c>
      <c r="M1992" s="24">
        <v>44592</v>
      </c>
      <c r="N1992" s="24">
        <v>45107</v>
      </c>
      <c r="O1992" s="14"/>
      <c r="P1992" s="28">
        <v>1031.2230754799998</v>
      </c>
    </row>
    <row r="1993" spans="1:16" x14ac:dyDescent="0.35">
      <c r="A1993" s="42" t="s">
        <v>6</v>
      </c>
      <c r="B1993" s="42" t="s">
        <v>7</v>
      </c>
      <c r="C1993" s="42" t="s">
        <v>21</v>
      </c>
      <c r="D1993" s="42" t="s">
        <v>33</v>
      </c>
      <c r="E1993" s="21" t="s">
        <v>195</v>
      </c>
      <c r="F1993" s="42"/>
      <c r="G1993" s="42" t="s">
        <v>158</v>
      </c>
      <c r="H1993" s="42" t="s">
        <v>159</v>
      </c>
      <c r="I1993" s="42" t="s">
        <v>180</v>
      </c>
      <c r="J1993" s="42" t="s">
        <v>128</v>
      </c>
      <c r="K1993" s="42" t="s">
        <v>129</v>
      </c>
      <c r="L1993" s="25" t="s">
        <v>168</v>
      </c>
      <c r="M1993" s="24">
        <v>44592</v>
      </c>
      <c r="N1993" s="24">
        <v>45107</v>
      </c>
      <c r="O1993" s="14"/>
      <c r="P1993" s="28">
        <v>11365.332354144855</v>
      </c>
    </row>
    <row r="1994" spans="1:16" x14ac:dyDescent="0.35">
      <c r="A1994" s="42" t="s">
        <v>6</v>
      </c>
      <c r="B1994" s="42" t="s">
        <v>7</v>
      </c>
      <c r="C1994" s="42" t="s">
        <v>21</v>
      </c>
      <c r="D1994" s="42" t="s">
        <v>33</v>
      </c>
      <c r="E1994" s="21" t="s">
        <v>196</v>
      </c>
      <c r="F1994" s="42"/>
      <c r="G1994" s="42" t="s">
        <v>158</v>
      </c>
      <c r="H1994" s="42" t="s">
        <v>159</v>
      </c>
      <c r="I1994" s="42" t="s">
        <v>180</v>
      </c>
      <c r="J1994" s="42" t="s">
        <v>128</v>
      </c>
      <c r="K1994" s="42" t="s">
        <v>129</v>
      </c>
      <c r="L1994" s="25" t="s">
        <v>168</v>
      </c>
      <c r="M1994" s="24">
        <v>44592</v>
      </c>
      <c r="N1994" s="24">
        <v>45107</v>
      </c>
      <c r="O1994" s="14"/>
      <c r="P1994" s="28">
        <v>1740.5343738194276</v>
      </c>
    </row>
    <row r="1995" spans="1:16" x14ac:dyDescent="0.35">
      <c r="A1995" s="42" t="s">
        <v>6</v>
      </c>
      <c r="B1995" s="42" t="s">
        <v>7</v>
      </c>
      <c r="C1995" s="42" t="s">
        <v>21</v>
      </c>
      <c r="D1995" s="42" t="s">
        <v>33</v>
      </c>
      <c r="E1995" s="21" t="s">
        <v>44</v>
      </c>
      <c r="F1995" s="42"/>
      <c r="G1995" s="42" t="s">
        <v>158</v>
      </c>
      <c r="H1995" s="42" t="s">
        <v>159</v>
      </c>
      <c r="I1995" s="42" t="s">
        <v>180</v>
      </c>
      <c r="J1995" s="42" t="s">
        <v>128</v>
      </c>
      <c r="K1995" s="42" t="s">
        <v>129</v>
      </c>
      <c r="L1995" s="25" t="s">
        <v>168</v>
      </c>
      <c r="M1995" s="24">
        <v>44592</v>
      </c>
      <c r="N1995" s="24">
        <v>45107</v>
      </c>
      <c r="O1995" s="14"/>
      <c r="P1995" s="28">
        <v>2847.2394669487194</v>
      </c>
    </row>
    <row r="1996" spans="1:16" x14ac:dyDescent="0.35">
      <c r="A1996" s="42" t="s">
        <v>6</v>
      </c>
      <c r="B1996" s="42" t="s">
        <v>7</v>
      </c>
      <c r="C1996" s="42" t="s">
        <v>21</v>
      </c>
      <c r="D1996" s="42" t="s">
        <v>33</v>
      </c>
      <c r="E1996" s="21" t="s">
        <v>197</v>
      </c>
      <c r="F1996" s="42"/>
      <c r="G1996" s="42" t="s">
        <v>158</v>
      </c>
      <c r="H1996" s="42" t="s">
        <v>159</v>
      </c>
      <c r="I1996" s="42" t="s">
        <v>180</v>
      </c>
      <c r="J1996" s="42" t="s">
        <v>128</v>
      </c>
      <c r="K1996" s="42" t="s">
        <v>129</v>
      </c>
      <c r="L1996" s="25" t="s">
        <v>168</v>
      </c>
      <c r="M1996" s="24">
        <v>44592</v>
      </c>
      <c r="N1996" s="24">
        <v>45107</v>
      </c>
      <c r="O1996" s="14"/>
      <c r="P1996" s="28">
        <v>178.20718060910997</v>
      </c>
    </row>
    <row r="1997" spans="1:16" x14ac:dyDescent="0.35">
      <c r="A1997" s="42" t="s">
        <v>6</v>
      </c>
      <c r="B1997" s="42" t="s">
        <v>7</v>
      </c>
      <c r="C1997" s="42" t="s">
        <v>21</v>
      </c>
      <c r="D1997" s="42" t="s">
        <v>33</v>
      </c>
      <c r="E1997" s="21" t="s">
        <v>43</v>
      </c>
      <c r="F1997" s="42"/>
      <c r="G1997" s="42" t="s">
        <v>158</v>
      </c>
      <c r="H1997" s="42" t="s">
        <v>159</v>
      </c>
      <c r="I1997" s="42" t="s">
        <v>180</v>
      </c>
      <c r="J1997" s="42" t="s">
        <v>128</v>
      </c>
      <c r="K1997" s="42" t="s">
        <v>129</v>
      </c>
      <c r="L1997" s="25" t="s">
        <v>168</v>
      </c>
      <c r="M1997" s="24">
        <v>44592</v>
      </c>
      <c r="N1997" s="24">
        <v>45107</v>
      </c>
      <c r="O1997" s="14"/>
      <c r="P1997" s="28">
        <v>90.116263128</v>
      </c>
    </row>
    <row r="1998" spans="1:16" x14ac:dyDescent="0.35">
      <c r="A1998" s="42" t="s">
        <v>6</v>
      </c>
      <c r="B1998" s="42" t="s">
        <v>7</v>
      </c>
      <c r="C1998" s="42" t="s">
        <v>21</v>
      </c>
      <c r="D1998" s="42" t="s">
        <v>33</v>
      </c>
      <c r="E1998" s="21" t="s">
        <v>198</v>
      </c>
      <c r="F1998" s="42"/>
      <c r="G1998" s="42" t="s">
        <v>158</v>
      </c>
      <c r="H1998" s="42" t="s">
        <v>159</v>
      </c>
      <c r="I1998" s="42" t="s">
        <v>180</v>
      </c>
      <c r="J1998" s="42" t="s">
        <v>128</v>
      </c>
      <c r="K1998" s="42" t="s">
        <v>129</v>
      </c>
      <c r="L1998" s="25" t="s">
        <v>168</v>
      </c>
      <c r="M1998" s="24">
        <v>44592</v>
      </c>
      <c r="N1998" s="24">
        <v>45107</v>
      </c>
      <c r="O1998" s="14"/>
      <c r="P1998" s="28">
        <v>162.61245725399993</v>
      </c>
    </row>
    <row r="1999" spans="1:16" x14ac:dyDescent="0.35">
      <c r="A1999" s="42" t="s">
        <v>6</v>
      </c>
      <c r="B1999" s="42" t="s">
        <v>7</v>
      </c>
      <c r="C1999" s="42" t="s">
        <v>40</v>
      </c>
      <c r="D1999" s="42" t="s">
        <v>40</v>
      </c>
      <c r="E1999" s="21" t="s">
        <v>40</v>
      </c>
      <c r="F1999" s="42"/>
      <c r="G1999" s="42" t="s">
        <v>158</v>
      </c>
      <c r="H1999" s="42" t="s">
        <v>159</v>
      </c>
      <c r="I1999" s="42" t="s">
        <v>180</v>
      </c>
      <c r="J1999" s="42" t="s">
        <v>128</v>
      </c>
      <c r="K1999" s="42" t="s">
        <v>129</v>
      </c>
      <c r="L1999" s="25" t="s">
        <v>168</v>
      </c>
      <c r="M1999" s="24">
        <v>44592</v>
      </c>
      <c r="N1999" s="24">
        <v>45107</v>
      </c>
      <c r="O1999" s="14"/>
      <c r="P1999" s="28">
        <v>973.41828511759184</v>
      </c>
    </row>
    <row r="2000" spans="1:16" x14ac:dyDescent="0.35">
      <c r="A2000" s="42" t="s">
        <v>6</v>
      </c>
      <c r="B2000" s="42" t="s">
        <v>7</v>
      </c>
      <c r="C2000" s="42" t="s">
        <v>41</v>
      </c>
      <c r="D2000" s="42" t="s">
        <v>41</v>
      </c>
      <c r="E2000" s="21" t="s">
        <v>41</v>
      </c>
      <c r="F2000" s="42"/>
      <c r="G2000" s="42" t="s">
        <v>158</v>
      </c>
      <c r="H2000" s="42" t="s">
        <v>159</v>
      </c>
      <c r="I2000" s="42" t="s">
        <v>180</v>
      </c>
      <c r="J2000" s="42" t="s">
        <v>128</v>
      </c>
      <c r="K2000" s="42" t="s">
        <v>129</v>
      </c>
      <c r="L2000" s="25" t="s">
        <v>168</v>
      </c>
      <c r="M2000" s="24">
        <v>44592</v>
      </c>
      <c r="N2000" s="24">
        <v>45107</v>
      </c>
      <c r="O2000" s="14"/>
      <c r="P2000" s="28">
        <v>5442.8087344377445</v>
      </c>
    </row>
    <row r="2001" spans="1:16" x14ac:dyDescent="0.35">
      <c r="A2001" s="42" t="s">
        <v>6</v>
      </c>
      <c r="B2001" s="42" t="s">
        <v>7</v>
      </c>
      <c r="C2001" s="42" t="s">
        <v>42</v>
      </c>
      <c r="D2001" s="42" t="s">
        <v>42</v>
      </c>
      <c r="E2001" s="21" t="s">
        <v>43</v>
      </c>
      <c r="F2001" s="42"/>
      <c r="G2001" s="42" t="s">
        <v>158</v>
      </c>
      <c r="H2001" s="42" t="s">
        <v>159</v>
      </c>
      <c r="I2001" s="42" t="s">
        <v>180</v>
      </c>
      <c r="J2001" s="42" t="s">
        <v>128</v>
      </c>
      <c r="K2001" s="42" t="s">
        <v>129</v>
      </c>
      <c r="L2001" s="25" t="s">
        <v>168</v>
      </c>
      <c r="M2001" s="24">
        <v>44592</v>
      </c>
      <c r="N2001" s="24">
        <v>45107</v>
      </c>
      <c r="O2001" s="14"/>
      <c r="P2001" s="28">
        <v>2401.6268799999993</v>
      </c>
    </row>
    <row r="2002" spans="1:16" x14ac:dyDescent="0.35">
      <c r="A2002" s="42" t="s">
        <v>6</v>
      </c>
      <c r="B2002" s="42" t="s">
        <v>7</v>
      </c>
      <c r="C2002" s="42" t="s">
        <v>42</v>
      </c>
      <c r="D2002" s="42" t="s">
        <v>42</v>
      </c>
      <c r="E2002" s="21" t="s">
        <v>44</v>
      </c>
      <c r="F2002" s="42"/>
      <c r="G2002" s="42" t="s">
        <v>158</v>
      </c>
      <c r="H2002" s="42" t="s">
        <v>159</v>
      </c>
      <c r="I2002" s="42" t="s">
        <v>180</v>
      </c>
      <c r="J2002" s="42" t="s">
        <v>128</v>
      </c>
      <c r="K2002" s="42" t="s">
        <v>129</v>
      </c>
      <c r="L2002" s="25" t="s">
        <v>168</v>
      </c>
      <c r="M2002" s="24">
        <v>44592</v>
      </c>
      <c r="N2002" s="24">
        <v>45107</v>
      </c>
      <c r="O2002" s="14"/>
      <c r="P2002" s="28">
        <v>1254.9848042935198</v>
      </c>
    </row>
    <row r="2003" spans="1:16" x14ac:dyDescent="0.35">
      <c r="A2003" s="42" t="s">
        <v>6</v>
      </c>
      <c r="B2003" s="42" t="s">
        <v>7</v>
      </c>
      <c r="C2003" s="42" t="s">
        <v>42</v>
      </c>
      <c r="D2003" s="42" t="s">
        <v>42</v>
      </c>
      <c r="E2003" s="21" t="s">
        <v>45</v>
      </c>
      <c r="F2003" s="42"/>
      <c r="G2003" s="42" t="s">
        <v>158</v>
      </c>
      <c r="H2003" s="42" t="s">
        <v>159</v>
      </c>
      <c r="I2003" s="42" t="s">
        <v>180</v>
      </c>
      <c r="J2003" s="42" t="s">
        <v>128</v>
      </c>
      <c r="K2003" s="42" t="s">
        <v>129</v>
      </c>
      <c r="L2003" s="25" t="s">
        <v>168</v>
      </c>
      <c r="M2003" s="24">
        <v>44592</v>
      </c>
      <c r="N2003" s="24">
        <v>45107</v>
      </c>
      <c r="O2003" s="14"/>
      <c r="P2003" s="28">
        <v>443.72098758957492</v>
      </c>
    </row>
    <row r="2004" spans="1:16" x14ac:dyDescent="0.35">
      <c r="A2004" s="42" t="s">
        <v>6</v>
      </c>
      <c r="B2004" s="42" t="s">
        <v>7</v>
      </c>
      <c r="C2004" s="42" t="s">
        <v>42</v>
      </c>
      <c r="D2004" s="42" t="s">
        <v>42</v>
      </c>
      <c r="E2004" s="21" t="s">
        <v>46</v>
      </c>
      <c r="F2004" s="42"/>
      <c r="G2004" s="42" t="s">
        <v>158</v>
      </c>
      <c r="H2004" s="42" t="s">
        <v>159</v>
      </c>
      <c r="I2004" s="42" t="s">
        <v>180</v>
      </c>
      <c r="J2004" s="42" t="s">
        <v>128</v>
      </c>
      <c r="K2004" s="42" t="s">
        <v>129</v>
      </c>
      <c r="L2004" s="25" t="s">
        <v>168</v>
      </c>
      <c r="M2004" s="24">
        <v>44592</v>
      </c>
      <c r="N2004" s="24">
        <v>45107</v>
      </c>
      <c r="O2004" s="14"/>
      <c r="P2004" s="28">
        <v>399.32015408999996</v>
      </c>
    </row>
    <row r="2005" spans="1:16" x14ac:dyDescent="0.35">
      <c r="A2005" s="42" t="s">
        <v>6</v>
      </c>
      <c r="B2005" s="42" t="s">
        <v>7</v>
      </c>
      <c r="C2005" s="42" t="s">
        <v>42</v>
      </c>
      <c r="D2005" s="42" t="s">
        <v>42</v>
      </c>
      <c r="E2005" s="21" t="s">
        <v>195</v>
      </c>
      <c r="F2005" s="42"/>
      <c r="G2005" s="42" t="s">
        <v>158</v>
      </c>
      <c r="H2005" s="42" t="s">
        <v>159</v>
      </c>
      <c r="I2005" s="42" t="s">
        <v>180</v>
      </c>
      <c r="J2005" s="42" t="s">
        <v>128</v>
      </c>
      <c r="K2005" s="42" t="s">
        <v>129</v>
      </c>
      <c r="L2005" s="25" t="s">
        <v>168</v>
      </c>
      <c r="M2005" s="24">
        <v>44592</v>
      </c>
      <c r="N2005" s="24">
        <v>45107</v>
      </c>
      <c r="O2005" s="14"/>
      <c r="P2005" s="28">
        <v>204.78611467441149</v>
      </c>
    </row>
    <row r="2006" spans="1:16" x14ac:dyDescent="0.35">
      <c r="A2006" s="42" t="s">
        <v>6</v>
      </c>
      <c r="B2006" s="42" t="s">
        <v>7</v>
      </c>
      <c r="C2006" s="42" t="s">
        <v>42</v>
      </c>
      <c r="D2006" s="42" t="s">
        <v>42</v>
      </c>
      <c r="E2006" s="21" t="s">
        <v>198</v>
      </c>
      <c r="F2006" s="42"/>
      <c r="G2006" s="42" t="s">
        <v>158</v>
      </c>
      <c r="H2006" s="42" t="s">
        <v>159</v>
      </c>
      <c r="I2006" s="42" t="s">
        <v>180</v>
      </c>
      <c r="J2006" s="42" t="s">
        <v>128</v>
      </c>
      <c r="K2006" s="42" t="s">
        <v>129</v>
      </c>
      <c r="L2006" s="25" t="s">
        <v>168</v>
      </c>
      <c r="M2006" s="24">
        <v>44592</v>
      </c>
      <c r="N2006" s="24">
        <v>45107</v>
      </c>
      <c r="O2006" s="14"/>
      <c r="P2006" s="28">
        <v>106.14794879292275</v>
      </c>
    </row>
    <row r="2007" spans="1:16" x14ac:dyDescent="0.35">
      <c r="A2007" s="42" t="s">
        <v>6</v>
      </c>
      <c r="B2007" s="42" t="s">
        <v>7</v>
      </c>
      <c r="C2007" s="42" t="s">
        <v>42</v>
      </c>
      <c r="D2007" s="42" t="s">
        <v>42</v>
      </c>
      <c r="E2007" s="21" t="s">
        <v>49</v>
      </c>
      <c r="F2007" s="42"/>
      <c r="G2007" s="42" t="s">
        <v>158</v>
      </c>
      <c r="H2007" s="42" t="s">
        <v>159</v>
      </c>
      <c r="I2007" s="42" t="s">
        <v>180</v>
      </c>
      <c r="J2007" s="42" t="s">
        <v>128</v>
      </c>
      <c r="K2007" s="42" t="s">
        <v>129</v>
      </c>
      <c r="L2007" s="25" t="s">
        <v>168</v>
      </c>
      <c r="M2007" s="24">
        <v>44592</v>
      </c>
      <c r="N2007" s="24">
        <v>45107</v>
      </c>
      <c r="O2007" s="14"/>
      <c r="P2007" s="28">
        <v>22298.904889560003</v>
      </c>
    </row>
    <row r="2008" spans="1:16" x14ac:dyDescent="0.35">
      <c r="A2008" s="42" t="s">
        <v>6</v>
      </c>
      <c r="B2008" s="42" t="s">
        <v>50</v>
      </c>
      <c r="C2008" s="42" t="s">
        <v>51</v>
      </c>
      <c r="D2008" s="42" t="s">
        <v>51</v>
      </c>
      <c r="E2008" s="21" t="s">
        <v>51</v>
      </c>
      <c r="F2008" s="42"/>
      <c r="G2008" s="42" t="s">
        <v>158</v>
      </c>
      <c r="H2008" s="42" t="s">
        <v>159</v>
      </c>
      <c r="I2008" s="42" t="s">
        <v>180</v>
      </c>
      <c r="J2008" s="42" t="s">
        <v>128</v>
      </c>
      <c r="K2008" s="42" t="s">
        <v>129</v>
      </c>
      <c r="L2008" s="25" t="s">
        <v>168</v>
      </c>
      <c r="M2008" s="24">
        <v>44592</v>
      </c>
      <c r="N2008" s="24">
        <v>45107</v>
      </c>
      <c r="O2008" s="14"/>
      <c r="P2008" s="28">
        <v>2534.2414557789798</v>
      </c>
    </row>
    <row r="2009" spans="1:16" x14ac:dyDescent="0.35">
      <c r="A2009" s="42" t="s">
        <v>6</v>
      </c>
      <c r="B2009" s="42" t="s">
        <v>50</v>
      </c>
      <c r="C2009" s="42" t="s">
        <v>52</v>
      </c>
      <c r="D2009" s="42" t="s">
        <v>52</v>
      </c>
      <c r="E2009" s="21" t="s">
        <v>52</v>
      </c>
      <c r="F2009" s="42"/>
      <c r="G2009" s="42" t="s">
        <v>158</v>
      </c>
      <c r="H2009" s="42" t="s">
        <v>159</v>
      </c>
      <c r="I2009" s="42" t="s">
        <v>180</v>
      </c>
      <c r="J2009" s="42" t="s">
        <v>128</v>
      </c>
      <c r="K2009" s="42" t="s">
        <v>129</v>
      </c>
      <c r="L2009" s="25" t="s">
        <v>168</v>
      </c>
      <c r="M2009" s="24">
        <v>44592</v>
      </c>
      <c r="N2009" s="24">
        <v>45107</v>
      </c>
      <c r="O2009" s="14"/>
      <c r="P2009" s="28">
        <v>510.51032415913159</v>
      </c>
    </row>
    <row r="2010" spans="1:16" x14ac:dyDescent="0.35">
      <c r="A2010" s="42" t="s">
        <v>6</v>
      </c>
      <c r="B2010" s="42" t="s">
        <v>50</v>
      </c>
      <c r="C2010" s="42" t="s">
        <v>54</v>
      </c>
      <c r="D2010" s="42" t="s">
        <v>54</v>
      </c>
      <c r="E2010" s="21" t="s">
        <v>54</v>
      </c>
      <c r="F2010" s="42"/>
      <c r="G2010" s="42" t="s">
        <v>158</v>
      </c>
      <c r="H2010" s="42" t="s">
        <v>159</v>
      </c>
      <c r="I2010" s="42" t="s">
        <v>180</v>
      </c>
      <c r="J2010" s="42" t="s">
        <v>128</v>
      </c>
      <c r="K2010" s="42" t="s">
        <v>129</v>
      </c>
      <c r="L2010" s="25" t="s">
        <v>168</v>
      </c>
      <c r="M2010" s="24">
        <v>44592</v>
      </c>
      <c r="N2010" s="24">
        <v>45107</v>
      </c>
      <c r="O2010" s="14"/>
      <c r="P2010" s="28">
        <v>471.4318898833759</v>
      </c>
    </row>
    <row r="2011" spans="1:16" x14ac:dyDescent="0.35">
      <c r="A2011" s="42" t="s">
        <v>6</v>
      </c>
      <c r="B2011" s="42" t="s">
        <v>50</v>
      </c>
      <c r="C2011" s="42" t="s">
        <v>55</v>
      </c>
      <c r="D2011" s="42" t="s">
        <v>55</v>
      </c>
      <c r="E2011" s="21" t="s">
        <v>55</v>
      </c>
      <c r="F2011" s="42"/>
      <c r="G2011" s="42" t="s">
        <v>158</v>
      </c>
      <c r="H2011" s="42" t="s">
        <v>159</v>
      </c>
      <c r="I2011" s="42" t="s">
        <v>180</v>
      </c>
      <c r="J2011" s="42" t="s">
        <v>128</v>
      </c>
      <c r="K2011" s="42" t="s">
        <v>129</v>
      </c>
      <c r="L2011" s="25" t="s">
        <v>168</v>
      </c>
      <c r="M2011" s="24">
        <v>44592</v>
      </c>
      <c r="N2011" s="24">
        <v>45107</v>
      </c>
      <c r="O2011" s="14"/>
      <c r="P2011" s="28">
        <v>14.541574112049906</v>
      </c>
    </row>
    <row r="2012" spans="1:16" x14ac:dyDescent="0.35">
      <c r="A2012" s="42" t="s">
        <v>6</v>
      </c>
      <c r="B2012" s="42" t="s">
        <v>50</v>
      </c>
      <c r="C2012" s="42" t="s">
        <v>55</v>
      </c>
      <c r="D2012" s="42" t="s">
        <v>57</v>
      </c>
      <c r="E2012" s="21" t="s">
        <v>199</v>
      </c>
      <c r="F2012" s="42"/>
      <c r="G2012" s="42" t="s">
        <v>158</v>
      </c>
      <c r="H2012" s="42" t="s">
        <v>159</v>
      </c>
      <c r="I2012" s="42" t="s">
        <v>180</v>
      </c>
      <c r="J2012" s="42" t="s">
        <v>128</v>
      </c>
      <c r="K2012" s="42" t="s">
        <v>129</v>
      </c>
      <c r="L2012" s="25" t="s">
        <v>168</v>
      </c>
      <c r="M2012" s="24">
        <v>44592</v>
      </c>
      <c r="N2012" s="24">
        <v>45107</v>
      </c>
      <c r="O2012" s="14"/>
      <c r="P2012" s="28">
        <v>386.19101366531265</v>
      </c>
    </row>
    <row r="2013" spans="1:16" x14ac:dyDescent="0.35">
      <c r="A2013" s="42" t="s">
        <v>6</v>
      </c>
      <c r="B2013" s="42" t="s">
        <v>50</v>
      </c>
      <c r="C2013" s="42" t="s">
        <v>55</v>
      </c>
      <c r="D2013" s="42" t="s">
        <v>57</v>
      </c>
      <c r="E2013" s="21" t="s">
        <v>200</v>
      </c>
      <c r="F2013" s="42"/>
      <c r="G2013" s="42" t="s">
        <v>158</v>
      </c>
      <c r="H2013" s="42" t="s">
        <v>159</v>
      </c>
      <c r="I2013" s="42" t="s">
        <v>180</v>
      </c>
      <c r="J2013" s="42" t="s">
        <v>128</v>
      </c>
      <c r="K2013" s="42" t="s">
        <v>129</v>
      </c>
      <c r="L2013" s="25" t="s">
        <v>168</v>
      </c>
      <c r="M2013" s="24">
        <v>44592</v>
      </c>
      <c r="N2013" s="24">
        <v>45107</v>
      </c>
      <c r="O2013" s="14"/>
      <c r="P2013" s="28">
        <v>434.39757247739357</v>
      </c>
    </row>
    <row r="2014" spans="1:16" x14ac:dyDescent="0.35">
      <c r="A2014" s="42" t="s">
        <v>6</v>
      </c>
      <c r="B2014" s="42" t="s">
        <v>50</v>
      </c>
      <c r="C2014" s="42" t="s">
        <v>55</v>
      </c>
      <c r="D2014" s="42" t="s">
        <v>57</v>
      </c>
      <c r="E2014" s="21" t="s">
        <v>201</v>
      </c>
      <c r="F2014" s="42"/>
      <c r="G2014" s="42" t="s">
        <v>158</v>
      </c>
      <c r="H2014" s="42" t="s">
        <v>159</v>
      </c>
      <c r="I2014" s="42" t="s">
        <v>180</v>
      </c>
      <c r="J2014" s="42" t="s">
        <v>128</v>
      </c>
      <c r="K2014" s="42" t="s">
        <v>129</v>
      </c>
      <c r="L2014" s="25" t="s">
        <v>168</v>
      </c>
      <c r="M2014" s="24">
        <v>44592</v>
      </c>
      <c r="N2014" s="24">
        <v>45107</v>
      </c>
      <c r="O2014" s="14"/>
      <c r="P2014" s="28">
        <v>80.89175642679534</v>
      </c>
    </row>
    <row r="2015" spans="1:16" x14ac:dyDescent="0.35">
      <c r="A2015" s="42" t="s">
        <v>6</v>
      </c>
      <c r="B2015" s="42" t="s">
        <v>50</v>
      </c>
      <c r="C2015" s="42" t="s">
        <v>55</v>
      </c>
      <c r="D2015" s="42" t="s">
        <v>57</v>
      </c>
      <c r="E2015" s="21" t="s">
        <v>202</v>
      </c>
      <c r="F2015" s="42"/>
      <c r="G2015" s="42" t="s">
        <v>158</v>
      </c>
      <c r="H2015" s="42" t="s">
        <v>159</v>
      </c>
      <c r="I2015" s="42" t="s">
        <v>180</v>
      </c>
      <c r="J2015" s="42" t="s">
        <v>128</v>
      </c>
      <c r="K2015" s="42" t="s">
        <v>129</v>
      </c>
      <c r="L2015" s="25" t="s">
        <v>168</v>
      </c>
      <c r="M2015" s="24">
        <v>44592</v>
      </c>
      <c r="N2015" s="24">
        <v>45107</v>
      </c>
      <c r="O2015" s="14"/>
      <c r="P2015" s="28">
        <v>117.26049402324504</v>
      </c>
    </row>
    <row r="2016" spans="1:16" x14ac:dyDescent="0.35">
      <c r="A2016" s="42" t="s">
        <v>6</v>
      </c>
      <c r="B2016" s="42" t="s">
        <v>50</v>
      </c>
      <c r="C2016" s="42" t="s">
        <v>55</v>
      </c>
      <c r="D2016" s="42" t="s">
        <v>62</v>
      </c>
      <c r="E2016" s="21" t="s">
        <v>62</v>
      </c>
      <c r="F2016" s="42"/>
      <c r="G2016" s="42" t="s">
        <v>158</v>
      </c>
      <c r="H2016" s="42" t="s">
        <v>159</v>
      </c>
      <c r="I2016" s="42" t="s">
        <v>180</v>
      </c>
      <c r="J2016" s="42" t="s">
        <v>128</v>
      </c>
      <c r="K2016" s="42" t="s">
        <v>129</v>
      </c>
      <c r="L2016" s="25" t="s">
        <v>168</v>
      </c>
      <c r="M2016" s="24">
        <v>44592</v>
      </c>
      <c r="N2016" s="24">
        <v>45107</v>
      </c>
      <c r="O2016" s="14"/>
      <c r="P2016" s="28">
        <v>652.85000319804601</v>
      </c>
    </row>
    <row r="2017" spans="1:16" x14ac:dyDescent="0.35">
      <c r="A2017" s="42" t="s">
        <v>6</v>
      </c>
      <c r="B2017" s="42" t="s">
        <v>50</v>
      </c>
      <c r="C2017" s="42" t="s">
        <v>55</v>
      </c>
      <c r="D2017" s="42" t="s">
        <v>64</v>
      </c>
      <c r="E2017" s="21" t="s">
        <v>203</v>
      </c>
      <c r="F2017" s="42"/>
      <c r="G2017" s="42" t="s">
        <v>158</v>
      </c>
      <c r="H2017" s="42" t="s">
        <v>159</v>
      </c>
      <c r="I2017" s="42" t="s">
        <v>180</v>
      </c>
      <c r="J2017" s="42" t="s">
        <v>128</v>
      </c>
      <c r="K2017" s="42" t="s">
        <v>129</v>
      </c>
      <c r="L2017" s="25" t="s">
        <v>168</v>
      </c>
      <c r="M2017" s="24">
        <v>44592</v>
      </c>
      <c r="N2017" s="24">
        <v>45107</v>
      </c>
      <c r="O2017" s="14"/>
      <c r="P2017" s="28">
        <v>322.22592569067041</v>
      </c>
    </row>
    <row r="2018" spans="1:16" x14ac:dyDescent="0.35">
      <c r="A2018" s="42" t="s">
        <v>6</v>
      </c>
      <c r="B2018" s="42" t="s">
        <v>50</v>
      </c>
      <c r="C2018" s="42" t="s">
        <v>65</v>
      </c>
      <c r="D2018" s="42" t="s">
        <v>65</v>
      </c>
      <c r="E2018" s="21" t="s">
        <v>65</v>
      </c>
      <c r="F2018" s="42"/>
      <c r="G2018" s="42" t="s">
        <v>158</v>
      </c>
      <c r="H2018" s="42" t="s">
        <v>159</v>
      </c>
      <c r="I2018" s="42" t="s">
        <v>180</v>
      </c>
      <c r="J2018" s="42" t="s">
        <v>128</v>
      </c>
      <c r="K2018" s="42" t="s">
        <v>129</v>
      </c>
      <c r="L2018" s="25" t="s">
        <v>168</v>
      </c>
      <c r="M2018" s="24">
        <v>44592</v>
      </c>
      <c r="N2018" s="24">
        <v>45107</v>
      </c>
      <c r="O2018" s="14"/>
      <c r="P2018" s="28">
        <v>276.6634411748089</v>
      </c>
    </row>
    <row r="2019" spans="1:16" x14ac:dyDescent="0.35">
      <c r="A2019" s="42" t="s">
        <v>6</v>
      </c>
      <c r="B2019" s="42" t="s">
        <v>50</v>
      </c>
      <c r="C2019" s="42" t="s">
        <v>66</v>
      </c>
      <c r="D2019" s="42" t="s">
        <v>66</v>
      </c>
      <c r="E2019" s="21" t="s">
        <v>204</v>
      </c>
      <c r="F2019" s="42"/>
      <c r="G2019" s="42" t="s">
        <v>158</v>
      </c>
      <c r="H2019" s="42" t="s">
        <v>159</v>
      </c>
      <c r="I2019" s="42" t="s">
        <v>180</v>
      </c>
      <c r="J2019" s="42" t="s">
        <v>128</v>
      </c>
      <c r="K2019" s="42" t="s">
        <v>129</v>
      </c>
      <c r="L2019" s="25" t="s">
        <v>168</v>
      </c>
      <c r="M2019" s="24">
        <v>44592</v>
      </c>
      <c r="N2019" s="24">
        <v>45107</v>
      </c>
      <c r="O2019" s="14"/>
      <c r="P2019" s="28">
        <v>485</v>
      </c>
    </row>
    <row r="2020" spans="1:16" x14ac:dyDescent="0.35">
      <c r="A2020" s="42" t="s">
        <v>6</v>
      </c>
      <c r="B2020" s="42" t="s">
        <v>50</v>
      </c>
      <c r="C2020" s="42" t="s">
        <v>66</v>
      </c>
      <c r="D2020" s="42" t="s">
        <v>66</v>
      </c>
      <c r="E2020" s="21" t="s">
        <v>66</v>
      </c>
      <c r="F2020" s="42"/>
      <c r="G2020" s="42" t="s">
        <v>158</v>
      </c>
      <c r="H2020" s="42" t="s">
        <v>159</v>
      </c>
      <c r="I2020" s="42" t="s">
        <v>180</v>
      </c>
      <c r="J2020" s="42" t="s">
        <v>128</v>
      </c>
      <c r="K2020" s="42" t="s">
        <v>129</v>
      </c>
      <c r="L2020" s="25" t="s">
        <v>168</v>
      </c>
      <c r="M2020" s="24">
        <v>44592</v>
      </c>
      <c r="N2020" s="24">
        <v>45107</v>
      </c>
      <c r="O2020" s="14"/>
      <c r="P2020" s="28">
        <v>483.12598686843472</v>
      </c>
    </row>
    <row r="2021" spans="1:16" x14ac:dyDescent="0.35">
      <c r="A2021" s="42" t="s">
        <v>6</v>
      </c>
      <c r="B2021" s="42" t="s">
        <v>50</v>
      </c>
      <c r="C2021" s="42" t="s">
        <v>66</v>
      </c>
      <c r="D2021" s="42" t="s">
        <v>66</v>
      </c>
      <c r="E2021" s="21" t="s">
        <v>205</v>
      </c>
      <c r="F2021" s="42"/>
      <c r="G2021" s="42" t="s">
        <v>158</v>
      </c>
      <c r="H2021" s="42" t="s">
        <v>159</v>
      </c>
      <c r="I2021" s="42" t="s">
        <v>180</v>
      </c>
      <c r="J2021" s="42" t="s">
        <v>128</v>
      </c>
      <c r="K2021" s="42" t="s">
        <v>129</v>
      </c>
      <c r="L2021" s="25" t="s">
        <v>168</v>
      </c>
      <c r="M2021" s="24">
        <v>44592</v>
      </c>
      <c r="N2021" s="24">
        <v>45107</v>
      </c>
      <c r="O2021" s="14"/>
      <c r="P2021" s="28">
        <v>357.17928000000001</v>
      </c>
    </row>
    <row r="2022" spans="1:16" x14ac:dyDescent="0.35">
      <c r="A2022" s="42" t="s">
        <v>6</v>
      </c>
      <c r="B2022" s="42" t="s">
        <v>50</v>
      </c>
      <c r="C2022" s="42" t="s">
        <v>66</v>
      </c>
      <c r="D2022" s="42" t="s">
        <v>66</v>
      </c>
      <c r="E2022" s="21" t="s">
        <v>206</v>
      </c>
      <c r="F2022" s="42"/>
      <c r="G2022" s="42" t="s">
        <v>158</v>
      </c>
      <c r="H2022" s="42" t="s">
        <v>159</v>
      </c>
      <c r="I2022" s="42" t="s">
        <v>180</v>
      </c>
      <c r="J2022" s="42" t="s">
        <v>128</v>
      </c>
      <c r="K2022" s="42" t="s">
        <v>129</v>
      </c>
      <c r="L2022" s="25" t="s">
        <v>168</v>
      </c>
      <c r="M2022" s="24">
        <v>44592</v>
      </c>
      <c r="N2022" s="24">
        <v>45107</v>
      </c>
      <c r="O2022" s="14"/>
      <c r="P2022" s="28">
        <v>2296.4529645013986</v>
      </c>
    </row>
    <row r="2023" spans="1:16" x14ac:dyDescent="0.35">
      <c r="A2023" s="42" t="s">
        <v>6</v>
      </c>
      <c r="B2023" s="42" t="s">
        <v>50</v>
      </c>
      <c r="C2023" s="42" t="s">
        <v>66</v>
      </c>
      <c r="D2023" s="42" t="s">
        <v>66</v>
      </c>
      <c r="E2023" s="21" t="s">
        <v>207</v>
      </c>
      <c r="F2023" s="42"/>
      <c r="G2023" s="42" t="s">
        <v>158</v>
      </c>
      <c r="H2023" s="42" t="s">
        <v>159</v>
      </c>
      <c r="I2023" s="42" t="s">
        <v>180</v>
      </c>
      <c r="J2023" s="42" t="s">
        <v>128</v>
      </c>
      <c r="K2023" s="42" t="s">
        <v>129</v>
      </c>
      <c r="L2023" s="25" t="s">
        <v>168</v>
      </c>
      <c r="M2023" s="24">
        <v>44592</v>
      </c>
      <c r="N2023" s="24">
        <v>45107</v>
      </c>
      <c r="O2023" s="14"/>
      <c r="P2023" s="28">
        <v>262.99690494040885</v>
      </c>
    </row>
    <row r="2024" spans="1:16" x14ac:dyDescent="0.35">
      <c r="A2024" s="42" t="s">
        <v>6</v>
      </c>
      <c r="B2024" s="42" t="s">
        <v>50</v>
      </c>
      <c r="C2024" s="42" t="s">
        <v>66</v>
      </c>
      <c r="D2024" s="42" t="s">
        <v>66</v>
      </c>
      <c r="E2024" s="21" t="s">
        <v>208</v>
      </c>
      <c r="F2024" s="42"/>
      <c r="G2024" s="42" t="s">
        <v>158</v>
      </c>
      <c r="H2024" s="42" t="s">
        <v>159</v>
      </c>
      <c r="I2024" s="42" t="s">
        <v>180</v>
      </c>
      <c r="J2024" s="42" t="s">
        <v>128</v>
      </c>
      <c r="K2024" s="42" t="s">
        <v>129</v>
      </c>
      <c r="L2024" s="25" t="s">
        <v>168</v>
      </c>
      <c r="M2024" s="24">
        <v>44592</v>
      </c>
      <c r="N2024" s="24">
        <v>45107</v>
      </c>
      <c r="O2024" s="14"/>
      <c r="P2024" s="28">
        <v>180.84487551751846</v>
      </c>
    </row>
    <row r="2025" spans="1:16" x14ac:dyDescent="0.35">
      <c r="A2025" s="42" t="s">
        <v>6</v>
      </c>
      <c r="B2025" s="42" t="s">
        <v>50</v>
      </c>
      <c r="C2025" s="42" t="s">
        <v>66</v>
      </c>
      <c r="D2025" s="42" t="s">
        <v>66</v>
      </c>
      <c r="E2025" s="21" t="s">
        <v>209</v>
      </c>
      <c r="F2025" s="42"/>
      <c r="G2025" s="42" t="s">
        <v>158</v>
      </c>
      <c r="H2025" s="42" t="s">
        <v>159</v>
      </c>
      <c r="I2025" s="42" t="s">
        <v>180</v>
      </c>
      <c r="J2025" s="42" t="s">
        <v>128</v>
      </c>
      <c r="K2025" s="42" t="s">
        <v>129</v>
      </c>
      <c r="L2025" s="25" t="s">
        <v>168</v>
      </c>
      <c r="M2025" s="24">
        <v>44592</v>
      </c>
      <c r="N2025" s="24">
        <v>45107</v>
      </c>
      <c r="O2025" s="14"/>
      <c r="P2025" s="28">
        <v>245.0459718537397</v>
      </c>
    </row>
    <row r="2026" spans="1:16" x14ac:dyDescent="0.35">
      <c r="A2026" s="42" t="s">
        <v>6</v>
      </c>
      <c r="B2026" s="42" t="s">
        <v>50</v>
      </c>
      <c r="C2026" s="42" t="s">
        <v>74</v>
      </c>
      <c r="D2026" s="42" t="s">
        <v>74</v>
      </c>
      <c r="E2026" s="21" t="s">
        <v>74</v>
      </c>
      <c r="F2026" s="42"/>
      <c r="G2026" s="42" t="s">
        <v>158</v>
      </c>
      <c r="H2026" s="42" t="s">
        <v>159</v>
      </c>
      <c r="I2026" s="42" t="s">
        <v>180</v>
      </c>
      <c r="J2026" s="42" t="s">
        <v>128</v>
      </c>
      <c r="K2026" s="42" t="s">
        <v>129</v>
      </c>
      <c r="L2026" s="25" t="s">
        <v>168</v>
      </c>
      <c r="M2026" s="24">
        <v>44592</v>
      </c>
      <c r="N2026" s="24">
        <v>45107</v>
      </c>
      <c r="O2026" s="14"/>
      <c r="P2026" s="28">
        <v>1766.8056825044853</v>
      </c>
    </row>
    <row r="2027" spans="1:16" x14ac:dyDescent="0.35">
      <c r="A2027" s="42" t="s">
        <v>6</v>
      </c>
      <c r="B2027" s="42" t="s">
        <v>50</v>
      </c>
      <c r="C2027" s="42" t="s">
        <v>74</v>
      </c>
      <c r="D2027" s="42" t="s">
        <v>74</v>
      </c>
      <c r="E2027" s="21" t="s">
        <v>210</v>
      </c>
      <c r="F2027" s="42"/>
      <c r="G2027" s="42" t="s">
        <v>158</v>
      </c>
      <c r="H2027" s="42" t="s">
        <v>159</v>
      </c>
      <c r="I2027" s="42" t="s">
        <v>180</v>
      </c>
      <c r="J2027" s="42" t="s">
        <v>128</v>
      </c>
      <c r="K2027" s="42" t="s">
        <v>129</v>
      </c>
      <c r="L2027" s="25" t="s">
        <v>168</v>
      </c>
      <c r="M2027" s="24">
        <v>44592</v>
      </c>
      <c r="N2027" s="24">
        <v>45107</v>
      </c>
      <c r="O2027" s="14"/>
      <c r="P2027" s="28">
        <v>1782.2604614262955</v>
      </c>
    </row>
    <row r="2028" spans="1:16" x14ac:dyDescent="0.35">
      <c r="A2028" s="42" t="s">
        <v>6</v>
      </c>
      <c r="B2028" s="42" t="s">
        <v>50</v>
      </c>
      <c r="C2028" s="42" t="s">
        <v>74</v>
      </c>
      <c r="D2028" s="42" t="s">
        <v>74</v>
      </c>
      <c r="E2028" s="21" t="s">
        <v>211</v>
      </c>
      <c r="F2028" s="42"/>
      <c r="G2028" s="42" t="s">
        <v>158</v>
      </c>
      <c r="H2028" s="42" t="s">
        <v>159</v>
      </c>
      <c r="I2028" s="42" t="s">
        <v>180</v>
      </c>
      <c r="J2028" s="42" t="s">
        <v>128</v>
      </c>
      <c r="K2028" s="42" t="s">
        <v>129</v>
      </c>
      <c r="L2028" s="25" t="s">
        <v>168</v>
      </c>
      <c r="M2028" s="24">
        <v>44592</v>
      </c>
      <c r="N2028" s="24">
        <v>45107</v>
      </c>
      <c r="O2028" s="14"/>
      <c r="P2028" s="28">
        <v>854.58446395677095</v>
      </c>
    </row>
    <row r="2029" spans="1:16" x14ac:dyDescent="0.35">
      <c r="A2029" s="42" t="s">
        <v>6</v>
      </c>
      <c r="B2029" s="42" t="s">
        <v>50</v>
      </c>
      <c r="C2029" s="42" t="s">
        <v>74</v>
      </c>
      <c r="D2029" s="42" t="s">
        <v>74</v>
      </c>
      <c r="E2029" s="21" t="s">
        <v>212</v>
      </c>
      <c r="F2029" s="42"/>
      <c r="G2029" s="42" t="s">
        <v>158</v>
      </c>
      <c r="H2029" s="42" t="s">
        <v>159</v>
      </c>
      <c r="I2029" s="42" t="s">
        <v>180</v>
      </c>
      <c r="J2029" s="42" t="s">
        <v>128</v>
      </c>
      <c r="K2029" s="42" t="s">
        <v>129</v>
      </c>
      <c r="L2029" s="25" t="s">
        <v>168</v>
      </c>
      <c r="M2029" s="24">
        <v>44592</v>
      </c>
      <c r="N2029" s="24">
        <v>45107</v>
      </c>
      <c r="O2029" s="14"/>
      <c r="P2029" s="28">
        <v>54.561530340878171</v>
      </c>
    </row>
    <row r="2030" spans="1:16" x14ac:dyDescent="0.35">
      <c r="A2030" s="42" t="s">
        <v>6</v>
      </c>
      <c r="B2030" s="42" t="s">
        <v>50</v>
      </c>
      <c r="C2030" s="42" t="s">
        <v>74</v>
      </c>
      <c r="D2030" s="42" t="s">
        <v>74</v>
      </c>
      <c r="E2030" s="21" t="s">
        <v>213</v>
      </c>
      <c r="F2030" s="42"/>
      <c r="G2030" s="42" t="s">
        <v>158</v>
      </c>
      <c r="H2030" s="42" t="s">
        <v>159</v>
      </c>
      <c r="I2030" s="42" t="s">
        <v>180</v>
      </c>
      <c r="J2030" s="42" t="s">
        <v>128</v>
      </c>
      <c r="K2030" s="42" t="s">
        <v>129</v>
      </c>
      <c r="L2030" s="25" t="s">
        <v>168</v>
      </c>
      <c r="M2030" s="24">
        <v>44592</v>
      </c>
      <c r="N2030" s="24">
        <v>45107</v>
      </c>
      <c r="O2030" s="14"/>
      <c r="P2030" s="28">
        <v>28.399250755965703</v>
      </c>
    </row>
    <row r="2031" spans="1:16" x14ac:dyDescent="0.35">
      <c r="A2031" s="42" t="s">
        <v>6</v>
      </c>
      <c r="B2031" s="42" t="s">
        <v>50</v>
      </c>
      <c r="C2031" s="42" t="s">
        <v>74</v>
      </c>
      <c r="D2031" s="42" t="s">
        <v>74</v>
      </c>
      <c r="E2031" s="21" t="s">
        <v>214</v>
      </c>
      <c r="F2031" s="42"/>
      <c r="G2031" s="42" t="s">
        <v>158</v>
      </c>
      <c r="H2031" s="42" t="s">
        <v>159</v>
      </c>
      <c r="I2031" s="42" t="s">
        <v>180</v>
      </c>
      <c r="J2031" s="42" t="s">
        <v>128</v>
      </c>
      <c r="K2031" s="42" t="s">
        <v>129</v>
      </c>
      <c r="L2031" s="25" t="s">
        <v>168</v>
      </c>
      <c r="M2031" s="24">
        <v>44592</v>
      </c>
      <c r="N2031" s="24">
        <v>45107</v>
      </c>
      <c r="O2031" s="14"/>
      <c r="P2031" s="28">
        <v>0</v>
      </c>
    </row>
    <row r="2032" spans="1:16" x14ac:dyDescent="0.35">
      <c r="A2032" s="42" t="s">
        <v>6</v>
      </c>
      <c r="B2032" s="42" t="s">
        <v>50</v>
      </c>
      <c r="C2032" s="42" t="s">
        <v>74</v>
      </c>
      <c r="D2032" s="42" t="s">
        <v>74</v>
      </c>
      <c r="E2032" s="21" t="s">
        <v>215</v>
      </c>
      <c r="F2032" s="42"/>
      <c r="G2032" s="42" t="s">
        <v>158</v>
      </c>
      <c r="H2032" s="42" t="s">
        <v>159</v>
      </c>
      <c r="I2032" s="42" t="s">
        <v>180</v>
      </c>
      <c r="J2032" s="42" t="s">
        <v>128</v>
      </c>
      <c r="K2032" s="42" t="s">
        <v>129</v>
      </c>
      <c r="L2032" s="25" t="s">
        <v>168</v>
      </c>
      <c r="M2032" s="24">
        <v>44592</v>
      </c>
      <c r="N2032" s="24">
        <v>45107</v>
      </c>
      <c r="O2032" s="14"/>
      <c r="P2032" s="28">
        <v>566.27638220883307</v>
      </c>
    </row>
    <row r="2033" spans="1:16" x14ac:dyDescent="0.35">
      <c r="A2033" s="42" t="s">
        <v>6</v>
      </c>
      <c r="B2033" s="42" t="s">
        <v>50</v>
      </c>
      <c r="C2033" s="42" t="s">
        <v>82</v>
      </c>
      <c r="D2033" s="42" t="s">
        <v>82</v>
      </c>
      <c r="E2033" s="21" t="s">
        <v>82</v>
      </c>
      <c r="F2033" s="42"/>
      <c r="G2033" s="42" t="s">
        <v>158</v>
      </c>
      <c r="H2033" s="42" t="s">
        <v>159</v>
      </c>
      <c r="I2033" s="42" t="s">
        <v>180</v>
      </c>
      <c r="J2033" s="42" t="s">
        <v>128</v>
      </c>
      <c r="K2033" s="42" t="s">
        <v>129</v>
      </c>
      <c r="L2033" s="25" t="s">
        <v>168</v>
      </c>
      <c r="M2033" s="24">
        <v>44592</v>
      </c>
      <c r="N2033" s="24">
        <v>45107</v>
      </c>
      <c r="O2033" s="14"/>
      <c r="P2033" s="28">
        <v>7303.7533434793504</v>
      </c>
    </row>
    <row r="2034" spans="1:16" x14ac:dyDescent="0.35">
      <c r="A2034" s="42" t="s">
        <v>6</v>
      </c>
      <c r="B2034" s="42" t="s">
        <v>50</v>
      </c>
      <c r="C2034" s="42" t="s">
        <v>83</v>
      </c>
      <c r="D2034" s="42" t="s">
        <v>83</v>
      </c>
      <c r="E2034" s="21" t="s">
        <v>216</v>
      </c>
      <c r="F2034" s="42"/>
      <c r="G2034" s="42" t="s">
        <v>158</v>
      </c>
      <c r="H2034" s="42" t="s">
        <v>159</v>
      </c>
      <c r="I2034" s="42" t="s">
        <v>180</v>
      </c>
      <c r="J2034" s="42" t="s">
        <v>128</v>
      </c>
      <c r="K2034" s="42" t="s">
        <v>129</v>
      </c>
      <c r="L2034" s="25" t="s">
        <v>168</v>
      </c>
      <c r="M2034" s="24">
        <v>44592</v>
      </c>
      <c r="N2034" s="24">
        <v>45107</v>
      </c>
      <c r="O2034" s="14"/>
      <c r="P2034" s="28">
        <v>579.66489935673656</v>
      </c>
    </row>
    <row r="2035" spans="1:16" x14ac:dyDescent="0.35">
      <c r="A2035" s="42" t="s">
        <v>6</v>
      </c>
      <c r="B2035" s="42" t="s">
        <v>50</v>
      </c>
      <c r="C2035" s="42" t="s">
        <v>83</v>
      </c>
      <c r="D2035" s="42" t="s">
        <v>83</v>
      </c>
      <c r="E2035" s="21" t="s">
        <v>83</v>
      </c>
      <c r="F2035" s="42"/>
      <c r="G2035" s="42" t="s">
        <v>158</v>
      </c>
      <c r="H2035" s="42" t="s">
        <v>159</v>
      </c>
      <c r="I2035" s="42" t="s">
        <v>180</v>
      </c>
      <c r="J2035" s="42" t="s">
        <v>128</v>
      </c>
      <c r="K2035" s="42" t="s">
        <v>129</v>
      </c>
      <c r="L2035" s="25" t="s">
        <v>168</v>
      </c>
      <c r="M2035" s="24">
        <v>44592</v>
      </c>
      <c r="N2035" s="24">
        <v>45107</v>
      </c>
      <c r="O2035" s="14"/>
      <c r="P2035" s="28">
        <v>239.31667048489385</v>
      </c>
    </row>
    <row r="2036" spans="1:16" x14ac:dyDescent="0.35">
      <c r="A2036" s="42" t="s">
        <v>6</v>
      </c>
      <c r="B2036" s="42" t="s">
        <v>50</v>
      </c>
      <c r="C2036" s="42" t="s">
        <v>83</v>
      </c>
      <c r="D2036" s="42" t="s">
        <v>83</v>
      </c>
      <c r="E2036" s="21" t="s">
        <v>217</v>
      </c>
      <c r="F2036" s="42"/>
      <c r="G2036" s="42" t="s">
        <v>158</v>
      </c>
      <c r="H2036" s="42" t="s">
        <v>159</v>
      </c>
      <c r="I2036" s="42" t="s">
        <v>180</v>
      </c>
      <c r="J2036" s="42" t="s">
        <v>128</v>
      </c>
      <c r="K2036" s="42" t="s">
        <v>129</v>
      </c>
      <c r="L2036" s="25" t="s">
        <v>168</v>
      </c>
      <c r="M2036" s="24">
        <v>44592</v>
      </c>
      <c r="N2036" s="24">
        <v>45107</v>
      </c>
      <c r="O2036" s="14"/>
      <c r="P2036" s="28">
        <v>1192.2887631814729</v>
      </c>
    </row>
    <row r="2037" spans="1:16" x14ac:dyDescent="0.35">
      <c r="A2037" s="42" t="s">
        <v>6</v>
      </c>
      <c r="B2037" s="42" t="s">
        <v>50</v>
      </c>
      <c r="C2037" s="42" t="s">
        <v>83</v>
      </c>
      <c r="D2037" s="42" t="s">
        <v>83</v>
      </c>
      <c r="E2037" s="21" t="s">
        <v>218</v>
      </c>
      <c r="F2037" s="42"/>
      <c r="G2037" s="42" t="s">
        <v>158</v>
      </c>
      <c r="H2037" s="42" t="s">
        <v>159</v>
      </c>
      <c r="I2037" s="42" t="s">
        <v>180</v>
      </c>
      <c r="J2037" s="42" t="s">
        <v>128</v>
      </c>
      <c r="K2037" s="42" t="s">
        <v>129</v>
      </c>
      <c r="L2037" s="25" t="s">
        <v>168</v>
      </c>
      <c r="M2037" s="24">
        <v>44592</v>
      </c>
      <c r="N2037" s="24">
        <v>45107</v>
      </c>
      <c r="O2037" s="14"/>
      <c r="P2037" s="28">
        <v>4415.8722651354929</v>
      </c>
    </row>
    <row r="2038" spans="1:16" x14ac:dyDescent="0.35">
      <c r="A2038" s="42" t="s">
        <v>6</v>
      </c>
      <c r="B2038" s="42" t="s">
        <v>50</v>
      </c>
      <c r="C2038" s="42" t="s">
        <v>83</v>
      </c>
      <c r="D2038" s="42" t="s">
        <v>83</v>
      </c>
      <c r="E2038" s="21" t="s">
        <v>219</v>
      </c>
      <c r="F2038" s="42"/>
      <c r="G2038" s="42" t="s">
        <v>158</v>
      </c>
      <c r="H2038" s="42" t="s">
        <v>159</v>
      </c>
      <c r="I2038" s="42" t="s">
        <v>180</v>
      </c>
      <c r="J2038" s="42" t="s">
        <v>128</v>
      </c>
      <c r="K2038" s="42" t="s">
        <v>129</v>
      </c>
      <c r="L2038" s="25" t="s">
        <v>168</v>
      </c>
      <c r="M2038" s="24">
        <v>44592</v>
      </c>
      <c r="N2038" s="24">
        <v>45107</v>
      </c>
      <c r="O2038" s="14"/>
      <c r="P2038" s="28">
        <v>1904.1926689440595</v>
      </c>
    </row>
    <row r="2039" spans="1:16" x14ac:dyDescent="0.35">
      <c r="A2039" s="42" t="s">
        <v>6</v>
      </c>
      <c r="B2039" s="42" t="s">
        <v>50</v>
      </c>
      <c r="C2039" s="42" t="s">
        <v>83</v>
      </c>
      <c r="D2039" s="42" t="s">
        <v>83</v>
      </c>
      <c r="E2039" s="21" t="s">
        <v>220</v>
      </c>
      <c r="F2039" s="42"/>
      <c r="G2039" s="42" t="s">
        <v>158</v>
      </c>
      <c r="H2039" s="42" t="s">
        <v>159</v>
      </c>
      <c r="I2039" s="42" t="s">
        <v>180</v>
      </c>
      <c r="J2039" s="42" t="s">
        <v>128</v>
      </c>
      <c r="K2039" s="42" t="s">
        <v>129</v>
      </c>
      <c r="L2039" s="25" t="s">
        <v>168</v>
      </c>
      <c r="M2039" s="24">
        <v>44592</v>
      </c>
      <c r="N2039" s="24">
        <v>45107</v>
      </c>
      <c r="O2039" s="14"/>
      <c r="P2039" s="28">
        <v>1023.6943906379499</v>
      </c>
    </row>
    <row r="2040" spans="1:16" x14ac:dyDescent="0.35">
      <c r="A2040" s="42" t="s">
        <v>6</v>
      </c>
      <c r="B2040" s="42" t="s">
        <v>50</v>
      </c>
      <c r="C2040" s="42" t="s">
        <v>83</v>
      </c>
      <c r="D2040" s="42" t="s">
        <v>83</v>
      </c>
      <c r="E2040" s="21" t="s">
        <v>221</v>
      </c>
      <c r="F2040" s="42"/>
      <c r="G2040" s="42" t="s">
        <v>158</v>
      </c>
      <c r="H2040" s="42" t="s">
        <v>159</v>
      </c>
      <c r="I2040" s="42" t="s">
        <v>180</v>
      </c>
      <c r="J2040" s="42" t="s">
        <v>128</v>
      </c>
      <c r="K2040" s="42" t="s">
        <v>129</v>
      </c>
      <c r="L2040" s="25" t="s">
        <v>168</v>
      </c>
      <c r="M2040" s="24">
        <v>44592</v>
      </c>
      <c r="N2040" s="24">
        <v>45107</v>
      </c>
      <c r="O2040" s="14"/>
      <c r="P2040" s="28">
        <v>571.32578069057161</v>
      </c>
    </row>
    <row r="2041" spans="1:16" x14ac:dyDescent="0.35">
      <c r="A2041" s="42" t="s">
        <v>6</v>
      </c>
      <c r="B2041" s="42" t="s">
        <v>50</v>
      </c>
      <c r="C2041" s="42" t="s">
        <v>83</v>
      </c>
      <c r="D2041" s="42" t="s">
        <v>83</v>
      </c>
      <c r="E2041" s="21" t="s">
        <v>222</v>
      </c>
      <c r="F2041" s="42"/>
      <c r="G2041" s="42" t="s">
        <v>158</v>
      </c>
      <c r="H2041" s="42" t="s">
        <v>159</v>
      </c>
      <c r="I2041" s="42" t="s">
        <v>180</v>
      </c>
      <c r="J2041" s="42" t="s">
        <v>128</v>
      </c>
      <c r="K2041" s="42" t="s">
        <v>129</v>
      </c>
      <c r="L2041" s="25" t="s">
        <v>168</v>
      </c>
      <c r="M2041" s="24">
        <v>44592</v>
      </c>
      <c r="N2041" s="24">
        <v>45107</v>
      </c>
      <c r="O2041" s="14"/>
      <c r="P2041" s="28">
        <v>373.80649095122232</v>
      </c>
    </row>
    <row r="2042" spans="1:16" x14ac:dyDescent="0.35">
      <c r="A2042" s="42" t="s">
        <v>6</v>
      </c>
      <c r="B2042" s="42" t="s">
        <v>50</v>
      </c>
      <c r="C2042" s="42" t="s">
        <v>83</v>
      </c>
      <c r="D2042" s="42" t="s">
        <v>83</v>
      </c>
      <c r="E2042" s="21" t="s">
        <v>223</v>
      </c>
      <c r="F2042" s="42"/>
      <c r="G2042" s="42" t="s">
        <v>158</v>
      </c>
      <c r="H2042" s="42" t="s">
        <v>159</v>
      </c>
      <c r="I2042" s="42" t="s">
        <v>180</v>
      </c>
      <c r="J2042" s="42" t="s">
        <v>128</v>
      </c>
      <c r="K2042" s="42" t="s">
        <v>129</v>
      </c>
      <c r="L2042" s="25" t="s">
        <v>168</v>
      </c>
      <c r="M2042" s="24">
        <v>44592</v>
      </c>
      <c r="N2042" s="24">
        <v>45107</v>
      </c>
      <c r="O2042" s="14"/>
      <c r="P2042" s="28">
        <v>943.04793711542163</v>
      </c>
    </row>
    <row r="2043" spans="1:16" x14ac:dyDescent="0.35">
      <c r="A2043" s="42" t="s">
        <v>6</v>
      </c>
      <c r="B2043" s="42" t="s">
        <v>50</v>
      </c>
      <c r="C2043" s="42" t="s">
        <v>83</v>
      </c>
      <c r="D2043" s="42" t="s">
        <v>83</v>
      </c>
      <c r="E2043" s="21" t="s">
        <v>224</v>
      </c>
      <c r="F2043" s="42"/>
      <c r="G2043" s="42" t="s">
        <v>158</v>
      </c>
      <c r="H2043" s="42" t="s">
        <v>159</v>
      </c>
      <c r="I2043" s="42" t="s">
        <v>180</v>
      </c>
      <c r="J2043" s="42" t="s">
        <v>128</v>
      </c>
      <c r="K2043" s="42" t="s">
        <v>129</v>
      </c>
      <c r="L2043" s="25" t="s">
        <v>168</v>
      </c>
      <c r="M2043" s="24">
        <v>44592</v>
      </c>
      <c r="N2043" s="24">
        <v>45107</v>
      </c>
      <c r="O2043" s="14"/>
      <c r="P2043" s="28">
        <v>1858.9326168992957</v>
      </c>
    </row>
    <row r="2044" spans="1:16" x14ac:dyDescent="0.35">
      <c r="A2044" s="42" t="s">
        <v>6</v>
      </c>
      <c r="B2044" s="42" t="s">
        <v>50</v>
      </c>
      <c r="C2044" s="42" t="s">
        <v>94</v>
      </c>
      <c r="D2044" s="42" t="s">
        <v>94</v>
      </c>
      <c r="E2044" s="21" t="s">
        <v>225</v>
      </c>
      <c r="F2044" s="42"/>
      <c r="G2044" s="42" t="s">
        <v>158</v>
      </c>
      <c r="H2044" s="42" t="s">
        <v>159</v>
      </c>
      <c r="I2044" s="42" t="s">
        <v>180</v>
      </c>
      <c r="J2044" s="42" t="s">
        <v>128</v>
      </c>
      <c r="K2044" s="42" t="s">
        <v>129</v>
      </c>
      <c r="L2044" s="25" t="s">
        <v>168</v>
      </c>
      <c r="M2044" s="24">
        <v>44592</v>
      </c>
      <c r="N2044" s="24">
        <v>45107</v>
      </c>
      <c r="O2044" s="14"/>
      <c r="P2044" s="28">
        <v>431.91308934127227</v>
      </c>
    </row>
    <row r="2045" spans="1:16" x14ac:dyDescent="0.35">
      <c r="A2045" s="42" t="s">
        <v>6</v>
      </c>
      <c r="B2045" s="42" t="s">
        <v>50</v>
      </c>
      <c r="C2045" s="42" t="s">
        <v>94</v>
      </c>
      <c r="D2045" s="42" t="s">
        <v>94</v>
      </c>
      <c r="E2045" s="21" t="s">
        <v>226</v>
      </c>
      <c r="F2045" s="42"/>
      <c r="G2045" s="42" t="s">
        <v>158</v>
      </c>
      <c r="H2045" s="42" t="s">
        <v>159</v>
      </c>
      <c r="I2045" s="42" t="s">
        <v>180</v>
      </c>
      <c r="J2045" s="42" t="s">
        <v>128</v>
      </c>
      <c r="K2045" s="42" t="s">
        <v>129</v>
      </c>
      <c r="L2045" s="25" t="s">
        <v>168</v>
      </c>
      <c r="M2045" s="24">
        <v>44592</v>
      </c>
      <c r="N2045" s="24">
        <v>45107</v>
      </c>
      <c r="O2045" s="14"/>
      <c r="P2045" s="28">
        <v>2118.1200254619148</v>
      </c>
    </row>
    <row r="2046" spans="1:16" x14ac:dyDescent="0.35">
      <c r="A2046" s="42" t="s">
        <v>6</v>
      </c>
      <c r="B2046" s="42" t="s">
        <v>50</v>
      </c>
      <c r="C2046" s="42" t="s">
        <v>94</v>
      </c>
      <c r="D2046" s="42" t="s">
        <v>94</v>
      </c>
      <c r="E2046" s="21" t="s">
        <v>94</v>
      </c>
      <c r="F2046" s="42"/>
      <c r="G2046" s="42" t="s">
        <v>158</v>
      </c>
      <c r="H2046" s="42" t="s">
        <v>159</v>
      </c>
      <c r="I2046" s="42" t="s">
        <v>180</v>
      </c>
      <c r="J2046" s="42" t="s">
        <v>128</v>
      </c>
      <c r="K2046" s="42" t="s">
        <v>129</v>
      </c>
      <c r="L2046" s="25" t="s">
        <v>168</v>
      </c>
      <c r="M2046" s="24">
        <v>44592</v>
      </c>
      <c r="N2046" s="24">
        <v>45107</v>
      </c>
      <c r="O2046" s="14"/>
      <c r="P2046" s="28">
        <v>577.96382843967194</v>
      </c>
    </row>
    <row r="2047" spans="1:16" x14ac:dyDescent="0.35">
      <c r="A2047" s="42" t="s">
        <v>6</v>
      </c>
      <c r="B2047" s="42" t="s">
        <v>50</v>
      </c>
      <c r="C2047" s="42" t="s">
        <v>94</v>
      </c>
      <c r="D2047" s="42" t="s">
        <v>94</v>
      </c>
      <c r="E2047" s="21" t="s">
        <v>227</v>
      </c>
      <c r="F2047" s="42"/>
      <c r="G2047" s="42" t="s">
        <v>158</v>
      </c>
      <c r="H2047" s="42" t="s">
        <v>159</v>
      </c>
      <c r="I2047" s="42" t="s">
        <v>180</v>
      </c>
      <c r="J2047" s="42" t="s">
        <v>128</v>
      </c>
      <c r="K2047" s="42" t="s">
        <v>129</v>
      </c>
      <c r="L2047" s="25" t="s">
        <v>168</v>
      </c>
      <c r="M2047" s="24">
        <v>44592</v>
      </c>
      <c r="N2047" s="24">
        <v>45107</v>
      </c>
      <c r="O2047" s="14"/>
      <c r="P2047" s="28">
        <v>540.25356511986388</v>
      </c>
    </row>
    <row r="2048" spans="1:16" x14ac:dyDescent="0.35">
      <c r="A2048" s="42" t="s">
        <v>6</v>
      </c>
      <c r="B2048" s="42" t="s">
        <v>50</v>
      </c>
      <c r="C2048" s="42" t="s">
        <v>94</v>
      </c>
      <c r="D2048" s="42" t="s">
        <v>94</v>
      </c>
      <c r="E2048" s="21" t="s">
        <v>228</v>
      </c>
      <c r="F2048" s="42"/>
      <c r="G2048" s="42" t="s">
        <v>158</v>
      </c>
      <c r="H2048" s="42" t="s">
        <v>159</v>
      </c>
      <c r="I2048" s="42" t="s">
        <v>180</v>
      </c>
      <c r="J2048" s="42" t="s">
        <v>128</v>
      </c>
      <c r="K2048" s="42" t="s">
        <v>129</v>
      </c>
      <c r="L2048" s="25" t="s">
        <v>168</v>
      </c>
      <c r="M2048" s="24">
        <v>44592</v>
      </c>
      <c r="N2048" s="24">
        <v>45107</v>
      </c>
      <c r="O2048" s="14"/>
      <c r="P2048" s="28">
        <v>0</v>
      </c>
    </row>
    <row r="2049" spans="1:16" x14ac:dyDescent="0.35">
      <c r="A2049" s="42" t="s">
        <v>6</v>
      </c>
      <c r="B2049" s="42" t="s">
        <v>50</v>
      </c>
      <c r="C2049" s="42" t="s">
        <v>100</v>
      </c>
      <c r="D2049" s="42" t="s">
        <v>100</v>
      </c>
      <c r="E2049" s="21" t="s">
        <v>100</v>
      </c>
      <c r="F2049" s="42"/>
      <c r="G2049" s="42" t="s">
        <v>158</v>
      </c>
      <c r="H2049" s="42" t="s">
        <v>159</v>
      </c>
      <c r="I2049" s="42" t="s">
        <v>180</v>
      </c>
      <c r="J2049" s="42" t="s">
        <v>128</v>
      </c>
      <c r="K2049" s="42" t="s">
        <v>129</v>
      </c>
      <c r="L2049" s="25" t="s">
        <v>168</v>
      </c>
      <c r="M2049" s="24">
        <v>44592</v>
      </c>
      <c r="N2049" s="24">
        <v>45107</v>
      </c>
      <c r="O2049" s="14"/>
      <c r="P2049" s="28">
        <v>2113.6880702363001</v>
      </c>
    </row>
    <row r="2050" spans="1:16" x14ac:dyDescent="0.35">
      <c r="A2050" s="42" t="s">
        <v>6</v>
      </c>
      <c r="B2050" s="42" t="s">
        <v>50</v>
      </c>
      <c r="C2050" s="22" t="s">
        <v>101</v>
      </c>
      <c r="D2050" s="22" t="s">
        <v>101</v>
      </c>
      <c r="E2050" s="21" t="s">
        <v>101</v>
      </c>
      <c r="F2050" s="42"/>
      <c r="G2050" s="42" t="s">
        <v>158</v>
      </c>
      <c r="H2050" s="42" t="s">
        <v>159</v>
      </c>
      <c r="I2050" s="42" t="s">
        <v>180</v>
      </c>
      <c r="J2050" s="42" t="s">
        <v>128</v>
      </c>
      <c r="K2050" s="42" t="s">
        <v>129</v>
      </c>
      <c r="L2050" s="25" t="s">
        <v>168</v>
      </c>
      <c r="M2050" s="24">
        <v>44592</v>
      </c>
      <c r="N2050" s="24">
        <v>45107</v>
      </c>
      <c r="O2050" s="14"/>
      <c r="P2050" s="28">
        <v>855.21615180262245</v>
      </c>
    </row>
    <row r="2051" spans="1:16" x14ac:dyDescent="0.35">
      <c r="A2051" s="42" t="s">
        <v>6</v>
      </c>
      <c r="B2051" s="42" t="s">
        <v>50</v>
      </c>
      <c r="C2051" s="22" t="s">
        <v>101</v>
      </c>
      <c r="D2051" s="22" t="s">
        <v>101</v>
      </c>
      <c r="E2051" s="21" t="s">
        <v>102</v>
      </c>
      <c r="F2051" s="42"/>
      <c r="G2051" s="42" t="s">
        <v>158</v>
      </c>
      <c r="H2051" s="42" t="s">
        <v>159</v>
      </c>
      <c r="I2051" s="42" t="s">
        <v>180</v>
      </c>
      <c r="J2051" s="42" t="s">
        <v>128</v>
      </c>
      <c r="K2051" s="42" t="s">
        <v>129</v>
      </c>
      <c r="L2051" s="25" t="s">
        <v>168</v>
      </c>
      <c r="M2051" s="24">
        <v>44592</v>
      </c>
      <c r="N2051" s="24">
        <v>45107</v>
      </c>
      <c r="O2051" s="14"/>
      <c r="P2051" s="28">
        <v>0</v>
      </c>
    </row>
    <row r="2052" spans="1:16" x14ac:dyDescent="0.35">
      <c r="A2052" s="42" t="s">
        <v>6</v>
      </c>
      <c r="B2052" s="42" t="s">
        <v>50</v>
      </c>
      <c r="C2052" s="22" t="s">
        <v>101</v>
      </c>
      <c r="D2052" s="22" t="s">
        <v>101</v>
      </c>
      <c r="E2052" s="21" t="s">
        <v>103</v>
      </c>
      <c r="F2052" s="42"/>
      <c r="G2052" s="42" t="s">
        <v>158</v>
      </c>
      <c r="H2052" s="42" t="s">
        <v>159</v>
      </c>
      <c r="I2052" s="42" t="s">
        <v>180</v>
      </c>
      <c r="J2052" s="42" t="s">
        <v>128</v>
      </c>
      <c r="K2052" s="42" t="s">
        <v>129</v>
      </c>
      <c r="L2052" s="25" t="s">
        <v>168</v>
      </c>
      <c r="M2052" s="24">
        <v>44592</v>
      </c>
      <c r="N2052" s="24">
        <v>45107</v>
      </c>
      <c r="O2052" s="14"/>
      <c r="P2052" s="28">
        <v>0</v>
      </c>
    </row>
    <row r="2053" spans="1:16" x14ac:dyDescent="0.35">
      <c r="A2053" s="42" t="s">
        <v>6</v>
      </c>
      <c r="B2053" s="42" t="s">
        <v>50</v>
      </c>
      <c r="C2053" s="22" t="s">
        <v>101</v>
      </c>
      <c r="D2053" s="22" t="s">
        <v>101</v>
      </c>
      <c r="E2053" s="21" t="s">
        <v>104</v>
      </c>
      <c r="F2053" s="42"/>
      <c r="G2053" s="42" t="s">
        <v>158</v>
      </c>
      <c r="H2053" s="42" t="s">
        <v>159</v>
      </c>
      <c r="I2053" s="42" t="s">
        <v>180</v>
      </c>
      <c r="J2053" s="42" t="s">
        <v>128</v>
      </c>
      <c r="K2053" s="42" t="s">
        <v>129</v>
      </c>
      <c r="L2053" s="25" t="s">
        <v>168</v>
      </c>
      <c r="M2053" s="24">
        <v>44592</v>
      </c>
      <c r="N2053" s="24">
        <v>45107</v>
      </c>
      <c r="O2053" s="14"/>
      <c r="P2053" s="28">
        <v>0</v>
      </c>
    </row>
    <row r="2054" spans="1:16" x14ac:dyDescent="0.35">
      <c r="A2054" s="42" t="s">
        <v>6</v>
      </c>
      <c r="B2054" s="42" t="s">
        <v>50</v>
      </c>
      <c r="C2054" s="22" t="s">
        <v>101</v>
      </c>
      <c r="D2054" s="22" t="s">
        <v>101</v>
      </c>
      <c r="E2054" s="21" t="s">
        <v>105</v>
      </c>
      <c r="F2054" s="42"/>
      <c r="G2054" s="42" t="s">
        <v>158</v>
      </c>
      <c r="H2054" s="42" t="s">
        <v>159</v>
      </c>
      <c r="I2054" s="42" t="s">
        <v>180</v>
      </c>
      <c r="J2054" s="42" t="s">
        <v>128</v>
      </c>
      <c r="K2054" s="42" t="s">
        <v>129</v>
      </c>
      <c r="L2054" s="25" t="s">
        <v>168</v>
      </c>
      <c r="M2054" s="24">
        <v>44592</v>
      </c>
      <c r="N2054" s="24">
        <v>45107</v>
      </c>
      <c r="O2054" s="14"/>
      <c r="P2054" s="28">
        <v>0</v>
      </c>
    </row>
    <row r="2055" spans="1:16" x14ac:dyDescent="0.35">
      <c r="A2055" s="42" t="s">
        <v>6</v>
      </c>
      <c r="B2055" s="42" t="s">
        <v>50</v>
      </c>
      <c r="C2055" s="42" t="s">
        <v>106</v>
      </c>
      <c r="D2055" s="42" t="s">
        <v>106</v>
      </c>
      <c r="E2055" s="21" t="s">
        <v>106</v>
      </c>
      <c r="F2055" s="42"/>
      <c r="G2055" s="42" t="s">
        <v>158</v>
      </c>
      <c r="H2055" s="42" t="s">
        <v>159</v>
      </c>
      <c r="I2055" s="42" t="s">
        <v>180</v>
      </c>
      <c r="J2055" s="42" t="s">
        <v>128</v>
      </c>
      <c r="K2055" s="42" t="s">
        <v>129</v>
      </c>
      <c r="L2055" s="25" t="s">
        <v>168</v>
      </c>
      <c r="M2055" s="24">
        <v>44592</v>
      </c>
      <c r="N2055" s="24">
        <v>45107</v>
      </c>
      <c r="O2055" s="14"/>
      <c r="P2055" s="28">
        <v>565.09421758614894</v>
      </c>
    </row>
    <row r="2056" spans="1:16" x14ac:dyDescent="0.35">
      <c r="A2056" s="42" t="s">
        <v>6</v>
      </c>
      <c r="B2056" s="42" t="s">
        <v>50</v>
      </c>
      <c r="C2056" s="42" t="s">
        <v>108</v>
      </c>
      <c r="D2056" s="42" t="s">
        <v>108</v>
      </c>
      <c r="E2056" s="21" t="s">
        <v>229</v>
      </c>
      <c r="F2056" s="42"/>
      <c r="G2056" s="42" t="s">
        <v>158</v>
      </c>
      <c r="H2056" s="42" t="s">
        <v>159</v>
      </c>
      <c r="I2056" s="42" t="s">
        <v>180</v>
      </c>
      <c r="J2056" s="42" t="s">
        <v>128</v>
      </c>
      <c r="K2056" s="42" t="s">
        <v>129</v>
      </c>
      <c r="L2056" s="25" t="s">
        <v>168</v>
      </c>
      <c r="M2056" s="24">
        <v>44592</v>
      </c>
      <c r="N2056" s="24">
        <v>45107</v>
      </c>
      <c r="O2056" s="14"/>
      <c r="P2056" s="28">
        <v>332.56601412992381</v>
      </c>
    </row>
    <row r="2057" spans="1:16" x14ac:dyDescent="0.35">
      <c r="A2057" s="42" t="s">
        <v>6</v>
      </c>
      <c r="B2057" s="42" t="s">
        <v>50</v>
      </c>
      <c r="C2057" s="22" t="s">
        <v>109</v>
      </c>
      <c r="D2057" s="22" t="s">
        <v>109</v>
      </c>
      <c r="E2057" s="21" t="s">
        <v>109</v>
      </c>
      <c r="F2057" s="42"/>
      <c r="G2057" s="42" t="s">
        <v>158</v>
      </c>
      <c r="H2057" s="42" t="s">
        <v>159</v>
      </c>
      <c r="I2057" s="42" t="s">
        <v>180</v>
      </c>
      <c r="J2057" s="42" t="s">
        <v>128</v>
      </c>
      <c r="K2057" s="42" t="s">
        <v>129</v>
      </c>
      <c r="L2057" s="25" t="s">
        <v>168</v>
      </c>
      <c r="M2057" s="24">
        <v>44592</v>
      </c>
      <c r="N2057" s="24">
        <v>45107</v>
      </c>
      <c r="O2057" s="14"/>
      <c r="P2057" s="28">
        <v>0</v>
      </c>
    </row>
    <row r="2058" spans="1:16" x14ac:dyDescent="0.35">
      <c r="A2058" s="42" t="s">
        <v>6</v>
      </c>
      <c r="B2058" s="42" t="s">
        <v>50</v>
      </c>
      <c r="C2058" s="22" t="s">
        <v>109</v>
      </c>
      <c r="D2058" s="22" t="s">
        <v>110</v>
      </c>
      <c r="E2058" s="21" t="s">
        <v>110</v>
      </c>
      <c r="F2058" s="42"/>
      <c r="G2058" s="42" t="s">
        <v>158</v>
      </c>
      <c r="H2058" s="42" t="s">
        <v>159</v>
      </c>
      <c r="I2058" s="42" t="s">
        <v>180</v>
      </c>
      <c r="J2058" s="42" t="s">
        <v>128</v>
      </c>
      <c r="K2058" s="42" t="s">
        <v>129</v>
      </c>
      <c r="L2058" s="25" t="s">
        <v>168</v>
      </c>
      <c r="M2058" s="24">
        <v>44592</v>
      </c>
      <c r="N2058" s="24">
        <v>45107</v>
      </c>
      <c r="O2058" s="14"/>
      <c r="P2058" s="28">
        <v>535.70455083233128</v>
      </c>
    </row>
    <row r="2059" spans="1:16" x14ac:dyDescent="0.35">
      <c r="A2059" s="42" t="s">
        <v>6</v>
      </c>
      <c r="B2059" s="42" t="s">
        <v>111</v>
      </c>
      <c r="C2059" s="42" t="s">
        <v>112</v>
      </c>
      <c r="D2059" s="42" t="s">
        <v>112</v>
      </c>
      <c r="E2059" s="42" t="s">
        <v>112</v>
      </c>
      <c r="F2059" s="42"/>
      <c r="G2059" s="42" t="s">
        <v>158</v>
      </c>
      <c r="H2059" s="42" t="s">
        <v>159</v>
      </c>
      <c r="I2059" s="42" t="s">
        <v>180</v>
      </c>
      <c r="J2059" s="42" t="s">
        <v>128</v>
      </c>
      <c r="K2059" s="42" t="s">
        <v>129</v>
      </c>
      <c r="L2059" s="25" t="s">
        <v>168</v>
      </c>
      <c r="M2059" s="24">
        <v>44592</v>
      </c>
      <c r="N2059" s="24">
        <v>45107</v>
      </c>
      <c r="O2059" s="14"/>
      <c r="P2059" s="28">
        <v>319.02021409604595</v>
      </c>
    </row>
    <row r="2060" spans="1:16" x14ac:dyDescent="0.35">
      <c r="A2060" s="42" t="s">
        <v>6</v>
      </c>
      <c r="B2060" s="42" t="s">
        <v>113</v>
      </c>
      <c r="C2060" s="42" t="s">
        <v>161</v>
      </c>
      <c r="D2060" s="42" t="s">
        <v>161</v>
      </c>
      <c r="E2060" s="21" t="s">
        <v>161</v>
      </c>
      <c r="F2060" s="42"/>
      <c r="G2060" s="42" t="s">
        <v>158</v>
      </c>
      <c r="H2060" s="42" t="s">
        <v>159</v>
      </c>
      <c r="I2060" s="42" t="s">
        <v>180</v>
      </c>
      <c r="J2060" s="42" t="s">
        <v>128</v>
      </c>
      <c r="K2060" s="42" t="s">
        <v>129</v>
      </c>
      <c r="L2060" s="25" t="s">
        <v>168</v>
      </c>
      <c r="M2060" s="24">
        <v>44592</v>
      </c>
      <c r="N2060" s="24">
        <v>45107</v>
      </c>
      <c r="O2060" s="14"/>
      <c r="P2060" s="28">
        <v>3104.0785445283987</v>
      </c>
    </row>
    <row r="2061" spans="1:16" x14ac:dyDescent="0.35">
      <c r="A2061" s="42" t="s">
        <v>6</v>
      </c>
      <c r="B2061" s="42" t="s">
        <v>114</v>
      </c>
      <c r="C2061" s="42" t="s">
        <v>114</v>
      </c>
      <c r="D2061" s="42" t="s">
        <v>114</v>
      </c>
      <c r="E2061" s="21" t="s">
        <v>114</v>
      </c>
      <c r="F2061" s="42"/>
      <c r="G2061" s="42" t="s">
        <v>158</v>
      </c>
      <c r="H2061" s="42" t="s">
        <v>159</v>
      </c>
      <c r="I2061" s="42" t="s">
        <v>180</v>
      </c>
      <c r="J2061" s="42" t="s">
        <v>128</v>
      </c>
      <c r="K2061" s="42" t="s">
        <v>129</v>
      </c>
      <c r="L2061" s="25" t="s">
        <v>168</v>
      </c>
      <c r="M2061" s="24">
        <v>44592</v>
      </c>
      <c r="N2061" s="24">
        <v>45107</v>
      </c>
      <c r="O2061" s="14"/>
      <c r="P2061" s="28">
        <v>0</v>
      </c>
    </row>
    <row r="2062" spans="1:16" x14ac:dyDescent="0.35">
      <c r="A2062" s="42" t="s">
        <v>6</v>
      </c>
      <c r="B2062" s="42" t="s">
        <v>7</v>
      </c>
      <c r="C2062" s="42" t="s">
        <v>8</v>
      </c>
      <c r="D2062" s="42" t="s">
        <v>8</v>
      </c>
      <c r="E2062" s="21" t="s">
        <v>8</v>
      </c>
      <c r="F2062" s="42"/>
      <c r="G2062" s="42" t="s">
        <v>158</v>
      </c>
      <c r="H2062" s="42" t="s">
        <v>159</v>
      </c>
      <c r="I2062" s="42" t="s">
        <v>180</v>
      </c>
      <c r="J2062" s="42" t="s">
        <v>128</v>
      </c>
      <c r="K2062" s="42" t="s">
        <v>129</v>
      </c>
      <c r="L2062" s="25" t="s">
        <v>169</v>
      </c>
      <c r="M2062" s="24">
        <v>44620</v>
      </c>
      <c r="N2062" s="24">
        <v>45107</v>
      </c>
      <c r="O2062" s="14"/>
      <c r="P2062" s="28">
        <v>9204.7122850951273</v>
      </c>
    </row>
    <row r="2063" spans="1:16" x14ac:dyDescent="0.35">
      <c r="A2063" s="42" t="s">
        <v>6</v>
      </c>
      <c r="B2063" s="42" t="s">
        <v>7</v>
      </c>
      <c r="C2063" s="42" t="s">
        <v>8</v>
      </c>
      <c r="D2063" s="42" t="s">
        <v>8</v>
      </c>
      <c r="E2063" s="21" t="s">
        <v>9</v>
      </c>
      <c r="F2063" s="42"/>
      <c r="G2063" s="42" t="s">
        <v>158</v>
      </c>
      <c r="H2063" s="42" t="s">
        <v>159</v>
      </c>
      <c r="I2063" s="42" t="s">
        <v>180</v>
      </c>
      <c r="J2063" s="42" t="s">
        <v>128</v>
      </c>
      <c r="K2063" s="42" t="s">
        <v>129</v>
      </c>
      <c r="L2063" s="25" t="s">
        <v>169</v>
      </c>
      <c r="M2063" s="24">
        <v>44620</v>
      </c>
      <c r="N2063" s="24">
        <v>45107</v>
      </c>
      <c r="O2063" s="14"/>
      <c r="P2063" s="28">
        <v>833.19723045468561</v>
      </c>
    </row>
    <row r="2064" spans="1:16" x14ac:dyDescent="0.35">
      <c r="A2064" s="42" t="s">
        <v>6</v>
      </c>
      <c r="B2064" s="42" t="s">
        <v>7</v>
      </c>
      <c r="C2064" s="42" t="s">
        <v>8</v>
      </c>
      <c r="D2064" s="42" t="s">
        <v>8</v>
      </c>
      <c r="E2064" s="21" t="s">
        <v>10</v>
      </c>
      <c r="F2064" s="42"/>
      <c r="G2064" s="42" t="s">
        <v>158</v>
      </c>
      <c r="H2064" s="42" t="s">
        <v>159</v>
      </c>
      <c r="I2064" s="42" t="s">
        <v>180</v>
      </c>
      <c r="J2064" s="42" t="s">
        <v>128</v>
      </c>
      <c r="K2064" s="42" t="s">
        <v>129</v>
      </c>
      <c r="L2064" s="25" t="s">
        <v>169</v>
      </c>
      <c r="M2064" s="24">
        <v>44620</v>
      </c>
      <c r="N2064" s="24">
        <v>45107</v>
      </c>
      <c r="O2064" s="14"/>
      <c r="P2064" s="28">
        <v>1275.8340639997386</v>
      </c>
    </row>
    <row r="2065" spans="1:16" x14ac:dyDescent="0.35">
      <c r="A2065" s="42" t="s">
        <v>6</v>
      </c>
      <c r="B2065" s="42" t="s">
        <v>7</v>
      </c>
      <c r="C2065" s="42" t="s">
        <v>8</v>
      </c>
      <c r="D2065" s="42" t="s">
        <v>8</v>
      </c>
      <c r="E2065" s="21" t="s">
        <v>11</v>
      </c>
      <c r="F2065" s="42"/>
      <c r="G2065" s="42" t="s">
        <v>158</v>
      </c>
      <c r="H2065" s="42" t="s">
        <v>159</v>
      </c>
      <c r="I2065" s="42" t="s">
        <v>180</v>
      </c>
      <c r="J2065" s="42" t="s">
        <v>128</v>
      </c>
      <c r="K2065" s="42" t="s">
        <v>129</v>
      </c>
      <c r="L2065" s="25" t="s">
        <v>169</v>
      </c>
      <c r="M2065" s="24">
        <v>44620</v>
      </c>
      <c r="N2065" s="24">
        <v>45107</v>
      </c>
      <c r="O2065" s="14"/>
      <c r="P2065" s="28">
        <v>2139.4341061627138</v>
      </c>
    </row>
    <row r="2066" spans="1:16" x14ac:dyDescent="0.35">
      <c r="A2066" s="42" t="s">
        <v>6</v>
      </c>
      <c r="B2066" s="42" t="s">
        <v>7</v>
      </c>
      <c r="C2066" s="42" t="s">
        <v>8</v>
      </c>
      <c r="D2066" s="42" t="s">
        <v>8</v>
      </c>
      <c r="E2066" s="21" t="s">
        <v>12</v>
      </c>
      <c r="F2066" s="42"/>
      <c r="G2066" s="42" t="s">
        <v>158</v>
      </c>
      <c r="H2066" s="42" t="s">
        <v>159</v>
      </c>
      <c r="I2066" s="42" t="s">
        <v>180</v>
      </c>
      <c r="J2066" s="42" t="s">
        <v>128</v>
      </c>
      <c r="K2066" s="42" t="s">
        <v>129</v>
      </c>
      <c r="L2066" s="25" t="s">
        <v>169</v>
      </c>
      <c r="M2066" s="24">
        <v>44620</v>
      </c>
      <c r="N2066" s="24">
        <v>45107</v>
      </c>
      <c r="O2066" s="14"/>
      <c r="P2066" s="28">
        <v>619.48411992931551</v>
      </c>
    </row>
    <row r="2067" spans="1:16" x14ac:dyDescent="0.35">
      <c r="A2067" s="42" t="s">
        <v>6</v>
      </c>
      <c r="B2067" s="42" t="s">
        <v>7</v>
      </c>
      <c r="C2067" s="42" t="s">
        <v>8</v>
      </c>
      <c r="D2067" s="42" t="s">
        <v>8</v>
      </c>
      <c r="E2067" s="21" t="s">
        <v>13</v>
      </c>
      <c r="F2067" s="42"/>
      <c r="G2067" s="42" t="s">
        <v>158</v>
      </c>
      <c r="H2067" s="42" t="s">
        <v>159</v>
      </c>
      <c r="I2067" s="42" t="s">
        <v>180</v>
      </c>
      <c r="J2067" s="42" t="s">
        <v>128</v>
      </c>
      <c r="K2067" s="42" t="s">
        <v>129</v>
      </c>
      <c r="L2067" s="25" t="s">
        <v>169</v>
      </c>
      <c r="M2067" s="24">
        <v>44620</v>
      </c>
      <c r="N2067" s="24">
        <v>45107</v>
      </c>
      <c r="O2067" s="14"/>
      <c r="P2067" s="28">
        <v>720.83498955299149</v>
      </c>
    </row>
    <row r="2068" spans="1:16" x14ac:dyDescent="0.35">
      <c r="A2068" s="42" t="s">
        <v>6</v>
      </c>
      <c r="B2068" s="42" t="s">
        <v>7</v>
      </c>
      <c r="C2068" s="42" t="s">
        <v>8</v>
      </c>
      <c r="D2068" s="42" t="s">
        <v>8</v>
      </c>
      <c r="E2068" s="21" t="s">
        <v>14</v>
      </c>
      <c r="F2068" s="42"/>
      <c r="G2068" s="42" t="s">
        <v>158</v>
      </c>
      <c r="H2068" s="42" t="s">
        <v>159</v>
      </c>
      <c r="I2068" s="42" t="s">
        <v>180</v>
      </c>
      <c r="J2068" s="42" t="s">
        <v>128</v>
      </c>
      <c r="K2068" s="42" t="s">
        <v>129</v>
      </c>
      <c r="L2068" s="25" t="s">
        <v>169</v>
      </c>
      <c r="M2068" s="24">
        <v>44620</v>
      </c>
      <c r="N2068" s="24">
        <v>45107</v>
      </c>
      <c r="O2068" s="14"/>
      <c r="P2068" s="28">
        <v>83220.167373787786</v>
      </c>
    </row>
    <row r="2069" spans="1:16" x14ac:dyDescent="0.35">
      <c r="A2069" s="42" t="s">
        <v>6</v>
      </c>
      <c r="B2069" s="42" t="s">
        <v>7</v>
      </c>
      <c r="C2069" s="42" t="s">
        <v>8</v>
      </c>
      <c r="D2069" s="42" t="s">
        <v>8</v>
      </c>
      <c r="E2069" s="21" t="s">
        <v>15</v>
      </c>
      <c r="F2069" s="42"/>
      <c r="G2069" s="42" t="s">
        <v>158</v>
      </c>
      <c r="H2069" s="42" t="s">
        <v>159</v>
      </c>
      <c r="I2069" s="42" t="s">
        <v>180</v>
      </c>
      <c r="J2069" s="42" t="s">
        <v>128</v>
      </c>
      <c r="K2069" s="42" t="s">
        <v>129</v>
      </c>
      <c r="L2069" s="25" t="s">
        <v>169</v>
      </c>
      <c r="M2069" s="24">
        <v>44620</v>
      </c>
      <c r="N2069" s="24">
        <v>45107</v>
      </c>
      <c r="O2069" s="14"/>
      <c r="P2069" s="28">
        <v>2884.8085171916018</v>
      </c>
    </row>
    <row r="2070" spans="1:16" x14ac:dyDescent="0.35">
      <c r="A2070" s="42" t="s">
        <v>6</v>
      </c>
      <c r="B2070" s="42" t="s">
        <v>7</v>
      </c>
      <c r="C2070" s="42" t="s">
        <v>8</v>
      </c>
      <c r="D2070" s="42" t="s">
        <v>8</v>
      </c>
      <c r="E2070" s="21" t="s">
        <v>16</v>
      </c>
      <c r="F2070" s="42"/>
      <c r="G2070" s="42" t="s">
        <v>158</v>
      </c>
      <c r="H2070" s="42" t="s">
        <v>159</v>
      </c>
      <c r="I2070" s="42" t="s">
        <v>180</v>
      </c>
      <c r="J2070" s="42" t="s">
        <v>128</v>
      </c>
      <c r="K2070" s="42" t="s">
        <v>129</v>
      </c>
      <c r="L2070" s="25" t="s">
        <v>169</v>
      </c>
      <c r="M2070" s="24">
        <v>44620</v>
      </c>
      <c r="N2070" s="24">
        <v>45107</v>
      </c>
      <c r="O2070" s="14"/>
      <c r="P2070" s="28">
        <v>7055.6861303921851</v>
      </c>
    </row>
    <row r="2071" spans="1:16" x14ac:dyDescent="0.35">
      <c r="A2071" s="42" t="s">
        <v>6</v>
      </c>
      <c r="B2071" s="42" t="s">
        <v>7</v>
      </c>
      <c r="C2071" s="42" t="s">
        <v>8</v>
      </c>
      <c r="D2071" s="42" t="s">
        <v>8</v>
      </c>
      <c r="E2071" s="21" t="s">
        <v>17</v>
      </c>
      <c r="F2071" s="42"/>
      <c r="G2071" s="42" t="s">
        <v>158</v>
      </c>
      <c r="H2071" s="42" t="s">
        <v>159</v>
      </c>
      <c r="I2071" s="42" t="s">
        <v>180</v>
      </c>
      <c r="J2071" s="42" t="s">
        <v>128</v>
      </c>
      <c r="K2071" s="42" t="s">
        <v>129</v>
      </c>
      <c r="L2071" s="25" t="s">
        <v>169</v>
      </c>
      <c r="M2071" s="24">
        <v>44620</v>
      </c>
      <c r="N2071" s="24">
        <v>45107</v>
      </c>
      <c r="O2071" s="14"/>
      <c r="P2071" s="28">
        <v>7556.300028476142</v>
      </c>
    </row>
    <row r="2072" spans="1:16" x14ac:dyDescent="0.35">
      <c r="A2072" s="42" t="s">
        <v>6</v>
      </c>
      <c r="B2072" s="42" t="s">
        <v>7</v>
      </c>
      <c r="C2072" s="42" t="s">
        <v>8</v>
      </c>
      <c r="D2072" s="42" t="s">
        <v>8</v>
      </c>
      <c r="E2072" s="21" t="s">
        <v>18</v>
      </c>
      <c r="F2072" s="42"/>
      <c r="G2072" s="42" t="s">
        <v>158</v>
      </c>
      <c r="H2072" s="42" t="s">
        <v>159</v>
      </c>
      <c r="I2072" s="42" t="s">
        <v>180</v>
      </c>
      <c r="J2072" s="42" t="s">
        <v>128</v>
      </c>
      <c r="K2072" s="42" t="s">
        <v>129</v>
      </c>
      <c r="L2072" s="25" t="s">
        <v>169</v>
      </c>
      <c r="M2072" s="24">
        <v>44620</v>
      </c>
      <c r="N2072" s="24">
        <v>45107</v>
      </c>
      <c r="O2072" s="14"/>
      <c r="P2072" s="28">
        <v>1150.7572334794449</v>
      </c>
    </row>
    <row r="2073" spans="1:16" x14ac:dyDescent="0.35">
      <c r="A2073" s="42" t="s">
        <v>6</v>
      </c>
      <c r="B2073" s="42" t="s">
        <v>7</v>
      </c>
      <c r="C2073" s="42" t="s">
        <v>8</v>
      </c>
      <c r="D2073" s="42" t="s">
        <v>8</v>
      </c>
      <c r="E2073" s="21" t="s">
        <v>19</v>
      </c>
      <c r="F2073" s="42"/>
      <c r="G2073" s="42" t="s">
        <v>158</v>
      </c>
      <c r="H2073" s="42" t="s">
        <v>159</v>
      </c>
      <c r="I2073" s="42" t="s">
        <v>180</v>
      </c>
      <c r="J2073" s="42" t="s">
        <v>128</v>
      </c>
      <c r="K2073" s="42" t="s">
        <v>129</v>
      </c>
      <c r="L2073" s="25" t="s">
        <v>169</v>
      </c>
      <c r="M2073" s="24">
        <v>44620</v>
      </c>
      <c r="N2073" s="24">
        <v>45107</v>
      </c>
      <c r="O2073" s="14"/>
      <c r="P2073" s="28">
        <v>2995.2664109451639</v>
      </c>
    </row>
    <row r="2074" spans="1:16" x14ac:dyDescent="0.35">
      <c r="A2074" s="42" t="s">
        <v>6</v>
      </c>
      <c r="B2074" s="42" t="s">
        <v>7</v>
      </c>
      <c r="C2074" s="42" t="s">
        <v>8</v>
      </c>
      <c r="D2074" s="42" t="s">
        <v>8</v>
      </c>
      <c r="E2074" s="21" t="s">
        <v>20</v>
      </c>
      <c r="F2074" s="42"/>
      <c r="G2074" s="42" t="s">
        <v>158</v>
      </c>
      <c r="H2074" s="42" t="s">
        <v>159</v>
      </c>
      <c r="I2074" s="42" t="s">
        <v>180</v>
      </c>
      <c r="J2074" s="42" t="s">
        <v>128</v>
      </c>
      <c r="K2074" s="42" t="s">
        <v>129</v>
      </c>
      <c r="L2074" s="25" t="s">
        <v>169</v>
      </c>
      <c r="M2074" s="24">
        <v>44620</v>
      </c>
      <c r="N2074" s="24">
        <v>45107</v>
      </c>
      <c r="O2074" s="14"/>
      <c r="P2074" s="28">
        <v>3669.5700063981403</v>
      </c>
    </row>
    <row r="2075" spans="1:16" x14ac:dyDescent="0.35">
      <c r="A2075" s="42" t="s">
        <v>6</v>
      </c>
      <c r="B2075" s="42" t="s">
        <v>7</v>
      </c>
      <c r="C2075" s="42" t="s">
        <v>21</v>
      </c>
      <c r="D2075" s="42" t="s">
        <v>21</v>
      </c>
      <c r="E2075" s="21" t="s">
        <v>22</v>
      </c>
      <c r="F2075" s="42"/>
      <c r="G2075" s="42" t="s">
        <v>158</v>
      </c>
      <c r="H2075" s="42" t="s">
        <v>159</v>
      </c>
      <c r="I2075" s="42" t="s">
        <v>180</v>
      </c>
      <c r="J2075" s="42" t="s">
        <v>128</v>
      </c>
      <c r="K2075" s="42" t="s">
        <v>129</v>
      </c>
      <c r="L2075" s="25" t="s">
        <v>169</v>
      </c>
      <c r="M2075" s="24">
        <v>44620</v>
      </c>
      <c r="N2075" s="24">
        <v>45107</v>
      </c>
      <c r="O2075" s="14"/>
      <c r="P2075" s="28">
        <v>622.61826400049677</v>
      </c>
    </row>
    <row r="2076" spans="1:16" x14ac:dyDescent="0.35">
      <c r="A2076" s="42" t="s">
        <v>6</v>
      </c>
      <c r="B2076" s="42" t="s">
        <v>7</v>
      </c>
      <c r="C2076" s="42" t="s">
        <v>21</v>
      </c>
      <c r="D2076" s="42" t="s">
        <v>21</v>
      </c>
      <c r="E2076" s="21" t="s">
        <v>23</v>
      </c>
      <c r="F2076" s="42"/>
      <c r="G2076" s="42" t="s">
        <v>158</v>
      </c>
      <c r="H2076" s="42" t="s">
        <v>159</v>
      </c>
      <c r="I2076" s="42" t="s">
        <v>180</v>
      </c>
      <c r="J2076" s="42" t="s">
        <v>128</v>
      </c>
      <c r="K2076" s="42" t="s">
        <v>129</v>
      </c>
      <c r="L2076" s="25" t="s">
        <v>169</v>
      </c>
      <c r="M2076" s="24">
        <v>44620</v>
      </c>
      <c r="N2076" s="24">
        <v>45107</v>
      </c>
      <c r="O2076" s="14"/>
      <c r="P2076" s="28">
        <v>422.81080516690645</v>
      </c>
    </row>
    <row r="2077" spans="1:16" x14ac:dyDescent="0.35">
      <c r="A2077" s="42" t="s">
        <v>6</v>
      </c>
      <c r="B2077" s="42" t="s">
        <v>7</v>
      </c>
      <c r="C2077" s="42" t="s">
        <v>21</v>
      </c>
      <c r="D2077" s="42" t="s">
        <v>21</v>
      </c>
      <c r="E2077" s="21" t="s">
        <v>24</v>
      </c>
      <c r="F2077" s="42"/>
      <c r="G2077" s="42" t="s">
        <v>158</v>
      </c>
      <c r="H2077" s="42" t="s">
        <v>159</v>
      </c>
      <c r="I2077" s="42" t="s">
        <v>180</v>
      </c>
      <c r="J2077" s="42" t="s">
        <v>128</v>
      </c>
      <c r="K2077" s="42" t="s">
        <v>129</v>
      </c>
      <c r="L2077" s="25" t="s">
        <v>169</v>
      </c>
      <c r="M2077" s="24">
        <v>44620</v>
      </c>
      <c r="N2077" s="24">
        <v>45107</v>
      </c>
      <c r="O2077" s="14"/>
      <c r="P2077" s="28">
        <v>1289.8342801093809</v>
      </c>
    </row>
    <row r="2078" spans="1:16" x14ac:dyDescent="0.35">
      <c r="A2078" s="42" t="s">
        <v>6</v>
      </c>
      <c r="B2078" s="42" t="s">
        <v>7</v>
      </c>
      <c r="C2078" s="42" t="s">
        <v>21</v>
      </c>
      <c r="D2078" s="42" t="s">
        <v>21</v>
      </c>
      <c r="E2078" s="21" t="s">
        <v>188</v>
      </c>
      <c r="F2078" s="42"/>
      <c r="G2078" s="42" t="s">
        <v>158</v>
      </c>
      <c r="H2078" s="42" t="s">
        <v>159</v>
      </c>
      <c r="I2078" s="42" t="s">
        <v>180</v>
      </c>
      <c r="J2078" s="42" t="s">
        <v>128</v>
      </c>
      <c r="K2078" s="42" t="s">
        <v>129</v>
      </c>
      <c r="L2078" s="25" t="s">
        <v>169</v>
      </c>
      <c r="M2078" s="24">
        <v>44620</v>
      </c>
      <c r="N2078" s="24">
        <v>45107</v>
      </c>
      <c r="O2078" s="14"/>
      <c r="P2078" s="28">
        <v>6465.9115380501953</v>
      </c>
    </row>
    <row r="2079" spans="1:16" x14ac:dyDescent="0.35">
      <c r="A2079" s="42" t="s">
        <v>6</v>
      </c>
      <c r="B2079" s="42" t="s">
        <v>7</v>
      </c>
      <c r="C2079" s="42" t="s">
        <v>21</v>
      </c>
      <c r="D2079" s="42" t="s">
        <v>21</v>
      </c>
      <c r="E2079" s="21" t="s">
        <v>189</v>
      </c>
      <c r="F2079" s="42"/>
      <c r="G2079" s="42" t="s">
        <v>158</v>
      </c>
      <c r="H2079" s="42" t="s">
        <v>159</v>
      </c>
      <c r="I2079" s="42" t="s">
        <v>180</v>
      </c>
      <c r="J2079" s="42" t="s">
        <v>128</v>
      </c>
      <c r="K2079" s="42" t="s">
        <v>129</v>
      </c>
      <c r="L2079" s="25" t="s">
        <v>169</v>
      </c>
      <c r="M2079" s="24">
        <v>44620</v>
      </c>
      <c r="N2079" s="24">
        <v>45107</v>
      </c>
      <c r="O2079" s="14"/>
      <c r="P2079" s="28">
        <v>1476.3938635959066</v>
      </c>
    </row>
    <row r="2080" spans="1:16" x14ac:dyDescent="0.35">
      <c r="A2080" s="42" t="s">
        <v>6</v>
      </c>
      <c r="B2080" s="42" t="s">
        <v>7</v>
      </c>
      <c r="C2080" s="42" t="s">
        <v>21</v>
      </c>
      <c r="D2080" s="42" t="s">
        <v>21</v>
      </c>
      <c r="E2080" s="21" t="s">
        <v>190</v>
      </c>
      <c r="F2080" s="42"/>
      <c r="G2080" s="42" t="s">
        <v>158</v>
      </c>
      <c r="H2080" s="42" t="s">
        <v>159</v>
      </c>
      <c r="I2080" s="42" t="s">
        <v>180</v>
      </c>
      <c r="J2080" s="42" t="s">
        <v>128</v>
      </c>
      <c r="K2080" s="42" t="s">
        <v>129</v>
      </c>
      <c r="L2080" s="25" t="s">
        <v>169</v>
      </c>
      <c r="M2080" s="24">
        <v>44620</v>
      </c>
      <c r="N2080" s="24">
        <v>45107</v>
      </c>
      <c r="O2080" s="14"/>
      <c r="P2080" s="28">
        <v>5146.9021923593036</v>
      </c>
    </row>
    <row r="2081" spans="1:16" x14ac:dyDescent="0.35">
      <c r="A2081" s="42" t="s">
        <v>6</v>
      </c>
      <c r="B2081" s="42" t="s">
        <v>7</v>
      </c>
      <c r="C2081" s="42" t="s">
        <v>21</v>
      </c>
      <c r="D2081" s="42" t="s">
        <v>21</v>
      </c>
      <c r="E2081" s="21" t="s">
        <v>191</v>
      </c>
      <c r="F2081" s="42"/>
      <c r="G2081" s="42" t="s">
        <v>158</v>
      </c>
      <c r="H2081" s="42" t="s">
        <v>159</v>
      </c>
      <c r="I2081" s="42" t="s">
        <v>180</v>
      </c>
      <c r="J2081" s="42" t="s">
        <v>128</v>
      </c>
      <c r="K2081" s="42" t="s">
        <v>129</v>
      </c>
      <c r="L2081" s="25" t="s">
        <v>169</v>
      </c>
      <c r="M2081" s="24">
        <v>44620</v>
      </c>
      <c r="N2081" s="24">
        <v>45107</v>
      </c>
      <c r="O2081" s="14"/>
      <c r="P2081" s="28">
        <v>6127.2916116099404</v>
      </c>
    </row>
    <row r="2082" spans="1:16" x14ac:dyDescent="0.35">
      <c r="A2082" s="42" t="s">
        <v>6</v>
      </c>
      <c r="B2082" s="42" t="s">
        <v>7</v>
      </c>
      <c r="C2082" s="42" t="s">
        <v>21</v>
      </c>
      <c r="D2082" s="42" t="s">
        <v>29</v>
      </c>
      <c r="E2082" s="21" t="s">
        <v>192</v>
      </c>
      <c r="F2082" s="42"/>
      <c r="G2082" s="42" t="s">
        <v>158</v>
      </c>
      <c r="H2082" s="42" t="s">
        <v>159</v>
      </c>
      <c r="I2082" s="42" t="s">
        <v>180</v>
      </c>
      <c r="J2082" s="42" t="s">
        <v>128</v>
      </c>
      <c r="K2082" s="42" t="s">
        <v>129</v>
      </c>
      <c r="L2082" s="25" t="s">
        <v>169</v>
      </c>
      <c r="M2082" s="24">
        <v>44620</v>
      </c>
      <c r="N2082" s="24">
        <v>45107</v>
      </c>
      <c r="O2082" s="14"/>
      <c r="P2082" s="28">
        <v>9331.7827499999985</v>
      </c>
    </row>
    <row r="2083" spans="1:16" x14ac:dyDescent="0.35">
      <c r="A2083" s="42" t="s">
        <v>6</v>
      </c>
      <c r="B2083" s="42" t="s">
        <v>7</v>
      </c>
      <c r="C2083" s="42" t="s">
        <v>21</v>
      </c>
      <c r="D2083" s="42" t="s">
        <v>29</v>
      </c>
      <c r="E2083" s="21" t="s">
        <v>193</v>
      </c>
      <c r="F2083" s="42"/>
      <c r="G2083" s="42" t="s">
        <v>158</v>
      </c>
      <c r="H2083" s="42" t="s">
        <v>159</v>
      </c>
      <c r="I2083" s="42" t="s">
        <v>180</v>
      </c>
      <c r="J2083" s="42" t="s">
        <v>128</v>
      </c>
      <c r="K2083" s="42" t="s">
        <v>129</v>
      </c>
      <c r="L2083" s="25" t="s">
        <v>169</v>
      </c>
      <c r="M2083" s="24">
        <v>44620</v>
      </c>
      <c r="N2083" s="24">
        <v>45107</v>
      </c>
      <c r="O2083" s="14"/>
      <c r="P2083" s="28">
        <v>403.55443313159998</v>
      </c>
    </row>
    <row r="2084" spans="1:16" x14ac:dyDescent="0.35">
      <c r="A2084" s="42" t="s">
        <v>6</v>
      </c>
      <c r="B2084" s="42" t="s">
        <v>7</v>
      </c>
      <c r="C2084" s="42" t="s">
        <v>21</v>
      </c>
      <c r="D2084" s="42" t="s">
        <v>29</v>
      </c>
      <c r="E2084" s="21" t="s">
        <v>194</v>
      </c>
      <c r="F2084" s="42"/>
      <c r="G2084" s="42" t="s">
        <v>158</v>
      </c>
      <c r="H2084" s="42" t="s">
        <v>159</v>
      </c>
      <c r="I2084" s="42" t="s">
        <v>180</v>
      </c>
      <c r="J2084" s="42" t="s">
        <v>128</v>
      </c>
      <c r="K2084" s="42" t="s">
        <v>129</v>
      </c>
      <c r="L2084" s="25" t="s">
        <v>169</v>
      </c>
      <c r="M2084" s="24">
        <v>44620</v>
      </c>
      <c r="N2084" s="24">
        <v>45107</v>
      </c>
      <c r="O2084" s="14"/>
      <c r="P2084" s="28">
        <v>2042.3726788529998</v>
      </c>
    </row>
    <row r="2085" spans="1:16" x14ac:dyDescent="0.35">
      <c r="A2085" s="42" t="s">
        <v>6</v>
      </c>
      <c r="B2085" s="42" t="s">
        <v>7</v>
      </c>
      <c r="C2085" s="42" t="s">
        <v>21</v>
      </c>
      <c r="D2085" s="42" t="s">
        <v>33</v>
      </c>
      <c r="E2085" s="21" t="s">
        <v>195</v>
      </c>
      <c r="F2085" s="42"/>
      <c r="G2085" s="42" t="s">
        <v>158</v>
      </c>
      <c r="H2085" s="42" t="s">
        <v>159</v>
      </c>
      <c r="I2085" s="42" t="s">
        <v>180</v>
      </c>
      <c r="J2085" s="42" t="s">
        <v>128</v>
      </c>
      <c r="K2085" s="42" t="s">
        <v>129</v>
      </c>
      <c r="L2085" s="25" t="s">
        <v>169</v>
      </c>
      <c r="M2085" s="24">
        <v>44620</v>
      </c>
      <c r="N2085" s="24">
        <v>45107</v>
      </c>
      <c r="O2085" s="14"/>
      <c r="P2085" s="28">
        <v>22898.563512019173</v>
      </c>
    </row>
    <row r="2086" spans="1:16" x14ac:dyDescent="0.35">
      <c r="A2086" s="42" t="s">
        <v>6</v>
      </c>
      <c r="B2086" s="42" t="s">
        <v>7</v>
      </c>
      <c r="C2086" s="42" t="s">
        <v>21</v>
      </c>
      <c r="D2086" s="42" t="s">
        <v>33</v>
      </c>
      <c r="E2086" s="21" t="s">
        <v>196</v>
      </c>
      <c r="F2086" s="42"/>
      <c r="G2086" s="42" t="s">
        <v>158</v>
      </c>
      <c r="H2086" s="42" t="s">
        <v>159</v>
      </c>
      <c r="I2086" s="42" t="s">
        <v>180</v>
      </c>
      <c r="J2086" s="42" t="s">
        <v>128</v>
      </c>
      <c r="K2086" s="42" t="s">
        <v>129</v>
      </c>
      <c r="L2086" s="25" t="s">
        <v>169</v>
      </c>
      <c r="M2086" s="24">
        <v>44620</v>
      </c>
      <c r="N2086" s="24">
        <v>45107</v>
      </c>
      <c r="O2086" s="14"/>
      <c r="P2086" s="28">
        <v>3362.2980855750275</v>
      </c>
    </row>
    <row r="2087" spans="1:16" x14ac:dyDescent="0.35">
      <c r="A2087" s="42" t="s">
        <v>6</v>
      </c>
      <c r="B2087" s="42" t="s">
        <v>7</v>
      </c>
      <c r="C2087" s="42" t="s">
        <v>21</v>
      </c>
      <c r="D2087" s="42" t="s">
        <v>33</v>
      </c>
      <c r="E2087" s="21" t="s">
        <v>44</v>
      </c>
      <c r="F2087" s="42"/>
      <c r="G2087" s="42" t="s">
        <v>158</v>
      </c>
      <c r="H2087" s="42" t="s">
        <v>159</v>
      </c>
      <c r="I2087" s="42" t="s">
        <v>180</v>
      </c>
      <c r="J2087" s="42" t="s">
        <v>128</v>
      </c>
      <c r="K2087" s="42" t="s">
        <v>129</v>
      </c>
      <c r="L2087" s="25" t="s">
        <v>169</v>
      </c>
      <c r="M2087" s="24">
        <v>44620</v>
      </c>
      <c r="N2087" s="24">
        <v>45107</v>
      </c>
      <c r="O2087" s="14"/>
      <c r="P2087" s="28">
        <v>5934.5112749156815</v>
      </c>
    </row>
    <row r="2088" spans="1:16" x14ac:dyDescent="0.35">
      <c r="A2088" s="42" t="s">
        <v>6</v>
      </c>
      <c r="B2088" s="42" t="s">
        <v>7</v>
      </c>
      <c r="C2088" s="42" t="s">
        <v>21</v>
      </c>
      <c r="D2088" s="42" t="s">
        <v>33</v>
      </c>
      <c r="E2088" s="21" t="s">
        <v>197</v>
      </c>
      <c r="F2088" s="42"/>
      <c r="G2088" s="42" t="s">
        <v>158</v>
      </c>
      <c r="H2088" s="42" t="s">
        <v>159</v>
      </c>
      <c r="I2088" s="42" t="s">
        <v>180</v>
      </c>
      <c r="J2088" s="42" t="s">
        <v>128</v>
      </c>
      <c r="K2088" s="42" t="s">
        <v>129</v>
      </c>
      <c r="L2088" s="25" t="s">
        <v>169</v>
      </c>
      <c r="M2088" s="24">
        <v>44620</v>
      </c>
      <c r="N2088" s="24">
        <v>45107</v>
      </c>
      <c r="O2088" s="14"/>
      <c r="P2088" s="28">
        <v>395.23781908910996</v>
      </c>
    </row>
    <row r="2089" spans="1:16" x14ac:dyDescent="0.35">
      <c r="A2089" s="42" t="s">
        <v>6</v>
      </c>
      <c r="B2089" s="42" t="s">
        <v>7</v>
      </c>
      <c r="C2089" s="42" t="s">
        <v>21</v>
      </c>
      <c r="D2089" s="42" t="s">
        <v>33</v>
      </c>
      <c r="E2089" s="21" t="s">
        <v>43</v>
      </c>
      <c r="F2089" s="42"/>
      <c r="G2089" s="42" t="s">
        <v>158</v>
      </c>
      <c r="H2089" s="42" t="s">
        <v>159</v>
      </c>
      <c r="I2089" s="42" t="s">
        <v>180</v>
      </c>
      <c r="J2089" s="42" t="s">
        <v>128</v>
      </c>
      <c r="K2089" s="42" t="s">
        <v>129</v>
      </c>
      <c r="L2089" s="25" t="s">
        <v>169</v>
      </c>
      <c r="M2089" s="24">
        <v>44620</v>
      </c>
      <c r="N2089" s="24">
        <v>45107</v>
      </c>
      <c r="O2089" s="14"/>
      <c r="P2089" s="28">
        <v>193.39137772500004</v>
      </c>
    </row>
    <row r="2090" spans="1:16" x14ac:dyDescent="0.35">
      <c r="A2090" s="42" t="s">
        <v>6</v>
      </c>
      <c r="B2090" s="42" t="s">
        <v>7</v>
      </c>
      <c r="C2090" s="42" t="s">
        <v>21</v>
      </c>
      <c r="D2090" s="42" t="s">
        <v>33</v>
      </c>
      <c r="E2090" s="21" t="s">
        <v>198</v>
      </c>
      <c r="F2090" s="42"/>
      <c r="G2090" s="42" t="s">
        <v>158</v>
      </c>
      <c r="H2090" s="42" t="s">
        <v>159</v>
      </c>
      <c r="I2090" s="42" t="s">
        <v>180</v>
      </c>
      <c r="J2090" s="42" t="s">
        <v>128</v>
      </c>
      <c r="K2090" s="42" t="s">
        <v>129</v>
      </c>
      <c r="L2090" s="25" t="s">
        <v>169</v>
      </c>
      <c r="M2090" s="24">
        <v>44620</v>
      </c>
      <c r="N2090" s="24">
        <v>45107</v>
      </c>
      <c r="O2090" s="14"/>
      <c r="P2090" s="28">
        <v>316.73633462019995</v>
      </c>
    </row>
    <row r="2091" spans="1:16" x14ac:dyDescent="0.35">
      <c r="A2091" s="42" t="s">
        <v>6</v>
      </c>
      <c r="B2091" s="42" t="s">
        <v>7</v>
      </c>
      <c r="C2091" s="42" t="s">
        <v>40</v>
      </c>
      <c r="D2091" s="42" t="s">
        <v>40</v>
      </c>
      <c r="E2091" s="21" t="s">
        <v>40</v>
      </c>
      <c r="F2091" s="42"/>
      <c r="G2091" s="42" t="s">
        <v>158</v>
      </c>
      <c r="H2091" s="42" t="s">
        <v>159</v>
      </c>
      <c r="I2091" s="42" t="s">
        <v>180</v>
      </c>
      <c r="J2091" s="42" t="s">
        <v>128</v>
      </c>
      <c r="K2091" s="42" t="s">
        <v>129</v>
      </c>
      <c r="L2091" s="25" t="s">
        <v>169</v>
      </c>
      <c r="M2091" s="24">
        <v>44620</v>
      </c>
      <c r="N2091" s="24">
        <v>45107</v>
      </c>
      <c r="O2091" s="14"/>
      <c r="P2091" s="28">
        <v>1941.6491948233347</v>
      </c>
    </row>
    <row r="2092" spans="1:16" x14ac:dyDescent="0.35">
      <c r="A2092" s="42" t="s">
        <v>6</v>
      </c>
      <c r="B2092" s="42" t="s">
        <v>7</v>
      </c>
      <c r="C2092" s="42" t="s">
        <v>41</v>
      </c>
      <c r="D2092" s="42" t="s">
        <v>41</v>
      </c>
      <c r="E2092" s="21" t="s">
        <v>41</v>
      </c>
      <c r="F2092" s="42"/>
      <c r="G2092" s="42" t="s">
        <v>158</v>
      </c>
      <c r="H2092" s="42" t="s">
        <v>159</v>
      </c>
      <c r="I2092" s="42" t="s">
        <v>180</v>
      </c>
      <c r="J2092" s="42" t="s">
        <v>128</v>
      </c>
      <c r="K2092" s="42" t="s">
        <v>129</v>
      </c>
      <c r="L2092" s="25" t="s">
        <v>169</v>
      </c>
      <c r="M2092" s="24">
        <v>44620</v>
      </c>
      <c r="N2092" s="24">
        <v>45107</v>
      </c>
      <c r="O2092" s="14"/>
      <c r="P2092" s="28">
        <v>10809.141964355253</v>
      </c>
    </row>
    <row r="2093" spans="1:16" x14ac:dyDescent="0.35">
      <c r="A2093" s="42" t="s">
        <v>6</v>
      </c>
      <c r="B2093" s="42" t="s">
        <v>7</v>
      </c>
      <c r="C2093" s="42" t="s">
        <v>42</v>
      </c>
      <c r="D2093" s="42" t="s">
        <v>42</v>
      </c>
      <c r="E2093" s="21" t="s">
        <v>43</v>
      </c>
      <c r="F2093" s="42"/>
      <c r="G2093" s="42" t="s">
        <v>158</v>
      </c>
      <c r="H2093" s="42" t="s">
        <v>159</v>
      </c>
      <c r="I2093" s="42" t="s">
        <v>180</v>
      </c>
      <c r="J2093" s="42" t="s">
        <v>128</v>
      </c>
      <c r="K2093" s="42" t="s">
        <v>129</v>
      </c>
      <c r="L2093" s="25" t="s">
        <v>169</v>
      </c>
      <c r="M2093" s="24">
        <v>44620</v>
      </c>
      <c r="N2093" s="24">
        <v>45107</v>
      </c>
      <c r="O2093" s="14"/>
      <c r="P2093" s="28">
        <v>4570.5479699999987</v>
      </c>
    </row>
    <row r="2094" spans="1:16" x14ac:dyDescent="0.35">
      <c r="A2094" s="42" t="s">
        <v>6</v>
      </c>
      <c r="B2094" s="42" t="s">
        <v>7</v>
      </c>
      <c r="C2094" s="42" t="s">
        <v>42</v>
      </c>
      <c r="D2094" s="42" t="s">
        <v>42</v>
      </c>
      <c r="E2094" s="21" t="s">
        <v>44</v>
      </c>
      <c r="F2094" s="42"/>
      <c r="G2094" s="42" t="s">
        <v>158</v>
      </c>
      <c r="H2094" s="42" t="s">
        <v>159</v>
      </c>
      <c r="I2094" s="42" t="s">
        <v>180</v>
      </c>
      <c r="J2094" s="42" t="s">
        <v>128</v>
      </c>
      <c r="K2094" s="42" t="s">
        <v>129</v>
      </c>
      <c r="L2094" s="25" t="s">
        <v>169</v>
      </c>
      <c r="M2094" s="24">
        <v>44620</v>
      </c>
      <c r="N2094" s="24">
        <v>45107</v>
      </c>
      <c r="O2094" s="14"/>
      <c r="P2094" s="28">
        <v>2529.27832678</v>
      </c>
    </row>
    <row r="2095" spans="1:16" x14ac:dyDescent="0.35">
      <c r="A2095" s="42" t="s">
        <v>6</v>
      </c>
      <c r="B2095" s="42" t="s">
        <v>7</v>
      </c>
      <c r="C2095" s="42" t="s">
        <v>42</v>
      </c>
      <c r="D2095" s="42" t="s">
        <v>42</v>
      </c>
      <c r="E2095" s="21" t="s">
        <v>45</v>
      </c>
      <c r="F2095" s="42"/>
      <c r="G2095" s="42" t="s">
        <v>158</v>
      </c>
      <c r="H2095" s="42" t="s">
        <v>159</v>
      </c>
      <c r="I2095" s="42" t="s">
        <v>180</v>
      </c>
      <c r="J2095" s="42" t="s">
        <v>128</v>
      </c>
      <c r="K2095" s="42" t="s">
        <v>129</v>
      </c>
      <c r="L2095" s="25" t="s">
        <v>169</v>
      </c>
      <c r="M2095" s="24">
        <v>44620</v>
      </c>
      <c r="N2095" s="24">
        <v>45107</v>
      </c>
      <c r="O2095" s="14"/>
      <c r="P2095" s="28">
        <v>937.83577783062731</v>
      </c>
    </row>
    <row r="2096" spans="1:16" x14ac:dyDescent="0.35">
      <c r="A2096" s="42" t="s">
        <v>6</v>
      </c>
      <c r="B2096" s="42" t="s">
        <v>7</v>
      </c>
      <c r="C2096" s="42" t="s">
        <v>42</v>
      </c>
      <c r="D2096" s="42" t="s">
        <v>42</v>
      </c>
      <c r="E2096" s="21" t="s">
        <v>46</v>
      </c>
      <c r="F2096" s="42"/>
      <c r="G2096" s="42" t="s">
        <v>158</v>
      </c>
      <c r="H2096" s="42" t="s">
        <v>159</v>
      </c>
      <c r="I2096" s="42" t="s">
        <v>180</v>
      </c>
      <c r="J2096" s="42" t="s">
        <v>128</v>
      </c>
      <c r="K2096" s="42" t="s">
        <v>129</v>
      </c>
      <c r="L2096" s="25" t="s">
        <v>169</v>
      </c>
      <c r="M2096" s="24">
        <v>44620</v>
      </c>
      <c r="N2096" s="24">
        <v>45107</v>
      </c>
      <c r="O2096" s="14"/>
      <c r="P2096" s="28">
        <v>831.01136414400003</v>
      </c>
    </row>
    <row r="2097" spans="1:16" x14ac:dyDescent="0.35">
      <c r="A2097" s="42" t="s">
        <v>6</v>
      </c>
      <c r="B2097" s="42" t="s">
        <v>7</v>
      </c>
      <c r="C2097" s="42" t="s">
        <v>42</v>
      </c>
      <c r="D2097" s="42" t="s">
        <v>42</v>
      </c>
      <c r="E2097" s="21" t="s">
        <v>195</v>
      </c>
      <c r="F2097" s="42"/>
      <c r="G2097" s="42" t="s">
        <v>158</v>
      </c>
      <c r="H2097" s="42" t="s">
        <v>159</v>
      </c>
      <c r="I2097" s="42" t="s">
        <v>180</v>
      </c>
      <c r="J2097" s="42" t="s">
        <v>128</v>
      </c>
      <c r="K2097" s="42" t="s">
        <v>129</v>
      </c>
      <c r="L2097" s="25" t="s">
        <v>169</v>
      </c>
      <c r="M2097" s="24">
        <v>44620</v>
      </c>
      <c r="N2097" s="24">
        <v>45107</v>
      </c>
      <c r="O2097" s="14"/>
      <c r="P2097" s="28">
        <v>410.15687293036984</v>
      </c>
    </row>
    <row r="2098" spans="1:16" x14ac:dyDescent="0.35">
      <c r="A2098" s="42" t="s">
        <v>6</v>
      </c>
      <c r="B2098" s="42" t="s">
        <v>7</v>
      </c>
      <c r="C2098" s="42" t="s">
        <v>42</v>
      </c>
      <c r="D2098" s="42" t="s">
        <v>42</v>
      </c>
      <c r="E2098" s="21" t="s">
        <v>198</v>
      </c>
      <c r="F2098" s="42"/>
      <c r="G2098" s="42" t="s">
        <v>158</v>
      </c>
      <c r="H2098" s="42" t="s">
        <v>159</v>
      </c>
      <c r="I2098" s="42" t="s">
        <v>180</v>
      </c>
      <c r="J2098" s="42" t="s">
        <v>128</v>
      </c>
      <c r="K2098" s="42" t="s">
        <v>129</v>
      </c>
      <c r="L2098" s="25" t="s">
        <v>169</v>
      </c>
      <c r="M2098" s="24">
        <v>44620</v>
      </c>
      <c r="N2098" s="24">
        <v>45107</v>
      </c>
      <c r="O2098" s="14"/>
      <c r="P2098" s="28">
        <v>132.58752282133585</v>
      </c>
    </row>
    <row r="2099" spans="1:16" x14ac:dyDescent="0.35">
      <c r="A2099" s="42" t="s">
        <v>6</v>
      </c>
      <c r="B2099" s="42" t="s">
        <v>7</v>
      </c>
      <c r="C2099" s="42" t="s">
        <v>42</v>
      </c>
      <c r="D2099" s="42" t="s">
        <v>42</v>
      </c>
      <c r="E2099" s="21" t="s">
        <v>49</v>
      </c>
      <c r="F2099" s="42"/>
      <c r="G2099" s="42" t="s">
        <v>158</v>
      </c>
      <c r="H2099" s="42" t="s">
        <v>159</v>
      </c>
      <c r="I2099" s="42" t="s">
        <v>180</v>
      </c>
      <c r="J2099" s="42" t="s">
        <v>128</v>
      </c>
      <c r="K2099" s="42" t="s">
        <v>129</v>
      </c>
      <c r="L2099" s="25" t="s">
        <v>169</v>
      </c>
      <c r="M2099" s="24">
        <v>44620</v>
      </c>
      <c r="N2099" s="24">
        <v>45107</v>
      </c>
      <c r="O2099" s="14"/>
      <c r="P2099" s="28">
        <v>44745.370779290999</v>
      </c>
    </row>
    <row r="2100" spans="1:16" x14ac:dyDescent="0.35">
      <c r="A2100" s="42" t="s">
        <v>6</v>
      </c>
      <c r="B2100" s="42" t="s">
        <v>50</v>
      </c>
      <c r="C2100" s="42" t="s">
        <v>51</v>
      </c>
      <c r="D2100" s="42" t="s">
        <v>51</v>
      </c>
      <c r="E2100" s="21" t="s">
        <v>51</v>
      </c>
      <c r="F2100" s="42"/>
      <c r="G2100" s="42" t="s">
        <v>158</v>
      </c>
      <c r="H2100" s="42" t="s">
        <v>159</v>
      </c>
      <c r="I2100" s="42" t="s">
        <v>180</v>
      </c>
      <c r="J2100" s="42" t="s">
        <v>128</v>
      </c>
      <c r="K2100" s="42" t="s">
        <v>129</v>
      </c>
      <c r="L2100" s="25" t="s">
        <v>169</v>
      </c>
      <c r="M2100" s="24">
        <v>44620</v>
      </c>
      <c r="N2100" s="24">
        <v>45107</v>
      </c>
      <c r="O2100" s="14"/>
      <c r="P2100" s="28">
        <v>5088.7890485312</v>
      </c>
    </row>
    <row r="2101" spans="1:16" x14ac:dyDescent="0.35">
      <c r="A2101" s="42" t="s">
        <v>6</v>
      </c>
      <c r="B2101" s="42" t="s">
        <v>50</v>
      </c>
      <c r="C2101" s="42" t="s">
        <v>52</v>
      </c>
      <c r="D2101" s="42" t="s">
        <v>52</v>
      </c>
      <c r="E2101" s="21" t="s">
        <v>52</v>
      </c>
      <c r="F2101" s="42"/>
      <c r="G2101" s="42" t="s">
        <v>158</v>
      </c>
      <c r="H2101" s="42" t="s">
        <v>159</v>
      </c>
      <c r="I2101" s="42" t="s">
        <v>180</v>
      </c>
      <c r="J2101" s="42" t="s">
        <v>128</v>
      </c>
      <c r="K2101" s="42" t="s">
        <v>129</v>
      </c>
      <c r="L2101" s="25" t="s">
        <v>169</v>
      </c>
      <c r="M2101" s="24">
        <v>44620</v>
      </c>
      <c r="N2101" s="24">
        <v>45107</v>
      </c>
      <c r="O2101" s="14"/>
      <c r="P2101" s="28">
        <v>1013.0885641523616</v>
      </c>
    </row>
    <row r="2102" spans="1:16" x14ac:dyDescent="0.35">
      <c r="A2102" s="42" t="s">
        <v>6</v>
      </c>
      <c r="B2102" s="42" t="s">
        <v>50</v>
      </c>
      <c r="C2102" s="42" t="s">
        <v>54</v>
      </c>
      <c r="D2102" s="42" t="s">
        <v>54</v>
      </c>
      <c r="E2102" s="21" t="s">
        <v>54</v>
      </c>
      <c r="F2102" s="42"/>
      <c r="G2102" s="42" t="s">
        <v>158</v>
      </c>
      <c r="H2102" s="42" t="s">
        <v>159</v>
      </c>
      <c r="I2102" s="42" t="s">
        <v>180</v>
      </c>
      <c r="J2102" s="42" t="s">
        <v>128</v>
      </c>
      <c r="K2102" s="42" t="s">
        <v>129</v>
      </c>
      <c r="L2102" s="25" t="s">
        <v>169</v>
      </c>
      <c r="M2102" s="24">
        <v>44620</v>
      </c>
      <c r="N2102" s="24">
        <v>45107</v>
      </c>
      <c r="O2102" s="14"/>
      <c r="P2102" s="28">
        <v>948.90785719154599</v>
      </c>
    </row>
    <row r="2103" spans="1:16" x14ac:dyDescent="0.35">
      <c r="A2103" s="42" t="s">
        <v>6</v>
      </c>
      <c r="B2103" s="42" t="s">
        <v>50</v>
      </c>
      <c r="C2103" s="42" t="s">
        <v>55</v>
      </c>
      <c r="D2103" s="42" t="s">
        <v>55</v>
      </c>
      <c r="E2103" s="21" t="s">
        <v>55</v>
      </c>
      <c r="F2103" s="42"/>
      <c r="G2103" s="42" t="s">
        <v>158</v>
      </c>
      <c r="H2103" s="42" t="s">
        <v>159</v>
      </c>
      <c r="I2103" s="42" t="s">
        <v>180</v>
      </c>
      <c r="J2103" s="42" t="s">
        <v>128</v>
      </c>
      <c r="K2103" s="42" t="s">
        <v>129</v>
      </c>
      <c r="L2103" s="25" t="s">
        <v>169</v>
      </c>
      <c r="M2103" s="24">
        <v>44620</v>
      </c>
      <c r="N2103" s="24">
        <v>45107</v>
      </c>
      <c r="O2103" s="14"/>
      <c r="P2103" s="28">
        <v>30.132622057630744</v>
      </c>
    </row>
    <row r="2104" spans="1:16" x14ac:dyDescent="0.35">
      <c r="A2104" s="42" t="s">
        <v>6</v>
      </c>
      <c r="B2104" s="42" t="s">
        <v>50</v>
      </c>
      <c r="C2104" s="42" t="s">
        <v>55</v>
      </c>
      <c r="D2104" s="42" t="s">
        <v>57</v>
      </c>
      <c r="E2104" s="21" t="s">
        <v>199</v>
      </c>
      <c r="F2104" s="42"/>
      <c r="G2104" s="42" t="s">
        <v>158</v>
      </c>
      <c r="H2104" s="42" t="s">
        <v>159</v>
      </c>
      <c r="I2104" s="42" t="s">
        <v>180</v>
      </c>
      <c r="J2104" s="42" t="s">
        <v>128</v>
      </c>
      <c r="K2104" s="42" t="s">
        <v>129</v>
      </c>
      <c r="L2104" s="25" t="s">
        <v>169</v>
      </c>
      <c r="M2104" s="24">
        <v>44620</v>
      </c>
      <c r="N2104" s="24">
        <v>45107</v>
      </c>
      <c r="O2104" s="14"/>
      <c r="P2104" s="28">
        <v>799.61241265193507</v>
      </c>
    </row>
    <row r="2105" spans="1:16" x14ac:dyDescent="0.35">
      <c r="A2105" s="42" t="s">
        <v>6</v>
      </c>
      <c r="B2105" s="42" t="s">
        <v>50</v>
      </c>
      <c r="C2105" s="42" t="s">
        <v>55</v>
      </c>
      <c r="D2105" s="42" t="s">
        <v>57</v>
      </c>
      <c r="E2105" s="21" t="s">
        <v>200</v>
      </c>
      <c r="F2105" s="42"/>
      <c r="G2105" s="42" t="s">
        <v>158</v>
      </c>
      <c r="H2105" s="42" t="s">
        <v>159</v>
      </c>
      <c r="I2105" s="42" t="s">
        <v>180</v>
      </c>
      <c r="J2105" s="42" t="s">
        <v>128</v>
      </c>
      <c r="K2105" s="42" t="s">
        <v>129</v>
      </c>
      <c r="L2105" s="25" t="s">
        <v>169</v>
      </c>
      <c r="M2105" s="24">
        <v>44620</v>
      </c>
      <c r="N2105" s="24">
        <v>45107</v>
      </c>
      <c r="O2105" s="14"/>
      <c r="P2105" s="28">
        <v>878.29054372479243</v>
      </c>
    </row>
    <row r="2106" spans="1:16" x14ac:dyDescent="0.35">
      <c r="A2106" s="42" t="s">
        <v>6</v>
      </c>
      <c r="B2106" s="42" t="s">
        <v>50</v>
      </c>
      <c r="C2106" s="42" t="s">
        <v>55</v>
      </c>
      <c r="D2106" s="42" t="s">
        <v>57</v>
      </c>
      <c r="E2106" s="21" t="s">
        <v>201</v>
      </c>
      <c r="F2106" s="42"/>
      <c r="G2106" s="42" t="s">
        <v>158</v>
      </c>
      <c r="H2106" s="42" t="s">
        <v>159</v>
      </c>
      <c r="I2106" s="42" t="s">
        <v>180</v>
      </c>
      <c r="J2106" s="42" t="s">
        <v>128</v>
      </c>
      <c r="K2106" s="42" t="s">
        <v>129</v>
      </c>
      <c r="L2106" s="25" t="s">
        <v>169</v>
      </c>
      <c r="M2106" s="24">
        <v>44620</v>
      </c>
      <c r="N2106" s="24">
        <v>45107</v>
      </c>
      <c r="O2106" s="14"/>
      <c r="P2106" s="28">
        <v>151.76885999976722</v>
      </c>
    </row>
    <row r="2107" spans="1:16" x14ac:dyDescent="0.35">
      <c r="A2107" s="42" t="s">
        <v>6</v>
      </c>
      <c r="B2107" s="42" t="s">
        <v>50</v>
      </c>
      <c r="C2107" s="42" t="s">
        <v>55</v>
      </c>
      <c r="D2107" s="42" t="s">
        <v>57</v>
      </c>
      <c r="E2107" s="21" t="s">
        <v>202</v>
      </c>
      <c r="F2107" s="42"/>
      <c r="G2107" s="42" t="s">
        <v>158</v>
      </c>
      <c r="H2107" s="42" t="s">
        <v>159</v>
      </c>
      <c r="I2107" s="42" t="s">
        <v>180</v>
      </c>
      <c r="J2107" s="42" t="s">
        <v>128</v>
      </c>
      <c r="K2107" s="42" t="s">
        <v>129</v>
      </c>
      <c r="L2107" s="25" t="s">
        <v>169</v>
      </c>
      <c r="M2107" s="24">
        <v>44620</v>
      </c>
      <c r="N2107" s="24">
        <v>45107</v>
      </c>
      <c r="O2107" s="14"/>
      <c r="P2107" s="28">
        <v>248.44099707981445</v>
      </c>
    </row>
    <row r="2108" spans="1:16" x14ac:dyDescent="0.35">
      <c r="A2108" s="42" t="s">
        <v>6</v>
      </c>
      <c r="B2108" s="42" t="s">
        <v>50</v>
      </c>
      <c r="C2108" s="42" t="s">
        <v>55</v>
      </c>
      <c r="D2108" s="42" t="s">
        <v>62</v>
      </c>
      <c r="E2108" s="21" t="s">
        <v>62</v>
      </c>
      <c r="F2108" s="42"/>
      <c r="G2108" s="42" t="s">
        <v>158</v>
      </c>
      <c r="H2108" s="42" t="s">
        <v>159</v>
      </c>
      <c r="I2108" s="42" t="s">
        <v>180</v>
      </c>
      <c r="J2108" s="42" t="s">
        <v>128</v>
      </c>
      <c r="K2108" s="42" t="s">
        <v>129</v>
      </c>
      <c r="L2108" s="25" t="s">
        <v>169</v>
      </c>
      <c r="M2108" s="24">
        <v>44620</v>
      </c>
      <c r="N2108" s="24">
        <v>45107</v>
      </c>
      <c r="O2108" s="14"/>
      <c r="P2108" s="28">
        <v>1301.5495452852347</v>
      </c>
    </row>
    <row r="2109" spans="1:16" x14ac:dyDescent="0.35">
      <c r="A2109" s="42" t="s">
        <v>6</v>
      </c>
      <c r="B2109" s="42" t="s">
        <v>50</v>
      </c>
      <c r="C2109" s="42" t="s">
        <v>55</v>
      </c>
      <c r="D2109" s="42" t="s">
        <v>64</v>
      </c>
      <c r="E2109" s="21" t="s">
        <v>203</v>
      </c>
      <c r="F2109" s="42"/>
      <c r="G2109" s="42" t="s">
        <v>158</v>
      </c>
      <c r="H2109" s="42" t="s">
        <v>159</v>
      </c>
      <c r="I2109" s="42" t="s">
        <v>180</v>
      </c>
      <c r="J2109" s="42" t="s">
        <v>128</v>
      </c>
      <c r="K2109" s="42" t="s">
        <v>129</v>
      </c>
      <c r="L2109" s="25" t="s">
        <v>169</v>
      </c>
      <c r="M2109" s="24">
        <v>44620</v>
      </c>
      <c r="N2109" s="24">
        <v>45107</v>
      </c>
      <c r="O2109" s="14"/>
      <c r="P2109" s="28">
        <v>647.1930832924686</v>
      </c>
    </row>
    <row r="2110" spans="1:16" x14ac:dyDescent="0.35">
      <c r="A2110" s="42" t="s">
        <v>6</v>
      </c>
      <c r="B2110" s="42" t="s">
        <v>50</v>
      </c>
      <c r="C2110" s="42" t="s">
        <v>65</v>
      </c>
      <c r="D2110" s="42" t="s">
        <v>65</v>
      </c>
      <c r="E2110" s="21" t="s">
        <v>65</v>
      </c>
      <c r="F2110" s="42"/>
      <c r="G2110" s="42" t="s">
        <v>158</v>
      </c>
      <c r="H2110" s="42" t="s">
        <v>159</v>
      </c>
      <c r="I2110" s="42" t="s">
        <v>180</v>
      </c>
      <c r="J2110" s="42" t="s">
        <v>128</v>
      </c>
      <c r="K2110" s="42" t="s">
        <v>129</v>
      </c>
      <c r="L2110" s="25" t="s">
        <v>169</v>
      </c>
      <c r="M2110" s="24">
        <v>44620</v>
      </c>
      <c r="N2110" s="24">
        <v>45107</v>
      </c>
      <c r="O2110" s="14"/>
      <c r="P2110" s="28">
        <v>526.76535268858447</v>
      </c>
    </row>
    <row r="2111" spans="1:16" x14ac:dyDescent="0.35">
      <c r="A2111" s="42" t="s">
        <v>6</v>
      </c>
      <c r="B2111" s="42" t="s">
        <v>50</v>
      </c>
      <c r="C2111" s="42" t="s">
        <v>66</v>
      </c>
      <c r="D2111" s="42" t="s">
        <v>66</v>
      </c>
      <c r="E2111" s="21" t="s">
        <v>204</v>
      </c>
      <c r="F2111" s="42"/>
      <c r="G2111" s="42" t="s">
        <v>158</v>
      </c>
      <c r="H2111" s="42" t="s">
        <v>159</v>
      </c>
      <c r="I2111" s="42" t="s">
        <v>180</v>
      </c>
      <c r="J2111" s="42" t="s">
        <v>128</v>
      </c>
      <c r="K2111" s="42" t="s">
        <v>129</v>
      </c>
      <c r="L2111" s="25" t="s">
        <v>169</v>
      </c>
      <c r="M2111" s="24">
        <v>44620</v>
      </c>
      <c r="N2111" s="24">
        <v>45107</v>
      </c>
      <c r="O2111" s="14"/>
      <c r="P2111" s="28">
        <v>1005</v>
      </c>
    </row>
    <row r="2112" spans="1:16" x14ac:dyDescent="0.35">
      <c r="A2112" s="42" t="s">
        <v>6</v>
      </c>
      <c r="B2112" s="42" t="s">
        <v>50</v>
      </c>
      <c r="C2112" s="42" t="s">
        <v>66</v>
      </c>
      <c r="D2112" s="42" t="s">
        <v>66</v>
      </c>
      <c r="E2112" s="21" t="s">
        <v>66</v>
      </c>
      <c r="F2112" s="42"/>
      <c r="G2112" s="42" t="s">
        <v>158</v>
      </c>
      <c r="H2112" s="42" t="s">
        <v>159</v>
      </c>
      <c r="I2112" s="42" t="s">
        <v>180</v>
      </c>
      <c r="J2112" s="42" t="s">
        <v>128</v>
      </c>
      <c r="K2112" s="42" t="s">
        <v>129</v>
      </c>
      <c r="L2112" s="25" t="s">
        <v>169</v>
      </c>
      <c r="M2112" s="24">
        <v>44620</v>
      </c>
      <c r="N2112" s="24">
        <v>45107</v>
      </c>
      <c r="O2112" s="14"/>
      <c r="P2112" s="28">
        <v>954.30755517981129</v>
      </c>
    </row>
    <row r="2113" spans="1:16" x14ac:dyDescent="0.35">
      <c r="A2113" s="42" t="s">
        <v>6</v>
      </c>
      <c r="B2113" s="42" t="s">
        <v>50</v>
      </c>
      <c r="C2113" s="42" t="s">
        <v>66</v>
      </c>
      <c r="D2113" s="42" t="s">
        <v>66</v>
      </c>
      <c r="E2113" s="21" t="s">
        <v>205</v>
      </c>
      <c r="F2113" s="42"/>
      <c r="G2113" s="42" t="s">
        <v>158</v>
      </c>
      <c r="H2113" s="42" t="s">
        <v>159</v>
      </c>
      <c r="I2113" s="42" t="s">
        <v>180</v>
      </c>
      <c r="J2113" s="42" t="s">
        <v>128</v>
      </c>
      <c r="K2113" s="42" t="s">
        <v>129</v>
      </c>
      <c r="L2113" s="25" t="s">
        <v>169</v>
      </c>
      <c r="M2113" s="24">
        <v>44620</v>
      </c>
      <c r="N2113" s="24">
        <v>45107</v>
      </c>
      <c r="O2113" s="14"/>
      <c r="P2113" s="28">
        <v>674.45971000000009</v>
      </c>
    </row>
    <row r="2114" spans="1:16" x14ac:dyDescent="0.35">
      <c r="A2114" s="42" t="s">
        <v>6</v>
      </c>
      <c r="B2114" s="42" t="s">
        <v>50</v>
      </c>
      <c r="C2114" s="42" t="s">
        <v>66</v>
      </c>
      <c r="D2114" s="42" t="s">
        <v>66</v>
      </c>
      <c r="E2114" s="21" t="s">
        <v>206</v>
      </c>
      <c r="F2114" s="42"/>
      <c r="G2114" s="42" t="s">
        <v>158</v>
      </c>
      <c r="H2114" s="42" t="s">
        <v>159</v>
      </c>
      <c r="I2114" s="42" t="s">
        <v>180</v>
      </c>
      <c r="J2114" s="42" t="s">
        <v>128</v>
      </c>
      <c r="K2114" s="42" t="s">
        <v>129</v>
      </c>
      <c r="L2114" s="25" t="s">
        <v>169</v>
      </c>
      <c r="M2114" s="24">
        <v>44620</v>
      </c>
      <c r="N2114" s="24">
        <v>45107</v>
      </c>
      <c r="O2114" s="14"/>
      <c r="P2114" s="28">
        <v>4516.6107574294965</v>
      </c>
    </row>
    <row r="2115" spans="1:16" x14ac:dyDescent="0.35">
      <c r="A2115" s="42" t="s">
        <v>6</v>
      </c>
      <c r="B2115" s="42" t="s">
        <v>50</v>
      </c>
      <c r="C2115" s="42" t="s">
        <v>66</v>
      </c>
      <c r="D2115" s="42" t="s">
        <v>66</v>
      </c>
      <c r="E2115" s="21" t="s">
        <v>207</v>
      </c>
      <c r="F2115" s="42"/>
      <c r="G2115" s="42" t="s">
        <v>158</v>
      </c>
      <c r="H2115" s="42" t="s">
        <v>159</v>
      </c>
      <c r="I2115" s="42" t="s">
        <v>180</v>
      </c>
      <c r="J2115" s="42" t="s">
        <v>128</v>
      </c>
      <c r="K2115" s="42" t="s">
        <v>129</v>
      </c>
      <c r="L2115" s="25" t="s">
        <v>169</v>
      </c>
      <c r="M2115" s="24">
        <v>44620</v>
      </c>
      <c r="N2115" s="24">
        <v>45107</v>
      </c>
      <c r="O2115" s="14"/>
      <c r="P2115" s="28">
        <v>520.48614015320391</v>
      </c>
    </row>
    <row r="2116" spans="1:16" x14ac:dyDescent="0.35">
      <c r="A2116" s="42" t="s">
        <v>6</v>
      </c>
      <c r="B2116" s="42" t="s">
        <v>50</v>
      </c>
      <c r="C2116" s="42" t="s">
        <v>66</v>
      </c>
      <c r="D2116" s="42" t="s">
        <v>66</v>
      </c>
      <c r="E2116" s="21" t="s">
        <v>208</v>
      </c>
      <c r="F2116" s="42"/>
      <c r="G2116" s="42" t="s">
        <v>158</v>
      </c>
      <c r="H2116" s="42" t="s">
        <v>159</v>
      </c>
      <c r="I2116" s="42" t="s">
        <v>180</v>
      </c>
      <c r="J2116" s="42" t="s">
        <v>128</v>
      </c>
      <c r="K2116" s="42" t="s">
        <v>129</v>
      </c>
      <c r="L2116" s="25" t="s">
        <v>169</v>
      </c>
      <c r="M2116" s="24">
        <v>44620</v>
      </c>
      <c r="N2116" s="24">
        <v>45107</v>
      </c>
      <c r="O2116" s="14"/>
      <c r="P2116" s="28">
        <v>360.24363281410399</v>
      </c>
    </row>
    <row r="2117" spans="1:16" x14ac:dyDescent="0.35">
      <c r="A2117" s="42" t="s">
        <v>6</v>
      </c>
      <c r="B2117" s="42" t="s">
        <v>50</v>
      </c>
      <c r="C2117" s="42" t="s">
        <v>66</v>
      </c>
      <c r="D2117" s="42" t="s">
        <v>66</v>
      </c>
      <c r="E2117" s="21" t="s">
        <v>209</v>
      </c>
      <c r="F2117" s="42"/>
      <c r="G2117" s="42" t="s">
        <v>158</v>
      </c>
      <c r="H2117" s="42" t="s">
        <v>159</v>
      </c>
      <c r="I2117" s="42" t="s">
        <v>180</v>
      </c>
      <c r="J2117" s="42" t="s">
        <v>128</v>
      </c>
      <c r="K2117" s="42" t="s">
        <v>129</v>
      </c>
      <c r="L2117" s="25" t="s">
        <v>169</v>
      </c>
      <c r="M2117" s="24">
        <v>44620</v>
      </c>
      <c r="N2117" s="24">
        <v>45107</v>
      </c>
      <c r="O2117" s="14"/>
      <c r="P2117" s="28">
        <v>496.93854945829696</v>
      </c>
    </row>
    <row r="2118" spans="1:16" x14ac:dyDescent="0.35">
      <c r="A2118" s="42" t="s">
        <v>6</v>
      </c>
      <c r="B2118" s="42" t="s">
        <v>50</v>
      </c>
      <c r="C2118" s="42" t="s">
        <v>74</v>
      </c>
      <c r="D2118" s="42" t="s">
        <v>74</v>
      </c>
      <c r="E2118" s="21" t="s">
        <v>74</v>
      </c>
      <c r="F2118" s="42"/>
      <c r="G2118" s="42" t="s">
        <v>158</v>
      </c>
      <c r="H2118" s="42" t="s">
        <v>159</v>
      </c>
      <c r="I2118" s="42" t="s">
        <v>180</v>
      </c>
      <c r="J2118" s="42" t="s">
        <v>128</v>
      </c>
      <c r="K2118" s="42" t="s">
        <v>129</v>
      </c>
      <c r="L2118" s="25" t="s">
        <v>169</v>
      </c>
      <c r="M2118" s="24">
        <v>44620</v>
      </c>
      <c r="N2118" s="24">
        <v>45107</v>
      </c>
      <c r="O2118" s="14"/>
      <c r="P2118" s="28">
        <v>3310.5576614636257</v>
      </c>
    </row>
    <row r="2119" spans="1:16" x14ac:dyDescent="0.35">
      <c r="A2119" s="42" t="s">
        <v>6</v>
      </c>
      <c r="B2119" s="42" t="s">
        <v>50</v>
      </c>
      <c r="C2119" s="42" t="s">
        <v>74</v>
      </c>
      <c r="D2119" s="42" t="s">
        <v>74</v>
      </c>
      <c r="E2119" s="21" t="s">
        <v>210</v>
      </c>
      <c r="F2119" s="42"/>
      <c r="G2119" s="42" t="s">
        <v>158</v>
      </c>
      <c r="H2119" s="42" t="s">
        <v>159</v>
      </c>
      <c r="I2119" s="42" t="s">
        <v>180</v>
      </c>
      <c r="J2119" s="42" t="s">
        <v>128</v>
      </c>
      <c r="K2119" s="42" t="s">
        <v>129</v>
      </c>
      <c r="L2119" s="25" t="s">
        <v>169</v>
      </c>
      <c r="M2119" s="24">
        <v>44620</v>
      </c>
      <c r="N2119" s="24">
        <v>45107</v>
      </c>
      <c r="O2119" s="14"/>
      <c r="P2119" s="28">
        <v>3563.0174472733497</v>
      </c>
    </row>
    <row r="2120" spans="1:16" x14ac:dyDescent="0.35">
      <c r="A2120" s="42" t="s">
        <v>6</v>
      </c>
      <c r="B2120" s="42" t="s">
        <v>50</v>
      </c>
      <c r="C2120" s="42" t="s">
        <v>74</v>
      </c>
      <c r="D2120" s="42" t="s">
        <v>74</v>
      </c>
      <c r="E2120" s="21" t="s">
        <v>211</v>
      </c>
      <c r="F2120" s="42"/>
      <c r="G2120" s="42" t="s">
        <v>158</v>
      </c>
      <c r="H2120" s="42" t="s">
        <v>159</v>
      </c>
      <c r="I2120" s="42" t="s">
        <v>180</v>
      </c>
      <c r="J2120" s="42" t="s">
        <v>128</v>
      </c>
      <c r="K2120" s="42" t="s">
        <v>129</v>
      </c>
      <c r="L2120" s="25" t="s">
        <v>169</v>
      </c>
      <c r="M2120" s="24">
        <v>44620</v>
      </c>
      <c r="N2120" s="24">
        <v>45107</v>
      </c>
      <c r="O2120" s="14"/>
      <c r="P2120" s="28">
        <v>1812.8650629315021</v>
      </c>
    </row>
    <row r="2121" spans="1:16" x14ac:dyDescent="0.35">
      <c r="A2121" s="42" t="s">
        <v>6</v>
      </c>
      <c r="B2121" s="42" t="s">
        <v>50</v>
      </c>
      <c r="C2121" s="42" t="s">
        <v>74</v>
      </c>
      <c r="D2121" s="42" t="s">
        <v>74</v>
      </c>
      <c r="E2121" s="21" t="s">
        <v>212</v>
      </c>
      <c r="F2121" s="42"/>
      <c r="G2121" s="42" t="s">
        <v>158</v>
      </c>
      <c r="H2121" s="42" t="s">
        <v>159</v>
      </c>
      <c r="I2121" s="42" t="s">
        <v>180</v>
      </c>
      <c r="J2121" s="42" t="s">
        <v>128</v>
      </c>
      <c r="K2121" s="42" t="s">
        <v>129</v>
      </c>
      <c r="L2121" s="25" t="s">
        <v>169</v>
      </c>
      <c r="M2121" s="24">
        <v>44620</v>
      </c>
      <c r="N2121" s="24">
        <v>45107</v>
      </c>
      <c r="O2121" s="14"/>
      <c r="P2121" s="28">
        <v>164.80602943556218</v>
      </c>
    </row>
    <row r="2122" spans="1:16" x14ac:dyDescent="0.35">
      <c r="A2122" s="42" t="s">
        <v>6</v>
      </c>
      <c r="B2122" s="42" t="s">
        <v>50</v>
      </c>
      <c r="C2122" s="42" t="s">
        <v>74</v>
      </c>
      <c r="D2122" s="42" t="s">
        <v>74</v>
      </c>
      <c r="E2122" s="21" t="s">
        <v>213</v>
      </c>
      <c r="F2122" s="42"/>
      <c r="G2122" s="42" t="s">
        <v>158</v>
      </c>
      <c r="H2122" s="42" t="s">
        <v>159</v>
      </c>
      <c r="I2122" s="42" t="s">
        <v>180</v>
      </c>
      <c r="J2122" s="42" t="s">
        <v>128</v>
      </c>
      <c r="K2122" s="42" t="s">
        <v>129</v>
      </c>
      <c r="L2122" s="25" t="s">
        <v>169</v>
      </c>
      <c r="M2122" s="24">
        <v>44620</v>
      </c>
      <c r="N2122" s="24">
        <v>45107</v>
      </c>
      <c r="O2122" s="14"/>
      <c r="P2122" s="28">
        <v>139.55938486453013</v>
      </c>
    </row>
    <row r="2123" spans="1:16" x14ac:dyDescent="0.35">
      <c r="A2123" s="42" t="s">
        <v>6</v>
      </c>
      <c r="B2123" s="42" t="s">
        <v>50</v>
      </c>
      <c r="C2123" s="42" t="s">
        <v>74</v>
      </c>
      <c r="D2123" s="42" t="s">
        <v>74</v>
      </c>
      <c r="E2123" s="21" t="s">
        <v>214</v>
      </c>
      <c r="F2123" s="42"/>
      <c r="G2123" s="42" t="s">
        <v>158</v>
      </c>
      <c r="H2123" s="42" t="s">
        <v>159</v>
      </c>
      <c r="I2123" s="42" t="s">
        <v>180</v>
      </c>
      <c r="J2123" s="42" t="s">
        <v>128</v>
      </c>
      <c r="K2123" s="42" t="s">
        <v>129</v>
      </c>
      <c r="L2123" s="25" t="s">
        <v>169</v>
      </c>
      <c r="M2123" s="24">
        <v>44620</v>
      </c>
      <c r="N2123" s="24">
        <v>45107</v>
      </c>
      <c r="O2123" s="14"/>
      <c r="P2123" s="28">
        <v>0</v>
      </c>
    </row>
    <row r="2124" spans="1:16" x14ac:dyDescent="0.35">
      <c r="A2124" s="42" t="s">
        <v>6</v>
      </c>
      <c r="B2124" s="42" t="s">
        <v>50</v>
      </c>
      <c r="C2124" s="42" t="s">
        <v>74</v>
      </c>
      <c r="D2124" s="42" t="s">
        <v>74</v>
      </c>
      <c r="E2124" s="21" t="s">
        <v>215</v>
      </c>
      <c r="F2124" s="42"/>
      <c r="G2124" s="42" t="s">
        <v>158</v>
      </c>
      <c r="H2124" s="42" t="s">
        <v>159</v>
      </c>
      <c r="I2124" s="42" t="s">
        <v>180</v>
      </c>
      <c r="J2124" s="42" t="s">
        <v>128</v>
      </c>
      <c r="K2124" s="42" t="s">
        <v>129</v>
      </c>
      <c r="L2124" s="25" t="s">
        <v>169</v>
      </c>
      <c r="M2124" s="24">
        <v>44620</v>
      </c>
      <c r="N2124" s="24">
        <v>45107</v>
      </c>
      <c r="O2124" s="14"/>
      <c r="P2124" s="28">
        <v>1087.1543359398565</v>
      </c>
    </row>
    <row r="2125" spans="1:16" x14ac:dyDescent="0.35">
      <c r="A2125" s="42" t="s">
        <v>6</v>
      </c>
      <c r="B2125" s="42" t="s">
        <v>50</v>
      </c>
      <c r="C2125" s="42" t="s">
        <v>82</v>
      </c>
      <c r="D2125" s="42" t="s">
        <v>82</v>
      </c>
      <c r="E2125" s="21" t="s">
        <v>82</v>
      </c>
      <c r="F2125" s="42"/>
      <c r="G2125" s="42" t="s">
        <v>158</v>
      </c>
      <c r="H2125" s="42" t="s">
        <v>159</v>
      </c>
      <c r="I2125" s="42" t="s">
        <v>180</v>
      </c>
      <c r="J2125" s="42" t="s">
        <v>128</v>
      </c>
      <c r="K2125" s="42" t="s">
        <v>129</v>
      </c>
      <c r="L2125" s="25" t="s">
        <v>169</v>
      </c>
      <c r="M2125" s="24">
        <v>44620</v>
      </c>
      <c r="N2125" s="24">
        <v>45107</v>
      </c>
      <c r="O2125" s="14"/>
      <c r="P2125" s="28">
        <v>14782.2171387489</v>
      </c>
    </row>
    <row r="2126" spans="1:16" x14ac:dyDescent="0.35">
      <c r="A2126" s="42" t="s">
        <v>6</v>
      </c>
      <c r="B2126" s="42" t="s">
        <v>50</v>
      </c>
      <c r="C2126" s="42" t="s">
        <v>83</v>
      </c>
      <c r="D2126" s="42" t="s">
        <v>83</v>
      </c>
      <c r="E2126" s="21" t="s">
        <v>216</v>
      </c>
      <c r="F2126" s="42"/>
      <c r="G2126" s="42" t="s">
        <v>158</v>
      </c>
      <c r="H2126" s="42" t="s">
        <v>159</v>
      </c>
      <c r="I2126" s="42" t="s">
        <v>180</v>
      </c>
      <c r="J2126" s="42" t="s">
        <v>128</v>
      </c>
      <c r="K2126" s="42" t="s">
        <v>129</v>
      </c>
      <c r="L2126" s="25" t="s">
        <v>169</v>
      </c>
      <c r="M2126" s="24">
        <v>44620</v>
      </c>
      <c r="N2126" s="24">
        <v>45107</v>
      </c>
      <c r="O2126" s="14"/>
      <c r="P2126" s="28">
        <v>1211.890127293394</v>
      </c>
    </row>
    <row r="2127" spans="1:16" x14ac:dyDescent="0.35">
      <c r="A2127" s="42" t="s">
        <v>6</v>
      </c>
      <c r="B2127" s="42" t="s">
        <v>50</v>
      </c>
      <c r="C2127" s="42" t="s">
        <v>83</v>
      </c>
      <c r="D2127" s="42" t="s">
        <v>83</v>
      </c>
      <c r="E2127" s="21" t="s">
        <v>83</v>
      </c>
      <c r="F2127" s="42"/>
      <c r="G2127" s="42" t="s">
        <v>158</v>
      </c>
      <c r="H2127" s="42" t="s">
        <v>159</v>
      </c>
      <c r="I2127" s="42" t="s">
        <v>180</v>
      </c>
      <c r="J2127" s="42" t="s">
        <v>128</v>
      </c>
      <c r="K2127" s="42" t="s">
        <v>129</v>
      </c>
      <c r="L2127" s="25" t="s">
        <v>169</v>
      </c>
      <c r="M2127" s="24">
        <v>44620</v>
      </c>
      <c r="N2127" s="24">
        <v>45107</v>
      </c>
      <c r="O2127" s="14"/>
      <c r="P2127" s="28">
        <v>592.81595481615977</v>
      </c>
    </row>
    <row r="2128" spans="1:16" x14ac:dyDescent="0.35">
      <c r="A2128" s="42" t="s">
        <v>6</v>
      </c>
      <c r="B2128" s="42" t="s">
        <v>50</v>
      </c>
      <c r="C2128" s="42" t="s">
        <v>83</v>
      </c>
      <c r="D2128" s="42" t="s">
        <v>83</v>
      </c>
      <c r="E2128" s="21" t="s">
        <v>217</v>
      </c>
      <c r="F2128" s="42"/>
      <c r="G2128" s="42" t="s">
        <v>158</v>
      </c>
      <c r="H2128" s="42" t="s">
        <v>159</v>
      </c>
      <c r="I2128" s="42" t="s">
        <v>180</v>
      </c>
      <c r="J2128" s="42" t="s">
        <v>128</v>
      </c>
      <c r="K2128" s="42" t="s">
        <v>129</v>
      </c>
      <c r="L2128" s="25" t="s">
        <v>169</v>
      </c>
      <c r="M2128" s="24">
        <v>44620</v>
      </c>
      <c r="N2128" s="24">
        <v>45107</v>
      </c>
      <c r="O2128" s="14"/>
      <c r="P2128" s="28">
        <v>2473.3329555063247</v>
      </c>
    </row>
    <row r="2129" spans="1:16" x14ac:dyDescent="0.35">
      <c r="A2129" s="42" t="s">
        <v>6</v>
      </c>
      <c r="B2129" s="42" t="s">
        <v>50</v>
      </c>
      <c r="C2129" s="42" t="s">
        <v>83</v>
      </c>
      <c r="D2129" s="42" t="s">
        <v>83</v>
      </c>
      <c r="E2129" s="21" t="s">
        <v>218</v>
      </c>
      <c r="F2129" s="42"/>
      <c r="G2129" s="42" t="s">
        <v>158</v>
      </c>
      <c r="H2129" s="42" t="s">
        <v>159</v>
      </c>
      <c r="I2129" s="42" t="s">
        <v>180</v>
      </c>
      <c r="J2129" s="42" t="s">
        <v>128</v>
      </c>
      <c r="K2129" s="42" t="s">
        <v>129</v>
      </c>
      <c r="L2129" s="25" t="s">
        <v>169</v>
      </c>
      <c r="M2129" s="24">
        <v>44620</v>
      </c>
      <c r="N2129" s="24">
        <v>45107</v>
      </c>
      <c r="O2129" s="14"/>
      <c r="P2129" s="28">
        <v>8915.4371937377618</v>
      </c>
    </row>
    <row r="2130" spans="1:16" x14ac:dyDescent="0.35">
      <c r="A2130" s="42" t="s">
        <v>6</v>
      </c>
      <c r="B2130" s="42" t="s">
        <v>50</v>
      </c>
      <c r="C2130" s="42" t="s">
        <v>83</v>
      </c>
      <c r="D2130" s="42" t="s">
        <v>83</v>
      </c>
      <c r="E2130" s="21" t="s">
        <v>219</v>
      </c>
      <c r="F2130" s="42"/>
      <c r="G2130" s="42" t="s">
        <v>158</v>
      </c>
      <c r="H2130" s="42" t="s">
        <v>159</v>
      </c>
      <c r="I2130" s="42" t="s">
        <v>180</v>
      </c>
      <c r="J2130" s="42" t="s">
        <v>128</v>
      </c>
      <c r="K2130" s="42" t="s">
        <v>129</v>
      </c>
      <c r="L2130" s="25" t="s">
        <v>169</v>
      </c>
      <c r="M2130" s="24">
        <v>44620</v>
      </c>
      <c r="N2130" s="24">
        <v>45107</v>
      </c>
      <c r="O2130" s="14"/>
      <c r="P2130" s="28">
        <v>3904.1361249806723</v>
      </c>
    </row>
    <row r="2131" spans="1:16" x14ac:dyDescent="0.35">
      <c r="A2131" s="42" t="s">
        <v>6</v>
      </c>
      <c r="B2131" s="42" t="s">
        <v>50</v>
      </c>
      <c r="C2131" s="42" t="s">
        <v>83</v>
      </c>
      <c r="D2131" s="42" t="s">
        <v>83</v>
      </c>
      <c r="E2131" s="21" t="s">
        <v>220</v>
      </c>
      <c r="F2131" s="42"/>
      <c r="G2131" s="42" t="s">
        <v>158</v>
      </c>
      <c r="H2131" s="42" t="s">
        <v>159</v>
      </c>
      <c r="I2131" s="42" t="s">
        <v>180</v>
      </c>
      <c r="J2131" s="42" t="s">
        <v>128</v>
      </c>
      <c r="K2131" s="42" t="s">
        <v>129</v>
      </c>
      <c r="L2131" s="25" t="s">
        <v>169</v>
      </c>
      <c r="M2131" s="24">
        <v>44620</v>
      </c>
      <c r="N2131" s="24">
        <v>45107</v>
      </c>
      <c r="O2131" s="14"/>
      <c r="P2131" s="28">
        <v>2036.3706545633556</v>
      </c>
    </row>
    <row r="2132" spans="1:16" x14ac:dyDescent="0.35">
      <c r="A2132" s="42" t="s">
        <v>6</v>
      </c>
      <c r="B2132" s="42" t="s">
        <v>50</v>
      </c>
      <c r="C2132" s="42" t="s">
        <v>83</v>
      </c>
      <c r="D2132" s="42" t="s">
        <v>83</v>
      </c>
      <c r="E2132" s="21" t="s">
        <v>221</v>
      </c>
      <c r="F2132" s="42"/>
      <c r="G2132" s="42" t="s">
        <v>158</v>
      </c>
      <c r="H2132" s="42" t="s">
        <v>159</v>
      </c>
      <c r="I2132" s="42" t="s">
        <v>180</v>
      </c>
      <c r="J2132" s="42" t="s">
        <v>128</v>
      </c>
      <c r="K2132" s="42" t="s">
        <v>129</v>
      </c>
      <c r="L2132" s="25" t="s">
        <v>169</v>
      </c>
      <c r="M2132" s="24">
        <v>44620</v>
      </c>
      <c r="N2132" s="24">
        <v>45107</v>
      </c>
      <c r="O2132" s="14"/>
      <c r="P2132" s="28">
        <v>1197.0016079223542</v>
      </c>
    </row>
    <row r="2133" spans="1:16" x14ac:dyDescent="0.35">
      <c r="A2133" s="42" t="s">
        <v>6</v>
      </c>
      <c r="B2133" s="42" t="s">
        <v>50</v>
      </c>
      <c r="C2133" s="42" t="s">
        <v>83</v>
      </c>
      <c r="D2133" s="42" t="s">
        <v>83</v>
      </c>
      <c r="E2133" s="21" t="s">
        <v>222</v>
      </c>
      <c r="F2133" s="42"/>
      <c r="G2133" s="42" t="s">
        <v>158</v>
      </c>
      <c r="H2133" s="42" t="s">
        <v>159</v>
      </c>
      <c r="I2133" s="42" t="s">
        <v>180</v>
      </c>
      <c r="J2133" s="42" t="s">
        <v>128</v>
      </c>
      <c r="K2133" s="42" t="s">
        <v>129</v>
      </c>
      <c r="L2133" s="25" t="s">
        <v>169</v>
      </c>
      <c r="M2133" s="24">
        <v>44620</v>
      </c>
      <c r="N2133" s="24">
        <v>45107</v>
      </c>
      <c r="O2133" s="14"/>
      <c r="P2133" s="28">
        <v>763.78933456731841</v>
      </c>
    </row>
    <row r="2134" spans="1:16" x14ac:dyDescent="0.35">
      <c r="A2134" s="42" t="s">
        <v>6</v>
      </c>
      <c r="B2134" s="42" t="s">
        <v>50</v>
      </c>
      <c r="C2134" s="42" t="s">
        <v>83</v>
      </c>
      <c r="D2134" s="42" t="s">
        <v>83</v>
      </c>
      <c r="E2134" s="21" t="s">
        <v>223</v>
      </c>
      <c r="F2134" s="42"/>
      <c r="G2134" s="42" t="s">
        <v>158</v>
      </c>
      <c r="H2134" s="42" t="s">
        <v>159</v>
      </c>
      <c r="I2134" s="42" t="s">
        <v>180</v>
      </c>
      <c r="J2134" s="42" t="s">
        <v>128</v>
      </c>
      <c r="K2134" s="42" t="s">
        <v>129</v>
      </c>
      <c r="L2134" s="25" t="s">
        <v>169</v>
      </c>
      <c r="M2134" s="24">
        <v>44620</v>
      </c>
      <c r="N2134" s="24">
        <v>45107</v>
      </c>
      <c r="O2134" s="14"/>
      <c r="P2134" s="28">
        <v>1950.7643237842613</v>
      </c>
    </row>
    <row r="2135" spans="1:16" x14ac:dyDescent="0.35">
      <c r="A2135" s="42" t="s">
        <v>6</v>
      </c>
      <c r="B2135" s="42" t="s">
        <v>50</v>
      </c>
      <c r="C2135" s="42" t="s">
        <v>83</v>
      </c>
      <c r="D2135" s="42" t="s">
        <v>83</v>
      </c>
      <c r="E2135" s="21" t="s">
        <v>224</v>
      </c>
      <c r="F2135" s="42"/>
      <c r="G2135" s="42" t="s">
        <v>158</v>
      </c>
      <c r="H2135" s="42" t="s">
        <v>159</v>
      </c>
      <c r="I2135" s="42" t="s">
        <v>180</v>
      </c>
      <c r="J2135" s="42" t="s">
        <v>128</v>
      </c>
      <c r="K2135" s="42" t="s">
        <v>129</v>
      </c>
      <c r="L2135" s="25" t="s">
        <v>169</v>
      </c>
      <c r="M2135" s="24">
        <v>44620</v>
      </c>
      <c r="N2135" s="24">
        <v>45107</v>
      </c>
      <c r="O2135" s="14"/>
      <c r="P2135" s="28">
        <v>3626.3500458683543</v>
      </c>
    </row>
    <row r="2136" spans="1:16" x14ac:dyDescent="0.35">
      <c r="A2136" s="42" t="s">
        <v>6</v>
      </c>
      <c r="B2136" s="42" t="s">
        <v>50</v>
      </c>
      <c r="C2136" s="42" t="s">
        <v>94</v>
      </c>
      <c r="D2136" s="42" t="s">
        <v>94</v>
      </c>
      <c r="E2136" s="21" t="s">
        <v>225</v>
      </c>
      <c r="F2136" s="42"/>
      <c r="G2136" s="42" t="s">
        <v>158</v>
      </c>
      <c r="H2136" s="42" t="s">
        <v>159</v>
      </c>
      <c r="I2136" s="42" t="s">
        <v>180</v>
      </c>
      <c r="J2136" s="42" t="s">
        <v>128</v>
      </c>
      <c r="K2136" s="42" t="s">
        <v>129</v>
      </c>
      <c r="L2136" s="25" t="s">
        <v>169</v>
      </c>
      <c r="M2136" s="24">
        <v>44620</v>
      </c>
      <c r="N2136" s="24">
        <v>45107</v>
      </c>
      <c r="O2136" s="14"/>
      <c r="P2136" s="28">
        <v>856.44125322449588</v>
      </c>
    </row>
    <row r="2137" spans="1:16" x14ac:dyDescent="0.35">
      <c r="A2137" s="42" t="s">
        <v>6</v>
      </c>
      <c r="B2137" s="42" t="s">
        <v>50</v>
      </c>
      <c r="C2137" s="42" t="s">
        <v>94</v>
      </c>
      <c r="D2137" s="42" t="s">
        <v>94</v>
      </c>
      <c r="E2137" s="21" t="s">
        <v>226</v>
      </c>
      <c r="F2137" s="42"/>
      <c r="G2137" s="42" t="s">
        <v>158</v>
      </c>
      <c r="H2137" s="42" t="s">
        <v>159</v>
      </c>
      <c r="I2137" s="42" t="s">
        <v>180</v>
      </c>
      <c r="J2137" s="42" t="s">
        <v>128</v>
      </c>
      <c r="K2137" s="42" t="s">
        <v>129</v>
      </c>
      <c r="L2137" s="25" t="s">
        <v>169</v>
      </c>
      <c r="M2137" s="24">
        <v>44620</v>
      </c>
      <c r="N2137" s="24">
        <v>45107</v>
      </c>
      <c r="O2137" s="14"/>
      <c r="P2137" s="28">
        <v>4406.7666612272515</v>
      </c>
    </row>
    <row r="2138" spans="1:16" x14ac:dyDescent="0.35">
      <c r="A2138" s="42" t="s">
        <v>6</v>
      </c>
      <c r="B2138" s="42" t="s">
        <v>50</v>
      </c>
      <c r="C2138" s="42" t="s">
        <v>94</v>
      </c>
      <c r="D2138" s="42" t="s">
        <v>94</v>
      </c>
      <c r="E2138" s="21" t="s">
        <v>94</v>
      </c>
      <c r="F2138" s="42"/>
      <c r="G2138" s="42" t="s">
        <v>158</v>
      </c>
      <c r="H2138" s="42" t="s">
        <v>159</v>
      </c>
      <c r="I2138" s="42" t="s">
        <v>180</v>
      </c>
      <c r="J2138" s="42" t="s">
        <v>128</v>
      </c>
      <c r="K2138" s="42" t="s">
        <v>129</v>
      </c>
      <c r="L2138" s="25" t="s">
        <v>169</v>
      </c>
      <c r="M2138" s="24">
        <v>44620</v>
      </c>
      <c r="N2138" s="24">
        <v>45107</v>
      </c>
      <c r="O2138" s="14"/>
      <c r="P2138" s="28">
        <v>1182.5456472460201</v>
      </c>
    </row>
    <row r="2139" spans="1:16" x14ac:dyDescent="0.35">
      <c r="A2139" s="42" t="s">
        <v>6</v>
      </c>
      <c r="B2139" s="42" t="s">
        <v>50</v>
      </c>
      <c r="C2139" s="42" t="s">
        <v>94</v>
      </c>
      <c r="D2139" s="42" t="s">
        <v>94</v>
      </c>
      <c r="E2139" s="21" t="s">
        <v>227</v>
      </c>
      <c r="F2139" s="42"/>
      <c r="G2139" s="42" t="s">
        <v>158</v>
      </c>
      <c r="H2139" s="42" t="s">
        <v>159</v>
      </c>
      <c r="I2139" s="42" t="s">
        <v>180</v>
      </c>
      <c r="J2139" s="42" t="s">
        <v>128</v>
      </c>
      <c r="K2139" s="42" t="s">
        <v>129</v>
      </c>
      <c r="L2139" s="25" t="s">
        <v>169</v>
      </c>
      <c r="M2139" s="24">
        <v>44620</v>
      </c>
      <c r="N2139" s="24">
        <v>45107</v>
      </c>
      <c r="O2139" s="14"/>
      <c r="P2139" s="28">
        <v>1134.0639113123279</v>
      </c>
    </row>
    <row r="2140" spans="1:16" x14ac:dyDescent="0.35">
      <c r="A2140" s="42" t="s">
        <v>6</v>
      </c>
      <c r="B2140" s="42" t="s">
        <v>50</v>
      </c>
      <c r="C2140" s="42" t="s">
        <v>94</v>
      </c>
      <c r="D2140" s="42" t="s">
        <v>94</v>
      </c>
      <c r="E2140" s="21" t="s">
        <v>228</v>
      </c>
      <c r="F2140" s="42"/>
      <c r="G2140" s="42" t="s">
        <v>158</v>
      </c>
      <c r="H2140" s="42" t="s">
        <v>159</v>
      </c>
      <c r="I2140" s="42" t="s">
        <v>180</v>
      </c>
      <c r="J2140" s="42" t="s">
        <v>128</v>
      </c>
      <c r="K2140" s="42" t="s">
        <v>129</v>
      </c>
      <c r="L2140" s="25" t="s">
        <v>169</v>
      </c>
      <c r="M2140" s="24">
        <v>44620</v>
      </c>
      <c r="N2140" s="24">
        <v>45107</v>
      </c>
      <c r="O2140" s="14"/>
      <c r="P2140" s="28">
        <v>0</v>
      </c>
    </row>
    <row r="2141" spans="1:16" x14ac:dyDescent="0.35">
      <c r="A2141" s="42" t="s">
        <v>6</v>
      </c>
      <c r="B2141" s="42" t="s">
        <v>50</v>
      </c>
      <c r="C2141" s="42" t="s">
        <v>100</v>
      </c>
      <c r="D2141" s="42" t="s">
        <v>100</v>
      </c>
      <c r="E2141" s="21" t="s">
        <v>100</v>
      </c>
      <c r="F2141" s="42"/>
      <c r="G2141" s="42" t="s">
        <v>158</v>
      </c>
      <c r="H2141" s="42" t="s">
        <v>159</v>
      </c>
      <c r="I2141" s="42" t="s">
        <v>180</v>
      </c>
      <c r="J2141" s="42" t="s">
        <v>128</v>
      </c>
      <c r="K2141" s="42" t="s">
        <v>129</v>
      </c>
      <c r="L2141" s="25" t="s">
        <v>169</v>
      </c>
      <c r="M2141" s="24">
        <v>44620</v>
      </c>
      <c r="N2141" s="24">
        <v>45107</v>
      </c>
      <c r="O2141" s="14"/>
      <c r="P2141" s="28">
        <v>4225.0443780594123</v>
      </c>
    </row>
    <row r="2142" spans="1:16" x14ac:dyDescent="0.35">
      <c r="A2142" s="42" t="s">
        <v>6</v>
      </c>
      <c r="B2142" s="42" t="s">
        <v>50</v>
      </c>
      <c r="C2142" s="22" t="s">
        <v>101</v>
      </c>
      <c r="D2142" s="22" t="s">
        <v>101</v>
      </c>
      <c r="E2142" s="21" t="s">
        <v>101</v>
      </c>
      <c r="F2142" s="42"/>
      <c r="G2142" s="42" t="s">
        <v>158</v>
      </c>
      <c r="H2142" s="42" t="s">
        <v>159</v>
      </c>
      <c r="I2142" s="42" t="s">
        <v>180</v>
      </c>
      <c r="J2142" s="42" t="s">
        <v>128</v>
      </c>
      <c r="K2142" s="42" t="s">
        <v>129</v>
      </c>
      <c r="L2142" s="25" t="s">
        <v>169</v>
      </c>
      <c r="M2142" s="24">
        <v>44620</v>
      </c>
      <c r="N2142" s="24">
        <v>45107</v>
      </c>
      <c r="O2142" s="14"/>
      <c r="P2142" s="28">
        <v>1606.5423394738</v>
      </c>
    </row>
    <row r="2143" spans="1:16" x14ac:dyDescent="0.35">
      <c r="A2143" s="42" t="s">
        <v>6</v>
      </c>
      <c r="B2143" s="42" t="s">
        <v>50</v>
      </c>
      <c r="C2143" s="22" t="s">
        <v>101</v>
      </c>
      <c r="D2143" s="22" t="s">
        <v>101</v>
      </c>
      <c r="E2143" s="21" t="s">
        <v>102</v>
      </c>
      <c r="F2143" s="42"/>
      <c r="G2143" s="42" t="s">
        <v>158</v>
      </c>
      <c r="H2143" s="42" t="s">
        <v>159</v>
      </c>
      <c r="I2143" s="42" t="s">
        <v>180</v>
      </c>
      <c r="J2143" s="42" t="s">
        <v>128</v>
      </c>
      <c r="K2143" s="42" t="s">
        <v>129</v>
      </c>
      <c r="L2143" s="25" t="s">
        <v>169</v>
      </c>
      <c r="M2143" s="24">
        <v>44620</v>
      </c>
      <c r="N2143" s="24">
        <v>45107</v>
      </c>
      <c r="O2143" s="14"/>
      <c r="P2143" s="28">
        <v>0</v>
      </c>
    </row>
    <row r="2144" spans="1:16" x14ac:dyDescent="0.35">
      <c r="A2144" s="42" t="s">
        <v>6</v>
      </c>
      <c r="B2144" s="42" t="s">
        <v>50</v>
      </c>
      <c r="C2144" s="22" t="s">
        <v>101</v>
      </c>
      <c r="D2144" s="22" t="s">
        <v>101</v>
      </c>
      <c r="E2144" s="21" t="s">
        <v>103</v>
      </c>
      <c r="F2144" s="42"/>
      <c r="G2144" s="42" t="s">
        <v>158</v>
      </c>
      <c r="H2144" s="42" t="s">
        <v>159</v>
      </c>
      <c r="I2144" s="42" t="s">
        <v>180</v>
      </c>
      <c r="J2144" s="42" t="s">
        <v>128</v>
      </c>
      <c r="K2144" s="42" t="s">
        <v>129</v>
      </c>
      <c r="L2144" s="25" t="s">
        <v>169</v>
      </c>
      <c r="M2144" s="24">
        <v>44620</v>
      </c>
      <c r="N2144" s="24">
        <v>45107</v>
      </c>
      <c r="O2144" s="14"/>
      <c r="P2144" s="28">
        <v>0</v>
      </c>
    </row>
    <row r="2145" spans="1:16" x14ac:dyDescent="0.35">
      <c r="A2145" s="42" t="s">
        <v>6</v>
      </c>
      <c r="B2145" s="42" t="s">
        <v>50</v>
      </c>
      <c r="C2145" s="22" t="s">
        <v>101</v>
      </c>
      <c r="D2145" s="22" t="s">
        <v>101</v>
      </c>
      <c r="E2145" s="21" t="s">
        <v>104</v>
      </c>
      <c r="F2145" s="42"/>
      <c r="G2145" s="42" t="s">
        <v>158</v>
      </c>
      <c r="H2145" s="42" t="s">
        <v>159</v>
      </c>
      <c r="I2145" s="42" t="s">
        <v>180</v>
      </c>
      <c r="J2145" s="42" t="s">
        <v>128</v>
      </c>
      <c r="K2145" s="42" t="s">
        <v>129</v>
      </c>
      <c r="L2145" s="25" t="s">
        <v>169</v>
      </c>
      <c r="M2145" s="24">
        <v>44620</v>
      </c>
      <c r="N2145" s="24">
        <v>45107</v>
      </c>
      <c r="O2145" s="14"/>
      <c r="P2145" s="28">
        <v>0</v>
      </c>
    </row>
    <row r="2146" spans="1:16" x14ac:dyDescent="0.35">
      <c r="A2146" s="42" t="s">
        <v>6</v>
      </c>
      <c r="B2146" s="42" t="s">
        <v>50</v>
      </c>
      <c r="C2146" s="22" t="s">
        <v>101</v>
      </c>
      <c r="D2146" s="22" t="s">
        <v>101</v>
      </c>
      <c r="E2146" s="21" t="s">
        <v>105</v>
      </c>
      <c r="F2146" s="42"/>
      <c r="G2146" s="42" t="s">
        <v>158</v>
      </c>
      <c r="H2146" s="42" t="s">
        <v>159</v>
      </c>
      <c r="I2146" s="42" t="s">
        <v>180</v>
      </c>
      <c r="J2146" s="42" t="s">
        <v>128</v>
      </c>
      <c r="K2146" s="42" t="s">
        <v>129</v>
      </c>
      <c r="L2146" s="25" t="s">
        <v>169</v>
      </c>
      <c r="M2146" s="24">
        <v>44620</v>
      </c>
      <c r="N2146" s="24">
        <v>45107</v>
      </c>
      <c r="O2146" s="14"/>
      <c r="P2146" s="28">
        <v>0</v>
      </c>
    </row>
    <row r="2147" spans="1:16" x14ac:dyDescent="0.35">
      <c r="A2147" s="42" t="s">
        <v>6</v>
      </c>
      <c r="B2147" s="42" t="s">
        <v>50</v>
      </c>
      <c r="C2147" s="42" t="s">
        <v>106</v>
      </c>
      <c r="D2147" s="42" t="s">
        <v>106</v>
      </c>
      <c r="E2147" s="21" t="s">
        <v>106</v>
      </c>
      <c r="F2147" s="42"/>
      <c r="G2147" s="42" t="s">
        <v>158</v>
      </c>
      <c r="H2147" s="42" t="s">
        <v>159</v>
      </c>
      <c r="I2147" s="42" t="s">
        <v>180</v>
      </c>
      <c r="J2147" s="42" t="s">
        <v>128</v>
      </c>
      <c r="K2147" s="42" t="s">
        <v>129</v>
      </c>
      <c r="L2147" s="25" t="s">
        <v>169</v>
      </c>
      <c r="M2147" s="24">
        <v>44620</v>
      </c>
      <c r="N2147" s="24">
        <v>45107</v>
      </c>
      <c r="O2147" s="14"/>
      <c r="P2147" s="28">
        <v>1119.7529438409183</v>
      </c>
    </row>
    <row r="2148" spans="1:16" x14ac:dyDescent="0.35">
      <c r="A2148" s="42" t="s">
        <v>6</v>
      </c>
      <c r="B2148" s="42" t="s">
        <v>50</v>
      </c>
      <c r="C2148" s="42" t="s">
        <v>108</v>
      </c>
      <c r="D2148" s="42" t="s">
        <v>108</v>
      </c>
      <c r="E2148" s="21" t="s">
        <v>229</v>
      </c>
      <c r="F2148" s="42"/>
      <c r="G2148" s="42" t="s">
        <v>158</v>
      </c>
      <c r="H2148" s="42" t="s">
        <v>159</v>
      </c>
      <c r="I2148" s="42" t="s">
        <v>180</v>
      </c>
      <c r="J2148" s="42" t="s">
        <v>128</v>
      </c>
      <c r="K2148" s="42" t="s">
        <v>129</v>
      </c>
      <c r="L2148" s="25" t="s">
        <v>169</v>
      </c>
      <c r="M2148" s="24">
        <v>44620</v>
      </c>
      <c r="N2148" s="24">
        <v>45107</v>
      </c>
      <c r="O2148" s="14"/>
      <c r="P2148" s="28">
        <v>616.61239533234357</v>
      </c>
    </row>
    <row r="2149" spans="1:16" x14ac:dyDescent="0.35">
      <c r="A2149" s="42" t="s">
        <v>6</v>
      </c>
      <c r="B2149" s="42" t="s">
        <v>50</v>
      </c>
      <c r="C2149" s="22" t="s">
        <v>109</v>
      </c>
      <c r="D2149" s="22" t="s">
        <v>109</v>
      </c>
      <c r="E2149" s="21" t="s">
        <v>109</v>
      </c>
      <c r="F2149" s="42"/>
      <c r="G2149" s="42" t="s">
        <v>158</v>
      </c>
      <c r="H2149" s="42" t="s">
        <v>159</v>
      </c>
      <c r="I2149" s="42" t="s">
        <v>180</v>
      </c>
      <c r="J2149" s="42" t="s">
        <v>128</v>
      </c>
      <c r="K2149" s="42" t="s">
        <v>129</v>
      </c>
      <c r="L2149" s="25" t="s">
        <v>169</v>
      </c>
      <c r="M2149" s="24">
        <v>44620</v>
      </c>
      <c r="N2149" s="24">
        <v>45107</v>
      </c>
      <c r="O2149" s="14"/>
      <c r="P2149" s="28">
        <v>0</v>
      </c>
    </row>
    <row r="2150" spans="1:16" x14ac:dyDescent="0.35">
      <c r="A2150" s="42" t="s">
        <v>6</v>
      </c>
      <c r="B2150" s="42" t="s">
        <v>50</v>
      </c>
      <c r="C2150" s="22" t="s">
        <v>109</v>
      </c>
      <c r="D2150" s="22" t="s">
        <v>110</v>
      </c>
      <c r="E2150" s="21" t="s">
        <v>110</v>
      </c>
      <c r="F2150" s="42"/>
      <c r="G2150" s="42" t="s">
        <v>158</v>
      </c>
      <c r="H2150" s="42" t="s">
        <v>159</v>
      </c>
      <c r="I2150" s="42" t="s">
        <v>180</v>
      </c>
      <c r="J2150" s="42" t="s">
        <v>128</v>
      </c>
      <c r="K2150" s="42" t="s">
        <v>129</v>
      </c>
      <c r="L2150" s="25" t="s">
        <v>169</v>
      </c>
      <c r="M2150" s="24">
        <v>44620</v>
      </c>
      <c r="N2150" s="24">
        <v>45107</v>
      </c>
      <c r="O2150" s="14"/>
      <c r="P2150" s="28">
        <v>1085.9194431164053</v>
      </c>
    </row>
    <row r="2151" spans="1:16" x14ac:dyDescent="0.35">
      <c r="A2151" s="42" t="s">
        <v>6</v>
      </c>
      <c r="B2151" s="42" t="s">
        <v>111</v>
      </c>
      <c r="C2151" s="42" t="s">
        <v>112</v>
      </c>
      <c r="D2151" s="42" t="s">
        <v>112</v>
      </c>
      <c r="E2151" s="42" t="s">
        <v>112</v>
      </c>
      <c r="F2151" s="42"/>
      <c r="G2151" s="42" t="s">
        <v>158</v>
      </c>
      <c r="H2151" s="42" t="s">
        <v>159</v>
      </c>
      <c r="I2151" s="42" t="s">
        <v>180</v>
      </c>
      <c r="J2151" s="42" t="s">
        <v>128</v>
      </c>
      <c r="K2151" s="42" t="s">
        <v>129</v>
      </c>
      <c r="L2151" s="25" t="s">
        <v>169</v>
      </c>
      <c r="M2151" s="24">
        <v>44620</v>
      </c>
      <c r="N2151" s="24">
        <v>45107</v>
      </c>
      <c r="O2151" s="14"/>
      <c r="P2151" s="28">
        <v>247.11712736465756</v>
      </c>
    </row>
    <row r="2152" spans="1:16" x14ac:dyDescent="0.35">
      <c r="A2152" s="42" t="s">
        <v>6</v>
      </c>
      <c r="B2152" s="42" t="s">
        <v>113</v>
      </c>
      <c r="C2152" s="42" t="s">
        <v>161</v>
      </c>
      <c r="D2152" s="42" t="s">
        <v>161</v>
      </c>
      <c r="E2152" s="21" t="s">
        <v>161</v>
      </c>
      <c r="F2152" s="42"/>
      <c r="G2152" s="42" t="s">
        <v>158</v>
      </c>
      <c r="H2152" s="42" t="s">
        <v>159</v>
      </c>
      <c r="I2152" s="42" t="s">
        <v>180</v>
      </c>
      <c r="J2152" s="42" t="s">
        <v>128</v>
      </c>
      <c r="K2152" s="42" t="s">
        <v>129</v>
      </c>
      <c r="L2152" s="25" t="s">
        <v>169</v>
      </c>
      <c r="M2152" s="24">
        <v>44620</v>
      </c>
      <c r="N2152" s="24">
        <v>45107</v>
      </c>
      <c r="O2152" s="14"/>
      <c r="P2152" s="28">
        <v>9335.7001947529407</v>
      </c>
    </row>
    <row r="2153" spans="1:16" x14ac:dyDescent="0.35">
      <c r="A2153" s="42" t="s">
        <v>6</v>
      </c>
      <c r="B2153" s="42" t="s">
        <v>114</v>
      </c>
      <c r="C2153" s="42" t="s">
        <v>114</v>
      </c>
      <c r="D2153" s="42" t="s">
        <v>114</v>
      </c>
      <c r="E2153" s="21" t="s">
        <v>114</v>
      </c>
      <c r="F2153" s="42"/>
      <c r="G2153" s="42" t="s">
        <v>158</v>
      </c>
      <c r="H2153" s="42" t="s">
        <v>159</v>
      </c>
      <c r="I2153" s="42" t="s">
        <v>180</v>
      </c>
      <c r="J2153" s="42" t="s">
        <v>128</v>
      </c>
      <c r="K2153" s="42" t="s">
        <v>129</v>
      </c>
      <c r="L2153" s="25" t="s">
        <v>169</v>
      </c>
      <c r="M2153" s="24">
        <v>44620</v>
      </c>
      <c r="N2153" s="24">
        <v>45107</v>
      </c>
      <c r="O2153" s="14"/>
      <c r="P2153" s="28">
        <v>0</v>
      </c>
    </row>
    <row r="2154" spans="1:16" x14ac:dyDescent="0.35">
      <c r="A2154" s="42" t="s">
        <v>6</v>
      </c>
      <c r="B2154" s="42" t="s">
        <v>7</v>
      </c>
      <c r="C2154" s="42" t="s">
        <v>8</v>
      </c>
      <c r="D2154" s="42" t="s">
        <v>8</v>
      </c>
      <c r="E2154" s="21" t="s">
        <v>8</v>
      </c>
      <c r="F2154" s="42"/>
      <c r="G2154" s="42" t="s">
        <v>158</v>
      </c>
      <c r="H2154" s="42" t="s">
        <v>159</v>
      </c>
      <c r="I2154" s="42" t="s">
        <v>180</v>
      </c>
      <c r="J2154" s="42" t="s">
        <v>128</v>
      </c>
      <c r="K2154" s="42" t="s">
        <v>129</v>
      </c>
      <c r="L2154" s="25" t="s">
        <v>170</v>
      </c>
      <c r="M2154" s="24">
        <v>44651</v>
      </c>
      <c r="N2154" s="24">
        <v>45107</v>
      </c>
      <c r="O2154" s="14"/>
      <c r="P2154" s="28">
        <v>14019.219764021265</v>
      </c>
    </row>
    <row r="2155" spans="1:16" x14ac:dyDescent="0.35">
      <c r="A2155" s="42" t="s">
        <v>6</v>
      </c>
      <c r="B2155" s="42" t="s">
        <v>7</v>
      </c>
      <c r="C2155" s="42" t="s">
        <v>8</v>
      </c>
      <c r="D2155" s="42" t="s">
        <v>8</v>
      </c>
      <c r="E2155" s="21" t="s">
        <v>9</v>
      </c>
      <c r="F2155" s="42"/>
      <c r="G2155" s="42" t="s">
        <v>158</v>
      </c>
      <c r="H2155" s="42" t="s">
        <v>159</v>
      </c>
      <c r="I2155" s="42" t="s">
        <v>180</v>
      </c>
      <c r="J2155" s="42" t="s">
        <v>128</v>
      </c>
      <c r="K2155" s="42" t="s">
        <v>129</v>
      </c>
      <c r="L2155" s="25" t="s">
        <v>170</v>
      </c>
      <c r="M2155" s="24">
        <v>44651</v>
      </c>
      <c r="N2155" s="24">
        <v>45107</v>
      </c>
      <c r="O2155" s="14"/>
      <c r="P2155" s="28">
        <v>1366.570152211923</v>
      </c>
    </row>
    <row r="2156" spans="1:16" x14ac:dyDescent="0.35">
      <c r="A2156" s="42" t="s">
        <v>6</v>
      </c>
      <c r="B2156" s="42" t="s">
        <v>7</v>
      </c>
      <c r="C2156" s="42" t="s">
        <v>8</v>
      </c>
      <c r="D2156" s="42" t="s">
        <v>8</v>
      </c>
      <c r="E2156" s="21" t="s">
        <v>10</v>
      </c>
      <c r="F2156" s="42"/>
      <c r="G2156" s="42" t="s">
        <v>158</v>
      </c>
      <c r="H2156" s="42" t="s">
        <v>159</v>
      </c>
      <c r="I2156" s="42" t="s">
        <v>180</v>
      </c>
      <c r="J2156" s="42" t="s">
        <v>128</v>
      </c>
      <c r="K2156" s="42" t="s">
        <v>129</v>
      </c>
      <c r="L2156" s="25" t="s">
        <v>170</v>
      </c>
      <c r="M2156" s="24">
        <v>44651</v>
      </c>
      <c r="N2156" s="24">
        <v>45107</v>
      </c>
      <c r="O2156" s="14"/>
      <c r="P2156" s="28">
        <v>1981.6623782006177</v>
      </c>
    </row>
    <row r="2157" spans="1:16" x14ac:dyDescent="0.35">
      <c r="A2157" s="42" t="s">
        <v>6</v>
      </c>
      <c r="B2157" s="42" t="s">
        <v>7</v>
      </c>
      <c r="C2157" s="42" t="s">
        <v>8</v>
      </c>
      <c r="D2157" s="42" t="s">
        <v>8</v>
      </c>
      <c r="E2157" s="21" t="s">
        <v>11</v>
      </c>
      <c r="F2157" s="42"/>
      <c r="G2157" s="42" t="s">
        <v>158</v>
      </c>
      <c r="H2157" s="42" t="s">
        <v>159</v>
      </c>
      <c r="I2157" s="42" t="s">
        <v>180</v>
      </c>
      <c r="J2157" s="42" t="s">
        <v>128</v>
      </c>
      <c r="K2157" s="42" t="s">
        <v>129</v>
      </c>
      <c r="L2157" s="25" t="s">
        <v>170</v>
      </c>
      <c r="M2157" s="24">
        <v>44651</v>
      </c>
      <c r="N2157" s="24">
        <v>45107</v>
      </c>
      <c r="O2157" s="14"/>
      <c r="P2157" s="28">
        <v>3180.2945376288412</v>
      </c>
    </row>
    <row r="2158" spans="1:16" x14ac:dyDescent="0.35">
      <c r="A2158" s="42" t="s">
        <v>6</v>
      </c>
      <c r="B2158" s="42" t="s">
        <v>7</v>
      </c>
      <c r="C2158" s="42" t="s">
        <v>8</v>
      </c>
      <c r="D2158" s="42" t="s">
        <v>8</v>
      </c>
      <c r="E2158" s="21" t="s">
        <v>12</v>
      </c>
      <c r="F2158" s="42"/>
      <c r="G2158" s="42" t="s">
        <v>158</v>
      </c>
      <c r="H2158" s="42" t="s">
        <v>159</v>
      </c>
      <c r="I2158" s="42" t="s">
        <v>180</v>
      </c>
      <c r="J2158" s="42" t="s">
        <v>128</v>
      </c>
      <c r="K2158" s="42" t="s">
        <v>129</v>
      </c>
      <c r="L2158" s="25" t="s">
        <v>170</v>
      </c>
      <c r="M2158" s="24">
        <v>44651</v>
      </c>
      <c r="N2158" s="24">
        <v>45107</v>
      </c>
      <c r="O2158" s="14"/>
      <c r="P2158" s="28">
        <v>1104.7014222022704</v>
      </c>
    </row>
    <row r="2159" spans="1:16" x14ac:dyDescent="0.35">
      <c r="A2159" s="42" t="s">
        <v>6</v>
      </c>
      <c r="B2159" s="42" t="s">
        <v>7</v>
      </c>
      <c r="C2159" s="42" t="s">
        <v>8</v>
      </c>
      <c r="D2159" s="42" t="s">
        <v>8</v>
      </c>
      <c r="E2159" s="21" t="s">
        <v>13</v>
      </c>
      <c r="F2159" s="42"/>
      <c r="G2159" s="42" t="s">
        <v>158</v>
      </c>
      <c r="H2159" s="42" t="s">
        <v>159</v>
      </c>
      <c r="I2159" s="42" t="s">
        <v>180</v>
      </c>
      <c r="J2159" s="42" t="s">
        <v>128</v>
      </c>
      <c r="K2159" s="42" t="s">
        <v>129</v>
      </c>
      <c r="L2159" s="25" t="s">
        <v>170</v>
      </c>
      <c r="M2159" s="24">
        <v>44651</v>
      </c>
      <c r="N2159" s="24">
        <v>45107</v>
      </c>
      <c r="O2159" s="14"/>
      <c r="P2159" s="28">
        <v>1093.9508673040464</v>
      </c>
    </row>
    <row r="2160" spans="1:16" x14ac:dyDescent="0.35">
      <c r="A2160" s="42" t="s">
        <v>6</v>
      </c>
      <c r="B2160" s="42" t="s">
        <v>7</v>
      </c>
      <c r="C2160" s="42" t="s">
        <v>8</v>
      </c>
      <c r="D2160" s="42" t="s">
        <v>8</v>
      </c>
      <c r="E2160" s="21" t="s">
        <v>14</v>
      </c>
      <c r="F2160" s="42"/>
      <c r="G2160" s="42" t="s">
        <v>158</v>
      </c>
      <c r="H2160" s="42" t="s">
        <v>159</v>
      </c>
      <c r="I2160" s="42" t="s">
        <v>180</v>
      </c>
      <c r="J2160" s="42" t="s">
        <v>128</v>
      </c>
      <c r="K2160" s="42" t="s">
        <v>129</v>
      </c>
      <c r="L2160" s="25" t="s">
        <v>170</v>
      </c>
      <c r="M2160" s="24">
        <v>44651</v>
      </c>
      <c r="N2160" s="24">
        <v>45107</v>
      </c>
      <c r="O2160" s="14"/>
      <c r="P2160" s="28">
        <v>127478.24617997091</v>
      </c>
    </row>
    <row r="2161" spans="1:16" x14ac:dyDescent="0.35">
      <c r="A2161" s="42" t="s">
        <v>6</v>
      </c>
      <c r="B2161" s="42" t="s">
        <v>7</v>
      </c>
      <c r="C2161" s="42" t="s">
        <v>8</v>
      </c>
      <c r="D2161" s="42" t="s">
        <v>8</v>
      </c>
      <c r="E2161" s="21" t="s">
        <v>15</v>
      </c>
      <c r="F2161" s="42"/>
      <c r="G2161" s="42" t="s">
        <v>158</v>
      </c>
      <c r="H2161" s="42" t="s">
        <v>159</v>
      </c>
      <c r="I2161" s="42" t="s">
        <v>180</v>
      </c>
      <c r="J2161" s="42" t="s">
        <v>128</v>
      </c>
      <c r="K2161" s="42" t="s">
        <v>129</v>
      </c>
      <c r="L2161" s="25" t="s">
        <v>170</v>
      </c>
      <c r="M2161" s="24">
        <v>44651</v>
      </c>
      <c r="N2161" s="24">
        <v>45107</v>
      </c>
      <c r="O2161" s="14"/>
      <c r="P2161" s="28">
        <v>4565.4731521716667</v>
      </c>
    </row>
    <row r="2162" spans="1:16" x14ac:dyDescent="0.35">
      <c r="A2162" s="42" t="s">
        <v>6</v>
      </c>
      <c r="B2162" s="42" t="s">
        <v>7</v>
      </c>
      <c r="C2162" s="42" t="s">
        <v>8</v>
      </c>
      <c r="D2162" s="42" t="s">
        <v>8</v>
      </c>
      <c r="E2162" s="21" t="s">
        <v>16</v>
      </c>
      <c r="F2162" s="42"/>
      <c r="G2162" s="42" t="s">
        <v>158</v>
      </c>
      <c r="H2162" s="42" t="s">
        <v>159</v>
      </c>
      <c r="I2162" s="42" t="s">
        <v>180</v>
      </c>
      <c r="J2162" s="42" t="s">
        <v>128</v>
      </c>
      <c r="K2162" s="42" t="s">
        <v>129</v>
      </c>
      <c r="L2162" s="25" t="s">
        <v>170</v>
      </c>
      <c r="M2162" s="24">
        <v>44651</v>
      </c>
      <c r="N2162" s="24">
        <v>45107</v>
      </c>
      <c r="O2162" s="14"/>
      <c r="P2162" s="28">
        <v>11022.081017187042</v>
      </c>
    </row>
    <row r="2163" spans="1:16" x14ac:dyDescent="0.35">
      <c r="A2163" s="42" t="s">
        <v>6</v>
      </c>
      <c r="B2163" s="42" t="s">
        <v>7</v>
      </c>
      <c r="C2163" s="42" t="s">
        <v>8</v>
      </c>
      <c r="D2163" s="42" t="s">
        <v>8</v>
      </c>
      <c r="E2163" s="21" t="s">
        <v>17</v>
      </c>
      <c r="F2163" s="42"/>
      <c r="G2163" s="42" t="s">
        <v>158</v>
      </c>
      <c r="H2163" s="42" t="s">
        <v>159</v>
      </c>
      <c r="I2163" s="42" t="s">
        <v>180</v>
      </c>
      <c r="J2163" s="42" t="s">
        <v>128</v>
      </c>
      <c r="K2163" s="42" t="s">
        <v>129</v>
      </c>
      <c r="L2163" s="25" t="s">
        <v>170</v>
      </c>
      <c r="M2163" s="24">
        <v>44651</v>
      </c>
      <c r="N2163" s="24">
        <v>45107</v>
      </c>
      <c r="O2163" s="14"/>
      <c r="P2163" s="28">
        <v>11708.065504069997</v>
      </c>
    </row>
    <row r="2164" spans="1:16" x14ac:dyDescent="0.35">
      <c r="A2164" s="42" t="s">
        <v>6</v>
      </c>
      <c r="B2164" s="42" t="s">
        <v>7</v>
      </c>
      <c r="C2164" s="42" t="s">
        <v>8</v>
      </c>
      <c r="D2164" s="42" t="s">
        <v>8</v>
      </c>
      <c r="E2164" s="21" t="s">
        <v>18</v>
      </c>
      <c r="F2164" s="42"/>
      <c r="G2164" s="42" t="s">
        <v>158</v>
      </c>
      <c r="H2164" s="42" t="s">
        <v>159</v>
      </c>
      <c r="I2164" s="42" t="s">
        <v>180</v>
      </c>
      <c r="J2164" s="42" t="s">
        <v>128</v>
      </c>
      <c r="K2164" s="42" t="s">
        <v>129</v>
      </c>
      <c r="L2164" s="25" t="s">
        <v>170</v>
      </c>
      <c r="M2164" s="24">
        <v>44651</v>
      </c>
      <c r="N2164" s="24">
        <v>45107</v>
      </c>
      <c r="O2164" s="14"/>
      <c r="P2164" s="28">
        <v>1909.7474518825613</v>
      </c>
    </row>
    <row r="2165" spans="1:16" x14ac:dyDescent="0.35">
      <c r="A2165" s="42" t="s">
        <v>6</v>
      </c>
      <c r="B2165" s="42" t="s">
        <v>7</v>
      </c>
      <c r="C2165" s="42" t="s">
        <v>8</v>
      </c>
      <c r="D2165" s="42" t="s">
        <v>8</v>
      </c>
      <c r="E2165" s="21" t="s">
        <v>19</v>
      </c>
      <c r="F2165" s="42"/>
      <c r="G2165" s="42" t="s">
        <v>158</v>
      </c>
      <c r="H2165" s="42" t="s">
        <v>159</v>
      </c>
      <c r="I2165" s="42" t="s">
        <v>180</v>
      </c>
      <c r="J2165" s="42" t="s">
        <v>128</v>
      </c>
      <c r="K2165" s="42" t="s">
        <v>129</v>
      </c>
      <c r="L2165" s="25" t="s">
        <v>170</v>
      </c>
      <c r="M2165" s="24">
        <v>44651</v>
      </c>
      <c r="N2165" s="24">
        <v>45107</v>
      </c>
      <c r="O2165" s="14"/>
      <c r="P2165" s="28">
        <v>4555.8918461060039</v>
      </c>
    </row>
    <row r="2166" spans="1:16" x14ac:dyDescent="0.35">
      <c r="A2166" s="42" t="s">
        <v>6</v>
      </c>
      <c r="B2166" s="42" t="s">
        <v>7</v>
      </c>
      <c r="C2166" s="42" t="s">
        <v>8</v>
      </c>
      <c r="D2166" s="42" t="s">
        <v>8</v>
      </c>
      <c r="E2166" s="21" t="s">
        <v>20</v>
      </c>
      <c r="F2166" s="42"/>
      <c r="G2166" s="42" t="s">
        <v>158</v>
      </c>
      <c r="H2166" s="42" t="s">
        <v>159</v>
      </c>
      <c r="I2166" s="42" t="s">
        <v>180</v>
      </c>
      <c r="J2166" s="42" t="s">
        <v>128</v>
      </c>
      <c r="K2166" s="42" t="s">
        <v>129</v>
      </c>
      <c r="L2166" s="25" t="s">
        <v>170</v>
      </c>
      <c r="M2166" s="24">
        <v>44651</v>
      </c>
      <c r="N2166" s="24">
        <v>45107</v>
      </c>
      <c r="O2166" s="14"/>
      <c r="P2166" s="28">
        <v>5714.2543462897875</v>
      </c>
    </row>
    <row r="2167" spans="1:16" x14ac:dyDescent="0.35">
      <c r="A2167" s="42" t="s">
        <v>6</v>
      </c>
      <c r="B2167" s="42" t="s">
        <v>7</v>
      </c>
      <c r="C2167" s="42" t="s">
        <v>21</v>
      </c>
      <c r="D2167" s="42" t="s">
        <v>21</v>
      </c>
      <c r="E2167" s="21" t="s">
        <v>22</v>
      </c>
      <c r="F2167" s="42"/>
      <c r="G2167" s="42" t="s">
        <v>158</v>
      </c>
      <c r="H2167" s="42" t="s">
        <v>159</v>
      </c>
      <c r="I2167" s="42" t="s">
        <v>180</v>
      </c>
      <c r="J2167" s="42" t="s">
        <v>128</v>
      </c>
      <c r="K2167" s="42" t="s">
        <v>129</v>
      </c>
      <c r="L2167" s="25" t="s">
        <v>170</v>
      </c>
      <c r="M2167" s="24">
        <v>44651</v>
      </c>
      <c r="N2167" s="24">
        <v>45107</v>
      </c>
      <c r="O2167" s="14"/>
      <c r="P2167" s="28">
        <v>1042.9875463989101</v>
      </c>
    </row>
    <row r="2168" spans="1:16" x14ac:dyDescent="0.35">
      <c r="A2168" s="42" t="s">
        <v>6</v>
      </c>
      <c r="B2168" s="42" t="s">
        <v>7</v>
      </c>
      <c r="C2168" s="42" t="s">
        <v>21</v>
      </c>
      <c r="D2168" s="42" t="s">
        <v>21</v>
      </c>
      <c r="E2168" s="21" t="s">
        <v>23</v>
      </c>
      <c r="F2168" s="42"/>
      <c r="G2168" s="42" t="s">
        <v>158</v>
      </c>
      <c r="H2168" s="42" t="s">
        <v>159</v>
      </c>
      <c r="I2168" s="42" t="s">
        <v>180</v>
      </c>
      <c r="J2168" s="42" t="s">
        <v>128</v>
      </c>
      <c r="K2168" s="42" t="s">
        <v>129</v>
      </c>
      <c r="L2168" s="25" t="s">
        <v>170</v>
      </c>
      <c r="M2168" s="24">
        <v>44651</v>
      </c>
      <c r="N2168" s="24">
        <v>45107</v>
      </c>
      <c r="O2168" s="14"/>
      <c r="P2168" s="28">
        <v>633.69883189414452</v>
      </c>
    </row>
    <row r="2169" spans="1:16" x14ac:dyDescent="0.35">
      <c r="A2169" s="42" t="s">
        <v>6</v>
      </c>
      <c r="B2169" s="42" t="s">
        <v>7</v>
      </c>
      <c r="C2169" s="42" t="s">
        <v>21</v>
      </c>
      <c r="D2169" s="42" t="s">
        <v>21</v>
      </c>
      <c r="E2169" s="21" t="s">
        <v>24</v>
      </c>
      <c r="F2169" s="42"/>
      <c r="G2169" s="42" t="s">
        <v>158</v>
      </c>
      <c r="H2169" s="42" t="s">
        <v>159</v>
      </c>
      <c r="I2169" s="42" t="s">
        <v>180</v>
      </c>
      <c r="J2169" s="42" t="s">
        <v>128</v>
      </c>
      <c r="K2169" s="42" t="s">
        <v>129</v>
      </c>
      <c r="L2169" s="25" t="s">
        <v>170</v>
      </c>
      <c r="M2169" s="24">
        <v>44651</v>
      </c>
      <c r="N2169" s="24">
        <v>45107</v>
      </c>
      <c r="O2169" s="14"/>
      <c r="P2169" s="28">
        <v>1972.8494185915663</v>
      </c>
    </row>
    <row r="2170" spans="1:16" x14ac:dyDescent="0.35">
      <c r="A2170" s="42" t="s">
        <v>6</v>
      </c>
      <c r="B2170" s="42" t="s">
        <v>7</v>
      </c>
      <c r="C2170" s="42" t="s">
        <v>21</v>
      </c>
      <c r="D2170" s="42" t="s">
        <v>21</v>
      </c>
      <c r="E2170" s="21" t="s">
        <v>188</v>
      </c>
      <c r="F2170" s="42"/>
      <c r="G2170" s="42" t="s">
        <v>158</v>
      </c>
      <c r="H2170" s="42" t="s">
        <v>159</v>
      </c>
      <c r="I2170" s="42" t="s">
        <v>180</v>
      </c>
      <c r="J2170" s="42" t="s">
        <v>128</v>
      </c>
      <c r="K2170" s="42" t="s">
        <v>129</v>
      </c>
      <c r="L2170" s="25" t="s">
        <v>170</v>
      </c>
      <c r="M2170" s="24">
        <v>44651</v>
      </c>
      <c r="N2170" s="24">
        <v>45107</v>
      </c>
      <c r="O2170" s="14"/>
      <c r="P2170" s="28">
        <v>10041.950272490227</v>
      </c>
    </row>
    <row r="2171" spans="1:16" x14ac:dyDescent="0.35">
      <c r="A2171" s="42" t="s">
        <v>6</v>
      </c>
      <c r="B2171" s="42" t="s">
        <v>7</v>
      </c>
      <c r="C2171" s="42" t="s">
        <v>21</v>
      </c>
      <c r="D2171" s="42" t="s">
        <v>21</v>
      </c>
      <c r="E2171" s="21" t="s">
        <v>189</v>
      </c>
      <c r="F2171" s="42"/>
      <c r="G2171" s="42" t="s">
        <v>158</v>
      </c>
      <c r="H2171" s="42" t="s">
        <v>159</v>
      </c>
      <c r="I2171" s="42" t="s">
        <v>180</v>
      </c>
      <c r="J2171" s="42" t="s">
        <v>128</v>
      </c>
      <c r="K2171" s="42" t="s">
        <v>129</v>
      </c>
      <c r="L2171" s="25" t="s">
        <v>170</v>
      </c>
      <c r="M2171" s="24">
        <v>44651</v>
      </c>
      <c r="N2171" s="24">
        <v>45107</v>
      </c>
      <c r="O2171" s="14"/>
      <c r="P2171" s="28">
        <v>2579.9004873001722</v>
      </c>
    </row>
    <row r="2172" spans="1:16" x14ac:dyDescent="0.35">
      <c r="A2172" s="42" t="s">
        <v>6</v>
      </c>
      <c r="B2172" s="42" t="s">
        <v>7</v>
      </c>
      <c r="C2172" s="42" t="s">
        <v>21</v>
      </c>
      <c r="D2172" s="42" t="s">
        <v>21</v>
      </c>
      <c r="E2172" s="21" t="s">
        <v>190</v>
      </c>
      <c r="F2172" s="42"/>
      <c r="G2172" s="42" t="s">
        <v>158</v>
      </c>
      <c r="H2172" s="42" t="s">
        <v>159</v>
      </c>
      <c r="I2172" s="42" t="s">
        <v>180</v>
      </c>
      <c r="J2172" s="42" t="s">
        <v>128</v>
      </c>
      <c r="K2172" s="42" t="s">
        <v>129</v>
      </c>
      <c r="L2172" s="25" t="s">
        <v>170</v>
      </c>
      <c r="M2172" s="24">
        <v>44651</v>
      </c>
      <c r="N2172" s="24">
        <v>45107</v>
      </c>
      <c r="O2172" s="14"/>
      <c r="P2172" s="28">
        <v>7938.2725851200094</v>
      </c>
    </row>
    <row r="2173" spans="1:16" x14ac:dyDescent="0.35">
      <c r="A2173" s="42" t="s">
        <v>6</v>
      </c>
      <c r="B2173" s="42" t="s">
        <v>7</v>
      </c>
      <c r="C2173" s="42" t="s">
        <v>21</v>
      </c>
      <c r="D2173" s="42" t="s">
        <v>21</v>
      </c>
      <c r="E2173" s="21" t="s">
        <v>191</v>
      </c>
      <c r="F2173" s="42"/>
      <c r="G2173" s="42" t="s">
        <v>158</v>
      </c>
      <c r="H2173" s="42" t="s">
        <v>159</v>
      </c>
      <c r="I2173" s="42" t="s">
        <v>180</v>
      </c>
      <c r="J2173" s="42" t="s">
        <v>128</v>
      </c>
      <c r="K2173" s="42" t="s">
        <v>129</v>
      </c>
      <c r="L2173" s="25" t="s">
        <v>170</v>
      </c>
      <c r="M2173" s="24">
        <v>44651</v>
      </c>
      <c r="N2173" s="24">
        <v>45107</v>
      </c>
      <c r="O2173" s="14"/>
      <c r="P2173" s="28">
        <v>9552.4311888909378</v>
      </c>
    </row>
    <row r="2174" spans="1:16" x14ac:dyDescent="0.35">
      <c r="A2174" s="42" t="s">
        <v>6</v>
      </c>
      <c r="B2174" s="42" t="s">
        <v>7</v>
      </c>
      <c r="C2174" s="42" t="s">
        <v>21</v>
      </c>
      <c r="D2174" s="42" t="s">
        <v>29</v>
      </c>
      <c r="E2174" s="21" t="s">
        <v>192</v>
      </c>
      <c r="F2174" s="42"/>
      <c r="G2174" s="42" t="s">
        <v>158</v>
      </c>
      <c r="H2174" s="42" t="s">
        <v>159</v>
      </c>
      <c r="I2174" s="42" t="s">
        <v>180</v>
      </c>
      <c r="J2174" s="42" t="s">
        <v>128</v>
      </c>
      <c r="K2174" s="42" t="s">
        <v>129</v>
      </c>
      <c r="L2174" s="25" t="s">
        <v>170</v>
      </c>
      <c r="M2174" s="24">
        <v>44651</v>
      </c>
      <c r="N2174" s="24">
        <v>45107</v>
      </c>
      <c r="O2174" s="14"/>
      <c r="P2174" s="28">
        <v>14521.860909999999</v>
      </c>
    </row>
    <row r="2175" spans="1:16" x14ac:dyDescent="0.35">
      <c r="A2175" s="42" t="s">
        <v>6</v>
      </c>
      <c r="B2175" s="42" t="s">
        <v>7</v>
      </c>
      <c r="C2175" s="42" t="s">
        <v>21</v>
      </c>
      <c r="D2175" s="42" t="s">
        <v>29</v>
      </c>
      <c r="E2175" s="21" t="s">
        <v>193</v>
      </c>
      <c r="F2175" s="42"/>
      <c r="G2175" s="42" t="s">
        <v>158</v>
      </c>
      <c r="H2175" s="42" t="s">
        <v>159</v>
      </c>
      <c r="I2175" s="42" t="s">
        <v>180</v>
      </c>
      <c r="J2175" s="42" t="s">
        <v>128</v>
      </c>
      <c r="K2175" s="42" t="s">
        <v>129</v>
      </c>
      <c r="L2175" s="25" t="s">
        <v>170</v>
      </c>
      <c r="M2175" s="24">
        <v>44651</v>
      </c>
      <c r="N2175" s="24">
        <v>45107</v>
      </c>
      <c r="O2175" s="14"/>
      <c r="P2175" s="28">
        <v>403.55443313159998</v>
      </c>
    </row>
    <row r="2176" spans="1:16" x14ac:dyDescent="0.35">
      <c r="A2176" s="42" t="s">
        <v>6</v>
      </c>
      <c r="B2176" s="42" t="s">
        <v>7</v>
      </c>
      <c r="C2176" s="42" t="s">
        <v>21</v>
      </c>
      <c r="D2176" s="42" t="s">
        <v>29</v>
      </c>
      <c r="E2176" s="21" t="s">
        <v>194</v>
      </c>
      <c r="F2176" s="42"/>
      <c r="G2176" s="42" t="s">
        <v>158</v>
      </c>
      <c r="H2176" s="42" t="s">
        <v>159</v>
      </c>
      <c r="I2176" s="42" t="s">
        <v>180</v>
      </c>
      <c r="J2176" s="42" t="s">
        <v>128</v>
      </c>
      <c r="K2176" s="42" t="s">
        <v>129</v>
      </c>
      <c r="L2176" s="25" t="s">
        <v>170</v>
      </c>
      <c r="M2176" s="24">
        <v>44651</v>
      </c>
      <c r="N2176" s="24">
        <v>45107</v>
      </c>
      <c r="O2176" s="14"/>
      <c r="P2176" s="28">
        <v>2793.9643670840001</v>
      </c>
    </row>
    <row r="2177" spans="1:16" x14ac:dyDescent="0.35">
      <c r="A2177" s="42" t="s">
        <v>6</v>
      </c>
      <c r="B2177" s="42" t="s">
        <v>7</v>
      </c>
      <c r="C2177" s="42" t="s">
        <v>21</v>
      </c>
      <c r="D2177" s="42" t="s">
        <v>33</v>
      </c>
      <c r="E2177" s="21" t="s">
        <v>195</v>
      </c>
      <c r="F2177" s="42"/>
      <c r="G2177" s="42" t="s">
        <v>158</v>
      </c>
      <c r="H2177" s="42" t="s">
        <v>159</v>
      </c>
      <c r="I2177" s="42" t="s">
        <v>180</v>
      </c>
      <c r="J2177" s="42" t="s">
        <v>128</v>
      </c>
      <c r="K2177" s="42" t="s">
        <v>129</v>
      </c>
      <c r="L2177" s="25" t="s">
        <v>170</v>
      </c>
      <c r="M2177" s="24">
        <v>44651</v>
      </c>
      <c r="N2177" s="24">
        <v>45107</v>
      </c>
      <c r="O2177" s="14"/>
      <c r="P2177" s="28">
        <v>35390.348817614155</v>
      </c>
    </row>
    <row r="2178" spans="1:16" x14ac:dyDescent="0.35">
      <c r="A2178" s="42" t="s">
        <v>6</v>
      </c>
      <c r="B2178" s="42" t="s">
        <v>7</v>
      </c>
      <c r="C2178" s="42" t="s">
        <v>21</v>
      </c>
      <c r="D2178" s="42" t="s">
        <v>33</v>
      </c>
      <c r="E2178" s="21" t="s">
        <v>196</v>
      </c>
      <c r="F2178" s="42"/>
      <c r="G2178" s="42" t="s">
        <v>158</v>
      </c>
      <c r="H2178" s="42" t="s">
        <v>159</v>
      </c>
      <c r="I2178" s="42" t="s">
        <v>180</v>
      </c>
      <c r="J2178" s="42" t="s">
        <v>128</v>
      </c>
      <c r="K2178" s="42" t="s">
        <v>129</v>
      </c>
      <c r="L2178" s="25" t="s">
        <v>170</v>
      </c>
      <c r="M2178" s="24">
        <v>44651</v>
      </c>
      <c r="N2178" s="24">
        <v>45107</v>
      </c>
      <c r="O2178" s="14"/>
      <c r="P2178" s="28">
        <v>4850.423496564199</v>
      </c>
    </row>
    <row r="2179" spans="1:16" x14ac:dyDescent="0.35">
      <c r="A2179" s="42" t="s">
        <v>6</v>
      </c>
      <c r="B2179" s="42" t="s">
        <v>7</v>
      </c>
      <c r="C2179" s="42" t="s">
        <v>21</v>
      </c>
      <c r="D2179" s="42" t="s">
        <v>33</v>
      </c>
      <c r="E2179" s="21" t="s">
        <v>44</v>
      </c>
      <c r="F2179" s="42"/>
      <c r="G2179" s="42" t="s">
        <v>158</v>
      </c>
      <c r="H2179" s="42" t="s">
        <v>159</v>
      </c>
      <c r="I2179" s="42" t="s">
        <v>180</v>
      </c>
      <c r="J2179" s="42" t="s">
        <v>128</v>
      </c>
      <c r="K2179" s="42" t="s">
        <v>129</v>
      </c>
      <c r="L2179" s="25" t="s">
        <v>170</v>
      </c>
      <c r="M2179" s="24">
        <v>44651</v>
      </c>
      <c r="N2179" s="24">
        <v>45107</v>
      </c>
      <c r="O2179" s="14"/>
      <c r="P2179" s="28">
        <v>8159.7434261428789</v>
      </c>
    </row>
    <row r="2180" spans="1:16" x14ac:dyDescent="0.35">
      <c r="A2180" s="42" t="s">
        <v>6</v>
      </c>
      <c r="B2180" s="42" t="s">
        <v>7</v>
      </c>
      <c r="C2180" s="42" t="s">
        <v>21</v>
      </c>
      <c r="D2180" s="42" t="s">
        <v>33</v>
      </c>
      <c r="E2180" s="21" t="s">
        <v>197</v>
      </c>
      <c r="F2180" s="42"/>
      <c r="G2180" s="42" t="s">
        <v>158</v>
      </c>
      <c r="H2180" s="42" t="s">
        <v>159</v>
      </c>
      <c r="I2180" s="42" t="s">
        <v>180</v>
      </c>
      <c r="J2180" s="42" t="s">
        <v>128</v>
      </c>
      <c r="K2180" s="42" t="s">
        <v>129</v>
      </c>
      <c r="L2180" s="25" t="s">
        <v>170</v>
      </c>
      <c r="M2180" s="24">
        <v>44651</v>
      </c>
      <c r="N2180" s="24">
        <v>45107</v>
      </c>
      <c r="O2180" s="14"/>
      <c r="P2180" s="28">
        <v>503.41859510350997</v>
      </c>
    </row>
    <row r="2181" spans="1:16" x14ac:dyDescent="0.35">
      <c r="A2181" s="42" t="s">
        <v>6</v>
      </c>
      <c r="B2181" s="42" t="s">
        <v>7</v>
      </c>
      <c r="C2181" s="42" t="s">
        <v>21</v>
      </c>
      <c r="D2181" s="42" t="s">
        <v>33</v>
      </c>
      <c r="E2181" s="21" t="s">
        <v>43</v>
      </c>
      <c r="F2181" s="42"/>
      <c r="G2181" s="42" t="s">
        <v>158</v>
      </c>
      <c r="H2181" s="42" t="s">
        <v>159</v>
      </c>
      <c r="I2181" s="42" t="s">
        <v>180</v>
      </c>
      <c r="J2181" s="42" t="s">
        <v>128</v>
      </c>
      <c r="K2181" s="42" t="s">
        <v>129</v>
      </c>
      <c r="L2181" s="25" t="s">
        <v>170</v>
      </c>
      <c r="M2181" s="24">
        <v>44651</v>
      </c>
      <c r="N2181" s="24">
        <v>45107</v>
      </c>
      <c r="O2181" s="14"/>
      <c r="P2181" s="28">
        <v>347.63099907900005</v>
      </c>
    </row>
    <row r="2182" spans="1:16" x14ac:dyDescent="0.35">
      <c r="A2182" s="42" t="s">
        <v>6</v>
      </c>
      <c r="B2182" s="42" t="s">
        <v>7</v>
      </c>
      <c r="C2182" s="42" t="s">
        <v>21</v>
      </c>
      <c r="D2182" s="42" t="s">
        <v>33</v>
      </c>
      <c r="E2182" s="21" t="s">
        <v>198</v>
      </c>
      <c r="F2182" s="42"/>
      <c r="G2182" s="42" t="s">
        <v>158</v>
      </c>
      <c r="H2182" s="42" t="s">
        <v>159</v>
      </c>
      <c r="I2182" s="42" t="s">
        <v>180</v>
      </c>
      <c r="J2182" s="42" t="s">
        <v>128</v>
      </c>
      <c r="K2182" s="42" t="s">
        <v>129</v>
      </c>
      <c r="L2182" s="25" t="s">
        <v>170</v>
      </c>
      <c r="M2182" s="24">
        <v>44651</v>
      </c>
      <c r="N2182" s="24">
        <v>45107</v>
      </c>
      <c r="O2182" s="14"/>
      <c r="P2182" s="28">
        <v>433.17536971390007</v>
      </c>
    </row>
    <row r="2183" spans="1:16" x14ac:dyDescent="0.35">
      <c r="A2183" s="42" t="s">
        <v>6</v>
      </c>
      <c r="B2183" s="42" t="s">
        <v>7</v>
      </c>
      <c r="C2183" s="42" t="s">
        <v>40</v>
      </c>
      <c r="D2183" s="42" t="s">
        <v>40</v>
      </c>
      <c r="E2183" s="21" t="s">
        <v>40</v>
      </c>
      <c r="F2183" s="42"/>
      <c r="G2183" s="42" t="s">
        <v>158</v>
      </c>
      <c r="H2183" s="42" t="s">
        <v>159</v>
      </c>
      <c r="I2183" s="42" t="s">
        <v>180</v>
      </c>
      <c r="J2183" s="42" t="s">
        <v>128</v>
      </c>
      <c r="K2183" s="42" t="s">
        <v>129</v>
      </c>
      <c r="L2183" s="25" t="s">
        <v>170</v>
      </c>
      <c r="M2183" s="24">
        <v>44651</v>
      </c>
      <c r="N2183" s="24">
        <v>45107</v>
      </c>
      <c r="O2183" s="14"/>
      <c r="P2183" s="28">
        <v>3319.8769294844105</v>
      </c>
    </row>
    <row r="2184" spans="1:16" x14ac:dyDescent="0.35">
      <c r="A2184" s="42" t="s">
        <v>6</v>
      </c>
      <c r="B2184" s="42" t="s">
        <v>7</v>
      </c>
      <c r="C2184" s="42" t="s">
        <v>41</v>
      </c>
      <c r="D2184" s="42" t="s">
        <v>41</v>
      </c>
      <c r="E2184" s="21" t="s">
        <v>41</v>
      </c>
      <c r="F2184" s="42"/>
      <c r="G2184" s="42" t="s">
        <v>158</v>
      </c>
      <c r="H2184" s="42" t="s">
        <v>159</v>
      </c>
      <c r="I2184" s="42" t="s">
        <v>180</v>
      </c>
      <c r="J2184" s="42" t="s">
        <v>128</v>
      </c>
      <c r="K2184" s="42" t="s">
        <v>129</v>
      </c>
      <c r="L2184" s="25" t="s">
        <v>170</v>
      </c>
      <c r="M2184" s="24">
        <v>44651</v>
      </c>
      <c r="N2184" s="24">
        <v>45107</v>
      </c>
      <c r="O2184" s="14"/>
      <c r="P2184" s="28">
        <v>16214.475921027386</v>
      </c>
    </row>
    <row r="2185" spans="1:16" x14ac:dyDescent="0.35">
      <c r="A2185" s="42" t="s">
        <v>6</v>
      </c>
      <c r="B2185" s="42" t="s">
        <v>7</v>
      </c>
      <c r="C2185" s="42" t="s">
        <v>42</v>
      </c>
      <c r="D2185" s="42" t="s">
        <v>42</v>
      </c>
      <c r="E2185" s="21" t="s">
        <v>43</v>
      </c>
      <c r="F2185" s="42"/>
      <c r="G2185" s="42" t="s">
        <v>158</v>
      </c>
      <c r="H2185" s="42" t="s">
        <v>159</v>
      </c>
      <c r="I2185" s="42" t="s">
        <v>180</v>
      </c>
      <c r="J2185" s="42" t="s">
        <v>128</v>
      </c>
      <c r="K2185" s="42" t="s">
        <v>129</v>
      </c>
      <c r="L2185" s="25" t="s">
        <v>170</v>
      </c>
      <c r="M2185" s="24">
        <v>44651</v>
      </c>
      <c r="N2185" s="24">
        <v>45107</v>
      </c>
      <c r="O2185" s="14"/>
      <c r="P2185" s="28">
        <v>7350.8909399999993</v>
      </c>
    </row>
    <row r="2186" spans="1:16" x14ac:dyDescent="0.35">
      <c r="A2186" s="42" t="s">
        <v>6</v>
      </c>
      <c r="B2186" s="42" t="s">
        <v>7</v>
      </c>
      <c r="C2186" s="42" t="s">
        <v>42</v>
      </c>
      <c r="D2186" s="42" t="s">
        <v>42</v>
      </c>
      <c r="E2186" s="21" t="s">
        <v>44</v>
      </c>
      <c r="F2186" s="42"/>
      <c r="G2186" s="42" t="s">
        <v>158</v>
      </c>
      <c r="H2186" s="42" t="s">
        <v>159</v>
      </c>
      <c r="I2186" s="42" t="s">
        <v>180</v>
      </c>
      <c r="J2186" s="42" t="s">
        <v>128</v>
      </c>
      <c r="K2186" s="42" t="s">
        <v>129</v>
      </c>
      <c r="L2186" s="25" t="s">
        <v>170</v>
      </c>
      <c r="M2186" s="24">
        <v>44651</v>
      </c>
      <c r="N2186" s="24">
        <v>45107</v>
      </c>
      <c r="O2186" s="14"/>
      <c r="P2186" s="28">
        <v>3866.57110450544</v>
      </c>
    </row>
    <row r="2187" spans="1:16" x14ac:dyDescent="0.35">
      <c r="A2187" s="42" t="s">
        <v>6</v>
      </c>
      <c r="B2187" s="42" t="s">
        <v>7</v>
      </c>
      <c r="C2187" s="42" t="s">
        <v>42</v>
      </c>
      <c r="D2187" s="42" t="s">
        <v>42</v>
      </c>
      <c r="E2187" s="21" t="s">
        <v>45</v>
      </c>
      <c r="F2187" s="42"/>
      <c r="G2187" s="42" t="s">
        <v>158</v>
      </c>
      <c r="H2187" s="42" t="s">
        <v>159</v>
      </c>
      <c r="I2187" s="42" t="s">
        <v>180</v>
      </c>
      <c r="J2187" s="42" t="s">
        <v>128</v>
      </c>
      <c r="K2187" s="42" t="s">
        <v>129</v>
      </c>
      <c r="L2187" s="25" t="s">
        <v>170</v>
      </c>
      <c r="M2187" s="24">
        <v>44651</v>
      </c>
      <c r="N2187" s="24">
        <v>45107</v>
      </c>
      <c r="O2187" s="14"/>
      <c r="P2187" s="28">
        <v>1185.3529280218672</v>
      </c>
    </row>
    <row r="2188" spans="1:16" x14ac:dyDescent="0.35">
      <c r="A2188" s="42" t="s">
        <v>6</v>
      </c>
      <c r="B2188" s="42" t="s">
        <v>7</v>
      </c>
      <c r="C2188" s="42" t="s">
        <v>42</v>
      </c>
      <c r="D2188" s="42" t="s">
        <v>42</v>
      </c>
      <c r="E2188" s="21" t="s">
        <v>46</v>
      </c>
      <c r="F2188" s="42"/>
      <c r="G2188" s="42" t="s">
        <v>158</v>
      </c>
      <c r="H2188" s="42" t="s">
        <v>159</v>
      </c>
      <c r="I2188" s="42" t="s">
        <v>180</v>
      </c>
      <c r="J2188" s="42" t="s">
        <v>128</v>
      </c>
      <c r="K2188" s="42" t="s">
        <v>129</v>
      </c>
      <c r="L2188" s="25" t="s">
        <v>170</v>
      </c>
      <c r="M2188" s="24">
        <v>44651</v>
      </c>
      <c r="N2188" s="24">
        <v>45107</v>
      </c>
      <c r="O2188" s="14"/>
      <c r="P2188" s="28">
        <v>1219.907523928</v>
      </c>
    </row>
    <row r="2189" spans="1:16" x14ac:dyDescent="0.35">
      <c r="A2189" s="42" t="s">
        <v>6</v>
      </c>
      <c r="B2189" s="42" t="s">
        <v>7</v>
      </c>
      <c r="C2189" s="42" t="s">
        <v>42</v>
      </c>
      <c r="D2189" s="42" t="s">
        <v>42</v>
      </c>
      <c r="E2189" s="21" t="s">
        <v>195</v>
      </c>
      <c r="F2189" s="42"/>
      <c r="G2189" s="42" t="s">
        <v>158</v>
      </c>
      <c r="H2189" s="42" t="s">
        <v>159</v>
      </c>
      <c r="I2189" s="42" t="s">
        <v>180</v>
      </c>
      <c r="J2189" s="42" t="s">
        <v>128</v>
      </c>
      <c r="K2189" s="42" t="s">
        <v>129</v>
      </c>
      <c r="L2189" s="25" t="s">
        <v>170</v>
      </c>
      <c r="M2189" s="24">
        <v>44651</v>
      </c>
      <c r="N2189" s="24">
        <v>45107</v>
      </c>
      <c r="O2189" s="14"/>
      <c r="P2189" s="28">
        <v>660.80982355464153</v>
      </c>
    </row>
    <row r="2190" spans="1:16" x14ac:dyDescent="0.35">
      <c r="A2190" s="42" t="s">
        <v>6</v>
      </c>
      <c r="B2190" s="42" t="s">
        <v>7</v>
      </c>
      <c r="C2190" s="42" t="s">
        <v>42</v>
      </c>
      <c r="D2190" s="42" t="s">
        <v>42</v>
      </c>
      <c r="E2190" s="21" t="s">
        <v>198</v>
      </c>
      <c r="F2190" s="42"/>
      <c r="G2190" s="42" t="s">
        <v>158</v>
      </c>
      <c r="H2190" s="42" t="s">
        <v>159</v>
      </c>
      <c r="I2190" s="42" t="s">
        <v>180</v>
      </c>
      <c r="J2190" s="42" t="s">
        <v>128</v>
      </c>
      <c r="K2190" s="42" t="s">
        <v>129</v>
      </c>
      <c r="L2190" s="25" t="s">
        <v>170</v>
      </c>
      <c r="M2190" s="24">
        <v>44651</v>
      </c>
      <c r="N2190" s="24">
        <v>45107</v>
      </c>
      <c r="O2190" s="14"/>
      <c r="P2190" s="28">
        <v>138.68162700805757</v>
      </c>
    </row>
    <row r="2191" spans="1:16" x14ac:dyDescent="0.35">
      <c r="A2191" s="42" t="s">
        <v>6</v>
      </c>
      <c r="B2191" s="42" t="s">
        <v>7</v>
      </c>
      <c r="C2191" s="42" t="s">
        <v>42</v>
      </c>
      <c r="D2191" s="42" t="s">
        <v>42</v>
      </c>
      <c r="E2191" s="21" t="s">
        <v>49</v>
      </c>
      <c r="F2191" s="42"/>
      <c r="G2191" s="42" t="s">
        <v>158</v>
      </c>
      <c r="H2191" s="42" t="s">
        <v>159</v>
      </c>
      <c r="I2191" s="42" t="s">
        <v>180</v>
      </c>
      <c r="J2191" s="42" t="s">
        <v>128</v>
      </c>
      <c r="K2191" s="42" t="s">
        <v>129</v>
      </c>
      <c r="L2191" s="25" t="s">
        <v>170</v>
      </c>
      <c r="M2191" s="24">
        <v>44651</v>
      </c>
      <c r="N2191" s="24">
        <v>45107</v>
      </c>
      <c r="O2191" s="14"/>
      <c r="P2191" s="28">
        <v>66872.023237347996</v>
      </c>
    </row>
    <row r="2192" spans="1:16" x14ac:dyDescent="0.35">
      <c r="A2192" s="42" t="s">
        <v>6</v>
      </c>
      <c r="B2192" s="42" t="s">
        <v>50</v>
      </c>
      <c r="C2192" s="42" t="s">
        <v>51</v>
      </c>
      <c r="D2192" s="42" t="s">
        <v>51</v>
      </c>
      <c r="E2192" s="21" t="s">
        <v>51</v>
      </c>
      <c r="F2192" s="42"/>
      <c r="G2192" s="42" t="s">
        <v>158</v>
      </c>
      <c r="H2192" s="42" t="s">
        <v>159</v>
      </c>
      <c r="I2192" s="42" t="s">
        <v>180</v>
      </c>
      <c r="J2192" s="42" t="s">
        <v>128</v>
      </c>
      <c r="K2192" s="42" t="s">
        <v>129</v>
      </c>
      <c r="L2192" s="25" t="s">
        <v>170</v>
      </c>
      <c r="M2192" s="24">
        <v>44651</v>
      </c>
      <c r="N2192" s="24">
        <v>45107</v>
      </c>
      <c r="O2192" s="14"/>
      <c r="P2192" s="28">
        <v>7854.9287840866054</v>
      </c>
    </row>
    <row r="2193" spans="1:16" x14ac:dyDescent="0.35">
      <c r="A2193" s="42" t="s">
        <v>6</v>
      </c>
      <c r="B2193" s="42" t="s">
        <v>50</v>
      </c>
      <c r="C2193" s="42" t="s">
        <v>52</v>
      </c>
      <c r="D2193" s="42" t="s">
        <v>52</v>
      </c>
      <c r="E2193" s="21" t="s">
        <v>52</v>
      </c>
      <c r="F2193" s="42"/>
      <c r="G2193" s="42" t="s">
        <v>158</v>
      </c>
      <c r="H2193" s="42" t="s">
        <v>159</v>
      </c>
      <c r="I2193" s="42" t="s">
        <v>180</v>
      </c>
      <c r="J2193" s="42" t="s">
        <v>128</v>
      </c>
      <c r="K2193" s="42" t="s">
        <v>129</v>
      </c>
      <c r="L2193" s="25" t="s">
        <v>170</v>
      </c>
      <c r="M2193" s="24">
        <v>44651</v>
      </c>
      <c r="N2193" s="24">
        <v>45107</v>
      </c>
      <c r="O2193" s="14"/>
      <c r="P2193" s="28">
        <v>1731.2517243835432</v>
      </c>
    </row>
    <row r="2194" spans="1:16" x14ac:dyDescent="0.35">
      <c r="A2194" s="42" t="s">
        <v>6</v>
      </c>
      <c r="B2194" s="42" t="s">
        <v>50</v>
      </c>
      <c r="C2194" s="42" t="s">
        <v>54</v>
      </c>
      <c r="D2194" s="42" t="s">
        <v>54</v>
      </c>
      <c r="E2194" s="21" t="s">
        <v>54</v>
      </c>
      <c r="F2194" s="42"/>
      <c r="G2194" s="42" t="s">
        <v>158</v>
      </c>
      <c r="H2194" s="42" t="s">
        <v>159</v>
      </c>
      <c r="I2194" s="42" t="s">
        <v>180</v>
      </c>
      <c r="J2194" s="42" t="s">
        <v>128</v>
      </c>
      <c r="K2194" s="42" t="s">
        <v>129</v>
      </c>
      <c r="L2194" s="25" t="s">
        <v>170</v>
      </c>
      <c r="M2194" s="24">
        <v>44651</v>
      </c>
      <c r="N2194" s="24">
        <v>45107</v>
      </c>
      <c r="O2194" s="14"/>
      <c r="P2194" s="28">
        <v>1401.5574854380834</v>
      </c>
    </row>
    <row r="2195" spans="1:16" x14ac:dyDescent="0.35">
      <c r="A2195" s="42" t="s">
        <v>6</v>
      </c>
      <c r="B2195" s="42" t="s">
        <v>50</v>
      </c>
      <c r="C2195" s="42" t="s">
        <v>55</v>
      </c>
      <c r="D2195" s="42" t="s">
        <v>55</v>
      </c>
      <c r="E2195" s="21" t="s">
        <v>55</v>
      </c>
      <c r="F2195" s="42"/>
      <c r="G2195" s="42" t="s">
        <v>158</v>
      </c>
      <c r="H2195" s="42" t="s">
        <v>159</v>
      </c>
      <c r="I2195" s="42" t="s">
        <v>180</v>
      </c>
      <c r="J2195" s="42" t="s">
        <v>128</v>
      </c>
      <c r="K2195" s="42" t="s">
        <v>129</v>
      </c>
      <c r="L2195" s="25" t="s">
        <v>170</v>
      </c>
      <c r="M2195" s="24">
        <v>44651</v>
      </c>
      <c r="N2195" s="24">
        <v>45107</v>
      </c>
      <c r="O2195" s="14"/>
      <c r="P2195" s="28">
        <v>45.672990464898298</v>
      </c>
    </row>
    <row r="2196" spans="1:16" x14ac:dyDescent="0.35">
      <c r="A2196" s="42" t="s">
        <v>6</v>
      </c>
      <c r="B2196" s="42" t="s">
        <v>50</v>
      </c>
      <c r="C2196" s="42" t="s">
        <v>55</v>
      </c>
      <c r="D2196" s="42" t="s">
        <v>57</v>
      </c>
      <c r="E2196" s="21" t="s">
        <v>199</v>
      </c>
      <c r="F2196" s="42"/>
      <c r="G2196" s="42" t="s">
        <v>158</v>
      </c>
      <c r="H2196" s="42" t="s">
        <v>159</v>
      </c>
      <c r="I2196" s="42" t="s">
        <v>180</v>
      </c>
      <c r="J2196" s="42" t="s">
        <v>128</v>
      </c>
      <c r="K2196" s="42" t="s">
        <v>129</v>
      </c>
      <c r="L2196" s="25" t="s">
        <v>170</v>
      </c>
      <c r="M2196" s="24">
        <v>44651</v>
      </c>
      <c r="N2196" s="24">
        <v>45107</v>
      </c>
      <c r="O2196" s="14"/>
      <c r="P2196" s="28">
        <v>1208.7765371488044</v>
      </c>
    </row>
    <row r="2197" spans="1:16" x14ac:dyDescent="0.35">
      <c r="A2197" s="42" t="s">
        <v>6</v>
      </c>
      <c r="B2197" s="42" t="s">
        <v>50</v>
      </c>
      <c r="C2197" s="42" t="s">
        <v>55</v>
      </c>
      <c r="D2197" s="42" t="s">
        <v>57</v>
      </c>
      <c r="E2197" s="21" t="s">
        <v>200</v>
      </c>
      <c r="F2197" s="42"/>
      <c r="G2197" s="42" t="s">
        <v>158</v>
      </c>
      <c r="H2197" s="42" t="s">
        <v>159</v>
      </c>
      <c r="I2197" s="42" t="s">
        <v>180</v>
      </c>
      <c r="J2197" s="42" t="s">
        <v>128</v>
      </c>
      <c r="K2197" s="42" t="s">
        <v>129</v>
      </c>
      <c r="L2197" s="25" t="s">
        <v>170</v>
      </c>
      <c r="M2197" s="24">
        <v>44651</v>
      </c>
      <c r="N2197" s="24">
        <v>45107</v>
      </c>
      <c r="O2197" s="14"/>
      <c r="P2197" s="28">
        <v>1319.0711112857696</v>
      </c>
    </row>
    <row r="2198" spans="1:16" x14ac:dyDescent="0.35">
      <c r="A2198" s="42" t="s">
        <v>6</v>
      </c>
      <c r="B2198" s="42" t="s">
        <v>50</v>
      </c>
      <c r="C2198" s="42" t="s">
        <v>55</v>
      </c>
      <c r="D2198" s="42" t="s">
        <v>57</v>
      </c>
      <c r="E2198" s="21" t="s">
        <v>201</v>
      </c>
      <c r="F2198" s="42"/>
      <c r="G2198" s="42" t="s">
        <v>158</v>
      </c>
      <c r="H2198" s="42" t="s">
        <v>159</v>
      </c>
      <c r="I2198" s="42" t="s">
        <v>180</v>
      </c>
      <c r="J2198" s="42" t="s">
        <v>128</v>
      </c>
      <c r="K2198" s="42" t="s">
        <v>129</v>
      </c>
      <c r="L2198" s="25" t="s">
        <v>170</v>
      </c>
      <c r="M2198" s="24">
        <v>44651</v>
      </c>
      <c r="N2198" s="24">
        <v>45107</v>
      </c>
      <c r="O2198" s="14"/>
      <c r="P2198" s="28">
        <v>229.40283347922778</v>
      </c>
    </row>
    <row r="2199" spans="1:16" x14ac:dyDescent="0.35">
      <c r="A2199" s="42" t="s">
        <v>6</v>
      </c>
      <c r="B2199" s="42" t="s">
        <v>50</v>
      </c>
      <c r="C2199" s="42" t="s">
        <v>55</v>
      </c>
      <c r="D2199" s="42" t="s">
        <v>57</v>
      </c>
      <c r="E2199" s="21" t="s">
        <v>202</v>
      </c>
      <c r="F2199" s="42"/>
      <c r="G2199" s="42" t="s">
        <v>158</v>
      </c>
      <c r="H2199" s="42" t="s">
        <v>159</v>
      </c>
      <c r="I2199" s="42" t="s">
        <v>180</v>
      </c>
      <c r="J2199" s="42" t="s">
        <v>128</v>
      </c>
      <c r="K2199" s="42" t="s">
        <v>129</v>
      </c>
      <c r="L2199" s="25" t="s">
        <v>170</v>
      </c>
      <c r="M2199" s="24">
        <v>44651</v>
      </c>
      <c r="N2199" s="24">
        <v>45107</v>
      </c>
      <c r="O2199" s="14"/>
      <c r="P2199" s="28">
        <v>377.74793962031208</v>
      </c>
    </row>
    <row r="2200" spans="1:16" x14ac:dyDescent="0.35">
      <c r="A2200" s="42" t="s">
        <v>6</v>
      </c>
      <c r="B2200" s="42" t="s">
        <v>50</v>
      </c>
      <c r="C2200" s="42" t="s">
        <v>55</v>
      </c>
      <c r="D2200" s="42" t="s">
        <v>62</v>
      </c>
      <c r="E2200" s="21" t="s">
        <v>62</v>
      </c>
      <c r="F2200" s="42"/>
      <c r="G2200" s="42" t="s">
        <v>158</v>
      </c>
      <c r="H2200" s="42" t="s">
        <v>159</v>
      </c>
      <c r="I2200" s="42" t="s">
        <v>180</v>
      </c>
      <c r="J2200" s="42" t="s">
        <v>128</v>
      </c>
      <c r="K2200" s="42" t="s">
        <v>129</v>
      </c>
      <c r="L2200" s="25" t="s">
        <v>170</v>
      </c>
      <c r="M2200" s="24">
        <v>44651</v>
      </c>
      <c r="N2200" s="24">
        <v>45107</v>
      </c>
      <c r="O2200" s="14"/>
      <c r="P2200" s="28">
        <v>2019.8451940499453</v>
      </c>
    </row>
    <row r="2201" spans="1:16" x14ac:dyDescent="0.35">
      <c r="A2201" s="42" t="s">
        <v>6</v>
      </c>
      <c r="B2201" s="42" t="s">
        <v>50</v>
      </c>
      <c r="C2201" s="42" t="s">
        <v>55</v>
      </c>
      <c r="D2201" s="42" t="s">
        <v>64</v>
      </c>
      <c r="E2201" s="21" t="s">
        <v>203</v>
      </c>
      <c r="F2201" s="42"/>
      <c r="G2201" s="42" t="s">
        <v>158</v>
      </c>
      <c r="H2201" s="42" t="s">
        <v>159</v>
      </c>
      <c r="I2201" s="42" t="s">
        <v>180</v>
      </c>
      <c r="J2201" s="42" t="s">
        <v>128</v>
      </c>
      <c r="K2201" s="42" t="s">
        <v>129</v>
      </c>
      <c r="L2201" s="25" t="s">
        <v>170</v>
      </c>
      <c r="M2201" s="24">
        <v>44651</v>
      </c>
      <c r="N2201" s="24">
        <v>45107</v>
      </c>
      <c r="O2201" s="14"/>
      <c r="P2201" s="28">
        <v>994.98636569497648</v>
      </c>
    </row>
    <row r="2202" spans="1:16" x14ac:dyDescent="0.35">
      <c r="A2202" s="42" t="s">
        <v>6</v>
      </c>
      <c r="B2202" s="42" t="s">
        <v>50</v>
      </c>
      <c r="C2202" s="42" t="s">
        <v>65</v>
      </c>
      <c r="D2202" s="42" t="s">
        <v>65</v>
      </c>
      <c r="E2202" s="21" t="s">
        <v>65</v>
      </c>
      <c r="F2202" s="42"/>
      <c r="G2202" s="42" t="s">
        <v>158</v>
      </c>
      <c r="H2202" s="42" t="s">
        <v>159</v>
      </c>
      <c r="I2202" s="42" t="s">
        <v>180</v>
      </c>
      <c r="J2202" s="42" t="s">
        <v>128</v>
      </c>
      <c r="K2202" s="42" t="s">
        <v>129</v>
      </c>
      <c r="L2202" s="25" t="s">
        <v>170</v>
      </c>
      <c r="M2202" s="24">
        <v>44651</v>
      </c>
      <c r="N2202" s="24">
        <v>45107</v>
      </c>
      <c r="O2202" s="14"/>
      <c r="P2202" s="28">
        <v>781.65234681816162</v>
      </c>
    </row>
    <row r="2203" spans="1:16" x14ac:dyDescent="0.35">
      <c r="A2203" s="42" t="s">
        <v>6</v>
      </c>
      <c r="B2203" s="42" t="s">
        <v>50</v>
      </c>
      <c r="C2203" s="42" t="s">
        <v>66</v>
      </c>
      <c r="D2203" s="42" t="s">
        <v>66</v>
      </c>
      <c r="E2203" s="21" t="s">
        <v>204</v>
      </c>
      <c r="F2203" s="42"/>
      <c r="G2203" s="42" t="s">
        <v>158</v>
      </c>
      <c r="H2203" s="42" t="s">
        <v>159</v>
      </c>
      <c r="I2203" s="42" t="s">
        <v>180</v>
      </c>
      <c r="J2203" s="42" t="s">
        <v>128</v>
      </c>
      <c r="K2203" s="42" t="s">
        <v>129</v>
      </c>
      <c r="L2203" s="25" t="s">
        <v>170</v>
      </c>
      <c r="M2203" s="24">
        <v>44651</v>
      </c>
      <c r="N2203" s="24">
        <v>45107</v>
      </c>
      <c r="O2203" s="14"/>
      <c r="P2203" s="28">
        <v>1515.2562700000001</v>
      </c>
    </row>
    <row r="2204" spans="1:16" x14ac:dyDescent="0.35">
      <c r="A2204" s="42" t="s">
        <v>6</v>
      </c>
      <c r="B2204" s="42" t="s">
        <v>50</v>
      </c>
      <c r="C2204" s="42" t="s">
        <v>66</v>
      </c>
      <c r="D2204" s="42" t="s">
        <v>66</v>
      </c>
      <c r="E2204" s="21" t="s">
        <v>66</v>
      </c>
      <c r="F2204" s="42"/>
      <c r="G2204" s="42" t="s">
        <v>158</v>
      </c>
      <c r="H2204" s="42" t="s">
        <v>159</v>
      </c>
      <c r="I2204" s="42" t="s">
        <v>180</v>
      </c>
      <c r="J2204" s="42" t="s">
        <v>128</v>
      </c>
      <c r="K2204" s="42" t="s">
        <v>129</v>
      </c>
      <c r="L2204" s="25" t="s">
        <v>170</v>
      </c>
      <c r="M2204" s="24">
        <v>44651</v>
      </c>
      <c r="N2204" s="24">
        <v>45107</v>
      </c>
      <c r="O2204" s="14"/>
      <c r="P2204" s="28">
        <v>1454.563836356305</v>
      </c>
    </row>
    <row r="2205" spans="1:16" x14ac:dyDescent="0.35">
      <c r="A2205" s="42" t="s">
        <v>6</v>
      </c>
      <c r="B2205" s="42" t="s">
        <v>50</v>
      </c>
      <c r="C2205" s="42" t="s">
        <v>66</v>
      </c>
      <c r="D2205" s="42" t="s">
        <v>66</v>
      </c>
      <c r="E2205" s="21" t="s">
        <v>205</v>
      </c>
      <c r="F2205" s="42"/>
      <c r="G2205" s="42" t="s">
        <v>158</v>
      </c>
      <c r="H2205" s="42" t="s">
        <v>159</v>
      </c>
      <c r="I2205" s="42" t="s">
        <v>180</v>
      </c>
      <c r="J2205" s="42" t="s">
        <v>128</v>
      </c>
      <c r="K2205" s="42" t="s">
        <v>129</v>
      </c>
      <c r="L2205" s="25" t="s">
        <v>170</v>
      </c>
      <c r="M2205" s="24">
        <v>44651</v>
      </c>
      <c r="N2205" s="24">
        <v>45107</v>
      </c>
      <c r="O2205" s="14"/>
      <c r="P2205" s="28">
        <v>1040.027</v>
      </c>
    </row>
    <row r="2206" spans="1:16" x14ac:dyDescent="0.35">
      <c r="A2206" s="42" t="s">
        <v>6</v>
      </c>
      <c r="B2206" s="42" t="s">
        <v>50</v>
      </c>
      <c r="C2206" s="42" t="s">
        <v>66</v>
      </c>
      <c r="D2206" s="42" t="s">
        <v>66</v>
      </c>
      <c r="E2206" s="21" t="s">
        <v>206</v>
      </c>
      <c r="F2206" s="42"/>
      <c r="G2206" s="42" t="s">
        <v>158</v>
      </c>
      <c r="H2206" s="42" t="s">
        <v>159</v>
      </c>
      <c r="I2206" s="42" t="s">
        <v>180</v>
      </c>
      <c r="J2206" s="42" t="s">
        <v>128</v>
      </c>
      <c r="K2206" s="42" t="s">
        <v>129</v>
      </c>
      <c r="L2206" s="25" t="s">
        <v>170</v>
      </c>
      <c r="M2206" s="24">
        <v>44651</v>
      </c>
      <c r="N2206" s="24">
        <v>45107</v>
      </c>
      <c r="O2206" s="14"/>
      <c r="P2206" s="28">
        <v>6945.8030522142089</v>
      </c>
    </row>
    <row r="2207" spans="1:16" x14ac:dyDescent="0.35">
      <c r="A2207" s="42" t="s">
        <v>6</v>
      </c>
      <c r="B2207" s="42" t="s">
        <v>50</v>
      </c>
      <c r="C2207" s="42" t="s">
        <v>66</v>
      </c>
      <c r="D2207" s="42" t="s">
        <v>66</v>
      </c>
      <c r="E2207" s="21" t="s">
        <v>207</v>
      </c>
      <c r="F2207" s="42"/>
      <c r="G2207" s="42" t="s">
        <v>158</v>
      </c>
      <c r="H2207" s="42" t="s">
        <v>159</v>
      </c>
      <c r="I2207" s="42" t="s">
        <v>180</v>
      </c>
      <c r="J2207" s="42" t="s">
        <v>128</v>
      </c>
      <c r="K2207" s="42" t="s">
        <v>129</v>
      </c>
      <c r="L2207" s="25" t="s">
        <v>170</v>
      </c>
      <c r="M2207" s="24">
        <v>44651</v>
      </c>
      <c r="N2207" s="24">
        <v>45107</v>
      </c>
      <c r="O2207" s="14"/>
      <c r="P2207" s="28">
        <v>868.65843868160573</v>
      </c>
    </row>
    <row r="2208" spans="1:16" x14ac:dyDescent="0.35">
      <c r="A2208" s="42" t="s">
        <v>6</v>
      </c>
      <c r="B2208" s="42" t="s">
        <v>50</v>
      </c>
      <c r="C2208" s="42" t="s">
        <v>66</v>
      </c>
      <c r="D2208" s="42" t="s">
        <v>66</v>
      </c>
      <c r="E2208" s="21" t="s">
        <v>208</v>
      </c>
      <c r="F2208" s="42"/>
      <c r="G2208" s="42" t="s">
        <v>158</v>
      </c>
      <c r="H2208" s="42" t="s">
        <v>159</v>
      </c>
      <c r="I2208" s="42" t="s">
        <v>180</v>
      </c>
      <c r="J2208" s="42" t="s">
        <v>128</v>
      </c>
      <c r="K2208" s="42" t="s">
        <v>129</v>
      </c>
      <c r="L2208" s="25" t="s">
        <v>170</v>
      </c>
      <c r="M2208" s="24">
        <v>44651</v>
      </c>
      <c r="N2208" s="24">
        <v>45107</v>
      </c>
      <c r="O2208" s="14"/>
      <c r="P2208" s="28">
        <v>563.7994345152913</v>
      </c>
    </row>
    <row r="2209" spans="1:16" x14ac:dyDescent="0.35">
      <c r="A2209" s="42" t="s">
        <v>6</v>
      </c>
      <c r="B2209" s="42" t="s">
        <v>50</v>
      </c>
      <c r="C2209" s="42" t="s">
        <v>66</v>
      </c>
      <c r="D2209" s="42" t="s">
        <v>66</v>
      </c>
      <c r="E2209" s="21" t="s">
        <v>209</v>
      </c>
      <c r="F2209" s="42"/>
      <c r="G2209" s="42" t="s">
        <v>158</v>
      </c>
      <c r="H2209" s="42" t="s">
        <v>159</v>
      </c>
      <c r="I2209" s="42" t="s">
        <v>180</v>
      </c>
      <c r="J2209" s="42" t="s">
        <v>128</v>
      </c>
      <c r="K2209" s="42" t="s">
        <v>129</v>
      </c>
      <c r="L2209" s="25" t="s">
        <v>170</v>
      </c>
      <c r="M2209" s="24">
        <v>44651</v>
      </c>
      <c r="N2209" s="24">
        <v>45107</v>
      </c>
      <c r="O2209" s="14"/>
      <c r="P2209" s="28">
        <v>778.70998182191056</v>
      </c>
    </row>
    <row r="2210" spans="1:16" x14ac:dyDescent="0.35">
      <c r="A2210" s="42" t="s">
        <v>6</v>
      </c>
      <c r="B2210" s="42" t="s">
        <v>50</v>
      </c>
      <c r="C2210" s="42" t="s">
        <v>74</v>
      </c>
      <c r="D2210" s="42" t="s">
        <v>74</v>
      </c>
      <c r="E2210" s="21" t="s">
        <v>74</v>
      </c>
      <c r="F2210" s="42"/>
      <c r="G2210" s="42" t="s">
        <v>158</v>
      </c>
      <c r="H2210" s="42" t="s">
        <v>159</v>
      </c>
      <c r="I2210" s="42" t="s">
        <v>180</v>
      </c>
      <c r="J2210" s="42" t="s">
        <v>128</v>
      </c>
      <c r="K2210" s="42" t="s">
        <v>129</v>
      </c>
      <c r="L2210" s="25" t="s">
        <v>170</v>
      </c>
      <c r="M2210" s="24">
        <v>44651</v>
      </c>
      <c r="N2210" s="24">
        <v>45107</v>
      </c>
      <c r="O2210" s="14"/>
      <c r="P2210" s="28">
        <v>5275.0069864234274</v>
      </c>
    </row>
    <row r="2211" spans="1:16" x14ac:dyDescent="0.35">
      <c r="A2211" s="42" t="s">
        <v>6</v>
      </c>
      <c r="B2211" s="42" t="s">
        <v>50</v>
      </c>
      <c r="C2211" s="42" t="s">
        <v>74</v>
      </c>
      <c r="D2211" s="42" t="s">
        <v>74</v>
      </c>
      <c r="E2211" s="21" t="s">
        <v>210</v>
      </c>
      <c r="F2211" s="42"/>
      <c r="G2211" s="42" t="s">
        <v>158</v>
      </c>
      <c r="H2211" s="42" t="s">
        <v>159</v>
      </c>
      <c r="I2211" s="42" t="s">
        <v>180</v>
      </c>
      <c r="J2211" s="42" t="s">
        <v>128</v>
      </c>
      <c r="K2211" s="42" t="s">
        <v>129</v>
      </c>
      <c r="L2211" s="25" t="s">
        <v>170</v>
      </c>
      <c r="M2211" s="24">
        <v>44651</v>
      </c>
      <c r="N2211" s="24">
        <v>45107</v>
      </c>
      <c r="O2211" s="14"/>
      <c r="P2211" s="28">
        <v>5465.2520372893214</v>
      </c>
    </row>
    <row r="2212" spans="1:16" x14ac:dyDescent="0.35">
      <c r="A2212" s="42" t="s">
        <v>6</v>
      </c>
      <c r="B2212" s="42" t="s">
        <v>50</v>
      </c>
      <c r="C2212" s="42" t="s">
        <v>74</v>
      </c>
      <c r="D2212" s="42" t="s">
        <v>74</v>
      </c>
      <c r="E2212" s="21" t="s">
        <v>211</v>
      </c>
      <c r="F2212" s="42"/>
      <c r="G2212" s="42" t="s">
        <v>158</v>
      </c>
      <c r="H2212" s="42" t="s">
        <v>159</v>
      </c>
      <c r="I2212" s="42" t="s">
        <v>180</v>
      </c>
      <c r="J2212" s="42" t="s">
        <v>128</v>
      </c>
      <c r="K2212" s="42" t="s">
        <v>129</v>
      </c>
      <c r="L2212" s="25" t="s">
        <v>170</v>
      </c>
      <c r="M2212" s="24">
        <v>44651</v>
      </c>
      <c r="N2212" s="24">
        <v>45107</v>
      </c>
      <c r="O2212" s="14"/>
      <c r="P2212" s="28">
        <v>2896.3621941941678</v>
      </c>
    </row>
    <row r="2213" spans="1:16" x14ac:dyDescent="0.35">
      <c r="A2213" s="42" t="s">
        <v>6</v>
      </c>
      <c r="B2213" s="42" t="s">
        <v>50</v>
      </c>
      <c r="C2213" s="42" t="s">
        <v>74</v>
      </c>
      <c r="D2213" s="42" t="s">
        <v>74</v>
      </c>
      <c r="E2213" s="21" t="s">
        <v>212</v>
      </c>
      <c r="F2213" s="42"/>
      <c r="G2213" s="42" t="s">
        <v>158</v>
      </c>
      <c r="H2213" s="42" t="s">
        <v>159</v>
      </c>
      <c r="I2213" s="42" t="s">
        <v>180</v>
      </c>
      <c r="J2213" s="42" t="s">
        <v>128</v>
      </c>
      <c r="K2213" s="42" t="s">
        <v>129</v>
      </c>
      <c r="L2213" s="25" t="s">
        <v>170</v>
      </c>
      <c r="M2213" s="24">
        <v>44651</v>
      </c>
      <c r="N2213" s="24">
        <v>45107</v>
      </c>
      <c r="O2213" s="14"/>
      <c r="P2213" s="28">
        <v>363.9161574277839</v>
      </c>
    </row>
    <row r="2214" spans="1:16" x14ac:dyDescent="0.35">
      <c r="A2214" s="42" t="s">
        <v>6</v>
      </c>
      <c r="B2214" s="42" t="s">
        <v>50</v>
      </c>
      <c r="C2214" s="42" t="s">
        <v>74</v>
      </c>
      <c r="D2214" s="42" t="s">
        <v>74</v>
      </c>
      <c r="E2214" s="21" t="s">
        <v>213</v>
      </c>
      <c r="F2214" s="42"/>
      <c r="G2214" s="42" t="s">
        <v>158</v>
      </c>
      <c r="H2214" s="42" t="s">
        <v>159</v>
      </c>
      <c r="I2214" s="42" t="s">
        <v>180</v>
      </c>
      <c r="J2214" s="42" t="s">
        <v>128</v>
      </c>
      <c r="K2214" s="42" t="s">
        <v>129</v>
      </c>
      <c r="L2214" s="25" t="s">
        <v>170</v>
      </c>
      <c r="M2214" s="24">
        <v>44651</v>
      </c>
      <c r="N2214" s="24">
        <v>45107</v>
      </c>
      <c r="O2214" s="14"/>
      <c r="P2214" s="28">
        <v>175.68127248036237</v>
      </c>
    </row>
    <row r="2215" spans="1:16" x14ac:dyDescent="0.35">
      <c r="A2215" s="42" t="s">
        <v>6</v>
      </c>
      <c r="B2215" s="42" t="s">
        <v>50</v>
      </c>
      <c r="C2215" s="42" t="s">
        <v>74</v>
      </c>
      <c r="D2215" s="42" t="s">
        <v>74</v>
      </c>
      <c r="E2215" s="21" t="s">
        <v>214</v>
      </c>
      <c r="F2215" s="42"/>
      <c r="G2215" s="42" t="s">
        <v>158</v>
      </c>
      <c r="H2215" s="42" t="s">
        <v>159</v>
      </c>
      <c r="I2215" s="42" t="s">
        <v>180</v>
      </c>
      <c r="J2215" s="42" t="s">
        <v>128</v>
      </c>
      <c r="K2215" s="42" t="s">
        <v>129</v>
      </c>
      <c r="L2215" s="25" t="s">
        <v>170</v>
      </c>
      <c r="M2215" s="24">
        <v>44651</v>
      </c>
      <c r="N2215" s="24">
        <v>45107</v>
      </c>
      <c r="O2215" s="14"/>
      <c r="P2215" s="28">
        <v>0</v>
      </c>
    </row>
    <row r="2216" spans="1:16" x14ac:dyDescent="0.35">
      <c r="A2216" s="42" t="s">
        <v>6</v>
      </c>
      <c r="B2216" s="42" t="s">
        <v>50</v>
      </c>
      <c r="C2216" s="42" t="s">
        <v>74</v>
      </c>
      <c r="D2216" s="42" t="s">
        <v>74</v>
      </c>
      <c r="E2216" s="21" t="s">
        <v>215</v>
      </c>
      <c r="F2216" s="42"/>
      <c r="G2216" s="42" t="s">
        <v>158</v>
      </c>
      <c r="H2216" s="42" t="s">
        <v>159</v>
      </c>
      <c r="I2216" s="42" t="s">
        <v>180</v>
      </c>
      <c r="J2216" s="42" t="s">
        <v>128</v>
      </c>
      <c r="K2216" s="42" t="s">
        <v>129</v>
      </c>
      <c r="L2216" s="25" t="s">
        <v>170</v>
      </c>
      <c r="M2216" s="24">
        <v>44651</v>
      </c>
      <c r="N2216" s="24">
        <v>45107</v>
      </c>
      <c r="O2216" s="14"/>
      <c r="P2216" s="28">
        <v>1659.214286144947</v>
      </c>
    </row>
    <row r="2217" spans="1:16" x14ac:dyDescent="0.35">
      <c r="A2217" s="42" t="s">
        <v>6</v>
      </c>
      <c r="B2217" s="42" t="s">
        <v>50</v>
      </c>
      <c r="C2217" s="42" t="s">
        <v>82</v>
      </c>
      <c r="D2217" s="42" t="s">
        <v>82</v>
      </c>
      <c r="E2217" s="21" t="s">
        <v>82</v>
      </c>
      <c r="F2217" s="42"/>
      <c r="G2217" s="42" t="s">
        <v>158</v>
      </c>
      <c r="H2217" s="42" t="s">
        <v>159</v>
      </c>
      <c r="I2217" s="42" t="s">
        <v>180</v>
      </c>
      <c r="J2217" s="42" t="s">
        <v>128</v>
      </c>
      <c r="K2217" s="42" t="s">
        <v>129</v>
      </c>
      <c r="L2217" s="25" t="s">
        <v>170</v>
      </c>
      <c r="M2217" s="24">
        <v>44651</v>
      </c>
      <c r="N2217" s="24">
        <v>45107</v>
      </c>
      <c r="O2217" s="14"/>
      <c r="P2217" s="28">
        <v>22923.223924880931</v>
      </c>
    </row>
    <row r="2218" spans="1:16" x14ac:dyDescent="0.35">
      <c r="A2218" s="42" t="s">
        <v>6</v>
      </c>
      <c r="B2218" s="42" t="s">
        <v>50</v>
      </c>
      <c r="C2218" s="42" t="s">
        <v>83</v>
      </c>
      <c r="D2218" s="42" t="s">
        <v>83</v>
      </c>
      <c r="E2218" s="21" t="s">
        <v>216</v>
      </c>
      <c r="F2218" s="42"/>
      <c r="G2218" s="42" t="s">
        <v>158</v>
      </c>
      <c r="H2218" s="42" t="s">
        <v>159</v>
      </c>
      <c r="I2218" s="42" t="s">
        <v>180</v>
      </c>
      <c r="J2218" s="42" t="s">
        <v>128</v>
      </c>
      <c r="K2218" s="42" t="s">
        <v>129</v>
      </c>
      <c r="L2218" s="25" t="s">
        <v>170</v>
      </c>
      <c r="M2218" s="24">
        <v>44651</v>
      </c>
      <c r="N2218" s="24">
        <v>45107</v>
      </c>
      <c r="O2218" s="14"/>
      <c r="P2218" s="28">
        <v>1940.1511704282966</v>
      </c>
    </row>
    <row r="2219" spans="1:16" x14ac:dyDescent="0.35">
      <c r="A2219" s="42" t="s">
        <v>6</v>
      </c>
      <c r="B2219" s="42" t="s">
        <v>50</v>
      </c>
      <c r="C2219" s="42" t="s">
        <v>83</v>
      </c>
      <c r="D2219" s="42" t="s">
        <v>83</v>
      </c>
      <c r="E2219" s="21" t="s">
        <v>83</v>
      </c>
      <c r="F2219" s="42"/>
      <c r="G2219" s="42" t="s">
        <v>158</v>
      </c>
      <c r="H2219" s="42" t="s">
        <v>159</v>
      </c>
      <c r="I2219" s="42" t="s">
        <v>180</v>
      </c>
      <c r="J2219" s="42" t="s">
        <v>128</v>
      </c>
      <c r="K2219" s="42" t="s">
        <v>129</v>
      </c>
      <c r="L2219" s="25" t="s">
        <v>170</v>
      </c>
      <c r="M2219" s="24">
        <v>44651</v>
      </c>
      <c r="N2219" s="24">
        <v>45107</v>
      </c>
      <c r="O2219" s="14"/>
      <c r="P2219" s="28">
        <v>872.42404094358744</v>
      </c>
    </row>
    <row r="2220" spans="1:16" x14ac:dyDescent="0.35">
      <c r="A2220" s="42" t="s">
        <v>6</v>
      </c>
      <c r="B2220" s="42" t="s">
        <v>50</v>
      </c>
      <c r="C2220" s="42" t="s">
        <v>83</v>
      </c>
      <c r="D2220" s="42" t="s">
        <v>83</v>
      </c>
      <c r="E2220" s="21" t="s">
        <v>217</v>
      </c>
      <c r="F2220" s="42"/>
      <c r="G2220" s="42" t="s">
        <v>158</v>
      </c>
      <c r="H2220" s="42" t="s">
        <v>159</v>
      </c>
      <c r="I2220" s="42" t="s">
        <v>180</v>
      </c>
      <c r="J2220" s="42" t="s">
        <v>128</v>
      </c>
      <c r="K2220" s="42" t="s">
        <v>129</v>
      </c>
      <c r="L2220" s="25" t="s">
        <v>170</v>
      </c>
      <c r="M2220" s="24">
        <v>44651</v>
      </c>
      <c r="N2220" s="24">
        <v>45107</v>
      </c>
      <c r="O2220" s="14"/>
      <c r="P2220" s="28">
        <v>3688.528903964062</v>
      </c>
    </row>
    <row r="2221" spans="1:16" x14ac:dyDescent="0.35">
      <c r="A2221" s="42" t="s">
        <v>6</v>
      </c>
      <c r="B2221" s="42" t="s">
        <v>50</v>
      </c>
      <c r="C2221" s="42" t="s">
        <v>83</v>
      </c>
      <c r="D2221" s="42" t="s">
        <v>83</v>
      </c>
      <c r="E2221" s="21" t="s">
        <v>218</v>
      </c>
      <c r="F2221" s="42"/>
      <c r="G2221" s="42" t="s">
        <v>158</v>
      </c>
      <c r="H2221" s="42" t="s">
        <v>159</v>
      </c>
      <c r="I2221" s="42" t="s">
        <v>180</v>
      </c>
      <c r="J2221" s="42" t="s">
        <v>128</v>
      </c>
      <c r="K2221" s="42" t="s">
        <v>129</v>
      </c>
      <c r="L2221" s="25" t="s">
        <v>170</v>
      </c>
      <c r="M2221" s="24">
        <v>44651</v>
      </c>
      <c r="N2221" s="24">
        <v>45107</v>
      </c>
      <c r="O2221" s="14"/>
      <c r="P2221" s="28">
        <v>13794.943859993647</v>
      </c>
    </row>
    <row r="2222" spans="1:16" x14ac:dyDescent="0.35">
      <c r="A2222" s="42" t="s">
        <v>6</v>
      </c>
      <c r="B2222" s="42" t="s">
        <v>50</v>
      </c>
      <c r="C2222" s="42" t="s">
        <v>83</v>
      </c>
      <c r="D2222" s="42" t="s">
        <v>83</v>
      </c>
      <c r="E2222" s="21" t="s">
        <v>219</v>
      </c>
      <c r="F2222" s="42"/>
      <c r="G2222" s="42" t="s">
        <v>158</v>
      </c>
      <c r="H2222" s="42" t="s">
        <v>159</v>
      </c>
      <c r="I2222" s="42" t="s">
        <v>180</v>
      </c>
      <c r="J2222" s="42" t="s">
        <v>128</v>
      </c>
      <c r="K2222" s="42" t="s">
        <v>129</v>
      </c>
      <c r="L2222" s="25" t="s">
        <v>170</v>
      </c>
      <c r="M2222" s="24">
        <v>44651</v>
      </c>
      <c r="N2222" s="24">
        <v>45107</v>
      </c>
      <c r="O2222" s="14"/>
      <c r="P2222" s="28">
        <v>6129.6898605802726</v>
      </c>
    </row>
    <row r="2223" spans="1:16" x14ac:dyDescent="0.35">
      <c r="A2223" s="42" t="s">
        <v>6</v>
      </c>
      <c r="B2223" s="42" t="s">
        <v>50</v>
      </c>
      <c r="C2223" s="42" t="s">
        <v>83</v>
      </c>
      <c r="D2223" s="42" t="s">
        <v>83</v>
      </c>
      <c r="E2223" s="21" t="s">
        <v>220</v>
      </c>
      <c r="F2223" s="42"/>
      <c r="G2223" s="42" t="s">
        <v>158</v>
      </c>
      <c r="H2223" s="42" t="s">
        <v>159</v>
      </c>
      <c r="I2223" s="42" t="s">
        <v>180</v>
      </c>
      <c r="J2223" s="42" t="s">
        <v>128</v>
      </c>
      <c r="K2223" s="42" t="s">
        <v>129</v>
      </c>
      <c r="L2223" s="25" t="s">
        <v>170</v>
      </c>
      <c r="M2223" s="24">
        <v>44651</v>
      </c>
      <c r="N2223" s="24">
        <v>45107</v>
      </c>
      <c r="O2223" s="14"/>
      <c r="P2223" s="28">
        <v>3132.485189419167</v>
      </c>
    </row>
    <row r="2224" spans="1:16" x14ac:dyDescent="0.35">
      <c r="A2224" s="42" t="s">
        <v>6</v>
      </c>
      <c r="B2224" s="42" t="s">
        <v>50</v>
      </c>
      <c r="C2224" s="42" t="s">
        <v>83</v>
      </c>
      <c r="D2224" s="42" t="s">
        <v>83</v>
      </c>
      <c r="E2224" s="21" t="s">
        <v>221</v>
      </c>
      <c r="F2224" s="42"/>
      <c r="G2224" s="42" t="s">
        <v>158</v>
      </c>
      <c r="H2224" s="42" t="s">
        <v>159</v>
      </c>
      <c r="I2224" s="42" t="s">
        <v>180</v>
      </c>
      <c r="J2224" s="42" t="s">
        <v>128</v>
      </c>
      <c r="K2224" s="42" t="s">
        <v>129</v>
      </c>
      <c r="L2224" s="25" t="s">
        <v>170</v>
      </c>
      <c r="M2224" s="24">
        <v>44651</v>
      </c>
      <c r="N2224" s="24">
        <v>45107</v>
      </c>
      <c r="O2224" s="14"/>
      <c r="P2224" s="28">
        <v>1833.7262778602794</v>
      </c>
    </row>
    <row r="2225" spans="1:16" x14ac:dyDescent="0.35">
      <c r="A2225" s="42" t="s">
        <v>6</v>
      </c>
      <c r="B2225" s="42" t="s">
        <v>50</v>
      </c>
      <c r="C2225" s="42" t="s">
        <v>83</v>
      </c>
      <c r="D2225" s="42" t="s">
        <v>83</v>
      </c>
      <c r="E2225" s="21" t="s">
        <v>222</v>
      </c>
      <c r="F2225" s="42"/>
      <c r="G2225" s="42" t="s">
        <v>158</v>
      </c>
      <c r="H2225" s="42" t="s">
        <v>159</v>
      </c>
      <c r="I2225" s="42" t="s">
        <v>180</v>
      </c>
      <c r="J2225" s="42" t="s">
        <v>128</v>
      </c>
      <c r="K2225" s="42" t="s">
        <v>129</v>
      </c>
      <c r="L2225" s="25" t="s">
        <v>170</v>
      </c>
      <c r="M2225" s="24">
        <v>44651</v>
      </c>
      <c r="N2225" s="24">
        <v>45107</v>
      </c>
      <c r="O2225" s="14"/>
      <c r="P2225" s="28">
        <v>1306.913676064326</v>
      </c>
    </row>
    <row r="2226" spans="1:16" x14ac:dyDescent="0.35">
      <c r="A2226" s="42" t="s">
        <v>6</v>
      </c>
      <c r="B2226" s="42" t="s">
        <v>50</v>
      </c>
      <c r="C2226" s="42" t="s">
        <v>83</v>
      </c>
      <c r="D2226" s="42" t="s">
        <v>83</v>
      </c>
      <c r="E2226" s="21" t="s">
        <v>223</v>
      </c>
      <c r="F2226" s="42"/>
      <c r="G2226" s="42" t="s">
        <v>158</v>
      </c>
      <c r="H2226" s="42" t="s">
        <v>159</v>
      </c>
      <c r="I2226" s="42" t="s">
        <v>180</v>
      </c>
      <c r="J2226" s="42" t="s">
        <v>128</v>
      </c>
      <c r="K2226" s="42" t="s">
        <v>129</v>
      </c>
      <c r="L2226" s="25" t="s">
        <v>170</v>
      </c>
      <c r="M2226" s="24">
        <v>44651</v>
      </c>
      <c r="N2226" s="24">
        <v>45107</v>
      </c>
      <c r="O2226" s="14"/>
      <c r="P2226" s="28">
        <v>3043.565095225882</v>
      </c>
    </row>
    <row r="2227" spans="1:16" x14ac:dyDescent="0.35">
      <c r="A2227" s="42" t="s">
        <v>6</v>
      </c>
      <c r="B2227" s="42" t="s">
        <v>50</v>
      </c>
      <c r="C2227" s="42" t="s">
        <v>83</v>
      </c>
      <c r="D2227" s="42" t="s">
        <v>83</v>
      </c>
      <c r="E2227" s="21" t="s">
        <v>224</v>
      </c>
      <c r="F2227" s="42"/>
      <c r="G2227" s="42" t="s">
        <v>158</v>
      </c>
      <c r="H2227" s="42" t="s">
        <v>159</v>
      </c>
      <c r="I2227" s="42" t="s">
        <v>180</v>
      </c>
      <c r="J2227" s="42" t="s">
        <v>128</v>
      </c>
      <c r="K2227" s="42" t="s">
        <v>129</v>
      </c>
      <c r="L2227" s="25" t="s">
        <v>170</v>
      </c>
      <c r="M2227" s="24">
        <v>44651</v>
      </c>
      <c r="N2227" s="24">
        <v>45107</v>
      </c>
      <c r="O2227" s="14"/>
      <c r="P2227" s="28">
        <v>5604.030632552287</v>
      </c>
    </row>
    <row r="2228" spans="1:16" x14ac:dyDescent="0.35">
      <c r="A2228" s="42" t="s">
        <v>6</v>
      </c>
      <c r="B2228" s="42" t="s">
        <v>50</v>
      </c>
      <c r="C2228" s="42" t="s">
        <v>94</v>
      </c>
      <c r="D2228" s="42" t="s">
        <v>94</v>
      </c>
      <c r="E2228" s="21" t="s">
        <v>225</v>
      </c>
      <c r="F2228" s="42"/>
      <c r="G2228" s="42" t="s">
        <v>158</v>
      </c>
      <c r="H2228" s="42" t="s">
        <v>159</v>
      </c>
      <c r="I2228" s="42" t="s">
        <v>180</v>
      </c>
      <c r="J2228" s="42" t="s">
        <v>128</v>
      </c>
      <c r="K2228" s="42" t="s">
        <v>129</v>
      </c>
      <c r="L2228" s="25" t="s">
        <v>170</v>
      </c>
      <c r="M2228" s="24">
        <v>44651</v>
      </c>
      <c r="N2228" s="24">
        <v>45107</v>
      </c>
      <c r="O2228" s="14"/>
      <c r="P2228" s="28">
        <v>1319.7975549121313</v>
      </c>
    </row>
    <row r="2229" spans="1:16" x14ac:dyDescent="0.35">
      <c r="A2229" s="42" t="s">
        <v>6</v>
      </c>
      <c r="B2229" s="42" t="s">
        <v>50</v>
      </c>
      <c r="C2229" s="42" t="s">
        <v>94</v>
      </c>
      <c r="D2229" s="42" t="s">
        <v>94</v>
      </c>
      <c r="E2229" s="21" t="s">
        <v>226</v>
      </c>
      <c r="F2229" s="42"/>
      <c r="G2229" s="42" t="s">
        <v>158</v>
      </c>
      <c r="H2229" s="42" t="s">
        <v>159</v>
      </c>
      <c r="I2229" s="42" t="s">
        <v>180</v>
      </c>
      <c r="J2229" s="42" t="s">
        <v>128</v>
      </c>
      <c r="K2229" s="42" t="s">
        <v>129</v>
      </c>
      <c r="L2229" s="25" t="s">
        <v>170</v>
      </c>
      <c r="M2229" s="24">
        <v>44651</v>
      </c>
      <c r="N2229" s="24">
        <v>45107</v>
      </c>
      <c r="O2229" s="14"/>
      <c r="P2229" s="28">
        <v>6868.0396669134516</v>
      </c>
    </row>
    <row r="2230" spans="1:16" x14ac:dyDescent="0.35">
      <c r="A2230" s="42" t="s">
        <v>6</v>
      </c>
      <c r="B2230" s="42" t="s">
        <v>50</v>
      </c>
      <c r="C2230" s="42" t="s">
        <v>94</v>
      </c>
      <c r="D2230" s="42" t="s">
        <v>94</v>
      </c>
      <c r="E2230" s="21" t="s">
        <v>94</v>
      </c>
      <c r="F2230" s="42"/>
      <c r="G2230" s="42" t="s">
        <v>158</v>
      </c>
      <c r="H2230" s="42" t="s">
        <v>159</v>
      </c>
      <c r="I2230" s="42" t="s">
        <v>180</v>
      </c>
      <c r="J2230" s="42" t="s">
        <v>128</v>
      </c>
      <c r="K2230" s="42" t="s">
        <v>129</v>
      </c>
      <c r="L2230" s="25" t="s">
        <v>170</v>
      </c>
      <c r="M2230" s="24">
        <v>44651</v>
      </c>
      <c r="N2230" s="24">
        <v>45107</v>
      </c>
      <c r="O2230" s="14"/>
      <c r="P2230" s="28">
        <v>1837.8750241598732</v>
      </c>
    </row>
    <row r="2231" spans="1:16" x14ac:dyDescent="0.35">
      <c r="A2231" s="42" t="s">
        <v>6</v>
      </c>
      <c r="B2231" s="42" t="s">
        <v>50</v>
      </c>
      <c r="C2231" s="42" t="s">
        <v>94</v>
      </c>
      <c r="D2231" s="42" t="s">
        <v>94</v>
      </c>
      <c r="E2231" s="21" t="s">
        <v>227</v>
      </c>
      <c r="F2231" s="42"/>
      <c r="G2231" s="42" t="s">
        <v>158</v>
      </c>
      <c r="H2231" s="42" t="s">
        <v>159</v>
      </c>
      <c r="I2231" s="42" t="s">
        <v>180</v>
      </c>
      <c r="J2231" s="42" t="s">
        <v>128</v>
      </c>
      <c r="K2231" s="42" t="s">
        <v>129</v>
      </c>
      <c r="L2231" s="25" t="s">
        <v>170</v>
      </c>
      <c r="M2231" s="24">
        <v>44651</v>
      </c>
      <c r="N2231" s="24">
        <v>45107</v>
      </c>
      <c r="O2231" s="14"/>
      <c r="P2231" s="28">
        <v>1975.4864158060582</v>
      </c>
    </row>
    <row r="2232" spans="1:16" x14ac:dyDescent="0.35">
      <c r="A2232" s="42" t="s">
        <v>6</v>
      </c>
      <c r="B2232" s="42" t="s">
        <v>50</v>
      </c>
      <c r="C2232" s="42" t="s">
        <v>94</v>
      </c>
      <c r="D2232" s="42" t="s">
        <v>94</v>
      </c>
      <c r="E2232" s="21" t="s">
        <v>228</v>
      </c>
      <c r="F2232" s="42"/>
      <c r="G2232" s="42" t="s">
        <v>158</v>
      </c>
      <c r="H2232" s="42" t="s">
        <v>159</v>
      </c>
      <c r="I2232" s="42" t="s">
        <v>180</v>
      </c>
      <c r="J2232" s="42" t="s">
        <v>128</v>
      </c>
      <c r="K2232" s="42" t="s">
        <v>129</v>
      </c>
      <c r="L2232" s="25" t="s">
        <v>170</v>
      </c>
      <c r="M2232" s="24">
        <v>44651</v>
      </c>
      <c r="N2232" s="24">
        <v>45107</v>
      </c>
      <c r="O2232" s="14"/>
      <c r="P2232" s="28">
        <v>0</v>
      </c>
    </row>
    <row r="2233" spans="1:16" x14ac:dyDescent="0.35">
      <c r="A2233" s="42" t="s">
        <v>6</v>
      </c>
      <c r="B2233" s="42" t="s">
        <v>50</v>
      </c>
      <c r="C2233" s="42" t="s">
        <v>100</v>
      </c>
      <c r="D2233" s="42" t="s">
        <v>100</v>
      </c>
      <c r="E2233" s="21" t="s">
        <v>100</v>
      </c>
      <c r="F2233" s="42"/>
      <c r="G2233" s="42" t="s">
        <v>158</v>
      </c>
      <c r="H2233" s="42" t="s">
        <v>159</v>
      </c>
      <c r="I2233" s="42" t="s">
        <v>180</v>
      </c>
      <c r="J2233" s="42" t="s">
        <v>128</v>
      </c>
      <c r="K2233" s="42" t="s">
        <v>129</v>
      </c>
      <c r="L2233" s="25" t="s">
        <v>170</v>
      </c>
      <c r="M2233" s="24">
        <v>44651</v>
      </c>
      <c r="N2233" s="24">
        <v>45107</v>
      </c>
      <c r="O2233" s="14"/>
      <c r="P2233" s="28">
        <v>6595.7147573675811</v>
      </c>
    </row>
    <row r="2234" spans="1:16" x14ac:dyDescent="0.35">
      <c r="A2234" s="42" t="s">
        <v>6</v>
      </c>
      <c r="B2234" s="42" t="s">
        <v>50</v>
      </c>
      <c r="C2234" s="22" t="s">
        <v>101</v>
      </c>
      <c r="D2234" s="22" t="s">
        <v>101</v>
      </c>
      <c r="E2234" s="21" t="s">
        <v>101</v>
      </c>
      <c r="F2234" s="42"/>
      <c r="G2234" s="42" t="s">
        <v>158</v>
      </c>
      <c r="H2234" s="42" t="s">
        <v>159</v>
      </c>
      <c r="I2234" s="42" t="s">
        <v>180</v>
      </c>
      <c r="J2234" s="42" t="s">
        <v>128</v>
      </c>
      <c r="K2234" s="42" t="s">
        <v>129</v>
      </c>
      <c r="L2234" s="25" t="s">
        <v>170</v>
      </c>
      <c r="M2234" s="24">
        <v>44651</v>
      </c>
      <c r="N2234" s="24">
        <v>45107</v>
      </c>
      <c r="O2234" s="14"/>
      <c r="P2234" s="28">
        <v>2513.7090750869947</v>
      </c>
    </row>
    <row r="2235" spans="1:16" x14ac:dyDescent="0.35">
      <c r="A2235" s="42" t="s">
        <v>6</v>
      </c>
      <c r="B2235" s="42" t="s">
        <v>50</v>
      </c>
      <c r="C2235" s="22" t="s">
        <v>101</v>
      </c>
      <c r="D2235" s="22" t="s">
        <v>101</v>
      </c>
      <c r="E2235" s="21" t="s">
        <v>102</v>
      </c>
      <c r="F2235" s="42"/>
      <c r="G2235" s="42" t="s">
        <v>158</v>
      </c>
      <c r="H2235" s="42" t="s">
        <v>159</v>
      </c>
      <c r="I2235" s="42" t="s">
        <v>180</v>
      </c>
      <c r="J2235" s="42" t="s">
        <v>128</v>
      </c>
      <c r="K2235" s="42" t="s">
        <v>129</v>
      </c>
      <c r="L2235" s="25" t="s">
        <v>170</v>
      </c>
      <c r="M2235" s="24">
        <v>44651</v>
      </c>
      <c r="N2235" s="24">
        <v>45107</v>
      </c>
      <c r="O2235" s="14"/>
      <c r="P2235" s="28">
        <v>0</v>
      </c>
    </row>
    <row r="2236" spans="1:16" x14ac:dyDescent="0.35">
      <c r="A2236" s="42" t="s">
        <v>6</v>
      </c>
      <c r="B2236" s="42" t="s">
        <v>50</v>
      </c>
      <c r="C2236" s="22" t="s">
        <v>101</v>
      </c>
      <c r="D2236" s="22" t="s">
        <v>101</v>
      </c>
      <c r="E2236" s="21" t="s">
        <v>103</v>
      </c>
      <c r="F2236" s="42"/>
      <c r="G2236" s="42" t="s">
        <v>158</v>
      </c>
      <c r="H2236" s="42" t="s">
        <v>159</v>
      </c>
      <c r="I2236" s="42" t="s">
        <v>180</v>
      </c>
      <c r="J2236" s="42" t="s">
        <v>128</v>
      </c>
      <c r="K2236" s="42" t="s">
        <v>129</v>
      </c>
      <c r="L2236" s="25" t="s">
        <v>170</v>
      </c>
      <c r="M2236" s="24">
        <v>44651</v>
      </c>
      <c r="N2236" s="24">
        <v>45107</v>
      </c>
      <c r="O2236" s="14"/>
      <c r="P2236" s="28">
        <v>0</v>
      </c>
    </row>
    <row r="2237" spans="1:16" x14ac:dyDescent="0.35">
      <c r="A2237" s="42" t="s">
        <v>6</v>
      </c>
      <c r="B2237" s="42" t="s">
        <v>50</v>
      </c>
      <c r="C2237" s="22" t="s">
        <v>101</v>
      </c>
      <c r="D2237" s="22" t="s">
        <v>101</v>
      </c>
      <c r="E2237" s="21" t="s">
        <v>104</v>
      </c>
      <c r="F2237" s="42"/>
      <c r="G2237" s="42" t="s">
        <v>158</v>
      </c>
      <c r="H2237" s="42" t="s">
        <v>159</v>
      </c>
      <c r="I2237" s="42" t="s">
        <v>180</v>
      </c>
      <c r="J2237" s="42" t="s">
        <v>128</v>
      </c>
      <c r="K2237" s="42" t="s">
        <v>129</v>
      </c>
      <c r="L2237" s="25" t="s">
        <v>170</v>
      </c>
      <c r="M2237" s="24">
        <v>44651</v>
      </c>
      <c r="N2237" s="24">
        <v>45107</v>
      </c>
      <c r="O2237" s="14"/>
      <c r="P2237" s="28">
        <v>0</v>
      </c>
    </row>
    <row r="2238" spans="1:16" x14ac:dyDescent="0.35">
      <c r="A2238" s="42" t="s">
        <v>6</v>
      </c>
      <c r="B2238" s="42" t="s">
        <v>50</v>
      </c>
      <c r="C2238" s="22" t="s">
        <v>101</v>
      </c>
      <c r="D2238" s="22" t="s">
        <v>101</v>
      </c>
      <c r="E2238" s="21" t="s">
        <v>105</v>
      </c>
      <c r="F2238" s="42"/>
      <c r="G2238" s="42" t="s">
        <v>158</v>
      </c>
      <c r="H2238" s="42" t="s">
        <v>159</v>
      </c>
      <c r="I2238" s="42" t="s">
        <v>180</v>
      </c>
      <c r="J2238" s="42" t="s">
        <v>128</v>
      </c>
      <c r="K2238" s="42" t="s">
        <v>129</v>
      </c>
      <c r="L2238" s="25" t="s">
        <v>170</v>
      </c>
      <c r="M2238" s="24">
        <v>44651</v>
      </c>
      <c r="N2238" s="24">
        <v>45107</v>
      </c>
      <c r="O2238" s="14"/>
      <c r="P2238" s="28">
        <v>0</v>
      </c>
    </row>
    <row r="2239" spans="1:16" x14ac:dyDescent="0.35">
      <c r="A2239" s="42" t="s">
        <v>6</v>
      </c>
      <c r="B2239" s="42" t="s">
        <v>50</v>
      </c>
      <c r="C2239" s="42" t="s">
        <v>106</v>
      </c>
      <c r="D2239" s="42" t="s">
        <v>106</v>
      </c>
      <c r="E2239" s="21" t="s">
        <v>106</v>
      </c>
      <c r="F2239" s="42"/>
      <c r="G2239" s="42" t="s">
        <v>158</v>
      </c>
      <c r="H2239" s="42" t="s">
        <v>159</v>
      </c>
      <c r="I2239" s="42" t="s">
        <v>180</v>
      </c>
      <c r="J2239" s="42" t="s">
        <v>128</v>
      </c>
      <c r="K2239" s="42" t="s">
        <v>129</v>
      </c>
      <c r="L2239" s="25" t="s">
        <v>170</v>
      </c>
      <c r="M2239" s="24">
        <v>44651</v>
      </c>
      <c r="N2239" s="24">
        <v>45107</v>
      </c>
      <c r="O2239" s="14"/>
      <c r="P2239" s="28">
        <v>1832.3930359400792</v>
      </c>
    </row>
    <row r="2240" spans="1:16" x14ac:dyDescent="0.35">
      <c r="A2240" s="42" t="s">
        <v>6</v>
      </c>
      <c r="B2240" s="42" t="s">
        <v>50</v>
      </c>
      <c r="C2240" s="42" t="s">
        <v>108</v>
      </c>
      <c r="D2240" s="42" t="s">
        <v>108</v>
      </c>
      <c r="E2240" s="21" t="s">
        <v>229</v>
      </c>
      <c r="F2240" s="42"/>
      <c r="G2240" s="42" t="s">
        <v>158</v>
      </c>
      <c r="H2240" s="42" t="s">
        <v>159</v>
      </c>
      <c r="I2240" s="42" t="s">
        <v>180</v>
      </c>
      <c r="J2240" s="42" t="s">
        <v>128</v>
      </c>
      <c r="K2240" s="42" t="s">
        <v>129</v>
      </c>
      <c r="L2240" s="25" t="s">
        <v>170</v>
      </c>
      <c r="M2240" s="24">
        <v>44651</v>
      </c>
      <c r="N2240" s="24">
        <v>45107</v>
      </c>
      <c r="O2240" s="14"/>
      <c r="P2240" s="28">
        <v>1040.367658506279</v>
      </c>
    </row>
    <row r="2241" spans="1:16" x14ac:dyDescent="0.35">
      <c r="A2241" s="42" t="s">
        <v>6</v>
      </c>
      <c r="B2241" s="42" t="s">
        <v>50</v>
      </c>
      <c r="C2241" s="22" t="s">
        <v>109</v>
      </c>
      <c r="D2241" s="22" t="s">
        <v>109</v>
      </c>
      <c r="E2241" s="21" t="s">
        <v>109</v>
      </c>
      <c r="F2241" s="42"/>
      <c r="G2241" s="42" t="s">
        <v>158</v>
      </c>
      <c r="H2241" s="42" t="s">
        <v>159</v>
      </c>
      <c r="I2241" s="42" t="s">
        <v>180</v>
      </c>
      <c r="J2241" s="42" t="s">
        <v>128</v>
      </c>
      <c r="K2241" s="42" t="s">
        <v>129</v>
      </c>
      <c r="L2241" s="25" t="s">
        <v>170</v>
      </c>
      <c r="M2241" s="24">
        <v>44651</v>
      </c>
      <c r="N2241" s="24">
        <v>45107</v>
      </c>
      <c r="O2241" s="14"/>
      <c r="P2241" s="28">
        <v>0</v>
      </c>
    </row>
    <row r="2242" spans="1:16" x14ac:dyDescent="0.35">
      <c r="A2242" s="42" t="s">
        <v>6</v>
      </c>
      <c r="B2242" s="42" t="s">
        <v>50</v>
      </c>
      <c r="C2242" s="22" t="s">
        <v>109</v>
      </c>
      <c r="D2242" s="22" t="s">
        <v>110</v>
      </c>
      <c r="E2242" s="21" t="s">
        <v>110</v>
      </c>
      <c r="F2242" s="42"/>
      <c r="G2242" s="42" t="s">
        <v>158</v>
      </c>
      <c r="H2242" s="42" t="s">
        <v>159</v>
      </c>
      <c r="I2242" s="42" t="s">
        <v>180</v>
      </c>
      <c r="J2242" s="42" t="s">
        <v>128</v>
      </c>
      <c r="K2242" s="42" t="s">
        <v>129</v>
      </c>
      <c r="L2242" s="25" t="s">
        <v>170</v>
      </c>
      <c r="M2242" s="24">
        <v>44651</v>
      </c>
      <c r="N2242" s="24">
        <v>45107</v>
      </c>
      <c r="O2242" s="14"/>
      <c r="P2242" s="28">
        <v>1871.8607826883476</v>
      </c>
    </row>
    <row r="2243" spans="1:16" x14ac:dyDescent="0.35">
      <c r="A2243" s="42" t="s">
        <v>6</v>
      </c>
      <c r="B2243" s="42" t="s">
        <v>111</v>
      </c>
      <c r="C2243" s="42" t="s">
        <v>112</v>
      </c>
      <c r="D2243" s="42" t="s">
        <v>112</v>
      </c>
      <c r="E2243" s="42" t="s">
        <v>112</v>
      </c>
      <c r="F2243" s="42"/>
      <c r="G2243" s="42" t="s">
        <v>158</v>
      </c>
      <c r="H2243" s="42" t="s">
        <v>159</v>
      </c>
      <c r="I2243" s="42" t="s">
        <v>180</v>
      </c>
      <c r="J2243" s="42" t="s">
        <v>128</v>
      </c>
      <c r="K2243" s="42" t="s">
        <v>129</v>
      </c>
      <c r="L2243" s="25" t="s">
        <v>170</v>
      </c>
      <c r="M2243" s="24">
        <v>44651</v>
      </c>
      <c r="N2243" s="24">
        <v>45107</v>
      </c>
      <c r="O2243" s="14"/>
      <c r="P2243" s="28">
        <v>-35.606418040430526</v>
      </c>
    </row>
    <row r="2244" spans="1:16" x14ac:dyDescent="0.35">
      <c r="A2244" s="42" t="s">
        <v>6</v>
      </c>
      <c r="B2244" s="42" t="s">
        <v>113</v>
      </c>
      <c r="C2244" s="42" t="s">
        <v>161</v>
      </c>
      <c r="D2244" s="42" t="s">
        <v>161</v>
      </c>
      <c r="E2244" s="21" t="s">
        <v>161</v>
      </c>
      <c r="F2244" s="42"/>
      <c r="G2244" s="42" t="s">
        <v>158</v>
      </c>
      <c r="H2244" s="42" t="s">
        <v>159</v>
      </c>
      <c r="I2244" s="42" t="s">
        <v>180</v>
      </c>
      <c r="J2244" s="42" t="s">
        <v>128</v>
      </c>
      <c r="K2244" s="42" t="s">
        <v>129</v>
      </c>
      <c r="L2244" s="25" t="s">
        <v>170</v>
      </c>
      <c r="M2244" s="24">
        <v>44651</v>
      </c>
      <c r="N2244" s="24">
        <v>45107</v>
      </c>
      <c r="O2244" s="14"/>
      <c r="P2244" s="28">
        <v>5139.5761554832588</v>
      </c>
    </row>
    <row r="2245" spans="1:16" x14ac:dyDescent="0.35">
      <c r="A2245" s="42" t="s">
        <v>6</v>
      </c>
      <c r="B2245" s="42" t="s">
        <v>114</v>
      </c>
      <c r="C2245" s="42" t="s">
        <v>114</v>
      </c>
      <c r="D2245" s="42" t="s">
        <v>114</v>
      </c>
      <c r="E2245" s="21" t="s">
        <v>114</v>
      </c>
      <c r="F2245" s="42"/>
      <c r="G2245" s="42" t="s">
        <v>158</v>
      </c>
      <c r="H2245" s="42" t="s">
        <v>159</v>
      </c>
      <c r="I2245" s="42" t="s">
        <v>180</v>
      </c>
      <c r="J2245" s="42" t="s">
        <v>128</v>
      </c>
      <c r="K2245" s="42" t="s">
        <v>129</v>
      </c>
      <c r="L2245" s="25" t="s">
        <v>170</v>
      </c>
      <c r="M2245" s="24">
        <v>44651</v>
      </c>
      <c r="N2245" s="24">
        <v>45107</v>
      </c>
      <c r="O2245" s="14"/>
      <c r="P2245" s="28">
        <v>0</v>
      </c>
    </row>
    <row r="2246" spans="1:16" x14ac:dyDescent="0.35">
      <c r="A2246" s="42" t="s">
        <v>6</v>
      </c>
      <c r="B2246" s="42" t="s">
        <v>7</v>
      </c>
      <c r="C2246" s="42" t="s">
        <v>8</v>
      </c>
      <c r="D2246" s="42" t="s">
        <v>8</v>
      </c>
      <c r="E2246" s="21" t="s">
        <v>8</v>
      </c>
      <c r="F2246" s="42"/>
      <c r="G2246" s="42" t="s">
        <v>158</v>
      </c>
      <c r="H2246" s="42" t="s">
        <v>159</v>
      </c>
      <c r="I2246" s="42" t="s">
        <v>180</v>
      </c>
      <c r="J2246" s="42" t="s">
        <v>128</v>
      </c>
      <c r="K2246" s="42" t="s">
        <v>129</v>
      </c>
      <c r="L2246" s="25" t="s">
        <v>171</v>
      </c>
      <c r="M2246" s="24">
        <v>44681</v>
      </c>
      <c r="N2246" s="24">
        <v>45107</v>
      </c>
      <c r="O2246" s="42"/>
      <c r="P2246" s="28">
        <v>19703.061637912986</v>
      </c>
    </row>
    <row r="2247" spans="1:16" x14ac:dyDescent="0.35">
      <c r="A2247" s="42" t="s">
        <v>6</v>
      </c>
      <c r="B2247" s="42" t="s">
        <v>7</v>
      </c>
      <c r="C2247" s="42" t="s">
        <v>8</v>
      </c>
      <c r="D2247" s="42" t="s">
        <v>8</v>
      </c>
      <c r="E2247" s="21" t="s">
        <v>9</v>
      </c>
      <c r="F2247" s="42"/>
      <c r="G2247" s="42" t="s">
        <v>158</v>
      </c>
      <c r="H2247" s="42" t="s">
        <v>159</v>
      </c>
      <c r="I2247" s="42" t="s">
        <v>180</v>
      </c>
      <c r="J2247" s="42" t="s">
        <v>128</v>
      </c>
      <c r="K2247" s="42" t="s">
        <v>129</v>
      </c>
      <c r="L2247" s="25" t="s">
        <v>171</v>
      </c>
      <c r="M2247" s="24">
        <v>44681</v>
      </c>
      <c r="N2247" s="24">
        <v>45107</v>
      </c>
      <c r="O2247" s="21"/>
      <c r="P2247" s="28">
        <v>1801.7608015014177</v>
      </c>
    </row>
    <row r="2248" spans="1:16" x14ac:dyDescent="0.35">
      <c r="A2248" s="42" t="s">
        <v>6</v>
      </c>
      <c r="B2248" s="42" t="s">
        <v>7</v>
      </c>
      <c r="C2248" s="42" t="s">
        <v>8</v>
      </c>
      <c r="D2248" s="42" t="s">
        <v>8</v>
      </c>
      <c r="E2248" s="21" t="s">
        <v>10</v>
      </c>
      <c r="F2248" s="42"/>
      <c r="G2248" s="42" t="s">
        <v>158</v>
      </c>
      <c r="H2248" s="42" t="s">
        <v>159</v>
      </c>
      <c r="I2248" s="42" t="s">
        <v>180</v>
      </c>
      <c r="J2248" s="42" t="s">
        <v>128</v>
      </c>
      <c r="K2248" s="42" t="s">
        <v>129</v>
      </c>
      <c r="L2248" s="25" t="s">
        <v>171</v>
      </c>
      <c r="M2248" s="24">
        <v>44681</v>
      </c>
      <c r="N2248" s="24">
        <v>45107</v>
      </c>
      <c r="O2248" s="21"/>
      <c r="P2248" s="28">
        <v>2758.7009036297995</v>
      </c>
    </row>
    <row r="2249" spans="1:16" x14ac:dyDescent="0.35">
      <c r="A2249" s="42" t="s">
        <v>6</v>
      </c>
      <c r="B2249" s="42" t="s">
        <v>7</v>
      </c>
      <c r="C2249" s="42" t="s">
        <v>8</v>
      </c>
      <c r="D2249" s="42" t="s">
        <v>8</v>
      </c>
      <c r="E2249" s="21" t="s">
        <v>11</v>
      </c>
      <c r="F2249" s="42"/>
      <c r="G2249" s="42" t="s">
        <v>158</v>
      </c>
      <c r="H2249" s="42" t="s">
        <v>159</v>
      </c>
      <c r="I2249" s="42" t="s">
        <v>180</v>
      </c>
      <c r="J2249" s="42" t="s">
        <v>128</v>
      </c>
      <c r="K2249" s="42" t="s">
        <v>129</v>
      </c>
      <c r="L2249" s="25" t="s">
        <v>171</v>
      </c>
      <c r="M2249" s="24">
        <v>44681</v>
      </c>
      <c r="N2249" s="24">
        <v>45107</v>
      </c>
      <c r="O2249" s="21"/>
      <c r="P2249" s="28">
        <v>4175.5018146912416</v>
      </c>
    </row>
    <row r="2250" spans="1:16" x14ac:dyDescent="0.35">
      <c r="A2250" s="42" t="s">
        <v>6</v>
      </c>
      <c r="B2250" s="42" t="s">
        <v>7</v>
      </c>
      <c r="C2250" s="42" t="s">
        <v>8</v>
      </c>
      <c r="D2250" s="42" t="s">
        <v>8</v>
      </c>
      <c r="E2250" s="21" t="s">
        <v>12</v>
      </c>
      <c r="F2250" s="42"/>
      <c r="G2250" s="42" t="s">
        <v>158</v>
      </c>
      <c r="H2250" s="42" t="s">
        <v>159</v>
      </c>
      <c r="I2250" s="42" t="s">
        <v>180</v>
      </c>
      <c r="J2250" s="42" t="s">
        <v>128</v>
      </c>
      <c r="K2250" s="42" t="s">
        <v>129</v>
      </c>
      <c r="L2250" s="25" t="s">
        <v>171</v>
      </c>
      <c r="M2250" s="24">
        <v>44681</v>
      </c>
      <c r="N2250" s="24">
        <v>45107</v>
      </c>
      <c r="O2250" s="21"/>
      <c r="P2250" s="28">
        <v>1527.0681707205349</v>
      </c>
    </row>
    <row r="2251" spans="1:16" x14ac:dyDescent="0.35">
      <c r="A2251" s="42" t="s">
        <v>6</v>
      </c>
      <c r="B2251" s="42" t="s">
        <v>7</v>
      </c>
      <c r="C2251" s="42" t="s">
        <v>8</v>
      </c>
      <c r="D2251" s="42" t="s">
        <v>8</v>
      </c>
      <c r="E2251" s="21" t="s">
        <v>13</v>
      </c>
      <c r="F2251" s="42"/>
      <c r="G2251" s="42" t="s">
        <v>158</v>
      </c>
      <c r="H2251" s="42" t="s">
        <v>159</v>
      </c>
      <c r="I2251" s="42" t="s">
        <v>180</v>
      </c>
      <c r="J2251" s="42" t="s">
        <v>128</v>
      </c>
      <c r="K2251" s="42" t="s">
        <v>129</v>
      </c>
      <c r="L2251" s="25" t="s">
        <v>171</v>
      </c>
      <c r="M2251" s="24">
        <v>44681</v>
      </c>
      <c r="N2251" s="24">
        <v>45107</v>
      </c>
      <c r="O2251" s="21"/>
      <c r="P2251" s="28">
        <v>1439.1737641930802</v>
      </c>
    </row>
    <row r="2252" spans="1:16" x14ac:dyDescent="0.35">
      <c r="A2252" s="42" t="s">
        <v>6</v>
      </c>
      <c r="B2252" s="42" t="s">
        <v>7</v>
      </c>
      <c r="C2252" s="42" t="s">
        <v>8</v>
      </c>
      <c r="D2252" s="42" t="s">
        <v>8</v>
      </c>
      <c r="E2252" s="21" t="s">
        <v>14</v>
      </c>
      <c r="F2252" s="42"/>
      <c r="G2252" s="42" t="s">
        <v>158</v>
      </c>
      <c r="H2252" s="42" t="s">
        <v>159</v>
      </c>
      <c r="I2252" s="42" t="s">
        <v>180</v>
      </c>
      <c r="J2252" s="42" t="s">
        <v>128</v>
      </c>
      <c r="K2252" s="42" t="s">
        <v>129</v>
      </c>
      <c r="L2252" s="25" t="s">
        <v>171</v>
      </c>
      <c r="M2252" s="24">
        <v>44681</v>
      </c>
      <c r="N2252" s="24">
        <v>45107</v>
      </c>
      <c r="O2252" s="21"/>
      <c r="P2252" s="28">
        <v>170955.47573646469</v>
      </c>
    </row>
    <row r="2253" spans="1:16" x14ac:dyDescent="0.35">
      <c r="A2253" s="42" t="s">
        <v>6</v>
      </c>
      <c r="B2253" s="42" t="s">
        <v>7</v>
      </c>
      <c r="C2253" s="42" t="s">
        <v>8</v>
      </c>
      <c r="D2253" s="42" t="s">
        <v>8</v>
      </c>
      <c r="E2253" s="21" t="s">
        <v>15</v>
      </c>
      <c r="F2253" s="42"/>
      <c r="G2253" s="42" t="s">
        <v>158</v>
      </c>
      <c r="H2253" s="42" t="s">
        <v>159</v>
      </c>
      <c r="I2253" s="42" t="s">
        <v>180</v>
      </c>
      <c r="J2253" s="42" t="s">
        <v>128</v>
      </c>
      <c r="K2253" s="42" t="s">
        <v>129</v>
      </c>
      <c r="L2253" s="25" t="s">
        <v>171</v>
      </c>
      <c r="M2253" s="24">
        <v>44681</v>
      </c>
      <c r="N2253" s="24">
        <v>45107</v>
      </c>
      <c r="O2253" s="21"/>
      <c r="P2253" s="28">
        <v>6224.5841333783337</v>
      </c>
    </row>
    <row r="2254" spans="1:16" x14ac:dyDescent="0.35">
      <c r="A2254" s="42" t="s">
        <v>6</v>
      </c>
      <c r="B2254" s="42" t="s">
        <v>7</v>
      </c>
      <c r="C2254" s="42" t="s">
        <v>8</v>
      </c>
      <c r="D2254" s="42" t="s">
        <v>8</v>
      </c>
      <c r="E2254" s="21" t="s">
        <v>16</v>
      </c>
      <c r="F2254" s="42"/>
      <c r="G2254" s="42" t="s">
        <v>158</v>
      </c>
      <c r="H2254" s="42" t="s">
        <v>159</v>
      </c>
      <c r="I2254" s="42" t="s">
        <v>180</v>
      </c>
      <c r="J2254" s="42" t="s">
        <v>128</v>
      </c>
      <c r="K2254" s="42" t="s">
        <v>129</v>
      </c>
      <c r="L2254" s="25" t="s">
        <v>171</v>
      </c>
      <c r="M2254" s="24">
        <v>44681</v>
      </c>
      <c r="N2254" s="24">
        <v>45107</v>
      </c>
      <c r="O2254" s="21"/>
      <c r="P2254" s="28">
        <v>15078.160921052371</v>
      </c>
    </row>
    <row r="2255" spans="1:16" x14ac:dyDescent="0.35">
      <c r="A2255" s="42" t="s">
        <v>6</v>
      </c>
      <c r="B2255" s="42" t="s">
        <v>7</v>
      </c>
      <c r="C2255" s="42" t="s">
        <v>8</v>
      </c>
      <c r="D2255" s="42" t="s">
        <v>8</v>
      </c>
      <c r="E2255" s="21" t="s">
        <v>17</v>
      </c>
      <c r="F2255" s="42"/>
      <c r="G2255" s="42" t="s">
        <v>158</v>
      </c>
      <c r="H2255" s="42" t="s">
        <v>159</v>
      </c>
      <c r="I2255" s="42" t="s">
        <v>180</v>
      </c>
      <c r="J2255" s="42" t="s">
        <v>128</v>
      </c>
      <c r="K2255" s="42" t="s">
        <v>129</v>
      </c>
      <c r="L2255" s="25" t="s">
        <v>171</v>
      </c>
      <c r="M2255" s="24">
        <v>44681</v>
      </c>
      <c r="N2255" s="24">
        <v>45107</v>
      </c>
      <c r="O2255" s="21"/>
      <c r="P2255" s="28">
        <v>15654.949967342567</v>
      </c>
    </row>
    <row r="2256" spans="1:16" x14ac:dyDescent="0.35">
      <c r="A2256" s="42" t="s">
        <v>6</v>
      </c>
      <c r="B2256" s="42" t="s">
        <v>7</v>
      </c>
      <c r="C2256" s="42" t="s">
        <v>8</v>
      </c>
      <c r="D2256" s="42" t="s">
        <v>8</v>
      </c>
      <c r="E2256" s="21" t="s">
        <v>18</v>
      </c>
      <c r="F2256" s="42"/>
      <c r="G2256" s="42" t="s">
        <v>158</v>
      </c>
      <c r="H2256" s="42" t="s">
        <v>159</v>
      </c>
      <c r="I2256" s="42" t="s">
        <v>180</v>
      </c>
      <c r="J2256" s="42" t="s">
        <v>128</v>
      </c>
      <c r="K2256" s="42" t="s">
        <v>129</v>
      </c>
      <c r="L2256" s="25" t="s">
        <v>171</v>
      </c>
      <c r="M2256" s="24">
        <v>44681</v>
      </c>
      <c r="N2256" s="24">
        <v>45107</v>
      </c>
      <c r="O2256" s="21"/>
      <c r="P2256" s="28">
        <v>2540.1561759836823</v>
      </c>
    </row>
    <row r="2257" spans="1:16" x14ac:dyDescent="0.35">
      <c r="A2257" s="42" t="s">
        <v>6</v>
      </c>
      <c r="B2257" s="42" t="s">
        <v>7</v>
      </c>
      <c r="C2257" s="42" t="s">
        <v>8</v>
      </c>
      <c r="D2257" s="42" t="s">
        <v>8</v>
      </c>
      <c r="E2257" s="21" t="s">
        <v>19</v>
      </c>
      <c r="F2257" s="42"/>
      <c r="G2257" s="42" t="s">
        <v>158</v>
      </c>
      <c r="H2257" s="42" t="s">
        <v>159</v>
      </c>
      <c r="I2257" s="42" t="s">
        <v>180</v>
      </c>
      <c r="J2257" s="42" t="s">
        <v>128</v>
      </c>
      <c r="K2257" s="42" t="s">
        <v>129</v>
      </c>
      <c r="L2257" s="25" t="s">
        <v>171</v>
      </c>
      <c r="M2257" s="24">
        <v>44681</v>
      </c>
      <c r="N2257" s="24">
        <v>45107</v>
      </c>
      <c r="O2257" s="21"/>
      <c r="P2257" s="28">
        <v>6055.4948045704514</v>
      </c>
    </row>
    <row r="2258" spans="1:16" x14ac:dyDescent="0.35">
      <c r="A2258" s="42" t="s">
        <v>6</v>
      </c>
      <c r="B2258" s="42" t="s">
        <v>7</v>
      </c>
      <c r="C2258" s="42" t="s">
        <v>8</v>
      </c>
      <c r="D2258" s="42" t="s">
        <v>8</v>
      </c>
      <c r="E2258" s="21" t="s">
        <v>20</v>
      </c>
      <c r="F2258" s="42"/>
      <c r="G2258" s="42" t="s">
        <v>158</v>
      </c>
      <c r="H2258" s="42" t="s">
        <v>159</v>
      </c>
      <c r="I2258" s="42" t="s">
        <v>180</v>
      </c>
      <c r="J2258" s="42" t="s">
        <v>128</v>
      </c>
      <c r="K2258" s="42" t="s">
        <v>129</v>
      </c>
      <c r="L2258" s="25" t="s">
        <v>171</v>
      </c>
      <c r="M2258" s="24">
        <v>44681</v>
      </c>
      <c r="N2258" s="24">
        <v>45107</v>
      </c>
      <c r="O2258" s="21"/>
      <c r="P2258" s="28">
        <v>7525.9855323047732</v>
      </c>
    </row>
    <row r="2259" spans="1:16" x14ac:dyDescent="0.35">
      <c r="A2259" s="42" t="s">
        <v>6</v>
      </c>
      <c r="B2259" s="42" t="s">
        <v>7</v>
      </c>
      <c r="C2259" s="42" t="s">
        <v>21</v>
      </c>
      <c r="D2259" s="42" t="s">
        <v>21</v>
      </c>
      <c r="E2259" s="21" t="s">
        <v>22</v>
      </c>
      <c r="F2259" s="42"/>
      <c r="G2259" s="42" t="s">
        <v>158</v>
      </c>
      <c r="H2259" s="42" t="s">
        <v>159</v>
      </c>
      <c r="I2259" s="42" t="s">
        <v>180</v>
      </c>
      <c r="J2259" s="42" t="s">
        <v>128</v>
      </c>
      <c r="K2259" s="42" t="s">
        <v>129</v>
      </c>
      <c r="L2259" s="25" t="s">
        <v>171</v>
      </c>
      <c r="M2259" s="24">
        <v>44681</v>
      </c>
      <c r="N2259" s="24">
        <v>45107</v>
      </c>
      <c r="O2259" s="21"/>
      <c r="P2259" s="28">
        <v>1624.4675289976908</v>
      </c>
    </row>
    <row r="2260" spans="1:16" x14ac:dyDescent="0.35">
      <c r="A2260" s="42" t="s">
        <v>6</v>
      </c>
      <c r="B2260" s="42" t="s">
        <v>7</v>
      </c>
      <c r="C2260" s="42" t="s">
        <v>21</v>
      </c>
      <c r="D2260" s="42" t="s">
        <v>21</v>
      </c>
      <c r="E2260" s="21" t="s">
        <v>23</v>
      </c>
      <c r="F2260" s="42"/>
      <c r="G2260" s="42" t="s">
        <v>158</v>
      </c>
      <c r="H2260" s="42" t="s">
        <v>159</v>
      </c>
      <c r="I2260" s="42" t="s">
        <v>180</v>
      </c>
      <c r="J2260" s="42" t="s">
        <v>128</v>
      </c>
      <c r="K2260" s="42" t="s">
        <v>129</v>
      </c>
      <c r="L2260" s="25" t="s">
        <v>171</v>
      </c>
      <c r="M2260" s="24">
        <v>44681</v>
      </c>
      <c r="N2260" s="24">
        <v>45107</v>
      </c>
      <c r="O2260" s="21"/>
      <c r="P2260" s="28">
        <v>839.65534898535577</v>
      </c>
    </row>
    <row r="2261" spans="1:16" x14ac:dyDescent="0.35">
      <c r="A2261" s="42" t="s">
        <v>6</v>
      </c>
      <c r="B2261" s="42" t="s">
        <v>7</v>
      </c>
      <c r="C2261" s="42" t="s">
        <v>21</v>
      </c>
      <c r="D2261" s="42" t="s">
        <v>21</v>
      </c>
      <c r="E2261" s="21" t="s">
        <v>24</v>
      </c>
      <c r="F2261" s="42"/>
      <c r="G2261" s="42" t="s">
        <v>158</v>
      </c>
      <c r="H2261" s="42" t="s">
        <v>159</v>
      </c>
      <c r="I2261" s="42" t="s">
        <v>180</v>
      </c>
      <c r="J2261" s="42" t="s">
        <v>128</v>
      </c>
      <c r="K2261" s="42" t="s">
        <v>129</v>
      </c>
      <c r="L2261" s="25" t="s">
        <v>171</v>
      </c>
      <c r="M2261" s="24">
        <v>44681</v>
      </c>
      <c r="N2261" s="24">
        <v>45107</v>
      </c>
      <c r="O2261" s="21"/>
      <c r="P2261" s="28">
        <v>2620.4248905968693</v>
      </c>
    </row>
    <row r="2262" spans="1:16" x14ac:dyDescent="0.35">
      <c r="A2262" s="42" t="s">
        <v>6</v>
      </c>
      <c r="B2262" s="42" t="s">
        <v>7</v>
      </c>
      <c r="C2262" s="42" t="s">
        <v>21</v>
      </c>
      <c r="D2262" s="42" t="s">
        <v>21</v>
      </c>
      <c r="E2262" s="21" t="s">
        <v>188</v>
      </c>
      <c r="F2262" s="42"/>
      <c r="G2262" s="42" t="s">
        <v>158</v>
      </c>
      <c r="H2262" s="42" t="s">
        <v>159</v>
      </c>
      <c r="I2262" s="42" t="s">
        <v>180</v>
      </c>
      <c r="J2262" s="42" t="s">
        <v>128</v>
      </c>
      <c r="K2262" s="42" t="s">
        <v>129</v>
      </c>
      <c r="L2262" s="25" t="s">
        <v>171</v>
      </c>
      <c r="M2262" s="24">
        <v>44681</v>
      </c>
      <c r="N2262" s="24">
        <v>45107</v>
      </c>
      <c r="O2262" s="21"/>
      <c r="P2262" s="28">
        <v>12236.333006732093</v>
      </c>
    </row>
    <row r="2263" spans="1:16" x14ac:dyDescent="0.35">
      <c r="A2263" s="42" t="s">
        <v>6</v>
      </c>
      <c r="B2263" s="42" t="s">
        <v>7</v>
      </c>
      <c r="C2263" s="42" t="s">
        <v>21</v>
      </c>
      <c r="D2263" s="42" t="s">
        <v>21</v>
      </c>
      <c r="E2263" s="21" t="s">
        <v>189</v>
      </c>
      <c r="F2263" s="42"/>
      <c r="G2263" s="42" t="s">
        <v>158</v>
      </c>
      <c r="H2263" s="42" t="s">
        <v>159</v>
      </c>
      <c r="I2263" s="42" t="s">
        <v>180</v>
      </c>
      <c r="J2263" s="42" t="s">
        <v>128</v>
      </c>
      <c r="K2263" s="42" t="s">
        <v>129</v>
      </c>
      <c r="L2263" s="25" t="s">
        <v>171</v>
      </c>
      <c r="M2263" s="24">
        <v>44681</v>
      </c>
      <c r="N2263" s="24">
        <v>45107</v>
      </c>
      <c r="O2263" s="21"/>
      <c r="P2263" s="28">
        <v>3584.3289026920047</v>
      </c>
    </row>
    <row r="2264" spans="1:16" x14ac:dyDescent="0.35">
      <c r="A2264" s="42" t="s">
        <v>6</v>
      </c>
      <c r="B2264" s="42" t="s">
        <v>7</v>
      </c>
      <c r="C2264" s="42" t="s">
        <v>21</v>
      </c>
      <c r="D2264" s="42" t="s">
        <v>21</v>
      </c>
      <c r="E2264" s="21" t="s">
        <v>190</v>
      </c>
      <c r="F2264" s="42"/>
      <c r="G2264" s="42" t="s">
        <v>158</v>
      </c>
      <c r="H2264" s="42" t="s">
        <v>159</v>
      </c>
      <c r="I2264" s="42" t="s">
        <v>180</v>
      </c>
      <c r="J2264" s="42" t="s">
        <v>128</v>
      </c>
      <c r="K2264" s="42" t="s">
        <v>129</v>
      </c>
      <c r="L2264" s="25" t="s">
        <v>171</v>
      </c>
      <c r="M2264" s="24">
        <v>44681</v>
      </c>
      <c r="N2264" s="24">
        <v>45107</v>
      </c>
      <c r="O2264" s="21"/>
      <c r="P2264" s="28">
        <v>10615.81524798238</v>
      </c>
    </row>
    <row r="2265" spans="1:16" x14ac:dyDescent="0.35">
      <c r="A2265" s="42" t="s">
        <v>6</v>
      </c>
      <c r="B2265" s="42" t="s">
        <v>7</v>
      </c>
      <c r="C2265" s="42" t="s">
        <v>21</v>
      </c>
      <c r="D2265" s="42" t="s">
        <v>21</v>
      </c>
      <c r="E2265" s="21" t="s">
        <v>191</v>
      </c>
      <c r="F2265" s="42"/>
      <c r="G2265" s="42" t="s">
        <v>158</v>
      </c>
      <c r="H2265" s="42" t="s">
        <v>159</v>
      </c>
      <c r="I2265" s="42" t="s">
        <v>180</v>
      </c>
      <c r="J2265" s="42" t="s">
        <v>128</v>
      </c>
      <c r="K2265" s="42" t="s">
        <v>129</v>
      </c>
      <c r="L2265" s="25" t="s">
        <v>171</v>
      </c>
      <c r="M2265" s="24">
        <v>44681</v>
      </c>
      <c r="N2265" s="24">
        <v>45107</v>
      </c>
      <c r="O2265" s="21"/>
      <c r="P2265" s="28">
        <v>12773.313307473512</v>
      </c>
    </row>
    <row r="2266" spans="1:16" x14ac:dyDescent="0.35">
      <c r="A2266" s="42" t="s">
        <v>6</v>
      </c>
      <c r="B2266" s="42" t="s">
        <v>7</v>
      </c>
      <c r="C2266" s="42" t="s">
        <v>21</v>
      </c>
      <c r="D2266" s="42" t="s">
        <v>29</v>
      </c>
      <c r="E2266" s="21" t="s">
        <v>192</v>
      </c>
      <c r="F2266" s="42"/>
      <c r="G2266" s="42" t="s">
        <v>158</v>
      </c>
      <c r="H2266" s="42" t="s">
        <v>159</v>
      </c>
      <c r="I2266" s="42" t="s">
        <v>180</v>
      </c>
      <c r="J2266" s="42" t="s">
        <v>128</v>
      </c>
      <c r="K2266" s="42" t="s">
        <v>129</v>
      </c>
      <c r="L2266" s="25" t="s">
        <v>171</v>
      </c>
      <c r="M2266" s="24">
        <v>44681</v>
      </c>
      <c r="N2266" s="24">
        <v>45107</v>
      </c>
      <c r="O2266" s="21"/>
      <c r="P2266" s="28">
        <v>19138.438190000001</v>
      </c>
    </row>
    <row r="2267" spans="1:16" x14ac:dyDescent="0.35">
      <c r="A2267" s="42" t="s">
        <v>6</v>
      </c>
      <c r="B2267" s="42" t="s">
        <v>7</v>
      </c>
      <c r="C2267" s="42" t="s">
        <v>21</v>
      </c>
      <c r="D2267" s="42" t="s">
        <v>29</v>
      </c>
      <c r="E2267" s="21" t="s">
        <v>193</v>
      </c>
      <c r="F2267" s="42"/>
      <c r="G2267" s="42" t="s">
        <v>158</v>
      </c>
      <c r="H2267" s="42" t="s">
        <v>159</v>
      </c>
      <c r="I2267" s="42" t="s">
        <v>180</v>
      </c>
      <c r="J2267" s="42" t="s">
        <v>128</v>
      </c>
      <c r="K2267" s="42" t="s">
        <v>129</v>
      </c>
      <c r="L2267" s="25" t="s">
        <v>171</v>
      </c>
      <c r="M2267" s="24">
        <v>44681</v>
      </c>
      <c r="N2267" s="24">
        <v>45107</v>
      </c>
      <c r="O2267" s="21"/>
      <c r="P2267" s="28">
        <v>403.55443313159998</v>
      </c>
    </row>
    <row r="2268" spans="1:16" x14ac:dyDescent="0.35">
      <c r="A2268" s="42" t="s">
        <v>6</v>
      </c>
      <c r="B2268" s="42" t="s">
        <v>7</v>
      </c>
      <c r="C2268" s="42" t="s">
        <v>21</v>
      </c>
      <c r="D2268" s="42" t="s">
        <v>29</v>
      </c>
      <c r="E2268" s="21" t="s">
        <v>194</v>
      </c>
      <c r="F2268" s="42"/>
      <c r="G2268" s="42" t="s">
        <v>158</v>
      </c>
      <c r="H2268" s="42" t="s">
        <v>159</v>
      </c>
      <c r="I2268" s="42" t="s">
        <v>180</v>
      </c>
      <c r="J2268" s="42" t="s">
        <v>128</v>
      </c>
      <c r="K2268" s="42" t="s">
        <v>129</v>
      </c>
      <c r="L2268" s="25" t="s">
        <v>171</v>
      </c>
      <c r="M2268" s="24">
        <v>44681</v>
      </c>
      <c r="N2268" s="24">
        <v>45107</v>
      </c>
      <c r="O2268" s="21"/>
      <c r="P2268" s="28">
        <v>3808.327237854</v>
      </c>
    </row>
    <row r="2269" spans="1:16" x14ac:dyDescent="0.35">
      <c r="A2269" s="42" t="s">
        <v>6</v>
      </c>
      <c r="B2269" s="42" t="s">
        <v>7</v>
      </c>
      <c r="C2269" s="42" t="s">
        <v>21</v>
      </c>
      <c r="D2269" s="42" t="s">
        <v>33</v>
      </c>
      <c r="E2269" s="21" t="s">
        <v>195</v>
      </c>
      <c r="F2269" s="42"/>
      <c r="G2269" s="42" t="s">
        <v>158</v>
      </c>
      <c r="H2269" s="42" t="s">
        <v>159</v>
      </c>
      <c r="I2269" s="42" t="s">
        <v>180</v>
      </c>
      <c r="J2269" s="42" t="s">
        <v>128</v>
      </c>
      <c r="K2269" s="42" t="s">
        <v>129</v>
      </c>
      <c r="L2269" s="25" t="s">
        <v>171</v>
      </c>
      <c r="M2269" s="24">
        <v>44681</v>
      </c>
      <c r="N2269" s="24">
        <v>45107</v>
      </c>
      <c r="O2269" s="21"/>
      <c r="P2269" s="28">
        <v>46725.486852574933</v>
      </c>
    </row>
    <row r="2270" spans="1:16" x14ac:dyDescent="0.35">
      <c r="A2270" s="42" t="s">
        <v>6</v>
      </c>
      <c r="B2270" s="42" t="s">
        <v>7</v>
      </c>
      <c r="C2270" s="42" t="s">
        <v>21</v>
      </c>
      <c r="D2270" s="42" t="s">
        <v>33</v>
      </c>
      <c r="E2270" s="21" t="s">
        <v>196</v>
      </c>
      <c r="F2270" s="42"/>
      <c r="G2270" s="42" t="s">
        <v>158</v>
      </c>
      <c r="H2270" s="42" t="s">
        <v>159</v>
      </c>
      <c r="I2270" s="42" t="s">
        <v>180</v>
      </c>
      <c r="J2270" s="42" t="s">
        <v>128</v>
      </c>
      <c r="K2270" s="42" t="s">
        <v>129</v>
      </c>
      <c r="L2270" s="25" t="s">
        <v>171</v>
      </c>
      <c r="M2270" s="24">
        <v>44681</v>
      </c>
      <c r="N2270" s="24">
        <v>45107</v>
      </c>
      <c r="O2270" s="21"/>
      <c r="P2270" s="28">
        <v>6511.3984030893225</v>
      </c>
    </row>
    <row r="2271" spans="1:16" x14ac:dyDescent="0.35">
      <c r="A2271" s="42" t="s">
        <v>6</v>
      </c>
      <c r="B2271" s="42" t="s">
        <v>7</v>
      </c>
      <c r="C2271" s="42" t="s">
        <v>21</v>
      </c>
      <c r="D2271" s="42" t="s">
        <v>33</v>
      </c>
      <c r="E2271" s="21" t="s">
        <v>44</v>
      </c>
      <c r="F2271" s="42"/>
      <c r="G2271" s="42" t="s">
        <v>158</v>
      </c>
      <c r="H2271" s="42" t="s">
        <v>159</v>
      </c>
      <c r="I2271" s="42" t="s">
        <v>180</v>
      </c>
      <c r="J2271" s="42" t="s">
        <v>128</v>
      </c>
      <c r="K2271" s="42" t="s">
        <v>129</v>
      </c>
      <c r="L2271" s="25" t="s">
        <v>171</v>
      </c>
      <c r="M2271" s="24">
        <v>44681</v>
      </c>
      <c r="N2271" s="24">
        <v>45107</v>
      </c>
      <c r="O2271" s="21"/>
      <c r="P2271" s="28">
        <v>11198.237316728886</v>
      </c>
    </row>
    <row r="2272" spans="1:16" x14ac:dyDescent="0.35">
      <c r="A2272" s="42" t="s">
        <v>6</v>
      </c>
      <c r="B2272" s="42" t="s">
        <v>7</v>
      </c>
      <c r="C2272" s="42" t="s">
        <v>21</v>
      </c>
      <c r="D2272" s="42" t="s">
        <v>33</v>
      </c>
      <c r="E2272" s="21" t="s">
        <v>197</v>
      </c>
      <c r="F2272" s="42"/>
      <c r="G2272" s="42" t="s">
        <v>158</v>
      </c>
      <c r="H2272" s="42" t="s">
        <v>159</v>
      </c>
      <c r="I2272" s="42" t="s">
        <v>180</v>
      </c>
      <c r="J2272" s="42" t="s">
        <v>128</v>
      </c>
      <c r="K2272" s="42" t="s">
        <v>129</v>
      </c>
      <c r="L2272" s="25" t="s">
        <v>171</v>
      </c>
      <c r="M2272" s="24">
        <v>44681</v>
      </c>
      <c r="N2272" s="24">
        <v>45107</v>
      </c>
      <c r="O2272" s="21"/>
      <c r="P2272" s="28">
        <v>663.08047404750994</v>
      </c>
    </row>
    <row r="2273" spans="1:16" x14ac:dyDescent="0.35">
      <c r="A2273" s="42" t="s">
        <v>6</v>
      </c>
      <c r="B2273" s="42" t="s">
        <v>7</v>
      </c>
      <c r="C2273" s="42" t="s">
        <v>21</v>
      </c>
      <c r="D2273" s="42" t="s">
        <v>33</v>
      </c>
      <c r="E2273" s="21" t="s">
        <v>43</v>
      </c>
      <c r="F2273" s="42"/>
      <c r="G2273" s="42" t="s">
        <v>158</v>
      </c>
      <c r="H2273" s="42" t="s">
        <v>159</v>
      </c>
      <c r="I2273" s="42" t="s">
        <v>180</v>
      </c>
      <c r="J2273" s="42" t="s">
        <v>128</v>
      </c>
      <c r="K2273" s="42" t="s">
        <v>129</v>
      </c>
      <c r="L2273" s="25" t="s">
        <v>171</v>
      </c>
      <c r="M2273" s="24">
        <v>44681</v>
      </c>
      <c r="N2273" s="24">
        <v>45107</v>
      </c>
      <c r="O2273" s="21"/>
      <c r="P2273" s="28">
        <v>459.50405908900007</v>
      </c>
    </row>
    <row r="2274" spans="1:16" x14ac:dyDescent="0.35">
      <c r="A2274" s="42" t="s">
        <v>6</v>
      </c>
      <c r="B2274" s="42" t="s">
        <v>7</v>
      </c>
      <c r="C2274" s="42" t="s">
        <v>21</v>
      </c>
      <c r="D2274" s="42" t="s">
        <v>33</v>
      </c>
      <c r="E2274" s="21" t="s">
        <v>198</v>
      </c>
      <c r="F2274" s="42"/>
      <c r="G2274" s="42" t="s">
        <v>158</v>
      </c>
      <c r="H2274" s="42" t="s">
        <v>159</v>
      </c>
      <c r="I2274" s="42" t="s">
        <v>180</v>
      </c>
      <c r="J2274" s="42" t="s">
        <v>128</v>
      </c>
      <c r="K2274" s="42" t="s">
        <v>129</v>
      </c>
      <c r="L2274" s="25" t="s">
        <v>171</v>
      </c>
      <c r="M2274" s="24">
        <v>44681</v>
      </c>
      <c r="N2274" s="24">
        <v>45107</v>
      </c>
      <c r="O2274" s="21"/>
      <c r="P2274" s="28">
        <v>607.56525170981013</v>
      </c>
    </row>
    <row r="2275" spans="1:16" x14ac:dyDescent="0.35">
      <c r="A2275" s="42" t="s">
        <v>6</v>
      </c>
      <c r="B2275" s="42" t="s">
        <v>7</v>
      </c>
      <c r="C2275" s="42" t="s">
        <v>40</v>
      </c>
      <c r="D2275" s="42" t="s">
        <v>40</v>
      </c>
      <c r="E2275" s="21" t="s">
        <v>40</v>
      </c>
      <c r="F2275" s="42"/>
      <c r="G2275" s="42" t="s">
        <v>158</v>
      </c>
      <c r="H2275" s="42" t="s">
        <v>159</v>
      </c>
      <c r="I2275" s="42" t="s">
        <v>180</v>
      </c>
      <c r="J2275" s="42" t="s">
        <v>128</v>
      </c>
      <c r="K2275" s="42" t="s">
        <v>129</v>
      </c>
      <c r="L2275" s="25" t="s">
        <v>171</v>
      </c>
      <c r="M2275" s="24">
        <v>44681</v>
      </c>
      <c r="N2275" s="24">
        <v>45107</v>
      </c>
      <c r="O2275" s="21"/>
      <c r="P2275" s="28">
        <v>4276.9839208903977</v>
      </c>
    </row>
    <row r="2276" spans="1:16" x14ac:dyDescent="0.35">
      <c r="A2276" s="42" t="s">
        <v>6</v>
      </c>
      <c r="B2276" s="42" t="s">
        <v>7</v>
      </c>
      <c r="C2276" s="42" t="s">
        <v>41</v>
      </c>
      <c r="D2276" s="42" t="s">
        <v>41</v>
      </c>
      <c r="E2276" s="21" t="s">
        <v>41</v>
      </c>
      <c r="F2276" s="42"/>
      <c r="G2276" s="42" t="s">
        <v>158</v>
      </c>
      <c r="H2276" s="42" t="s">
        <v>159</v>
      </c>
      <c r="I2276" s="42" t="s">
        <v>180</v>
      </c>
      <c r="J2276" s="42" t="s">
        <v>128</v>
      </c>
      <c r="K2276" s="42" t="s">
        <v>129</v>
      </c>
      <c r="L2276" s="25" t="s">
        <v>171</v>
      </c>
      <c r="M2276" s="24">
        <v>44681</v>
      </c>
      <c r="N2276" s="24">
        <v>45107</v>
      </c>
      <c r="O2276" s="21"/>
      <c r="P2276" s="28">
        <v>22032.982784031414</v>
      </c>
    </row>
    <row r="2277" spans="1:16" x14ac:dyDescent="0.35">
      <c r="A2277" s="42" t="s">
        <v>6</v>
      </c>
      <c r="B2277" s="42" t="s">
        <v>7</v>
      </c>
      <c r="C2277" s="42" t="s">
        <v>42</v>
      </c>
      <c r="D2277" s="42" t="s">
        <v>42</v>
      </c>
      <c r="E2277" s="21" t="s">
        <v>43</v>
      </c>
      <c r="F2277" s="42"/>
      <c r="G2277" s="42" t="s">
        <v>158</v>
      </c>
      <c r="H2277" s="42" t="s">
        <v>159</v>
      </c>
      <c r="I2277" s="42" t="s">
        <v>180</v>
      </c>
      <c r="J2277" s="42" t="s">
        <v>128</v>
      </c>
      <c r="K2277" s="42" t="s">
        <v>129</v>
      </c>
      <c r="L2277" s="25" t="s">
        <v>171</v>
      </c>
      <c r="M2277" s="24">
        <v>44681</v>
      </c>
      <c r="N2277" s="24">
        <v>45107</v>
      </c>
      <c r="O2277" s="21"/>
      <c r="P2277" s="28">
        <v>10034.4458</v>
      </c>
    </row>
    <row r="2278" spans="1:16" x14ac:dyDescent="0.35">
      <c r="A2278" s="42" t="s">
        <v>6</v>
      </c>
      <c r="B2278" s="42" t="s">
        <v>7</v>
      </c>
      <c r="C2278" s="42" t="s">
        <v>42</v>
      </c>
      <c r="D2278" s="42" t="s">
        <v>42</v>
      </c>
      <c r="E2278" s="21" t="s">
        <v>44</v>
      </c>
      <c r="F2278" s="42"/>
      <c r="G2278" s="42" t="s">
        <v>158</v>
      </c>
      <c r="H2278" s="42" t="s">
        <v>159</v>
      </c>
      <c r="I2278" s="42" t="s">
        <v>180</v>
      </c>
      <c r="J2278" s="42" t="s">
        <v>128</v>
      </c>
      <c r="K2278" s="42" t="s">
        <v>129</v>
      </c>
      <c r="L2278" s="25" t="s">
        <v>171</v>
      </c>
      <c r="M2278" s="24">
        <v>44681</v>
      </c>
      <c r="N2278" s="24">
        <v>45107</v>
      </c>
      <c r="O2278" s="21"/>
      <c r="P2278" s="28">
        <v>5162.27609038844</v>
      </c>
    </row>
    <row r="2279" spans="1:16" x14ac:dyDescent="0.35">
      <c r="A2279" s="42" t="s">
        <v>6</v>
      </c>
      <c r="B2279" s="42" t="s">
        <v>7</v>
      </c>
      <c r="C2279" s="42" t="s">
        <v>42</v>
      </c>
      <c r="D2279" s="42" t="s">
        <v>42</v>
      </c>
      <c r="E2279" s="21" t="s">
        <v>45</v>
      </c>
      <c r="F2279" s="42"/>
      <c r="G2279" s="42" t="s">
        <v>158</v>
      </c>
      <c r="H2279" s="42" t="s">
        <v>159</v>
      </c>
      <c r="I2279" s="42" t="s">
        <v>180</v>
      </c>
      <c r="J2279" s="42" t="s">
        <v>128</v>
      </c>
      <c r="K2279" s="42" t="s">
        <v>129</v>
      </c>
      <c r="L2279" s="25" t="s">
        <v>171</v>
      </c>
      <c r="M2279" s="24">
        <v>44681</v>
      </c>
      <c r="N2279" s="24">
        <v>45107</v>
      </c>
      <c r="O2279" s="21"/>
      <c r="P2279" s="28">
        <v>1608.3652203029674</v>
      </c>
    </row>
    <row r="2280" spans="1:16" x14ac:dyDescent="0.35">
      <c r="A2280" s="42" t="s">
        <v>6</v>
      </c>
      <c r="B2280" s="42" t="s">
        <v>7</v>
      </c>
      <c r="C2280" s="42" t="s">
        <v>42</v>
      </c>
      <c r="D2280" s="42" t="s">
        <v>42</v>
      </c>
      <c r="E2280" s="21" t="s">
        <v>46</v>
      </c>
      <c r="F2280" s="42"/>
      <c r="G2280" s="42" t="s">
        <v>158</v>
      </c>
      <c r="H2280" s="42" t="s">
        <v>159</v>
      </c>
      <c r="I2280" s="42" t="s">
        <v>180</v>
      </c>
      <c r="J2280" s="42" t="s">
        <v>128</v>
      </c>
      <c r="K2280" s="42" t="s">
        <v>129</v>
      </c>
      <c r="L2280" s="25" t="s">
        <v>171</v>
      </c>
      <c r="M2280" s="24">
        <v>44681</v>
      </c>
      <c r="N2280" s="24">
        <v>45107</v>
      </c>
      <c r="O2280" s="21"/>
      <c r="P2280" s="28">
        <v>1618.0588965780003</v>
      </c>
    </row>
    <row r="2281" spans="1:16" x14ac:dyDescent="0.35">
      <c r="A2281" s="42" t="s">
        <v>6</v>
      </c>
      <c r="B2281" s="42" t="s">
        <v>7</v>
      </c>
      <c r="C2281" s="42" t="s">
        <v>42</v>
      </c>
      <c r="D2281" s="42" t="s">
        <v>42</v>
      </c>
      <c r="E2281" s="21" t="s">
        <v>195</v>
      </c>
      <c r="F2281" s="42"/>
      <c r="G2281" s="42" t="s">
        <v>158</v>
      </c>
      <c r="H2281" s="42" t="s">
        <v>159</v>
      </c>
      <c r="I2281" s="42" t="s">
        <v>180</v>
      </c>
      <c r="J2281" s="42" t="s">
        <v>128</v>
      </c>
      <c r="K2281" s="42" t="s">
        <v>129</v>
      </c>
      <c r="L2281" s="25" t="s">
        <v>171</v>
      </c>
      <c r="M2281" s="24">
        <v>44681</v>
      </c>
      <c r="N2281" s="24">
        <v>45107</v>
      </c>
      <c r="O2281" s="21"/>
      <c r="P2281" s="28">
        <v>931.16998048579978</v>
      </c>
    </row>
    <row r="2282" spans="1:16" x14ac:dyDescent="0.35">
      <c r="A2282" s="42" t="s">
        <v>6</v>
      </c>
      <c r="B2282" s="42" t="s">
        <v>7</v>
      </c>
      <c r="C2282" s="42" t="s">
        <v>42</v>
      </c>
      <c r="D2282" s="42" t="s">
        <v>42</v>
      </c>
      <c r="E2282" s="21" t="s">
        <v>198</v>
      </c>
      <c r="F2282" s="42"/>
      <c r="G2282" s="42" t="s">
        <v>158</v>
      </c>
      <c r="H2282" s="42" t="s">
        <v>159</v>
      </c>
      <c r="I2282" s="42" t="s">
        <v>180</v>
      </c>
      <c r="J2282" s="42" t="s">
        <v>128</v>
      </c>
      <c r="K2282" s="42" t="s">
        <v>129</v>
      </c>
      <c r="L2282" s="25" t="s">
        <v>171</v>
      </c>
      <c r="M2282" s="24">
        <v>44681</v>
      </c>
      <c r="N2282" s="24">
        <v>45107</v>
      </c>
      <c r="O2282" s="21"/>
      <c r="P2282" s="28">
        <v>144.70040754024151</v>
      </c>
    </row>
    <row r="2283" spans="1:16" x14ac:dyDescent="0.35">
      <c r="A2283" s="42" t="s">
        <v>6</v>
      </c>
      <c r="B2283" s="42" t="s">
        <v>7</v>
      </c>
      <c r="C2283" s="42" t="s">
        <v>42</v>
      </c>
      <c r="D2283" s="42" t="s">
        <v>42</v>
      </c>
      <c r="E2283" s="21" t="s">
        <v>49</v>
      </c>
      <c r="F2283" s="42"/>
      <c r="G2283" s="42" t="s">
        <v>158</v>
      </c>
      <c r="H2283" s="42" t="s">
        <v>159</v>
      </c>
      <c r="I2283" s="42" t="s">
        <v>180</v>
      </c>
      <c r="J2283" s="42" t="s">
        <v>128</v>
      </c>
      <c r="K2283" s="42" t="s">
        <v>129</v>
      </c>
      <c r="L2283" s="25" t="s">
        <v>171</v>
      </c>
      <c r="M2283" s="24">
        <v>44681</v>
      </c>
      <c r="N2283" s="24">
        <v>45107</v>
      </c>
      <c r="O2283" s="21"/>
      <c r="P2283" s="28">
        <v>89420.390743897995</v>
      </c>
    </row>
    <row r="2284" spans="1:16" x14ac:dyDescent="0.35">
      <c r="A2284" s="42" t="s">
        <v>6</v>
      </c>
      <c r="B2284" s="42" t="s">
        <v>50</v>
      </c>
      <c r="C2284" s="42" t="s">
        <v>51</v>
      </c>
      <c r="D2284" s="42" t="s">
        <v>51</v>
      </c>
      <c r="E2284" s="21" t="s">
        <v>51</v>
      </c>
      <c r="F2284" s="42"/>
      <c r="G2284" s="42" t="s">
        <v>158</v>
      </c>
      <c r="H2284" s="42" t="s">
        <v>159</v>
      </c>
      <c r="I2284" s="42" t="s">
        <v>180</v>
      </c>
      <c r="J2284" s="42" t="s">
        <v>128</v>
      </c>
      <c r="K2284" s="42" t="s">
        <v>129</v>
      </c>
      <c r="L2284" s="25" t="s">
        <v>171</v>
      </c>
      <c r="M2284" s="24">
        <v>44681</v>
      </c>
      <c r="N2284" s="24">
        <v>45107</v>
      </c>
      <c r="O2284" s="21"/>
      <c r="P2284" s="28">
        <v>10526.091206638032</v>
      </c>
    </row>
    <row r="2285" spans="1:16" x14ac:dyDescent="0.35">
      <c r="A2285" s="42" t="s">
        <v>6</v>
      </c>
      <c r="B2285" s="42" t="s">
        <v>50</v>
      </c>
      <c r="C2285" s="42" t="s">
        <v>52</v>
      </c>
      <c r="D2285" s="42" t="s">
        <v>52</v>
      </c>
      <c r="E2285" s="21" t="s">
        <v>52</v>
      </c>
      <c r="F2285" s="42"/>
      <c r="G2285" s="42" t="s">
        <v>158</v>
      </c>
      <c r="H2285" s="42" t="s">
        <v>159</v>
      </c>
      <c r="I2285" s="42" t="s">
        <v>180</v>
      </c>
      <c r="J2285" s="42" t="s">
        <v>128</v>
      </c>
      <c r="K2285" s="42" t="s">
        <v>129</v>
      </c>
      <c r="L2285" s="25" t="s">
        <v>171</v>
      </c>
      <c r="M2285" s="24">
        <v>44681</v>
      </c>
      <c r="N2285" s="24">
        <v>45107</v>
      </c>
      <c r="O2285" s="21"/>
      <c r="P2285" s="28">
        <v>2313.5892541954086</v>
      </c>
    </row>
    <row r="2286" spans="1:16" x14ac:dyDescent="0.35">
      <c r="A2286" s="42" t="s">
        <v>6</v>
      </c>
      <c r="B2286" s="42" t="s">
        <v>50</v>
      </c>
      <c r="C2286" s="42" t="s">
        <v>54</v>
      </c>
      <c r="D2286" s="42" t="s">
        <v>54</v>
      </c>
      <c r="E2286" s="21" t="s">
        <v>54</v>
      </c>
      <c r="F2286" s="42"/>
      <c r="G2286" s="42" t="s">
        <v>158</v>
      </c>
      <c r="H2286" s="42" t="s">
        <v>159</v>
      </c>
      <c r="I2286" s="42" t="s">
        <v>180</v>
      </c>
      <c r="J2286" s="42" t="s">
        <v>128</v>
      </c>
      <c r="K2286" s="42" t="s">
        <v>129</v>
      </c>
      <c r="L2286" s="25" t="s">
        <v>171</v>
      </c>
      <c r="M2286" s="24">
        <v>44681</v>
      </c>
      <c r="N2286" s="24">
        <v>45107</v>
      </c>
      <c r="O2286" s="21"/>
      <c r="P2286" s="28">
        <v>1864.7669863281319</v>
      </c>
    </row>
    <row r="2287" spans="1:16" x14ac:dyDescent="0.35">
      <c r="A2287" s="42" t="s">
        <v>6</v>
      </c>
      <c r="B2287" s="42" t="s">
        <v>50</v>
      </c>
      <c r="C2287" s="42" t="s">
        <v>55</v>
      </c>
      <c r="D2287" s="42" t="s">
        <v>55</v>
      </c>
      <c r="E2287" s="21" t="s">
        <v>55</v>
      </c>
      <c r="F2287" s="42"/>
      <c r="G2287" s="42" t="s">
        <v>158</v>
      </c>
      <c r="H2287" s="42" t="s">
        <v>159</v>
      </c>
      <c r="I2287" s="42" t="s">
        <v>180</v>
      </c>
      <c r="J2287" s="42" t="s">
        <v>128</v>
      </c>
      <c r="K2287" s="42" t="s">
        <v>129</v>
      </c>
      <c r="L2287" s="25" t="s">
        <v>171</v>
      </c>
      <c r="M2287" s="24">
        <v>44681</v>
      </c>
      <c r="N2287" s="24">
        <v>45107</v>
      </c>
      <c r="O2287" s="21"/>
      <c r="P2287" s="28">
        <v>187.92740311550273</v>
      </c>
    </row>
    <row r="2288" spans="1:16" x14ac:dyDescent="0.35">
      <c r="A2288" s="42" t="s">
        <v>6</v>
      </c>
      <c r="B2288" s="42" t="s">
        <v>50</v>
      </c>
      <c r="C2288" s="42" t="s">
        <v>55</v>
      </c>
      <c r="D2288" s="42" t="s">
        <v>57</v>
      </c>
      <c r="E2288" s="21" t="s">
        <v>199</v>
      </c>
      <c r="F2288" s="42"/>
      <c r="G2288" s="42" t="s">
        <v>158</v>
      </c>
      <c r="H2288" s="42" t="s">
        <v>159</v>
      </c>
      <c r="I2288" s="42" t="s">
        <v>180</v>
      </c>
      <c r="J2288" s="42" t="s">
        <v>128</v>
      </c>
      <c r="K2288" s="42" t="s">
        <v>129</v>
      </c>
      <c r="L2288" s="25" t="s">
        <v>171</v>
      </c>
      <c r="M2288" s="24">
        <v>44681</v>
      </c>
      <c r="N2288" s="24">
        <v>45107</v>
      </c>
      <c r="O2288" s="21"/>
      <c r="P2288" s="28">
        <v>1603.6032407211549</v>
      </c>
    </row>
    <row r="2289" spans="1:16" x14ac:dyDescent="0.35">
      <c r="A2289" s="42" t="s">
        <v>6</v>
      </c>
      <c r="B2289" s="42" t="s">
        <v>50</v>
      </c>
      <c r="C2289" s="42" t="s">
        <v>55</v>
      </c>
      <c r="D2289" s="42" t="s">
        <v>57</v>
      </c>
      <c r="E2289" s="21" t="s">
        <v>200</v>
      </c>
      <c r="F2289" s="42"/>
      <c r="G2289" s="42" t="s">
        <v>158</v>
      </c>
      <c r="H2289" s="42" t="s">
        <v>159</v>
      </c>
      <c r="I2289" s="42" t="s">
        <v>180</v>
      </c>
      <c r="J2289" s="42" t="s">
        <v>128</v>
      </c>
      <c r="K2289" s="42" t="s">
        <v>129</v>
      </c>
      <c r="L2289" s="25" t="s">
        <v>171</v>
      </c>
      <c r="M2289" s="24">
        <v>44681</v>
      </c>
      <c r="N2289" s="24">
        <v>45107</v>
      </c>
      <c r="O2289" s="21"/>
      <c r="P2289" s="28">
        <v>1763.1336928696601</v>
      </c>
    </row>
    <row r="2290" spans="1:16" x14ac:dyDescent="0.35">
      <c r="A2290" s="42" t="s">
        <v>6</v>
      </c>
      <c r="B2290" s="42" t="s">
        <v>50</v>
      </c>
      <c r="C2290" s="42" t="s">
        <v>55</v>
      </c>
      <c r="D2290" s="42" t="s">
        <v>57</v>
      </c>
      <c r="E2290" s="21" t="s">
        <v>201</v>
      </c>
      <c r="F2290" s="42"/>
      <c r="G2290" s="42" t="s">
        <v>158</v>
      </c>
      <c r="H2290" s="42" t="s">
        <v>159</v>
      </c>
      <c r="I2290" s="42" t="s">
        <v>180</v>
      </c>
      <c r="J2290" s="42" t="s">
        <v>128</v>
      </c>
      <c r="K2290" s="42" t="s">
        <v>129</v>
      </c>
      <c r="L2290" s="25" t="s">
        <v>171</v>
      </c>
      <c r="M2290" s="24">
        <v>44681</v>
      </c>
      <c r="N2290" s="24">
        <v>45107</v>
      </c>
      <c r="O2290" s="21"/>
      <c r="P2290" s="28">
        <v>324.44005794419411</v>
      </c>
    </row>
    <row r="2291" spans="1:16" x14ac:dyDescent="0.35">
      <c r="A2291" s="42" t="s">
        <v>6</v>
      </c>
      <c r="B2291" s="42" t="s">
        <v>50</v>
      </c>
      <c r="C2291" s="42" t="s">
        <v>55</v>
      </c>
      <c r="D2291" s="42" t="s">
        <v>57</v>
      </c>
      <c r="E2291" s="21" t="s">
        <v>202</v>
      </c>
      <c r="F2291" s="42"/>
      <c r="G2291" s="42" t="s">
        <v>158</v>
      </c>
      <c r="H2291" s="42" t="s">
        <v>159</v>
      </c>
      <c r="I2291" s="42" t="s">
        <v>180</v>
      </c>
      <c r="J2291" s="42" t="s">
        <v>128</v>
      </c>
      <c r="K2291" s="42" t="s">
        <v>129</v>
      </c>
      <c r="L2291" s="25" t="s">
        <v>171</v>
      </c>
      <c r="M2291" s="24">
        <v>44681</v>
      </c>
      <c r="N2291" s="24">
        <v>45107</v>
      </c>
      <c r="O2291" s="21"/>
      <c r="P2291" s="28">
        <v>502.20236464909323</v>
      </c>
    </row>
    <row r="2292" spans="1:16" x14ac:dyDescent="0.35">
      <c r="A2292" s="42" t="s">
        <v>6</v>
      </c>
      <c r="B2292" s="42" t="s">
        <v>50</v>
      </c>
      <c r="C2292" s="42" t="s">
        <v>55</v>
      </c>
      <c r="D2292" s="42" t="s">
        <v>62</v>
      </c>
      <c r="E2292" s="21" t="s">
        <v>62</v>
      </c>
      <c r="F2292" s="42"/>
      <c r="G2292" s="42" t="s">
        <v>158</v>
      </c>
      <c r="H2292" s="42" t="s">
        <v>159</v>
      </c>
      <c r="I2292" s="42" t="s">
        <v>180</v>
      </c>
      <c r="J2292" s="42" t="s">
        <v>128</v>
      </c>
      <c r="K2292" s="42" t="s">
        <v>129</v>
      </c>
      <c r="L2292" s="25" t="s">
        <v>171</v>
      </c>
      <c r="M2292" s="24">
        <v>44681</v>
      </c>
      <c r="N2292" s="24">
        <v>45107</v>
      </c>
      <c r="O2292" s="21"/>
      <c r="P2292" s="28">
        <v>2799.6397011898398</v>
      </c>
    </row>
    <row r="2293" spans="1:16" x14ac:dyDescent="0.35">
      <c r="A2293" s="42" t="s">
        <v>6</v>
      </c>
      <c r="B2293" s="42" t="s">
        <v>50</v>
      </c>
      <c r="C2293" s="42" t="s">
        <v>55</v>
      </c>
      <c r="D2293" s="42" t="s">
        <v>64</v>
      </c>
      <c r="E2293" s="21" t="s">
        <v>203</v>
      </c>
      <c r="F2293" s="42"/>
      <c r="G2293" s="42" t="s">
        <v>158</v>
      </c>
      <c r="H2293" s="42" t="s">
        <v>159</v>
      </c>
      <c r="I2293" s="42" t="s">
        <v>180</v>
      </c>
      <c r="J2293" s="42" t="s">
        <v>128</v>
      </c>
      <c r="K2293" s="42" t="s">
        <v>129</v>
      </c>
      <c r="L2293" s="25" t="s">
        <v>171</v>
      </c>
      <c r="M2293" s="24">
        <v>44681</v>
      </c>
      <c r="N2293" s="24">
        <v>45107</v>
      </c>
      <c r="O2293" s="21"/>
      <c r="P2293" s="28">
        <v>1327.6609508955805</v>
      </c>
    </row>
    <row r="2294" spans="1:16" x14ac:dyDescent="0.35">
      <c r="A2294" s="42" t="s">
        <v>6</v>
      </c>
      <c r="B2294" s="42" t="s">
        <v>50</v>
      </c>
      <c r="C2294" s="42" t="s">
        <v>65</v>
      </c>
      <c r="D2294" s="42" t="s">
        <v>65</v>
      </c>
      <c r="E2294" s="21" t="s">
        <v>65</v>
      </c>
      <c r="F2294" s="42"/>
      <c r="G2294" s="42" t="s">
        <v>158</v>
      </c>
      <c r="H2294" s="42" t="s">
        <v>159</v>
      </c>
      <c r="I2294" s="42" t="s">
        <v>180</v>
      </c>
      <c r="J2294" s="42" t="s">
        <v>128</v>
      </c>
      <c r="K2294" s="42" t="s">
        <v>129</v>
      </c>
      <c r="L2294" s="25" t="s">
        <v>171</v>
      </c>
      <c r="M2294" s="24">
        <v>44681</v>
      </c>
      <c r="N2294" s="24">
        <v>45107</v>
      </c>
      <c r="O2294" s="21"/>
      <c r="P2294" s="28">
        <v>1038.4931141223663</v>
      </c>
    </row>
    <row r="2295" spans="1:16" x14ac:dyDescent="0.35">
      <c r="A2295" s="42" t="s">
        <v>6</v>
      </c>
      <c r="B2295" s="42" t="s">
        <v>50</v>
      </c>
      <c r="C2295" s="42" t="s">
        <v>66</v>
      </c>
      <c r="D2295" s="42" t="s">
        <v>66</v>
      </c>
      <c r="E2295" s="21" t="s">
        <v>204</v>
      </c>
      <c r="F2295" s="42"/>
      <c r="G2295" s="42" t="s">
        <v>158</v>
      </c>
      <c r="H2295" s="42" t="s">
        <v>159</v>
      </c>
      <c r="I2295" s="42" t="s">
        <v>180</v>
      </c>
      <c r="J2295" s="42" t="s">
        <v>128</v>
      </c>
      <c r="K2295" s="42" t="s">
        <v>129</v>
      </c>
      <c r="L2295" s="25" t="s">
        <v>171</v>
      </c>
      <c r="M2295" s="24">
        <v>44681</v>
      </c>
      <c r="N2295" s="24">
        <v>45107</v>
      </c>
      <c r="O2295" s="21"/>
      <c r="P2295" s="28">
        <v>2037.3796400000001</v>
      </c>
    </row>
    <row r="2296" spans="1:16" x14ac:dyDescent="0.35">
      <c r="A2296" s="42" t="s">
        <v>6</v>
      </c>
      <c r="B2296" s="42" t="s">
        <v>50</v>
      </c>
      <c r="C2296" s="42" t="s">
        <v>66</v>
      </c>
      <c r="D2296" s="42" t="s">
        <v>66</v>
      </c>
      <c r="E2296" s="21" t="s">
        <v>66</v>
      </c>
      <c r="F2296" s="42"/>
      <c r="G2296" s="42" t="s">
        <v>158</v>
      </c>
      <c r="H2296" s="42" t="s">
        <v>159</v>
      </c>
      <c r="I2296" s="42" t="s">
        <v>180</v>
      </c>
      <c r="J2296" s="42" t="s">
        <v>128</v>
      </c>
      <c r="K2296" s="42" t="s">
        <v>129</v>
      </c>
      <c r="L2296" s="25" t="s">
        <v>171</v>
      </c>
      <c r="M2296" s="24">
        <v>44681</v>
      </c>
      <c r="N2296" s="24">
        <v>45107</v>
      </c>
      <c r="O2296" s="21"/>
      <c r="P2296" s="28">
        <v>1931.6602192237451</v>
      </c>
    </row>
    <row r="2297" spans="1:16" x14ac:dyDescent="0.35">
      <c r="A2297" s="42" t="s">
        <v>6</v>
      </c>
      <c r="B2297" s="42" t="s">
        <v>50</v>
      </c>
      <c r="C2297" s="42" t="s">
        <v>66</v>
      </c>
      <c r="D2297" s="42" t="s">
        <v>66</v>
      </c>
      <c r="E2297" s="21" t="s">
        <v>205</v>
      </c>
      <c r="F2297" s="42"/>
      <c r="G2297" s="42" t="s">
        <v>158</v>
      </c>
      <c r="H2297" s="42" t="s">
        <v>159</v>
      </c>
      <c r="I2297" s="42" t="s">
        <v>180</v>
      </c>
      <c r="J2297" s="42" t="s">
        <v>128</v>
      </c>
      <c r="K2297" s="42" t="s">
        <v>129</v>
      </c>
      <c r="L2297" s="25" t="s">
        <v>171</v>
      </c>
      <c r="M2297" s="24">
        <v>44681</v>
      </c>
      <c r="N2297" s="24">
        <v>45107</v>
      </c>
      <c r="O2297" s="21"/>
      <c r="P2297" s="28">
        <v>1372.7440200000001</v>
      </c>
    </row>
    <row r="2298" spans="1:16" x14ac:dyDescent="0.35">
      <c r="A2298" s="42" t="s">
        <v>6</v>
      </c>
      <c r="B2298" s="42" t="s">
        <v>50</v>
      </c>
      <c r="C2298" s="42" t="s">
        <v>66</v>
      </c>
      <c r="D2298" s="42" t="s">
        <v>66</v>
      </c>
      <c r="E2298" s="21" t="s">
        <v>206</v>
      </c>
      <c r="F2298" s="42"/>
      <c r="G2298" s="42" t="s">
        <v>158</v>
      </c>
      <c r="H2298" s="42" t="s">
        <v>159</v>
      </c>
      <c r="I2298" s="42" t="s">
        <v>180</v>
      </c>
      <c r="J2298" s="42" t="s">
        <v>128</v>
      </c>
      <c r="K2298" s="42" t="s">
        <v>129</v>
      </c>
      <c r="L2298" s="25" t="s">
        <v>171</v>
      </c>
      <c r="M2298" s="24">
        <v>44681</v>
      </c>
      <c r="N2298" s="24">
        <v>45107</v>
      </c>
      <c r="O2298" s="21"/>
      <c r="P2298" s="28">
        <v>9221.8855385325387</v>
      </c>
    </row>
    <row r="2299" spans="1:16" x14ac:dyDescent="0.35">
      <c r="A2299" s="42" t="s">
        <v>6</v>
      </c>
      <c r="B2299" s="42" t="s">
        <v>50</v>
      </c>
      <c r="C2299" s="42" t="s">
        <v>66</v>
      </c>
      <c r="D2299" s="42" t="s">
        <v>66</v>
      </c>
      <c r="E2299" s="21" t="s">
        <v>207</v>
      </c>
      <c r="F2299" s="42"/>
      <c r="G2299" s="42" t="s">
        <v>158</v>
      </c>
      <c r="H2299" s="42" t="s">
        <v>159</v>
      </c>
      <c r="I2299" s="42" t="s">
        <v>180</v>
      </c>
      <c r="J2299" s="42" t="s">
        <v>128</v>
      </c>
      <c r="K2299" s="42" t="s">
        <v>129</v>
      </c>
      <c r="L2299" s="25" t="s">
        <v>171</v>
      </c>
      <c r="M2299" s="24">
        <v>44681</v>
      </c>
      <c r="N2299" s="24">
        <v>45107</v>
      </c>
      <c r="O2299" s="21"/>
      <c r="P2299" s="28">
        <v>1134.0044674608318</v>
      </c>
    </row>
    <row r="2300" spans="1:16" x14ac:dyDescent="0.35">
      <c r="A2300" s="42" t="s">
        <v>6</v>
      </c>
      <c r="B2300" s="42" t="s">
        <v>50</v>
      </c>
      <c r="C2300" s="42" t="s">
        <v>66</v>
      </c>
      <c r="D2300" s="42" t="s">
        <v>66</v>
      </c>
      <c r="E2300" s="21" t="s">
        <v>208</v>
      </c>
      <c r="F2300" s="42"/>
      <c r="G2300" s="42" t="s">
        <v>158</v>
      </c>
      <c r="H2300" s="42" t="s">
        <v>159</v>
      </c>
      <c r="I2300" s="42" t="s">
        <v>180</v>
      </c>
      <c r="J2300" s="42" t="s">
        <v>128</v>
      </c>
      <c r="K2300" s="42" t="s">
        <v>129</v>
      </c>
      <c r="L2300" s="25" t="s">
        <v>171</v>
      </c>
      <c r="M2300" s="24">
        <v>44681</v>
      </c>
      <c r="N2300" s="24">
        <v>45107</v>
      </c>
      <c r="O2300" s="21"/>
      <c r="P2300" s="28">
        <v>751.04366706301141</v>
      </c>
    </row>
    <row r="2301" spans="1:16" x14ac:dyDescent="0.35">
      <c r="A2301" s="42" t="s">
        <v>6</v>
      </c>
      <c r="B2301" s="42" t="s">
        <v>50</v>
      </c>
      <c r="C2301" s="42" t="s">
        <v>66</v>
      </c>
      <c r="D2301" s="42" t="s">
        <v>66</v>
      </c>
      <c r="E2301" s="21" t="s">
        <v>209</v>
      </c>
      <c r="F2301" s="42"/>
      <c r="G2301" s="42" t="s">
        <v>158</v>
      </c>
      <c r="H2301" s="42" t="s">
        <v>159</v>
      </c>
      <c r="I2301" s="42" t="s">
        <v>180</v>
      </c>
      <c r="J2301" s="42" t="s">
        <v>128</v>
      </c>
      <c r="K2301" s="42" t="s">
        <v>129</v>
      </c>
      <c r="L2301" s="25" t="s">
        <v>171</v>
      </c>
      <c r="M2301" s="24">
        <v>44681</v>
      </c>
      <c r="N2301" s="24">
        <v>45107</v>
      </c>
      <c r="O2301" s="21"/>
      <c r="P2301" s="28">
        <v>1029.3290274734725</v>
      </c>
    </row>
    <row r="2302" spans="1:16" x14ac:dyDescent="0.35">
      <c r="A2302" s="42" t="s">
        <v>6</v>
      </c>
      <c r="B2302" s="42" t="s">
        <v>50</v>
      </c>
      <c r="C2302" s="42" t="s">
        <v>74</v>
      </c>
      <c r="D2302" s="42" t="s">
        <v>74</v>
      </c>
      <c r="E2302" s="21" t="s">
        <v>74</v>
      </c>
      <c r="F2302" s="42"/>
      <c r="G2302" s="42" t="s">
        <v>158</v>
      </c>
      <c r="H2302" s="42" t="s">
        <v>159</v>
      </c>
      <c r="I2302" s="42" t="s">
        <v>180</v>
      </c>
      <c r="J2302" s="42" t="s">
        <v>128</v>
      </c>
      <c r="K2302" s="42" t="s">
        <v>129</v>
      </c>
      <c r="L2302" s="25" t="s">
        <v>171</v>
      </c>
      <c r="M2302" s="24">
        <v>44681</v>
      </c>
      <c r="N2302" s="24">
        <v>45107</v>
      </c>
      <c r="O2302" s="21"/>
      <c r="P2302" s="28">
        <v>6608.6502482059468</v>
      </c>
    </row>
    <row r="2303" spans="1:16" x14ac:dyDescent="0.35">
      <c r="A2303" s="42" t="s">
        <v>6</v>
      </c>
      <c r="B2303" s="42" t="s">
        <v>50</v>
      </c>
      <c r="C2303" s="42" t="s">
        <v>74</v>
      </c>
      <c r="D2303" s="42" t="s">
        <v>74</v>
      </c>
      <c r="E2303" s="21" t="s">
        <v>210</v>
      </c>
      <c r="F2303" s="42"/>
      <c r="G2303" s="42" t="s">
        <v>158</v>
      </c>
      <c r="H2303" s="42" t="s">
        <v>159</v>
      </c>
      <c r="I2303" s="42" t="s">
        <v>180</v>
      </c>
      <c r="J2303" s="42" t="s">
        <v>128</v>
      </c>
      <c r="K2303" s="42" t="s">
        <v>129</v>
      </c>
      <c r="L2303" s="25" t="s">
        <v>171</v>
      </c>
      <c r="M2303" s="24">
        <v>44681</v>
      </c>
      <c r="N2303" s="24">
        <v>45107</v>
      </c>
      <c r="O2303" s="21"/>
      <c r="P2303" s="28">
        <v>7470.7146309334266</v>
      </c>
    </row>
    <row r="2304" spans="1:16" x14ac:dyDescent="0.35">
      <c r="A2304" s="42" t="s">
        <v>6</v>
      </c>
      <c r="B2304" s="42" t="s">
        <v>50</v>
      </c>
      <c r="C2304" s="42" t="s">
        <v>74</v>
      </c>
      <c r="D2304" s="42" t="s">
        <v>74</v>
      </c>
      <c r="E2304" s="21" t="s">
        <v>211</v>
      </c>
      <c r="F2304" s="42"/>
      <c r="G2304" s="42" t="s">
        <v>158</v>
      </c>
      <c r="H2304" s="42" t="s">
        <v>159</v>
      </c>
      <c r="I2304" s="42" t="s">
        <v>180</v>
      </c>
      <c r="J2304" s="42" t="s">
        <v>128</v>
      </c>
      <c r="K2304" s="42" t="s">
        <v>129</v>
      </c>
      <c r="L2304" s="25" t="s">
        <v>171</v>
      </c>
      <c r="M2304" s="24">
        <v>44681</v>
      </c>
      <c r="N2304" s="24">
        <v>45107</v>
      </c>
      <c r="O2304" s="21"/>
      <c r="P2304" s="28">
        <v>3838.6772223165253</v>
      </c>
    </row>
    <row r="2305" spans="1:16" x14ac:dyDescent="0.35">
      <c r="A2305" s="42" t="s">
        <v>6</v>
      </c>
      <c r="B2305" s="42" t="s">
        <v>50</v>
      </c>
      <c r="C2305" s="42" t="s">
        <v>74</v>
      </c>
      <c r="D2305" s="42" t="s">
        <v>74</v>
      </c>
      <c r="E2305" s="21" t="s">
        <v>212</v>
      </c>
      <c r="F2305" s="42"/>
      <c r="G2305" s="42" t="s">
        <v>158</v>
      </c>
      <c r="H2305" s="42" t="s">
        <v>159</v>
      </c>
      <c r="I2305" s="42" t="s">
        <v>180</v>
      </c>
      <c r="J2305" s="42" t="s">
        <v>128</v>
      </c>
      <c r="K2305" s="42" t="s">
        <v>129</v>
      </c>
      <c r="L2305" s="25" t="s">
        <v>171</v>
      </c>
      <c r="M2305" s="24">
        <v>44681</v>
      </c>
      <c r="N2305" s="24">
        <v>45107</v>
      </c>
      <c r="O2305" s="21"/>
      <c r="P2305" s="28">
        <v>500.65359730387024</v>
      </c>
    </row>
    <row r="2306" spans="1:16" x14ac:dyDescent="0.35">
      <c r="A2306" s="42" t="s">
        <v>6</v>
      </c>
      <c r="B2306" s="42" t="s">
        <v>50</v>
      </c>
      <c r="C2306" s="42" t="s">
        <v>74</v>
      </c>
      <c r="D2306" s="42" t="s">
        <v>74</v>
      </c>
      <c r="E2306" s="21" t="s">
        <v>213</v>
      </c>
      <c r="F2306" s="42"/>
      <c r="G2306" s="42" t="s">
        <v>158</v>
      </c>
      <c r="H2306" s="42" t="s">
        <v>159</v>
      </c>
      <c r="I2306" s="42" t="s">
        <v>180</v>
      </c>
      <c r="J2306" s="42" t="s">
        <v>128</v>
      </c>
      <c r="K2306" s="42" t="s">
        <v>129</v>
      </c>
      <c r="L2306" s="25" t="s">
        <v>171</v>
      </c>
      <c r="M2306" s="24">
        <v>44681</v>
      </c>
      <c r="N2306" s="24">
        <v>45107</v>
      </c>
      <c r="O2306" s="21"/>
      <c r="P2306" s="28">
        <v>212.267926825101</v>
      </c>
    </row>
    <row r="2307" spans="1:16" x14ac:dyDescent="0.35">
      <c r="A2307" s="42" t="s">
        <v>6</v>
      </c>
      <c r="B2307" s="42" t="s">
        <v>50</v>
      </c>
      <c r="C2307" s="42" t="s">
        <v>74</v>
      </c>
      <c r="D2307" s="42" t="s">
        <v>74</v>
      </c>
      <c r="E2307" s="21" t="s">
        <v>214</v>
      </c>
      <c r="F2307" s="42"/>
      <c r="G2307" s="42" t="s">
        <v>158</v>
      </c>
      <c r="H2307" s="42" t="s">
        <v>159</v>
      </c>
      <c r="I2307" s="42" t="s">
        <v>180</v>
      </c>
      <c r="J2307" s="42" t="s">
        <v>128</v>
      </c>
      <c r="K2307" s="42" t="s">
        <v>129</v>
      </c>
      <c r="L2307" s="25" t="s">
        <v>171</v>
      </c>
      <c r="M2307" s="24">
        <v>44681</v>
      </c>
      <c r="N2307" s="24">
        <v>45107</v>
      </c>
      <c r="O2307" s="21"/>
      <c r="P2307" s="28">
        <v>0</v>
      </c>
    </row>
    <row r="2308" spans="1:16" x14ac:dyDescent="0.35">
      <c r="A2308" s="42" t="s">
        <v>6</v>
      </c>
      <c r="B2308" s="42" t="s">
        <v>50</v>
      </c>
      <c r="C2308" s="42" t="s">
        <v>74</v>
      </c>
      <c r="D2308" s="42" t="s">
        <v>74</v>
      </c>
      <c r="E2308" s="21" t="s">
        <v>215</v>
      </c>
      <c r="F2308" s="42"/>
      <c r="G2308" s="42" t="s">
        <v>158</v>
      </c>
      <c r="H2308" s="42" t="s">
        <v>159</v>
      </c>
      <c r="I2308" s="42" t="s">
        <v>180</v>
      </c>
      <c r="J2308" s="42" t="s">
        <v>128</v>
      </c>
      <c r="K2308" s="42" t="s">
        <v>129</v>
      </c>
      <c r="L2308" s="25" t="s">
        <v>171</v>
      </c>
      <c r="M2308" s="24">
        <v>44681</v>
      </c>
      <c r="N2308" s="24">
        <v>45107</v>
      </c>
      <c r="O2308" s="21"/>
      <c r="P2308" s="28">
        <v>2337.7428729098101</v>
      </c>
    </row>
    <row r="2309" spans="1:16" x14ac:dyDescent="0.35">
      <c r="A2309" s="42" t="s">
        <v>6</v>
      </c>
      <c r="B2309" s="42" t="s">
        <v>50</v>
      </c>
      <c r="C2309" s="42" t="s">
        <v>82</v>
      </c>
      <c r="D2309" s="42" t="s">
        <v>82</v>
      </c>
      <c r="E2309" s="21" t="s">
        <v>82</v>
      </c>
      <c r="F2309" s="42"/>
      <c r="G2309" s="42" t="s">
        <v>158</v>
      </c>
      <c r="H2309" s="42" t="s">
        <v>159</v>
      </c>
      <c r="I2309" s="42" t="s">
        <v>180</v>
      </c>
      <c r="J2309" s="42" t="s">
        <v>128</v>
      </c>
      <c r="K2309" s="42" t="s">
        <v>129</v>
      </c>
      <c r="L2309" s="25" t="s">
        <v>171</v>
      </c>
      <c r="M2309" s="24">
        <v>44681</v>
      </c>
      <c r="N2309" s="24">
        <v>45107</v>
      </c>
      <c r="O2309" s="21"/>
      <c r="P2309" s="28">
        <v>30601.111199573308</v>
      </c>
    </row>
    <row r="2310" spans="1:16" x14ac:dyDescent="0.35">
      <c r="A2310" s="42" t="s">
        <v>6</v>
      </c>
      <c r="B2310" s="42" t="s">
        <v>50</v>
      </c>
      <c r="C2310" s="42" t="s">
        <v>83</v>
      </c>
      <c r="D2310" s="42" t="s">
        <v>83</v>
      </c>
      <c r="E2310" s="21" t="s">
        <v>216</v>
      </c>
      <c r="F2310" s="42"/>
      <c r="G2310" s="42" t="s">
        <v>158</v>
      </c>
      <c r="H2310" s="42" t="s">
        <v>159</v>
      </c>
      <c r="I2310" s="42" t="s">
        <v>180</v>
      </c>
      <c r="J2310" s="42" t="s">
        <v>128</v>
      </c>
      <c r="K2310" s="42" t="s">
        <v>129</v>
      </c>
      <c r="L2310" s="25" t="s">
        <v>171</v>
      </c>
      <c r="M2310" s="24">
        <v>44681</v>
      </c>
      <c r="N2310" s="24">
        <v>45107</v>
      </c>
      <c r="O2310" s="21"/>
      <c r="P2310" s="28">
        <v>2685.6457930345423</v>
      </c>
    </row>
    <row r="2311" spans="1:16" x14ac:dyDescent="0.35">
      <c r="A2311" s="42" t="s">
        <v>6</v>
      </c>
      <c r="B2311" s="42" t="s">
        <v>50</v>
      </c>
      <c r="C2311" s="42" t="s">
        <v>83</v>
      </c>
      <c r="D2311" s="42" t="s">
        <v>83</v>
      </c>
      <c r="E2311" s="21" t="s">
        <v>83</v>
      </c>
      <c r="F2311" s="42"/>
      <c r="G2311" s="42" t="s">
        <v>158</v>
      </c>
      <c r="H2311" s="42" t="s">
        <v>159</v>
      </c>
      <c r="I2311" s="42" t="s">
        <v>180</v>
      </c>
      <c r="J2311" s="42" t="s">
        <v>128</v>
      </c>
      <c r="K2311" s="42" t="s">
        <v>129</v>
      </c>
      <c r="L2311" s="25" t="s">
        <v>171</v>
      </c>
      <c r="M2311" s="24">
        <v>44681</v>
      </c>
      <c r="N2311" s="24">
        <v>45107</v>
      </c>
      <c r="O2311" s="21"/>
      <c r="P2311" s="28">
        <v>1176.3131346680275</v>
      </c>
    </row>
    <row r="2312" spans="1:16" x14ac:dyDescent="0.35">
      <c r="A2312" s="42" t="s">
        <v>6</v>
      </c>
      <c r="B2312" s="42" t="s">
        <v>50</v>
      </c>
      <c r="C2312" s="42" t="s">
        <v>83</v>
      </c>
      <c r="D2312" s="42" t="s">
        <v>83</v>
      </c>
      <c r="E2312" s="21" t="s">
        <v>217</v>
      </c>
      <c r="F2312" s="42"/>
      <c r="G2312" s="42" t="s">
        <v>158</v>
      </c>
      <c r="H2312" s="42" t="s">
        <v>159</v>
      </c>
      <c r="I2312" s="42" t="s">
        <v>180</v>
      </c>
      <c r="J2312" s="42" t="s">
        <v>128</v>
      </c>
      <c r="K2312" s="42" t="s">
        <v>129</v>
      </c>
      <c r="L2312" s="25" t="s">
        <v>171</v>
      </c>
      <c r="M2312" s="24">
        <v>44681</v>
      </c>
      <c r="N2312" s="24">
        <v>45107</v>
      </c>
      <c r="O2312" s="21"/>
      <c r="P2312" s="28">
        <v>4925.0782388676089</v>
      </c>
    </row>
    <row r="2313" spans="1:16" x14ac:dyDescent="0.35">
      <c r="A2313" s="42" t="s">
        <v>6</v>
      </c>
      <c r="B2313" s="42" t="s">
        <v>50</v>
      </c>
      <c r="C2313" s="42" t="s">
        <v>83</v>
      </c>
      <c r="D2313" s="42" t="s">
        <v>83</v>
      </c>
      <c r="E2313" s="21" t="s">
        <v>218</v>
      </c>
      <c r="F2313" s="42"/>
      <c r="G2313" s="42" t="s">
        <v>158</v>
      </c>
      <c r="H2313" s="42" t="s">
        <v>159</v>
      </c>
      <c r="I2313" s="42" t="s">
        <v>180</v>
      </c>
      <c r="J2313" s="42" t="s">
        <v>128</v>
      </c>
      <c r="K2313" s="42" t="s">
        <v>129</v>
      </c>
      <c r="L2313" s="25" t="s">
        <v>171</v>
      </c>
      <c r="M2313" s="24">
        <v>44681</v>
      </c>
      <c r="N2313" s="24">
        <v>45107</v>
      </c>
      <c r="O2313" s="21"/>
      <c r="P2313" s="28">
        <v>18374.597241875159</v>
      </c>
    </row>
    <row r="2314" spans="1:16" x14ac:dyDescent="0.35">
      <c r="A2314" s="42" t="s">
        <v>6</v>
      </c>
      <c r="B2314" s="42" t="s">
        <v>50</v>
      </c>
      <c r="C2314" s="42" t="s">
        <v>83</v>
      </c>
      <c r="D2314" s="42" t="s">
        <v>83</v>
      </c>
      <c r="E2314" s="21" t="s">
        <v>219</v>
      </c>
      <c r="F2314" s="42"/>
      <c r="G2314" s="42" t="s">
        <v>158</v>
      </c>
      <c r="H2314" s="42" t="s">
        <v>159</v>
      </c>
      <c r="I2314" s="42" t="s">
        <v>180</v>
      </c>
      <c r="J2314" s="42" t="s">
        <v>128</v>
      </c>
      <c r="K2314" s="42" t="s">
        <v>129</v>
      </c>
      <c r="L2314" s="25" t="s">
        <v>171</v>
      </c>
      <c r="M2314" s="24">
        <v>44681</v>
      </c>
      <c r="N2314" s="24">
        <v>45107</v>
      </c>
      <c r="O2314" s="21"/>
      <c r="P2314" s="28">
        <v>8110.2827789707917</v>
      </c>
    </row>
    <row r="2315" spans="1:16" x14ac:dyDescent="0.35">
      <c r="A2315" s="42" t="s">
        <v>6</v>
      </c>
      <c r="B2315" s="42" t="s">
        <v>50</v>
      </c>
      <c r="C2315" s="42" t="s">
        <v>83</v>
      </c>
      <c r="D2315" s="42" t="s">
        <v>83</v>
      </c>
      <c r="E2315" s="21" t="s">
        <v>220</v>
      </c>
      <c r="F2315" s="42"/>
      <c r="G2315" s="42" t="s">
        <v>158</v>
      </c>
      <c r="H2315" s="42" t="s">
        <v>159</v>
      </c>
      <c r="I2315" s="42" t="s">
        <v>180</v>
      </c>
      <c r="J2315" s="42" t="s">
        <v>128</v>
      </c>
      <c r="K2315" s="42" t="s">
        <v>129</v>
      </c>
      <c r="L2315" s="25" t="s">
        <v>171</v>
      </c>
      <c r="M2315" s="24">
        <v>44681</v>
      </c>
      <c r="N2315" s="24">
        <v>45107</v>
      </c>
      <c r="O2315" s="21"/>
      <c r="P2315" s="28">
        <v>4132.475354142266</v>
      </c>
    </row>
    <row r="2316" spans="1:16" x14ac:dyDescent="0.35">
      <c r="A2316" s="42" t="s">
        <v>6</v>
      </c>
      <c r="B2316" s="42" t="s">
        <v>50</v>
      </c>
      <c r="C2316" s="42" t="s">
        <v>83</v>
      </c>
      <c r="D2316" s="42" t="s">
        <v>83</v>
      </c>
      <c r="E2316" s="21" t="s">
        <v>221</v>
      </c>
      <c r="F2316" s="42"/>
      <c r="G2316" s="42" t="s">
        <v>158</v>
      </c>
      <c r="H2316" s="42" t="s">
        <v>159</v>
      </c>
      <c r="I2316" s="42" t="s">
        <v>180</v>
      </c>
      <c r="J2316" s="42" t="s">
        <v>128</v>
      </c>
      <c r="K2316" s="42" t="s">
        <v>129</v>
      </c>
      <c r="L2316" s="25" t="s">
        <v>171</v>
      </c>
      <c r="M2316" s="24">
        <v>44681</v>
      </c>
      <c r="N2316" s="24">
        <v>45107</v>
      </c>
      <c r="O2316" s="21"/>
      <c r="P2316" s="28">
        <v>2440.3813871727652</v>
      </c>
    </row>
    <row r="2317" spans="1:16" x14ac:dyDescent="0.35">
      <c r="A2317" s="42" t="s">
        <v>6</v>
      </c>
      <c r="B2317" s="42" t="s">
        <v>50</v>
      </c>
      <c r="C2317" s="42" t="s">
        <v>83</v>
      </c>
      <c r="D2317" s="42" t="s">
        <v>83</v>
      </c>
      <c r="E2317" s="21" t="s">
        <v>222</v>
      </c>
      <c r="F2317" s="42"/>
      <c r="G2317" s="42" t="s">
        <v>158</v>
      </c>
      <c r="H2317" s="42" t="s">
        <v>159</v>
      </c>
      <c r="I2317" s="42" t="s">
        <v>180</v>
      </c>
      <c r="J2317" s="42" t="s">
        <v>128</v>
      </c>
      <c r="K2317" s="42" t="s">
        <v>129</v>
      </c>
      <c r="L2317" s="25" t="s">
        <v>171</v>
      </c>
      <c r="M2317" s="24">
        <v>44681</v>
      </c>
      <c r="N2317" s="24">
        <v>45107</v>
      </c>
      <c r="O2317" s="21"/>
      <c r="P2317" s="28">
        <v>1681.9315080741026</v>
      </c>
    </row>
    <row r="2318" spans="1:16" x14ac:dyDescent="0.35">
      <c r="A2318" s="42" t="s">
        <v>6</v>
      </c>
      <c r="B2318" s="42" t="s">
        <v>50</v>
      </c>
      <c r="C2318" s="42" t="s">
        <v>83</v>
      </c>
      <c r="D2318" s="42" t="s">
        <v>83</v>
      </c>
      <c r="E2318" s="21" t="s">
        <v>223</v>
      </c>
      <c r="F2318" s="42"/>
      <c r="G2318" s="42" t="s">
        <v>158</v>
      </c>
      <c r="H2318" s="42" t="s">
        <v>159</v>
      </c>
      <c r="I2318" s="42" t="s">
        <v>180</v>
      </c>
      <c r="J2318" s="42" t="s">
        <v>128</v>
      </c>
      <c r="K2318" s="42" t="s">
        <v>129</v>
      </c>
      <c r="L2318" s="25" t="s">
        <v>171</v>
      </c>
      <c r="M2318" s="24">
        <v>44681</v>
      </c>
      <c r="N2318" s="24">
        <v>45107</v>
      </c>
      <c r="O2318" s="21"/>
      <c r="P2318" s="28">
        <v>3992.6148965703533</v>
      </c>
    </row>
    <row r="2319" spans="1:16" x14ac:dyDescent="0.35">
      <c r="A2319" s="42" t="s">
        <v>6</v>
      </c>
      <c r="B2319" s="42" t="s">
        <v>50</v>
      </c>
      <c r="C2319" s="42" t="s">
        <v>83</v>
      </c>
      <c r="D2319" s="42" t="s">
        <v>83</v>
      </c>
      <c r="E2319" s="21" t="s">
        <v>224</v>
      </c>
      <c r="F2319" s="42"/>
      <c r="G2319" s="42" t="s">
        <v>158</v>
      </c>
      <c r="H2319" s="42" t="s">
        <v>159</v>
      </c>
      <c r="I2319" s="42" t="s">
        <v>180</v>
      </c>
      <c r="J2319" s="42" t="s">
        <v>128</v>
      </c>
      <c r="K2319" s="42" t="s">
        <v>129</v>
      </c>
      <c r="L2319" s="25" t="s">
        <v>171</v>
      </c>
      <c r="M2319" s="24">
        <v>44681</v>
      </c>
      <c r="N2319" s="24">
        <v>45107</v>
      </c>
      <c r="O2319" s="21"/>
      <c r="P2319" s="28">
        <v>7487.7868404098008</v>
      </c>
    </row>
    <row r="2320" spans="1:16" x14ac:dyDescent="0.35">
      <c r="A2320" s="42" t="s">
        <v>6</v>
      </c>
      <c r="B2320" s="42" t="s">
        <v>50</v>
      </c>
      <c r="C2320" s="42" t="s">
        <v>94</v>
      </c>
      <c r="D2320" s="42" t="s">
        <v>94</v>
      </c>
      <c r="E2320" s="21" t="s">
        <v>225</v>
      </c>
      <c r="F2320" s="42"/>
      <c r="G2320" s="42" t="s">
        <v>158</v>
      </c>
      <c r="H2320" s="42" t="s">
        <v>159</v>
      </c>
      <c r="I2320" s="42" t="s">
        <v>180</v>
      </c>
      <c r="J2320" s="42" t="s">
        <v>128</v>
      </c>
      <c r="K2320" s="42" t="s">
        <v>129</v>
      </c>
      <c r="L2320" s="25" t="s">
        <v>171</v>
      </c>
      <c r="M2320" s="24">
        <v>44681</v>
      </c>
      <c r="N2320" s="24">
        <v>45107</v>
      </c>
      <c r="O2320" s="21"/>
      <c r="P2320" s="28">
        <v>1764.4238862431412</v>
      </c>
    </row>
    <row r="2321" spans="1:16" x14ac:dyDescent="0.35">
      <c r="A2321" s="42" t="s">
        <v>6</v>
      </c>
      <c r="B2321" s="42" t="s">
        <v>50</v>
      </c>
      <c r="C2321" s="42" t="s">
        <v>94</v>
      </c>
      <c r="D2321" s="42" t="s">
        <v>94</v>
      </c>
      <c r="E2321" s="21" t="s">
        <v>226</v>
      </c>
      <c r="F2321" s="42"/>
      <c r="G2321" s="42" t="s">
        <v>158</v>
      </c>
      <c r="H2321" s="42" t="s">
        <v>159</v>
      </c>
      <c r="I2321" s="42" t="s">
        <v>180</v>
      </c>
      <c r="J2321" s="42" t="s">
        <v>128</v>
      </c>
      <c r="K2321" s="42" t="s">
        <v>129</v>
      </c>
      <c r="L2321" s="25" t="s">
        <v>171</v>
      </c>
      <c r="M2321" s="24">
        <v>44681</v>
      </c>
      <c r="N2321" s="24">
        <v>45107</v>
      </c>
      <c r="O2321" s="21"/>
      <c r="P2321" s="28">
        <v>9278.8022570983121</v>
      </c>
    </row>
    <row r="2322" spans="1:16" x14ac:dyDescent="0.35">
      <c r="A2322" s="42" t="s">
        <v>6</v>
      </c>
      <c r="B2322" s="42" t="s">
        <v>50</v>
      </c>
      <c r="C2322" s="42" t="s">
        <v>94</v>
      </c>
      <c r="D2322" s="42" t="s">
        <v>94</v>
      </c>
      <c r="E2322" s="21" t="s">
        <v>94</v>
      </c>
      <c r="F2322" s="42"/>
      <c r="G2322" s="42" t="s">
        <v>158</v>
      </c>
      <c r="H2322" s="42" t="s">
        <v>159</v>
      </c>
      <c r="I2322" s="42" t="s">
        <v>180</v>
      </c>
      <c r="J2322" s="42" t="s">
        <v>128</v>
      </c>
      <c r="K2322" s="42" t="s">
        <v>129</v>
      </c>
      <c r="L2322" s="25" t="s">
        <v>171</v>
      </c>
      <c r="M2322" s="24">
        <v>44681</v>
      </c>
      <c r="N2322" s="24">
        <v>45107</v>
      </c>
      <c r="O2322" s="21"/>
      <c r="P2322" s="28">
        <v>2475.4593846259318</v>
      </c>
    </row>
    <row r="2323" spans="1:16" x14ac:dyDescent="0.35">
      <c r="A2323" s="42" t="s">
        <v>6</v>
      </c>
      <c r="B2323" s="42" t="s">
        <v>50</v>
      </c>
      <c r="C2323" s="42" t="s">
        <v>94</v>
      </c>
      <c r="D2323" s="42" t="s">
        <v>94</v>
      </c>
      <c r="E2323" s="21" t="s">
        <v>227</v>
      </c>
      <c r="F2323" s="42"/>
      <c r="G2323" s="42" t="s">
        <v>158</v>
      </c>
      <c r="H2323" s="42" t="s">
        <v>159</v>
      </c>
      <c r="I2323" s="42" t="s">
        <v>180</v>
      </c>
      <c r="J2323" s="42" t="s">
        <v>128</v>
      </c>
      <c r="K2323" s="42" t="s">
        <v>129</v>
      </c>
      <c r="L2323" s="25" t="s">
        <v>171</v>
      </c>
      <c r="M2323" s="24">
        <v>44681</v>
      </c>
      <c r="N2323" s="24">
        <v>45107</v>
      </c>
      <c r="O2323" s="21"/>
      <c r="P2323" s="28">
        <v>2651.8347098584281</v>
      </c>
    </row>
    <row r="2324" spans="1:16" x14ac:dyDescent="0.35">
      <c r="A2324" s="42" t="s">
        <v>6</v>
      </c>
      <c r="B2324" s="42" t="s">
        <v>50</v>
      </c>
      <c r="C2324" s="42" t="s">
        <v>94</v>
      </c>
      <c r="D2324" s="42" t="s">
        <v>94</v>
      </c>
      <c r="E2324" s="21" t="s">
        <v>228</v>
      </c>
      <c r="F2324" s="42"/>
      <c r="G2324" s="42" t="s">
        <v>158</v>
      </c>
      <c r="H2324" s="42" t="s">
        <v>159</v>
      </c>
      <c r="I2324" s="42" t="s">
        <v>180</v>
      </c>
      <c r="J2324" s="42" t="s">
        <v>128</v>
      </c>
      <c r="K2324" s="42" t="s">
        <v>129</v>
      </c>
      <c r="L2324" s="25" t="s">
        <v>171</v>
      </c>
      <c r="M2324" s="24">
        <v>44681</v>
      </c>
      <c r="N2324" s="24">
        <v>45107</v>
      </c>
      <c r="O2324" s="21"/>
      <c r="P2324" s="28">
        <v>0</v>
      </c>
    </row>
    <row r="2325" spans="1:16" x14ac:dyDescent="0.35">
      <c r="A2325" s="42" t="s">
        <v>6</v>
      </c>
      <c r="B2325" s="42" t="s">
        <v>50</v>
      </c>
      <c r="C2325" s="42" t="s">
        <v>100</v>
      </c>
      <c r="D2325" s="42" t="s">
        <v>100</v>
      </c>
      <c r="E2325" s="21" t="s">
        <v>100</v>
      </c>
      <c r="F2325" s="42"/>
      <c r="G2325" s="42" t="s">
        <v>158</v>
      </c>
      <c r="H2325" s="42" t="s">
        <v>159</v>
      </c>
      <c r="I2325" s="42" t="s">
        <v>180</v>
      </c>
      <c r="J2325" s="42" t="s">
        <v>128</v>
      </c>
      <c r="K2325" s="42" t="s">
        <v>129</v>
      </c>
      <c r="L2325" s="25" t="s">
        <v>171</v>
      </c>
      <c r="M2325" s="24">
        <v>44681</v>
      </c>
      <c r="N2325" s="24">
        <v>45107</v>
      </c>
      <c r="O2325" s="21"/>
      <c r="P2325" s="28">
        <v>8786.9590468995993</v>
      </c>
    </row>
    <row r="2326" spans="1:16" x14ac:dyDescent="0.35">
      <c r="A2326" s="42" t="s">
        <v>6</v>
      </c>
      <c r="B2326" s="42" t="s">
        <v>50</v>
      </c>
      <c r="C2326" s="22" t="s">
        <v>101</v>
      </c>
      <c r="D2326" s="22" t="s">
        <v>101</v>
      </c>
      <c r="E2326" s="21" t="s">
        <v>101</v>
      </c>
      <c r="F2326" s="42"/>
      <c r="G2326" s="42" t="s">
        <v>158</v>
      </c>
      <c r="H2326" s="42" t="s">
        <v>159</v>
      </c>
      <c r="I2326" s="42" t="s">
        <v>180</v>
      </c>
      <c r="J2326" s="42" t="s">
        <v>128</v>
      </c>
      <c r="K2326" s="42" t="s">
        <v>129</v>
      </c>
      <c r="L2326" s="25" t="s">
        <v>171</v>
      </c>
      <c r="M2326" s="24">
        <v>44681</v>
      </c>
      <c r="N2326" s="24">
        <v>45107</v>
      </c>
      <c r="O2326" s="21"/>
      <c r="P2326" s="28">
        <v>3326.268138564832</v>
      </c>
    </row>
    <row r="2327" spans="1:16" x14ac:dyDescent="0.35">
      <c r="A2327" s="42" t="s">
        <v>6</v>
      </c>
      <c r="B2327" s="42" t="s">
        <v>50</v>
      </c>
      <c r="C2327" s="22" t="s">
        <v>101</v>
      </c>
      <c r="D2327" s="22" t="s">
        <v>101</v>
      </c>
      <c r="E2327" s="21" t="s">
        <v>102</v>
      </c>
      <c r="F2327" s="42"/>
      <c r="G2327" s="42" t="s">
        <v>158</v>
      </c>
      <c r="H2327" s="42" t="s">
        <v>159</v>
      </c>
      <c r="I2327" s="42" t="s">
        <v>180</v>
      </c>
      <c r="J2327" s="42" t="s">
        <v>128</v>
      </c>
      <c r="K2327" s="42" t="s">
        <v>129</v>
      </c>
      <c r="L2327" s="25" t="s">
        <v>171</v>
      </c>
      <c r="M2327" s="24">
        <v>44681</v>
      </c>
      <c r="N2327" s="24">
        <v>45107</v>
      </c>
      <c r="O2327" s="21"/>
      <c r="P2327" s="28">
        <v>0</v>
      </c>
    </row>
    <row r="2328" spans="1:16" x14ac:dyDescent="0.35">
      <c r="A2328" s="42" t="s">
        <v>6</v>
      </c>
      <c r="B2328" s="42" t="s">
        <v>50</v>
      </c>
      <c r="C2328" s="22" t="s">
        <v>101</v>
      </c>
      <c r="D2328" s="22" t="s">
        <v>101</v>
      </c>
      <c r="E2328" s="21" t="s">
        <v>103</v>
      </c>
      <c r="F2328" s="42"/>
      <c r="G2328" s="42" t="s">
        <v>158</v>
      </c>
      <c r="H2328" s="42" t="s">
        <v>159</v>
      </c>
      <c r="I2328" s="42" t="s">
        <v>180</v>
      </c>
      <c r="J2328" s="42" t="s">
        <v>128</v>
      </c>
      <c r="K2328" s="42" t="s">
        <v>129</v>
      </c>
      <c r="L2328" s="25" t="s">
        <v>171</v>
      </c>
      <c r="M2328" s="24">
        <v>44681</v>
      </c>
      <c r="N2328" s="24">
        <v>45107</v>
      </c>
      <c r="O2328" s="21"/>
      <c r="P2328" s="28">
        <v>0</v>
      </c>
    </row>
    <row r="2329" spans="1:16" x14ac:dyDescent="0.35">
      <c r="A2329" s="42" t="s">
        <v>6</v>
      </c>
      <c r="B2329" s="42" t="s">
        <v>50</v>
      </c>
      <c r="C2329" s="22" t="s">
        <v>101</v>
      </c>
      <c r="D2329" s="22" t="s">
        <v>101</v>
      </c>
      <c r="E2329" s="21" t="s">
        <v>104</v>
      </c>
      <c r="F2329" s="42"/>
      <c r="G2329" s="42" t="s">
        <v>158</v>
      </c>
      <c r="H2329" s="42" t="s">
        <v>159</v>
      </c>
      <c r="I2329" s="42" t="s">
        <v>180</v>
      </c>
      <c r="J2329" s="42" t="s">
        <v>128</v>
      </c>
      <c r="K2329" s="42" t="s">
        <v>129</v>
      </c>
      <c r="L2329" s="25" t="s">
        <v>171</v>
      </c>
      <c r="M2329" s="24">
        <v>44681</v>
      </c>
      <c r="N2329" s="24">
        <v>45107</v>
      </c>
      <c r="O2329" s="21"/>
      <c r="P2329" s="28">
        <v>0</v>
      </c>
    </row>
    <row r="2330" spans="1:16" x14ac:dyDescent="0.35">
      <c r="A2330" s="42" t="s">
        <v>6</v>
      </c>
      <c r="B2330" s="42" t="s">
        <v>50</v>
      </c>
      <c r="C2330" s="22" t="s">
        <v>101</v>
      </c>
      <c r="D2330" s="22" t="s">
        <v>101</v>
      </c>
      <c r="E2330" s="21" t="s">
        <v>105</v>
      </c>
      <c r="F2330" s="42"/>
      <c r="G2330" s="42" t="s">
        <v>158</v>
      </c>
      <c r="H2330" s="42" t="s">
        <v>159</v>
      </c>
      <c r="I2330" s="42" t="s">
        <v>180</v>
      </c>
      <c r="J2330" s="42" t="s">
        <v>128</v>
      </c>
      <c r="K2330" s="42" t="s">
        <v>129</v>
      </c>
      <c r="L2330" s="25" t="s">
        <v>171</v>
      </c>
      <c r="M2330" s="24">
        <v>44681</v>
      </c>
      <c r="N2330" s="24">
        <v>45107</v>
      </c>
      <c r="O2330" s="21"/>
      <c r="P2330" s="28">
        <v>0</v>
      </c>
    </row>
    <row r="2331" spans="1:16" x14ac:dyDescent="0.35">
      <c r="A2331" s="42" t="s">
        <v>6</v>
      </c>
      <c r="B2331" s="42" t="s">
        <v>50</v>
      </c>
      <c r="C2331" s="42" t="s">
        <v>106</v>
      </c>
      <c r="D2331" s="42" t="s">
        <v>106</v>
      </c>
      <c r="E2331" s="21" t="s">
        <v>106</v>
      </c>
      <c r="F2331" s="42"/>
      <c r="G2331" s="42" t="s">
        <v>158</v>
      </c>
      <c r="H2331" s="42" t="s">
        <v>159</v>
      </c>
      <c r="I2331" s="42" t="s">
        <v>180</v>
      </c>
      <c r="J2331" s="42" t="s">
        <v>128</v>
      </c>
      <c r="K2331" s="42" t="s">
        <v>129</v>
      </c>
      <c r="L2331" s="25" t="s">
        <v>171</v>
      </c>
      <c r="M2331" s="24">
        <v>44681</v>
      </c>
      <c r="N2331" s="24">
        <v>45107</v>
      </c>
      <c r="O2331" s="21"/>
      <c r="P2331" s="28">
        <v>2386.2269493362137</v>
      </c>
    </row>
    <row r="2332" spans="1:16" x14ac:dyDescent="0.35">
      <c r="A2332" s="42" t="s">
        <v>6</v>
      </c>
      <c r="B2332" s="42" t="s">
        <v>50</v>
      </c>
      <c r="C2332" s="42" t="s">
        <v>108</v>
      </c>
      <c r="D2332" s="42" t="s">
        <v>108</v>
      </c>
      <c r="E2332" s="21" t="s">
        <v>229</v>
      </c>
      <c r="F2332" s="42"/>
      <c r="G2332" s="42" t="s">
        <v>158</v>
      </c>
      <c r="H2332" s="42" t="s">
        <v>159</v>
      </c>
      <c r="I2332" s="42" t="s">
        <v>180</v>
      </c>
      <c r="J2332" s="42" t="s">
        <v>128</v>
      </c>
      <c r="K2332" s="42" t="s">
        <v>129</v>
      </c>
      <c r="L2332" s="25" t="s">
        <v>171</v>
      </c>
      <c r="M2332" s="24">
        <v>44681</v>
      </c>
      <c r="N2332" s="24">
        <v>45107</v>
      </c>
      <c r="O2332" s="21"/>
      <c r="P2332" s="28">
        <v>1440.665313996768</v>
      </c>
    </row>
    <row r="2333" spans="1:16" x14ac:dyDescent="0.35">
      <c r="A2333" s="42" t="s">
        <v>6</v>
      </c>
      <c r="B2333" s="42" t="s">
        <v>50</v>
      </c>
      <c r="C2333" s="22" t="s">
        <v>109</v>
      </c>
      <c r="D2333" s="22" t="s">
        <v>109</v>
      </c>
      <c r="E2333" s="21" t="s">
        <v>109</v>
      </c>
      <c r="F2333" s="42"/>
      <c r="G2333" s="42" t="s">
        <v>158</v>
      </c>
      <c r="H2333" s="42" t="s">
        <v>159</v>
      </c>
      <c r="I2333" s="42" t="s">
        <v>180</v>
      </c>
      <c r="J2333" s="42" t="s">
        <v>128</v>
      </c>
      <c r="K2333" s="42" t="s">
        <v>129</v>
      </c>
      <c r="L2333" s="25" t="s">
        <v>171</v>
      </c>
      <c r="M2333" s="24">
        <v>44681</v>
      </c>
      <c r="N2333" s="24">
        <v>45107</v>
      </c>
      <c r="O2333" s="21"/>
      <c r="P2333" s="28">
        <v>0</v>
      </c>
    </row>
    <row r="2334" spans="1:16" x14ac:dyDescent="0.35">
      <c r="A2334" s="42" t="s">
        <v>6</v>
      </c>
      <c r="B2334" s="42" t="s">
        <v>50</v>
      </c>
      <c r="C2334" s="22" t="s">
        <v>109</v>
      </c>
      <c r="D2334" s="22" t="s">
        <v>110</v>
      </c>
      <c r="E2334" s="21" t="s">
        <v>110</v>
      </c>
      <c r="F2334" s="42"/>
      <c r="G2334" s="42" t="s">
        <v>158</v>
      </c>
      <c r="H2334" s="42" t="s">
        <v>159</v>
      </c>
      <c r="I2334" s="42" t="s">
        <v>180</v>
      </c>
      <c r="J2334" s="42" t="s">
        <v>128</v>
      </c>
      <c r="K2334" s="42" t="s">
        <v>129</v>
      </c>
      <c r="L2334" s="25" t="s">
        <v>171</v>
      </c>
      <c r="M2334" s="24">
        <v>44681</v>
      </c>
      <c r="N2334" s="24">
        <v>45107</v>
      </c>
      <c r="O2334" s="21"/>
      <c r="P2334" s="28">
        <v>2442.4848108176002</v>
      </c>
    </row>
    <row r="2335" spans="1:16" x14ac:dyDescent="0.35">
      <c r="A2335" s="42" t="s">
        <v>6</v>
      </c>
      <c r="B2335" s="42" t="s">
        <v>111</v>
      </c>
      <c r="C2335" s="42" t="s">
        <v>112</v>
      </c>
      <c r="D2335" s="42" t="s">
        <v>112</v>
      </c>
      <c r="E2335" s="42" t="s">
        <v>112</v>
      </c>
      <c r="F2335" s="42"/>
      <c r="G2335" s="42" t="s">
        <v>158</v>
      </c>
      <c r="H2335" s="42" t="s">
        <v>159</v>
      </c>
      <c r="I2335" s="42" t="s">
        <v>180</v>
      </c>
      <c r="J2335" s="42" t="s">
        <v>128</v>
      </c>
      <c r="K2335" s="42" t="s">
        <v>129</v>
      </c>
      <c r="L2335" s="25" t="s">
        <v>171</v>
      </c>
      <c r="M2335" s="24">
        <v>44681</v>
      </c>
      <c r="N2335" s="24">
        <v>45107</v>
      </c>
      <c r="O2335" s="21"/>
      <c r="P2335" s="28">
        <v>250.09072394870373</v>
      </c>
    </row>
    <row r="2336" spans="1:16" x14ac:dyDescent="0.35">
      <c r="A2336" s="42" t="s">
        <v>6</v>
      </c>
      <c r="B2336" s="42" t="s">
        <v>113</v>
      </c>
      <c r="C2336" s="42" t="s">
        <v>161</v>
      </c>
      <c r="D2336" s="42" t="s">
        <v>161</v>
      </c>
      <c r="E2336" s="21" t="s">
        <v>161</v>
      </c>
      <c r="F2336" s="42"/>
      <c r="G2336" s="42" t="s">
        <v>158</v>
      </c>
      <c r="H2336" s="42" t="s">
        <v>159</v>
      </c>
      <c r="I2336" s="42" t="s">
        <v>180</v>
      </c>
      <c r="J2336" s="42" t="s">
        <v>128</v>
      </c>
      <c r="K2336" s="42" t="s">
        <v>129</v>
      </c>
      <c r="L2336" s="25" t="s">
        <v>171</v>
      </c>
      <c r="M2336" s="24">
        <v>44681</v>
      </c>
      <c r="N2336" s="24">
        <v>45107</v>
      </c>
      <c r="O2336" s="21"/>
      <c r="P2336" s="28">
        <v>1588.8866947882966</v>
      </c>
    </row>
    <row r="2337" spans="1:16" x14ac:dyDescent="0.35">
      <c r="A2337" s="42" t="s">
        <v>6</v>
      </c>
      <c r="B2337" s="42" t="s">
        <v>114</v>
      </c>
      <c r="C2337" s="42" t="s">
        <v>114</v>
      </c>
      <c r="D2337" s="42" t="s">
        <v>114</v>
      </c>
      <c r="E2337" s="21" t="s">
        <v>114</v>
      </c>
      <c r="F2337" s="42"/>
      <c r="G2337" s="42" t="s">
        <v>158</v>
      </c>
      <c r="H2337" s="42" t="s">
        <v>159</v>
      </c>
      <c r="I2337" s="42" t="s">
        <v>180</v>
      </c>
      <c r="J2337" s="42" t="s">
        <v>128</v>
      </c>
      <c r="K2337" s="42" t="s">
        <v>129</v>
      </c>
      <c r="L2337" s="25" t="s">
        <v>171</v>
      </c>
      <c r="M2337" s="24">
        <v>44681</v>
      </c>
      <c r="N2337" s="24">
        <v>45107</v>
      </c>
      <c r="O2337" s="21"/>
      <c r="P2337" s="28">
        <v>0</v>
      </c>
    </row>
    <row r="2338" spans="1:16" x14ac:dyDescent="0.35">
      <c r="A2338" s="42" t="s">
        <v>6</v>
      </c>
      <c r="B2338" s="42" t="s">
        <v>7</v>
      </c>
      <c r="C2338" s="42" t="s">
        <v>8</v>
      </c>
      <c r="D2338" s="42" t="s">
        <v>8</v>
      </c>
      <c r="E2338" s="21" t="s">
        <v>8</v>
      </c>
      <c r="F2338" s="42"/>
      <c r="G2338" s="42" t="s">
        <v>158</v>
      </c>
      <c r="H2338" s="42" t="s">
        <v>159</v>
      </c>
      <c r="I2338" s="42" t="s">
        <v>180</v>
      </c>
      <c r="J2338" s="42" t="s">
        <v>128</v>
      </c>
      <c r="K2338" s="42" t="s">
        <v>129</v>
      </c>
      <c r="L2338" s="25" t="s">
        <v>172</v>
      </c>
      <c r="M2338" s="24">
        <v>44712</v>
      </c>
      <c r="N2338" s="24">
        <v>45107</v>
      </c>
      <c r="O2338" s="42"/>
      <c r="P2338" s="28">
        <v>24314.255697309673</v>
      </c>
    </row>
    <row r="2339" spans="1:16" x14ac:dyDescent="0.35">
      <c r="A2339" s="42" t="s">
        <v>6</v>
      </c>
      <c r="B2339" s="42" t="s">
        <v>7</v>
      </c>
      <c r="C2339" s="42" t="s">
        <v>8</v>
      </c>
      <c r="D2339" s="42" t="s">
        <v>8</v>
      </c>
      <c r="E2339" s="21" t="s">
        <v>9</v>
      </c>
      <c r="F2339" s="42"/>
      <c r="G2339" s="42" t="s">
        <v>158</v>
      </c>
      <c r="H2339" s="42" t="s">
        <v>159</v>
      </c>
      <c r="I2339" s="42" t="s">
        <v>180</v>
      </c>
      <c r="J2339" s="42" t="s">
        <v>128</v>
      </c>
      <c r="K2339" s="42" t="s">
        <v>129</v>
      </c>
      <c r="L2339" s="25" t="s">
        <v>172</v>
      </c>
      <c r="M2339" s="24">
        <v>44712</v>
      </c>
      <c r="N2339" s="24">
        <v>45107</v>
      </c>
      <c r="O2339" s="21"/>
      <c r="P2339" s="28">
        <v>2260.2170380058969</v>
      </c>
    </row>
    <row r="2340" spans="1:16" x14ac:dyDescent="0.35">
      <c r="A2340" s="42" t="s">
        <v>6</v>
      </c>
      <c r="B2340" s="42" t="s">
        <v>7</v>
      </c>
      <c r="C2340" s="42" t="s">
        <v>8</v>
      </c>
      <c r="D2340" s="42" t="s">
        <v>8</v>
      </c>
      <c r="E2340" s="21" t="s">
        <v>10</v>
      </c>
      <c r="F2340" s="42"/>
      <c r="G2340" s="42" t="s">
        <v>158</v>
      </c>
      <c r="H2340" s="42" t="s">
        <v>159</v>
      </c>
      <c r="I2340" s="42" t="s">
        <v>180</v>
      </c>
      <c r="J2340" s="42" t="s">
        <v>128</v>
      </c>
      <c r="K2340" s="42" t="s">
        <v>129</v>
      </c>
      <c r="L2340" s="25" t="s">
        <v>172</v>
      </c>
      <c r="M2340" s="24">
        <v>44712</v>
      </c>
      <c r="N2340" s="24">
        <v>45107</v>
      </c>
      <c r="O2340" s="21"/>
      <c r="P2340" s="28">
        <v>3638.9571157946521</v>
      </c>
    </row>
    <row r="2341" spans="1:16" x14ac:dyDescent="0.35">
      <c r="A2341" s="42" t="s">
        <v>6</v>
      </c>
      <c r="B2341" s="42" t="s">
        <v>7</v>
      </c>
      <c r="C2341" s="42" t="s">
        <v>8</v>
      </c>
      <c r="D2341" s="42" t="s">
        <v>8</v>
      </c>
      <c r="E2341" s="21" t="s">
        <v>11</v>
      </c>
      <c r="F2341" s="42"/>
      <c r="G2341" s="42" t="s">
        <v>158</v>
      </c>
      <c r="H2341" s="42" t="s">
        <v>159</v>
      </c>
      <c r="I2341" s="42" t="s">
        <v>180</v>
      </c>
      <c r="J2341" s="42" t="s">
        <v>128</v>
      </c>
      <c r="K2341" s="42" t="s">
        <v>129</v>
      </c>
      <c r="L2341" s="25" t="s">
        <v>172</v>
      </c>
      <c r="M2341" s="24">
        <v>44712</v>
      </c>
      <c r="N2341" s="24">
        <v>45107</v>
      </c>
      <c r="O2341" s="21"/>
      <c r="P2341" s="28">
        <v>5190.4435720015799</v>
      </c>
    </row>
    <row r="2342" spans="1:16" x14ac:dyDescent="0.35">
      <c r="A2342" s="42" t="s">
        <v>6</v>
      </c>
      <c r="B2342" s="42" t="s">
        <v>7</v>
      </c>
      <c r="C2342" s="42" t="s">
        <v>8</v>
      </c>
      <c r="D2342" s="42" t="s">
        <v>8</v>
      </c>
      <c r="E2342" s="21" t="s">
        <v>12</v>
      </c>
      <c r="F2342" s="42"/>
      <c r="G2342" s="42" t="s">
        <v>158</v>
      </c>
      <c r="H2342" s="42" t="s">
        <v>159</v>
      </c>
      <c r="I2342" s="42" t="s">
        <v>180</v>
      </c>
      <c r="J2342" s="42" t="s">
        <v>128</v>
      </c>
      <c r="K2342" s="42" t="s">
        <v>129</v>
      </c>
      <c r="L2342" s="25" t="s">
        <v>172</v>
      </c>
      <c r="M2342" s="24">
        <v>44712</v>
      </c>
      <c r="N2342" s="24">
        <v>45107</v>
      </c>
      <c r="O2342" s="21"/>
      <c r="P2342" s="28">
        <v>1932.4782142900719</v>
      </c>
    </row>
    <row r="2343" spans="1:16" x14ac:dyDescent="0.35">
      <c r="A2343" s="42" t="s">
        <v>6</v>
      </c>
      <c r="B2343" s="42" t="s">
        <v>7</v>
      </c>
      <c r="C2343" s="42" t="s">
        <v>8</v>
      </c>
      <c r="D2343" s="42" t="s">
        <v>8</v>
      </c>
      <c r="E2343" s="21" t="s">
        <v>13</v>
      </c>
      <c r="F2343" s="42"/>
      <c r="G2343" s="42" t="s">
        <v>158</v>
      </c>
      <c r="H2343" s="42" t="s">
        <v>159</v>
      </c>
      <c r="I2343" s="42" t="s">
        <v>180</v>
      </c>
      <c r="J2343" s="42" t="s">
        <v>128</v>
      </c>
      <c r="K2343" s="42" t="s">
        <v>129</v>
      </c>
      <c r="L2343" s="25" t="s">
        <v>172</v>
      </c>
      <c r="M2343" s="24">
        <v>44712</v>
      </c>
      <c r="N2343" s="24">
        <v>45107</v>
      </c>
      <c r="O2343" s="21"/>
      <c r="P2343" s="28">
        <v>1796.1708371816728</v>
      </c>
    </row>
    <row r="2344" spans="1:16" x14ac:dyDescent="0.35">
      <c r="A2344" s="42" t="s">
        <v>6</v>
      </c>
      <c r="B2344" s="42" t="s">
        <v>7</v>
      </c>
      <c r="C2344" s="42" t="s">
        <v>8</v>
      </c>
      <c r="D2344" s="42" t="s">
        <v>8</v>
      </c>
      <c r="E2344" s="21" t="s">
        <v>14</v>
      </c>
      <c r="F2344" s="42"/>
      <c r="G2344" s="42" t="s">
        <v>158</v>
      </c>
      <c r="H2344" s="42" t="s">
        <v>159</v>
      </c>
      <c r="I2344" s="42" t="s">
        <v>180</v>
      </c>
      <c r="J2344" s="42" t="s">
        <v>128</v>
      </c>
      <c r="K2344" s="42" t="s">
        <v>129</v>
      </c>
      <c r="L2344" s="25" t="s">
        <v>172</v>
      </c>
      <c r="M2344" s="24">
        <v>44712</v>
      </c>
      <c r="N2344" s="24">
        <v>45107</v>
      </c>
      <c r="O2344" s="21"/>
      <c r="P2344" s="28">
        <v>213951.76382132218</v>
      </c>
    </row>
    <row r="2345" spans="1:16" x14ac:dyDescent="0.35">
      <c r="A2345" s="42" t="s">
        <v>6</v>
      </c>
      <c r="B2345" s="42" t="s">
        <v>7</v>
      </c>
      <c r="C2345" s="42" t="s">
        <v>8</v>
      </c>
      <c r="D2345" s="42" t="s">
        <v>8</v>
      </c>
      <c r="E2345" s="21" t="s">
        <v>15</v>
      </c>
      <c r="F2345" s="42"/>
      <c r="G2345" s="42" t="s">
        <v>158</v>
      </c>
      <c r="H2345" s="42" t="s">
        <v>159</v>
      </c>
      <c r="I2345" s="42" t="s">
        <v>180</v>
      </c>
      <c r="J2345" s="42" t="s">
        <v>128</v>
      </c>
      <c r="K2345" s="42" t="s">
        <v>129</v>
      </c>
      <c r="L2345" s="25" t="s">
        <v>172</v>
      </c>
      <c r="M2345" s="24">
        <v>44712</v>
      </c>
      <c r="N2345" s="24">
        <v>45107</v>
      </c>
      <c r="O2345" s="21"/>
      <c r="P2345" s="28">
        <v>7815.2565221117275</v>
      </c>
    </row>
    <row r="2346" spans="1:16" x14ac:dyDescent="0.35">
      <c r="A2346" s="42" t="s">
        <v>6</v>
      </c>
      <c r="B2346" s="42" t="s">
        <v>7</v>
      </c>
      <c r="C2346" s="42" t="s">
        <v>8</v>
      </c>
      <c r="D2346" s="42" t="s">
        <v>8</v>
      </c>
      <c r="E2346" s="21" t="s">
        <v>16</v>
      </c>
      <c r="F2346" s="42"/>
      <c r="G2346" s="42" t="s">
        <v>158</v>
      </c>
      <c r="H2346" s="42" t="s">
        <v>159</v>
      </c>
      <c r="I2346" s="42" t="s">
        <v>180</v>
      </c>
      <c r="J2346" s="42" t="s">
        <v>128</v>
      </c>
      <c r="K2346" s="42" t="s">
        <v>129</v>
      </c>
      <c r="L2346" s="25" t="s">
        <v>172</v>
      </c>
      <c r="M2346" s="24">
        <v>44712</v>
      </c>
      <c r="N2346" s="24">
        <v>45107</v>
      </c>
      <c r="O2346" s="21"/>
      <c r="P2346" s="28">
        <v>19025.277856849181</v>
      </c>
    </row>
    <row r="2347" spans="1:16" x14ac:dyDescent="0.35">
      <c r="A2347" s="42" t="s">
        <v>6</v>
      </c>
      <c r="B2347" s="42" t="s">
        <v>7</v>
      </c>
      <c r="C2347" s="42" t="s">
        <v>8</v>
      </c>
      <c r="D2347" s="42" t="s">
        <v>8</v>
      </c>
      <c r="E2347" s="21" t="s">
        <v>17</v>
      </c>
      <c r="F2347" s="42"/>
      <c r="G2347" s="42" t="s">
        <v>158</v>
      </c>
      <c r="H2347" s="42" t="s">
        <v>159</v>
      </c>
      <c r="I2347" s="42" t="s">
        <v>180</v>
      </c>
      <c r="J2347" s="42" t="s">
        <v>128</v>
      </c>
      <c r="K2347" s="42" t="s">
        <v>129</v>
      </c>
      <c r="L2347" s="25" t="s">
        <v>172</v>
      </c>
      <c r="M2347" s="24">
        <v>44712</v>
      </c>
      <c r="N2347" s="24">
        <v>45107</v>
      </c>
      <c r="O2347" s="21"/>
      <c r="P2347" s="28">
        <v>19648.624715370912</v>
      </c>
    </row>
    <row r="2348" spans="1:16" x14ac:dyDescent="0.35">
      <c r="A2348" s="42" t="s">
        <v>6</v>
      </c>
      <c r="B2348" s="42" t="s">
        <v>7</v>
      </c>
      <c r="C2348" s="42" t="s">
        <v>8</v>
      </c>
      <c r="D2348" s="42" t="s">
        <v>8</v>
      </c>
      <c r="E2348" s="21" t="s">
        <v>18</v>
      </c>
      <c r="F2348" s="42"/>
      <c r="G2348" s="42" t="s">
        <v>158</v>
      </c>
      <c r="H2348" s="42" t="s">
        <v>159</v>
      </c>
      <c r="I2348" s="42" t="s">
        <v>180</v>
      </c>
      <c r="J2348" s="42" t="s">
        <v>128</v>
      </c>
      <c r="K2348" s="42" t="s">
        <v>129</v>
      </c>
      <c r="L2348" s="25" t="s">
        <v>172</v>
      </c>
      <c r="M2348" s="24">
        <v>44712</v>
      </c>
      <c r="N2348" s="24">
        <v>45107</v>
      </c>
      <c r="O2348" s="21"/>
      <c r="P2348" s="28">
        <v>3179.5926388144408</v>
      </c>
    </row>
    <row r="2349" spans="1:16" x14ac:dyDescent="0.35">
      <c r="A2349" s="42" t="s">
        <v>6</v>
      </c>
      <c r="B2349" s="42" t="s">
        <v>7</v>
      </c>
      <c r="C2349" s="42" t="s">
        <v>8</v>
      </c>
      <c r="D2349" s="42" t="s">
        <v>8</v>
      </c>
      <c r="E2349" s="21" t="s">
        <v>19</v>
      </c>
      <c r="F2349" s="42"/>
      <c r="G2349" s="42" t="s">
        <v>158</v>
      </c>
      <c r="H2349" s="42" t="s">
        <v>159</v>
      </c>
      <c r="I2349" s="42" t="s">
        <v>180</v>
      </c>
      <c r="J2349" s="42" t="s">
        <v>128</v>
      </c>
      <c r="K2349" s="42" t="s">
        <v>129</v>
      </c>
      <c r="L2349" s="25" t="s">
        <v>172</v>
      </c>
      <c r="M2349" s="24">
        <v>44712</v>
      </c>
      <c r="N2349" s="24">
        <v>45107</v>
      </c>
      <c r="O2349" s="21"/>
      <c r="P2349" s="28">
        <v>7716.4521596124505</v>
      </c>
    </row>
    <row r="2350" spans="1:16" x14ac:dyDescent="0.35">
      <c r="A2350" s="42" t="s">
        <v>6</v>
      </c>
      <c r="B2350" s="42" t="s">
        <v>7</v>
      </c>
      <c r="C2350" s="42" t="s">
        <v>8</v>
      </c>
      <c r="D2350" s="42" t="s">
        <v>8</v>
      </c>
      <c r="E2350" s="21" t="s">
        <v>20</v>
      </c>
      <c r="F2350" s="42"/>
      <c r="G2350" s="42" t="s">
        <v>158</v>
      </c>
      <c r="H2350" s="42" t="s">
        <v>159</v>
      </c>
      <c r="I2350" s="42" t="s">
        <v>180</v>
      </c>
      <c r="J2350" s="42" t="s">
        <v>128</v>
      </c>
      <c r="K2350" s="42" t="s">
        <v>129</v>
      </c>
      <c r="L2350" s="25" t="s">
        <v>172</v>
      </c>
      <c r="M2350" s="24">
        <v>44712</v>
      </c>
      <c r="N2350" s="24">
        <v>45107</v>
      </c>
      <c r="O2350" s="21"/>
      <c r="P2350" s="28">
        <v>9343.7973542060445</v>
      </c>
    </row>
    <row r="2351" spans="1:16" x14ac:dyDescent="0.35">
      <c r="A2351" s="42" t="s">
        <v>6</v>
      </c>
      <c r="B2351" s="42" t="s">
        <v>7</v>
      </c>
      <c r="C2351" s="42" t="s">
        <v>21</v>
      </c>
      <c r="D2351" s="42" t="s">
        <v>21</v>
      </c>
      <c r="E2351" s="21" t="s">
        <v>22</v>
      </c>
      <c r="F2351" s="42"/>
      <c r="G2351" s="42" t="s">
        <v>158</v>
      </c>
      <c r="H2351" s="42" t="s">
        <v>159</v>
      </c>
      <c r="I2351" s="42" t="s">
        <v>180</v>
      </c>
      <c r="J2351" s="42" t="s">
        <v>128</v>
      </c>
      <c r="K2351" s="42" t="s">
        <v>129</v>
      </c>
      <c r="L2351" s="25" t="s">
        <v>172</v>
      </c>
      <c r="M2351" s="24">
        <v>44712</v>
      </c>
      <c r="N2351" s="24">
        <v>45107</v>
      </c>
      <c r="O2351" s="21"/>
      <c r="P2351" s="28">
        <v>2051.4018240817286</v>
      </c>
    </row>
    <row r="2352" spans="1:16" x14ac:dyDescent="0.35">
      <c r="A2352" s="42" t="s">
        <v>6</v>
      </c>
      <c r="B2352" s="42" t="s">
        <v>7</v>
      </c>
      <c r="C2352" s="42" t="s">
        <v>21</v>
      </c>
      <c r="D2352" s="42" t="s">
        <v>21</v>
      </c>
      <c r="E2352" s="21" t="s">
        <v>23</v>
      </c>
      <c r="F2352" s="42"/>
      <c r="G2352" s="42" t="s">
        <v>158</v>
      </c>
      <c r="H2352" s="42" t="s">
        <v>159</v>
      </c>
      <c r="I2352" s="42" t="s">
        <v>180</v>
      </c>
      <c r="J2352" s="42" t="s">
        <v>128</v>
      </c>
      <c r="K2352" s="42" t="s">
        <v>129</v>
      </c>
      <c r="L2352" s="25" t="s">
        <v>172</v>
      </c>
      <c r="M2352" s="24">
        <v>44712</v>
      </c>
      <c r="N2352" s="24">
        <v>45107</v>
      </c>
      <c r="O2352" s="21"/>
      <c r="P2352" s="28">
        <v>1048.4424206532567</v>
      </c>
    </row>
    <row r="2353" spans="1:16" x14ac:dyDescent="0.35">
      <c r="A2353" s="42" t="s">
        <v>6</v>
      </c>
      <c r="B2353" s="42" t="s">
        <v>7</v>
      </c>
      <c r="C2353" s="42" t="s">
        <v>21</v>
      </c>
      <c r="D2353" s="42" t="s">
        <v>21</v>
      </c>
      <c r="E2353" s="21" t="s">
        <v>24</v>
      </c>
      <c r="F2353" s="42"/>
      <c r="G2353" s="42" t="s">
        <v>158</v>
      </c>
      <c r="H2353" s="42" t="s">
        <v>159</v>
      </c>
      <c r="I2353" s="42" t="s">
        <v>180</v>
      </c>
      <c r="J2353" s="42" t="s">
        <v>128</v>
      </c>
      <c r="K2353" s="42" t="s">
        <v>129</v>
      </c>
      <c r="L2353" s="25" t="s">
        <v>172</v>
      </c>
      <c r="M2353" s="24">
        <v>44712</v>
      </c>
      <c r="N2353" s="24">
        <v>45107</v>
      </c>
      <c r="O2353" s="21"/>
      <c r="P2353" s="28">
        <v>3280.0276119461237</v>
      </c>
    </row>
    <row r="2354" spans="1:16" x14ac:dyDescent="0.35">
      <c r="A2354" s="42" t="s">
        <v>6</v>
      </c>
      <c r="B2354" s="42" t="s">
        <v>7</v>
      </c>
      <c r="C2354" s="42" t="s">
        <v>21</v>
      </c>
      <c r="D2354" s="42" t="s">
        <v>21</v>
      </c>
      <c r="E2354" s="21" t="s">
        <v>188</v>
      </c>
      <c r="F2354" s="42"/>
      <c r="G2354" s="42" t="s">
        <v>158</v>
      </c>
      <c r="H2354" s="42" t="s">
        <v>159</v>
      </c>
      <c r="I2354" s="42" t="s">
        <v>180</v>
      </c>
      <c r="J2354" s="42" t="s">
        <v>128</v>
      </c>
      <c r="K2354" s="42" t="s">
        <v>129</v>
      </c>
      <c r="L2354" s="25" t="s">
        <v>172</v>
      </c>
      <c r="M2354" s="24">
        <v>44712</v>
      </c>
      <c r="N2354" s="24">
        <v>45107</v>
      </c>
      <c r="O2354" s="21"/>
      <c r="P2354" s="28">
        <v>15653.787697963711</v>
      </c>
    </row>
    <row r="2355" spans="1:16" x14ac:dyDescent="0.35">
      <c r="A2355" s="42" t="s">
        <v>6</v>
      </c>
      <c r="B2355" s="42" t="s">
        <v>7</v>
      </c>
      <c r="C2355" s="42" t="s">
        <v>21</v>
      </c>
      <c r="D2355" s="42" t="s">
        <v>21</v>
      </c>
      <c r="E2355" s="21" t="s">
        <v>189</v>
      </c>
      <c r="F2355" s="42"/>
      <c r="G2355" s="42" t="s">
        <v>158</v>
      </c>
      <c r="H2355" s="42" t="s">
        <v>159</v>
      </c>
      <c r="I2355" s="42" t="s">
        <v>180</v>
      </c>
      <c r="J2355" s="42" t="s">
        <v>128</v>
      </c>
      <c r="K2355" s="42" t="s">
        <v>129</v>
      </c>
      <c r="L2355" s="25" t="s">
        <v>172</v>
      </c>
      <c r="M2355" s="24">
        <v>44712</v>
      </c>
      <c r="N2355" s="24">
        <v>45107</v>
      </c>
      <c r="O2355" s="21"/>
      <c r="P2355" s="28">
        <v>4597.8083643512582</v>
      </c>
    </row>
    <row r="2356" spans="1:16" x14ac:dyDescent="0.35">
      <c r="A2356" s="42" t="s">
        <v>6</v>
      </c>
      <c r="B2356" s="42" t="s">
        <v>7</v>
      </c>
      <c r="C2356" s="42" t="s">
        <v>21</v>
      </c>
      <c r="D2356" s="42" t="s">
        <v>21</v>
      </c>
      <c r="E2356" s="21" t="s">
        <v>190</v>
      </c>
      <c r="F2356" s="42"/>
      <c r="G2356" s="42" t="s">
        <v>158</v>
      </c>
      <c r="H2356" s="42" t="s">
        <v>159</v>
      </c>
      <c r="I2356" s="42" t="s">
        <v>180</v>
      </c>
      <c r="J2356" s="42" t="s">
        <v>128</v>
      </c>
      <c r="K2356" s="42" t="s">
        <v>129</v>
      </c>
      <c r="L2356" s="25" t="s">
        <v>172</v>
      </c>
      <c r="M2356" s="24">
        <v>44712</v>
      </c>
      <c r="N2356" s="24">
        <v>45107</v>
      </c>
      <c r="O2356" s="21"/>
      <c r="P2356" s="28">
        <v>13097.248406045543</v>
      </c>
    </row>
    <row r="2357" spans="1:16" x14ac:dyDescent="0.35">
      <c r="A2357" s="42" t="s">
        <v>6</v>
      </c>
      <c r="B2357" s="42" t="s">
        <v>7</v>
      </c>
      <c r="C2357" s="42" t="s">
        <v>21</v>
      </c>
      <c r="D2357" s="42" t="s">
        <v>21</v>
      </c>
      <c r="E2357" s="21" t="s">
        <v>191</v>
      </c>
      <c r="F2357" s="42"/>
      <c r="G2357" s="42" t="s">
        <v>158</v>
      </c>
      <c r="H2357" s="42" t="s">
        <v>159</v>
      </c>
      <c r="I2357" s="42" t="s">
        <v>180</v>
      </c>
      <c r="J2357" s="42" t="s">
        <v>128</v>
      </c>
      <c r="K2357" s="42" t="s">
        <v>129</v>
      </c>
      <c r="L2357" s="25" t="s">
        <v>172</v>
      </c>
      <c r="M2357" s="24">
        <v>44712</v>
      </c>
      <c r="N2357" s="24">
        <v>45107</v>
      </c>
      <c r="O2357" s="21"/>
      <c r="P2357" s="28">
        <v>16164.51438774439</v>
      </c>
    </row>
    <row r="2358" spans="1:16" x14ac:dyDescent="0.35">
      <c r="A2358" s="42" t="s">
        <v>6</v>
      </c>
      <c r="B2358" s="42" t="s">
        <v>7</v>
      </c>
      <c r="C2358" s="42" t="s">
        <v>21</v>
      </c>
      <c r="D2358" s="42" t="s">
        <v>29</v>
      </c>
      <c r="E2358" s="21" t="s">
        <v>192</v>
      </c>
      <c r="F2358" s="42"/>
      <c r="G2358" s="42" t="s">
        <v>158</v>
      </c>
      <c r="H2358" s="42" t="s">
        <v>159</v>
      </c>
      <c r="I2358" s="42" t="s">
        <v>180</v>
      </c>
      <c r="J2358" s="42" t="s">
        <v>128</v>
      </c>
      <c r="K2358" s="42" t="s">
        <v>129</v>
      </c>
      <c r="L2358" s="25" t="s">
        <v>172</v>
      </c>
      <c r="M2358" s="24">
        <v>44712</v>
      </c>
      <c r="N2358" s="24">
        <v>45107</v>
      </c>
      <c r="O2358" s="21"/>
      <c r="P2358" s="28">
        <v>23563.547359999997</v>
      </c>
    </row>
    <row r="2359" spans="1:16" x14ac:dyDescent="0.35">
      <c r="A2359" s="42" t="s">
        <v>6</v>
      </c>
      <c r="B2359" s="42" t="s">
        <v>7</v>
      </c>
      <c r="C2359" s="42" t="s">
        <v>21</v>
      </c>
      <c r="D2359" s="42" t="s">
        <v>29</v>
      </c>
      <c r="E2359" s="21" t="s">
        <v>193</v>
      </c>
      <c r="F2359" s="42"/>
      <c r="G2359" s="42" t="s">
        <v>158</v>
      </c>
      <c r="H2359" s="42" t="s">
        <v>159</v>
      </c>
      <c r="I2359" s="42" t="s">
        <v>180</v>
      </c>
      <c r="J2359" s="42" t="s">
        <v>128</v>
      </c>
      <c r="K2359" s="42" t="s">
        <v>129</v>
      </c>
      <c r="L2359" s="25" t="s">
        <v>172</v>
      </c>
      <c r="M2359" s="24">
        <v>44712</v>
      </c>
      <c r="N2359" s="24">
        <v>45107</v>
      </c>
      <c r="O2359" s="21"/>
      <c r="P2359" s="28">
        <v>403.55443313159998</v>
      </c>
    </row>
    <row r="2360" spans="1:16" x14ac:dyDescent="0.35">
      <c r="A2360" s="42" t="s">
        <v>6</v>
      </c>
      <c r="B2360" s="42" t="s">
        <v>7</v>
      </c>
      <c r="C2360" s="42" t="s">
        <v>21</v>
      </c>
      <c r="D2360" s="42" t="s">
        <v>29</v>
      </c>
      <c r="E2360" s="21" t="s">
        <v>194</v>
      </c>
      <c r="F2360" s="42"/>
      <c r="G2360" s="42" t="s">
        <v>158</v>
      </c>
      <c r="H2360" s="42" t="s">
        <v>159</v>
      </c>
      <c r="I2360" s="42" t="s">
        <v>180</v>
      </c>
      <c r="J2360" s="42" t="s">
        <v>128</v>
      </c>
      <c r="K2360" s="42" t="s">
        <v>129</v>
      </c>
      <c r="L2360" s="25" t="s">
        <v>172</v>
      </c>
      <c r="M2360" s="24">
        <v>44712</v>
      </c>
      <c r="N2360" s="24">
        <v>45107</v>
      </c>
      <c r="O2360" s="21"/>
      <c r="P2360" s="28">
        <v>4839.7450365900004</v>
      </c>
    </row>
    <row r="2361" spans="1:16" x14ac:dyDescent="0.35">
      <c r="A2361" s="42" t="s">
        <v>6</v>
      </c>
      <c r="B2361" s="42" t="s">
        <v>7</v>
      </c>
      <c r="C2361" s="42" t="s">
        <v>21</v>
      </c>
      <c r="D2361" s="42" t="s">
        <v>33</v>
      </c>
      <c r="E2361" s="21" t="s">
        <v>195</v>
      </c>
      <c r="F2361" s="42"/>
      <c r="G2361" s="42" t="s">
        <v>158</v>
      </c>
      <c r="H2361" s="42" t="s">
        <v>159</v>
      </c>
      <c r="I2361" s="42" t="s">
        <v>180</v>
      </c>
      <c r="J2361" s="42" t="s">
        <v>128</v>
      </c>
      <c r="K2361" s="42" t="s">
        <v>129</v>
      </c>
      <c r="L2361" s="25" t="s">
        <v>172</v>
      </c>
      <c r="M2361" s="24">
        <v>44712</v>
      </c>
      <c r="N2361" s="24">
        <v>45107</v>
      </c>
      <c r="O2361" s="21"/>
      <c r="P2361" s="28">
        <v>58204.262383395348</v>
      </c>
    </row>
    <row r="2362" spans="1:16" x14ac:dyDescent="0.35">
      <c r="A2362" s="42" t="s">
        <v>6</v>
      </c>
      <c r="B2362" s="42" t="s">
        <v>7</v>
      </c>
      <c r="C2362" s="42" t="s">
        <v>21</v>
      </c>
      <c r="D2362" s="42" t="s">
        <v>33</v>
      </c>
      <c r="E2362" s="21" t="s">
        <v>196</v>
      </c>
      <c r="F2362" s="42"/>
      <c r="G2362" s="42" t="s">
        <v>158</v>
      </c>
      <c r="H2362" s="42" t="s">
        <v>159</v>
      </c>
      <c r="I2362" s="42" t="s">
        <v>180</v>
      </c>
      <c r="J2362" s="42" t="s">
        <v>128</v>
      </c>
      <c r="K2362" s="42" t="s">
        <v>129</v>
      </c>
      <c r="L2362" s="25" t="s">
        <v>172</v>
      </c>
      <c r="M2362" s="24">
        <v>44712</v>
      </c>
      <c r="N2362" s="24">
        <v>45107</v>
      </c>
      <c r="O2362" s="21"/>
      <c r="P2362" s="28">
        <v>8362.7755747172378</v>
      </c>
    </row>
    <row r="2363" spans="1:16" x14ac:dyDescent="0.35">
      <c r="A2363" s="42" t="s">
        <v>6</v>
      </c>
      <c r="B2363" s="42" t="s">
        <v>7</v>
      </c>
      <c r="C2363" s="42" t="s">
        <v>21</v>
      </c>
      <c r="D2363" s="42" t="s">
        <v>33</v>
      </c>
      <c r="E2363" s="21" t="s">
        <v>44</v>
      </c>
      <c r="F2363" s="42"/>
      <c r="G2363" s="42" t="s">
        <v>158</v>
      </c>
      <c r="H2363" s="42" t="s">
        <v>159</v>
      </c>
      <c r="I2363" s="42" t="s">
        <v>180</v>
      </c>
      <c r="J2363" s="42" t="s">
        <v>128</v>
      </c>
      <c r="K2363" s="42" t="s">
        <v>129</v>
      </c>
      <c r="L2363" s="25" t="s">
        <v>172</v>
      </c>
      <c r="M2363" s="24">
        <v>44712</v>
      </c>
      <c r="N2363" s="24">
        <v>45107</v>
      </c>
      <c r="O2363" s="21"/>
      <c r="P2363" s="28">
        <v>13768.424314688902</v>
      </c>
    </row>
    <row r="2364" spans="1:16" x14ac:dyDescent="0.35">
      <c r="A2364" s="42" t="s">
        <v>6</v>
      </c>
      <c r="B2364" s="42" t="s">
        <v>7</v>
      </c>
      <c r="C2364" s="42" t="s">
        <v>21</v>
      </c>
      <c r="D2364" s="42" t="s">
        <v>33</v>
      </c>
      <c r="E2364" s="21" t="s">
        <v>197</v>
      </c>
      <c r="F2364" s="42"/>
      <c r="G2364" s="42" t="s">
        <v>158</v>
      </c>
      <c r="H2364" s="42" t="s">
        <v>159</v>
      </c>
      <c r="I2364" s="42" t="s">
        <v>180</v>
      </c>
      <c r="J2364" s="42" t="s">
        <v>128</v>
      </c>
      <c r="K2364" s="42" t="s">
        <v>129</v>
      </c>
      <c r="L2364" s="25" t="s">
        <v>172</v>
      </c>
      <c r="M2364" s="24">
        <v>44712</v>
      </c>
      <c r="N2364" s="24">
        <v>45107</v>
      </c>
      <c r="O2364" s="21"/>
      <c r="P2364" s="28">
        <v>908.53319546946977</v>
      </c>
    </row>
    <row r="2365" spans="1:16" x14ac:dyDescent="0.35">
      <c r="A2365" s="42" t="s">
        <v>6</v>
      </c>
      <c r="B2365" s="42" t="s">
        <v>7</v>
      </c>
      <c r="C2365" s="42" t="s">
        <v>21</v>
      </c>
      <c r="D2365" s="42" t="s">
        <v>33</v>
      </c>
      <c r="E2365" s="21" t="s">
        <v>43</v>
      </c>
      <c r="F2365" s="42"/>
      <c r="G2365" s="42" t="s">
        <v>158</v>
      </c>
      <c r="H2365" s="42" t="s">
        <v>159</v>
      </c>
      <c r="I2365" s="42" t="s">
        <v>180</v>
      </c>
      <c r="J2365" s="42" t="s">
        <v>128</v>
      </c>
      <c r="K2365" s="42" t="s">
        <v>129</v>
      </c>
      <c r="L2365" s="25" t="s">
        <v>172</v>
      </c>
      <c r="M2365" s="24">
        <v>44712</v>
      </c>
      <c r="N2365" s="24">
        <v>45107</v>
      </c>
      <c r="O2365" s="21"/>
      <c r="P2365" s="28">
        <v>574.65360612900008</v>
      </c>
    </row>
    <row r="2366" spans="1:16" x14ac:dyDescent="0.35">
      <c r="A2366" s="42" t="s">
        <v>6</v>
      </c>
      <c r="B2366" s="42" t="s">
        <v>7</v>
      </c>
      <c r="C2366" s="42" t="s">
        <v>21</v>
      </c>
      <c r="D2366" s="42" t="s">
        <v>33</v>
      </c>
      <c r="E2366" s="21" t="s">
        <v>198</v>
      </c>
      <c r="F2366" s="42"/>
      <c r="G2366" s="42" t="s">
        <v>158</v>
      </c>
      <c r="H2366" s="42" t="s">
        <v>159</v>
      </c>
      <c r="I2366" s="42" t="s">
        <v>180</v>
      </c>
      <c r="J2366" s="42" t="s">
        <v>128</v>
      </c>
      <c r="K2366" s="42" t="s">
        <v>129</v>
      </c>
      <c r="L2366" s="25" t="s">
        <v>172</v>
      </c>
      <c r="M2366" s="24">
        <v>44712</v>
      </c>
      <c r="N2366" s="24">
        <v>45107</v>
      </c>
      <c r="O2366" s="21"/>
      <c r="P2366" s="28">
        <v>789.90098748941011</v>
      </c>
    </row>
    <row r="2367" spans="1:16" x14ac:dyDescent="0.35">
      <c r="A2367" s="42" t="s">
        <v>6</v>
      </c>
      <c r="B2367" s="42" t="s">
        <v>7</v>
      </c>
      <c r="C2367" s="42" t="s">
        <v>40</v>
      </c>
      <c r="D2367" s="42" t="s">
        <v>40</v>
      </c>
      <c r="E2367" s="21" t="s">
        <v>40</v>
      </c>
      <c r="F2367" s="42"/>
      <c r="G2367" s="42" t="s">
        <v>158</v>
      </c>
      <c r="H2367" s="42" t="s">
        <v>159</v>
      </c>
      <c r="I2367" s="42" t="s">
        <v>180</v>
      </c>
      <c r="J2367" s="42" t="s">
        <v>128</v>
      </c>
      <c r="K2367" s="42" t="s">
        <v>129</v>
      </c>
      <c r="L2367" s="25" t="s">
        <v>172</v>
      </c>
      <c r="M2367" s="24">
        <v>44712</v>
      </c>
      <c r="N2367" s="24">
        <v>45107</v>
      </c>
      <c r="O2367" s="21"/>
      <c r="P2367" s="28">
        <v>5245.8076749610118</v>
      </c>
    </row>
    <row r="2368" spans="1:16" x14ac:dyDescent="0.35">
      <c r="A2368" s="42" t="s">
        <v>6</v>
      </c>
      <c r="B2368" s="42" t="s">
        <v>7</v>
      </c>
      <c r="C2368" s="42" t="s">
        <v>41</v>
      </c>
      <c r="D2368" s="42" t="s">
        <v>41</v>
      </c>
      <c r="E2368" s="21" t="s">
        <v>41</v>
      </c>
      <c r="F2368" s="42"/>
      <c r="G2368" s="42" t="s">
        <v>158</v>
      </c>
      <c r="H2368" s="42" t="s">
        <v>159</v>
      </c>
      <c r="I2368" s="42" t="s">
        <v>180</v>
      </c>
      <c r="J2368" s="42" t="s">
        <v>128</v>
      </c>
      <c r="K2368" s="42" t="s">
        <v>129</v>
      </c>
      <c r="L2368" s="25" t="s">
        <v>172</v>
      </c>
      <c r="M2368" s="24">
        <v>44712</v>
      </c>
      <c r="N2368" s="24">
        <v>45107</v>
      </c>
      <c r="O2368" s="21"/>
      <c r="P2368" s="28">
        <v>27651.507684907046</v>
      </c>
    </row>
    <row r="2369" spans="1:16" x14ac:dyDescent="0.35">
      <c r="A2369" s="42" t="s">
        <v>6</v>
      </c>
      <c r="B2369" s="42" t="s">
        <v>7</v>
      </c>
      <c r="C2369" s="42" t="s">
        <v>42</v>
      </c>
      <c r="D2369" s="42" t="s">
        <v>42</v>
      </c>
      <c r="E2369" s="21" t="s">
        <v>43</v>
      </c>
      <c r="F2369" s="42"/>
      <c r="G2369" s="42" t="s">
        <v>158</v>
      </c>
      <c r="H2369" s="42" t="s">
        <v>159</v>
      </c>
      <c r="I2369" s="42" t="s">
        <v>180</v>
      </c>
      <c r="J2369" s="42" t="s">
        <v>128</v>
      </c>
      <c r="K2369" s="42" t="s">
        <v>129</v>
      </c>
      <c r="L2369" s="25" t="s">
        <v>172</v>
      </c>
      <c r="M2369" s="24">
        <v>44712</v>
      </c>
      <c r="N2369" s="24">
        <v>45107</v>
      </c>
      <c r="O2369" s="21"/>
      <c r="P2369" s="28">
        <v>12885.121859999999</v>
      </c>
    </row>
    <row r="2370" spans="1:16" x14ac:dyDescent="0.35">
      <c r="A2370" s="42" t="s">
        <v>6</v>
      </c>
      <c r="B2370" s="42" t="s">
        <v>7</v>
      </c>
      <c r="C2370" s="42" t="s">
        <v>42</v>
      </c>
      <c r="D2370" s="42" t="s">
        <v>42</v>
      </c>
      <c r="E2370" s="21" t="s">
        <v>44</v>
      </c>
      <c r="F2370" s="42"/>
      <c r="G2370" s="42" t="s">
        <v>158</v>
      </c>
      <c r="H2370" s="42" t="s">
        <v>159</v>
      </c>
      <c r="I2370" s="42" t="s">
        <v>180</v>
      </c>
      <c r="J2370" s="42" t="s">
        <v>128</v>
      </c>
      <c r="K2370" s="42" t="s">
        <v>129</v>
      </c>
      <c r="L2370" s="25" t="s">
        <v>172</v>
      </c>
      <c r="M2370" s="24">
        <v>44712</v>
      </c>
      <c r="N2370" s="24">
        <v>45107</v>
      </c>
      <c r="O2370" s="21"/>
      <c r="P2370" s="28">
        <v>6251.2898467225605</v>
      </c>
    </row>
    <row r="2371" spans="1:16" x14ac:dyDescent="0.35">
      <c r="A2371" s="42" t="s">
        <v>6</v>
      </c>
      <c r="B2371" s="42" t="s">
        <v>7</v>
      </c>
      <c r="C2371" s="42" t="s">
        <v>42</v>
      </c>
      <c r="D2371" s="42" t="s">
        <v>42</v>
      </c>
      <c r="E2371" s="21" t="s">
        <v>45</v>
      </c>
      <c r="F2371" s="42"/>
      <c r="G2371" s="42" t="s">
        <v>158</v>
      </c>
      <c r="H2371" s="42" t="s">
        <v>159</v>
      </c>
      <c r="I2371" s="42" t="s">
        <v>180</v>
      </c>
      <c r="J2371" s="42" t="s">
        <v>128</v>
      </c>
      <c r="K2371" s="42" t="s">
        <v>129</v>
      </c>
      <c r="L2371" s="25" t="s">
        <v>172</v>
      </c>
      <c r="M2371" s="24">
        <v>44712</v>
      </c>
      <c r="N2371" s="24">
        <v>45107</v>
      </c>
      <c r="O2371" s="21"/>
      <c r="P2371" s="28">
        <v>2104.7314084004392</v>
      </c>
    </row>
    <row r="2372" spans="1:16" x14ac:dyDescent="0.35">
      <c r="A2372" s="42" t="s">
        <v>6</v>
      </c>
      <c r="B2372" s="42" t="s">
        <v>7</v>
      </c>
      <c r="C2372" s="42" t="s">
        <v>42</v>
      </c>
      <c r="D2372" s="42" t="s">
        <v>42</v>
      </c>
      <c r="E2372" s="21" t="s">
        <v>46</v>
      </c>
      <c r="F2372" s="42"/>
      <c r="G2372" s="42" t="s">
        <v>158</v>
      </c>
      <c r="H2372" s="42" t="s">
        <v>159</v>
      </c>
      <c r="I2372" s="42" t="s">
        <v>180</v>
      </c>
      <c r="J2372" s="42" t="s">
        <v>128</v>
      </c>
      <c r="K2372" s="42" t="s">
        <v>129</v>
      </c>
      <c r="L2372" s="25" t="s">
        <v>172</v>
      </c>
      <c r="M2372" s="24">
        <v>44712</v>
      </c>
      <c r="N2372" s="24">
        <v>45107</v>
      </c>
      <c r="O2372" s="21"/>
      <c r="P2372" s="28">
        <v>2022.4112053140002</v>
      </c>
    </row>
    <row r="2373" spans="1:16" x14ac:dyDescent="0.35">
      <c r="A2373" s="42" t="s">
        <v>6</v>
      </c>
      <c r="B2373" s="42" t="s">
        <v>7</v>
      </c>
      <c r="C2373" s="42" t="s">
        <v>42</v>
      </c>
      <c r="D2373" s="42" t="s">
        <v>42</v>
      </c>
      <c r="E2373" s="21" t="s">
        <v>195</v>
      </c>
      <c r="F2373" s="42"/>
      <c r="G2373" s="42" t="s">
        <v>158</v>
      </c>
      <c r="H2373" s="42" t="s">
        <v>159</v>
      </c>
      <c r="I2373" s="42" t="s">
        <v>180</v>
      </c>
      <c r="J2373" s="42" t="s">
        <v>128</v>
      </c>
      <c r="K2373" s="42" t="s">
        <v>129</v>
      </c>
      <c r="L2373" s="25" t="s">
        <v>172</v>
      </c>
      <c r="M2373" s="24">
        <v>44712</v>
      </c>
      <c r="N2373" s="24">
        <v>45107</v>
      </c>
      <c r="O2373" s="21"/>
      <c r="P2373" s="28">
        <v>1248.3574628800295</v>
      </c>
    </row>
    <row r="2374" spans="1:16" x14ac:dyDescent="0.35">
      <c r="A2374" s="42" t="s">
        <v>6</v>
      </c>
      <c r="B2374" s="42" t="s">
        <v>7</v>
      </c>
      <c r="C2374" s="42" t="s">
        <v>42</v>
      </c>
      <c r="D2374" s="42" t="s">
        <v>42</v>
      </c>
      <c r="E2374" s="21" t="s">
        <v>198</v>
      </c>
      <c r="F2374" s="42"/>
      <c r="G2374" s="42" t="s">
        <v>158</v>
      </c>
      <c r="H2374" s="42" t="s">
        <v>159</v>
      </c>
      <c r="I2374" s="42" t="s">
        <v>180</v>
      </c>
      <c r="J2374" s="42" t="s">
        <v>128</v>
      </c>
      <c r="K2374" s="42" t="s">
        <v>129</v>
      </c>
      <c r="L2374" s="25" t="s">
        <v>172</v>
      </c>
      <c r="M2374" s="24">
        <v>44712</v>
      </c>
      <c r="N2374" s="24">
        <v>45107</v>
      </c>
      <c r="O2374" s="21"/>
      <c r="P2374" s="28">
        <v>171.91107553404612</v>
      </c>
    </row>
    <row r="2375" spans="1:16" x14ac:dyDescent="0.35">
      <c r="A2375" s="42" t="s">
        <v>6</v>
      </c>
      <c r="B2375" s="42" t="s">
        <v>7</v>
      </c>
      <c r="C2375" s="42" t="s">
        <v>42</v>
      </c>
      <c r="D2375" s="42" t="s">
        <v>42</v>
      </c>
      <c r="E2375" s="21" t="s">
        <v>49</v>
      </c>
      <c r="F2375" s="42"/>
      <c r="G2375" s="42" t="s">
        <v>158</v>
      </c>
      <c r="H2375" s="42" t="s">
        <v>159</v>
      </c>
      <c r="I2375" s="42" t="s">
        <v>180</v>
      </c>
      <c r="J2375" s="42" t="s">
        <v>128</v>
      </c>
      <c r="K2375" s="42" t="s">
        <v>129</v>
      </c>
      <c r="L2375" s="25" t="s">
        <v>172</v>
      </c>
      <c r="M2375" s="24">
        <v>44712</v>
      </c>
      <c r="N2375" s="24">
        <v>45107</v>
      </c>
      <c r="O2375" s="21"/>
      <c r="P2375" s="28">
        <v>112480.95886713799</v>
      </c>
    </row>
    <row r="2376" spans="1:16" x14ac:dyDescent="0.35">
      <c r="A2376" s="42" t="s">
        <v>6</v>
      </c>
      <c r="B2376" s="42" t="s">
        <v>50</v>
      </c>
      <c r="C2376" s="42" t="s">
        <v>51</v>
      </c>
      <c r="D2376" s="42" t="s">
        <v>51</v>
      </c>
      <c r="E2376" s="21" t="s">
        <v>51</v>
      </c>
      <c r="F2376" s="42"/>
      <c r="G2376" s="42" t="s">
        <v>158</v>
      </c>
      <c r="H2376" s="42" t="s">
        <v>159</v>
      </c>
      <c r="I2376" s="42" t="s">
        <v>180</v>
      </c>
      <c r="J2376" s="42" t="s">
        <v>128</v>
      </c>
      <c r="K2376" s="42" t="s">
        <v>129</v>
      </c>
      <c r="L2376" s="25" t="s">
        <v>172</v>
      </c>
      <c r="M2376" s="24">
        <v>44712</v>
      </c>
      <c r="N2376" s="24">
        <v>45107</v>
      </c>
      <c r="O2376" s="21"/>
      <c r="P2376" s="28">
        <v>13413.068606734962</v>
      </c>
    </row>
    <row r="2377" spans="1:16" x14ac:dyDescent="0.35">
      <c r="A2377" s="42" t="s">
        <v>6</v>
      </c>
      <c r="B2377" s="42" t="s">
        <v>50</v>
      </c>
      <c r="C2377" s="42" t="s">
        <v>52</v>
      </c>
      <c r="D2377" s="42" t="s">
        <v>52</v>
      </c>
      <c r="E2377" s="21" t="s">
        <v>52</v>
      </c>
      <c r="F2377" s="42"/>
      <c r="G2377" s="42" t="s">
        <v>158</v>
      </c>
      <c r="H2377" s="42" t="s">
        <v>159</v>
      </c>
      <c r="I2377" s="42" t="s">
        <v>180</v>
      </c>
      <c r="J2377" s="42" t="s">
        <v>128</v>
      </c>
      <c r="K2377" s="42" t="s">
        <v>129</v>
      </c>
      <c r="L2377" s="25" t="s">
        <v>172</v>
      </c>
      <c r="M2377" s="24">
        <v>44712</v>
      </c>
      <c r="N2377" s="24">
        <v>45107</v>
      </c>
      <c r="O2377" s="21"/>
      <c r="P2377" s="28">
        <v>2907.1187343676525</v>
      </c>
    </row>
    <row r="2378" spans="1:16" x14ac:dyDescent="0.35">
      <c r="A2378" s="42" t="s">
        <v>6</v>
      </c>
      <c r="B2378" s="42" t="s">
        <v>50</v>
      </c>
      <c r="C2378" s="42" t="s">
        <v>54</v>
      </c>
      <c r="D2378" s="42" t="s">
        <v>54</v>
      </c>
      <c r="E2378" s="21" t="s">
        <v>54</v>
      </c>
      <c r="F2378" s="42"/>
      <c r="G2378" s="42" t="s">
        <v>158</v>
      </c>
      <c r="H2378" s="42" t="s">
        <v>159</v>
      </c>
      <c r="I2378" s="42" t="s">
        <v>180</v>
      </c>
      <c r="J2378" s="42" t="s">
        <v>128</v>
      </c>
      <c r="K2378" s="42" t="s">
        <v>129</v>
      </c>
      <c r="L2378" s="25" t="s">
        <v>172</v>
      </c>
      <c r="M2378" s="24">
        <v>44712</v>
      </c>
      <c r="N2378" s="24">
        <v>45107</v>
      </c>
      <c r="O2378" s="21"/>
      <c r="P2378" s="28">
        <v>2364.4610081961519</v>
      </c>
    </row>
    <row r="2379" spans="1:16" x14ac:dyDescent="0.35">
      <c r="A2379" s="42" t="s">
        <v>6</v>
      </c>
      <c r="B2379" s="42" t="s">
        <v>50</v>
      </c>
      <c r="C2379" s="42" t="s">
        <v>55</v>
      </c>
      <c r="D2379" s="42" t="s">
        <v>55</v>
      </c>
      <c r="E2379" s="21" t="s">
        <v>55</v>
      </c>
      <c r="F2379" s="42"/>
      <c r="G2379" s="42" t="s">
        <v>158</v>
      </c>
      <c r="H2379" s="42" t="s">
        <v>159</v>
      </c>
      <c r="I2379" s="42" t="s">
        <v>180</v>
      </c>
      <c r="J2379" s="42" t="s">
        <v>128</v>
      </c>
      <c r="K2379" s="42" t="s">
        <v>129</v>
      </c>
      <c r="L2379" s="25" t="s">
        <v>172</v>
      </c>
      <c r="M2379" s="24">
        <v>44712</v>
      </c>
      <c r="N2379" s="24">
        <v>45107</v>
      </c>
      <c r="O2379" s="21"/>
      <c r="P2379" s="28">
        <v>337.00873438591799</v>
      </c>
    </row>
    <row r="2380" spans="1:16" x14ac:dyDescent="0.35">
      <c r="A2380" s="42" t="s">
        <v>6</v>
      </c>
      <c r="B2380" s="42" t="s">
        <v>50</v>
      </c>
      <c r="C2380" s="42" t="s">
        <v>55</v>
      </c>
      <c r="D2380" s="42" t="s">
        <v>57</v>
      </c>
      <c r="E2380" s="21" t="s">
        <v>199</v>
      </c>
      <c r="F2380" s="42"/>
      <c r="G2380" s="42" t="s">
        <v>158</v>
      </c>
      <c r="H2380" s="42" t="s">
        <v>159</v>
      </c>
      <c r="I2380" s="42" t="s">
        <v>180</v>
      </c>
      <c r="J2380" s="42" t="s">
        <v>128</v>
      </c>
      <c r="K2380" s="42" t="s">
        <v>129</v>
      </c>
      <c r="L2380" s="25" t="s">
        <v>172</v>
      </c>
      <c r="M2380" s="24">
        <v>44712</v>
      </c>
      <c r="N2380" s="24">
        <v>45107</v>
      </c>
      <c r="O2380" s="21"/>
      <c r="P2380" s="28">
        <v>2049.8047505706131</v>
      </c>
    </row>
    <row r="2381" spans="1:16" x14ac:dyDescent="0.35">
      <c r="A2381" s="42" t="s">
        <v>6</v>
      </c>
      <c r="B2381" s="42" t="s">
        <v>50</v>
      </c>
      <c r="C2381" s="42" t="s">
        <v>55</v>
      </c>
      <c r="D2381" s="42" t="s">
        <v>57</v>
      </c>
      <c r="E2381" s="21" t="s">
        <v>200</v>
      </c>
      <c r="F2381" s="42"/>
      <c r="G2381" s="42" t="s">
        <v>158</v>
      </c>
      <c r="H2381" s="42" t="s">
        <v>159</v>
      </c>
      <c r="I2381" s="42" t="s">
        <v>180</v>
      </c>
      <c r="J2381" s="42" t="s">
        <v>128</v>
      </c>
      <c r="K2381" s="42" t="s">
        <v>129</v>
      </c>
      <c r="L2381" s="25" t="s">
        <v>172</v>
      </c>
      <c r="M2381" s="24">
        <v>44712</v>
      </c>
      <c r="N2381" s="24">
        <v>45107</v>
      </c>
      <c r="O2381" s="21"/>
      <c r="P2381" s="28">
        <v>2223.542803708372</v>
      </c>
    </row>
    <row r="2382" spans="1:16" x14ac:dyDescent="0.35">
      <c r="A2382" s="42" t="s">
        <v>6</v>
      </c>
      <c r="B2382" s="42" t="s">
        <v>50</v>
      </c>
      <c r="C2382" s="42" t="s">
        <v>55</v>
      </c>
      <c r="D2382" s="42" t="s">
        <v>57</v>
      </c>
      <c r="E2382" s="21" t="s">
        <v>201</v>
      </c>
      <c r="F2382" s="42"/>
      <c r="G2382" s="42" t="s">
        <v>158</v>
      </c>
      <c r="H2382" s="42" t="s">
        <v>159</v>
      </c>
      <c r="I2382" s="42" t="s">
        <v>180</v>
      </c>
      <c r="J2382" s="42" t="s">
        <v>128</v>
      </c>
      <c r="K2382" s="42" t="s">
        <v>129</v>
      </c>
      <c r="L2382" s="25" t="s">
        <v>172</v>
      </c>
      <c r="M2382" s="24">
        <v>44712</v>
      </c>
      <c r="N2382" s="24">
        <v>45107</v>
      </c>
      <c r="O2382" s="21"/>
      <c r="P2382" s="28">
        <v>398.30791519887862</v>
      </c>
    </row>
    <row r="2383" spans="1:16" x14ac:dyDescent="0.35">
      <c r="A2383" s="42" t="s">
        <v>6</v>
      </c>
      <c r="B2383" s="42" t="s">
        <v>50</v>
      </c>
      <c r="C2383" s="42" t="s">
        <v>55</v>
      </c>
      <c r="D2383" s="42" t="s">
        <v>57</v>
      </c>
      <c r="E2383" s="21" t="s">
        <v>202</v>
      </c>
      <c r="F2383" s="42"/>
      <c r="G2383" s="42" t="s">
        <v>158</v>
      </c>
      <c r="H2383" s="42" t="s">
        <v>159</v>
      </c>
      <c r="I2383" s="42" t="s">
        <v>180</v>
      </c>
      <c r="J2383" s="42" t="s">
        <v>128</v>
      </c>
      <c r="K2383" s="42" t="s">
        <v>129</v>
      </c>
      <c r="L2383" s="25" t="s">
        <v>172</v>
      </c>
      <c r="M2383" s="24">
        <v>44712</v>
      </c>
      <c r="N2383" s="24">
        <v>45107</v>
      </c>
      <c r="O2383" s="21"/>
      <c r="P2383" s="28">
        <v>636.5829466942206</v>
      </c>
    </row>
    <row r="2384" spans="1:16" x14ac:dyDescent="0.35">
      <c r="A2384" s="42" t="s">
        <v>6</v>
      </c>
      <c r="B2384" s="42" t="s">
        <v>50</v>
      </c>
      <c r="C2384" s="42" t="s">
        <v>55</v>
      </c>
      <c r="D2384" s="42" t="s">
        <v>62</v>
      </c>
      <c r="E2384" s="21" t="s">
        <v>62</v>
      </c>
      <c r="F2384" s="42"/>
      <c r="G2384" s="42" t="s">
        <v>158</v>
      </c>
      <c r="H2384" s="42" t="s">
        <v>159</v>
      </c>
      <c r="I2384" s="42" t="s">
        <v>180</v>
      </c>
      <c r="J2384" s="42" t="s">
        <v>128</v>
      </c>
      <c r="K2384" s="42" t="s">
        <v>129</v>
      </c>
      <c r="L2384" s="25" t="s">
        <v>172</v>
      </c>
      <c r="M2384" s="24">
        <v>44712</v>
      </c>
      <c r="N2384" s="24">
        <v>45107</v>
      </c>
      <c r="O2384" s="21"/>
      <c r="P2384" s="28">
        <v>3534.8665500932802</v>
      </c>
    </row>
    <row r="2385" spans="1:16" x14ac:dyDescent="0.35">
      <c r="A2385" s="42" t="s">
        <v>6</v>
      </c>
      <c r="B2385" s="42" t="s">
        <v>50</v>
      </c>
      <c r="C2385" s="42" t="s">
        <v>55</v>
      </c>
      <c r="D2385" s="42" t="s">
        <v>64</v>
      </c>
      <c r="E2385" s="21" t="s">
        <v>203</v>
      </c>
      <c r="F2385" s="42"/>
      <c r="G2385" s="42" t="s">
        <v>158</v>
      </c>
      <c r="H2385" s="42" t="s">
        <v>159</v>
      </c>
      <c r="I2385" s="42" t="s">
        <v>180</v>
      </c>
      <c r="J2385" s="42" t="s">
        <v>128</v>
      </c>
      <c r="K2385" s="42" t="s">
        <v>129</v>
      </c>
      <c r="L2385" s="25" t="s">
        <v>172</v>
      </c>
      <c r="M2385" s="24">
        <v>44712</v>
      </c>
      <c r="N2385" s="24">
        <v>45107</v>
      </c>
      <c r="O2385" s="21"/>
      <c r="P2385" s="28">
        <v>1665.5433231052889</v>
      </c>
    </row>
    <row r="2386" spans="1:16" x14ac:dyDescent="0.35">
      <c r="A2386" s="42" t="s">
        <v>6</v>
      </c>
      <c r="B2386" s="42" t="s">
        <v>50</v>
      </c>
      <c r="C2386" s="42" t="s">
        <v>65</v>
      </c>
      <c r="D2386" s="42" t="s">
        <v>65</v>
      </c>
      <c r="E2386" s="21" t="s">
        <v>65</v>
      </c>
      <c r="F2386" s="42"/>
      <c r="G2386" s="42" t="s">
        <v>158</v>
      </c>
      <c r="H2386" s="42" t="s">
        <v>159</v>
      </c>
      <c r="I2386" s="42" t="s">
        <v>180</v>
      </c>
      <c r="J2386" s="42" t="s">
        <v>128</v>
      </c>
      <c r="K2386" s="42" t="s">
        <v>129</v>
      </c>
      <c r="L2386" s="25" t="s">
        <v>172</v>
      </c>
      <c r="M2386" s="24">
        <v>44712</v>
      </c>
      <c r="N2386" s="24">
        <v>45107</v>
      </c>
      <c r="O2386" s="21"/>
      <c r="P2386" s="28">
        <v>1272.8164466981166</v>
      </c>
    </row>
    <row r="2387" spans="1:16" x14ac:dyDescent="0.35">
      <c r="A2387" s="42" t="s">
        <v>6</v>
      </c>
      <c r="B2387" s="42" t="s">
        <v>50</v>
      </c>
      <c r="C2387" s="42" t="s">
        <v>66</v>
      </c>
      <c r="D2387" s="42" t="s">
        <v>66</v>
      </c>
      <c r="E2387" s="21" t="s">
        <v>204</v>
      </c>
      <c r="F2387" s="42"/>
      <c r="G2387" s="42" t="s">
        <v>158</v>
      </c>
      <c r="H2387" s="42" t="s">
        <v>159</v>
      </c>
      <c r="I2387" s="42" t="s">
        <v>180</v>
      </c>
      <c r="J2387" s="42" t="s">
        <v>128</v>
      </c>
      <c r="K2387" s="42" t="s">
        <v>129</v>
      </c>
      <c r="L2387" s="25" t="s">
        <v>172</v>
      </c>
      <c r="M2387" s="24">
        <v>44712</v>
      </c>
      <c r="N2387" s="24">
        <v>45107</v>
      </c>
      <c r="O2387" s="21"/>
      <c r="P2387" s="28">
        <v>2553.8594400000002</v>
      </c>
    </row>
    <row r="2388" spans="1:16" x14ac:dyDescent="0.35">
      <c r="A2388" s="42" t="s">
        <v>6</v>
      </c>
      <c r="B2388" s="42" t="s">
        <v>50</v>
      </c>
      <c r="C2388" s="42" t="s">
        <v>66</v>
      </c>
      <c r="D2388" s="42" t="s">
        <v>66</v>
      </c>
      <c r="E2388" s="21" t="s">
        <v>66</v>
      </c>
      <c r="F2388" s="42"/>
      <c r="G2388" s="42" t="s">
        <v>158</v>
      </c>
      <c r="H2388" s="42" t="s">
        <v>159</v>
      </c>
      <c r="I2388" s="42" t="s">
        <v>180</v>
      </c>
      <c r="J2388" s="42" t="s">
        <v>128</v>
      </c>
      <c r="K2388" s="42" t="s">
        <v>129</v>
      </c>
      <c r="L2388" s="25" t="s">
        <v>172</v>
      </c>
      <c r="M2388" s="24">
        <v>44712</v>
      </c>
      <c r="N2388" s="24">
        <v>45107</v>
      </c>
      <c r="O2388" s="21"/>
      <c r="P2388" s="28">
        <v>2442.1010501624405</v>
      </c>
    </row>
    <row r="2389" spans="1:16" x14ac:dyDescent="0.35">
      <c r="A2389" s="42" t="s">
        <v>6</v>
      </c>
      <c r="B2389" s="42" t="s">
        <v>50</v>
      </c>
      <c r="C2389" s="42" t="s">
        <v>66</v>
      </c>
      <c r="D2389" s="42" t="s">
        <v>66</v>
      </c>
      <c r="E2389" s="21" t="s">
        <v>205</v>
      </c>
      <c r="F2389" s="42"/>
      <c r="G2389" s="42" t="s">
        <v>158</v>
      </c>
      <c r="H2389" s="42" t="s">
        <v>159</v>
      </c>
      <c r="I2389" s="42" t="s">
        <v>180</v>
      </c>
      <c r="J2389" s="42" t="s">
        <v>128</v>
      </c>
      <c r="K2389" s="42" t="s">
        <v>129</v>
      </c>
      <c r="L2389" s="25" t="s">
        <v>172</v>
      </c>
      <c r="M2389" s="24">
        <v>44712</v>
      </c>
      <c r="N2389" s="24">
        <v>45107</v>
      </c>
      <c r="O2389" s="21"/>
      <c r="P2389" s="28">
        <v>1718.6895900000002</v>
      </c>
    </row>
    <row r="2390" spans="1:16" x14ac:dyDescent="0.35">
      <c r="A2390" s="42" t="s">
        <v>6</v>
      </c>
      <c r="B2390" s="42" t="s">
        <v>50</v>
      </c>
      <c r="C2390" s="42" t="s">
        <v>66</v>
      </c>
      <c r="D2390" s="42" t="s">
        <v>66</v>
      </c>
      <c r="E2390" s="21" t="s">
        <v>206</v>
      </c>
      <c r="F2390" s="42"/>
      <c r="G2390" s="42" t="s">
        <v>158</v>
      </c>
      <c r="H2390" s="42" t="s">
        <v>159</v>
      </c>
      <c r="I2390" s="42" t="s">
        <v>180</v>
      </c>
      <c r="J2390" s="42" t="s">
        <v>128</v>
      </c>
      <c r="K2390" s="42" t="s">
        <v>129</v>
      </c>
      <c r="L2390" s="25" t="s">
        <v>172</v>
      </c>
      <c r="M2390" s="24">
        <v>44712</v>
      </c>
      <c r="N2390" s="24">
        <v>45107</v>
      </c>
      <c r="O2390" s="21"/>
      <c r="P2390" s="28">
        <v>11581.77887617958</v>
      </c>
    </row>
    <row r="2391" spans="1:16" x14ac:dyDescent="0.35">
      <c r="A2391" s="42" t="s">
        <v>6</v>
      </c>
      <c r="B2391" s="42" t="s">
        <v>50</v>
      </c>
      <c r="C2391" s="42" t="s">
        <v>66</v>
      </c>
      <c r="D2391" s="42" t="s">
        <v>66</v>
      </c>
      <c r="E2391" s="21" t="s">
        <v>207</v>
      </c>
      <c r="F2391" s="42"/>
      <c r="G2391" s="42" t="s">
        <v>158</v>
      </c>
      <c r="H2391" s="42" t="s">
        <v>159</v>
      </c>
      <c r="I2391" s="42" t="s">
        <v>180</v>
      </c>
      <c r="J2391" s="42" t="s">
        <v>128</v>
      </c>
      <c r="K2391" s="42" t="s">
        <v>129</v>
      </c>
      <c r="L2391" s="25" t="s">
        <v>172</v>
      </c>
      <c r="M2391" s="24">
        <v>44712</v>
      </c>
      <c r="N2391" s="24">
        <v>45107</v>
      </c>
      <c r="O2391" s="21"/>
      <c r="P2391" s="28">
        <v>1405.4132175567613</v>
      </c>
    </row>
    <row r="2392" spans="1:16" x14ac:dyDescent="0.35">
      <c r="A2392" s="42" t="s">
        <v>6</v>
      </c>
      <c r="B2392" s="42" t="s">
        <v>50</v>
      </c>
      <c r="C2392" s="42" t="s">
        <v>66</v>
      </c>
      <c r="D2392" s="42" t="s">
        <v>66</v>
      </c>
      <c r="E2392" s="21" t="s">
        <v>208</v>
      </c>
      <c r="F2392" s="42"/>
      <c r="G2392" s="42" t="s">
        <v>158</v>
      </c>
      <c r="H2392" s="42" t="s">
        <v>159</v>
      </c>
      <c r="I2392" s="42" t="s">
        <v>180</v>
      </c>
      <c r="J2392" s="42" t="s">
        <v>128</v>
      </c>
      <c r="K2392" s="42" t="s">
        <v>129</v>
      </c>
      <c r="L2392" s="25" t="s">
        <v>172</v>
      </c>
      <c r="M2392" s="24">
        <v>44712</v>
      </c>
      <c r="N2392" s="24">
        <v>45107</v>
      </c>
      <c r="O2392" s="21"/>
      <c r="P2392" s="28">
        <v>933.5396971522016</v>
      </c>
    </row>
    <row r="2393" spans="1:16" x14ac:dyDescent="0.35">
      <c r="A2393" s="42" t="s">
        <v>6</v>
      </c>
      <c r="B2393" s="42" t="s">
        <v>50</v>
      </c>
      <c r="C2393" s="42" t="s">
        <v>66</v>
      </c>
      <c r="D2393" s="42" t="s">
        <v>66</v>
      </c>
      <c r="E2393" s="21" t="s">
        <v>209</v>
      </c>
      <c r="F2393" s="42"/>
      <c r="G2393" s="42" t="s">
        <v>158</v>
      </c>
      <c r="H2393" s="42" t="s">
        <v>159</v>
      </c>
      <c r="I2393" s="42" t="s">
        <v>180</v>
      </c>
      <c r="J2393" s="42" t="s">
        <v>128</v>
      </c>
      <c r="K2393" s="42" t="s">
        <v>129</v>
      </c>
      <c r="L2393" s="25" t="s">
        <v>172</v>
      </c>
      <c r="M2393" s="24">
        <v>44712</v>
      </c>
      <c r="N2393" s="24">
        <v>45107</v>
      </c>
      <c r="O2393" s="21"/>
      <c r="P2393" s="28">
        <v>1314.0035340860616</v>
      </c>
    </row>
    <row r="2394" spans="1:16" x14ac:dyDescent="0.35">
      <c r="A2394" s="42" t="s">
        <v>6</v>
      </c>
      <c r="B2394" s="42" t="s">
        <v>50</v>
      </c>
      <c r="C2394" s="42" t="s">
        <v>74</v>
      </c>
      <c r="D2394" s="42" t="s">
        <v>74</v>
      </c>
      <c r="E2394" s="21" t="s">
        <v>74</v>
      </c>
      <c r="F2394" s="42"/>
      <c r="G2394" s="42" t="s">
        <v>158</v>
      </c>
      <c r="H2394" s="42" t="s">
        <v>159</v>
      </c>
      <c r="I2394" s="42" t="s">
        <v>180</v>
      </c>
      <c r="J2394" s="42" t="s">
        <v>128</v>
      </c>
      <c r="K2394" s="42" t="s">
        <v>129</v>
      </c>
      <c r="L2394" s="25" t="s">
        <v>172</v>
      </c>
      <c r="M2394" s="24">
        <v>44712</v>
      </c>
      <c r="N2394" s="24">
        <v>45107</v>
      </c>
      <c r="O2394" s="21"/>
      <c r="P2394" s="28">
        <v>8480.5793672932723</v>
      </c>
    </row>
    <row r="2395" spans="1:16" x14ac:dyDescent="0.35">
      <c r="A2395" s="42" t="s">
        <v>6</v>
      </c>
      <c r="B2395" s="42" t="s">
        <v>50</v>
      </c>
      <c r="C2395" s="42" t="s">
        <v>74</v>
      </c>
      <c r="D2395" s="42" t="s">
        <v>74</v>
      </c>
      <c r="E2395" s="21" t="s">
        <v>210</v>
      </c>
      <c r="F2395" s="42"/>
      <c r="G2395" s="42" t="s">
        <v>158</v>
      </c>
      <c r="H2395" s="42" t="s">
        <v>159</v>
      </c>
      <c r="I2395" s="42" t="s">
        <v>180</v>
      </c>
      <c r="J2395" s="42" t="s">
        <v>128</v>
      </c>
      <c r="K2395" s="42" t="s">
        <v>129</v>
      </c>
      <c r="L2395" s="25" t="s">
        <v>172</v>
      </c>
      <c r="M2395" s="24">
        <v>44712</v>
      </c>
      <c r="N2395" s="24">
        <v>45107</v>
      </c>
      <c r="O2395" s="21"/>
      <c r="P2395" s="28">
        <v>9573.3974627583048</v>
      </c>
    </row>
    <row r="2396" spans="1:16" x14ac:dyDescent="0.35">
      <c r="A2396" s="42" t="s">
        <v>6</v>
      </c>
      <c r="B2396" s="42" t="s">
        <v>50</v>
      </c>
      <c r="C2396" s="42" t="s">
        <v>74</v>
      </c>
      <c r="D2396" s="42" t="s">
        <v>74</v>
      </c>
      <c r="E2396" s="21" t="s">
        <v>211</v>
      </c>
      <c r="F2396" s="42"/>
      <c r="G2396" s="42" t="s">
        <v>158</v>
      </c>
      <c r="H2396" s="42" t="s">
        <v>159</v>
      </c>
      <c r="I2396" s="42" t="s">
        <v>180</v>
      </c>
      <c r="J2396" s="42" t="s">
        <v>128</v>
      </c>
      <c r="K2396" s="42" t="s">
        <v>129</v>
      </c>
      <c r="L2396" s="25" t="s">
        <v>172</v>
      </c>
      <c r="M2396" s="24">
        <v>44712</v>
      </c>
      <c r="N2396" s="24">
        <v>45107</v>
      </c>
      <c r="O2396" s="21"/>
      <c r="P2396" s="28">
        <v>4786.9931150624998</v>
      </c>
    </row>
    <row r="2397" spans="1:16" x14ac:dyDescent="0.35">
      <c r="A2397" s="42" t="s">
        <v>6</v>
      </c>
      <c r="B2397" s="42" t="s">
        <v>50</v>
      </c>
      <c r="C2397" s="42" t="s">
        <v>74</v>
      </c>
      <c r="D2397" s="42" t="s">
        <v>74</v>
      </c>
      <c r="E2397" s="21" t="s">
        <v>212</v>
      </c>
      <c r="F2397" s="42"/>
      <c r="G2397" s="42" t="s">
        <v>158</v>
      </c>
      <c r="H2397" s="42" t="s">
        <v>159</v>
      </c>
      <c r="I2397" s="42" t="s">
        <v>180</v>
      </c>
      <c r="J2397" s="42" t="s">
        <v>128</v>
      </c>
      <c r="K2397" s="42" t="s">
        <v>129</v>
      </c>
      <c r="L2397" s="25" t="s">
        <v>172</v>
      </c>
      <c r="M2397" s="24">
        <v>44712</v>
      </c>
      <c r="N2397" s="24">
        <v>45107</v>
      </c>
      <c r="O2397" s="21"/>
      <c r="P2397" s="28">
        <v>639.65824669130802</v>
      </c>
    </row>
    <row r="2398" spans="1:16" x14ac:dyDescent="0.35">
      <c r="A2398" s="42" t="s">
        <v>6</v>
      </c>
      <c r="B2398" s="42" t="s">
        <v>50</v>
      </c>
      <c r="C2398" s="42" t="s">
        <v>74</v>
      </c>
      <c r="D2398" s="42" t="s">
        <v>74</v>
      </c>
      <c r="E2398" s="21" t="s">
        <v>213</v>
      </c>
      <c r="F2398" s="42"/>
      <c r="G2398" s="42" t="s">
        <v>158</v>
      </c>
      <c r="H2398" s="42" t="s">
        <v>159</v>
      </c>
      <c r="I2398" s="42" t="s">
        <v>180</v>
      </c>
      <c r="J2398" s="42" t="s">
        <v>128</v>
      </c>
      <c r="K2398" s="42" t="s">
        <v>129</v>
      </c>
      <c r="L2398" s="25" t="s">
        <v>172</v>
      </c>
      <c r="M2398" s="24">
        <v>44712</v>
      </c>
      <c r="N2398" s="24">
        <v>45107</v>
      </c>
      <c r="O2398" s="21"/>
      <c r="P2398" s="28">
        <v>248.65850209121473</v>
      </c>
    </row>
    <row r="2399" spans="1:16" x14ac:dyDescent="0.35">
      <c r="A2399" s="42" t="s">
        <v>6</v>
      </c>
      <c r="B2399" s="42" t="s">
        <v>50</v>
      </c>
      <c r="C2399" s="42" t="s">
        <v>74</v>
      </c>
      <c r="D2399" s="42" t="s">
        <v>74</v>
      </c>
      <c r="E2399" s="21" t="s">
        <v>214</v>
      </c>
      <c r="F2399" s="42"/>
      <c r="G2399" s="42" t="s">
        <v>158</v>
      </c>
      <c r="H2399" s="42" t="s">
        <v>159</v>
      </c>
      <c r="I2399" s="42" t="s">
        <v>180</v>
      </c>
      <c r="J2399" s="42" t="s">
        <v>128</v>
      </c>
      <c r="K2399" s="42" t="s">
        <v>129</v>
      </c>
      <c r="L2399" s="25" t="s">
        <v>172</v>
      </c>
      <c r="M2399" s="24">
        <v>44712</v>
      </c>
      <c r="N2399" s="24">
        <v>45107</v>
      </c>
      <c r="O2399" s="21"/>
      <c r="P2399" s="28">
        <v>0</v>
      </c>
    </row>
    <row r="2400" spans="1:16" x14ac:dyDescent="0.35">
      <c r="A2400" s="42" t="s">
        <v>6</v>
      </c>
      <c r="B2400" s="42" t="s">
        <v>50</v>
      </c>
      <c r="C2400" s="42" t="s">
        <v>74</v>
      </c>
      <c r="D2400" s="42" t="s">
        <v>74</v>
      </c>
      <c r="E2400" s="21" t="s">
        <v>215</v>
      </c>
      <c r="F2400" s="42"/>
      <c r="G2400" s="42" t="s">
        <v>158</v>
      </c>
      <c r="H2400" s="42" t="s">
        <v>159</v>
      </c>
      <c r="I2400" s="42" t="s">
        <v>180</v>
      </c>
      <c r="J2400" s="42" t="s">
        <v>128</v>
      </c>
      <c r="K2400" s="42" t="s">
        <v>129</v>
      </c>
      <c r="L2400" s="25" t="s">
        <v>172</v>
      </c>
      <c r="M2400" s="24">
        <v>44712</v>
      </c>
      <c r="N2400" s="24">
        <v>45107</v>
      </c>
      <c r="O2400" s="21"/>
      <c r="P2400" s="28">
        <v>2935.047810761198</v>
      </c>
    </row>
    <row r="2401" spans="1:16" x14ac:dyDescent="0.35">
      <c r="A2401" s="42" t="s">
        <v>6</v>
      </c>
      <c r="B2401" s="42" t="s">
        <v>50</v>
      </c>
      <c r="C2401" s="42" t="s">
        <v>82</v>
      </c>
      <c r="D2401" s="42" t="s">
        <v>82</v>
      </c>
      <c r="E2401" s="21" t="s">
        <v>82</v>
      </c>
      <c r="F2401" s="42"/>
      <c r="G2401" s="42" t="s">
        <v>158</v>
      </c>
      <c r="H2401" s="42" t="s">
        <v>159</v>
      </c>
      <c r="I2401" s="42" t="s">
        <v>180</v>
      </c>
      <c r="J2401" s="42" t="s">
        <v>128</v>
      </c>
      <c r="K2401" s="42" t="s">
        <v>129</v>
      </c>
      <c r="L2401" s="25" t="s">
        <v>172</v>
      </c>
      <c r="M2401" s="24">
        <v>44712</v>
      </c>
      <c r="N2401" s="24">
        <v>45107</v>
      </c>
      <c r="O2401" s="21"/>
      <c r="P2401" s="28">
        <v>38554.633591904203</v>
      </c>
    </row>
    <row r="2402" spans="1:16" x14ac:dyDescent="0.35">
      <c r="A2402" s="42" t="s">
        <v>6</v>
      </c>
      <c r="B2402" s="42" t="s">
        <v>50</v>
      </c>
      <c r="C2402" s="42" t="s">
        <v>83</v>
      </c>
      <c r="D2402" s="42" t="s">
        <v>83</v>
      </c>
      <c r="E2402" s="21" t="s">
        <v>216</v>
      </c>
      <c r="F2402" s="42"/>
      <c r="G2402" s="42" t="s">
        <v>158</v>
      </c>
      <c r="H2402" s="42" t="s">
        <v>159</v>
      </c>
      <c r="I2402" s="42" t="s">
        <v>180</v>
      </c>
      <c r="J2402" s="42" t="s">
        <v>128</v>
      </c>
      <c r="K2402" s="42" t="s">
        <v>129</v>
      </c>
      <c r="L2402" s="25" t="s">
        <v>172</v>
      </c>
      <c r="M2402" s="24">
        <v>44712</v>
      </c>
      <c r="N2402" s="24">
        <v>45107</v>
      </c>
      <c r="O2402" s="21"/>
      <c r="P2402" s="28">
        <v>3476.6667642034495</v>
      </c>
    </row>
    <row r="2403" spans="1:16" x14ac:dyDescent="0.35">
      <c r="A2403" s="42" t="s">
        <v>6</v>
      </c>
      <c r="B2403" s="42" t="s">
        <v>50</v>
      </c>
      <c r="C2403" s="42" t="s">
        <v>83</v>
      </c>
      <c r="D2403" s="42" t="s">
        <v>83</v>
      </c>
      <c r="E2403" s="21" t="s">
        <v>83</v>
      </c>
      <c r="F2403" s="42"/>
      <c r="G2403" s="42" t="s">
        <v>158</v>
      </c>
      <c r="H2403" s="42" t="s">
        <v>159</v>
      </c>
      <c r="I2403" s="42" t="s">
        <v>180</v>
      </c>
      <c r="J2403" s="42" t="s">
        <v>128</v>
      </c>
      <c r="K2403" s="42" t="s">
        <v>129</v>
      </c>
      <c r="L2403" s="25" t="s">
        <v>172</v>
      </c>
      <c r="M2403" s="24">
        <v>44712</v>
      </c>
      <c r="N2403" s="24">
        <v>45107</v>
      </c>
      <c r="O2403" s="21"/>
      <c r="P2403" s="28">
        <v>1505.9895986117599</v>
      </c>
    </row>
    <row r="2404" spans="1:16" x14ac:dyDescent="0.35">
      <c r="A2404" s="42" t="s">
        <v>6</v>
      </c>
      <c r="B2404" s="42" t="s">
        <v>50</v>
      </c>
      <c r="C2404" s="42" t="s">
        <v>83</v>
      </c>
      <c r="D2404" s="42" t="s">
        <v>83</v>
      </c>
      <c r="E2404" s="21" t="s">
        <v>217</v>
      </c>
      <c r="F2404" s="42"/>
      <c r="G2404" s="42" t="s">
        <v>158</v>
      </c>
      <c r="H2404" s="42" t="s">
        <v>159</v>
      </c>
      <c r="I2404" s="42" t="s">
        <v>180</v>
      </c>
      <c r="J2404" s="42" t="s">
        <v>128</v>
      </c>
      <c r="K2404" s="42" t="s">
        <v>129</v>
      </c>
      <c r="L2404" s="25" t="s">
        <v>172</v>
      </c>
      <c r="M2404" s="24">
        <v>44712</v>
      </c>
      <c r="N2404" s="24">
        <v>45107</v>
      </c>
      <c r="O2404" s="21"/>
      <c r="P2404" s="28">
        <v>6149.7553889684195</v>
      </c>
    </row>
    <row r="2405" spans="1:16" x14ac:dyDescent="0.35">
      <c r="A2405" s="42" t="s">
        <v>6</v>
      </c>
      <c r="B2405" s="42" t="s">
        <v>50</v>
      </c>
      <c r="C2405" s="42" t="s">
        <v>83</v>
      </c>
      <c r="D2405" s="42" t="s">
        <v>83</v>
      </c>
      <c r="E2405" s="21" t="s">
        <v>218</v>
      </c>
      <c r="F2405" s="42"/>
      <c r="G2405" s="42" t="s">
        <v>158</v>
      </c>
      <c r="H2405" s="42" t="s">
        <v>159</v>
      </c>
      <c r="I2405" s="42" t="s">
        <v>180</v>
      </c>
      <c r="J2405" s="42" t="s">
        <v>128</v>
      </c>
      <c r="K2405" s="42" t="s">
        <v>129</v>
      </c>
      <c r="L2405" s="25" t="s">
        <v>172</v>
      </c>
      <c r="M2405" s="24">
        <v>44712</v>
      </c>
      <c r="N2405" s="24">
        <v>45107</v>
      </c>
      <c r="O2405" s="21"/>
      <c r="P2405" s="28">
        <v>23089.435973927728</v>
      </c>
    </row>
    <row r="2406" spans="1:16" x14ac:dyDescent="0.35">
      <c r="A2406" s="42" t="s">
        <v>6</v>
      </c>
      <c r="B2406" s="42" t="s">
        <v>50</v>
      </c>
      <c r="C2406" s="42" t="s">
        <v>83</v>
      </c>
      <c r="D2406" s="42" t="s">
        <v>83</v>
      </c>
      <c r="E2406" s="21" t="s">
        <v>219</v>
      </c>
      <c r="F2406" s="42"/>
      <c r="G2406" s="42" t="s">
        <v>158</v>
      </c>
      <c r="H2406" s="42" t="s">
        <v>159</v>
      </c>
      <c r="I2406" s="42" t="s">
        <v>180</v>
      </c>
      <c r="J2406" s="42" t="s">
        <v>128</v>
      </c>
      <c r="K2406" s="42" t="s">
        <v>129</v>
      </c>
      <c r="L2406" s="25" t="s">
        <v>172</v>
      </c>
      <c r="M2406" s="24">
        <v>44712</v>
      </c>
      <c r="N2406" s="24">
        <v>45107</v>
      </c>
      <c r="O2406" s="21"/>
      <c r="P2406" s="28">
        <v>10149.811723370911</v>
      </c>
    </row>
    <row r="2407" spans="1:16" x14ac:dyDescent="0.35">
      <c r="A2407" s="42" t="s">
        <v>6</v>
      </c>
      <c r="B2407" s="42" t="s">
        <v>50</v>
      </c>
      <c r="C2407" s="42" t="s">
        <v>83</v>
      </c>
      <c r="D2407" s="42" t="s">
        <v>83</v>
      </c>
      <c r="E2407" s="21" t="s">
        <v>220</v>
      </c>
      <c r="F2407" s="42"/>
      <c r="G2407" s="42" t="s">
        <v>158</v>
      </c>
      <c r="H2407" s="42" t="s">
        <v>159</v>
      </c>
      <c r="I2407" s="42" t="s">
        <v>180</v>
      </c>
      <c r="J2407" s="42" t="s">
        <v>128</v>
      </c>
      <c r="K2407" s="42" t="s">
        <v>129</v>
      </c>
      <c r="L2407" s="25" t="s">
        <v>172</v>
      </c>
      <c r="M2407" s="24">
        <v>44712</v>
      </c>
      <c r="N2407" s="24">
        <v>45107</v>
      </c>
      <c r="O2407" s="21"/>
      <c r="P2407" s="28">
        <v>5211.1098606384166</v>
      </c>
    </row>
    <row r="2408" spans="1:16" x14ac:dyDescent="0.35">
      <c r="A2408" s="42" t="s">
        <v>6</v>
      </c>
      <c r="B2408" s="42" t="s">
        <v>50</v>
      </c>
      <c r="C2408" s="42" t="s">
        <v>83</v>
      </c>
      <c r="D2408" s="42" t="s">
        <v>83</v>
      </c>
      <c r="E2408" s="21" t="s">
        <v>221</v>
      </c>
      <c r="F2408" s="42"/>
      <c r="G2408" s="42" t="s">
        <v>158</v>
      </c>
      <c r="H2408" s="42" t="s">
        <v>159</v>
      </c>
      <c r="I2408" s="42" t="s">
        <v>180</v>
      </c>
      <c r="J2408" s="42" t="s">
        <v>128</v>
      </c>
      <c r="K2408" s="42" t="s">
        <v>129</v>
      </c>
      <c r="L2408" s="25" t="s">
        <v>172</v>
      </c>
      <c r="M2408" s="24">
        <v>44712</v>
      </c>
      <c r="N2408" s="24">
        <v>45107</v>
      </c>
      <c r="O2408" s="21"/>
      <c r="P2408" s="28">
        <v>3023.1746964616427</v>
      </c>
    </row>
    <row r="2409" spans="1:16" x14ac:dyDescent="0.35">
      <c r="A2409" s="42" t="s">
        <v>6</v>
      </c>
      <c r="B2409" s="42" t="s">
        <v>50</v>
      </c>
      <c r="C2409" s="42" t="s">
        <v>83</v>
      </c>
      <c r="D2409" s="42" t="s">
        <v>83</v>
      </c>
      <c r="E2409" s="21" t="s">
        <v>222</v>
      </c>
      <c r="F2409" s="42"/>
      <c r="G2409" s="42" t="s">
        <v>158</v>
      </c>
      <c r="H2409" s="42" t="s">
        <v>159</v>
      </c>
      <c r="I2409" s="42" t="s">
        <v>180</v>
      </c>
      <c r="J2409" s="42" t="s">
        <v>128</v>
      </c>
      <c r="K2409" s="42" t="s">
        <v>129</v>
      </c>
      <c r="L2409" s="25" t="s">
        <v>172</v>
      </c>
      <c r="M2409" s="24">
        <v>44712</v>
      </c>
      <c r="N2409" s="24">
        <v>45107</v>
      </c>
      <c r="O2409" s="21"/>
      <c r="P2409" s="28">
        <v>2071.6368622307596</v>
      </c>
    </row>
    <row r="2410" spans="1:16" x14ac:dyDescent="0.35">
      <c r="A2410" s="42" t="s">
        <v>6</v>
      </c>
      <c r="B2410" s="42" t="s">
        <v>50</v>
      </c>
      <c r="C2410" s="42" t="s">
        <v>83</v>
      </c>
      <c r="D2410" s="42" t="s">
        <v>83</v>
      </c>
      <c r="E2410" s="21" t="s">
        <v>223</v>
      </c>
      <c r="F2410" s="42"/>
      <c r="G2410" s="42" t="s">
        <v>158</v>
      </c>
      <c r="H2410" s="42" t="s">
        <v>159</v>
      </c>
      <c r="I2410" s="42" t="s">
        <v>180</v>
      </c>
      <c r="J2410" s="42" t="s">
        <v>128</v>
      </c>
      <c r="K2410" s="42" t="s">
        <v>129</v>
      </c>
      <c r="L2410" s="25" t="s">
        <v>172</v>
      </c>
      <c r="M2410" s="24">
        <v>44712</v>
      </c>
      <c r="N2410" s="24">
        <v>45107</v>
      </c>
      <c r="O2410" s="21"/>
      <c r="P2410" s="28">
        <v>5215.1407782468177</v>
      </c>
    </row>
    <row r="2411" spans="1:16" x14ac:dyDescent="0.35">
      <c r="A2411" s="42" t="s">
        <v>6</v>
      </c>
      <c r="B2411" s="42" t="s">
        <v>50</v>
      </c>
      <c r="C2411" s="42" t="s">
        <v>83</v>
      </c>
      <c r="D2411" s="42" t="s">
        <v>83</v>
      </c>
      <c r="E2411" s="21" t="s">
        <v>224</v>
      </c>
      <c r="F2411" s="42"/>
      <c r="G2411" s="42" t="s">
        <v>158</v>
      </c>
      <c r="H2411" s="42" t="s">
        <v>159</v>
      </c>
      <c r="I2411" s="42" t="s">
        <v>180</v>
      </c>
      <c r="J2411" s="42" t="s">
        <v>128</v>
      </c>
      <c r="K2411" s="42" t="s">
        <v>129</v>
      </c>
      <c r="L2411" s="25" t="s">
        <v>172</v>
      </c>
      <c r="M2411" s="24">
        <v>44712</v>
      </c>
      <c r="N2411" s="24">
        <v>45107</v>
      </c>
      <c r="O2411" s="21"/>
      <c r="P2411" s="28">
        <v>9283.2165267481996</v>
      </c>
    </row>
    <row r="2412" spans="1:16" x14ac:dyDescent="0.35">
      <c r="A2412" s="42" t="s">
        <v>6</v>
      </c>
      <c r="B2412" s="42" t="s">
        <v>50</v>
      </c>
      <c r="C2412" s="42" t="s">
        <v>94</v>
      </c>
      <c r="D2412" s="42" t="s">
        <v>94</v>
      </c>
      <c r="E2412" s="21" t="s">
        <v>225</v>
      </c>
      <c r="F2412" s="42"/>
      <c r="G2412" s="42" t="s">
        <v>158</v>
      </c>
      <c r="H2412" s="42" t="s">
        <v>159</v>
      </c>
      <c r="I2412" s="42" t="s">
        <v>180</v>
      </c>
      <c r="J2412" s="42" t="s">
        <v>128</v>
      </c>
      <c r="K2412" s="42" t="s">
        <v>129</v>
      </c>
      <c r="L2412" s="25" t="s">
        <v>172</v>
      </c>
      <c r="M2412" s="24">
        <v>44712</v>
      </c>
      <c r="N2412" s="24">
        <v>45107</v>
      </c>
      <c r="O2412" s="21"/>
      <c r="P2412" s="28">
        <v>2251.8147961802929</v>
      </c>
    </row>
    <row r="2413" spans="1:16" x14ac:dyDescent="0.35">
      <c r="A2413" s="42" t="s">
        <v>6</v>
      </c>
      <c r="B2413" s="42" t="s">
        <v>50</v>
      </c>
      <c r="C2413" s="42" t="s">
        <v>94</v>
      </c>
      <c r="D2413" s="42" t="s">
        <v>94</v>
      </c>
      <c r="E2413" s="21" t="s">
        <v>226</v>
      </c>
      <c r="F2413" s="42"/>
      <c r="G2413" s="42" t="s">
        <v>158</v>
      </c>
      <c r="H2413" s="42" t="s">
        <v>159</v>
      </c>
      <c r="I2413" s="42" t="s">
        <v>180</v>
      </c>
      <c r="J2413" s="42" t="s">
        <v>128</v>
      </c>
      <c r="K2413" s="42" t="s">
        <v>129</v>
      </c>
      <c r="L2413" s="25" t="s">
        <v>172</v>
      </c>
      <c r="M2413" s="24">
        <v>44712</v>
      </c>
      <c r="N2413" s="24">
        <v>45107</v>
      </c>
      <c r="O2413" s="21"/>
      <c r="P2413" s="28">
        <v>11909.549844365221</v>
      </c>
    </row>
    <row r="2414" spans="1:16" x14ac:dyDescent="0.35">
      <c r="A2414" s="42" t="s">
        <v>6</v>
      </c>
      <c r="B2414" s="42" t="s">
        <v>50</v>
      </c>
      <c r="C2414" s="42" t="s">
        <v>94</v>
      </c>
      <c r="D2414" s="42" t="s">
        <v>94</v>
      </c>
      <c r="E2414" s="21" t="s">
        <v>94</v>
      </c>
      <c r="F2414" s="42"/>
      <c r="G2414" s="42" t="s">
        <v>158</v>
      </c>
      <c r="H2414" s="42" t="s">
        <v>159</v>
      </c>
      <c r="I2414" s="42" t="s">
        <v>180</v>
      </c>
      <c r="J2414" s="42" t="s">
        <v>128</v>
      </c>
      <c r="K2414" s="42" t="s">
        <v>129</v>
      </c>
      <c r="L2414" s="25" t="s">
        <v>172</v>
      </c>
      <c r="M2414" s="24">
        <v>44712</v>
      </c>
      <c r="N2414" s="24">
        <v>45107</v>
      </c>
      <c r="O2414" s="21"/>
      <c r="P2414" s="28">
        <v>3140.2123555937524</v>
      </c>
    </row>
    <row r="2415" spans="1:16" x14ac:dyDescent="0.35">
      <c r="A2415" s="42" t="s">
        <v>6</v>
      </c>
      <c r="B2415" s="42" t="s">
        <v>50</v>
      </c>
      <c r="C2415" s="42" t="s">
        <v>94</v>
      </c>
      <c r="D2415" s="42" t="s">
        <v>94</v>
      </c>
      <c r="E2415" s="21" t="s">
        <v>227</v>
      </c>
      <c r="F2415" s="42"/>
      <c r="G2415" s="42" t="s">
        <v>158</v>
      </c>
      <c r="H2415" s="42" t="s">
        <v>159</v>
      </c>
      <c r="I2415" s="42" t="s">
        <v>180</v>
      </c>
      <c r="J2415" s="42" t="s">
        <v>128</v>
      </c>
      <c r="K2415" s="42" t="s">
        <v>129</v>
      </c>
      <c r="L2415" s="25" t="s">
        <v>172</v>
      </c>
      <c r="M2415" s="24">
        <v>44712</v>
      </c>
      <c r="N2415" s="24">
        <v>45107</v>
      </c>
      <c r="O2415" s="21"/>
      <c r="P2415" s="28">
        <v>3288.6927331497368</v>
      </c>
    </row>
    <row r="2416" spans="1:16" x14ac:dyDescent="0.35">
      <c r="A2416" s="42" t="s">
        <v>6</v>
      </c>
      <c r="B2416" s="42" t="s">
        <v>50</v>
      </c>
      <c r="C2416" s="42" t="s">
        <v>94</v>
      </c>
      <c r="D2416" s="42" t="s">
        <v>94</v>
      </c>
      <c r="E2416" s="21" t="s">
        <v>228</v>
      </c>
      <c r="F2416" s="42"/>
      <c r="G2416" s="42" t="s">
        <v>158</v>
      </c>
      <c r="H2416" s="42" t="s">
        <v>159</v>
      </c>
      <c r="I2416" s="42" t="s">
        <v>180</v>
      </c>
      <c r="J2416" s="42" t="s">
        <v>128</v>
      </c>
      <c r="K2416" s="42" t="s">
        <v>129</v>
      </c>
      <c r="L2416" s="25" t="s">
        <v>172</v>
      </c>
      <c r="M2416" s="24">
        <v>44712</v>
      </c>
      <c r="N2416" s="24">
        <v>45107</v>
      </c>
      <c r="O2416" s="21"/>
      <c r="P2416" s="28">
        <v>0</v>
      </c>
    </row>
    <row r="2417" spans="1:16" x14ac:dyDescent="0.35">
      <c r="A2417" s="42" t="s">
        <v>6</v>
      </c>
      <c r="B2417" s="42" t="s">
        <v>50</v>
      </c>
      <c r="C2417" s="42" t="s">
        <v>100</v>
      </c>
      <c r="D2417" s="42" t="s">
        <v>100</v>
      </c>
      <c r="E2417" s="21" t="s">
        <v>100</v>
      </c>
      <c r="F2417" s="42"/>
      <c r="G2417" s="42" t="s">
        <v>158</v>
      </c>
      <c r="H2417" s="42" t="s">
        <v>159</v>
      </c>
      <c r="I2417" s="42" t="s">
        <v>180</v>
      </c>
      <c r="J2417" s="42" t="s">
        <v>128</v>
      </c>
      <c r="K2417" s="42" t="s">
        <v>129</v>
      </c>
      <c r="L2417" s="25" t="s">
        <v>172</v>
      </c>
      <c r="M2417" s="24">
        <v>44712</v>
      </c>
      <c r="N2417" s="24">
        <v>45107</v>
      </c>
      <c r="O2417" s="21"/>
      <c r="P2417" s="28">
        <v>11062.479482751565</v>
      </c>
    </row>
    <row r="2418" spans="1:16" x14ac:dyDescent="0.35">
      <c r="A2418" s="42" t="s">
        <v>6</v>
      </c>
      <c r="B2418" s="42" t="s">
        <v>50</v>
      </c>
      <c r="C2418" s="22" t="s">
        <v>101</v>
      </c>
      <c r="D2418" s="22" t="s">
        <v>101</v>
      </c>
      <c r="E2418" s="21" t="s">
        <v>101</v>
      </c>
      <c r="F2418" s="42"/>
      <c r="G2418" s="42" t="s">
        <v>158</v>
      </c>
      <c r="H2418" s="42" t="s">
        <v>159</v>
      </c>
      <c r="I2418" s="42" t="s">
        <v>180</v>
      </c>
      <c r="J2418" s="42" t="s">
        <v>128</v>
      </c>
      <c r="K2418" s="42" t="s">
        <v>129</v>
      </c>
      <c r="L2418" s="25" t="s">
        <v>172</v>
      </c>
      <c r="M2418" s="24">
        <v>44712</v>
      </c>
      <c r="N2418" s="24">
        <v>45107</v>
      </c>
      <c r="O2418" s="21"/>
      <c r="P2418" s="28">
        <v>4239.8111476712556</v>
      </c>
    </row>
    <row r="2419" spans="1:16" x14ac:dyDescent="0.35">
      <c r="A2419" s="42" t="s">
        <v>6</v>
      </c>
      <c r="B2419" s="42" t="s">
        <v>50</v>
      </c>
      <c r="C2419" s="22" t="s">
        <v>101</v>
      </c>
      <c r="D2419" s="22" t="s">
        <v>101</v>
      </c>
      <c r="E2419" s="21" t="s">
        <v>102</v>
      </c>
      <c r="F2419" s="42"/>
      <c r="G2419" s="42" t="s">
        <v>158</v>
      </c>
      <c r="H2419" s="42" t="s">
        <v>159</v>
      </c>
      <c r="I2419" s="42" t="s">
        <v>180</v>
      </c>
      <c r="J2419" s="42" t="s">
        <v>128</v>
      </c>
      <c r="K2419" s="42" t="s">
        <v>129</v>
      </c>
      <c r="L2419" s="25" t="s">
        <v>172</v>
      </c>
      <c r="M2419" s="24">
        <v>44712</v>
      </c>
      <c r="N2419" s="24">
        <v>45107</v>
      </c>
      <c r="O2419" s="21"/>
      <c r="P2419" s="28">
        <v>0</v>
      </c>
    </row>
    <row r="2420" spans="1:16" x14ac:dyDescent="0.35">
      <c r="A2420" s="42" t="s">
        <v>6</v>
      </c>
      <c r="B2420" s="42" t="s">
        <v>50</v>
      </c>
      <c r="C2420" s="22" t="s">
        <v>101</v>
      </c>
      <c r="D2420" s="22" t="s">
        <v>101</v>
      </c>
      <c r="E2420" s="21" t="s">
        <v>103</v>
      </c>
      <c r="F2420" s="42"/>
      <c r="G2420" s="42" t="s">
        <v>158</v>
      </c>
      <c r="H2420" s="42" t="s">
        <v>159</v>
      </c>
      <c r="I2420" s="42" t="s">
        <v>180</v>
      </c>
      <c r="J2420" s="42" t="s">
        <v>128</v>
      </c>
      <c r="K2420" s="42" t="s">
        <v>129</v>
      </c>
      <c r="L2420" s="25" t="s">
        <v>172</v>
      </c>
      <c r="M2420" s="24">
        <v>44712</v>
      </c>
      <c r="N2420" s="24">
        <v>45107</v>
      </c>
      <c r="O2420" s="21"/>
      <c r="P2420" s="28">
        <v>0</v>
      </c>
    </row>
    <row r="2421" spans="1:16" x14ac:dyDescent="0.35">
      <c r="A2421" s="42" t="s">
        <v>6</v>
      </c>
      <c r="B2421" s="42" t="s">
        <v>50</v>
      </c>
      <c r="C2421" s="22" t="s">
        <v>101</v>
      </c>
      <c r="D2421" s="22" t="s">
        <v>101</v>
      </c>
      <c r="E2421" s="21" t="s">
        <v>104</v>
      </c>
      <c r="F2421" s="42"/>
      <c r="G2421" s="42" t="s">
        <v>158</v>
      </c>
      <c r="H2421" s="42" t="s">
        <v>159</v>
      </c>
      <c r="I2421" s="42" t="s">
        <v>180</v>
      </c>
      <c r="J2421" s="42" t="s">
        <v>128</v>
      </c>
      <c r="K2421" s="42" t="s">
        <v>129</v>
      </c>
      <c r="L2421" s="25" t="s">
        <v>172</v>
      </c>
      <c r="M2421" s="24">
        <v>44712</v>
      </c>
      <c r="N2421" s="24">
        <v>45107</v>
      </c>
      <c r="O2421" s="21"/>
      <c r="P2421" s="28">
        <v>0</v>
      </c>
    </row>
    <row r="2422" spans="1:16" x14ac:dyDescent="0.35">
      <c r="A2422" s="42" t="s">
        <v>6</v>
      </c>
      <c r="B2422" s="42" t="s">
        <v>50</v>
      </c>
      <c r="C2422" s="22" t="s">
        <v>101</v>
      </c>
      <c r="D2422" s="22" t="s">
        <v>101</v>
      </c>
      <c r="E2422" s="21" t="s">
        <v>105</v>
      </c>
      <c r="F2422" s="42"/>
      <c r="G2422" s="42" t="s">
        <v>158</v>
      </c>
      <c r="H2422" s="42" t="s">
        <v>159</v>
      </c>
      <c r="I2422" s="42" t="s">
        <v>180</v>
      </c>
      <c r="J2422" s="42" t="s">
        <v>128</v>
      </c>
      <c r="K2422" s="42" t="s">
        <v>129</v>
      </c>
      <c r="L2422" s="25" t="s">
        <v>172</v>
      </c>
      <c r="M2422" s="24">
        <v>44712</v>
      </c>
      <c r="N2422" s="24">
        <v>45107</v>
      </c>
      <c r="O2422" s="21"/>
      <c r="P2422" s="28">
        <v>0</v>
      </c>
    </row>
    <row r="2423" spans="1:16" x14ac:dyDescent="0.35">
      <c r="A2423" s="42" t="s">
        <v>6</v>
      </c>
      <c r="B2423" s="42" t="s">
        <v>50</v>
      </c>
      <c r="C2423" s="42" t="s">
        <v>106</v>
      </c>
      <c r="D2423" s="42" t="s">
        <v>106</v>
      </c>
      <c r="E2423" s="21" t="s">
        <v>106</v>
      </c>
      <c r="F2423" s="42"/>
      <c r="G2423" s="42" t="s">
        <v>158</v>
      </c>
      <c r="H2423" s="42" t="s">
        <v>159</v>
      </c>
      <c r="I2423" s="42" t="s">
        <v>180</v>
      </c>
      <c r="J2423" s="42" t="s">
        <v>128</v>
      </c>
      <c r="K2423" s="42" t="s">
        <v>129</v>
      </c>
      <c r="L2423" s="25" t="s">
        <v>172</v>
      </c>
      <c r="M2423" s="24">
        <v>44712</v>
      </c>
      <c r="N2423" s="24">
        <v>45107</v>
      </c>
      <c r="O2423" s="21"/>
      <c r="P2423" s="28">
        <v>2826.2816327884702</v>
      </c>
    </row>
    <row r="2424" spans="1:16" x14ac:dyDescent="0.35">
      <c r="A2424" s="42" t="s">
        <v>6</v>
      </c>
      <c r="B2424" s="42" t="s">
        <v>50</v>
      </c>
      <c r="C2424" s="42" t="s">
        <v>108</v>
      </c>
      <c r="D2424" s="42" t="s">
        <v>108</v>
      </c>
      <c r="E2424" s="21" t="s">
        <v>229</v>
      </c>
      <c r="F2424" s="42"/>
      <c r="G2424" s="42" t="s">
        <v>158</v>
      </c>
      <c r="H2424" s="42" t="s">
        <v>159</v>
      </c>
      <c r="I2424" s="42" t="s">
        <v>180</v>
      </c>
      <c r="J2424" s="42" t="s">
        <v>128</v>
      </c>
      <c r="K2424" s="42" t="s">
        <v>129</v>
      </c>
      <c r="L2424" s="25" t="s">
        <v>172</v>
      </c>
      <c r="M2424" s="24">
        <v>44712</v>
      </c>
      <c r="N2424" s="24">
        <v>45107</v>
      </c>
      <c r="O2424" s="21"/>
      <c r="P2424" s="28">
        <v>1792.7545568062556</v>
      </c>
    </row>
    <row r="2425" spans="1:16" x14ac:dyDescent="0.35">
      <c r="A2425" s="42" t="s">
        <v>6</v>
      </c>
      <c r="B2425" s="42" t="s">
        <v>50</v>
      </c>
      <c r="C2425" s="22" t="s">
        <v>109</v>
      </c>
      <c r="D2425" s="22" t="s">
        <v>109</v>
      </c>
      <c r="E2425" s="21" t="s">
        <v>109</v>
      </c>
      <c r="F2425" s="42"/>
      <c r="G2425" s="42" t="s">
        <v>158</v>
      </c>
      <c r="H2425" s="42" t="s">
        <v>159</v>
      </c>
      <c r="I2425" s="42" t="s">
        <v>180</v>
      </c>
      <c r="J2425" s="42" t="s">
        <v>128</v>
      </c>
      <c r="K2425" s="42" t="s">
        <v>129</v>
      </c>
      <c r="L2425" s="25" t="s">
        <v>172</v>
      </c>
      <c r="M2425" s="24">
        <v>44712</v>
      </c>
      <c r="N2425" s="24">
        <v>45107</v>
      </c>
      <c r="O2425" s="21"/>
      <c r="P2425" s="28">
        <v>0</v>
      </c>
    </row>
    <row r="2426" spans="1:16" x14ac:dyDescent="0.35">
      <c r="A2426" s="42" t="s">
        <v>6</v>
      </c>
      <c r="B2426" s="42" t="s">
        <v>50</v>
      </c>
      <c r="C2426" s="22" t="s">
        <v>109</v>
      </c>
      <c r="D2426" s="22" t="s">
        <v>110</v>
      </c>
      <c r="E2426" s="21" t="s">
        <v>110</v>
      </c>
      <c r="F2426" s="42"/>
      <c r="G2426" s="42" t="s">
        <v>158</v>
      </c>
      <c r="H2426" s="42" t="s">
        <v>159</v>
      </c>
      <c r="I2426" s="42" t="s">
        <v>180</v>
      </c>
      <c r="J2426" s="42" t="s">
        <v>128</v>
      </c>
      <c r="K2426" s="42" t="s">
        <v>129</v>
      </c>
      <c r="L2426" s="25" t="s">
        <v>172</v>
      </c>
      <c r="M2426" s="24">
        <v>44712</v>
      </c>
      <c r="N2426" s="24">
        <v>45107</v>
      </c>
      <c r="O2426" s="21"/>
      <c r="P2426" s="28">
        <v>2968.4318180657601</v>
      </c>
    </row>
    <row r="2427" spans="1:16" x14ac:dyDescent="0.35">
      <c r="A2427" s="42" t="s">
        <v>6</v>
      </c>
      <c r="B2427" s="42" t="s">
        <v>111</v>
      </c>
      <c r="C2427" s="42" t="s">
        <v>112</v>
      </c>
      <c r="D2427" s="42" t="s">
        <v>112</v>
      </c>
      <c r="E2427" s="42" t="s">
        <v>112</v>
      </c>
      <c r="F2427" s="42"/>
      <c r="G2427" s="42" t="s">
        <v>158</v>
      </c>
      <c r="H2427" s="42" t="s">
        <v>159</v>
      </c>
      <c r="I2427" s="42" t="s">
        <v>180</v>
      </c>
      <c r="J2427" s="42" t="s">
        <v>128</v>
      </c>
      <c r="K2427" s="42" t="s">
        <v>129</v>
      </c>
      <c r="L2427" s="25" t="s">
        <v>172</v>
      </c>
      <c r="M2427" s="24">
        <v>44712</v>
      </c>
      <c r="N2427" s="24">
        <v>45107</v>
      </c>
      <c r="O2427" s="21"/>
      <c r="P2427" s="28">
        <v>-12.596799680348511</v>
      </c>
    </row>
    <row r="2428" spans="1:16" x14ac:dyDescent="0.35">
      <c r="A2428" s="42" t="s">
        <v>6</v>
      </c>
      <c r="B2428" s="42" t="s">
        <v>113</v>
      </c>
      <c r="C2428" s="42" t="s">
        <v>161</v>
      </c>
      <c r="D2428" s="42" t="s">
        <v>161</v>
      </c>
      <c r="E2428" s="21" t="s">
        <v>161</v>
      </c>
      <c r="F2428" s="42"/>
      <c r="G2428" s="42" t="s">
        <v>158</v>
      </c>
      <c r="H2428" s="42" t="s">
        <v>159</v>
      </c>
      <c r="I2428" s="42" t="s">
        <v>180</v>
      </c>
      <c r="J2428" s="42" t="s">
        <v>128</v>
      </c>
      <c r="K2428" s="42" t="s">
        <v>129</v>
      </c>
      <c r="L2428" s="25" t="s">
        <v>172</v>
      </c>
      <c r="M2428" s="24">
        <v>44712</v>
      </c>
      <c r="N2428" s="24">
        <v>45107</v>
      </c>
      <c r="O2428" s="21"/>
      <c r="P2428" s="28">
        <v>2065.1427043227814</v>
      </c>
    </row>
    <row r="2429" spans="1:16" x14ac:dyDescent="0.35">
      <c r="A2429" s="42" t="s">
        <v>6</v>
      </c>
      <c r="B2429" s="42" t="s">
        <v>114</v>
      </c>
      <c r="C2429" s="42" t="s">
        <v>114</v>
      </c>
      <c r="D2429" s="42" t="s">
        <v>114</v>
      </c>
      <c r="E2429" s="21" t="s">
        <v>114</v>
      </c>
      <c r="F2429" s="42"/>
      <c r="G2429" s="42" t="s">
        <v>158</v>
      </c>
      <c r="H2429" s="42" t="s">
        <v>159</v>
      </c>
      <c r="I2429" s="42" t="s">
        <v>180</v>
      </c>
      <c r="J2429" s="42" t="s">
        <v>128</v>
      </c>
      <c r="K2429" s="42" t="s">
        <v>129</v>
      </c>
      <c r="L2429" s="25" t="s">
        <v>172</v>
      </c>
      <c r="M2429" s="24">
        <v>44712</v>
      </c>
      <c r="N2429" s="24">
        <v>45107</v>
      </c>
      <c r="O2429" s="21"/>
      <c r="P2429" s="28">
        <v>0</v>
      </c>
    </row>
    <row r="2430" spans="1:16" x14ac:dyDescent="0.35">
      <c r="A2430" s="42" t="s">
        <v>6</v>
      </c>
      <c r="B2430" s="42" t="s">
        <v>7</v>
      </c>
      <c r="C2430" s="42" t="s">
        <v>8</v>
      </c>
      <c r="D2430" s="42" t="s">
        <v>8</v>
      </c>
      <c r="E2430" s="21" t="s">
        <v>8</v>
      </c>
      <c r="F2430" s="42"/>
      <c r="G2430" s="42" t="s">
        <v>158</v>
      </c>
      <c r="H2430" s="42" t="s">
        <v>159</v>
      </c>
      <c r="I2430" s="42" t="s">
        <v>180</v>
      </c>
      <c r="J2430" s="42" t="s">
        <v>128</v>
      </c>
      <c r="K2430" s="42" t="s">
        <v>129</v>
      </c>
      <c r="L2430" s="25" t="s">
        <v>173</v>
      </c>
      <c r="M2430" s="24">
        <v>44742</v>
      </c>
      <c r="N2430" s="24">
        <v>45107</v>
      </c>
      <c r="O2430" s="21"/>
      <c r="P2430" s="28">
        <v>28870.434162453905</v>
      </c>
    </row>
    <row r="2431" spans="1:16" x14ac:dyDescent="0.35">
      <c r="A2431" s="42" t="s">
        <v>6</v>
      </c>
      <c r="B2431" s="42" t="s">
        <v>7</v>
      </c>
      <c r="C2431" s="42" t="s">
        <v>8</v>
      </c>
      <c r="D2431" s="42" t="s">
        <v>8</v>
      </c>
      <c r="E2431" s="21" t="s">
        <v>9</v>
      </c>
      <c r="F2431" s="42"/>
      <c r="G2431" s="42" t="s">
        <v>158</v>
      </c>
      <c r="H2431" s="42" t="s">
        <v>159</v>
      </c>
      <c r="I2431" s="42" t="s">
        <v>180</v>
      </c>
      <c r="J2431" s="42" t="s">
        <v>128</v>
      </c>
      <c r="K2431" s="42" t="s">
        <v>129</v>
      </c>
      <c r="L2431" s="25" t="s">
        <v>173</v>
      </c>
      <c r="M2431" s="24">
        <v>44742</v>
      </c>
      <c r="N2431" s="24">
        <v>45107</v>
      </c>
      <c r="O2431" s="21"/>
      <c r="P2431" s="28">
        <v>2727.0416706735173</v>
      </c>
    </row>
    <row r="2432" spans="1:16" x14ac:dyDescent="0.35">
      <c r="A2432" s="42" t="s">
        <v>6</v>
      </c>
      <c r="B2432" s="42" t="s">
        <v>7</v>
      </c>
      <c r="C2432" s="42" t="s">
        <v>8</v>
      </c>
      <c r="D2432" s="42" t="s">
        <v>8</v>
      </c>
      <c r="E2432" s="21" t="s">
        <v>10</v>
      </c>
      <c r="F2432" s="42"/>
      <c r="G2432" s="42" t="s">
        <v>158</v>
      </c>
      <c r="H2432" s="42" t="s">
        <v>159</v>
      </c>
      <c r="I2432" s="42" t="s">
        <v>180</v>
      </c>
      <c r="J2432" s="42" t="s">
        <v>128</v>
      </c>
      <c r="K2432" s="42" t="s">
        <v>129</v>
      </c>
      <c r="L2432" s="25" t="s">
        <v>173</v>
      </c>
      <c r="M2432" s="24">
        <v>44742</v>
      </c>
      <c r="N2432" s="24">
        <v>45107</v>
      </c>
      <c r="O2432" s="21"/>
      <c r="P2432" s="28">
        <v>4416.6712328547555</v>
      </c>
    </row>
    <row r="2433" spans="1:16" x14ac:dyDescent="0.35">
      <c r="A2433" s="42" t="s">
        <v>6</v>
      </c>
      <c r="B2433" s="42" t="s">
        <v>7</v>
      </c>
      <c r="C2433" s="42" t="s">
        <v>8</v>
      </c>
      <c r="D2433" s="42" t="s">
        <v>8</v>
      </c>
      <c r="E2433" s="21" t="s">
        <v>11</v>
      </c>
      <c r="F2433" s="42"/>
      <c r="G2433" s="42" t="s">
        <v>158</v>
      </c>
      <c r="H2433" s="42" t="s">
        <v>159</v>
      </c>
      <c r="I2433" s="42" t="s">
        <v>180</v>
      </c>
      <c r="J2433" s="42" t="s">
        <v>128</v>
      </c>
      <c r="K2433" s="42" t="s">
        <v>129</v>
      </c>
      <c r="L2433" s="25" t="s">
        <v>173</v>
      </c>
      <c r="M2433" s="24">
        <v>44742</v>
      </c>
      <c r="N2433" s="24">
        <v>45107</v>
      </c>
      <c r="O2433" s="21"/>
      <c r="P2433" s="28">
        <v>6272.710677290208</v>
      </c>
    </row>
    <row r="2434" spans="1:16" x14ac:dyDescent="0.35">
      <c r="A2434" s="42" t="s">
        <v>6</v>
      </c>
      <c r="B2434" s="42" t="s">
        <v>7</v>
      </c>
      <c r="C2434" s="42" t="s">
        <v>8</v>
      </c>
      <c r="D2434" s="42" t="s">
        <v>8</v>
      </c>
      <c r="E2434" s="21" t="s">
        <v>12</v>
      </c>
      <c r="F2434" s="42"/>
      <c r="G2434" s="42" t="s">
        <v>158</v>
      </c>
      <c r="H2434" s="42" t="s">
        <v>159</v>
      </c>
      <c r="I2434" s="42" t="s">
        <v>180</v>
      </c>
      <c r="J2434" s="42" t="s">
        <v>128</v>
      </c>
      <c r="K2434" s="42" t="s">
        <v>129</v>
      </c>
      <c r="L2434" s="25" t="s">
        <v>173</v>
      </c>
      <c r="M2434" s="24">
        <v>44742</v>
      </c>
      <c r="N2434" s="24">
        <v>45107</v>
      </c>
      <c r="O2434" s="21"/>
      <c r="P2434" s="28">
        <v>2338.4457206358675</v>
      </c>
    </row>
    <row r="2435" spans="1:16" x14ac:dyDescent="0.35">
      <c r="A2435" s="42" t="s">
        <v>6</v>
      </c>
      <c r="B2435" s="42" t="s">
        <v>7</v>
      </c>
      <c r="C2435" s="42" t="s">
        <v>8</v>
      </c>
      <c r="D2435" s="42" t="s">
        <v>8</v>
      </c>
      <c r="E2435" s="21" t="s">
        <v>13</v>
      </c>
      <c r="F2435" s="42"/>
      <c r="G2435" s="42" t="s">
        <v>158</v>
      </c>
      <c r="H2435" s="42" t="s">
        <v>159</v>
      </c>
      <c r="I2435" s="42" t="s">
        <v>180</v>
      </c>
      <c r="J2435" s="42" t="s">
        <v>128</v>
      </c>
      <c r="K2435" s="42" t="s">
        <v>129</v>
      </c>
      <c r="L2435" s="25" t="s">
        <v>173</v>
      </c>
      <c r="M2435" s="24">
        <v>44742</v>
      </c>
      <c r="N2435" s="24">
        <v>45107</v>
      </c>
      <c r="O2435" s="21"/>
      <c r="P2435" s="28">
        <v>2155.2981126448658</v>
      </c>
    </row>
    <row r="2436" spans="1:16" x14ac:dyDescent="0.35">
      <c r="A2436" s="42" t="s">
        <v>6</v>
      </c>
      <c r="B2436" s="42" t="s">
        <v>7</v>
      </c>
      <c r="C2436" s="42" t="s">
        <v>8</v>
      </c>
      <c r="D2436" s="42" t="s">
        <v>8</v>
      </c>
      <c r="E2436" s="21" t="s">
        <v>14</v>
      </c>
      <c r="F2436" s="42"/>
      <c r="G2436" s="42" t="s">
        <v>158</v>
      </c>
      <c r="H2436" s="42" t="s">
        <v>159</v>
      </c>
      <c r="I2436" s="42" t="s">
        <v>180</v>
      </c>
      <c r="J2436" s="42" t="s">
        <v>128</v>
      </c>
      <c r="K2436" s="42" t="s">
        <v>129</v>
      </c>
      <c r="L2436" s="25" t="s">
        <v>173</v>
      </c>
      <c r="M2436" s="24">
        <v>44742</v>
      </c>
      <c r="N2436" s="24">
        <v>45107</v>
      </c>
      <c r="O2436" s="21"/>
      <c r="P2436" s="28">
        <v>257316.53199517488</v>
      </c>
    </row>
    <row r="2437" spans="1:16" x14ac:dyDescent="0.35">
      <c r="A2437" s="42" t="s">
        <v>6</v>
      </c>
      <c r="B2437" s="42" t="s">
        <v>7</v>
      </c>
      <c r="C2437" s="42" t="s">
        <v>8</v>
      </c>
      <c r="D2437" s="42" t="s">
        <v>8</v>
      </c>
      <c r="E2437" s="21" t="s">
        <v>15</v>
      </c>
      <c r="F2437" s="42"/>
      <c r="G2437" s="42" t="s">
        <v>158</v>
      </c>
      <c r="H2437" s="42" t="s">
        <v>159</v>
      </c>
      <c r="I2437" s="42" t="s">
        <v>180</v>
      </c>
      <c r="J2437" s="42" t="s">
        <v>128</v>
      </c>
      <c r="K2437" s="42" t="s">
        <v>129</v>
      </c>
      <c r="L2437" s="25" t="s">
        <v>173</v>
      </c>
      <c r="M2437" s="24">
        <v>44742</v>
      </c>
      <c r="N2437" s="24">
        <v>45107</v>
      </c>
      <c r="O2437" s="21"/>
      <c r="P2437" s="28">
        <v>9023.8810878978693</v>
      </c>
    </row>
    <row r="2438" spans="1:16" x14ac:dyDescent="0.35">
      <c r="A2438" s="42" t="s">
        <v>6</v>
      </c>
      <c r="B2438" s="42" t="s">
        <v>7</v>
      </c>
      <c r="C2438" s="42" t="s">
        <v>8</v>
      </c>
      <c r="D2438" s="42" t="s">
        <v>8</v>
      </c>
      <c r="E2438" s="21" t="s">
        <v>16</v>
      </c>
      <c r="F2438" s="42"/>
      <c r="G2438" s="42" t="s">
        <v>158</v>
      </c>
      <c r="H2438" s="42" t="s">
        <v>159</v>
      </c>
      <c r="I2438" s="42" t="s">
        <v>180</v>
      </c>
      <c r="J2438" s="42" t="s">
        <v>128</v>
      </c>
      <c r="K2438" s="42" t="s">
        <v>129</v>
      </c>
      <c r="L2438" s="25" t="s">
        <v>173</v>
      </c>
      <c r="M2438" s="24">
        <v>44742</v>
      </c>
      <c r="N2438" s="24">
        <v>45107</v>
      </c>
      <c r="O2438" s="21"/>
      <c r="P2438" s="28">
        <v>23193.751157954837</v>
      </c>
    </row>
    <row r="2439" spans="1:16" x14ac:dyDescent="0.35">
      <c r="A2439" s="42" t="s">
        <v>6</v>
      </c>
      <c r="B2439" s="42" t="s">
        <v>7</v>
      </c>
      <c r="C2439" s="42" t="s">
        <v>8</v>
      </c>
      <c r="D2439" s="42" t="s">
        <v>8</v>
      </c>
      <c r="E2439" s="21" t="s">
        <v>17</v>
      </c>
      <c r="F2439" s="42"/>
      <c r="G2439" s="42" t="s">
        <v>158</v>
      </c>
      <c r="H2439" s="42" t="s">
        <v>159</v>
      </c>
      <c r="I2439" s="42" t="s">
        <v>180</v>
      </c>
      <c r="J2439" s="42" t="s">
        <v>128</v>
      </c>
      <c r="K2439" s="42" t="s">
        <v>129</v>
      </c>
      <c r="L2439" s="25" t="s">
        <v>173</v>
      </c>
      <c r="M2439" s="24">
        <v>44742</v>
      </c>
      <c r="N2439" s="24">
        <v>45107</v>
      </c>
      <c r="O2439" s="21"/>
      <c r="P2439" s="28">
        <v>23659.880607059371</v>
      </c>
    </row>
    <row r="2440" spans="1:16" x14ac:dyDescent="0.35">
      <c r="A2440" s="42" t="s">
        <v>6</v>
      </c>
      <c r="B2440" s="42" t="s">
        <v>7</v>
      </c>
      <c r="C2440" s="42" t="s">
        <v>8</v>
      </c>
      <c r="D2440" s="42" t="s">
        <v>8</v>
      </c>
      <c r="E2440" s="21" t="s">
        <v>18</v>
      </c>
      <c r="F2440" s="42"/>
      <c r="G2440" s="42" t="s">
        <v>158</v>
      </c>
      <c r="H2440" s="42" t="s">
        <v>159</v>
      </c>
      <c r="I2440" s="42" t="s">
        <v>180</v>
      </c>
      <c r="J2440" s="42" t="s">
        <v>128</v>
      </c>
      <c r="K2440" s="42" t="s">
        <v>129</v>
      </c>
      <c r="L2440" s="25" t="s">
        <v>173</v>
      </c>
      <c r="M2440" s="24">
        <v>44742</v>
      </c>
      <c r="N2440" s="24">
        <v>45107</v>
      </c>
      <c r="O2440" s="21"/>
      <c r="P2440" s="28">
        <v>3865.4068214325125</v>
      </c>
    </row>
    <row r="2441" spans="1:16" x14ac:dyDescent="0.35">
      <c r="A2441" s="42" t="s">
        <v>6</v>
      </c>
      <c r="B2441" s="42" t="s">
        <v>7</v>
      </c>
      <c r="C2441" s="42" t="s">
        <v>8</v>
      </c>
      <c r="D2441" s="42" t="s">
        <v>8</v>
      </c>
      <c r="E2441" s="21" t="s">
        <v>19</v>
      </c>
      <c r="F2441" s="42"/>
      <c r="G2441" s="42" t="s">
        <v>158</v>
      </c>
      <c r="H2441" s="42" t="s">
        <v>159</v>
      </c>
      <c r="I2441" s="42" t="s">
        <v>180</v>
      </c>
      <c r="J2441" s="42" t="s">
        <v>128</v>
      </c>
      <c r="K2441" s="42" t="s">
        <v>129</v>
      </c>
      <c r="L2441" s="25" t="s">
        <v>173</v>
      </c>
      <c r="M2441" s="24">
        <v>44742</v>
      </c>
      <c r="N2441" s="24">
        <v>45107</v>
      </c>
      <c r="O2441" s="21"/>
      <c r="P2441" s="28">
        <v>9266.0135737460914</v>
      </c>
    </row>
    <row r="2442" spans="1:16" x14ac:dyDescent="0.35">
      <c r="A2442" s="42" t="s">
        <v>6</v>
      </c>
      <c r="B2442" s="42" t="s">
        <v>7</v>
      </c>
      <c r="C2442" s="42" t="s">
        <v>8</v>
      </c>
      <c r="D2442" s="42" t="s">
        <v>8</v>
      </c>
      <c r="E2442" s="21" t="s">
        <v>20</v>
      </c>
      <c r="F2442" s="42"/>
      <c r="G2442" s="42" t="s">
        <v>158</v>
      </c>
      <c r="H2442" s="42" t="s">
        <v>159</v>
      </c>
      <c r="I2442" s="42" t="s">
        <v>180</v>
      </c>
      <c r="J2442" s="42" t="s">
        <v>128</v>
      </c>
      <c r="K2442" s="42" t="s">
        <v>129</v>
      </c>
      <c r="L2442" s="25" t="s">
        <v>173</v>
      </c>
      <c r="M2442" s="24">
        <v>44742</v>
      </c>
      <c r="N2442" s="24">
        <v>45107</v>
      </c>
      <c r="O2442" s="21"/>
      <c r="P2442" s="28">
        <v>11174.530097331733</v>
      </c>
    </row>
    <row r="2443" spans="1:16" x14ac:dyDescent="0.35">
      <c r="A2443" s="42" t="s">
        <v>6</v>
      </c>
      <c r="B2443" s="42" t="s">
        <v>7</v>
      </c>
      <c r="C2443" s="42" t="s">
        <v>21</v>
      </c>
      <c r="D2443" s="42" t="s">
        <v>21</v>
      </c>
      <c r="E2443" s="21" t="s">
        <v>22</v>
      </c>
      <c r="F2443" s="42"/>
      <c r="G2443" s="42" t="s">
        <v>158</v>
      </c>
      <c r="H2443" s="42" t="s">
        <v>159</v>
      </c>
      <c r="I2443" s="42" t="s">
        <v>180</v>
      </c>
      <c r="J2443" s="42" t="s">
        <v>128</v>
      </c>
      <c r="K2443" s="42" t="s">
        <v>129</v>
      </c>
      <c r="L2443" s="25" t="s">
        <v>173</v>
      </c>
      <c r="M2443" s="24">
        <v>44742</v>
      </c>
      <c r="N2443" s="24">
        <v>45107</v>
      </c>
      <c r="O2443" s="21"/>
      <c r="P2443" s="28">
        <v>2793.2797331028596</v>
      </c>
    </row>
    <row r="2444" spans="1:16" x14ac:dyDescent="0.35">
      <c r="A2444" s="42" t="s">
        <v>6</v>
      </c>
      <c r="B2444" s="42" t="s">
        <v>7</v>
      </c>
      <c r="C2444" s="42" t="s">
        <v>21</v>
      </c>
      <c r="D2444" s="42" t="s">
        <v>21</v>
      </c>
      <c r="E2444" s="21" t="s">
        <v>23</v>
      </c>
      <c r="F2444" s="42"/>
      <c r="G2444" s="42" t="s">
        <v>158</v>
      </c>
      <c r="H2444" s="42" t="s">
        <v>159</v>
      </c>
      <c r="I2444" s="42" t="s">
        <v>180</v>
      </c>
      <c r="J2444" s="42" t="s">
        <v>128</v>
      </c>
      <c r="K2444" s="42" t="s">
        <v>129</v>
      </c>
      <c r="L2444" s="25" t="s">
        <v>173</v>
      </c>
      <c r="M2444" s="24">
        <v>44742</v>
      </c>
      <c r="N2444" s="24">
        <v>45107</v>
      </c>
      <c r="O2444" s="21"/>
      <c r="P2444" s="28">
        <v>1260.2946478294559</v>
      </c>
    </row>
    <row r="2445" spans="1:16" x14ac:dyDescent="0.35">
      <c r="A2445" s="42" t="s">
        <v>6</v>
      </c>
      <c r="B2445" s="42" t="s">
        <v>7</v>
      </c>
      <c r="C2445" s="42" t="s">
        <v>21</v>
      </c>
      <c r="D2445" s="42" t="s">
        <v>21</v>
      </c>
      <c r="E2445" s="21" t="s">
        <v>24</v>
      </c>
      <c r="F2445" s="42"/>
      <c r="G2445" s="42" t="s">
        <v>158</v>
      </c>
      <c r="H2445" s="42" t="s">
        <v>159</v>
      </c>
      <c r="I2445" s="42" t="s">
        <v>180</v>
      </c>
      <c r="J2445" s="42" t="s">
        <v>128</v>
      </c>
      <c r="K2445" s="42" t="s">
        <v>129</v>
      </c>
      <c r="L2445" s="25" t="s">
        <v>173</v>
      </c>
      <c r="M2445" s="24">
        <v>44742</v>
      </c>
      <c r="N2445" s="24">
        <v>45107</v>
      </c>
      <c r="O2445" s="21"/>
      <c r="P2445" s="28">
        <v>3946.8517820174802</v>
      </c>
    </row>
    <row r="2446" spans="1:16" x14ac:dyDescent="0.35">
      <c r="A2446" s="42" t="s">
        <v>6</v>
      </c>
      <c r="B2446" s="42" t="s">
        <v>7</v>
      </c>
      <c r="C2446" s="42" t="s">
        <v>21</v>
      </c>
      <c r="D2446" s="42" t="s">
        <v>21</v>
      </c>
      <c r="E2446" s="21" t="s">
        <v>188</v>
      </c>
      <c r="F2446" s="42"/>
      <c r="G2446" s="42" t="s">
        <v>158</v>
      </c>
      <c r="H2446" s="42" t="s">
        <v>159</v>
      </c>
      <c r="I2446" s="42" t="s">
        <v>180</v>
      </c>
      <c r="J2446" s="42" t="s">
        <v>128</v>
      </c>
      <c r="K2446" s="42" t="s">
        <v>129</v>
      </c>
      <c r="L2446" s="25" t="s">
        <v>173</v>
      </c>
      <c r="M2446" s="24">
        <v>44742</v>
      </c>
      <c r="N2446" s="24">
        <v>45107</v>
      </c>
      <c r="O2446" s="21"/>
      <c r="P2446" s="28">
        <v>18759.757546491728</v>
      </c>
    </row>
    <row r="2447" spans="1:16" x14ac:dyDescent="0.35">
      <c r="A2447" s="42" t="s">
        <v>6</v>
      </c>
      <c r="B2447" s="42" t="s">
        <v>7</v>
      </c>
      <c r="C2447" s="42" t="s">
        <v>21</v>
      </c>
      <c r="D2447" s="42" t="s">
        <v>21</v>
      </c>
      <c r="E2447" s="21" t="s">
        <v>189</v>
      </c>
      <c r="F2447" s="42"/>
      <c r="G2447" s="42" t="s">
        <v>158</v>
      </c>
      <c r="H2447" s="42" t="s">
        <v>159</v>
      </c>
      <c r="I2447" s="42" t="s">
        <v>180</v>
      </c>
      <c r="J2447" s="42" t="s">
        <v>128</v>
      </c>
      <c r="K2447" s="42" t="s">
        <v>129</v>
      </c>
      <c r="L2447" s="25" t="s">
        <v>173</v>
      </c>
      <c r="M2447" s="24">
        <v>44742</v>
      </c>
      <c r="N2447" s="24">
        <v>45107</v>
      </c>
      <c r="O2447" s="21"/>
      <c r="P2447" s="28">
        <v>5648.4649962462618</v>
      </c>
    </row>
    <row r="2448" spans="1:16" x14ac:dyDescent="0.35">
      <c r="A2448" s="42" t="s">
        <v>6</v>
      </c>
      <c r="B2448" s="42" t="s">
        <v>7</v>
      </c>
      <c r="C2448" s="42" t="s">
        <v>21</v>
      </c>
      <c r="D2448" s="42" t="s">
        <v>21</v>
      </c>
      <c r="E2448" s="21" t="s">
        <v>190</v>
      </c>
      <c r="F2448" s="42"/>
      <c r="G2448" s="42" t="s">
        <v>158</v>
      </c>
      <c r="H2448" s="42" t="s">
        <v>159</v>
      </c>
      <c r="I2448" s="42" t="s">
        <v>180</v>
      </c>
      <c r="J2448" s="42" t="s">
        <v>128</v>
      </c>
      <c r="K2448" s="42" t="s">
        <v>129</v>
      </c>
      <c r="L2448" s="25" t="s">
        <v>173</v>
      </c>
      <c r="M2448" s="24">
        <v>44742</v>
      </c>
      <c r="N2448" s="24">
        <v>45107</v>
      </c>
      <c r="O2448" s="21"/>
      <c r="P2448" s="28">
        <v>15535.420859023399</v>
      </c>
    </row>
    <row r="2449" spans="1:16" x14ac:dyDescent="0.35">
      <c r="A2449" s="42" t="s">
        <v>6</v>
      </c>
      <c r="B2449" s="42" t="s">
        <v>7</v>
      </c>
      <c r="C2449" s="42" t="s">
        <v>21</v>
      </c>
      <c r="D2449" s="42" t="s">
        <v>21</v>
      </c>
      <c r="E2449" s="21" t="s">
        <v>191</v>
      </c>
      <c r="F2449" s="42"/>
      <c r="G2449" s="42" t="s">
        <v>158</v>
      </c>
      <c r="H2449" s="42" t="s">
        <v>159</v>
      </c>
      <c r="I2449" s="42" t="s">
        <v>180</v>
      </c>
      <c r="J2449" s="42" t="s">
        <v>128</v>
      </c>
      <c r="K2449" s="42" t="s">
        <v>129</v>
      </c>
      <c r="L2449" s="25" t="s">
        <v>173</v>
      </c>
      <c r="M2449" s="24">
        <v>44742</v>
      </c>
      <c r="N2449" s="24">
        <v>45107</v>
      </c>
      <c r="O2449" s="21"/>
      <c r="P2449" s="28">
        <v>19697.162200108232</v>
      </c>
    </row>
    <row r="2450" spans="1:16" x14ac:dyDescent="0.35">
      <c r="A2450" s="42" t="s">
        <v>6</v>
      </c>
      <c r="B2450" s="42" t="s">
        <v>7</v>
      </c>
      <c r="C2450" s="42" t="s">
        <v>21</v>
      </c>
      <c r="D2450" s="42" t="s">
        <v>29</v>
      </c>
      <c r="E2450" s="21" t="s">
        <v>192</v>
      </c>
      <c r="F2450" s="42"/>
      <c r="G2450" s="42" t="s">
        <v>158</v>
      </c>
      <c r="H2450" s="42" t="s">
        <v>159</v>
      </c>
      <c r="I2450" s="42" t="s">
        <v>180</v>
      </c>
      <c r="J2450" s="42" t="s">
        <v>128</v>
      </c>
      <c r="K2450" s="42" t="s">
        <v>129</v>
      </c>
      <c r="L2450" s="25" t="s">
        <v>173</v>
      </c>
      <c r="M2450" s="24">
        <v>44742</v>
      </c>
      <c r="N2450" s="24">
        <v>45107</v>
      </c>
      <c r="O2450" s="21"/>
      <c r="P2450" s="28">
        <v>27905.217949999998</v>
      </c>
    </row>
    <row r="2451" spans="1:16" x14ac:dyDescent="0.35">
      <c r="A2451" s="42" t="s">
        <v>6</v>
      </c>
      <c r="B2451" s="42" t="s">
        <v>7</v>
      </c>
      <c r="C2451" s="42" t="s">
        <v>21</v>
      </c>
      <c r="D2451" s="42" t="s">
        <v>29</v>
      </c>
      <c r="E2451" s="21" t="s">
        <v>193</v>
      </c>
      <c r="F2451" s="42"/>
      <c r="G2451" s="42" t="s">
        <v>158</v>
      </c>
      <c r="H2451" s="42" t="s">
        <v>159</v>
      </c>
      <c r="I2451" s="42" t="s">
        <v>180</v>
      </c>
      <c r="J2451" s="42" t="s">
        <v>128</v>
      </c>
      <c r="K2451" s="42" t="s">
        <v>129</v>
      </c>
      <c r="L2451" s="25" t="s">
        <v>173</v>
      </c>
      <c r="M2451" s="24">
        <v>44742</v>
      </c>
      <c r="N2451" s="24">
        <v>45107</v>
      </c>
      <c r="O2451" s="21"/>
      <c r="P2451" s="28">
        <v>403.55443313159998</v>
      </c>
    </row>
    <row r="2452" spans="1:16" x14ac:dyDescent="0.35">
      <c r="A2452" s="42" t="s">
        <v>6</v>
      </c>
      <c r="B2452" s="42" t="s">
        <v>7</v>
      </c>
      <c r="C2452" s="42" t="s">
        <v>21</v>
      </c>
      <c r="D2452" s="42" t="s">
        <v>29</v>
      </c>
      <c r="E2452" s="21" t="s">
        <v>194</v>
      </c>
      <c r="F2452" s="42"/>
      <c r="G2452" s="42" t="s">
        <v>158</v>
      </c>
      <c r="H2452" s="42" t="s">
        <v>159</v>
      </c>
      <c r="I2452" s="42" t="s">
        <v>180</v>
      </c>
      <c r="J2452" s="42" t="s">
        <v>128</v>
      </c>
      <c r="K2452" s="42" t="s">
        <v>129</v>
      </c>
      <c r="L2452" s="25" t="s">
        <v>173</v>
      </c>
      <c r="M2452" s="24">
        <v>44742</v>
      </c>
      <c r="N2452" s="24">
        <v>45107</v>
      </c>
      <c r="O2452" s="21"/>
      <c r="P2452" s="28">
        <v>5593.2795071580003</v>
      </c>
    </row>
    <row r="2453" spans="1:16" x14ac:dyDescent="0.35">
      <c r="A2453" s="42" t="s">
        <v>6</v>
      </c>
      <c r="B2453" s="42" t="s">
        <v>7</v>
      </c>
      <c r="C2453" s="42" t="s">
        <v>21</v>
      </c>
      <c r="D2453" s="42" t="s">
        <v>33</v>
      </c>
      <c r="E2453" s="21" t="s">
        <v>195</v>
      </c>
      <c r="F2453" s="42"/>
      <c r="G2453" s="42" t="s">
        <v>158</v>
      </c>
      <c r="H2453" s="42" t="s">
        <v>159</v>
      </c>
      <c r="I2453" s="42" t="s">
        <v>180</v>
      </c>
      <c r="J2453" s="42" t="s">
        <v>128</v>
      </c>
      <c r="K2453" s="42" t="s">
        <v>129</v>
      </c>
      <c r="L2453" s="25" t="s">
        <v>173</v>
      </c>
      <c r="M2453" s="24">
        <v>44742</v>
      </c>
      <c r="N2453" s="24">
        <v>45107</v>
      </c>
      <c r="O2453" s="21"/>
      <c r="P2453" s="28">
        <v>69400.641533177113</v>
      </c>
    </row>
    <row r="2454" spans="1:16" x14ac:dyDescent="0.35">
      <c r="A2454" s="42" t="s">
        <v>6</v>
      </c>
      <c r="B2454" s="42" t="s">
        <v>7</v>
      </c>
      <c r="C2454" s="42" t="s">
        <v>21</v>
      </c>
      <c r="D2454" s="42" t="s">
        <v>33</v>
      </c>
      <c r="E2454" s="21" t="s">
        <v>196</v>
      </c>
      <c r="F2454" s="42"/>
      <c r="G2454" s="42" t="s">
        <v>158</v>
      </c>
      <c r="H2454" s="42" t="s">
        <v>159</v>
      </c>
      <c r="I2454" s="42" t="s">
        <v>180</v>
      </c>
      <c r="J2454" s="42" t="s">
        <v>128</v>
      </c>
      <c r="K2454" s="42" t="s">
        <v>129</v>
      </c>
      <c r="L2454" s="25" t="s">
        <v>173</v>
      </c>
      <c r="M2454" s="24">
        <v>44742</v>
      </c>
      <c r="N2454" s="24">
        <v>45107</v>
      </c>
      <c r="O2454" s="21"/>
      <c r="P2454" s="28">
        <v>10343.89544643055</v>
      </c>
    </row>
    <row r="2455" spans="1:16" x14ac:dyDescent="0.35">
      <c r="A2455" s="42" t="s">
        <v>6</v>
      </c>
      <c r="B2455" s="42" t="s">
        <v>7</v>
      </c>
      <c r="C2455" s="42" t="s">
        <v>21</v>
      </c>
      <c r="D2455" s="42" t="s">
        <v>33</v>
      </c>
      <c r="E2455" s="21" t="s">
        <v>44</v>
      </c>
      <c r="F2455" s="42"/>
      <c r="G2455" s="42" t="s">
        <v>158</v>
      </c>
      <c r="H2455" s="42" t="s">
        <v>159</v>
      </c>
      <c r="I2455" s="42" t="s">
        <v>180</v>
      </c>
      <c r="J2455" s="42" t="s">
        <v>128</v>
      </c>
      <c r="K2455" s="42" t="s">
        <v>129</v>
      </c>
      <c r="L2455" s="25" t="s">
        <v>173</v>
      </c>
      <c r="M2455" s="24">
        <v>44742</v>
      </c>
      <c r="N2455" s="24">
        <v>45107</v>
      </c>
      <c r="O2455" s="21"/>
      <c r="P2455" s="28">
        <v>16433.02817722554</v>
      </c>
    </row>
    <row r="2456" spans="1:16" x14ac:dyDescent="0.35">
      <c r="A2456" s="42" t="s">
        <v>6</v>
      </c>
      <c r="B2456" s="42" t="s">
        <v>7</v>
      </c>
      <c r="C2456" s="42" t="s">
        <v>21</v>
      </c>
      <c r="D2456" s="42" t="s">
        <v>33</v>
      </c>
      <c r="E2456" s="21" t="s">
        <v>197</v>
      </c>
      <c r="F2456" s="42"/>
      <c r="G2456" s="42" t="s">
        <v>158</v>
      </c>
      <c r="H2456" s="42" t="s">
        <v>159</v>
      </c>
      <c r="I2456" s="42" t="s">
        <v>180</v>
      </c>
      <c r="J2456" s="42" t="s">
        <v>128</v>
      </c>
      <c r="K2456" s="42" t="s">
        <v>129</v>
      </c>
      <c r="L2456" s="25" t="s">
        <v>173</v>
      </c>
      <c r="M2456" s="24">
        <v>44742</v>
      </c>
      <c r="N2456" s="24">
        <v>45107</v>
      </c>
      <c r="O2456" s="21"/>
      <c r="P2456" s="28">
        <v>1134.69762647726</v>
      </c>
    </row>
    <row r="2457" spans="1:16" x14ac:dyDescent="0.35">
      <c r="A2457" s="42" t="s">
        <v>6</v>
      </c>
      <c r="B2457" s="42" t="s">
        <v>7</v>
      </c>
      <c r="C2457" s="42" t="s">
        <v>21</v>
      </c>
      <c r="D2457" s="42" t="s">
        <v>33</v>
      </c>
      <c r="E2457" s="21" t="s">
        <v>43</v>
      </c>
      <c r="F2457" s="42"/>
      <c r="G2457" s="42" t="s">
        <v>158</v>
      </c>
      <c r="H2457" s="42" t="s">
        <v>159</v>
      </c>
      <c r="I2457" s="42" t="s">
        <v>180</v>
      </c>
      <c r="J2457" s="42" t="s">
        <v>128</v>
      </c>
      <c r="K2457" s="42" t="s">
        <v>129</v>
      </c>
      <c r="L2457" s="25" t="s">
        <v>173</v>
      </c>
      <c r="M2457" s="24">
        <v>44742</v>
      </c>
      <c r="N2457" s="24">
        <v>45107</v>
      </c>
      <c r="O2457" s="21"/>
      <c r="P2457" s="28">
        <v>677.07284178600003</v>
      </c>
    </row>
    <row r="2458" spans="1:16" x14ac:dyDescent="0.35">
      <c r="A2458" s="42" t="s">
        <v>6</v>
      </c>
      <c r="B2458" s="42" t="s">
        <v>7</v>
      </c>
      <c r="C2458" s="42" t="s">
        <v>21</v>
      </c>
      <c r="D2458" s="42" t="s">
        <v>33</v>
      </c>
      <c r="E2458" s="21" t="s">
        <v>198</v>
      </c>
      <c r="F2458" s="42"/>
      <c r="G2458" s="42" t="s">
        <v>158</v>
      </c>
      <c r="H2458" s="42" t="s">
        <v>159</v>
      </c>
      <c r="I2458" s="42" t="s">
        <v>180</v>
      </c>
      <c r="J2458" s="42" t="s">
        <v>128</v>
      </c>
      <c r="K2458" s="42" t="s">
        <v>129</v>
      </c>
      <c r="L2458" s="25" t="s">
        <v>173</v>
      </c>
      <c r="M2458" s="24">
        <v>44742</v>
      </c>
      <c r="N2458" s="24">
        <v>45107</v>
      </c>
      <c r="O2458" s="21"/>
      <c r="P2458" s="28">
        <v>975.79471342441013</v>
      </c>
    </row>
    <row r="2459" spans="1:16" x14ac:dyDescent="0.35">
      <c r="A2459" s="42" t="s">
        <v>6</v>
      </c>
      <c r="B2459" s="42" t="s">
        <v>7</v>
      </c>
      <c r="C2459" s="42" t="s">
        <v>40</v>
      </c>
      <c r="D2459" s="42" t="s">
        <v>40</v>
      </c>
      <c r="E2459" s="21" t="s">
        <v>40</v>
      </c>
      <c r="F2459" s="42"/>
      <c r="G2459" s="42" t="s">
        <v>158</v>
      </c>
      <c r="H2459" s="42" t="s">
        <v>159</v>
      </c>
      <c r="I2459" s="42" t="s">
        <v>180</v>
      </c>
      <c r="J2459" s="42" t="s">
        <v>128</v>
      </c>
      <c r="K2459" s="42" t="s">
        <v>129</v>
      </c>
      <c r="L2459" s="25" t="s">
        <v>173</v>
      </c>
      <c r="M2459" s="24">
        <v>44742</v>
      </c>
      <c r="N2459" s="24">
        <v>45107</v>
      </c>
      <c r="O2459" s="21"/>
      <c r="P2459" s="28">
        <v>6226.4172274353195</v>
      </c>
    </row>
    <row r="2460" spans="1:16" x14ac:dyDescent="0.35">
      <c r="A2460" s="42" t="s">
        <v>6</v>
      </c>
      <c r="B2460" s="42" t="s">
        <v>7</v>
      </c>
      <c r="C2460" s="42" t="s">
        <v>41</v>
      </c>
      <c r="D2460" s="42" t="s">
        <v>41</v>
      </c>
      <c r="E2460" s="21" t="s">
        <v>41</v>
      </c>
      <c r="F2460" s="42"/>
      <c r="G2460" s="42" t="s">
        <v>158</v>
      </c>
      <c r="H2460" s="42" t="s">
        <v>159</v>
      </c>
      <c r="I2460" s="42" t="s">
        <v>180</v>
      </c>
      <c r="J2460" s="42" t="s">
        <v>128</v>
      </c>
      <c r="K2460" s="42" t="s">
        <v>129</v>
      </c>
      <c r="L2460" s="25" t="s">
        <v>173</v>
      </c>
      <c r="M2460" s="24">
        <v>44742</v>
      </c>
      <c r="N2460" s="24">
        <v>45107</v>
      </c>
      <c r="O2460" s="21"/>
      <c r="P2460" s="28">
        <v>33530.372579157956</v>
      </c>
    </row>
    <row r="2461" spans="1:16" x14ac:dyDescent="0.35">
      <c r="A2461" s="42" t="s">
        <v>6</v>
      </c>
      <c r="B2461" s="42" t="s">
        <v>7</v>
      </c>
      <c r="C2461" s="42" t="s">
        <v>42</v>
      </c>
      <c r="D2461" s="42" t="s">
        <v>42</v>
      </c>
      <c r="E2461" s="21" t="s">
        <v>43</v>
      </c>
      <c r="F2461" s="42"/>
      <c r="G2461" s="42" t="s">
        <v>158</v>
      </c>
      <c r="H2461" s="42" t="s">
        <v>159</v>
      </c>
      <c r="I2461" s="42" t="s">
        <v>180</v>
      </c>
      <c r="J2461" s="42" t="s">
        <v>128</v>
      </c>
      <c r="K2461" s="42" t="s">
        <v>129</v>
      </c>
      <c r="L2461" s="25" t="s">
        <v>173</v>
      </c>
      <c r="M2461" s="24">
        <v>44742</v>
      </c>
      <c r="N2461" s="24">
        <v>45107</v>
      </c>
      <c r="O2461" s="21"/>
      <c r="P2461" s="28">
        <v>15889.426450000001</v>
      </c>
    </row>
    <row r="2462" spans="1:16" x14ac:dyDescent="0.35">
      <c r="A2462" s="42" t="s">
        <v>6</v>
      </c>
      <c r="B2462" s="42" t="s">
        <v>7</v>
      </c>
      <c r="C2462" s="42" t="s">
        <v>42</v>
      </c>
      <c r="D2462" s="42" t="s">
        <v>42</v>
      </c>
      <c r="E2462" s="21" t="s">
        <v>44</v>
      </c>
      <c r="F2462" s="42"/>
      <c r="G2462" s="42" t="s">
        <v>158</v>
      </c>
      <c r="H2462" s="42" t="s">
        <v>159</v>
      </c>
      <c r="I2462" s="42" t="s">
        <v>180</v>
      </c>
      <c r="J2462" s="42" t="s">
        <v>128</v>
      </c>
      <c r="K2462" s="42" t="s">
        <v>129</v>
      </c>
      <c r="L2462" s="25" t="s">
        <v>173</v>
      </c>
      <c r="M2462" s="24">
        <v>44742</v>
      </c>
      <c r="N2462" s="24">
        <v>45107</v>
      </c>
      <c r="O2462" s="21"/>
      <c r="P2462" s="28">
        <v>6818.3205531264812</v>
      </c>
    </row>
    <row r="2463" spans="1:16" x14ac:dyDescent="0.35">
      <c r="A2463" s="42" t="s">
        <v>6</v>
      </c>
      <c r="B2463" s="42" t="s">
        <v>7</v>
      </c>
      <c r="C2463" s="42" t="s">
        <v>42</v>
      </c>
      <c r="D2463" s="42" t="s">
        <v>42</v>
      </c>
      <c r="E2463" s="21" t="s">
        <v>45</v>
      </c>
      <c r="F2463" s="42"/>
      <c r="G2463" s="42" t="s">
        <v>158</v>
      </c>
      <c r="H2463" s="42" t="s">
        <v>159</v>
      </c>
      <c r="I2463" s="42" t="s">
        <v>180</v>
      </c>
      <c r="J2463" s="42" t="s">
        <v>128</v>
      </c>
      <c r="K2463" s="42" t="s">
        <v>129</v>
      </c>
      <c r="L2463" s="25" t="s">
        <v>173</v>
      </c>
      <c r="M2463" s="24">
        <v>44742</v>
      </c>
      <c r="N2463" s="24">
        <v>45107</v>
      </c>
      <c r="O2463" s="21"/>
      <c r="P2463" s="28">
        <v>2599.8358315578776</v>
      </c>
    </row>
    <row r="2464" spans="1:16" x14ac:dyDescent="0.35">
      <c r="A2464" s="42" t="s">
        <v>6</v>
      </c>
      <c r="B2464" s="42" t="s">
        <v>7</v>
      </c>
      <c r="C2464" s="42" t="s">
        <v>42</v>
      </c>
      <c r="D2464" s="42" t="s">
        <v>42</v>
      </c>
      <c r="E2464" s="21" t="s">
        <v>46</v>
      </c>
      <c r="F2464" s="42"/>
      <c r="G2464" s="42" t="s">
        <v>158</v>
      </c>
      <c r="H2464" s="42" t="s">
        <v>159</v>
      </c>
      <c r="I2464" s="42" t="s">
        <v>180</v>
      </c>
      <c r="J2464" s="42" t="s">
        <v>128</v>
      </c>
      <c r="K2464" s="42" t="s">
        <v>129</v>
      </c>
      <c r="L2464" s="25" t="s">
        <v>173</v>
      </c>
      <c r="M2464" s="24">
        <v>44742</v>
      </c>
      <c r="N2464" s="24">
        <v>45107</v>
      </c>
      <c r="O2464" s="21"/>
      <c r="P2464" s="28">
        <v>2418.5637508500004</v>
      </c>
    </row>
    <row r="2465" spans="1:16" x14ac:dyDescent="0.35">
      <c r="A2465" s="42" t="s">
        <v>6</v>
      </c>
      <c r="B2465" s="42" t="s">
        <v>7</v>
      </c>
      <c r="C2465" s="42" t="s">
        <v>42</v>
      </c>
      <c r="D2465" s="42" t="s">
        <v>42</v>
      </c>
      <c r="E2465" s="21" t="s">
        <v>195</v>
      </c>
      <c r="F2465" s="42"/>
      <c r="G2465" s="42" t="s">
        <v>158</v>
      </c>
      <c r="H2465" s="42" t="s">
        <v>159</v>
      </c>
      <c r="I2465" s="42" t="s">
        <v>180</v>
      </c>
      <c r="J2465" s="42" t="s">
        <v>128</v>
      </c>
      <c r="K2465" s="42" t="s">
        <v>129</v>
      </c>
      <c r="L2465" s="25" t="s">
        <v>173</v>
      </c>
      <c r="M2465" s="24">
        <v>44742</v>
      </c>
      <c r="N2465" s="24">
        <v>45107</v>
      </c>
      <c r="O2465" s="21"/>
      <c r="P2465" s="28">
        <v>1523.7344389239511</v>
      </c>
    </row>
    <row r="2466" spans="1:16" x14ac:dyDescent="0.35">
      <c r="A2466" s="42" t="s">
        <v>6</v>
      </c>
      <c r="B2466" s="42" t="s">
        <v>7</v>
      </c>
      <c r="C2466" s="42" t="s">
        <v>42</v>
      </c>
      <c r="D2466" s="42" t="s">
        <v>42</v>
      </c>
      <c r="E2466" s="21" t="s">
        <v>198</v>
      </c>
      <c r="F2466" s="42"/>
      <c r="G2466" s="42" t="s">
        <v>158</v>
      </c>
      <c r="H2466" s="42" t="s">
        <v>159</v>
      </c>
      <c r="I2466" s="42" t="s">
        <v>180</v>
      </c>
      <c r="J2466" s="42" t="s">
        <v>128</v>
      </c>
      <c r="K2466" s="42" t="s">
        <v>129</v>
      </c>
      <c r="L2466" s="25" t="s">
        <v>173</v>
      </c>
      <c r="M2466" s="24">
        <v>44742</v>
      </c>
      <c r="N2466" s="24">
        <v>45107</v>
      </c>
      <c r="O2466" s="21"/>
      <c r="P2466" s="28">
        <v>178.32952475728089</v>
      </c>
    </row>
    <row r="2467" spans="1:16" x14ac:dyDescent="0.35">
      <c r="A2467" s="42" t="s">
        <v>6</v>
      </c>
      <c r="B2467" s="42" t="s">
        <v>7</v>
      </c>
      <c r="C2467" s="42" t="s">
        <v>42</v>
      </c>
      <c r="D2467" s="42" t="s">
        <v>42</v>
      </c>
      <c r="E2467" s="21" t="s">
        <v>49</v>
      </c>
      <c r="F2467" s="42"/>
      <c r="G2467" s="42" t="s">
        <v>158</v>
      </c>
      <c r="H2467" s="42" t="s">
        <v>159</v>
      </c>
      <c r="I2467" s="42" t="s">
        <v>180</v>
      </c>
      <c r="J2467" s="42" t="s">
        <v>128</v>
      </c>
      <c r="K2467" s="42" t="s">
        <v>129</v>
      </c>
      <c r="L2467" s="25" t="s">
        <v>173</v>
      </c>
      <c r="M2467" s="24">
        <v>44742</v>
      </c>
      <c r="N2467" s="24">
        <v>45107</v>
      </c>
      <c r="O2467" s="21"/>
      <c r="P2467" s="28">
        <v>132158.46173470997</v>
      </c>
    </row>
    <row r="2468" spans="1:16" x14ac:dyDescent="0.35">
      <c r="A2468" s="42" t="s">
        <v>6</v>
      </c>
      <c r="B2468" s="42" t="s">
        <v>50</v>
      </c>
      <c r="C2468" s="42" t="s">
        <v>51</v>
      </c>
      <c r="D2468" s="42" t="s">
        <v>51</v>
      </c>
      <c r="E2468" s="21" t="s">
        <v>51</v>
      </c>
      <c r="F2468" s="42"/>
      <c r="G2468" s="42" t="s">
        <v>158</v>
      </c>
      <c r="H2468" s="42" t="s">
        <v>159</v>
      </c>
      <c r="I2468" s="42" t="s">
        <v>180</v>
      </c>
      <c r="J2468" s="42" t="s">
        <v>128</v>
      </c>
      <c r="K2468" s="42" t="s">
        <v>129</v>
      </c>
      <c r="L2468" s="25" t="s">
        <v>173</v>
      </c>
      <c r="M2468" s="24">
        <v>44742</v>
      </c>
      <c r="N2468" s="24">
        <v>45107</v>
      </c>
      <c r="O2468" s="21"/>
      <c r="P2468" s="28">
        <v>17054.628946028217</v>
      </c>
    </row>
    <row r="2469" spans="1:16" x14ac:dyDescent="0.35">
      <c r="A2469" s="42" t="s">
        <v>6</v>
      </c>
      <c r="B2469" s="42" t="s">
        <v>50</v>
      </c>
      <c r="C2469" s="42" t="s">
        <v>52</v>
      </c>
      <c r="D2469" s="42" t="s">
        <v>52</v>
      </c>
      <c r="E2469" s="21" t="s">
        <v>52</v>
      </c>
      <c r="F2469" s="42"/>
      <c r="G2469" s="42" t="s">
        <v>158</v>
      </c>
      <c r="H2469" s="42" t="s">
        <v>159</v>
      </c>
      <c r="I2469" s="42" t="s">
        <v>180</v>
      </c>
      <c r="J2469" s="42" t="s">
        <v>128</v>
      </c>
      <c r="K2469" s="42" t="s">
        <v>129</v>
      </c>
      <c r="L2469" s="25" t="s">
        <v>173</v>
      </c>
      <c r="M2469" s="24">
        <v>44742</v>
      </c>
      <c r="N2469" s="24">
        <v>45107</v>
      </c>
      <c r="O2469" s="21"/>
      <c r="P2469" s="28">
        <v>3506.2459926859819</v>
      </c>
    </row>
    <row r="2470" spans="1:16" x14ac:dyDescent="0.35">
      <c r="A2470" s="42" t="s">
        <v>6</v>
      </c>
      <c r="B2470" s="42" t="s">
        <v>50</v>
      </c>
      <c r="C2470" s="42" t="s">
        <v>54</v>
      </c>
      <c r="D2470" s="42" t="s">
        <v>54</v>
      </c>
      <c r="E2470" s="21" t="s">
        <v>54</v>
      </c>
      <c r="F2470" s="42"/>
      <c r="G2470" s="42" t="s">
        <v>158</v>
      </c>
      <c r="H2470" s="42" t="s">
        <v>159</v>
      </c>
      <c r="I2470" s="42" t="s">
        <v>180</v>
      </c>
      <c r="J2470" s="42" t="s">
        <v>128</v>
      </c>
      <c r="K2470" s="42" t="s">
        <v>129</v>
      </c>
      <c r="L2470" s="25" t="s">
        <v>173</v>
      </c>
      <c r="M2470" s="24">
        <v>44742</v>
      </c>
      <c r="N2470" s="24">
        <v>45107</v>
      </c>
      <c r="O2470" s="21"/>
      <c r="P2470" s="28">
        <v>2959.9201071514899</v>
      </c>
    </row>
    <row r="2471" spans="1:16" x14ac:dyDescent="0.35">
      <c r="A2471" s="42" t="s">
        <v>6</v>
      </c>
      <c r="B2471" s="42" t="s">
        <v>50</v>
      </c>
      <c r="C2471" s="42" t="s">
        <v>55</v>
      </c>
      <c r="D2471" s="42" t="s">
        <v>55</v>
      </c>
      <c r="E2471" s="21" t="s">
        <v>55</v>
      </c>
      <c r="F2471" s="42"/>
      <c r="G2471" s="42" t="s">
        <v>158</v>
      </c>
      <c r="H2471" s="42" t="s">
        <v>159</v>
      </c>
      <c r="I2471" s="42" t="s">
        <v>180</v>
      </c>
      <c r="J2471" s="42" t="s">
        <v>128</v>
      </c>
      <c r="K2471" s="42" t="s">
        <v>129</v>
      </c>
      <c r="L2471" s="25" t="s">
        <v>173</v>
      </c>
      <c r="M2471" s="24">
        <v>44742</v>
      </c>
      <c r="N2471" s="24">
        <v>45107</v>
      </c>
      <c r="O2471" s="21"/>
      <c r="P2471" s="28">
        <v>492.80995446343451</v>
      </c>
    </row>
    <row r="2472" spans="1:16" x14ac:dyDescent="0.35">
      <c r="A2472" s="42" t="s">
        <v>6</v>
      </c>
      <c r="B2472" s="42" t="s">
        <v>50</v>
      </c>
      <c r="C2472" s="42" t="s">
        <v>55</v>
      </c>
      <c r="D2472" s="42" t="s">
        <v>57</v>
      </c>
      <c r="E2472" s="21" t="s">
        <v>199</v>
      </c>
      <c r="F2472" s="42"/>
      <c r="G2472" s="42" t="s">
        <v>158</v>
      </c>
      <c r="H2472" s="42" t="s">
        <v>159</v>
      </c>
      <c r="I2472" s="42" t="s">
        <v>180</v>
      </c>
      <c r="J2472" s="42" t="s">
        <v>128</v>
      </c>
      <c r="K2472" s="42" t="s">
        <v>129</v>
      </c>
      <c r="L2472" s="25" t="s">
        <v>173</v>
      </c>
      <c r="M2472" s="24">
        <v>44742</v>
      </c>
      <c r="N2472" s="24">
        <v>45107</v>
      </c>
      <c r="O2472" s="21"/>
      <c r="P2472" s="28">
        <v>2469.0648907079449</v>
      </c>
    </row>
    <row r="2473" spans="1:16" x14ac:dyDescent="0.35">
      <c r="A2473" s="42" t="s">
        <v>6</v>
      </c>
      <c r="B2473" s="42" t="s">
        <v>50</v>
      </c>
      <c r="C2473" s="42" t="s">
        <v>55</v>
      </c>
      <c r="D2473" s="42" t="s">
        <v>57</v>
      </c>
      <c r="E2473" s="21" t="s">
        <v>200</v>
      </c>
      <c r="F2473" s="42"/>
      <c r="G2473" s="42" t="s">
        <v>158</v>
      </c>
      <c r="H2473" s="42" t="s">
        <v>159</v>
      </c>
      <c r="I2473" s="42" t="s">
        <v>180</v>
      </c>
      <c r="J2473" s="42" t="s">
        <v>128</v>
      </c>
      <c r="K2473" s="42" t="s">
        <v>129</v>
      </c>
      <c r="L2473" s="25" t="s">
        <v>173</v>
      </c>
      <c r="M2473" s="24">
        <v>44742</v>
      </c>
      <c r="N2473" s="24">
        <v>45107</v>
      </c>
      <c r="O2473" s="21"/>
      <c r="P2473" s="28">
        <v>2672.558230038182</v>
      </c>
    </row>
    <row r="2474" spans="1:16" x14ac:dyDescent="0.35">
      <c r="A2474" s="42" t="s">
        <v>6</v>
      </c>
      <c r="B2474" s="42" t="s">
        <v>50</v>
      </c>
      <c r="C2474" s="42" t="s">
        <v>55</v>
      </c>
      <c r="D2474" s="42" t="s">
        <v>57</v>
      </c>
      <c r="E2474" s="21" t="s">
        <v>201</v>
      </c>
      <c r="F2474" s="42"/>
      <c r="G2474" s="42" t="s">
        <v>158</v>
      </c>
      <c r="H2474" s="42" t="s">
        <v>159</v>
      </c>
      <c r="I2474" s="42" t="s">
        <v>180</v>
      </c>
      <c r="J2474" s="42" t="s">
        <v>128</v>
      </c>
      <c r="K2474" s="42" t="s">
        <v>129</v>
      </c>
      <c r="L2474" s="25" t="s">
        <v>173</v>
      </c>
      <c r="M2474" s="24">
        <v>44742</v>
      </c>
      <c r="N2474" s="24">
        <v>45107</v>
      </c>
      <c r="O2474" s="21"/>
      <c r="P2474" s="28">
        <v>472.69150672368249</v>
      </c>
    </row>
    <row r="2475" spans="1:16" x14ac:dyDescent="0.35">
      <c r="A2475" s="42" t="s">
        <v>6</v>
      </c>
      <c r="B2475" s="42" t="s">
        <v>50</v>
      </c>
      <c r="C2475" s="42" t="s">
        <v>55</v>
      </c>
      <c r="D2475" s="42" t="s">
        <v>57</v>
      </c>
      <c r="E2475" s="21" t="s">
        <v>202</v>
      </c>
      <c r="F2475" s="42"/>
      <c r="G2475" s="42" t="s">
        <v>158</v>
      </c>
      <c r="H2475" s="42" t="s">
        <v>159</v>
      </c>
      <c r="I2475" s="42" t="s">
        <v>180</v>
      </c>
      <c r="J2475" s="42" t="s">
        <v>128</v>
      </c>
      <c r="K2475" s="42" t="s">
        <v>129</v>
      </c>
      <c r="L2475" s="25" t="s">
        <v>173</v>
      </c>
      <c r="M2475" s="24">
        <v>44742</v>
      </c>
      <c r="N2475" s="24">
        <v>45107</v>
      </c>
      <c r="O2475" s="21"/>
      <c r="P2475" s="28">
        <v>782.29772926136036</v>
      </c>
    </row>
    <row r="2476" spans="1:16" x14ac:dyDescent="0.35">
      <c r="A2476" s="42" t="s">
        <v>6</v>
      </c>
      <c r="B2476" s="42" t="s">
        <v>50</v>
      </c>
      <c r="C2476" s="42" t="s">
        <v>55</v>
      </c>
      <c r="D2476" s="42" t="s">
        <v>62</v>
      </c>
      <c r="E2476" s="21" t="s">
        <v>62</v>
      </c>
      <c r="F2476" s="42"/>
      <c r="G2476" s="42" t="s">
        <v>158</v>
      </c>
      <c r="H2476" s="42" t="s">
        <v>159</v>
      </c>
      <c r="I2476" s="42" t="s">
        <v>180</v>
      </c>
      <c r="J2476" s="42" t="s">
        <v>128</v>
      </c>
      <c r="K2476" s="42" t="s">
        <v>129</v>
      </c>
      <c r="L2476" s="25" t="s">
        <v>173</v>
      </c>
      <c r="M2476" s="24">
        <v>44742</v>
      </c>
      <c r="N2476" s="24">
        <v>45107</v>
      </c>
      <c r="O2476" s="21"/>
      <c r="P2476" s="28">
        <v>4314.8578065467409</v>
      </c>
    </row>
    <row r="2477" spans="1:16" x14ac:dyDescent="0.35">
      <c r="A2477" s="42" t="s">
        <v>6</v>
      </c>
      <c r="B2477" s="42" t="s">
        <v>50</v>
      </c>
      <c r="C2477" s="42" t="s">
        <v>55</v>
      </c>
      <c r="D2477" s="42" t="s">
        <v>64</v>
      </c>
      <c r="E2477" s="21" t="s">
        <v>203</v>
      </c>
      <c r="F2477" s="42"/>
      <c r="G2477" s="42" t="s">
        <v>158</v>
      </c>
      <c r="H2477" s="42" t="s">
        <v>159</v>
      </c>
      <c r="I2477" s="42" t="s">
        <v>180</v>
      </c>
      <c r="J2477" s="42" t="s">
        <v>128</v>
      </c>
      <c r="K2477" s="42" t="s">
        <v>129</v>
      </c>
      <c r="L2477" s="25" t="s">
        <v>173</v>
      </c>
      <c r="M2477" s="24">
        <v>44742</v>
      </c>
      <c r="N2477" s="24">
        <v>45107</v>
      </c>
      <c r="O2477" s="21"/>
      <c r="P2477" s="28">
        <v>2019.344284675102</v>
      </c>
    </row>
    <row r="2478" spans="1:16" x14ac:dyDescent="0.35">
      <c r="A2478" s="42" t="s">
        <v>6</v>
      </c>
      <c r="B2478" s="42" t="s">
        <v>50</v>
      </c>
      <c r="C2478" s="42" t="s">
        <v>65</v>
      </c>
      <c r="D2478" s="42" t="s">
        <v>65</v>
      </c>
      <c r="E2478" s="21" t="s">
        <v>65</v>
      </c>
      <c r="F2478" s="42"/>
      <c r="G2478" s="42" t="s">
        <v>158</v>
      </c>
      <c r="H2478" s="42" t="s">
        <v>159</v>
      </c>
      <c r="I2478" s="42" t="s">
        <v>180</v>
      </c>
      <c r="J2478" s="42" t="s">
        <v>128</v>
      </c>
      <c r="K2478" s="42" t="s">
        <v>129</v>
      </c>
      <c r="L2478" s="25" t="s">
        <v>173</v>
      </c>
      <c r="M2478" s="24">
        <v>44742</v>
      </c>
      <c r="N2478" s="24">
        <v>45107</v>
      </c>
      <c r="O2478" s="21"/>
      <c r="P2478" s="28">
        <v>1486.7398620146537</v>
      </c>
    </row>
    <row r="2479" spans="1:16" x14ac:dyDescent="0.35">
      <c r="A2479" s="42" t="s">
        <v>6</v>
      </c>
      <c r="B2479" s="42" t="s">
        <v>50</v>
      </c>
      <c r="C2479" s="42" t="s">
        <v>66</v>
      </c>
      <c r="D2479" s="42" t="s">
        <v>66</v>
      </c>
      <c r="E2479" s="21" t="s">
        <v>204</v>
      </c>
      <c r="F2479" s="42"/>
      <c r="G2479" s="42" t="s">
        <v>158</v>
      </c>
      <c r="H2479" s="42" t="s">
        <v>159</v>
      </c>
      <c r="I2479" s="42" t="s">
        <v>180</v>
      </c>
      <c r="J2479" s="42" t="s">
        <v>128</v>
      </c>
      <c r="K2479" s="42" t="s">
        <v>129</v>
      </c>
      <c r="L2479" s="25" t="s">
        <v>173</v>
      </c>
      <c r="M2479" s="24">
        <v>44742</v>
      </c>
      <c r="N2479" s="24">
        <v>45107</v>
      </c>
      <c r="O2479" s="21"/>
      <c r="P2479" s="28">
        <v>3144.6646499999997</v>
      </c>
    </row>
    <row r="2480" spans="1:16" x14ac:dyDescent="0.35">
      <c r="A2480" s="42" t="s">
        <v>6</v>
      </c>
      <c r="B2480" s="42" t="s">
        <v>50</v>
      </c>
      <c r="C2480" s="42" t="s">
        <v>66</v>
      </c>
      <c r="D2480" s="42" t="s">
        <v>66</v>
      </c>
      <c r="E2480" s="21" t="s">
        <v>66</v>
      </c>
      <c r="F2480" s="42"/>
      <c r="G2480" s="42" t="s">
        <v>158</v>
      </c>
      <c r="H2480" s="42" t="s">
        <v>159</v>
      </c>
      <c r="I2480" s="42" t="s">
        <v>180</v>
      </c>
      <c r="J2480" s="42" t="s">
        <v>128</v>
      </c>
      <c r="K2480" s="42" t="s">
        <v>129</v>
      </c>
      <c r="L2480" s="25" t="s">
        <v>173</v>
      </c>
      <c r="M2480" s="24">
        <v>44742</v>
      </c>
      <c r="N2480" s="24">
        <v>45107</v>
      </c>
      <c r="O2480" s="21"/>
      <c r="P2480" s="28">
        <v>3180.3419591792217</v>
      </c>
    </row>
    <row r="2481" spans="1:16" x14ac:dyDescent="0.35">
      <c r="A2481" s="42" t="s">
        <v>6</v>
      </c>
      <c r="B2481" s="42" t="s">
        <v>50</v>
      </c>
      <c r="C2481" s="42" t="s">
        <v>66</v>
      </c>
      <c r="D2481" s="42" t="s">
        <v>66</v>
      </c>
      <c r="E2481" s="21" t="s">
        <v>205</v>
      </c>
      <c r="F2481" s="42"/>
      <c r="G2481" s="42" t="s">
        <v>158</v>
      </c>
      <c r="H2481" s="42" t="s">
        <v>159</v>
      </c>
      <c r="I2481" s="42" t="s">
        <v>180</v>
      </c>
      <c r="J2481" s="42" t="s">
        <v>128</v>
      </c>
      <c r="K2481" s="42" t="s">
        <v>129</v>
      </c>
      <c r="L2481" s="25" t="s">
        <v>173</v>
      </c>
      <c r="M2481" s="24">
        <v>44742</v>
      </c>
      <c r="N2481" s="24">
        <v>45107</v>
      </c>
      <c r="O2481" s="21"/>
      <c r="P2481" s="28">
        <v>2101.6317600000002</v>
      </c>
    </row>
    <row r="2482" spans="1:16" x14ac:dyDescent="0.35">
      <c r="A2482" s="42" t="s">
        <v>6</v>
      </c>
      <c r="B2482" s="42" t="s">
        <v>50</v>
      </c>
      <c r="C2482" s="42" t="s">
        <v>66</v>
      </c>
      <c r="D2482" s="42" t="s">
        <v>66</v>
      </c>
      <c r="E2482" s="21" t="s">
        <v>206</v>
      </c>
      <c r="F2482" s="42"/>
      <c r="G2482" s="42" t="s">
        <v>158</v>
      </c>
      <c r="H2482" s="42" t="s">
        <v>159</v>
      </c>
      <c r="I2482" s="42" t="s">
        <v>180</v>
      </c>
      <c r="J2482" s="42" t="s">
        <v>128</v>
      </c>
      <c r="K2482" s="42" t="s">
        <v>129</v>
      </c>
      <c r="L2482" s="25" t="s">
        <v>173</v>
      </c>
      <c r="M2482" s="24">
        <v>44742</v>
      </c>
      <c r="N2482" s="24">
        <v>45107</v>
      </c>
      <c r="O2482" s="21"/>
      <c r="P2482" s="28">
        <v>13813.764695353579</v>
      </c>
    </row>
    <row r="2483" spans="1:16" x14ac:dyDescent="0.35">
      <c r="A2483" s="42" t="s">
        <v>6</v>
      </c>
      <c r="B2483" s="42" t="s">
        <v>50</v>
      </c>
      <c r="C2483" s="42" t="s">
        <v>66</v>
      </c>
      <c r="D2483" s="42" t="s">
        <v>66</v>
      </c>
      <c r="E2483" s="21" t="s">
        <v>207</v>
      </c>
      <c r="F2483" s="42"/>
      <c r="G2483" s="42" t="s">
        <v>158</v>
      </c>
      <c r="H2483" s="42" t="s">
        <v>159</v>
      </c>
      <c r="I2483" s="42" t="s">
        <v>180</v>
      </c>
      <c r="J2483" s="42" t="s">
        <v>128</v>
      </c>
      <c r="K2483" s="42" t="s">
        <v>129</v>
      </c>
      <c r="L2483" s="25" t="s">
        <v>173</v>
      </c>
      <c r="M2483" s="24">
        <v>44742</v>
      </c>
      <c r="N2483" s="24">
        <v>45107</v>
      </c>
      <c r="O2483" s="21"/>
      <c r="P2483" s="28">
        <v>1675.571120514199</v>
      </c>
    </row>
    <row r="2484" spans="1:16" x14ac:dyDescent="0.35">
      <c r="A2484" s="42" t="s">
        <v>6</v>
      </c>
      <c r="B2484" s="42" t="s">
        <v>50</v>
      </c>
      <c r="C2484" s="42" t="s">
        <v>66</v>
      </c>
      <c r="D2484" s="42" t="s">
        <v>66</v>
      </c>
      <c r="E2484" s="21" t="s">
        <v>208</v>
      </c>
      <c r="F2484" s="42"/>
      <c r="G2484" s="42" t="s">
        <v>158</v>
      </c>
      <c r="H2484" s="42" t="s">
        <v>159</v>
      </c>
      <c r="I2484" s="42" t="s">
        <v>180</v>
      </c>
      <c r="J2484" s="42" t="s">
        <v>128</v>
      </c>
      <c r="K2484" s="42" t="s">
        <v>129</v>
      </c>
      <c r="L2484" s="25" t="s">
        <v>173</v>
      </c>
      <c r="M2484" s="24">
        <v>44742</v>
      </c>
      <c r="N2484" s="24">
        <v>45107</v>
      </c>
      <c r="O2484" s="21"/>
      <c r="P2484" s="28">
        <v>1120.2783911755994</v>
      </c>
    </row>
    <row r="2485" spans="1:16" x14ac:dyDescent="0.35">
      <c r="A2485" s="42" t="s">
        <v>6</v>
      </c>
      <c r="B2485" s="42" t="s">
        <v>50</v>
      </c>
      <c r="C2485" s="42" t="s">
        <v>66</v>
      </c>
      <c r="D2485" s="42" t="s">
        <v>66</v>
      </c>
      <c r="E2485" s="21" t="s">
        <v>209</v>
      </c>
      <c r="F2485" s="42"/>
      <c r="G2485" s="42" t="s">
        <v>158</v>
      </c>
      <c r="H2485" s="42" t="s">
        <v>159</v>
      </c>
      <c r="I2485" s="42" t="s">
        <v>180</v>
      </c>
      <c r="J2485" s="42" t="s">
        <v>128</v>
      </c>
      <c r="K2485" s="42" t="s">
        <v>129</v>
      </c>
      <c r="L2485" s="25" t="s">
        <v>173</v>
      </c>
      <c r="M2485" s="24">
        <v>44742</v>
      </c>
      <c r="N2485" s="24">
        <v>45107</v>
      </c>
      <c r="O2485" s="21"/>
      <c r="P2485" s="28">
        <v>1598.00598059555</v>
      </c>
    </row>
    <row r="2486" spans="1:16" x14ac:dyDescent="0.35">
      <c r="A2486" s="42" t="s">
        <v>6</v>
      </c>
      <c r="B2486" s="42" t="s">
        <v>50</v>
      </c>
      <c r="C2486" s="42" t="s">
        <v>74</v>
      </c>
      <c r="D2486" s="42" t="s">
        <v>74</v>
      </c>
      <c r="E2486" s="21" t="s">
        <v>74</v>
      </c>
      <c r="F2486" s="42"/>
      <c r="G2486" s="42" t="s">
        <v>158</v>
      </c>
      <c r="H2486" s="42" t="s">
        <v>159</v>
      </c>
      <c r="I2486" s="42" t="s">
        <v>180</v>
      </c>
      <c r="J2486" s="42" t="s">
        <v>128</v>
      </c>
      <c r="K2486" s="42" t="s">
        <v>129</v>
      </c>
      <c r="L2486" s="25" t="s">
        <v>173</v>
      </c>
      <c r="M2486" s="24">
        <v>44742</v>
      </c>
      <c r="N2486" s="24">
        <v>45107</v>
      </c>
      <c r="O2486" s="21"/>
      <c r="P2486" s="28">
        <v>10251.621089703398</v>
      </c>
    </row>
    <row r="2487" spans="1:16" x14ac:dyDescent="0.35">
      <c r="A2487" s="42" t="s">
        <v>6</v>
      </c>
      <c r="B2487" s="42" t="s">
        <v>50</v>
      </c>
      <c r="C2487" s="42" t="s">
        <v>74</v>
      </c>
      <c r="D2487" s="42" t="s">
        <v>74</v>
      </c>
      <c r="E2487" s="21" t="s">
        <v>210</v>
      </c>
      <c r="F2487" s="42"/>
      <c r="G2487" s="42" t="s">
        <v>158</v>
      </c>
      <c r="H2487" s="42" t="s">
        <v>159</v>
      </c>
      <c r="I2487" s="42" t="s">
        <v>180</v>
      </c>
      <c r="J2487" s="42" t="s">
        <v>128</v>
      </c>
      <c r="K2487" s="42" t="s">
        <v>129</v>
      </c>
      <c r="L2487" s="25" t="s">
        <v>173</v>
      </c>
      <c r="M2487" s="24">
        <v>44742</v>
      </c>
      <c r="N2487" s="24">
        <v>45107</v>
      </c>
      <c r="O2487" s="21"/>
      <c r="P2487" s="28">
        <v>11524.075009217451</v>
      </c>
    </row>
    <row r="2488" spans="1:16" x14ac:dyDescent="0.35">
      <c r="A2488" s="42" t="s">
        <v>6</v>
      </c>
      <c r="B2488" s="42" t="s">
        <v>50</v>
      </c>
      <c r="C2488" s="42" t="s">
        <v>74</v>
      </c>
      <c r="D2488" s="42" t="s">
        <v>74</v>
      </c>
      <c r="E2488" s="21" t="s">
        <v>211</v>
      </c>
      <c r="F2488" s="42"/>
      <c r="G2488" s="42" t="s">
        <v>158</v>
      </c>
      <c r="H2488" s="42" t="s">
        <v>159</v>
      </c>
      <c r="I2488" s="42" t="s">
        <v>180</v>
      </c>
      <c r="J2488" s="42" t="s">
        <v>128</v>
      </c>
      <c r="K2488" s="42" t="s">
        <v>129</v>
      </c>
      <c r="L2488" s="25" t="s">
        <v>173</v>
      </c>
      <c r="M2488" s="24">
        <v>44742</v>
      </c>
      <c r="N2488" s="24">
        <v>45107</v>
      </c>
      <c r="O2488" s="21"/>
      <c r="P2488" s="28">
        <v>5917.4253244711035</v>
      </c>
    </row>
    <row r="2489" spans="1:16" x14ac:dyDescent="0.35">
      <c r="A2489" s="42" t="s">
        <v>6</v>
      </c>
      <c r="B2489" s="42" t="s">
        <v>50</v>
      </c>
      <c r="C2489" s="42" t="s">
        <v>74</v>
      </c>
      <c r="D2489" s="42" t="s">
        <v>74</v>
      </c>
      <c r="E2489" s="21" t="s">
        <v>212</v>
      </c>
      <c r="F2489" s="42"/>
      <c r="G2489" s="42" t="s">
        <v>158</v>
      </c>
      <c r="H2489" s="42" t="s">
        <v>159</v>
      </c>
      <c r="I2489" s="42" t="s">
        <v>180</v>
      </c>
      <c r="J2489" s="42" t="s">
        <v>128</v>
      </c>
      <c r="K2489" s="42" t="s">
        <v>129</v>
      </c>
      <c r="L2489" s="25" t="s">
        <v>173</v>
      </c>
      <c r="M2489" s="24">
        <v>44742</v>
      </c>
      <c r="N2489" s="24">
        <v>45107</v>
      </c>
      <c r="O2489" s="21"/>
      <c r="P2489" s="28">
        <v>797.64691464944656</v>
      </c>
    </row>
    <row r="2490" spans="1:16" x14ac:dyDescent="0.35">
      <c r="A2490" s="42" t="s">
        <v>6</v>
      </c>
      <c r="B2490" s="42" t="s">
        <v>50</v>
      </c>
      <c r="C2490" s="42" t="s">
        <v>74</v>
      </c>
      <c r="D2490" s="42" t="s">
        <v>74</v>
      </c>
      <c r="E2490" s="21" t="s">
        <v>213</v>
      </c>
      <c r="F2490" s="42"/>
      <c r="G2490" s="42" t="s">
        <v>158</v>
      </c>
      <c r="H2490" s="42" t="s">
        <v>159</v>
      </c>
      <c r="I2490" s="42" t="s">
        <v>180</v>
      </c>
      <c r="J2490" s="42" t="s">
        <v>128</v>
      </c>
      <c r="K2490" s="42" t="s">
        <v>129</v>
      </c>
      <c r="L2490" s="25" t="s">
        <v>173</v>
      </c>
      <c r="M2490" s="24">
        <v>44742</v>
      </c>
      <c r="N2490" s="24">
        <v>45107</v>
      </c>
      <c r="O2490" s="21"/>
      <c r="P2490" s="28">
        <v>295.90737551558107</v>
      </c>
    </row>
    <row r="2491" spans="1:16" x14ac:dyDescent="0.35">
      <c r="A2491" s="42" t="s">
        <v>6</v>
      </c>
      <c r="B2491" s="42" t="s">
        <v>50</v>
      </c>
      <c r="C2491" s="42" t="s">
        <v>74</v>
      </c>
      <c r="D2491" s="42" t="s">
        <v>74</v>
      </c>
      <c r="E2491" s="21" t="s">
        <v>214</v>
      </c>
      <c r="F2491" s="42"/>
      <c r="G2491" s="42" t="s">
        <v>158</v>
      </c>
      <c r="H2491" s="42" t="s">
        <v>159</v>
      </c>
      <c r="I2491" s="42" t="s">
        <v>180</v>
      </c>
      <c r="J2491" s="42" t="s">
        <v>128</v>
      </c>
      <c r="K2491" s="42" t="s">
        <v>129</v>
      </c>
      <c r="L2491" s="25" t="s">
        <v>173</v>
      </c>
      <c r="M2491" s="24">
        <v>44742</v>
      </c>
      <c r="N2491" s="24">
        <v>45107</v>
      </c>
      <c r="O2491" s="21"/>
      <c r="P2491" s="28">
        <v>0</v>
      </c>
    </row>
    <row r="2492" spans="1:16" x14ac:dyDescent="0.35">
      <c r="A2492" s="42" t="s">
        <v>6</v>
      </c>
      <c r="B2492" s="42" t="s">
        <v>50</v>
      </c>
      <c r="C2492" s="42" t="s">
        <v>74</v>
      </c>
      <c r="D2492" s="42" t="s">
        <v>74</v>
      </c>
      <c r="E2492" s="21" t="s">
        <v>215</v>
      </c>
      <c r="F2492" s="42"/>
      <c r="G2492" s="42" t="s">
        <v>158</v>
      </c>
      <c r="H2492" s="42" t="s">
        <v>159</v>
      </c>
      <c r="I2492" s="42" t="s">
        <v>180</v>
      </c>
      <c r="J2492" s="42" t="s">
        <v>128</v>
      </c>
      <c r="K2492" s="42" t="s">
        <v>129</v>
      </c>
      <c r="L2492" s="25" t="s">
        <v>173</v>
      </c>
      <c r="M2492" s="24">
        <v>44742</v>
      </c>
      <c r="N2492" s="24">
        <v>45107</v>
      </c>
      <c r="O2492" s="21"/>
      <c r="P2492" s="28">
        <v>3700.706523889713</v>
      </c>
    </row>
    <row r="2493" spans="1:16" x14ac:dyDescent="0.35">
      <c r="A2493" s="42" t="s">
        <v>6</v>
      </c>
      <c r="B2493" s="42" t="s">
        <v>50</v>
      </c>
      <c r="C2493" s="42" t="s">
        <v>82</v>
      </c>
      <c r="D2493" s="42" t="s">
        <v>82</v>
      </c>
      <c r="E2493" s="21" t="s">
        <v>82</v>
      </c>
      <c r="F2493" s="42"/>
      <c r="G2493" s="42" t="s">
        <v>158</v>
      </c>
      <c r="H2493" s="42" t="s">
        <v>159</v>
      </c>
      <c r="I2493" s="42" t="s">
        <v>180</v>
      </c>
      <c r="J2493" s="42" t="s">
        <v>128</v>
      </c>
      <c r="K2493" s="42" t="s">
        <v>129</v>
      </c>
      <c r="L2493" s="25" t="s">
        <v>173</v>
      </c>
      <c r="M2493" s="24">
        <v>44742</v>
      </c>
      <c r="N2493" s="24">
        <v>45107</v>
      </c>
      <c r="O2493" s="21"/>
      <c r="P2493" s="28">
        <v>47203.293242513115</v>
      </c>
    </row>
    <row r="2494" spans="1:16" x14ac:dyDescent="0.35">
      <c r="A2494" s="42" t="s">
        <v>6</v>
      </c>
      <c r="B2494" s="42" t="s">
        <v>50</v>
      </c>
      <c r="C2494" s="42" t="s">
        <v>83</v>
      </c>
      <c r="D2494" s="42" t="s">
        <v>83</v>
      </c>
      <c r="E2494" s="21" t="s">
        <v>216</v>
      </c>
      <c r="F2494" s="42"/>
      <c r="G2494" s="42" t="s">
        <v>158</v>
      </c>
      <c r="H2494" s="42" t="s">
        <v>159</v>
      </c>
      <c r="I2494" s="42" t="s">
        <v>180</v>
      </c>
      <c r="J2494" s="42" t="s">
        <v>128</v>
      </c>
      <c r="K2494" s="42" t="s">
        <v>129</v>
      </c>
      <c r="L2494" s="25" t="s">
        <v>173</v>
      </c>
      <c r="M2494" s="24">
        <v>44742</v>
      </c>
      <c r="N2494" s="24">
        <v>45107</v>
      </c>
      <c r="O2494" s="21"/>
      <c r="P2494" s="28">
        <v>4195.5891677478467</v>
      </c>
    </row>
    <row r="2495" spans="1:16" x14ac:dyDescent="0.35">
      <c r="A2495" s="42" t="s">
        <v>6</v>
      </c>
      <c r="B2495" s="42" t="s">
        <v>50</v>
      </c>
      <c r="C2495" s="42" t="s">
        <v>83</v>
      </c>
      <c r="D2495" s="42" t="s">
        <v>83</v>
      </c>
      <c r="E2495" s="21" t="s">
        <v>83</v>
      </c>
      <c r="F2495" s="42"/>
      <c r="G2495" s="42" t="s">
        <v>158</v>
      </c>
      <c r="H2495" s="42" t="s">
        <v>159</v>
      </c>
      <c r="I2495" s="42" t="s">
        <v>180</v>
      </c>
      <c r="J2495" s="42" t="s">
        <v>128</v>
      </c>
      <c r="K2495" s="42" t="s">
        <v>129</v>
      </c>
      <c r="L2495" s="25" t="s">
        <v>173</v>
      </c>
      <c r="M2495" s="24">
        <v>44742</v>
      </c>
      <c r="N2495" s="24">
        <v>45107</v>
      </c>
      <c r="O2495" s="21"/>
      <c r="P2495" s="28">
        <v>1834.8849818210424</v>
      </c>
    </row>
    <row r="2496" spans="1:16" x14ac:dyDescent="0.35">
      <c r="A2496" s="42" t="s">
        <v>6</v>
      </c>
      <c r="B2496" s="42" t="s">
        <v>50</v>
      </c>
      <c r="C2496" s="42" t="s">
        <v>83</v>
      </c>
      <c r="D2496" s="42" t="s">
        <v>83</v>
      </c>
      <c r="E2496" s="21" t="s">
        <v>217</v>
      </c>
      <c r="F2496" s="42"/>
      <c r="G2496" s="42" t="s">
        <v>158</v>
      </c>
      <c r="H2496" s="42" t="s">
        <v>159</v>
      </c>
      <c r="I2496" s="42" t="s">
        <v>180</v>
      </c>
      <c r="J2496" s="42" t="s">
        <v>128</v>
      </c>
      <c r="K2496" s="42" t="s">
        <v>129</v>
      </c>
      <c r="L2496" s="25" t="s">
        <v>173</v>
      </c>
      <c r="M2496" s="24">
        <v>44742</v>
      </c>
      <c r="N2496" s="24">
        <v>45107</v>
      </c>
      <c r="O2496" s="21"/>
      <c r="P2496" s="28">
        <v>7417.712517031001</v>
      </c>
    </row>
    <row r="2497" spans="1:16" x14ac:dyDescent="0.35">
      <c r="A2497" s="42" t="s">
        <v>6</v>
      </c>
      <c r="B2497" s="42" t="s">
        <v>50</v>
      </c>
      <c r="C2497" s="42" t="s">
        <v>83</v>
      </c>
      <c r="D2497" s="42" t="s">
        <v>83</v>
      </c>
      <c r="E2497" s="21" t="s">
        <v>218</v>
      </c>
      <c r="F2497" s="42"/>
      <c r="G2497" s="42" t="s">
        <v>158</v>
      </c>
      <c r="H2497" s="42" t="s">
        <v>159</v>
      </c>
      <c r="I2497" s="42" t="s">
        <v>180</v>
      </c>
      <c r="J2497" s="42" t="s">
        <v>128</v>
      </c>
      <c r="K2497" s="42" t="s">
        <v>129</v>
      </c>
      <c r="L2497" s="25" t="s">
        <v>173</v>
      </c>
      <c r="M2497" s="24">
        <v>44742</v>
      </c>
      <c r="N2497" s="24">
        <v>45107</v>
      </c>
      <c r="O2497" s="21"/>
      <c r="P2497" s="28">
        <v>27936.210787157175</v>
      </c>
    </row>
    <row r="2498" spans="1:16" x14ac:dyDescent="0.35">
      <c r="A2498" s="42" t="s">
        <v>6</v>
      </c>
      <c r="B2498" s="42" t="s">
        <v>50</v>
      </c>
      <c r="C2498" s="42" t="s">
        <v>83</v>
      </c>
      <c r="D2498" s="42" t="s">
        <v>83</v>
      </c>
      <c r="E2498" s="21" t="s">
        <v>219</v>
      </c>
      <c r="F2498" s="42"/>
      <c r="G2498" s="42" t="s">
        <v>158</v>
      </c>
      <c r="H2498" s="42" t="s">
        <v>159</v>
      </c>
      <c r="I2498" s="42" t="s">
        <v>180</v>
      </c>
      <c r="J2498" s="42" t="s">
        <v>128</v>
      </c>
      <c r="K2498" s="42" t="s">
        <v>129</v>
      </c>
      <c r="L2498" s="25" t="s">
        <v>173</v>
      </c>
      <c r="M2498" s="24">
        <v>44742</v>
      </c>
      <c r="N2498" s="24">
        <v>45107</v>
      </c>
      <c r="O2498" s="21"/>
      <c r="P2498" s="28">
        <v>12247.135832208987</v>
      </c>
    </row>
    <row r="2499" spans="1:16" x14ac:dyDescent="0.35">
      <c r="A2499" s="42" t="s">
        <v>6</v>
      </c>
      <c r="B2499" s="42" t="s">
        <v>50</v>
      </c>
      <c r="C2499" s="42" t="s">
        <v>83</v>
      </c>
      <c r="D2499" s="42" t="s">
        <v>83</v>
      </c>
      <c r="E2499" s="21" t="s">
        <v>220</v>
      </c>
      <c r="F2499" s="42"/>
      <c r="G2499" s="42" t="s">
        <v>158</v>
      </c>
      <c r="H2499" s="42" t="s">
        <v>159</v>
      </c>
      <c r="I2499" s="42" t="s">
        <v>180</v>
      </c>
      <c r="J2499" s="42" t="s">
        <v>128</v>
      </c>
      <c r="K2499" s="42" t="s">
        <v>129</v>
      </c>
      <c r="L2499" s="25" t="s">
        <v>173</v>
      </c>
      <c r="M2499" s="24">
        <v>44742</v>
      </c>
      <c r="N2499" s="24">
        <v>45107</v>
      </c>
      <c r="O2499" s="21"/>
      <c r="P2499" s="28">
        <v>6261.2670447856199</v>
      </c>
    </row>
    <row r="2500" spans="1:16" x14ac:dyDescent="0.35">
      <c r="A2500" s="42" t="s">
        <v>6</v>
      </c>
      <c r="B2500" s="42" t="s">
        <v>50</v>
      </c>
      <c r="C2500" s="42" t="s">
        <v>83</v>
      </c>
      <c r="D2500" s="42" t="s">
        <v>83</v>
      </c>
      <c r="E2500" s="21" t="s">
        <v>221</v>
      </c>
      <c r="F2500" s="42"/>
      <c r="G2500" s="42" t="s">
        <v>158</v>
      </c>
      <c r="H2500" s="42" t="s">
        <v>159</v>
      </c>
      <c r="I2500" s="42" t="s">
        <v>180</v>
      </c>
      <c r="J2500" s="42" t="s">
        <v>128</v>
      </c>
      <c r="K2500" s="42" t="s">
        <v>129</v>
      </c>
      <c r="L2500" s="25" t="s">
        <v>173</v>
      </c>
      <c r="M2500" s="24">
        <v>44742</v>
      </c>
      <c r="N2500" s="24">
        <v>45107</v>
      </c>
      <c r="O2500" s="21"/>
      <c r="P2500" s="28">
        <v>3629.3030763100996</v>
      </c>
    </row>
    <row r="2501" spans="1:16" x14ac:dyDescent="0.35">
      <c r="A2501" s="42" t="s">
        <v>6</v>
      </c>
      <c r="B2501" s="42" t="s">
        <v>50</v>
      </c>
      <c r="C2501" s="42" t="s">
        <v>83</v>
      </c>
      <c r="D2501" s="42" t="s">
        <v>83</v>
      </c>
      <c r="E2501" s="21" t="s">
        <v>222</v>
      </c>
      <c r="F2501" s="42"/>
      <c r="G2501" s="42" t="s">
        <v>158</v>
      </c>
      <c r="H2501" s="42" t="s">
        <v>159</v>
      </c>
      <c r="I2501" s="42" t="s">
        <v>180</v>
      </c>
      <c r="J2501" s="42" t="s">
        <v>128</v>
      </c>
      <c r="K2501" s="42" t="s">
        <v>129</v>
      </c>
      <c r="L2501" s="25" t="s">
        <v>173</v>
      </c>
      <c r="M2501" s="24">
        <v>44742</v>
      </c>
      <c r="N2501" s="24">
        <v>45107</v>
      </c>
      <c r="O2501" s="21"/>
      <c r="P2501" s="28">
        <v>2437.7040780474535</v>
      </c>
    </row>
    <row r="2502" spans="1:16" x14ac:dyDescent="0.35">
      <c r="A2502" s="42" t="s">
        <v>6</v>
      </c>
      <c r="B2502" s="42" t="s">
        <v>50</v>
      </c>
      <c r="C2502" s="42" t="s">
        <v>83</v>
      </c>
      <c r="D2502" s="42" t="s">
        <v>83</v>
      </c>
      <c r="E2502" s="21" t="s">
        <v>223</v>
      </c>
      <c r="F2502" s="42"/>
      <c r="G2502" s="42" t="s">
        <v>158</v>
      </c>
      <c r="H2502" s="42" t="s">
        <v>159</v>
      </c>
      <c r="I2502" s="42" t="s">
        <v>180</v>
      </c>
      <c r="J2502" s="42" t="s">
        <v>128</v>
      </c>
      <c r="K2502" s="42" t="s">
        <v>129</v>
      </c>
      <c r="L2502" s="25" t="s">
        <v>173</v>
      </c>
      <c r="M2502" s="24">
        <v>44742</v>
      </c>
      <c r="N2502" s="24">
        <v>45107</v>
      </c>
      <c r="O2502" s="21"/>
      <c r="P2502" s="28">
        <v>6099.6188687829244</v>
      </c>
    </row>
    <row r="2503" spans="1:16" x14ac:dyDescent="0.35">
      <c r="A2503" s="42" t="s">
        <v>6</v>
      </c>
      <c r="B2503" s="42" t="s">
        <v>50</v>
      </c>
      <c r="C2503" s="42" t="s">
        <v>83</v>
      </c>
      <c r="D2503" s="42" t="s">
        <v>83</v>
      </c>
      <c r="E2503" s="21" t="s">
        <v>224</v>
      </c>
      <c r="F2503" s="42"/>
      <c r="G2503" s="42" t="s">
        <v>158</v>
      </c>
      <c r="H2503" s="42" t="s">
        <v>159</v>
      </c>
      <c r="I2503" s="42" t="s">
        <v>180</v>
      </c>
      <c r="J2503" s="42" t="s">
        <v>128</v>
      </c>
      <c r="K2503" s="42" t="s">
        <v>129</v>
      </c>
      <c r="L2503" s="25" t="s">
        <v>173</v>
      </c>
      <c r="M2503" s="24">
        <v>44742</v>
      </c>
      <c r="N2503" s="24">
        <v>45107</v>
      </c>
      <c r="O2503" s="21"/>
      <c r="P2503" s="28">
        <v>11154.752877007017</v>
      </c>
    </row>
    <row r="2504" spans="1:16" x14ac:dyDescent="0.35">
      <c r="A2504" s="42" t="s">
        <v>6</v>
      </c>
      <c r="B2504" s="42" t="s">
        <v>50</v>
      </c>
      <c r="C2504" s="42" t="s">
        <v>94</v>
      </c>
      <c r="D2504" s="42" t="s">
        <v>94</v>
      </c>
      <c r="E2504" s="21" t="s">
        <v>225</v>
      </c>
      <c r="F2504" s="42"/>
      <c r="G2504" s="42" t="s">
        <v>158</v>
      </c>
      <c r="H2504" s="42" t="s">
        <v>159</v>
      </c>
      <c r="I2504" s="42" t="s">
        <v>180</v>
      </c>
      <c r="J2504" s="42" t="s">
        <v>128</v>
      </c>
      <c r="K2504" s="42" t="s">
        <v>129</v>
      </c>
      <c r="L2504" s="25" t="s">
        <v>173</v>
      </c>
      <c r="M2504" s="24">
        <v>44742</v>
      </c>
      <c r="N2504" s="24">
        <v>45107</v>
      </c>
      <c r="O2504" s="21"/>
      <c r="P2504" s="28">
        <v>2719.3890014374583</v>
      </c>
    </row>
    <row r="2505" spans="1:16" x14ac:dyDescent="0.35">
      <c r="A2505" s="42" t="s">
        <v>6</v>
      </c>
      <c r="B2505" s="42" t="s">
        <v>50</v>
      </c>
      <c r="C2505" s="42" t="s">
        <v>94</v>
      </c>
      <c r="D2505" s="42" t="s">
        <v>94</v>
      </c>
      <c r="E2505" s="21" t="s">
        <v>226</v>
      </c>
      <c r="F2505" s="42"/>
      <c r="G2505" s="42" t="s">
        <v>158</v>
      </c>
      <c r="H2505" s="42" t="s">
        <v>159</v>
      </c>
      <c r="I2505" s="42" t="s">
        <v>180</v>
      </c>
      <c r="J2505" s="42" t="s">
        <v>128</v>
      </c>
      <c r="K2505" s="42" t="s">
        <v>129</v>
      </c>
      <c r="L2505" s="25" t="s">
        <v>173</v>
      </c>
      <c r="M2505" s="24">
        <v>44742</v>
      </c>
      <c r="N2505" s="24">
        <v>45107</v>
      </c>
      <c r="O2505" s="21"/>
      <c r="P2505" s="28">
        <v>14763.857853026038</v>
      </c>
    </row>
    <row r="2506" spans="1:16" x14ac:dyDescent="0.35">
      <c r="A2506" s="42" t="s">
        <v>6</v>
      </c>
      <c r="B2506" s="42" t="s">
        <v>50</v>
      </c>
      <c r="C2506" s="42" t="s">
        <v>94</v>
      </c>
      <c r="D2506" s="42" t="s">
        <v>94</v>
      </c>
      <c r="E2506" s="21" t="s">
        <v>94</v>
      </c>
      <c r="F2506" s="42"/>
      <c r="G2506" s="42" t="s">
        <v>158</v>
      </c>
      <c r="H2506" s="42" t="s">
        <v>159</v>
      </c>
      <c r="I2506" s="42" t="s">
        <v>180</v>
      </c>
      <c r="J2506" s="42" t="s">
        <v>128</v>
      </c>
      <c r="K2506" s="42" t="s">
        <v>129</v>
      </c>
      <c r="L2506" s="25" t="s">
        <v>173</v>
      </c>
      <c r="M2506" s="24">
        <v>44742</v>
      </c>
      <c r="N2506" s="24">
        <v>45107</v>
      </c>
      <c r="O2506" s="21"/>
      <c r="P2506" s="28">
        <v>3824.1261070494907</v>
      </c>
    </row>
    <row r="2507" spans="1:16" x14ac:dyDescent="0.35">
      <c r="A2507" s="42" t="s">
        <v>6</v>
      </c>
      <c r="B2507" s="42" t="s">
        <v>50</v>
      </c>
      <c r="C2507" s="42" t="s">
        <v>94</v>
      </c>
      <c r="D2507" s="42" t="s">
        <v>94</v>
      </c>
      <c r="E2507" s="21" t="s">
        <v>227</v>
      </c>
      <c r="F2507" s="42"/>
      <c r="G2507" s="42" t="s">
        <v>158</v>
      </c>
      <c r="H2507" s="42" t="s">
        <v>159</v>
      </c>
      <c r="I2507" s="42" t="s">
        <v>180</v>
      </c>
      <c r="J2507" s="42" t="s">
        <v>128</v>
      </c>
      <c r="K2507" s="42" t="s">
        <v>129</v>
      </c>
      <c r="L2507" s="25" t="s">
        <v>173</v>
      </c>
      <c r="M2507" s="24">
        <v>44742</v>
      </c>
      <c r="N2507" s="24">
        <v>45107</v>
      </c>
      <c r="O2507" s="21"/>
      <c r="P2507" s="28">
        <v>3998.011037144056</v>
      </c>
    </row>
    <row r="2508" spans="1:16" x14ac:dyDescent="0.35">
      <c r="A2508" s="42" t="s">
        <v>6</v>
      </c>
      <c r="B2508" s="42" t="s">
        <v>50</v>
      </c>
      <c r="C2508" s="42" t="s">
        <v>94</v>
      </c>
      <c r="D2508" s="42" t="s">
        <v>94</v>
      </c>
      <c r="E2508" s="21" t="s">
        <v>228</v>
      </c>
      <c r="F2508" s="42"/>
      <c r="G2508" s="42" t="s">
        <v>158</v>
      </c>
      <c r="H2508" s="42" t="s">
        <v>159</v>
      </c>
      <c r="I2508" s="42" t="s">
        <v>180</v>
      </c>
      <c r="J2508" s="42" t="s">
        <v>128</v>
      </c>
      <c r="K2508" s="42" t="s">
        <v>129</v>
      </c>
      <c r="L2508" s="25" t="s">
        <v>173</v>
      </c>
      <c r="M2508" s="24">
        <v>44742</v>
      </c>
      <c r="N2508" s="24">
        <v>45107</v>
      </c>
      <c r="O2508" s="21"/>
      <c r="P2508" s="28">
        <v>0</v>
      </c>
    </row>
    <row r="2509" spans="1:16" x14ac:dyDescent="0.35">
      <c r="A2509" s="42" t="s">
        <v>6</v>
      </c>
      <c r="B2509" s="42" t="s">
        <v>50</v>
      </c>
      <c r="C2509" s="42" t="s">
        <v>100</v>
      </c>
      <c r="D2509" s="42" t="s">
        <v>100</v>
      </c>
      <c r="E2509" s="21" t="s">
        <v>100</v>
      </c>
      <c r="F2509" s="42"/>
      <c r="G2509" s="42" t="s">
        <v>158</v>
      </c>
      <c r="H2509" s="42" t="s">
        <v>159</v>
      </c>
      <c r="I2509" s="42" t="s">
        <v>180</v>
      </c>
      <c r="J2509" s="42" t="s">
        <v>128</v>
      </c>
      <c r="K2509" s="42" t="s">
        <v>129</v>
      </c>
      <c r="L2509" s="25" t="s">
        <v>173</v>
      </c>
      <c r="M2509" s="24">
        <v>44742</v>
      </c>
      <c r="N2509" s="24">
        <v>45107</v>
      </c>
      <c r="O2509" s="21"/>
      <c r="P2509" s="28">
        <v>13495.2571388457</v>
      </c>
    </row>
    <row r="2510" spans="1:16" x14ac:dyDescent="0.35">
      <c r="A2510" s="42" t="s">
        <v>6</v>
      </c>
      <c r="B2510" s="42" t="s">
        <v>50</v>
      </c>
      <c r="C2510" s="22" t="s">
        <v>101</v>
      </c>
      <c r="D2510" s="22" t="s">
        <v>101</v>
      </c>
      <c r="E2510" s="21" t="s">
        <v>101</v>
      </c>
      <c r="F2510" s="42"/>
      <c r="G2510" s="42" t="s">
        <v>158</v>
      </c>
      <c r="H2510" s="42" t="s">
        <v>159</v>
      </c>
      <c r="I2510" s="42" t="s">
        <v>180</v>
      </c>
      <c r="J2510" s="42" t="s">
        <v>128</v>
      </c>
      <c r="K2510" s="42" t="s">
        <v>129</v>
      </c>
      <c r="L2510" s="25" t="s">
        <v>173</v>
      </c>
      <c r="M2510" s="24">
        <v>44742</v>
      </c>
      <c r="N2510" s="24">
        <v>45107</v>
      </c>
      <c r="O2510" s="21"/>
      <c r="P2510" s="28">
        <v>5149.8933247148962</v>
      </c>
    </row>
    <row r="2511" spans="1:16" x14ac:dyDescent="0.35">
      <c r="A2511" s="42" t="s">
        <v>6</v>
      </c>
      <c r="B2511" s="42" t="s">
        <v>50</v>
      </c>
      <c r="C2511" s="22" t="s">
        <v>101</v>
      </c>
      <c r="D2511" s="22" t="s">
        <v>101</v>
      </c>
      <c r="E2511" s="21" t="s">
        <v>102</v>
      </c>
      <c r="F2511" s="42"/>
      <c r="G2511" s="42" t="s">
        <v>158</v>
      </c>
      <c r="H2511" s="42" t="s">
        <v>159</v>
      </c>
      <c r="I2511" s="42" t="s">
        <v>180</v>
      </c>
      <c r="J2511" s="42" t="s">
        <v>128</v>
      </c>
      <c r="K2511" s="42" t="s">
        <v>129</v>
      </c>
      <c r="L2511" s="25" t="s">
        <v>173</v>
      </c>
      <c r="M2511" s="24">
        <v>44742</v>
      </c>
      <c r="N2511" s="24">
        <v>45107</v>
      </c>
      <c r="O2511" s="21"/>
      <c r="P2511" s="28">
        <v>0</v>
      </c>
    </row>
    <row r="2512" spans="1:16" x14ac:dyDescent="0.35">
      <c r="A2512" s="42" t="s">
        <v>6</v>
      </c>
      <c r="B2512" s="42" t="s">
        <v>50</v>
      </c>
      <c r="C2512" s="22" t="s">
        <v>101</v>
      </c>
      <c r="D2512" s="22" t="s">
        <v>101</v>
      </c>
      <c r="E2512" s="21" t="s">
        <v>103</v>
      </c>
      <c r="F2512" s="42"/>
      <c r="G2512" s="42" t="s">
        <v>158</v>
      </c>
      <c r="H2512" s="42" t="s">
        <v>159</v>
      </c>
      <c r="I2512" s="42" t="s">
        <v>180</v>
      </c>
      <c r="J2512" s="42" t="s">
        <v>128</v>
      </c>
      <c r="K2512" s="42" t="s">
        <v>129</v>
      </c>
      <c r="L2512" s="25" t="s">
        <v>173</v>
      </c>
      <c r="M2512" s="24">
        <v>44742</v>
      </c>
      <c r="N2512" s="24">
        <v>45107</v>
      </c>
      <c r="O2512" s="21"/>
      <c r="P2512" s="28">
        <v>0</v>
      </c>
    </row>
    <row r="2513" spans="1:16" x14ac:dyDescent="0.35">
      <c r="A2513" s="42" t="s">
        <v>6</v>
      </c>
      <c r="B2513" s="42" t="s">
        <v>50</v>
      </c>
      <c r="C2513" s="22" t="s">
        <v>101</v>
      </c>
      <c r="D2513" s="22" t="s">
        <v>101</v>
      </c>
      <c r="E2513" s="21" t="s">
        <v>104</v>
      </c>
      <c r="F2513" s="42"/>
      <c r="G2513" s="42" t="s">
        <v>158</v>
      </c>
      <c r="H2513" s="42" t="s">
        <v>159</v>
      </c>
      <c r="I2513" s="42" t="s">
        <v>180</v>
      </c>
      <c r="J2513" s="42" t="s">
        <v>128</v>
      </c>
      <c r="K2513" s="42" t="s">
        <v>129</v>
      </c>
      <c r="L2513" s="25" t="s">
        <v>173</v>
      </c>
      <c r="M2513" s="24">
        <v>44742</v>
      </c>
      <c r="N2513" s="24">
        <v>45107</v>
      </c>
      <c r="O2513" s="21"/>
      <c r="P2513" s="28">
        <v>0</v>
      </c>
    </row>
    <row r="2514" spans="1:16" x14ac:dyDescent="0.35">
      <c r="A2514" s="42" t="s">
        <v>6</v>
      </c>
      <c r="B2514" s="42" t="s">
        <v>50</v>
      </c>
      <c r="C2514" s="22" t="s">
        <v>101</v>
      </c>
      <c r="D2514" s="22" t="s">
        <v>101</v>
      </c>
      <c r="E2514" s="21" t="s">
        <v>105</v>
      </c>
      <c r="F2514" s="42"/>
      <c r="G2514" s="42" t="s">
        <v>158</v>
      </c>
      <c r="H2514" s="42" t="s">
        <v>159</v>
      </c>
      <c r="I2514" s="42" t="s">
        <v>180</v>
      </c>
      <c r="J2514" s="42" t="s">
        <v>128</v>
      </c>
      <c r="K2514" s="42" t="s">
        <v>129</v>
      </c>
      <c r="L2514" s="25" t="s">
        <v>173</v>
      </c>
      <c r="M2514" s="24">
        <v>44742</v>
      </c>
      <c r="N2514" s="24">
        <v>45107</v>
      </c>
      <c r="O2514" s="21"/>
      <c r="P2514" s="28">
        <v>0</v>
      </c>
    </row>
    <row r="2515" spans="1:16" x14ac:dyDescent="0.35">
      <c r="A2515" s="42" t="s">
        <v>6</v>
      </c>
      <c r="B2515" s="42" t="s">
        <v>50</v>
      </c>
      <c r="C2515" s="42" t="s">
        <v>106</v>
      </c>
      <c r="D2515" s="42" t="s">
        <v>106</v>
      </c>
      <c r="E2515" s="21" t="s">
        <v>106</v>
      </c>
      <c r="F2515" s="42"/>
      <c r="G2515" s="42" t="s">
        <v>158</v>
      </c>
      <c r="H2515" s="42" t="s">
        <v>159</v>
      </c>
      <c r="I2515" s="42" t="s">
        <v>180</v>
      </c>
      <c r="J2515" s="42" t="s">
        <v>128</v>
      </c>
      <c r="K2515" s="42" t="s">
        <v>129</v>
      </c>
      <c r="L2515" s="25" t="s">
        <v>173</v>
      </c>
      <c r="M2515" s="24">
        <v>44742</v>
      </c>
      <c r="N2515" s="24">
        <v>45107</v>
      </c>
      <c r="O2515" s="21"/>
      <c r="P2515" s="28">
        <v>3252.0982714077923</v>
      </c>
    </row>
    <row r="2516" spans="1:16" x14ac:dyDescent="0.35">
      <c r="A2516" s="42" t="s">
        <v>6</v>
      </c>
      <c r="B2516" s="42" t="s">
        <v>50</v>
      </c>
      <c r="C2516" s="42" t="s">
        <v>108</v>
      </c>
      <c r="D2516" s="42" t="s">
        <v>108</v>
      </c>
      <c r="E2516" s="21" t="s">
        <v>229</v>
      </c>
      <c r="F2516" s="42"/>
      <c r="G2516" s="42" t="s">
        <v>158</v>
      </c>
      <c r="H2516" s="42" t="s">
        <v>159</v>
      </c>
      <c r="I2516" s="42" t="s">
        <v>180</v>
      </c>
      <c r="J2516" s="42" t="s">
        <v>128</v>
      </c>
      <c r="K2516" s="42" t="s">
        <v>129</v>
      </c>
      <c r="L2516" s="25" t="s">
        <v>173</v>
      </c>
      <c r="M2516" s="24">
        <v>44742</v>
      </c>
      <c r="N2516" s="24">
        <v>45107</v>
      </c>
      <c r="O2516" s="21"/>
      <c r="P2516" s="28">
        <v>2207.4400047142954</v>
      </c>
    </row>
    <row r="2517" spans="1:16" x14ac:dyDescent="0.35">
      <c r="A2517" s="42" t="s">
        <v>6</v>
      </c>
      <c r="B2517" s="42" t="s">
        <v>50</v>
      </c>
      <c r="C2517" s="22" t="s">
        <v>109</v>
      </c>
      <c r="D2517" s="22" t="s">
        <v>109</v>
      </c>
      <c r="E2517" s="21" t="s">
        <v>109</v>
      </c>
      <c r="F2517" s="42"/>
      <c r="G2517" s="42" t="s">
        <v>158</v>
      </c>
      <c r="H2517" s="42" t="s">
        <v>159</v>
      </c>
      <c r="I2517" s="42" t="s">
        <v>180</v>
      </c>
      <c r="J2517" s="42" t="s">
        <v>128</v>
      </c>
      <c r="K2517" s="42" t="s">
        <v>129</v>
      </c>
      <c r="L2517" s="25" t="s">
        <v>173</v>
      </c>
      <c r="M2517" s="24">
        <v>44742</v>
      </c>
      <c r="N2517" s="24">
        <v>45107</v>
      </c>
      <c r="O2517" s="21"/>
      <c r="P2517" s="28">
        <v>0</v>
      </c>
    </row>
    <row r="2518" spans="1:16" x14ac:dyDescent="0.35">
      <c r="A2518" s="42" t="s">
        <v>6</v>
      </c>
      <c r="B2518" s="42" t="s">
        <v>50</v>
      </c>
      <c r="C2518" s="22" t="s">
        <v>109</v>
      </c>
      <c r="D2518" s="22" t="s">
        <v>110</v>
      </c>
      <c r="E2518" s="21" t="s">
        <v>110</v>
      </c>
      <c r="F2518" s="42"/>
      <c r="G2518" s="42" t="s">
        <v>158</v>
      </c>
      <c r="H2518" s="42" t="s">
        <v>159</v>
      </c>
      <c r="I2518" s="42" t="s">
        <v>180</v>
      </c>
      <c r="J2518" s="42" t="s">
        <v>128</v>
      </c>
      <c r="K2518" s="42" t="s">
        <v>129</v>
      </c>
      <c r="L2518" s="25" t="s">
        <v>173</v>
      </c>
      <c r="M2518" s="24">
        <v>44742</v>
      </c>
      <c r="N2518" s="24">
        <v>45107</v>
      </c>
      <c r="O2518" s="21"/>
      <c r="P2518" s="28">
        <v>3415.5468743629112</v>
      </c>
    </row>
    <row r="2519" spans="1:16" x14ac:dyDescent="0.35">
      <c r="A2519" s="42" t="s">
        <v>6</v>
      </c>
      <c r="B2519" s="42" t="s">
        <v>111</v>
      </c>
      <c r="C2519" s="42" t="s">
        <v>112</v>
      </c>
      <c r="D2519" s="42" t="s">
        <v>112</v>
      </c>
      <c r="E2519" s="42" t="s">
        <v>112</v>
      </c>
      <c r="F2519" s="42"/>
      <c r="G2519" s="42" t="s">
        <v>158</v>
      </c>
      <c r="H2519" s="42" t="s">
        <v>159</v>
      </c>
      <c r="I2519" s="42" t="s">
        <v>180</v>
      </c>
      <c r="J2519" s="42" t="s">
        <v>128</v>
      </c>
      <c r="K2519" s="42" t="s">
        <v>129</v>
      </c>
      <c r="L2519" s="25" t="s">
        <v>173</v>
      </c>
      <c r="M2519" s="24">
        <v>44742</v>
      </c>
      <c r="N2519" s="24">
        <v>45107</v>
      </c>
      <c r="O2519" s="21"/>
      <c r="P2519" s="28">
        <v>9.6620391146010931</v>
      </c>
    </row>
    <row r="2520" spans="1:16" x14ac:dyDescent="0.35">
      <c r="A2520" s="42" t="s">
        <v>6</v>
      </c>
      <c r="B2520" s="42" t="s">
        <v>113</v>
      </c>
      <c r="C2520" s="42" t="s">
        <v>161</v>
      </c>
      <c r="D2520" s="42" t="s">
        <v>161</v>
      </c>
      <c r="E2520" s="21" t="s">
        <v>161</v>
      </c>
      <c r="F2520" s="42"/>
      <c r="G2520" s="42" t="s">
        <v>158</v>
      </c>
      <c r="H2520" s="42" t="s">
        <v>159</v>
      </c>
      <c r="I2520" s="42" t="s">
        <v>180</v>
      </c>
      <c r="J2520" s="42" t="s">
        <v>128</v>
      </c>
      <c r="K2520" s="42" t="s">
        <v>129</v>
      </c>
      <c r="L2520" s="25" t="s">
        <v>173</v>
      </c>
      <c r="M2520" s="24">
        <v>44742</v>
      </c>
      <c r="N2520" s="24">
        <v>45107</v>
      </c>
      <c r="O2520" s="21"/>
      <c r="P2520" s="28">
        <v>6892.9727689096126</v>
      </c>
    </row>
    <row r="2521" spans="1:16" x14ac:dyDescent="0.35">
      <c r="A2521" s="42" t="s">
        <v>6</v>
      </c>
      <c r="B2521" s="42" t="s">
        <v>114</v>
      </c>
      <c r="C2521" s="42" t="s">
        <v>114</v>
      </c>
      <c r="D2521" s="42" t="s">
        <v>114</v>
      </c>
      <c r="E2521" s="21" t="s">
        <v>114</v>
      </c>
      <c r="F2521" s="42"/>
      <c r="G2521" s="42" t="s">
        <v>158</v>
      </c>
      <c r="H2521" s="42" t="s">
        <v>159</v>
      </c>
      <c r="I2521" s="42" t="s">
        <v>180</v>
      </c>
      <c r="J2521" s="42" t="s">
        <v>128</v>
      </c>
      <c r="K2521" s="42" t="s">
        <v>129</v>
      </c>
      <c r="L2521" s="25" t="s">
        <v>173</v>
      </c>
      <c r="M2521" s="24">
        <v>44742</v>
      </c>
      <c r="N2521" s="24">
        <v>45107</v>
      </c>
      <c r="O2521" s="21"/>
      <c r="P2521" s="28">
        <v>0</v>
      </c>
    </row>
    <row r="2522" spans="1:16" x14ac:dyDescent="0.35">
      <c r="A2522" s="42" t="s">
        <v>6</v>
      </c>
      <c r="B2522" s="42" t="s">
        <v>7</v>
      </c>
      <c r="C2522" s="42" t="s">
        <v>8</v>
      </c>
      <c r="D2522" s="42" t="s">
        <v>8</v>
      </c>
      <c r="E2522" s="21" t="s">
        <v>8</v>
      </c>
      <c r="F2522" s="42"/>
      <c r="G2522" s="42" t="s">
        <v>158</v>
      </c>
      <c r="H2522" s="42" t="s">
        <v>159</v>
      </c>
      <c r="I2522" s="42" t="s">
        <v>180</v>
      </c>
      <c r="J2522" s="42" t="s">
        <v>128</v>
      </c>
      <c r="K2522" s="42" t="s">
        <v>129</v>
      </c>
      <c r="L2522" s="25" t="s">
        <v>174</v>
      </c>
      <c r="M2522" s="24">
        <v>44773</v>
      </c>
      <c r="N2522" s="24">
        <v>45107</v>
      </c>
      <c r="O2522" s="21"/>
      <c r="P2522" s="28">
        <v>33777.585302111052</v>
      </c>
    </row>
    <row r="2523" spans="1:16" x14ac:dyDescent="0.35">
      <c r="A2523" s="42" t="s">
        <v>6</v>
      </c>
      <c r="B2523" s="42" t="s">
        <v>7</v>
      </c>
      <c r="C2523" s="42" t="s">
        <v>8</v>
      </c>
      <c r="D2523" s="42" t="s">
        <v>8</v>
      </c>
      <c r="E2523" s="21" t="s">
        <v>9</v>
      </c>
      <c r="F2523" s="42"/>
      <c r="G2523" s="42" t="s">
        <v>158</v>
      </c>
      <c r="H2523" s="42" t="s">
        <v>159</v>
      </c>
      <c r="I2523" s="42" t="s">
        <v>180</v>
      </c>
      <c r="J2523" s="42" t="s">
        <v>128</v>
      </c>
      <c r="K2523" s="42" t="s">
        <v>129</v>
      </c>
      <c r="L2523" s="25" t="s">
        <v>174</v>
      </c>
      <c r="M2523" s="24">
        <v>44773</v>
      </c>
      <c r="N2523" s="24">
        <v>45107</v>
      </c>
      <c r="O2523" s="21"/>
      <c r="P2523" s="28">
        <v>3211.2574273059736</v>
      </c>
    </row>
    <row r="2524" spans="1:16" x14ac:dyDescent="0.35">
      <c r="A2524" s="42" t="s">
        <v>6</v>
      </c>
      <c r="B2524" s="42" t="s">
        <v>7</v>
      </c>
      <c r="C2524" s="42" t="s">
        <v>8</v>
      </c>
      <c r="D2524" s="42" t="s">
        <v>8</v>
      </c>
      <c r="E2524" s="21" t="s">
        <v>10</v>
      </c>
      <c r="F2524" s="42"/>
      <c r="G2524" s="42" t="s">
        <v>158</v>
      </c>
      <c r="H2524" s="42" t="s">
        <v>159</v>
      </c>
      <c r="I2524" s="42" t="s">
        <v>180</v>
      </c>
      <c r="J2524" s="42" t="s">
        <v>128</v>
      </c>
      <c r="K2524" s="42" t="s">
        <v>129</v>
      </c>
      <c r="L2524" s="25" t="s">
        <v>174</v>
      </c>
      <c r="M2524" s="24">
        <v>44773</v>
      </c>
      <c r="N2524" s="24">
        <v>45107</v>
      </c>
      <c r="O2524" s="21"/>
      <c r="P2524" s="28">
        <v>5173.0353321994335</v>
      </c>
    </row>
    <row r="2525" spans="1:16" x14ac:dyDescent="0.35">
      <c r="A2525" s="42" t="s">
        <v>6</v>
      </c>
      <c r="B2525" s="42" t="s">
        <v>7</v>
      </c>
      <c r="C2525" s="42" t="s">
        <v>8</v>
      </c>
      <c r="D2525" s="42" t="s">
        <v>8</v>
      </c>
      <c r="E2525" s="21" t="s">
        <v>11</v>
      </c>
      <c r="F2525" s="42"/>
      <c r="G2525" s="42" t="s">
        <v>158</v>
      </c>
      <c r="H2525" s="42" t="s">
        <v>159</v>
      </c>
      <c r="I2525" s="42" t="s">
        <v>180</v>
      </c>
      <c r="J2525" s="42" t="s">
        <v>128</v>
      </c>
      <c r="K2525" s="42" t="s">
        <v>129</v>
      </c>
      <c r="L2525" s="25" t="s">
        <v>174</v>
      </c>
      <c r="M2525" s="24">
        <v>44773</v>
      </c>
      <c r="N2525" s="24">
        <v>45107</v>
      </c>
      <c r="O2525" s="21"/>
      <c r="P2525" s="28">
        <v>7302.1161826850957</v>
      </c>
    </row>
    <row r="2526" spans="1:16" x14ac:dyDescent="0.35">
      <c r="A2526" s="42" t="s">
        <v>6</v>
      </c>
      <c r="B2526" s="42" t="s">
        <v>7</v>
      </c>
      <c r="C2526" s="42" t="s">
        <v>8</v>
      </c>
      <c r="D2526" s="42" t="s">
        <v>8</v>
      </c>
      <c r="E2526" s="21" t="s">
        <v>12</v>
      </c>
      <c r="F2526" s="42"/>
      <c r="G2526" s="42" t="s">
        <v>158</v>
      </c>
      <c r="H2526" s="42" t="s">
        <v>159</v>
      </c>
      <c r="I2526" s="42" t="s">
        <v>180</v>
      </c>
      <c r="J2526" s="42" t="s">
        <v>128</v>
      </c>
      <c r="K2526" s="42" t="s">
        <v>129</v>
      </c>
      <c r="L2526" s="25" t="s">
        <v>174</v>
      </c>
      <c r="M2526" s="24">
        <v>44773</v>
      </c>
      <c r="N2526" s="24">
        <v>45107</v>
      </c>
      <c r="O2526" s="21"/>
      <c r="P2526" s="28">
        <v>2719.570745141049</v>
      </c>
    </row>
    <row r="2527" spans="1:16" x14ac:dyDescent="0.35">
      <c r="A2527" s="42" t="s">
        <v>6</v>
      </c>
      <c r="B2527" s="42" t="s">
        <v>7</v>
      </c>
      <c r="C2527" s="42" t="s">
        <v>8</v>
      </c>
      <c r="D2527" s="42" t="s">
        <v>8</v>
      </c>
      <c r="E2527" s="21" t="s">
        <v>13</v>
      </c>
      <c r="F2527" s="42"/>
      <c r="G2527" s="42" t="s">
        <v>158</v>
      </c>
      <c r="H2527" s="42" t="s">
        <v>159</v>
      </c>
      <c r="I2527" s="42" t="s">
        <v>180</v>
      </c>
      <c r="J2527" s="42" t="s">
        <v>128</v>
      </c>
      <c r="K2527" s="42" t="s">
        <v>129</v>
      </c>
      <c r="L2527" s="25" t="s">
        <v>174</v>
      </c>
      <c r="M2527" s="24">
        <v>44773</v>
      </c>
      <c r="N2527" s="24">
        <v>45107</v>
      </c>
      <c r="O2527" s="21"/>
      <c r="P2527" s="28">
        <v>2499.6295585497091</v>
      </c>
    </row>
    <row r="2528" spans="1:16" x14ac:dyDescent="0.35">
      <c r="A2528" s="42" t="s">
        <v>6</v>
      </c>
      <c r="B2528" s="42" t="s">
        <v>7</v>
      </c>
      <c r="C2528" s="42" t="s">
        <v>8</v>
      </c>
      <c r="D2528" s="42" t="s">
        <v>8</v>
      </c>
      <c r="E2528" s="21" t="s">
        <v>14</v>
      </c>
      <c r="F2528" s="42"/>
      <c r="G2528" s="42" t="s">
        <v>158</v>
      </c>
      <c r="H2528" s="42" t="s">
        <v>159</v>
      </c>
      <c r="I2528" s="42" t="s">
        <v>180</v>
      </c>
      <c r="J2528" s="42" t="s">
        <v>128</v>
      </c>
      <c r="K2528" s="42" t="s">
        <v>129</v>
      </c>
      <c r="L2528" s="25" t="s">
        <v>174</v>
      </c>
      <c r="M2528" s="24">
        <v>44773</v>
      </c>
      <c r="N2528" s="24">
        <v>45107</v>
      </c>
      <c r="O2528" s="21"/>
      <c r="P2528" s="28">
        <v>299554.13076816959</v>
      </c>
    </row>
    <row r="2529" spans="1:16" x14ac:dyDescent="0.35">
      <c r="A2529" s="42" t="s">
        <v>6</v>
      </c>
      <c r="B2529" s="42" t="s">
        <v>7</v>
      </c>
      <c r="C2529" s="42" t="s">
        <v>8</v>
      </c>
      <c r="D2529" s="42" t="s">
        <v>8</v>
      </c>
      <c r="E2529" s="21" t="s">
        <v>15</v>
      </c>
      <c r="F2529" s="42"/>
      <c r="G2529" s="42" t="s">
        <v>158</v>
      </c>
      <c r="H2529" s="42" t="s">
        <v>159</v>
      </c>
      <c r="I2529" s="42" t="s">
        <v>180</v>
      </c>
      <c r="J2529" s="42" t="s">
        <v>128</v>
      </c>
      <c r="K2529" s="42" t="s">
        <v>129</v>
      </c>
      <c r="L2529" s="25" t="s">
        <v>174</v>
      </c>
      <c r="M2529" s="24">
        <v>44773</v>
      </c>
      <c r="N2529" s="24">
        <v>45107</v>
      </c>
      <c r="O2529" s="21"/>
      <c r="P2529" s="28">
        <v>10089.062480138333</v>
      </c>
    </row>
    <row r="2530" spans="1:16" x14ac:dyDescent="0.35">
      <c r="A2530" s="42" t="s">
        <v>6</v>
      </c>
      <c r="B2530" s="42" t="s">
        <v>7</v>
      </c>
      <c r="C2530" s="42" t="s">
        <v>8</v>
      </c>
      <c r="D2530" s="42" t="s">
        <v>8</v>
      </c>
      <c r="E2530" s="21" t="s">
        <v>16</v>
      </c>
      <c r="F2530" s="42"/>
      <c r="G2530" s="42" t="s">
        <v>158</v>
      </c>
      <c r="H2530" s="42" t="s">
        <v>159</v>
      </c>
      <c r="I2530" s="42" t="s">
        <v>180</v>
      </c>
      <c r="J2530" s="42" t="s">
        <v>128</v>
      </c>
      <c r="K2530" s="42" t="s">
        <v>129</v>
      </c>
      <c r="L2530" s="25" t="s">
        <v>174</v>
      </c>
      <c r="M2530" s="24">
        <v>44773</v>
      </c>
      <c r="N2530" s="24">
        <v>45107</v>
      </c>
      <c r="O2530" s="21"/>
      <c r="P2530" s="28">
        <v>27265.896287986754</v>
      </c>
    </row>
    <row r="2531" spans="1:16" x14ac:dyDescent="0.35">
      <c r="A2531" s="42" t="s">
        <v>6</v>
      </c>
      <c r="B2531" s="42" t="s">
        <v>7</v>
      </c>
      <c r="C2531" s="42" t="s">
        <v>8</v>
      </c>
      <c r="D2531" s="42" t="s">
        <v>8</v>
      </c>
      <c r="E2531" s="21" t="s">
        <v>17</v>
      </c>
      <c r="F2531" s="42"/>
      <c r="G2531" s="42" t="s">
        <v>158</v>
      </c>
      <c r="H2531" s="42" t="s">
        <v>159</v>
      </c>
      <c r="I2531" s="42" t="s">
        <v>180</v>
      </c>
      <c r="J2531" s="42" t="s">
        <v>128</v>
      </c>
      <c r="K2531" s="42" t="s">
        <v>129</v>
      </c>
      <c r="L2531" s="25" t="s">
        <v>174</v>
      </c>
      <c r="M2531" s="24">
        <v>44773</v>
      </c>
      <c r="N2531" s="24">
        <v>45107</v>
      </c>
      <c r="O2531" s="21"/>
      <c r="P2531" s="28">
        <v>27552.894900170446</v>
      </c>
    </row>
    <row r="2532" spans="1:16" x14ac:dyDescent="0.35">
      <c r="A2532" s="42" t="s">
        <v>6</v>
      </c>
      <c r="B2532" s="42" t="s">
        <v>7</v>
      </c>
      <c r="C2532" s="42" t="s">
        <v>8</v>
      </c>
      <c r="D2532" s="42" t="s">
        <v>8</v>
      </c>
      <c r="E2532" s="21" t="s">
        <v>18</v>
      </c>
      <c r="F2532" s="42"/>
      <c r="G2532" s="42" t="s">
        <v>158</v>
      </c>
      <c r="H2532" s="42" t="s">
        <v>159</v>
      </c>
      <c r="I2532" s="42" t="s">
        <v>180</v>
      </c>
      <c r="J2532" s="42" t="s">
        <v>128</v>
      </c>
      <c r="K2532" s="42" t="s">
        <v>129</v>
      </c>
      <c r="L2532" s="25" t="s">
        <v>174</v>
      </c>
      <c r="M2532" s="24">
        <v>44773</v>
      </c>
      <c r="N2532" s="24">
        <v>45107</v>
      </c>
      <c r="O2532" s="21"/>
      <c r="P2532" s="28">
        <v>4580.8065695303549</v>
      </c>
    </row>
    <row r="2533" spans="1:16" x14ac:dyDescent="0.35">
      <c r="A2533" s="42" t="s">
        <v>6</v>
      </c>
      <c r="B2533" s="42" t="s">
        <v>7</v>
      </c>
      <c r="C2533" s="42" t="s">
        <v>8</v>
      </c>
      <c r="D2533" s="42" t="s">
        <v>8</v>
      </c>
      <c r="E2533" s="21" t="s">
        <v>19</v>
      </c>
      <c r="F2533" s="42"/>
      <c r="G2533" s="42" t="s">
        <v>158</v>
      </c>
      <c r="H2533" s="42" t="s">
        <v>159</v>
      </c>
      <c r="I2533" s="42" t="s">
        <v>180</v>
      </c>
      <c r="J2533" s="42" t="s">
        <v>128</v>
      </c>
      <c r="K2533" s="42" t="s">
        <v>129</v>
      </c>
      <c r="L2533" s="25" t="s">
        <v>174</v>
      </c>
      <c r="M2533" s="24">
        <v>44773</v>
      </c>
      <c r="N2533" s="24">
        <v>45107</v>
      </c>
      <c r="O2533" s="21"/>
      <c r="P2533" s="28">
        <v>10727.250966524261</v>
      </c>
    </row>
    <row r="2534" spans="1:16" x14ac:dyDescent="0.35">
      <c r="A2534" s="42" t="s">
        <v>6</v>
      </c>
      <c r="B2534" s="42" t="s">
        <v>7</v>
      </c>
      <c r="C2534" s="42" t="s">
        <v>8</v>
      </c>
      <c r="D2534" s="42" t="s">
        <v>8</v>
      </c>
      <c r="E2534" s="21" t="s">
        <v>20</v>
      </c>
      <c r="F2534" s="42"/>
      <c r="G2534" s="42" t="s">
        <v>158</v>
      </c>
      <c r="H2534" s="42" t="s">
        <v>159</v>
      </c>
      <c r="I2534" s="42" t="s">
        <v>180</v>
      </c>
      <c r="J2534" s="42" t="s">
        <v>128</v>
      </c>
      <c r="K2534" s="42" t="s">
        <v>129</v>
      </c>
      <c r="L2534" s="25" t="s">
        <v>174</v>
      </c>
      <c r="M2534" s="24">
        <v>44773</v>
      </c>
      <c r="N2534" s="24">
        <v>45107</v>
      </c>
      <c r="O2534" s="21"/>
      <c r="P2534" s="28">
        <v>12983.096667701906</v>
      </c>
    </row>
    <row r="2535" spans="1:16" x14ac:dyDescent="0.35">
      <c r="A2535" s="42" t="s">
        <v>6</v>
      </c>
      <c r="B2535" s="42" t="s">
        <v>7</v>
      </c>
      <c r="C2535" s="42" t="s">
        <v>21</v>
      </c>
      <c r="D2535" s="42" t="s">
        <v>21</v>
      </c>
      <c r="E2535" s="21" t="s">
        <v>22</v>
      </c>
      <c r="F2535" s="42"/>
      <c r="G2535" s="42" t="s">
        <v>158</v>
      </c>
      <c r="H2535" s="42" t="s">
        <v>159</v>
      </c>
      <c r="I2535" s="42" t="s">
        <v>180</v>
      </c>
      <c r="J2535" s="42" t="s">
        <v>128</v>
      </c>
      <c r="K2535" s="42" t="s">
        <v>129</v>
      </c>
      <c r="L2535" s="25" t="s">
        <v>174</v>
      </c>
      <c r="M2535" s="24">
        <v>44773</v>
      </c>
      <c r="N2535" s="24">
        <v>45107</v>
      </c>
      <c r="O2535" s="21"/>
      <c r="P2535" s="28">
        <v>3525.1967008461838</v>
      </c>
    </row>
    <row r="2536" spans="1:16" x14ac:dyDescent="0.35">
      <c r="A2536" s="42" t="s">
        <v>6</v>
      </c>
      <c r="B2536" s="42" t="s">
        <v>7</v>
      </c>
      <c r="C2536" s="42" t="s">
        <v>21</v>
      </c>
      <c r="D2536" s="42" t="s">
        <v>21</v>
      </c>
      <c r="E2536" s="21" t="s">
        <v>23</v>
      </c>
      <c r="F2536" s="42"/>
      <c r="G2536" s="42" t="s">
        <v>158</v>
      </c>
      <c r="H2536" s="42" t="s">
        <v>159</v>
      </c>
      <c r="I2536" s="42" t="s">
        <v>180</v>
      </c>
      <c r="J2536" s="42" t="s">
        <v>128</v>
      </c>
      <c r="K2536" s="42" t="s">
        <v>129</v>
      </c>
      <c r="L2536" s="25" t="s">
        <v>174</v>
      </c>
      <c r="M2536" s="24">
        <v>44773</v>
      </c>
      <c r="N2536" s="24">
        <v>45107</v>
      </c>
      <c r="O2536" s="21"/>
      <c r="P2536" s="28">
        <v>1502.9754732280744</v>
      </c>
    </row>
    <row r="2537" spans="1:16" x14ac:dyDescent="0.35">
      <c r="A2537" s="42" t="s">
        <v>6</v>
      </c>
      <c r="B2537" s="42" t="s">
        <v>7</v>
      </c>
      <c r="C2537" s="42" t="s">
        <v>21</v>
      </c>
      <c r="D2537" s="42" t="s">
        <v>21</v>
      </c>
      <c r="E2537" s="21" t="s">
        <v>24</v>
      </c>
      <c r="F2537" s="42"/>
      <c r="G2537" s="42" t="s">
        <v>158</v>
      </c>
      <c r="H2537" s="42" t="s">
        <v>159</v>
      </c>
      <c r="I2537" s="42" t="s">
        <v>180</v>
      </c>
      <c r="J2537" s="42" t="s">
        <v>128</v>
      </c>
      <c r="K2537" s="42" t="s">
        <v>129</v>
      </c>
      <c r="L2537" s="25" t="s">
        <v>174</v>
      </c>
      <c r="M2537" s="24">
        <v>44773</v>
      </c>
      <c r="N2537" s="24">
        <v>45107</v>
      </c>
      <c r="O2537" s="21"/>
      <c r="P2537" s="28">
        <v>4592.7723195081562</v>
      </c>
    </row>
    <row r="2538" spans="1:16" x14ac:dyDescent="0.35">
      <c r="A2538" s="42" t="s">
        <v>6</v>
      </c>
      <c r="B2538" s="42" t="s">
        <v>7</v>
      </c>
      <c r="C2538" s="42" t="s">
        <v>21</v>
      </c>
      <c r="D2538" s="42" t="s">
        <v>21</v>
      </c>
      <c r="E2538" s="21" t="s">
        <v>188</v>
      </c>
      <c r="F2538" s="42"/>
      <c r="G2538" s="42" t="s">
        <v>158</v>
      </c>
      <c r="H2538" s="42" t="s">
        <v>159</v>
      </c>
      <c r="I2538" s="42" t="s">
        <v>180</v>
      </c>
      <c r="J2538" s="42" t="s">
        <v>128</v>
      </c>
      <c r="K2538" s="42" t="s">
        <v>129</v>
      </c>
      <c r="L2538" s="25" t="s">
        <v>174</v>
      </c>
      <c r="M2538" s="24">
        <v>44773</v>
      </c>
      <c r="N2538" s="24">
        <v>45107</v>
      </c>
      <c r="O2538" s="21"/>
      <c r="P2538" s="28">
        <v>21883.005719437955</v>
      </c>
    </row>
    <row r="2539" spans="1:16" x14ac:dyDescent="0.35">
      <c r="A2539" s="42" t="s">
        <v>6</v>
      </c>
      <c r="B2539" s="42" t="s">
        <v>7</v>
      </c>
      <c r="C2539" s="42" t="s">
        <v>21</v>
      </c>
      <c r="D2539" s="42" t="s">
        <v>21</v>
      </c>
      <c r="E2539" s="21" t="s">
        <v>189</v>
      </c>
      <c r="F2539" s="42"/>
      <c r="G2539" s="42" t="s">
        <v>158</v>
      </c>
      <c r="H2539" s="42" t="s">
        <v>159</v>
      </c>
      <c r="I2539" s="42" t="s">
        <v>180</v>
      </c>
      <c r="J2539" s="42" t="s">
        <v>128</v>
      </c>
      <c r="K2539" s="42" t="s">
        <v>129</v>
      </c>
      <c r="L2539" s="25" t="s">
        <v>174</v>
      </c>
      <c r="M2539" s="24">
        <v>44773</v>
      </c>
      <c r="N2539" s="24">
        <v>45107</v>
      </c>
      <c r="O2539" s="21"/>
      <c r="P2539" s="28">
        <v>6682.2540145149906</v>
      </c>
    </row>
    <row r="2540" spans="1:16" x14ac:dyDescent="0.35">
      <c r="A2540" s="42" t="s">
        <v>6</v>
      </c>
      <c r="B2540" s="42" t="s">
        <v>7</v>
      </c>
      <c r="C2540" s="42" t="s">
        <v>21</v>
      </c>
      <c r="D2540" s="42" t="s">
        <v>21</v>
      </c>
      <c r="E2540" s="21" t="s">
        <v>190</v>
      </c>
      <c r="F2540" s="42"/>
      <c r="G2540" s="42" t="s">
        <v>158</v>
      </c>
      <c r="H2540" s="42" t="s">
        <v>159</v>
      </c>
      <c r="I2540" s="42" t="s">
        <v>180</v>
      </c>
      <c r="J2540" s="42" t="s">
        <v>128</v>
      </c>
      <c r="K2540" s="42" t="s">
        <v>129</v>
      </c>
      <c r="L2540" s="25" t="s">
        <v>174</v>
      </c>
      <c r="M2540" s="24">
        <v>44773</v>
      </c>
      <c r="N2540" s="24">
        <v>45107</v>
      </c>
      <c r="O2540" s="21"/>
      <c r="P2540" s="28">
        <v>18088.203547660069</v>
      </c>
    </row>
    <row r="2541" spans="1:16" x14ac:dyDescent="0.35">
      <c r="A2541" s="42" t="s">
        <v>6</v>
      </c>
      <c r="B2541" s="42" t="s">
        <v>7</v>
      </c>
      <c r="C2541" s="42" t="s">
        <v>21</v>
      </c>
      <c r="D2541" s="42" t="s">
        <v>21</v>
      </c>
      <c r="E2541" s="21" t="s">
        <v>191</v>
      </c>
      <c r="F2541" s="42"/>
      <c r="G2541" s="42" t="s">
        <v>158</v>
      </c>
      <c r="H2541" s="42" t="s">
        <v>159</v>
      </c>
      <c r="I2541" s="42" t="s">
        <v>180</v>
      </c>
      <c r="J2541" s="42" t="s">
        <v>128</v>
      </c>
      <c r="K2541" s="42" t="s">
        <v>129</v>
      </c>
      <c r="L2541" s="25" t="s">
        <v>174</v>
      </c>
      <c r="M2541" s="24">
        <v>44773</v>
      </c>
      <c r="N2541" s="24">
        <v>45107</v>
      </c>
      <c r="O2541" s="21"/>
      <c r="P2541" s="28">
        <v>22905.871050892027</v>
      </c>
    </row>
    <row r="2542" spans="1:16" x14ac:dyDescent="0.35">
      <c r="A2542" s="42" t="s">
        <v>6</v>
      </c>
      <c r="B2542" s="42" t="s">
        <v>7</v>
      </c>
      <c r="C2542" s="42" t="s">
        <v>21</v>
      </c>
      <c r="D2542" s="42" t="s">
        <v>29</v>
      </c>
      <c r="E2542" s="21" t="s">
        <v>192</v>
      </c>
      <c r="F2542" s="42"/>
      <c r="G2542" s="42" t="s">
        <v>158</v>
      </c>
      <c r="H2542" s="42" t="s">
        <v>159</v>
      </c>
      <c r="I2542" s="42" t="s">
        <v>180</v>
      </c>
      <c r="J2542" s="42" t="s">
        <v>128</v>
      </c>
      <c r="K2542" s="42" t="s">
        <v>129</v>
      </c>
      <c r="L2542" s="25" t="s">
        <v>174</v>
      </c>
      <c r="M2542" s="24">
        <v>44773</v>
      </c>
      <c r="N2542" s="24">
        <v>45107</v>
      </c>
      <c r="O2542" s="21"/>
      <c r="P2542" s="28">
        <v>32292.513029999998</v>
      </c>
    </row>
    <row r="2543" spans="1:16" x14ac:dyDescent="0.35">
      <c r="A2543" s="42" t="s">
        <v>6</v>
      </c>
      <c r="B2543" s="42" t="s">
        <v>7</v>
      </c>
      <c r="C2543" s="42" t="s">
        <v>21</v>
      </c>
      <c r="D2543" s="42" t="s">
        <v>29</v>
      </c>
      <c r="E2543" s="21" t="s">
        <v>193</v>
      </c>
      <c r="F2543" s="42"/>
      <c r="G2543" s="42" t="s">
        <v>158</v>
      </c>
      <c r="H2543" s="42" t="s">
        <v>159</v>
      </c>
      <c r="I2543" s="42" t="s">
        <v>180</v>
      </c>
      <c r="J2543" s="42" t="s">
        <v>128</v>
      </c>
      <c r="K2543" s="42" t="s">
        <v>129</v>
      </c>
      <c r="L2543" s="25" t="s">
        <v>174</v>
      </c>
      <c r="M2543" s="24">
        <v>44773</v>
      </c>
      <c r="N2543" s="24">
        <v>45107</v>
      </c>
      <c r="O2543" s="21"/>
      <c r="P2543" s="28">
        <v>403.55443313159998</v>
      </c>
    </row>
    <row r="2544" spans="1:16" x14ac:dyDescent="0.35">
      <c r="A2544" s="42" t="s">
        <v>6</v>
      </c>
      <c r="B2544" s="42" t="s">
        <v>7</v>
      </c>
      <c r="C2544" s="42" t="s">
        <v>21</v>
      </c>
      <c r="D2544" s="42" t="s">
        <v>29</v>
      </c>
      <c r="E2544" s="21" t="s">
        <v>194</v>
      </c>
      <c r="F2544" s="42"/>
      <c r="G2544" s="42" t="s">
        <v>158</v>
      </c>
      <c r="H2544" s="42" t="s">
        <v>159</v>
      </c>
      <c r="I2544" s="42" t="s">
        <v>180</v>
      </c>
      <c r="J2544" s="42" t="s">
        <v>128</v>
      </c>
      <c r="K2544" s="42" t="s">
        <v>129</v>
      </c>
      <c r="L2544" s="25" t="s">
        <v>174</v>
      </c>
      <c r="M2544" s="24">
        <v>44773</v>
      </c>
      <c r="N2544" s="24">
        <v>45107</v>
      </c>
      <c r="O2544" s="21"/>
      <c r="P2544" s="28">
        <v>6333.8592546930004</v>
      </c>
    </row>
    <row r="2545" spans="1:16" x14ac:dyDescent="0.35">
      <c r="A2545" s="42" t="s">
        <v>6</v>
      </c>
      <c r="B2545" s="42" t="s">
        <v>7</v>
      </c>
      <c r="C2545" s="42" t="s">
        <v>21</v>
      </c>
      <c r="D2545" s="42" t="s">
        <v>33</v>
      </c>
      <c r="E2545" s="21" t="s">
        <v>195</v>
      </c>
      <c r="F2545" s="42"/>
      <c r="G2545" s="42" t="s">
        <v>158</v>
      </c>
      <c r="H2545" s="42" t="s">
        <v>159</v>
      </c>
      <c r="I2545" s="42" t="s">
        <v>180</v>
      </c>
      <c r="J2545" s="42" t="s">
        <v>128</v>
      </c>
      <c r="K2545" s="42" t="s">
        <v>129</v>
      </c>
      <c r="L2545" s="25" t="s">
        <v>174</v>
      </c>
      <c r="M2545" s="24">
        <v>44773</v>
      </c>
      <c r="N2545" s="24">
        <v>45107</v>
      </c>
      <c r="O2545" s="21"/>
      <c r="P2545" s="28">
        <v>80491.634223422807</v>
      </c>
    </row>
    <row r="2546" spans="1:16" x14ac:dyDescent="0.35">
      <c r="A2546" s="42" t="s">
        <v>6</v>
      </c>
      <c r="B2546" s="42" t="s">
        <v>7</v>
      </c>
      <c r="C2546" s="42" t="s">
        <v>21</v>
      </c>
      <c r="D2546" s="42" t="s">
        <v>33</v>
      </c>
      <c r="E2546" s="21" t="s">
        <v>196</v>
      </c>
      <c r="F2546" s="42"/>
      <c r="G2546" s="42" t="s">
        <v>158</v>
      </c>
      <c r="H2546" s="42" t="s">
        <v>159</v>
      </c>
      <c r="I2546" s="42" t="s">
        <v>180</v>
      </c>
      <c r="J2546" s="42" t="s">
        <v>128</v>
      </c>
      <c r="K2546" s="42" t="s">
        <v>129</v>
      </c>
      <c r="L2546" s="25" t="s">
        <v>174</v>
      </c>
      <c r="M2546" s="24">
        <v>44773</v>
      </c>
      <c r="N2546" s="24">
        <v>45107</v>
      </c>
      <c r="O2546" s="21"/>
      <c r="P2546" s="28">
        <v>12221.424640189682</v>
      </c>
    </row>
    <row r="2547" spans="1:16" x14ac:dyDescent="0.35">
      <c r="A2547" s="42" t="s">
        <v>6</v>
      </c>
      <c r="B2547" s="42" t="s">
        <v>7</v>
      </c>
      <c r="C2547" s="42" t="s">
        <v>21</v>
      </c>
      <c r="D2547" s="42" t="s">
        <v>33</v>
      </c>
      <c r="E2547" s="21" t="s">
        <v>44</v>
      </c>
      <c r="F2547" s="42"/>
      <c r="G2547" s="42" t="s">
        <v>158</v>
      </c>
      <c r="H2547" s="42" t="s">
        <v>159</v>
      </c>
      <c r="I2547" s="42" t="s">
        <v>180</v>
      </c>
      <c r="J2547" s="42" t="s">
        <v>128</v>
      </c>
      <c r="K2547" s="42" t="s">
        <v>129</v>
      </c>
      <c r="L2547" s="25" t="s">
        <v>174</v>
      </c>
      <c r="M2547" s="24">
        <v>44773</v>
      </c>
      <c r="N2547" s="24">
        <v>45107</v>
      </c>
      <c r="O2547" s="21"/>
      <c r="P2547" s="28">
        <v>18910.093219439303</v>
      </c>
    </row>
    <row r="2548" spans="1:16" x14ac:dyDescent="0.35">
      <c r="A2548" s="42" t="s">
        <v>6</v>
      </c>
      <c r="B2548" s="42" t="s">
        <v>7</v>
      </c>
      <c r="C2548" s="42" t="s">
        <v>21</v>
      </c>
      <c r="D2548" s="42" t="s">
        <v>33</v>
      </c>
      <c r="E2548" s="21" t="s">
        <v>197</v>
      </c>
      <c r="F2548" s="42"/>
      <c r="G2548" s="42" t="s">
        <v>158</v>
      </c>
      <c r="H2548" s="42" t="s">
        <v>159</v>
      </c>
      <c r="I2548" s="42" t="s">
        <v>180</v>
      </c>
      <c r="J2548" s="42" t="s">
        <v>128</v>
      </c>
      <c r="K2548" s="42" t="s">
        <v>129</v>
      </c>
      <c r="L2548" s="25" t="s">
        <v>174</v>
      </c>
      <c r="M2548" s="24">
        <v>44773</v>
      </c>
      <c r="N2548" s="24">
        <v>45107</v>
      </c>
      <c r="O2548" s="21"/>
      <c r="P2548" s="28">
        <v>1272.74602988726</v>
      </c>
    </row>
    <row r="2549" spans="1:16" x14ac:dyDescent="0.35">
      <c r="A2549" s="42" t="s">
        <v>6</v>
      </c>
      <c r="B2549" s="42" t="s">
        <v>7</v>
      </c>
      <c r="C2549" s="42" t="s">
        <v>21</v>
      </c>
      <c r="D2549" s="42" t="s">
        <v>33</v>
      </c>
      <c r="E2549" s="21" t="s">
        <v>43</v>
      </c>
      <c r="F2549" s="42"/>
      <c r="G2549" s="42" t="s">
        <v>158</v>
      </c>
      <c r="H2549" s="42" t="s">
        <v>159</v>
      </c>
      <c r="I2549" s="42" t="s">
        <v>180</v>
      </c>
      <c r="J2549" s="42" t="s">
        <v>128</v>
      </c>
      <c r="K2549" s="42" t="s">
        <v>129</v>
      </c>
      <c r="L2549" s="25" t="s">
        <v>174</v>
      </c>
      <c r="M2549" s="24">
        <v>44773</v>
      </c>
      <c r="N2549" s="24">
        <v>45107</v>
      </c>
      <c r="O2549" s="21"/>
      <c r="P2549" s="28">
        <v>787.56151686600003</v>
      </c>
    </row>
    <row r="2550" spans="1:16" x14ac:dyDescent="0.35">
      <c r="A2550" s="42" t="s">
        <v>6</v>
      </c>
      <c r="B2550" s="42" t="s">
        <v>7</v>
      </c>
      <c r="C2550" s="42" t="s">
        <v>21</v>
      </c>
      <c r="D2550" s="42" t="s">
        <v>33</v>
      </c>
      <c r="E2550" s="21" t="s">
        <v>198</v>
      </c>
      <c r="F2550" s="42"/>
      <c r="G2550" s="42" t="s">
        <v>158</v>
      </c>
      <c r="H2550" s="42" t="s">
        <v>159</v>
      </c>
      <c r="I2550" s="42" t="s">
        <v>180</v>
      </c>
      <c r="J2550" s="42" t="s">
        <v>128</v>
      </c>
      <c r="K2550" s="42" t="s">
        <v>129</v>
      </c>
      <c r="L2550" s="25" t="s">
        <v>174</v>
      </c>
      <c r="M2550" s="24">
        <v>44773</v>
      </c>
      <c r="N2550" s="24">
        <v>45107</v>
      </c>
      <c r="O2550" s="21"/>
      <c r="P2550" s="28">
        <v>1151.8079284074101</v>
      </c>
    </row>
    <row r="2551" spans="1:16" x14ac:dyDescent="0.35">
      <c r="A2551" s="42" t="s">
        <v>6</v>
      </c>
      <c r="B2551" s="42" t="s">
        <v>7</v>
      </c>
      <c r="C2551" s="42" t="s">
        <v>40</v>
      </c>
      <c r="D2551" s="42" t="s">
        <v>40</v>
      </c>
      <c r="E2551" s="21" t="s">
        <v>40</v>
      </c>
      <c r="F2551" s="42"/>
      <c r="G2551" s="42" t="s">
        <v>158</v>
      </c>
      <c r="H2551" s="42" t="s">
        <v>159</v>
      </c>
      <c r="I2551" s="42" t="s">
        <v>180</v>
      </c>
      <c r="J2551" s="42" t="s">
        <v>128</v>
      </c>
      <c r="K2551" s="42" t="s">
        <v>129</v>
      </c>
      <c r="L2551" s="25" t="s">
        <v>174</v>
      </c>
      <c r="M2551" s="24">
        <v>44773</v>
      </c>
      <c r="N2551" s="24">
        <v>45107</v>
      </c>
      <c r="O2551" s="21"/>
      <c r="P2551" s="28">
        <v>7213.9475731906296</v>
      </c>
    </row>
    <row r="2552" spans="1:16" x14ac:dyDescent="0.35">
      <c r="A2552" s="42" t="s">
        <v>6</v>
      </c>
      <c r="B2552" s="42" t="s">
        <v>7</v>
      </c>
      <c r="C2552" s="42" t="s">
        <v>41</v>
      </c>
      <c r="D2552" s="42" t="s">
        <v>41</v>
      </c>
      <c r="E2552" s="21" t="s">
        <v>41</v>
      </c>
      <c r="F2552" s="42"/>
      <c r="G2552" s="42" t="s">
        <v>158</v>
      </c>
      <c r="H2552" s="42" t="s">
        <v>159</v>
      </c>
      <c r="I2552" s="42" t="s">
        <v>180</v>
      </c>
      <c r="J2552" s="42" t="s">
        <v>128</v>
      </c>
      <c r="K2552" s="42" t="s">
        <v>129</v>
      </c>
      <c r="L2552" s="25" t="s">
        <v>174</v>
      </c>
      <c r="M2552" s="24">
        <v>44773</v>
      </c>
      <c r="N2552" s="24">
        <v>45107</v>
      </c>
      <c r="O2552" s="21"/>
      <c r="P2552" s="28">
        <v>39385.930670748392</v>
      </c>
    </row>
    <row r="2553" spans="1:16" x14ac:dyDescent="0.35">
      <c r="A2553" s="42" t="s">
        <v>6</v>
      </c>
      <c r="B2553" s="42" t="s">
        <v>7</v>
      </c>
      <c r="C2553" s="42" t="s">
        <v>42</v>
      </c>
      <c r="D2553" s="42" t="s">
        <v>42</v>
      </c>
      <c r="E2553" s="21" t="s">
        <v>43</v>
      </c>
      <c r="F2553" s="42"/>
      <c r="G2553" s="42" t="s">
        <v>158</v>
      </c>
      <c r="H2553" s="42" t="s">
        <v>159</v>
      </c>
      <c r="I2553" s="42" t="s">
        <v>180</v>
      </c>
      <c r="J2553" s="42" t="s">
        <v>128</v>
      </c>
      <c r="K2553" s="42" t="s">
        <v>129</v>
      </c>
      <c r="L2553" s="25" t="s">
        <v>174</v>
      </c>
      <c r="M2553" s="24">
        <v>44773</v>
      </c>
      <c r="N2553" s="24">
        <v>45107</v>
      </c>
      <c r="O2553" s="21"/>
      <c r="P2553" s="28">
        <v>18753.172190000001</v>
      </c>
    </row>
    <row r="2554" spans="1:16" x14ac:dyDescent="0.35">
      <c r="A2554" s="42" t="s">
        <v>6</v>
      </c>
      <c r="B2554" s="42" t="s">
        <v>7</v>
      </c>
      <c r="C2554" s="42" t="s">
        <v>42</v>
      </c>
      <c r="D2554" s="42" t="s">
        <v>42</v>
      </c>
      <c r="E2554" s="21" t="s">
        <v>44</v>
      </c>
      <c r="F2554" s="42"/>
      <c r="G2554" s="42" t="s">
        <v>158</v>
      </c>
      <c r="H2554" s="42" t="s">
        <v>159</v>
      </c>
      <c r="I2554" s="42" t="s">
        <v>180</v>
      </c>
      <c r="J2554" s="42" t="s">
        <v>128</v>
      </c>
      <c r="K2554" s="42" t="s">
        <v>129</v>
      </c>
      <c r="L2554" s="25" t="s">
        <v>174</v>
      </c>
      <c r="M2554" s="24">
        <v>44773</v>
      </c>
      <c r="N2554" s="24">
        <v>45107</v>
      </c>
      <c r="O2554" s="21"/>
      <c r="P2554" s="28">
        <v>8092.102497831971</v>
      </c>
    </row>
    <row r="2555" spans="1:16" x14ac:dyDescent="0.35">
      <c r="A2555" s="42" t="s">
        <v>6</v>
      </c>
      <c r="B2555" s="42" t="s">
        <v>7</v>
      </c>
      <c r="C2555" s="42" t="s">
        <v>42</v>
      </c>
      <c r="D2555" s="42" t="s">
        <v>42</v>
      </c>
      <c r="E2555" s="21" t="s">
        <v>45</v>
      </c>
      <c r="F2555" s="42"/>
      <c r="G2555" s="42" t="s">
        <v>158</v>
      </c>
      <c r="H2555" s="42" t="s">
        <v>159</v>
      </c>
      <c r="I2555" s="42" t="s">
        <v>180</v>
      </c>
      <c r="J2555" s="42" t="s">
        <v>128</v>
      </c>
      <c r="K2555" s="42" t="s">
        <v>129</v>
      </c>
      <c r="L2555" s="25" t="s">
        <v>174</v>
      </c>
      <c r="M2555" s="24">
        <v>44773</v>
      </c>
      <c r="N2555" s="24">
        <v>45107</v>
      </c>
      <c r="O2555" s="21"/>
      <c r="P2555" s="28">
        <v>3079.8213913045183</v>
      </c>
    </row>
    <row r="2556" spans="1:16" x14ac:dyDescent="0.35">
      <c r="A2556" s="42" t="s">
        <v>6</v>
      </c>
      <c r="B2556" s="42" t="s">
        <v>7</v>
      </c>
      <c r="C2556" s="42" t="s">
        <v>42</v>
      </c>
      <c r="D2556" s="42" t="s">
        <v>42</v>
      </c>
      <c r="E2556" s="21" t="s">
        <v>46</v>
      </c>
      <c r="F2556" s="42"/>
      <c r="G2556" s="42" t="s">
        <v>158</v>
      </c>
      <c r="H2556" s="42" t="s">
        <v>159</v>
      </c>
      <c r="I2556" s="42" t="s">
        <v>180</v>
      </c>
      <c r="J2556" s="42" t="s">
        <v>128</v>
      </c>
      <c r="K2556" s="42" t="s">
        <v>129</v>
      </c>
      <c r="L2556" s="25" t="s">
        <v>174</v>
      </c>
      <c r="M2556" s="24">
        <v>44773</v>
      </c>
      <c r="N2556" s="24">
        <v>45107</v>
      </c>
      <c r="O2556" s="21"/>
      <c r="P2556" s="28">
        <v>2811.6395764360004</v>
      </c>
    </row>
    <row r="2557" spans="1:16" x14ac:dyDescent="0.35">
      <c r="A2557" s="42" t="s">
        <v>6</v>
      </c>
      <c r="B2557" s="42" t="s">
        <v>7</v>
      </c>
      <c r="C2557" s="42" t="s">
        <v>42</v>
      </c>
      <c r="D2557" s="42" t="s">
        <v>42</v>
      </c>
      <c r="E2557" s="21" t="s">
        <v>195</v>
      </c>
      <c r="F2557" s="42"/>
      <c r="G2557" s="42" t="s">
        <v>158</v>
      </c>
      <c r="H2557" s="42" t="s">
        <v>159</v>
      </c>
      <c r="I2557" s="42" t="s">
        <v>180</v>
      </c>
      <c r="J2557" s="42" t="s">
        <v>128</v>
      </c>
      <c r="K2557" s="42" t="s">
        <v>129</v>
      </c>
      <c r="L2557" s="25" t="s">
        <v>174</v>
      </c>
      <c r="M2557" s="24">
        <v>44773</v>
      </c>
      <c r="N2557" s="24">
        <v>45107</v>
      </c>
      <c r="O2557" s="21"/>
      <c r="P2557" s="28">
        <v>1812.4918867082213</v>
      </c>
    </row>
    <row r="2558" spans="1:16" x14ac:dyDescent="0.35">
      <c r="A2558" s="42" t="s">
        <v>6</v>
      </c>
      <c r="B2558" s="42" t="s">
        <v>7</v>
      </c>
      <c r="C2558" s="42" t="s">
        <v>42</v>
      </c>
      <c r="D2558" s="42" t="s">
        <v>42</v>
      </c>
      <c r="E2558" s="21" t="s">
        <v>198</v>
      </c>
      <c r="F2558" s="42"/>
      <c r="G2558" s="42" t="s">
        <v>158</v>
      </c>
      <c r="H2558" s="42" t="s">
        <v>159</v>
      </c>
      <c r="I2558" s="42" t="s">
        <v>180</v>
      </c>
      <c r="J2558" s="42" t="s">
        <v>128</v>
      </c>
      <c r="K2558" s="42" t="s">
        <v>129</v>
      </c>
      <c r="L2558" s="25" t="s">
        <v>174</v>
      </c>
      <c r="M2558" s="24">
        <v>44773</v>
      </c>
      <c r="N2558" s="24">
        <v>45107</v>
      </c>
      <c r="O2558" s="21"/>
      <c r="P2558" s="28">
        <v>185.25894018996499</v>
      </c>
    </row>
    <row r="2559" spans="1:16" x14ac:dyDescent="0.35">
      <c r="A2559" s="42" t="s">
        <v>6</v>
      </c>
      <c r="B2559" s="42" t="s">
        <v>7</v>
      </c>
      <c r="C2559" s="42" t="s">
        <v>42</v>
      </c>
      <c r="D2559" s="42" t="s">
        <v>42</v>
      </c>
      <c r="E2559" s="21" t="s">
        <v>49</v>
      </c>
      <c r="F2559" s="42"/>
      <c r="G2559" s="42" t="s">
        <v>158</v>
      </c>
      <c r="H2559" s="42" t="s">
        <v>159</v>
      </c>
      <c r="I2559" s="42" t="s">
        <v>180</v>
      </c>
      <c r="J2559" s="42" t="s">
        <v>128</v>
      </c>
      <c r="K2559" s="42" t="s">
        <v>129</v>
      </c>
      <c r="L2559" s="25" t="s">
        <v>174</v>
      </c>
      <c r="M2559" s="24">
        <v>44773</v>
      </c>
      <c r="N2559" s="24">
        <v>45107</v>
      </c>
      <c r="O2559" s="21"/>
      <c r="P2559" s="28">
        <v>155779.99560723497</v>
      </c>
    </row>
    <row r="2560" spans="1:16" x14ac:dyDescent="0.35">
      <c r="A2560" s="42" t="s">
        <v>6</v>
      </c>
      <c r="B2560" s="42" t="s">
        <v>50</v>
      </c>
      <c r="C2560" s="42" t="s">
        <v>51</v>
      </c>
      <c r="D2560" s="42" t="s">
        <v>51</v>
      </c>
      <c r="E2560" s="21" t="s">
        <v>51</v>
      </c>
      <c r="F2560" s="42"/>
      <c r="G2560" s="42" t="s">
        <v>158</v>
      </c>
      <c r="H2560" s="42" t="s">
        <v>159</v>
      </c>
      <c r="I2560" s="42" t="s">
        <v>180</v>
      </c>
      <c r="J2560" s="42" t="s">
        <v>128</v>
      </c>
      <c r="K2560" s="42" t="s">
        <v>129</v>
      </c>
      <c r="L2560" s="25" t="s">
        <v>174</v>
      </c>
      <c r="M2560" s="24">
        <v>44773</v>
      </c>
      <c r="N2560" s="24">
        <v>45107</v>
      </c>
      <c r="O2560" s="21"/>
      <c r="P2560" s="28">
        <v>19953.59454231069</v>
      </c>
    </row>
    <row r="2561" spans="1:16" x14ac:dyDescent="0.35">
      <c r="A2561" s="42" t="s">
        <v>6</v>
      </c>
      <c r="B2561" s="42" t="s">
        <v>50</v>
      </c>
      <c r="C2561" s="42" t="s">
        <v>52</v>
      </c>
      <c r="D2561" s="42" t="s">
        <v>52</v>
      </c>
      <c r="E2561" s="21" t="s">
        <v>52</v>
      </c>
      <c r="F2561" s="42"/>
      <c r="G2561" s="42" t="s">
        <v>158</v>
      </c>
      <c r="H2561" s="42" t="s">
        <v>159</v>
      </c>
      <c r="I2561" s="42" t="s">
        <v>180</v>
      </c>
      <c r="J2561" s="42" t="s">
        <v>128</v>
      </c>
      <c r="K2561" s="42" t="s">
        <v>129</v>
      </c>
      <c r="L2561" s="25" t="s">
        <v>174</v>
      </c>
      <c r="M2561" s="24">
        <v>44773</v>
      </c>
      <c r="N2561" s="24">
        <v>45107</v>
      </c>
      <c r="O2561" s="21"/>
      <c r="P2561" s="28">
        <v>4056.4050994137574</v>
      </c>
    </row>
    <row r="2562" spans="1:16" x14ac:dyDescent="0.35">
      <c r="A2562" s="42" t="s">
        <v>6</v>
      </c>
      <c r="B2562" s="42" t="s">
        <v>50</v>
      </c>
      <c r="C2562" s="42" t="s">
        <v>54</v>
      </c>
      <c r="D2562" s="42" t="s">
        <v>54</v>
      </c>
      <c r="E2562" s="21" t="s">
        <v>54</v>
      </c>
      <c r="F2562" s="42"/>
      <c r="G2562" s="42" t="s">
        <v>158</v>
      </c>
      <c r="H2562" s="42" t="s">
        <v>159</v>
      </c>
      <c r="I2562" s="42" t="s">
        <v>180</v>
      </c>
      <c r="J2562" s="42" t="s">
        <v>128</v>
      </c>
      <c r="K2562" s="42" t="s">
        <v>129</v>
      </c>
      <c r="L2562" s="25" t="s">
        <v>174</v>
      </c>
      <c r="M2562" s="24">
        <v>44773</v>
      </c>
      <c r="N2562" s="24">
        <v>45107</v>
      </c>
      <c r="O2562" s="21"/>
      <c r="P2562" s="28">
        <v>3441.0162763989529</v>
      </c>
    </row>
    <row r="2563" spans="1:16" x14ac:dyDescent="0.35">
      <c r="A2563" s="42" t="s">
        <v>6</v>
      </c>
      <c r="B2563" s="42" t="s">
        <v>50</v>
      </c>
      <c r="C2563" s="42" t="s">
        <v>55</v>
      </c>
      <c r="D2563" s="42" t="s">
        <v>55</v>
      </c>
      <c r="E2563" s="21" t="s">
        <v>55</v>
      </c>
      <c r="F2563" s="42"/>
      <c r="G2563" s="42" t="s">
        <v>158</v>
      </c>
      <c r="H2563" s="42" t="s">
        <v>159</v>
      </c>
      <c r="I2563" s="42" t="s">
        <v>180</v>
      </c>
      <c r="J2563" s="42" t="s">
        <v>128</v>
      </c>
      <c r="K2563" s="42" t="s">
        <v>129</v>
      </c>
      <c r="L2563" s="25" t="s">
        <v>174</v>
      </c>
      <c r="M2563" s="24">
        <v>44773</v>
      </c>
      <c r="N2563" s="24">
        <v>45107</v>
      </c>
      <c r="O2563" s="21"/>
      <c r="P2563" s="28">
        <v>954.22807053989277</v>
      </c>
    </row>
    <row r="2564" spans="1:16" x14ac:dyDescent="0.35">
      <c r="A2564" s="42" t="s">
        <v>6</v>
      </c>
      <c r="B2564" s="42" t="s">
        <v>50</v>
      </c>
      <c r="C2564" s="42" t="s">
        <v>55</v>
      </c>
      <c r="D2564" s="42" t="s">
        <v>57</v>
      </c>
      <c r="E2564" s="21" t="s">
        <v>199</v>
      </c>
      <c r="F2564" s="42"/>
      <c r="G2564" s="42" t="s">
        <v>158</v>
      </c>
      <c r="H2564" s="42" t="s">
        <v>159</v>
      </c>
      <c r="I2564" s="42" t="s">
        <v>180</v>
      </c>
      <c r="J2564" s="42" t="s">
        <v>128</v>
      </c>
      <c r="K2564" s="42" t="s">
        <v>129</v>
      </c>
      <c r="L2564" s="25" t="s">
        <v>174</v>
      </c>
      <c r="M2564" s="24">
        <v>44773</v>
      </c>
      <c r="N2564" s="24">
        <v>45107</v>
      </c>
      <c r="O2564" s="21"/>
      <c r="P2564" s="28">
        <v>2861.9685957290594</v>
      </c>
    </row>
    <row r="2565" spans="1:16" x14ac:dyDescent="0.35">
      <c r="A2565" s="42" t="s">
        <v>6</v>
      </c>
      <c r="B2565" s="42" t="s">
        <v>50</v>
      </c>
      <c r="C2565" s="42" t="s">
        <v>55</v>
      </c>
      <c r="D2565" s="42" t="s">
        <v>57</v>
      </c>
      <c r="E2565" s="21" t="s">
        <v>200</v>
      </c>
      <c r="F2565" s="42"/>
      <c r="G2565" s="42" t="s">
        <v>158</v>
      </c>
      <c r="H2565" s="42" t="s">
        <v>159</v>
      </c>
      <c r="I2565" s="42" t="s">
        <v>180</v>
      </c>
      <c r="J2565" s="42" t="s">
        <v>128</v>
      </c>
      <c r="K2565" s="42" t="s">
        <v>129</v>
      </c>
      <c r="L2565" s="25" t="s">
        <v>174</v>
      </c>
      <c r="M2565" s="24">
        <v>44773</v>
      </c>
      <c r="N2565" s="24">
        <v>45107</v>
      </c>
      <c r="O2565" s="21"/>
      <c r="P2565" s="28">
        <v>3079.8606794351895</v>
      </c>
    </row>
    <row r="2566" spans="1:16" x14ac:dyDescent="0.35">
      <c r="A2566" s="42" t="s">
        <v>6</v>
      </c>
      <c r="B2566" s="42" t="s">
        <v>50</v>
      </c>
      <c r="C2566" s="42" t="s">
        <v>55</v>
      </c>
      <c r="D2566" s="42" t="s">
        <v>57</v>
      </c>
      <c r="E2566" s="21" t="s">
        <v>201</v>
      </c>
      <c r="F2566" s="42"/>
      <c r="G2566" s="42" t="s">
        <v>158</v>
      </c>
      <c r="H2566" s="42" t="s">
        <v>159</v>
      </c>
      <c r="I2566" s="42" t="s">
        <v>180</v>
      </c>
      <c r="J2566" s="42" t="s">
        <v>128</v>
      </c>
      <c r="K2566" s="42" t="s">
        <v>129</v>
      </c>
      <c r="L2566" s="25" t="s">
        <v>174</v>
      </c>
      <c r="M2566" s="24">
        <v>44773</v>
      </c>
      <c r="N2566" s="24">
        <v>45107</v>
      </c>
      <c r="O2566" s="21"/>
      <c r="P2566" s="28">
        <v>546.93998809921709</v>
      </c>
    </row>
    <row r="2567" spans="1:16" x14ac:dyDescent="0.35">
      <c r="A2567" s="42" t="s">
        <v>6</v>
      </c>
      <c r="B2567" s="42" t="s">
        <v>50</v>
      </c>
      <c r="C2567" s="42" t="s">
        <v>55</v>
      </c>
      <c r="D2567" s="42" t="s">
        <v>57</v>
      </c>
      <c r="E2567" s="21" t="s">
        <v>202</v>
      </c>
      <c r="F2567" s="42"/>
      <c r="G2567" s="42" t="s">
        <v>158</v>
      </c>
      <c r="H2567" s="42" t="s">
        <v>159</v>
      </c>
      <c r="I2567" s="42" t="s">
        <v>180</v>
      </c>
      <c r="J2567" s="42" t="s">
        <v>128</v>
      </c>
      <c r="K2567" s="42" t="s">
        <v>129</v>
      </c>
      <c r="L2567" s="25" t="s">
        <v>174</v>
      </c>
      <c r="M2567" s="24">
        <v>44773</v>
      </c>
      <c r="N2567" s="24">
        <v>45107</v>
      </c>
      <c r="O2567" s="21"/>
      <c r="P2567" s="28">
        <v>923.7542173729662</v>
      </c>
    </row>
    <row r="2568" spans="1:16" x14ac:dyDescent="0.35">
      <c r="A2568" s="42" t="s">
        <v>6</v>
      </c>
      <c r="B2568" s="42" t="s">
        <v>50</v>
      </c>
      <c r="C2568" s="42" t="s">
        <v>55</v>
      </c>
      <c r="D2568" s="42" t="s">
        <v>62</v>
      </c>
      <c r="E2568" s="21" t="s">
        <v>62</v>
      </c>
      <c r="F2568" s="42"/>
      <c r="G2568" s="42" t="s">
        <v>158</v>
      </c>
      <c r="H2568" s="42" t="s">
        <v>159</v>
      </c>
      <c r="I2568" s="42" t="s">
        <v>180</v>
      </c>
      <c r="J2568" s="42" t="s">
        <v>128</v>
      </c>
      <c r="K2568" s="42" t="s">
        <v>129</v>
      </c>
      <c r="L2568" s="25" t="s">
        <v>174</v>
      </c>
      <c r="M2568" s="24">
        <v>44773</v>
      </c>
      <c r="N2568" s="24">
        <v>45107</v>
      </c>
      <c r="O2568" s="21"/>
      <c r="P2568" s="28">
        <v>5081.6601747539453</v>
      </c>
    </row>
    <row r="2569" spans="1:16" x14ac:dyDescent="0.35">
      <c r="A2569" s="42" t="s">
        <v>6</v>
      </c>
      <c r="B2569" s="42" t="s">
        <v>50</v>
      </c>
      <c r="C2569" s="42" t="s">
        <v>55</v>
      </c>
      <c r="D2569" s="42" t="s">
        <v>64</v>
      </c>
      <c r="E2569" s="21" t="s">
        <v>203</v>
      </c>
      <c r="F2569" s="42"/>
      <c r="G2569" s="42" t="s">
        <v>158</v>
      </c>
      <c r="H2569" s="42" t="s">
        <v>159</v>
      </c>
      <c r="I2569" s="42" t="s">
        <v>180</v>
      </c>
      <c r="J2569" s="42" t="s">
        <v>128</v>
      </c>
      <c r="K2569" s="42" t="s">
        <v>129</v>
      </c>
      <c r="L2569" s="25" t="s">
        <v>174</v>
      </c>
      <c r="M2569" s="24">
        <v>44773</v>
      </c>
      <c r="N2569" s="24">
        <v>45107</v>
      </c>
      <c r="O2569" s="21"/>
      <c r="P2569" s="28">
        <v>2368.7497475947885</v>
      </c>
    </row>
    <row r="2570" spans="1:16" x14ac:dyDescent="0.35">
      <c r="A2570" s="42" t="s">
        <v>6</v>
      </c>
      <c r="B2570" s="42" t="s">
        <v>50</v>
      </c>
      <c r="C2570" s="42" t="s">
        <v>65</v>
      </c>
      <c r="D2570" s="42" t="s">
        <v>65</v>
      </c>
      <c r="E2570" s="21" t="s">
        <v>65</v>
      </c>
      <c r="F2570" s="42"/>
      <c r="G2570" s="42" t="s">
        <v>158</v>
      </c>
      <c r="H2570" s="42" t="s">
        <v>159</v>
      </c>
      <c r="I2570" s="42" t="s">
        <v>180</v>
      </c>
      <c r="J2570" s="42" t="s">
        <v>128</v>
      </c>
      <c r="K2570" s="42" t="s">
        <v>129</v>
      </c>
      <c r="L2570" s="25" t="s">
        <v>174</v>
      </c>
      <c r="M2570" s="24">
        <v>44773</v>
      </c>
      <c r="N2570" s="24">
        <v>45107</v>
      </c>
      <c r="O2570" s="21"/>
      <c r="P2570" s="28">
        <v>1693.076992310783</v>
      </c>
    </row>
    <row r="2571" spans="1:16" x14ac:dyDescent="0.35">
      <c r="A2571" s="42" t="s">
        <v>6</v>
      </c>
      <c r="B2571" s="42" t="s">
        <v>50</v>
      </c>
      <c r="C2571" s="42" t="s">
        <v>66</v>
      </c>
      <c r="D2571" s="42" t="s">
        <v>66</v>
      </c>
      <c r="E2571" s="21" t="s">
        <v>204</v>
      </c>
      <c r="F2571" s="42"/>
      <c r="G2571" s="42" t="s">
        <v>158</v>
      </c>
      <c r="H2571" s="42" t="s">
        <v>159</v>
      </c>
      <c r="I2571" s="42" t="s">
        <v>180</v>
      </c>
      <c r="J2571" s="42" t="s">
        <v>128</v>
      </c>
      <c r="K2571" s="42" t="s">
        <v>129</v>
      </c>
      <c r="L2571" s="25" t="s">
        <v>174</v>
      </c>
      <c r="M2571" s="24">
        <v>44773</v>
      </c>
      <c r="N2571" s="24">
        <v>45107</v>
      </c>
      <c r="O2571" s="21"/>
      <c r="P2571" s="28">
        <v>3685.1858299999999</v>
      </c>
    </row>
    <row r="2572" spans="1:16" x14ac:dyDescent="0.35">
      <c r="A2572" s="42" t="s">
        <v>6</v>
      </c>
      <c r="B2572" s="42" t="s">
        <v>50</v>
      </c>
      <c r="C2572" s="42" t="s">
        <v>66</v>
      </c>
      <c r="D2572" s="42" t="s">
        <v>66</v>
      </c>
      <c r="E2572" s="21" t="s">
        <v>66</v>
      </c>
      <c r="F2572" s="42"/>
      <c r="G2572" s="42" t="s">
        <v>158</v>
      </c>
      <c r="H2572" s="42" t="s">
        <v>159</v>
      </c>
      <c r="I2572" s="42" t="s">
        <v>180</v>
      </c>
      <c r="J2572" s="42" t="s">
        <v>128</v>
      </c>
      <c r="K2572" s="42" t="s">
        <v>129</v>
      </c>
      <c r="L2572" s="25" t="s">
        <v>174</v>
      </c>
      <c r="M2572" s="24">
        <v>44773</v>
      </c>
      <c r="N2572" s="24">
        <v>45107</v>
      </c>
      <c r="O2572" s="21"/>
      <c r="P2572" s="28">
        <v>3699.1097201370808</v>
      </c>
    </row>
    <row r="2573" spans="1:16" x14ac:dyDescent="0.35">
      <c r="A2573" s="42" t="s">
        <v>6</v>
      </c>
      <c r="B2573" s="42" t="s">
        <v>50</v>
      </c>
      <c r="C2573" s="42" t="s">
        <v>66</v>
      </c>
      <c r="D2573" s="42" t="s">
        <v>66</v>
      </c>
      <c r="E2573" s="21" t="s">
        <v>205</v>
      </c>
      <c r="F2573" s="42"/>
      <c r="G2573" s="42" t="s">
        <v>158</v>
      </c>
      <c r="H2573" s="42" t="s">
        <v>159</v>
      </c>
      <c r="I2573" s="42" t="s">
        <v>180</v>
      </c>
      <c r="J2573" s="42" t="s">
        <v>128</v>
      </c>
      <c r="K2573" s="42" t="s">
        <v>129</v>
      </c>
      <c r="L2573" s="25" t="s">
        <v>174</v>
      </c>
      <c r="M2573" s="24">
        <v>44773</v>
      </c>
      <c r="N2573" s="24">
        <v>45107</v>
      </c>
      <c r="O2573" s="21"/>
      <c r="P2573" s="28">
        <v>2411.41399</v>
      </c>
    </row>
    <row r="2574" spans="1:16" x14ac:dyDescent="0.35">
      <c r="A2574" s="42" t="s">
        <v>6</v>
      </c>
      <c r="B2574" s="42" t="s">
        <v>50</v>
      </c>
      <c r="C2574" s="42" t="s">
        <v>66</v>
      </c>
      <c r="D2574" s="42" t="s">
        <v>66</v>
      </c>
      <c r="E2574" s="21" t="s">
        <v>206</v>
      </c>
      <c r="F2574" s="42"/>
      <c r="G2574" s="42" t="s">
        <v>158</v>
      </c>
      <c r="H2574" s="42" t="s">
        <v>159</v>
      </c>
      <c r="I2574" s="42" t="s">
        <v>180</v>
      </c>
      <c r="J2574" s="42" t="s">
        <v>128</v>
      </c>
      <c r="K2574" s="42" t="s">
        <v>129</v>
      </c>
      <c r="L2574" s="25" t="s">
        <v>174</v>
      </c>
      <c r="M2574" s="24">
        <v>44773</v>
      </c>
      <c r="N2574" s="24">
        <v>45107</v>
      </c>
      <c r="O2574" s="21"/>
      <c r="P2574" s="28">
        <v>16240.965899421335</v>
      </c>
    </row>
    <row r="2575" spans="1:16" x14ac:dyDescent="0.35">
      <c r="A2575" s="42" t="s">
        <v>6</v>
      </c>
      <c r="B2575" s="42" t="s">
        <v>50</v>
      </c>
      <c r="C2575" s="42" t="s">
        <v>66</v>
      </c>
      <c r="D2575" s="42" t="s">
        <v>66</v>
      </c>
      <c r="E2575" s="21" t="s">
        <v>207</v>
      </c>
      <c r="F2575" s="42"/>
      <c r="G2575" s="42" t="s">
        <v>158</v>
      </c>
      <c r="H2575" s="42" t="s">
        <v>159</v>
      </c>
      <c r="I2575" s="42" t="s">
        <v>180</v>
      </c>
      <c r="J2575" s="42" t="s">
        <v>128</v>
      </c>
      <c r="K2575" s="42" t="s">
        <v>129</v>
      </c>
      <c r="L2575" s="25" t="s">
        <v>174</v>
      </c>
      <c r="M2575" s="24">
        <v>44773</v>
      </c>
      <c r="N2575" s="24">
        <v>45107</v>
      </c>
      <c r="O2575" s="21"/>
      <c r="P2575" s="28">
        <v>1937.432305372156</v>
      </c>
    </row>
    <row r="2576" spans="1:16" x14ac:dyDescent="0.35">
      <c r="A2576" s="42" t="s">
        <v>6</v>
      </c>
      <c r="B2576" s="42" t="s">
        <v>50</v>
      </c>
      <c r="C2576" s="42" t="s">
        <v>66</v>
      </c>
      <c r="D2576" s="42" t="s">
        <v>66</v>
      </c>
      <c r="E2576" s="21" t="s">
        <v>208</v>
      </c>
      <c r="F2576" s="42"/>
      <c r="G2576" s="42" t="s">
        <v>158</v>
      </c>
      <c r="H2576" s="42" t="s">
        <v>159</v>
      </c>
      <c r="I2576" s="42" t="s">
        <v>180</v>
      </c>
      <c r="J2576" s="42" t="s">
        <v>128</v>
      </c>
      <c r="K2576" s="42" t="s">
        <v>129</v>
      </c>
      <c r="L2576" s="25" t="s">
        <v>174</v>
      </c>
      <c r="M2576" s="24">
        <v>44773</v>
      </c>
      <c r="N2576" s="24">
        <v>45107</v>
      </c>
      <c r="O2576" s="21"/>
      <c r="P2576" s="28">
        <v>1292.3648743238136</v>
      </c>
    </row>
    <row r="2577" spans="1:16" x14ac:dyDescent="0.35">
      <c r="A2577" s="42" t="s">
        <v>6</v>
      </c>
      <c r="B2577" s="42" t="s">
        <v>50</v>
      </c>
      <c r="C2577" s="42" t="s">
        <v>66</v>
      </c>
      <c r="D2577" s="42" t="s">
        <v>66</v>
      </c>
      <c r="E2577" s="21" t="s">
        <v>209</v>
      </c>
      <c r="F2577" s="42"/>
      <c r="G2577" s="42" t="s">
        <v>158</v>
      </c>
      <c r="H2577" s="42" t="s">
        <v>159</v>
      </c>
      <c r="I2577" s="42" t="s">
        <v>180</v>
      </c>
      <c r="J2577" s="42" t="s">
        <v>128</v>
      </c>
      <c r="K2577" s="42" t="s">
        <v>129</v>
      </c>
      <c r="L2577" s="25" t="s">
        <v>174</v>
      </c>
      <c r="M2577" s="24">
        <v>44773</v>
      </c>
      <c r="N2577" s="24">
        <v>45107</v>
      </c>
      <c r="O2577" s="21"/>
      <c r="P2577" s="28">
        <v>1872.6725568610011</v>
      </c>
    </row>
    <row r="2578" spans="1:16" x14ac:dyDescent="0.35">
      <c r="A2578" s="42" t="s">
        <v>6</v>
      </c>
      <c r="B2578" s="42" t="s">
        <v>50</v>
      </c>
      <c r="C2578" s="42" t="s">
        <v>74</v>
      </c>
      <c r="D2578" s="42" t="s">
        <v>74</v>
      </c>
      <c r="E2578" s="21" t="s">
        <v>74</v>
      </c>
      <c r="F2578" s="42"/>
      <c r="G2578" s="42" t="s">
        <v>158</v>
      </c>
      <c r="H2578" s="42" t="s">
        <v>159</v>
      </c>
      <c r="I2578" s="42" t="s">
        <v>180</v>
      </c>
      <c r="J2578" s="42" t="s">
        <v>128</v>
      </c>
      <c r="K2578" s="42" t="s">
        <v>129</v>
      </c>
      <c r="L2578" s="25" t="s">
        <v>174</v>
      </c>
      <c r="M2578" s="24">
        <v>44773</v>
      </c>
      <c r="N2578" s="24">
        <v>45107</v>
      </c>
      <c r="O2578" s="21"/>
      <c r="P2578" s="28">
        <v>12089.264208580802</v>
      </c>
    </row>
    <row r="2579" spans="1:16" x14ac:dyDescent="0.35">
      <c r="A2579" s="42" t="s">
        <v>6</v>
      </c>
      <c r="B2579" s="42" t="s">
        <v>50</v>
      </c>
      <c r="C2579" s="42" t="s">
        <v>74</v>
      </c>
      <c r="D2579" s="42" t="s">
        <v>74</v>
      </c>
      <c r="E2579" s="21" t="s">
        <v>210</v>
      </c>
      <c r="F2579" s="42"/>
      <c r="G2579" s="42" t="s">
        <v>158</v>
      </c>
      <c r="H2579" s="42" t="s">
        <v>159</v>
      </c>
      <c r="I2579" s="42" t="s">
        <v>180</v>
      </c>
      <c r="J2579" s="42" t="s">
        <v>128</v>
      </c>
      <c r="K2579" s="42" t="s">
        <v>129</v>
      </c>
      <c r="L2579" s="25" t="s">
        <v>174</v>
      </c>
      <c r="M2579" s="24">
        <v>44773</v>
      </c>
      <c r="N2579" s="24">
        <v>45107</v>
      </c>
      <c r="O2579" s="21"/>
      <c r="P2579" s="28">
        <v>13501.123126219867</v>
      </c>
    </row>
    <row r="2580" spans="1:16" x14ac:dyDescent="0.35">
      <c r="A2580" s="42" t="s">
        <v>6</v>
      </c>
      <c r="B2580" s="42" t="s">
        <v>50</v>
      </c>
      <c r="C2580" s="42" t="s">
        <v>74</v>
      </c>
      <c r="D2580" s="42" t="s">
        <v>74</v>
      </c>
      <c r="E2580" s="21" t="s">
        <v>211</v>
      </c>
      <c r="F2580" s="42"/>
      <c r="G2580" s="42" t="s">
        <v>158</v>
      </c>
      <c r="H2580" s="42" t="s">
        <v>159</v>
      </c>
      <c r="I2580" s="42" t="s">
        <v>180</v>
      </c>
      <c r="J2580" s="42" t="s">
        <v>128</v>
      </c>
      <c r="K2580" s="42" t="s">
        <v>129</v>
      </c>
      <c r="L2580" s="25" t="s">
        <v>174</v>
      </c>
      <c r="M2580" s="24">
        <v>44773</v>
      </c>
      <c r="N2580" s="24">
        <v>45107</v>
      </c>
      <c r="O2580" s="21"/>
      <c r="P2580" s="28">
        <v>6898.3539500618244</v>
      </c>
    </row>
    <row r="2581" spans="1:16" x14ac:dyDescent="0.35">
      <c r="A2581" s="42" t="s">
        <v>6</v>
      </c>
      <c r="B2581" s="42" t="s">
        <v>50</v>
      </c>
      <c r="C2581" s="42" t="s">
        <v>74</v>
      </c>
      <c r="D2581" s="42" t="s">
        <v>74</v>
      </c>
      <c r="E2581" s="21" t="s">
        <v>212</v>
      </c>
      <c r="F2581" s="42"/>
      <c r="G2581" s="42" t="s">
        <v>158</v>
      </c>
      <c r="H2581" s="42" t="s">
        <v>159</v>
      </c>
      <c r="I2581" s="42" t="s">
        <v>180</v>
      </c>
      <c r="J2581" s="42" t="s">
        <v>128</v>
      </c>
      <c r="K2581" s="42" t="s">
        <v>129</v>
      </c>
      <c r="L2581" s="25" t="s">
        <v>174</v>
      </c>
      <c r="M2581" s="24">
        <v>44773</v>
      </c>
      <c r="N2581" s="24">
        <v>45107</v>
      </c>
      <c r="O2581" s="21"/>
      <c r="P2581" s="28">
        <v>935.28911073541519</v>
      </c>
    </row>
    <row r="2582" spans="1:16" x14ac:dyDescent="0.35">
      <c r="A2582" s="42" t="s">
        <v>6</v>
      </c>
      <c r="B2582" s="42" t="s">
        <v>50</v>
      </c>
      <c r="C2582" s="42" t="s">
        <v>74</v>
      </c>
      <c r="D2582" s="42" t="s">
        <v>74</v>
      </c>
      <c r="E2582" s="21" t="s">
        <v>213</v>
      </c>
      <c r="F2582" s="42"/>
      <c r="G2582" s="42" t="s">
        <v>158</v>
      </c>
      <c r="H2582" s="42" t="s">
        <v>159</v>
      </c>
      <c r="I2582" s="42" t="s">
        <v>180</v>
      </c>
      <c r="J2582" s="42" t="s">
        <v>128</v>
      </c>
      <c r="K2582" s="42" t="s">
        <v>129</v>
      </c>
      <c r="L2582" s="25" t="s">
        <v>174</v>
      </c>
      <c r="M2582" s="24">
        <v>44773</v>
      </c>
      <c r="N2582" s="24">
        <v>45107</v>
      </c>
      <c r="O2582" s="21"/>
      <c r="P2582" s="28">
        <v>372.78383308366324</v>
      </c>
    </row>
    <row r="2583" spans="1:16" x14ac:dyDescent="0.35">
      <c r="A2583" s="42" t="s">
        <v>6</v>
      </c>
      <c r="B2583" s="42" t="s">
        <v>50</v>
      </c>
      <c r="C2583" s="42" t="s">
        <v>74</v>
      </c>
      <c r="D2583" s="42" t="s">
        <v>74</v>
      </c>
      <c r="E2583" s="21" t="s">
        <v>214</v>
      </c>
      <c r="F2583" s="42"/>
      <c r="G2583" s="42" t="s">
        <v>158</v>
      </c>
      <c r="H2583" s="42" t="s">
        <v>159</v>
      </c>
      <c r="I2583" s="42" t="s">
        <v>180</v>
      </c>
      <c r="J2583" s="42" t="s">
        <v>128</v>
      </c>
      <c r="K2583" s="42" t="s">
        <v>129</v>
      </c>
      <c r="L2583" s="25" t="s">
        <v>174</v>
      </c>
      <c r="M2583" s="24">
        <v>44773</v>
      </c>
      <c r="N2583" s="24">
        <v>45107</v>
      </c>
      <c r="O2583" s="21"/>
      <c r="P2583" s="28">
        <v>0</v>
      </c>
    </row>
    <row r="2584" spans="1:16" x14ac:dyDescent="0.35">
      <c r="A2584" s="42" t="s">
        <v>6</v>
      </c>
      <c r="B2584" s="42" t="s">
        <v>50</v>
      </c>
      <c r="C2584" s="42" t="s">
        <v>74</v>
      </c>
      <c r="D2584" s="42" t="s">
        <v>74</v>
      </c>
      <c r="E2584" s="21" t="s">
        <v>215</v>
      </c>
      <c r="F2584" s="42"/>
      <c r="G2584" s="42" t="s">
        <v>158</v>
      </c>
      <c r="H2584" s="42" t="s">
        <v>159</v>
      </c>
      <c r="I2584" s="42" t="s">
        <v>180</v>
      </c>
      <c r="J2584" s="42" t="s">
        <v>128</v>
      </c>
      <c r="K2584" s="42" t="s">
        <v>129</v>
      </c>
      <c r="L2584" s="25" t="s">
        <v>174</v>
      </c>
      <c r="M2584" s="24">
        <v>44773</v>
      </c>
      <c r="N2584" s="24">
        <v>45107</v>
      </c>
      <c r="O2584" s="21"/>
      <c r="P2584" s="28">
        <v>4341.7980823861626</v>
      </c>
    </row>
    <row r="2585" spans="1:16" x14ac:dyDescent="0.35">
      <c r="A2585" s="42" t="s">
        <v>6</v>
      </c>
      <c r="B2585" s="42" t="s">
        <v>50</v>
      </c>
      <c r="C2585" s="42" t="s">
        <v>82</v>
      </c>
      <c r="D2585" s="42" t="s">
        <v>82</v>
      </c>
      <c r="E2585" s="21" t="s">
        <v>82</v>
      </c>
      <c r="F2585" s="42"/>
      <c r="G2585" s="42" t="s">
        <v>158</v>
      </c>
      <c r="H2585" s="42" t="s">
        <v>159</v>
      </c>
      <c r="I2585" s="42" t="s">
        <v>180</v>
      </c>
      <c r="J2585" s="42" t="s">
        <v>128</v>
      </c>
      <c r="K2585" s="42" t="s">
        <v>129</v>
      </c>
      <c r="L2585" s="25" t="s">
        <v>174</v>
      </c>
      <c r="M2585" s="24">
        <v>44773</v>
      </c>
      <c r="N2585" s="24">
        <v>45107</v>
      </c>
      <c r="O2585" s="21"/>
      <c r="P2585" s="28">
        <v>55337.548265799494</v>
      </c>
    </row>
    <row r="2586" spans="1:16" x14ac:dyDescent="0.35">
      <c r="A2586" s="42" t="s">
        <v>6</v>
      </c>
      <c r="B2586" s="42" t="s">
        <v>50</v>
      </c>
      <c r="C2586" s="42" t="s">
        <v>83</v>
      </c>
      <c r="D2586" s="42" t="s">
        <v>83</v>
      </c>
      <c r="E2586" s="21" t="s">
        <v>216</v>
      </c>
      <c r="F2586" s="42"/>
      <c r="G2586" s="42" t="s">
        <v>158</v>
      </c>
      <c r="H2586" s="42" t="s">
        <v>159</v>
      </c>
      <c r="I2586" s="42" t="s">
        <v>180</v>
      </c>
      <c r="J2586" s="42" t="s">
        <v>128</v>
      </c>
      <c r="K2586" s="42" t="s">
        <v>129</v>
      </c>
      <c r="L2586" s="25" t="s">
        <v>174</v>
      </c>
      <c r="M2586" s="24">
        <v>44773</v>
      </c>
      <c r="N2586" s="24">
        <v>45107</v>
      </c>
      <c r="O2586" s="21"/>
      <c r="P2586" s="28">
        <v>5539.6556551236354</v>
      </c>
    </row>
    <row r="2587" spans="1:16" x14ac:dyDescent="0.35">
      <c r="A2587" s="42" t="s">
        <v>6</v>
      </c>
      <c r="B2587" s="42" t="s">
        <v>50</v>
      </c>
      <c r="C2587" s="42" t="s">
        <v>83</v>
      </c>
      <c r="D2587" s="42" t="s">
        <v>83</v>
      </c>
      <c r="E2587" s="21" t="s">
        <v>83</v>
      </c>
      <c r="F2587" s="42"/>
      <c r="G2587" s="42" t="s">
        <v>158</v>
      </c>
      <c r="H2587" s="42" t="s">
        <v>159</v>
      </c>
      <c r="I2587" s="42" t="s">
        <v>180</v>
      </c>
      <c r="J2587" s="42" t="s">
        <v>128</v>
      </c>
      <c r="K2587" s="42" t="s">
        <v>129</v>
      </c>
      <c r="L2587" s="25" t="s">
        <v>174</v>
      </c>
      <c r="M2587" s="24">
        <v>44773</v>
      </c>
      <c r="N2587" s="24">
        <v>45107</v>
      </c>
      <c r="O2587" s="21"/>
      <c r="P2587" s="28">
        <v>2146.0692761311689</v>
      </c>
    </row>
    <row r="2588" spans="1:16" x14ac:dyDescent="0.35">
      <c r="A2588" s="42" t="s">
        <v>6</v>
      </c>
      <c r="B2588" s="42" t="s">
        <v>50</v>
      </c>
      <c r="C2588" s="42" t="s">
        <v>83</v>
      </c>
      <c r="D2588" s="42" t="s">
        <v>83</v>
      </c>
      <c r="E2588" s="21" t="s">
        <v>217</v>
      </c>
      <c r="F2588" s="42"/>
      <c r="G2588" s="42" t="s">
        <v>158</v>
      </c>
      <c r="H2588" s="42" t="s">
        <v>159</v>
      </c>
      <c r="I2588" s="42" t="s">
        <v>180</v>
      </c>
      <c r="J2588" s="42" t="s">
        <v>128</v>
      </c>
      <c r="K2588" s="42" t="s">
        <v>129</v>
      </c>
      <c r="L2588" s="25" t="s">
        <v>174</v>
      </c>
      <c r="M2588" s="24">
        <v>44773</v>
      </c>
      <c r="N2588" s="24">
        <v>45107</v>
      </c>
      <c r="O2588" s="21"/>
      <c r="P2588" s="28">
        <v>8665.4855547210063</v>
      </c>
    </row>
    <row r="2589" spans="1:16" x14ac:dyDescent="0.35">
      <c r="A2589" s="42" t="s">
        <v>6</v>
      </c>
      <c r="B2589" s="42" t="s">
        <v>50</v>
      </c>
      <c r="C2589" s="42" t="s">
        <v>83</v>
      </c>
      <c r="D2589" s="42" t="s">
        <v>83</v>
      </c>
      <c r="E2589" s="21" t="s">
        <v>218</v>
      </c>
      <c r="F2589" s="42"/>
      <c r="G2589" s="42" t="s">
        <v>158</v>
      </c>
      <c r="H2589" s="42" t="s">
        <v>159</v>
      </c>
      <c r="I2589" s="42" t="s">
        <v>180</v>
      </c>
      <c r="J2589" s="42" t="s">
        <v>128</v>
      </c>
      <c r="K2589" s="42" t="s">
        <v>129</v>
      </c>
      <c r="L2589" s="25" t="s">
        <v>174</v>
      </c>
      <c r="M2589" s="24">
        <v>44773</v>
      </c>
      <c r="N2589" s="24">
        <v>45107</v>
      </c>
      <c r="O2589" s="21"/>
      <c r="P2589" s="28">
        <v>32500.467471597171</v>
      </c>
    </row>
    <row r="2590" spans="1:16" x14ac:dyDescent="0.35">
      <c r="A2590" s="42" t="s">
        <v>6</v>
      </c>
      <c r="B2590" s="42" t="s">
        <v>50</v>
      </c>
      <c r="C2590" s="42" t="s">
        <v>83</v>
      </c>
      <c r="D2590" s="42" t="s">
        <v>83</v>
      </c>
      <c r="E2590" s="21" t="s">
        <v>219</v>
      </c>
      <c r="F2590" s="42"/>
      <c r="G2590" s="42" t="s">
        <v>158</v>
      </c>
      <c r="H2590" s="42" t="s">
        <v>159</v>
      </c>
      <c r="I2590" s="42" t="s">
        <v>180</v>
      </c>
      <c r="J2590" s="42" t="s">
        <v>128</v>
      </c>
      <c r="K2590" s="42" t="s">
        <v>129</v>
      </c>
      <c r="L2590" s="25" t="s">
        <v>174</v>
      </c>
      <c r="M2590" s="24">
        <v>44773</v>
      </c>
      <c r="N2590" s="24">
        <v>45107</v>
      </c>
      <c r="O2590" s="21"/>
      <c r="P2590" s="28">
        <v>14338.410104544975</v>
      </c>
    </row>
    <row r="2591" spans="1:16" x14ac:dyDescent="0.35">
      <c r="A2591" s="42" t="s">
        <v>6</v>
      </c>
      <c r="B2591" s="42" t="s">
        <v>50</v>
      </c>
      <c r="C2591" s="42" t="s">
        <v>83</v>
      </c>
      <c r="D2591" s="42" t="s">
        <v>83</v>
      </c>
      <c r="E2591" s="21" t="s">
        <v>220</v>
      </c>
      <c r="F2591" s="42"/>
      <c r="G2591" s="42" t="s">
        <v>158</v>
      </c>
      <c r="H2591" s="42" t="s">
        <v>159</v>
      </c>
      <c r="I2591" s="42" t="s">
        <v>180</v>
      </c>
      <c r="J2591" s="42" t="s">
        <v>128</v>
      </c>
      <c r="K2591" s="42" t="s">
        <v>129</v>
      </c>
      <c r="L2591" s="25" t="s">
        <v>174</v>
      </c>
      <c r="M2591" s="24">
        <v>44773</v>
      </c>
      <c r="N2591" s="24">
        <v>45107</v>
      </c>
      <c r="O2591" s="21"/>
      <c r="P2591" s="28">
        <v>7289.0273582537429</v>
      </c>
    </row>
    <row r="2592" spans="1:16" x14ac:dyDescent="0.35">
      <c r="A2592" s="42" t="s">
        <v>6</v>
      </c>
      <c r="B2592" s="42" t="s">
        <v>50</v>
      </c>
      <c r="C2592" s="42" t="s">
        <v>83</v>
      </c>
      <c r="D2592" s="42" t="s">
        <v>83</v>
      </c>
      <c r="E2592" s="21" t="s">
        <v>221</v>
      </c>
      <c r="F2592" s="42"/>
      <c r="G2592" s="42" t="s">
        <v>158</v>
      </c>
      <c r="H2592" s="42" t="s">
        <v>159</v>
      </c>
      <c r="I2592" s="42" t="s">
        <v>180</v>
      </c>
      <c r="J2592" s="42" t="s">
        <v>128</v>
      </c>
      <c r="K2592" s="42" t="s">
        <v>129</v>
      </c>
      <c r="L2592" s="25" t="s">
        <v>174</v>
      </c>
      <c r="M2592" s="24">
        <v>44773</v>
      </c>
      <c r="N2592" s="24">
        <v>45107</v>
      </c>
      <c r="O2592" s="21"/>
      <c r="P2592" s="28">
        <v>4201.5008406481193</v>
      </c>
    </row>
    <row r="2593" spans="1:16" x14ac:dyDescent="0.35">
      <c r="A2593" s="42" t="s">
        <v>6</v>
      </c>
      <c r="B2593" s="42" t="s">
        <v>50</v>
      </c>
      <c r="C2593" s="42" t="s">
        <v>83</v>
      </c>
      <c r="D2593" s="42" t="s">
        <v>83</v>
      </c>
      <c r="E2593" s="21" t="s">
        <v>222</v>
      </c>
      <c r="F2593" s="42"/>
      <c r="G2593" s="42" t="s">
        <v>158</v>
      </c>
      <c r="H2593" s="42" t="s">
        <v>159</v>
      </c>
      <c r="I2593" s="42" t="s">
        <v>180</v>
      </c>
      <c r="J2593" s="42" t="s">
        <v>128</v>
      </c>
      <c r="K2593" s="42" t="s">
        <v>129</v>
      </c>
      <c r="L2593" s="25" t="s">
        <v>174</v>
      </c>
      <c r="M2593" s="24">
        <v>44773</v>
      </c>
      <c r="N2593" s="24">
        <v>45107</v>
      </c>
      <c r="O2593" s="21"/>
      <c r="P2593" s="28">
        <v>2889.2160387678468</v>
      </c>
    </row>
    <row r="2594" spans="1:16" x14ac:dyDescent="0.35">
      <c r="A2594" s="42" t="s">
        <v>6</v>
      </c>
      <c r="B2594" s="42" t="s">
        <v>50</v>
      </c>
      <c r="C2594" s="42" t="s">
        <v>83</v>
      </c>
      <c r="D2594" s="42" t="s">
        <v>83</v>
      </c>
      <c r="E2594" s="21" t="s">
        <v>223</v>
      </c>
      <c r="F2594" s="42"/>
      <c r="G2594" s="42" t="s">
        <v>158</v>
      </c>
      <c r="H2594" s="42" t="s">
        <v>159</v>
      </c>
      <c r="I2594" s="42" t="s">
        <v>180</v>
      </c>
      <c r="J2594" s="42" t="s">
        <v>128</v>
      </c>
      <c r="K2594" s="42" t="s">
        <v>129</v>
      </c>
      <c r="L2594" s="25" t="s">
        <v>174</v>
      </c>
      <c r="M2594" s="24">
        <v>44773</v>
      </c>
      <c r="N2594" s="24">
        <v>45107</v>
      </c>
      <c r="O2594" s="21"/>
      <c r="P2594" s="28">
        <v>6962.43536393059</v>
      </c>
    </row>
    <row r="2595" spans="1:16" x14ac:dyDescent="0.35">
      <c r="A2595" s="42" t="s">
        <v>6</v>
      </c>
      <c r="B2595" s="42" t="s">
        <v>50</v>
      </c>
      <c r="C2595" s="42" t="s">
        <v>83</v>
      </c>
      <c r="D2595" s="42" t="s">
        <v>83</v>
      </c>
      <c r="E2595" s="21" t="s">
        <v>224</v>
      </c>
      <c r="F2595" s="42"/>
      <c r="G2595" s="42" t="s">
        <v>158</v>
      </c>
      <c r="H2595" s="42" t="s">
        <v>159</v>
      </c>
      <c r="I2595" s="42" t="s">
        <v>180</v>
      </c>
      <c r="J2595" s="42" t="s">
        <v>128</v>
      </c>
      <c r="K2595" s="42" t="s">
        <v>129</v>
      </c>
      <c r="L2595" s="25" t="s">
        <v>174</v>
      </c>
      <c r="M2595" s="24">
        <v>44773</v>
      </c>
      <c r="N2595" s="24">
        <v>45107</v>
      </c>
      <c r="O2595" s="21"/>
      <c r="P2595" s="28">
        <v>12951.99591544191</v>
      </c>
    </row>
    <row r="2596" spans="1:16" x14ac:dyDescent="0.35">
      <c r="A2596" s="42" t="s">
        <v>6</v>
      </c>
      <c r="B2596" s="42" t="s">
        <v>50</v>
      </c>
      <c r="C2596" s="42" t="s">
        <v>94</v>
      </c>
      <c r="D2596" s="42" t="s">
        <v>94</v>
      </c>
      <c r="E2596" s="21" t="s">
        <v>225</v>
      </c>
      <c r="F2596" s="42"/>
      <c r="G2596" s="42" t="s">
        <v>158</v>
      </c>
      <c r="H2596" s="42" t="s">
        <v>159</v>
      </c>
      <c r="I2596" s="42" t="s">
        <v>180</v>
      </c>
      <c r="J2596" s="42" t="s">
        <v>128</v>
      </c>
      <c r="K2596" s="42" t="s">
        <v>129</v>
      </c>
      <c r="L2596" s="25" t="s">
        <v>174</v>
      </c>
      <c r="M2596" s="24">
        <v>44773</v>
      </c>
      <c r="N2596" s="24">
        <v>45107</v>
      </c>
      <c r="O2596" s="21"/>
      <c r="P2596" s="28">
        <v>3385.9585440055307</v>
      </c>
    </row>
    <row r="2597" spans="1:16" x14ac:dyDescent="0.35">
      <c r="A2597" s="42" t="s">
        <v>6</v>
      </c>
      <c r="B2597" s="42" t="s">
        <v>50</v>
      </c>
      <c r="C2597" s="42" t="s">
        <v>94</v>
      </c>
      <c r="D2597" s="42" t="s">
        <v>94</v>
      </c>
      <c r="E2597" s="21" t="s">
        <v>226</v>
      </c>
      <c r="F2597" s="42"/>
      <c r="G2597" s="42" t="s">
        <v>158</v>
      </c>
      <c r="H2597" s="42" t="s">
        <v>159</v>
      </c>
      <c r="I2597" s="42" t="s">
        <v>180</v>
      </c>
      <c r="J2597" s="42" t="s">
        <v>128</v>
      </c>
      <c r="K2597" s="42" t="s">
        <v>129</v>
      </c>
      <c r="L2597" s="25" t="s">
        <v>174</v>
      </c>
      <c r="M2597" s="24">
        <v>44773</v>
      </c>
      <c r="N2597" s="24">
        <v>45107</v>
      </c>
      <c r="O2597" s="21"/>
      <c r="P2597" s="28">
        <v>17463.921211172936</v>
      </c>
    </row>
    <row r="2598" spans="1:16" x14ac:dyDescent="0.35">
      <c r="A2598" s="42" t="s">
        <v>6</v>
      </c>
      <c r="B2598" s="42" t="s">
        <v>50</v>
      </c>
      <c r="C2598" s="42" t="s">
        <v>94</v>
      </c>
      <c r="D2598" s="42" t="s">
        <v>94</v>
      </c>
      <c r="E2598" s="21" t="s">
        <v>94</v>
      </c>
      <c r="F2598" s="42"/>
      <c r="G2598" s="42" t="s">
        <v>158</v>
      </c>
      <c r="H2598" s="42" t="s">
        <v>159</v>
      </c>
      <c r="I2598" s="42" t="s">
        <v>180</v>
      </c>
      <c r="J2598" s="42" t="s">
        <v>128</v>
      </c>
      <c r="K2598" s="42" t="s">
        <v>129</v>
      </c>
      <c r="L2598" s="25" t="s">
        <v>174</v>
      </c>
      <c r="M2598" s="24">
        <v>44773</v>
      </c>
      <c r="N2598" s="24">
        <v>45107</v>
      </c>
      <c r="O2598" s="21"/>
      <c r="P2598" s="28">
        <v>4445.0272834755397</v>
      </c>
    </row>
    <row r="2599" spans="1:16" x14ac:dyDescent="0.35">
      <c r="A2599" s="42" t="s">
        <v>6</v>
      </c>
      <c r="B2599" s="42" t="s">
        <v>50</v>
      </c>
      <c r="C2599" s="42" t="s">
        <v>94</v>
      </c>
      <c r="D2599" s="42" t="s">
        <v>94</v>
      </c>
      <c r="E2599" s="21" t="s">
        <v>227</v>
      </c>
      <c r="F2599" s="42"/>
      <c r="G2599" s="42" t="s">
        <v>158</v>
      </c>
      <c r="H2599" s="42" t="s">
        <v>159</v>
      </c>
      <c r="I2599" s="42" t="s">
        <v>180</v>
      </c>
      <c r="J2599" s="42" t="s">
        <v>128</v>
      </c>
      <c r="K2599" s="42" t="s">
        <v>129</v>
      </c>
      <c r="L2599" s="25" t="s">
        <v>174</v>
      </c>
      <c r="M2599" s="24">
        <v>44773</v>
      </c>
      <c r="N2599" s="24">
        <v>45107</v>
      </c>
      <c r="O2599" s="21"/>
      <c r="P2599" s="28">
        <v>4637.4841410994541</v>
      </c>
    </row>
    <row r="2600" spans="1:16" x14ac:dyDescent="0.35">
      <c r="A2600" s="42" t="s">
        <v>6</v>
      </c>
      <c r="B2600" s="42" t="s">
        <v>50</v>
      </c>
      <c r="C2600" s="42" t="s">
        <v>94</v>
      </c>
      <c r="D2600" s="42" t="s">
        <v>94</v>
      </c>
      <c r="E2600" s="21" t="s">
        <v>228</v>
      </c>
      <c r="F2600" s="42"/>
      <c r="G2600" s="42" t="s">
        <v>158</v>
      </c>
      <c r="H2600" s="42" t="s">
        <v>159</v>
      </c>
      <c r="I2600" s="42" t="s">
        <v>180</v>
      </c>
      <c r="J2600" s="42" t="s">
        <v>128</v>
      </c>
      <c r="K2600" s="42" t="s">
        <v>129</v>
      </c>
      <c r="L2600" s="25" t="s">
        <v>174</v>
      </c>
      <c r="M2600" s="24">
        <v>44773</v>
      </c>
      <c r="N2600" s="24">
        <v>45107</v>
      </c>
      <c r="O2600" s="21"/>
      <c r="P2600" s="28">
        <v>0</v>
      </c>
    </row>
    <row r="2601" spans="1:16" x14ac:dyDescent="0.35">
      <c r="A2601" s="42" t="s">
        <v>6</v>
      </c>
      <c r="B2601" s="42" t="s">
        <v>50</v>
      </c>
      <c r="C2601" s="42" t="s">
        <v>100</v>
      </c>
      <c r="D2601" s="42" t="s">
        <v>100</v>
      </c>
      <c r="E2601" s="21" t="s">
        <v>100</v>
      </c>
      <c r="F2601" s="42"/>
      <c r="G2601" s="42" t="s">
        <v>158</v>
      </c>
      <c r="H2601" s="42" t="s">
        <v>159</v>
      </c>
      <c r="I2601" s="42" t="s">
        <v>180</v>
      </c>
      <c r="J2601" s="42" t="s">
        <v>128</v>
      </c>
      <c r="K2601" s="42" t="s">
        <v>129</v>
      </c>
      <c r="L2601" s="25" t="s">
        <v>174</v>
      </c>
      <c r="M2601" s="24">
        <v>44773</v>
      </c>
      <c r="N2601" s="24">
        <v>45107</v>
      </c>
      <c r="O2601" s="21"/>
      <c r="P2601" s="28">
        <v>16116.273923167271</v>
      </c>
    </row>
    <row r="2602" spans="1:16" x14ac:dyDescent="0.35">
      <c r="A2602" s="42" t="s">
        <v>6</v>
      </c>
      <c r="B2602" s="42" t="s">
        <v>50</v>
      </c>
      <c r="C2602" s="22" t="s">
        <v>101</v>
      </c>
      <c r="D2602" s="22" t="s">
        <v>101</v>
      </c>
      <c r="E2602" s="21" t="s">
        <v>101</v>
      </c>
      <c r="F2602" s="42"/>
      <c r="G2602" s="42" t="s">
        <v>158</v>
      </c>
      <c r="H2602" s="42" t="s">
        <v>159</v>
      </c>
      <c r="I2602" s="42" t="s">
        <v>180</v>
      </c>
      <c r="J2602" s="42" t="s">
        <v>128</v>
      </c>
      <c r="K2602" s="42" t="s">
        <v>129</v>
      </c>
      <c r="L2602" s="25" t="s">
        <v>174</v>
      </c>
      <c r="M2602" s="24">
        <v>44773</v>
      </c>
      <c r="N2602" s="24">
        <v>45107</v>
      </c>
      <c r="O2602" s="21"/>
      <c r="P2602" s="28">
        <v>6022.1230156633492</v>
      </c>
    </row>
    <row r="2603" spans="1:16" x14ac:dyDescent="0.35">
      <c r="A2603" s="42" t="s">
        <v>6</v>
      </c>
      <c r="B2603" s="42" t="s">
        <v>50</v>
      </c>
      <c r="C2603" s="22" t="s">
        <v>101</v>
      </c>
      <c r="D2603" s="22" t="s">
        <v>101</v>
      </c>
      <c r="E2603" s="21" t="s">
        <v>102</v>
      </c>
      <c r="F2603" s="42"/>
      <c r="G2603" s="42" t="s">
        <v>158</v>
      </c>
      <c r="H2603" s="42" t="s">
        <v>159</v>
      </c>
      <c r="I2603" s="42" t="s">
        <v>180</v>
      </c>
      <c r="J2603" s="42" t="s">
        <v>128</v>
      </c>
      <c r="K2603" s="42" t="s">
        <v>129</v>
      </c>
      <c r="L2603" s="25" t="s">
        <v>174</v>
      </c>
      <c r="M2603" s="24">
        <v>44773</v>
      </c>
      <c r="N2603" s="24">
        <v>45107</v>
      </c>
      <c r="O2603" s="21"/>
      <c r="P2603" s="28">
        <v>0</v>
      </c>
    </row>
    <row r="2604" spans="1:16" x14ac:dyDescent="0.35">
      <c r="A2604" s="42" t="s">
        <v>6</v>
      </c>
      <c r="B2604" s="42" t="s">
        <v>50</v>
      </c>
      <c r="C2604" s="22" t="s">
        <v>101</v>
      </c>
      <c r="D2604" s="22" t="s">
        <v>101</v>
      </c>
      <c r="E2604" s="21" t="s">
        <v>103</v>
      </c>
      <c r="F2604" s="42"/>
      <c r="G2604" s="42" t="s">
        <v>158</v>
      </c>
      <c r="H2604" s="42" t="s">
        <v>159</v>
      </c>
      <c r="I2604" s="42" t="s">
        <v>180</v>
      </c>
      <c r="J2604" s="42" t="s">
        <v>128</v>
      </c>
      <c r="K2604" s="42" t="s">
        <v>129</v>
      </c>
      <c r="L2604" s="25" t="s">
        <v>174</v>
      </c>
      <c r="M2604" s="24">
        <v>44773</v>
      </c>
      <c r="N2604" s="24">
        <v>45107</v>
      </c>
      <c r="O2604" s="21"/>
      <c r="P2604" s="28">
        <v>0</v>
      </c>
    </row>
    <row r="2605" spans="1:16" x14ac:dyDescent="0.35">
      <c r="A2605" s="42" t="s">
        <v>6</v>
      </c>
      <c r="B2605" s="42" t="s">
        <v>50</v>
      </c>
      <c r="C2605" s="22" t="s">
        <v>101</v>
      </c>
      <c r="D2605" s="22" t="s">
        <v>101</v>
      </c>
      <c r="E2605" s="21" t="s">
        <v>104</v>
      </c>
      <c r="F2605" s="42"/>
      <c r="G2605" s="42" t="s">
        <v>158</v>
      </c>
      <c r="H2605" s="42" t="s">
        <v>159</v>
      </c>
      <c r="I2605" s="42" t="s">
        <v>180</v>
      </c>
      <c r="J2605" s="42" t="s">
        <v>128</v>
      </c>
      <c r="K2605" s="42" t="s">
        <v>129</v>
      </c>
      <c r="L2605" s="25" t="s">
        <v>174</v>
      </c>
      <c r="M2605" s="24">
        <v>44773</v>
      </c>
      <c r="N2605" s="24">
        <v>45107</v>
      </c>
      <c r="O2605" s="21"/>
      <c r="P2605" s="28">
        <v>0</v>
      </c>
    </row>
    <row r="2606" spans="1:16" x14ac:dyDescent="0.35">
      <c r="A2606" s="42" t="s">
        <v>6</v>
      </c>
      <c r="B2606" s="42" t="s">
        <v>50</v>
      </c>
      <c r="C2606" s="22" t="s">
        <v>101</v>
      </c>
      <c r="D2606" s="22" t="s">
        <v>101</v>
      </c>
      <c r="E2606" s="21" t="s">
        <v>105</v>
      </c>
      <c r="F2606" s="42"/>
      <c r="G2606" s="42" t="s">
        <v>158</v>
      </c>
      <c r="H2606" s="42" t="s">
        <v>159</v>
      </c>
      <c r="I2606" s="42" t="s">
        <v>180</v>
      </c>
      <c r="J2606" s="42" t="s">
        <v>128</v>
      </c>
      <c r="K2606" s="42" t="s">
        <v>129</v>
      </c>
      <c r="L2606" s="25" t="s">
        <v>174</v>
      </c>
      <c r="M2606" s="24">
        <v>44773</v>
      </c>
      <c r="N2606" s="24">
        <v>45107</v>
      </c>
      <c r="O2606" s="21"/>
      <c r="P2606" s="28">
        <v>0</v>
      </c>
    </row>
    <row r="2607" spans="1:16" x14ac:dyDescent="0.35">
      <c r="A2607" s="42" t="s">
        <v>6</v>
      </c>
      <c r="B2607" s="42" t="s">
        <v>50</v>
      </c>
      <c r="C2607" s="42" t="s">
        <v>106</v>
      </c>
      <c r="D2607" s="42" t="s">
        <v>106</v>
      </c>
      <c r="E2607" s="21" t="s">
        <v>106</v>
      </c>
      <c r="F2607" s="42"/>
      <c r="G2607" s="42" t="s">
        <v>158</v>
      </c>
      <c r="H2607" s="42" t="s">
        <v>159</v>
      </c>
      <c r="I2607" s="42" t="s">
        <v>180</v>
      </c>
      <c r="J2607" s="42" t="s">
        <v>128</v>
      </c>
      <c r="K2607" s="42" t="s">
        <v>129</v>
      </c>
      <c r="L2607" s="25" t="s">
        <v>174</v>
      </c>
      <c r="M2607" s="24">
        <v>44773</v>
      </c>
      <c r="N2607" s="24">
        <v>45107</v>
      </c>
      <c r="O2607" s="21"/>
      <c r="P2607" s="28">
        <v>3764.9455296332708</v>
      </c>
    </row>
    <row r="2608" spans="1:16" x14ac:dyDescent="0.35">
      <c r="A2608" s="42" t="s">
        <v>6</v>
      </c>
      <c r="B2608" s="42" t="s">
        <v>50</v>
      </c>
      <c r="C2608" s="42" t="s">
        <v>108</v>
      </c>
      <c r="D2608" s="42" t="s">
        <v>108</v>
      </c>
      <c r="E2608" s="21" t="s">
        <v>229</v>
      </c>
      <c r="F2608" s="42"/>
      <c r="G2608" s="42" t="s">
        <v>158</v>
      </c>
      <c r="H2608" s="42" t="s">
        <v>159</v>
      </c>
      <c r="I2608" s="42" t="s">
        <v>180</v>
      </c>
      <c r="J2608" s="42" t="s">
        <v>128</v>
      </c>
      <c r="K2608" s="42" t="s">
        <v>129</v>
      </c>
      <c r="L2608" s="25" t="s">
        <v>174</v>
      </c>
      <c r="M2608" s="24">
        <v>44773</v>
      </c>
      <c r="N2608" s="24">
        <v>45107</v>
      </c>
      <c r="O2608" s="21"/>
      <c r="P2608" s="28">
        <v>2589.115308176576</v>
      </c>
    </row>
    <row r="2609" spans="1:16" x14ac:dyDescent="0.35">
      <c r="A2609" s="42" t="s">
        <v>6</v>
      </c>
      <c r="B2609" s="42" t="s">
        <v>50</v>
      </c>
      <c r="C2609" s="22" t="s">
        <v>109</v>
      </c>
      <c r="D2609" s="22" t="s">
        <v>109</v>
      </c>
      <c r="E2609" s="21" t="s">
        <v>109</v>
      </c>
      <c r="F2609" s="42"/>
      <c r="G2609" s="42" t="s">
        <v>158</v>
      </c>
      <c r="H2609" s="42" t="s">
        <v>159</v>
      </c>
      <c r="I2609" s="42" t="s">
        <v>180</v>
      </c>
      <c r="J2609" s="42" t="s">
        <v>128</v>
      </c>
      <c r="K2609" s="42" t="s">
        <v>129</v>
      </c>
      <c r="L2609" s="25" t="s">
        <v>174</v>
      </c>
      <c r="M2609" s="24">
        <v>44773</v>
      </c>
      <c r="N2609" s="24">
        <v>45107</v>
      </c>
      <c r="O2609" s="21"/>
      <c r="P2609" s="28">
        <v>0</v>
      </c>
    </row>
    <row r="2610" spans="1:16" x14ac:dyDescent="0.35">
      <c r="A2610" s="42" t="s">
        <v>6</v>
      </c>
      <c r="B2610" s="42" t="s">
        <v>50</v>
      </c>
      <c r="C2610" s="22" t="s">
        <v>109</v>
      </c>
      <c r="D2610" s="22" t="s">
        <v>110</v>
      </c>
      <c r="E2610" s="21" t="s">
        <v>110</v>
      </c>
      <c r="F2610" s="42"/>
      <c r="G2610" s="42" t="s">
        <v>158</v>
      </c>
      <c r="H2610" s="42" t="s">
        <v>159</v>
      </c>
      <c r="I2610" s="42" t="s">
        <v>180</v>
      </c>
      <c r="J2610" s="42" t="s">
        <v>128</v>
      </c>
      <c r="K2610" s="42" t="s">
        <v>129</v>
      </c>
      <c r="L2610" s="25" t="s">
        <v>174</v>
      </c>
      <c r="M2610" s="24">
        <v>44773</v>
      </c>
      <c r="N2610" s="24">
        <v>45107</v>
      </c>
      <c r="O2610" s="21"/>
      <c r="P2610" s="28">
        <v>3813.6921525842963</v>
      </c>
    </row>
    <row r="2611" spans="1:16" x14ac:dyDescent="0.35">
      <c r="A2611" s="42" t="s">
        <v>6</v>
      </c>
      <c r="B2611" s="42" t="s">
        <v>111</v>
      </c>
      <c r="C2611" s="42" t="s">
        <v>112</v>
      </c>
      <c r="D2611" s="42" t="s">
        <v>112</v>
      </c>
      <c r="E2611" s="42" t="s">
        <v>112</v>
      </c>
      <c r="F2611" s="42"/>
      <c r="G2611" s="42" t="s">
        <v>158</v>
      </c>
      <c r="H2611" s="42" t="s">
        <v>159</v>
      </c>
      <c r="I2611" s="42" t="s">
        <v>180</v>
      </c>
      <c r="J2611" s="42" t="s">
        <v>128</v>
      </c>
      <c r="K2611" s="42" t="s">
        <v>129</v>
      </c>
      <c r="L2611" s="25" t="s">
        <v>174</v>
      </c>
      <c r="M2611" s="24">
        <v>44773</v>
      </c>
      <c r="N2611" s="24">
        <v>45107</v>
      </c>
      <c r="O2611" s="21"/>
      <c r="P2611" s="28">
        <v>39.21958070455247</v>
      </c>
    </row>
    <row r="2612" spans="1:16" x14ac:dyDescent="0.35">
      <c r="A2612" s="42" t="s">
        <v>6</v>
      </c>
      <c r="B2612" s="42" t="s">
        <v>113</v>
      </c>
      <c r="C2612" s="42" t="s">
        <v>161</v>
      </c>
      <c r="D2612" s="42" t="s">
        <v>161</v>
      </c>
      <c r="E2612" s="21" t="s">
        <v>161</v>
      </c>
      <c r="F2612" s="42"/>
      <c r="G2612" s="42" t="s">
        <v>158</v>
      </c>
      <c r="H2612" s="42" t="s">
        <v>159</v>
      </c>
      <c r="I2612" s="42" t="s">
        <v>180</v>
      </c>
      <c r="J2612" s="42" t="s">
        <v>128</v>
      </c>
      <c r="K2612" s="42" t="s">
        <v>129</v>
      </c>
      <c r="L2612" s="25" t="s">
        <v>174</v>
      </c>
      <c r="M2612" s="24">
        <v>44773</v>
      </c>
      <c r="N2612" s="24">
        <v>45107</v>
      </c>
      <c r="O2612" s="21"/>
      <c r="P2612" s="28">
        <v>10482.248970232005</v>
      </c>
    </row>
    <row r="2613" spans="1:16" x14ac:dyDescent="0.35">
      <c r="A2613" s="42" t="s">
        <v>6</v>
      </c>
      <c r="B2613" s="42" t="s">
        <v>114</v>
      </c>
      <c r="C2613" s="42" t="s">
        <v>114</v>
      </c>
      <c r="D2613" s="42" t="s">
        <v>114</v>
      </c>
      <c r="E2613" s="21" t="s">
        <v>114</v>
      </c>
      <c r="F2613" s="42"/>
      <c r="G2613" s="42" t="s">
        <v>158</v>
      </c>
      <c r="H2613" s="42" t="s">
        <v>159</v>
      </c>
      <c r="I2613" s="42" t="s">
        <v>180</v>
      </c>
      <c r="J2613" s="42" t="s">
        <v>128</v>
      </c>
      <c r="K2613" s="42" t="s">
        <v>129</v>
      </c>
      <c r="L2613" s="25" t="s">
        <v>174</v>
      </c>
      <c r="M2613" s="24">
        <v>44773</v>
      </c>
      <c r="N2613" s="24">
        <v>45107</v>
      </c>
      <c r="O2613" s="21"/>
      <c r="P2613" s="28">
        <v>0</v>
      </c>
    </row>
    <row r="2614" spans="1:16" x14ac:dyDescent="0.35">
      <c r="A2614" s="42" t="s">
        <v>6</v>
      </c>
      <c r="B2614" s="42" t="s">
        <v>7</v>
      </c>
      <c r="C2614" s="42" t="s">
        <v>8</v>
      </c>
      <c r="D2614" s="42" t="s">
        <v>8</v>
      </c>
      <c r="E2614" s="21" t="s">
        <v>8</v>
      </c>
      <c r="F2614" s="42"/>
      <c r="G2614" s="42" t="s">
        <v>158</v>
      </c>
      <c r="H2614" s="42" t="s">
        <v>159</v>
      </c>
      <c r="I2614" s="42" t="s">
        <v>180</v>
      </c>
      <c r="J2614" s="42" t="s">
        <v>128</v>
      </c>
      <c r="K2614" s="42" t="s">
        <v>129</v>
      </c>
      <c r="L2614" s="25" t="s">
        <v>175</v>
      </c>
      <c r="M2614" s="24">
        <v>44804</v>
      </c>
      <c r="N2614" s="24">
        <v>45107</v>
      </c>
      <c r="O2614" s="21"/>
      <c r="P2614" s="28">
        <v>37362.261871360264</v>
      </c>
    </row>
    <row r="2615" spans="1:16" x14ac:dyDescent="0.35">
      <c r="A2615" s="42" t="s">
        <v>6</v>
      </c>
      <c r="B2615" s="42" t="s">
        <v>7</v>
      </c>
      <c r="C2615" s="42" t="s">
        <v>8</v>
      </c>
      <c r="D2615" s="42" t="s">
        <v>8</v>
      </c>
      <c r="E2615" s="21" t="s">
        <v>9</v>
      </c>
      <c r="F2615" s="42"/>
      <c r="G2615" s="42" t="s">
        <v>158</v>
      </c>
      <c r="H2615" s="42" t="s">
        <v>159</v>
      </c>
      <c r="I2615" s="42" t="s">
        <v>180</v>
      </c>
      <c r="J2615" s="42" t="s">
        <v>128</v>
      </c>
      <c r="K2615" s="42" t="s">
        <v>129</v>
      </c>
      <c r="L2615" s="25" t="s">
        <v>175</v>
      </c>
      <c r="M2615" s="24">
        <v>44804</v>
      </c>
      <c r="N2615" s="24">
        <v>45107</v>
      </c>
      <c r="O2615" s="21"/>
      <c r="P2615" s="28">
        <v>3717.4024440603271</v>
      </c>
    </row>
    <row r="2616" spans="1:16" x14ac:dyDescent="0.35">
      <c r="A2616" s="42" t="s">
        <v>6</v>
      </c>
      <c r="B2616" s="42" t="s">
        <v>7</v>
      </c>
      <c r="C2616" s="42" t="s">
        <v>8</v>
      </c>
      <c r="D2616" s="42" t="s">
        <v>8</v>
      </c>
      <c r="E2616" s="21" t="s">
        <v>10</v>
      </c>
      <c r="F2616" s="42"/>
      <c r="G2616" s="42" t="s">
        <v>158</v>
      </c>
      <c r="H2616" s="42" t="s">
        <v>159</v>
      </c>
      <c r="I2616" s="42" t="s">
        <v>180</v>
      </c>
      <c r="J2616" s="42" t="s">
        <v>128</v>
      </c>
      <c r="K2616" s="42" t="s">
        <v>129</v>
      </c>
      <c r="L2616" s="25" t="s">
        <v>175</v>
      </c>
      <c r="M2616" s="24">
        <v>44804</v>
      </c>
      <c r="N2616" s="24">
        <v>45107</v>
      </c>
      <c r="O2616" s="21"/>
      <c r="P2616" s="28">
        <v>5905.9096498209146</v>
      </c>
    </row>
    <row r="2617" spans="1:16" x14ac:dyDescent="0.35">
      <c r="A2617" s="42" t="s">
        <v>6</v>
      </c>
      <c r="B2617" s="42" t="s">
        <v>7</v>
      </c>
      <c r="C2617" s="42" t="s">
        <v>8</v>
      </c>
      <c r="D2617" s="42" t="s">
        <v>8</v>
      </c>
      <c r="E2617" s="21" t="s">
        <v>11</v>
      </c>
      <c r="F2617" s="42"/>
      <c r="G2617" s="42" t="s">
        <v>158</v>
      </c>
      <c r="H2617" s="42" t="s">
        <v>159</v>
      </c>
      <c r="I2617" s="42" t="s">
        <v>180</v>
      </c>
      <c r="J2617" s="42" t="s">
        <v>128</v>
      </c>
      <c r="K2617" s="42" t="s">
        <v>129</v>
      </c>
      <c r="L2617" s="25" t="s">
        <v>175</v>
      </c>
      <c r="M2617" s="24">
        <v>44804</v>
      </c>
      <c r="N2617" s="24">
        <v>45107</v>
      </c>
      <c r="O2617" s="21"/>
      <c r="P2617" s="28">
        <v>8537.4890625758471</v>
      </c>
    </row>
    <row r="2618" spans="1:16" x14ac:dyDescent="0.35">
      <c r="A2618" s="42" t="s">
        <v>6</v>
      </c>
      <c r="B2618" s="42" t="s">
        <v>7</v>
      </c>
      <c r="C2618" s="42" t="s">
        <v>8</v>
      </c>
      <c r="D2618" s="42" t="s">
        <v>8</v>
      </c>
      <c r="E2618" s="21" t="s">
        <v>12</v>
      </c>
      <c r="F2618" s="42"/>
      <c r="G2618" s="42" t="s">
        <v>158</v>
      </c>
      <c r="H2618" s="42" t="s">
        <v>159</v>
      </c>
      <c r="I2618" s="42" t="s">
        <v>180</v>
      </c>
      <c r="J2618" s="42" t="s">
        <v>128</v>
      </c>
      <c r="K2618" s="42" t="s">
        <v>129</v>
      </c>
      <c r="L2618" s="25" t="s">
        <v>175</v>
      </c>
      <c r="M2618" s="24">
        <v>44804</v>
      </c>
      <c r="N2618" s="24">
        <v>45107</v>
      </c>
      <c r="O2618" s="21"/>
      <c r="P2618" s="28">
        <v>3195.3394820363201</v>
      </c>
    </row>
    <row r="2619" spans="1:16" x14ac:dyDescent="0.35">
      <c r="A2619" s="42" t="s">
        <v>6</v>
      </c>
      <c r="B2619" s="42" t="s">
        <v>7</v>
      </c>
      <c r="C2619" s="42" t="s">
        <v>8</v>
      </c>
      <c r="D2619" s="42" t="s">
        <v>8</v>
      </c>
      <c r="E2619" s="21" t="s">
        <v>13</v>
      </c>
      <c r="F2619" s="42"/>
      <c r="G2619" s="42" t="s">
        <v>158</v>
      </c>
      <c r="H2619" s="42" t="s">
        <v>159</v>
      </c>
      <c r="I2619" s="42" t="s">
        <v>180</v>
      </c>
      <c r="J2619" s="42" t="s">
        <v>128</v>
      </c>
      <c r="K2619" s="42" t="s">
        <v>129</v>
      </c>
      <c r="L2619" s="25" t="s">
        <v>175</v>
      </c>
      <c r="M2619" s="24">
        <v>44804</v>
      </c>
      <c r="N2619" s="24">
        <v>45107</v>
      </c>
      <c r="O2619" s="21"/>
      <c r="P2619" s="28">
        <v>2845.6854389602986</v>
      </c>
    </row>
    <row r="2620" spans="1:16" x14ac:dyDescent="0.35">
      <c r="A2620" s="42" t="s">
        <v>6</v>
      </c>
      <c r="B2620" s="42" t="s">
        <v>7</v>
      </c>
      <c r="C2620" s="42" t="s">
        <v>8</v>
      </c>
      <c r="D2620" s="42" t="s">
        <v>8</v>
      </c>
      <c r="E2620" s="21" t="s">
        <v>14</v>
      </c>
      <c r="F2620" s="42"/>
      <c r="G2620" s="42" t="s">
        <v>158</v>
      </c>
      <c r="H2620" s="42" t="s">
        <v>159</v>
      </c>
      <c r="I2620" s="42" t="s">
        <v>180</v>
      </c>
      <c r="J2620" s="42" t="s">
        <v>128</v>
      </c>
      <c r="K2620" s="42" t="s">
        <v>129</v>
      </c>
      <c r="L2620" s="25" t="s">
        <v>175</v>
      </c>
      <c r="M2620" s="24">
        <v>44804</v>
      </c>
      <c r="N2620" s="24">
        <v>45107</v>
      </c>
      <c r="O2620" s="21"/>
      <c r="P2620" s="28">
        <v>342560.80499869876</v>
      </c>
    </row>
    <row r="2621" spans="1:16" x14ac:dyDescent="0.35">
      <c r="A2621" s="42" t="s">
        <v>6</v>
      </c>
      <c r="B2621" s="42" t="s">
        <v>7</v>
      </c>
      <c r="C2621" s="42" t="s">
        <v>8</v>
      </c>
      <c r="D2621" s="42" t="s">
        <v>8</v>
      </c>
      <c r="E2621" s="21" t="s">
        <v>15</v>
      </c>
      <c r="F2621" s="42"/>
      <c r="G2621" s="42" t="s">
        <v>158</v>
      </c>
      <c r="H2621" s="42" t="s">
        <v>159</v>
      </c>
      <c r="I2621" s="42" t="s">
        <v>180</v>
      </c>
      <c r="J2621" s="42" t="s">
        <v>128</v>
      </c>
      <c r="K2621" s="42" t="s">
        <v>129</v>
      </c>
      <c r="L2621" s="25" t="s">
        <v>175</v>
      </c>
      <c r="M2621" s="24">
        <v>44804</v>
      </c>
      <c r="N2621" s="24">
        <v>45107</v>
      </c>
      <c r="O2621" s="21"/>
      <c r="P2621" s="28">
        <v>11208.205086064067</v>
      </c>
    </row>
    <row r="2622" spans="1:16" x14ac:dyDescent="0.35">
      <c r="A2622" s="42" t="s">
        <v>6</v>
      </c>
      <c r="B2622" s="42" t="s">
        <v>7</v>
      </c>
      <c r="C2622" s="42" t="s">
        <v>8</v>
      </c>
      <c r="D2622" s="42" t="s">
        <v>8</v>
      </c>
      <c r="E2622" s="21" t="s">
        <v>16</v>
      </c>
      <c r="F2622" s="42"/>
      <c r="G2622" s="42" t="s">
        <v>158</v>
      </c>
      <c r="H2622" s="42" t="s">
        <v>159</v>
      </c>
      <c r="I2622" s="42" t="s">
        <v>180</v>
      </c>
      <c r="J2622" s="42" t="s">
        <v>128</v>
      </c>
      <c r="K2622" s="42" t="s">
        <v>129</v>
      </c>
      <c r="L2622" s="25" t="s">
        <v>175</v>
      </c>
      <c r="M2622" s="24">
        <v>44804</v>
      </c>
      <c r="N2622" s="24">
        <v>45107</v>
      </c>
      <c r="O2622" s="21"/>
      <c r="P2622" s="28">
        <v>31860.718803645592</v>
      </c>
    </row>
    <row r="2623" spans="1:16" x14ac:dyDescent="0.35">
      <c r="A2623" s="42" t="s">
        <v>6</v>
      </c>
      <c r="B2623" s="42" t="s">
        <v>7</v>
      </c>
      <c r="C2623" s="42" t="s">
        <v>8</v>
      </c>
      <c r="D2623" s="42" t="s">
        <v>8</v>
      </c>
      <c r="E2623" s="21" t="s">
        <v>17</v>
      </c>
      <c r="F2623" s="42"/>
      <c r="G2623" s="42" t="s">
        <v>158</v>
      </c>
      <c r="H2623" s="42" t="s">
        <v>159</v>
      </c>
      <c r="I2623" s="42" t="s">
        <v>180</v>
      </c>
      <c r="J2623" s="42" t="s">
        <v>128</v>
      </c>
      <c r="K2623" s="42" t="s">
        <v>129</v>
      </c>
      <c r="L2623" s="25" t="s">
        <v>175</v>
      </c>
      <c r="M2623" s="24">
        <v>44804</v>
      </c>
      <c r="N2623" s="24">
        <v>45107</v>
      </c>
      <c r="O2623" s="21"/>
      <c r="P2623" s="28">
        <v>32153.119733389984</v>
      </c>
    </row>
    <row r="2624" spans="1:16" x14ac:dyDescent="0.35">
      <c r="A2624" s="42" t="s">
        <v>6</v>
      </c>
      <c r="B2624" s="42" t="s">
        <v>7</v>
      </c>
      <c r="C2624" s="42" t="s">
        <v>8</v>
      </c>
      <c r="D2624" s="42" t="s">
        <v>8</v>
      </c>
      <c r="E2624" s="21" t="s">
        <v>18</v>
      </c>
      <c r="F2624" s="42"/>
      <c r="G2624" s="42" t="s">
        <v>158</v>
      </c>
      <c r="H2624" s="42" t="s">
        <v>159</v>
      </c>
      <c r="I2624" s="42" t="s">
        <v>180</v>
      </c>
      <c r="J2624" s="42" t="s">
        <v>128</v>
      </c>
      <c r="K2624" s="42" t="s">
        <v>129</v>
      </c>
      <c r="L2624" s="25" t="s">
        <v>175</v>
      </c>
      <c r="M2624" s="24">
        <v>44804</v>
      </c>
      <c r="N2624" s="24">
        <v>45107</v>
      </c>
      <c r="O2624" s="21"/>
      <c r="P2624" s="28">
        <v>5236.5466523016257</v>
      </c>
    </row>
    <row r="2625" spans="1:16" x14ac:dyDescent="0.35">
      <c r="A2625" s="42" t="s">
        <v>6</v>
      </c>
      <c r="B2625" s="42" t="s">
        <v>7</v>
      </c>
      <c r="C2625" s="42" t="s">
        <v>8</v>
      </c>
      <c r="D2625" s="42" t="s">
        <v>8</v>
      </c>
      <c r="E2625" s="21" t="s">
        <v>19</v>
      </c>
      <c r="F2625" s="42"/>
      <c r="G2625" s="42" t="s">
        <v>158</v>
      </c>
      <c r="H2625" s="42" t="s">
        <v>159</v>
      </c>
      <c r="I2625" s="42" t="s">
        <v>180</v>
      </c>
      <c r="J2625" s="42" t="s">
        <v>128</v>
      </c>
      <c r="K2625" s="42" t="s">
        <v>129</v>
      </c>
      <c r="L2625" s="25" t="s">
        <v>175</v>
      </c>
      <c r="M2625" s="24">
        <v>44804</v>
      </c>
      <c r="N2625" s="24">
        <v>45107</v>
      </c>
      <c r="O2625" s="21"/>
      <c r="P2625" s="28">
        <v>12391.466697916607</v>
      </c>
    </row>
    <row r="2626" spans="1:16" x14ac:dyDescent="0.35">
      <c r="A2626" s="42" t="s">
        <v>6</v>
      </c>
      <c r="B2626" s="42" t="s">
        <v>7</v>
      </c>
      <c r="C2626" s="42" t="s">
        <v>8</v>
      </c>
      <c r="D2626" s="42" t="s">
        <v>8</v>
      </c>
      <c r="E2626" s="21" t="s">
        <v>20</v>
      </c>
      <c r="F2626" s="42"/>
      <c r="G2626" s="42" t="s">
        <v>158</v>
      </c>
      <c r="H2626" s="42" t="s">
        <v>159</v>
      </c>
      <c r="I2626" s="42" t="s">
        <v>180</v>
      </c>
      <c r="J2626" s="42" t="s">
        <v>128</v>
      </c>
      <c r="K2626" s="42" t="s">
        <v>129</v>
      </c>
      <c r="L2626" s="25" t="s">
        <v>175</v>
      </c>
      <c r="M2626" s="24">
        <v>44804</v>
      </c>
      <c r="N2626" s="24">
        <v>45107</v>
      </c>
      <c r="O2626" s="21"/>
      <c r="P2626" s="28">
        <v>14817.851173755735</v>
      </c>
    </row>
    <row r="2627" spans="1:16" x14ac:dyDescent="0.35">
      <c r="A2627" s="42" t="s">
        <v>6</v>
      </c>
      <c r="B2627" s="42" t="s">
        <v>7</v>
      </c>
      <c r="C2627" s="42" t="s">
        <v>21</v>
      </c>
      <c r="D2627" s="42" t="s">
        <v>21</v>
      </c>
      <c r="E2627" s="21" t="s">
        <v>22</v>
      </c>
      <c r="F2627" s="42"/>
      <c r="G2627" s="42" t="s">
        <v>158</v>
      </c>
      <c r="H2627" s="42" t="s">
        <v>159</v>
      </c>
      <c r="I2627" s="42" t="s">
        <v>180</v>
      </c>
      <c r="J2627" s="42" t="s">
        <v>128</v>
      </c>
      <c r="K2627" s="42" t="s">
        <v>129</v>
      </c>
      <c r="L2627" s="25" t="s">
        <v>175</v>
      </c>
      <c r="M2627" s="24">
        <v>44804</v>
      </c>
      <c r="N2627" s="24">
        <v>45107</v>
      </c>
      <c r="O2627" s="21"/>
      <c r="P2627" s="28">
        <v>4261.0267950589077</v>
      </c>
    </row>
    <row r="2628" spans="1:16" x14ac:dyDescent="0.35">
      <c r="A2628" s="42" t="s">
        <v>6</v>
      </c>
      <c r="B2628" s="42" t="s">
        <v>7</v>
      </c>
      <c r="C2628" s="42" t="s">
        <v>21</v>
      </c>
      <c r="D2628" s="42" t="s">
        <v>21</v>
      </c>
      <c r="E2628" s="21" t="s">
        <v>23</v>
      </c>
      <c r="F2628" s="42"/>
      <c r="G2628" s="42" t="s">
        <v>158</v>
      </c>
      <c r="H2628" s="42" t="s">
        <v>159</v>
      </c>
      <c r="I2628" s="42" t="s">
        <v>180</v>
      </c>
      <c r="J2628" s="42" t="s">
        <v>128</v>
      </c>
      <c r="K2628" s="42" t="s">
        <v>129</v>
      </c>
      <c r="L2628" s="25" t="s">
        <v>175</v>
      </c>
      <c r="M2628" s="24">
        <v>44804</v>
      </c>
      <c r="N2628" s="24">
        <v>45107</v>
      </c>
      <c r="O2628" s="21"/>
      <c r="P2628" s="28">
        <v>1721.7005755861558</v>
      </c>
    </row>
    <row r="2629" spans="1:16" x14ac:dyDescent="0.35">
      <c r="A2629" s="42" t="s">
        <v>6</v>
      </c>
      <c r="B2629" s="42" t="s">
        <v>7</v>
      </c>
      <c r="C2629" s="42" t="s">
        <v>21</v>
      </c>
      <c r="D2629" s="42" t="s">
        <v>21</v>
      </c>
      <c r="E2629" s="21" t="s">
        <v>24</v>
      </c>
      <c r="F2629" s="42"/>
      <c r="G2629" s="42" t="s">
        <v>158</v>
      </c>
      <c r="H2629" s="42" t="s">
        <v>159</v>
      </c>
      <c r="I2629" s="42" t="s">
        <v>180</v>
      </c>
      <c r="J2629" s="42" t="s">
        <v>128</v>
      </c>
      <c r="K2629" s="42" t="s">
        <v>129</v>
      </c>
      <c r="L2629" s="25" t="s">
        <v>175</v>
      </c>
      <c r="M2629" s="24">
        <v>44804</v>
      </c>
      <c r="N2629" s="24">
        <v>45107</v>
      </c>
      <c r="O2629" s="21"/>
      <c r="P2629" s="28">
        <v>5284.211982558586</v>
      </c>
    </row>
    <row r="2630" spans="1:16" x14ac:dyDescent="0.35">
      <c r="A2630" s="42" t="s">
        <v>6</v>
      </c>
      <c r="B2630" s="42" t="s">
        <v>7</v>
      </c>
      <c r="C2630" s="42" t="s">
        <v>21</v>
      </c>
      <c r="D2630" s="42" t="s">
        <v>21</v>
      </c>
      <c r="E2630" s="21" t="s">
        <v>188</v>
      </c>
      <c r="F2630" s="42"/>
      <c r="G2630" s="42" t="s">
        <v>158</v>
      </c>
      <c r="H2630" s="42" t="s">
        <v>159</v>
      </c>
      <c r="I2630" s="42" t="s">
        <v>180</v>
      </c>
      <c r="J2630" s="42" t="s">
        <v>128</v>
      </c>
      <c r="K2630" s="42" t="s">
        <v>129</v>
      </c>
      <c r="L2630" s="25" t="s">
        <v>175</v>
      </c>
      <c r="M2630" s="24">
        <v>44804</v>
      </c>
      <c r="N2630" s="24">
        <v>45107</v>
      </c>
      <c r="O2630" s="21"/>
      <c r="P2630" s="28">
        <v>25277.094341973614</v>
      </c>
    </row>
    <row r="2631" spans="1:16" x14ac:dyDescent="0.35">
      <c r="A2631" s="42" t="s">
        <v>6</v>
      </c>
      <c r="B2631" s="42" t="s">
        <v>7</v>
      </c>
      <c r="C2631" s="42" t="s">
        <v>21</v>
      </c>
      <c r="D2631" s="42" t="s">
        <v>21</v>
      </c>
      <c r="E2631" s="21" t="s">
        <v>189</v>
      </c>
      <c r="F2631" s="42"/>
      <c r="G2631" s="42" t="s">
        <v>158</v>
      </c>
      <c r="H2631" s="42" t="s">
        <v>159</v>
      </c>
      <c r="I2631" s="42" t="s">
        <v>180</v>
      </c>
      <c r="J2631" s="42" t="s">
        <v>128</v>
      </c>
      <c r="K2631" s="42" t="s">
        <v>129</v>
      </c>
      <c r="L2631" s="25" t="s">
        <v>175</v>
      </c>
      <c r="M2631" s="24">
        <v>44804</v>
      </c>
      <c r="N2631" s="24">
        <v>45107</v>
      </c>
      <c r="O2631" s="21"/>
      <c r="P2631" s="28">
        <v>7677.6938183019847</v>
      </c>
    </row>
    <row r="2632" spans="1:16" x14ac:dyDescent="0.35">
      <c r="A2632" s="42" t="s">
        <v>6</v>
      </c>
      <c r="B2632" s="42" t="s">
        <v>7</v>
      </c>
      <c r="C2632" s="42" t="s">
        <v>21</v>
      </c>
      <c r="D2632" s="42" t="s">
        <v>21</v>
      </c>
      <c r="E2632" s="21" t="s">
        <v>190</v>
      </c>
      <c r="F2632" s="42"/>
      <c r="G2632" s="42" t="s">
        <v>158</v>
      </c>
      <c r="H2632" s="42" t="s">
        <v>159</v>
      </c>
      <c r="I2632" s="42" t="s">
        <v>180</v>
      </c>
      <c r="J2632" s="42" t="s">
        <v>128</v>
      </c>
      <c r="K2632" s="42" t="s">
        <v>129</v>
      </c>
      <c r="L2632" s="25" t="s">
        <v>175</v>
      </c>
      <c r="M2632" s="24">
        <v>44804</v>
      </c>
      <c r="N2632" s="24">
        <v>45107</v>
      </c>
      <c r="O2632" s="21"/>
      <c r="P2632" s="28">
        <v>20543.073709540975</v>
      </c>
    </row>
    <row r="2633" spans="1:16" x14ac:dyDescent="0.35">
      <c r="A2633" s="42" t="s">
        <v>6</v>
      </c>
      <c r="B2633" s="42" t="s">
        <v>7</v>
      </c>
      <c r="C2633" s="42" t="s">
        <v>21</v>
      </c>
      <c r="D2633" s="42" t="s">
        <v>21</v>
      </c>
      <c r="E2633" s="21" t="s">
        <v>191</v>
      </c>
      <c r="F2633" s="42"/>
      <c r="G2633" s="42" t="s">
        <v>158</v>
      </c>
      <c r="H2633" s="42" t="s">
        <v>159</v>
      </c>
      <c r="I2633" s="42" t="s">
        <v>180</v>
      </c>
      <c r="J2633" s="42" t="s">
        <v>128</v>
      </c>
      <c r="K2633" s="42" t="s">
        <v>129</v>
      </c>
      <c r="L2633" s="25" t="s">
        <v>175</v>
      </c>
      <c r="M2633" s="24">
        <v>44804</v>
      </c>
      <c r="N2633" s="24">
        <v>45107</v>
      </c>
      <c r="O2633" s="21"/>
      <c r="P2633" s="28">
        <v>26552.811619971704</v>
      </c>
    </row>
    <row r="2634" spans="1:16" x14ac:dyDescent="0.35">
      <c r="A2634" s="42" t="s">
        <v>6</v>
      </c>
      <c r="B2634" s="42" t="s">
        <v>7</v>
      </c>
      <c r="C2634" s="42" t="s">
        <v>21</v>
      </c>
      <c r="D2634" s="42" t="s">
        <v>29</v>
      </c>
      <c r="E2634" s="21" t="s">
        <v>192</v>
      </c>
      <c r="F2634" s="42"/>
      <c r="G2634" s="42" t="s">
        <v>158</v>
      </c>
      <c r="H2634" s="42" t="s">
        <v>159</v>
      </c>
      <c r="I2634" s="42" t="s">
        <v>180</v>
      </c>
      <c r="J2634" s="42" t="s">
        <v>128</v>
      </c>
      <c r="K2634" s="42" t="s">
        <v>129</v>
      </c>
      <c r="L2634" s="25" t="s">
        <v>175</v>
      </c>
      <c r="M2634" s="24">
        <v>44804</v>
      </c>
      <c r="N2634" s="24">
        <v>45107</v>
      </c>
      <c r="O2634" s="21"/>
      <c r="P2634" s="28">
        <v>36738.95407</v>
      </c>
    </row>
    <row r="2635" spans="1:16" x14ac:dyDescent="0.35">
      <c r="A2635" s="42" t="s">
        <v>6</v>
      </c>
      <c r="B2635" s="42" t="s">
        <v>7</v>
      </c>
      <c r="C2635" s="42" t="s">
        <v>21</v>
      </c>
      <c r="D2635" s="42" t="s">
        <v>29</v>
      </c>
      <c r="E2635" s="21" t="s">
        <v>193</v>
      </c>
      <c r="F2635" s="42"/>
      <c r="G2635" s="42" t="s">
        <v>158</v>
      </c>
      <c r="H2635" s="42" t="s">
        <v>159</v>
      </c>
      <c r="I2635" s="42" t="s">
        <v>180</v>
      </c>
      <c r="J2635" s="42" t="s">
        <v>128</v>
      </c>
      <c r="K2635" s="42" t="s">
        <v>129</v>
      </c>
      <c r="L2635" s="25" t="s">
        <v>175</v>
      </c>
      <c r="M2635" s="24">
        <v>44804</v>
      </c>
      <c r="N2635" s="24">
        <v>45107</v>
      </c>
      <c r="O2635" s="21"/>
      <c r="P2635" s="28">
        <v>403.55443313159998</v>
      </c>
    </row>
    <row r="2636" spans="1:16" x14ac:dyDescent="0.35">
      <c r="A2636" s="42" t="s">
        <v>6</v>
      </c>
      <c r="B2636" s="42" t="s">
        <v>7</v>
      </c>
      <c r="C2636" s="42" t="s">
        <v>21</v>
      </c>
      <c r="D2636" s="42" t="s">
        <v>29</v>
      </c>
      <c r="E2636" s="21" t="s">
        <v>194</v>
      </c>
      <c r="F2636" s="42"/>
      <c r="G2636" s="42" t="s">
        <v>158</v>
      </c>
      <c r="H2636" s="42" t="s">
        <v>159</v>
      </c>
      <c r="I2636" s="42" t="s">
        <v>180</v>
      </c>
      <c r="J2636" s="42" t="s">
        <v>128</v>
      </c>
      <c r="K2636" s="42" t="s">
        <v>129</v>
      </c>
      <c r="L2636" s="25" t="s">
        <v>175</v>
      </c>
      <c r="M2636" s="24">
        <v>44804</v>
      </c>
      <c r="N2636" s="24">
        <v>45107</v>
      </c>
      <c r="O2636" s="21"/>
      <c r="P2636" s="28">
        <v>7025.3152572190002</v>
      </c>
    </row>
    <row r="2637" spans="1:16" x14ac:dyDescent="0.35">
      <c r="A2637" s="42" t="s">
        <v>6</v>
      </c>
      <c r="B2637" s="42" t="s">
        <v>7</v>
      </c>
      <c r="C2637" s="42" t="s">
        <v>21</v>
      </c>
      <c r="D2637" s="42" t="s">
        <v>33</v>
      </c>
      <c r="E2637" s="21" t="s">
        <v>195</v>
      </c>
      <c r="F2637" s="42"/>
      <c r="G2637" s="42" t="s">
        <v>158</v>
      </c>
      <c r="H2637" s="42" t="s">
        <v>159</v>
      </c>
      <c r="I2637" s="42" t="s">
        <v>180</v>
      </c>
      <c r="J2637" s="42" t="s">
        <v>128</v>
      </c>
      <c r="K2637" s="42" t="s">
        <v>129</v>
      </c>
      <c r="L2637" s="25" t="s">
        <v>175</v>
      </c>
      <c r="M2637" s="24">
        <v>44804</v>
      </c>
      <c r="N2637" s="24">
        <v>45107</v>
      </c>
      <c r="O2637" s="21"/>
      <c r="P2637" s="28">
        <v>92051.608677828655</v>
      </c>
    </row>
    <row r="2638" spans="1:16" x14ac:dyDescent="0.35">
      <c r="A2638" s="42" t="s">
        <v>6</v>
      </c>
      <c r="B2638" s="42" t="s">
        <v>7</v>
      </c>
      <c r="C2638" s="42" t="s">
        <v>21</v>
      </c>
      <c r="D2638" s="42" t="s">
        <v>33</v>
      </c>
      <c r="E2638" s="21" t="s">
        <v>196</v>
      </c>
      <c r="F2638" s="42"/>
      <c r="G2638" s="42" t="s">
        <v>158</v>
      </c>
      <c r="H2638" s="42" t="s">
        <v>159</v>
      </c>
      <c r="I2638" s="42" t="s">
        <v>180</v>
      </c>
      <c r="J2638" s="42" t="s">
        <v>128</v>
      </c>
      <c r="K2638" s="42" t="s">
        <v>129</v>
      </c>
      <c r="L2638" s="25" t="s">
        <v>175</v>
      </c>
      <c r="M2638" s="24">
        <v>44804</v>
      </c>
      <c r="N2638" s="24">
        <v>45107</v>
      </c>
      <c r="O2638" s="21"/>
      <c r="P2638" s="28">
        <v>14261.289193465436</v>
      </c>
    </row>
    <row r="2639" spans="1:16" x14ac:dyDescent="0.35">
      <c r="A2639" s="42" t="s">
        <v>6</v>
      </c>
      <c r="B2639" s="42" t="s">
        <v>7</v>
      </c>
      <c r="C2639" s="42" t="s">
        <v>21</v>
      </c>
      <c r="D2639" s="42" t="s">
        <v>33</v>
      </c>
      <c r="E2639" s="21" t="s">
        <v>44</v>
      </c>
      <c r="F2639" s="42"/>
      <c r="G2639" s="42" t="s">
        <v>158</v>
      </c>
      <c r="H2639" s="42" t="s">
        <v>159</v>
      </c>
      <c r="I2639" s="42" t="s">
        <v>180</v>
      </c>
      <c r="J2639" s="42" t="s">
        <v>128</v>
      </c>
      <c r="K2639" s="42" t="s">
        <v>129</v>
      </c>
      <c r="L2639" s="25" t="s">
        <v>175</v>
      </c>
      <c r="M2639" s="24">
        <v>44804</v>
      </c>
      <c r="N2639" s="24">
        <v>45107</v>
      </c>
      <c r="O2639" s="21"/>
      <c r="P2639" s="28">
        <v>21231.165226295427</v>
      </c>
    </row>
    <row r="2640" spans="1:16" x14ac:dyDescent="0.35">
      <c r="A2640" s="42" t="s">
        <v>6</v>
      </c>
      <c r="B2640" s="42" t="s">
        <v>7</v>
      </c>
      <c r="C2640" s="42" t="s">
        <v>21</v>
      </c>
      <c r="D2640" s="42" t="s">
        <v>33</v>
      </c>
      <c r="E2640" s="21" t="s">
        <v>197</v>
      </c>
      <c r="F2640" s="42"/>
      <c r="G2640" s="42" t="s">
        <v>158</v>
      </c>
      <c r="H2640" s="42" t="s">
        <v>159</v>
      </c>
      <c r="I2640" s="42" t="s">
        <v>180</v>
      </c>
      <c r="J2640" s="42" t="s">
        <v>128</v>
      </c>
      <c r="K2640" s="42" t="s">
        <v>129</v>
      </c>
      <c r="L2640" s="25" t="s">
        <v>175</v>
      </c>
      <c r="M2640" s="24">
        <v>44804</v>
      </c>
      <c r="N2640" s="24">
        <v>45107</v>
      </c>
      <c r="O2640" s="21"/>
      <c r="P2640" s="28">
        <v>1411.5984522392598</v>
      </c>
    </row>
    <row r="2641" spans="1:16" x14ac:dyDescent="0.35">
      <c r="A2641" s="42" t="s">
        <v>6</v>
      </c>
      <c r="B2641" s="42" t="s">
        <v>7</v>
      </c>
      <c r="C2641" s="42" t="s">
        <v>21</v>
      </c>
      <c r="D2641" s="42" t="s">
        <v>33</v>
      </c>
      <c r="E2641" s="21" t="s">
        <v>43</v>
      </c>
      <c r="F2641" s="42"/>
      <c r="G2641" s="42" t="s">
        <v>158</v>
      </c>
      <c r="H2641" s="42" t="s">
        <v>159</v>
      </c>
      <c r="I2641" s="42" t="s">
        <v>180</v>
      </c>
      <c r="J2641" s="42" t="s">
        <v>128</v>
      </c>
      <c r="K2641" s="42" t="s">
        <v>129</v>
      </c>
      <c r="L2641" s="25" t="s">
        <v>175</v>
      </c>
      <c r="M2641" s="24">
        <v>44804</v>
      </c>
      <c r="N2641" s="24">
        <v>45107</v>
      </c>
      <c r="O2641" s="21"/>
      <c r="P2641" s="28">
        <v>899.33394820800004</v>
      </c>
    </row>
    <row r="2642" spans="1:16" x14ac:dyDescent="0.35">
      <c r="A2642" s="42" t="s">
        <v>6</v>
      </c>
      <c r="B2642" s="42" t="s">
        <v>7</v>
      </c>
      <c r="C2642" s="42" t="s">
        <v>21</v>
      </c>
      <c r="D2642" s="42" t="s">
        <v>33</v>
      </c>
      <c r="E2642" s="21" t="s">
        <v>198</v>
      </c>
      <c r="F2642" s="42"/>
      <c r="G2642" s="42" t="s">
        <v>158</v>
      </c>
      <c r="H2642" s="42" t="s">
        <v>159</v>
      </c>
      <c r="I2642" s="42" t="s">
        <v>180</v>
      </c>
      <c r="J2642" s="42" t="s">
        <v>128</v>
      </c>
      <c r="K2642" s="42" t="s">
        <v>129</v>
      </c>
      <c r="L2642" s="25" t="s">
        <v>175</v>
      </c>
      <c r="M2642" s="24">
        <v>44804</v>
      </c>
      <c r="N2642" s="24">
        <v>45107</v>
      </c>
      <c r="O2642" s="21"/>
      <c r="P2642" s="28">
        <v>1302.4462223298101</v>
      </c>
    </row>
    <row r="2643" spans="1:16" x14ac:dyDescent="0.35">
      <c r="A2643" s="42" t="s">
        <v>6</v>
      </c>
      <c r="B2643" s="42" t="s">
        <v>7</v>
      </c>
      <c r="C2643" s="42" t="s">
        <v>40</v>
      </c>
      <c r="D2643" s="42" t="s">
        <v>40</v>
      </c>
      <c r="E2643" s="21" t="s">
        <v>40</v>
      </c>
      <c r="F2643" s="42"/>
      <c r="G2643" s="42" t="s">
        <v>158</v>
      </c>
      <c r="H2643" s="42" t="s">
        <v>159</v>
      </c>
      <c r="I2643" s="42" t="s">
        <v>180</v>
      </c>
      <c r="J2643" s="42" t="s">
        <v>128</v>
      </c>
      <c r="K2643" s="42" t="s">
        <v>129</v>
      </c>
      <c r="L2643" s="25" t="s">
        <v>175</v>
      </c>
      <c r="M2643" s="24">
        <v>44804</v>
      </c>
      <c r="N2643" s="24">
        <v>45107</v>
      </c>
      <c r="O2643" s="21"/>
      <c r="P2643" s="28">
        <v>8228.0219257043427</v>
      </c>
    </row>
    <row r="2644" spans="1:16" x14ac:dyDescent="0.35">
      <c r="A2644" s="42" t="s">
        <v>6</v>
      </c>
      <c r="B2644" s="42" t="s">
        <v>7</v>
      </c>
      <c r="C2644" s="42" t="s">
        <v>41</v>
      </c>
      <c r="D2644" s="42" t="s">
        <v>41</v>
      </c>
      <c r="E2644" s="21" t="s">
        <v>41</v>
      </c>
      <c r="F2644" s="42"/>
      <c r="G2644" s="42" t="s">
        <v>158</v>
      </c>
      <c r="H2644" s="42" t="s">
        <v>159</v>
      </c>
      <c r="I2644" s="42" t="s">
        <v>180</v>
      </c>
      <c r="J2644" s="42" t="s">
        <v>128</v>
      </c>
      <c r="K2644" s="42" t="s">
        <v>129</v>
      </c>
      <c r="L2644" s="25" t="s">
        <v>175</v>
      </c>
      <c r="M2644" s="24">
        <v>44804</v>
      </c>
      <c r="N2644" s="24">
        <v>45107</v>
      </c>
      <c r="O2644" s="21"/>
      <c r="P2644" s="28">
        <v>45251.276806019421</v>
      </c>
    </row>
    <row r="2645" spans="1:16" x14ac:dyDescent="0.35">
      <c r="A2645" s="42" t="s">
        <v>6</v>
      </c>
      <c r="B2645" s="42" t="s">
        <v>7</v>
      </c>
      <c r="C2645" s="42" t="s">
        <v>42</v>
      </c>
      <c r="D2645" s="42" t="s">
        <v>42</v>
      </c>
      <c r="E2645" s="21" t="s">
        <v>43</v>
      </c>
      <c r="F2645" s="42"/>
      <c r="G2645" s="42" t="s">
        <v>158</v>
      </c>
      <c r="H2645" s="42" t="s">
        <v>159</v>
      </c>
      <c r="I2645" s="42" t="s">
        <v>180</v>
      </c>
      <c r="J2645" s="42" t="s">
        <v>128</v>
      </c>
      <c r="K2645" s="42" t="s">
        <v>129</v>
      </c>
      <c r="L2645" s="25" t="s">
        <v>175</v>
      </c>
      <c r="M2645" s="24">
        <v>44804</v>
      </c>
      <c r="N2645" s="24">
        <v>45107</v>
      </c>
      <c r="O2645" s="21"/>
      <c r="P2645" s="28">
        <v>22064.32862</v>
      </c>
    </row>
    <row r="2646" spans="1:16" x14ac:dyDescent="0.35">
      <c r="A2646" s="42" t="s">
        <v>6</v>
      </c>
      <c r="B2646" s="42" t="s">
        <v>7</v>
      </c>
      <c r="C2646" s="42" t="s">
        <v>42</v>
      </c>
      <c r="D2646" s="42" t="s">
        <v>42</v>
      </c>
      <c r="E2646" s="21" t="s">
        <v>44</v>
      </c>
      <c r="F2646" s="42"/>
      <c r="G2646" s="42" t="s">
        <v>158</v>
      </c>
      <c r="H2646" s="42" t="s">
        <v>159</v>
      </c>
      <c r="I2646" s="42" t="s">
        <v>180</v>
      </c>
      <c r="J2646" s="42" t="s">
        <v>128</v>
      </c>
      <c r="K2646" s="42" t="s">
        <v>129</v>
      </c>
      <c r="L2646" s="25" t="s">
        <v>175</v>
      </c>
      <c r="M2646" s="24">
        <v>44804</v>
      </c>
      <c r="N2646" s="24">
        <v>45107</v>
      </c>
      <c r="O2646" s="21"/>
      <c r="P2646" s="28">
        <v>9304.0489911441418</v>
      </c>
    </row>
    <row r="2647" spans="1:16" x14ac:dyDescent="0.35">
      <c r="A2647" s="42" t="s">
        <v>6</v>
      </c>
      <c r="B2647" s="42" t="s">
        <v>7</v>
      </c>
      <c r="C2647" s="42" t="s">
        <v>42</v>
      </c>
      <c r="D2647" s="42" t="s">
        <v>42</v>
      </c>
      <c r="E2647" s="21" t="s">
        <v>45</v>
      </c>
      <c r="F2647" s="42"/>
      <c r="G2647" s="42" t="s">
        <v>158</v>
      </c>
      <c r="H2647" s="42" t="s">
        <v>159</v>
      </c>
      <c r="I2647" s="42" t="s">
        <v>180</v>
      </c>
      <c r="J2647" s="42" t="s">
        <v>128</v>
      </c>
      <c r="K2647" s="42" t="s">
        <v>129</v>
      </c>
      <c r="L2647" s="25" t="s">
        <v>175</v>
      </c>
      <c r="M2647" s="24">
        <v>44804</v>
      </c>
      <c r="N2647" s="24">
        <v>45107</v>
      </c>
      <c r="O2647" s="21"/>
      <c r="P2647" s="28">
        <v>3566.5804289195653</v>
      </c>
    </row>
    <row r="2648" spans="1:16" x14ac:dyDescent="0.35">
      <c r="A2648" s="42" t="s">
        <v>6</v>
      </c>
      <c r="B2648" s="42" t="s">
        <v>7</v>
      </c>
      <c r="C2648" s="42" t="s">
        <v>42</v>
      </c>
      <c r="D2648" s="42" t="s">
        <v>42</v>
      </c>
      <c r="E2648" s="21" t="s">
        <v>46</v>
      </c>
      <c r="F2648" s="42"/>
      <c r="G2648" s="42" t="s">
        <v>158</v>
      </c>
      <c r="H2648" s="42" t="s">
        <v>159</v>
      </c>
      <c r="I2648" s="42" t="s">
        <v>180</v>
      </c>
      <c r="J2648" s="42" t="s">
        <v>128</v>
      </c>
      <c r="K2648" s="42" t="s">
        <v>129</v>
      </c>
      <c r="L2648" s="25" t="s">
        <v>175</v>
      </c>
      <c r="M2648" s="24">
        <v>44804</v>
      </c>
      <c r="N2648" s="24">
        <v>45107</v>
      </c>
      <c r="O2648" s="21"/>
      <c r="P2648" s="28">
        <v>3255.0762011620004</v>
      </c>
    </row>
    <row r="2649" spans="1:16" x14ac:dyDescent="0.35">
      <c r="A2649" s="42" t="s">
        <v>6</v>
      </c>
      <c r="B2649" s="42" t="s">
        <v>7</v>
      </c>
      <c r="C2649" s="42" t="s">
        <v>42</v>
      </c>
      <c r="D2649" s="42" t="s">
        <v>42</v>
      </c>
      <c r="E2649" s="21" t="s">
        <v>195</v>
      </c>
      <c r="F2649" s="42"/>
      <c r="G2649" s="42" t="s">
        <v>158</v>
      </c>
      <c r="H2649" s="42" t="s">
        <v>159</v>
      </c>
      <c r="I2649" s="42" t="s">
        <v>180</v>
      </c>
      <c r="J2649" s="42" t="s">
        <v>128</v>
      </c>
      <c r="K2649" s="42" t="s">
        <v>129</v>
      </c>
      <c r="L2649" s="25" t="s">
        <v>175</v>
      </c>
      <c r="M2649" s="24">
        <v>44804</v>
      </c>
      <c r="N2649" s="24">
        <v>45107</v>
      </c>
      <c r="O2649" s="21"/>
      <c r="P2649" s="28">
        <v>2123.6567115823805</v>
      </c>
    </row>
    <row r="2650" spans="1:16" x14ac:dyDescent="0.35">
      <c r="A2650" s="42" t="s">
        <v>6</v>
      </c>
      <c r="B2650" s="42" t="s">
        <v>7</v>
      </c>
      <c r="C2650" s="42" t="s">
        <v>42</v>
      </c>
      <c r="D2650" s="42" t="s">
        <v>42</v>
      </c>
      <c r="E2650" s="21" t="s">
        <v>198</v>
      </c>
      <c r="F2650" s="42"/>
      <c r="G2650" s="42" t="s">
        <v>158</v>
      </c>
      <c r="H2650" s="42" t="s">
        <v>159</v>
      </c>
      <c r="I2650" s="42" t="s">
        <v>180</v>
      </c>
      <c r="J2650" s="42" t="s">
        <v>128</v>
      </c>
      <c r="K2650" s="42" t="s">
        <v>129</v>
      </c>
      <c r="L2650" s="25" t="s">
        <v>175</v>
      </c>
      <c r="M2650" s="24">
        <v>44804</v>
      </c>
      <c r="N2650" s="24">
        <v>45107</v>
      </c>
      <c r="O2650" s="21"/>
      <c r="P2650" s="28">
        <v>357.64240119716987</v>
      </c>
    </row>
    <row r="2651" spans="1:16" x14ac:dyDescent="0.35">
      <c r="A2651" s="42" t="s">
        <v>6</v>
      </c>
      <c r="B2651" s="42" t="s">
        <v>7</v>
      </c>
      <c r="C2651" s="42" t="s">
        <v>42</v>
      </c>
      <c r="D2651" s="42" t="s">
        <v>42</v>
      </c>
      <c r="E2651" s="21" t="s">
        <v>49</v>
      </c>
      <c r="F2651" s="42"/>
      <c r="G2651" s="42" t="s">
        <v>158</v>
      </c>
      <c r="H2651" s="42" t="s">
        <v>159</v>
      </c>
      <c r="I2651" s="42" t="s">
        <v>180</v>
      </c>
      <c r="J2651" s="42" t="s">
        <v>128</v>
      </c>
      <c r="K2651" s="42" t="s">
        <v>129</v>
      </c>
      <c r="L2651" s="25" t="s">
        <v>175</v>
      </c>
      <c r="M2651" s="24">
        <v>44804</v>
      </c>
      <c r="N2651" s="24">
        <v>45107</v>
      </c>
      <c r="O2651" s="21"/>
      <c r="P2651" s="28">
        <v>178843.32131939457</v>
      </c>
    </row>
    <row r="2652" spans="1:16" x14ac:dyDescent="0.35">
      <c r="A2652" s="42" t="s">
        <v>6</v>
      </c>
      <c r="B2652" s="42" t="s">
        <v>50</v>
      </c>
      <c r="C2652" s="42" t="s">
        <v>51</v>
      </c>
      <c r="D2652" s="42" t="s">
        <v>51</v>
      </c>
      <c r="E2652" s="21" t="s">
        <v>51</v>
      </c>
      <c r="F2652" s="42"/>
      <c r="G2652" s="42" t="s">
        <v>158</v>
      </c>
      <c r="H2652" s="42" t="s">
        <v>159</v>
      </c>
      <c r="I2652" s="42" t="s">
        <v>180</v>
      </c>
      <c r="J2652" s="42" t="s">
        <v>128</v>
      </c>
      <c r="K2652" s="42" t="s">
        <v>129</v>
      </c>
      <c r="L2652" s="25" t="s">
        <v>175</v>
      </c>
      <c r="M2652" s="24">
        <v>44804</v>
      </c>
      <c r="N2652" s="24">
        <v>45107</v>
      </c>
      <c r="O2652" s="21"/>
      <c r="P2652" s="28">
        <v>22693.644730333326</v>
      </c>
    </row>
    <row r="2653" spans="1:16" x14ac:dyDescent="0.35">
      <c r="A2653" s="42" t="s">
        <v>6</v>
      </c>
      <c r="B2653" s="42" t="s">
        <v>50</v>
      </c>
      <c r="C2653" s="42" t="s">
        <v>52</v>
      </c>
      <c r="D2653" s="42" t="s">
        <v>52</v>
      </c>
      <c r="E2653" s="21" t="s">
        <v>52</v>
      </c>
      <c r="F2653" s="42"/>
      <c r="G2653" s="42" t="s">
        <v>158</v>
      </c>
      <c r="H2653" s="42" t="s">
        <v>159</v>
      </c>
      <c r="I2653" s="42" t="s">
        <v>180</v>
      </c>
      <c r="J2653" s="42" t="s">
        <v>128</v>
      </c>
      <c r="K2653" s="42" t="s">
        <v>129</v>
      </c>
      <c r="L2653" s="25" t="s">
        <v>175</v>
      </c>
      <c r="M2653" s="24">
        <v>44804</v>
      </c>
      <c r="N2653" s="24">
        <v>45107</v>
      </c>
      <c r="O2653" s="21"/>
      <c r="P2653" s="28">
        <v>4663.6353175539589</v>
      </c>
    </row>
    <row r="2654" spans="1:16" x14ac:dyDescent="0.35">
      <c r="A2654" s="42" t="s">
        <v>6</v>
      </c>
      <c r="B2654" s="42" t="s">
        <v>50</v>
      </c>
      <c r="C2654" s="42" t="s">
        <v>54</v>
      </c>
      <c r="D2654" s="42" t="s">
        <v>54</v>
      </c>
      <c r="E2654" s="21" t="s">
        <v>54</v>
      </c>
      <c r="F2654" s="42"/>
      <c r="G2654" s="42" t="s">
        <v>158</v>
      </c>
      <c r="H2654" s="42" t="s">
        <v>159</v>
      </c>
      <c r="I2654" s="42" t="s">
        <v>180</v>
      </c>
      <c r="J2654" s="42" t="s">
        <v>128</v>
      </c>
      <c r="K2654" s="42" t="s">
        <v>129</v>
      </c>
      <c r="L2654" s="25" t="s">
        <v>175</v>
      </c>
      <c r="M2654" s="24">
        <v>44804</v>
      </c>
      <c r="N2654" s="24">
        <v>45107</v>
      </c>
      <c r="O2654" s="21"/>
      <c r="P2654" s="28">
        <v>4098.9475097616996</v>
      </c>
    </row>
    <row r="2655" spans="1:16" x14ac:dyDescent="0.35">
      <c r="A2655" s="42" t="s">
        <v>6</v>
      </c>
      <c r="B2655" s="42" t="s">
        <v>50</v>
      </c>
      <c r="C2655" s="42" t="s">
        <v>55</v>
      </c>
      <c r="D2655" s="42" t="s">
        <v>55</v>
      </c>
      <c r="E2655" s="21" t="s">
        <v>55</v>
      </c>
      <c r="F2655" s="42"/>
      <c r="G2655" s="42" t="s">
        <v>158</v>
      </c>
      <c r="H2655" s="42" t="s">
        <v>159</v>
      </c>
      <c r="I2655" s="42" t="s">
        <v>180</v>
      </c>
      <c r="J2655" s="42" t="s">
        <v>128</v>
      </c>
      <c r="K2655" s="42" t="s">
        <v>129</v>
      </c>
      <c r="L2655" s="25" t="s">
        <v>175</v>
      </c>
      <c r="M2655" s="24">
        <v>44804</v>
      </c>
      <c r="N2655" s="24">
        <v>45107</v>
      </c>
      <c r="O2655" s="21"/>
      <c r="P2655" s="28">
        <v>1244.2314131648436</v>
      </c>
    </row>
    <row r="2656" spans="1:16" x14ac:dyDescent="0.35">
      <c r="A2656" s="42" t="s">
        <v>6</v>
      </c>
      <c r="B2656" s="42" t="s">
        <v>50</v>
      </c>
      <c r="C2656" s="42" t="s">
        <v>55</v>
      </c>
      <c r="D2656" s="42" t="s">
        <v>57</v>
      </c>
      <c r="E2656" s="21" t="s">
        <v>199</v>
      </c>
      <c r="F2656" s="42"/>
      <c r="G2656" s="42" t="s">
        <v>158</v>
      </c>
      <c r="H2656" s="42" t="s">
        <v>159</v>
      </c>
      <c r="I2656" s="42" t="s">
        <v>180</v>
      </c>
      <c r="J2656" s="42" t="s">
        <v>128</v>
      </c>
      <c r="K2656" s="42" t="s">
        <v>129</v>
      </c>
      <c r="L2656" s="25" t="s">
        <v>175</v>
      </c>
      <c r="M2656" s="24">
        <v>44804</v>
      </c>
      <c r="N2656" s="24">
        <v>45107</v>
      </c>
      <c r="O2656" s="21"/>
      <c r="P2656" s="28">
        <v>3332.9678845983758</v>
      </c>
    </row>
    <row r="2657" spans="1:16" x14ac:dyDescent="0.35">
      <c r="A2657" s="42" t="s">
        <v>6</v>
      </c>
      <c r="B2657" s="42" t="s">
        <v>50</v>
      </c>
      <c r="C2657" s="42" t="s">
        <v>55</v>
      </c>
      <c r="D2657" s="42" t="s">
        <v>57</v>
      </c>
      <c r="E2657" s="21" t="s">
        <v>200</v>
      </c>
      <c r="F2657" s="42"/>
      <c r="G2657" s="42" t="s">
        <v>158</v>
      </c>
      <c r="H2657" s="42" t="s">
        <v>159</v>
      </c>
      <c r="I2657" s="42" t="s">
        <v>180</v>
      </c>
      <c r="J2657" s="42" t="s">
        <v>128</v>
      </c>
      <c r="K2657" s="42" t="s">
        <v>129</v>
      </c>
      <c r="L2657" s="25" t="s">
        <v>175</v>
      </c>
      <c r="M2657" s="24">
        <v>44804</v>
      </c>
      <c r="N2657" s="24">
        <v>45107</v>
      </c>
      <c r="O2657" s="21"/>
      <c r="P2657" s="28">
        <v>3508.5044197188786</v>
      </c>
    </row>
    <row r="2658" spans="1:16" x14ac:dyDescent="0.35">
      <c r="A2658" s="42" t="s">
        <v>6</v>
      </c>
      <c r="B2658" s="42" t="s">
        <v>50</v>
      </c>
      <c r="C2658" s="42" t="s">
        <v>55</v>
      </c>
      <c r="D2658" s="42" t="s">
        <v>57</v>
      </c>
      <c r="E2658" s="21" t="s">
        <v>201</v>
      </c>
      <c r="F2658" s="42"/>
      <c r="G2658" s="42" t="s">
        <v>158</v>
      </c>
      <c r="H2658" s="42" t="s">
        <v>159</v>
      </c>
      <c r="I2658" s="42" t="s">
        <v>180</v>
      </c>
      <c r="J2658" s="42" t="s">
        <v>128</v>
      </c>
      <c r="K2658" s="42" t="s">
        <v>129</v>
      </c>
      <c r="L2658" s="25" t="s">
        <v>175</v>
      </c>
      <c r="M2658" s="24">
        <v>44804</v>
      </c>
      <c r="N2658" s="24">
        <v>45107</v>
      </c>
      <c r="O2658" s="21"/>
      <c r="P2658" s="28">
        <v>621.13316678090769</v>
      </c>
    </row>
    <row r="2659" spans="1:16" x14ac:dyDescent="0.35">
      <c r="A2659" s="42" t="s">
        <v>6</v>
      </c>
      <c r="B2659" s="42" t="s">
        <v>50</v>
      </c>
      <c r="C2659" s="42" t="s">
        <v>55</v>
      </c>
      <c r="D2659" s="42" t="s">
        <v>57</v>
      </c>
      <c r="E2659" s="21" t="s">
        <v>202</v>
      </c>
      <c r="F2659" s="42"/>
      <c r="G2659" s="42" t="s">
        <v>158</v>
      </c>
      <c r="H2659" s="42" t="s">
        <v>159</v>
      </c>
      <c r="I2659" s="42" t="s">
        <v>180</v>
      </c>
      <c r="J2659" s="42" t="s">
        <v>128</v>
      </c>
      <c r="K2659" s="42" t="s">
        <v>129</v>
      </c>
      <c r="L2659" s="25" t="s">
        <v>175</v>
      </c>
      <c r="M2659" s="24">
        <v>44804</v>
      </c>
      <c r="N2659" s="24">
        <v>45107</v>
      </c>
      <c r="O2659" s="21"/>
      <c r="P2659" s="28">
        <v>1068.5208508904677</v>
      </c>
    </row>
    <row r="2660" spans="1:16" x14ac:dyDescent="0.35">
      <c r="A2660" s="42" t="s">
        <v>6</v>
      </c>
      <c r="B2660" s="42" t="s">
        <v>50</v>
      </c>
      <c r="C2660" s="42" t="s">
        <v>55</v>
      </c>
      <c r="D2660" s="42" t="s">
        <v>62</v>
      </c>
      <c r="E2660" s="21" t="s">
        <v>62</v>
      </c>
      <c r="F2660" s="42"/>
      <c r="G2660" s="42" t="s">
        <v>158</v>
      </c>
      <c r="H2660" s="42" t="s">
        <v>159</v>
      </c>
      <c r="I2660" s="42" t="s">
        <v>180</v>
      </c>
      <c r="J2660" s="42" t="s">
        <v>128</v>
      </c>
      <c r="K2660" s="42" t="s">
        <v>129</v>
      </c>
      <c r="L2660" s="25" t="s">
        <v>175</v>
      </c>
      <c r="M2660" s="24">
        <v>44804</v>
      </c>
      <c r="N2660" s="24">
        <v>45107</v>
      </c>
      <c r="O2660" s="21"/>
      <c r="P2660" s="28">
        <v>5915.9846537097019</v>
      </c>
    </row>
    <row r="2661" spans="1:16" x14ac:dyDescent="0.35">
      <c r="A2661" s="42" t="s">
        <v>6</v>
      </c>
      <c r="B2661" s="42" t="s">
        <v>50</v>
      </c>
      <c r="C2661" s="42" t="s">
        <v>55</v>
      </c>
      <c r="D2661" s="42" t="s">
        <v>64</v>
      </c>
      <c r="E2661" s="21" t="s">
        <v>203</v>
      </c>
      <c r="F2661" s="42"/>
      <c r="G2661" s="42" t="s">
        <v>158</v>
      </c>
      <c r="H2661" s="42" t="s">
        <v>159</v>
      </c>
      <c r="I2661" s="42" t="s">
        <v>180</v>
      </c>
      <c r="J2661" s="42" t="s">
        <v>128</v>
      </c>
      <c r="K2661" s="42" t="s">
        <v>129</v>
      </c>
      <c r="L2661" s="25" t="s">
        <v>175</v>
      </c>
      <c r="M2661" s="24">
        <v>44804</v>
      </c>
      <c r="N2661" s="24">
        <v>45107</v>
      </c>
      <c r="O2661" s="21"/>
      <c r="P2661" s="28">
        <v>2711.2086334408127</v>
      </c>
    </row>
    <row r="2662" spans="1:16" x14ac:dyDescent="0.35">
      <c r="A2662" s="42" t="s">
        <v>6</v>
      </c>
      <c r="B2662" s="42" t="s">
        <v>50</v>
      </c>
      <c r="C2662" s="42" t="s">
        <v>65</v>
      </c>
      <c r="D2662" s="42" t="s">
        <v>65</v>
      </c>
      <c r="E2662" s="21" t="s">
        <v>65</v>
      </c>
      <c r="F2662" s="42"/>
      <c r="G2662" s="42" t="s">
        <v>158</v>
      </c>
      <c r="H2662" s="42" t="s">
        <v>159</v>
      </c>
      <c r="I2662" s="42" t="s">
        <v>180</v>
      </c>
      <c r="J2662" s="42" t="s">
        <v>128</v>
      </c>
      <c r="K2662" s="42" t="s">
        <v>129</v>
      </c>
      <c r="L2662" s="25" t="s">
        <v>175</v>
      </c>
      <c r="M2662" s="24">
        <v>44804</v>
      </c>
      <c r="N2662" s="24">
        <v>45107</v>
      </c>
      <c r="O2662" s="21"/>
      <c r="P2662" s="28">
        <v>1897.7216939427412</v>
      </c>
    </row>
    <row r="2663" spans="1:16" x14ac:dyDescent="0.35">
      <c r="A2663" s="42" t="s">
        <v>6</v>
      </c>
      <c r="B2663" s="42" t="s">
        <v>50</v>
      </c>
      <c r="C2663" s="42" t="s">
        <v>66</v>
      </c>
      <c r="D2663" s="42" t="s">
        <v>66</v>
      </c>
      <c r="E2663" s="21" t="s">
        <v>204</v>
      </c>
      <c r="F2663" s="42"/>
      <c r="G2663" s="42" t="s">
        <v>158</v>
      </c>
      <c r="H2663" s="42" t="s">
        <v>159</v>
      </c>
      <c r="I2663" s="42" t="s">
        <v>180</v>
      </c>
      <c r="J2663" s="42" t="s">
        <v>128</v>
      </c>
      <c r="K2663" s="42" t="s">
        <v>129</v>
      </c>
      <c r="L2663" s="25" t="s">
        <v>175</v>
      </c>
      <c r="M2663" s="24">
        <v>44804</v>
      </c>
      <c r="N2663" s="24">
        <v>45107</v>
      </c>
      <c r="O2663" s="21"/>
      <c r="P2663" s="28">
        <v>4238.6771399999998</v>
      </c>
    </row>
    <row r="2664" spans="1:16" x14ac:dyDescent="0.35">
      <c r="A2664" s="42" t="s">
        <v>6</v>
      </c>
      <c r="B2664" s="42" t="s">
        <v>50</v>
      </c>
      <c r="C2664" s="42" t="s">
        <v>66</v>
      </c>
      <c r="D2664" s="42" t="s">
        <v>66</v>
      </c>
      <c r="E2664" s="21" t="s">
        <v>66</v>
      </c>
      <c r="F2664" s="42"/>
      <c r="G2664" s="42" t="s">
        <v>158</v>
      </c>
      <c r="H2664" s="42" t="s">
        <v>159</v>
      </c>
      <c r="I2664" s="42" t="s">
        <v>180</v>
      </c>
      <c r="J2664" s="42" t="s">
        <v>128</v>
      </c>
      <c r="K2664" s="42" t="s">
        <v>129</v>
      </c>
      <c r="L2664" s="25" t="s">
        <v>175</v>
      </c>
      <c r="M2664" s="24">
        <v>44804</v>
      </c>
      <c r="N2664" s="24">
        <v>45107</v>
      </c>
      <c r="O2664" s="21"/>
      <c r="P2664" s="28">
        <v>4236.3368139768263</v>
      </c>
    </row>
    <row r="2665" spans="1:16" x14ac:dyDescent="0.35">
      <c r="A2665" s="42" t="s">
        <v>6</v>
      </c>
      <c r="B2665" s="42" t="s">
        <v>50</v>
      </c>
      <c r="C2665" s="42" t="s">
        <v>66</v>
      </c>
      <c r="D2665" s="42" t="s">
        <v>66</v>
      </c>
      <c r="E2665" s="21" t="s">
        <v>205</v>
      </c>
      <c r="F2665" s="42"/>
      <c r="G2665" s="42" t="s">
        <v>158</v>
      </c>
      <c r="H2665" s="42" t="s">
        <v>159</v>
      </c>
      <c r="I2665" s="42" t="s">
        <v>180</v>
      </c>
      <c r="J2665" s="42" t="s">
        <v>128</v>
      </c>
      <c r="K2665" s="42" t="s">
        <v>129</v>
      </c>
      <c r="L2665" s="25" t="s">
        <v>175</v>
      </c>
      <c r="M2665" s="24">
        <v>44804</v>
      </c>
      <c r="N2665" s="24">
        <v>45107</v>
      </c>
      <c r="O2665" s="21"/>
      <c r="P2665" s="28">
        <v>2738.7850399999998</v>
      </c>
    </row>
    <row r="2666" spans="1:16" x14ac:dyDescent="0.35">
      <c r="A2666" s="42" t="s">
        <v>6</v>
      </c>
      <c r="B2666" s="42" t="s">
        <v>50</v>
      </c>
      <c r="C2666" s="42" t="s">
        <v>66</v>
      </c>
      <c r="D2666" s="42" t="s">
        <v>66</v>
      </c>
      <c r="E2666" s="21" t="s">
        <v>206</v>
      </c>
      <c r="F2666" s="42"/>
      <c r="G2666" s="42" t="s">
        <v>158</v>
      </c>
      <c r="H2666" s="42" t="s">
        <v>159</v>
      </c>
      <c r="I2666" s="42" t="s">
        <v>180</v>
      </c>
      <c r="J2666" s="42" t="s">
        <v>128</v>
      </c>
      <c r="K2666" s="42" t="s">
        <v>129</v>
      </c>
      <c r="L2666" s="25" t="s">
        <v>175</v>
      </c>
      <c r="M2666" s="24">
        <v>44804</v>
      </c>
      <c r="N2666" s="24">
        <v>45107</v>
      </c>
      <c r="O2666" s="21"/>
      <c r="P2666" s="28">
        <v>19134.891557366907</v>
      </c>
    </row>
    <row r="2667" spans="1:16" x14ac:dyDescent="0.35">
      <c r="A2667" s="42" t="s">
        <v>6</v>
      </c>
      <c r="B2667" s="42" t="s">
        <v>50</v>
      </c>
      <c r="C2667" s="42" t="s">
        <v>66</v>
      </c>
      <c r="D2667" s="42" t="s">
        <v>66</v>
      </c>
      <c r="E2667" s="21" t="s">
        <v>207</v>
      </c>
      <c r="F2667" s="42"/>
      <c r="G2667" s="42" t="s">
        <v>158</v>
      </c>
      <c r="H2667" s="42" t="s">
        <v>159</v>
      </c>
      <c r="I2667" s="42" t="s">
        <v>180</v>
      </c>
      <c r="J2667" s="42" t="s">
        <v>128</v>
      </c>
      <c r="K2667" s="42" t="s">
        <v>129</v>
      </c>
      <c r="L2667" s="25" t="s">
        <v>175</v>
      </c>
      <c r="M2667" s="24">
        <v>44804</v>
      </c>
      <c r="N2667" s="24">
        <v>45107</v>
      </c>
      <c r="O2667" s="21"/>
      <c r="P2667" s="28">
        <v>2209.3917889267486</v>
      </c>
    </row>
    <row r="2668" spans="1:16" x14ac:dyDescent="0.35">
      <c r="A2668" s="42" t="s">
        <v>6</v>
      </c>
      <c r="B2668" s="42" t="s">
        <v>50</v>
      </c>
      <c r="C2668" s="42" t="s">
        <v>66</v>
      </c>
      <c r="D2668" s="42" t="s">
        <v>66</v>
      </c>
      <c r="E2668" s="21" t="s">
        <v>208</v>
      </c>
      <c r="F2668" s="42"/>
      <c r="G2668" s="42" t="s">
        <v>158</v>
      </c>
      <c r="H2668" s="42" t="s">
        <v>159</v>
      </c>
      <c r="I2668" s="42" t="s">
        <v>180</v>
      </c>
      <c r="J2668" s="42" t="s">
        <v>128</v>
      </c>
      <c r="K2668" s="42" t="s">
        <v>129</v>
      </c>
      <c r="L2668" s="25" t="s">
        <v>175</v>
      </c>
      <c r="M2668" s="24">
        <v>44804</v>
      </c>
      <c r="N2668" s="24">
        <v>45107</v>
      </c>
      <c r="O2668" s="21"/>
      <c r="P2668" s="28">
        <v>1479.1185263425359</v>
      </c>
    </row>
    <row r="2669" spans="1:16" x14ac:dyDescent="0.35">
      <c r="A2669" s="42" t="s">
        <v>6</v>
      </c>
      <c r="B2669" s="42" t="s">
        <v>50</v>
      </c>
      <c r="C2669" s="42" t="s">
        <v>66</v>
      </c>
      <c r="D2669" s="42" t="s">
        <v>66</v>
      </c>
      <c r="E2669" s="21" t="s">
        <v>209</v>
      </c>
      <c r="F2669" s="42"/>
      <c r="G2669" s="42" t="s">
        <v>158</v>
      </c>
      <c r="H2669" s="42" t="s">
        <v>159</v>
      </c>
      <c r="I2669" s="42" t="s">
        <v>180</v>
      </c>
      <c r="J2669" s="42" t="s">
        <v>128</v>
      </c>
      <c r="K2669" s="42" t="s">
        <v>129</v>
      </c>
      <c r="L2669" s="25" t="s">
        <v>175</v>
      </c>
      <c r="M2669" s="24">
        <v>44804</v>
      </c>
      <c r="N2669" s="24">
        <v>45107</v>
      </c>
      <c r="O2669" s="21"/>
      <c r="P2669" s="28">
        <v>2168.2845503232802</v>
      </c>
    </row>
    <row r="2670" spans="1:16" x14ac:dyDescent="0.35">
      <c r="A2670" s="42" t="s">
        <v>6</v>
      </c>
      <c r="B2670" s="42" t="s">
        <v>50</v>
      </c>
      <c r="C2670" s="42" t="s">
        <v>74</v>
      </c>
      <c r="D2670" s="42" t="s">
        <v>74</v>
      </c>
      <c r="E2670" s="21" t="s">
        <v>74</v>
      </c>
      <c r="F2670" s="42"/>
      <c r="G2670" s="42" t="s">
        <v>158</v>
      </c>
      <c r="H2670" s="42" t="s">
        <v>159</v>
      </c>
      <c r="I2670" s="42" t="s">
        <v>180</v>
      </c>
      <c r="J2670" s="42" t="s">
        <v>128</v>
      </c>
      <c r="K2670" s="42" t="s">
        <v>129</v>
      </c>
      <c r="L2670" s="25" t="s">
        <v>175</v>
      </c>
      <c r="M2670" s="24">
        <v>44804</v>
      </c>
      <c r="N2670" s="24">
        <v>45107</v>
      </c>
      <c r="O2670" s="21"/>
      <c r="P2670" s="28">
        <v>13941.742985382858</v>
      </c>
    </row>
    <row r="2671" spans="1:16" x14ac:dyDescent="0.35">
      <c r="A2671" s="42" t="s">
        <v>6</v>
      </c>
      <c r="B2671" s="42" t="s">
        <v>50</v>
      </c>
      <c r="C2671" s="42" t="s">
        <v>74</v>
      </c>
      <c r="D2671" s="42" t="s">
        <v>74</v>
      </c>
      <c r="E2671" s="21" t="s">
        <v>210</v>
      </c>
      <c r="F2671" s="42"/>
      <c r="G2671" s="42" t="s">
        <v>158</v>
      </c>
      <c r="H2671" s="42" t="s">
        <v>159</v>
      </c>
      <c r="I2671" s="42" t="s">
        <v>180</v>
      </c>
      <c r="J2671" s="42" t="s">
        <v>128</v>
      </c>
      <c r="K2671" s="42" t="s">
        <v>129</v>
      </c>
      <c r="L2671" s="25" t="s">
        <v>175</v>
      </c>
      <c r="M2671" s="24">
        <v>44804</v>
      </c>
      <c r="N2671" s="24">
        <v>45107</v>
      </c>
      <c r="O2671" s="21"/>
      <c r="P2671" s="28">
        <v>15647.631529147247</v>
      </c>
    </row>
    <row r="2672" spans="1:16" x14ac:dyDescent="0.35">
      <c r="A2672" s="42" t="s">
        <v>6</v>
      </c>
      <c r="B2672" s="42" t="s">
        <v>50</v>
      </c>
      <c r="C2672" s="42" t="s">
        <v>74</v>
      </c>
      <c r="D2672" s="42" t="s">
        <v>74</v>
      </c>
      <c r="E2672" s="21" t="s">
        <v>211</v>
      </c>
      <c r="F2672" s="42"/>
      <c r="G2672" s="42" t="s">
        <v>158</v>
      </c>
      <c r="H2672" s="42" t="s">
        <v>159</v>
      </c>
      <c r="I2672" s="42" t="s">
        <v>180</v>
      </c>
      <c r="J2672" s="42" t="s">
        <v>128</v>
      </c>
      <c r="K2672" s="42" t="s">
        <v>129</v>
      </c>
      <c r="L2672" s="25" t="s">
        <v>175</v>
      </c>
      <c r="M2672" s="24">
        <v>44804</v>
      </c>
      <c r="N2672" s="24">
        <v>45107</v>
      </c>
      <c r="O2672" s="21"/>
      <c r="P2672" s="28">
        <v>7927.4071674586139</v>
      </c>
    </row>
    <row r="2673" spans="1:16" x14ac:dyDescent="0.35">
      <c r="A2673" s="42" t="s">
        <v>6</v>
      </c>
      <c r="B2673" s="42" t="s">
        <v>50</v>
      </c>
      <c r="C2673" s="42" t="s">
        <v>74</v>
      </c>
      <c r="D2673" s="42" t="s">
        <v>74</v>
      </c>
      <c r="E2673" s="21" t="s">
        <v>212</v>
      </c>
      <c r="F2673" s="42"/>
      <c r="G2673" s="42" t="s">
        <v>158</v>
      </c>
      <c r="H2673" s="42" t="s">
        <v>159</v>
      </c>
      <c r="I2673" s="42" t="s">
        <v>180</v>
      </c>
      <c r="J2673" s="42" t="s">
        <v>128</v>
      </c>
      <c r="K2673" s="42" t="s">
        <v>129</v>
      </c>
      <c r="L2673" s="25" t="s">
        <v>175</v>
      </c>
      <c r="M2673" s="24">
        <v>44804</v>
      </c>
      <c r="N2673" s="24">
        <v>45107</v>
      </c>
      <c r="O2673" s="21"/>
      <c r="P2673" s="28">
        <v>1065.0807243765339</v>
      </c>
    </row>
    <row r="2674" spans="1:16" x14ac:dyDescent="0.35">
      <c r="A2674" s="42" t="s">
        <v>6</v>
      </c>
      <c r="B2674" s="42" t="s">
        <v>50</v>
      </c>
      <c r="C2674" s="42" t="s">
        <v>74</v>
      </c>
      <c r="D2674" s="42" t="s">
        <v>74</v>
      </c>
      <c r="E2674" s="21" t="s">
        <v>213</v>
      </c>
      <c r="F2674" s="42"/>
      <c r="G2674" s="42" t="s">
        <v>158</v>
      </c>
      <c r="H2674" s="42" t="s">
        <v>159</v>
      </c>
      <c r="I2674" s="42" t="s">
        <v>180</v>
      </c>
      <c r="J2674" s="42" t="s">
        <v>128</v>
      </c>
      <c r="K2674" s="42" t="s">
        <v>129</v>
      </c>
      <c r="L2674" s="25" t="s">
        <v>175</v>
      </c>
      <c r="M2674" s="24">
        <v>44804</v>
      </c>
      <c r="N2674" s="24">
        <v>45107</v>
      </c>
      <c r="O2674" s="21"/>
      <c r="P2674" s="28">
        <v>517.74618681850984</v>
      </c>
    </row>
    <row r="2675" spans="1:16" x14ac:dyDescent="0.35">
      <c r="A2675" s="42" t="s">
        <v>6</v>
      </c>
      <c r="B2675" s="42" t="s">
        <v>50</v>
      </c>
      <c r="C2675" s="42" t="s">
        <v>74</v>
      </c>
      <c r="D2675" s="42" t="s">
        <v>74</v>
      </c>
      <c r="E2675" s="21" t="s">
        <v>214</v>
      </c>
      <c r="F2675" s="42"/>
      <c r="G2675" s="42" t="s">
        <v>158</v>
      </c>
      <c r="H2675" s="42" t="s">
        <v>159</v>
      </c>
      <c r="I2675" s="42" t="s">
        <v>180</v>
      </c>
      <c r="J2675" s="42" t="s">
        <v>128</v>
      </c>
      <c r="K2675" s="42" t="s">
        <v>129</v>
      </c>
      <c r="L2675" s="25" t="s">
        <v>175</v>
      </c>
      <c r="M2675" s="24">
        <v>44804</v>
      </c>
      <c r="N2675" s="24">
        <v>45107</v>
      </c>
      <c r="O2675" s="21"/>
      <c r="P2675" s="28">
        <v>0</v>
      </c>
    </row>
    <row r="2676" spans="1:16" x14ac:dyDescent="0.35">
      <c r="A2676" s="42" t="s">
        <v>6</v>
      </c>
      <c r="B2676" s="42" t="s">
        <v>50</v>
      </c>
      <c r="C2676" s="42" t="s">
        <v>74</v>
      </c>
      <c r="D2676" s="42" t="s">
        <v>74</v>
      </c>
      <c r="E2676" s="21" t="s">
        <v>215</v>
      </c>
      <c r="F2676" s="42"/>
      <c r="G2676" s="42" t="s">
        <v>158</v>
      </c>
      <c r="H2676" s="42" t="s">
        <v>159</v>
      </c>
      <c r="I2676" s="42" t="s">
        <v>180</v>
      </c>
      <c r="J2676" s="42" t="s">
        <v>128</v>
      </c>
      <c r="K2676" s="42" t="s">
        <v>129</v>
      </c>
      <c r="L2676" s="25" t="s">
        <v>175</v>
      </c>
      <c r="M2676" s="24">
        <v>44804</v>
      </c>
      <c r="N2676" s="24">
        <v>45107</v>
      </c>
      <c r="O2676" s="21"/>
      <c r="P2676" s="28">
        <v>5017.5655888168758</v>
      </c>
    </row>
    <row r="2677" spans="1:16" x14ac:dyDescent="0.35">
      <c r="A2677" s="42" t="s">
        <v>6</v>
      </c>
      <c r="B2677" s="42" t="s">
        <v>50</v>
      </c>
      <c r="C2677" s="42" t="s">
        <v>82</v>
      </c>
      <c r="D2677" s="42" t="s">
        <v>82</v>
      </c>
      <c r="E2677" s="21" t="s">
        <v>82</v>
      </c>
      <c r="F2677" s="42"/>
      <c r="G2677" s="42" t="s">
        <v>158</v>
      </c>
      <c r="H2677" s="42" t="s">
        <v>159</v>
      </c>
      <c r="I2677" s="42" t="s">
        <v>180</v>
      </c>
      <c r="J2677" s="42" t="s">
        <v>128</v>
      </c>
      <c r="K2677" s="42" t="s">
        <v>129</v>
      </c>
      <c r="L2677" s="25" t="s">
        <v>175</v>
      </c>
      <c r="M2677" s="24">
        <v>44804</v>
      </c>
      <c r="N2677" s="24">
        <v>45107</v>
      </c>
      <c r="O2677" s="21"/>
      <c r="P2677" s="28">
        <v>63723.097658234161</v>
      </c>
    </row>
    <row r="2678" spans="1:16" x14ac:dyDescent="0.35">
      <c r="A2678" s="42" t="s">
        <v>6</v>
      </c>
      <c r="B2678" s="42" t="s">
        <v>50</v>
      </c>
      <c r="C2678" s="42" t="s">
        <v>83</v>
      </c>
      <c r="D2678" s="42" t="s">
        <v>83</v>
      </c>
      <c r="E2678" s="21" t="s">
        <v>216</v>
      </c>
      <c r="F2678" s="42"/>
      <c r="G2678" s="42" t="s">
        <v>158</v>
      </c>
      <c r="H2678" s="42" t="s">
        <v>159</v>
      </c>
      <c r="I2678" s="42" t="s">
        <v>180</v>
      </c>
      <c r="J2678" s="42" t="s">
        <v>128</v>
      </c>
      <c r="K2678" s="42" t="s">
        <v>129</v>
      </c>
      <c r="L2678" s="25" t="s">
        <v>175</v>
      </c>
      <c r="M2678" s="24">
        <v>44804</v>
      </c>
      <c r="N2678" s="24">
        <v>45107</v>
      </c>
      <c r="O2678" s="21"/>
      <c r="P2678" s="28">
        <v>7184.548054733239</v>
      </c>
    </row>
    <row r="2679" spans="1:16" x14ac:dyDescent="0.35">
      <c r="A2679" s="42" t="s">
        <v>6</v>
      </c>
      <c r="B2679" s="42" t="s">
        <v>50</v>
      </c>
      <c r="C2679" s="42" t="s">
        <v>83</v>
      </c>
      <c r="D2679" s="42" t="s">
        <v>83</v>
      </c>
      <c r="E2679" s="21" t="s">
        <v>83</v>
      </c>
      <c r="F2679" s="42"/>
      <c r="G2679" s="42" t="s">
        <v>158</v>
      </c>
      <c r="H2679" s="42" t="s">
        <v>159</v>
      </c>
      <c r="I2679" s="42" t="s">
        <v>180</v>
      </c>
      <c r="J2679" s="42" t="s">
        <v>128</v>
      </c>
      <c r="K2679" s="42" t="s">
        <v>129</v>
      </c>
      <c r="L2679" s="25" t="s">
        <v>175</v>
      </c>
      <c r="M2679" s="24">
        <v>44804</v>
      </c>
      <c r="N2679" s="24">
        <v>45107</v>
      </c>
      <c r="O2679" s="21"/>
      <c r="P2679" s="28">
        <v>2475.5169088003563</v>
      </c>
    </row>
    <row r="2680" spans="1:16" x14ac:dyDescent="0.35">
      <c r="A2680" s="42" t="s">
        <v>6</v>
      </c>
      <c r="B2680" s="42" t="s">
        <v>50</v>
      </c>
      <c r="C2680" s="42" t="s">
        <v>83</v>
      </c>
      <c r="D2680" s="42" t="s">
        <v>83</v>
      </c>
      <c r="E2680" s="21" t="s">
        <v>217</v>
      </c>
      <c r="F2680" s="42"/>
      <c r="G2680" s="42" t="s">
        <v>158</v>
      </c>
      <c r="H2680" s="42" t="s">
        <v>159</v>
      </c>
      <c r="I2680" s="42" t="s">
        <v>180</v>
      </c>
      <c r="J2680" s="42" t="s">
        <v>128</v>
      </c>
      <c r="K2680" s="42" t="s">
        <v>129</v>
      </c>
      <c r="L2680" s="25" t="s">
        <v>175</v>
      </c>
      <c r="M2680" s="24">
        <v>44804</v>
      </c>
      <c r="N2680" s="24">
        <v>45107</v>
      </c>
      <c r="O2680" s="21"/>
      <c r="P2680" s="28">
        <v>10387.81226034208</v>
      </c>
    </row>
    <row r="2681" spans="1:16" x14ac:dyDescent="0.35">
      <c r="A2681" s="42" t="s">
        <v>6</v>
      </c>
      <c r="B2681" s="42" t="s">
        <v>50</v>
      </c>
      <c r="C2681" s="42" t="s">
        <v>83</v>
      </c>
      <c r="D2681" s="42" t="s">
        <v>83</v>
      </c>
      <c r="E2681" s="21" t="s">
        <v>218</v>
      </c>
      <c r="F2681" s="42"/>
      <c r="G2681" s="42" t="s">
        <v>158</v>
      </c>
      <c r="H2681" s="42" t="s">
        <v>159</v>
      </c>
      <c r="I2681" s="42" t="s">
        <v>180</v>
      </c>
      <c r="J2681" s="42" t="s">
        <v>128</v>
      </c>
      <c r="K2681" s="42" t="s">
        <v>129</v>
      </c>
      <c r="L2681" s="25" t="s">
        <v>175</v>
      </c>
      <c r="M2681" s="24">
        <v>44804</v>
      </c>
      <c r="N2681" s="24">
        <v>45107</v>
      </c>
      <c r="O2681" s="21"/>
      <c r="P2681" s="28">
        <v>38054.067815920447</v>
      </c>
    </row>
    <row r="2682" spans="1:16" x14ac:dyDescent="0.35">
      <c r="A2682" s="42" t="s">
        <v>6</v>
      </c>
      <c r="B2682" s="42" t="s">
        <v>50</v>
      </c>
      <c r="C2682" s="42" t="s">
        <v>83</v>
      </c>
      <c r="D2682" s="42" t="s">
        <v>83</v>
      </c>
      <c r="E2682" s="21" t="s">
        <v>219</v>
      </c>
      <c r="F2682" s="42"/>
      <c r="G2682" s="42" t="s">
        <v>158</v>
      </c>
      <c r="H2682" s="42" t="s">
        <v>159</v>
      </c>
      <c r="I2682" s="42" t="s">
        <v>180</v>
      </c>
      <c r="J2682" s="42" t="s">
        <v>128</v>
      </c>
      <c r="K2682" s="42" t="s">
        <v>129</v>
      </c>
      <c r="L2682" s="25" t="s">
        <v>175</v>
      </c>
      <c r="M2682" s="24">
        <v>44804</v>
      </c>
      <c r="N2682" s="24">
        <v>45107</v>
      </c>
      <c r="O2682" s="21"/>
      <c r="P2682" s="28">
        <v>16519.626871110846</v>
      </c>
    </row>
    <row r="2683" spans="1:16" x14ac:dyDescent="0.35">
      <c r="A2683" s="42" t="s">
        <v>6</v>
      </c>
      <c r="B2683" s="42" t="s">
        <v>50</v>
      </c>
      <c r="C2683" s="42" t="s">
        <v>83</v>
      </c>
      <c r="D2683" s="42" t="s">
        <v>83</v>
      </c>
      <c r="E2683" s="21" t="s">
        <v>220</v>
      </c>
      <c r="F2683" s="42"/>
      <c r="G2683" s="42" t="s">
        <v>158</v>
      </c>
      <c r="H2683" s="42" t="s">
        <v>159</v>
      </c>
      <c r="I2683" s="42" t="s">
        <v>180</v>
      </c>
      <c r="J2683" s="42" t="s">
        <v>128</v>
      </c>
      <c r="K2683" s="42" t="s">
        <v>129</v>
      </c>
      <c r="L2683" s="25" t="s">
        <v>175</v>
      </c>
      <c r="M2683" s="24">
        <v>44804</v>
      </c>
      <c r="N2683" s="24">
        <v>45107</v>
      </c>
      <c r="O2683" s="21"/>
      <c r="P2683" s="28">
        <v>8479.3914882163244</v>
      </c>
    </row>
    <row r="2684" spans="1:16" x14ac:dyDescent="0.35">
      <c r="A2684" s="42" t="s">
        <v>6</v>
      </c>
      <c r="B2684" s="42" t="s">
        <v>50</v>
      </c>
      <c r="C2684" s="42" t="s">
        <v>83</v>
      </c>
      <c r="D2684" s="42" t="s">
        <v>83</v>
      </c>
      <c r="E2684" s="21" t="s">
        <v>221</v>
      </c>
      <c r="F2684" s="42"/>
      <c r="G2684" s="42" t="s">
        <v>158</v>
      </c>
      <c r="H2684" s="42" t="s">
        <v>159</v>
      </c>
      <c r="I2684" s="42" t="s">
        <v>180</v>
      </c>
      <c r="J2684" s="42" t="s">
        <v>128</v>
      </c>
      <c r="K2684" s="42" t="s">
        <v>129</v>
      </c>
      <c r="L2684" s="25" t="s">
        <v>175</v>
      </c>
      <c r="M2684" s="24">
        <v>44804</v>
      </c>
      <c r="N2684" s="24">
        <v>45107</v>
      </c>
      <c r="O2684" s="21"/>
      <c r="P2684" s="28">
        <v>4841.7587297047066</v>
      </c>
    </row>
    <row r="2685" spans="1:16" x14ac:dyDescent="0.35">
      <c r="A2685" s="42" t="s">
        <v>6</v>
      </c>
      <c r="B2685" s="42" t="s">
        <v>50</v>
      </c>
      <c r="C2685" s="42" t="s">
        <v>83</v>
      </c>
      <c r="D2685" s="42" t="s">
        <v>83</v>
      </c>
      <c r="E2685" s="21" t="s">
        <v>222</v>
      </c>
      <c r="F2685" s="42"/>
      <c r="G2685" s="42" t="s">
        <v>158</v>
      </c>
      <c r="H2685" s="42" t="s">
        <v>159</v>
      </c>
      <c r="I2685" s="42" t="s">
        <v>180</v>
      </c>
      <c r="J2685" s="42" t="s">
        <v>128</v>
      </c>
      <c r="K2685" s="42" t="s">
        <v>129</v>
      </c>
      <c r="L2685" s="25" t="s">
        <v>175</v>
      </c>
      <c r="M2685" s="24">
        <v>44804</v>
      </c>
      <c r="N2685" s="24">
        <v>45107</v>
      </c>
      <c r="O2685" s="21"/>
      <c r="P2685" s="28">
        <v>3296.1103979714908</v>
      </c>
    </row>
    <row r="2686" spans="1:16" x14ac:dyDescent="0.35">
      <c r="A2686" s="42" t="s">
        <v>6</v>
      </c>
      <c r="B2686" s="42" t="s">
        <v>50</v>
      </c>
      <c r="C2686" s="42" t="s">
        <v>83</v>
      </c>
      <c r="D2686" s="42" t="s">
        <v>83</v>
      </c>
      <c r="E2686" s="21" t="s">
        <v>223</v>
      </c>
      <c r="F2686" s="42"/>
      <c r="G2686" s="42" t="s">
        <v>158</v>
      </c>
      <c r="H2686" s="42" t="s">
        <v>159</v>
      </c>
      <c r="I2686" s="42" t="s">
        <v>180</v>
      </c>
      <c r="J2686" s="42" t="s">
        <v>128</v>
      </c>
      <c r="K2686" s="42" t="s">
        <v>129</v>
      </c>
      <c r="L2686" s="25" t="s">
        <v>175</v>
      </c>
      <c r="M2686" s="24">
        <v>44804</v>
      </c>
      <c r="N2686" s="24">
        <v>45107</v>
      </c>
      <c r="O2686" s="21"/>
      <c r="P2686" s="28">
        <v>8143.3840923470543</v>
      </c>
    </row>
    <row r="2687" spans="1:16" x14ac:dyDescent="0.35">
      <c r="A2687" s="42" t="s">
        <v>6</v>
      </c>
      <c r="B2687" s="42" t="s">
        <v>50</v>
      </c>
      <c r="C2687" s="42" t="s">
        <v>83</v>
      </c>
      <c r="D2687" s="42" t="s">
        <v>83</v>
      </c>
      <c r="E2687" s="21" t="s">
        <v>224</v>
      </c>
      <c r="F2687" s="42"/>
      <c r="G2687" s="42" t="s">
        <v>158</v>
      </c>
      <c r="H2687" s="42" t="s">
        <v>159</v>
      </c>
      <c r="I2687" s="42" t="s">
        <v>180</v>
      </c>
      <c r="J2687" s="42" t="s">
        <v>128</v>
      </c>
      <c r="K2687" s="42" t="s">
        <v>129</v>
      </c>
      <c r="L2687" s="25" t="s">
        <v>175</v>
      </c>
      <c r="M2687" s="24">
        <v>44804</v>
      </c>
      <c r="N2687" s="24">
        <v>45107</v>
      </c>
      <c r="O2687" s="21"/>
      <c r="P2687" s="28">
        <v>15024.401900509019</v>
      </c>
    </row>
    <row r="2688" spans="1:16" x14ac:dyDescent="0.35">
      <c r="A2688" s="42" t="s">
        <v>6</v>
      </c>
      <c r="B2688" s="42" t="s">
        <v>50</v>
      </c>
      <c r="C2688" s="42" t="s">
        <v>94</v>
      </c>
      <c r="D2688" s="42" t="s">
        <v>94</v>
      </c>
      <c r="E2688" s="21" t="s">
        <v>225</v>
      </c>
      <c r="F2688" s="42"/>
      <c r="G2688" s="42" t="s">
        <v>158</v>
      </c>
      <c r="H2688" s="42" t="s">
        <v>159</v>
      </c>
      <c r="I2688" s="42" t="s">
        <v>180</v>
      </c>
      <c r="J2688" s="42" t="s">
        <v>128</v>
      </c>
      <c r="K2688" s="42" t="s">
        <v>129</v>
      </c>
      <c r="L2688" s="25" t="s">
        <v>175</v>
      </c>
      <c r="M2688" s="24">
        <v>44804</v>
      </c>
      <c r="N2688" s="24">
        <v>45107</v>
      </c>
      <c r="O2688" s="21"/>
      <c r="P2688" s="28">
        <v>4031.8761981881908</v>
      </c>
    </row>
    <row r="2689" spans="1:16" x14ac:dyDescent="0.35">
      <c r="A2689" s="42" t="s">
        <v>6</v>
      </c>
      <c r="B2689" s="42" t="s">
        <v>50</v>
      </c>
      <c r="C2689" s="42" t="s">
        <v>94</v>
      </c>
      <c r="D2689" s="42" t="s">
        <v>94</v>
      </c>
      <c r="E2689" s="21" t="s">
        <v>226</v>
      </c>
      <c r="F2689" s="42"/>
      <c r="G2689" s="42" t="s">
        <v>158</v>
      </c>
      <c r="H2689" s="42" t="s">
        <v>159</v>
      </c>
      <c r="I2689" s="42" t="s">
        <v>180</v>
      </c>
      <c r="J2689" s="42" t="s">
        <v>128</v>
      </c>
      <c r="K2689" s="42" t="s">
        <v>129</v>
      </c>
      <c r="L2689" s="25" t="s">
        <v>175</v>
      </c>
      <c r="M2689" s="24">
        <v>44804</v>
      </c>
      <c r="N2689" s="24">
        <v>45107</v>
      </c>
      <c r="O2689" s="21"/>
      <c r="P2689" s="28">
        <v>20135.292746307758</v>
      </c>
    </row>
    <row r="2690" spans="1:16" x14ac:dyDescent="0.35">
      <c r="A2690" s="42" t="s">
        <v>6</v>
      </c>
      <c r="B2690" s="42" t="s">
        <v>50</v>
      </c>
      <c r="C2690" s="42" t="s">
        <v>94</v>
      </c>
      <c r="D2690" s="42" t="s">
        <v>94</v>
      </c>
      <c r="E2690" s="21" t="s">
        <v>94</v>
      </c>
      <c r="F2690" s="42"/>
      <c r="G2690" s="42" t="s">
        <v>158</v>
      </c>
      <c r="H2690" s="42" t="s">
        <v>159</v>
      </c>
      <c r="I2690" s="42" t="s">
        <v>180</v>
      </c>
      <c r="J2690" s="42" t="s">
        <v>128</v>
      </c>
      <c r="K2690" s="42" t="s">
        <v>129</v>
      </c>
      <c r="L2690" s="25" t="s">
        <v>175</v>
      </c>
      <c r="M2690" s="24">
        <v>44804</v>
      </c>
      <c r="N2690" s="24">
        <v>45107</v>
      </c>
      <c r="O2690" s="21"/>
      <c r="P2690" s="28">
        <v>4979.8818698647192</v>
      </c>
    </row>
    <row r="2691" spans="1:16" x14ac:dyDescent="0.35">
      <c r="A2691" s="42" t="s">
        <v>6</v>
      </c>
      <c r="B2691" s="42" t="s">
        <v>50</v>
      </c>
      <c r="C2691" s="42" t="s">
        <v>94</v>
      </c>
      <c r="D2691" s="42" t="s">
        <v>94</v>
      </c>
      <c r="E2691" s="21" t="s">
        <v>227</v>
      </c>
      <c r="F2691" s="42"/>
      <c r="G2691" s="42" t="s">
        <v>158</v>
      </c>
      <c r="H2691" s="42" t="s">
        <v>159</v>
      </c>
      <c r="I2691" s="42" t="s">
        <v>180</v>
      </c>
      <c r="J2691" s="42" t="s">
        <v>128</v>
      </c>
      <c r="K2691" s="42" t="s">
        <v>129</v>
      </c>
      <c r="L2691" s="25" t="s">
        <v>175</v>
      </c>
      <c r="M2691" s="24">
        <v>44804</v>
      </c>
      <c r="N2691" s="24">
        <v>45107</v>
      </c>
      <c r="O2691" s="21"/>
      <c r="P2691" s="28">
        <v>5295.9617940877852</v>
      </c>
    </row>
    <row r="2692" spans="1:16" x14ac:dyDescent="0.35">
      <c r="A2692" s="42" t="s">
        <v>6</v>
      </c>
      <c r="B2692" s="42" t="s">
        <v>50</v>
      </c>
      <c r="C2692" s="42" t="s">
        <v>94</v>
      </c>
      <c r="D2692" s="42" t="s">
        <v>94</v>
      </c>
      <c r="E2692" s="21" t="s">
        <v>228</v>
      </c>
      <c r="F2692" s="42"/>
      <c r="G2692" s="42" t="s">
        <v>158</v>
      </c>
      <c r="H2692" s="42" t="s">
        <v>159</v>
      </c>
      <c r="I2692" s="42" t="s">
        <v>180</v>
      </c>
      <c r="J2692" s="42" t="s">
        <v>128</v>
      </c>
      <c r="K2692" s="42" t="s">
        <v>129</v>
      </c>
      <c r="L2692" s="25" t="s">
        <v>175</v>
      </c>
      <c r="M2692" s="24">
        <v>44804</v>
      </c>
      <c r="N2692" s="24">
        <v>45107</v>
      </c>
      <c r="O2692" s="21"/>
      <c r="P2692" s="28">
        <v>0</v>
      </c>
    </row>
    <row r="2693" spans="1:16" x14ac:dyDescent="0.35">
      <c r="A2693" s="42" t="s">
        <v>6</v>
      </c>
      <c r="B2693" s="42" t="s">
        <v>50</v>
      </c>
      <c r="C2693" s="42" t="s">
        <v>100</v>
      </c>
      <c r="D2693" s="42" t="s">
        <v>100</v>
      </c>
      <c r="E2693" s="21" t="s">
        <v>100</v>
      </c>
      <c r="F2693" s="42"/>
      <c r="G2693" s="42" t="s">
        <v>158</v>
      </c>
      <c r="H2693" s="42" t="s">
        <v>159</v>
      </c>
      <c r="I2693" s="42" t="s">
        <v>180</v>
      </c>
      <c r="J2693" s="42" t="s">
        <v>128</v>
      </c>
      <c r="K2693" s="42" t="s">
        <v>129</v>
      </c>
      <c r="L2693" s="25" t="s">
        <v>175</v>
      </c>
      <c r="M2693" s="24">
        <v>44804</v>
      </c>
      <c r="N2693" s="24">
        <v>45107</v>
      </c>
      <c r="O2693" s="21"/>
      <c r="P2693" s="28">
        <v>18699.915544001378</v>
      </c>
    </row>
    <row r="2694" spans="1:16" x14ac:dyDescent="0.35">
      <c r="A2694" s="42" t="s">
        <v>6</v>
      </c>
      <c r="B2694" s="42" t="s">
        <v>50</v>
      </c>
      <c r="C2694" s="22" t="s">
        <v>101</v>
      </c>
      <c r="D2694" s="22" t="s">
        <v>101</v>
      </c>
      <c r="E2694" s="21" t="s">
        <v>101</v>
      </c>
      <c r="F2694" s="42"/>
      <c r="G2694" s="42" t="s">
        <v>158</v>
      </c>
      <c r="H2694" s="42" t="s">
        <v>159</v>
      </c>
      <c r="I2694" s="42" t="s">
        <v>180</v>
      </c>
      <c r="J2694" s="42" t="s">
        <v>128</v>
      </c>
      <c r="K2694" s="42" t="s">
        <v>129</v>
      </c>
      <c r="L2694" s="25" t="s">
        <v>175</v>
      </c>
      <c r="M2694" s="24">
        <v>44804</v>
      </c>
      <c r="N2694" s="24">
        <v>45107</v>
      </c>
      <c r="O2694" s="21"/>
      <c r="P2694" s="28">
        <v>6900.8993127725535</v>
      </c>
    </row>
    <row r="2695" spans="1:16" x14ac:dyDescent="0.35">
      <c r="A2695" s="42" t="s">
        <v>6</v>
      </c>
      <c r="B2695" s="42" t="s">
        <v>50</v>
      </c>
      <c r="C2695" s="22" t="s">
        <v>101</v>
      </c>
      <c r="D2695" s="22" t="s">
        <v>101</v>
      </c>
      <c r="E2695" s="21" t="s">
        <v>102</v>
      </c>
      <c r="F2695" s="42"/>
      <c r="G2695" s="42" t="s">
        <v>158</v>
      </c>
      <c r="H2695" s="42" t="s">
        <v>159</v>
      </c>
      <c r="I2695" s="42" t="s">
        <v>180</v>
      </c>
      <c r="J2695" s="42" t="s">
        <v>128</v>
      </c>
      <c r="K2695" s="42" t="s">
        <v>129</v>
      </c>
      <c r="L2695" s="25" t="s">
        <v>175</v>
      </c>
      <c r="M2695" s="24">
        <v>44804</v>
      </c>
      <c r="N2695" s="24">
        <v>45107</v>
      </c>
      <c r="O2695" s="21"/>
      <c r="P2695" s="28">
        <v>0</v>
      </c>
    </row>
    <row r="2696" spans="1:16" x14ac:dyDescent="0.35">
      <c r="A2696" s="42" t="s">
        <v>6</v>
      </c>
      <c r="B2696" s="42" t="s">
        <v>50</v>
      </c>
      <c r="C2696" s="22" t="s">
        <v>101</v>
      </c>
      <c r="D2696" s="22" t="s">
        <v>101</v>
      </c>
      <c r="E2696" s="21" t="s">
        <v>103</v>
      </c>
      <c r="F2696" s="42"/>
      <c r="G2696" s="42" t="s">
        <v>158</v>
      </c>
      <c r="H2696" s="42" t="s">
        <v>159</v>
      </c>
      <c r="I2696" s="42" t="s">
        <v>180</v>
      </c>
      <c r="J2696" s="42" t="s">
        <v>128</v>
      </c>
      <c r="K2696" s="42" t="s">
        <v>129</v>
      </c>
      <c r="L2696" s="25" t="s">
        <v>175</v>
      </c>
      <c r="M2696" s="24">
        <v>44804</v>
      </c>
      <c r="N2696" s="24">
        <v>45107</v>
      </c>
      <c r="O2696" s="21"/>
      <c r="P2696" s="28">
        <v>0</v>
      </c>
    </row>
    <row r="2697" spans="1:16" x14ac:dyDescent="0.35">
      <c r="A2697" s="42" t="s">
        <v>6</v>
      </c>
      <c r="B2697" s="42" t="s">
        <v>50</v>
      </c>
      <c r="C2697" s="22" t="s">
        <v>101</v>
      </c>
      <c r="D2697" s="22" t="s">
        <v>101</v>
      </c>
      <c r="E2697" s="21" t="s">
        <v>104</v>
      </c>
      <c r="F2697" s="42"/>
      <c r="G2697" s="42" t="s">
        <v>158</v>
      </c>
      <c r="H2697" s="42" t="s">
        <v>159</v>
      </c>
      <c r="I2697" s="42" t="s">
        <v>180</v>
      </c>
      <c r="J2697" s="42" t="s">
        <v>128</v>
      </c>
      <c r="K2697" s="42" t="s">
        <v>129</v>
      </c>
      <c r="L2697" s="25" t="s">
        <v>175</v>
      </c>
      <c r="M2697" s="24">
        <v>44804</v>
      </c>
      <c r="N2697" s="24">
        <v>45107</v>
      </c>
      <c r="O2697" s="21"/>
      <c r="P2697" s="28">
        <v>0</v>
      </c>
    </row>
    <row r="2698" spans="1:16" x14ac:dyDescent="0.35">
      <c r="A2698" s="42" t="s">
        <v>6</v>
      </c>
      <c r="B2698" s="42" t="s">
        <v>50</v>
      </c>
      <c r="C2698" s="22" t="s">
        <v>101</v>
      </c>
      <c r="D2698" s="22" t="s">
        <v>101</v>
      </c>
      <c r="E2698" s="21" t="s">
        <v>105</v>
      </c>
      <c r="F2698" s="42"/>
      <c r="G2698" s="42" t="s">
        <v>158</v>
      </c>
      <c r="H2698" s="42" t="s">
        <v>159</v>
      </c>
      <c r="I2698" s="42" t="s">
        <v>180</v>
      </c>
      <c r="J2698" s="42" t="s">
        <v>128</v>
      </c>
      <c r="K2698" s="42" t="s">
        <v>129</v>
      </c>
      <c r="L2698" s="25" t="s">
        <v>175</v>
      </c>
      <c r="M2698" s="24">
        <v>44804</v>
      </c>
      <c r="N2698" s="24">
        <v>45107</v>
      </c>
      <c r="O2698" s="21"/>
      <c r="P2698" s="28">
        <v>0</v>
      </c>
    </row>
    <row r="2699" spans="1:16" x14ac:dyDescent="0.35">
      <c r="A2699" s="42" t="s">
        <v>6</v>
      </c>
      <c r="B2699" s="42" t="s">
        <v>50</v>
      </c>
      <c r="C2699" s="42" t="s">
        <v>106</v>
      </c>
      <c r="D2699" s="42" t="s">
        <v>106</v>
      </c>
      <c r="E2699" s="21" t="s">
        <v>106</v>
      </c>
      <c r="F2699" s="42"/>
      <c r="G2699" s="42" t="s">
        <v>158</v>
      </c>
      <c r="H2699" s="42" t="s">
        <v>159</v>
      </c>
      <c r="I2699" s="42" t="s">
        <v>180</v>
      </c>
      <c r="J2699" s="42" t="s">
        <v>128</v>
      </c>
      <c r="K2699" s="42" t="s">
        <v>129</v>
      </c>
      <c r="L2699" s="25" t="s">
        <v>175</v>
      </c>
      <c r="M2699" s="24">
        <v>44804</v>
      </c>
      <c r="N2699" s="24">
        <v>45107</v>
      </c>
      <c r="O2699" s="21"/>
      <c r="P2699" s="28">
        <v>4274.525928725815</v>
      </c>
    </row>
    <row r="2700" spans="1:16" x14ac:dyDescent="0.35">
      <c r="A2700" s="42" t="s">
        <v>6</v>
      </c>
      <c r="B2700" s="42" t="s">
        <v>50</v>
      </c>
      <c r="C2700" s="42" t="s">
        <v>108</v>
      </c>
      <c r="D2700" s="42" t="s">
        <v>108</v>
      </c>
      <c r="E2700" s="21" t="s">
        <v>229</v>
      </c>
      <c r="F2700" s="42"/>
      <c r="G2700" s="42" t="s">
        <v>158</v>
      </c>
      <c r="H2700" s="42" t="s">
        <v>159</v>
      </c>
      <c r="I2700" s="42" t="s">
        <v>180</v>
      </c>
      <c r="J2700" s="42" t="s">
        <v>128</v>
      </c>
      <c r="K2700" s="42" t="s">
        <v>129</v>
      </c>
      <c r="L2700" s="25" t="s">
        <v>175</v>
      </c>
      <c r="M2700" s="24">
        <v>44804</v>
      </c>
      <c r="N2700" s="24">
        <v>45107</v>
      </c>
      <c r="O2700" s="21"/>
      <c r="P2700" s="28">
        <v>3969.9776105491042</v>
      </c>
    </row>
    <row r="2701" spans="1:16" x14ac:dyDescent="0.35">
      <c r="A2701" s="42" t="s">
        <v>6</v>
      </c>
      <c r="B2701" s="42" t="s">
        <v>50</v>
      </c>
      <c r="C2701" s="22" t="s">
        <v>109</v>
      </c>
      <c r="D2701" s="22" t="s">
        <v>109</v>
      </c>
      <c r="E2701" s="21" t="s">
        <v>109</v>
      </c>
      <c r="F2701" s="42"/>
      <c r="G2701" s="42" t="s">
        <v>158</v>
      </c>
      <c r="H2701" s="42" t="s">
        <v>159</v>
      </c>
      <c r="I2701" s="42" t="s">
        <v>180</v>
      </c>
      <c r="J2701" s="42" t="s">
        <v>128</v>
      </c>
      <c r="K2701" s="42" t="s">
        <v>129</v>
      </c>
      <c r="L2701" s="25" t="s">
        <v>175</v>
      </c>
      <c r="M2701" s="24">
        <v>44804</v>
      </c>
      <c r="N2701" s="24">
        <v>45107</v>
      </c>
      <c r="O2701" s="21"/>
      <c r="P2701" s="28">
        <v>0</v>
      </c>
    </row>
    <row r="2702" spans="1:16" x14ac:dyDescent="0.35">
      <c r="A2702" s="42" t="s">
        <v>6</v>
      </c>
      <c r="B2702" s="42" t="s">
        <v>50</v>
      </c>
      <c r="C2702" s="22" t="s">
        <v>109</v>
      </c>
      <c r="D2702" s="22" t="s">
        <v>110</v>
      </c>
      <c r="E2702" s="21" t="s">
        <v>110</v>
      </c>
      <c r="F2702" s="42"/>
      <c r="G2702" s="42" t="s">
        <v>158</v>
      </c>
      <c r="H2702" s="42" t="s">
        <v>159</v>
      </c>
      <c r="I2702" s="42" t="s">
        <v>180</v>
      </c>
      <c r="J2702" s="42" t="s">
        <v>128</v>
      </c>
      <c r="K2702" s="42" t="s">
        <v>129</v>
      </c>
      <c r="L2702" s="25" t="s">
        <v>175</v>
      </c>
      <c r="M2702" s="24">
        <v>44804</v>
      </c>
      <c r="N2702" s="24">
        <v>45107</v>
      </c>
      <c r="O2702" s="21"/>
      <c r="P2702" s="28">
        <v>4259.5726751482489</v>
      </c>
    </row>
    <row r="2703" spans="1:16" x14ac:dyDescent="0.35">
      <c r="A2703" s="42" t="s">
        <v>6</v>
      </c>
      <c r="B2703" s="42" t="s">
        <v>111</v>
      </c>
      <c r="C2703" s="42" t="s">
        <v>112</v>
      </c>
      <c r="D2703" s="42" t="s">
        <v>112</v>
      </c>
      <c r="E2703" s="42" t="s">
        <v>112</v>
      </c>
      <c r="F2703" s="42"/>
      <c r="G2703" s="42" t="s">
        <v>158</v>
      </c>
      <c r="H2703" s="42" t="s">
        <v>159</v>
      </c>
      <c r="I2703" s="42" t="s">
        <v>180</v>
      </c>
      <c r="J2703" s="42" t="s">
        <v>128</v>
      </c>
      <c r="K2703" s="42" t="s">
        <v>129</v>
      </c>
      <c r="L2703" s="25" t="s">
        <v>175</v>
      </c>
      <c r="M2703" s="24">
        <v>44804</v>
      </c>
      <c r="N2703" s="24">
        <v>45107</v>
      </c>
      <c r="O2703" s="21"/>
      <c r="P2703" s="28">
        <v>20111.876982466583</v>
      </c>
    </row>
    <row r="2704" spans="1:16" x14ac:dyDescent="0.35">
      <c r="A2704" s="42" t="s">
        <v>6</v>
      </c>
      <c r="B2704" s="42" t="s">
        <v>113</v>
      </c>
      <c r="C2704" s="42" t="s">
        <v>161</v>
      </c>
      <c r="D2704" s="42" t="s">
        <v>161</v>
      </c>
      <c r="E2704" s="21" t="s">
        <v>161</v>
      </c>
      <c r="F2704" s="42"/>
      <c r="G2704" s="42" t="s">
        <v>158</v>
      </c>
      <c r="H2704" s="42" t="s">
        <v>159</v>
      </c>
      <c r="I2704" s="42" t="s">
        <v>180</v>
      </c>
      <c r="J2704" s="42" t="s">
        <v>128</v>
      </c>
      <c r="K2704" s="42" t="s">
        <v>129</v>
      </c>
      <c r="L2704" s="25" t="s">
        <v>175</v>
      </c>
      <c r="M2704" s="24">
        <v>44804</v>
      </c>
      <c r="N2704" s="24">
        <v>45107</v>
      </c>
      <c r="O2704" s="21"/>
      <c r="P2704" s="28">
        <v>8506.710463746429</v>
      </c>
    </row>
    <row r="2705" spans="1:16" x14ac:dyDescent="0.35">
      <c r="A2705" s="42" t="s">
        <v>6</v>
      </c>
      <c r="B2705" s="42" t="s">
        <v>114</v>
      </c>
      <c r="C2705" s="42" t="s">
        <v>114</v>
      </c>
      <c r="D2705" s="42" t="s">
        <v>114</v>
      </c>
      <c r="E2705" s="21" t="s">
        <v>114</v>
      </c>
      <c r="F2705" s="42"/>
      <c r="G2705" s="42" t="s">
        <v>158</v>
      </c>
      <c r="H2705" s="42" t="s">
        <v>159</v>
      </c>
      <c r="I2705" s="42" t="s">
        <v>180</v>
      </c>
      <c r="J2705" s="42" t="s">
        <v>128</v>
      </c>
      <c r="K2705" s="42" t="s">
        <v>129</v>
      </c>
      <c r="L2705" s="25" t="s">
        <v>175</v>
      </c>
      <c r="M2705" s="24">
        <v>44804</v>
      </c>
      <c r="N2705" s="24">
        <v>45107</v>
      </c>
      <c r="O2705" s="21"/>
      <c r="P2705" s="28">
        <v>0</v>
      </c>
    </row>
    <row r="2706" spans="1:16" x14ac:dyDescent="0.35">
      <c r="A2706" s="42" t="s">
        <v>6</v>
      </c>
      <c r="B2706" s="42" t="s">
        <v>7</v>
      </c>
      <c r="C2706" s="42" t="s">
        <v>8</v>
      </c>
      <c r="D2706" s="42" t="s">
        <v>8</v>
      </c>
      <c r="E2706" s="21" t="s">
        <v>8</v>
      </c>
      <c r="F2706" s="42"/>
      <c r="G2706" s="42" t="s">
        <v>158</v>
      </c>
      <c r="H2706" s="42" t="s">
        <v>159</v>
      </c>
      <c r="I2706" s="42" t="s">
        <v>180</v>
      </c>
      <c r="J2706" s="42" t="s">
        <v>128</v>
      </c>
      <c r="K2706" s="42" t="s">
        <v>129</v>
      </c>
      <c r="L2706" s="25" t="s">
        <v>176</v>
      </c>
      <c r="M2706" s="24">
        <v>44834</v>
      </c>
      <c r="N2706" s="24">
        <v>45107</v>
      </c>
      <c r="O2706" s="21"/>
      <c r="P2706" s="28">
        <v>42108.031600162671</v>
      </c>
    </row>
    <row r="2707" spans="1:16" x14ac:dyDescent="0.35">
      <c r="A2707" s="42" t="s">
        <v>6</v>
      </c>
      <c r="B2707" s="42" t="s">
        <v>7</v>
      </c>
      <c r="C2707" s="42" t="s">
        <v>8</v>
      </c>
      <c r="D2707" s="42" t="s">
        <v>8</v>
      </c>
      <c r="E2707" s="21" t="s">
        <v>9</v>
      </c>
      <c r="F2707" s="42"/>
      <c r="G2707" s="42" t="s">
        <v>158</v>
      </c>
      <c r="H2707" s="42" t="s">
        <v>159</v>
      </c>
      <c r="I2707" s="42" t="s">
        <v>180</v>
      </c>
      <c r="J2707" s="42" t="s">
        <v>128</v>
      </c>
      <c r="K2707" s="42" t="s">
        <v>129</v>
      </c>
      <c r="L2707" s="25" t="s">
        <v>176</v>
      </c>
      <c r="M2707" s="24">
        <v>44834</v>
      </c>
      <c r="N2707" s="24">
        <v>45107</v>
      </c>
      <c r="O2707" s="21"/>
      <c r="P2707" s="28">
        <v>4232.5974640529839</v>
      </c>
    </row>
    <row r="2708" spans="1:16" x14ac:dyDescent="0.35">
      <c r="A2708" s="42" t="s">
        <v>6</v>
      </c>
      <c r="B2708" s="42" t="s">
        <v>7</v>
      </c>
      <c r="C2708" s="42" t="s">
        <v>8</v>
      </c>
      <c r="D2708" s="42" t="s">
        <v>8</v>
      </c>
      <c r="E2708" s="21" t="s">
        <v>10</v>
      </c>
      <c r="F2708" s="42"/>
      <c r="G2708" s="42" t="s">
        <v>158</v>
      </c>
      <c r="H2708" s="42" t="s">
        <v>159</v>
      </c>
      <c r="I2708" s="42" t="s">
        <v>180</v>
      </c>
      <c r="J2708" s="42" t="s">
        <v>128</v>
      </c>
      <c r="K2708" s="42" t="s">
        <v>129</v>
      </c>
      <c r="L2708" s="25" t="s">
        <v>176</v>
      </c>
      <c r="M2708" s="24">
        <v>44834</v>
      </c>
      <c r="N2708" s="24">
        <v>45107</v>
      </c>
      <c r="O2708" s="21"/>
      <c r="P2708" s="28">
        <v>6422.0357147296718</v>
      </c>
    </row>
    <row r="2709" spans="1:16" x14ac:dyDescent="0.35">
      <c r="A2709" s="42" t="s">
        <v>6</v>
      </c>
      <c r="B2709" s="42" t="s">
        <v>7</v>
      </c>
      <c r="C2709" s="42" t="s">
        <v>8</v>
      </c>
      <c r="D2709" s="42" t="s">
        <v>8</v>
      </c>
      <c r="E2709" s="21" t="s">
        <v>11</v>
      </c>
      <c r="F2709" s="42"/>
      <c r="G2709" s="42" t="s">
        <v>158</v>
      </c>
      <c r="H2709" s="42" t="s">
        <v>159</v>
      </c>
      <c r="I2709" s="42" t="s">
        <v>180</v>
      </c>
      <c r="J2709" s="42" t="s">
        <v>128</v>
      </c>
      <c r="K2709" s="42" t="s">
        <v>129</v>
      </c>
      <c r="L2709" s="25" t="s">
        <v>176</v>
      </c>
      <c r="M2709" s="24">
        <v>44834</v>
      </c>
      <c r="N2709" s="24">
        <v>45107</v>
      </c>
      <c r="O2709" s="21"/>
      <c r="P2709" s="28">
        <v>9570.9209787235923</v>
      </c>
    </row>
    <row r="2710" spans="1:16" x14ac:dyDescent="0.35">
      <c r="A2710" s="42" t="s">
        <v>6</v>
      </c>
      <c r="B2710" s="42" t="s">
        <v>7</v>
      </c>
      <c r="C2710" s="42" t="s">
        <v>8</v>
      </c>
      <c r="D2710" s="42" t="s">
        <v>8</v>
      </c>
      <c r="E2710" s="21" t="s">
        <v>12</v>
      </c>
      <c r="F2710" s="42"/>
      <c r="G2710" s="42" t="s">
        <v>158</v>
      </c>
      <c r="H2710" s="42" t="s">
        <v>159</v>
      </c>
      <c r="I2710" s="42" t="s">
        <v>180</v>
      </c>
      <c r="J2710" s="42" t="s">
        <v>128</v>
      </c>
      <c r="K2710" s="42" t="s">
        <v>129</v>
      </c>
      <c r="L2710" s="25" t="s">
        <v>176</v>
      </c>
      <c r="M2710" s="24">
        <v>44834</v>
      </c>
      <c r="N2710" s="24">
        <v>45107</v>
      </c>
      <c r="O2710" s="21"/>
      <c r="P2710" s="28">
        <v>3598.4809958610681</v>
      </c>
    </row>
    <row r="2711" spans="1:16" x14ac:dyDescent="0.35">
      <c r="A2711" s="42" t="s">
        <v>6</v>
      </c>
      <c r="B2711" s="42" t="s">
        <v>7</v>
      </c>
      <c r="C2711" s="42" t="s">
        <v>8</v>
      </c>
      <c r="D2711" s="42" t="s">
        <v>8</v>
      </c>
      <c r="E2711" s="21" t="s">
        <v>13</v>
      </c>
      <c r="F2711" s="42"/>
      <c r="G2711" s="42" t="s">
        <v>158</v>
      </c>
      <c r="H2711" s="42" t="s">
        <v>159</v>
      </c>
      <c r="I2711" s="42" t="s">
        <v>180</v>
      </c>
      <c r="J2711" s="42" t="s">
        <v>128</v>
      </c>
      <c r="K2711" s="42" t="s">
        <v>129</v>
      </c>
      <c r="L2711" s="25" t="s">
        <v>176</v>
      </c>
      <c r="M2711" s="24">
        <v>44834</v>
      </c>
      <c r="N2711" s="24">
        <v>45107</v>
      </c>
      <c r="O2711" s="21"/>
      <c r="P2711" s="28">
        <v>3198.4612906188231</v>
      </c>
    </row>
    <row r="2712" spans="1:16" x14ac:dyDescent="0.35">
      <c r="A2712" s="42" t="s">
        <v>6</v>
      </c>
      <c r="B2712" s="42" t="s">
        <v>7</v>
      </c>
      <c r="C2712" s="42" t="s">
        <v>8</v>
      </c>
      <c r="D2712" s="42" t="s">
        <v>8</v>
      </c>
      <c r="E2712" s="21" t="s">
        <v>14</v>
      </c>
      <c r="F2712" s="42"/>
      <c r="G2712" s="42" t="s">
        <v>158</v>
      </c>
      <c r="H2712" s="42" t="s">
        <v>159</v>
      </c>
      <c r="I2712" s="42" t="s">
        <v>180</v>
      </c>
      <c r="J2712" s="42" t="s">
        <v>128</v>
      </c>
      <c r="K2712" s="42" t="s">
        <v>129</v>
      </c>
      <c r="L2712" s="25" t="s">
        <v>176</v>
      </c>
      <c r="M2712" s="24">
        <v>44834</v>
      </c>
      <c r="N2712" s="24">
        <v>45107</v>
      </c>
      <c r="O2712" s="21"/>
      <c r="P2712" s="28">
        <v>386038.70839723968</v>
      </c>
    </row>
    <row r="2713" spans="1:16" x14ac:dyDescent="0.35">
      <c r="A2713" s="42" t="s">
        <v>6</v>
      </c>
      <c r="B2713" s="42" t="s">
        <v>7</v>
      </c>
      <c r="C2713" s="42" t="s">
        <v>8</v>
      </c>
      <c r="D2713" s="42" t="s">
        <v>8</v>
      </c>
      <c r="E2713" s="21" t="s">
        <v>15</v>
      </c>
      <c r="F2713" s="42"/>
      <c r="G2713" s="42" t="s">
        <v>158</v>
      </c>
      <c r="H2713" s="42" t="s">
        <v>159</v>
      </c>
      <c r="I2713" s="42" t="s">
        <v>180</v>
      </c>
      <c r="J2713" s="42" t="s">
        <v>128</v>
      </c>
      <c r="K2713" s="42" t="s">
        <v>129</v>
      </c>
      <c r="L2713" s="25" t="s">
        <v>176</v>
      </c>
      <c r="M2713" s="24">
        <v>44834</v>
      </c>
      <c r="N2713" s="24">
        <v>45107</v>
      </c>
      <c r="O2713" s="21"/>
      <c r="P2713" s="28">
        <v>12263.672976958014</v>
      </c>
    </row>
    <row r="2714" spans="1:16" x14ac:dyDescent="0.35">
      <c r="A2714" s="42" t="s">
        <v>6</v>
      </c>
      <c r="B2714" s="42" t="s">
        <v>7</v>
      </c>
      <c r="C2714" s="42" t="s">
        <v>8</v>
      </c>
      <c r="D2714" s="42" t="s">
        <v>8</v>
      </c>
      <c r="E2714" s="21" t="s">
        <v>16</v>
      </c>
      <c r="F2714" s="42"/>
      <c r="G2714" s="42" t="s">
        <v>158</v>
      </c>
      <c r="H2714" s="42" t="s">
        <v>159</v>
      </c>
      <c r="I2714" s="42" t="s">
        <v>180</v>
      </c>
      <c r="J2714" s="42" t="s">
        <v>128</v>
      </c>
      <c r="K2714" s="42" t="s">
        <v>129</v>
      </c>
      <c r="L2714" s="25" t="s">
        <v>176</v>
      </c>
      <c r="M2714" s="24">
        <v>44834</v>
      </c>
      <c r="N2714" s="24">
        <v>45107</v>
      </c>
      <c r="O2714" s="21"/>
      <c r="P2714" s="28">
        <v>35982.369005177337</v>
      </c>
    </row>
    <row r="2715" spans="1:16" x14ac:dyDescent="0.35">
      <c r="A2715" s="42" t="s">
        <v>6</v>
      </c>
      <c r="B2715" s="42" t="s">
        <v>7</v>
      </c>
      <c r="C2715" s="42" t="s">
        <v>8</v>
      </c>
      <c r="D2715" s="42" t="s">
        <v>8</v>
      </c>
      <c r="E2715" s="21" t="s">
        <v>17</v>
      </c>
      <c r="F2715" s="42"/>
      <c r="G2715" s="42" t="s">
        <v>158</v>
      </c>
      <c r="H2715" s="42" t="s">
        <v>159</v>
      </c>
      <c r="I2715" s="42" t="s">
        <v>180</v>
      </c>
      <c r="J2715" s="42" t="s">
        <v>128</v>
      </c>
      <c r="K2715" s="42" t="s">
        <v>129</v>
      </c>
      <c r="L2715" s="25" t="s">
        <v>176</v>
      </c>
      <c r="M2715" s="24">
        <v>44834</v>
      </c>
      <c r="N2715" s="24">
        <v>45107</v>
      </c>
      <c r="O2715" s="21"/>
      <c r="P2715" s="28">
        <v>36228.474746152846</v>
      </c>
    </row>
    <row r="2716" spans="1:16" x14ac:dyDescent="0.35">
      <c r="A2716" s="42" t="s">
        <v>6</v>
      </c>
      <c r="B2716" s="42" t="s">
        <v>7</v>
      </c>
      <c r="C2716" s="42" t="s">
        <v>8</v>
      </c>
      <c r="D2716" s="42" t="s">
        <v>8</v>
      </c>
      <c r="E2716" s="21" t="s">
        <v>18</v>
      </c>
      <c r="F2716" s="42"/>
      <c r="G2716" s="42" t="s">
        <v>158</v>
      </c>
      <c r="H2716" s="42" t="s">
        <v>159</v>
      </c>
      <c r="I2716" s="42" t="s">
        <v>180</v>
      </c>
      <c r="J2716" s="42" t="s">
        <v>128</v>
      </c>
      <c r="K2716" s="42" t="s">
        <v>129</v>
      </c>
      <c r="L2716" s="25" t="s">
        <v>176</v>
      </c>
      <c r="M2716" s="24">
        <v>44834</v>
      </c>
      <c r="N2716" s="24">
        <v>45107</v>
      </c>
      <c r="O2716" s="21"/>
      <c r="P2716" s="28">
        <v>5860.4973655089343</v>
      </c>
    </row>
    <row r="2717" spans="1:16" x14ac:dyDescent="0.35">
      <c r="A2717" s="42" t="s">
        <v>6</v>
      </c>
      <c r="B2717" s="42" t="s">
        <v>7</v>
      </c>
      <c r="C2717" s="42" t="s">
        <v>8</v>
      </c>
      <c r="D2717" s="42" t="s">
        <v>8</v>
      </c>
      <c r="E2717" s="21" t="s">
        <v>19</v>
      </c>
      <c r="F2717" s="42"/>
      <c r="G2717" s="42" t="s">
        <v>158</v>
      </c>
      <c r="H2717" s="42" t="s">
        <v>159</v>
      </c>
      <c r="I2717" s="42" t="s">
        <v>180</v>
      </c>
      <c r="J2717" s="42" t="s">
        <v>128</v>
      </c>
      <c r="K2717" s="42" t="s">
        <v>129</v>
      </c>
      <c r="L2717" s="25" t="s">
        <v>176</v>
      </c>
      <c r="M2717" s="24">
        <v>44834</v>
      </c>
      <c r="N2717" s="24">
        <v>45107</v>
      </c>
      <c r="O2717" s="21"/>
      <c r="P2717" s="28">
        <v>13830.182584782742</v>
      </c>
    </row>
    <row r="2718" spans="1:16" x14ac:dyDescent="0.35">
      <c r="A2718" s="42" t="s">
        <v>6</v>
      </c>
      <c r="B2718" s="42" t="s">
        <v>7</v>
      </c>
      <c r="C2718" s="42" t="s">
        <v>8</v>
      </c>
      <c r="D2718" s="42" t="s">
        <v>8</v>
      </c>
      <c r="E2718" s="21" t="s">
        <v>20</v>
      </c>
      <c r="F2718" s="42"/>
      <c r="G2718" s="42" t="s">
        <v>158</v>
      </c>
      <c r="H2718" s="42" t="s">
        <v>159</v>
      </c>
      <c r="I2718" s="42" t="s">
        <v>180</v>
      </c>
      <c r="J2718" s="42" t="s">
        <v>128</v>
      </c>
      <c r="K2718" s="42" t="s">
        <v>129</v>
      </c>
      <c r="L2718" s="25" t="s">
        <v>176</v>
      </c>
      <c r="M2718" s="24">
        <v>44834</v>
      </c>
      <c r="N2718" s="24">
        <v>45107</v>
      </c>
      <c r="O2718" s="21"/>
      <c r="P2718" s="28">
        <v>17141.569973791651</v>
      </c>
    </row>
    <row r="2719" spans="1:16" x14ac:dyDescent="0.35">
      <c r="A2719" s="42" t="s">
        <v>6</v>
      </c>
      <c r="B2719" s="42" t="s">
        <v>7</v>
      </c>
      <c r="C2719" s="42" t="s">
        <v>21</v>
      </c>
      <c r="D2719" s="42" t="s">
        <v>21</v>
      </c>
      <c r="E2719" s="21" t="s">
        <v>22</v>
      </c>
      <c r="F2719" s="42"/>
      <c r="G2719" s="42" t="s">
        <v>158</v>
      </c>
      <c r="H2719" s="42" t="s">
        <v>159</v>
      </c>
      <c r="I2719" s="42" t="s">
        <v>180</v>
      </c>
      <c r="J2719" s="42" t="s">
        <v>128</v>
      </c>
      <c r="K2719" s="42" t="s">
        <v>129</v>
      </c>
      <c r="L2719" s="25" t="s">
        <v>176</v>
      </c>
      <c r="M2719" s="24">
        <v>44834</v>
      </c>
      <c r="N2719" s="24">
        <v>45107</v>
      </c>
      <c r="O2719" s="21"/>
      <c r="P2719" s="28">
        <v>4897.8655522845356</v>
      </c>
    </row>
    <row r="2720" spans="1:16" x14ac:dyDescent="0.35">
      <c r="A2720" s="42" t="s">
        <v>6</v>
      </c>
      <c r="B2720" s="42" t="s">
        <v>7</v>
      </c>
      <c r="C2720" s="42" t="s">
        <v>21</v>
      </c>
      <c r="D2720" s="42" t="s">
        <v>21</v>
      </c>
      <c r="E2720" s="21" t="s">
        <v>23</v>
      </c>
      <c r="F2720" s="42"/>
      <c r="G2720" s="42" t="s">
        <v>158</v>
      </c>
      <c r="H2720" s="42" t="s">
        <v>159</v>
      </c>
      <c r="I2720" s="42" t="s">
        <v>180</v>
      </c>
      <c r="J2720" s="42" t="s">
        <v>128</v>
      </c>
      <c r="K2720" s="42" t="s">
        <v>129</v>
      </c>
      <c r="L2720" s="25" t="s">
        <v>176</v>
      </c>
      <c r="M2720" s="24">
        <v>44834</v>
      </c>
      <c r="N2720" s="24">
        <v>45107</v>
      </c>
      <c r="O2720" s="21"/>
      <c r="P2720" s="28">
        <v>1950.2134549268897</v>
      </c>
    </row>
    <row r="2721" spans="1:16" x14ac:dyDescent="0.35">
      <c r="A2721" s="42" t="s">
        <v>6</v>
      </c>
      <c r="B2721" s="42" t="s">
        <v>7</v>
      </c>
      <c r="C2721" s="42" t="s">
        <v>21</v>
      </c>
      <c r="D2721" s="42" t="s">
        <v>21</v>
      </c>
      <c r="E2721" s="21" t="s">
        <v>24</v>
      </c>
      <c r="F2721" s="42"/>
      <c r="G2721" s="42" t="s">
        <v>158</v>
      </c>
      <c r="H2721" s="42" t="s">
        <v>159</v>
      </c>
      <c r="I2721" s="42" t="s">
        <v>180</v>
      </c>
      <c r="J2721" s="42" t="s">
        <v>128</v>
      </c>
      <c r="K2721" s="42" t="s">
        <v>129</v>
      </c>
      <c r="L2721" s="25" t="s">
        <v>176</v>
      </c>
      <c r="M2721" s="24">
        <v>44834</v>
      </c>
      <c r="N2721" s="24">
        <v>45107</v>
      </c>
      <c r="O2721" s="21"/>
      <c r="P2721" s="28">
        <v>5922.3397778191684</v>
      </c>
    </row>
    <row r="2722" spans="1:16" x14ac:dyDescent="0.35">
      <c r="A2722" s="42" t="s">
        <v>6</v>
      </c>
      <c r="B2722" s="42" t="s">
        <v>7</v>
      </c>
      <c r="C2722" s="42" t="s">
        <v>21</v>
      </c>
      <c r="D2722" s="42" t="s">
        <v>21</v>
      </c>
      <c r="E2722" s="21" t="s">
        <v>188</v>
      </c>
      <c r="F2722" s="42"/>
      <c r="G2722" s="42" t="s">
        <v>158</v>
      </c>
      <c r="H2722" s="42" t="s">
        <v>159</v>
      </c>
      <c r="I2722" s="42" t="s">
        <v>180</v>
      </c>
      <c r="J2722" s="42" t="s">
        <v>128</v>
      </c>
      <c r="K2722" s="42" t="s">
        <v>129</v>
      </c>
      <c r="L2722" s="25" t="s">
        <v>176</v>
      </c>
      <c r="M2722" s="24">
        <v>44834</v>
      </c>
      <c r="N2722" s="24">
        <v>45107</v>
      </c>
      <c r="O2722" s="21"/>
      <c r="P2722" s="28">
        <v>28610.024004995899</v>
      </c>
    </row>
    <row r="2723" spans="1:16" x14ac:dyDescent="0.35">
      <c r="A2723" s="42" t="s">
        <v>6</v>
      </c>
      <c r="B2723" s="42" t="s">
        <v>7</v>
      </c>
      <c r="C2723" s="42" t="s">
        <v>21</v>
      </c>
      <c r="D2723" s="42" t="s">
        <v>21</v>
      </c>
      <c r="E2723" s="21" t="s">
        <v>189</v>
      </c>
      <c r="F2723" s="42"/>
      <c r="G2723" s="42" t="s">
        <v>158</v>
      </c>
      <c r="H2723" s="42" t="s">
        <v>159</v>
      </c>
      <c r="I2723" s="42" t="s">
        <v>180</v>
      </c>
      <c r="J2723" s="42" t="s">
        <v>128</v>
      </c>
      <c r="K2723" s="42" t="s">
        <v>129</v>
      </c>
      <c r="L2723" s="25" t="s">
        <v>176</v>
      </c>
      <c r="M2723" s="24">
        <v>44834</v>
      </c>
      <c r="N2723" s="24">
        <v>45107</v>
      </c>
      <c r="O2723" s="21"/>
      <c r="P2723" s="28">
        <v>8814.748875702533</v>
      </c>
    </row>
    <row r="2724" spans="1:16" x14ac:dyDescent="0.35">
      <c r="A2724" s="42" t="s">
        <v>6</v>
      </c>
      <c r="B2724" s="42" t="s">
        <v>7</v>
      </c>
      <c r="C2724" s="42" t="s">
        <v>21</v>
      </c>
      <c r="D2724" s="42" t="s">
        <v>21</v>
      </c>
      <c r="E2724" s="21" t="s">
        <v>190</v>
      </c>
      <c r="F2724" s="42"/>
      <c r="G2724" s="42" t="s">
        <v>158</v>
      </c>
      <c r="H2724" s="42" t="s">
        <v>159</v>
      </c>
      <c r="I2724" s="42" t="s">
        <v>180</v>
      </c>
      <c r="J2724" s="42" t="s">
        <v>128</v>
      </c>
      <c r="K2724" s="42" t="s">
        <v>129</v>
      </c>
      <c r="L2724" s="25" t="s">
        <v>176</v>
      </c>
      <c r="M2724" s="24">
        <v>44834</v>
      </c>
      <c r="N2724" s="24">
        <v>45107</v>
      </c>
      <c r="O2724" s="21"/>
      <c r="P2724" s="28">
        <v>23518.82010411282</v>
      </c>
    </row>
    <row r="2725" spans="1:16" x14ac:dyDescent="0.35">
      <c r="A2725" s="42" t="s">
        <v>6</v>
      </c>
      <c r="B2725" s="42" t="s">
        <v>7</v>
      </c>
      <c r="C2725" s="42" t="s">
        <v>21</v>
      </c>
      <c r="D2725" s="42" t="s">
        <v>21</v>
      </c>
      <c r="E2725" s="21" t="s">
        <v>191</v>
      </c>
      <c r="F2725" s="42"/>
      <c r="G2725" s="42" t="s">
        <v>158</v>
      </c>
      <c r="H2725" s="42" t="s">
        <v>159</v>
      </c>
      <c r="I2725" s="42" t="s">
        <v>180</v>
      </c>
      <c r="J2725" s="42" t="s">
        <v>128</v>
      </c>
      <c r="K2725" s="42" t="s">
        <v>129</v>
      </c>
      <c r="L2725" s="25" t="s">
        <v>176</v>
      </c>
      <c r="M2725" s="24">
        <v>44834</v>
      </c>
      <c r="N2725" s="24">
        <v>45107</v>
      </c>
      <c r="O2725" s="21"/>
      <c r="P2725" s="28">
        <v>29923.896483825469</v>
      </c>
    </row>
    <row r="2726" spans="1:16" x14ac:dyDescent="0.35">
      <c r="A2726" s="42" t="s">
        <v>6</v>
      </c>
      <c r="B2726" s="42" t="s">
        <v>7</v>
      </c>
      <c r="C2726" s="42" t="s">
        <v>21</v>
      </c>
      <c r="D2726" s="42" t="s">
        <v>29</v>
      </c>
      <c r="E2726" s="21" t="s">
        <v>192</v>
      </c>
      <c r="F2726" s="42"/>
      <c r="G2726" s="42" t="s">
        <v>158</v>
      </c>
      <c r="H2726" s="42" t="s">
        <v>159</v>
      </c>
      <c r="I2726" s="42" t="s">
        <v>180</v>
      </c>
      <c r="J2726" s="42" t="s">
        <v>128</v>
      </c>
      <c r="K2726" s="42" t="s">
        <v>129</v>
      </c>
      <c r="L2726" s="25" t="s">
        <v>176</v>
      </c>
      <c r="M2726" s="24">
        <v>44834</v>
      </c>
      <c r="N2726" s="24">
        <v>45107</v>
      </c>
      <c r="O2726" s="21"/>
      <c r="P2726" s="28">
        <v>41169.922409999999</v>
      </c>
    </row>
    <row r="2727" spans="1:16" x14ac:dyDescent="0.35">
      <c r="A2727" s="42" t="s">
        <v>6</v>
      </c>
      <c r="B2727" s="42" t="s">
        <v>7</v>
      </c>
      <c r="C2727" s="42" t="s">
        <v>21</v>
      </c>
      <c r="D2727" s="42" t="s">
        <v>29</v>
      </c>
      <c r="E2727" s="21" t="s">
        <v>193</v>
      </c>
      <c r="F2727" s="42"/>
      <c r="G2727" s="42" t="s">
        <v>158</v>
      </c>
      <c r="H2727" s="42" t="s">
        <v>159</v>
      </c>
      <c r="I2727" s="42" t="s">
        <v>180</v>
      </c>
      <c r="J2727" s="42" t="s">
        <v>128</v>
      </c>
      <c r="K2727" s="42" t="s">
        <v>129</v>
      </c>
      <c r="L2727" s="25" t="s">
        <v>176</v>
      </c>
      <c r="M2727" s="24">
        <v>44834</v>
      </c>
      <c r="N2727" s="24">
        <v>45107</v>
      </c>
      <c r="O2727" s="21"/>
      <c r="P2727" s="28">
        <v>403.55443313159998</v>
      </c>
    </row>
    <row r="2728" spans="1:16" x14ac:dyDescent="0.35">
      <c r="A2728" s="42" t="s">
        <v>6</v>
      </c>
      <c r="B2728" s="42" t="s">
        <v>7</v>
      </c>
      <c r="C2728" s="42" t="s">
        <v>21</v>
      </c>
      <c r="D2728" s="42" t="s">
        <v>29</v>
      </c>
      <c r="E2728" s="21" t="s">
        <v>194</v>
      </c>
      <c r="F2728" s="42"/>
      <c r="G2728" s="42" t="s">
        <v>158</v>
      </c>
      <c r="H2728" s="42" t="s">
        <v>159</v>
      </c>
      <c r="I2728" s="42" t="s">
        <v>180</v>
      </c>
      <c r="J2728" s="42" t="s">
        <v>128</v>
      </c>
      <c r="K2728" s="42" t="s">
        <v>129</v>
      </c>
      <c r="L2728" s="25" t="s">
        <v>176</v>
      </c>
      <c r="M2728" s="24">
        <v>44834</v>
      </c>
      <c r="N2728" s="24">
        <v>45107</v>
      </c>
      <c r="O2728" s="21"/>
      <c r="P2728" s="28">
        <v>7759.0867944040001</v>
      </c>
    </row>
    <row r="2729" spans="1:16" x14ac:dyDescent="0.35">
      <c r="A2729" s="42" t="s">
        <v>6</v>
      </c>
      <c r="B2729" s="42" t="s">
        <v>7</v>
      </c>
      <c r="C2729" s="42" t="s">
        <v>21</v>
      </c>
      <c r="D2729" s="42" t="s">
        <v>33</v>
      </c>
      <c r="E2729" s="21" t="s">
        <v>195</v>
      </c>
      <c r="F2729" s="42"/>
      <c r="G2729" s="42" t="s">
        <v>158</v>
      </c>
      <c r="H2729" s="42" t="s">
        <v>159</v>
      </c>
      <c r="I2729" s="42" t="s">
        <v>180</v>
      </c>
      <c r="J2729" s="42" t="s">
        <v>128</v>
      </c>
      <c r="K2729" s="42" t="s">
        <v>129</v>
      </c>
      <c r="L2729" s="25" t="s">
        <v>176</v>
      </c>
      <c r="M2729" s="24">
        <v>44834</v>
      </c>
      <c r="N2729" s="24">
        <v>45107</v>
      </c>
      <c r="O2729" s="21"/>
      <c r="P2729" s="28">
        <v>103821.9955681453</v>
      </c>
    </row>
    <row r="2730" spans="1:16" x14ac:dyDescent="0.35">
      <c r="A2730" s="42" t="s">
        <v>6</v>
      </c>
      <c r="B2730" s="42" t="s">
        <v>7</v>
      </c>
      <c r="C2730" s="42" t="s">
        <v>21</v>
      </c>
      <c r="D2730" s="42" t="s">
        <v>33</v>
      </c>
      <c r="E2730" s="21" t="s">
        <v>196</v>
      </c>
      <c r="F2730" s="42"/>
      <c r="G2730" s="42" t="s">
        <v>158</v>
      </c>
      <c r="H2730" s="42" t="s">
        <v>159</v>
      </c>
      <c r="I2730" s="42" t="s">
        <v>180</v>
      </c>
      <c r="J2730" s="42" t="s">
        <v>128</v>
      </c>
      <c r="K2730" s="42" t="s">
        <v>129</v>
      </c>
      <c r="L2730" s="25" t="s">
        <v>176</v>
      </c>
      <c r="M2730" s="24">
        <v>44834</v>
      </c>
      <c r="N2730" s="24">
        <v>45107</v>
      </c>
      <c r="O2730" s="21"/>
      <c r="P2730" s="28">
        <v>16323.830853353282</v>
      </c>
    </row>
    <row r="2731" spans="1:16" x14ac:dyDescent="0.35">
      <c r="A2731" s="42" t="s">
        <v>6</v>
      </c>
      <c r="B2731" s="42" t="s">
        <v>7</v>
      </c>
      <c r="C2731" s="42" t="s">
        <v>21</v>
      </c>
      <c r="D2731" s="42" t="s">
        <v>33</v>
      </c>
      <c r="E2731" s="21" t="s">
        <v>44</v>
      </c>
      <c r="F2731" s="42"/>
      <c r="G2731" s="42" t="s">
        <v>158</v>
      </c>
      <c r="H2731" s="42" t="s">
        <v>159</v>
      </c>
      <c r="I2731" s="42" t="s">
        <v>180</v>
      </c>
      <c r="J2731" s="42" t="s">
        <v>128</v>
      </c>
      <c r="K2731" s="42" t="s">
        <v>129</v>
      </c>
      <c r="L2731" s="25" t="s">
        <v>176</v>
      </c>
      <c r="M2731" s="24">
        <v>44834</v>
      </c>
      <c r="N2731" s="24">
        <v>45107</v>
      </c>
      <c r="O2731" s="21"/>
      <c r="P2731" s="28">
        <v>23869.857015736176</v>
      </c>
    </row>
    <row r="2732" spans="1:16" x14ac:dyDescent="0.35">
      <c r="A2732" s="42" t="s">
        <v>6</v>
      </c>
      <c r="B2732" s="42" t="s">
        <v>7</v>
      </c>
      <c r="C2732" s="42" t="s">
        <v>21</v>
      </c>
      <c r="D2732" s="42" t="s">
        <v>33</v>
      </c>
      <c r="E2732" s="21" t="s">
        <v>197</v>
      </c>
      <c r="F2732" s="42"/>
      <c r="G2732" s="42" t="s">
        <v>158</v>
      </c>
      <c r="H2732" s="42" t="s">
        <v>159</v>
      </c>
      <c r="I2732" s="42" t="s">
        <v>180</v>
      </c>
      <c r="J2732" s="42" t="s">
        <v>128</v>
      </c>
      <c r="K2732" s="42" t="s">
        <v>129</v>
      </c>
      <c r="L2732" s="25" t="s">
        <v>176</v>
      </c>
      <c r="M2732" s="24">
        <v>44834</v>
      </c>
      <c r="N2732" s="24">
        <v>45107</v>
      </c>
      <c r="O2732" s="21"/>
      <c r="P2732" s="28">
        <v>1552.7605697372599</v>
      </c>
    </row>
    <row r="2733" spans="1:16" x14ac:dyDescent="0.35">
      <c r="A2733" s="42" t="s">
        <v>6</v>
      </c>
      <c r="B2733" s="42" t="s">
        <v>7</v>
      </c>
      <c r="C2733" s="42" t="s">
        <v>21</v>
      </c>
      <c r="D2733" s="42" t="s">
        <v>33</v>
      </c>
      <c r="E2733" s="21" t="s">
        <v>43</v>
      </c>
      <c r="F2733" s="42"/>
      <c r="G2733" s="42" t="s">
        <v>158</v>
      </c>
      <c r="H2733" s="42" t="s">
        <v>159</v>
      </c>
      <c r="I2733" s="42" t="s">
        <v>180</v>
      </c>
      <c r="J2733" s="42" t="s">
        <v>128</v>
      </c>
      <c r="K2733" s="42" t="s">
        <v>129</v>
      </c>
      <c r="L2733" s="25" t="s">
        <v>176</v>
      </c>
      <c r="M2733" s="24">
        <v>44834</v>
      </c>
      <c r="N2733" s="24">
        <v>45107</v>
      </c>
      <c r="O2733" s="21"/>
      <c r="P2733" s="28">
        <v>1013.767709606</v>
      </c>
    </row>
    <row r="2734" spans="1:16" x14ac:dyDescent="0.35">
      <c r="A2734" s="42" t="s">
        <v>6</v>
      </c>
      <c r="B2734" s="42" t="s">
        <v>7</v>
      </c>
      <c r="C2734" s="42" t="s">
        <v>21</v>
      </c>
      <c r="D2734" s="42" t="s">
        <v>33</v>
      </c>
      <c r="E2734" s="21" t="s">
        <v>198</v>
      </c>
      <c r="F2734" s="42"/>
      <c r="G2734" s="42" t="s">
        <v>158</v>
      </c>
      <c r="H2734" s="42" t="s">
        <v>159</v>
      </c>
      <c r="I2734" s="42" t="s">
        <v>180</v>
      </c>
      <c r="J2734" s="42" t="s">
        <v>128</v>
      </c>
      <c r="K2734" s="42" t="s">
        <v>129</v>
      </c>
      <c r="L2734" s="25" t="s">
        <v>176</v>
      </c>
      <c r="M2734" s="24">
        <v>44834</v>
      </c>
      <c r="N2734" s="24">
        <v>45107</v>
      </c>
      <c r="O2734" s="21"/>
      <c r="P2734" s="28">
        <v>1475.98679554061</v>
      </c>
    </row>
    <row r="2735" spans="1:16" x14ac:dyDescent="0.35">
      <c r="A2735" s="42" t="s">
        <v>6</v>
      </c>
      <c r="B2735" s="42" t="s">
        <v>7</v>
      </c>
      <c r="C2735" s="42" t="s">
        <v>40</v>
      </c>
      <c r="D2735" s="42" t="s">
        <v>40</v>
      </c>
      <c r="E2735" s="21" t="s">
        <v>40</v>
      </c>
      <c r="F2735" s="42"/>
      <c r="G2735" s="42" t="s">
        <v>158</v>
      </c>
      <c r="H2735" s="42" t="s">
        <v>159</v>
      </c>
      <c r="I2735" s="42" t="s">
        <v>180</v>
      </c>
      <c r="J2735" s="42" t="s">
        <v>128</v>
      </c>
      <c r="K2735" s="42" t="s">
        <v>129</v>
      </c>
      <c r="L2735" s="25" t="s">
        <v>176</v>
      </c>
      <c r="M2735" s="24">
        <v>44834</v>
      </c>
      <c r="N2735" s="24">
        <v>45107</v>
      </c>
      <c r="O2735" s="21"/>
      <c r="P2735" s="28">
        <v>9269.7741654312122</v>
      </c>
    </row>
    <row r="2736" spans="1:16" x14ac:dyDescent="0.35">
      <c r="A2736" s="42" t="s">
        <v>6</v>
      </c>
      <c r="B2736" s="42" t="s">
        <v>7</v>
      </c>
      <c r="C2736" s="42" t="s">
        <v>41</v>
      </c>
      <c r="D2736" s="42" t="s">
        <v>41</v>
      </c>
      <c r="E2736" s="21" t="s">
        <v>41</v>
      </c>
      <c r="F2736" s="42"/>
      <c r="G2736" s="42" t="s">
        <v>158</v>
      </c>
      <c r="H2736" s="42" t="s">
        <v>159</v>
      </c>
      <c r="I2736" s="42" t="s">
        <v>180</v>
      </c>
      <c r="J2736" s="42" t="s">
        <v>128</v>
      </c>
      <c r="K2736" s="42" t="s">
        <v>129</v>
      </c>
      <c r="L2736" s="25" t="s">
        <v>176</v>
      </c>
      <c r="M2736" s="24">
        <v>44834</v>
      </c>
      <c r="N2736" s="24">
        <v>45107</v>
      </c>
      <c r="O2736" s="21"/>
      <c r="P2736" s="28">
        <v>51062.814459178451</v>
      </c>
    </row>
    <row r="2737" spans="1:16" x14ac:dyDescent="0.35">
      <c r="A2737" s="42" t="s">
        <v>6</v>
      </c>
      <c r="B2737" s="42" t="s">
        <v>7</v>
      </c>
      <c r="C2737" s="42" t="s">
        <v>42</v>
      </c>
      <c r="D2737" s="42" t="s">
        <v>42</v>
      </c>
      <c r="E2737" s="21" t="s">
        <v>43</v>
      </c>
      <c r="F2737" s="42"/>
      <c r="G2737" s="42" t="s">
        <v>158</v>
      </c>
      <c r="H2737" s="42" t="s">
        <v>159</v>
      </c>
      <c r="I2737" s="42" t="s">
        <v>180</v>
      </c>
      <c r="J2737" s="42" t="s">
        <v>128</v>
      </c>
      <c r="K2737" s="42" t="s">
        <v>129</v>
      </c>
      <c r="L2737" s="25" t="s">
        <v>176</v>
      </c>
      <c r="M2737" s="24">
        <v>44834</v>
      </c>
      <c r="N2737" s="24">
        <v>45107</v>
      </c>
      <c r="O2737" s="21"/>
      <c r="P2737" s="28">
        <v>25063.489420000002</v>
      </c>
    </row>
    <row r="2738" spans="1:16" x14ac:dyDescent="0.35">
      <c r="A2738" s="42" t="s">
        <v>6</v>
      </c>
      <c r="B2738" s="42" t="s">
        <v>7</v>
      </c>
      <c r="C2738" s="42" t="s">
        <v>42</v>
      </c>
      <c r="D2738" s="42" t="s">
        <v>42</v>
      </c>
      <c r="E2738" s="21" t="s">
        <v>44</v>
      </c>
      <c r="F2738" s="42"/>
      <c r="G2738" s="42" t="s">
        <v>158</v>
      </c>
      <c r="H2738" s="42" t="s">
        <v>159</v>
      </c>
      <c r="I2738" s="42" t="s">
        <v>180</v>
      </c>
      <c r="J2738" s="42" t="s">
        <v>128</v>
      </c>
      <c r="K2738" s="42" t="s">
        <v>129</v>
      </c>
      <c r="L2738" s="25" t="s">
        <v>176</v>
      </c>
      <c r="M2738" s="24">
        <v>44834</v>
      </c>
      <c r="N2738" s="24">
        <v>45107</v>
      </c>
      <c r="O2738" s="21"/>
      <c r="P2738" s="28">
        <v>10650.756875802392</v>
      </c>
    </row>
    <row r="2739" spans="1:16" x14ac:dyDescent="0.35">
      <c r="A2739" s="42" t="s">
        <v>6</v>
      </c>
      <c r="B2739" s="42" t="s">
        <v>7</v>
      </c>
      <c r="C2739" s="42" t="s">
        <v>42</v>
      </c>
      <c r="D2739" s="42" t="s">
        <v>42</v>
      </c>
      <c r="E2739" s="21" t="s">
        <v>45</v>
      </c>
      <c r="F2739" s="42"/>
      <c r="G2739" s="42" t="s">
        <v>158</v>
      </c>
      <c r="H2739" s="42" t="s">
        <v>159</v>
      </c>
      <c r="I2739" s="42" t="s">
        <v>180</v>
      </c>
      <c r="J2739" s="42" t="s">
        <v>128</v>
      </c>
      <c r="K2739" s="42" t="s">
        <v>129</v>
      </c>
      <c r="L2739" s="25" t="s">
        <v>176</v>
      </c>
      <c r="M2739" s="24">
        <v>44834</v>
      </c>
      <c r="N2739" s="24">
        <v>45107</v>
      </c>
      <c r="O2739" s="21"/>
      <c r="P2739" s="28">
        <v>4070.3107962930044</v>
      </c>
    </row>
    <row r="2740" spans="1:16" x14ac:dyDescent="0.35">
      <c r="A2740" s="42" t="s">
        <v>6</v>
      </c>
      <c r="B2740" s="42" t="s">
        <v>7</v>
      </c>
      <c r="C2740" s="42" t="s">
        <v>42</v>
      </c>
      <c r="D2740" s="42" t="s">
        <v>42</v>
      </c>
      <c r="E2740" s="21" t="s">
        <v>46</v>
      </c>
      <c r="F2740" s="42"/>
      <c r="G2740" s="42" t="s">
        <v>158</v>
      </c>
      <c r="H2740" s="42" t="s">
        <v>159</v>
      </c>
      <c r="I2740" s="42" t="s">
        <v>180</v>
      </c>
      <c r="J2740" s="42" t="s">
        <v>128</v>
      </c>
      <c r="K2740" s="42" t="s">
        <v>129</v>
      </c>
      <c r="L2740" s="25" t="s">
        <v>176</v>
      </c>
      <c r="M2740" s="24">
        <v>44834</v>
      </c>
      <c r="N2740" s="24">
        <v>45107</v>
      </c>
      <c r="O2740" s="21"/>
      <c r="P2740" s="28">
        <v>3677.7438688870002</v>
      </c>
    </row>
    <row r="2741" spans="1:16" x14ac:dyDescent="0.35">
      <c r="A2741" s="42" t="s">
        <v>6</v>
      </c>
      <c r="B2741" s="42" t="s">
        <v>7</v>
      </c>
      <c r="C2741" s="42" t="s">
        <v>42</v>
      </c>
      <c r="D2741" s="42" t="s">
        <v>42</v>
      </c>
      <c r="E2741" s="21" t="s">
        <v>195</v>
      </c>
      <c r="F2741" s="42"/>
      <c r="G2741" s="42" t="s">
        <v>158</v>
      </c>
      <c r="H2741" s="42" t="s">
        <v>159</v>
      </c>
      <c r="I2741" s="42" t="s">
        <v>180</v>
      </c>
      <c r="J2741" s="42" t="s">
        <v>128</v>
      </c>
      <c r="K2741" s="42" t="s">
        <v>129</v>
      </c>
      <c r="L2741" s="25" t="s">
        <v>176</v>
      </c>
      <c r="M2741" s="24">
        <v>44834</v>
      </c>
      <c r="N2741" s="24">
        <v>45107</v>
      </c>
      <c r="O2741" s="21"/>
      <c r="P2741" s="28">
        <v>2421.5735774721174</v>
      </c>
    </row>
    <row r="2742" spans="1:16" x14ac:dyDescent="0.35">
      <c r="A2742" s="42" t="s">
        <v>6</v>
      </c>
      <c r="B2742" s="42" t="s">
        <v>7</v>
      </c>
      <c r="C2742" s="42" t="s">
        <v>42</v>
      </c>
      <c r="D2742" s="42" t="s">
        <v>42</v>
      </c>
      <c r="E2742" s="21" t="s">
        <v>198</v>
      </c>
      <c r="F2742" s="42"/>
      <c r="G2742" s="42" t="s">
        <v>158</v>
      </c>
      <c r="H2742" s="42" t="s">
        <v>159</v>
      </c>
      <c r="I2742" s="42" t="s">
        <v>180</v>
      </c>
      <c r="J2742" s="42" t="s">
        <v>128</v>
      </c>
      <c r="K2742" s="42" t="s">
        <v>129</v>
      </c>
      <c r="L2742" s="25" t="s">
        <v>176</v>
      </c>
      <c r="M2742" s="24">
        <v>44834</v>
      </c>
      <c r="N2742" s="24">
        <v>45107</v>
      </c>
      <c r="O2742" s="21"/>
      <c r="P2742" s="28">
        <v>363.8775887568496</v>
      </c>
    </row>
    <row r="2743" spans="1:16" x14ac:dyDescent="0.35">
      <c r="A2743" s="42" t="s">
        <v>6</v>
      </c>
      <c r="B2743" s="42" t="s">
        <v>7</v>
      </c>
      <c r="C2743" s="42" t="s">
        <v>42</v>
      </c>
      <c r="D2743" s="42" t="s">
        <v>42</v>
      </c>
      <c r="E2743" s="21" t="s">
        <v>49</v>
      </c>
      <c r="F2743" s="42"/>
      <c r="G2743" s="42" t="s">
        <v>158</v>
      </c>
      <c r="H2743" s="42" t="s">
        <v>159</v>
      </c>
      <c r="I2743" s="42" t="s">
        <v>180</v>
      </c>
      <c r="J2743" s="42" t="s">
        <v>128</v>
      </c>
      <c r="K2743" s="42" t="s">
        <v>129</v>
      </c>
      <c r="L2743" s="25" t="s">
        <v>176</v>
      </c>
      <c r="M2743" s="24">
        <v>44834</v>
      </c>
      <c r="N2743" s="24">
        <v>45107</v>
      </c>
      <c r="O2743" s="21"/>
      <c r="P2743" s="28">
        <v>202558.43641462558</v>
      </c>
    </row>
    <row r="2744" spans="1:16" x14ac:dyDescent="0.35">
      <c r="A2744" s="42" t="s">
        <v>6</v>
      </c>
      <c r="B2744" s="42" t="s">
        <v>50</v>
      </c>
      <c r="C2744" s="42" t="s">
        <v>51</v>
      </c>
      <c r="D2744" s="42" t="s">
        <v>51</v>
      </c>
      <c r="E2744" s="21" t="s">
        <v>51</v>
      </c>
      <c r="F2744" s="42"/>
      <c r="G2744" s="42" t="s">
        <v>158</v>
      </c>
      <c r="H2744" s="42" t="s">
        <v>159</v>
      </c>
      <c r="I2744" s="42" t="s">
        <v>180</v>
      </c>
      <c r="J2744" s="42" t="s">
        <v>128</v>
      </c>
      <c r="K2744" s="42" t="s">
        <v>129</v>
      </c>
      <c r="L2744" s="25" t="s">
        <v>176</v>
      </c>
      <c r="M2744" s="24">
        <v>44834</v>
      </c>
      <c r="N2744" s="24">
        <v>45107</v>
      </c>
      <c r="O2744" s="21"/>
      <c r="P2744" s="28">
        <v>25622.188084542184</v>
      </c>
    </row>
    <row r="2745" spans="1:16" x14ac:dyDescent="0.35">
      <c r="A2745" s="42" t="s">
        <v>6</v>
      </c>
      <c r="B2745" s="42" t="s">
        <v>50</v>
      </c>
      <c r="C2745" s="42" t="s">
        <v>52</v>
      </c>
      <c r="D2745" s="42" t="s">
        <v>52</v>
      </c>
      <c r="E2745" s="21" t="s">
        <v>52</v>
      </c>
      <c r="F2745" s="42"/>
      <c r="G2745" s="42" t="s">
        <v>158</v>
      </c>
      <c r="H2745" s="42" t="s">
        <v>159</v>
      </c>
      <c r="I2745" s="42" t="s">
        <v>180</v>
      </c>
      <c r="J2745" s="42" t="s">
        <v>128</v>
      </c>
      <c r="K2745" s="42" t="s">
        <v>129</v>
      </c>
      <c r="L2745" s="25" t="s">
        <v>176</v>
      </c>
      <c r="M2745" s="24">
        <v>44834</v>
      </c>
      <c r="N2745" s="24">
        <v>45107</v>
      </c>
      <c r="O2745" s="21"/>
      <c r="P2745" s="28">
        <v>5223.4690939084949</v>
      </c>
    </row>
    <row r="2746" spans="1:16" x14ac:dyDescent="0.35">
      <c r="A2746" s="42" t="s">
        <v>6</v>
      </c>
      <c r="B2746" s="42" t="s">
        <v>50</v>
      </c>
      <c r="C2746" s="42" t="s">
        <v>54</v>
      </c>
      <c r="D2746" s="42" t="s">
        <v>54</v>
      </c>
      <c r="E2746" s="21" t="s">
        <v>54</v>
      </c>
      <c r="F2746" s="42"/>
      <c r="G2746" s="42" t="s">
        <v>158</v>
      </c>
      <c r="H2746" s="42" t="s">
        <v>159</v>
      </c>
      <c r="I2746" s="42" t="s">
        <v>180</v>
      </c>
      <c r="J2746" s="42" t="s">
        <v>128</v>
      </c>
      <c r="K2746" s="42" t="s">
        <v>129</v>
      </c>
      <c r="L2746" s="25" t="s">
        <v>176</v>
      </c>
      <c r="M2746" s="24">
        <v>44834</v>
      </c>
      <c r="N2746" s="24">
        <v>45107</v>
      </c>
      <c r="O2746" s="21"/>
      <c r="P2746" s="28">
        <v>4604.9361258550362</v>
      </c>
    </row>
    <row r="2747" spans="1:16" x14ac:dyDescent="0.35">
      <c r="A2747" s="42" t="s">
        <v>6</v>
      </c>
      <c r="B2747" s="42" t="s">
        <v>50</v>
      </c>
      <c r="C2747" s="42" t="s">
        <v>55</v>
      </c>
      <c r="D2747" s="42" t="s">
        <v>55</v>
      </c>
      <c r="E2747" s="21" t="s">
        <v>55</v>
      </c>
      <c r="F2747" s="42"/>
      <c r="G2747" s="42" t="s">
        <v>158</v>
      </c>
      <c r="H2747" s="42" t="s">
        <v>159</v>
      </c>
      <c r="I2747" s="42" t="s">
        <v>180</v>
      </c>
      <c r="J2747" s="42" t="s">
        <v>128</v>
      </c>
      <c r="K2747" s="42" t="s">
        <v>129</v>
      </c>
      <c r="L2747" s="25" t="s">
        <v>176</v>
      </c>
      <c r="M2747" s="24">
        <v>44834</v>
      </c>
      <c r="N2747" s="24">
        <v>45107</v>
      </c>
      <c r="O2747" s="21"/>
      <c r="P2747" s="28">
        <v>1467.6901192895593</v>
      </c>
    </row>
    <row r="2748" spans="1:16" x14ac:dyDescent="0.35">
      <c r="A2748" s="42" t="s">
        <v>6</v>
      </c>
      <c r="B2748" s="42" t="s">
        <v>50</v>
      </c>
      <c r="C2748" s="42" t="s">
        <v>55</v>
      </c>
      <c r="D2748" s="42" t="s">
        <v>57</v>
      </c>
      <c r="E2748" s="21" t="s">
        <v>199</v>
      </c>
      <c r="F2748" s="42"/>
      <c r="G2748" s="42" t="s">
        <v>158</v>
      </c>
      <c r="H2748" s="42" t="s">
        <v>159</v>
      </c>
      <c r="I2748" s="42" t="s">
        <v>180</v>
      </c>
      <c r="J2748" s="42" t="s">
        <v>128</v>
      </c>
      <c r="K2748" s="42" t="s">
        <v>129</v>
      </c>
      <c r="L2748" s="25" t="s">
        <v>176</v>
      </c>
      <c r="M2748" s="24">
        <v>44834</v>
      </c>
      <c r="N2748" s="24">
        <v>45107</v>
      </c>
      <c r="O2748" s="21"/>
      <c r="P2748" s="28">
        <v>3777.297876256011</v>
      </c>
    </row>
    <row r="2749" spans="1:16" x14ac:dyDescent="0.35">
      <c r="A2749" s="42" t="s">
        <v>6</v>
      </c>
      <c r="B2749" s="42" t="s">
        <v>50</v>
      </c>
      <c r="C2749" s="42" t="s">
        <v>55</v>
      </c>
      <c r="D2749" s="42" t="s">
        <v>57</v>
      </c>
      <c r="E2749" s="21" t="s">
        <v>200</v>
      </c>
      <c r="F2749" s="42"/>
      <c r="G2749" s="42" t="s">
        <v>158</v>
      </c>
      <c r="H2749" s="42" t="s">
        <v>159</v>
      </c>
      <c r="I2749" s="42" t="s">
        <v>180</v>
      </c>
      <c r="J2749" s="42" t="s">
        <v>128</v>
      </c>
      <c r="K2749" s="42" t="s">
        <v>129</v>
      </c>
      <c r="L2749" s="25" t="s">
        <v>176</v>
      </c>
      <c r="M2749" s="24">
        <v>44834</v>
      </c>
      <c r="N2749" s="24">
        <v>45107</v>
      </c>
      <c r="O2749" s="21"/>
      <c r="P2749" s="28">
        <v>3897.9521036728979</v>
      </c>
    </row>
    <row r="2750" spans="1:16" x14ac:dyDescent="0.35">
      <c r="A2750" s="42" t="s">
        <v>6</v>
      </c>
      <c r="B2750" s="42" t="s">
        <v>50</v>
      </c>
      <c r="C2750" s="42" t="s">
        <v>55</v>
      </c>
      <c r="D2750" s="42" t="s">
        <v>57</v>
      </c>
      <c r="E2750" s="21" t="s">
        <v>201</v>
      </c>
      <c r="F2750" s="42"/>
      <c r="G2750" s="42" t="s">
        <v>158</v>
      </c>
      <c r="H2750" s="42" t="s">
        <v>159</v>
      </c>
      <c r="I2750" s="42" t="s">
        <v>180</v>
      </c>
      <c r="J2750" s="42" t="s">
        <v>128</v>
      </c>
      <c r="K2750" s="42" t="s">
        <v>129</v>
      </c>
      <c r="L2750" s="25" t="s">
        <v>176</v>
      </c>
      <c r="M2750" s="24">
        <v>44834</v>
      </c>
      <c r="N2750" s="24">
        <v>45107</v>
      </c>
      <c r="O2750" s="21"/>
      <c r="P2750" s="28">
        <v>694.87995552014547</v>
      </c>
    </row>
    <row r="2751" spans="1:16" x14ac:dyDescent="0.35">
      <c r="A2751" s="42" t="s">
        <v>6</v>
      </c>
      <c r="B2751" s="42" t="s">
        <v>50</v>
      </c>
      <c r="C2751" s="42" t="s">
        <v>55</v>
      </c>
      <c r="D2751" s="42" t="s">
        <v>57</v>
      </c>
      <c r="E2751" s="21" t="s">
        <v>202</v>
      </c>
      <c r="F2751" s="42"/>
      <c r="G2751" s="42" t="s">
        <v>158</v>
      </c>
      <c r="H2751" s="42" t="s">
        <v>159</v>
      </c>
      <c r="I2751" s="42" t="s">
        <v>180</v>
      </c>
      <c r="J2751" s="42" t="s">
        <v>128</v>
      </c>
      <c r="K2751" s="42" t="s">
        <v>129</v>
      </c>
      <c r="L2751" s="25" t="s">
        <v>176</v>
      </c>
      <c r="M2751" s="24">
        <v>44834</v>
      </c>
      <c r="N2751" s="24">
        <v>45107</v>
      </c>
      <c r="O2751" s="21"/>
      <c r="P2751" s="28">
        <v>1215.6562563595301</v>
      </c>
    </row>
    <row r="2752" spans="1:16" x14ac:dyDescent="0.35">
      <c r="A2752" s="42" t="s">
        <v>6</v>
      </c>
      <c r="B2752" s="42" t="s">
        <v>50</v>
      </c>
      <c r="C2752" s="42" t="s">
        <v>55</v>
      </c>
      <c r="D2752" s="42" t="s">
        <v>62</v>
      </c>
      <c r="E2752" s="21" t="s">
        <v>62</v>
      </c>
      <c r="F2752" s="42"/>
      <c r="G2752" s="42" t="s">
        <v>158</v>
      </c>
      <c r="H2752" s="42" t="s">
        <v>159</v>
      </c>
      <c r="I2752" s="42" t="s">
        <v>180</v>
      </c>
      <c r="J2752" s="42" t="s">
        <v>128</v>
      </c>
      <c r="K2752" s="42" t="s">
        <v>129</v>
      </c>
      <c r="L2752" s="25" t="s">
        <v>176</v>
      </c>
      <c r="M2752" s="24">
        <v>44834</v>
      </c>
      <c r="N2752" s="24">
        <v>45107</v>
      </c>
      <c r="O2752" s="21"/>
      <c r="P2752" s="28">
        <v>6728.2067935317418</v>
      </c>
    </row>
    <row r="2753" spans="1:16" x14ac:dyDescent="0.35">
      <c r="A2753" s="42" t="s">
        <v>6</v>
      </c>
      <c r="B2753" s="42" t="s">
        <v>50</v>
      </c>
      <c r="C2753" s="42" t="s">
        <v>55</v>
      </c>
      <c r="D2753" s="42" t="s">
        <v>64</v>
      </c>
      <c r="E2753" s="21" t="s">
        <v>203</v>
      </c>
      <c r="F2753" s="42"/>
      <c r="G2753" s="42" t="s">
        <v>158</v>
      </c>
      <c r="H2753" s="42" t="s">
        <v>159</v>
      </c>
      <c r="I2753" s="42" t="s">
        <v>180</v>
      </c>
      <c r="J2753" s="42" t="s">
        <v>128</v>
      </c>
      <c r="K2753" s="42" t="s">
        <v>129</v>
      </c>
      <c r="L2753" s="25" t="s">
        <v>176</v>
      </c>
      <c r="M2753" s="24">
        <v>44834</v>
      </c>
      <c r="N2753" s="24">
        <v>45107</v>
      </c>
      <c r="O2753" s="21"/>
      <c r="P2753" s="28">
        <v>3044.5478967226541</v>
      </c>
    </row>
    <row r="2754" spans="1:16" x14ac:dyDescent="0.35">
      <c r="A2754" s="42" t="s">
        <v>6</v>
      </c>
      <c r="B2754" s="42" t="s">
        <v>50</v>
      </c>
      <c r="C2754" s="42" t="s">
        <v>65</v>
      </c>
      <c r="D2754" s="42" t="s">
        <v>65</v>
      </c>
      <c r="E2754" s="21" t="s">
        <v>65</v>
      </c>
      <c r="F2754" s="42"/>
      <c r="G2754" s="42" t="s">
        <v>158</v>
      </c>
      <c r="H2754" s="42" t="s">
        <v>159</v>
      </c>
      <c r="I2754" s="42" t="s">
        <v>180</v>
      </c>
      <c r="J2754" s="42" t="s">
        <v>128</v>
      </c>
      <c r="K2754" s="42" t="s">
        <v>129</v>
      </c>
      <c r="L2754" s="25" t="s">
        <v>176</v>
      </c>
      <c r="M2754" s="24">
        <v>44834</v>
      </c>
      <c r="N2754" s="24">
        <v>45107</v>
      </c>
      <c r="O2754" s="21"/>
      <c r="P2754" s="28">
        <v>2118.1495543943747</v>
      </c>
    </row>
    <row r="2755" spans="1:16" x14ac:dyDescent="0.35">
      <c r="A2755" s="42" t="s">
        <v>6</v>
      </c>
      <c r="B2755" s="42" t="s">
        <v>50</v>
      </c>
      <c r="C2755" s="42" t="s">
        <v>66</v>
      </c>
      <c r="D2755" s="42" t="s">
        <v>66</v>
      </c>
      <c r="E2755" s="21" t="s">
        <v>204</v>
      </c>
      <c r="F2755" s="42"/>
      <c r="G2755" s="42" t="s">
        <v>158</v>
      </c>
      <c r="H2755" s="42" t="s">
        <v>159</v>
      </c>
      <c r="I2755" s="42" t="s">
        <v>180</v>
      </c>
      <c r="J2755" s="42" t="s">
        <v>128</v>
      </c>
      <c r="K2755" s="42" t="s">
        <v>129</v>
      </c>
      <c r="L2755" s="25" t="s">
        <v>176</v>
      </c>
      <c r="M2755" s="24">
        <v>44834</v>
      </c>
      <c r="N2755" s="24">
        <v>45107</v>
      </c>
      <c r="O2755" s="21"/>
      <c r="P2755" s="28">
        <v>4793.0030900000002</v>
      </c>
    </row>
    <row r="2756" spans="1:16" x14ac:dyDescent="0.35">
      <c r="A2756" s="42" t="s">
        <v>6</v>
      </c>
      <c r="B2756" s="42" t="s">
        <v>50</v>
      </c>
      <c r="C2756" s="42" t="s">
        <v>66</v>
      </c>
      <c r="D2756" s="42" t="s">
        <v>66</v>
      </c>
      <c r="E2756" s="21" t="s">
        <v>66</v>
      </c>
      <c r="F2756" s="42"/>
      <c r="G2756" s="42" t="s">
        <v>158</v>
      </c>
      <c r="H2756" s="42" t="s">
        <v>159</v>
      </c>
      <c r="I2756" s="42" t="s">
        <v>180</v>
      </c>
      <c r="J2756" s="42" t="s">
        <v>128</v>
      </c>
      <c r="K2756" s="42" t="s">
        <v>129</v>
      </c>
      <c r="L2756" s="25" t="s">
        <v>176</v>
      </c>
      <c r="M2756" s="24">
        <v>44834</v>
      </c>
      <c r="N2756" s="24">
        <v>45107</v>
      </c>
      <c r="O2756" s="21"/>
      <c r="P2756" s="28">
        <v>4778.1935906653316</v>
      </c>
    </row>
    <row r="2757" spans="1:16" x14ac:dyDescent="0.35">
      <c r="A2757" s="42" t="s">
        <v>6</v>
      </c>
      <c r="B2757" s="42" t="s">
        <v>50</v>
      </c>
      <c r="C2757" s="42" t="s">
        <v>66</v>
      </c>
      <c r="D2757" s="42" t="s">
        <v>66</v>
      </c>
      <c r="E2757" s="21" t="s">
        <v>205</v>
      </c>
      <c r="F2757" s="42"/>
      <c r="G2757" s="42" t="s">
        <v>158</v>
      </c>
      <c r="H2757" s="42" t="s">
        <v>159</v>
      </c>
      <c r="I2757" s="42" t="s">
        <v>180</v>
      </c>
      <c r="J2757" s="42" t="s">
        <v>128</v>
      </c>
      <c r="K2757" s="42" t="s">
        <v>129</v>
      </c>
      <c r="L2757" s="25" t="s">
        <v>176</v>
      </c>
      <c r="M2757" s="24">
        <v>44834</v>
      </c>
      <c r="N2757" s="24">
        <v>45107</v>
      </c>
      <c r="O2757" s="21"/>
      <c r="P2757" s="28">
        <v>3163.9822599999998</v>
      </c>
    </row>
    <row r="2758" spans="1:16" x14ac:dyDescent="0.35">
      <c r="A2758" s="42" t="s">
        <v>6</v>
      </c>
      <c r="B2758" s="42" t="s">
        <v>50</v>
      </c>
      <c r="C2758" s="42" t="s">
        <v>66</v>
      </c>
      <c r="D2758" s="42" t="s">
        <v>66</v>
      </c>
      <c r="E2758" s="21" t="s">
        <v>206</v>
      </c>
      <c r="F2758" s="42"/>
      <c r="G2758" s="42" t="s">
        <v>158</v>
      </c>
      <c r="H2758" s="42" t="s">
        <v>159</v>
      </c>
      <c r="I2758" s="42" t="s">
        <v>180</v>
      </c>
      <c r="J2758" s="42" t="s">
        <v>128</v>
      </c>
      <c r="K2758" s="42" t="s">
        <v>129</v>
      </c>
      <c r="L2758" s="25" t="s">
        <v>176</v>
      </c>
      <c r="M2758" s="24">
        <v>44834</v>
      </c>
      <c r="N2758" s="24">
        <v>45107</v>
      </c>
      <c r="O2758" s="21"/>
      <c r="P2758" s="28">
        <v>21568.874995805203</v>
      </c>
    </row>
    <row r="2759" spans="1:16" x14ac:dyDescent="0.35">
      <c r="A2759" s="42" t="s">
        <v>6</v>
      </c>
      <c r="B2759" s="42" t="s">
        <v>50</v>
      </c>
      <c r="C2759" s="42" t="s">
        <v>66</v>
      </c>
      <c r="D2759" s="42" t="s">
        <v>66</v>
      </c>
      <c r="E2759" s="21" t="s">
        <v>207</v>
      </c>
      <c r="F2759" s="42"/>
      <c r="G2759" s="42" t="s">
        <v>158</v>
      </c>
      <c r="H2759" s="42" t="s">
        <v>159</v>
      </c>
      <c r="I2759" s="42" t="s">
        <v>180</v>
      </c>
      <c r="J2759" s="42" t="s">
        <v>128</v>
      </c>
      <c r="K2759" s="42" t="s">
        <v>129</v>
      </c>
      <c r="L2759" s="25" t="s">
        <v>176</v>
      </c>
      <c r="M2759" s="24">
        <v>44834</v>
      </c>
      <c r="N2759" s="24">
        <v>45107</v>
      </c>
      <c r="O2759" s="21"/>
      <c r="P2759" s="28">
        <v>2476.1357752927702</v>
      </c>
    </row>
    <row r="2760" spans="1:16" x14ac:dyDescent="0.35">
      <c r="A2760" s="42" t="s">
        <v>6</v>
      </c>
      <c r="B2760" s="42" t="s">
        <v>50</v>
      </c>
      <c r="C2760" s="42" t="s">
        <v>66</v>
      </c>
      <c r="D2760" s="42" t="s">
        <v>66</v>
      </c>
      <c r="E2760" s="21" t="s">
        <v>208</v>
      </c>
      <c r="F2760" s="42"/>
      <c r="G2760" s="42" t="s">
        <v>158</v>
      </c>
      <c r="H2760" s="42" t="s">
        <v>159</v>
      </c>
      <c r="I2760" s="42" t="s">
        <v>180</v>
      </c>
      <c r="J2760" s="42" t="s">
        <v>128</v>
      </c>
      <c r="K2760" s="42" t="s">
        <v>129</v>
      </c>
      <c r="L2760" s="25" t="s">
        <v>176</v>
      </c>
      <c r="M2760" s="24">
        <v>44834</v>
      </c>
      <c r="N2760" s="24">
        <v>45107</v>
      </c>
      <c r="O2760" s="21"/>
      <c r="P2760" s="28">
        <v>1667.1876000258292</v>
      </c>
    </row>
    <row r="2761" spans="1:16" x14ac:dyDescent="0.35">
      <c r="A2761" s="42" t="s">
        <v>6</v>
      </c>
      <c r="B2761" s="42" t="s">
        <v>50</v>
      </c>
      <c r="C2761" s="42" t="s">
        <v>66</v>
      </c>
      <c r="D2761" s="42" t="s">
        <v>66</v>
      </c>
      <c r="E2761" s="21" t="s">
        <v>209</v>
      </c>
      <c r="F2761" s="42"/>
      <c r="G2761" s="42" t="s">
        <v>158</v>
      </c>
      <c r="H2761" s="42" t="s">
        <v>159</v>
      </c>
      <c r="I2761" s="42" t="s">
        <v>180</v>
      </c>
      <c r="J2761" s="42" t="s">
        <v>128</v>
      </c>
      <c r="K2761" s="42" t="s">
        <v>129</v>
      </c>
      <c r="L2761" s="25" t="s">
        <v>176</v>
      </c>
      <c r="M2761" s="24">
        <v>44834</v>
      </c>
      <c r="N2761" s="24">
        <v>45107</v>
      </c>
      <c r="O2761" s="21"/>
      <c r="P2761" s="28">
        <v>2451.9435378690059</v>
      </c>
    </row>
    <row r="2762" spans="1:16" x14ac:dyDescent="0.35">
      <c r="A2762" s="42" t="s">
        <v>6</v>
      </c>
      <c r="B2762" s="42" t="s">
        <v>50</v>
      </c>
      <c r="C2762" s="42" t="s">
        <v>74</v>
      </c>
      <c r="D2762" s="42" t="s">
        <v>74</v>
      </c>
      <c r="E2762" s="21" t="s">
        <v>74</v>
      </c>
      <c r="F2762" s="42"/>
      <c r="G2762" s="42" t="s">
        <v>158</v>
      </c>
      <c r="H2762" s="42" t="s">
        <v>159</v>
      </c>
      <c r="I2762" s="42" t="s">
        <v>180</v>
      </c>
      <c r="J2762" s="42" t="s">
        <v>128</v>
      </c>
      <c r="K2762" s="42" t="s">
        <v>129</v>
      </c>
      <c r="L2762" s="25" t="s">
        <v>176</v>
      </c>
      <c r="M2762" s="24">
        <v>44834</v>
      </c>
      <c r="N2762" s="24">
        <v>45107</v>
      </c>
      <c r="O2762" s="21"/>
      <c r="P2762" s="28">
        <v>15738.032936600892</v>
      </c>
    </row>
    <row r="2763" spans="1:16" x14ac:dyDescent="0.35">
      <c r="A2763" s="42" t="s">
        <v>6</v>
      </c>
      <c r="B2763" s="42" t="s">
        <v>50</v>
      </c>
      <c r="C2763" s="42" t="s">
        <v>74</v>
      </c>
      <c r="D2763" s="42" t="s">
        <v>74</v>
      </c>
      <c r="E2763" s="21" t="s">
        <v>210</v>
      </c>
      <c r="F2763" s="42"/>
      <c r="G2763" s="42" t="s">
        <v>158</v>
      </c>
      <c r="H2763" s="42" t="s">
        <v>159</v>
      </c>
      <c r="I2763" s="42" t="s">
        <v>180</v>
      </c>
      <c r="J2763" s="42" t="s">
        <v>128</v>
      </c>
      <c r="K2763" s="42" t="s">
        <v>129</v>
      </c>
      <c r="L2763" s="25" t="s">
        <v>176</v>
      </c>
      <c r="M2763" s="24">
        <v>44834</v>
      </c>
      <c r="N2763" s="24">
        <v>45107</v>
      </c>
      <c r="O2763" s="21"/>
      <c r="P2763" s="28">
        <v>17679.236384430224</v>
      </c>
    </row>
    <row r="2764" spans="1:16" x14ac:dyDescent="0.35">
      <c r="A2764" s="42" t="s">
        <v>6</v>
      </c>
      <c r="B2764" s="42" t="s">
        <v>50</v>
      </c>
      <c r="C2764" s="42" t="s">
        <v>74</v>
      </c>
      <c r="D2764" s="42" t="s">
        <v>74</v>
      </c>
      <c r="E2764" s="21" t="s">
        <v>211</v>
      </c>
      <c r="F2764" s="42"/>
      <c r="G2764" s="42" t="s">
        <v>158</v>
      </c>
      <c r="H2764" s="42" t="s">
        <v>159</v>
      </c>
      <c r="I2764" s="42" t="s">
        <v>180</v>
      </c>
      <c r="J2764" s="42" t="s">
        <v>128</v>
      </c>
      <c r="K2764" s="42" t="s">
        <v>129</v>
      </c>
      <c r="L2764" s="25" t="s">
        <v>176</v>
      </c>
      <c r="M2764" s="24">
        <v>44834</v>
      </c>
      <c r="N2764" s="24">
        <v>45107</v>
      </c>
      <c r="O2764" s="21"/>
      <c r="P2764" s="28">
        <v>8884.2837785907413</v>
      </c>
    </row>
    <row r="2765" spans="1:16" x14ac:dyDescent="0.35">
      <c r="A2765" s="42" t="s">
        <v>6</v>
      </c>
      <c r="B2765" s="42" t="s">
        <v>50</v>
      </c>
      <c r="C2765" s="42" t="s">
        <v>74</v>
      </c>
      <c r="D2765" s="42" t="s">
        <v>74</v>
      </c>
      <c r="E2765" s="21" t="s">
        <v>212</v>
      </c>
      <c r="F2765" s="42"/>
      <c r="G2765" s="42" t="s">
        <v>158</v>
      </c>
      <c r="H2765" s="42" t="s">
        <v>159</v>
      </c>
      <c r="I2765" s="42" t="s">
        <v>180</v>
      </c>
      <c r="J2765" s="42" t="s">
        <v>128</v>
      </c>
      <c r="K2765" s="42" t="s">
        <v>129</v>
      </c>
      <c r="L2765" s="25" t="s">
        <v>176</v>
      </c>
      <c r="M2765" s="24">
        <v>44834</v>
      </c>
      <c r="N2765" s="24">
        <v>45107</v>
      </c>
      <c r="O2765" s="21"/>
      <c r="P2765" s="28">
        <v>1193.628077631354</v>
      </c>
    </row>
    <row r="2766" spans="1:16" x14ac:dyDescent="0.35">
      <c r="A2766" s="42" t="s">
        <v>6</v>
      </c>
      <c r="B2766" s="42" t="s">
        <v>50</v>
      </c>
      <c r="C2766" s="42" t="s">
        <v>74</v>
      </c>
      <c r="D2766" s="42" t="s">
        <v>74</v>
      </c>
      <c r="E2766" s="21" t="s">
        <v>213</v>
      </c>
      <c r="F2766" s="42"/>
      <c r="G2766" s="42" t="s">
        <v>158</v>
      </c>
      <c r="H2766" s="42" t="s">
        <v>159</v>
      </c>
      <c r="I2766" s="42" t="s">
        <v>180</v>
      </c>
      <c r="J2766" s="42" t="s">
        <v>128</v>
      </c>
      <c r="K2766" s="42" t="s">
        <v>129</v>
      </c>
      <c r="L2766" s="25" t="s">
        <v>176</v>
      </c>
      <c r="M2766" s="24">
        <v>44834</v>
      </c>
      <c r="N2766" s="24">
        <v>45107</v>
      </c>
      <c r="O2766" s="21"/>
      <c r="P2766" s="28">
        <v>740.62057114955974</v>
      </c>
    </row>
    <row r="2767" spans="1:16" x14ac:dyDescent="0.35">
      <c r="A2767" s="42" t="s">
        <v>6</v>
      </c>
      <c r="B2767" s="42" t="s">
        <v>50</v>
      </c>
      <c r="C2767" s="42" t="s">
        <v>74</v>
      </c>
      <c r="D2767" s="42" t="s">
        <v>74</v>
      </c>
      <c r="E2767" s="21" t="s">
        <v>214</v>
      </c>
      <c r="F2767" s="42"/>
      <c r="G2767" s="42" t="s">
        <v>158</v>
      </c>
      <c r="H2767" s="42" t="s">
        <v>159</v>
      </c>
      <c r="I2767" s="42" t="s">
        <v>180</v>
      </c>
      <c r="J2767" s="42" t="s">
        <v>128</v>
      </c>
      <c r="K2767" s="42" t="s">
        <v>129</v>
      </c>
      <c r="L2767" s="25" t="s">
        <v>176</v>
      </c>
      <c r="M2767" s="24">
        <v>44834</v>
      </c>
      <c r="N2767" s="24">
        <v>45107</v>
      </c>
      <c r="O2767" s="21"/>
      <c r="P2767" s="28">
        <v>0</v>
      </c>
    </row>
    <row r="2768" spans="1:16" x14ac:dyDescent="0.35">
      <c r="A2768" s="42" t="s">
        <v>6</v>
      </c>
      <c r="B2768" s="42" t="s">
        <v>50</v>
      </c>
      <c r="C2768" s="42" t="s">
        <v>74</v>
      </c>
      <c r="D2768" s="42" t="s">
        <v>74</v>
      </c>
      <c r="E2768" s="21" t="s">
        <v>215</v>
      </c>
      <c r="F2768" s="42"/>
      <c r="G2768" s="42" t="s">
        <v>158</v>
      </c>
      <c r="H2768" s="42" t="s">
        <v>159</v>
      </c>
      <c r="I2768" s="42" t="s">
        <v>180</v>
      </c>
      <c r="J2768" s="42" t="s">
        <v>128</v>
      </c>
      <c r="K2768" s="42" t="s">
        <v>129</v>
      </c>
      <c r="L2768" s="25" t="s">
        <v>176</v>
      </c>
      <c r="M2768" s="24">
        <v>44834</v>
      </c>
      <c r="N2768" s="24">
        <v>45107</v>
      </c>
      <c r="O2768" s="21"/>
      <c r="P2768" s="28">
        <v>5721.986957878692</v>
      </c>
    </row>
    <row r="2769" spans="1:16" x14ac:dyDescent="0.35">
      <c r="A2769" s="42" t="s">
        <v>6</v>
      </c>
      <c r="B2769" s="42" t="s">
        <v>50</v>
      </c>
      <c r="C2769" s="42" t="s">
        <v>82</v>
      </c>
      <c r="D2769" s="42" t="s">
        <v>82</v>
      </c>
      <c r="E2769" s="21" t="s">
        <v>82</v>
      </c>
      <c r="F2769" s="42"/>
      <c r="G2769" s="42" t="s">
        <v>158</v>
      </c>
      <c r="H2769" s="42" t="s">
        <v>159</v>
      </c>
      <c r="I2769" s="42" t="s">
        <v>180</v>
      </c>
      <c r="J2769" s="42" t="s">
        <v>128</v>
      </c>
      <c r="K2769" s="42" t="s">
        <v>129</v>
      </c>
      <c r="L2769" s="25" t="s">
        <v>176</v>
      </c>
      <c r="M2769" s="24">
        <v>44834</v>
      </c>
      <c r="N2769" s="24">
        <v>45107</v>
      </c>
      <c r="O2769" s="21"/>
      <c r="P2769" s="28">
        <v>72212.503828585861</v>
      </c>
    </row>
    <row r="2770" spans="1:16" x14ac:dyDescent="0.35">
      <c r="A2770" s="42" t="s">
        <v>6</v>
      </c>
      <c r="B2770" s="42" t="s">
        <v>50</v>
      </c>
      <c r="C2770" s="42" t="s">
        <v>83</v>
      </c>
      <c r="D2770" s="42" t="s">
        <v>83</v>
      </c>
      <c r="E2770" s="21" t="s">
        <v>216</v>
      </c>
      <c r="F2770" s="42"/>
      <c r="G2770" s="42" t="s">
        <v>158</v>
      </c>
      <c r="H2770" s="42" t="s">
        <v>159</v>
      </c>
      <c r="I2770" s="42" t="s">
        <v>180</v>
      </c>
      <c r="J2770" s="42" t="s">
        <v>128</v>
      </c>
      <c r="K2770" s="42" t="s">
        <v>129</v>
      </c>
      <c r="L2770" s="25" t="s">
        <v>176</v>
      </c>
      <c r="M2770" s="24">
        <v>44834</v>
      </c>
      <c r="N2770" s="24">
        <v>45107</v>
      </c>
      <c r="O2770" s="21"/>
      <c r="P2770" s="28">
        <v>8611.3851472301794</v>
      </c>
    </row>
    <row r="2771" spans="1:16" x14ac:dyDescent="0.35">
      <c r="A2771" s="42" t="s">
        <v>6</v>
      </c>
      <c r="B2771" s="42" t="s">
        <v>50</v>
      </c>
      <c r="C2771" s="42" t="s">
        <v>83</v>
      </c>
      <c r="D2771" s="42" t="s">
        <v>83</v>
      </c>
      <c r="E2771" s="21" t="s">
        <v>83</v>
      </c>
      <c r="F2771" s="42"/>
      <c r="G2771" s="42" t="s">
        <v>158</v>
      </c>
      <c r="H2771" s="42" t="s">
        <v>159</v>
      </c>
      <c r="I2771" s="42" t="s">
        <v>180</v>
      </c>
      <c r="J2771" s="42" t="s">
        <v>128</v>
      </c>
      <c r="K2771" s="42" t="s">
        <v>129</v>
      </c>
      <c r="L2771" s="25" t="s">
        <v>176</v>
      </c>
      <c r="M2771" s="24">
        <v>44834</v>
      </c>
      <c r="N2771" s="24">
        <v>45107</v>
      </c>
      <c r="O2771" s="21"/>
      <c r="P2771" s="28">
        <v>2763.8579855673647</v>
      </c>
    </row>
    <row r="2772" spans="1:16" x14ac:dyDescent="0.35">
      <c r="A2772" s="42" t="s">
        <v>6</v>
      </c>
      <c r="B2772" s="42" t="s">
        <v>50</v>
      </c>
      <c r="C2772" s="42" t="s">
        <v>83</v>
      </c>
      <c r="D2772" s="42" t="s">
        <v>83</v>
      </c>
      <c r="E2772" s="21" t="s">
        <v>217</v>
      </c>
      <c r="F2772" s="42"/>
      <c r="G2772" s="42" t="s">
        <v>158</v>
      </c>
      <c r="H2772" s="42" t="s">
        <v>159</v>
      </c>
      <c r="I2772" s="42" t="s">
        <v>180</v>
      </c>
      <c r="J2772" s="42" t="s">
        <v>128</v>
      </c>
      <c r="K2772" s="42" t="s">
        <v>129</v>
      </c>
      <c r="L2772" s="25" t="s">
        <v>176</v>
      </c>
      <c r="M2772" s="24">
        <v>44834</v>
      </c>
      <c r="N2772" s="24">
        <v>45107</v>
      </c>
      <c r="O2772" s="21"/>
      <c r="P2772" s="28">
        <v>11663.372498952671</v>
      </c>
    </row>
    <row r="2773" spans="1:16" x14ac:dyDescent="0.35">
      <c r="A2773" s="42" t="s">
        <v>6</v>
      </c>
      <c r="B2773" s="42" t="s">
        <v>50</v>
      </c>
      <c r="C2773" s="42" t="s">
        <v>83</v>
      </c>
      <c r="D2773" s="42" t="s">
        <v>83</v>
      </c>
      <c r="E2773" s="21" t="s">
        <v>218</v>
      </c>
      <c r="F2773" s="42"/>
      <c r="G2773" s="42" t="s">
        <v>158</v>
      </c>
      <c r="H2773" s="42" t="s">
        <v>159</v>
      </c>
      <c r="I2773" s="42" t="s">
        <v>180</v>
      </c>
      <c r="J2773" s="42" t="s">
        <v>128</v>
      </c>
      <c r="K2773" s="42" t="s">
        <v>129</v>
      </c>
      <c r="L2773" s="25" t="s">
        <v>176</v>
      </c>
      <c r="M2773" s="24">
        <v>44834</v>
      </c>
      <c r="N2773" s="24">
        <v>45107</v>
      </c>
      <c r="O2773" s="21"/>
      <c r="P2773" s="28">
        <v>42846.782334482792</v>
      </c>
    </row>
    <row r="2774" spans="1:16" x14ac:dyDescent="0.35">
      <c r="A2774" s="42" t="s">
        <v>6</v>
      </c>
      <c r="B2774" s="42" t="s">
        <v>50</v>
      </c>
      <c r="C2774" s="42" t="s">
        <v>83</v>
      </c>
      <c r="D2774" s="42" t="s">
        <v>83</v>
      </c>
      <c r="E2774" s="21" t="s">
        <v>219</v>
      </c>
      <c r="F2774" s="42"/>
      <c r="G2774" s="42" t="s">
        <v>158</v>
      </c>
      <c r="H2774" s="42" t="s">
        <v>159</v>
      </c>
      <c r="I2774" s="42" t="s">
        <v>180</v>
      </c>
      <c r="J2774" s="42" t="s">
        <v>128</v>
      </c>
      <c r="K2774" s="42" t="s">
        <v>129</v>
      </c>
      <c r="L2774" s="25" t="s">
        <v>176</v>
      </c>
      <c r="M2774" s="24">
        <v>44834</v>
      </c>
      <c r="N2774" s="24">
        <v>45107</v>
      </c>
      <c r="O2774" s="21"/>
      <c r="P2774" s="28">
        <v>18877.233442559158</v>
      </c>
    </row>
    <row r="2775" spans="1:16" x14ac:dyDescent="0.35">
      <c r="A2775" s="42" t="s">
        <v>6</v>
      </c>
      <c r="B2775" s="42" t="s">
        <v>50</v>
      </c>
      <c r="C2775" s="42" t="s">
        <v>83</v>
      </c>
      <c r="D2775" s="42" t="s">
        <v>83</v>
      </c>
      <c r="E2775" s="21" t="s">
        <v>220</v>
      </c>
      <c r="F2775" s="42"/>
      <c r="G2775" s="42" t="s">
        <v>158</v>
      </c>
      <c r="H2775" s="42" t="s">
        <v>159</v>
      </c>
      <c r="I2775" s="42" t="s">
        <v>180</v>
      </c>
      <c r="J2775" s="42" t="s">
        <v>128</v>
      </c>
      <c r="K2775" s="42" t="s">
        <v>129</v>
      </c>
      <c r="L2775" s="25" t="s">
        <v>176</v>
      </c>
      <c r="M2775" s="24">
        <v>44834</v>
      </c>
      <c r="N2775" s="24">
        <v>45107</v>
      </c>
      <c r="O2775" s="21"/>
      <c r="P2775" s="28">
        <v>9578.1795510606953</v>
      </c>
    </row>
    <row r="2776" spans="1:16" x14ac:dyDescent="0.35">
      <c r="A2776" s="42" t="s">
        <v>6</v>
      </c>
      <c r="B2776" s="42" t="s">
        <v>50</v>
      </c>
      <c r="C2776" s="42" t="s">
        <v>83</v>
      </c>
      <c r="D2776" s="42" t="s">
        <v>83</v>
      </c>
      <c r="E2776" s="21" t="s">
        <v>221</v>
      </c>
      <c r="F2776" s="42"/>
      <c r="G2776" s="42" t="s">
        <v>158</v>
      </c>
      <c r="H2776" s="42" t="s">
        <v>159</v>
      </c>
      <c r="I2776" s="42" t="s">
        <v>180</v>
      </c>
      <c r="J2776" s="42" t="s">
        <v>128</v>
      </c>
      <c r="K2776" s="42" t="s">
        <v>129</v>
      </c>
      <c r="L2776" s="25" t="s">
        <v>176</v>
      </c>
      <c r="M2776" s="24">
        <v>44834</v>
      </c>
      <c r="N2776" s="24">
        <v>45107</v>
      </c>
      <c r="O2776" s="21"/>
      <c r="P2776" s="28">
        <v>5464.6772325401625</v>
      </c>
    </row>
    <row r="2777" spans="1:16" x14ac:dyDescent="0.35">
      <c r="A2777" s="42" t="s">
        <v>6</v>
      </c>
      <c r="B2777" s="42" t="s">
        <v>50</v>
      </c>
      <c r="C2777" s="42" t="s">
        <v>83</v>
      </c>
      <c r="D2777" s="42" t="s">
        <v>83</v>
      </c>
      <c r="E2777" s="21" t="s">
        <v>222</v>
      </c>
      <c r="F2777" s="42"/>
      <c r="G2777" s="42" t="s">
        <v>158</v>
      </c>
      <c r="H2777" s="42" t="s">
        <v>159</v>
      </c>
      <c r="I2777" s="42" t="s">
        <v>180</v>
      </c>
      <c r="J2777" s="42" t="s">
        <v>128</v>
      </c>
      <c r="K2777" s="42" t="s">
        <v>129</v>
      </c>
      <c r="L2777" s="25" t="s">
        <v>176</v>
      </c>
      <c r="M2777" s="24">
        <v>44834</v>
      </c>
      <c r="N2777" s="24">
        <v>45107</v>
      </c>
      <c r="O2777" s="21"/>
      <c r="P2777" s="28">
        <v>3696.0234391556105</v>
      </c>
    </row>
    <row r="2778" spans="1:16" x14ac:dyDescent="0.35">
      <c r="A2778" s="42" t="s">
        <v>6</v>
      </c>
      <c r="B2778" s="42" t="s">
        <v>50</v>
      </c>
      <c r="C2778" s="42" t="s">
        <v>83</v>
      </c>
      <c r="D2778" s="42" t="s">
        <v>83</v>
      </c>
      <c r="E2778" s="21" t="s">
        <v>223</v>
      </c>
      <c r="F2778" s="42"/>
      <c r="G2778" s="42" t="s">
        <v>158</v>
      </c>
      <c r="H2778" s="42" t="s">
        <v>159</v>
      </c>
      <c r="I2778" s="42" t="s">
        <v>180</v>
      </c>
      <c r="J2778" s="42" t="s">
        <v>128</v>
      </c>
      <c r="K2778" s="42" t="s">
        <v>129</v>
      </c>
      <c r="L2778" s="25" t="s">
        <v>176</v>
      </c>
      <c r="M2778" s="24">
        <v>44834</v>
      </c>
      <c r="N2778" s="24">
        <v>45107</v>
      </c>
      <c r="O2778" s="21"/>
      <c r="P2778" s="28">
        <v>9374.8639932456663</v>
      </c>
    </row>
    <row r="2779" spans="1:16" x14ac:dyDescent="0.35">
      <c r="A2779" s="42" t="s">
        <v>6</v>
      </c>
      <c r="B2779" s="42" t="s">
        <v>50</v>
      </c>
      <c r="C2779" s="42" t="s">
        <v>83</v>
      </c>
      <c r="D2779" s="42" t="s">
        <v>83</v>
      </c>
      <c r="E2779" s="21" t="s">
        <v>224</v>
      </c>
      <c r="F2779" s="42"/>
      <c r="G2779" s="42" t="s">
        <v>158</v>
      </c>
      <c r="H2779" s="42" t="s">
        <v>159</v>
      </c>
      <c r="I2779" s="42" t="s">
        <v>180</v>
      </c>
      <c r="J2779" s="42" t="s">
        <v>128</v>
      </c>
      <c r="K2779" s="42" t="s">
        <v>129</v>
      </c>
      <c r="L2779" s="25" t="s">
        <v>176</v>
      </c>
      <c r="M2779" s="24">
        <v>44834</v>
      </c>
      <c r="N2779" s="24">
        <v>45107</v>
      </c>
      <c r="O2779" s="21"/>
      <c r="P2779" s="28">
        <v>17102.156708239563</v>
      </c>
    </row>
    <row r="2780" spans="1:16" x14ac:dyDescent="0.35">
      <c r="A2780" s="42" t="s">
        <v>6</v>
      </c>
      <c r="B2780" s="42" t="s">
        <v>50</v>
      </c>
      <c r="C2780" s="42" t="s">
        <v>94</v>
      </c>
      <c r="D2780" s="42" t="s">
        <v>94</v>
      </c>
      <c r="E2780" s="21" t="s">
        <v>225</v>
      </c>
      <c r="F2780" s="42"/>
      <c r="G2780" s="42" t="s">
        <v>158</v>
      </c>
      <c r="H2780" s="42" t="s">
        <v>159</v>
      </c>
      <c r="I2780" s="42" t="s">
        <v>180</v>
      </c>
      <c r="J2780" s="42" t="s">
        <v>128</v>
      </c>
      <c r="K2780" s="42" t="s">
        <v>129</v>
      </c>
      <c r="L2780" s="25" t="s">
        <v>176</v>
      </c>
      <c r="M2780" s="24">
        <v>44834</v>
      </c>
      <c r="N2780" s="24">
        <v>45107</v>
      </c>
      <c r="O2780" s="21"/>
      <c r="P2780" s="28">
        <v>4538.7485249141218</v>
      </c>
    </row>
    <row r="2781" spans="1:16" x14ac:dyDescent="0.35">
      <c r="A2781" s="42" t="s">
        <v>6</v>
      </c>
      <c r="B2781" s="42" t="s">
        <v>50</v>
      </c>
      <c r="C2781" s="42" t="s">
        <v>94</v>
      </c>
      <c r="D2781" s="42" t="s">
        <v>94</v>
      </c>
      <c r="E2781" s="21" t="s">
        <v>226</v>
      </c>
      <c r="F2781" s="42"/>
      <c r="G2781" s="42" t="s">
        <v>158</v>
      </c>
      <c r="H2781" s="42" t="s">
        <v>159</v>
      </c>
      <c r="I2781" s="42" t="s">
        <v>180</v>
      </c>
      <c r="J2781" s="42" t="s">
        <v>128</v>
      </c>
      <c r="K2781" s="42" t="s">
        <v>129</v>
      </c>
      <c r="L2781" s="25" t="s">
        <v>176</v>
      </c>
      <c r="M2781" s="24">
        <v>44834</v>
      </c>
      <c r="N2781" s="24">
        <v>45107</v>
      </c>
      <c r="O2781" s="21"/>
      <c r="P2781" s="28">
        <v>22744.928003397901</v>
      </c>
    </row>
    <row r="2782" spans="1:16" x14ac:dyDescent="0.35">
      <c r="A2782" s="42" t="s">
        <v>6</v>
      </c>
      <c r="B2782" s="42" t="s">
        <v>50</v>
      </c>
      <c r="C2782" s="42" t="s">
        <v>94</v>
      </c>
      <c r="D2782" s="42" t="s">
        <v>94</v>
      </c>
      <c r="E2782" s="21" t="s">
        <v>94</v>
      </c>
      <c r="F2782" s="42"/>
      <c r="G2782" s="42" t="s">
        <v>158</v>
      </c>
      <c r="H2782" s="42" t="s">
        <v>159</v>
      </c>
      <c r="I2782" s="42" t="s">
        <v>180</v>
      </c>
      <c r="J2782" s="42" t="s">
        <v>128</v>
      </c>
      <c r="K2782" s="42" t="s">
        <v>129</v>
      </c>
      <c r="L2782" s="25" t="s">
        <v>176</v>
      </c>
      <c r="M2782" s="24">
        <v>44834</v>
      </c>
      <c r="N2782" s="24">
        <v>45107</v>
      </c>
      <c r="O2782" s="21"/>
      <c r="P2782" s="28">
        <v>5402.821470310666</v>
      </c>
    </row>
    <row r="2783" spans="1:16" x14ac:dyDescent="0.35">
      <c r="A2783" s="42" t="s">
        <v>6</v>
      </c>
      <c r="B2783" s="42" t="s">
        <v>50</v>
      </c>
      <c r="C2783" s="42" t="s">
        <v>94</v>
      </c>
      <c r="D2783" s="42" t="s">
        <v>94</v>
      </c>
      <c r="E2783" s="21" t="s">
        <v>227</v>
      </c>
      <c r="F2783" s="42"/>
      <c r="G2783" s="42" t="s">
        <v>158</v>
      </c>
      <c r="H2783" s="42" t="s">
        <v>159</v>
      </c>
      <c r="I2783" s="42" t="s">
        <v>180</v>
      </c>
      <c r="J2783" s="42" t="s">
        <v>128</v>
      </c>
      <c r="K2783" s="42" t="s">
        <v>129</v>
      </c>
      <c r="L2783" s="25" t="s">
        <v>176</v>
      </c>
      <c r="M2783" s="24">
        <v>44834</v>
      </c>
      <c r="N2783" s="24">
        <v>45107</v>
      </c>
      <c r="O2783" s="21"/>
      <c r="P2783" s="28">
        <v>5983.6517944412153</v>
      </c>
    </row>
    <row r="2784" spans="1:16" x14ac:dyDescent="0.35">
      <c r="A2784" s="42" t="s">
        <v>6</v>
      </c>
      <c r="B2784" s="42" t="s">
        <v>50</v>
      </c>
      <c r="C2784" s="42" t="s">
        <v>94</v>
      </c>
      <c r="D2784" s="42" t="s">
        <v>94</v>
      </c>
      <c r="E2784" s="21" t="s">
        <v>228</v>
      </c>
      <c r="F2784" s="42"/>
      <c r="G2784" s="42" t="s">
        <v>158</v>
      </c>
      <c r="H2784" s="42" t="s">
        <v>159</v>
      </c>
      <c r="I2784" s="42" t="s">
        <v>180</v>
      </c>
      <c r="J2784" s="42" t="s">
        <v>128</v>
      </c>
      <c r="K2784" s="42" t="s">
        <v>129</v>
      </c>
      <c r="L2784" s="25" t="s">
        <v>176</v>
      </c>
      <c r="M2784" s="24">
        <v>44834</v>
      </c>
      <c r="N2784" s="24">
        <v>45107</v>
      </c>
      <c r="O2784" s="21"/>
      <c r="P2784" s="28">
        <v>0</v>
      </c>
    </row>
    <row r="2785" spans="1:16" x14ac:dyDescent="0.35">
      <c r="A2785" s="42" t="s">
        <v>6</v>
      </c>
      <c r="B2785" s="42" t="s">
        <v>50</v>
      </c>
      <c r="C2785" s="42" t="s">
        <v>100</v>
      </c>
      <c r="D2785" s="42" t="s">
        <v>100</v>
      </c>
      <c r="E2785" s="21" t="s">
        <v>100</v>
      </c>
      <c r="F2785" s="42"/>
      <c r="G2785" s="42" t="s">
        <v>158</v>
      </c>
      <c r="H2785" s="42" t="s">
        <v>159</v>
      </c>
      <c r="I2785" s="42" t="s">
        <v>180</v>
      </c>
      <c r="J2785" s="42" t="s">
        <v>128</v>
      </c>
      <c r="K2785" s="42" t="s">
        <v>129</v>
      </c>
      <c r="L2785" s="25" t="s">
        <v>176</v>
      </c>
      <c r="M2785" s="24">
        <v>44834</v>
      </c>
      <c r="N2785" s="24">
        <v>45107</v>
      </c>
      <c r="O2785" s="21"/>
      <c r="P2785" s="28">
        <v>21270.742637412593</v>
      </c>
    </row>
    <row r="2786" spans="1:16" x14ac:dyDescent="0.35">
      <c r="A2786" s="42" t="s">
        <v>6</v>
      </c>
      <c r="B2786" s="42" t="s">
        <v>50</v>
      </c>
      <c r="C2786" s="22" t="s">
        <v>101</v>
      </c>
      <c r="D2786" s="22" t="s">
        <v>101</v>
      </c>
      <c r="E2786" s="21" t="s">
        <v>101</v>
      </c>
      <c r="F2786" s="42"/>
      <c r="G2786" s="42" t="s">
        <v>158</v>
      </c>
      <c r="H2786" s="42" t="s">
        <v>159</v>
      </c>
      <c r="I2786" s="42" t="s">
        <v>180</v>
      </c>
      <c r="J2786" s="42" t="s">
        <v>128</v>
      </c>
      <c r="K2786" s="42" t="s">
        <v>129</v>
      </c>
      <c r="L2786" s="25" t="s">
        <v>176</v>
      </c>
      <c r="M2786" s="24">
        <v>44834</v>
      </c>
      <c r="N2786" s="24">
        <v>45107</v>
      </c>
      <c r="O2786" s="21"/>
      <c r="P2786" s="28">
        <v>7761.6921914347604</v>
      </c>
    </row>
    <row r="2787" spans="1:16" x14ac:dyDescent="0.35">
      <c r="A2787" s="42" t="s">
        <v>6</v>
      </c>
      <c r="B2787" s="42" t="s">
        <v>50</v>
      </c>
      <c r="C2787" s="22" t="s">
        <v>101</v>
      </c>
      <c r="D2787" s="22" t="s">
        <v>101</v>
      </c>
      <c r="E2787" s="21" t="s">
        <v>102</v>
      </c>
      <c r="F2787" s="42"/>
      <c r="G2787" s="42" t="s">
        <v>158</v>
      </c>
      <c r="H2787" s="42" t="s">
        <v>159</v>
      </c>
      <c r="I2787" s="42" t="s">
        <v>180</v>
      </c>
      <c r="J2787" s="42" t="s">
        <v>128</v>
      </c>
      <c r="K2787" s="42" t="s">
        <v>129</v>
      </c>
      <c r="L2787" s="25" t="s">
        <v>176</v>
      </c>
      <c r="M2787" s="24">
        <v>44834</v>
      </c>
      <c r="N2787" s="24">
        <v>45107</v>
      </c>
      <c r="O2787" s="21"/>
      <c r="P2787" s="28">
        <v>0</v>
      </c>
    </row>
    <row r="2788" spans="1:16" x14ac:dyDescent="0.35">
      <c r="A2788" s="42" t="s">
        <v>6</v>
      </c>
      <c r="B2788" s="42" t="s">
        <v>50</v>
      </c>
      <c r="C2788" s="22" t="s">
        <v>101</v>
      </c>
      <c r="D2788" s="22" t="s">
        <v>101</v>
      </c>
      <c r="E2788" s="21" t="s">
        <v>103</v>
      </c>
      <c r="F2788" s="42"/>
      <c r="G2788" s="42" t="s">
        <v>158</v>
      </c>
      <c r="H2788" s="42" t="s">
        <v>159</v>
      </c>
      <c r="I2788" s="42" t="s">
        <v>180</v>
      </c>
      <c r="J2788" s="42" t="s">
        <v>128</v>
      </c>
      <c r="K2788" s="42" t="s">
        <v>129</v>
      </c>
      <c r="L2788" s="25" t="s">
        <v>176</v>
      </c>
      <c r="M2788" s="24">
        <v>44834</v>
      </c>
      <c r="N2788" s="24">
        <v>45107</v>
      </c>
      <c r="O2788" s="21"/>
      <c r="P2788" s="28">
        <v>0</v>
      </c>
    </row>
    <row r="2789" spans="1:16" x14ac:dyDescent="0.35">
      <c r="A2789" s="42" t="s">
        <v>6</v>
      </c>
      <c r="B2789" s="42" t="s">
        <v>50</v>
      </c>
      <c r="C2789" s="22" t="s">
        <v>101</v>
      </c>
      <c r="D2789" s="22" t="s">
        <v>101</v>
      </c>
      <c r="E2789" s="21" t="s">
        <v>104</v>
      </c>
      <c r="F2789" s="42"/>
      <c r="G2789" s="42" t="s">
        <v>158</v>
      </c>
      <c r="H2789" s="42" t="s">
        <v>159</v>
      </c>
      <c r="I2789" s="42" t="s">
        <v>180</v>
      </c>
      <c r="J2789" s="42" t="s">
        <v>128</v>
      </c>
      <c r="K2789" s="42" t="s">
        <v>129</v>
      </c>
      <c r="L2789" s="25" t="s">
        <v>176</v>
      </c>
      <c r="M2789" s="24">
        <v>44834</v>
      </c>
      <c r="N2789" s="24">
        <v>45107</v>
      </c>
      <c r="O2789" s="21"/>
      <c r="P2789" s="28">
        <v>0</v>
      </c>
    </row>
    <row r="2790" spans="1:16" x14ac:dyDescent="0.35">
      <c r="A2790" s="42" t="s">
        <v>6</v>
      </c>
      <c r="B2790" s="42" t="s">
        <v>50</v>
      </c>
      <c r="C2790" s="22" t="s">
        <v>101</v>
      </c>
      <c r="D2790" s="22" t="s">
        <v>101</v>
      </c>
      <c r="E2790" s="21" t="s">
        <v>105</v>
      </c>
      <c r="F2790" s="42"/>
      <c r="G2790" s="42" t="s">
        <v>158</v>
      </c>
      <c r="H2790" s="42" t="s">
        <v>159</v>
      </c>
      <c r="I2790" s="42" t="s">
        <v>180</v>
      </c>
      <c r="J2790" s="42" t="s">
        <v>128</v>
      </c>
      <c r="K2790" s="42" t="s">
        <v>129</v>
      </c>
      <c r="L2790" s="25" t="s">
        <v>176</v>
      </c>
      <c r="M2790" s="24">
        <v>44834</v>
      </c>
      <c r="N2790" s="24">
        <v>45107</v>
      </c>
      <c r="O2790" s="21"/>
      <c r="P2790" s="28">
        <v>0</v>
      </c>
    </row>
    <row r="2791" spans="1:16" x14ac:dyDescent="0.35">
      <c r="A2791" s="42" t="s">
        <v>6</v>
      </c>
      <c r="B2791" s="42" t="s">
        <v>50</v>
      </c>
      <c r="C2791" s="42" t="s">
        <v>106</v>
      </c>
      <c r="D2791" s="42" t="s">
        <v>106</v>
      </c>
      <c r="E2791" s="21" t="s">
        <v>106</v>
      </c>
      <c r="F2791" s="42"/>
      <c r="G2791" s="42" t="s">
        <v>158</v>
      </c>
      <c r="H2791" s="42" t="s">
        <v>159</v>
      </c>
      <c r="I2791" s="42" t="s">
        <v>180</v>
      </c>
      <c r="J2791" s="42" t="s">
        <v>128</v>
      </c>
      <c r="K2791" s="42" t="s">
        <v>129</v>
      </c>
      <c r="L2791" s="25" t="s">
        <v>176</v>
      </c>
      <c r="M2791" s="24">
        <v>44834</v>
      </c>
      <c r="N2791" s="24">
        <v>45107</v>
      </c>
      <c r="O2791" s="21"/>
      <c r="P2791" s="28">
        <v>4791.966842439404</v>
      </c>
    </row>
    <row r="2792" spans="1:16" x14ac:dyDescent="0.35">
      <c r="A2792" s="42" t="s">
        <v>6</v>
      </c>
      <c r="B2792" s="42" t="s">
        <v>50</v>
      </c>
      <c r="C2792" s="42" t="s">
        <v>108</v>
      </c>
      <c r="D2792" s="42" t="s">
        <v>108</v>
      </c>
      <c r="E2792" s="21" t="s">
        <v>229</v>
      </c>
      <c r="F2792" s="42"/>
      <c r="G2792" s="42" t="s">
        <v>158</v>
      </c>
      <c r="H2792" s="42" t="s">
        <v>159</v>
      </c>
      <c r="I2792" s="42" t="s">
        <v>180</v>
      </c>
      <c r="J2792" s="42" t="s">
        <v>128</v>
      </c>
      <c r="K2792" s="42" t="s">
        <v>129</v>
      </c>
      <c r="L2792" s="25" t="s">
        <v>176</v>
      </c>
      <c r="M2792" s="24">
        <v>44834</v>
      </c>
      <c r="N2792" s="24">
        <v>45107</v>
      </c>
      <c r="O2792" s="21"/>
      <c r="P2792" s="28">
        <v>4321.9580321692538</v>
      </c>
    </row>
    <row r="2793" spans="1:16" x14ac:dyDescent="0.35">
      <c r="A2793" s="42" t="s">
        <v>6</v>
      </c>
      <c r="B2793" s="42" t="s">
        <v>50</v>
      </c>
      <c r="C2793" s="22" t="s">
        <v>109</v>
      </c>
      <c r="D2793" s="22" t="s">
        <v>109</v>
      </c>
      <c r="E2793" s="21" t="s">
        <v>109</v>
      </c>
      <c r="F2793" s="42"/>
      <c r="G2793" s="42" t="s">
        <v>158</v>
      </c>
      <c r="H2793" s="42" t="s">
        <v>159</v>
      </c>
      <c r="I2793" s="42" t="s">
        <v>180</v>
      </c>
      <c r="J2793" s="42" t="s">
        <v>128</v>
      </c>
      <c r="K2793" s="42" t="s">
        <v>129</v>
      </c>
      <c r="L2793" s="25" t="s">
        <v>176</v>
      </c>
      <c r="M2793" s="24">
        <v>44834</v>
      </c>
      <c r="N2793" s="24">
        <v>45107</v>
      </c>
      <c r="O2793" s="21"/>
      <c r="P2793" s="28">
        <v>0</v>
      </c>
    </row>
    <row r="2794" spans="1:16" x14ac:dyDescent="0.35">
      <c r="A2794" s="42" t="s">
        <v>6</v>
      </c>
      <c r="B2794" s="42" t="s">
        <v>50</v>
      </c>
      <c r="C2794" s="22" t="s">
        <v>109</v>
      </c>
      <c r="D2794" s="22" t="s">
        <v>110</v>
      </c>
      <c r="E2794" s="21" t="s">
        <v>110</v>
      </c>
      <c r="F2794" s="42"/>
      <c r="G2794" s="42" t="s">
        <v>158</v>
      </c>
      <c r="H2794" s="42" t="s">
        <v>159</v>
      </c>
      <c r="I2794" s="42" t="s">
        <v>180</v>
      </c>
      <c r="J2794" s="42" t="s">
        <v>128</v>
      </c>
      <c r="K2794" s="42" t="s">
        <v>129</v>
      </c>
      <c r="L2794" s="25" t="s">
        <v>176</v>
      </c>
      <c r="M2794" s="24">
        <v>44834</v>
      </c>
      <c r="N2794" s="24">
        <v>45107</v>
      </c>
      <c r="O2794" s="21"/>
      <c r="P2794" s="28">
        <v>4741.7384857254301</v>
      </c>
    </row>
    <row r="2795" spans="1:16" x14ac:dyDescent="0.35">
      <c r="A2795" s="42" t="s">
        <v>6</v>
      </c>
      <c r="B2795" s="42" t="s">
        <v>111</v>
      </c>
      <c r="C2795" s="42" t="s">
        <v>112</v>
      </c>
      <c r="D2795" s="42" t="s">
        <v>112</v>
      </c>
      <c r="E2795" s="42" t="s">
        <v>112</v>
      </c>
      <c r="F2795" s="42"/>
      <c r="G2795" s="42" t="s">
        <v>158</v>
      </c>
      <c r="H2795" s="42" t="s">
        <v>159</v>
      </c>
      <c r="I2795" s="42" t="s">
        <v>180</v>
      </c>
      <c r="J2795" s="42" t="s">
        <v>128</v>
      </c>
      <c r="K2795" s="42" t="s">
        <v>129</v>
      </c>
      <c r="L2795" s="25" t="s">
        <v>176</v>
      </c>
      <c r="M2795" s="24">
        <v>44834</v>
      </c>
      <c r="N2795" s="24">
        <v>45107</v>
      </c>
      <c r="O2795" s="21"/>
      <c r="P2795" s="28">
        <v>30209.130918655497</v>
      </c>
    </row>
    <row r="2796" spans="1:16" x14ac:dyDescent="0.35">
      <c r="A2796" s="42" t="s">
        <v>6</v>
      </c>
      <c r="B2796" s="42" t="s">
        <v>113</v>
      </c>
      <c r="C2796" s="42" t="s">
        <v>161</v>
      </c>
      <c r="D2796" s="42" t="s">
        <v>161</v>
      </c>
      <c r="E2796" s="21" t="s">
        <v>161</v>
      </c>
      <c r="F2796" s="42"/>
      <c r="G2796" s="42" t="s">
        <v>158</v>
      </c>
      <c r="H2796" s="42" t="s">
        <v>159</v>
      </c>
      <c r="I2796" s="42" t="s">
        <v>180</v>
      </c>
      <c r="J2796" s="42" t="s">
        <v>128</v>
      </c>
      <c r="K2796" s="42" t="s">
        <v>129</v>
      </c>
      <c r="L2796" s="25" t="s">
        <v>176</v>
      </c>
      <c r="M2796" s="24">
        <v>44834</v>
      </c>
      <c r="N2796" s="24">
        <v>45107</v>
      </c>
      <c r="O2796" s="21"/>
      <c r="P2796" s="28">
        <v>9913.0508579590223</v>
      </c>
    </row>
    <row r="2797" spans="1:16" x14ac:dyDescent="0.35">
      <c r="A2797" s="42" t="s">
        <v>6</v>
      </c>
      <c r="B2797" s="42" t="s">
        <v>114</v>
      </c>
      <c r="C2797" s="42" t="s">
        <v>114</v>
      </c>
      <c r="D2797" s="42" t="s">
        <v>114</v>
      </c>
      <c r="E2797" s="21" t="s">
        <v>114</v>
      </c>
      <c r="F2797" s="42"/>
      <c r="G2797" s="42" t="s">
        <v>158</v>
      </c>
      <c r="H2797" s="42" t="s">
        <v>159</v>
      </c>
      <c r="I2797" s="42" t="s">
        <v>180</v>
      </c>
      <c r="J2797" s="42" t="s">
        <v>128</v>
      </c>
      <c r="K2797" s="42" t="s">
        <v>129</v>
      </c>
      <c r="L2797" s="25" t="s">
        <v>176</v>
      </c>
      <c r="M2797" s="24">
        <v>44834</v>
      </c>
      <c r="N2797" s="24">
        <v>45107</v>
      </c>
      <c r="O2797" s="21"/>
      <c r="P2797" s="28">
        <v>0</v>
      </c>
    </row>
    <row r="2798" spans="1:16" x14ac:dyDescent="0.35">
      <c r="A2798" s="42" t="s">
        <v>6</v>
      </c>
      <c r="B2798" s="42" t="s">
        <v>7</v>
      </c>
      <c r="C2798" s="42" t="s">
        <v>8</v>
      </c>
      <c r="D2798" s="42" t="s">
        <v>8</v>
      </c>
      <c r="E2798" s="21" t="s">
        <v>8</v>
      </c>
      <c r="F2798" s="42"/>
      <c r="G2798" s="42" t="s">
        <v>158</v>
      </c>
      <c r="H2798" s="42" t="s">
        <v>159</v>
      </c>
      <c r="I2798" s="42" t="s">
        <v>180</v>
      </c>
      <c r="J2798" s="42" t="s">
        <v>128</v>
      </c>
      <c r="K2798" s="42" t="s">
        <v>129</v>
      </c>
      <c r="L2798" s="25" t="s">
        <v>177</v>
      </c>
      <c r="M2798" s="24">
        <v>44865</v>
      </c>
      <c r="N2798" s="24">
        <v>45107</v>
      </c>
      <c r="O2798" s="21"/>
      <c r="P2798" s="28">
        <v>46648.988927267594</v>
      </c>
    </row>
    <row r="2799" spans="1:16" x14ac:dyDescent="0.35">
      <c r="A2799" s="42" t="s">
        <v>6</v>
      </c>
      <c r="B2799" s="42" t="s">
        <v>7</v>
      </c>
      <c r="C2799" s="42" t="s">
        <v>8</v>
      </c>
      <c r="D2799" s="42" t="s">
        <v>8</v>
      </c>
      <c r="E2799" s="21" t="s">
        <v>9</v>
      </c>
      <c r="F2799" s="42"/>
      <c r="G2799" s="42" t="s">
        <v>158</v>
      </c>
      <c r="H2799" s="42" t="s">
        <v>159</v>
      </c>
      <c r="I2799" s="42" t="s">
        <v>180</v>
      </c>
      <c r="J2799" s="42" t="s">
        <v>128</v>
      </c>
      <c r="K2799" s="42" t="s">
        <v>129</v>
      </c>
      <c r="L2799" s="25" t="s">
        <v>177</v>
      </c>
      <c r="M2799" s="24">
        <v>44865</v>
      </c>
      <c r="N2799" s="24">
        <v>45107</v>
      </c>
      <c r="O2799" s="21"/>
      <c r="P2799" s="28">
        <v>4658.0824798252725</v>
      </c>
    </row>
    <row r="2800" spans="1:16" x14ac:dyDescent="0.35">
      <c r="A2800" s="42" t="s">
        <v>6</v>
      </c>
      <c r="B2800" s="42" t="s">
        <v>7</v>
      </c>
      <c r="C2800" s="42" t="s">
        <v>8</v>
      </c>
      <c r="D2800" s="42" t="s">
        <v>8</v>
      </c>
      <c r="E2800" s="21" t="s">
        <v>10</v>
      </c>
      <c r="F2800" s="42"/>
      <c r="G2800" s="42" t="s">
        <v>158</v>
      </c>
      <c r="H2800" s="42" t="s">
        <v>159</v>
      </c>
      <c r="I2800" s="42" t="s">
        <v>180</v>
      </c>
      <c r="J2800" s="42" t="s">
        <v>128</v>
      </c>
      <c r="K2800" s="42" t="s">
        <v>129</v>
      </c>
      <c r="L2800" s="25" t="s">
        <v>177</v>
      </c>
      <c r="M2800" s="24">
        <v>44865</v>
      </c>
      <c r="N2800" s="24">
        <v>45107</v>
      </c>
      <c r="O2800" s="21"/>
      <c r="P2800" s="28">
        <v>7245.1456392015434</v>
      </c>
    </row>
    <row r="2801" spans="1:16" x14ac:dyDescent="0.35">
      <c r="A2801" s="42" t="s">
        <v>6</v>
      </c>
      <c r="B2801" s="42" t="s">
        <v>7</v>
      </c>
      <c r="C2801" s="42" t="s">
        <v>8</v>
      </c>
      <c r="D2801" s="42" t="s">
        <v>8</v>
      </c>
      <c r="E2801" s="21" t="s">
        <v>11</v>
      </c>
      <c r="F2801" s="42"/>
      <c r="G2801" s="42" t="s">
        <v>158</v>
      </c>
      <c r="H2801" s="42" t="s">
        <v>159</v>
      </c>
      <c r="I2801" s="42" t="s">
        <v>180</v>
      </c>
      <c r="J2801" s="42" t="s">
        <v>128</v>
      </c>
      <c r="K2801" s="42" t="s">
        <v>129</v>
      </c>
      <c r="L2801" s="25" t="s">
        <v>177</v>
      </c>
      <c r="M2801" s="24">
        <v>44865</v>
      </c>
      <c r="N2801" s="24">
        <v>45107</v>
      </c>
      <c r="O2801" s="21"/>
      <c r="P2801" s="28">
        <v>10620.948758546449</v>
      </c>
    </row>
    <row r="2802" spans="1:16" x14ac:dyDescent="0.35">
      <c r="A2802" s="42" t="s">
        <v>6</v>
      </c>
      <c r="B2802" s="42" t="s">
        <v>7</v>
      </c>
      <c r="C2802" s="42" t="s">
        <v>8</v>
      </c>
      <c r="D2802" s="42" t="s">
        <v>8</v>
      </c>
      <c r="E2802" s="21" t="s">
        <v>12</v>
      </c>
      <c r="F2802" s="42"/>
      <c r="G2802" s="42" t="s">
        <v>158</v>
      </c>
      <c r="H2802" s="42" t="s">
        <v>159</v>
      </c>
      <c r="I2802" s="42" t="s">
        <v>180</v>
      </c>
      <c r="J2802" s="42" t="s">
        <v>128</v>
      </c>
      <c r="K2802" s="42" t="s">
        <v>129</v>
      </c>
      <c r="L2802" s="25" t="s">
        <v>177</v>
      </c>
      <c r="M2802" s="24">
        <v>44865</v>
      </c>
      <c r="N2802" s="24">
        <v>45107</v>
      </c>
      <c r="O2802" s="21"/>
      <c r="P2802" s="28">
        <v>4005.9247651026885</v>
      </c>
    </row>
    <row r="2803" spans="1:16" x14ac:dyDescent="0.35">
      <c r="A2803" s="42" t="s">
        <v>6</v>
      </c>
      <c r="B2803" s="42" t="s">
        <v>7</v>
      </c>
      <c r="C2803" s="42" t="s">
        <v>8</v>
      </c>
      <c r="D2803" s="42" t="s">
        <v>8</v>
      </c>
      <c r="E2803" s="21" t="s">
        <v>13</v>
      </c>
      <c r="F2803" s="42"/>
      <c r="G2803" s="42" t="s">
        <v>158</v>
      </c>
      <c r="H2803" s="42" t="s">
        <v>159</v>
      </c>
      <c r="I2803" s="42" t="s">
        <v>180</v>
      </c>
      <c r="J2803" s="42" t="s">
        <v>128</v>
      </c>
      <c r="K2803" s="42" t="s">
        <v>129</v>
      </c>
      <c r="L2803" s="25" t="s">
        <v>177</v>
      </c>
      <c r="M2803" s="24">
        <v>44865</v>
      </c>
      <c r="N2803" s="24">
        <v>45107</v>
      </c>
      <c r="O2803" s="21"/>
      <c r="P2803" s="28">
        <v>3543.641568800173</v>
      </c>
    </row>
    <row r="2804" spans="1:16" x14ac:dyDescent="0.35">
      <c r="A2804" s="42" t="s">
        <v>6</v>
      </c>
      <c r="B2804" s="42" t="s">
        <v>7</v>
      </c>
      <c r="C2804" s="42" t="s">
        <v>8</v>
      </c>
      <c r="D2804" s="42" t="s">
        <v>8</v>
      </c>
      <c r="E2804" s="21" t="s">
        <v>14</v>
      </c>
      <c r="F2804" s="42"/>
      <c r="G2804" s="42" t="s">
        <v>158</v>
      </c>
      <c r="H2804" s="42" t="s">
        <v>159</v>
      </c>
      <c r="I2804" s="42" t="s">
        <v>180</v>
      </c>
      <c r="J2804" s="42" t="s">
        <v>128</v>
      </c>
      <c r="K2804" s="42" t="s">
        <v>129</v>
      </c>
      <c r="L2804" s="25" t="s">
        <v>177</v>
      </c>
      <c r="M2804" s="24">
        <v>44865</v>
      </c>
      <c r="N2804" s="24">
        <v>45107</v>
      </c>
      <c r="O2804" s="21"/>
      <c r="P2804" s="28">
        <v>427681.75366432779</v>
      </c>
    </row>
    <row r="2805" spans="1:16" x14ac:dyDescent="0.35">
      <c r="A2805" s="42" t="s">
        <v>6</v>
      </c>
      <c r="B2805" s="42" t="s">
        <v>7</v>
      </c>
      <c r="C2805" s="42" t="s">
        <v>8</v>
      </c>
      <c r="D2805" s="42" t="s">
        <v>8</v>
      </c>
      <c r="E2805" s="21" t="s">
        <v>15</v>
      </c>
      <c r="F2805" s="42"/>
      <c r="G2805" s="42" t="s">
        <v>158</v>
      </c>
      <c r="H2805" s="42" t="s">
        <v>159</v>
      </c>
      <c r="I2805" s="42" t="s">
        <v>180</v>
      </c>
      <c r="J2805" s="42" t="s">
        <v>128</v>
      </c>
      <c r="K2805" s="42" t="s">
        <v>129</v>
      </c>
      <c r="L2805" s="25" t="s">
        <v>177</v>
      </c>
      <c r="M2805" s="24">
        <v>44865</v>
      </c>
      <c r="N2805" s="24">
        <v>45107</v>
      </c>
      <c r="O2805" s="21"/>
      <c r="P2805" s="28">
        <v>13345.75318945266</v>
      </c>
    </row>
    <row r="2806" spans="1:16" x14ac:dyDescent="0.35">
      <c r="A2806" s="42" t="s">
        <v>6</v>
      </c>
      <c r="B2806" s="42" t="s">
        <v>7</v>
      </c>
      <c r="C2806" s="42" t="s">
        <v>8</v>
      </c>
      <c r="D2806" s="42" t="s">
        <v>8</v>
      </c>
      <c r="E2806" s="21" t="s">
        <v>16</v>
      </c>
      <c r="F2806" s="42"/>
      <c r="G2806" s="42" t="s">
        <v>158</v>
      </c>
      <c r="H2806" s="42" t="s">
        <v>159</v>
      </c>
      <c r="I2806" s="42" t="s">
        <v>180</v>
      </c>
      <c r="J2806" s="42" t="s">
        <v>128</v>
      </c>
      <c r="K2806" s="42" t="s">
        <v>129</v>
      </c>
      <c r="L2806" s="25" t="s">
        <v>177</v>
      </c>
      <c r="M2806" s="24">
        <v>44865</v>
      </c>
      <c r="N2806" s="24">
        <v>45107</v>
      </c>
      <c r="O2806" s="21"/>
      <c r="P2806" s="28">
        <v>40146.608883134228</v>
      </c>
    </row>
    <row r="2807" spans="1:16" x14ac:dyDescent="0.35">
      <c r="A2807" s="42" t="s">
        <v>6</v>
      </c>
      <c r="B2807" s="42" t="s">
        <v>7</v>
      </c>
      <c r="C2807" s="42" t="s">
        <v>8</v>
      </c>
      <c r="D2807" s="42" t="s">
        <v>8</v>
      </c>
      <c r="E2807" s="21" t="s">
        <v>17</v>
      </c>
      <c r="F2807" s="42"/>
      <c r="G2807" s="42" t="s">
        <v>158</v>
      </c>
      <c r="H2807" s="42" t="s">
        <v>159</v>
      </c>
      <c r="I2807" s="42" t="s">
        <v>180</v>
      </c>
      <c r="J2807" s="42" t="s">
        <v>128</v>
      </c>
      <c r="K2807" s="42" t="s">
        <v>129</v>
      </c>
      <c r="L2807" s="25" t="s">
        <v>177</v>
      </c>
      <c r="M2807" s="24">
        <v>44865</v>
      </c>
      <c r="N2807" s="24">
        <v>45107</v>
      </c>
      <c r="O2807" s="21"/>
      <c r="P2807" s="28">
        <v>40261.494333114751</v>
      </c>
    </row>
    <row r="2808" spans="1:16" x14ac:dyDescent="0.35">
      <c r="A2808" s="42" t="s">
        <v>6</v>
      </c>
      <c r="B2808" s="42" t="s">
        <v>7</v>
      </c>
      <c r="C2808" s="42" t="s">
        <v>8</v>
      </c>
      <c r="D2808" s="42" t="s">
        <v>8</v>
      </c>
      <c r="E2808" s="21" t="s">
        <v>18</v>
      </c>
      <c r="F2808" s="42"/>
      <c r="G2808" s="42" t="s">
        <v>158</v>
      </c>
      <c r="H2808" s="42" t="s">
        <v>159</v>
      </c>
      <c r="I2808" s="42" t="s">
        <v>180</v>
      </c>
      <c r="J2808" s="42" t="s">
        <v>128</v>
      </c>
      <c r="K2808" s="42" t="s">
        <v>129</v>
      </c>
      <c r="L2808" s="25" t="s">
        <v>177</v>
      </c>
      <c r="M2808" s="24">
        <v>44865</v>
      </c>
      <c r="N2808" s="24">
        <v>45107</v>
      </c>
      <c r="O2808" s="21"/>
      <c r="P2808" s="28">
        <v>6477.4076092196246</v>
      </c>
    </row>
    <row r="2809" spans="1:16" x14ac:dyDescent="0.35">
      <c r="A2809" s="42" t="s">
        <v>6</v>
      </c>
      <c r="B2809" s="42" t="s">
        <v>7</v>
      </c>
      <c r="C2809" s="42" t="s">
        <v>8</v>
      </c>
      <c r="D2809" s="42" t="s">
        <v>8</v>
      </c>
      <c r="E2809" s="21" t="s">
        <v>19</v>
      </c>
      <c r="F2809" s="42"/>
      <c r="G2809" s="42" t="s">
        <v>158</v>
      </c>
      <c r="H2809" s="42" t="s">
        <v>159</v>
      </c>
      <c r="I2809" s="42" t="s">
        <v>180</v>
      </c>
      <c r="J2809" s="42" t="s">
        <v>128</v>
      </c>
      <c r="K2809" s="42" t="s">
        <v>129</v>
      </c>
      <c r="L2809" s="25" t="s">
        <v>177</v>
      </c>
      <c r="M2809" s="24">
        <v>44865</v>
      </c>
      <c r="N2809" s="24">
        <v>45107</v>
      </c>
      <c r="O2809" s="21"/>
      <c r="P2809" s="28">
        <v>15362.808651506522</v>
      </c>
    </row>
    <row r="2810" spans="1:16" x14ac:dyDescent="0.35">
      <c r="A2810" s="42" t="s">
        <v>6</v>
      </c>
      <c r="B2810" s="42" t="s">
        <v>7</v>
      </c>
      <c r="C2810" s="42" t="s">
        <v>8</v>
      </c>
      <c r="D2810" s="42" t="s">
        <v>8</v>
      </c>
      <c r="E2810" s="21" t="s">
        <v>20</v>
      </c>
      <c r="F2810" s="42"/>
      <c r="G2810" s="42" t="s">
        <v>158</v>
      </c>
      <c r="H2810" s="42" t="s">
        <v>159</v>
      </c>
      <c r="I2810" s="42" t="s">
        <v>180</v>
      </c>
      <c r="J2810" s="42" t="s">
        <v>128</v>
      </c>
      <c r="K2810" s="42" t="s">
        <v>129</v>
      </c>
      <c r="L2810" s="25" t="s">
        <v>177</v>
      </c>
      <c r="M2810" s="24">
        <v>44865</v>
      </c>
      <c r="N2810" s="24">
        <v>45107</v>
      </c>
      <c r="O2810" s="21"/>
      <c r="P2810" s="28">
        <v>18890.370311496274</v>
      </c>
    </row>
    <row r="2811" spans="1:16" x14ac:dyDescent="0.35">
      <c r="A2811" s="42" t="s">
        <v>6</v>
      </c>
      <c r="B2811" s="42" t="s">
        <v>7</v>
      </c>
      <c r="C2811" s="42" t="s">
        <v>21</v>
      </c>
      <c r="D2811" s="42" t="s">
        <v>21</v>
      </c>
      <c r="E2811" s="21" t="s">
        <v>22</v>
      </c>
      <c r="F2811" s="42"/>
      <c r="G2811" s="42" t="s">
        <v>158</v>
      </c>
      <c r="H2811" s="42" t="s">
        <v>159</v>
      </c>
      <c r="I2811" s="42" t="s">
        <v>180</v>
      </c>
      <c r="J2811" s="42" t="s">
        <v>128</v>
      </c>
      <c r="K2811" s="42" t="s">
        <v>129</v>
      </c>
      <c r="L2811" s="25" t="s">
        <v>177</v>
      </c>
      <c r="M2811" s="24">
        <v>44865</v>
      </c>
      <c r="N2811" s="24">
        <v>45107</v>
      </c>
      <c r="O2811" s="21"/>
      <c r="P2811" s="28">
        <v>5743.9944529316535</v>
      </c>
    </row>
    <row r="2812" spans="1:16" x14ac:dyDescent="0.35">
      <c r="A2812" s="42" t="s">
        <v>6</v>
      </c>
      <c r="B2812" s="42" t="s">
        <v>7</v>
      </c>
      <c r="C2812" s="42" t="s">
        <v>21</v>
      </c>
      <c r="D2812" s="42" t="s">
        <v>21</v>
      </c>
      <c r="E2812" s="21" t="s">
        <v>23</v>
      </c>
      <c r="F2812" s="42"/>
      <c r="G2812" s="42" t="s">
        <v>158</v>
      </c>
      <c r="H2812" s="42" t="s">
        <v>159</v>
      </c>
      <c r="I2812" s="42" t="s">
        <v>180</v>
      </c>
      <c r="J2812" s="42" t="s">
        <v>128</v>
      </c>
      <c r="K2812" s="42" t="s">
        <v>129</v>
      </c>
      <c r="L2812" s="25" t="s">
        <v>177</v>
      </c>
      <c r="M2812" s="24">
        <v>44865</v>
      </c>
      <c r="N2812" s="24">
        <v>45107</v>
      </c>
      <c r="O2812" s="21"/>
      <c r="P2812" s="28">
        <v>2173.4769867734217</v>
      </c>
    </row>
    <row r="2813" spans="1:16" x14ac:dyDescent="0.35">
      <c r="A2813" s="42" t="s">
        <v>6</v>
      </c>
      <c r="B2813" s="42" t="s">
        <v>7</v>
      </c>
      <c r="C2813" s="42" t="s">
        <v>21</v>
      </c>
      <c r="D2813" s="42" t="s">
        <v>21</v>
      </c>
      <c r="E2813" s="21" t="s">
        <v>24</v>
      </c>
      <c r="F2813" s="42"/>
      <c r="G2813" s="42" t="s">
        <v>158</v>
      </c>
      <c r="H2813" s="42" t="s">
        <v>159</v>
      </c>
      <c r="I2813" s="42" t="s">
        <v>180</v>
      </c>
      <c r="J2813" s="42" t="s">
        <v>128</v>
      </c>
      <c r="K2813" s="42" t="s">
        <v>129</v>
      </c>
      <c r="L2813" s="25" t="s">
        <v>177</v>
      </c>
      <c r="M2813" s="24">
        <v>44865</v>
      </c>
      <c r="N2813" s="24">
        <v>45107</v>
      </c>
      <c r="O2813" s="21"/>
      <c r="P2813" s="28">
        <v>6526.866890387626</v>
      </c>
    </row>
    <row r="2814" spans="1:16" x14ac:dyDescent="0.35">
      <c r="A2814" s="42" t="s">
        <v>6</v>
      </c>
      <c r="B2814" s="42" t="s">
        <v>7</v>
      </c>
      <c r="C2814" s="42" t="s">
        <v>21</v>
      </c>
      <c r="D2814" s="42" t="s">
        <v>21</v>
      </c>
      <c r="E2814" s="21" t="s">
        <v>188</v>
      </c>
      <c r="F2814" s="42"/>
      <c r="G2814" s="42" t="s">
        <v>158</v>
      </c>
      <c r="H2814" s="42" t="s">
        <v>159</v>
      </c>
      <c r="I2814" s="42" t="s">
        <v>180</v>
      </c>
      <c r="J2814" s="42" t="s">
        <v>128</v>
      </c>
      <c r="K2814" s="42" t="s">
        <v>129</v>
      </c>
      <c r="L2814" s="25" t="s">
        <v>177</v>
      </c>
      <c r="M2814" s="24">
        <v>44865</v>
      </c>
      <c r="N2814" s="24">
        <v>45107</v>
      </c>
      <c r="O2814" s="21"/>
      <c r="P2814" s="28">
        <v>31751.349818188966</v>
      </c>
    </row>
    <row r="2815" spans="1:16" x14ac:dyDescent="0.35">
      <c r="A2815" s="42" t="s">
        <v>6</v>
      </c>
      <c r="B2815" s="42" t="s">
        <v>7</v>
      </c>
      <c r="C2815" s="42" t="s">
        <v>21</v>
      </c>
      <c r="D2815" s="42" t="s">
        <v>21</v>
      </c>
      <c r="E2815" s="21" t="s">
        <v>189</v>
      </c>
      <c r="F2815" s="42"/>
      <c r="G2815" s="42" t="s">
        <v>158</v>
      </c>
      <c r="H2815" s="42" t="s">
        <v>159</v>
      </c>
      <c r="I2815" s="42" t="s">
        <v>180</v>
      </c>
      <c r="J2815" s="42" t="s">
        <v>128</v>
      </c>
      <c r="K2815" s="42" t="s">
        <v>129</v>
      </c>
      <c r="L2815" s="25" t="s">
        <v>177</v>
      </c>
      <c r="M2815" s="24">
        <v>44865</v>
      </c>
      <c r="N2815" s="24">
        <v>45107</v>
      </c>
      <c r="O2815" s="21"/>
      <c r="P2815" s="28">
        <v>9785.0372319926282</v>
      </c>
    </row>
    <row r="2816" spans="1:16" x14ac:dyDescent="0.35">
      <c r="A2816" s="42" t="s">
        <v>6</v>
      </c>
      <c r="B2816" s="42" t="s">
        <v>7</v>
      </c>
      <c r="C2816" s="42" t="s">
        <v>21</v>
      </c>
      <c r="D2816" s="42" t="s">
        <v>21</v>
      </c>
      <c r="E2816" s="21" t="s">
        <v>190</v>
      </c>
      <c r="F2816" s="42"/>
      <c r="G2816" s="42" t="s">
        <v>158</v>
      </c>
      <c r="H2816" s="42" t="s">
        <v>159</v>
      </c>
      <c r="I2816" s="42" t="s">
        <v>180</v>
      </c>
      <c r="J2816" s="42" t="s">
        <v>128</v>
      </c>
      <c r="K2816" s="42" t="s">
        <v>129</v>
      </c>
      <c r="L2816" s="25" t="s">
        <v>177</v>
      </c>
      <c r="M2816" s="24">
        <v>44865</v>
      </c>
      <c r="N2816" s="24">
        <v>45107</v>
      </c>
      <c r="O2816" s="21"/>
      <c r="P2816" s="28">
        <v>26035.091851080786</v>
      </c>
    </row>
    <row r="2817" spans="1:16" x14ac:dyDescent="0.35">
      <c r="A2817" s="42" t="s">
        <v>6</v>
      </c>
      <c r="B2817" s="42" t="s">
        <v>7</v>
      </c>
      <c r="C2817" s="42" t="s">
        <v>21</v>
      </c>
      <c r="D2817" s="42" t="s">
        <v>21</v>
      </c>
      <c r="E2817" s="21" t="s">
        <v>191</v>
      </c>
      <c r="F2817" s="42"/>
      <c r="G2817" s="42" t="s">
        <v>158</v>
      </c>
      <c r="H2817" s="42" t="s">
        <v>159</v>
      </c>
      <c r="I2817" s="42" t="s">
        <v>180</v>
      </c>
      <c r="J2817" s="42" t="s">
        <v>128</v>
      </c>
      <c r="K2817" s="42" t="s">
        <v>129</v>
      </c>
      <c r="L2817" s="25" t="s">
        <v>177</v>
      </c>
      <c r="M2817" s="24">
        <v>44865</v>
      </c>
      <c r="N2817" s="24">
        <v>45107</v>
      </c>
      <c r="O2817" s="21"/>
      <c r="P2817" s="28">
        <v>33313.756753859649</v>
      </c>
    </row>
    <row r="2818" spans="1:16" x14ac:dyDescent="0.35">
      <c r="A2818" s="42" t="s">
        <v>6</v>
      </c>
      <c r="B2818" s="42" t="s">
        <v>7</v>
      </c>
      <c r="C2818" s="42" t="s">
        <v>21</v>
      </c>
      <c r="D2818" s="42" t="s">
        <v>29</v>
      </c>
      <c r="E2818" s="21" t="s">
        <v>192</v>
      </c>
      <c r="F2818" s="42"/>
      <c r="G2818" s="42" t="s">
        <v>158</v>
      </c>
      <c r="H2818" s="42" t="s">
        <v>159</v>
      </c>
      <c r="I2818" s="42" t="s">
        <v>180</v>
      </c>
      <c r="J2818" s="42" t="s">
        <v>128</v>
      </c>
      <c r="K2818" s="42" t="s">
        <v>129</v>
      </c>
      <c r="L2818" s="25" t="s">
        <v>177</v>
      </c>
      <c r="M2818" s="24">
        <v>44865</v>
      </c>
      <c r="N2818" s="24">
        <v>45107</v>
      </c>
      <c r="O2818" s="21"/>
      <c r="P2818" s="28">
        <v>45786.42040000001</v>
      </c>
    </row>
    <row r="2819" spans="1:16" x14ac:dyDescent="0.35">
      <c r="A2819" s="42" t="s">
        <v>6</v>
      </c>
      <c r="B2819" s="42" t="s">
        <v>7</v>
      </c>
      <c r="C2819" s="42" t="s">
        <v>21</v>
      </c>
      <c r="D2819" s="42" t="s">
        <v>29</v>
      </c>
      <c r="E2819" s="21" t="s">
        <v>193</v>
      </c>
      <c r="F2819" s="42"/>
      <c r="G2819" s="42" t="s">
        <v>158</v>
      </c>
      <c r="H2819" s="42" t="s">
        <v>159</v>
      </c>
      <c r="I2819" s="42" t="s">
        <v>180</v>
      </c>
      <c r="J2819" s="42" t="s">
        <v>128</v>
      </c>
      <c r="K2819" s="42" t="s">
        <v>129</v>
      </c>
      <c r="L2819" s="25" t="s">
        <v>177</v>
      </c>
      <c r="M2819" s="24">
        <v>44865</v>
      </c>
      <c r="N2819" s="24">
        <v>45107</v>
      </c>
      <c r="O2819" s="21"/>
      <c r="P2819" s="28">
        <v>403.55443313159998</v>
      </c>
    </row>
    <row r="2820" spans="1:16" x14ac:dyDescent="0.35">
      <c r="A2820" s="42" t="s">
        <v>6</v>
      </c>
      <c r="B2820" s="42" t="s">
        <v>7</v>
      </c>
      <c r="C2820" s="42" t="s">
        <v>21</v>
      </c>
      <c r="D2820" s="42" t="s">
        <v>29</v>
      </c>
      <c r="E2820" s="21" t="s">
        <v>194</v>
      </c>
      <c r="F2820" s="42"/>
      <c r="G2820" s="42" t="s">
        <v>158</v>
      </c>
      <c r="H2820" s="42" t="s">
        <v>159</v>
      </c>
      <c r="I2820" s="42" t="s">
        <v>180</v>
      </c>
      <c r="J2820" s="42" t="s">
        <v>128</v>
      </c>
      <c r="K2820" s="42" t="s">
        <v>129</v>
      </c>
      <c r="L2820" s="25" t="s">
        <v>177</v>
      </c>
      <c r="M2820" s="24">
        <v>44865</v>
      </c>
      <c r="N2820" s="24">
        <v>45107</v>
      </c>
      <c r="O2820" s="21"/>
      <c r="P2820" s="28">
        <v>8651.2482416599996</v>
      </c>
    </row>
    <row r="2821" spans="1:16" x14ac:dyDescent="0.35">
      <c r="A2821" s="42" t="s">
        <v>6</v>
      </c>
      <c r="B2821" s="42" t="s">
        <v>7</v>
      </c>
      <c r="C2821" s="42" t="s">
        <v>21</v>
      </c>
      <c r="D2821" s="42" t="s">
        <v>33</v>
      </c>
      <c r="E2821" s="21" t="s">
        <v>195</v>
      </c>
      <c r="F2821" s="42"/>
      <c r="G2821" s="42" t="s">
        <v>158</v>
      </c>
      <c r="H2821" s="42" t="s">
        <v>159</v>
      </c>
      <c r="I2821" s="42" t="s">
        <v>180</v>
      </c>
      <c r="J2821" s="42" t="s">
        <v>128</v>
      </c>
      <c r="K2821" s="42" t="s">
        <v>129</v>
      </c>
      <c r="L2821" s="25" t="s">
        <v>177</v>
      </c>
      <c r="M2821" s="24">
        <v>44865</v>
      </c>
      <c r="N2821" s="24">
        <v>45107</v>
      </c>
      <c r="O2821" s="21"/>
      <c r="P2821" s="28">
        <v>115386.22745453386</v>
      </c>
    </row>
    <row r="2822" spans="1:16" x14ac:dyDescent="0.35">
      <c r="A2822" s="42" t="s">
        <v>6</v>
      </c>
      <c r="B2822" s="42" t="s">
        <v>7</v>
      </c>
      <c r="C2822" s="42" t="s">
        <v>21</v>
      </c>
      <c r="D2822" s="42" t="s">
        <v>33</v>
      </c>
      <c r="E2822" s="21" t="s">
        <v>196</v>
      </c>
      <c r="F2822" s="42"/>
      <c r="G2822" s="42" t="s">
        <v>158</v>
      </c>
      <c r="H2822" s="42" t="s">
        <v>159</v>
      </c>
      <c r="I2822" s="42" t="s">
        <v>180</v>
      </c>
      <c r="J2822" s="42" t="s">
        <v>128</v>
      </c>
      <c r="K2822" s="42" t="s">
        <v>129</v>
      </c>
      <c r="L2822" s="25" t="s">
        <v>177</v>
      </c>
      <c r="M2822" s="24">
        <v>44865</v>
      </c>
      <c r="N2822" s="24">
        <v>45107</v>
      </c>
      <c r="O2822" s="21"/>
      <c r="P2822" s="28">
        <v>18471.374309795276</v>
      </c>
    </row>
    <row r="2823" spans="1:16" x14ac:dyDescent="0.35">
      <c r="A2823" s="42" t="s">
        <v>6</v>
      </c>
      <c r="B2823" s="42" t="s">
        <v>7</v>
      </c>
      <c r="C2823" s="42" t="s">
        <v>21</v>
      </c>
      <c r="D2823" s="42" t="s">
        <v>33</v>
      </c>
      <c r="E2823" s="21" t="s">
        <v>44</v>
      </c>
      <c r="F2823" s="42"/>
      <c r="G2823" s="42" t="s">
        <v>158</v>
      </c>
      <c r="H2823" s="42" t="s">
        <v>159</v>
      </c>
      <c r="I2823" s="42" t="s">
        <v>180</v>
      </c>
      <c r="J2823" s="42" t="s">
        <v>128</v>
      </c>
      <c r="K2823" s="42" t="s">
        <v>129</v>
      </c>
      <c r="L2823" s="25" t="s">
        <v>177</v>
      </c>
      <c r="M2823" s="24">
        <v>44865</v>
      </c>
      <c r="N2823" s="24">
        <v>45107</v>
      </c>
      <c r="O2823" s="21"/>
      <c r="P2823" s="28">
        <v>26368.155733207263</v>
      </c>
    </row>
    <row r="2824" spans="1:16" x14ac:dyDescent="0.35">
      <c r="A2824" s="42" t="s">
        <v>6</v>
      </c>
      <c r="B2824" s="42" t="s">
        <v>7</v>
      </c>
      <c r="C2824" s="42" t="s">
        <v>21</v>
      </c>
      <c r="D2824" s="42" t="s">
        <v>33</v>
      </c>
      <c r="E2824" s="21" t="s">
        <v>197</v>
      </c>
      <c r="F2824" s="42"/>
      <c r="G2824" s="42" t="s">
        <v>158</v>
      </c>
      <c r="H2824" s="42" t="s">
        <v>159</v>
      </c>
      <c r="I2824" s="42" t="s">
        <v>180</v>
      </c>
      <c r="J2824" s="42" t="s">
        <v>128</v>
      </c>
      <c r="K2824" s="42" t="s">
        <v>129</v>
      </c>
      <c r="L2824" s="25" t="s">
        <v>177</v>
      </c>
      <c r="M2824" s="24">
        <v>44865</v>
      </c>
      <c r="N2824" s="24">
        <v>45107</v>
      </c>
      <c r="O2824" s="21"/>
      <c r="P2824" s="28">
        <v>1698.8986488552598</v>
      </c>
    </row>
    <row r="2825" spans="1:16" x14ac:dyDescent="0.35">
      <c r="A2825" s="42" t="s">
        <v>6</v>
      </c>
      <c r="B2825" s="42" t="s">
        <v>7</v>
      </c>
      <c r="C2825" s="42" t="s">
        <v>21</v>
      </c>
      <c r="D2825" s="42" t="s">
        <v>33</v>
      </c>
      <c r="E2825" s="21" t="s">
        <v>43</v>
      </c>
      <c r="F2825" s="42"/>
      <c r="G2825" s="42" t="s">
        <v>158</v>
      </c>
      <c r="H2825" s="42" t="s">
        <v>159</v>
      </c>
      <c r="I2825" s="42" t="s">
        <v>180</v>
      </c>
      <c r="J2825" s="42" t="s">
        <v>128</v>
      </c>
      <c r="K2825" s="42" t="s">
        <v>129</v>
      </c>
      <c r="L2825" s="25" t="s">
        <v>177</v>
      </c>
      <c r="M2825" s="24">
        <v>44865</v>
      </c>
      <c r="N2825" s="24">
        <v>45107</v>
      </c>
      <c r="O2825" s="21"/>
      <c r="P2825" s="28">
        <v>1132.9827684260001</v>
      </c>
    </row>
    <row r="2826" spans="1:16" x14ac:dyDescent="0.35">
      <c r="A2826" s="42" t="s">
        <v>6</v>
      </c>
      <c r="B2826" s="42" t="s">
        <v>7</v>
      </c>
      <c r="C2826" s="42" t="s">
        <v>21</v>
      </c>
      <c r="D2826" s="42" t="s">
        <v>33</v>
      </c>
      <c r="E2826" s="21" t="s">
        <v>198</v>
      </c>
      <c r="F2826" s="42"/>
      <c r="G2826" s="42" t="s">
        <v>158</v>
      </c>
      <c r="H2826" s="42" t="s">
        <v>159</v>
      </c>
      <c r="I2826" s="42" t="s">
        <v>180</v>
      </c>
      <c r="J2826" s="42" t="s">
        <v>128</v>
      </c>
      <c r="K2826" s="42" t="s">
        <v>129</v>
      </c>
      <c r="L2826" s="25" t="s">
        <v>177</v>
      </c>
      <c r="M2826" s="24">
        <v>44865</v>
      </c>
      <c r="N2826" s="24">
        <v>45107</v>
      </c>
      <c r="O2826" s="21"/>
      <c r="P2826" s="28">
        <v>1622.5778092236101</v>
      </c>
    </row>
    <row r="2827" spans="1:16" x14ac:dyDescent="0.35">
      <c r="A2827" s="42" t="s">
        <v>6</v>
      </c>
      <c r="B2827" s="42" t="s">
        <v>7</v>
      </c>
      <c r="C2827" s="42" t="s">
        <v>40</v>
      </c>
      <c r="D2827" s="42" t="s">
        <v>40</v>
      </c>
      <c r="E2827" s="21" t="s">
        <v>40</v>
      </c>
      <c r="F2827" s="42"/>
      <c r="G2827" s="42" t="s">
        <v>158</v>
      </c>
      <c r="H2827" s="42" t="s">
        <v>159</v>
      </c>
      <c r="I2827" s="42" t="s">
        <v>180</v>
      </c>
      <c r="J2827" s="42" t="s">
        <v>128</v>
      </c>
      <c r="K2827" s="42" t="s">
        <v>129</v>
      </c>
      <c r="L2827" s="25" t="s">
        <v>177</v>
      </c>
      <c r="M2827" s="24">
        <v>44865</v>
      </c>
      <c r="N2827" s="24">
        <v>45107</v>
      </c>
      <c r="O2827" s="21"/>
      <c r="P2827" s="28">
        <v>10261.687196750881</v>
      </c>
    </row>
    <row r="2828" spans="1:16" x14ac:dyDescent="0.35">
      <c r="A2828" s="42" t="s">
        <v>6</v>
      </c>
      <c r="B2828" s="42" t="s">
        <v>7</v>
      </c>
      <c r="C2828" s="42" t="s">
        <v>41</v>
      </c>
      <c r="D2828" s="42" t="s">
        <v>41</v>
      </c>
      <c r="E2828" s="21" t="s">
        <v>41</v>
      </c>
      <c r="F2828" s="42"/>
      <c r="G2828" s="42" t="s">
        <v>158</v>
      </c>
      <c r="H2828" s="42" t="s">
        <v>159</v>
      </c>
      <c r="I2828" s="42" t="s">
        <v>180</v>
      </c>
      <c r="J2828" s="42" t="s">
        <v>128</v>
      </c>
      <c r="K2828" s="42" t="s">
        <v>129</v>
      </c>
      <c r="L2828" s="25" t="s">
        <v>177</v>
      </c>
      <c r="M2828" s="24">
        <v>44865</v>
      </c>
      <c r="N2828" s="24">
        <v>45107</v>
      </c>
      <c r="O2828" s="21"/>
      <c r="P2828" s="28">
        <v>56656.015028080365</v>
      </c>
    </row>
    <row r="2829" spans="1:16" x14ac:dyDescent="0.35">
      <c r="A2829" s="42" t="s">
        <v>6</v>
      </c>
      <c r="B2829" s="42" t="s">
        <v>7</v>
      </c>
      <c r="C2829" s="42" t="s">
        <v>42</v>
      </c>
      <c r="D2829" s="42" t="s">
        <v>42</v>
      </c>
      <c r="E2829" s="21" t="s">
        <v>43</v>
      </c>
      <c r="F2829" s="42"/>
      <c r="G2829" s="42" t="s">
        <v>158</v>
      </c>
      <c r="H2829" s="42" t="s">
        <v>159</v>
      </c>
      <c r="I2829" s="42" t="s">
        <v>180</v>
      </c>
      <c r="J2829" s="42" t="s">
        <v>128</v>
      </c>
      <c r="K2829" s="42" t="s">
        <v>129</v>
      </c>
      <c r="L2829" s="25" t="s">
        <v>177</v>
      </c>
      <c r="M2829" s="24">
        <v>44865</v>
      </c>
      <c r="N2829" s="24">
        <v>45107</v>
      </c>
      <c r="O2829" s="21"/>
      <c r="P2829" s="28">
        <v>28565.845836834913</v>
      </c>
    </row>
    <row r="2830" spans="1:16" x14ac:dyDescent="0.35">
      <c r="A2830" s="42" t="s">
        <v>6</v>
      </c>
      <c r="B2830" s="42" t="s">
        <v>7</v>
      </c>
      <c r="C2830" s="42" t="s">
        <v>42</v>
      </c>
      <c r="D2830" s="42" t="s">
        <v>42</v>
      </c>
      <c r="E2830" s="21" t="s">
        <v>44</v>
      </c>
      <c r="F2830" s="42"/>
      <c r="G2830" s="42" t="s">
        <v>158</v>
      </c>
      <c r="H2830" s="42" t="s">
        <v>159</v>
      </c>
      <c r="I2830" s="42" t="s">
        <v>180</v>
      </c>
      <c r="J2830" s="42" t="s">
        <v>128</v>
      </c>
      <c r="K2830" s="42" t="s">
        <v>129</v>
      </c>
      <c r="L2830" s="25" t="s">
        <v>177</v>
      </c>
      <c r="M2830" s="24">
        <v>44865</v>
      </c>
      <c r="N2830" s="24">
        <v>45107</v>
      </c>
      <c r="O2830" s="21"/>
      <c r="P2830" s="28">
        <v>11990.180953890993</v>
      </c>
    </row>
    <row r="2831" spans="1:16" x14ac:dyDescent="0.35">
      <c r="A2831" s="42" t="s">
        <v>6</v>
      </c>
      <c r="B2831" s="42" t="s">
        <v>7</v>
      </c>
      <c r="C2831" s="42" t="s">
        <v>42</v>
      </c>
      <c r="D2831" s="42" t="s">
        <v>42</v>
      </c>
      <c r="E2831" s="21" t="s">
        <v>45</v>
      </c>
      <c r="F2831" s="42"/>
      <c r="G2831" s="42" t="s">
        <v>158</v>
      </c>
      <c r="H2831" s="42" t="s">
        <v>159</v>
      </c>
      <c r="I2831" s="42" t="s">
        <v>180</v>
      </c>
      <c r="J2831" s="42" t="s">
        <v>128</v>
      </c>
      <c r="K2831" s="42" t="s">
        <v>129</v>
      </c>
      <c r="L2831" s="25" t="s">
        <v>177</v>
      </c>
      <c r="M2831" s="24">
        <v>44865</v>
      </c>
      <c r="N2831" s="24">
        <v>45107</v>
      </c>
      <c r="O2831" s="21"/>
      <c r="P2831" s="28">
        <v>4562.6175485226195</v>
      </c>
    </row>
    <row r="2832" spans="1:16" x14ac:dyDescent="0.35">
      <c r="A2832" s="42" t="s">
        <v>6</v>
      </c>
      <c r="B2832" s="42" t="s">
        <v>7</v>
      </c>
      <c r="C2832" s="42" t="s">
        <v>42</v>
      </c>
      <c r="D2832" s="42" t="s">
        <v>42</v>
      </c>
      <c r="E2832" s="21" t="s">
        <v>46</v>
      </c>
      <c r="F2832" s="42"/>
      <c r="G2832" s="42" t="s">
        <v>158</v>
      </c>
      <c r="H2832" s="42" t="s">
        <v>159</v>
      </c>
      <c r="I2832" s="42" t="s">
        <v>180</v>
      </c>
      <c r="J2832" s="42" t="s">
        <v>128</v>
      </c>
      <c r="K2832" s="42" t="s">
        <v>129</v>
      </c>
      <c r="L2832" s="25" t="s">
        <v>177</v>
      </c>
      <c r="M2832" s="24">
        <v>44865</v>
      </c>
      <c r="N2832" s="24">
        <v>45107</v>
      </c>
      <c r="O2832" s="21"/>
      <c r="P2832" s="28">
        <v>4081.0072270030005</v>
      </c>
    </row>
    <row r="2833" spans="1:16" x14ac:dyDescent="0.35">
      <c r="A2833" s="42" t="s">
        <v>6</v>
      </c>
      <c r="B2833" s="42" t="s">
        <v>7</v>
      </c>
      <c r="C2833" s="42" t="s">
        <v>42</v>
      </c>
      <c r="D2833" s="42" t="s">
        <v>42</v>
      </c>
      <c r="E2833" s="21" t="s">
        <v>195</v>
      </c>
      <c r="F2833" s="42"/>
      <c r="G2833" s="42" t="s">
        <v>158</v>
      </c>
      <c r="H2833" s="42" t="s">
        <v>159</v>
      </c>
      <c r="I2833" s="42" t="s">
        <v>180</v>
      </c>
      <c r="J2833" s="42" t="s">
        <v>128</v>
      </c>
      <c r="K2833" s="42" t="s">
        <v>129</v>
      </c>
      <c r="L2833" s="25" t="s">
        <v>177</v>
      </c>
      <c r="M2833" s="24">
        <v>44865</v>
      </c>
      <c r="N2833" s="24">
        <v>45107</v>
      </c>
      <c r="O2833" s="21"/>
      <c r="P2833" s="28">
        <v>2716.2930317371779</v>
      </c>
    </row>
    <row r="2834" spans="1:16" x14ac:dyDescent="0.35">
      <c r="A2834" s="42" t="s">
        <v>6</v>
      </c>
      <c r="B2834" s="42" t="s">
        <v>7</v>
      </c>
      <c r="C2834" s="42" t="s">
        <v>42</v>
      </c>
      <c r="D2834" s="42" t="s">
        <v>42</v>
      </c>
      <c r="E2834" s="21" t="s">
        <v>198</v>
      </c>
      <c r="F2834" s="42"/>
      <c r="G2834" s="42" t="s">
        <v>158</v>
      </c>
      <c r="H2834" s="42" t="s">
        <v>159</v>
      </c>
      <c r="I2834" s="42" t="s">
        <v>180</v>
      </c>
      <c r="J2834" s="42" t="s">
        <v>128</v>
      </c>
      <c r="K2834" s="42" t="s">
        <v>129</v>
      </c>
      <c r="L2834" s="25" t="s">
        <v>177</v>
      </c>
      <c r="M2834" s="24">
        <v>44865</v>
      </c>
      <c r="N2834" s="24">
        <v>45107</v>
      </c>
      <c r="O2834" s="21"/>
      <c r="P2834" s="28">
        <v>370.13694523887222</v>
      </c>
    </row>
    <row r="2835" spans="1:16" x14ac:dyDescent="0.35">
      <c r="A2835" s="42" t="s">
        <v>6</v>
      </c>
      <c r="B2835" s="42" t="s">
        <v>7</v>
      </c>
      <c r="C2835" s="42" t="s">
        <v>42</v>
      </c>
      <c r="D2835" s="42" t="s">
        <v>42</v>
      </c>
      <c r="E2835" s="21" t="s">
        <v>49</v>
      </c>
      <c r="F2835" s="42"/>
      <c r="G2835" s="42" t="s">
        <v>158</v>
      </c>
      <c r="H2835" s="42" t="s">
        <v>159</v>
      </c>
      <c r="I2835" s="42" t="s">
        <v>180</v>
      </c>
      <c r="J2835" s="42" t="s">
        <v>128</v>
      </c>
      <c r="K2835" s="42" t="s">
        <v>129</v>
      </c>
      <c r="L2835" s="25" t="s">
        <v>177</v>
      </c>
      <c r="M2835" s="24">
        <v>44865</v>
      </c>
      <c r="N2835" s="24">
        <v>45107</v>
      </c>
      <c r="O2835" s="21"/>
      <c r="P2835" s="28">
        <v>230147.29002405558</v>
      </c>
    </row>
    <row r="2836" spans="1:16" x14ac:dyDescent="0.35">
      <c r="A2836" s="42" t="s">
        <v>6</v>
      </c>
      <c r="B2836" s="42" t="s">
        <v>50</v>
      </c>
      <c r="C2836" s="42" t="s">
        <v>51</v>
      </c>
      <c r="D2836" s="42" t="s">
        <v>51</v>
      </c>
      <c r="E2836" s="21" t="s">
        <v>51</v>
      </c>
      <c r="F2836" s="42"/>
      <c r="G2836" s="42" t="s">
        <v>158</v>
      </c>
      <c r="H2836" s="42" t="s">
        <v>159</v>
      </c>
      <c r="I2836" s="42" t="s">
        <v>180</v>
      </c>
      <c r="J2836" s="42" t="s">
        <v>128</v>
      </c>
      <c r="K2836" s="42" t="s">
        <v>129</v>
      </c>
      <c r="L2836" s="25" t="s">
        <v>177</v>
      </c>
      <c r="M2836" s="24">
        <v>44865</v>
      </c>
      <c r="N2836" s="24">
        <v>45107</v>
      </c>
      <c r="O2836" s="21"/>
      <c r="P2836" s="28">
        <v>28843.432055428588</v>
      </c>
    </row>
    <row r="2837" spans="1:16" x14ac:dyDescent="0.35">
      <c r="A2837" s="42" t="s">
        <v>6</v>
      </c>
      <c r="B2837" s="42" t="s">
        <v>50</v>
      </c>
      <c r="C2837" s="42" t="s">
        <v>52</v>
      </c>
      <c r="D2837" s="42" t="s">
        <v>52</v>
      </c>
      <c r="E2837" s="21" t="s">
        <v>52</v>
      </c>
      <c r="F2837" s="42"/>
      <c r="G2837" s="42" t="s">
        <v>158</v>
      </c>
      <c r="H2837" s="42" t="s">
        <v>159</v>
      </c>
      <c r="I2837" s="42" t="s">
        <v>180</v>
      </c>
      <c r="J2837" s="42" t="s">
        <v>128</v>
      </c>
      <c r="K2837" s="42" t="s">
        <v>129</v>
      </c>
      <c r="L2837" s="25" t="s">
        <v>177</v>
      </c>
      <c r="M2837" s="24">
        <v>44865</v>
      </c>
      <c r="N2837" s="24">
        <v>45107</v>
      </c>
      <c r="O2837" s="21"/>
      <c r="P2837" s="28">
        <v>5828.7436900376979</v>
      </c>
    </row>
    <row r="2838" spans="1:16" x14ac:dyDescent="0.35">
      <c r="A2838" s="42" t="s">
        <v>6</v>
      </c>
      <c r="B2838" s="42" t="s">
        <v>50</v>
      </c>
      <c r="C2838" s="42" t="s">
        <v>54</v>
      </c>
      <c r="D2838" s="42" t="s">
        <v>54</v>
      </c>
      <c r="E2838" s="21" t="s">
        <v>54</v>
      </c>
      <c r="F2838" s="42"/>
      <c r="G2838" s="42" t="s">
        <v>158</v>
      </c>
      <c r="H2838" s="42" t="s">
        <v>159</v>
      </c>
      <c r="I2838" s="42" t="s">
        <v>180</v>
      </c>
      <c r="J2838" s="42" t="s">
        <v>128</v>
      </c>
      <c r="K2838" s="42" t="s">
        <v>129</v>
      </c>
      <c r="L2838" s="25" t="s">
        <v>177</v>
      </c>
      <c r="M2838" s="24">
        <v>44865</v>
      </c>
      <c r="N2838" s="24">
        <v>45107</v>
      </c>
      <c r="O2838" s="21"/>
      <c r="P2838" s="28">
        <v>5131.5371922156828</v>
      </c>
    </row>
    <row r="2839" spans="1:16" x14ac:dyDescent="0.35">
      <c r="A2839" s="42" t="s">
        <v>6</v>
      </c>
      <c r="B2839" s="42" t="s">
        <v>50</v>
      </c>
      <c r="C2839" s="42" t="s">
        <v>55</v>
      </c>
      <c r="D2839" s="42" t="s">
        <v>55</v>
      </c>
      <c r="E2839" s="21" t="s">
        <v>55</v>
      </c>
      <c r="F2839" s="42"/>
      <c r="G2839" s="42" t="s">
        <v>158</v>
      </c>
      <c r="H2839" s="42" t="s">
        <v>159</v>
      </c>
      <c r="I2839" s="42" t="s">
        <v>180</v>
      </c>
      <c r="J2839" s="42" t="s">
        <v>128</v>
      </c>
      <c r="K2839" s="42" t="s">
        <v>129</v>
      </c>
      <c r="L2839" s="25" t="s">
        <v>177</v>
      </c>
      <c r="M2839" s="24">
        <v>44865</v>
      </c>
      <c r="N2839" s="24">
        <v>45107</v>
      </c>
      <c r="O2839" s="21"/>
      <c r="P2839" s="28">
        <v>1688.8617266729425</v>
      </c>
    </row>
    <row r="2840" spans="1:16" x14ac:dyDescent="0.35">
      <c r="A2840" s="42" t="s">
        <v>6</v>
      </c>
      <c r="B2840" s="42" t="s">
        <v>50</v>
      </c>
      <c r="C2840" s="42" t="s">
        <v>55</v>
      </c>
      <c r="D2840" s="42" t="s">
        <v>57</v>
      </c>
      <c r="E2840" s="21" t="s">
        <v>199</v>
      </c>
      <c r="F2840" s="42"/>
      <c r="G2840" s="42" t="s">
        <v>158</v>
      </c>
      <c r="H2840" s="42" t="s">
        <v>159</v>
      </c>
      <c r="I2840" s="42" t="s">
        <v>180</v>
      </c>
      <c r="J2840" s="42" t="s">
        <v>128</v>
      </c>
      <c r="K2840" s="42" t="s">
        <v>129</v>
      </c>
      <c r="L2840" s="25" t="s">
        <v>177</v>
      </c>
      <c r="M2840" s="24">
        <v>44865</v>
      </c>
      <c r="N2840" s="24">
        <v>45107</v>
      </c>
      <c r="O2840" s="21"/>
      <c r="P2840" s="28">
        <v>4174.0760982467627</v>
      </c>
    </row>
    <row r="2841" spans="1:16" x14ac:dyDescent="0.35">
      <c r="A2841" s="42" t="s">
        <v>6</v>
      </c>
      <c r="B2841" s="42" t="s">
        <v>50</v>
      </c>
      <c r="C2841" s="42" t="s">
        <v>55</v>
      </c>
      <c r="D2841" s="42" t="s">
        <v>57</v>
      </c>
      <c r="E2841" s="21" t="s">
        <v>200</v>
      </c>
      <c r="F2841" s="42"/>
      <c r="G2841" s="42" t="s">
        <v>158</v>
      </c>
      <c r="H2841" s="42" t="s">
        <v>159</v>
      </c>
      <c r="I2841" s="42" t="s">
        <v>180</v>
      </c>
      <c r="J2841" s="42" t="s">
        <v>128</v>
      </c>
      <c r="K2841" s="42" t="s">
        <v>129</v>
      </c>
      <c r="L2841" s="25" t="s">
        <v>177</v>
      </c>
      <c r="M2841" s="24">
        <v>44865</v>
      </c>
      <c r="N2841" s="24">
        <v>45107</v>
      </c>
      <c r="O2841" s="21"/>
      <c r="P2841" s="28">
        <v>4279.3898185476355</v>
      </c>
    </row>
    <row r="2842" spans="1:16" x14ac:dyDescent="0.35">
      <c r="A2842" s="42" t="s">
        <v>6</v>
      </c>
      <c r="B2842" s="42" t="s">
        <v>50</v>
      </c>
      <c r="C2842" s="42" t="s">
        <v>55</v>
      </c>
      <c r="D2842" s="42" t="s">
        <v>57</v>
      </c>
      <c r="E2842" s="21" t="s">
        <v>201</v>
      </c>
      <c r="F2842" s="42"/>
      <c r="G2842" s="42" t="s">
        <v>158</v>
      </c>
      <c r="H2842" s="42" t="s">
        <v>159</v>
      </c>
      <c r="I2842" s="42" t="s">
        <v>180</v>
      </c>
      <c r="J2842" s="42" t="s">
        <v>128</v>
      </c>
      <c r="K2842" s="42" t="s">
        <v>129</v>
      </c>
      <c r="L2842" s="25" t="s">
        <v>177</v>
      </c>
      <c r="M2842" s="24">
        <v>44865</v>
      </c>
      <c r="N2842" s="24">
        <v>45107</v>
      </c>
      <c r="O2842" s="21"/>
      <c r="P2842" s="28">
        <v>767.89100937484216</v>
      </c>
    </row>
    <row r="2843" spans="1:16" x14ac:dyDescent="0.35">
      <c r="A2843" s="42" t="s">
        <v>6</v>
      </c>
      <c r="B2843" s="42" t="s">
        <v>50</v>
      </c>
      <c r="C2843" s="42" t="s">
        <v>55</v>
      </c>
      <c r="D2843" s="42" t="s">
        <v>57</v>
      </c>
      <c r="E2843" s="21" t="s">
        <v>202</v>
      </c>
      <c r="F2843" s="42"/>
      <c r="G2843" s="42" t="s">
        <v>158</v>
      </c>
      <c r="H2843" s="42" t="s">
        <v>159</v>
      </c>
      <c r="I2843" s="42" t="s">
        <v>180</v>
      </c>
      <c r="J2843" s="42" t="s">
        <v>128</v>
      </c>
      <c r="K2843" s="42" t="s">
        <v>129</v>
      </c>
      <c r="L2843" s="25" t="s">
        <v>177</v>
      </c>
      <c r="M2843" s="24">
        <v>44865</v>
      </c>
      <c r="N2843" s="24">
        <v>45107</v>
      </c>
      <c r="O2843" s="21"/>
      <c r="P2843" s="28">
        <v>1366.8477237797754</v>
      </c>
    </row>
    <row r="2844" spans="1:16" x14ac:dyDescent="0.35">
      <c r="A2844" s="42" t="s">
        <v>6</v>
      </c>
      <c r="B2844" s="42" t="s">
        <v>50</v>
      </c>
      <c r="C2844" s="42" t="s">
        <v>55</v>
      </c>
      <c r="D2844" s="42" t="s">
        <v>62</v>
      </c>
      <c r="E2844" s="21" t="s">
        <v>62</v>
      </c>
      <c r="F2844" s="42"/>
      <c r="G2844" s="42" t="s">
        <v>158</v>
      </c>
      <c r="H2844" s="42" t="s">
        <v>159</v>
      </c>
      <c r="I2844" s="42" t="s">
        <v>180</v>
      </c>
      <c r="J2844" s="42" t="s">
        <v>128</v>
      </c>
      <c r="K2844" s="42" t="s">
        <v>129</v>
      </c>
      <c r="L2844" s="25" t="s">
        <v>177</v>
      </c>
      <c r="M2844" s="24">
        <v>44865</v>
      </c>
      <c r="N2844" s="24">
        <v>45107</v>
      </c>
      <c r="O2844" s="21"/>
      <c r="P2844" s="28">
        <v>7513.5734302250248</v>
      </c>
    </row>
    <row r="2845" spans="1:16" x14ac:dyDescent="0.35">
      <c r="A2845" s="42" t="s">
        <v>6</v>
      </c>
      <c r="B2845" s="42" t="s">
        <v>50</v>
      </c>
      <c r="C2845" s="42" t="s">
        <v>55</v>
      </c>
      <c r="D2845" s="42" t="s">
        <v>64</v>
      </c>
      <c r="E2845" s="21" t="s">
        <v>203</v>
      </c>
      <c r="F2845" s="42"/>
      <c r="G2845" s="42" t="s">
        <v>158</v>
      </c>
      <c r="H2845" s="42" t="s">
        <v>159</v>
      </c>
      <c r="I2845" s="42" t="s">
        <v>180</v>
      </c>
      <c r="J2845" s="42" t="s">
        <v>128</v>
      </c>
      <c r="K2845" s="42" t="s">
        <v>129</v>
      </c>
      <c r="L2845" s="25" t="s">
        <v>177</v>
      </c>
      <c r="M2845" s="24">
        <v>44865</v>
      </c>
      <c r="N2845" s="24">
        <v>45107</v>
      </c>
      <c r="O2845" s="21"/>
      <c r="P2845" s="28">
        <v>3370.1853616272174</v>
      </c>
    </row>
    <row r="2846" spans="1:16" x14ac:dyDescent="0.35">
      <c r="A2846" s="42" t="s">
        <v>6</v>
      </c>
      <c r="B2846" s="42" t="s">
        <v>50</v>
      </c>
      <c r="C2846" s="42" t="s">
        <v>65</v>
      </c>
      <c r="D2846" s="42" t="s">
        <v>65</v>
      </c>
      <c r="E2846" s="21" t="s">
        <v>65</v>
      </c>
      <c r="F2846" s="42"/>
      <c r="G2846" s="42" t="s">
        <v>158</v>
      </c>
      <c r="H2846" s="42" t="s">
        <v>159</v>
      </c>
      <c r="I2846" s="42" t="s">
        <v>180</v>
      </c>
      <c r="J2846" s="42" t="s">
        <v>128</v>
      </c>
      <c r="K2846" s="42" t="s">
        <v>129</v>
      </c>
      <c r="L2846" s="25" t="s">
        <v>177</v>
      </c>
      <c r="M2846" s="24">
        <v>44865</v>
      </c>
      <c r="N2846" s="24">
        <v>45107</v>
      </c>
      <c r="O2846" s="21"/>
      <c r="P2846" s="28">
        <v>2345.2331000671893</v>
      </c>
    </row>
    <row r="2847" spans="1:16" x14ac:dyDescent="0.35">
      <c r="A2847" s="42" t="s">
        <v>6</v>
      </c>
      <c r="B2847" s="42" t="s">
        <v>50</v>
      </c>
      <c r="C2847" s="42" t="s">
        <v>66</v>
      </c>
      <c r="D2847" s="42" t="s">
        <v>66</v>
      </c>
      <c r="E2847" s="21" t="s">
        <v>204</v>
      </c>
      <c r="F2847" s="42"/>
      <c r="G2847" s="42" t="s">
        <v>158</v>
      </c>
      <c r="H2847" s="42" t="s">
        <v>159</v>
      </c>
      <c r="I2847" s="42" t="s">
        <v>180</v>
      </c>
      <c r="J2847" s="42" t="s">
        <v>128</v>
      </c>
      <c r="K2847" s="42" t="s">
        <v>129</v>
      </c>
      <c r="L2847" s="25" t="s">
        <v>177</v>
      </c>
      <c r="M2847" s="24">
        <v>44865</v>
      </c>
      <c r="N2847" s="24">
        <v>45107</v>
      </c>
      <c r="O2847" s="21"/>
      <c r="P2847" s="28">
        <v>5348.3940899999998</v>
      </c>
    </row>
    <row r="2848" spans="1:16" x14ac:dyDescent="0.35">
      <c r="A2848" s="42" t="s">
        <v>6</v>
      </c>
      <c r="B2848" s="42" t="s">
        <v>50</v>
      </c>
      <c r="C2848" s="42" t="s">
        <v>66</v>
      </c>
      <c r="D2848" s="42" t="s">
        <v>66</v>
      </c>
      <c r="E2848" s="21" t="s">
        <v>66</v>
      </c>
      <c r="F2848" s="42"/>
      <c r="G2848" s="42" t="s">
        <v>158</v>
      </c>
      <c r="H2848" s="42" t="s">
        <v>159</v>
      </c>
      <c r="I2848" s="42" t="s">
        <v>180</v>
      </c>
      <c r="J2848" s="42" t="s">
        <v>128</v>
      </c>
      <c r="K2848" s="42" t="s">
        <v>129</v>
      </c>
      <c r="L2848" s="25" t="s">
        <v>177</v>
      </c>
      <c r="M2848" s="24">
        <v>44865</v>
      </c>
      <c r="N2848" s="24">
        <v>45107</v>
      </c>
      <c r="O2848" s="21"/>
      <c r="P2848" s="28">
        <v>5323.122282541919</v>
      </c>
    </row>
    <row r="2849" spans="1:16" x14ac:dyDescent="0.35">
      <c r="A2849" s="42" t="s">
        <v>6</v>
      </c>
      <c r="B2849" s="42" t="s">
        <v>50</v>
      </c>
      <c r="C2849" s="42" t="s">
        <v>66</v>
      </c>
      <c r="D2849" s="42" t="s">
        <v>66</v>
      </c>
      <c r="E2849" s="21" t="s">
        <v>205</v>
      </c>
      <c r="F2849" s="42"/>
      <c r="G2849" s="42" t="s">
        <v>158</v>
      </c>
      <c r="H2849" s="42" t="s">
        <v>159</v>
      </c>
      <c r="I2849" s="42" t="s">
        <v>180</v>
      </c>
      <c r="J2849" s="42" t="s">
        <v>128</v>
      </c>
      <c r="K2849" s="42" t="s">
        <v>129</v>
      </c>
      <c r="L2849" s="25" t="s">
        <v>177</v>
      </c>
      <c r="M2849" s="24">
        <v>44865</v>
      </c>
      <c r="N2849" s="24">
        <v>45107</v>
      </c>
      <c r="O2849" s="21"/>
      <c r="P2849" s="28">
        <v>3490.7916199999995</v>
      </c>
    </row>
    <row r="2850" spans="1:16" x14ac:dyDescent="0.35">
      <c r="A2850" s="42" t="s">
        <v>6</v>
      </c>
      <c r="B2850" s="42" t="s">
        <v>50</v>
      </c>
      <c r="C2850" s="42" t="s">
        <v>66</v>
      </c>
      <c r="D2850" s="42" t="s">
        <v>66</v>
      </c>
      <c r="E2850" s="21" t="s">
        <v>206</v>
      </c>
      <c r="F2850" s="42"/>
      <c r="G2850" s="42" t="s">
        <v>158</v>
      </c>
      <c r="H2850" s="42" t="s">
        <v>159</v>
      </c>
      <c r="I2850" s="42" t="s">
        <v>180</v>
      </c>
      <c r="J2850" s="42" t="s">
        <v>128</v>
      </c>
      <c r="K2850" s="42" t="s">
        <v>129</v>
      </c>
      <c r="L2850" s="25" t="s">
        <v>177</v>
      </c>
      <c r="M2850" s="24">
        <v>44865</v>
      </c>
      <c r="N2850" s="24">
        <v>45107</v>
      </c>
      <c r="O2850" s="21"/>
      <c r="P2850" s="28">
        <v>23800.22673490952</v>
      </c>
    </row>
    <row r="2851" spans="1:16" x14ac:dyDescent="0.35">
      <c r="A2851" s="42" t="s">
        <v>6</v>
      </c>
      <c r="B2851" s="42" t="s">
        <v>50</v>
      </c>
      <c r="C2851" s="42" t="s">
        <v>66</v>
      </c>
      <c r="D2851" s="42" t="s">
        <v>66</v>
      </c>
      <c r="E2851" s="21" t="s">
        <v>207</v>
      </c>
      <c r="F2851" s="42"/>
      <c r="G2851" s="42" t="s">
        <v>158</v>
      </c>
      <c r="H2851" s="42" t="s">
        <v>159</v>
      </c>
      <c r="I2851" s="42" t="s">
        <v>180</v>
      </c>
      <c r="J2851" s="42" t="s">
        <v>128</v>
      </c>
      <c r="K2851" s="42" t="s">
        <v>129</v>
      </c>
      <c r="L2851" s="25" t="s">
        <v>177</v>
      </c>
      <c r="M2851" s="24">
        <v>44865</v>
      </c>
      <c r="N2851" s="24">
        <v>45107</v>
      </c>
      <c r="O2851" s="21"/>
      <c r="P2851" s="28">
        <v>2752.3724372104666</v>
      </c>
    </row>
    <row r="2852" spans="1:16" x14ac:dyDescent="0.35">
      <c r="A2852" s="42" t="s">
        <v>6</v>
      </c>
      <c r="B2852" s="42" t="s">
        <v>50</v>
      </c>
      <c r="C2852" s="42" t="s">
        <v>66</v>
      </c>
      <c r="D2852" s="42" t="s">
        <v>66</v>
      </c>
      <c r="E2852" s="21" t="s">
        <v>208</v>
      </c>
      <c r="F2852" s="42"/>
      <c r="G2852" s="42" t="s">
        <v>158</v>
      </c>
      <c r="H2852" s="42" t="s">
        <v>159</v>
      </c>
      <c r="I2852" s="42" t="s">
        <v>180</v>
      </c>
      <c r="J2852" s="42" t="s">
        <v>128</v>
      </c>
      <c r="K2852" s="42" t="s">
        <v>129</v>
      </c>
      <c r="L2852" s="25" t="s">
        <v>177</v>
      </c>
      <c r="M2852" s="24">
        <v>44865</v>
      </c>
      <c r="N2852" s="24">
        <v>45107</v>
      </c>
      <c r="O2852" s="21"/>
      <c r="P2852" s="28">
        <v>1840.8146893647865</v>
      </c>
    </row>
    <row r="2853" spans="1:16" x14ac:dyDescent="0.35">
      <c r="A2853" s="42" t="s">
        <v>6</v>
      </c>
      <c r="B2853" s="42" t="s">
        <v>50</v>
      </c>
      <c r="C2853" s="42" t="s">
        <v>66</v>
      </c>
      <c r="D2853" s="42" t="s">
        <v>66</v>
      </c>
      <c r="E2853" s="21" t="s">
        <v>209</v>
      </c>
      <c r="F2853" s="42"/>
      <c r="G2853" s="42" t="s">
        <v>158</v>
      </c>
      <c r="H2853" s="42" t="s">
        <v>159</v>
      </c>
      <c r="I2853" s="42" t="s">
        <v>180</v>
      </c>
      <c r="J2853" s="42" t="s">
        <v>128</v>
      </c>
      <c r="K2853" s="42" t="s">
        <v>129</v>
      </c>
      <c r="L2853" s="25" t="s">
        <v>177</v>
      </c>
      <c r="M2853" s="24">
        <v>44865</v>
      </c>
      <c r="N2853" s="24">
        <v>45107</v>
      </c>
      <c r="O2853" s="21"/>
      <c r="P2853" s="28">
        <v>2730.3150628570147</v>
      </c>
    </row>
    <row r="2854" spans="1:16" x14ac:dyDescent="0.35">
      <c r="A2854" s="42" t="s">
        <v>6</v>
      </c>
      <c r="B2854" s="42" t="s">
        <v>50</v>
      </c>
      <c r="C2854" s="42" t="s">
        <v>74</v>
      </c>
      <c r="D2854" s="42" t="s">
        <v>74</v>
      </c>
      <c r="E2854" s="21" t="s">
        <v>74</v>
      </c>
      <c r="F2854" s="42"/>
      <c r="G2854" s="42" t="s">
        <v>158</v>
      </c>
      <c r="H2854" s="42" t="s">
        <v>159</v>
      </c>
      <c r="I2854" s="42" t="s">
        <v>180</v>
      </c>
      <c r="J2854" s="42" t="s">
        <v>128</v>
      </c>
      <c r="K2854" s="42" t="s">
        <v>129</v>
      </c>
      <c r="L2854" s="25" t="s">
        <v>177</v>
      </c>
      <c r="M2854" s="24">
        <v>44865</v>
      </c>
      <c r="N2854" s="24">
        <v>45107</v>
      </c>
      <c r="O2854" s="21"/>
      <c r="P2854" s="28">
        <v>17742.425593483596</v>
      </c>
    </row>
    <row r="2855" spans="1:16" x14ac:dyDescent="0.35">
      <c r="A2855" s="42" t="s">
        <v>6</v>
      </c>
      <c r="B2855" s="42" t="s">
        <v>50</v>
      </c>
      <c r="C2855" s="42" t="s">
        <v>74</v>
      </c>
      <c r="D2855" s="42" t="s">
        <v>74</v>
      </c>
      <c r="E2855" s="21" t="s">
        <v>210</v>
      </c>
      <c r="F2855" s="42"/>
      <c r="G2855" s="42" t="s">
        <v>158</v>
      </c>
      <c r="H2855" s="42" t="s">
        <v>159</v>
      </c>
      <c r="I2855" s="42" t="s">
        <v>180</v>
      </c>
      <c r="J2855" s="42" t="s">
        <v>128</v>
      </c>
      <c r="K2855" s="42" t="s">
        <v>129</v>
      </c>
      <c r="L2855" s="25" t="s">
        <v>177</v>
      </c>
      <c r="M2855" s="24">
        <v>44865</v>
      </c>
      <c r="N2855" s="24">
        <v>45107</v>
      </c>
      <c r="O2855" s="21"/>
      <c r="P2855" s="28">
        <v>19619.260876694094</v>
      </c>
    </row>
    <row r="2856" spans="1:16" x14ac:dyDescent="0.35">
      <c r="A2856" s="42" t="s">
        <v>6</v>
      </c>
      <c r="B2856" s="42" t="s">
        <v>50</v>
      </c>
      <c r="C2856" s="42" t="s">
        <v>74</v>
      </c>
      <c r="D2856" s="42" t="s">
        <v>74</v>
      </c>
      <c r="E2856" s="21" t="s">
        <v>211</v>
      </c>
      <c r="F2856" s="42"/>
      <c r="G2856" s="42" t="s">
        <v>158</v>
      </c>
      <c r="H2856" s="42" t="s">
        <v>159</v>
      </c>
      <c r="I2856" s="42" t="s">
        <v>180</v>
      </c>
      <c r="J2856" s="42" t="s">
        <v>128</v>
      </c>
      <c r="K2856" s="42" t="s">
        <v>129</v>
      </c>
      <c r="L2856" s="25" t="s">
        <v>177</v>
      </c>
      <c r="M2856" s="24">
        <v>44865</v>
      </c>
      <c r="N2856" s="24">
        <v>45107</v>
      </c>
      <c r="O2856" s="21"/>
      <c r="P2856" s="28">
        <v>9812.6668953484077</v>
      </c>
    </row>
    <row r="2857" spans="1:16" x14ac:dyDescent="0.35">
      <c r="A2857" s="42" t="s">
        <v>6</v>
      </c>
      <c r="B2857" s="42" t="s">
        <v>50</v>
      </c>
      <c r="C2857" s="42" t="s">
        <v>74</v>
      </c>
      <c r="D2857" s="42" t="s">
        <v>74</v>
      </c>
      <c r="E2857" s="21" t="s">
        <v>212</v>
      </c>
      <c r="F2857" s="42"/>
      <c r="G2857" s="42" t="s">
        <v>158</v>
      </c>
      <c r="H2857" s="42" t="s">
        <v>159</v>
      </c>
      <c r="I2857" s="42" t="s">
        <v>180</v>
      </c>
      <c r="J2857" s="42" t="s">
        <v>128</v>
      </c>
      <c r="K2857" s="42" t="s">
        <v>129</v>
      </c>
      <c r="L2857" s="25" t="s">
        <v>177</v>
      </c>
      <c r="M2857" s="24">
        <v>44865</v>
      </c>
      <c r="N2857" s="24">
        <v>45107</v>
      </c>
      <c r="O2857" s="21"/>
      <c r="P2857" s="28">
        <v>1325.3383312024505</v>
      </c>
    </row>
    <row r="2858" spans="1:16" x14ac:dyDescent="0.35">
      <c r="A2858" s="42" t="s">
        <v>6</v>
      </c>
      <c r="B2858" s="42" t="s">
        <v>50</v>
      </c>
      <c r="C2858" s="42" t="s">
        <v>74</v>
      </c>
      <c r="D2858" s="42" t="s">
        <v>74</v>
      </c>
      <c r="E2858" s="21" t="s">
        <v>213</v>
      </c>
      <c r="F2858" s="42"/>
      <c r="G2858" s="42" t="s">
        <v>158</v>
      </c>
      <c r="H2858" s="42" t="s">
        <v>159</v>
      </c>
      <c r="I2858" s="42" t="s">
        <v>180</v>
      </c>
      <c r="J2858" s="42" t="s">
        <v>128</v>
      </c>
      <c r="K2858" s="42" t="s">
        <v>129</v>
      </c>
      <c r="L2858" s="25" t="s">
        <v>177</v>
      </c>
      <c r="M2858" s="24">
        <v>44865</v>
      </c>
      <c r="N2858" s="24">
        <v>45107</v>
      </c>
      <c r="O2858" s="21"/>
      <c r="P2858" s="28">
        <v>828.56734000764072</v>
      </c>
    </row>
    <row r="2859" spans="1:16" x14ac:dyDescent="0.35">
      <c r="A2859" s="42" t="s">
        <v>6</v>
      </c>
      <c r="B2859" s="42" t="s">
        <v>50</v>
      </c>
      <c r="C2859" s="42" t="s">
        <v>74</v>
      </c>
      <c r="D2859" s="42" t="s">
        <v>74</v>
      </c>
      <c r="E2859" s="21" t="s">
        <v>214</v>
      </c>
      <c r="F2859" s="42"/>
      <c r="G2859" s="42" t="s">
        <v>158</v>
      </c>
      <c r="H2859" s="42" t="s">
        <v>159</v>
      </c>
      <c r="I2859" s="42" t="s">
        <v>180</v>
      </c>
      <c r="J2859" s="42" t="s">
        <v>128</v>
      </c>
      <c r="K2859" s="42" t="s">
        <v>129</v>
      </c>
      <c r="L2859" s="25" t="s">
        <v>177</v>
      </c>
      <c r="M2859" s="24">
        <v>44865</v>
      </c>
      <c r="N2859" s="24">
        <v>45107</v>
      </c>
      <c r="O2859" s="21"/>
      <c r="P2859" s="28">
        <v>0</v>
      </c>
    </row>
    <row r="2860" spans="1:16" x14ac:dyDescent="0.35">
      <c r="A2860" s="42" t="s">
        <v>6</v>
      </c>
      <c r="B2860" s="42" t="s">
        <v>50</v>
      </c>
      <c r="C2860" s="42" t="s">
        <v>74</v>
      </c>
      <c r="D2860" s="42" t="s">
        <v>74</v>
      </c>
      <c r="E2860" s="21" t="s">
        <v>215</v>
      </c>
      <c r="F2860" s="42"/>
      <c r="G2860" s="42" t="s">
        <v>158</v>
      </c>
      <c r="H2860" s="42" t="s">
        <v>159</v>
      </c>
      <c r="I2860" s="42" t="s">
        <v>180</v>
      </c>
      <c r="J2860" s="42" t="s">
        <v>128</v>
      </c>
      <c r="K2860" s="42" t="s">
        <v>129</v>
      </c>
      <c r="L2860" s="25" t="s">
        <v>177</v>
      </c>
      <c r="M2860" s="24">
        <v>44865</v>
      </c>
      <c r="N2860" s="24">
        <v>45107</v>
      </c>
      <c r="O2860" s="21"/>
      <c r="P2860" s="28">
        <v>6746.1824947493487</v>
      </c>
    </row>
    <row r="2861" spans="1:16" x14ac:dyDescent="0.35">
      <c r="A2861" s="42" t="s">
        <v>6</v>
      </c>
      <c r="B2861" s="42" t="s">
        <v>50</v>
      </c>
      <c r="C2861" s="42" t="s">
        <v>82</v>
      </c>
      <c r="D2861" s="42" t="s">
        <v>82</v>
      </c>
      <c r="E2861" s="21" t="s">
        <v>82</v>
      </c>
      <c r="F2861" s="42"/>
      <c r="G2861" s="42" t="s">
        <v>158</v>
      </c>
      <c r="H2861" s="42" t="s">
        <v>159</v>
      </c>
      <c r="I2861" s="42" t="s">
        <v>180</v>
      </c>
      <c r="J2861" s="42" t="s">
        <v>128</v>
      </c>
      <c r="K2861" s="42" t="s">
        <v>129</v>
      </c>
      <c r="L2861" s="25" t="s">
        <v>177</v>
      </c>
      <c r="M2861" s="24">
        <v>44865</v>
      </c>
      <c r="N2861" s="24">
        <v>45107</v>
      </c>
      <c r="O2861" s="21"/>
      <c r="P2861" s="28">
        <v>81113.452610286637</v>
      </c>
    </row>
    <row r="2862" spans="1:16" x14ac:dyDescent="0.35">
      <c r="A2862" s="42" t="s">
        <v>6</v>
      </c>
      <c r="B2862" s="42" t="s">
        <v>50</v>
      </c>
      <c r="C2862" s="42" t="s">
        <v>83</v>
      </c>
      <c r="D2862" s="42" t="s">
        <v>83</v>
      </c>
      <c r="E2862" s="21" t="s">
        <v>216</v>
      </c>
      <c r="F2862" s="42"/>
      <c r="G2862" s="42" t="s">
        <v>158</v>
      </c>
      <c r="H2862" s="42" t="s">
        <v>159</v>
      </c>
      <c r="I2862" s="42" t="s">
        <v>180</v>
      </c>
      <c r="J2862" s="42" t="s">
        <v>128</v>
      </c>
      <c r="K2862" s="42" t="s">
        <v>129</v>
      </c>
      <c r="L2862" s="25" t="s">
        <v>177</v>
      </c>
      <c r="M2862" s="24">
        <v>44865</v>
      </c>
      <c r="N2862" s="24">
        <v>45107</v>
      </c>
      <c r="O2862" s="21"/>
      <c r="P2862" s="28">
        <v>10063.234814102438</v>
      </c>
    </row>
    <row r="2863" spans="1:16" x14ac:dyDescent="0.35">
      <c r="A2863" s="42" t="s">
        <v>6</v>
      </c>
      <c r="B2863" s="42" t="s">
        <v>50</v>
      </c>
      <c r="C2863" s="42" t="s">
        <v>83</v>
      </c>
      <c r="D2863" s="42" t="s">
        <v>83</v>
      </c>
      <c r="E2863" s="21" t="s">
        <v>83</v>
      </c>
      <c r="F2863" s="42"/>
      <c r="G2863" s="42" t="s">
        <v>158</v>
      </c>
      <c r="H2863" s="42" t="s">
        <v>159</v>
      </c>
      <c r="I2863" s="42" t="s">
        <v>180</v>
      </c>
      <c r="J2863" s="42" t="s">
        <v>128</v>
      </c>
      <c r="K2863" s="42" t="s">
        <v>129</v>
      </c>
      <c r="L2863" s="25" t="s">
        <v>177</v>
      </c>
      <c r="M2863" s="24">
        <v>44865</v>
      </c>
      <c r="N2863" s="24">
        <v>45107</v>
      </c>
      <c r="O2863" s="21"/>
      <c r="P2863" s="28">
        <v>3077.7116995646138</v>
      </c>
    </row>
    <row r="2864" spans="1:16" x14ac:dyDescent="0.35">
      <c r="A2864" s="42" t="s">
        <v>6</v>
      </c>
      <c r="B2864" s="42" t="s">
        <v>50</v>
      </c>
      <c r="C2864" s="42" t="s">
        <v>83</v>
      </c>
      <c r="D2864" s="42" t="s">
        <v>83</v>
      </c>
      <c r="E2864" s="21" t="s">
        <v>217</v>
      </c>
      <c r="F2864" s="42"/>
      <c r="G2864" s="42" t="s">
        <v>158</v>
      </c>
      <c r="H2864" s="42" t="s">
        <v>159</v>
      </c>
      <c r="I2864" s="42" t="s">
        <v>180</v>
      </c>
      <c r="J2864" s="42" t="s">
        <v>128</v>
      </c>
      <c r="K2864" s="42" t="s">
        <v>129</v>
      </c>
      <c r="L2864" s="25" t="s">
        <v>177</v>
      </c>
      <c r="M2864" s="24">
        <v>44865</v>
      </c>
      <c r="N2864" s="24">
        <v>45107</v>
      </c>
      <c r="O2864" s="21"/>
      <c r="P2864" s="28">
        <v>12930.538599989819</v>
      </c>
    </row>
    <row r="2865" spans="1:16" x14ac:dyDescent="0.35">
      <c r="A2865" s="42" t="s">
        <v>6</v>
      </c>
      <c r="B2865" s="42" t="s">
        <v>50</v>
      </c>
      <c r="C2865" s="42" t="s">
        <v>83</v>
      </c>
      <c r="D2865" s="42" t="s">
        <v>83</v>
      </c>
      <c r="E2865" s="21" t="s">
        <v>218</v>
      </c>
      <c r="F2865" s="42"/>
      <c r="G2865" s="42" t="s">
        <v>158</v>
      </c>
      <c r="H2865" s="42" t="s">
        <v>159</v>
      </c>
      <c r="I2865" s="42" t="s">
        <v>180</v>
      </c>
      <c r="J2865" s="42" t="s">
        <v>128</v>
      </c>
      <c r="K2865" s="42" t="s">
        <v>129</v>
      </c>
      <c r="L2865" s="25" t="s">
        <v>177</v>
      </c>
      <c r="M2865" s="24">
        <v>44865</v>
      </c>
      <c r="N2865" s="24">
        <v>45107</v>
      </c>
      <c r="O2865" s="21"/>
      <c r="P2865" s="28">
        <v>47442.96538855719</v>
      </c>
    </row>
    <row r="2866" spans="1:16" x14ac:dyDescent="0.35">
      <c r="A2866" s="42" t="s">
        <v>6</v>
      </c>
      <c r="B2866" s="42" t="s">
        <v>50</v>
      </c>
      <c r="C2866" s="42" t="s">
        <v>83</v>
      </c>
      <c r="D2866" s="42" t="s">
        <v>83</v>
      </c>
      <c r="E2866" s="21" t="s">
        <v>219</v>
      </c>
      <c r="F2866" s="42"/>
      <c r="G2866" s="42" t="s">
        <v>158</v>
      </c>
      <c r="H2866" s="42" t="s">
        <v>159</v>
      </c>
      <c r="I2866" s="42" t="s">
        <v>180</v>
      </c>
      <c r="J2866" s="42" t="s">
        <v>128</v>
      </c>
      <c r="K2866" s="42" t="s">
        <v>129</v>
      </c>
      <c r="L2866" s="25" t="s">
        <v>177</v>
      </c>
      <c r="M2866" s="24">
        <v>44865</v>
      </c>
      <c r="N2866" s="24">
        <v>45107</v>
      </c>
      <c r="O2866" s="21"/>
      <c r="P2866" s="28">
        <v>21177.540092334399</v>
      </c>
    </row>
    <row r="2867" spans="1:16" x14ac:dyDescent="0.35">
      <c r="A2867" s="42" t="s">
        <v>6</v>
      </c>
      <c r="B2867" s="42" t="s">
        <v>50</v>
      </c>
      <c r="C2867" s="42" t="s">
        <v>83</v>
      </c>
      <c r="D2867" s="42" t="s">
        <v>83</v>
      </c>
      <c r="E2867" s="21" t="s">
        <v>220</v>
      </c>
      <c r="F2867" s="42"/>
      <c r="G2867" s="42" t="s">
        <v>158</v>
      </c>
      <c r="H2867" s="42" t="s">
        <v>159</v>
      </c>
      <c r="I2867" s="42" t="s">
        <v>180</v>
      </c>
      <c r="J2867" s="42" t="s">
        <v>128</v>
      </c>
      <c r="K2867" s="42" t="s">
        <v>129</v>
      </c>
      <c r="L2867" s="25" t="s">
        <v>177</v>
      </c>
      <c r="M2867" s="24">
        <v>44865</v>
      </c>
      <c r="N2867" s="24">
        <v>45107</v>
      </c>
      <c r="O2867" s="21"/>
      <c r="P2867" s="28">
        <v>10596.639469600999</v>
      </c>
    </row>
    <row r="2868" spans="1:16" x14ac:dyDescent="0.35">
      <c r="A2868" s="42" t="s">
        <v>6</v>
      </c>
      <c r="B2868" s="42" t="s">
        <v>50</v>
      </c>
      <c r="C2868" s="42" t="s">
        <v>83</v>
      </c>
      <c r="D2868" s="42" t="s">
        <v>83</v>
      </c>
      <c r="E2868" s="21" t="s">
        <v>221</v>
      </c>
      <c r="F2868" s="42"/>
      <c r="G2868" s="42" t="s">
        <v>158</v>
      </c>
      <c r="H2868" s="42" t="s">
        <v>159</v>
      </c>
      <c r="I2868" s="42" t="s">
        <v>180</v>
      </c>
      <c r="J2868" s="42" t="s">
        <v>128</v>
      </c>
      <c r="K2868" s="42" t="s">
        <v>129</v>
      </c>
      <c r="L2868" s="25" t="s">
        <v>177</v>
      </c>
      <c r="M2868" s="24">
        <v>44865</v>
      </c>
      <c r="N2868" s="24">
        <v>45107</v>
      </c>
      <c r="O2868" s="21"/>
      <c r="P2868" s="28">
        <v>6055.9691916125093</v>
      </c>
    </row>
    <row r="2869" spans="1:16" x14ac:dyDescent="0.35">
      <c r="A2869" s="42" t="s">
        <v>6</v>
      </c>
      <c r="B2869" s="42" t="s">
        <v>50</v>
      </c>
      <c r="C2869" s="42" t="s">
        <v>83</v>
      </c>
      <c r="D2869" s="42" t="s">
        <v>83</v>
      </c>
      <c r="E2869" s="21" t="s">
        <v>222</v>
      </c>
      <c r="F2869" s="42"/>
      <c r="G2869" s="42" t="s">
        <v>158</v>
      </c>
      <c r="H2869" s="42" t="s">
        <v>159</v>
      </c>
      <c r="I2869" s="42" t="s">
        <v>180</v>
      </c>
      <c r="J2869" s="42" t="s">
        <v>128</v>
      </c>
      <c r="K2869" s="42" t="s">
        <v>129</v>
      </c>
      <c r="L2869" s="25" t="s">
        <v>177</v>
      </c>
      <c r="M2869" s="24">
        <v>44865</v>
      </c>
      <c r="N2869" s="24">
        <v>45107</v>
      </c>
      <c r="O2869" s="21"/>
      <c r="P2869" s="28">
        <v>4104.2094768392371</v>
      </c>
    </row>
    <row r="2870" spans="1:16" x14ac:dyDescent="0.35">
      <c r="A2870" s="42" t="s">
        <v>6</v>
      </c>
      <c r="B2870" s="42" t="s">
        <v>50</v>
      </c>
      <c r="C2870" s="42" t="s">
        <v>83</v>
      </c>
      <c r="D2870" s="42" t="s">
        <v>83</v>
      </c>
      <c r="E2870" s="21" t="s">
        <v>223</v>
      </c>
      <c r="F2870" s="42"/>
      <c r="G2870" s="42" t="s">
        <v>158</v>
      </c>
      <c r="H2870" s="42" t="s">
        <v>159</v>
      </c>
      <c r="I2870" s="42" t="s">
        <v>180</v>
      </c>
      <c r="J2870" s="42" t="s">
        <v>128</v>
      </c>
      <c r="K2870" s="42" t="s">
        <v>129</v>
      </c>
      <c r="L2870" s="25" t="s">
        <v>177</v>
      </c>
      <c r="M2870" s="24">
        <v>44865</v>
      </c>
      <c r="N2870" s="24">
        <v>45107</v>
      </c>
      <c r="O2870" s="21"/>
      <c r="P2870" s="28">
        <v>10550.398962842617</v>
      </c>
    </row>
    <row r="2871" spans="1:16" x14ac:dyDescent="0.35">
      <c r="A2871" s="42" t="s">
        <v>6</v>
      </c>
      <c r="B2871" s="42" t="s">
        <v>50</v>
      </c>
      <c r="C2871" s="42" t="s">
        <v>83</v>
      </c>
      <c r="D2871" s="42" t="s">
        <v>83</v>
      </c>
      <c r="E2871" s="21" t="s">
        <v>224</v>
      </c>
      <c r="F2871" s="42"/>
      <c r="G2871" s="42" t="s">
        <v>158</v>
      </c>
      <c r="H2871" s="42" t="s">
        <v>159</v>
      </c>
      <c r="I2871" s="42" t="s">
        <v>180</v>
      </c>
      <c r="J2871" s="42" t="s">
        <v>128</v>
      </c>
      <c r="K2871" s="42" t="s">
        <v>129</v>
      </c>
      <c r="L2871" s="25" t="s">
        <v>177</v>
      </c>
      <c r="M2871" s="24">
        <v>44865</v>
      </c>
      <c r="N2871" s="24">
        <v>45107</v>
      </c>
      <c r="O2871" s="21"/>
      <c r="P2871" s="28">
        <v>18871.611136550826</v>
      </c>
    </row>
    <row r="2872" spans="1:16" x14ac:dyDescent="0.35">
      <c r="A2872" s="42" t="s">
        <v>6</v>
      </c>
      <c r="B2872" s="42" t="s">
        <v>50</v>
      </c>
      <c r="C2872" s="42" t="s">
        <v>94</v>
      </c>
      <c r="D2872" s="42" t="s">
        <v>94</v>
      </c>
      <c r="E2872" s="21" t="s">
        <v>225</v>
      </c>
      <c r="F2872" s="42"/>
      <c r="G2872" s="42" t="s">
        <v>158</v>
      </c>
      <c r="H2872" s="42" t="s">
        <v>159</v>
      </c>
      <c r="I2872" s="42" t="s">
        <v>180</v>
      </c>
      <c r="J2872" s="42" t="s">
        <v>128</v>
      </c>
      <c r="K2872" s="42" t="s">
        <v>129</v>
      </c>
      <c r="L2872" s="25" t="s">
        <v>177</v>
      </c>
      <c r="M2872" s="24">
        <v>44865</v>
      </c>
      <c r="N2872" s="24">
        <v>45107</v>
      </c>
      <c r="O2872" s="21"/>
      <c r="P2872" s="28">
        <v>5035.666072279786</v>
      </c>
    </row>
    <row r="2873" spans="1:16" x14ac:dyDescent="0.35">
      <c r="A2873" s="42" t="s">
        <v>6</v>
      </c>
      <c r="B2873" s="42" t="s">
        <v>50</v>
      </c>
      <c r="C2873" s="42" t="s">
        <v>94</v>
      </c>
      <c r="D2873" s="42" t="s">
        <v>94</v>
      </c>
      <c r="E2873" s="21" t="s">
        <v>226</v>
      </c>
      <c r="F2873" s="42"/>
      <c r="G2873" s="42" t="s">
        <v>158</v>
      </c>
      <c r="H2873" s="42" t="s">
        <v>159</v>
      </c>
      <c r="I2873" s="42" t="s">
        <v>180</v>
      </c>
      <c r="J2873" s="42" t="s">
        <v>128</v>
      </c>
      <c r="K2873" s="42" t="s">
        <v>129</v>
      </c>
      <c r="L2873" s="25" t="s">
        <v>177</v>
      </c>
      <c r="M2873" s="24">
        <v>44865</v>
      </c>
      <c r="N2873" s="24">
        <v>45107</v>
      </c>
      <c r="O2873" s="21"/>
      <c r="P2873" s="28">
        <v>25393.696086226028</v>
      </c>
    </row>
    <row r="2874" spans="1:16" x14ac:dyDescent="0.35">
      <c r="A2874" s="42" t="s">
        <v>6</v>
      </c>
      <c r="B2874" s="42" t="s">
        <v>50</v>
      </c>
      <c r="C2874" s="42" t="s">
        <v>94</v>
      </c>
      <c r="D2874" s="42" t="s">
        <v>94</v>
      </c>
      <c r="E2874" s="21" t="s">
        <v>94</v>
      </c>
      <c r="F2874" s="42"/>
      <c r="G2874" s="42" t="s">
        <v>158</v>
      </c>
      <c r="H2874" s="42" t="s">
        <v>159</v>
      </c>
      <c r="I2874" s="42" t="s">
        <v>180</v>
      </c>
      <c r="J2874" s="42" t="s">
        <v>128</v>
      </c>
      <c r="K2874" s="42" t="s">
        <v>129</v>
      </c>
      <c r="L2874" s="25" t="s">
        <v>177</v>
      </c>
      <c r="M2874" s="24">
        <v>44865</v>
      </c>
      <c r="N2874" s="24">
        <v>45107</v>
      </c>
      <c r="O2874" s="21"/>
      <c r="P2874" s="28">
        <v>5940.6232220980237</v>
      </c>
    </row>
    <row r="2875" spans="1:16" x14ac:dyDescent="0.35">
      <c r="A2875" s="42" t="s">
        <v>6</v>
      </c>
      <c r="B2875" s="42" t="s">
        <v>50</v>
      </c>
      <c r="C2875" s="42" t="s">
        <v>94</v>
      </c>
      <c r="D2875" s="42" t="s">
        <v>94</v>
      </c>
      <c r="E2875" s="21" t="s">
        <v>227</v>
      </c>
      <c r="F2875" s="42"/>
      <c r="G2875" s="42" t="s">
        <v>158</v>
      </c>
      <c r="H2875" s="42" t="s">
        <v>159</v>
      </c>
      <c r="I2875" s="42" t="s">
        <v>180</v>
      </c>
      <c r="J2875" s="42" t="s">
        <v>128</v>
      </c>
      <c r="K2875" s="42" t="s">
        <v>129</v>
      </c>
      <c r="L2875" s="25" t="s">
        <v>177</v>
      </c>
      <c r="M2875" s="24">
        <v>44865</v>
      </c>
      <c r="N2875" s="24">
        <v>45107</v>
      </c>
      <c r="O2875" s="21"/>
      <c r="P2875" s="28">
        <v>6635.2374302582348</v>
      </c>
    </row>
    <row r="2876" spans="1:16" x14ac:dyDescent="0.35">
      <c r="A2876" s="42" t="s">
        <v>6</v>
      </c>
      <c r="B2876" s="42" t="s">
        <v>50</v>
      </c>
      <c r="C2876" s="42" t="s">
        <v>94</v>
      </c>
      <c r="D2876" s="42" t="s">
        <v>94</v>
      </c>
      <c r="E2876" s="21" t="s">
        <v>228</v>
      </c>
      <c r="F2876" s="42"/>
      <c r="G2876" s="42" t="s">
        <v>158</v>
      </c>
      <c r="H2876" s="42" t="s">
        <v>159</v>
      </c>
      <c r="I2876" s="42" t="s">
        <v>180</v>
      </c>
      <c r="J2876" s="42" t="s">
        <v>128</v>
      </c>
      <c r="K2876" s="42" t="s">
        <v>129</v>
      </c>
      <c r="L2876" s="25" t="s">
        <v>177</v>
      </c>
      <c r="M2876" s="24">
        <v>44865</v>
      </c>
      <c r="N2876" s="24">
        <v>45107</v>
      </c>
      <c r="O2876" s="21"/>
      <c r="P2876" s="28">
        <v>0</v>
      </c>
    </row>
    <row r="2877" spans="1:16" x14ac:dyDescent="0.35">
      <c r="A2877" s="42" t="s">
        <v>6</v>
      </c>
      <c r="B2877" s="42" t="s">
        <v>50</v>
      </c>
      <c r="C2877" s="42" t="s">
        <v>100</v>
      </c>
      <c r="D2877" s="42" t="s">
        <v>100</v>
      </c>
      <c r="E2877" s="21" t="s">
        <v>100</v>
      </c>
      <c r="F2877" s="42"/>
      <c r="G2877" s="42" t="s">
        <v>158</v>
      </c>
      <c r="H2877" s="42" t="s">
        <v>159</v>
      </c>
      <c r="I2877" s="42" t="s">
        <v>180</v>
      </c>
      <c r="J2877" s="42" t="s">
        <v>128</v>
      </c>
      <c r="K2877" s="42" t="s">
        <v>129</v>
      </c>
      <c r="L2877" s="25" t="s">
        <v>177</v>
      </c>
      <c r="M2877" s="24">
        <v>44865</v>
      </c>
      <c r="N2877" s="24">
        <v>45107</v>
      </c>
      <c r="O2877" s="21"/>
      <c r="P2877" s="28">
        <v>23748.086139065945</v>
      </c>
    </row>
    <row r="2878" spans="1:16" x14ac:dyDescent="0.35">
      <c r="A2878" s="42" t="s">
        <v>6</v>
      </c>
      <c r="B2878" s="42" t="s">
        <v>50</v>
      </c>
      <c r="C2878" s="22" t="s">
        <v>101</v>
      </c>
      <c r="D2878" s="22" t="s">
        <v>101</v>
      </c>
      <c r="E2878" s="21" t="s">
        <v>101</v>
      </c>
      <c r="F2878" s="42"/>
      <c r="G2878" s="42" t="s">
        <v>158</v>
      </c>
      <c r="H2878" s="42" t="s">
        <v>159</v>
      </c>
      <c r="I2878" s="42" t="s">
        <v>180</v>
      </c>
      <c r="J2878" s="42" t="s">
        <v>128</v>
      </c>
      <c r="K2878" s="42" t="s">
        <v>129</v>
      </c>
      <c r="L2878" s="25" t="s">
        <v>177</v>
      </c>
      <c r="M2878" s="24">
        <v>44865</v>
      </c>
      <c r="N2878" s="24">
        <v>45107</v>
      </c>
      <c r="O2878" s="21"/>
      <c r="P2878" s="28">
        <v>8820.9138772272581</v>
      </c>
    </row>
    <row r="2879" spans="1:16" x14ac:dyDescent="0.35">
      <c r="A2879" s="42" t="s">
        <v>6</v>
      </c>
      <c r="B2879" s="42" t="s">
        <v>50</v>
      </c>
      <c r="C2879" s="22" t="s">
        <v>101</v>
      </c>
      <c r="D2879" s="22" t="s">
        <v>101</v>
      </c>
      <c r="E2879" s="21" t="s">
        <v>102</v>
      </c>
      <c r="F2879" s="42"/>
      <c r="G2879" s="42" t="s">
        <v>158</v>
      </c>
      <c r="H2879" s="42" t="s">
        <v>159</v>
      </c>
      <c r="I2879" s="42" t="s">
        <v>180</v>
      </c>
      <c r="J2879" s="42" t="s">
        <v>128</v>
      </c>
      <c r="K2879" s="42" t="s">
        <v>129</v>
      </c>
      <c r="L2879" s="25" t="s">
        <v>177</v>
      </c>
      <c r="M2879" s="24">
        <v>44865</v>
      </c>
      <c r="N2879" s="24">
        <v>45107</v>
      </c>
      <c r="O2879" s="21"/>
      <c r="P2879" s="28">
        <v>0</v>
      </c>
    </row>
    <row r="2880" spans="1:16" x14ac:dyDescent="0.35">
      <c r="A2880" s="42" t="s">
        <v>6</v>
      </c>
      <c r="B2880" s="42" t="s">
        <v>50</v>
      </c>
      <c r="C2880" s="22" t="s">
        <v>101</v>
      </c>
      <c r="D2880" s="22" t="s">
        <v>101</v>
      </c>
      <c r="E2880" s="21" t="s">
        <v>103</v>
      </c>
      <c r="F2880" s="42"/>
      <c r="G2880" s="42" t="s">
        <v>158</v>
      </c>
      <c r="H2880" s="42" t="s">
        <v>159</v>
      </c>
      <c r="I2880" s="42" t="s">
        <v>180</v>
      </c>
      <c r="J2880" s="42" t="s">
        <v>128</v>
      </c>
      <c r="K2880" s="42" t="s">
        <v>129</v>
      </c>
      <c r="L2880" s="25" t="s">
        <v>177</v>
      </c>
      <c r="M2880" s="24">
        <v>44865</v>
      </c>
      <c r="N2880" s="24">
        <v>45107</v>
      </c>
      <c r="O2880" s="21"/>
      <c r="P2880" s="28">
        <v>0</v>
      </c>
    </row>
    <row r="2881" spans="1:16" x14ac:dyDescent="0.35">
      <c r="A2881" s="42" t="s">
        <v>6</v>
      </c>
      <c r="B2881" s="42" t="s">
        <v>50</v>
      </c>
      <c r="C2881" s="22" t="s">
        <v>101</v>
      </c>
      <c r="D2881" s="22" t="s">
        <v>101</v>
      </c>
      <c r="E2881" s="21" t="s">
        <v>104</v>
      </c>
      <c r="F2881" s="42"/>
      <c r="G2881" s="42" t="s">
        <v>158</v>
      </c>
      <c r="H2881" s="42" t="s">
        <v>159</v>
      </c>
      <c r="I2881" s="42" t="s">
        <v>180</v>
      </c>
      <c r="J2881" s="42" t="s">
        <v>128</v>
      </c>
      <c r="K2881" s="42" t="s">
        <v>129</v>
      </c>
      <c r="L2881" s="25" t="s">
        <v>177</v>
      </c>
      <c r="M2881" s="24">
        <v>44865</v>
      </c>
      <c r="N2881" s="24">
        <v>45107</v>
      </c>
      <c r="O2881" s="21"/>
      <c r="P2881" s="28">
        <v>0</v>
      </c>
    </row>
    <row r="2882" spans="1:16" x14ac:dyDescent="0.35">
      <c r="A2882" s="42" t="s">
        <v>6</v>
      </c>
      <c r="B2882" s="42" t="s">
        <v>50</v>
      </c>
      <c r="C2882" s="22" t="s">
        <v>101</v>
      </c>
      <c r="D2882" s="22" t="s">
        <v>101</v>
      </c>
      <c r="E2882" s="21" t="s">
        <v>105</v>
      </c>
      <c r="F2882" s="42"/>
      <c r="G2882" s="42" t="s">
        <v>158</v>
      </c>
      <c r="H2882" s="42" t="s">
        <v>159</v>
      </c>
      <c r="I2882" s="42" t="s">
        <v>180</v>
      </c>
      <c r="J2882" s="42" t="s">
        <v>128</v>
      </c>
      <c r="K2882" s="42" t="s">
        <v>129</v>
      </c>
      <c r="L2882" s="25" t="s">
        <v>177</v>
      </c>
      <c r="M2882" s="24">
        <v>44865</v>
      </c>
      <c r="N2882" s="24">
        <v>45107</v>
      </c>
      <c r="O2882" s="21"/>
      <c r="P2882" s="28">
        <v>0</v>
      </c>
    </row>
    <row r="2883" spans="1:16" x14ac:dyDescent="0.35">
      <c r="A2883" s="42" t="s">
        <v>6</v>
      </c>
      <c r="B2883" s="42" t="s">
        <v>50</v>
      </c>
      <c r="C2883" s="42" t="s">
        <v>106</v>
      </c>
      <c r="D2883" s="42" t="s">
        <v>106</v>
      </c>
      <c r="E2883" s="21" t="s">
        <v>106</v>
      </c>
      <c r="F2883" s="42"/>
      <c r="G2883" s="42" t="s">
        <v>158</v>
      </c>
      <c r="H2883" s="42" t="s">
        <v>159</v>
      </c>
      <c r="I2883" s="42" t="s">
        <v>180</v>
      </c>
      <c r="J2883" s="42" t="s">
        <v>128</v>
      </c>
      <c r="K2883" s="42" t="s">
        <v>129</v>
      </c>
      <c r="L2883" s="25" t="s">
        <v>177</v>
      </c>
      <c r="M2883" s="24">
        <v>44865</v>
      </c>
      <c r="N2883" s="24">
        <v>45107</v>
      </c>
      <c r="O2883" s="21"/>
      <c r="P2883" s="28">
        <v>5333.7739494362258</v>
      </c>
    </row>
    <row r="2884" spans="1:16" x14ac:dyDescent="0.35">
      <c r="A2884" s="42" t="s">
        <v>6</v>
      </c>
      <c r="B2884" s="42" t="s">
        <v>50</v>
      </c>
      <c r="C2884" s="42" t="s">
        <v>108</v>
      </c>
      <c r="D2884" s="42" t="s">
        <v>108</v>
      </c>
      <c r="E2884" s="21" t="s">
        <v>229</v>
      </c>
      <c r="F2884" s="42"/>
      <c r="G2884" s="42" t="s">
        <v>158</v>
      </c>
      <c r="H2884" s="42" t="s">
        <v>159</v>
      </c>
      <c r="I2884" s="42" t="s">
        <v>180</v>
      </c>
      <c r="J2884" s="42" t="s">
        <v>128</v>
      </c>
      <c r="K2884" s="42" t="s">
        <v>129</v>
      </c>
      <c r="L2884" s="25" t="s">
        <v>177</v>
      </c>
      <c r="M2884" s="24">
        <v>44865</v>
      </c>
      <c r="N2884" s="24">
        <v>45107</v>
      </c>
      <c r="O2884" s="21"/>
      <c r="P2884" s="28">
        <v>4665.6317067232585</v>
      </c>
    </row>
    <row r="2885" spans="1:16" x14ac:dyDescent="0.35">
      <c r="A2885" s="42" t="s">
        <v>6</v>
      </c>
      <c r="B2885" s="42" t="s">
        <v>50</v>
      </c>
      <c r="C2885" s="22" t="s">
        <v>109</v>
      </c>
      <c r="D2885" s="22" t="s">
        <v>109</v>
      </c>
      <c r="E2885" s="21" t="s">
        <v>109</v>
      </c>
      <c r="F2885" s="42"/>
      <c r="G2885" s="42" t="s">
        <v>158</v>
      </c>
      <c r="H2885" s="42" t="s">
        <v>159</v>
      </c>
      <c r="I2885" s="42" t="s">
        <v>180</v>
      </c>
      <c r="J2885" s="42" t="s">
        <v>128</v>
      </c>
      <c r="K2885" s="42" t="s">
        <v>129</v>
      </c>
      <c r="L2885" s="25" t="s">
        <v>177</v>
      </c>
      <c r="M2885" s="24">
        <v>44865</v>
      </c>
      <c r="N2885" s="24">
        <v>45107</v>
      </c>
      <c r="O2885" s="21"/>
      <c r="P2885" s="28">
        <v>0</v>
      </c>
    </row>
    <row r="2886" spans="1:16" x14ac:dyDescent="0.35">
      <c r="A2886" s="42" t="s">
        <v>6</v>
      </c>
      <c r="B2886" s="42" t="s">
        <v>50</v>
      </c>
      <c r="C2886" s="22" t="s">
        <v>109</v>
      </c>
      <c r="D2886" s="22" t="s">
        <v>110</v>
      </c>
      <c r="E2886" s="21" t="s">
        <v>110</v>
      </c>
      <c r="F2886" s="42"/>
      <c r="G2886" s="42" t="s">
        <v>158</v>
      </c>
      <c r="H2886" s="42" t="s">
        <v>159</v>
      </c>
      <c r="I2886" s="42" t="s">
        <v>180</v>
      </c>
      <c r="J2886" s="42" t="s">
        <v>128</v>
      </c>
      <c r="K2886" s="42" t="s">
        <v>129</v>
      </c>
      <c r="L2886" s="25" t="s">
        <v>177</v>
      </c>
      <c r="M2886" s="24">
        <v>44865</v>
      </c>
      <c r="N2886" s="24">
        <v>45107</v>
      </c>
      <c r="O2886" s="21"/>
      <c r="P2886" s="28">
        <v>5039.0843205150541</v>
      </c>
    </row>
    <row r="2887" spans="1:16" x14ac:dyDescent="0.35">
      <c r="A2887" s="42" t="s">
        <v>6</v>
      </c>
      <c r="B2887" s="42" t="s">
        <v>111</v>
      </c>
      <c r="C2887" s="42" t="s">
        <v>112</v>
      </c>
      <c r="D2887" s="42" t="s">
        <v>112</v>
      </c>
      <c r="E2887" s="42" t="s">
        <v>112</v>
      </c>
      <c r="F2887" s="42"/>
      <c r="G2887" s="42" t="s">
        <v>158</v>
      </c>
      <c r="H2887" s="42" t="s">
        <v>159</v>
      </c>
      <c r="I2887" s="42" t="s">
        <v>180</v>
      </c>
      <c r="J2887" s="42" t="s">
        <v>128</v>
      </c>
      <c r="K2887" s="42" t="s">
        <v>129</v>
      </c>
      <c r="L2887" s="25" t="s">
        <v>177</v>
      </c>
      <c r="M2887" s="24">
        <v>44865</v>
      </c>
      <c r="N2887" s="24">
        <v>45107</v>
      </c>
      <c r="O2887" s="21"/>
      <c r="P2887" s="28">
        <v>30343.465492846251</v>
      </c>
    </row>
    <row r="2888" spans="1:16" x14ac:dyDescent="0.35">
      <c r="A2888" s="42" t="s">
        <v>6</v>
      </c>
      <c r="B2888" s="42" t="s">
        <v>113</v>
      </c>
      <c r="C2888" s="42" t="s">
        <v>161</v>
      </c>
      <c r="D2888" s="42" t="s">
        <v>161</v>
      </c>
      <c r="E2888" s="21" t="s">
        <v>161</v>
      </c>
      <c r="F2888" s="42"/>
      <c r="G2888" s="42" t="s">
        <v>158</v>
      </c>
      <c r="H2888" s="42" t="s">
        <v>159</v>
      </c>
      <c r="I2888" s="42" t="s">
        <v>180</v>
      </c>
      <c r="J2888" s="42" t="s">
        <v>128</v>
      </c>
      <c r="K2888" s="42" t="s">
        <v>129</v>
      </c>
      <c r="L2888" s="25" t="s">
        <v>177</v>
      </c>
      <c r="M2888" s="24">
        <v>44865</v>
      </c>
      <c r="N2888" s="24">
        <v>45107</v>
      </c>
      <c r="O2888" s="21"/>
      <c r="P2888" s="28">
        <v>9727.2842492924156</v>
      </c>
    </row>
    <row r="2889" spans="1:16" x14ac:dyDescent="0.35">
      <c r="A2889" s="42" t="s">
        <v>6</v>
      </c>
      <c r="B2889" s="42" t="s">
        <v>114</v>
      </c>
      <c r="C2889" s="42" t="s">
        <v>114</v>
      </c>
      <c r="D2889" s="42" t="s">
        <v>114</v>
      </c>
      <c r="E2889" s="21" t="s">
        <v>114</v>
      </c>
      <c r="F2889" s="42"/>
      <c r="G2889" s="42" t="s">
        <v>158</v>
      </c>
      <c r="H2889" s="42" t="s">
        <v>159</v>
      </c>
      <c r="I2889" s="42" t="s">
        <v>180</v>
      </c>
      <c r="J2889" s="42" t="s">
        <v>128</v>
      </c>
      <c r="K2889" s="42" t="s">
        <v>129</v>
      </c>
      <c r="L2889" s="25" t="s">
        <v>177</v>
      </c>
      <c r="M2889" s="24">
        <v>44865</v>
      </c>
      <c r="N2889" s="24">
        <v>45107</v>
      </c>
      <c r="O2889" s="21"/>
      <c r="P2889" s="28">
        <v>0</v>
      </c>
    </row>
    <row r="2890" spans="1:16" x14ac:dyDescent="0.35">
      <c r="A2890" s="42" t="s">
        <v>6</v>
      </c>
      <c r="B2890" s="42" t="s">
        <v>7</v>
      </c>
      <c r="C2890" s="42" t="s">
        <v>8</v>
      </c>
      <c r="D2890" s="42" t="s">
        <v>8</v>
      </c>
      <c r="E2890" s="21" t="s">
        <v>8</v>
      </c>
      <c r="F2890" s="42"/>
      <c r="G2890" s="42" t="s">
        <v>158</v>
      </c>
      <c r="H2890" s="42" t="s">
        <v>159</v>
      </c>
      <c r="I2890" s="42" t="s">
        <v>180</v>
      </c>
      <c r="J2890" s="42" t="s">
        <v>128</v>
      </c>
      <c r="K2890" s="42" t="s">
        <v>129</v>
      </c>
      <c r="L2890" s="25" t="s">
        <v>178</v>
      </c>
      <c r="M2890" s="24">
        <v>44895</v>
      </c>
      <c r="N2890" s="24">
        <v>45107</v>
      </c>
      <c r="O2890" s="21"/>
      <c r="P2890" s="28">
        <v>51278.922284516993</v>
      </c>
    </row>
    <row r="2891" spans="1:16" x14ac:dyDescent="0.35">
      <c r="A2891" s="42" t="s">
        <v>6</v>
      </c>
      <c r="B2891" s="42" t="s">
        <v>7</v>
      </c>
      <c r="C2891" s="42" t="s">
        <v>8</v>
      </c>
      <c r="D2891" s="42" t="s">
        <v>8</v>
      </c>
      <c r="E2891" s="21" t="s">
        <v>9</v>
      </c>
      <c r="F2891" s="42"/>
      <c r="G2891" s="42" t="s">
        <v>158</v>
      </c>
      <c r="H2891" s="42" t="s">
        <v>159</v>
      </c>
      <c r="I2891" s="42" t="s">
        <v>180</v>
      </c>
      <c r="J2891" s="42" t="s">
        <v>128</v>
      </c>
      <c r="K2891" s="42" t="s">
        <v>129</v>
      </c>
      <c r="L2891" s="25" t="s">
        <v>178</v>
      </c>
      <c r="M2891" s="24">
        <v>44895</v>
      </c>
      <c r="N2891" s="24">
        <v>45107</v>
      </c>
      <c r="O2891" s="21"/>
      <c r="P2891" s="28">
        <v>5100.0502761885491</v>
      </c>
    </row>
    <row r="2892" spans="1:16" x14ac:dyDescent="0.35">
      <c r="A2892" s="42" t="s">
        <v>6</v>
      </c>
      <c r="B2892" s="42" t="s">
        <v>7</v>
      </c>
      <c r="C2892" s="42" t="s">
        <v>8</v>
      </c>
      <c r="D2892" s="42" t="s">
        <v>8</v>
      </c>
      <c r="E2892" s="21" t="s">
        <v>10</v>
      </c>
      <c r="F2892" s="42"/>
      <c r="G2892" s="42" t="s">
        <v>158</v>
      </c>
      <c r="H2892" s="42" t="s">
        <v>159</v>
      </c>
      <c r="I2892" s="42" t="s">
        <v>180</v>
      </c>
      <c r="J2892" s="42" t="s">
        <v>128</v>
      </c>
      <c r="K2892" s="42" t="s">
        <v>129</v>
      </c>
      <c r="L2892" s="25" t="s">
        <v>178</v>
      </c>
      <c r="M2892" s="24">
        <v>44895</v>
      </c>
      <c r="N2892" s="24">
        <v>45107</v>
      </c>
      <c r="O2892" s="21"/>
      <c r="P2892" s="28">
        <v>7972.8645495218125</v>
      </c>
    </row>
    <row r="2893" spans="1:16" x14ac:dyDescent="0.35">
      <c r="A2893" s="42" t="s">
        <v>6</v>
      </c>
      <c r="B2893" s="42" t="s">
        <v>7</v>
      </c>
      <c r="C2893" s="42" t="s">
        <v>8</v>
      </c>
      <c r="D2893" s="42" t="s">
        <v>8</v>
      </c>
      <c r="E2893" s="21" t="s">
        <v>11</v>
      </c>
      <c r="F2893" s="42"/>
      <c r="G2893" s="42" t="s">
        <v>158</v>
      </c>
      <c r="H2893" s="42" t="s">
        <v>159</v>
      </c>
      <c r="I2893" s="42" t="s">
        <v>180</v>
      </c>
      <c r="J2893" s="42" t="s">
        <v>128</v>
      </c>
      <c r="K2893" s="42" t="s">
        <v>129</v>
      </c>
      <c r="L2893" s="25" t="s">
        <v>178</v>
      </c>
      <c r="M2893" s="24">
        <v>44895</v>
      </c>
      <c r="N2893" s="24">
        <v>45107</v>
      </c>
      <c r="O2893" s="21"/>
      <c r="P2893" s="28">
        <v>11623.020061711697</v>
      </c>
    </row>
    <row r="2894" spans="1:16" x14ac:dyDescent="0.35">
      <c r="A2894" s="42" t="s">
        <v>6</v>
      </c>
      <c r="B2894" s="42" t="s">
        <v>7</v>
      </c>
      <c r="C2894" s="42" t="s">
        <v>8</v>
      </c>
      <c r="D2894" s="42" t="s">
        <v>8</v>
      </c>
      <c r="E2894" s="21" t="s">
        <v>12</v>
      </c>
      <c r="F2894" s="42"/>
      <c r="G2894" s="42" t="s">
        <v>158</v>
      </c>
      <c r="H2894" s="42" t="s">
        <v>159</v>
      </c>
      <c r="I2894" s="42" t="s">
        <v>180</v>
      </c>
      <c r="J2894" s="42" t="s">
        <v>128</v>
      </c>
      <c r="K2894" s="42" t="s">
        <v>129</v>
      </c>
      <c r="L2894" s="25" t="s">
        <v>178</v>
      </c>
      <c r="M2894" s="24">
        <v>44895</v>
      </c>
      <c r="N2894" s="24">
        <v>45107</v>
      </c>
      <c r="O2894" s="21"/>
      <c r="P2894" s="28">
        <v>4412.3851484826619</v>
      </c>
    </row>
    <row r="2895" spans="1:16" x14ac:dyDescent="0.35">
      <c r="A2895" s="42" t="s">
        <v>6</v>
      </c>
      <c r="B2895" s="42" t="s">
        <v>7</v>
      </c>
      <c r="C2895" s="42" t="s">
        <v>8</v>
      </c>
      <c r="D2895" s="42" t="s">
        <v>8</v>
      </c>
      <c r="E2895" s="21" t="s">
        <v>13</v>
      </c>
      <c r="F2895" s="42"/>
      <c r="G2895" s="42" t="s">
        <v>158</v>
      </c>
      <c r="H2895" s="42" t="s">
        <v>159</v>
      </c>
      <c r="I2895" s="42" t="s">
        <v>180</v>
      </c>
      <c r="J2895" s="42" t="s">
        <v>128</v>
      </c>
      <c r="K2895" s="42" t="s">
        <v>129</v>
      </c>
      <c r="L2895" s="25" t="s">
        <v>178</v>
      </c>
      <c r="M2895" s="24">
        <v>44895</v>
      </c>
      <c r="N2895" s="24">
        <v>45107</v>
      </c>
      <c r="O2895" s="21"/>
      <c r="P2895" s="28">
        <v>3875.4633303802043</v>
      </c>
    </row>
    <row r="2896" spans="1:16" x14ac:dyDescent="0.35">
      <c r="A2896" s="42" t="s">
        <v>6</v>
      </c>
      <c r="B2896" s="42" t="s">
        <v>7</v>
      </c>
      <c r="C2896" s="42" t="s">
        <v>8</v>
      </c>
      <c r="D2896" s="42" t="s">
        <v>8</v>
      </c>
      <c r="E2896" s="21" t="s">
        <v>14</v>
      </c>
      <c r="F2896" s="42"/>
      <c r="G2896" s="42" t="s">
        <v>158</v>
      </c>
      <c r="H2896" s="42" t="s">
        <v>159</v>
      </c>
      <c r="I2896" s="42" t="s">
        <v>180</v>
      </c>
      <c r="J2896" s="42" t="s">
        <v>128</v>
      </c>
      <c r="K2896" s="42" t="s">
        <v>129</v>
      </c>
      <c r="L2896" s="25" t="s">
        <v>178</v>
      </c>
      <c r="M2896" s="24">
        <v>44895</v>
      </c>
      <c r="N2896" s="24">
        <v>45107</v>
      </c>
      <c r="O2896" s="21"/>
      <c r="P2896" s="28">
        <v>470090.36607599608</v>
      </c>
    </row>
    <row r="2897" spans="1:16" x14ac:dyDescent="0.35">
      <c r="A2897" s="42" t="s">
        <v>6</v>
      </c>
      <c r="B2897" s="42" t="s">
        <v>7</v>
      </c>
      <c r="C2897" s="42" t="s">
        <v>8</v>
      </c>
      <c r="D2897" s="42" t="s">
        <v>8</v>
      </c>
      <c r="E2897" s="21" t="s">
        <v>15</v>
      </c>
      <c r="F2897" s="42"/>
      <c r="G2897" s="42" t="s">
        <v>158</v>
      </c>
      <c r="H2897" s="42" t="s">
        <v>159</v>
      </c>
      <c r="I2897" s="42" t="s">
        <v>180</v>
      </c>
      <c r="J2897" s="42" t="s">
        <v>128</v>
      </c>
      <c r="K2897" s="42" t="s">
        <v>129</v>
      </c>
      <c r="L2897" s="25" t="s">
        <v>178</v>
      </c>
      <c r="M2897" s="24">
        <v>44895</v>
      </c>
      <c r="N2897" s="24">
        <v>45107</v>
      </c>
      <c r="O2897" s="21"/>
      <c r="P2897" s="28">
        <v>14335.072845282803</v>
      </c>
    </row>
    <row r="2898" spans="1:16" x14ac:dyDescent="0.35">
      <c r="A2898" s="42" t="s">
        <v>6</v>
      </c>
      <c r="B2898" s="42" t="s">
        <v>7</v>
      </c>
      <c r="C2898" s="42" t="s">
        <v>8</v>
      </c>
      <c r="D2898" s="42" t="s">
        <v>8</v>
      </c>
      <c r="E2898" s="21" t="s">
        <v>16</v>
      </c>
      <c r="F2898" s="42"/>
      <c r="G2898" s="42" t="s">
        <v>158</v>
      </c>
      <c r="H2898" s="42" t="s">
        <v>159</v>
      </c>
      <c r="I2898" s="42" t="s">
        <v>180</v>
      </c>
      <c r="J2898" s="42" t="s">
        <v>128</v>
      </c>
      <c r="K2898" s="42" t="s">
        <v>129</v>
      </c>
      <c r="L2898" s="25" t="s">
        <v>178</v>
      </c>
      <c r="M2898" s="24">
        <v>44895</v>
      </c>
      <c r="N2898" s="24">
        <v>45107</v>
      </c>
      <c r="O2898" s="21"/>
      <c r="P2898" s="28">
        <v>44263.597909209377</v>
      </c>
    </row>
    <row r="2899" spans="1:16" x14ac:dyDescent="0.35">
      <c r="A2899" s="42" t="s">
        <v>6</v>
      </c>
      <c r="B2899" s="42" t="s">
        <v>7</v>
      </c>
      <c r="C2899" s="42" t="s">
        <v>8</v>
      </c>
      <c r="D2899" s="42" t="s">
        <v>8</v>
      </c>
      <c r="E2899" s="21" t="s">
        <v>17</v>
      </c>
      <c r="F2899" s="42"/>
      <c r="G2899" s="42" t="s">
        <v>158</v>
      </c>
      <c r="H2899" s="42" t="s">
        <v>159</v>
      </c>
      <c r="I2899" s="42" t="s">
        <v>180</v>
      </c>
      <c r="J2899" s="42" t="s">
        <v>128</v>
      </c>
      <c r="K2899" s="42" t="s">
        <v>129</v>
      </c>
      <c r="L2899" s="25" t="s">
        <v>178</v>
      </c>
      <c r="M2899" s="24">
        <v>44895</v>
      </c>
      <c r="N2899" s="24">
        <v>45107</v>
      </c>
      <c r="O2899" s="21"/>
      <c r="P2899" s="28">
        <v>44228.208886211847</v>
      </c>
    </row>
    <row r="2900" spans="1:16" x14ac:dyDescent="0.35">
      <c r="A2900" s="42" t="s">
        <v>6</v>
      </c>
      <c r="B2900" s="42" t="s">
        <v>7</v>
      </c>
      <c r="C2900" s="42" t="s">
        <v>8</v>
      </c>
      <c r="D2900" s="42" t="s">
        <v>8</v>
      </c>
      <c r="E2900" s="21" t="s">
        <v>18</v>
      </c>
      <c r="F2900" s="42"/>
      <c r="G2900" s="42" t="s">
        <v>158</v>
      </c>
      <c r="H2900" s="42" t="s">
        <v>159</v>
      </c>
      <c r="I2900" s="42" t="s">
        <v>180</v>
      </c>
      <c r="J2900" s="42" t="s">
        <v>128</v>
      </c>
      <c r="K2900" s="42" t="s">
        <v>129</v>
      </c>
      <c r="L2900" s="25" t="s">
        <v>178</v>
      </c>
      <c r="M2900" s="24">
        <v>44895</v>
      </c>
      <c r="N2900" s="24">
        <v>45107</v>
      </c>
      <c r="O2900" s="21"/>
      <c r="P2900" s="28">
        <v>7108.1097509503252</v>
      </c>
    </row>
    <row r="2901" spans="1:16" x14ac:dyDescent="0.35">
      <c r="A2901" s="42" t="s">
        <v>6</v>
      </c>
      <c r="B2901" s="42" t="s">
        <v>7</v>
      </c>
      <c r="C2901" s="42" t="s">
        <v>8</v>
      </c>
      <c r="D2901" s="42" t="s">
        <v>8</v>
      </c>
      <c r="E2901" s="21" t="s">
        <v>19</v>
      </c>
      <c r="F2901" s="42"/>
      <c r="G2901" s="42" t="s">
        <v>158</v>
      </c>
      <c r="H2901" s="42" t="s">
        <v>159</v>
      </c>
      <c r="I2901" s="42" t="s">
        <v>180</v>
      </c>
      <c r="J2901" s="42" t="s">
        <v>128</v>
      </c>
      <c r="K2901" s="42" t="s">
        <v>129</v>
      </c>
      <c r="L2901" s="25" t="s">
        <v>178</v>
      </c>
      <c r="M2901" s="24">
        <v>44895</v>
      </c>
      <c r="N2901" s="24">
        <v>45107</v>
      </c>
      <c r="O2901" s="21"/>
      <c r="P2901" s="28">
        <v>16927.809711890954</v>
      </c>
    </row>
    <row r="2902" spans="1:16" x14ac:dyDescent="0.35">
      <c r="A2902" s="42" t="s">
        <v>6</v>
      </c>
      <c r="B2902" s="42" t="s">
        <v>7</v>
      </c>
      <c r="C2902" s="42" t="s">
        <v>8</v>
      </c>
      <c r="D2902" s="42" t="s">
        <v>8</v>
      </c>
      <c r="E2902" s="21" t="s">
        <v>20</v>
      </c>
      <c r="F2902" s="42"/>
      <c r="G2902" s="42" t="s">
        <v>158</v>
      </c>
      <c r="H2902" s="42" t="s">
        <v>159</v>
      </c>
      <c r="I2902" s="42" t="s">
        <v>180</v>
      </c>
      <c r="J2902" s="42" t="s">
        <v>128</v>
      </c>
      <c r="K2902" s="42" t="s">
        <v>129</v>
      </c>
      <c r="L2902" s="25" t="s">
        <v>178</v>
      </c>
      <c r="M2902" s="24">
        <v>44895</v>
      </c>
      <c r="N2902" s="24">
        <v>45107</v>
      </c>
      <c r="O2902" s="21"/>
      <c r="P2902" s="28">
        <v>20694.678119754193</v>
      </c>
    </row>
    <row r="2903" spans="1:16" x14ac:dyDescent="0.35">
      <c r="A2903" s="42" t="s">
        <v>6</v>
      </c>
      <c r="B2903" s="42" t="s">
        <v>7</v>
      </c>
      <c r="C2903" s="42" t="s">
        <v>21</v>
      </c>
      <c r="D2903" s="42" t="s">
        <v>21</v>
      </c>
      <c r="E2903" s="21" t="s">
        <v>22</v>
      </c>
      <c r="F2903" s="42"/>
      <c r="G2903" s="42" t="s">
        <v>158</v>
      </c>
      <c r="H2903" s="42" t="s">
        <v>159</v>
      </c>
      <c r="I2903" s="42" t="s">
        <v>180</v>
      </c>
      <c r="J2903" s="42" t="s">
        <v>128</v>
      </c>
      <c r="K2903" s="42" t="s">
        <v>129</v>
      </c>
      <c r="L2903" s="25" t="s">
        <v>178</v>
      </c>
      <c r="M2903" s="24">
        <v>44895</v>
      </c>
      <c r="N2903" s="24">
        <v>45107</v>
      </c>
      <c r="O2903" s="21"/>
      <c r="P2903" s="28">
        <v>6431.3733259051623</v>
      </c>
    </row>
    <row r="2904" spans="1:16" x14ac:dyDescent="0.35">
      <c r="A2904" s="42" t="s">
        <v>6</v>
      </c>
      <c r="B2904" s="42" t="s">
        <v>7</v>
      </c>
      <c r="C2904" s="42" t="s">
        <v>21</v>
      </c>
      <c r="D2904" s="42" t="s">
        <v>21</v>
      </c>
      <c r="E2904" s="21" t="s">
        <v>23</v>
      </c>
      <c r="F2904" s="42"/>
      <c r="G2904" s="42" t="s">
        <v>158</v>
      </c>
      <c r="H2904" s="42" t="s">
        <v>159</v>
      </c>
      <c r="I2904" s="42" t="s">
        <v>180</v>
      </c>
      <c r="J2904" s="42" t="s">
        <v>128</v>
      </c>
      <c r="K2904" s="42" t="s">
        <v>129</v>
      </c>
      <c r="L2904" s="25" t="s">
        <v>178</v>
      </c>
      <c r="M2904" s="24">
        <v>44895</v>
      </c>
      <c r="N2904" s="24">
        <v>45107</v>
      </c>
      <c r="O2904" s="21"/>
      <c r="P2904" s="28">
        <v>2371.1327709944821</v>
      </c>
    </row>
    <row r="2905" spans="1:16" x14ac:dyDescent="0.35">
      <c r="A2905" s="42" t="s">
        <v>6</v>
      </c>
      <c r="B2905" s="42" t="s">
        <v>7</v>
      </c>
      <c r="C2905" s="42" t="s">
        <v>21</v>
      </c>
      <c r="D2905" s="42" t="s">
        <v>21</v>
      </c>
      <c r="E2905" s="21" t="s">
        <v>24</v>
      </c>
      <c r="F2905" s="42"/>
      <c r="G2905" s="42" t="s">
        <v>158</v>
      </c>
      <c r="H2905" s="42" t="s">
        <v>159</v>
      </c>
      <c r="I2905" s="42" t="s">
        <v>180</v>
      </c>
      <c r="J2905" s="42" t="s">
        <v>128</v>
      </c>
      <c r="K2905" s="42" t="s">
        <v>129</v>
      </c>
      <c r="L2905" s="25" t="s">
        <v>178</v>
      </c>
      <c r="M2905" s="24">
        <v>44895</v>
      </c>
      <c r="N2905" s="24">
        <v>45107</v>
      </c>
      <c r="O2905" s="21"/>
      <c r="P2905" s="28">
        <v>7132.3296438618854</v>
      </c>
    </row>
    <row r="2906" spans="1:16" x14ac:dyDescent="0.35">
      <c r="A2906" s="42" t="s">
        <v>6</v>
      </c>
      <c r="B2906" s="42" t="s">
        <v>7</v>
      </c>
      <c r="C2906" s="42" t="s">
        <v>21</v>
      </c>
      <c r="D2906" s="42" t="s">
        <v>21</v>
      </c>
      <c r="E2906" s="21" t="s">
        <v>188</v>
      </c>
      <c r="F2906" s="42"/>
      <c r="G2906" s="42" t="s">
        <v>158</v>
      </c>
      <c r="H2906" s="42" t="s">
        <v>159</v>
      </c>
      <c r="I2906" s="42" t="s">
        <v>180</v>
      </c>
      <c r="J2906" s="42" t="s">
        <v>128</v>
      </c>
      <c r="K2906" s="42" t="s">
        <v>129</v>
      </c>
      <c r="L2906" s="25" t="s">
        <v>178</v>
      </c>
      <c r="M2906" s="24">
        <v>44895</v>
      </c>
      <c r="N2906" s="24">
        <v>45107</v>
      </c>
      <c r="O2906" s="21"/>
      <c r="P2906" s="28">
        <v>35013.099216721879</v>
      </c>
    </row>
    <row r="2907" spans="1:16" x14ac:dyDescent="0.35">
      <c r="A2907" s="42" t="s">
        <v>6</v>
      </c>
      <c r="B2907" s="42" t="s">
        <v>7</v>
      </c>
      <c r="C2907" s="42" t="s">
        <v>21</v>
      </c>
      <c r="D2907" s="42" t="s">
        <v>21</v>
      </c>
      <c r="E2907" s="21" t="s">
        <v>189</v>
      </c>
      <c r="F2907" s="42"/>
      <c r="G2907" s="42" t="s">
        <v>158</v>
      </c>
      <c r="H2907" s="42" t="s">
        <v>159</v>
      </c>
      <c r="I2907" s="42" t="s">
        <v>180</v>
      </c>
      <c r="J2907" s="42" t="s">
        <v>128</v>
      </c>
      <c r="K2907" s="42" t="s">
        <v>129</v>
      </c>
      <c r="L2907" s="25" t="s">
        <v>178</v>
      </c>
      <c r="M2907" s="24">
        <v>44895</v>
      </c>
      <c r="N2907" s="24">
        <v>45107</v>
      </c>
      <c r="O2907" s="21"/>
      <c r="P2907" s="28">
        <v>10759.104265867449</v>
      </c>
    </row>
    <row r="2908" spans="1:16" x14ac:dyDescent="0.35">
      <c r="A2908" s="42" t="s">
        <v>6</v>
      </c>
      <c r="B2908" s="42" t="s">
        <v>7</v>
      </c>
      <c r="C2908" s="42" t="s">
        <v>21</v>
      </c>
      <c r="D2908" s="42" t="s">
        <v>21</v>
      </c>
      <c r="E2908" s="21" t="s">
        <v>190</v>
      </c>
      <c r="F2908" s="42"/>
      <c r="G2908" s="42" t="s">
        <v>158</v>
      </c>
      <c r="H2908" s="42" t="s">
        <v>159</v>
      </c>
      <c r="I2908" s="42" t="s">
        <v>180</v>
      </c>
      <c r="J2908" s="42" t="s">
        <v>128</v>
      </c>
      <c r="K2908" s="42" t="s">
        <v>129</v>
      </c>
      <c r="L2908" s="25" t="s">
        <v>178</v>
      </c>
      <c r="M2908" s="24">
        <v>44895</v>
      </c>
      <c r="N2908" s="24">
        <v>45107</v>
      </c>
      <c r="O2908" s="21"/>
      <c r="P2908" s="28">
        <v>28673.573704262413</v>
      </c>
    </row>
    <row r="2909" spans="1:16" x14ac:dyDescent="0.35">
      <c r="A2909" s="42" t="s">
        <v>6</v>
      </c>
      <c r="B2909" s="42" t="s">
        <v>7</v>
      </c>
      <c r="C2909" s="42" t="s">
        <v>21</v>
      </c>
      <c r="D2909" s="42" t="s">
        <v>21</v>
      </c>
      <c r="E2909" s="21" t="s">
        <v>191</v>
      </c>
      <c r="F2909" s="42"/>
      <c r="G2909" s="42" t="s">
        <v>158</v>
      </c>
      <c r="H2909" s="42" t="s">
        <v>159</v>
      </c>
      <c r="I2909" s="42" t="s">
        <v>180</v>
      </c>
      <c r="J2909" s="42" t="s">
        <v>128</v>
      </c>
      <c r="K2909" s="42" t="s">
        <v>129</v>
      </c>
      <c r="L2909" s="25" t="s">
        <v>178</v>
      </c>
      <c r="M2909" s="24">
        <v>44895</v>
      </c>
      <c r="N2909" s="24">
        <v>45107</v>
      </c>
      <c r="O2909" s="21"/>
      <c r="P2909" s="28">
        <v>36733.296255884488</v>
      </c>
    </row>
    <row r="2910" spans="1:16" x14ac:dyDescent="0.35">
      <c r="A2910" s="42" t="s">
        <v>6</v>
      </c>
      <c r="B2910" s="42" t="s">
        <v>7</v>
      </c>
      <c r="C2910" s="42" t="s">
        <v>21</v>
      </c>
      <c r="D2910" s="42" t="s">
        <v>29</v>
      </c>
      <c r="E2910" s="21" t="s">
        <v>192</v>
      </c>
      <c r="F2910" s="42"/>
      <c r="G2910" s="42" t="s">
        <v>158</v>
      </c>
      <c r="H2910" s="42" t="s">
        <v>159</v>
      </c>
      <c r="I2910" s="42" t="s">
        <v>180</v>
      </c>
      <c r="J2910" s="42" t="s">
        <v>128</v>
      </c>
      <c r="K2910" s="42" t="s">
        <v>129</v>
      </c>
      <c r="L2910" s="25" t="s">
        <v>178</v>
      </c>
      <c r="M2910" s="24">
        <v>44895</v>
      </c>
      <c r="N2910" s="24">
        <v>45107</v>
      </c>
      <c r="O2910" s="21"/>
      <c r="P2910" s="28">
        <v>50372.879710000016</v>
      </c>
    </row>
    <row r="2911" spans="1:16" x14ac:dyDescent="0.35">
      <c r="A2911" s="42" t="s">
        <v>6</v>
      </c>
      <c r="B2911" s="42" t="s">
        <v>7</v>
      </c>
      <c r="C2911" s="42" t="s">
        <v>21</v>
      </c>
      <c r="D2911" s="42" t="s">
        <v>29</v>
      </c>
      <c r="E2911" s="21" t="s">
        <v>193</v>
      </c>
      <c r="F2911" s="42"/>
      <c r="G2911" s="42" t="s">
        <v>158</v>
      </c>
      <c r="H2911" s="42" t="s">
        <v>159</v>
      </c>
      <c r="I2911" s="42" t="s">
        <v>180</v>
      </c>
      <c r="J2911" s="42" t="s">
        <v>128</v>
      </c>
      <c r="K2911" s="42" t="s">
        <v>129</v>
      </c>
      <c r="L2911" s="25" t="s">
        <v>178</v>
      </c>
      <c r="M2911" s="24">
        <v>44895</v>
      </c>
      <c r="N2911" s="24">
        <v>45107</v>
      </c>
      <c r="O2911" s="21"/>
      <c r="P2911" s="28">
        <v>403.55443313159998</v>
      </c>
    </row>
    <row r="2912" spans="1:16" x14ac:dyDescent="0.35">
      <c r="A2912" s="42" t="s">
        <v>6</v>
      </c>
      <c r="B2912" s="42" t="s">
        <v>7</v>
      </c>
      <c r="C2912" s="42" t="s">
        <v>21</v>
      </c>
      <c r="D2912" s="42" t="s">
        <v>29</v>
      </c>
      <c r="E2912" s="21" t="s">
        <v>194</v>
      </c>
      <c r="F2912" s="42"/>
      <c r="G2912" s="42" t="s">
        <v>158</v>
      </c>
      <c r="H2912" s="42" t="s">
        <v>159</v>
      </c>
      <c r="I2912" s="42" t="s">
        <v>180</v>
      </c>
      <c r="J2912" s="42" t="s">
        <v>128</v>
      </c>
      <c r="K2912" s="42" t="s">
        <v>129</v>
      </c>
      <c r="L2912" s="25" t="s">
        <v>178</v>
      </c>
      <c r="M2912" s="24">
        <v>44895</v>
      </c>
      <c r="N2912" s="24">
        <v>45107</v>
      </c>
      <c r="O2912" s="21"/>
      <c r="P2912" s="28">
        <v>9560.1491922599998</v>
      </c>
    </row>
    <row r="2913" spans="1:16" x14ac:dyDescent="0.35">
      <c r="A2913" s="42" t="s">
        <v>6</v>
      </c>
      <c r="B2913" s="42" t="s">
        <v>7</v>
      </c>
      <c r="C2913" s="42" t="s">
        <v>21</v>
      </c>
      <c r="D2913" s="42" t="s">
        <v>33</v>
      </c>
      <c r="E2913" s="21" t="s">
        <v>195</v>
      </c>
      <c r="F2913" s="42"/>
      <c r="G2913" s="42" t="s">
        <v>158</v>
      </c>
      <c r="H2913" s="42" t="s">
        <v>159</v>
      </c>
      <c r="I2913" s="42" t="s">
        <v>180</v>
      </c>
      <c r="J2913" s="42" t="s">
        <v>128</v>
      </c>
      <c r="K2913" s="42" t="s">
        <v>129</v>
      </c>
      <c r="L2913" s="25" t="s">
        <v>178</v>
      </c>
      <c r="M2913" s="24">
        <v>44895</v>
      </c>
      <c r="N2913" s="24">
        <v>45107</v>
      </c>
      <c r="O2913" s="21"/>
      <c r="P2913" s="28">
        <v>126846.22263791022</v>
      </c>
    </row>
    <row r="2914" spans="1:16" x14ac:dyDescent="0.35">
      <c r="A2914" s="42" t="s">
        <v>6</v>
      </c>
      <c r="B2914" s="42" t="s">
        <v>7</v>
      </c>
      <c r="C2914" s="42" t="s">
        <v>21</v>
      </c>
      <c r="D2914" s="42" t="s">
        <v>33</v>
      </c>
      <c r="E2914" s="21" t="s">
        <v>196</v>
      </c>
      <c r="F2914" s="42"/>
      <c r="G2914" s="42" t="s">
        <v>158</v>
      </c>
      <c r="H2914" s="42" t="s">
        <v>159</v>
      </c>
      <c r="I2914" s="42" t="s">
        <v>180</v>
      </c>
      <c r="J2914" s="42" t="s">
        <v>128</v>
      </c>
      <c r="K2914" s="42" t="s">
        <v>129</v>
      </c>
      <c r="L2914" s="25" t="s">
        <v>178</v>
      </c>
      <c r="M2914" s="24">
        <v>44895</v>
      </c>
      <c r="N2914" s="24">
        <v>45107</v>
      </c>
      <c r="O2914" s="21"/>
      <c r="P2914" s="28">
        <v>20630.736962742474</v>
      </c>
    </row>
    <row r="2915" spans="1:16" x14ac:dyDescent="0.35">
      <c r="A2915" s="42" t="s">
        <v>6</v>
      </c>
      <c r="B2915" s="42" t="s">
        <v>7</v>
      </c>
      <c r="C2915" s="42" t="s">
        <v>21</v>
      </c>
      <c r="D2915" s="42" t="s">
        <v>33</v>
      </c>
      <c r="E2915" s="21" t="s">
        <v>44</v>
      </c>
      <c r="F2915" s="42"/>
      <c r="G2915" s="42" t="s">
        <v>158</v>
      </c>
      <c r="H2915" s="42" t="s">
        <v>159</v>
      </c>
      <c r="I2915" s="42" t="s">
        <v>180</v>
      </c>
      <c r="J2915" s="42" t="s">
        <v>128</v>
      </c>
      <c r="K2915" s="42" t="s">
        <v>129</v>
      </c>
      <c r="L2915" s="25" t="s">
        <v>178</v>
      </c>
      <c r="M2915" s="24">
        <v>44895</v>
      </c>
      <c r="N2915" s="24">
        <v>45107</v>
      </c>
      <c r="O2915" s="21"/>
      <c r="P2915" s="28">
        <v>28539.807790919072</v>
      </c>
    </row>
    <row r="2916" spans="1:16" x14ac:dyDescent="0.35">
      <c r="A2916" s="42" t="s">
        <v>6</v>
      </c>
      <c r="B2916" s="42" t="s">
        <v>7</v>
      </c>
      <c r="C2916" s="42" t="s">
        <v>21</v>
      </c>
      <c r="D2916" s="42" t="s">
        <v>33</v>
      </c>
      <c r="E2916" s="21" t="s">
        <v>197</v>
      </c>
      <c r="F2916" s="42"/>
      <c r="G2916" s="42" t="s">
        <v>158</v>
      </c>
      <c r="H2916" s="42" t="s">
        <v>159</v>
      </c>
      <c r="I2916" s="42" t="s">
        <v>180</v>
      </c>
      <c r="J2916" s="42" t="s">
        <v>128</v>
      </c>
      <c r="K2916" s="42" t="s">
        <v>129</v>
      </c>
      <c r="L2916" s="25" t="s">
        <v>178</v>
      </c>
      <c r="M2916" s="24">
        <v>44895</v>
      </c>
      <c r="N2916" s="24">
        <v>45107</v>
      </c>
      <c r="O2916" s="21"/>
      <c r="P2916" s="28">
        <v>2384.2314025856199</v>
      </c>
    </row>
    <row r="2917" spans="1:16" x14ac:dyDescent="0.35">
      <c r="A2917" s="42" t="s">
        <v>6</v>
      </c>
      <c r="B2917" s="42" t="s">
        <v>7</v>
      </c>
      <c r="C2917" s="42" t="s">
        <v>21</v>
      </c>
      <c r="D2917" s="42" t="s">
        <v>33</v>
      </c>
      <c r="E2917" s="21" t="s">
        <v>43</v>
      </c>
      <c r="F2917" s="42"/>
      <c r="G2917" s="42" t="s">
        <v>158</v>
      </c>
      <c r="H2917" s="42" t="s">
        <v>159</v>
      </c>
      <c r="I2917" s="42" t="s">
        <v>180</v>
      </c>
      <c r="J2917" s="42" t="s">
        <v>128</v>
      </c>
      <c r="K2917" s="42" t="s">
        <v>129</v>
      </c>
      <c r="L2917" s="25" t="s">
        <v>178</v>
      </c>
      <c r="M2917" s="24">
        <v>44895</v>
      </c>
      <c r="N2917" s="24">
        <v>45107</v>
      </c>
      <c r="O2917" s="21"/>
      <c r="P2917" s="28">
        <v>1246.5750363200002</v>
      </c>
    </row>
    <row r="2918" spans="1:16" x14ac:dyDescent="0.35">
      <c r="A2918" s="42" t="s">
        <v>6</v>
      </c>
      <c r="B2918" s="42" t="s">
        <v>7</v>
      </c>
      <c r="C2918" s="42" t="s">
        <v>21</v>
      </c>
      <c r="D2918" s="42" t="s">
        <v>33</v>
      </c>
      <c r="E2918" s="21" t="s">
        <v>198</v>
      </c>
      <c r="F2918" s="42"/>
      <c r="G2918" s="42" t="s">
        <v>158</v>
      </c>
      <c r="H2918" s="42" t="s">
        <v>159</v>
      </c>
      <c r="I2918" s="42" t="s">
        <v>180</v>
      </c>
      <c r="J2918" s="42" t="s">
        <v>128</v>
      </c>
      <c r="K2918" s="42" t="s">
        <v>129</v>
      </c>
      <c r="L2918" s="25" t="s">
        <v>178</v>
      </c>
      <c r="M2918" s="24">
        <v>44895</v>
      </c>
      <c r="N2918" s="24">
        <v>45107</v>
      </c>
      <c r="O2918" s="21"/>
      <c r="P2918" s="28">
        <v>1850.01576734841</v>
      </c>
    </row>
    <row r="2919" spans="1:16" x14ac:dyDescent="0.35">
      <c r="A2919" s="42" t="s">
        <v>6</v>
      </c>
      <c r="B2919" s="42" t="s">
        <v>7</v>
      </c>
      <c r="C2919" s="42" t="s">
        <v>40</v>
      </c>
      <c r="D2919" s="42" t="s">
        <v>40</v>
      </c>
      <c r="E2919" s="21" t="s">
        <v>40</v>
      </c>
      <c r="F2919" s="42"/>
      <c r="G2919" s="42" t="s">
        <v>158</v>
      </c>
      <c r="H2919" s="42" t="s">
        <v>159</v>
      </c>
      <c r="I2919" s="42" t="s">
        <v>180</v>
      </c>
      <c r="J2919" s="42" t="s">
        <v>128</v>
      </c>
      <c r="K2919" s="42" t="s">
        <v>129</v>
      </c>
      <c r="L2919" s="25" t="s">
        <v>178</v>
      </c>
      <c r="M2919" s="24">
        <v>44895</v>
      </c>
      <c r="N2919" s="24">
        <v>45107</v>
      </c>
      <c r="O2919" s="21"/>
      <c r="P2919" s="28">
        <v>11330.381653437125</v>
      </c>
    </row>
    <row r="2920" spans="1:16" x14ac:dyDescent="0.35">
      <c r="A2920" s="42" t="s">
        <v>6</v>
      </c>
      <c r="B2920" s="42" t="s">
        <v>7</v>
      </c>
      <c r="C2920" s="42" t="s">
        <v>41</v>
      </c>
      <c r="D2920" s="42" t="s">
        <v>41</v>
      </c>
      <c r="E2920" s="21" t="s">
        <v>41</v>
      </c>
      <c r="F2920" s="42"/>
      <c r="G2920" s="42" t="s">
        <v>158</v>
      </c>
      <c r="H2920" s="42" t="s">
        <v>159</v>
      </c>
      <c r="I2920" s="42" t="s">
        <v>180</v>
      </c>
      <c r="J2920" s="42" t="s">
        <v>128</v>
      </c>
      <c r="K2920" s="42" t="s">
        <v>129</v>
      </c>
      <c r="L2920" s="25" t="s">
        <v>178</v>
      </c>
      <c r="M2920" s="24">
        <v>44895</v>
      </c>
      <c r="N2920" s="24">
        <v>45107</v>
      </c>
      <c r="O2920" s="21"/>
      <c r="P2920" s="28">
        <v>62374.762563816803</v>
      </c>
    </row>
    <row r="2921" spans="1:16" x14ac:dyDescent="0.35">
      <c r="A2921" s="42" t="s">
        <v>6</v>
      </c>
      <c r="B2921" s="42" t="s">
        <v>7</v>
      </c>
      <c r="C2921" s="42" t="s">
        <v>42</v>
      </c>
      <c r="D2921" s="42" t="s">
        <v>42</v>
      </c>
      <c r="E2921" s="21" t="s">
        <v>43</v>
      </c>
      <c r="F2921" s="42"/>
      <c r="G2921" s="42" t="s">
        <v>158</v>
      </c>
      <c r="H2921" s="42" t="s">
        <v>159</v>
      </c>
      <c r="I2921" s="42" t="s">
        <v>180</v>
      </c>
      <c r="J2921" s="42" t="s">
        <v>128</v>
      </c>
      <c r="K2921" s="42" t="s">
        <v>129</v>
      </c>
      <c r="L2921" s="25" t="s">
        <v>178</v>
      </c>
      <c r="M2921" s="24">
        <v>44895</v>
      </c>
      <c r="N2921" s="24">
        <v>45107</v>
      </c>
      <c r="O2921" s="21"/>
      <c r="P2921" s="28">
        <v>32061.389249135969</v>
      </c>
    </row>
    <row r="2922" spans="1:16" x14ac:dyDescent="0.35">
      <c r="A2922" s="42" t="s">
        <v>6</v>
      </c>
      <c r="B2922" s="42" t="s">
        <v>7</v>
      </c>
      <c r="C2922" s="42" t="s">
        <v>42</v>
      </c>
      <c r="D2922" s="42" t="s">
        <v>42</v>
      </c>
      <c r="E2922" s="21" t="s">
        <v>44</v>
      </c>
      <c r="F2922" s="42"/>
      <c r="G2922" s="42" t="s">
        <v>158</v>
      </c>
      <c r="H2922" s="42" t="s">
        <v>159</v>
      </c>
      <c r="I2922" s="42" t="s">
        <v>180</v>
      </c>
      <c r="J2922" s="42" t="s">
        <v>128</v>
      </c>
      <c r="K2922" s="42" t="s">
        <v>129</v>
      </c>
      <c r="L2922" s="25" t="s">
        <v>178</v>
      </c>
      <c r="M2922" s="24">
        <v>44895</v>
      </c>
      <c r="N2922" s="24">
        <v>45107</v>
      </c>
      <c r="O2922" s="21"/>
      <c r="P2922" s="28">
        <v>13327.115321061454</v>
      </c>
    </row>
    <row r="2923" spans="1:16" x14ac:dyDescent="0.35">
      <c r="A2923" s="42" t="s">
        <v>6</v>
      </c>
      <c r="B2923" s="42" t="s">
        <v>7</v>
      </c>
      <c r="C2923" s="42" t="s">
        <v>42</v>
      </c>
      <c r="D2923" s="42" t="s">
        <v>42</v>
      </c>
      <c r="E2923" s="21" t="s">
        <v>45</v>
      </c>
      <c r="F2923" s="42"/>
      <c r="G2923" s="42" t="s">
        <v>158</v>
      </c>
      <c r="H2923" s="42" t="s">
        <v>159</v>
      </c>
      <c r="I2923" s="42" t="s">
        <v>180</v>
      </c>
      <c r="J2923" s="42" t="s">
        <v>128</v>
      </c>
      <c r="K2923" s="42" t="s">
        <v>129</v>
      </c>
      <c r="L2923" s="25" t="s">
        <v>178</v>
      </c>
      <c r="M2923" s="24">
        <v>44895</v>
      </c>
      <c r="N2923" s="24">
        <v>45107</v>
      </c>
      <c r="O2923" s="21"/>
      <c r="P2923" s="28">
        <v>5024.0899670098406</v>
      </c>
    </row>
    <row r="2924" spans="1:16" x14ac:dyDescent="0.35">
      <c r="A2924" s="42" t="s">
        <v>6</v>
      </c>
      <c r="B2924" s="42" t="s">
        <v>7</v>
      </c>
      <c r="C2924" s="42" t="s">
        <v>42</v>
      </c>
      <c r="D2924" s="42" t="s">
        <v>42</v>
      </c>
      <c r="E2924" s="21" t="s">
        <v>46</v>
      </c>
      <c r="F2924" s="42"/>
      <c r="G2924" s="42" t="s">
        <v>158</v>
      </c>
      <c r="H2924" s="42" t="s">
        <v>159</v>
      </c>
      <c r="I2924" s="42" t="s">
        <v>180</v>
      </c>
      <c r="J2924" s="42" t="s">
        <v>128</v>
      </c>
      <c r="K2924" s="42" t="s">
        <v>129</v>
      </c>
      <c r="L2924" s="25" t="s">
        <v>178</v>
      </c>
      <c r="M2924" s="24">
        <v>44895</v>
      </c>
      <c r="N2924" s="24">
        <v>45107</v>
      </c>
      <c r="O2924" s="21"/>
      <c r="P2924" s="28">
        <v>4511.2798149130003</v>
      </c>
    </row>
    <row r="2925" spans="1:16" x14ac:dyDescent="0.35">
      <c r="A2925" s="42" t="s">
        <v>6</v>
      </c>
      <c r="B2925" s="42" t="s">
        <v>7</v>
      </c>
      <c r="C2925" s="42" t="s">
        <v>42</v>
      </c>
      <c r="D2925" s="42" t="s">
        <v>42</v>
      </c>
      <c r="E2925" s="21" t="s">
        <v>195</v>
      </c>
      <c r="F2925" s="42"/>
      <c r="G2925" s="42" t="s">
        <v>158</v>
      </c>
      <c r="H2925" s="42" t="s">
        <v>159</v>
      </c>
      <c r="I2925" s="42" t="s">
        <v>180</v>
      </c>
      <c r="J2925" s="42" t="s">
        <v>128</v>
      </c>
      <c r="K2925" s="42" t="s">
        <v>129</v>
      </c>
      <c r="L2925" s="25" t="s">
        <v>178</v>
      </c>
      <c r="M2925" s="24">
        <v>44895</v>
      </c>
      <c r="N2925" s="24">
        <v>45107</v>
      </c>
      <c r="O2925" s="21"/>
      <c r="P2925" s="28">
        <v>3008.4693586490794</v>
      </c>
    </row>
    <row r="2926" spans="1:16" x14ac:dyDescent="0.35">
      <c r="A2926" s="42" t="s">
        <v>6</v>
      </c>
      <c r="B2926" s="42" t="s">
        <v>7</v>
      </c>
      <c r="C2926" s="42" t="s">
        <v>42</v>
      </c>
      <c r="D2926" s="42" t="s">
        <v>42</v>
      </c>
      <c r="E2926" s="21" t="s">
        <v>198</v>
      </c>
      <c r="F2926" s="42"/>
      <c r="G2926" s="42" t="s">
        <v>158</v>
      </c>
      <c r="H2926" s="42" t="s">
        <v>159</v>
      </c>
      <c r="I2926" s="42" t="s">
        <v>180</v>
      </c>
      <c r="J2926" s="42" t="s">
        <v>128</v>
      </c>
      <c r="K2926" s="42" t="s">
        <v>129</v>
      </c>
      <c r="L2926" s="25" t="s">
        <v>178</v>
      </c>
      <c r="M2926" s="24">
        <v>44895</v>
      </c>
      <c r="N2926" s="24">
        <v>45107</v>
      </c>
      <c r="O2926" s="21"/>
      <c r="P2926" s="28">
        <v>425.02768583116784</v>
      </c>
    </row>
    <row r="2927" spans="1:16" x14ac:dyDescent="0.35">
      <c r="A2927" s="42" t="s">
        <v>6</v>
      </c>
      <c r="B2927" s="42" t="s">
        <v>7</v>
      </c>
      <c r="C2927" s="42" t="s">
        <v>42</v>
      </c>
      <c r="D2927" s="42" t="s">
        <v>42</v>
      </c>
      <c r="E2927" s="21" t="s">
        <v>49</v>
      </c>
      <c r="F2927" s="42"/>
      <c r="G2927" s="42" t="s">
        <v>158</v>
      </c>
      <c r="H2927" s="42" t="s">
        <v>159</v>
      </c>
      <c r="I2927" s="42" t="s">
        <v>180</v>
      </c>
      <c r="J2927" s="42" t="s">
        <v>128</v>
      </c>
      <c r="K2927" s="42" t="s">
        <v>129</v>
      </c>
      <c r="L2927" s="25" t="s">
        <v>178</v>
      </c>
      <c r="M2927" s="24">
        <v>44895</v>
      </c>
      <c r="N2927" s="24">
        <v>45107</v>
      </c>
      <c r="O2927" s="21"/>
      <c r="P2927" s="28">
        <v>259625.95677499336</v>
      </c>
    </row>
    <row r="2928" spans="1:16" x14ac:dyDescent="0.35">
      <c r="A2928" s="42" t="s">
        <v>6</v>
      </c>
      <c r="B2928" s="42" t="s">
        <v>50</v>
      </c>
      <c r="C2928" s="42" t="s">
        <v>51</v>
      </c>
      <c r="D2928" s="42" t="s">
        <v>51</v>
      </c>
      <c r="E2928" s="21" t="s">
        <v>51</v>
      </c>
      <c r="F2928" s="42"/>
      <c r="G2928" s="42" t="s">
        <v>158</v>
      </c>
      <c r="H2928" s="42" t="s">
        <v>159</v>
      </c>
      <c r="I2928" s="42" t="s">
        <v>180</v>
      </c>
      <c r="J2928" s="42" t="s">
        <v>128</v>
      </c>
      <c r="K2928" s="42" t="s">
        <v>129</v>
      </c>
      <c r="L2928" s="25" t="s">
        <v>178</v>
      </c>
      <c r="M2928" s="24">
        <v>44895</v>
      </c>
      <c r="N2928" s="24">
        <v>45107</v>
      </c>
      <c r="O2928" s="21"/>
      <c r="P2928" s="28">
        <v>31623.868947737963</v>
      </c>
    </row>
    <row r="2929" spans="1:16" x14ac:dyDescent="0.35">
      <c r="A2929" s="42" t="s">
        <v>6</v>
      </c>
      <c r="B2929" s="42" t="s">
        <v>50</v>
      </c>
      <c r="C2929" s="42" t="s">
        <v>52</v>
      </c>
      <c r="D2929" s="42" t="s">
        <v>52</v>
      </c>
      <c r="E2929" s="21" t="s">
        <v>52</v>
      </c>
      <c r="F2929" s="42"/>
      <c r="G2929" s="42" t="s">
        <v>158</v>
      </c>
      <c r="H2929" s="42" t="s">
        <v>159</v>
      </c>
      <c r="I2929" s="42" t="s">
        <v>180</v>
      </c>
      <c r="J2929" s="42" t="s">
        <v>128</v>
      </c>
      <c r="K2929" s="42" t="s">
        <v>129</v>
      </c>
      <c r="L2929" s="25" t="s">
        <v>178</v>
      </c>
      <c r="M2929" s="24">
        <v>44895</v>
      </c>
      <c r="N2929" s="24">
        <v>45107</v>
      </c>
      <c r="O2929" s="21"/>
      <c r="P2929" s="28">
        <v>6423.3209201861864</v>
      </c>
    </row>
    <row r="2930" spans="1:16" x14ac:dyDescent="0.35">
      <c r="A2930" s="42" t="s">
        <v>6</v>
      </c>
      <c r="B2930" s="42" t="s">
        <v>50</v>
      </c>
      <c r="C2930" s="42" t="s">
        <v>54</v>
      </c>
      <c r="D2930" s="42" t="s">
        <v>54</v>
      </c>
      <c r="E2930" s="21" t="s">
        <v>54</v>
      </c>
      <c r="F2930" s="42"/>
      <c r="G2930" s="42" t="s">
        <v>158</v>
      </c>
      <c r="H2930" s="42" t="s">
        <v>159</v>
      </c>
      <c r="I2930" s="42" t="s">
        <v>180</v>
      </c>
      <c r="J2930" s="42" t="s">
        <v>128</v>
      </c>
      <c r="K2930" s="42" t="s">
        <v>129</v>
      </c>
      <c r="L2930" s="25" t="s">
        <v>178</v>
      </c>
      <c r="M2930" s="24">
        <v>44895</v>
      </c>
      <c r="N2930" s="24">
        <v>45107</v>
      </c>
      <c r="O2930" s="21"/>
      <c r="P2930" s="28">
        <v>5654.3060076359807</v>
      </c>
    </row>
    <row r="2931" spans="1:16" x14ac:dyDescent="0.35">
      <c r="A2931" s="42" t="s">
        <v>6</v>
      </c>
      <c r="B2931" s="42" t="s">
        <v>50</v>
      </c>
      <c r="C2931" s="42" t="s">
        <v>55</v>
      </c>
      <c r="D2931" s="42" t="s">
        <v>55</v>
      </c>
      <c r="E2931" s="21" t="s">
        <v>55</v>
      </c>
      <c r="F2931" s="42"/>
      <c r="G2931" s="42" t="s">
        <v>158</v>
      </c>
      <c r="H2931" s="42" t="s">
        <v>159</v>
      </c>
      <c r="I2931" s="42" t="s">
        <v>180</v>
      </c>
      <c r="J2931" s="42" t="s">
        <v>128</v>
      </c>
      <c r="K2931" s="42" t="s">
        <v>129</v>
      </c>
      <c r="L2931" s="25" t="s">
        <v>178</v>
      </c>
      <c r="M2931" s="24">
        <v>44895</v>
      </c>
      <c r="N2931" s="24">
        <v>45107</v>
      </c>
      <c r="O2931" s="21"/>
      <c r="P2931" s="28">
        <v>1914.9912224740094</v>
      </c>
    </row>
    <row r="2932" spans="1:16" x14ac:dyDescent="0.35">
      <c r="A2932" s="42" t="s">
        <v>6</v>
      </c>
      <c r="B2932" s="42" t="s">
        <v>50</v>
      </c>
      <c r="C2932" s="42" t="s">
        <v>55</v>
      </c>
      <c r="D2932" s="42" t="s">
        <v>57</v>
      </c>
      <c r="E2932" s="21" t="s">
        <v>199</v>
      </c>
      <c r="F2932" s="42"/>
      <c r="G2932" s="42" t="s">
        <v>158</v>
      </c>
      <c r="H2932" s="42" t="s">
        <v>159</v>
      </c>
      <c r="I2932" s="42" t="s">
        <v>180</v>
      </c>
      <c r="J2932" s="42" t="s">
        <v>128</v>
      </c>
      <c r="K2932" s="42" t="s">
        <v>129</v>
      </c>
      <c r="L2932" s="25" t="s">
        <v>178</v>
      </c>
      <c r="M2932" s="24">
        <v>44895</v>
      </c>
      <c r="N2932" s="24">
        <v>45107</v>
      </c>
      <c r="O2932" s="21"/>
      <c r="P2932" s="28">
        <v>4564.4198573316053</v>
      </c>
    </row>
    <row r="2933" spans="1:16" x14ac:dyDescent="0.35">
      <c r="A2933" s="42" t="s">
        <v>6</v>
      </c>
      <c r="B2933" s="42" t="s">
        <v>50</v>
      </c>
      <c r="C2933" s="42" t="s">
        <v>55</v>
      </c>
      <c r="D2933" s="42" t="s">
        <v>57</v>
      </c>
      <c r="E2933" s="21" t="s">
        <v>200</v>
      </c>
      <c r="F2933" s="42"/>
      <c r="G2933" s="42" t="s">
        <v>158</v>
      </c>
      <c r="H2933" s="42" t="s">
        <v>159</v>
      </c>
      <c r="I2933" s="42" t="s">
        <v>180</v>
      </c>
      <c r="J2933" s="42" t="s">
        <v>128</v>
      </c>
      <c r="K2933" s="42" t="s">
        <v>129</v>
      </c>
      <c r="L2933" s="25" t="s">
        <v>178</v>
      </c>
      <c r="M2933" s="24">
        <v>44895</v>
      </c>
      <c r="N2933" s="24">
        <v>45107</v>
      </c>
      <c r="O2933" s="21"/>
      <c r="P2933" s="28">
        <v>4723.5310268963831</v>
      </c>
    </row>
    <row r="2934" spans="1:16" x14ac:dyDescent="0.35">
      <c r="A2934" s="42" t="s">
        <v>6</v>
      </c>
      <c r="B2934" s="42" t="s">
        <v>50</v>
      </c>
      <c r="C2934" s="42" t="s">
        <v>55</v>
      </c>
      <c r="D2934" s="42" t="s">
        <v>57</v>
      </c>
      <c r="E2934" s="21" t="s">
        <v>201</v>
      </c>
      <c r="F2934" s="42"/>
      <c r="G2934" s="42" t="s">
        <v>158</v>
      </c>
      <c r="H2934" s="42" t="s">
        <v>159</v>
      </c>
      <c r="I2934" s="42" t="s">
        <v>180</v>
      </c>
      <c r="J2934" s="42" t="s">
        <v>128</v>
      </c>
      <c r="K2934" s="42" t="s">
        <v>129</v>
      </c>
      <c r="L2934" s="25" t="s">
        <v>178</v>
      </c>
      <c r="M2934" s="24">
        <v>44895</v>
      </c>
      <c r="N2934" s="24">
        <v>45107</v>
      </c>
      <c r="O2934" s="21"/>
      <c r="P2934" s="28">
        <v>843.50223912937633</v>
      </c>
    </row>
    <row r="2935" spans="1:16" x14ac:dyDescent="0.35">
      <c r="A2935" s="42" t="s">
        <v>6</v>
      </c>
      <c r="B2935" s="42" t="s">
        <v>50</v>
      </c>
      <c r="C2935" s="42" t="s">
        <v>55</v>
      </c>
      <c r="D2935" s="42" t="s">
        <v>57</v>
      </c>
      <c r="E2935" s="21" t="s">
        <v>202</v>
      </c>
      <c r="F2935" s="42"/>
      <c r="G2935" s="42" t="s">
        <v>158</v>
      </c>
      <c r="H2935" s="42" t="s">
        <v>159</v>
      </c>
      <c r="I2935" s="42" t="s">
        <v>180</v>
      </c>
      <c r="J2935" s="42" t="s">
        <v>128</v>
      </c>
      <c r="K2935" s="42" t="s">
        <v>129</v>
      </c>
      <c r="L2935" s="25" t="s">
        <v>178</v>
      </c>
      <c r="M2935" s="24">
        <v>44895</v>
      </c>
      <c r="N2935" s="24">
        <v>45107</v>
      </c>
      <c r="O2935" s="21"/>
      <c r="P2935" s="28">
        <v>1514.0082646826384</v>
      </c>
    </row>
    <row r="2936" spans="1:16" x14ac:dyDescent="0.35">
      <c r="A2936" s="42" t="s">
        <v>6</v>
      </c>
      <c r="B2936" s="42" t="s">
        <v>50</v>
      </c>
      <c r="C2936" s="42" t="s">
        <v>55</v>
      </c>
      <c r="D2936" s="42" t="s">
        <v>62</v>
      </c>
      <c r="E2936" s="21" t="s">
        <v>62</v>
      </c>
      <c r="F2936" s="42"/>
      <c r="G2936" s="42" t="s">
        <v>158</v>
      </c>
      <c r="H2936" s="42" t="s">
        <v>159</v>
      </c>
      <c r="I2936" s="42" t="s">
        <v>180</v>
      </c>
      <c r="J2936" s="42" t="s">
        <v>128</v>
      </c>
      <c r="K2936" s="42" t="s">
        <v>129</v>
      </c>
      <c r="L2936" s="25" t="s">
        <v>178</v>
      </c>
      <c r="M2936" s="24">
        <v>44895</v>
      </c>
      <c r="N2936" s="24">
        <v>45107</v>
      </c>
      <c r="O2936" s="21"/>
      <c r="P2936" s="28">
        <v>8315.7657656758565</v>
      </c>
    </row>
    <row r="2937" spans="1:16" x14ac:dyDescent="0.35">
      <c r="A2937" s="42" t="s">
        <v>6</v>
      </c>
      <c r="B2937" s="42" t="s">
        <v>50</v>
      </c>
      <c r="C2937" s="42" t="s">
        <v>55</v>
      </c>
      <c r="D2937" s="42" t="s">
        <v>64</v>
      </c>
      <c r="E2937" s="21" t="s">
        <v>203</v>
      </c>
      <c r="F2937" s="42"/>
      <c r="G2937" s="42" t="s">
        <v>158</v>
      </c>
      <c r="H2937" s="42" t="s">
        <v>159</v>
      </c>
      <c r="I2937" s="42" t="s">
        <v>180</v>
      </c>
      <c r="J2937" s="42" t="s">
        <v>128</v>
      </c>
      <c r="K2937" s="42" t="s">
        <v>129</v>
      </c>
      <c r="L2937" s="25" t="s">
        <v>178</v>
      </c>
      <c r="M2937" s="24">
        <v>44895</v>
      </c>
      <c r="N2937" s="24">
        <v>45107</v>
      </c>
      <c r="O2937" s="21"/>
      <c r="P2937" s="28">
        <v>3719.6063385398566</v>
      </c>
    </row>
    <row r="2938" spans="1:16" x14ac:dyDescent="0.35">
      <c r="A2938" s="42" t="s">
        <v>6</v>
      </c>
      <c r="B2938" s="42" t="s">
        <v>50</v>
      </c>
      <c r="C2938" s="42" t="s">
        <v>65</v>
      </c>
      <c r="D2938" s="42" t="s">
        <v>65</v>
      </c>
      <c r="E2938" s="21" t="s">
        <v>65</v>
      </c>
      <c r="F2938" s="42"/>
      <c r="G2938" s="42" t="s">
        <v>158</v>
      </c>
      <c r="H2938" s="42" t="s">
        <v>159</v>
      </c>
      <c r="I2938" s="42" t="s">
        <v>180</v>
      </c>
      <c r="J2938" s="42" t="s">
        <v>128</v>
      </c>
      <c r="K2938" s="42" t="s">
        <v>129</v>
      </c>
      <c r="L2938" s="25" t="s">
        <v>178</v>
      </c>
      <c r="M2938" s="24">
        <v>44895</v>
      </c>
      <c r="N2938" s="24">
        <v>45107</v>
      </c>
      <c r="O2938" s="21"/>
      <c r="P2938" s="28">
        <v>2629.8002899523613</v>
      </c>
    </row>
    <row r="2939" spans="1:16" x14ac:dyDescent="0.35">
      <c r="A2939" s="42" t="s">
        <v>6</v>
      </c>
      <c r="B2939" s="42" t="s">
        <v>50</v>
      </c>
      <c r="C2939" s="42" t="s">
        <v>66</v>
      </c>
      <c r="D2939" s="42" t="s">
        <v>66</v>
      </c>
      <c r="E2939" s="21" t="s">
        <v>204</v>
      </c>
      <c r="F2939" s="42"/>
      <c r="G2939" s="42" t="s">
        <v>158</v>
      </c>
      <c r="H2939" s="42" t="s">
        <v>159</v>
      </c>
      <c r="I2939" s="42" t="s">
        <v>180</v>
      </c>
      <c r="J2939" s="42" t="s">
        <v>128</v>
      </c>
      <c r="K2939" s="42" t="s">
        <v>129</v>
      </c>
      <c r="L2939" s="25" t="s">
        <v>178</v>
      </c>
      <c r="M2939" s="24">
        <v>44895</v>
      </c>
      <c r="N2939" s="24">
        <v>45107</v>
      </c>
      <c r="O2939" s="21"/>
      <c r="P2939" s="28">
        <v>5898.6314399999992</v>
      </c>
    </row>
    <row r="2940" spans="1:16" x14ac:dyDescent="0.35">
      <c r="A2940" s="42" t="s">
        <v>6</v>
      </c>
      <c r="B2940" s="42" t="s">
        <v>50</v>
      </c>
      <c r="C2940" s="42" t="s">
        <v>66</v>
      </c>
      <c r="D2940" s="42" t="s">
        <v>66</v>
      </c>
      <c r="E2940" s="21" t="s">
        <v>66</v>
      </c>
      <c r="F2940" s="42"/>
      <c r="G2940" s="42" t="s">
        <v>158</v>
      </c>
      <c r="H2940" s="42" t="s">
        <v>159</v>
      </c>
      <c r="I2940" s="42" t="s">
        <v>180</v>
      </c>
      <c r="J2940" s="42" t="s">
        <v>128</v>
      </c>
      <c r="K2940" s="42" t="s">
        <v>129</v>
      </c>
      <c r="L2940" s="25" t="s">
        <v>178</v>
      </c>
      <c r="M2940" s="24">
        <v>44895</v>
      </c>
      <c r="N2940" s="24">
        <v>45107</v>
      </c>
      <c r="O2940" s="21"/>
      <c r="P2940" s="28">
        <v>5921.9104423781719</v>
      </c>
    </row>
    <row r="2941" spans="1:16" x14ac:dyDescent="0.35">
      <c r="A2941" s="42" t="s">
        <v>6</v>
      </c>
      <c r="B2941" s="42" t="s">
        <v>50</v>
      </c>
      <c r="C2941" s="42" t="s">
        <v>66</v>
      </c>
      <c r="D2941" s="42" t="s">
        <v>66</v>
      </c>
      <c r="E2941" s="21" t="s">
        <v>205</v>
      </c>
      <c r="F2941" s="42"/>
      <c r="G2941" s="42" t="s">
        <v>158</v>
      </c>
      <c r="H2941" s="42" t="s">
        <v>159</v>
      </c>
      <c r="I2941" s="42" t="s">
        <v>180</v>
      </c>
      <c r="J2941" s="42" t="s">
        <v>128</v>
      </c>
      <c r="K2941" s="42" t="s">
        <v>129</v>
      </c>
      <c r="L2941" s="25" t="s">
        <v>178</v>
      </c>
      <c r="M2941" s="24">
        <v>44895</v>
      </c>
      <c r="N2941" s="24">
        <v>45107</v>
      </c>
      <c r="O2941" s="21"/>
      <c r="P2941" s="28">
        <v>3823.2777399999995</v>
      </c>
    </row>
    <row r="2942" spans="1:16" x14ac:dyDescent="0.35">
      <c r="A2942" s="42" t="s">
        <v>6</v>
      </c>
      <c r="B2942" s="42" t="s">
        <v>50</v>
      </c>
      <c r="C2942" s="42" t="s">
        <v>66</v>
      </c>
      <c r="D2942" s="42" t="s">
        <v>66</v>
      </c>
      <c r="E2942" s="21" t="s">
        <v>206</v>
      </c>
      <c r="F2942" s="42"/>
      <c r="G2942" s="42" t="s">
        <v>158</v>
      </c>
      <c r="H2942" s="42" t="s">
        <v>159</v>
      </c>
      <c r="I2942" s="42" t="s">
        <v>180</v>
      </c>
      <c r="J2942" s="42" t="s">
        <v>128</v>
      </c>
      <c r="K2942" s="42" t="s">
        <v>129</v>
      </c>
      <c r="L2942" s="25" t="s">
        <v>178</v>
      </c>
      <c r="M2942" s="24">
        <v>44895</v>
      </c>
      <c r="N2942" s="24">
        <v>45107</v>
      </c>
      <c r="O2942" s="21"/>
      <c r="P2942" s="28">
        <v>26123.871185114487</v>
      </c>
    </row>
    <row r="2943" spans="1:16" x14ac:dyDescent="0.35">
      <c r="A2943" s="42" t="s">
        <v>6</v>
      </c>
      <c r="B2943" s="42" t="s">
        <v>50</v>
      </c>
      <c r="C2943" s="42" t="s">
        <v>66</v>
      </c>
      <c r="D2943" s="42" t="s">
        <v>66</v>
      </c>
      <c r="E2943" s="21" t="s">
        <v>207</v>
      </c>
      <c r="F2943" s="42"/>
      <c r="G2943" s="42" t="s">
        <v>158</v>
      </c>
      <c r="H2943" s="42" t="s">
        <v>159</v>
      </c>
      <c r="I2943" s="42" t="s">
        <v>180</v>
      </c>
      <c r="J2943" s="42" t="s">
        <v>128</v>
      </c>
      <c r="K2943" s="42" t="s">
        <v>129</v>
      </c>
      <c r="L2943" s="25" t="s">
        <v>178</v>
      </c>
      <c r="M2943" s="24">
        <v>44895</v>
      </c>
      <c r="N2943" s="24">
        <v>45107</v>
      </c>
      <c r="O2943" s="21"/>
      <c r="P2943" s="28">
        <v>3029.0223718501429</v>
      </c>
    </row>
    <row r="2944" spans="1:16" x14ac:dyDescent="0.35">
      <c r="A2944" s="42" t="s">
        <v>6</v>
      </c>
      <c r="B2944" s="42" t="s">
        <v>50</v>
      </c>
      <c r="C2944" s="42" t="s">
        <v>66</v>
      </c>
      <c r="D2944" s="42" t="s">
        <v>66</v>
      </c>
      <c r="E2944" s="21" t="s">
        <v>208</v>
      </c>
      <c r="F2944" s="42"/>
      <c r="G2944" s="42" t="s">
        <v>158</v>
      </c>
      <c r="H2944" s="42" t="s">
        <v>159</v>
      </c>
      <c r="I2944" s="42" t="s">
        <v>180</v>
      </c>
      <c r="J2944" s="42" t="s">
        <v>128</v>
      </c>
      <c r="K2944" s="42" t="s">
        <v>129</v>
      </c>
      <c r="L2944" s="25" t="s">
        <v>178</v>
      </c>
      <c r="M2944" s="24">
        <v>44895</v>
      </c>
      <c r="N2944" s="24">
        <v>45107</v>
      </c>
      <c r="O2944" s="21"/>
      <c r="P2944" s="28">
        <v>2023.3941657015171</v>
      </c>
    </row>
    <row r="2945" spans="1:16" x14ac:dyDescent="0.35">
      <c r="A2945" s="42" t="s">
        <v>6</v>
      </c>
      <c r="B2945" s="42" t="s">
        <v>50</v>
      </c>
      <c r="C2945" s="42" t="s">
        <v>66</v>
      </c>
      <c r="D2945" s="42" t="s">
        <v>66</v>
      </c>
      <c r="E2945" s="21" t="s">
        <v>209</v>
      </c>
      <c r="F2945" s="42"/>
      <c r="G2945" s="42" t="s">
        <v>158</v>
      </c>
      <c r="H2945" s="42" t="s">
        <v>159</v>
      </c>
      <c r="I2945" s="42" t="s">
        <v>180</v>
      </c>
      <c r="J2945" s="42" t="s">
        <v>128</v>
      </c>
      <c r="K2945" s="42" t="s">
        <v>129</v>
      </c>
      <c r="L2945" s="25" t="s">
        <v>178</v>
      </c>
      <c r="M2945" s="24">
        <v>44895</v>
      </c>
      <c r="N2945" s="24">
        <v>45107</v>
      </c>
      <c r="O2945" s="21"/>
      <c r="P2945" s="28">
        <v>2989.3020680975264</v>
      </c>
    </row>
    <row r="2946" spans="1:16" x14ac:dyDescent="0.35">
      <c r="A2946" s="42" t="s">
        <v>6</v>
      </c>
      <c r="B2946" s="42" t="s">
        <v>50</v>
      </c>
      <c r="C2946" s="42" t="s">
        <v>74</v>
      </c>
      <c r="D2946" s="42" t="s">
        <v>74</v>
      </c>
      <c r="E2946" s="21" t="s">
        <v>74</v>
      </c>
      <c r="F2946" s="42"/>
      <c r="G2946" s="42" t="s">
        <v>158</v>
      </c>
      <c r="H2946" s="42" t="s">
        <v>159</v>
      </c>
      <c r="I2946" s="42" t="s">
        <v>180</v>
      </c>
      <c r="J2946" s="42" t="s">
        <v>128</v>
      </c>
      <c r="K2946" s="42" t="s">
        <v>129</v>
      </c>
      <c r="L2946" s="25" t="s">
        <v>178</v>
      </c>
      <c r="M2946" s="24">
        <v>44895</v>
      </c>
      <c r="N2946" s="24">
        <v>45107</v>
      </c>
      <c r="O2946" s="21"/>
      <c r="P2946" s="28">
        <v>19510.69878388488</v>
      </c>
    </row>
    <row r="2947" spans="1:16" x14ac:dyDescent="0.35">
      <c r="A2947" s="42" t="s">
        <v>6</v>
      </c>
      <c r="B2947" s="42" t="s">
        <v>50</v>
      </c>
      <c r="C2947" s="42" t="s">
        <v>74</v>
      </c>
      <c r="D2947" s="42" t="s">
        <v>74</v>
      </c>
      <c r="E2947" s="21" t="s">
        <v>210</v>
      </c>
      <c r="F2947" s="42"/>
      <c r="G2947" s="42" t="s">
        <v>158</v>
      </c>
      <c r="H2947" s="42" t="s">
        <v>159</v>
      </c>
      <c r="I2947" s="42" t="s">
        <v>180</v>
      </c>
      <c r="J2947" s="42" t="s">
        <v>128</v>
      </c>
      <c r="K2947" s="42" t="s">
        <v>129</v>
      </c>
      <c r="L2947" s="25" t="s">
        <v>178</v>
      </c>
      <c r="M2947" s="24">
        <v>44895</v>
      </c>
      <c r="N2947" s="24">
        <v>45107</v>
      </c>
      <c r="O2947" s="21"/>
      <c r="P2947" s="28">
        <v>21596.154581799052</v>
      </c>
    </row>
    <row r="2948" spans="1:16" x14ac:dyDescent="0.35">
      <c r="A2948" s="42" t="s">
        <v>6</v>
      </c>
      <c r="B2948" s="42" t="s">
        <v>50</v>
      </c>
      <c r="C2948" s="42" t="s">
        <v>74</v>
      </c>
      <c r="D2948" s="42" t="s">
        <v>74</v>
      </c>
      <c r="E2948" s="21" t="s">
        <v>211</v>
      </c>
      <c r="F2948" s="42"/>
      <c r="G2948" s="42" t="s">
        <v>158</v>
      </c>
      <c r="H2948" s="42" t="s">
        <v>159</v>
      </c>
      <c r="I2948" s="42" t="s">
        <v>180</v>
      </c>
      <c r="J2948" s="42" t="s">
        <v>128</v>
      </c>
      <c r="K2948" s="42" t="s">
        <v>129</v>
      </c>
      <c r="L2948" s="25" t="s">
        <v>178</v>
      </c>
      <c r="M2948" s="24">
        <v>44895</v>
      </c>
      <c r="N2948" s="24">
        <v>45107</v>
      </c>
      <c r="O2948" s="21"/>
      <c r="P2948" s="28">
        <v>10789.487405944315</v>
      </c>
    </row>
    <row r="2949" spans="1:16" x14ac:dyDescent="0.35">
      <c r="A2949" s="42" t="s">
        <v>6</v>
      </c>
      <c r="B2949" s="42" t="s">
        <v>50</v>
      </c>
      <c r="C2949" s="42" t="s">
        <v>74</v>
      </c>
      <c r="D2949" s="42" t="s">
        <v>74</v>
      </c>
      <c r="E2949" s="21" t="s">
        <v>212</v>
      </c>
      <c r="F2949" s="42"/>
      <c r="G2949" s="42" t="s">
        <v>158</v>
      </c>
      <c r="H2949" s="42" t="s">
        <v>159</v>
      </c>
      <c r="I2949" s="42" t="s">
        <v>180</v>
      </c>
      <c r="J2949" s="42" t="s">
        <v>128</v>
      </c>
      <c r="K2949" s="42" t="s">
        <v>129</v>
      </c>
      <c r="L2949" s="25" t="s">
        <v>178</v>
      </c>
      <c r="M2949" s="24">
        <v>44895</v>
      </c>
      <c r="N2949" s="24">
        <v>45107</v>
      </c>
      <c r="O2949" s="21"/>
      <c r="P2949" s="28">
        <v>1471.1979499552331</v>
      </c>
    </row>
    <row r="2950" spans="1:16" x14ac:dyDescent="0.35">
      <c r="A2950" s="42" t="s">
        <v>6</v>
      </c>
      <c r="B2950" s="42" t="s">
        <v>50</v>
      </c>
      <c r="C2950" s="42" t="s">
        <v>74</v>
      </c>
      <c r="D2950" s="42" t="s">
        <v>74</v>
      </c>
      <c r="E2950" s="21" t="s">
        <v>213</v>
      </c>
      <c r="F2950" s="42"/>
      <c r="G2950" s="42" t="s">
        <v>158</v>
      </c>
      <c r="H2950" s="42" t="s">
        <v>159</v>
      </c>
      <c r="I2950" s="42" t="s">
        <v>180</v>
      </c>
      <c r="J2950" s="42" t="s">
        <v>128</v>
      </c>
      <c r="K2950" s="42" t="s">
        <v>129</v>
      </c>
      <c r="L2950" s="25" t="s">
        <v>178</v>
      </c>
      <c r="M2950" s="24">
        <v>44895</v>
      </c>
      <c r="N2950" s="24">
        <v>45107</v>
      </c>
      <c r="O2950" s="21"/>
      <c r="P2950" s="28">
        <v>963.36875665436719</v>
      </c>
    </row>
    <row r="2951" spans="1:16" x14ac:dyDescent="0.35">
      <c r="A2951" s="42" t="s">
        <v>6</v>
      </c>
      <c r="B2951" s="42" t="s">
        <v>50</v>
      </c>
      <c r="C2951" s="42" t="s">
        <v>74</v>
      </c>
      <c r="D2951" s="42" t="s">
        <v>74</v>
      </c>
      <c r="E2951" s="21" t="s">
        <v>214</v>
      </c>
      <c r="F2951" s="42"/>
      <c r="G2951" s="42" t="s">
        <v>158</v>
      </c>
      <c r="H2951" s="42" t="s">
        <v>159</v>
      </c>
      <c r="I2951" s="42" t="s">
        <v>180</v>
      </c>
      <c r="J2951" s="42" t="s">
        <v>128</v>
      </c>
      <c r="K2951" s="42" t="s">
        <v>129</v>
      </c>
      <c r="L2951" s="25" t="s">
        <v>178</v>
      </c>
      <c r="M2951" s="24">
        <v>44895</v>
      </c>
      <c r="N2951" s="24">
        <v>45107</v>
      </c>
      <c r="O2951" s="21"/>
      <c r="P2951" s="28">
        <v>0</v>
      </c>
    </row>
    <row r="2952" spans="1:16" x14ac:dyDescent="0.35">
      <c r="A2952" s="42" t="s">
        <v>6</v>
      </c>
      <c r="B2952" s="42" t="s">
        <v>50</v>
      </c>
      <c r="C2952" s="42" t="s">
        <v>74</v>
      </c>
      <c r="D2952" s="42" t="s">
        <v>74</v>
      </c>
      <c r="E2952" s="21" t="s">
        <v>215</v>
      </c>
      <c r="F2952" s="42"/>
      <c r="G2952" s="42" t="s">
        <v>158</v>
      </c>
      <c r="H2952" s="42" t="s">
        <v>159</v>
      </c>
      <c r="I2952" s="42" t="s">
        <v>180</v>
      </c>
      <c r="J2952" s="42" t="s">
        <v>128</v>
      </c>
      <c r="K2952" s="42" t="s">
        <v>129</v>
      </c>
      <c r="L2952" s="25" t="s">
        <v>178</v>
      </c>
      <c r="M2952" s="24">
        <v>44895</v>
      </c>
      <c r="N2952" s="24">
        <v>45107</v>
      </c>
      <c r="O2952" s="21"/>
      <c r="P2952" s="28">
        <v>7470.7823267662725</v>
      </c>
    </row>
    <row r="2953" spans="1:16" x14ac:dyDescent="0.35">
      <c r="A2953" s="42" t="s">
        <v>6</v>
      </c>
      <c r="B2953" s="42" t="s">
        <v>50</v>
      </c>
      <c r="C2953" s="42" t="s">
        <v>82</v>
      </c>
      <c r="D2953" s="42" t="s">
        <v>82</v>
      </c>
      <c r="E2953" s="21" t="s">
        <v>82</v>
      </c>
      <c r="F2953" s="42"/>
      <c r="G2953" s="42" t="s">
        <v>158</v>
      </c>
      <c r="H2953" s="42" t="s">
        <v>159</v>
      </c>
      <c r="I2953" s="42" t="s">
        <v>180</v>
      </c>
      <c r="J2953" s="42" t="s">
        <v>128</v>
      </c>
      <c r="K2953" s="42" t="s">
        <v>129</v>
      </c>
      <c r="L2953" s="25" t="s">
        <v>178</v>
      </c>
      <c r="M2953" s="24">
        <v>44895</v>
      </c>
      <c r="N2953" s="24">
        <v>45107</v>
      </c>
      <c r="O2953" s="21"/>
      <c r="P2953" s="28">
        <v>89737.922004187189</v>
      </c>
    </row>
    <row r="2954" spans="1:16" x14ac:dyDescent="0.35">
      <c r="A2954" s="42" t="s">
        <v>6</v>
      </c>
      <c r="B2954" s="42" t="s">
        <v>50</v>
      </c>
      <c r="C2954" s="42" t="s">
        <v>83</v>
      </c>
      <c r="D2954" s="42" t="s">
        <v>83</v>
      </c>
      <c r="E2954" s="21" t="s">
        <v>216</v>
      </c>
      <c r="F2954" s="42"/>
      <c r="G2954" s="42" t="s">
        <v>158</v>
      </c>
      <c r="H2954" s="42" t="s">
        <v>159</v>
      </c>
      <c r="I2954" s="42" t="s">
        <v>180</v>
      </c>
      <c r="J2954" s="42" t="s">
        <v>128</v>
      </c>
      <c r="K2954" s="42" t="s">
        <v>129</v>
      </c>
      <c r="L2954" s="25" t="s">
        <v>178</v>
      </c>
      <c r="M2954" s="24">
        <v>44895</v>
      </c>
      <c r="N2954" s="24">
        <v>45107</v>
      </c>
      <c r="O2954" s="21"/>
      <c r="P2954" s="28">
        <v>11515.45886653926</v>
      </c>
    </row>
    <row r="2955" spans="1:16" x14ac:dyDescent="0.35">
      <c r="A2955" s="42" t="s">
        <v>6</v>
      </c>
      <c r="B2955" s="42" t="s">
        <v>50</v>
      </c>
      <c r="C2955" s="42" t="s">
        <v>83</v>
      </c>
      <c r="D2955" s="42" t="s">
        <v>83</v>
      </c>
      <c r="E2955" s="21" t="s">
        <v>83</v>
      </c>
      <c r="F2955" s="42"/>
      <c r="G2955" s="42" t="s">
        <v>158</v>
      </c>
      <c r="H2955" s="42" t="s">
        <v>159</v>
      </c>
      <c r="I2955" s="42" t="s">
        <v>180</v>
      </c>
      <c r="J2955" s="42" t="s">
        <v>128</v>
      </c>
      <c r="K2955" s="42" t="s">
        <v>129</v>
      </c>
      <c r="L2955" s="25" t="s">
        <v>178</v>
      </c>
      <c r="M2955" s="24">
        <v>44895</v>
      </c>
      <c r="N2955" s="24">
        <v>45107</v>
      </c>
      <c r="O2955" s="21"/>
      <c r="P2955" s="28">
        <v>3417.2511730809938</v>
      </c>
    </row>
    <row r="2956" spans="1:16" x14ac:dyDescent="0.35">
      <c r="A2956" s="42" t="s">
        <v>6</v>
      </c>
      <c r="B2956" s="42" t="s">
        <v>50</v>
      </c>
      <c r="C2956" s="42" t="s">
        <v>83</v>
      </c>
      <c r="D2956" s="42" t="s">
        <v>83</v>
      </c>
      <c r="E2956" s="21" t="s">
        <v>217</v>
      </c>
      <c r="F2956" s="42"/>
      <c r="G2956" s="42" t="s">
        <v>158</v>
      </c>
      <c r="H2956" s="42" t="s">
        <v>159</v>
      </c>
      <c r="I2956" s="42" t="s">
        <v>180</v>
      </c>
      <c r="J2956" s="42" t="s">
        <v>128</v>
      </c>
      <c r="K2956" s="42" t="s">
        <v>129</v>
      </c>
      <c r="L2956" s="25" t="s">
        <v>178</v>
      </c>
      <c r="M2956" s="24">
        <v>44895</v>
      </c>
      <c r="N2956" s="24">
        <v>45107</v>
      </c>
      <c r="O2956" s="21"/>
      <c r="P2956" s="28">
        <v>14233.784986206672</v>
      </c>
    </row>
    <row r="2957" spans="1:16" x14ac:dyDescent="0.35">
      <c r="A2957" s="42" t="s">
        <v>6</v>
      </c>
      <c r="B2957" s="42" t="s">
        <v>50</v>
      </c>
      <c r="C2957" s="42" t="s">
        <v>83</v>
      </c>
      <c r="D2957" s="42" t="s">
        <v>83</v>
      </c>
      <c r="E2957" s="21" t="s">
        <v>218</v>
      </c>
      <c r="F2957" s="42"/>
      <c r="G2957" s="42" t="s">
        <v>158</v>
      </c>
      <c r="H2957" s="42" t="s">
        <v>159</v>
      </c>
      <c r="I2957" s="42" t="s">
        <v>180</v>
      </c>
      <c r="J2957" s="42" t="s">
        <v>128</v>
      </c>
      <c r="K2957" s="42" t="s">
        <v>129</v>
      </c>
      <c r="L2957" s="25" t="s">
        <v>178</v>
      </c>
      <c r="M2957" s="24">
        <v>44895</v>
      </c>
      <c r="N2957" s="24">
        <v>45107</v>
      </c>
      <c r="O2957" s="21"/>
      <c r="P2957" s="28">
        <v>52393.911482661511</v>
      </c>
    </row>
    <row r="2958" spans="1:16" x14ac:dyDescent="0.35">
      <c r="A2958" s="42" t="s">
        <v>6</v>
      </c>
      <c r="B2958" s="42" t="s">
        <v>50</v>
      </c>
      <c r="C2958" s="42" t="s">
        <v>83</v>
      </c>
      <c r="D2958" s="42" t="s">
        <v>83</v>
      </c>
      <c r="E2958" s="21" t="s">
        <v>219</v>
      </c>
      <c r="F2958" s="42"/>
      <c r="G2958" s="42" t="s">
        <v>158</v>
      </c>
      <c r="H2958" s="42" t="s">
        <v>159</v>
      </c>
      <c r="I2958" s="42" t="s">
        <v>180</v>
      </c>
      <c r="J2958" s="42" t="s">
        <v>128</v>
      </c>
      <c r="K2958" s="42" t="s">
        <v>129</v>
      </c>
      <c r="L2958" s="25" t="s">
        <v>178</v>
      </c>
      <c r="M2958" s="24">
        <v>44895</v>
      </c>
      <c r="N2958" s="24">
        <v>45107</v>
      </c>
      <c r="O2958" s="21"/>
      <c r="P2958" s="28">
        <v>23504.193284828565</v>
      </c>
    </row>
    <row r="2959" spans="1:16" x14ac:dyDescent="0.35">
      <c r="A2959" s="42" t="s">
        <v>6</v>
      </c>
      <c r="B2959" s="42" t="s">
        <v>50</v>
      </c>
      <c r="C2959" s="42" t="s">
        <v>83</v>
      </c>
      <c r="D2959" s="42" t="s">
        <v>83</v>
      </c>
      <c r="E2959" s="21" t="s">
        <v>220</v>
      </c>
      <c r="F2959" s="42"/>
      <c r="G2959" s="42" t="s">
        <v>158</v>
      </c>
      <c r="H2959" s="42" t="s">
        <v>159</v>
      </c>
      <c r="I2959" s="42" t="s">
        <v>180</v>
      </c>
      <c r="J2959" s="42" t="s">
        <v>128</v>
      </c>
      <c r="K2959" s="42" t="s">
        <v>129</v>
      </c>
      <c r="L2959" s="25" t="s">
        <v>178</v>
      </c>
      <c r="M2959" s="24">
        <v>44895</v>
      </c>
      <c r="N2959" s="24">
        <v>45107</v>
      </c>
      <c r="O2959" s="21"/>
      <c r="P2959" s="28">
        <v>11605.262907763343</v>
      </c>
    </row>
    <row r="2960" spans="1:16" x14ac:dyDescent="0.35">
      <c r="A2960" s="42" t="s">
        <v>6</v>
      </c>
      <c r="B2960" s="42" t="s">
        <v>50</v>
      </c>
      <c r="C2960" s="42" t="s">
        <v>83</v>
      </c>
      <c r="D2960" s="42" t="s">
        <v>83</v>
      </c>
      <c r="E2960" s="21" t="s">
        <v>221</v>
      </c>
      <c r="F2960" s="42"/>
      <c r="G2960" s="42" t="s">
        <v>158</v>
      </c>
      <c r="H2960" s="42" t="s">
        <v>159</v>
      </c>
      <c r="I2960" s="42" t="s">
        <v>180</v>
      </c>
      <c r="J2960" s="42" t="s">
        <v>128</v>
      </c>
      <c r="K2960" s="42" t="s">
        <v>129</v>
      </c>
      <c r="L2960" s="25" t="s">
        <v>178</v>
      </c>
      <c r="M2960" s="24">
        <v>44895</v>
      </c>
      <c r="N2960" s="24">
        <v>45107</v>
      </c>
      <c r="O2960" s="21"/>
      <c r="P2960" s="28">
        <v>6664.5176091909661</v>
      </c>
    </row>
    <row r="2961" spans="1:16" x14ac:dyDescent="0.35">
      <c r="A2961" s="42" t="s">
        <v>6</v>
      </c>
      <c r="B2961" s="42" t="s">
        <v>50</v>
      </c>
      <c r="C2961" s="42" t="s">
        <v>83</v>
      </c>
      <c r="D2961" s="42" t="s">
        <v>83</v>
      </c>
      <c r="E2961" s="21" t="s">
        <v>222</v>
      </c>
      <c r="F2961" s="42"/>
      <c r="G2961" s="42" t="s">
        <v>158</v>
      </c>
      <c r="H2961" s="42" t="s">
        <v>159</v>
      </c>
      <c r="I2961" s="42" t="s">
        <v>180</v>
      </c>
      <c r="J2961" s="42" t="s">
        <v>128</v>
      </c>
      <c r="K2961" s="42" t="s">
        <v>129</v>
      </c>
      <c r="L2961" s="25" t="s">
        <v>178</v>
      </c>
      <c r="M2961" s="24">
        <v>44895</v>
      </c>
      <c r="N2961" s="24">
        <v>45107</v>
      </c>
      <c r="O2961" s="21"/>
      <c r="P2961" s="28">
        <v>4523.5566695239313</v>
      </c>
    </row>
    <row r="2962" spans="1:16" x14ac:dyDescent="0.35">
      <c r="A2962" s="42" t="s">
        <v>6</v>
      </c>
      <c r="B2962" s="42" t="s">
        <v>50</v>
      </c>
      <c r="C2962" s="42" t="s">
        <v>83</v>
      </c>
      <c r="D2962" s="42" t="s">
        <v>83</v>
      </c>
      <c r="E2962" s="21" t="s">
        <v>223</v>
      </c>
      <c r="F2962" s="42"/>
      <c r="G2962" s="42" t="s">
        <v>158</v>
      </c>
      <c r="H2962" s="42" t="s">
        <v>159</v>
      </c>
      <c r="I2962" s="42" t="s">
        <v>180</v>
      </c>
      <c r="J2962" s="42" t="s">
        <v>128</v>
      </c>
      <c r="K2962" s="42" t="s">
        <v>129</v>
      </c>
      <c r="L2962" s="25" t="s">
        <v>178</v>
      </c>
      <c r="M2962" s="24">
        <v>44895</v>
      </c>
      <c r="N2962" s="24">
        <v>45107</v>
      </c>
      <c r="O2962" s="21"/>
      <c r="P2962" s="28">
        <v>11711.552545262424</v>
      </c>
    </row>
    <row r="2963" spans="1:16" x14ac:dyDescent="0.35">
      <c r="A2963" s="42" t="s">
        <v>6</v>
      </c>
      <c r="B2963" s="42" t="s">
        <v>50</v>
      </c>
      <c r="C2963" s="42" t="s">
        <v>83</v>
      </c>
      <c r="D2963" s="42" t="s">
        <v>83</v>
      </c>
      <c r="E2963" s="21" t="s">
        <v>224</v>
      </c>
      <c r="F2963" s="42"/>
      <c r="G2963" s="42" t="s">
        <v>158</v>
      </c>
      <c r="H2963" s="42" t="s">
        <v>159</v>
      </c>
      <c r="I2963" s="42" t="s">
        <v>180</v>
      </c>
      <c r="J2963" s="42" t="s">
        <v>128</v>
      </c>
      <c r="K2963" s="42" t="s">
        <v>129</v>
      </c>
      <c r="L2963" s="25" t="s">
        <v>178</v>
      </c>
      <c r="M2963" s="24">
        <v>44895</v>
      </c>
      <c r="N2963" s="24">
        <v>45107</v>
      </c>
      <c r="O2963" s="21"/>
      <c r="P2963" s="28">
        <v>20681.111071480802</v>
      </c>
    </row>
    <row r="2964" spans="1:16" x14ac:dyDescent="0.35">
      <c r="A2964" s="42" t="s">
        <v>6</v>
      </c>
      <c r="B2964" s="42" t="s">
        <v>50</v>
      </c>
      <c r="C2964" s="42" t="s">
        <v>94</v>
      </c>
      <c r="D2964" s="42" t="s">
        <v>94</v>
      </c>
      <c r="E2964" s="21" t="s">
        <v>225</v>
      </c>
      <c r="F2964" s="42"/>
      <c r="G2964" s="42" t="s">
        <v>158</v>
      </c>
      <c r="H2964" s="42" t="s">
        <v>159</v>
      </c>
      <c r="I2964" s="42" t="s">
        <v>180</v>
      </c>
      <c r="J2964" s="42" t="s">
        <v>128</v>
      </c>
      <c r="K2964" s="42" t="s">
        <v>129</v>
      </c>
      <c r="L2964" s="25" t="s">
        <v>178</v>
      </c>
      <c r="M2964" s="24">
        <v>44895</v>
      </c>
      <c r="N2964" s="24">
        <v>45107</v>
      </c>
      <c r="O2964" s="21"/>
      <c r="P2964" s="28">
        <v>5580.7339784621527</v>
      </c>
    </row>
    <row r="2965" spans="1:16" x14ac:dyDescent="0.35">
      <c r="A2965" s="42" t="s">
        <v>6</v>
      </c>
      <c r="B2965" s="42" t="s">
        <v>50</v>
      </c>
      <c r="C2965" s="42" t="s">
        <v>94</v>
      </c>
      <c r="D2965" s="42" t="s">
        <v>94</v>
      </c>
      <c r="E2965" s="21" t="s">
        <v>226</v>
      </c>
      <c r="F2965" s="42"/>
      <c r="G2965" s="42" t="s">
        <v>158</v>
      </c>
      <c r="H2965" s="42" t="s">
        <v>159</v>
      </c>
      <c r="I2965" s="42" t="s">
        <v>180</v>
      </c>
      <c r="J2965" s="42" t="s">
        <v>128</v>
      </c>
      <c r="K2965" s="42" t="s">
        <v>129</v>
      </c>
      <c r="L2965" s="25" t="s">
        <v>178</v>
      </c>
      <c r="M2965" s="24">
        <v>44895</v>
      </c>
      <c r="N2965" s="24">
        <v>45107</v>
      </c>
      <c r="O2965" s="21"/>
      <c r="P2965" s="28">
        <v>28064.980957300097</v>
      </c>
    </row>
    <row r="2966" spans="1:16" x14ac:dyDescent="0.35">
      <c r="A2966" s="42" t="s">
        <v>6</v>
      </c>
      <c r="B2966" s="42" t="s">
        <v>50</v>
      </c>
      <c r="C2966" s="42" t="s">
        <v>94</v>
      </c>
      <c r="D2966" s="42" t="s">
        <v>94</v>
      </c>
      <c r="E2966" s="21" t="s">
        <v>94</v>
      </c>
      <c r="F2966" s="42"/>
      <c r="G2966" s="42" t="s">
        <v>158</v>
      </c>
      <c r="H2966" s="42" t="s">
        <v>159</v>
      </c>
      <c r="I2966" s="42" t="s">
        <v>180</v>
      </c>
      <c r="J2966" s="42" t="s">
        <v>128</v>
      </c>
      <c r="K2966" s="42" t="s">
        <v>129</v>
      </c>
      <c r="L2966" s="25" t="s">
        <v>178</v>
      </c>
      <c r="M2966" s="24">
        <v>44895</v>
      </c>
      <c r="N2966" s="24">
        <v>45107</v>
      </c>
      <c r="O2966" s="21"/>
      <c r="P2966" s="28">
        <v>6712.3287799393875</v>
      </c>
    </row>
    <row r="2967" spans="1:16" x14ac:dyDescent="0.35">
      <c r="A2967" s="42" t="s">
        <v>6</v>
      </c>
      <c r="B2967" s="42" t="s">
        <v>50</v>
      </c>
      <c r="C2967" s="42" t="s">
        <v>94</v>
      </c>
      <c r="D2967" s="42" t="s">
        <v>94</v>
      </c>
      <c r="E2967" s="21" t="s">
        <v>227</v>
      </c>
      <c r="F2967" s="42"/>
      <c r="G2967" s="42" t="s">
        <v>158</v>
      </c>
      <c r="H2967" s="42" t="s">
        <v>159</v>
      </c>
      <c r="I2967" s="42" t="s">
        <v>180</v>
      </c>
      <c r="J2967" s="42" t="s">
        <v>128</v>
      </c>
      <c r="K2967" s="42" t="s">
        <v>129</v>
      </c>
      <c r="L2967" s="25" t="s">
        <v>178</v>
      </c>
      <c r="M2967" s="24">
        <v>44895</v>
      </c>
      <c r="N2967" s="24">
        <v>45107</v>
      </c>
      <c r="O2967" s="21"/>
      <c r="P2967" s="28">
        <v>7286.4428805405178</v>
      </c>
    </row>
    <row r="2968" spans="1:16" x14ac:dyDescent="0.35">
      <c r="A2968" s="42" t="s">
        <v>6</v>
      </c>
      <c r="B2968" s="42" t="s">
        <v>50</v>
      </c>
      <c r="C2968" s="42" t="s">
        <v>94</v>
      </c>
      <c r="D2968" s="42" t="s">
        <v>94</v>
      </c>
      <c r="E2968" s="21" t="s">
        <v>228</v>
      </c>
      <c r="F2968" s="42"/>
      <c r="G2968" s="42" t="s">
        <v>158</v>
      </c>
      <c r="H2968" s="42" t="s">
        <v>159</v>
      </c>
      <c r="I2968" s="42" t="s">
        <v>180</v>
      </c>
      <c r="J2968" s="42" t="s">
        <v>128</v>
      </c>
      <c r="K2968" s="42" t="s">
        <v>129</v>
      </c>
      <c r="L2968" s="25" t="s">
        <v>178</v>
      </c>
      <c r="M2968" s="24">
        <v>44895</v>
      </c>
      <c r="N2968" s="24">
        <v>45107</v>
      </c>
      <c r="O2968" s="21"/>
      <c r="P2968" s="28">
        <v>0</v>
      </c>
    </row>
    <row r="2969" spans="1:16" x14ac:dyDescent="0.35">
      <c r="A2969" s="42" t="s">
        <v>6</v>
      </c>
      <c r="B2969" s="42" t="s">
        <v>50</v>
      </c>
      <c r="C2969" s="42" t="s">
        <v>100</v>
      </c>
      <c r="D2969" s="42" t="s">
        <v>100</v>
      </c>
      <c r="E2969" s="21" t="s">
        <v>100</v>
      </c>
      <c r="F2969" s="42"/>
      <c r="G2969" s="42" t="s">
        <v>158</v>
      </c>
      <c r="H2969" s="42" t="s">
        <v>159</v>
      </c>
      <c r="I2969" s="42" t="s">
        <v>180</v>
      </c>
      <c r="J2969" s="42" t="s">
        <v>128</v>
      </c>
      <c r="K2969" s="42" t="s">
        <v>129</v>
      </c>
      <c r="L2969" s="25" t="s">
        <v>178</v>
      </c>
      <c r="M2969" s="24">
        <v>44895</v>
      </c>
      <c r="N2969" s="24">
        <v>45107</v>
      </c>
      <c r="O2969" s="21"/>
      <c r="P2969" s="28">
        <v>26519.586859441912</v>
      </c>
    </row>
    <row r="2970" spans="1:16" x14ac:dyDescent="0.35">
      <c r="A2970" s="42" t="s">
        <v>6</v>
      </c>
      <c r="B2970" s="42" t="s">
        <v>50</v>
      </c>
      <c r="C2970" s="22" t="s">
        <v>101</v>
      </c>
      <c r="D2970" s="22" t="s">
        <v>101</v>
      </c>
      <c r="E2970" s="21" t="s">
        <v>101</v>
      </c>
      <c r="F2970" s="42"/>
      <c r="G2970" s="42" t="s">
        <v>158</v>
      </c>
      <c r="H2970" s="42" t="s">
        <v>159</v>
      </c>
      <c r="I2970" s="42" t="s">
        <v>180</v>
      </c>
      <c r="J2970" s="42" t="s">
        <v>128</v>
      </c>
      <c r="K2970" s="42" t="s">
        <v>129</v>
      </c>
      <c r="L2970" s="25" t="s">
        <v>178</v>
      </c>
      <c r="M2970" s="24">
        <v>44895</v>
      </c>
      <c r="N2970" s="24">
        <v>45107</v>
      </c>
      <c r="O2970" s="21"/>
      <c r="P2970" s="28">
        <v>9804.0915899889751</v>
      </c>
    </row>
    <row r="2971" spans="1:16" x14ac:dyDescent="0.35">
      <c r="A2971" s="42" t="s">
        <v>6</v>
      </c>
      <c r="B2971" s="42" t="s">
        <v>50</v>
      </c>
      <c r="C2971" s="22" t="s">
        <v>101</v>
      </c>
      <c r="D2971" s="22" t="s">
        <v>101</v>
      </c>
      <c r="E2971" s="21" t="s">
        <v>102</v>
      </c>
      <c r="F2971" s="42"/>
      <c r="G2971" s="42" t="s">
        <v>158</v>
      </c>
      <c r="H2971" s="42" t="s">
        <v>159</v>
      </c>
      <c r="I2971" s="42" t="s">
        <v>180</v>
      </c>
      <c r="J2971" s="42" t="s">
        <v>128</v>
      </c>
      <c r="K2971" s="42" t="s">
        <v>129</v>
      </c>
      <c r="L2971" s="25" t="s">
        <v>178</v>
      </c>
      <c r="M2971" s="24">
        <v>44895</v>
      </c>
      <c r="N2971" s="24">
        <v>45107</v>
      </c>
      <c r="O2971" s="21"/>
      <c r="P2971" s="28">
        <v>0</v>
      </c>
    </row>
    <row r="2972" spans="1:16" x14ac:dyDescent="0.35">
      <c r="A2972" s="42" t="s">
        <v>6</v>
      </c>
      <c r="B2972" s="42" t="s">
        <v>50</v>
      </c>
      <c r="C2972" s="22" t="s">
        <v>101</v>
      </c>
      <c r="D2972" s="22" t="s">
        <v>101</v>
      </c>
      <c r="E2972" s="21" t="s">
        <v>103</v>
      </c>
      <c r="F2972" s="42"/>
      <c r="G2972" s="42" t="s">
        <v>158</v>
      </c>
      <c r="H2972" s="42" t="s">
        <v>159</v>
      </c>
      <c r="I2972" s="42" t="s">
        <v>180</v>
      </c>
      <c r="J2972" s="42" t="s">
        <v>128</v>
      </c>
      <c r="K2972" s="42" t="s">
        <v>129</v>
      </c>
      <c r="L2972" s="25" t="s">
        <v>178</v>
      </c>
      <c r="M2972" s="24">
        <v>44895</v>
      </c>
      <c r="N2972" s="24">
        <v>45107</v>
      </c>
      <c r="O2972" s="21"/>
      <c r="P2972" s="28">
        <v>0</v>
      </c>
    </row>
    <row r="2973" spans="1:16" x14ac:dyDescent="0.35">
      <c r="A2973" s="42" t="s">
        <v>6</v>
      </c>
      <c r="B2973" s="42" t="s">
        <v>50</v>
      </c>
      <c r="C2973" s="22" t="s">
        <v>101</v>
      </c>
      <c r="D2973" s="22" t="s">
        <v>101</v>
      </c>
      <c r="E2973" s="21" t="s">
        <v>104</v>
      </c>
      <c r="F2973" s="42"/>
      <c r="G2973" s="42" t="s">
        <v>158</v>
      </c>
      <c r="H2973" s="42" t="s">
        <v>159</v>
      </c>
      <c r="I2973" s="42" t="s">
        <v>180</v>
      </c>
      <c r="J2973" s="42" t="s">
        <v>128</v>
      </c>
      <c r="K2973" s="42" t="s">
        <v>129</v>
      </c>
      <c r="L2973" s="25" t="s">
        <v>178</v>
      </c>
      <c r="M2973" s="24">
        <v>44895</v>
      </c>
      <c r="N2973" s="24">
        <v>45107</v>
      </c>
      <c r="O2973" s="21"/>
      <c r="P2973" s="28">
        <v>0</v>
      </c>
    </row>
    <row r="2974" spans="1:16" x14ac:dyDescent="0.35">
      <c r="A2974" s="42" t="s">
        <v>6</v>
      </c>
      <c r="B2974" s="42" t="s">
        <v>50</v>
      </c>
      <c r="C2974" s="22" t="s">
        <v>101</v>
      </c>
      <c r="D2974" s="22" t="s">
        <v>101</v>
      </c>
      <c r="E2974" s="21" t="s">
        <v>105</v>
      </c>
      <c r="F2974" s="42"/>
      <c r="G2974" s="42" t="s">
        <v>158</v>
      </c>
      <c r="H2974" s="42" t="s">
        <v>159</v>
      </c>
      <c r="I2974" s="42" t="s">
        <v>180</v>
      </c>
      <c r="J2974" s="42" t="s">
        <v>128</v>
      </c>
      <c r="K2974" s="42" t="s">
        <v>129</v>
      </c>
      <c r="L2974" s="25" t="s">
        <v>178</v>
      </c>
      <c r="M2974" s="24">
        <v>44895</v>
      </c>
      <c r="N2974" s="24">
        <v>45107</v>
      </c>
      <c r="O2974" s="21"/>
      <c r="P2974" s="28">
        <v>0</v>
      </c>
    </row>
    <row r="2975" spans="1:16" x14ac:dyDescent="0.35">
      <c r="A2975" s="42" t="s">
        <v>6</v>
      </c>
      <c r="B2975" s="42" t="s">
        <v>50</v>
      </c>
      <c r="C2975" s="42" t="s">
        <v>106</v>
      </c>
      <c r="D2975" s="42" t="s">
        <v>106</v>
      </c>
      <c r="E2975" s="21" t="s">
        <v>106</v>
      </c>
      <c r="F2975" s="42"/>
      <c r="G2975" s="42" t="s">
        <v>158</v>
      </c>
      <c r="H2975" s="42" t="s">
        <v>159</v>
      </c>
      <c r="I2975" s="42" t="s">
        <v>180</v>
      </c>
      <c r="J2975" s="42" t="s">
        <v>128</v>
      </c>
      <c r="K2975" s="42" t="s">
        <v>129</v>
      </c>
      <c r="L2975" s="25" t="s">
        <v>178</v>
      </c>
      <c r="M2975" s="24">
        <v>44895</v>
      </c>
      <c r="N2975" s="24">
        <v>45107</v>
      </c>
      <c r="O2975" s="21"/>
      <c r="P2975" s="28">
        <v>5932.506751812728</v>
      </c>
    </row>
    <row r="2976" spans="1:16" x14ac:dyDescent="0.35">
      <c r="A2976" s="42" t="s">
        <v>6</v>
      </c>
      <c r="B2976" s="42" t="s">
        <v>50</v>
      </c>
      <c r="C2976" s="42" t="s">
        <v>108</v>
      </c>
      <c r="D2976" s="42" t="s">
        <v>108</v>
      </c>
      <c r="E2976" s="21" t="s">
        <v>229</v>
      </c>
      <c r="F2976" s="42"/>
      <c r="G2976" s="42" t="s">
        <v>158</v>
      </c>
      <c r="H2976" s="42" t="s">
        <v>159</v>
      </c>
      <c r="I2976" s="42" t="s">
        <v>180</v>
      </c>
      <c r="J2976" s="42" t="s">
        <v>128</v>
      </c>
      <c r="K2976" s="42" t="s">
        <v>129</v>
      </c>
      <c r="L2976" s="25" t="s">
        <v>178</v>
      </c>
      <c r="M2976" s="24">
        <v>44895</v>
      </c>
      <c r="N2976" s="24">
        <v>45107</v>
      </c>
      <c r="O2976" s="21"/>
      <c r="P2976" s="28">
        <v>5553.364883852224</v>
      </c>
    </row>
    <row r="2977" spans="1:16" x14ac:dyDescent="0.35">
      <c r="A2977" s="42" t="s">
        <v>6</v>
      </c>
      <c r="B2977" s="42" t="s">
        <v>50</v>
      </c>
      <c r="C2977" s="22" t="s">
        <v>109</v>
      </c>
      <c r="D2977" s="22" t="s">
        <v>109</v>
      </c>
      <c r="E2977" s="21" t="s">
        <v>109</v>
      </c>
      <c r="F2977" s="42"/>
      <c r="G2977" s="42" t="s">
        <v>158</v>
      </c>
      <c r="H2977" s="42" t="s">
        <v>159</v>
      </c>
      <c r="I2977" s="42" t="s">
        <v>180</v>
      </c>
      <c r="J2977" s="42" t="s">
        <v>128</v>
      </c>
      <c r="K2977" s="42" t="s">
        <v>129</v>
      </c>
      <c r="L2977" s="25" t="s">
        <v>178</v>
      </c>
      <c r="M2977" s="24">
        <v>44895</v>
      </c>
      <c r="N2977" s="24">
        <v>45107</v>
      </c>
      <c r="O2977" s="21"/>
      <c r="P2977" s="28">
        <v>0</v>
      </c>
    </row>
    <row r="2978" spans="1:16" x14ac:dyDescent="0.35">
      <c r="A2978" s="42" t="s">
        <v>6</v>
      </c>
      <c r="B2978" s="42" t="s">
        <v>50</v>
      </c>
      <c r="C2978" s="22" t="s">
        <v>109</v>
      </c>
      <c r="D2978" s="22" t="s">
        <v>110</v>
      </c>
      <c r="E2978" s="21" t="s">
        <v>110</v>
      </c>
      <c r="F2978" s="42"/>
      <c r="G2978" s="42" t="s">
        <v>158</v>
      </c>
      <c r="H2978" s="42" t="s">
        <v>159</v>
      </c>
      <c r="I2978" s="42" t="s">
        <v>180</v>
      </c>
      <c r="J2978" s="42" t="s">
        <v>128</v>
      </c>
      <c r="K2978" s="42" t="s">
        <v>129</v>
      </c>
      <c r="L2978" s="25" t="s">
        <v>178</v>
      </c>
      <c r="M2978" s="24">
        <v>44895</v>
      </c>
      <c r="N2978" s="24">
        <v>45107</v>
      </c>
      <c r="O2978" s="21"/>
      <c r="P2978" s="28">
        <v>5178.6072163102044</v>
      </c>
    </row>
    <row r="2979" spans="1:16" x14ac:dyDescent="0.35">
      <c r="A2979" s="42" t="s">
        <v>6</v>
      </c>
      <c r="B2979" s="42" t="s">
        <v>111</v>
      </c>
      <c r="C2979" s="42" t="s">
        <v>112</v>
      </c>
      <c r="D2979" s="42" t="s">
        <v>112</v>
      </c>
      <c r="E2979" s="42" t="s">
        <v>112</v>
      </c>
      <c r="F2979" s="42"/>
      <c r="G2979" s="42" t="s">
        <v>158</v>
      </c>
      <c r="H2979" s="42" t="s">
        <v>159</v>
      </c>
      <c r="I2979" s="42" t="s">
        <v>180</v>
      </c>
      <c r="J2979" s="42" t="s">
        <v>128</v>
      </c>
      <c r="K2979" s="42" t="s">
        <v>129</v>
      </c>
      <c r="L2979" s="25" t="s">
        <v>178</v>
      </c>
      <c r="M2979" s="24">
        <v>44895</v>
      </c>
      <c r="N2979" s="24">
        <v>45107</v>
      </c>
      <c r="O2979" s="21"/>
      <c r="P2979" s="28">
        <v>30614.158899967573</v>
      </c>
    </row>
    <row r="2980" spans="1:16" x14ac:dyDescent="0.35">
      <c r="A2980" s="42" t="s">
        <v>6</v>
      </c>
      <c r="B2980" s="42" t="s">
        <v>113</v>
      </c>
      <c r="C2980" s="42" t="s">
        <v>161</v>
      </c>
      <c r="D2980" s="42" t="s">
        <v>161</v>
      </c>
      <c r="E2980" s="21" t="s">
        <v>161</v>
      </c>
      <c r="F2980" s="42"/>
      <c r="G2980" s="42" t="s">
        <v>158</v>
      </c>
      <c r="H2980" s="42" t="s">
        <v>159</v>
      </c>
      <c r="I2980" s="42" t="s">
        <v>180</v>
      </c>
      <c r="J2980" s="42" t="s">
        <v>128</v>
      </c>
      <c r="K2980" s="42" t="s">
        <v>129</v>
      </c>
      <c r="L2980" s="25" t="s">
        <v>178</v>
      </c>
      <c r="M2980" s="24">
        <v>44895</v>
      </c>
      <c r="N2980" s="24">
        <v>45107</v>
      </c>
      <c r="O2980" s="21"/>
      <c r="P2980" s="28">
        <v>12446.351047609845</v>
      </c>
    </row>
    <row r="2981" spans="1:16" x14ac:dyDescent="0.35">
      <c r="A2981" s="42" t="s">
        <v>6</v>
      </c>
      <c r="B2981" s="42" t="s">
        <v>114</v>
      </c>
      <c r="C2981" s="42" t="s">
        <v>114</v>
      </c>
      <c r="D2981" s="42" t="s">
        <v>114</v>
      </c>
      <c r="E2981" s="21" t="s">
        <v>114</v>
      </c>
      <c r="F2981" s="42"/>
      <c r="G2981" s="42" t="s">
        <v>158</v>
      </c>
      <c r="H2981" s="42" t="s">
        <v>159</v>
      </c>
      <c r="I2981" s="42" t="s">
        <v>180</v>
      </c>
      <c r="J2981" s="42" t="s">
        <v>128</v>
      </c>
      <c r="K2981" s="42" t="s">
        <v>129</v>
      </c>
      <c r="L2981" s="25" t="s">
        <v>178</v>
      </c>
      <c r="M2981" s="24">
        <v>44895</v>
      </c>
      <c r="N2981" s="24">
        <v>45107</v>
      </c>
      <c r="O2981" s="21"/>
      <c r="P2981" s="28">
        <v>0</v>
      </c>
    </row>
    <row r="2982" spans="1:16" x14ac:dyDescent="0.35">
      <c r="A2982" s="42" t="s">
        <v>6</v>
      </c>
      <c r="B2982" s="42" t="s">
        <v>7</v>
      </c>
      <c r="C2982" s="42" t="s">
        <v>8</v>
      </c>
      <c r="D2982" s="42" t="s">
        <v>8</v>
      </c>
      <c r="E2982" s="21" t="s">
        <v>8</v>
      </c>
      <c r="F2982" s="42"/>
      <c r="G2982" s="42" t="s">
        <v>158</v>
      </c>
      <c r="H2982" s="42" t="s">
        <v>159</v>
      </c>
      <c r="I2982" s="42" t="s">
        <v>180</v>
      </c>
      <c r="J2982" s="42" t="s">
        <v>128</v>
      </c>
      <c r="K2982" s="42" t="s">
        <v>129</v>
      </c>
      <c r="L2982" s="25" t="s">
        <v>179</v>
      </c>
      <c r="M2982" s="24">
        <v>44926</v>
      </c>
      <c r="N2982" s="24">
        <v>45107</v>
      </c>
      <c r="O2982" s="21"/>
      <c r="P2982" s="28">
        <v>56109.523434872171</v>
      </c>
    </row>
    <row r="2983" spans="1:16" x14ac:dyDescent="0.35">
      <c r="A2983" s="42" t="s">
        <v>6</v>
      </c>
      <c r="B2983" s="42" t="s">
        <v>7</v>
      </c>
      <c r="C2983" s="42" t="s">
        <v>8</v>
      </c>
      <c r="D2983" s="42" t="s">
        <v>8</v>
      </c>
      <c r="E2983" s="21" t="s">
        <v>9</v>
      </c>
      <c r="F2983" s="42"/>
      <c r="G2983" s="42" t="s">
        <v>158</v>
      </c>
      <c r="H2983" s="42" t="s">
        <v>159</v>
      </c>
      <c r="I2983" s="42" t="s">
        <v>180</v>
      </c>
      <c r="J2983" s="42" t="s">
        <v>128</v>
      </c>
      <c r="K2983" s="42" t="s">
        <v>129</v>
      </c>
      <c r="L2983" s="25" t="s">
        <v>179</v>
      </c>
      <c r="M2983" s="24">
        <v>44926</v>
      </c>
      <c r="N2983" s="24">
        <v>45107</v>
      </c>
      <c r="O2983" s="21"/>
      <c r="P2983" s="28">
        <v>5613.663191879813</v>
      </c>
    </row>
    <row r="2984" spans="1:16" x14ac:dyDescent="0.35">
      <c r="A2984" s="42" t="s">
        <v>6</v>
      </c>
      <c r="B2984" s="42" t="s">
        <v>7</v>
      </c>
      <c r="C2984" s="42" t="s">
        <v>8</v>
      </c>
      <c r="D2984" s="42" t="s">
        <v>8</v>
      </c>
      <c r="E2984" s="21" t="s">
        <v>10</v>
      </c>
      <c r="F2984" s="42"/>
      <c r="G2984" s="42" t="s">
        <v>158</v>
      </c>
      <c r="H2984" s="42" t="s">
        <v>159</v>
      </c>
      <c r="I2984" s="42" t="s">
        <v>180</v>
      </c>
      <c r="J2984" s="42" t="s">
        <v>128</v>
      </c>
      <c r="K2984" s="42" t="s">
        <v>129</v>
      </c>
      <c r="L2984" s="25" t="s">
        <v>179</v>
      </c>
      <c r="M2984" s="24">
        <v>44926</v>
      </c>
      <c r="N2984" s="24">
        <v>45107</v>
      </c>
      <c r="O2984" s="21"/>
      <c r="P2984" s="28">
        <v>8698.5883718547393</v>
      </c>
    </row>
    <row r="2985" spans="1:16" x14ac:dyDescent="0.35">
      <c r="A2985" s="42" t="s">
        <v>6</v>
      </c>
      <c r="B2985" s="42" t="s">
        <v>7</v>
      </c>
      <c r="C2985" s="42" t="s">
        <v>8</v>
      </c>
      <c r="D2985" s="42" t="s">
        <v>8</v>
      </c>
      <c r="E2985" s="21" t="s">
        <v>11</v>
      </c>
      <c r="F2985" s="42"/>
      <c r="G2985" s="42" t="s">
        <v>158</v>
      </c>
      <c r="H2985" s="42" t="s">
        <v>159</v>
      </c>
      <c r="I2985" s="42" t="s">
        <v>180</v>
      </c>
      <c r="J2985" s="42" t="s">
        <v>128</v>
      </c>
      <c r="K2985" s="42" t="s">
        <v>129</v>
      </c>
      <c r="L2985" s="25" t="s">
        <v>179</v>
      </c>
      <c r="M2985" s="24">
        <v>44926</v>
      </c>
      <c r="N2985" s="24">
        <v>45107</v>
      </c>
      <c r="O2985" s="21"/>
      <c r="P2985" s="28">
        <v>12672.595151404268</v>
      </c>
    </row>
    <row r="2986" spans="1:16" x14ac:dyDescent="0.35">
      <c r="A2986" s="42" t="s">
        <v>6</v>
      </c>
      <c r="B2986" s="42" t="s">
        <v>7</v>
      </c>
      <c r="C2986" s="42" t="s">
        <v>8</v>
      </c>
      <c r="D2986" s="42" t="s">
        <v>8</v>
      </c>
      <c r="E2986" s="21" t="s">
        <v>12</v>
      </c>
      <c r="F2986" s="42"/>
      <c r="G2986" s="42" t="s">
        <v>158</v>
      </c>
      <c r="H2986" s="42" t="s">
        <v>159</v>
      </c>
      <c r="I2986" s="42" t="s">
        <v>180</v>
      </c>
      <c r="J2986" s="42" t="s">
        <v>128</v>
      </c>
      <c r="K2986" s="42" t="s">
        <v>129</v>
      </c>
      <c r="L2986" s="25" t="s">
        <v>179</v>
      </c>
      <c r="M2986" s="24">
        <v>44926</v>
      </c>
      <c r="N2986" s="24">
        <v>45107</v>
      </c>
      <c r="O2986" s="21"/>
      <c r="P2986" s="28">
        <v>4826.9082319188483</v>
      </c>
    </row>
    <row r="2987" spans="1:16" x14ac:dyDescent="0.35">
      <c r="A2987" s="42" t="s">
        <v>6</v>
      </c>
      <c r="B2987" s="42" t="s">
        <v>7</v>
      </c>
      <c r="C2987" s="42" t="s">
        <v>8</v>
      </c>
      <c r="D2987" s="42" t="s">
        <v>8</v>
      </c>
      <c r="E2987" s="21" t="s">
        <v>13</v>
      </c>
      <c r="F2987" s="42"/>
      <c r="G2987" s="42" t="s">
        <v>158</v>
      </c>
      <c r="H2987" s="42" t="s">
        <v>159</v>
      </c>
      <c r="I2987" s="42" t="s">
        <v>180</v>
      </c>
      <c r="J2987" s="42" t="s">
        <v>128</v>
      </c>
      <c r="K2987" s="42" t="s">
        <v>129</v>
      </c>
      <c r="L2987" s="25" t="s">
        <v>179</v>
      </c>
      <c r="M2987" s="24">
        <v>44926</v>
      </c>
      <c r="N2987" s="24">
        <v>45107</v>
      </c>
      <c r="O2987" s="21"/>
      <c r="P2987" s="28">
        <v>4237.6722653484794</v>
      </c>
    </row>
    <row r="2988" spans="1:16" x14ac:dyDescent="0.35">
      <c r="A2988" s="42" t="s">
        <v>6</v>
      </c>
      <c r="B2988" s="42" t="s">
        <v>7</v>
      </c>
      <c r="C2988" s="42" t="s">
        <v>8</v>
      </c>
      <c r="D2988" s="42" t="s">
        <v>8</v>
      </c>
      <c r="E2988" s="21" t="s">
        <v>14</v>
      </c>
      <c r="F2988" s="42"/>
      <c r="G2988" s="42" t="s">
        <v>158</v>
      </c>
      <c r="H2988" s="42" t="s">
        <v>159</v>
      </c>
      <c r="I2988" s="42" t="s">
        <v>180</v>
      </c>
      <c r="J2988" s="42" t="s">
        <v>128</v>
      </c>
      <c r="K2988" s="42" t="s">
        <v>129</v>
      </c>
      <c r="L2988" s="25" t="s">
        <v>179</v>
      </c>
      <c r="M2988" s="24">
        <v>44926</v>
      </c>
      <c r="N2988" s="24">
        <v>45107</v>
      </c>
      <c r="O2988" s="21"/>
      <c r="P2988" s="28">
        <v>514791.71246325626</v>
      </c>
    </row>
    <row r="2989" spans="1:16" x14ac:dyDescent="0.35">
      <c r="A2989" s="42" t="s">
        <v>6</v>
      </c>
      <c r="B2989" s="42" t="s">
        <v>7</v>
      </c>
      <c r="C2989" s="42" t="s">
        <v>8</v>
      </c>
      <c r="D2989" s="42" t="s">
        <v>8</v>
      </c>
      <c r="E2989" s="21" t="s">
        <v>15</v>
      </c>
      <c r="F2989" s="42"/>
      <c r="G2989" s="42" t="s">
        <v>158</v>
      </c>
      <c r="H2989" s="42" t="s">
        <v>159</v>
      </c>
      <c r="I2989" s="42" t="s">
        <v>180</v>
      </c>
      <c r="J2989" s="42" t="s">
        <v>128</v>
      </c>
      <c r="K2989" s="42" t="s">
        <v>129</v>
      </c>
      <c r="L2989" s="25" t="s">
        <v>179</v>
      </c>
      <c r="M2989" s="24">
        <v>44926</v>
      </c>
      <c r="N2989" s="24">
        <v>45107</v>
      </c>
      <c r="O2989" s="21"/>
      <c r="P2989" s="28">
        <v>15497.970407164185</v>
      </c>
    </row>
    <row r="2990" spans="1:16" x14ac:dyDescent="0.35">
      <c r="A2990" s="42" t="s">
        <v>6</v>
      </c>
      <c r="B2990" s="42" t="s">
        <v>7</v>
      </c>
      <c r="C2990" s="42" t="s">
        <v>8</v>
      </c>
      <c r="D2990" s="42" t="s">
        <v>8</v>
      </c>
      <c r="E2990" s="21" t="s">
        <v>16</v>
      </c>
      <c r="F2990" s="42"/>
      <c r="G2990" s="42" t="s">
        <v>158</v>
      </c>
      <c r="H2990" s="42" t="s">
        <v>159</v>
      </c>
      <c r="I2990" s="42" t="s">
        <v>180</v>
      </c>
      <c r="J2990" s="42" t="s">
        <v>128</v>
      </c>
      <c r="K2990" s="42" t="s">
        <v>129</v>
      </c>
      <c r="L2990" s="25" t="s">
        <v>179</v>
      </c>
      <c r="M2990" s="24">
        <v>44926</v>
      </c>
      <c r="N2990" s="24">
        <v>45107</v>
      </c>
      <c r="O2990" s="21"/>
      <c r="P2990" s="28">
        <v>48815.335521432804</v>
      </c>
    </row>
    <row r="2991" spans="1:16" x14ac:dyDescent="0.35">
      <c r="A2991" s="42" t="s">
        <v>6</v>
      </c>
      <c r="B2991" s="42" t="s">
        <v>7</v>
      </c>
      <c r="C2991" s="42" t="s">
        <v>8</v>
      </c>
      <c r="D2991" s="42" t="s">
        <v>8</v>
      </c>
      <c r="E2991" s="21" t="s">
        <v>17</v>
      </c>
      <c r="F2991" s="42"/>
      <c r="G2991" s="42" t="s">
        <v>158</v>
      </c>
      <c r="H2991" s="42" t="s">
        <v>159</v>
      </c>
      <c r="I2991" s="42" t="s">
        <v>180</v>
      </c>
      <c r="J2991" s="42" t="s">
        <v>128</v>
      </c>
      <c r="K2991" s="42" t="s">
        <v>129</v>
      </c>
      <c r="L2991" s="25" t="s">
        <v>179</v>
      </c>
      <c r="M2991" s="24">
        <v>44926</v>
      </c>
      <c r="N2991" s="24">
        <v>45107</v>
      </c>
      <c r="O2991" s="21"/>
      <c r="P2991" s="28">
        <v>48421.450133373743</v>
      </c>
    </row>
    <row r="2992" spans="1:16" x14ac:dyDescent="0.35">
      <c r="A2992" s="42" t="s">
        <v>6</v>
      </c>
      <c r="B2992" s="42" t="s">
        <v>7</v>
      </c>
      <c r="C2992" s="42" t="s">
        <v>8</v>
      </c>
      <c r="D2992" s="42" t="s">
        <v>8</v>
      </c>
      <c r="E2992" s="21" t="s">
        <v>18</v>
      </c>
      <c r="F2992" s="42"/>
      <c r="G2992" s="42" t="s">
        <v>158</v>
      </c>
      <c r="H2992" s="42" t="s">
        <v>159</v>
      </c>
      <c r="I2992" s="42" t="s">
        <v>180</v>
      </c>
      <c r="J2992" s="42" t="s">
        <v>128</v>
      </c>
      <c r="K2992" s="42" t="s">
        <v>129</v>
      </c>
      <c r="L2992" s="25" t="s">
        <v>179</v>
      </c>
      <c r="M2992" s="24">
        <v>44926</v>
      </c>
      <c r="N2992" s="24">
        <v>45107</v>
      </c>
      <c r="O2992" s="21"/>
      <c r="P2992" s="28">
        <v>7752.8548260298157</v>
      </c>
    </row>
    <row r="2993" spans="1:16" x14ac:dyDescent="0.35">
      <c r="A2993" s="42" t="s">
        <v>6</v>
      </c>
      <c r="B2993" s="42" t="s">
        <v>7</v>
      </c>
      <c r="C2993" s="42" t="s">
        <v>8</v>
      </c>
      <c r="D2993" s="42" t="s">
        <v>8</v>
      </c>
      <c r="E2993" s="21" t="s">
        <v>19</v>
      </c>
      <c r="F2993" s="42"/>
      <c r="G2993" s="42" t="s">
        <v>158</v>
      </c>
      <c r="H2993" s="42" t="s">
        <v>159</v>
      </c>
      <c r="I2993" s="42" t="s">
        <v>180</v>
      </c>
      <c r="J2993" s="42" t="s">
        <v>128</v>
      </c>
      <c r="K2993" s="42" t="s">
        <v>129</v>
      </c>
      <c r="L2993" s="25" t="s">
        <v>179</v>
      </c>
      <c r="M2993" s="24">
        <v>44926</v>
      </c>
      <c r="N2993" s="24">
        <v>45107</v>
      </c>
      <c r="O2993" s="21"/>
      <c r="P2993" s="28">
        <v>18529.068662214464</v>
      </c>
    </row>
    <row r="2994" spans="1:16" x14ac:dyDescent="0.35">
      <c r="A2994" s="42" t="s">
        <v>6</v>
      </c>
      <c r="B2994" s="42" t="s">
        <v>7</v>
      </c>
      <c r="C2994" s="42" t="s">
        <v>8</v>
      </c>
      <c r="D2994" s="42" t="s">
        <v>8</v>
      </c>
      <c r="E2994" s="21" t="s">
        <v>20</v>
      </c>
      <c r="F2994" s="42"/>
      <c r="G2994" s="42" t="s">
        <v>158</v>
      </c>
      <c r="H2994" s="42" t="s">
        <v>159</v>
      </c>
      <c r="I2994" s="42" t="s">
        <v>180</v>
      </c>
      <c r="J2994" s="42" t="s">
        <v>128</v>
      </c>
      <c r="K2994" s="42" t="s">
        <v>129</v>
      </c>
      <c r="L2994" s="25" t="s">
        <v>179</v>
      </c>
      <c r="M2994" s="24">
        <v>44926</v>
      </c>
      <c r="N2994" s="24">
        <v>45107</v>
      </c>
      <c r="O2994" s="21"/>
      <c r="P2994" s="28">
        <v>22519.922032768034</v>
      </c>
    </row>
    <row r="2995" spans="1:16" x14ac:dyDescent="0.35">
      <c r="A2995" s="42" t="s">
        <v>6</v>
      </c>
      <c r="B2995" s="42" t="s">
        <v>7</v>
      </c>
      <c r="C2995" s="42" t="s">
        <v>21</v>
      </c>
      <c r="D2995" s="42" t="s">
        <v>21</v>
      </c>
      <c r="E2995" s="21" t="s">
        <v>22</v>
      </c>
      <c r="F2995" s="42"/>
      <c r="G2995" s="42" t="s">
        <v>158</v>
      </c>
      <c r="H2995" s="42" t="s">
        <v>159</v>
      </c>
      <c r="I2995" s="42" t="s">
        <v>180</v>
      </c>
      <c r="J2995" s="42" t="s">
        <v>128</v>
      </c>
      <c r="K2995" s="42" t="s">
        <v>129</v>
      </c>
      <c r="L2995" s="25" t="s">
        <v>179</v>
      </c>
      <c r="M2995" s="24">
        <v>44926</v>
      </c>
      <c r="N2995" s="24">
        <v>45107</v>
      </c>
      <c r="O2995" s="21"/>
      <c r="P2995" s="28">
        <v>7063.1970933104549</v>
      </c>
    </row>
    <row r="2996" spans="1:16" x14ac:dyDescent="0.35">
      <c r="A2996" s="42" t="s">
        <v>6</v>
      </c>
      <c r="B2996" s="42" t="s">
        <v>7</v>
      </c>
      <c r="C2996" s="42" t="s">
        <v>21</v>
      </c>
      <c r="D2996" s="42" t="s">
        <v>21</v>
      </c>
      <c r="E2996" s="21" t="s">
        <v>23</v>
      </c>
      <c r="F2996" s="42"/>
      <c r="G2996" s="42" t="s">
        <v>158</v>
      </c>
      <c r="H2996" s="42" t="s">
        <v>159</v>
      </c>
      <c r="I2996" s="42" t="s">
        <v>180</v>
      </c>
      <c r="J2996" s="42" t="s">
        <v>128</v>
      </c>
      <c r="K2996" s="42" t="s">
        <v>129</v>
      </c>
      <c r="L2996" s="25" t="s">
        <v>179</v>
      </c>
      <c r="M2996" s="24">
        <v>44926</v>
      </c>
      <c r="N2996" s="24">
        <v>45107</v>
      </c>
      <c r="O2996" s="21"/>
      <c r="P2996" s="28">
        <v>2557.0055960699829</v>
      </c>
    </row>
    <row r="2997" spans="1:16" x14ac:dyDescent="0.35">
      <c r="A2997" s="42" t="s">
        <v>6</v>
      </c>
      <c r="B2997" s="42" t="s">
        <v>7</v>
      </c>
      <c r="C2997" s="42" t="s">
        <v>21</v>
      </c>
      <c r="D2997" s="42" t="s">
        <v>21</v>
      </c>
      <c r="E2997" s="21" t="s">
        <v>24</v>
      </c>
      <c r="F2997" s="42"/>
      <c r="G2997" s="42" t="s">
        <v>158</v>
      </c>
      <c r="H2997" s="42" t="s">
        <v>159</v>
      </c>
      <c r="I2997" s="42" t="s">
        <v>180</v>
      </c>
      <c r="J2997" s="42" t="s">
        <v>128</v>
      </c>
      <c r="K2997" s="42" t="s">
        <v>129</v>
      </c>
      <c r="L2997" s="25" t="s">
        <v>179</v>
      </c>
      <c r="M2997" s="24">
        <v>44926</v>
      </c>
      <c r="N2997" s="24">
        <v>45107</v>
      </c>
      <c r="O2997" s="21"/>
      <c r="P2997" s="28">
        <v>7748.6497229007582</v>
      </c>
    </row>
    <row r="2998" spans="1:16" x14ac:dyDescent="0.35">
      <c r="A2998" s="42" t="s">
        <v>6</v>
      </c>
      <c r="B2998" s="42" t="s">
        <v>7</v>
      </c>
      <c r="C2998" s="42" t="s">
        <v>21</v>
      </c>
      <c r="D2998" s="42" t="s">
        <v>21</v>
      </c>
      <c r="E2998" s="21" t="s">
        <v>188</v>
      </c>
      <c r="F2998" s="42"/>
      <c r="G2998" s="42" t="s">
        <v>158</v>
      </c>
      <c r="H2998" s="42" t="s">
        <v>159</v>
      </c>
      <c r="I2998" s="42" t="s">
        <v>180</v>
      </c>
      <c r="J2998" s="42" t="s">
        <v>128</v>
      </c>
      <c r="K2998" s="42" t="s">
        <v>129</v>
      </c>
      <c r="L2998" s="25" t="s">
        <v>179</v>
      </c>
      <c r="M2998" s="24">
        <v>44926</v>
      </c>
      <c r="N2998" s="24">
        <v>45107</v>
      </c>
      <c r="O2998" s="21"/>
      <c r="P2998" s="28">
        <v>38129.193282485008</v>
      </c>
    </row>
    <row r="2999" spans="1:16" x14ac:dyDescent="0.35">
      <c r="A2999" s="42" t="s">
        <v>6</v>
      </c>
      <c r="B2999" s="42" t="s">
        <v>7</v>
      </c>
      <c r="C2999" s="42" t="s">
        <v>21</v>
      </c>
      <c r="D2999" s="42" t="s">
        <v>21</v>
      </c>
      <c r="E2999" s="21" t="s">
        <v>189</v>
      </c>
      <c r="F2999" s="42"/>
      <c r="G2999" s="42" t="s">
        <v>158</v>
      </c>
      <c r="H2999" s="42" t="s">
        <v>159</v>
      </c>
      <c r="I2999" s="42" t="s">
        <v>180</v>
      </c>
      <c r="J2999" s="42" t="s">
        <v>128</v>
      </c>
      <c r="K2999" s="42" t="s">
        <v>129</v>
      </c>
      <c r="L2999" s="25" t="s">
        <v>179</v>
      </c>
      <c r="M2999" s="24">
        <v>44926</v>
      </c>
      <c r="N2999" s="24">
        <v>45107</v>
      </c>
      <c r="O2999" s="21"/>
      <c r="P2999" s="28">
        <v>11738.46302103068</v>
      </c>
    </row>
    <row r="3000" spans="1:16" x14ac:dyDescent="0.35">
      <c r="A3000" s="42" t="s">
        <v>6</v>
      </c>
      <c r="B3000" s="42" t="s">
        <v>7</v>
      </c>
      <c r="C3000" s="42" t="s">
        <v>21</v>
      </c>
      <c r="D3000" s="42" t="s">
        <v>21</v>
      </c>
      <c r="E3000" s="21" t="s">
        <v>190</v>
      </c>
      <c r="F3000" s="42"/>
      <c r="G3000" s="42" t="s">
        <v>158</v>
      </c>
      <c r="H3000" s="42" t="s">
        <v>159</v>
      </c>
      <c r="I3000" s="42" t="s">
        <v>180</v>
      </c>
      <c r="J3000" s="42" t="s">
        <v>128</v>
      </c>
      <c r="K3000" s="42" t="s">
        <v>129</v>
      </c>
      <c r="L3000" s="25" t="s">
        <v>179</v>
      </c>
      <c r="M3000" s="24">
        <v>44926</v>
      </c>
      <c r="N3000" s="24">
        <v>45107</v>
      </c>
      <c r="O3000" s="21"/>
      <c r="P3000" s="28">
        <v>31267.666794356646</v>
      </c>
    </row>
    <row r="3001" spans="1:16" x14ac:dyDescent="0.35">
      <c r="A3001" s="42" t="s">
        <v>6</v>
      </c>
      <c r="B3001" s="42" t="s">
        <v>7</v>
      </c>
      <c r="C3001" s="42" t="s">
        <v>21</v>
      </c>
      <c r="D3001" s="42" t="s">
        <v>21</v>
      </c>
      <c r="E3001" s="21" t="s">
        <v>191</v>
      </c>
      <c r="F3001" s="42"/>
      <c r="G3001" s="42" t="s">
        <v>158</v>
      </c>
      <c r="H3001" s="42" t="s">
        <v>159</v>
      </c>
      <c r="I3001" s="42" t="s">
        <v>180</v>
      </c>
      <c r="J3001" s="42" t="s">
        <v>128</v>
      </c>
      <c r="K3001" s="42" t="s">
        <v>129</v>
      </c>
      <c r="L3001" s="25" t="s">
        <v>179</v>
      </c>
      <c r="M3001" s="24">
        <v>44926</v>
      </c>
      <c r="N3001" s="24">
        <v>45107</v>
      </c>
      <c r="O3001" s="21"/>
      <c r="P3001" s="28">
        <v>40322.891956350126</v>
      </c>
    </row>
    <row r="3002" spans="1:16" x14ac:dyDescent="0.35">
      <c r="A3002" s="42" t="s">
        <v>6</v>
      </c>
      <c r="B3002" s="42" t="s">
        <v>7</v>
      </c>
      <c r="C3002" s="42" t="s">
        <v>21</v>
      </c>
      <c r="D3002" s="42" t="s">
        <v>29</v>
      </c>
      <c r="E3002" s="21" t="s">
        <v>192</v>
      </c>
      <c r="F3002" s="42"/>
      <c r="G3002" s="42" t="s">
        <v>158</v>
      </c>
      <c r="H3002" s="42" t="s">
        <v>159</v>
      </c>
      <c r="I3002" s="42" t="s">
        <v>180</v>
      </c>
      <c r="J3002" s="42" t="s">
        <v>128</v>
      </c>
      <c r="K3002" s="42" t="s">
        <v>129</v>
      </c>
      <c r="L3002" s="25" t="s">
        <v>179</v>
      </c>
      <c r="M3002" s="24">
        <v>44926</v>
      </c>
      <c r="N3002" s="24">
        <v>45107</v>
      </c>
      <c r="O3002" s="21"/>
      <c r="P3002" s="28">
        <v>48775.587440000025</v>
      </c>
    </row>
    <row r="3003" spans="1:16" x14ac:dyDescent="0.35">
      <c r="A3003" s="42" t="s">
        <v>6</v>
      </c>
      <c r="B3003" s="42" t="s">
        <v>7</v>
      </c>
      <c r="C3003" s="42" t="s">
        <v>21</v>
      </c>
      <c r="D3003" s="42" t="s">
        <v>29</v>
      </c>
      <c r="E3003" s="21" t="s">
        <v>193</v>
      </c>
      <c r="F3003" s="42"/>
      <c r="G3003" s="42" t="s">
        <v>158</v>
      </c>
      <c r="H3003" s="42" t="s">
        <v>159</v>
      </c>
      <c r="I3003" s="42" t="s">
        <v>180</v>
      </c>
      <c r="J3003" s="42" t="s">
        <v>128</v>
      </c>
      <c r="K3003" s="42" t="s">
        <v>129</v>
      </c>
      <c r="L3003" s="25" t="s">
        <v>179</v>
      </c>
      <c r="M3003" s="24">
        <v>44926</v>
      </c>
      <c r="N3003" s="24">
        <v>45107</v>
      </c>
      <c r="O3003" s="21"/>
      <c r="P3003" s="28">
        <v>403.55443313159998</v>
      </c>
    </row>
    <row r="3004" spans="1:16" x14ac:dyDescent="0.35">
      <c r="A3004" s="42" t="s">
        <v>6</v>
      </c>
      <c r="B3004" s="42" t="s">
        <v>7</v>
      </c>
      <c r="C3004" s="42" t="s">
        <v>21</v>
      </c>
      <c r="D3004" s="42" t="s">
        <v>29</v>
      </c>
      <c r="E3004" s="21" t="s">
        <v>194</v>
      </c>
      <c r="F3004" s="42"/>
      <c r="G3004" s="42" t="s">
        <v>158</v>
      </c>
      <c r="H3004" s="42" t="s">
        <v>159</v>
      </c>
      <c r="I3004" s="42" t="s">
        <v>180</v>
      </c>
      <c r="J3004" s="42" t="s">
        <v>128</v>
      </c>
      <c r="K3004" s="42" t="s">
        <v>129</v>
      </c>
      <c r="L3004" s="25" t="s">
        <v>179</v>
      </c>
      <c r="M3004" s="24">
        <v>44926</v>
      </c>
      <c r="N3004" s="24">
        <v>45107</v>
      </c>
      <c r="O3004" s="21"/>
      <c r="P3004" s="28">
        <v>10405.991449456</v>
      </c>
    </row>
    <row r="3005" spans="1:16" x14ac:dyDescent="0.35">
      <c r="A3005" s="42" t="s">
        <v>6</v>
      </c>
      <c r="B3005" s="42" t="s">
        <v>7</v>
      </c>
      <c r="C3005" s="42" t="s">
        <v>21</v>
      </c>
      <c r="D3005" s="42" t="s">
        <v>33</v>
      </c>
      <c r="E3005" s="21" t="s">
        <v>195</v>
      </c>
      <c r="F3005" s="42"/>
      <c r="G3005" s="42" t="s">
        <v>158</v>
      </c>
      <c r="H3005" s="42" t="s">
        <v>159</v>
      </c>
      <c r="I3005" s="42" t="s">
        <v>180</v>
      </c>
      <c r="J3005" s="42" t="s">
        <v>128</v>
      </c>
      <c r="K3005" s="42" t="s">
        <v>129</v>
      </c>
      <c r="L3005" s="25" t="s">
        <v>179</v>
      </c>
      <c r="M3005" s="24">
        <v>44926</v>
      </c>
      <c r="N3005" s="24">
        <v>45107</v>
      </c>
      <c r="O3005" s="21"/>
      <c r="P3005" s="28">
        <v>137818.5216720904</v>
      </c>
    </row>
    <row r="3006" spans="1:16" x14ac:dyDescent="0.35">
      <c r="A3006" s="42" t="s">
        <v>6</v>
      </c>
      <c r="B3006" s="42" t="s">
        <v>7</v>
      </c>
      <c r="C3006" s="42" t="s">
        <v>21</v>
      </c>
      <c r="D3006" s="42" t="s">
        <v>33</v>
      </c>
      <c r="E3006" s="21" t="s">
        <v>196</v>
      </c>
      <c r="F3006" s="42"/>
      <c r="G3006" s="42" t="s">
        <v>158</v>
      </c>
      <c r="H3006" s="42" t="s">
        <v>159</v>
      </c>
      <c r="I3006" s="42" t="s">
        <v>180</v>
      </c>
      <c r="J3006" s="42" t="s">
        <v>128</v>
      </c>
      <c r="K3006" s="42" t="s">
        <v>129</v>
      </c>
      <c r="L3006" s="25" t="s">
        <v>179</v>
      </c>
      <c r="M3006" s="24">
        <v>44926</v>
      </c>
      <c r="N3006" s="24">
        <v>45107</v>
      </c>
      <c r="O3006" s="21"/>
      <c r="P3006" s="28">
        <v>19872.508408154481</v>
      </c>
    </row>
    <row r="3007" spans="1:16" x14ac:dyDescent="0.35">
      <c r="A3007" s="42" t="s">
        <v>6</v>
      </c>
      <c r="B3007" s="42" t="s">
        <v>7</v>
      </c>
      <c r="C3007" s="42" t="s">
        <v>21</v>
      </c>
      <c r="D3007" s="42" t="s">
        <v>33</v>
      </c>
      <c r="E3007" s="21" t="s">
        <v>44</v>
      </c>
      <c r="F3007" s="42"/>
      <c r="G3007" s="42" t="s">
        <v>158</v>
      </c>
      <c r="H3007" s="42" t="s">
        <v>159</v>
      </c>
      <c r="I3007" s="42" t="s">
        <v>180</v>
      </c>
      <c r="J3007" s="42" t="s">
        <v>128</v>
      </c>
      <c r="K3007" s="42" t="s">
        <v>129</v>
      </c>
      <c r="L3007" s="25" t="s">
        <v>179</v>
      </c>
      <c r="M3007" s="24">
        <v>44926</v>
      </c>
      <c r="N3007" s="24">
        <v>45107</v>
      </c>
      <c r="O3007" s="21"/>
      <c r="P3007" s="28">
        <v>29866.385387084974</v>
      </c>
    </row>
    <row r="3008" spans="1:16" x14ac:dyDescent="0.35">
      <c r="A3008" s="42" t="s">
        <v>6</v>
      </c>
      <c r="B3008" s="42" t="s">
        <v>7</v>
      </c>
      <c r="C3008" s="42" t="s">
        <v>21</v>
      </c>
      <c r="D3008" s="42" t="s">
        <v>33</v>
      </c>
      <c r="E3008" s="21" t="s">
        <v>197</v>
      </c>
      <c r="F3008" s="42"/>
      <c r="G3008" s="42" t="s">
        <v>158</v>
      </c>
      <c r="H3008" s="42" t="s">
        <v>159</v>
      </c>
      <c r="I3008" s="42" t="s">
        <v>180</v>
      </c>
      <c r="J3008" s="42" t="s">
        <v>128</v>
      </c>
      <c r="K3008" s="42" t="s">
        <v>129</v>
      </c>
      <c r="L3008" s="25" t="s">
        <v>179</v>
      </c>
      <c r="M3008" s="24">
        <v>44926</v>
      </c>
      <c r="N3008" s="24">
        <v>45107</v>
      </c>
      <c r="O3008" s="21"/>
      <c r="P3008" s="28">
        <v>2445.5661994334</v>
      </c>
    </row>
    <row r="3009" spans="1:16" x14ac:dyDescent="0.35">
      <c r="A3009" s="42" t="s">
        <v>6</v>
      </c>
      <c r="B3009" s="42" t="s">
        <v>7</v>
      </c>
      <c r="C3009" s="42" t="s">
        <v>21</v>
      </c>
      <c r="D3009" s="42" t="s">
        <v>33</v>
      </c>
      <c r="E3009" s="21" t="s">
        <v>43</v>
      </c>
      <c r="F3009" s="42"/>
      <c r="G3009" s="42" t="s">
        <v>158</v>
      </c>
      <c r="H3009" s="42" t="s">
        <v>159</v>
      </c>
      <c r="I3009" s="42" t="s">
        <v>180</v>
      </c>
      <c r="J3009" s="42" t="s">
        <v>128</v>
      </c>
      <c r="K3009" s="42" t="s">
        <v>129</v>
      </c>
      <c r="L3009" s="25" t="s">
        <v>179</v>
      </c>
      <c r="M3009" s="24">
        <v>44926</v>
      </c>
      <c r="N3009" s="24">
        <v>45107</v>
      </c>
      <c r="O3009" s="21"/>
      <c r="P3009" s="28">
        <v>1362.4883901920002</v>
      </c>
    </row>
    <row r="3010" spans="1:16" x14ac:dyDescent="0.35">
      <c r="A3010" s="42" t="s">
        <v>6</v>
      </c>
      <c r="B3010" s="42" t="s">
        <v>7</v>
      </c>
      <c r="C3010" s="42" t="s">
        <v>21</v>
      </c>
      <c r="D3010" s="42" t="s">
        <v>33</v>
      </c>
      <c r="E3010" s="21" t="s">
        <v>198</v>
      </c>
      <c r="F3010" s="42"/>
      <c r="G3010" s="42" t="s">
        <v>158</v>
      </c>
      <c r="H3010" s="42" t="s">
        <v>159</v>
      </c>
      <c r="I3010" s="42" t="s">
        <v>180</v>
      </c>
      <c r="J3010" s="42" t="s">
        <v>128</v>
      </c>
      <c r="K3010" s="42" t="s">
        <v>129</v>
      </c>
      <c r="L3010" s="25" t="s">
        <v>179</v>
      </c>
      <c r="M3010" s="24">
        <v>44926</v>
      </c>
      <c r="N3010" s="24">
        <v>45107</v>
      </c>
      <c r="O3010" s="21"/>
      <c r="P3010" s="28">
        <v>1910.8724447931199</v>
      </c>
    </row>
    <row r="3011" spans="1:16" x14ac:dyDescent="0.35">
      <c r="A3011" s="42" t="s">
        <v>6</v>
      </c>
      <c r="B3011" s="42" t="s">
        <v>7</v>
      </c>
      <c r="C3011" s="42" t="s">
        <v>40</v>
      </c>
      <c r="D3011" s="42" t="s">
        <v>40</v>
      </c>
      <c r="E3011" s="21" t="s">
        <v>40</v>
      </c>
      <c r="F3011" s="42"/>
      <c r="G3011" s="42" t="s">
        <v>158</v>
      </c>
      <c r="H3011" s="42" t="s">
        <v>159</v>
      </c>
      <c r="I3011" s="42" t="s">
        <v>180</v>
      </c>
      <c r="J3011" s="42" t="s">
        <v>128</v>
      </c>
      <c r="K3011" s="42" t="s">
        <v>129</v>
      </c>
      <c r="L3011" s="25" t="s">
        <v>179</v>
      </c>
      <c r="M3011" s="24">
        <v>44926</v>
      </c>
      <c r="N3011" s="24">
        <v>45107</v>
      </c>
      <c r="O3011" s="21"/>
      <c r="P3011" s="28">
        <v>12334.274229769646</v>
      </c>
    </row>
    <row r="3012" spans="1:16" x14ac:dyDescent="0.35">
      <c r="A3012" s="42" t="s">
        <v>6</v>
      </c>
      <c r="B3012" s="42" t="s">
        <v>7</v>
      </c>
      <c r="C3012" s="42" t="s">
        <v>41</v>
      </c>
      <c r="D3012" s="42" t="s">
        <v>41</v>
      </c>
      <c r="E3012" s="21" t="s">
        <v>41</v>
      </c>
      <c r="F3012" s="42"/>
      <c r="G3012" s="42" t="s">
        <v>158</v>
      </c>
      <c r="H3012" s="42" t="s">
        <v>159</v>
      </c>
      <c r="I3012" s="42" t="s">
        <v>180</v>
      </c>
      <c r="J3012" s="42" t="s">
        <v>128</v>
      </c>
      <c r="K3012" s="42" t="s">
        <v>129</v>
      </c>
      <c r="L3012" s="25" t="s">
        <v>179</v>
      </c>
      <c r="M3012" s="24">
        <v>44926</v>
      </c>
      <c r="N3012" s="24">
        <v>45107</v>
      </c>
      <c r="O3012" s="21"/>
      <c r="P3012" s="28">
        <v>67649.897087175312</v>
      </c>
    </row>
    <row r="3013" spans="1:16" x14ac:dyDescent="0.35">
      <c r="A3013" s="42" t="s">
        <v>6</v>
      </c>
      <c r="B3013" s="42" t="s">
        <v>7</v>
      </c>
      <c r="C3013" s="42" t="s">
        <v>42</v>
      </c>
      <c r="D3013" s="42" t="s">
        <v>42</v>
      </c>
      <c r="E3013" s="21" t="s">
        <v>43</v>
      </c>
      <c r="F3013" s="42"/>
      <c r="G3013" s="42" t="s">
        <v>158</v>
      </c>
      <c r="H3013" s="42" t="s">
        <v>159</v>
      </c>
      <c r="I3013" s="42" t="s">
        <v>180</v>
      </c>
      <c r="J3013" s="42" t="s">
        <v>128</v>
      </c>
      <c r="K3013" s="42" t="s">
        <v>129</v>
      </c>
      <c r="L3013" s="25" t="s">
        <v>179</v>
      </c>
      <c r="M3013" s="24">
        <v>44926</v>
      </c>
      <c r="N3013" s="24">
        <v>45107</v>
      </c>
      <c r="O3013" s="21"/>
      <c r="P3013" s="28">
        <v>34700.246146330057</v>
      </c>
    </row>
    <row r="3014" spans="1:16" x14ac:dyDescent="0.35">
      <c r="A3014" s="42" t="s">
        <v>6</v>
      </c>
      <c r="B3014" s="42" t="s">
        <v>7</v>
      </c>
      <c r="C3014" s="42" t="s">
        <v>42</v>
      </c>
      <c r="D3014" s="42" t="s">
        <v>42</v>
      </c>
      <c r="E3014" s="21" t="s">
        <v>44</v>
      </c>
      <c r="F3014" s="42"/>
      <c r="G3014" s="42" t="s">
        <v>158</v>
      </c>
      <c r="H3014" s="42" t="s">
        <v>159</v>
      </c>
      <c r="I3014" s="42" t="s">
        <v>180</v>
      </c>
      <c r="J3014" s="42" t="s">
        <v>128</v>
      </c>
      <c r="K3014" s="42" t="s">
        <v>129</v>
      </c>
      <c r="L3014" s="25" t="s">
        <v>179</v>
      </c>
      <c r="M3014" s="24">
        <v>44926</v>
      </c>
      <c r="N3014" s="24">
        <v>45107</v>
      </c>
      <c r="O3014" s="21"/>
      <c r="P3014" s="28">
        <v>15669.619956696813</v>
      </c>
    </row>
    <row r="3015" spans="1:16" x14ac:dyDescent="0.35">
      <c r="A3015" s="42" t="s">
        <v>6</v>
      </c>
      <c r="B3015" s="42" t="s">
        <v>7</v>
      </c>
      <c r="C3015" s="42" t="s">
        <v>42</v>
      </c>
      <c r="D3015" s="42" t="s">
        <v>42</v>
      </c>
      <c r="E3015" s="21" t="s">
        <v>45</v>
      </c>
      <c r="F3015" s="42"/>
      <c r="G3015" s="42" t="s">
        <v>158</v>
      </c>
      <c r="H3015" s="42" t="s">
        <v>159</v>
      </c>
      <c r="I3015" s="42" t="s">
        <v>180</v>
      </c>
      <c r="J3015" s="42" t="s">
        <v>128</v>
      </c>
      <c r="K3015" s="42" t="s">
        <v>129</v>
      </c>
      <c r="L3015" s="25" t="s">
        <v>179</v>
      </c>
      <c r="M3015" s="24">
        <v>44926</v>
      </c>
      <c r="N3015" s="24">
        <v>45107</v>
      </c>
      <c r="O3015" s="21"/>
      <c r="P3015" s="28">
        <v>5473.5169321223775</v>
      </c>
    </row>
    <row r="3016" spans="1:16" x14ac:dyDescent="0.35">
      <c r="A3016" s="42" t="s">
        <v>6</v>
      </c>
      <c r="B3016" s="42" t="s">
        <v>7</v>
      </c>
      <c r="C3016" s="42" t="s">
        <v>42</v>
      </c>
      <c r="D3016" s="42" t="s">
        <v>42</v>
      </c>
      <c r="E3016" s="21" t="s">
        <v>46</v>
      </c>
      <c r="F3016" s="42"/>
      <c r="G3016" s="42" t="s">
        <v>158</v>
      </c>
      <c r="H3016" s="42" t="s">
        <v>159</v>
      </c>
      <c r="I3016" s="42" t="s">
        <v>180</v>
      </c>
      <c r="J3016" s="42" t="s">
        <v>128</v>
      </c>
      <c r="K3016" s="42" t="s">
        <v>129</v>
      </c>
      <c r="L3016" s="25" t="s">
        <v>179</v>
      </c>
      <c r="M3016" s="24">
        <v>44926</v>
      </c>
      <c r="N3016" s="24">
        <v>45107</v>
      </c>
      <c r="O3016" s="21"/>
      <c r="P3016" s="28">
        <v>4971.3745060890005</v>
      </c>
    </row>
    <row r="3017" spans="1:16" x14ac:dyDescent="0.35">
      <c r="A3017" s="42" t="s">
        <v>6</v>
      </c>
      <c r="B3017" s="42" t="s">
        <v>7</v>
      </c>
      <c r="C3017" s="42" t="s">
        <v>42</v>
      </c>
      <c r="D3017" s="42" t="s">
        <v>42</v>
      </c>
      <c r="E3017" s="21" t="s">
        <v>195</v>
      </c>
      <c r="F3017" s="42"/>
      <c r="G3017" s="42" t="s">
        <v>158</v>
      </c>
      <c r="H3017" s="42" t="s">
        <v>159</v>
      </c>
      <c r="I3017" s="42" t="s">
        <v>180</v>
      </c>
      <c r="J3017" s="42" t="s">
        <v>128</v>
      </c>
      <c r="K3017" s="42" t="s">
        <v>129</v>
      </c>
      <c r="L3017" s="25" t="s">
        <v>179</v>
      </c>
      <c r="M3017" s="24">
        <v>44926</v>
      </c>
      <c r="N3017" s="24">
        <v>45107</v>
      </c>
      <c r="O3017" s="21"/>
      <c r="P3017" s="28">
        <v>3300.3987419848954</v>
      </c>
    </row>
    <row r="3018" spans="1:16" x14ac:dyDescent="0.35">
      <c r="A3018" s="42" t="s">
        <v>6</v>
      </c>
      <c r="B3018" s="42" t="s">
        <v>7</v>
      </c>
      <c r="C3018" s="42" t="s">
        <v>42</v>
      </c>
      <c r="D3018" s="42" t="s">
        <v>42</v>
      </c>
      <c r="E3018" s="21" t="s">
        <v>198</v>
      </c>
      <c r="F3018" s="42"/>
      <c r="G3018" s="42" t="s">
        <v>158</v>
      </c>
      <c r="H3018" s="42" t="s">
        <v>159</v>
      </c>
      <c r="I3018" s="42" t="s">
        <v>180</v>
      </c>
      <c r="J3018" s="42" t="s">
        <v>128</v>
      </c>
      <c r="K3018" s="42" t="s">
        <v>129</v>
      </c>
      <c r="L3018" s="25" t="s">
        <v>179</v>
      </c>
      <c r="M3018" s="24">
        <v>44926</v>
      </c>
      <c r="N3018" s="24">
        <v>45107</v>
      </c>
      <c r="O3018" s="21"/>
      <c r="P3018" s="28">
        <v>431.09427550984071</v>
      </c>
    </row>
    <row r="3019" spans="1:16" x14ac:dyDescent="0.35">
      <c r="A3019" s="42" t="s">
        <v>6</v>
      </c>
      <c r="B3019" s="42" t="s">
        <v>7</v>
      </c>
      <c r="C3019" s="42" t="s">
        <v>42</v>
      </c>
      <c r="D3019" s="42" t="s">
        <v>42</v>
      </c>
      <c r="E3019" s="21" t="s">
        <v>49</v>
      </c>
      <c r="F3019" s="42"/>
      <c r="G3019" s="42" t="s">
        <v>158</v>
      </c>
      <c r="H3019" s="42" t="s">
        <v>159</v>
      </c>
      <c r="I3019" s="42" t="s">
        <v>180</v>
      </c>
      <c r="J3019" s="42" t="s">
        <v>128</v>
      </c>
      <c r="K3019" s="42" t="s">
        <v>129</v>
      </c>
      <c r="L3019" s="25" t="s">
        <v>179</v>
      </c>
      <c r="M3019" s="24">
        <v>44926</v>
      </c>
      <c r="N3019" s="24">
        <v>45107</v>
      </c>
      <c r="O3019" s="21"/>
      <c r="P3019" s="28">
        <v>291630.2213868426</v>
      </c>
    </row>
    <row r="3020" spans="1:16" x14ac:dyDescent="0.35">
      <c r="A3020" s="42" t="s">
        <v>6</v>
      </c>
      <c r="B3020" s="42" t="s">
        <v>50</v>
      </c>
      <c r="C3020" s="42" t="s">
        <v>51</v>
      </c>
      <c r="D3020" s="42" t="s">
        <v>51</v>
      </c>
      <c r="E3020" s="21" t="s">
        <v>51</v>
      </c>
      <c r="F3020" s="42"/>
      <c r="G3020" s="42" t="s">
        <v>158</v>
      </c>
      <c r="H3020" s="42" t="s">
        <v>159</v>
      </c>
      <c r="I3020" s="42" t="s">
        <v>180</v>
      </c>
      <c r="J3020" s="42" t="s">
        <v>128</v>
      </c>
      <c r="K3020" s="42" t="s">
        <v>129</v>
      </c>
      <c r="L3020" s="25" t="s">
        <v>179</v>
      </c>
      <c r="M3020" s="24">
        <v>44926</v>
      </c>
      <c r="N3020" s="24">
        <v>45107</v>
      </c>
      <c r="O3020" s="21"/>
      <c r="P3020" s="28">
        <v>34417.795431385479</v>
      </c>
    </row>
    <row r="3021" spans="1:16" x14ac:dyDescent="0.35">
      <c r="A3021" s="42" t="s">
        <v>6</v>
      </c>
      <c r="B3021" s="42" t="s">
        <v>50</v>
      </c>
      <c r="C3021" s="42" t="s">
        <v>52</v>
      </c>
      <c r="D3021" s="42" t="s">
        <v>52</v>
      </c>
      <c r="E3021" s="21" t="s">
        <v>52</v>
      </c>
      <c r="F3021" s="42"/>
      <c r="G3021" s="42" t="s">
        <v>158</v>
      </c>
      <c r="H3021" s="42" t="s">
        <v>159</v>
      </c>
      <c r="I3021" s="42" t="s">
        <v>180</v>
      </c>
      <c r="J3021" s="42" t="s">
        <v>128</v>
      </c>
      <c r="K3021" s="42" t="s">
        <v>129</v>
      </c>
      <c r="L3021" s="25" t="s">
        <v>179</v>
      </c>
      <c r="M3021" s="24">
        <v>44926</v>
      </c>
      <c r="N3021" s="24">
        <v>45107</v>
      </c>
      <c r="O3021" s="21"/>
      <c r="P3021" s="28">
        <v>7030.8143357478275</v>
      </c>
    </row>
    <row r="3022" spans="1:16" x14ac:dyDescent="0.35">
      <c r="A3022" s="42" t="s">
        <v>6</v>
      </c>
      <c r="B3022" s="42" t="s">
        <v>50</v>
      </c>
      <c r="C3022" s="42" t="s">
        <v>54</v>
      </c>
      <c r="D3022" s="42" t="s">
        <v>54</v>
      </c>
      <c r="E3022" s="21" t="s">
        <v>54</v>
      </c>
      <c r="F3022" s="42"/>
      <c r="G3022" s="42" t="s">
        <v>158</v>
      </c>
      <c r="H3022" s="42" t="s">
        <v>159</v>
      </c>
      <c r="I3022" s="42" t="s">
        <v>180</v>
      </c>
      <c r="J3022" s="42" t="s">
        <v>128</v>
      </c>
      <c r="K3022" s="42" t="s">
        <v>129</v>
      </c>
      <c r="L3022" s="25" t="s">
        <v>179</v>
      </c>
      <c r="M3022" s="24">
        <v>44926</v>
      </c>
      <c r="N3022" s="24">
        <v>45107</v>
      </c>
      <c r="O3022" s="21"/>
      <c r="P3022" s="28">
        <v>6220.1923375976867</v>
      </c>
    </row>
    <row r="3023" spans="1:16" x14ac:dyDescent="0.35">
      <c r="A3023" s="42" t="s">
        <v>6</v>
      </c>
      <c r="B3023" s="42" t="s">
        <v>50</v>
      </c>
      <c r="C3023" s="42" t="s">
        <v>55</v>
      </c>
      <c r="D3023" s="42" t="s">
        <v>55</v>
      </c>
      <c r="E3023" s="21" t="s">
        <v>55</v>
      </c>
      <c r="F3023" s="42"/>
      <c r="G3023" s="42" t="s">
        <v>158</v>
      </c>
      <c r="H3023" s="42" t="s">
        <v>159</v>
      </c>
      <c r="I3023" s="42" t="s">
        <v>180</v>
      </c>
      <c r="J3023" s="42" t="s">
        <v>128</v>
      </c>
      <c r="K3023" s="42" t="s">
        <v>129</v>
      </c>
      <c r="L3023" s="25" t="s">
        <v>179</v>
      </c>
      <c r="M3023" s="24">
        <v>44926</v>
      </c>
      <c r="N3023" s="24">
        <v>45107</v>
      </c>
      <c r="O3023" s="21"/>
      <c r="P3023" s="28">
        <v>2019.7055283837303</v>
      </c>
    </row>
    <row r="3024" spans="1:16" x14ac:dyDescent="0.35">
      <c r="A3024" s="42" t="s">
        <v>6</v>
      </c>
      <c r="B3024" s="42" t="s">
        <v>50</v>
      </c>
      <c r="C3024" s="42" t="s">
        <v>55</v>
      </c>
      <c r="D3024" s="42" t="s">
        <v>57</v>
      </c>
      <c r="E3024" s="21" t="s">
        <v>199</v>
      </c>
      <c r="F3024" s="42"/>
      <c r="G3024" s="42" t="s">
        <v>158</v>
      </c>
      <c r="H3024" s="42" t="s">
        <v>159</v>
      </c>
      <c r="I3024" s="42" t="s">
        <v>180</v>
      </c>
      <c r="J3024" s="42" t="s">
        <v>128</v>
      </c>
      <c r="K3024" s="42" t="s">
        <v>129</v>
      </c>
      <c r="L3024" s="25" t="s">
        <v>179</v>
      </c>
      <c r="M3024" s="24">
        <v>44926</v>
      </c>
      <c r="N3024" s="24">
        <v>45107</v>
      </c>
      <c r="O3024" s="21"/>
      <c r="P3024" s="28">
        <v>4955.5748372710295</v>
      </c>
    </row>
    <row r="3025" spans="1:16" x14ac:dyDescent="0.35">
      <c r="A3025" s="42" t="s">
        <v>6</v>
      </c>
      <c r="B3025" s="42" t="s">
        <v>50</v>
      </c>
      <c r="C3025" s="42" t="s">
        <v>55</v>
      </c>
      <c r="D3025" s="42" t="s">
        <v>57</v>
      </c>
      <c r="E3025" s="21" t="s">
        <v>200</v>
      </c>
      <c r="F3025" s="42"/>
      <c r="G3025" s="42" t="s">
        <v>158</v>
      </c>
      <c r="H3025" s="42" t="s">
        <v>159</v>
      </c>
      <c r="I3025" s="42" t="s">
        <v>180</v>
      </c>
      <c r="J3025" s="42" t="s">
        <v>128</v>
      </c>
      <c r="K3025" s="42" t="s">
        <v>129</v>
      </c>
      <c r="L3025" s="25" t="s">
        <v>179</v>
      </c>
      <c r="M3025" s="24">
        <v>44926</v>
      </c>
      <c r="N3025" s="24">
        <v>45107</v>
      </c>
      <c r="O3025" s="21"/>
      <c r="P3025" s="28">
        <v>5141.6582229986152</v>
      </c>
    </row>
    <row r="3026" spans="1:16" x14ac:dyDescent="0.35">
      <c r="A3026" s="42" t="s">
        <v>6</v>
      </c>
      <c r="B3026" s="42" t="s">
        <v>50</v>
      </c>
      <c r="C3026" s="42" t="s">
        <v>55</v>
      </c>
      <c r="D3026" s="42" t="s">
        <v>57</v>
      </c>
      <c r="E3026" s="21" t="s">
        <v>201</v>
      </c>
      <c r="F3026" s="42"/>
      <c r="G3026" s="42" t="s">
        <v>158</v>
      </c>
      <c r="H3026" s="42" t="s">
        <v>159</v>
      </c>
      <c r="I3026" s="42" t="s">
        <v>180</v>
      </c>
      <c r="J3026" s="42" t="s">
        <v>128</v>
      </c>
      <c r="K3026" s="42" t="s">
        <v>129</v>
      </c>
      <c r="L3026" s="25" t="s">
        <v>179</v>
      </c>
      <c r="M3026" s="24">
        <v>44926</v>
      </c>
      <c r="N3026" s="24">
        <v>45107</v>
      </c>
      <c r="O3026" s="21"/>
      <c r="P3026" s="28">
        <v>1109.3305643277452</v>
      </c>
    </row>
    <row r="3027" spans="1:16" x14ac:dyDescent="0.35">
      <c r="A3027" s="42" t="s">
        <v>6</v>
      </c>
      <c r="B3027" s="42" t="s">
        <v>50</v>
      </c>
      <c r="C3027" s="42" t="s">
        <v>55</v>
      </c>
      <c r="D3027" s="42" t="s">
        <v>57</v>
      </c>
      <c r="E3027" s="21" t="s">
        <v>202</v>
      </c>
      <c r="F3027" s="42"/>
      <c r="G3027" s="42" t="s">
        <v>158</v>
      </c>
      <c r="H3027" s="42" t="s">
        <v>159</v>
      </c>
      <c r="I3027" s="42" t="s">
        <v>180</v>
      </c>
      <c r="J3027" s="42" t="s">
        <v>128</v>
      </c>
      <c r="K3027" s="42" t="s">
        <v>129</v>
      </c>
      <c r="L3027" s="25" t="s">
        <v>179</v>
      </c>
      <c r="M3027" s="24">
        <v>44926</v>
      </c>
      <c r="N3027" s="24">
        <v>45107</v>
      </c>
      <c r="O3027" s="21"/>
      <c r="P3027" s="28">
        <v>1669.9756053619024</v>
      </c>
    </row>
    <row r="3028" spans="1:16" x14ac:dyDescent="0.35">
      <c r="A3028" s="42" t="s">
        <v>6</v>
      </c>
      <c r="B3028" s="42" t="s">
        <v>50</v>
      </c>
      <c r="C3028" s="42" t="s">
        <v>55</v>
      </c>
      <c r="D3028" s="42" t="s">
        <v>62</v>
      </c>
      <c r="E3028" s="21" t="s">
        <v>62</v>
      </c>
      <c r="F3028" s="42"/>
      <c r="G3028" s="42" t="s">
        <v>158</v>
      </c>
      <c r="H3028" s="42" t="s">
        <v>159</v>
      </c>
      <c r="I3028" s="42" t="s">
        <v>180</v>
      </c>
      <c r="J3028" s="42" t="s">
        <v>128</v>
      </c>
      <c r="K3028" s="42" t="s">
        <v>129</v>
      </c>
      <c r="L3028" s="25" t="s">
        <v>179</v>
      </c>
      <c r="M3028" s="24">
        <v>44926</v>
      </c>
      <c r="N3028" s="24">
        <v>45107</v>
      </c>
      <c r="O3028" s="21"/>
      <c r="P3028" s="28">
        <v>9133.6770705451381</v>
      </c>
    </row>
    <row r="3029" spans="1:16" x14ac:dyDescent="0.35">
      <c r="A3029" s="42" t="s">
        <v>6</v>
      </c>
      <c r="B3029" s="42" t="s">
        <v>50</v>
      </c>
      <c r="C3029" s="42" t="s">
        <v>55</v>
      </c>
      <c r="D3029" s="42" t="s">
        <v>64</v>
      </c>
      <c r="E3029" s="21" t="s">
        <v>203</v>
      </c>
      <c r="F3029" s="42"/>
      <c r="G3029" s="42" t="s">
        <v>158</v>
      </c>
      <c r="H3029" s="42" t="s">
        <v>159</v>
      </c>
      <c r="I3029" s="42" t="s">
        <v>180</v>
      </c>
      <c r="J3029" s="42" t="s">
        <v>128</v>
      </c>
      <c r="K3029" s="42" t="s">
        <v>129</v>
      </c>
      <c r="L3029" s="25" t="s">
        <v>179</v>
      </c>
      <c r="M3029" s="24">
        <v>44926</v>
      </c>
      <c r="N3029" s="24">
        <v>45107</v>
      </c>
      <c r="O3029" s="21"/>
      <c r="P3029" s="28">
        <v>4088.9720484557474</v>
      </c>
    </row>
    <row r="3030" spans="1:16" x14ac:dyDescent="0.35">
      <c r="A3030" s="42" t="s">
        <v>6</v>
      </c>
      <c r="B3030" s="42" t="s">
        <v>50</v>
      </c>
      <c r="C3030" s="42" t="s">
        <v>65</v>
      </c>
      <c r="D3030" s="42" t="s">
        <v>65</v>
      </c>
      <c r="E3030" s="21" t="s">
        <v>65</v>
      </c>
      <c r="F3030" s="42"/>
      <c r="G3030" s="42" t="s">
        <v>158</v>
      </c>
      <c r="H3030" s="42" t="s">
        <v>159</v>
      </c>
      <c r="I3030" s="42" t="s">
        <v>180</v>
      </c>
      <c r="J3030" s="42" t="s">
        <v>128</v>
      </c>
      <c r="K3030" s="42" t="s">
        <v>129</v>
      </c>
      <c r="L3030" s="25" t="s">
        <v>179</v>
      </c>
      <c r="M3030" s="24">
        <v>44926</v>
      </c>
      <c r="N3030" s="24">
        <v>45107</v>
      </c>
      <c r="O3030" s="21"/>
      <c r="P3030" s="28">
        <v>2862.7840459040585</v>
      </c>
    </row>
    <row r="3031" spans="1:16" x14ac:dyDescent="0.35">
      <c r="A3031" s="42" t="s">
        <v>6</v>
      </c>
      <c r="B3031" s="42" t="s">
        <v>50</v>
      </c>
      <c r="C3031" s="42" t="s">
        <v>66</v>
      </c>
      <c r="D3031" s="42" t="s">
        <v>66</v>
      </c>
      <c r="E3031" s="21" t="s">
        <v>204</v>
      </c>
      <c r="F3031" s="42"/>
      <c r="G3031" s="42" t="s">
        <v>158</v>
      </c>
      <c r="H3031" s="42" t="s">
        <v>159</v>
      </c>
      <c r="I3031" s="42" t="s">
        <v>180</v>
      </c>
      <c r="J3031" s="42" t="s">
        <v>128</v>
      </c>
      <c r="K3031" s="42" t="s">
        <v>129</v>
      </c>
      <c r="L3031" s="25" t="s">
        <v>179</v>
      </c>
      <c r="M3031" s="24">
        <v>44926</v>
      </c>
      <c r="N3031" s="24">
        <v>45107</v>
      </c>
      <c r="O3031" s="21"/>
      <c r="P3031" s="28">
        <v>6473.5483499999991</v>
      </c>
    </row>
    <row r="3032" spans="1:16" x14ac:dyDescent="0.35">
      <c r="A3032" s="42" t="s">
        <v>6</v>
      </c>
      <c r="B3032" s="42" t="s">
        <v>50</v>
      </c>
      <c r="C3032" s="42" t="s">
        <v>66</v>
      </c>
      <c r="D3032" s="42" t="s">
        <v>66</v>
      </c>
      <c r="E3032" s="21" t="s">
        <v>66</v>
      </c>
      <c r="F3032" s="42"/>
      <c r="G3032" s="42" t="s">
        <v>158</v>
      </c>
      <c r="H3032" s="42" t="s">
        <v>159</v>
      </c>
      <c r="I3032" s="42" t="s">
        <v>180</v>
      </c>
      <c r="J3032" s="42" t="s">
        <v>128</v>
      </c>
      <c r="K3032" s="42" t="s">
        <v>129</v>
      </c>
      <c r="L3032" s="25" t="s">
        <v>179</v>
      </c>
      <c r="M3032" s="24">
        <v>44926</v>
      </c>
      <c r="N3032" s="24">
        <v>45107</v>
      </c>
      <c r="O3032" s="21"/>
      <c r="P3032" s="28">
        <v>6453.578449987639</v>
      </c>
    </row>
    <row r="3033" spans="1:16" x14ac:dyDescent="0.35">
      <c r="A3033" s="42" t="s">
        <v>6</v>
      </c>
      <c r="B3033" s="42" t="s">
        <v>50</v>
      </c>
      <c r="C3033" s="42" t="s">
        <v>66</v>
      </c>
      <c r="D3033" s="42" t="s">
        <v>66</v>
      </c>
      <c r="E3033" s="21" t="s">
        <v>205</v>
      </c>
      <c r="F3033" s="42"/>
      <c r="G3033" s="42" t="s">
        <v>158</v>
      </c>
      <c r="H3033" s="42" t="s">
        <v>159</v>
      </c>
      <c r="I3033" s="42" t="s">
        <v>180</v>
      </c>
      <c r="J3033" s="42" t="s">
        <v>128</v>
      </c>
      <c r="K3033" s="42" t="s">
        <v>129</v>
      </c>
      <c r="L3033" s="25" t="s">
        <v>179</v>
      </c>
      <c r="M3033" s="24">
        <v>44926</v>
      </c>
      <c r="N3033" s="24">
        <v>45107</v>
      </c>
      <c r="O3033" s="21"/>
      <c r="P3033" s="28">
        <v>4162.3535099999999</v>
      </c>
    </row>
    <row r="3034" spans="1:16" x14ac:dyDescent="0.35">
      <c r="A3034" s="42" t="s">
        <v>6</v>
      </c>
      <c r="B3034" s="42" t="s">
        <v>50</v>
      </c>
      <c r="C3034" s="42" t="s">
        <v>66</v>
      </c>
      <c r="D3034" s="42" t="s">
        <v>66</v>
      </c>
      <c r="E3034" s="21" t="s">
        <v>206</v>
      </c>
      <c r="F3034" s="42"/>
      <c r="G3034" s="42" t="s">
        <v>158</v>
      </c>
      <c r="H3034" s="42" t="s">
        <v>159</v>
      </c>
      <c r="I3034" s="42" t="s">
        <v>180</v>
      </c>
      <c r="J3034" s="42" t="s">
        <v>128</v>
      </c>
      <c r="K3034" s="42" t="s">
        <v>129</v>
      </c>
      <c r="L3034" s="25" t="s">
        <v>179</v>
      </c>
      <c r="M3034" s="24">
        <v>44926</v>
      </c>
      <c r="N3034" s="24">
        <v>45107</v>
      </c>
      <c r="O3034" s="21"/>
      <c r="P3034" s="28">
        <v>28374.180599675023</v>
      </c>
    </row>
    <row r="3035" spans="1:16" x14ac:dyDescent="0.35">
      <c r="A3035" s="42" t="s">
        <v>6</v>
      </c>
      <c r="B3035" s="42" t="s">
        <v>50</v>
      </c>
      <c r="C3035" s="42" t="s">
        <v>66</v>
      </c>
      <c r="D3035" s="42" t="s">
        <v>66</v>
      </c>
      <c r="E3035" s="21" t="s">
        <v>207</v>
      </c>
      <c r="F3035" s="42"/>
      <c r="G3035" s="42" t="s">
        <v>158</v>
      </c>
      <c r="H3035" s="42" t="s">
        <v>159</v>
      </c>
      <c r="I3035" s="42" t="s">
        <v>180</v>
      </c>
      <c r="J3035" s="42" t="s">
        <v>128</v>
      </c>
      <c r="K3035" s="42" t="s">
        <v>129</v>
      </c>
      <c r="L3035" s="25" t="s">
        <v>179</v>
      </c>
      <c r="M3035" s="24">
        <v>44926</v>
      </c>
      <c r="N3035" s="24">
        <v>45107</v>
      </c>
      <c r="O3035" s="21"/>
      <c r="P3035" s="28">
        <v>3310.9221591295418</v>
      </c>
    </row>
    <row r="3036" spans="1:16" x14ac:dyDescent="0.35">
      <c r="A3036" s="42" t="s">
        <v>6</v>
      </c>
      <c r="B3036" s="42" t="s">
        <v>50</v>
      </c>
      <c r="C3036" s="42" t="s">
        <v>66</v>
      </c>
      <c r="D3036" s="42" t="s">
        <v>66</v>
      </c>
      <c r="E3036" s="21" t="s">
        <v>208</v>
      </c>
      <c r="F3036" s="42"/>
      <c r="G3036" s="42" t="s">
        <v>158</v>
      </c>
      <c r="H3036" s="42" t="s">
        <v>159</v>
      </c>
      <c r="I3036" s="42" t="s">
        <v>180</v>
      </c>
      <c r="J3036" s="42" t="s">
        <v>128</v>
      </c>
      <c r="K3036" s="42" t="s">
        <v>129</v>
      </c>
      <c r="L3036" s="25" t="s">
        <v>179</v>
      </c>
      <c r="M3036" s="24">
        <v>44926</v>
      </c>
      <c r="N3036" s="24">
        <v>45107</v>
      </c>
      <c r="O3036" s="21"/>
      <c r="P3036" s="28">
        <v>2230.7146645514786</v>
      </c>
    </row>
    <row r="3037" spans="1:16" x14ac:dyDescent="0.35">
      <c r="A3037" s="42" t="s">
        <v>6</v>
      </c>
      <c r="B3037" s="42" t="s">
        <v>50</v>
      </c>
      <c r="C3037" s="42" t="s">
        <v>66</v>
      </c>
      <c r="D3037" s="42" t="s">
        <v>66</v>
      </c>
      <c r="E3037" s="21" t="s">
        <v>209</v>
      </c>
      <c r="F3037" s="42"/>
      <c r="G3037" s="42" t="s">
        <v>158</v>
      </c>
      <c r="H3037" s="42" t="s">
        <v>159</v>
      </c>
      <c r="I3037" s="42" t="s">
        <v>180</v>
      </c>
      <c r="J3037" s="42" t="s">
        <v>128</v>
      </c>
      <c r="K3037" s="42" t="s">
        <v>129</v>
      </c>
      <c r="L3037" s="25" t="s">
        <v>179</v>
      </c>
      <c r="M3037" s="24">
        <v>44926</v>
      </c>
      <c r="N3037" s="24">
        <v>45107</v>
      </c>
      <c r="O3037" s="21"/>
      <c r="P3037" s="28">
        <v>3253.9675812732457</v>
      </c>
    </row>
    <row r="3038" spans="1:16" x14ac:dyDescent="0.35">
      <c r="A3038" s="42" t="s">
        <v>6</v>
      </c>
      <c r="B3038" s="42" t="s">
        <v>50</v>
      </c>
      <c r="C3038" s="42" t="s">
        <v>74</v>
      </c>
      <c r="D3038" s="42" t="s">
        <v>74</v>
      </c>
      <c r="E3038" s="21" t="s">
        <v>74</v>
      </c>
      <c r="F3038" s="42"/>
      <c r="G3038" s="42" t="s">
        <v>158</v>
      </c>
      <c r="H3038" s="42" t="s">
        <v>159</v>
      </c>
      <c r="I3038" s="42" t="s">
        <v>180</v>
      </c>
      <c r="J3038" s="42" t="s">
        <v>128</v>
      </c>
      <c r="K3038" s="42" t="s">
        <v>129</v>
      </c>
      <c r="L3038" s="25" t="s">
        <v>179</v>
      </c>
      <c r="M3038" s="24">
        <v>44926</v>
      </c>
      <c r="N3038" s="24">
        <v>45107</v>
      </c>
      <c r="O3038" s="21"/>
      <c r="P3038" s="28">
        <v>21447.525654417652</v>
      </c>
    </row>
    <row r="3039" spans="1:16" x14ac:dyDescent="0.35">
      <c r="A3039" s="42" t="s">
        <v>6</v>
      </c>
      <c r="B3039" s="42" t="s">
        <v>50</v>
      </c>
      <c r="C3039" s="42" t="s">
        <v>74</v>
      </c>
      <c r="D3039" s="42" t="s">
        <v>74</v>
      </c>
      <c r="E3039" s="21" t="s">
        <v>210</v>
      </c>
      <c r="F3039" s="42"/>
      <c r="G3039" s="42" t="s">
        <v>158</v>
      </c>
      <c r="H3039" s="42" t="s">
        <v>159</v>
      </c>
      <c r="I3039" s="42" t="s">
        <v>180</v>
      </c>
      <c r="J3039" s="42" t="s">
        <v>128</v>
      </c>
      <c r="K3039" s="42" t="s">
        <v>129</v>
      </c>
      <c r="L3039" s="25" t="s">
        <v>179</v>
      </c>
      <c r="M3039" s="24">
        <v>44926</v>
      </c>
      <c r="N3039" s="24">
        <v>45107</v>
      </c>
      <c r="O3039" s="21"/>
      <c r="P3039" s="28">
        <v>23561.411033215067</v>
      </c>
    </row>
    <row r="3040" spans="1:16" x14ac:dyDescent="0.35">
      <c r="A3040" s="42" t="s">
        <v>6</v>
      </c>
      <c r="B3040" s="42" t="s">
        <v>50</v>
      </c>
      <c r="C3040" s="42" t="s">
        <v>74</v>
      </c>
      <c r="D3040" s="42" t="s">
        <v>74</v>
      </c>
      <c r="E3040" s="21" t="s">
        <v>211</v>
      </c>
      <c r="F3040" s="42"/>
      <c r="G3040" s="42" t="s">
        <v>158</v>
      </c>
      <c r="H3040" s="42" t="s">
        <v>159</v>
      </c>
      <c r="I3040" s="42" t="s">
        <v>180</v>
      </c>
      <c r="J3040" s="42" t="s">
        <v>128</v>
      </c>
      <c r="K3040" s="42" t="s">
        <v>129</v>
      </c>
      <c r="L3040" s="25" t="s">
        <v>179</v>
      </c>
      <c r="M3040" s="24">
        <v>44926</v>
      </c>
      <c r="N3040" s="24">
        <v>45107</v>
      </c>
      <c r="O3040" s="21"/>
      <c r="P3040" s="28">
        <v>11916.110952468782</v>
      </c>
    </row>
    <row r="3041" spans="1:16" x14ac:dyDescent="0.35">
      <c r="A3041" s="42" t="s">
        <v>6</v>
      </c>
      <c r="B3041" s="42" t="s">
        <v>50</v>
      </c>
      <c r="C3041" s="42" t="s">
        <v>74</v>
      </c>
      <c r="D3041" s="42" t="s">
        <v>74</v>
      </c>
      <c r="E3041" s="21" t="s">
        <v>212</v>
      </c>
      <c r="F3041" s="42"/>
      <c r="G3041" s="42" t="s">
        <v>158</v>
      </c>
      <c r="H3041" s="42" t="s">
        <v>159</v>
      </c>
      <c r="I3041" s="42" t="s">
        <v>180</v>
      </c>
      <c r="J3041" s="42" t="s">
        <v>128</v>
      </c>
      <c r="K3041" s="42" t="s">
        <v>129</v>
      </c>
      <c r="L3041" s="25" t="s">
        <v>179</v>
      </c>
      <c r="M3041" s="24">
        <v>44926</v>
      </c>
      <c r="N3041" s="24">
        <v>45107</v>
      </c>
      <c r="O3041" s="21"/>
      <c r="P3041" s="28">
        <v>1662.2543479546925</v>
      </c>
    </row>
    <row r="3042" spans="1:16" x14ac:dyDescent="0.35">
      <c r="A3042" s="42" t="s">
        <v>6</v>
      </c>
      <c r="B3042" s="42" t="s">
        <v>50</v>
      </c>
      <c r="C3042" s="42" t="s">
        <v>74</v>
      </c>
      <c r="D3042" s="42" t="s">
        <v>74</v>
      </c>
      <c r="E3042" s="21" t="s">
        <v>213</v>
      </c>
      <c r="F3042" s="42"/>
      <c r="G3042" s="42" t="s">
        <v>158</v>
      </c>
      <c r="H3042" s="42" t="s">
        <v>159</v>
      </c>
      <c r="I3042" s="42" t="s">
        <v>180</v>
      </c>
      <c r="J3042" s="42" t="s">
        <v>128</v>
      </c>
      <c r="K3042" s="42" t="s">
        <v>129</v>
      </c>
      <c r="L3042" s="25" t="s">
        <v>179</v>
      </c>
      <c r="M3042" s="24">
        <v>44926</v>
      </c>
      <c r="N3042" s="24">
        <v>45107</v>
      </c>
      <c r="O3042" s="21"/>
      <c r="P3042" s="28">
        <v>1201.1206572509545</v>
      </c>
    </row>
    <row r="3043" spans="1:16" x14ac:dyDescent="0.35">
      <c r="A3043" s="42" t="s">
        <v>6</v>
      </c>
      <c r="B3043" s="42" t="s">
        <v>50</v>
      </c>
      <c r="C3043" s="42" t="s">
        <v>74</v>
      </c>
      <c r="D3043" s="42" t="s">
        <v>74</v>
      </c>
      <c r="E3043" s="21" t="s">
        <v>214</v>
      </c>
      <c r="F3043" s="42"/>
      <c r="G3043" s="42" t="s">
        <v>158</v>
      </c>
      <c r="H3043" s="42" t="s">
        <v>159</v>
      </c>
      <c r="I3043" s="42" t="s">
        <v>180</v>
      </c>
      <c r="J3043" s="42" t="s">
        <v>128</v>
      </c>
      <c r="K3043" s="42" t="s">
        <v>129</v>
      </c>
      <c r="L3043" s="25" t="s">
        <v>179</v>
      </c>
      <c r="M3043" s="24">
        <v>44926</v>
      </c>
      <c r="N3043" s="24">
        <v>45107</v>
      </c>
      <c r="O3043" s="21"/>
      <c r="P3043" s="28">
        <v>0</v>
      </c>
    </row>
    <row r="3044" spans="1:16" x14ac:dyDescent="0.35">
      <c r="A3044" s="42" t="s">
        <v>6</v>
      </c>
      <c r="B3044" s="42" t="s">
        <v>50</v>
      </c>
      <c r="C3044" s="42" t="s">
        <v>74</v>
      </c>
      <c r="D3044" s="42" t="s">
        <v>74</v>
      </c>
      <c r="E3044" s="21" t="s">
        <v>215</v>
      </c>
      <c r="F3044" s="42"/>
      <c r="G3044" s="42" t="s">
        <v>158</v>
      </c>
      <c r="H3044" s="42" t="s">
        <v>159</v>
      </c>
      <c r="I3044" s="42" t="s">
        <v>180</v>
      </c>
      <c r="J3044" s="42" t="s">
        <v>128</v>
      </c>
      <c r="K3044" s="42" t="s">
        <v>129</v>
      </c>
      <c r="L3044" s="25" t="s">
        <v>179</v>
      </c>
      <c r="M3044" s="24">
        <v>44926</v>
      </c>
      <c r="N3044" s="24">
        <v>45107</v>
      </c>
      <c r="O3044" s="21"/>
      <c r="P3044" s="28">
        <v>8484.2098243246492</v>
      </c>
    </row>
    <row r="3045" spans="1:16" x14ac:dyDescent="0.35">
      <c r="A3045" s="42" t="s">
        <v>6</v>
      </c>
      <c r="B3045" s="42" t="s">
        <v>50</v>
      </c>
      <c r="C3045" s="42" t="s">
        <v>82</v>
      </c>
      <c r="D3045" s="42" t="s">
        <v>82</v>
      </c>
      <c r="E3045" s="21" t="s">
        <v>82</v>
      </c>
      <c r="F3045" s="42"/>
      <c r="G3045" s="42" t="s">
        <v>158</v>
      </c>
      <c r="H3045" s="42" t="s">
        <v>159</v>
      </c>
      <c r="I3045" s="42" t="s">
        <v>180</v>
      </c>
      <c r="J3045" s="42" t="s">
        <v>128</v>
      </c>
      <c r="K3045" s="42" t="s">
        <v>129</v>
      </c>
      <c r="L3045" s="25" t="s">
        <v>179</v>
      </c>
      <c r="M3045" s="24">
        <v>44926</v>
      </c>
      <c r="N3045" s="24">
        <v>45107</v>
      </c>
      <c r="O3045" s="21"/>
      <c r="P3045" s="28">
        <v>98663.917301183683</v>
      </c>
    </row>
    <row r="3046" spans="1:16" x14ac:dyDescent="0.35">
      <c r="A3046" s="42" t="s">
        <v>6</v>
      </c>
      <c r="B3046" s="42" t="s">
        <v>50</v>
      </c>
      <c r="C3046" s="42" t="s">
        <v>83</v>
      </c>
      <c r="D3046" s="42" t="s">
        <v>83</v>
      </c>
      <c r="E3046" s="21" t="s">
        <v>216</v>
      </c>
      <c r="F3046" s="42"/>
      <c r="G3046" s="42" t="s">
        <v>158</v>
      </c>
      <c r="H3046" s="42" t="s">
        <v>159</v>
      </c>
      <c r="I3046" s="42" t="s">
        <v>180</v>
      </c>
      <c r="J3046" s="42" t="s">
        <v>128</v>
      </c>
      <c r="K3046" s="42" t="s">
        <v>129</v>
      </c>
      <c r="L3046" s="25" t="s">
        <v>179</v>
      </c>
      <c r="M3046" s="24">
        <v>44926</v>
      </c>
      <c r="N3046" s="24">
        <v>45107</v>
      </c>
      <c r="O3046" s="21"/>
      <c r="P3046" s="28">
        <v>12881.44742535025</v>
      </c>
    </row>
    <row r="3047" spans="1:16" x14ac:dyDescent="0.35">
      <c r="A3047" s="42" t="s">
        <v>6</v>
      </c>
      <c r="B3047" s="42" t="s">
        <v>50</v>
      </c>
      <c r="C3047" s="42" t="s">
        <v>83</v>
      </c>
      <c r="D3047" s="42" t="s">
        <v>83</v>
      </c>
      <c r="E3047" s="21" t="s">
        <v>83</v>
      </c>
      <c r="F3047" s="42"/>
      <c r="G3047" s="42" t="s">
        <v>158</v>
      </c>
      <c r="H3047" s="42" t="s">
        <v>159</v>
      </c>
      <c r="I3047" s="42" t="s">
        <v>180</v>
      </c>
      <c r="J3047" s="42" t="s">
        <v>128</v>
      </c>
      <c r="K3047" s="42" t="s">
        <v>129</v>
      </c>
      <c r="L3047" s="25" t="s">
        <v>179</v>
      </c>
      <c r="M3047" s="24">
        <v>44926</v>
      </c>
      <c r="N3047" s="24">
        <v>45107</v>
      </c>
      <c r="O3047" s="21"/>
      <c r="P3047" s="28">
        <v>3782.8472815369087</v>
      </c>
    </row>
    <row r="3048" spans="1:16" x14ac:dyDescent="0.35">
      <c r="A3048" s="42" t="s">
        <v>6</v>
      </c>
      <c r="B3048" s="42" t="s">
        <v>50</v>
      </c>
      <c r="C3048" s="42" t="s">
        <v>83</v>
      </c>
      <c r="D3048" s="42" t="s">
        <v>83</v>
      </c>
      <c r="E3048" s="21" t="s">
        <v>217</v>
      </c>
      <c r="F3048" s="42"/>
      <c r="G3048" s="42" t="s">
        <v>158</v>
      </c>
      <c r="H3048" s="42" t="s">
        <v>159</v>
      </c>
      <c r="I3048" s="42" t="s">
        <v>180</v>
      </c>
      <c r="J3048" s="42" t="s">
        <v>128</v>
      </c>
      <c r="K3048" s="42" t="s">
        <v>129</v>
      </c>
      <c r="L3048" s="25" t="s">
        <v>179</v>
      </c>
      <c r="M3048" s="24">
        <v>44926</v>
      </c>
      <c r="N3048" s="24">
        <v>45107</v>
      </c>
      <c r="O3048" s="21"/>
      <c r="P3048" s="28">
        <v>15524.425954607124</v>
      </c>
    </row>
    <row r="3049" spans="1:16" x14ac:dyDescent="0.35">
      <c r="A3049" s="42" t="s">
        <v>6</v>
      </c>
      <c r="B3049" s="42" t="s">
        <v>50</v>
      </c>
      <c r="C3049" s="42" t="s">
        <v>83</v>
      </c>
      <c r="D3049" s="42" t="s">
        <v>83</v>
      </c>
      <c r="E3049" s="21" t="s">
        <v>218</v>
      </c>
      <c r="F3049" s="42"/>
      <c r="G3049" s="42" t="s">
        <v>158</v>
      </c>
      <c r="H3049" s="42" t="s">
        <v>159</v>
      </c>
      <c r="I3049" s="42" t="s">
        <v>180</v>
      </c>
      <c r="J3049" s="42" t="s">
        <v>128</v>
      </c>
      <c r="K3049" s="42" t="s">
        <v>129</v>
      </c>
      <c r="L3049" s="25" t="s">
        <v>179</v>
      </c>
      <c r="M3049" s="24">
        <v>44926</v>
      </c>
      <c r="N3049" s="24">
        <v>45107</v>
      </c>
      <c r="O3049" s="21"/>
      <c r="P3049" s="28">
        <v>57345.531455778968</v>
      </c>
    </row>
    <row r="3050" spans="1:16" x14ac:dyDescent="0.35">
      <c r="A3050" s="42" t="s">
        <v>6</v>
      </c>
      <c r="B3050" s="42" t="s">
        <v>50</v>
      </c>
      <c r="C3050" s="42" t="s">
        <v>83</v>
      </c>
      <c r="D3050" s="42" t="s">
        <v>83</v>
      </c>
      <c r="E3050" s="21" t="s">
        <v>219</v>
      </c>
      <c r="F3050" s="42"/>
      <c r="G3050" s="42" t="s">
        <v>158</v>
      </c>
      <c r="H3050" s="42" t="s">
        <v>159</v>
      </c>
      <c r="I3050" s="42" t="s">
        <v>180</v>
      </c>
      <c r="J3050" s="42" t="s">
        <v>128</v>
      </c>
      <c r="K3050" s="42" t="s">
        <v>129</v>
      </c>
      <c r="L3050" s="25" t="s">
        <v>179</v>
      </c>
      <c r="M3050" s="24">
        <v>44926</v>
      </c>
      <c r="N3050" s="24">
        <v>45107</v>
      </c>
      <c r="O3050" s="21"/>
      <c r="P3050" s="28">
        <v>25633.947374786054</v>
      </c>
    </row>
    <row r="3051" spans="1:16" x14ac:dyDescent="0.35">
      <c r="A3051" s="42" t="s">
        <v>6</v>
      </c>
      <c r="B3051" s="42" t="s">
        <v>50</v>
      </c>
      <c r="C3051" s="42" t="s">
        <v>83</v>
      </c>
      <c r="D3051" s="42" t="s">
        <v>83</v>
      </c>
      <c r="E3051" s="21" t="s">
        <v>220</v>
      </c>
      <c r="F3051" s="42"/>
      <c r="G3051" s="42" t="s">
        <v>158</v>
      </c>
      <c r="H3051" s="42" t="s">
        <v>159</v>
      </c>
      <c r="I3051" s="42" t="s">
        <v>180</v>
      </c>
      <c r="J3051" s="42" t="s">
        <v>128</v>
      </c>
      <c r="K3051" s="42" t="s">
        <v>129</v>
      </c>
      <c r="L3051" s="25" t="s">
        <v>179</v>
      </c>
      <c r="M3051" s="24">
        <v>44926</v>
      </c>
      <c r="N3051" s="24">
        <v>45107</v>
      </c>
      <c r="O3051" s="21"/>
      <c r="P3051" s="28">
        <v>12710.30550278669</v>
      </c>
    </row>
    <row r="3052" spans="1:16" x14ac:dyDescent="0.35">
      <c r="A3052" s="42" t="s">
        <v>6</v>
      </c>
      <c r="B3052" s="42" t="s">
        <v>50</v>
      </c>
      <c r="C3052" s="42" t="s">
        <v>83</v>
      </c>
      <c r="D3052" s="42" t="s">
        <v>83</v>
      </c>
      <c r="E3052" s="21" t="s">
        <v>221</v>
      </c>
      <c r="F3052" s="42"/>
      <c r="G3052" s="42" t="s">
        <v>158</v>
      </c>
      <c r="H3052" s="42" t="s">
        <v>159</v>
      </c>
      <c r="I3052" s="42" t="s">
        <v>180</v>
      </c>
      <c r="J3052" s="42" t="s">
        <v>128</v>
      </c>
      <c r="K3052" s="42" t="s">
        <v>129</v>
      </c>
      <c r="L3052" s="25" t="s">
        <v>179</v>
      </c>
      <c r="M3052" s="24">
        <v>44926</v>
      </c>
      <c r="N3052" s="24">
        <v>45107</v>
      </c>
      <c r="O3052" s="21"/>
      <c r="P3052" s="28">
        <v>7291.6037965413389</v>
      </c>
    </row>
    <row r="3053" spans="1:16" x14ac:dyDescent="0.35">
      <c r="A3053" s="42" t="s">
        <v>6</v>
      </c>
      <c r="B3053" s="42" t="s">
        <v>50</v>
      </c>
      <c r="C3053" s="42" t="s">
        <v>83</v>
      </c>
      <c r="D3053" s="42" t="s">
        <v>83</v>
      </c>
      <c r="E3053" s="21" t="s">
        <v>222</v>
      </c>
      <c r="F3053" s="42"/>
      <c r="G3053" s="42" t="s">
        <v>158</v>
      </c>
      <c r="H3053" s="42" t="s">
        <v>159</v>
      </c>
      <c r="I3053" s="42" t="s">
        <v>180</v>
      </c>
      <c r="J3053" s="42" t="s">
        <v>128</v>
      </c>
      <c r="K3053" s="42" t="s">
        <v>129</v>
      </c>
      <c r="L3053" s="25" t="s">
        <v>179</v>
      </c>
      <c r="M3053" s="24">
        <v>44926</v>
      </c>
      <c r="N3053" s="24">
        <v>45107</v>
      </c>
      <c r="O3053" s="21"/>
      <c r="P3053" s="28">
        <v>4938.7157442122125</v>
      </c>
    </row>
    <row r="3054" spans="1:16" x14ac:dyDescent="0.35">
      <c r="A3054" s="42" t="s">
        <v>6</v>
      </c>
      <c r="B3054" s="42" t="s">
        <v>50</v>
      </c>
      <c r="C3054" s="42" t="s">
        <v>83</v>
      </c>
      <c r="D3054" s="42" t="s">
        <v>83</v>
      </c>
      <c r="E3054" s="21" t="s">
        <v>223</v>
      </c>
      <c r="F3054" s="42"/>
      <c r="G3054" s="42" t="s">
        <v>158</v>
      </c>
      <c r="H3054" s="42" t="s">
        <v>159</v>
      </c>
      <c r="I3054" s="42" t="s">
        <v>180</v>
      </c>
      <c r="J3054" s="42" t="s">
        <v>128</v>
      </c>
      <c r="K3054" s="42" t="s">
        <v>129</v>
      </c>
      <c r="L3054" s="25" t="s">
        <v>179</v>
      </c>
      <c r="M3054" s="24">
        <v>44926</v>
      </c>
      <c r="N3054" s="24">
        <v>45107</v>
      </c>
      <c r="O3054" s="21"/>
      <c r="P3054" s="28">
        <v>12988.380175579159</v>
      </c>
    </row>
    <row r="3055" spans="1:16" x14ac:dyDescent="0.35">
      <c r="A3055" s="42" t="s">
        <v>6</v>
      </c>
      <c r="B3055" s="42" t="s">
        <v>50</v>
      </c>
      <c r="C3055" s="42" t="s">
        <v>83</v>
      </c>
      <c r="D3055" s="42" t="s">
        <v>83</v>
      </c>
      <c r="E3055" s="21" t="s">
        <v>224</v>
      </c>
      <c r="F3055" s="42"/>
      <c r="G3055" s="42" t="s">
        <v>158</v>
      </c>
      <c r="H3055" s="42" t="s">
        <v>159</v>
      </c>
      <c r="I3055" s="42" t="s">
        <v>180</v>
      </c>
      <c r="J3055" s="42" t="s">
        <v>128</v>
      </c>
      <c r="K3055" s="42" t="s">
        <v>129</v>
      </c>
      <c r="L3055" s="25" t="s">
        <v>179</v>
      </c>
      <c r="M3055" s="24">
        <v>44926</v>
      </c>
      <c r="N3055" s="24">
        <v>45107</v>
      </c>
      <c r="O3055" s="21"/>
      <c r="P3055" s="28">
        <v>22611.30570827426</v>
      </c>
    </row>
    <row r="3056" spans="1:16" x14ac:dyDescent="0.35">
      <c r="A3056" s="42" t="s">
        <v>6</v>
      </c>
      <c r="B3056" s="42" t="s">
        <v>50</v>
      </c>
      <c r="C3056" s="42" t="s">
        <v>94</v>
      </c>
      <c r="D3056" s="42" t="s">
        <v>94</v>
      </c>
      <c r="E3056" s="21" t="s">
        <v>225</v>
      </c>
      <c r="F3056" s="42"/>
      <c r="G3056" s="42" t="s">
        <v>158</v>
      </c>
      <c r="H3056" s="42" t="s">
        <v>159</v>
      </c>
      <c r="I3056" s="42" t="s">
        <v>180</v>
      </c>
      <c r="J3056" s="42" t="s">
        <v>128</v>
      </c>
      <c r="K3056" s="42" t="s">
        <v>129</v>
      </c>
      <c r="L3056" s="25" t="s">
        <v>179</v>
      </c>
      <c r="M3056" s="24">
        <v>44926</v>
      </c>
      <c r="N3056" s="24">
        <v>45107</v>
      </c>
      <c r="O3056" s="21"/>
      <c r="P3056" s="28">
        <v>6141.7773733136719</v>
      </c>
    </row>
    <row r="3057" spans="1:16" x14ac:dyDescent="0.35">
      <c r="A3057" s="42" t="s">
        <v>6</v>
      </c>
      <c r="B3057" s="42" t="s">
        <v>50</v>
      </c>
      <c r="C3057" s="42" t="s">
        <v>94</v>
      </c>
      <c r="D3057" s="42" t="s">
        <v>94</v>
      </c>
      <c r="E3057" s="21" t="s">
        <v>226</v>
      </c>
      <c r="F3057" s="42"/>
      <c r="G3057" s="42" t="s">
        <v>158</v>
      </c>
      <c r="H3057" s="42" t="s">
        <v>159</v>
      </c>
      <c r="I3057" s="42" t="s">
        <v>180</v>
      </c>
      <c r="J3057" s="42" t="s">
        <v>128</v>
      </c>
      <c r="K3057" s="42" t="s">
        <v>129</v>
      </c>
      <c r="L3057" s="25" t="s">
        <v>179</v>
      </c>
      <c r="M3057" s="24">
        <v>44926</v>
      </c>
      <c r="N3057" s="24">
        <v>45107</v>
      </c>
      <c r="O3057" s="21"/>
      <c r="P3057" s="28">
        <v>31032.279208050481</v>
      </c>
    </row>
    <row r="3058" spans="1:16" x14ac:dyDescent="0.35">
      <c r="A3058" s="42" t="s">
        <v>6</v>
      </c>
      <c r="B3058" s="42" t="s">
        <v>50</v>
      </c>
      <c r="C3058" s="42" t="s">
        <v>94</v>
      </c>
      <c r="D3058" s="42" t="s">
        <v>94</v>
      </c>
      <c r="E3058" s="21" t="s">
        <v>94</v>
      </c>
      <c r="F3058" s="42"/>
      <c r="G3058" s="42" t="s">
        <v>158</v>
      </c>
      <c r="H3058" s="42" t="s">
        <v>159</v>
      </c>
      <c r="I3058" s="42" t="s">
        <v>180</v>
      </c>
      <c r="J3058" s="42" t="s">
        <v>128</v>
      </c>
      <c r="K3058" s="42" t="s">
        <v>129</v>
      </c>
      <c r="L3058" s="25" t="s">
        <v>179</v>
      </c>
      <c r="M3058" s="24">
        <v>44926</v>
      </c>
      <c r="N3058" s="24">
        <v>45107</v>
      </c>
      <c r="O3058" s="21"/>
      <c r="P3058" s="28">
        <v>7321.5215607900964</v>
      </c>
    </row>
    <row r="3059" spans="1:16" x14ac:dyDescent="0.35">
      <c r="A3059" s="42" t="s">
        <v>6</v>
      </c>
      <c r="B3059" s="42" t="s">
        <v>50</v>
      </c>
      <c r="C3059" s="42" t="s">
        <v>94</v>
      </c>
      <c r="D3059" s="42" t="s">
        <v>94</v>
      </c>
      <c r="E3059" s="21" t="s">
        <v>227</v>
      </c>
      <c r="F3059" s="42"/>
      <c r="G3059" s="42" t="s">
        <v>158</v>
      </c>
      <c r="H3059" s="42" t="s">
        <v>159</v>
      </c>
      <c r="I3059" s="42" t="s">
        <v>180</v>
      </c>
      <c r="J3059" s="42" t="s">
        <v>128</v>
      </c>
      <c r="K3059" s="42" t="s">
        <v>129</v>
      </c>
      <c r="L3059" s="25" t="s">
        <v>179</v>
      </c>
      <c r="M3059" s="24">
        <v>44926</v>
      </c>
      <c r="N3059" s="24">
        <v>45107</v>
      </c>
      <c r="O3059" s="21"/>
      <c r="P3059" s="28">
        <v>8039.1609825657652</v>
      </c>
    </row>
    <row r="3060" spans="1:16" x14ac:dyDescent="0.35">
      <c r="A3060" s="42" t="s">
        <v>6</v>
      </c>
      <c r="B3060" s="42" t="s">
        <v>50</v>
      </c>
      <c r="C3060" s="42" t="s">
        <v>94</v>
      </c>
      <c r="D3060" s="42" t="s">
        <v>94</v>
      </c>
      <c r="E3060" s="21" t="s">
        <v>228</v>
      </c>
      <c r="F3060" s="42"/>
      <c r="G3060" s="42" t="s">
        <v>158</v>
      </c>
      <c r="H3060" s="42" t="s">
        <v>159</v>
      </c>
      <c r="I3060" s="42" t="s">
        <v>180</v>
      </c>
      <c r="J3060" s="42" t="s">
        <v>128</v>
      </c>
      <c r="K3060" s="42" t="s">
        <v>129</v>
      </c>
      <c r="L3060" s="25" t="s">
        <v>179</v>
      </c>
      <c r="M3060" s="24">
        <v>44926</v>
      </c>
      <c r="N3060" s="24">
        <v>45107</v>
      </c>
      <c r="O3060" s="21"/>
      <c r="P3060" s="28">
        <v>0</v>
      </c>
    </row>
    <row r="3061" spans="1:16" x14ac:dyDescent="0.35">
      <c r="A3061" s="42" t="s">
        <v>6</v>
      </c>
      <c r="B3061" s="42" t="s">
        <v>50</v>
      </c>
      <c r="C3061" s="42" t="s">
        <v>100</v>
      </c>
      <c r="D3061" s="42" t="s">
        <v>100</v>
      </c>
      <c r="E3061" s="21" t="s">
        <v>100</v>
      </c>
      <c r="F3061" s="42"/>
      <c r="G3061" s="42" t="s">
        <v>158</v>
      </c>
      <c r="H3061" s="42" t="s">
        <v>159</v>
      </c>
      <c r="I3061" s="42" t="s">
        <v>180</v>
      </c>
      <c r="J3061" s="42" t="s">
        <v>128</v>
      </c>
      <c r="K3061" s="42" t="s">
        <v>129</v>
      </c>
      <c r="L3061" s="25" t="s">
        <v>179</v>
      </c>
      <c r="M3061" s="24">
        <v>44926</v>
      </c>
      <c r="N3061" s="24">
        <v>45107</v>
      </c>
      <c r="O3061" s="21"/>
      <c r="P3061" s="28">
        <v>29354.893044335488</v>
      </c>
    </row>
    <row r="3062" spans="1:16" x14ac:dyDescent="0.35">
      <c r="A3062" s="42" t="s">
        <v>6</v>
      </c>
      <c r="B3062" s="42" t="s">
        <v>50</v>
      </c>
      <c r="C3062" s="22" t="s">
        <v>101</v>
      </c>
      <c r="D3062" s="22" t="s">
        <v>101</v>
      </c>
      <c r="E3062" s="21" t="s">
        <v>101</v>
      </c>
      <c r="F3062" s="42"/>
      <c r="G3062" s="42" t="s">
        <v>158</v>
      </c>
      <c r="H3062" s="42" t="s">
        <v>159</v>
      </c>
      <c r="I3062" s="42" t="s">
        <v>180</v>
      </c>
      <c r="J3062" s="42" t="s">
        <v>128</v>
      </c>
      <c r="K3062" s="42" t="s">
        <v>129</v>
      </c>
      <c r="L3062" s="25" t="s">
        <v>179</v>
      </c>
      <c r="M3062" s="24">
        <v>44926</v>
      </c>
      <c r="N3062" s="24">
        <v>45107</v>
      </c>
      <c r="O3062" s="21"/>
      <c r="P3062" s="28">
        <v>10765.910057298448</v>
      </c>
    </row>
    <row r="3063" spans="1:16" x14ac:dyDescent="0.35">
      <c r="A3063" s="42" t="s">
        <v>6</v>
      </c>
      <c r="B3063" s="42" t="s">
        <v>50</v>
      </c>
      <c r="C3063" s="22" t="s">
        <v>101</v>
      </c>
      <c r="D3063" s="22" t="s">
        <v>101</v>
      </c>
      <c r="E3063" s="21" t="s">
        <v>102</v>
      </c>
      <c r="F3063" s="42"/>
      <c r="G3063" s="42" t="s">
        <v>158</v>
      </c>
      <c r="H3063" s="42" t="s">
        <v>159</v>
      </c>
      <c r="I3063" s="42" t="s">
        <v>180</v>
      </c>
      <c r="J3063" s="42" t="s">
        <v>128</v>
      </c>
      <c r="K3063" s="42" t="s">
        <v>129</v>
      </c>
      <c r="L3063" s="25" t="s">
        <v>179</v>
      </c>
      <c r="M3063" s="24">
        <v>44926</v>
      </c>
      <c r="N3063" s="24">
        <v>45107</v>
      </c>
      <c r="O3063" s="21"/>
      <c r="P3063" s="28">
        <v>0</v>
      </c>
    </row>
    <row r="3064" spans="1:16" x14ac:dyDescent="0.35">
      <c r="A3064" s="42" t="s">
        <v>6</v>
      </c>
      <c r="B3064" s="42" t="s">
        <v>50</v>
      </c>
      <c r="C3064" s="22" t="s">
        <v>101</v>
      </c>
      <c r="D3064" s="22" t="s">
        <v>101</v>
      </c>
      <c r="E3064" s="21" t="s">
        <v>103</v>
      </c>
      <c r="F3064" s="42"/>
      <c r="G3064" s="42" t="s">
        <v>158</v>
      </c>
      <c r="H3064" s="42" t="s">
        <v>159</v>
      </c>
      <c r="I3064" s="42" t="s">
        <v>180</v>
      </c>
      <c r="J3064" s="42" t="s">
        <v>128</v>
      </c>
      <c r="K3064" s="42" t="s">
        <v>129</v>
      </c>
      <c r="L3064" s="25" t="s">
        <v>179</v>
      </c>
      <c r="M3064" s="24">
        <v>44926</v>
      </c>
      <c r="N3064" s="24">
        <v>45107</v>
      </c>
      <c r="O3064" s="21"/>
      <c r="P3064" s="28">
        <v>0</v>
      </c>
    </row>
    <row r="3065" spans="1:16" x14ac:dyDescent="0.35">
      <c r="A3065" s="42" t="s">
        <v>6</v>
      </c>
      <c r="B3065" s="42" t="s">
        <v>50</v>
      </c>
      <c r="C3065" s="22" t="s">
        <v>101</v>
      </c>
      <c r="D3065" s="22" t="s">
        <v>101</v>
      </c>
      <c r="E3065" s="21" t="s">
        <v>104</v>
      </c>
      <c r="F3065" s="42"/>
      <c r="G3065" s="42" t="s">
        <v>158</v>
      </c>
      <c r="H3065" s="42" t="s">
        <v>159</v>
      </c>
      <c r="I3065" s="42" t="s">
        <v>180</v>
      </c>
      <c r="J3065" s="42" t="s">
        <v>128</v>
      </c>
      <c r="K3065" s="42" t="s">
        <v>129</v>
      </c>
      <c r="L3065" s="25" t="s">
        <v>179</v>
      </c>
      <c r="M3065" s="24">
        <v>44926</v>
      </c>
      <c r="N3065" s="24">
        <v>45107</v>
      </c>
      <c r="O3065" s="21"/>
      <c r="P3065" s="28">
        <v>0</v>
      </c>
    </row>
    <row r="3066" spans="1:16" x14ac:dyDescent="0.35">
      <c r="A3066" s="42" t="s">
        <v>6</v>
      </c>
      <c r="B3066" s="42" t="s">
        <v>50</v>
      </c>
      <c r="C3066" s="22" t="s">
        <v>101</v>
      </c>
      <c r="D3066" s="22" t="s">
        <v>101</v>
      </c>
      <c r="E3066" s="21" t="s">
        <v>105</v>
      </c>
      <c r="F3066" s="42"/>
      <c r="G3066" s="42" t="s">
        <v>158</v>
      </c>
      <c r="H3066" s="42" t="s">
        <v>159</v>
      </c>
      <c r="I3066" s="42" t="s">
        <v>180</v>
      </c>
      <c r="J3066" s="42" t="s">
        <v>128</v>
      </c>
      <c r="K3066" s="42" t="s">
        <v>129</v>
      </c>
      <c r="L3066" s="25" t="s">
        <v>179</v>
      </c>
      <c r="M3066" s="24">
        <v>44926</v>
      </c>
      <c r="N3066" s="24">
        <v>45107</v>
      </c>
      <c r="O3066" s="21"/>
      <c r="P3066" s="28">
        <v>0</v>
      </c>
    </row>
    <row r="3067" spans="1:16" x14ac:dyDescent="0.35">
      <c r="A3067" s="42" t="s">
        <v>6</v>
      </c>
      <c r="B3067" s="42" t="s">
        <v>50</v>
      </c>
      <c r="C3067" s="42" t="s">
        <v>106</v>
      </c>
      <c r="D3067" s="42" t="s">
        <v>106</v>
      </c>
      <c r="E3067" s="21" t="s">
        <v>106</v>
      </c>
      <c r="F3067" s="42"/>
      <c r="G3067" s="42" t="s">
        <v>158</v>
      </c>
      <c r="H3067" s="42" t="s">
        <v>159</v>
      </c>
      <c r="I3067" s="42" t="s">
        <v>180</v>
      </c>
      <c r="J3067" s="42" t="s">
        <v>128</v>
      </c>
      <c r="K3067" s="42" t="s">
        <v>129</v>
      </c>
      <c r="L3067" s="25" t="s">
        <v>179</v>
      </c>
      <c r="M3067" s="24">
        <v>44926</v>
      </c>
      <c r="N3067" s="24">
        <v>45107</v>
      </c>
      <c r="O3067" s="21"/>
      <c r="P3067" s="28">
        <v>6658.8037825335687</v>
      </c>
    </row>
    <row r="3068" spans="1:16" x14ac:dyDescent="0.35">
      <c r="A3068" s="42" t="s">
        <v>6</v>
      </c>
      <c r="B3068" s="42" t="s">
        <v>50</v>
      </c>
      <c r="C3068" s="42" t="s">
        <v>108</v>
      </c>
      <c r="D3068" s="42" t="s">
        <v>108</v>
      </c>
      <c r="E3068" s="21" t="s">
        <v>229</v>
      </c>
      <c r="F3068" s="42"/>
      <c r="G3068" s="42" t="s">
        <v>158</v>
      </c>
      <c r="H3068" s="42" t="s">
        <v>159</v>
      </c>
      <c r="I3068" s="42" t="s">
        <v>180</v>
      </c>
      <c r="J3068" s="42" t="s">
        <v>128</v>
      </c>
      <c r="K3068" s="42" t="s">
        <v>129</v>
      </c>
      <c r="L3068" s="25" t="s">
        <v>179</v>
      </c>
      <c r="M3068" s="24">
        <v>44926</v>
      </c>
      <c r="N3068" s="24">
        <v>45107</v>
      </c>
      <c r="O3068" s="21"/>
      <c r="P3068" s="28">
        <v>5944.0484219669233</v>
      </c>
    </row>
    <row r="3069" spans="1:16" x14ac:dyDescent="0.35">
      <c r="A3069" s="42" t="s">
        <v>6</v>
      </c>
      <c r="B3069" s="42" t="s">
        <v>50</v>
      </c>
      <c r="C3069" s="22" t="s">
        <v>109</v>
      </c>
      <c r="D3069" s="22" t="s">
        <v>109</v>
      </c>
      <c r="E3069" s="21" t="s">
        <v>109</v>
      </c>
      <c r="F3069" s="42"/>
      <c r="G3069" s="42" t="s">
        <v>158</v>
      </c>
      <c r="H3069" s="42" t="s">
        <v>159</v>
      </c>
      <c r="I3069" s="42" t="s">
        <v>180</v>
      </c>
      <c r="J3069" s="42" t="s">
        <v>128</v>
      </c>
      <c r="K3069" s="42" t="s">
        <v>129</v>
      </c>
      <c r="L3069" s="25" t="s">
        <v>179</v>
      </c>
      <c r="M3069" s="24">
        <v>44926</v>
      </c>
      <c r="N3069" s="24">
        <v>45107</v>
      </c>
      <c r="O3069" s="21"/>
      <c r="P3069" s="28">
        <v>0</v>
      </c>
    </row>
    <row r="3070" spans="1:16" x14ac:dyDescent="0.35">
      <c r="A3070" s="42" t="s">
        <v>6</v>
      </c>
      <c r="B3070" s="42" t="s">
        <v>50</v>
      </c>
      <c r="C3070" s="22" t="s">
        <v>109</v>
      </c>
      <c r="D3070" s="22" t="s">
        <v>110</v>
      </c>
      <c r="E3070" s="21" t="s">
        <v>110</v>
      </c>
      <c r="F3070" s="42"/>
      <c r="G3070" s="42" t="s">
        <v>158</v>
      </c>
      <c r="H3070" s="42" t="s">
        <v>159</v>
      </c>
      <c r="I3070" s="42" t="s">
        <v>180</v>
      </c>
      <c r="J3070" s="42" t="s">
        <v>128</v>
      </c>
      <c r="K3070" s="42" t="s">
        <v>129</v>
      </c>
      <c r="L3070" s="25" t="s">
        <v>179</v>
      </c>
      <c r="M3070" s="24">
        <v>44926</v>
      </c>
      <c r="N3070" s="24">
        <v>45107</v>
      </c>
      <c r="O3070" s="21"/>
      <c r="P3070" s="28">
        <v>5555.6000535231769</v>
      </c>
    </row>
    <row r="3071" spans="1:16" x14ac:dyDescent="0.35">
      <c r="A3071" s="42" t="s">
        <v>6</v>
      </c>
      <c r="B3071" s="42" t="s">
        <v>111</v>
      </c>
      <c r="C3071" s="42" t="s">
        <v>112</v>
      </c>
      <c r="D3071" s="42" t="s">
        <v>112</v>
      </c>
      <c r="E3071" s="42" t="s">
        <v>112</v>
      </c>
      <c r="F3071" s="42"/>
      <c r="G3071" s="42" t="s">
        <v>158</v>
      </c>
      <c r="H3071" s="42" t="s">
        <v>159</v>
      </c>
      <c r="I3071" s="42" t="s">
        <v>180</v>
      </c>
      <c r="J3071" s="42" t="s">
        <v>128</v>
      </c>
      <c r="K3071" s="42" t="s">
        <v>129</v>
      </c>
      <c r="L3071" s="25" t="s">
        <v>179</v>
      </c>
      <c r="M3071" s="24">
        <v>44926</v>
      </c>
      <c r="N3071" s="24">
        <v>45107</v>
      </c>
      <c r="O3071" s="21"/>
      <c r="P3071" s="28">
        <v>51820.87642972399</v>
      </c>
    </row>
    <row r="3072" spans="1:16" x14ac:dyDescent="0.35">
      <c r="A3072" s="42" t="s">
        <v>6</v>
      </c>
      <c r="B3072" s="42" t="s">
        <v>113</v>
      </c>
      <c r="C3072" s="42" t="s">
        <v>161</v>
      </c>
      <c r="D3072" s="42" t="s">
        <v>161</v>
      </c>
      <c r="E3072" s="21" t="s">
        <v>161</v>
      </c>
      <c r="F3072" s="42"/>
      <c r="G3072" s="42" t="s">
        <v>158</v>
      </c>
      <c r="H3072" s="42" t="s">
        <v>159</v>
      </c>
      <c r="I3072" s="42" t="s">
        <v>180</v>
      </c>
      <c r="J3072" s="42" t="s">
        <v>128</v>
      </c>
      <c r="K3072" s="42" t="s">
        <v>129</v>
      </c>
      <c r="L3072" s="25" t="s">
        <v>179</v>
      </c>
      <c r="M3072" s="24">
        <v>44926</v>
      </c>
      <c r="N3072" s="24">
        <v>45107</v>
      </c>
      <c r="O3072" s="21"/>
      <c r="P3072" s="28">
        <v>17685.872306156132</v>
      </c>
    </row>
    <row r="3073" spans="1:16" x14ac:dyDescent="0.35">
      <c r="A3073" s="42" t="s">
        <v>6</v>
      </c>
      <c r="B3073" s="42" t="s">
        <v>114</v>
      </c>
      <c r="C3073" s="42" t="s">
        <v>114</v>
      </c>
      <c r="D3073" s="42" t="s">
        <v>114</v>
      </c>
      <c r="E3073" s="21" t="s">
        <v>114</v>
      </c>
      <c r="F3073" s="42"/>
      <c r="G3073" s="42" t="s">
        <v>158</v>
      </c>
      <c r="H3073" s="42" t="s">
        <v>159</v>
      </c>
      <c r="I3073" s="42" t="s">
        <v>180</v>
      </c>
      <c r="J3073" s="42" t="s">
        <v>128</v>
      </c>
      <c r="K3073" s="42" t="s">
        <v>129</v>
      </c>
      <c r="L3073" s="25" t="s">
        <v>179</v>
      </c>
      <c r="M3073" s="24">
        <v>44926</v>
      </c>
      <c r="N3073" s="24">
        <v>45107</v>
      </c>
      <c r="O3073" s="21"/>
      <c r="P3073" s="28">
        <v>0</v>
      </c>
    </row>
    <row r="3074" spans="1:16" x14ac:dyDescent="0.35">
      <c r="A3074" s="42" t="s">
        <v>6</v>
      </c>
      <c r="B3074" s="42" t="s">
        <v>7</v>
      </c>
      <c r="C3074" s="42" t="s">
        <v>8</v>
      </c>
      <c r="D3074" s="42" t="s">
        <v>8</v>
      </c>
      <c r="E3074" s="42" t="s">
        <v>8</v>
      </c>
      <c r="F3074" s="42"/>
      <c r="G3074" s="42" t="s">
        <v>158</v>
      </c>
      <c r="H3074" s="42" t="s">
        <v>162</v>
      </c>
      <c r="I3074" s="42" t="s">
        <v>293</v>
      </c>
      <c r="J3074" s="42" t="s">
        <v>128</v>
      </c>
      <c r="K3074" s="42" t="s">
        <v>129</v>
      </c>
      <c r="L3074" s="25" t="s">
        <v>153</v>
      </c>
      <c r="M3074" s="24">
        <v>44957</v>
      </c>
      <c r="N3074" s="24">
        <v>45107</v>
      </c>
      <c r="O3074" s="21"/>
      <c r="P3074" s="27">
        <v>365343.62048260251</v>
      </c>
    </row>
    <row r="3075" spans="1:16" x14ac:dyDescent="0.35">
      <c r="A3075" s="42" t="s">
        <v>6</v>
      </c>
      <c r="B3075" s="42" t="s">
        <v>7</v>
      </c>
      <c r="C3075" s="42" t="s">
        <v>21</v>
      </c>
      <c r="D3075" s="42" t="s">
        <v>21</v>
      </c>
      <c r="E3075" s="42" t="s">
        <v>188</v>
      </c>
      <c r="F3075" s="42"/>
      <c r="G3075" s="42" t="s">
        <v>158</v>
      </c>
      <c r="H3075" s="42" t="s">
        <v>162</v>
      </c>
      <c r="I3075" s="42" t="s">
        <v>293</v>
      </c>
      <c r="J3075" s="42" t="s">
        <v>128</v>
      </c>
      <c r="K3075" s="42" t="s">
        <v>129</v>
      </c>
      <c r="L3075" s="25" t="s">
        <v>153</v>
      </c>
      <c r="M3075" s="24">
        <v>44957</v>
      </c>
      <c r="N3075" s="24">
        <v>45107</v>
      </c>
      <c r="O3075" s="21"/>
      <c r="P3075" s="27">
        <v>53729.269671710492</v>
      </c>
    </row>
    <row r="3076" spans="1:16" x14ac:dyDescent="0.35">
      <c r="A3076" s="42" t="s">
        <v>6</v>
      </c>
      <c r="B3076" s="42" t="s">
        <v>7</v>
      </c>
      <c r="C3076" s="42" t="s">
        <v>21</v>
      </c>
      <c r="D3076" s="42" t="s">
        <v>21</v>
      </c>
      <c r="E3076" s="42" t="s">
        <v>189</v>
      </c>
      <c r="F3076" s="42"/>
      <c r="G3076" s="42" t="s">
        <v>158</v>
      </c>
      <c r="H3076" s="42" t="s">
        <v>162</v>
      </c>
      <c r="I3076" s="42" t="s">
        <v>293</v>
      </c>
      <c r="J3076" s="42" t="s">
        <v>128</v>
      </c>
      <c r="K3076" s="42" t="s">
        <v>129</v>
      </c>
      <c r="L3076" s="25" t="s">
        <v>153</v>
      </c>
      <c r="M3076" s="24">
        <v>44957</v>
      </c>
      <c r="N3076" s="24">
        <v>45107</v>
      </c>
      <c r="O3076" s="21"/>
      <c r="P3076" s="27">
        <v>16525.125802531664</v>
      </c>
    </row>
    <row r="3077" spans="1:16" x14ac:dyDescent="0.35">
      <c r="A3077" s="42" t="s">
        <v>6</v>
      </c>
      <c r="B3077" s="42" t="s">
        <v>7</v>
      </c>
      <c r="C3077" s="42" t="s">
        <v>21</v>
      </c>
      <c r="D3077" s="42" t="s">
        <v>21</v>
      </c>
      <c r="E3077" s="42" t="s">
        <v>190</v>
      </c>
      <c r="F3077" s="42"/>
      <c r="G3077" s="42" t="s">
        <v>158</v>
      </c>
      <c r="H3077" s="42" t="s">
        <v>162</v>
      </c>
      <c r="I3077" s="42" t="s">
        <v>293</v>
      </c>
      <c r="J3077" s="42" t="s">
        <v>128</v>
      </c>
      <c r="K3077" s="42" t="s">
        <v>129</v>
      </c>
      <c r="L3077" s="25" t="s">
        <v>153</v>
      </c>
      <c r="M3077" s="24">
        <v>44957</v>
      </c>
      <c r="N3077" s="24">
        <v>45107</v>
      </c>
      <c r="O3077" s="21"/>
      <c r="P3077" s="27">
        <v>88471.47837275498</v>
      </c>
    </row>
    <row r="3078" spans="1:16" x14ac:dyDescent="0.35">
      <c r="A3078" s="42" t="s">
        <v>6</v>
      </c>
      <c r="B3078" s="42" t="s">
        <v>7</v>
      </c>
      <c r="C3078" s="42" t="s">
        <v>21</v>
      </c>
      <c r="D3078" s="42" t="s">
        <v>21</v>
      </c>
      <c r="E3078" s="42" t="s">
        <v>191</v>
      </c>
      <c r="F3078" s="42"/>
      <c r="G3078" s="42" t="s">
        <v>158</v>
      </c>
      <c r="H3078" s="42" t="s">
        <v>162</v>
      </c>
      <c r="I3078" s="42" t="s">
        <v>293</v>
      </c>
      <c r="J3078" s="42" t="s">
        <v>128</v>
      </c>
      <c r="K3078" s="42" t="s">
        <v>129</v>
      </c>
      <c r="L3078" s="25" t="s">
        <v>153</v>
      </c>
      <c r="M3078" s="24">
        <v>44957</v>
      </c>
      <c r="N3078" s="24">
        <v>45107</v>
      </c>
      <c r="O3078" s="21"/>
      <c r="P3078" s="27">
        <v>88340.570702596349</v>
      </c>
    </row>
    <row r="3079" spans="1:16" x14ac:dyDescent="0.35">
      <c r="A3079" s="42" t="s">
        <v>6</v>
      </c>
      <c r="B3079" s="42" t="s">
        <v>7</v>
      </c>
      <c r="C3079" s="42" t="s">
        <v>21</v>
      </c>
      <c r="D3079" s="42" t="s">
        <v>29</v>
      </c>
      <c r="E3079" s="42" t="s">
        <v>192</v>
      </c>
      <c r="F3079" s="42"/>
      <c r="G3079" s="42" t="s">
        <v>158</v>
      </c>
      <c r="H3079" s="42" t="s">
        <v>162</v>
      </c>
      <c r="I3079" s="42" t="s">
        <v>293</v>
      </c>
      <c r="J3079" s="42" t="s">
        <v>128</v>
      </c>
      <c r="K3079" s="42" t="s">
        <v>129</v>
      </c>
      <c r="L3079" s="25" t="s">
        <v>153</v>
      </c>
      <c r="M3079" s="24">
        <v>44957</v>
      </c>
      <c r="N3079" s="24">
        <v>45107</v>
      </c>
      <c r="O3079" s="21"/>
      <c r="P3079" s="27">
        <v>14203.34939400799</v>
      </c>
    </row>
    <row r="3080" spans="1:16" x14ac:dyDescent="0.35">
      <c r="A3080" s="42" t="s">
        <v>6</v>
      </c>
      <c r="B3080" s="42" t="s">
        <v>7</v>
      </c>
      <c r="C3080" s="42" t="s">
        <v>21</v>
      </c>
      <c r="D3080" s="42" t="s">
        <v>29</v>
      </c>
      <c r="E3080" s="42" t="s">
        <v>193</v>
      </c>
      <c r="F3080" s="42"/>
      <c r="G3080" s="42" t="s">
        <v>158</v>
      </c>
      <c r="H3080" s="42" t="s">
        <v>162</v>
      </c>
      <c r="I3080" s="42" t="s">
        <v>293</v>
      </c>
      <c r="J3080" s="42" t="s">
        <v>128</v>
      </c>
      <c r="K3080" s="42" t="s">
        <v>129</v>
      </c>
      <c r="L3080" s="25" t="s">
        <v>153</v>
      </c>
      <c r="M3080" s="24">
        <v>44957</v>
      </c>
      <c r="N3080" s="24">
        <v>45107</v>
      </c>
      <c r="O3080" s="21"/>
      <c r="P3080" s="27">
        <v>0</v>
      </c>
    </row>
    <row r="3081" spans="1:16" x14ac:dyDescent="0.35">
      <c r="A3081" s="42" t="s">
        <v>6</v>
      </c>
      <c r="B3081" s="42" t="s">
        <v>7</v>
      </c>
      <c r="C3081" s="42" t="s">
        <v>21</v>
      </c>
      <c r="D3081" s="42" t="s">
        <v>29</v>
      </c>
      <c r="E3081" s="42" t="s">
        <v>194</v>
      </c>
      <c r="F3081" s="42"/>
      <c r="G3081" s="42" t="s">
        <v>158</v>
      </c>
      <c r="H3081" s="42" t="s">
        <v>162</v>
      </c>
      <c r="I3081" s="42" t="s">
        <v>293</v>
      </c>
      <c r="J3081" s="42" t="s">
        <v>128</v>
      </c>
      <c r="K3081" s="42" t="s">
        <v>129</v>
      </c>
      <c r="L3081" s="25" t="s">
        <v>153</v>
      </c>
      <c r="M3081" s="24">
        <v>44957</v>
      </c>
      <c r="N3081" s="24">
        <v>45107</v>
      </c>
      <c r="O3081" s="21"/>
      <c r="P3081" s="27">
        <v>0</v>
      </c>
    </row>
    <row r="3082" spans="1:16" x14ac:dyDescent="0.35">
      <c r="A3082" s="42" t="s">
        <v>6</v>
      </c>
      <c r="B3082" s="42" t="s">
        <v>7</v>
      </c>
      <c r="C3082" s="42" t="s">
        <v>21</v>
      </c>
      <c r="D3082" s="42" t="s">
        <v>33</v>
      </c>
      <c r="E3082" s="42" t="s">
        <v>195</v>
      </c>
      <c r="F3082" s="42"/>
      <c r="G3082" s="42" t="s">
        <v>158</v>
      </c>
      <c r="H3082" s="42" t="s">
        <v>162</v>
      </c>
      <c r="I3082" s="42" t="s">
        <v>293</v>
      </c>
      <c r="J3082" s="42" t="s">
        <v>128</v>
      </c>
      <c r="K3082" s="42" t="s">
        <v>129</v>
      </c>
      <c r="L3082" s="25" t="s">
        <v>153</v>
      </c>
      <c r="M3082" s="24">
        <v>44957</v>
      </c>
      <c r="N3082" s="24">
        <v>45107</v>
      </c>
      <c r="O3082" s="21"/>
      <c r="P3082" s="27">
        <v>51669.931578692056</v>
      </c>
    </row>
    <row r="3083" spans="1:16" x14ac:dyDescent="0.35">
      <c r="A3083" s="42" t="s">
        <v>6</v>
      </c>
      <c r="B3083" s="42" t="s">
        <v>7</v>
      </c>
      <c r="C3083" s="42" t="s">
        <v>21</v>
      </c>
      <c r="D3083" s="42" t="s">
        <v>33</v>
      </c>
      <c r="E3083" s="42" t="s">
        <v>196</v>
      </c>
      <c r="F3083" s="42"/>
      <c r="G3083" s="42" t="s">
        <v>158</v>
      </c>
      <c r="H3083" s="42" t="s">
        <v>162</v>
      </c>
      <c r="I3083" s="42" t="s">
        <v>293</v>
      </c>
      <c r="J3083" s="42" t="s">
        <v>128</v>
      </c>
      <c r="K3083" s="42" t="s">
        <v>129</v>
      </c>
      <c r="L3083" s="25" t="s">
        <v>153</v>
      </c>
      <c r="M3083" s="24">
        <v>44957</v>
      </c>
      <c r="N3083" s="24">
        <v>45107</v>
      </c>
      <c r="O3083" s="21"/>
      <c r="P3083" s="27">
        <v>0</v>
      </c>
    </row>
    <row r="3084" spans="1:16" x14ac:dyDescent="0.35">
      <c r="A3084" s="42" t="s">
        <v>6</v>
      </c>
      <c r="B3084" s="42" t="s">
        <v>7</v>
      </c>
      <c r="C3084" s="42" t="s">
        <v>21</v>
      </c>
      <c r="D3084" s="42" t="s">
        <v>33</v>
      </c>
      <c r="E3084" s="42" t="s">
        <v>44</v>
      </c>
      <c r="F3084" s="42"/>
      <c r="G3084" s="42" t="s">
        <v>158</v>
      </c>
      <c r="H3084" s="42" t="s">
        <v>162</v>
      </c>
      <c r="I3084" s="42" t="s">
        <v>293</v>
      </c>
      <c r="J3084" s="42" t="s">
        <v>128</v>
      </c>
      <c r="K3084" s="42" t="s">
        <v>129</v>
      </c>
      <c r="L3084" s="25" t="s">
        <v>153</v>
      </c>
      <c r="M3084" s="24">
        <v>44957</v>
      </c>
      <c r="N3084" s="24">
        <v>45107</v>
      </c>
      <c r="O3084" s="21"/>
      <c r="P3084" s="27">
        <v>0</v>
      </c>
    </row>
    <row r="3085" spans="1:16" x14ac:dyDescent="0.35">
      <c r="A3085" s="42" t="s">
        <v>6</v>
      </c>
      <c r="B3085" s="42" t="s">
        <v>7</v>
      </c>
      <c r="C3085" s="42" t="s">
        <v>21</v>
      </c>
      <c r="D3085" s="42" t="s">
        <v>33</v>
      </c>
      <c r="E3085" s="42" t="s">
        <v>197</v>
      </c>
      <c r="F3085" s="42"/>
      <c r="G3085" s="42" t="s">
        <v>158</v>
      </c>
      <c r="H3085" s="42" t="s">
        <v>162</v>
      </c>
      <c r="I3085" s="42" t="s">
        <v>293</v>
      </c>
      <c r="J3085" s="42" t="s">
        <v>128</v>
      </c>
      <c r="K3085" s="42" t="s">
        <v>129</v>
      </c>
      <c r="L3085" s="25" t="s">
        <v>153</v>
      </c>
      <c r="M3085" s="24">
        <v>44957</v>
      </c>
      <c r="N3085" s="24">
        <v>45107</v>
      </c>
      <c r="O3085" s="21"/>
      <c r="P3085" s="27">
        <v>0</v>
      </c>
    </row>
    <row r="3086" spans="1:16" x14ac:dyDescent="0.35">
      <c r="A3086" s="42" t="s">
        <v>6</v>
      </c>
      <c r="B3086" s="42" t="s">
        <v>7</v>
      </c>
      <c r="C3086" s="42" t="s">
        <v>21</v>
      </c>
      <c r="D3086" s="42" t="s">
        <v>33</v>
      </c>
      <c r="E3086" s="42" t="s">
        <v>43</v>
      </c>
      <c r="F3086" s="42"/>
      <c r="G3086" s="42" t="s">
        <v>158</v>
      </c>
      <c r="H3086" s="42" t="s">
        <v>162</v>
      </c>
      <c r="I3086" s="42" t="s">
        <v>293</v>
      </c>
      <c r="J3086" s="42" t="s">
        <v>128</v>
      </c>
      <c r="K3086" s="42" t="s">
        <v>129</v>
      </c>
      <c r="L3086" s="25" t="s">
        <v>153</v>
      </c>
      <c r="M3086" s="24">
        <v>44957</v>
      </c>
      <c r="N3086" s="24">
        <v>45107</v>
      </c>
      <c r="O3086" s="21"/>
      <c r="P3086" s="27">
        <v>0</v>
      </c>
    </row>
    <row r="3087" spans="1:16" x14ac:dyDescent="0.35">
      <c r="A3087" s="42" t="s">
        <v>6</v>
      </c>
      <c r="B3087" s="42" t="s">
        <v>7</v>
      </c>
      <c r="C3087" s="42" t="s">
        <v>21</v>
      </c>
      <c r="D3087" s="42" t="s">
        <v>33</v>
      </c>
      <c r="E3087" s="42" t="s">
        <v>198</v>
      </c>
      <c r="F3087" s="42"/>
      <c r="G3087" s="42" t="s">
        <v>158</v>
      </c>
      <c r="H3087" s="42" t="s">
        <v>162</v>
      </c>
      <c r="I3087" s="42" t="s">
        <v>293</v>
      </c>
      <c r="J3087" s="42" t="s">
        <v>128</v>
      </c>
      <c r="K3087" s="42" t="s">
        <v>129</v>
      </c>
      <c r="L3087" s="25" t="s">
        <v>153</v>
      </c>
      <c r="M3087" s="24">
        <v>44957</v>
      </c>
      <c r="N3087" s="24">
        <v>45107</v>
      </c>
      <c r="O3087" s="21"/>
      <c r="P3087" s="27">
        <v>0</v>
      </c>
    </row>
    <row r="3088" spans="1:16" x14ac:dyDescent="0.35">
      <c r="A3088" s="42" t="s">
        <v>6</v>
      </c>
      <c r="B3088" s="42" t="s">
        <v>7</v>
      </c>
      <c r="C3088" s="42" t="s">
        <v>40</v>
      </c>
      <c r="D3088" s="42" t="s">
        <v>40</v>
      </c>
      <c r="E3088" s="9" t="s">
        <v>40</v>
      </c>
      <c r="F3088" s="42"/>
      <c r="G3088" s="42" t="s">
        <v>158</v>
      </c>
      <c r="H3088" s="42" t="s">
        <v>162</v>
      </c>
      <c r="I3088" s="42" t="s">
        <v>293</v>
      </c>
      <c r="J3088" s="42" t="s">
        <v>128</v>
      </c>
      <c r="K3088" s="42" t="s">
        <v>129</v>
      </c>
      <c r="L3088" s="25" t="s">
        <v>153</v>
      </c>
      <c r="M3088" s="24">
        <v>44957</v>
      </c>
      <c r="N3088" s="24">
        <v>45107</v>
      </c>
      <c r="O3088" s="21"/>
      <c r="P3088" s="27">
        <v>154062.66193491098</v>
      </c>
    </row>
    <row r="3089" spans="1:16" x14ac:dyDescent="0.35">
      <c r="A3089" s="42" t="s">
        <v>6</v>
      </c>
      <c r="B3089" s="42" t="s">
        <v>7</v>
      </c>
      <c r="C3089" s="42" t="s">
        <v>41</v>
      </c>
      <c r="D3089" s="42" t="s">
        <v>41</v>
      </c>
      <c r="E3089" s="42" t="s">
        <v>41</v>
      </c>
      <c r="F3089" s="42"/>
      <c r="G3089" s="42" t="s">
        <v>158</v>
      </c>
      <c r="H3089" s="42" t="s">
        <v>162</v>
      </c>
      <c r="I3089" s="42" t="s">
        <v>293</v>
      </c>
      <c r="J3089" s="42" t="s">
        <v>128</v>
      </c>
      <c r="K3089" s="42" t="s">
        <v>129</v>
      </c>
      <c r="L3089" s="25" t="s">
        <v>153</v>
      </c>
      <c r="M3089" s="24">
        <v>44957</v>
      </c>
      <c r="N3089" s="24">
        <v>45107</v>
      </c>
      <c r="O3089" s="21"/>
      <c r="P3089" s="27">
        <v>9667</v>
      </c>
    </row>
    <row r="3090" spans="1:16" x14ac:dyDescent="0.35">
      <c r="A3090" s="42" t="s">
        <v>6</v>
      </c>
      <c r="B3090" s="42" t="s">
        <v>7</v>
      </c>
      <c r="C3090" s="42" t="s">
        <v>42</v>
      </c>
      <c r="D3090" s="42" t="s">
        <v>42</v>
      </c>
      <c r="E3090" s="42" t="s">
        <v>43</v>
      </c>
      <c r="F3090" s="42"/>
      <c r="G3090" s="42" t="s">
        <v>158</v>
      </c>
      <c r="H3090" s="42" t="s">
        <v>162</v>
      </c>
      <c r="I3090" s="42" t="s">
        <v>293</v>
      </c>
      <c r="J3090" s="42" t="s">
        <v>128</v>
      </c>
      <c r="K3090" s="42" t="s">
        <v>129</v>
      </c>
      <c r="L3090" s="25" t="s">
        <v>153</v>
      </c>
      <c r="M3090" s="24">
        <v>44957</v>
      </c>
      <c r="N3090" s="24">
        <v>45107</v>
      </c>
      <c r="O3090" s="21"/>
      <c r="P3090" s="27">
        <v>0</v>
      </c>
    </row>
    <row r="3091" spans="1:16" x14ac:dyDescent="0.35">
      <c r="A3091" s="42" t="s">
        <v>6</v>
      </c>
      <c r="B3091" s="42" t="s">
        <v>7</v>
      </c>
      <c r="C3091" s="42" t="s">
        <v>42</v>
      </c>
      <c r="D3091" s="42" t="s">
        <v>42</v>
      </c>
      <c r="E3091" s="42" t="s">
        <v>44</v>
      </c>
      <c r="F3091" s="42"/>
      <c r="G3091" s="42" t="s">
        <v>158</v>
      </c>
      <c r="H3091" s="42" t="s">
        <v>162</v>
      </c>
      <c r="I3091" s="42" t="s">
        <v>293</v>
      </c>
      <c r="J3091" s="42" t="s">
        <v>128</v>
      </c>
      <c r="K3091" s="42" t="s">
        <v>129</v>
      </c>
      <c r="L3091" s="25" t="s">
        <v>153</v>
      </c>
      <c r="M3091" s="24">
        <v>44957</v>
      </c>
      <c r="N3091" s="24">
        <v>45107</v>
      </c>
      <c r="O3091" s="21"/>
      <c r="P3091" s="27">
        <v>0</v>
      </c>
    </row>
    <row r="3092" spans="1:16" x14ac:dyDescent="0.35">
      <c r="A3092" s="42" t="s">
        <v>6</v>
      </c>
      <c r="B3092" s="42" t="s">
        <v>7</v>
      </c>
      <c r="C3092" s="42" t="s">
        <v>42</v>
      </c>
      <c r="D3092" s="42" t="s">
        <v>42</v>
      </c>
      <c r="E3092" s="42" t="s">
        <v>45</v>
      </c>
      <c r="F3092" s="42"/>
      <c r="G3092" s="42" t="s">
        <v>158</v>
      </c>
      <c r="H3092" s="42" t="s">
        <v>162</v>
      </c>
      <c r="I3092" s="42" t="s">
        <v>293</v>
      </c>
      <c r="J3092" s="42" t="s">
        <v>128</v>
      </c>
      <c r="K3092" s="42" t="s">
        <v>129</v>
      </c>
      <c r="L3092" s="25" t="s">
        <v>153</v>
      </c>
      <c r="M3092" s="24">
        <v>44957</v>
      </c>
      <c r="N3092" s="24">
        <v>45107</v>
      </c>
      <c r="O3092" s="21"/>
      <c r="P3092" s="27">
        <v>0</v>
      </c>
    </row>
    <row r="3093" spans="1:16" x14ac:dyDescent="0.35">
      <c r="A3093" s="42" t="s">
        <v>6</v>
      </c>
      <c r="B3093" s="42" t="s">
        <v>7</v>
      </c>
      <c r="C3093" s="42" t="s">
        <v>42</v>
      </c>
      <c r="D3093" s="42" t="s">
        <v>42</v>
      </c>
      <c r="E3093" s="42" t="s">
        <v>46</v>
      </c>
      <c r="F3093" s="42"/>
      <c r="G3093" s="42" t="s">
        <v>158</v>
      </c>
      <c r="H3093" s="42" t="s">
        <v>162</v>
      </c>
      <c r="I3093" s="42" t="s">
        <v>293</v>
      </c>
      <c r="J3093" s="42" t="s">
        <v>128</v>
      </c>
      <c r="K3093" s="42" t="s">
        <v>129</v>
      </c>
      <c r="L3093" s="25" t="s">
        <v>153</v>
      </c>
      <c r="M3093" s="24">
        <v>44957</v>
      </c>
      <c r="N3093" s="24">
        <v>45107</v>
      </c>
      <c r="O3093" s="21"/>
      <c r="P3093" s="27">
        <v>0</v>
      </c>
    </row>
    <row r="3094" spans="1:16" x14ac:dyDescent="0.35">
      <c r="A3094" s="42" t="s">
        <v>6</v>
      </c>
      <c r="B3094" s="42" t="s">
        <v>7</v>
      </c>
      <c r="C3094" s="42" t="s">
        <v>42</v>
      </c>
      <c r="D3094" s="42" t="s">
        <v>42</v>
      </c>
      <c r="E3094" s="42" t="s">
        <v>195</v>
      </c>
      <c r="F3094" s="42"/>
      <c r="G3094" s="42" t="s">
        <v>158</v>
      </c>
      <c r="H3094" s="42" t="s">
        <v>162</v>
      </c>
      <c r="I3094" s="42" t="s">
        <v>293</v>
      </c>
      <c r="J3094" s="42" t="s">
        <v>128</v>
      </c>
      <c r="K3094" s="42" t="s">
        <v>129</v>
      </c>
      <c r="L3094" s="25" t="s">
        <v>153</v>
      </c>
      <c r="M3094" s="24">
        <v>44957</v>
      </c>
      <c r="N3094" s="24">
        <v>45107</v>
      </c>
      <c r="O3094" s="21"/>
      <c r="P3094" s="27">
        <v>77024.520266472377</v>
      </c>
    </row>
    <row r="3095" spans="1:16" x14ac:dyDescent="0.35">
      <c r="A3095" s="42" t="s">
        <v>6</v>
      </c>
      <c r="B3095" s="42" t="s">
        <v>7</v>
      </c>
      <c r="C3095" s="42" t="s">
        <v>42</v>
      </c>
      <c r="D3095" s="42" t="s">
        <v>42</v>
      </c>
      <c r="E3095" s="42" t="s">
        <v>198</v>
      </c>
      <c r="F3095" s="42"/>
      <c r="G3095" s="42" t="s">
        <v>158</v>
      </c>
      <c r="H3095" s="42" t="s">
        <v>162</v>
      </c>
      <c r="I3095" s="42" t="s">
        <v>293</v>
      </c>
      <c r="J3095" s="42" t="s">
        <v>128</v>
      </c>
      <c r="K3095" s="42" t="s">
        <v>129</v>
      </c>
      <c r="L3095" s="25" t="s">
        <v>153</v>
      </c>
      <c r="M3095" s="24">
        <v>44957</v>
      </c>
      <c r="N3095" s="24">
        <v>45107</v>
      </c>
      <c r="O3095" s="21"/>
      <c r="P3095" s="27">
        <v>0</v>
      </c>
    </row>
    <row r="3096" spans="1:16" x14ac:dyDescent="0.35">
      <c r="A3096" s="42" t="s">
        <v>6</v>
      </c>
      <c r="B3096" s="42" t="s">
        <v>7</v>
      </c>
      <c r="C3096" s="42" t="s">
        <v>42</v>
      </c>
      <c r="D3096" s="42" t="s">
        <v>42</v>
      </c>
      <c r="E3096" s="42" t="s">
        <v>49</v>
      </c>
      <c r="F3096" s="42"/>
      <c r="G3096" s="42" t="s">
        <v>158</v>
      </c>
      <c r="H3096" s="42" t="s">
        <v>162</v>
      </c>
      <c r="I3096" s="42" t="s">
        <v>293</v>
      </c>
      <c r="J3096" s="42" t="s">
        <v>128</v>
      </c>
      <c r="K3096" s="42" t="s">
        <v>129</v>
      </c>
      <c r="L3096" s="25" t="s">
        <v>153</v>
      </c>
      <c r="M3096" s="24">
        <v>44957</v>
      </c>
      <c r="N3096" s="24">
        <v>45107</v>
      </c>
      <c r="O3096" s="21"/>
      <c r="P3096" s="27">
        <v>0</v>
      </c>
    </row>
    <row r="3097" spans="1:16" x14ac:dyDescent="0.35">
      <c r="A3097" s="42" t="s">
        <v>6</v>
      </c>
      <c r="B3097" s="42" t="s">
        <v>111</v>
      </c>
      <c r="C3097" s="42" t="s">
        <v>112</v>
      </c>
      <c r="D3097" s="42" t="s">
        <v>112</v>
      </c>
      <c r="E3097" s="42" t="s">
        <v>112</v>
      </c>
      <c r="F3097" s="42"/>
      <c r="G3097" s="42" t="s">
        <v>158</v>
      </c>
      <c r="H3097" s="42" t="s">
        <v>162</v>
      </c>
      <c r="I3097" s="42" t="s">
        <v>293</v>
      </c>
      <c r="J3097" s="42" t="s">
        <v>128</v>
      </c>
      <c r="K3097" s="42" t="s">
        <v>129</v>
      </c>
      <c r="L3097" s="25" t="s">
        <v>153</v>
      </c>
      <c r="M3097" s="24">
        <v>44957</v>
      </c>
      <c r="N3097" s="24">
        <v>45107</v>
      </c>
      <c r="O3097" s="21"/>
      <c r="P3097" s="27">
        <v>-264830.5282062795</v>
      </c>
    </row>
    <row r="3098" spans="1:16" x14ac:dyDescent="0.35">
      <c r="A3098" s="42" t="s">
        <v>6</v>
      </c>
      <c r="B3098" s="42" t="s">
        <v>7</v>
      </c>
      <c r="C3098" s="42" t="s">
        <v>8</v>
      </c>
      <c r="D3098" s="42" t="s">
        <v>8</v>
      </c>
      <c r="E3098" s="42" t="s">
        <v>8</v>
      </c>
      <c r="F3098" s="42"/>
      <c r="G3098" s="42" t="s">
        <v>158</v>
      </c>
      <c r="H3098" s="42" t="s">
        <v>163</v>
      </c>
      <c r="I3098" s="42" t="s">
        <v>293</v>
      </c>
      <c r="J3098" s="42" t="s">
        <v>128</v>
      </c>
      <c r="K3098" s="42" t="s">
        <v>129</v>
      </c>
      <c r="L3098" s="25" t="s">
        <v>153</v>
      </c>
      <c r="M3098" s="24">
        <v>44957</v>
      </c>
      <c r="N3098" s="24">
        <v>45107</v>
      </c>
      <c r="O3098" s="21"/>
      <c r="P3098" s="27">
        <v>163161.06850153423</v>
      </c>
    </row>
    <row r="3099" spans="1:16" x14ac:dyDescent="0.35">
      <c r="A3099" s="42" t="s">
        <v>6</v>
      </c>
      <c r="B3099" s="42" t="s">
        <v>7</v>
      </c>
      <c r="C3099" s="42" t="s">
        <v>21</v>
      </c>
      <c r="D3099" s="42" t="s">
        <v>21</v>
      </c>
      <c r="E3099" s="42" t="s">
        <v>188</v>
      </c>
      <c r="F3099" s="42"/>
      <c r="G3099" s="42" t="s">
        <v>158</v>
      </c>
      <c r="H3099" s="42" t="s">
        <v>163</v>
      </c>
      <c r="I3099" s="42" t="s">
        <v>293</v>
      </c>
      <c r="J3099" s="42" t="s">
        <v>128</v>
      </c>
      <c r="K3099" s="42" t="s">
        <v>129</v>
      </c>
      <c r="L3099" s="25" t="s">
        <v>153</v>
      </c>
      <c r="M3099" s="24">
        <v>44957</v>
      </c>
      <c r="N3099" s="24">
        <v>45107</v>
      </c>
      <c r="O3099" s="21"/>
      <c r="P3099" s="27">
        <v>24829.94098455222</v>
      </c>
    </row>
    <row r="3100" spans="1:16" x14ac:dyDescent="0.35">
      <c r="A3100" s="42" t="s">
        <v>6</v>
      </c>
      <c r="B3100" s="42" t="s">
        <v>7</v>
      </c>
      <c r="C3100" s="42" t="s">
        <v>21</v>
      </c>
      <c r="D3100" s="42" t="s">
        <v>21</v>
      </c>
      <c r="E3100" s="42" t="s">
        <v>189</v>
      </c>
      <c r="F3100" s="42"/>
      <c r="G3100" s="42" t="s">
        <v>158</v>
      </c>
      <c r="H3100" s="42" t="s">
        <v>163</v>
      </c>
      <c r="I3100" s="42" t="s">
        <v>293</v>
      </c>
      <c r="J3100" s="42" t="s">
        <v>128</v>
      </c>
      <c r="K3100" s="42" t="s">
        <v>129</v>
      </c>
      <c r="L3100" s="25" t="s">
        <v>153</v>
      </c>
      <c r="M3100" s="24">
        <v>44957</v>
      </c>
      <c r="N3100" s="24">
        <v>45107</v>
      </c>
      <c r="O3100" s="21"/>
      <c r="P3100" s="27">
        <v>7873.1380152019392</v>
      </c>
    </row>
    <row r="3101" spans="1:16" x14ac:dyDescent="0.35">
      <c r="A3101" s="42" t="s">
        <v>6</v>
      </c>
      <c r="B3101" s="42" t="s">
        <v>7</v>
      </c>
      <c r="C3101" s="42" t="s">
        <v>21</v>
      </c>
      <c r="D3101" s="42" t="s">
        <v>21</v>
      </c>
      <c r="E3101" s="42" t="s">
        <v>190</v>
      </c>
      <c r="F3101" s="42"/>
      <c r="G3101" s="42" t="s">
        <v>158</v>
      </c>
      <c r="H3101" s="42" t="s">
        <v>163</v>
      </c>
      <c r="I3101" s="42" t="s">
        <v>293</v>
      </c>
      <c r="J3101" s="42" t="s">
        <v>128</v>
      </c>
      <c r="K3101" s="42" t="s">
        <v>129</v>
      </c>
      <c r="L3101" s="25" t="s">
        <v>153</v>
      </c>
      <c r="M3101" s="24">
        <v>44957</v>
      </c>
      <c r="N3101" s="24">
        <v>45107</v>
      </c>
      <c r="O3101" s="21"/>
      <c r="P3101" s="27">
        <v>85211.502114496427</v>
      </c>
    </row>
    <row r="3102" spans="1:16" x14ac:dyDescent="0.35">
      <c r="A3102" s="42" t="s">
        <v>6</v>
      </c>
      <c r="B3102" s="42" t="s">
        <v>7</v>
      </c>
      <c r="C3102" s="42" t="s">
        <v>21</v>
      </c>
      <c r="D3102" s="42" t="s">
        <v>21</v>
      </c>
      <c r="E3102" s="42" t="s">
        <v>191</v>
      </c>
      <c r="F3102" s="42"/>
      <c r="G3102" s="42" t="s">
        <v>158</v>
      </c>
      <c r="H3102" s="42" t="s">
        <v>163</v>
      </c>
      <c r="I3102" s="42" t="s">
        <v>293</v>
      </c>
      <c r="J3102" s="42" t="s">
        <v>128</v>
      </c>
      <c r="K3102" s="42" t="s">
        <v>129</v>
      </c>
      <c r="L3102" s="25" t="s">
        <v>153</v>
      </c>
      <c r="M3102" s="24">
        <v>44957</v>
      </c>
      <c r="N3102" s="24">
        <v>45107</v>
      </c>
      <c r="O3102" s="21"/>
      <c r="P3102" s="27">
        <v>79738.200581898083</v>
      </c>
    </row>
    <row r="3103" spans="1:16" x14ac:dyDescent="0.35">
      <c r="A3103" s="42" t="s">
        <v>6</v>
      </c>
      <c r="B3103" s="42" t="s">
        <v>7</v>
      </c>
      <c r="C3103" s="42" t="s">
        <v>21</v>
      </c>
      <c r="D3103" s="42" t="s">
        <v>29</v>
      </c>
      <c r="E3103" s="42" t="s">
        <v>192</v>
      </c>
      <c r="F3103" s="42"/>
      <c r="G3103" s="42" t="s">
        <v>158</v>
      </c>
      <c r="H3103" s="42" t="s">
        <v>163</v>
      </c>
      <c r="I3103" s="42" t="s">
        <v>293</v>
      </c>
      <c r="J3103" s="42" t="s">
        <v>128</v>
      </c>
      <c r="K3103" s="42" t="s">
        <v>129</v>
      </c>
      <c r="L3103" s="25" t="s">
        <v>153</v>
      </c>
      <c r="M3103" s="24">
        <v>44957</v>
      </c>
      <c r="N3103" s="24">
        <v>45107</v>
      </c>
      <c r="O3103" s="21"/>
      <c r="P3103" s="27">
        <v>4578.9015050571134</v>
      </c>
    </row>
    <row r="3104" spans="1:16" x14ac:dyDescent="0.35">
      <c r="A3104" s="42" t="s">
        <v>6</v>
      </c>
      <c r="B3104" s="42" t="s">
        <v>7</v>
      </c>
      <c r="C3104" s="42" t="s">
        <v>21</v>
      </c>
      <c r="D3104" s="42" t="s">
        <v>29</v>
      </c>
      <c r="E3104" s="42" t="s">
        <v>193</v>
      </c>
      <c r="F3104" s="42"/>
      <c r="G3104" s="42" t="s">
        <v>158</v>
      </c>
      <c r="H3104" s="42" t="s">
        <v>163</v>
      </c>
      <c r="I3104" s="42" t="s">
        <v>293</v>
      </c>
      <c r="J3104" s="42" t="s">
        <v>128</v>
      </c>
      <c r="K3104" s="42" t="s">
        <v>129</v>
      </c>
      <c r="L3104" s="25" t="s">
        <v>153</v>
      </c>
      <c r="M3104" s="24">
        <v>44957</v>
      </c>
      <c r="N3104" s="24">
        <v>45107</v>
      </c>
      <c r="O3104" s="21"/>
      <c r="P3104" s="27">
        <v>0</v>
      </c>
    </row>
    <row r="3105" spans="1:16" x14ac:dyDescent="0.35">
      <c r="A3105" s="42" t="s">
        <v>6</v>
      </c>
      <c r="B3105" s="42" t="s">
        <v>7</v>
      </c>
      <c r="C3105" s="42" t="s">
        <v>21</v>
      </c>
      <c r="D3105" s="42" t="s">
        <v>29</v>
      </c>
      <c r="E3105" s="42" t="s">
        <v>194</v>
      </c>
      <c r="F3105" s="42"/>
      <c r="G3105" s="42" t="s">
        <v>158</v>
      </c>
      <c r="H3105" s="42" t="s">
        <v>163</v>
      </c>
      <c r="I3105" s="42" t="s">
        <v>293</v>
      </c>
      <c r="J3105" s="42" t="s">
        <v>128</v>
      </c>
      <c r="K3105" s="42" t="s">
        <v>129</v>
      </c>
      <c r="L3105" s="25" t="s">
        <v>153</v>
      </c>
      <c r="M3105" s="24">
        <v>44957</v>
      </c>
      <c r="N3105" s="24">
        <v>45107</v>
      </c>
      <c r="O3105" s="21"/>
      <c r="P3105" s="27">
        <v>0</v>
      </c>
    </row>
    <row r="3106" spans="1:16" x14ac:dyDescent="0.35">
      <c r="A3106" s="42" t="s">
        <v>6</v>
      </c>
      <c r="B3106" s="42" t="s">
        <v>7</v>
      </c>
      <c r="C3106" s="42" t="s">
        <v>21</v>
      </c>
      <c r="D3106" s="42" t="s">
        <v>33</v>
      </c>
      <c r="E3106" s="42" t="s">
        <v>195</v>
      </c>
      <c r="F3106" s="42"/>
      <c r="G3106" s="42" t="s">
        <v>158</v>
      </c>
      <c r="H3106" s="42" t="s">
        <v>163</v>
      </c>
      <c r="I3106" s="42" t="s">
        <v>293</v>
      </c>
      <c r="J3106" s="42" t="s">
        <v>128</v>
      </c>
      <c r="K3106" s="42" t="s">
        <v>129</v>
      </c>
      <c r="L3106" s="25" t="s">
        <v>153</v>
      </c>
      <c r="M3106" s="24">
        <v>44957</v>
      </c>
      <c r="N3106" s="24">
        <v>45107</v>
      </c>
      <c r="O3106" s="21"/>
      <c r="P3106" s="27">
        <v>19828.096924404195</v>
      </c>
    </row>
    <row r="3107" spans="1:16" x14ac:dyDescent="0.35">
      <c r="A3107" s="42" t="s">
        <v>6</v>
      </c>
      <c r="B3107" s="42" t="s">
        <v>7</v>
      </c>
      <c r="C3107" s="42" t="s">
        <v>21</v>
      </c>
      <c r="D3107" s="42" t="s">
        <v>33</v>
      </c>
      <c r="E3107" s="42" t="s">
        <v>196</v>
      </c>
      <c r="F3107" s="42"/>
      <c r="G3107" s="42" t="s">
        <v>158</v>
      </c>
      <c r="H3107" s="42" t="s">
        <v>163</v>
      </c>
      <c r="I3107" s="42" t="s">
        <v>293</v>
      </c>
      <c r="J3107" s="42" t="s">
        <v>128</v>
      </c>
      <c r="K3107" s="42" t="s">
        <v>129</v>
      </c>
      <c r="L3107" s="25" t="s">
        <v>153</v>
      </c>
      <c r="M3107" s="24">
        <v>44957</v>
      </c>
      <c r="N3107" s="24">
        <v>45107</v>
      </c>
      <c r="O3107" s="21"/>
      <c r="P3107" s="27">
        <v>0</v>
      </c>
    </row>
    <row r="3108" spans="1:16" x14ac:dyDescent="0.35">
      <c r="A3108" s="42" t="s">
        <v>6</v>
      </c>
      <c r="B3108" s="42" t="s">
        <v>7</v>
      </c>
      <c r="C3108" s="42" t="s">
        <v>21</v>
      </c>
      <c r="D3108" s="42" t="s">
        <v>33</v>
      </c>
      <c r="E3108" s="42" t="s">
        <v>44</v>
      </c>
      <c r="F3108" s="42"/>
      <c r="G3108" s="42" t="s">
        <v>158</v>
      </c>
      <c r="H3108" s="42" t="s">
        <v>163</v>
      </c>
      <c r="I3108" s="42" t="s">
        <v>293</v>
      </c>
      <c r="J3108" s="42" t="s">
        <v>128</v>
      </c>
      <c r="K3108" s="42" t="s">
        <v>129</v>
      </c>
      <c r="L3108" s="25" t="s">
        <v>153</v>
      </c>
      <c r="M3108" s="24">
        <v>44957</v>
      </c>
      <c r="N3108" s="24">
        <v>45107</v>
      </c>
      <c r="O3108" s="21"/>
      <c r="P3108" s="27">
        <v>0</v>
      </c>
    </row>
    <row r="3109" spans="1:16" x14ac:dyDescent="0.35">
      <c r="A3109" s="42" t="s">
        <v>6</v>
      </c>
      <c r="B3109" s="42" t="s">
        <v>7</v>
      </c>
      <c r="C3109" s="42" t="s">
        <v>21</v>
      </c>
      <c r="D3109" s="42" t="s">
        <v>33</v>
      </c>
      <c r="E3109" s="42" t="s">
        <v>197</v>
      </c>
      <c r="F3109" s="42"/>
      <c r="G3109" s="42" t="s">
        <v>158</v>
      </c>
      <c r="H3109" s="42" t="s">
        <v>163</v>
      </c>
      <c r="I3109" s="42" t="s">
        <v>293</v>
      </c>
      <c r="J3109" s="42" t="s">
        <v>128</v>
      </c>
      <c r="K3109" s="42" t="s">
        <v>129</v>
      </c>
      <c r="L3109" s="25" t="s">
        <v>153</v>
      </c>
      <c r="M3109" s="24">
        <v>44957</v>
      </c>
      <c r="N3109" s="24">
        <v>45107</v>
      </c>
      <c r="O3109" s="21"/>
      <c r="P3109" s="27">
        <v>0</v>
      </c>
    </row>
    <row r="3110" spans="1:16" x14ac:dyDescent="0.35">
      <c r="A3110" s="42" t="s">
        <v>6</v>
      </c>
      <c r="B3110" s="42" t="s">
        <v>7</v>
      </c>
      <c r="C3110" s="42" t="s">
        <v>21</v>
      </c>
      <c r="D3110" s="42" t="s">
        <v>33</v>
      </c>
      <c r="E3110" s="42" t="s">
        <v>43</v>
      </c>
      <c r="F3110" s="42"/>
      <c r="G3110" s="42" t="s">
        <v>158</v>
      </c>
      <c r="H3110" s="42" t="s">
        <v>163</v>
      </c>
      <c r="I3110" s="42" t="s">
        <v>293</v>
      </c>
      <c r="J3110" s="42" t="s">
        <v>128</v>
      </c>
      <c r="K3110" s="42" t="s">
        <v>129</v>
      </c>
      <c r="L3110" s="25" t="s">
        <v>153</v>
      </c>
      <c r="M3110" s="24">
        <v>44957</v>
      </c>
      <c r="N3110" s="24">
        <v>45107</v>
      </c>
      <c r="O3110" s="21"/>
      <c r="P3110" s="27">
        <v>0</v>
      </c>
    </row>
    <row r="3111" spans="1:16" x14ac:dyDescent="0.35">
      <c r="A3111" s="42" t="s">
        <v>6</v>
      </c>
      <c r="B3111" s="42" t="s">
        <v>7</v>
      </c>
      <c r="C3111" s="42" t="s">
        <v>21</v>
      </c>
      <c r="D3111" s="42" t="s">
        <v>33</v>
      </c>
      <c r="E3111" s="42" t="s">
        <v>198</v>
      </c>
      <c r="F3111" s="42"/>
      <c r="G3111" s="42" t="s">
        <v>158</v>
      </c>
      <c r="H3111" s="42" t="s">
        <v>163</v>
      </c>
      <c r="I3111" s="42" t="s">
        <v>293</v>
      </c>
      <c r="J3111" s="42" t="s">
        <v>128</v>
      </c>
      <c r="K3111" s="42" t="s">
        <v>129</v>
      </c>
      <c r="L3111" s="25" t="s">
        <v>153</v>
      </c>
      <c r="M3111" s="24">
        <v>44957</v>
      </c>
      <c r="N3111" s="24">
        <v>45107</v>
      </c>
      <c r="O3111" s="21"/>
      <c r="P3111" s="27">
        <v>0</v>
      </c>
    </row>
    <row r="3112" spans="1:16" x14ac:dyDescent="0.35">
      <c r="A3112" s="42" t="s">
        <v>6</v>
      </c>
      <c r="B3112" s="42" t="s">
        <v>7</v>
      </c>
      <c r="C3112" s="42" t="s">
        <v>40</v>
      </c>
      <c r="D3112" s="42" t="s">
        <v>40</v>
      </c>
      <c r="E3112" s="9" t="s">
        <v>40</v>
      </c>
      <c r="F3112" s="42"/>
      <c r="G3112" s="42" t="s">
        <v>158</v>
      </c>
      <c r="H3112" s="42" t="s">
        <v>163</v>
      </c>
      <c r="I3112" s="42" t="s">
        <v>293</v>
      </c>
      <c r="J3112" s="42" t="s">
        <v>128</v>
      </c>
      <c r="K3112" s="42" t="s">
        <v>129</v>
      </c>
      <c r="L3112" s="25" t="s">
        <v>153</v>
      </c>
      <c r="M3112" s="24">
        <v>44957</v>
      </c>
      <c r="N3112" s="24">
        <v>45107</v>
      </c>
      <c r="O3112" s="21"/>
      <c r="P3112" s="27">
        <v>91219.001715055958</v>
      </c>
    </row>
    <row r="3113" spans="1:16" x14ac:dyDescent="0.35">
      <c r="A3113" s="42" t="s">
        <v>6</v>
      </c>
      <c r="B3113" s="42" t="s">
        <v>7</v>
      </c>
      <c r="C3113" s="42" t="s">
        <v>41</v>
      </c>
      <c r="D3113" s="42" t="s">
        <v>41</v>
      </c>
      <c r="E3113" s="42" t="s">
        <v>41</v>
      </c>
      <c r="F3113" s="42"/>
      <c r="G3113" s="42" t="s">
        <v>158</v>
      </c>
      <c r="H3113" s="42" t="s">
        <v>163</v>
      </c>
      <c r="I3113" s="42" t="s">
        <v>293</v>
      </c>
      <c r="J3113" s="42" t="s">
        <v>128</v>
      </c>
      <c r="K3113" s="42" t="s">
        <v>129</v>
      </c>
      <c r="L3113" s="25" t="s">
        <v>153</v>
      </c>
      <c r="M3113" s="24">
        <v>44957</v>
      </c>
      <c r="N3113" s="24">
        <v>45107</v>
      </c>
      <c r="O3113" s="21"/>
      <c r="P3113" s="27">
        <v>9541</v>
      </c>
    </row>
    <row r="3114" spans="1:16" x14ac:dyDescent="0.35">
      <c r="A3114" s="42" t="s">
        <v>6</v>
      </c>
      <c r="B3114" s="42" t="s">
        <v>7</v>
      </c>
      <c r="C3114" s="42" t="s">
        <v>42</v>
      </c>
      <c r="D3114" s="42" t="s">
        <v>42</v>
      </c>
      <c r="E3114" s="42" t="s">
        <v>43</v>
      </c>
      <c r="F3114" s="42"/>
      <c r="G3114" s="42" t="s">
        <v>158</v>
      </c>
      <c r="H3114" s="42" t="s">
        <v>163</v>
      </c>
      <c r="I3114" s="42" t="s">
        <v>293</v>
      </c>
      <c r="J3114" s="42" t="s">
        <v>128</v>
      </c>
      <c r="K3114" s="42" t="s">
        <v>129</v>
      </c>
      <c r="L3114" s="25" t="s">
        <v>153</v>
      </c>
      <c r="M3114" s="24">
        <v>44957</v>
      </c>
      <c r="N3114" s="24">
        <v>45107</v>
      </c>
      <c r="O3114" s="21"/>
      <c r="P3114" s="27">
        <v>0</v>
      </c>
    </row>
    <row r="3115" spans="1:16" x14ac:dyDescent="0.35">
      <c r="A3115" s="42" t="s">
        <v>6</v>
      </c>
      <c r="B3115" s="42" t="s">
        <v>7</v>
      </c>
      <c r="C3115" s="42" t="s">
        <v>42</v>
      </c>
      <c r="D3115" s="42" t="s">
        <v>42</v>
      </c>
      <c r="E3115" s="42" t="s">
        <v>44</v>
      </c>
      <c r="F3115" s="42"/>
      <c r="G3115" s="42" t="s">
        <v>158</v>
      </c>
      <c r="H3115" s="42" t="s">
        <v>163</v>
      </c>
      <c r="I3115" s="42" t="s">
        <v>293</v>
      </c>
      <c r="J3115" s="42" t="s">
        <v>128</v>
      </c>
      <c r="K3115" s="42" t="s">
        <v>129</v>
      </c>
      <c r="L3115" s="25" t="s">
        <v>153</v>
      </c>
      <c r="M3115" s="24">
        <v>44957</v>
      </c>
      <c r="N3115" s="24">
        <v>45107</v>
      </c>
      <c r="O3115" s="21"/>
      <c r="P3115" s="27">
        <v>0</v>
      </c>
    </row>
    <row r="3116" spans="1:16" x14ac:dyDescent="0.35">
      <c r="A3116" s="42" t="s">
        <v>6</v>
      </c>
      <c r="B3116" s="42" t="s">
        <v>7</v>
      </c>
      <c r="C3116" s="42" t="s">
        <v>42</v>
      </c>
      <c r="D3116" s="42" t="s">
        <v>42</v>
      </c>
      <c r="E3116" s="42" t="s">
        <v>45</v>
      </c>
      <c r="F3116" s="42"/>
      <c r="G3116" s="42" t="s">
        <v>158</v>
      </c>
      <c r="H3116" s="42" t="s">
        <v>163</v>
      </c>
      <c r="I3116" s="42" t="s">
        <v>293</v>
      </c>
      <c r="J3116" s="42" t="s">
        <v>128</v>
      </c>
      <c r="K3116" s="42" t="s">
        <v>129</v>
      </c>
      <c r="L3116" s="25" t="s">
        <v>153</v>
      </c>
      <c r="M3116" s="24">
        <v>44957</v>
      </c>
      <c r="N3116" s="24">
        <v>45107</v>
      </c>
      <c r="O3116" s="21"/>
      <c r="P3116" s="27">
        <v>0</v>
      </c>
    </row>
    <row r="3117" spans="1:16" x14ac:dyDescent="0.35">
      <c r="A3117" s="42" t="s">
        <v>6</v>
      </c>
      <c r="B3117" s="42" t="s">
        <v>7</v>
      </c>
      <c r="C3117" s="42" t="s">
        <v>42</v>
      </c>
      <c r="D3117" s="42" t="s">
        <v>42</v>
      </c>
      <c r="E3117" s="42" t="s">
        <v>46</v>
      </c>
      <c r="F3117" s="42"/>
      <c r="G3117" s="42" t="s">
        <v>158</v>
      </c>
      <c r="H3117" s="42" t="s">
        <v>163</v>
      </c>
      <c r="I3117" s="42" t="s">
        <v>293</v>
      </c>
      <c r="J3117" s="42" t="s">
        <v>128</v>
      </c>
      <c r="K3117" s="42" t="s">
        <v>129</v>
      </c>
      <c r="L3117" s="25" t="s">
        <v>153</v>
      </c>
      <c r="M3117" s="24">
        <v>44957</v>
      </c>
      <c r="N3117" s="24">
        <v>45107</v>
      </c>
      <c r="O3117" s="21"/>
      <c r="P3117" s="27">
        <v>0</v>
      </c>
    </row>
    <row r="3118" spans="1:16" x14ac:dyDescent="0.35">
      <c r="A3118" s="42" t="s">
        <v>6</v>
      </c>
      <c r="B3118" s="42" t="s">
        <v>7</v>
      </c>
      <c r="C3118" s="42" t="s">
        <v>42</v>
      </c>
      <c r="D3118" s="42" t="s">
        <v>42</v>
      </c>
      <c r="E3118" s="42" t="s">
        <v>195</v>
      </c>
      <c r="F3118" s="42"/>
      <c r="G3118" s="42" t="s">
        <v>158</v>
      </c>
      <c r="H3118" s="42" t="s">
        <v>163</v>
      </c>
      <c r="I3118" s="42" t="s">
        <v>293</v>
      </c>
      <c r="J3118" s="42" t="s">
        <v>128</v>
      </c>
      <c r="K3118" s="42" t="s">
        <v>129</v>
      </c>
      <c r="L3118" s="25" t="s">
        <v>153</v>
      </c>
      <c r="M3118" s="24">
        <v>44957</v>
      </c>
      <c r="N3118" s="24">
        <v>45107</v>
      </c>
      <c r="O3118" s="21"/>
      <c r="P3118" s="27">
        <v>28865.801068738529</v>
      </c>
    </row>
    <row r="3119" spans="1:16" x14ac:dyDescent="0.35">
      <c r="A3119" s="42" t="s">
        <v>6</v>
      </c>
      <c r="B3119" s="42" t="s">
        <v>7</v>
      </c>
      <c r="C3119" s="42" t="s">
        <v>42</v>
      </c>
      <c r="D3119" s="42" t="s">
        <v>42</v>
      </c>
      <c r="E3119" s="42" t="s">
        <v>198</v>
      </c>
      <c r="F3119" s="42"/>
      <c r="G3119" s="42" t="s">
        <v>158</v>
      </c>
      <c r="H3119" s="42" t="s">
        <v>163</v>
      </c>
      <c r="I3119" s="42" t="s">
        <v>293</v>
      </c>
      <c r="J3119" s="42" t="s">
        <v>128</v>
      </c>
      <c r="K3119" s="42" t="s">
        <v>129</v>
      </c>
      <c r="L3119" s="25" t="s">
        <v>153</v>
      </c>
      <c r="M3119" s="24">
        <v>44957</v>
      </c>
      <c r="N3119" s="24">
        <v>45107</v>
      </c>
      <c r="O3119" s="21"/>
      <c r="P3119" s="27">
        <v>0</v>
      </c>
    </row>
    <row r="3120" spans="1:16" x14ac:dyDescent="0.35">
      <c r="A3120" s="42" t="s">
        <v>6</v>
      </c>
      <c r="B3120" s="42" t="s">
        <v>7</v>
      </c>
      <c r="C3120" s="42" t="s">
        <v>42</v>
      </c>
      <c r="D3120" s="42" t="s">
        <v>42</v>
      </c>
      <c r="E3120" s="42" t="s">
        <v>49</v>
      </c>
      <c r="F3120" s="42"/>
      <c r="G3120" s="42" t="s">
        <v>158</v>
      </c>
      <c r="H3120" s="42" t="s">
        <v>163</v>
      </c>
      <c r="I3120" s="42" t="s">
        <v>293</v>
      </c>
      <c r="J3120" s="42" t="s">
        <v>128</v>
      </c>
      <c r="K3120" s="42" t="s">
        <v>129</v>
      </c>
      <c r="L3120" s="25" t="s">
        <v>153</v>
      </c>
      <c r="M3120" s="24">
        <v>44957</v>
      </c>
      <c r="N3120" s="24">
        <v>45107</v>
      </c>
      <c r="O3120" s="21"/>
      <c r="P3120" s="27">
        <v>0</v>
      </c>
    </row>
    <row r="3121" spans="1:16" x14ac:dyDescent="0.35">
      <c r="A3121" s="42" t="s">
        <v>6</v>
      </c>
      <c r="B3121" s="42" t="s">
        <v>111</v>
      </c>
      <c r="C3121" s="42" t="s">
        <v>112</v>
      </c>
      <c r="D3121" s="42" t="s">
        <v>112</v>
      </c>
      <c r="E3121" s="42" t="s">
        <v>112</v>
      </c>
      <c r="F3121" s="42"/>
      <c r="G3121" s="42" t="s">
        <v>158</v>
      </c>
      <c r="H3121" s="42" t="s">
        <v>163</v>
      </c>
      <c r="I3121" s="42" t="s">
        <v>293</v>
      </c>
      <c r="J3121" s="42" t="s">
        <v>128</v>
      </c>
      <c r="K3121" s="42" t="s">
        <v>129</v>
      </c>
      <c r="L3121" s="25" t="s">
        <v>153</v>
      </c>
      <c r="M3121" s="24">
        <v>44957</v>
      </c>
      <c r="N3121" s="24">
        <v>45107</v>
      </c>
      <c r="O3121" s="21"/>
      <c r="P3121" s="27">
        <v>-169315.65141093871</v>
      </c>
    </row>
    <row r="3122" spans="1:16" x14ac:dyDescent="0.35">
      <c r="A3122" s="42" t="s">
        <v>6</v>
      </c>
      <c r="B3122" s="42" t="s">
        <v>7</v>
      </c>
      <c r="C3122" s="42" t="s">
        <v>8</v>
      </c>
      <c r="D3122" s="42" t="s">
        <v>8</v>
      </c>
      <c r="E3122" s="42" t="s">
        <v>8</v>
      </c>
      <c r="F3122" s="42"/>
      <c r="G3122" s="42" t="s">
        <v>158</v>
      </c>
      <c r="H3122" s="42" t="s">
        <v>164</v>
      </c>
      <c r="I3122" s="42" t="s">
        <v>293</v>
      </c>
      <c r="J3122" s="42" t="s">
        <v>128</v>
      </c>
      <c r="K3122" s="42" t="s">
        <v>129</v>
      </c>
      <c r="L3122" s="25" t="s">
        <v>153</v>
      </c>
      <c r="M3122" s="24">
        <v>44957</v>
      </c>
      <c r="N3122" s="24">
        <v>45107</v>
      </c>
      <c r="O3122" s="21"/>
      <c r="P3122" s="27">
        <v>190739.38169050723</v>
      </c>
    </row>
    <row r="3123" spans="1:16" x14ac:dyDescent="0.35">
      <c r="A3123" s="42" t="s">
        <v>6</v>
      </c>
      <c r="B3123" s="42" t="s">
        <v>7</v>
      </c>
      <c r="C3123" s="42" t="s">
        <v>21</v>
      </c>
      <c r="D3123" s="42" t="s">
        <v>21</v>
      </c>
      <c r="E3123" s="42" t="s">
        <v>188</v>
      </c>
      <c r="F3123" s="42"/>
      <c r="G3123" s="42" t="s">
        <v>158</v>
      </c>
      <c r="H3123" s="42" t="s">
        <v>164</v>
      </c>
      <c r="I3123" s="42" t="s">
        <v>293</v>
      </c>
      <c r="J3123" s="42" t="s">
        <v>128</v>
      </c>
      <c r="K3123" s="42" t="s">
        <v>129</v>
      </c>
      <c r="L3123" s="25" t="s">
        <v>153</v>
      </c>
      <c r="M3123" s="24">
        <v>44957</v>
      </c>
      <c r="N3123" s="24">
        <v>45107</v>
      </c>
      <c r="O3123" s="21"/>
      <c r="P3123" s="27">
        <v>27083.935823446409</v>
      </c>
    </row>
    <row r="3124" spans="1:16" x14ac:dyDescent="0.35">
      <c r="A3124" s="42" t="s">
        <v>6</v>
      </c>
      <c r="B3124" s="42" t="s">
        <v>7</v>
      </c>
      <c r="C3124" s="42" t="s">
        <v>21</v>
      </c>
      <c r="D3124" s="42" t="s">
        <v>21</v>
      </c>
      <c r="E3124" s="42" t="s">
        <v>189</v>
      </c>
      <c r="F3124" s="42"/>
      <c r="G3124" s="42" t="s">
        <v>158</v>
      </c>
      <c r="H3124" s="42" t="s">
        <v>164</v>
      </c>
      <c r="I3124" s="42" t="s">
        <v>293</v>
      </c>
      <c r="J3124" s="42" t="s">
        <v>128</v>
      </c>
      <c r="K3124" s="42" t="s">
        <v>129</v>
      </c>
      <c r="L3124" s="25" t="s">
        <v>153</v>
      </c>
      <c r="M3124" s="24">
        <v>44957</v>
      </c>
      <c r="N3124" s="24">
        <v>45107</v>
      </c>
      <c r="O3124" s="21"/>
      <c r="P3124" s="27">
        <v>11637.050115788723</v>
      </c>
    </row>
    <row r="3125" spans="1:16" x14ac:dyDescent="0.35">
      <c r="A3125" s="42" t="s">
        <v>6</v>
      </c>
      <c r="B3125" s="42" t="s">
        <v>7</v>
      </c>
      <c r="C3125" s="42" t="s">
        <v>21</v>
      </c>
      <c r="D3125" s="42" t="s">
        <v>21</v>
      </c>
      <c r="E3125" s="42" t="s">
        <v>190</v>
      </c>
      <c r="F3125" s="42"/>
      <c r="G3125" s="42" t="s">
        <v>158</v>
      </c>
      <c r="H3125" s="42" t="s">
        <v>164</v>
      </c>
      <c r="I3125" s="42" t="s">
        <v>293</v>
      </c>
      <c r="J3125" s="42" t="s">
        <v>128</v>
      </c>
      <c r="K3125" s="42" t="s">
        <v>129</v>
      </c>
      <c r="L3125" s="25" t="s">
        <v>153</v>
      </c>
      <c r="M3125" s="24">
        <v>44957</v>
      </c>
      <c r="N3125" s="24">
        <v>45107</v>
      </c>
      <c r="O3125" s="21"/>
      <c r="P3125" s="27">
        <v>63218.724135060693</v>
      </c>
    </row>
    <row r="3126" spans="1:16" x14ac:dyDescent="0.35">
      <c r="A3126" s="42" t="s">
        <v>6</v>
      </c>
      <c r="B3126" s="42" t="s">
        <v>7</v>
      </c>
      <c r="C3126" s="42" t="s">
        <v>21</v>
      </c>
      <c r="D3126" s="42" t="s">
        <v>21</v>
      </c>
      <c r="E3126" s="42" t="s">
        <v>191</v>
      </c>
      <c r="F3126" s="42"/>
      <c r="G3126" s="42" t="s">
        <v>158</v>
      </c>
      <c r="H3126" s="42" t="s">
        <v>164</v>
      </c>
      <c r="I3126" s="42" t="s">
        <v>293</v>
      </c>
      <c r="J3126" s="42" t="s">
        <v>128</v>
      </c>
      <c r="K3126" s="42" t="s">
        <v>129</v>
      </c>
      <c r="L3126" s="25" t="s">
        <v>153</v>
      </c>
      <c r="M3126" s="24">
        <v>44957</v>
      </c>
      <c r="N3126" s="24">
        <v>45107</v>
      </c>
      <c r="O3126" s="21"/>
      <c r="P3126" s="27">
        <v>79877.563667794559</v>
      </c>
    </row>
    <row r="3127" spans="1:16" x14ac:dyDescent="0.35">
      <c r="A3127" s="42" t="s">
        <v>6</v>
      </c>
      <c r="B3127" s="42" t="s">
        <v>7</v>
      </c>
      <c r="C3127" s="42" t="s">
        <v>21</v>
      </c>
      <c r="D3127" s="42" t="s">
        <v>29</v>
      </c>
      <c r="E3127" s="42" t="s">
        <v>192</v>
      </c>
      <c r="F3127" s="42"/>
      <c r="G3127" s="42" t="s">
        <v>158</v>
      </c>
      <c r="H3127" s="42" t="s">
        <v>164</v>
      </c>
      <c r="I3127" s="42" t="s">
        <v>293</v>
      </c>
      <c r="J3127" s="42" t="s">
        <v>128</v>
      </c>
      <c r="K3127" s="42" t="s">
        <v>129</v>
      </c>
      <c r="L3127" s="25" t="s">
        <v>153</v>
      </c>
      <c r="M3127" s="24">
        <v>44957</v>
      </c>
      <c r="N3127" s="24">
        <v>45107</v>
      </c>
      <c r="O3127" s="21"/>
      <c r="P3127" s="27">
        <v>4578.1123353051134</v>
      </c>
    </row>
    <row r="3128" spans="1:16" x14ac:dyDescent="0.35">
      <c r="A3128" s="42" t="s">
        <v>6</v>
      </c>
      <c r="B3128" s="42" t="s">
        <v>7</v>
      </c>
      <c r="C3128" s="42" t="s">
        <v>21</v>
      </c>
      <c r="D3128" s="42" t="s">
        <v>29</v>
      </c>
      <c r="E3128" s="42" t="s">
        <v>193</v>
      </c>
      <c r="F3128" s="42"/>
      <c r="G3128" s="42" t="s">
        <v>158</v>
      </c>
      <c r="H3128" s="42" t="s">
        <v>164</v>
      </c>
      <c r="I3128" s="42" t="s">
        <v>293</v>
      </c>
      <c r="J3128" s="42" t="s">
        <v>128</v>
      </c>
      <c r="K3128" s="42" t="s">
        <v>129</v>
      </c>
      <c r="L3128" s="25" t="s">
        <v>153</v>
      </c>
      <c r="M3128" s="24">
        <v>44957</v>
      </c>
      <c r="N3128" s="24">
        <v>45107</v>
      </c>
      <c r="O3128" s="21"/>
      <c r="P3128" s="27">
        <v>0</v>
      </c>
    </row>
    <row r="3129" spans="1:16" x14ac:dyDescent="0.35">
      <c r="A3129" s="42" t="s">
        <v>6</v>
      </c>
      <c r="B3129" s="42" t="s">
        <v>7</v>
      </c>
      <c r="C3129" s="42" t="s">
        <v>21</v>
      </c>
      <c r="D3129" s="42" t="s">
        <v>29</v>
      </c>
      <c r="E3129" s="42" t="s">
        <v>194</v>
      </c>
      <c r="F3129" s="42"/>
      <c r="G3129" s="42" t="s">
        <v>158</v>
      </c>
      <c r="H3129" s="42" t="s">
        <v>164</v>
      </c>
      <c r="I3129" s="42" t="s">
        <v>293</v>
      </c>
      <c r="J3129" s="42" t="s">
        <v>128</v>
      </c>
      <c r="K3129" s="42" t="s">
        <v>129</v>
      </c>
      <c r="L3129" s="25" t="s">
        <v>153</v>
      </c>
      <c r="M3129" s="24">
        <v>44957</v>
      </c>
      <c r="N3129" s="24">
        <v>45107</v>
      </c>
      <c r="O3129" s="21"/>
      <c r="P3129" s="27">
        <v>0</v>
      </c>
    </row>
    <row r="3130" spans="1:16" x14ac:dyDescent="0.35">
      <c r="A3130" s="42" t="s">
        <v>6</v>
      </c>
      <c r="B3130" s="42" t="s">
        <v>7</v>
      </c>
      <c r="C3130" s="42" t="s">
        <v>21</v>
      </c>
      <c r="D3130" s="42" t="s">
        <v>33</v>
      </c>
      <c r="E3130" s="42" t="s">
        <v>195</v>
      </c>
      <c r="F3130" s="42"/>
      <c r="G3130" s="42" t="s">
        <v>158</v>
      </c>
      <c r="H3130" s="42" t="s">
        <v>164</v>
      </c>
      <c r="I3130" s="42" t="s">
        <v>293</v>
      </c>
      <c r="J3130" s="42" t="s">
        <v>128</v>
      </c>
      <c r="K3130" s="42" t="s">
        <v>129</v>
      </c>
      <c r="L3130" s="25" t="s">
        <v>153</v>
      </c>
      <c r="M3130" s="24">
        <v>44957</v>
      </c>
      <c r="N3130" s="24">
        <v>45107</v>
      </c>
      <c r="O3130" s="21"/>
      <c r="P3130" s="27">
        <v>19575.904280205385</v>
      </c>
    </row>
    <row r="3131" spans="1:16" x14ac:dyDescent="0.35">
      <c r="A3131" s="42" t="s">
        <v>6</v>
      </c>
      <c r="B3131" s="42" t="s">
        <v>7</v>
      </c>
      <c r="C3131" s="42" t="s">
        <v>21</v>
      </c>
      <c r="D3131" s="42" t="s">
        <v>33</v>
      </c>
      <c r="E3131" s="42" t="s">
        <v>196</v>
      </c>
      <c r="F3131" s="42"/>
      <c r="G3131" s="42" t="s">
        <v>158</v>
      </c>
      <c r="H3131" s="42" t="s">
        <v>164</v>
      </c>
      <c r="I3131" s="42" t="s">
        <v>293</v>
      </c>
      <c r="J3131" s="42" t="s">
        <v>128</v>
      </c>
      <c r="K3131" s="42" t="s">
        <v>129</v>
      </c>
      <c r="L3131" s="25" t="s">
        <v>153</v>
      </c>
      <c r="M3131" s="24">
        <v>44957</v>
      </c>
      <c r="N3131" s="24">
        <v>45107</v>
      </c>
      <c r="O3131" s="21"/>
      <c r="P3131" s="27">
        <v>0</v>
      </c>
    </row>
    <row r="3132" spans="1:16" x14ac:dyDescent="0.35">
      <c r="A3132" s="42" t="s">
        <v>6</v>
      </c>
      <c r="B3132" s="42" t="s">
        <v>7</v>
      </c>
      <c r="C3132" s="42" t="s">
        <v>21</v>
      </c>
      <c r="D3132" s="42" t="s">
        <v>33</v>
      </c>
      <c r="E3132" s="42" t="s">
        <v>44</v>
      </c>
      <c r="F3132" s="42"/>
      <c r="G3132" s="42" t="s">
        <v>158</v>
      </c>
      <c r="H3132" s="42" t="s">
        <v>164</v>
      </c>
      <c r="I3132" s="42" t="s">
        <v>293</v>
      </c>
      <c r="J3132" s="42" t="s">
        <v>128</v>
      </c>
      <c r="K3132" s="42" t="s">
        <v>129</v>
      </c>
      <c r="L3132" s="25" t="s">
        <v>153</v>
      </c>
      <c r="M3132" s="24">
        <v>44957</v>
      </c>
      <c r="N3132" s="24">
        <v>45107</v>
      </c>
      <c r="O3132" s="21"/>
      <c r="P3132" s="27">
        <v>0</v>
      </c>
    </row>
    <row r="3133" spans="1:16" x14ac:dyDescent="0.35">
      <c r="A3133" s="42" t="s">
        <v>6</v>
      </c>
      <c r="B3133" s="42" t="s">
        <v>7</v>
      </c>
      <c r="C3133" s="42" t="s">
        <v>21</v>
      </c>
      <c r="D3133" s="42" t="s">
        <v>33</v>
      </c>
      <c r="E3133" s="42" t="s">
        <v>197</v>
      </c>
      <c r="F3133" s="42"/>
      <c r="G3133" s="42" t="s">
        <v>158</v>
      </c>
      <c r="H3133" s="42" t="s">
        <v>164</v>
      </c>
      <c r="I3133" s="42" t="s">
        <v>293</v>
      </c>
      <c r="J3133" s="42" t="s">
        <v>128</v>
      </c>
      <c r="K3133" s="42" t="s">
        <v>129</v>
      </c>
      <c r="L3133" s="25" t="s">
        <v>153</v>
      </c>
      <c r="M3133" s="24">
        <v>44957</v>
      </c>
      <c r="N3133" s="24">
        <v>45107</v>
      </c>
      <c r="O3133" s="21"/>
      <c r="P3133" s="27">
        <v>0</v>
      </c>
    </row>
    <row r="3134" spans="1:16" x14ac:dyDescent="0.35">
      <c r="A3134" s="42" t="s">
        <v>6</v>
      </c>
      <c r="B3134" s="42" t="s">
        <v>7</v>
      </c>
      <c r="C3134" s="42" t="s">
        <v>21</v>
      </c>
      <c r="D3134" s="42" t="s">
        <v>33</v>
      </c>
      <c r="E3134" s="42" t="s">
        <v>43</v>
      </c>
      <c r="F3134" s="42"/>
      <c r="G3134" s="42" t="s">
        <v>158</v>
      </c>
      <c r="H3134" s="42" t="s">
        <v>164</v>
      </c>
      <c r="I3134" s="42" t="s">
        <v>293</v>
      </c>
      <c r="J3134" s="42" t="s">
        <v>128</v>
      </c>
      <c r="K3134" s="42" t="s">
        <v>129</v>
      </c>
      <c r="L3134" s="25" t="s">
        <v>153</v>
      </c>
      <c r="M3134" s="24">
        <v>44957</v>
      </c>
      <c r="N3134" s="24">
        <v>45107</v>
      </c>
      <c r="O3134" s="21"/>
      <c r="P3134" s="27">
        <v>0</v>
      </c>
    </row>
    <row r="3135" spans="1:16" x14ac:dyDescent="0.35">
      <c r="A3135" s="42" t="s">
        <v>6</v>
      </c>
      <c r="B3135" s="42" t="s">
        <v>7</v>
      </c>
      <c r="C3135" s="42" t="s">
        <v>21</v>
      </c>
      <c r="D3135" s="42" t="s">
        <v>33</v>
      </c>
      <c r="E3135" s="42" t="s">
        <v>198</v>
      </c>
      <c r="F3135" s="42"/>
      <c r="G3135" s="42" t="s">
        <v>158</v>
      </c>
      <c r="H3135" s="42" t="s">
        <v>164</v>
      </c>
      <c r="I3135" s="42" t="s">
        <v>293</v>
      </c>
      <c r="J3135" s="42" t="s">
        <v>128</v>
      </c>
      <c r="K3135" s="42" t="s">
        <v>129</v>
      </c>
      <c r="L3135" s="25" t="s">
        <v>153</v>
      </c>
      <c r="M3135" s="24">
        <v>44957</v>
      </c>
      <c r="N3135" s="24">
        <v>45107</v>
      </c>
      <c r="O3135" s="21"/>
      <c r="P3135" s="27">
        <v>0</v>
      </c>
    </row>
    <row r="3136" spans="1:16" x14ac:dyDescent="0.35">
      <c r="A3136" s="42" t="s">
        <v>6</v>
      </c>
      <c r="B3136" s="42" t="s">
        <v>7</v>
      </c>
      <c r="C3136" s="42" t="s">
        <v>40</v>
      </c>
      <c r="D3136" s="42" t="s">
        <v>40</v>
      </c>
      <c r="E3136" s="9" t="s">
        <v>40</v>
      </c>
      <c r="F3136" s="42"/>
      <c r="G3136" s="42" t="s">
        <v>158</v>
      </c>
      <c r="H3136" s="42" t="s">
        <v>164</v>
      </c>
      <c r="I3136" s="42" t="s">
        <v>293</v>
      </c>
      <c r="J3136" s="42" t="s">
        <v>128</v>
      </c>
      <c r="K3136" s="42" t="s">
        <v>129</v>
      </c>
      <c r="L3136" s="25" t="s">
        <v>153</v>
      </c>
      <c r="M3136" s="24">
        <v>44957</v>
      </c>
      <c r="N3136" s="24">
        <v>45107</v>
      </c>
      <c r="O3136" s="21"/>
      <c r="P3136" s="27">
        <v>89369.957576884815</v>
      </c>
    </row>
    <row r="3137" spans="1:16" x14ac:dyDescent="0.35">
      <c r="A3137" s="42" t="s">
        <v>6</v>
      </c>
      <c r="B3137" s="42" t="s">
        <v>7</v>
      </c>
      <c r="C3137" s="42" t="s">
        <v>41</v>
      </c>
      <c r="D3137" s="42" t="s">
        <v>41</v>
      </c>
      <c r="E3137" s="42" t="s">
        <v>41</v>
      </c>
      <c r="F3137" s="42"/>
      <c r="G3137" s="42" t="s">
        <v>158</v>
      </c>
      <c r="H3137" s="42" t="s">
        <v>164</v>
      </c>
      <c r="I3137" s="42" t="s">
        <v>293</v>
      </c>
      <c r="J3137" s="42" t="s">
        <v>128</v>
      </c>
      <c r="K3137" s="42" t="s">
        <v>129</v>
      </c>
      <c r="L3137" s="25" t="s">
        <v>153</v>
      </c>
      <c r="M3137" s="24">
        <v>44957</v>
      </c>
      <c r="N3137" s="24">
        <v>45107</v>
      </c>
      <c r="O3137" s="21"/>
      <c r="P3137" s="27">
        <v>9385</v>
      </c>
    </row>
    <row r="3138" spans="1:16" x14ac:dyDescent="0.35">
      <c r="A3138" s="42" t="s">
        <v>6</v>
      </c>
      <c r="B3138" s="42" t="s">
        <v>7</v>
      </c>
      <c r="C3138" s="42" t="s">
        <v>42</v>
      </c>
      <c r="D3138" s="42" t="s">
        <v>42</v>
      </c>
      <c r="E3138" s="42" t="s">
        <v>43</v>
      </c>
      <c r="F3138" s="42"/>
      <c r="G3138" s="42" t="s">
        <v>158</v>
      </c>
      <c r="H3138" s="42" t="s">
        <v>164</v>
      </c>
      <c r="I3138" s="42" t="s">
        <v>293</v>
      </c>
      <c r="J3138" s="42" t="s">
        <v>128</v>
      </c>
      <c r="K3138" s="42" t="s">
        <v>129</v>
      </c>
      <c r="L3138" s="25" t="s">
        <v>153</v>
      </c>
      <c r="M3138" s="24">
        <v>44957</v>
      </c>
      <c r="N3138" s="24">
        <v>45107</v>
      </c>
      <c r="O3138" s="33"/>
      <c r="P3138" s="91">
        <v>0</v>
      </c>
    </row>
    <row r="3139" spans="1:16" x14ac:dyDescent="0.35">
      <c r="A3139" s="42" t="s">
        <v>6</v>
      </c>
      <c r="B3139" s="42" t="s">
        <v>7</v>
      </c>
      <c r="C3139" s="42" t="s">
        <v>42</v>
      </c>
      <c r="D3139" s="42" t="s">
        <v>42</v>
      </c>
      <c r="E3139" s="42" t="s">
        <v>44</v>
      </c>
      <c r="F3139" s="42"/>
      <c r="G3139" s="42" t="s">
        <v>158</v>
      </c>
      <c r="H3139" s="42" t="s">
        <v>164</v>
      </c>
      <c r="I3139" s="42" t="s">
        <v>293</v>
      </c>
      <c r="J3139" s="42" t="s">
        <v>128</v>
      </c>
      <c r="K3139" s="42" t="s">
        <v>129</v>
      </c>
      <c r="L3139" s="25" t="s">
        <v>153</v>
      </c>
      <c r="M3139" s="24">
        <v>44957</v>
      </c>
      <c r="N3139" s="24">
        <v>45107</v>
      </c>
      <c r="O3139" s="21"/>
      <c r="P3139" s="27">
        <v>0</v>
      </c>
    </row>
    <row r="3140" spans="1:16" x14ac:dyDescent="0.35">
      <c r="A3140" s="42" t="s">
        <v>6</v>
      </c>
      <c r="B3140" s="42" t="s">
        <v>7</v>
      </c>
      <c r="C3140" s="42" t="s">
        <v>42</v>
      </c>
      <c r="D3140" s="42" t="s">
        <v>42</v>
      </c>
      <c r="E3140" s="42" t="s">
        <v>45</v>
      </c>
      <c r="F3140" s="42"/>
      <c r="G3140" s="42" t="s">
        <v>158</v>
      </c>
      <c r="H3140" s="42" t="s">
        <v>164</v>
      </c>
      <c r="I3140" s="42" t="s">
        <v>293</v>
      </c>
      <c r="J3140" s="42" t="s">
        <v>128</v>
      </c>
      <c r="K3140" s="42" t="s">
        <v>129</v>
      </c>
      <c r="L3140" s="25" t="s">
        <v>153</v>
      </c>
      <c r="M3140" s="24">
        <v>44957</v>
      </c>
      <c r="N3140" s="24">
        <v>45107</v>
      </c>
      <c r="O3140" s="21"/>
      <c r="P3140" s="27">
        <v>0</v>
      </c>
    </row>
    <row r="3141" spans="1:16" x14ac:dyDescent="0.35">
      <c r="A3141" s="42" t="s">
        <v>6</v>
      </c>
      <c r="B3141" s="42" t="s">
        <v>7</v>
      </c>
      <c r="C3141" s="42" t="s">
        <v>42</v>
      </c>
      <c r="D3141" s="42" t="s">
        <v>42</v>
      </c>
      <c r="E3141" s="42" t="s">
        <v>46</v>
      </c>
      <c r="F3141" s="42"/>
      <c r="G3141" s="42" t="s">
        <v>158</v>
      </c>
      <c r="H3141" s="42" t="s">
        <v>164</v>
      </c>
      <c r="I3141" s="42" t="s">
        <v>293</v>
      </c>
      <c r="J3141" s="42" t="s">
        <v>128</v>
      </c>
      <c r="K3141" s="42" t="s">
        <v>129</v>
      </c>
      <c r="L3141" s="25" t="s">
        <v>153</v>
      </c>
      <c r="M3141" s="24">
        <v>44957</v>
      </c>
      <c r="N3141" s="24">
        <v>45107</v>
      </c>
      <c r="O3141" s="21"/>
      <c r="P3141" s="27">
        <v>0</v>
      </c>
    </row>
    <row r="3142" spans="1:16" x14ac:dyDescent="0.35">
      <c r="A3142" s="42" t="s">
        <v>6</v>
      </c>
      <c r="B3142" s="42" t="s">
        <v>7</v>
      </c>
      <c r="C3142" s="42" t="s">
        <v>42</v>
      </c>
      <c r="D3142" s="42" t="s">
        <v>42</v>
      </c>
      <c r="E3142" s="42" t="s">
        <v>195</v>
      </c>
      <c r="F3142" s="42"/>
      <c r="G3142" s="42" t="s">
        <v>158</v>
      </c>
      <c r="H3142" s="42" t="s">
        <v>164</v>
      </c>
      <c r="I3142" s="42" t="s">
        <v>293</v>
      </c>
      <c r="J3142" s="42" t="s">
        <v>128</v>
      </c>
      <c r="K3142" s="42" t="s">
        <v>129</v>
      </c>
      <c r="L3142" s="25" t="s">
        <v>153</v>
      </c>
      <c r="M3142" s="24">
        <v>44957</v>
      </c>
      <c r="N3142" s="24">
        <v>45107</v>
      </c>
      <c r="O3142" s="21"/>
      <c r="P3142" s="27">
        <v>33841.207769407527</v>
      </c>
    </row>
    <row r="3143" spans="1:16" x14ac:dyDescent="0.35">
      <c r="A3143" s="42" t="s">
        <v>6</v>
      </c>
      <c r="B3143" s="42" t="s">
        <v>7</v>
      </c>
      <c r="C3143" s="42" t="s">
        <v>42</v>
      </c>
      <c r="D3143" s="42" t="s">
        <v>42</v>
      </c>
      <c r="E3143" s="42" t="s">
        <v>198</v>
      </c>
      <c r="F3143" s="42"/>
      <c r="G3143" s="42" t="s">
        <v>158</v>
      </c>
      <c r="H3143" s="42" t="s">
        <v>164</v>
      </c>
      <c r="I3143" s="42" t="s">
        <v>293</v>
      </c>
      <c r="J3143" s="42" t="s">
        <v>128</v>
      </c>
      <c r="K3143" s="42" t="s">
        <v>129</v>
      </c>
      <c r="L3143" s="25" t="s">
        <v>153</v>
      </c>
      <c r="M3143" s="24">
        <v>44957</v>
      </c>
      <c r="N3143" s="24">
        <v>45107</v>
      </c>
      <c r="O3143" s="21"/>
      <c r="P3143" s="27">
        <v>0</v>
      </c>
    </row>
    <row r="3144" spans="1:16" x14ac:dyDescent="0.35">
      <c r="A3144" s="42" t="s">
        <v>6</v>
      </c>
      <c r="B3144" s="42" t="s">
        <v>7</v>
      </c>
      <c r="C3144" s="42" t="s">
        <v>42</v>
      </c>
      <c r="D3144" s="42" t="s">
        <v>42</v>
      </c>
      <c r="E3144" s="42" t="s">
        <v>49</v>
      </c>
      <c r="F3144" s="42"/>
      <c r="G3144" s="42" t="s">
        <v>158</v>
      </c>
      <c r="H3144" s="42" t="s">
        <v>164</v>
      </c>
      <c r="I3144" s="42" t="s">
        <v>293</v>
      </c>
      <c r="J3144" s="42" t="s">
        <v>128</v>
      </c>
      <c r="K3144" s="42" t="s">
        <v>129</v>
      </c>
      <c r="L3144" s="25" t="s">
        <v>153</v>
      </c>
      <c r="M3144" s="24">
        <v>44957</v>
      </c>
      <c r="N3144" s="24">
        <v>45107</v>
      </c>
      <c r="O3144" s="21"/>
      <c r="P3144" s="27">
        <v>0</v>
      </c>
    </row>
    <row r="3145" spans="1:16" x14ac:dyDescent="0.35">
      <c r="A3145" s="42" t="s">
        <v>6</v>
      </c>
      <c r="B3145" s="42" t="s">
        <v>111</v>
      </c>
      <c r="C3145" s="42" t="s">
        <v>112</v>
      </c>
      <c r="D3145" s="42" t="s">
        <v>112</v>
      </c>
      <c r="E3145" s="42" t="s">
        <v>112</v>
      </c>
      <c r="F3145" s="42"/>
      <c r="G3145" s="42" t="s">
        <v>158</v>
      </c>
      <c r="H3145" s="42" t="s">
        <v>164</v>
      </c>
      <c r="I3145" s="42" t="s">
        <v>293</v>
      </c>
      <c r="J3145" s="42" t="s">
        <v>128</v>
      </c>
      <c r="K3145" s="42" t="s">
        <v>129</v>
      </c>
      <c r="L3145" s="25" t="s">
        <v>153</v>
      </c>
      <c r="M3145" s="24">
        <v>44957</v>
      </c>
      <c r="N3145" s="24">
        <v>45107</v>
      </c>
      <c r="O3145" s="21"/>
      <c r="P3145" s="27">
        <v>-168721.83739440062</v>
      </c>
    </row>
    <row r="3146" spans="1:16" x14ac:dyDescent="0.35">
      <c r="A3146" s="42" t="s">
        <v>6</v>
      </c>
      <c r="B3146" s="42" t="s">
        <v>7</v>
      </c>
      <c r="C3146" s="42" t="s">
        <v>8</v>
      </c>
      <c r="D3146" s="42" t="s">
        <v>8</v>
      </c>
      <c r="E3146" s="42" t="s">
        <v>8</v>
      </c>
      <c r="F3146" s="42"/>
      <c r="G3146" s="42" t="s">
        <v>158</v>
      </c>
      <c r="H3146" s="42" t="s">
        <v>165</v>
      </c>
      <c r="I3146" s="42" t="s">
        <v>293</v>
      </c>
      <c r="J3146" s="42" t="s">
        <v>128</v>
      </c>
      <c r="K3146" s="42" t="s">
        <v>129</v>
      </c>
      <c r="L3146" s="25" t="s">
        <v>153</v>
      </c>
      <c r="M3146" s="24">
        <v>44957</v>
      </c>
      <c r="N3146" s="24">
        <v>45107</v>
      </c>
      <c r="O3146" s="42"/>
      <c r="P3146" s="27">
        <v>174604.23879209528</v>
      </c>
    </row>
    <row r="3147" spans="1:16" x14ac:dyDescent="0.35">
      <c r="A3147" s="42" t="s">
        <v>6</v>
      </c>
      <c r="B3147" s="42" t="s">
        <v>7</v>
      </c>
      <c r="C3147" s="42" t="s">
        <v>8</v>
      </c>
      <c r="D3147" s="42" t="s">
        <v>8</v>
      </c>
      <c r="E3147" s="42" t="s">
        <v>9</v>
      </c>
      <c r="F3147" s="42"/>
      <c r="G3147" s="42" t="s">
        <v>158</v>
      </c>
      <c r="H3147" s="42" t="s">
        <v>165</v>
      </c>
      <c r="I3147" s="42" t="s">
        <v>293</v>
      </c>
      <c r="J3147" s="42" t="s">
        <v>128</v>
      </c>
      <c r="K3147" s="42" t="s">
        <v>129</v>
      </c>
      <c r="L3147" s="25" t="s">
        <v>153</v>
      </c>
      <c r="M3147" s="24">
        <v>44957</v>
      </c>
      <c r="N3147" s="24">
        <v>45107</v>
      </c>
      <c r="O3147" s="21"/>
      <c r="P3147" s="27">
        <v>0</v>
      </c>
    </row>
    <row r="3148" spans="1:16" x14ac:dyDescent="0.35">
      <c r="A3148" s="42" t="s">
        <v>6</v>
      </c>
      <c r="B3148" s="42" t="s">
        <v>7</v>
      </c>
      <c r="C3148" s="42" t="s">
        <v>8</v>
      </c>
      <c r="D3148" s="42" t="s">
        <v>8</v>
      </c>
      <c r="E3148" s="42" t="s">
        <v>10</v>
      </c>
      <c r="F3148" s="42"/>
      <c r="G3148" s="42" t="s">
        <v>158</v>
      </c>
      <c r="H3148" s="42" t="s">
        <v>165</v>
      </c>
      <c r="I3148" s="42" t="s">
        <v>293</v>
      </c>
      <c r="J3148" s="42" t="s">
        <v>128</v>
      </c>
      <c r="K3148" s="42" t="s">
        <v>129</v>
      </c>
      <c r="L3148" s="25" t="s">
        <v>153</v>
      </c>
      <c r="M3148" s="24">
        <v>44957</v>
      </c>
      <c r="N3148" s="24">
        <v>45107</v>
      </c>
      <c r="O3148" s="21"/>
      <c r="P3148" s="27">
        <v>0</v>
      </c>
    </row>
    <row r="3149" spans="1:16" x14ac:dyDescent="0.35">
      <c r="A3149" s="42" t="s">
        <v>6</v>
      </c>
      <c r="B3149" s="42" t="s">
        <v>7</v>
      </c>
      <c r="C3149" s="42" t="s">
        <v>8</v>
      </c>
      <c r="D3149" s="42" t="s">
        <v>8</v>
      </c>
      <c r="E3149" s="42" t="s">
        <v>11</v>
      </c>
      <c r="F3149" s="42"/>
      <c r="G3149" s="42" t="s">
        <v>158</v>
      </c>
      <c r="H3149" s="42" t="s">
        <v>165</v>
      </c>
      <c r="I3149" s="42" t="s">
        <v>293</v>
      </c>
      <c r="J3149" s="42" t="s">
        <v>128</v>
      </c>
      <c r="K3149" s="42" t="s">
        <v>129</v>
      </c>
      <c r="L3149" s="25" t="s">
        <v>153</v>
      </c>
      <c r="M3149" s="24">
        <v>44957</v>
      </c>
      <c r="N3149" s="24">
        <v>45107</v>
      </c>
      <c r="O3149" s="21"/>
      <c r="P3149" s="27">
        <v>0</v>
      </c>
    </row>
    <row r="3150" spans="1:16" x14ac:dyDescent="0.35">
      <c r="A3150" s="42" t="s">
        <v>6</v>
      </c>
      <c r="B3150" s="42" t="s">
        <v>7</v>
      </c>
      <c r="C3150" s="42" t="s">
        <v>8</v>
      </c>
      <c r="D3150" s="42" t="s">
        <v>8</v>
      </c>
      <c r="E3150" s="42" t="s">
        <v>12</v>
      </c>
      <c r="F3150" s="42"/>
      <c r="G3150" s="42" t="s">
        <v>158</v>
      </c>
      <c r="H3150" s="42" t="s">
        <v>165</v>
      </c>
      <c r="I3150" s="42" t="s">
        <v>293</v>
      </c>
      <c r="J3150" s="42" t="s">
        <v>128</v>
      </c>
      <c r="K3150" s="42" t="s">
        <v>129</v>
      </c>
      <c r="L3150" s="25" t="s">
        <v>153</v>
      </c>
      <c r="M3150" s="24">
        <v>44957</v>
      </c>
      <c r="N3150" s="24">
        <v>45107</v>
      </c>
      <c r="O3150" s="21"/>
      <c r="P3150" s="27">
        <v>0</v>
      </c>
    </row>
    <row r="3151" spans="1:16" x14ac:dyDescent="0.35">
      <c r="A3151" s="42" t="s">
        <v>6</v>
      </c>
      <c r="B3151" s="42" t="s">
        <v>7</v>
      </c>
      <c r="C3151" s="42" t="s">
        <v>8</v>
      </c>
      <c r="D3151" s="42" t="s">
        <v>8</v>
      </c>
      <c r="E3151" s="42" t="s">
        <v>13</v>
      </c>
      <c r="F3151" s="42"/>
      <c r="G3151" s="42" t="s">
        <v>158</v>
      </c>
      <c r="H3151" s="42" t="s">
        <v>165</v>
      </c>
      <c r="I3151" s="42" t="s">
        <v>293</v>
      </c>
      <c r="J3151" s="42" t="s">
        <v>128</v>
      </c>
      <c r="K3151" s="42" t="s">
        <v>129</v>
      </c>
      <c r="L3151" s="25" t="s">
        <v>153</v>
      </c>
      <c r="M3151" s="24">
        <v>44957</v>
      </c>
      <c r="N3151" s="24">
        <v>45107</v>
      </c>
      <c r="O3151" s="21"/>
      <c r="P3151" s="27">
        <v>0</v>
      </c>
    </row>
    <row r="3152" spans="1:16" x14ac:dyDescent="0.35">
      <c r="A3152" s="42" t="s">
        <v>6</v>
      </c>
      <c r="B3152" s="42" t="s">
        <v>7</v>
      </c>
      <c r="C3152" s="42" t="s">
        <v>8</v>
      </c>
      <c r="D3152" s="42" t="s">
        <v>8</v>
      </c>
      <c r="E3152" s="42" t="s">
        <v>14</v>
      </c>
      <c r="F3152" s="42"/>
      <c r="G3152" s="42" t="s">
        <v>158</v>
      </c>
      <c r="H3152" s="42" t="s">
        <v>165</v>
      </c>
      <c r="I3152" s="42" t="s">
        <v>293</v>
      </c>
      <c r="J3152" s="42" t="s">
        <v>128</v>
      </c>
      <c r="K3152" s="42" t="s">
        <v>129</v>
      </c>
      <c r="L3152" s="25" t="s">
        <v>153</v>
      </c>
      <c r="M3152" s="24">
        <v>44957</v>
      </c>
      <c r="N3152" s="24">
        <v>45107</v>
      </c>
      <c r="O3152" s="21"/>
      <c r="P3152" s="27">
        <v>0</v>
      </c>
    </row>
    <row r="3153" spans="1:16" x14ac:dyDescent="0.35">
      <c r="A3153" s="42" t="s">
        <v>6</v>
      </c>
      <c r="B3153" s="42" t="s">
        <v>7</v>
      </c>
      <c r="C3153" s="42" t="s">
        <v>8</v>
      </c>
      <c r="D3153" s="42" t="s">
        <v>8</v>
      </c>
      <c r="E3153" s="42" t="s">
        <v>15</v>
      </c>
      <c r="F3153" s="42"/>
      <c r="G3153" s="42" t="s">
        <v>158</v>
      </c>
      <c r="H3153" s="42" t="s">
        <v>165</v>
      </c>
      <c r="I3153" s="42" t="s">
        <v>293</v>
      </c>
      <c r="J3153" s="42" t="s">
        <v>128</v>
      </c>
      <c r="K3153" s="42" t="s">
        <v>129</v>
      </c>
      <c r="L3153" s="25" t="s">
        <v>153</v>
      </c>
      <c r="M3153" s="24">
        <v>44957</v>
      </c>
      <c r="N3153" s="24">
        <v>45107</v>
      </c>
      <c r="O3153" s="21"/>
      <c r="P3153" s="27">
        <v>0</v>
      </c>
    </row>
    <row r="3154" spans="1:16" x14ac:dyDescent="0.35">
      <c r="A3154" s="42" t="s">
        <v>6</v>
      </c>
      <c r="B3154" s="42" t="s">
        <v>7</v>
      </c>
      <c r="C3154" s="42" t="s">
        <v>8</v>
      </c>
      <c r="D3154" s="42" t="s">
        <v>8</v>
      </c>
      <c r="E3154" s="42" t="s">
        <v>16</v>
      </c>
      <c r="F3154" s="42"/>
      <c r="G3154" s="42" t="s">
        <v>158</v>
      </c>
      <c r="H3154" s="42" t="s">
        <v>165</v>
      </c>
      <c r="I3154" s="42" t="s">
        <v>293</v>
      </c>
      <c r="J3154" s="42" t="s">
        <v>128</v>
      </c>
      <c r="K3154" s="42" t="s">
        <v>129</v>
      </c>
      <c r="L3154" s="25" t="s">
        <v>153</v>
      </c>
      <c r="M3154" s="24">
        <v>44957</v>
      </c>
      <c r="N3154" s="24">
        <v>45107</v>
      </c>
      <c r="O3154" s="21"/>
      <c r="P3154" s="27">
        <v>0</v>
      </c>
    </row>
    <row r="3155" spans="1:16" x14ac:dyDescent="0.35">
      <c r="A3155" s="42" t="s">
        <v>6</v>
      </c>
      <c r="B3155" s="42" t="s">
        <v>7</v>
      </c>
      <c r="C3155" s="42" t="s">
        <v>8</v>
      </c>
      <c r="D3155" s="42" t="s">
        <v>8</v>
      </c>
      <c r="E3155" s="42" t="s">
        <v>17</v>
      </c>
      <c r="F3155" s="42"/>
      <c r="G3155" s="42" t="s">
        <v>158</v>
      </c>
      <c r="H3155" s="42" t="s">
        <v>165</v>
      </c>
      <c r="I3155" s="42" t="s">
        <v>293</v>
      </c>
      <c r="J3155" s="42" t="s">
        <v>128</v>
      </c>
      <c r="K3155" s="42" t="s">
        <v>129</v>
      </c>
      <c r="L3155" s="25" t="s">
        <v>153</v>
      </c>
      <c r="M3155" s="24">
        <v>44957</v>
      </c>
      <c r="N3155" s="24">
        <v>45107</v>
      </c>
      <c r="O3155" s="21"/>
      <c r="P3155" s="27">
        <v>0</v>
      </c>
    </row>
    <row r="3156" spans="1:16" x14ac:dyDescent="0.35">
      <c r="A3156" s="42" t="s">
        <v>6</v>
      </c>
      <c r="B3156" s="42" t="s">
        <v>7</v>
      </c>
      <c r="C3156" s="42" t="s">
        <v>8</v>
      </c>
      <c r="D3156" s="42" t="s">
        <v>8</v>
      </c>
      <c r="E3156" s="42" t="s">
        <v>18</v>
      </c>
      <c r="F3156" s="42"/>
      <c r="G3156" s="42" t="s">
        <v>158</v>
      </c>
      <c r="H3156" s="42" t="s">
        <v>165</v>
      </c>
      <c r="I3156" s="42" t="s">
        <v>293</v>
      </c>
      <c r="J3156" s="42" t="s">
        <v>128</v>
      </c>
      <c r="K3156" s="42" t="s">
        <v>129</v>
      </c>
      <c r="L3156" s="25" t="s">
        <v>153</v>
      </c>
      <c r="M3156" s="24">
        <v>44957</v>
      </c>
      <c r="N3156" s="24">
        <v>45107</v>
      </c>
      <c r="O3156" s="21"/>
      <c r="P3156" s="27">
        <v>0</v>
      </c>
    </row>
    <row r="3157" spans="1:16" x14ac:dyDescent="0.35">
      <c r="A3157" s="42" t="s">
        <v>6</v>
      </c>
      <c r="B3157" s="42" t="s">
        <v>7</v>
      </c>
      <c r="C3157" s="42" t="s">
        <v>8</v>
      </c>
      <c r="D3157" s="42" t="s">
        <v>8</v>
      </c>
      <c r="E3157" s="42" t="s">
        <v>19</v>
      </c>
      <c r="F3157" s="42"/>
      <c r="G3157" s="42" t="s">
        <v>158</v>
      </c>
      <c r="H3157" s="42" t="s">
        <v>165</v>
      </c>
      <c r="I3157" s="42" t="s">
        <v>293</v>
      </c>
      <c r="J3157" s="42" t="s">
        <v>128</v>
      </c>
      <c r="K3157" s="42" t="s">
        <v>129</v>
      </c>
      <c r="L3157" s="25" t="s">
        <v>153</v>
      </c>
      <c r="M3157" s="24">
        <v>44957</v>
      </c>
      <c r="N3157" s="24">
        <v>45107</v>
      </c>
      <c r="O3157" s="21"/>
      <c r="P3157" s="27">
        <v>0</v>
      </c>
    </row>
    <row r="3158" spans="1:16" x14ac:dyDescent="0.35">
      <c r="A3158" s="42" t="s">
        <v>6</v>
      </c>
      <c r="B3158" s="42" t="s">
        <v>7</v>
      </c>
      <c r="C3158" s="42" t="s">
        <v>8</v>
      </c>
      <c r="D3158" s="42" t="s">
        <v>8</v>
      </c>
      <c r="E3158" s="42" t="s">
        <v>20</v>
      </c>
      <c r="F3158" s="42"/>
      <c r="G3158" s="42" t="s">
        <v>158</v>
      </c>
      <c r="H3158" s="42" t="s">
        <v>165</v>
      </c>
      <c r="I3158" s="42" t="s">
        <v>293</v>
      </c>
      <c r="J3158" s="42" t="s">
        <v>128</v>
      </c>
      <c r="K3158" s="42" t="s">
        <v>129</v>
      </c>
      <c r="L3158" s="25" t="s">
        <v>153</v>
      </c>
      <c r="M3158" s="24">
        <v>44957</v>
      </c>
      <c r="N3158" s="24">
        <v>45107</v>
      </c>
      <c r="O3158" s="21"/>
      <c r="P3158" s="27">
        <v>0</v>
      </c>
    </row>
    <row r="3159" spans="1:16" x14ac:dyDescent="0.35">
      <c r="A3159" s="42" t="s">
        <v>6</v>
      </c>
      <c r="B3159" s="42" t="s">
        <v>7</v>
      </c>
      <c r="C3159" s="42" t="s">
        <v>21</v>
      </c>
      <c r="D3159" s="42" t="s">
        <v>21</v>
      </c>
      <c r="E3159" s="42" t="s">
        <v>22</v>
      </c>
      <c r="F3159" s="42"/>
      <c r="G3159" s="42" t="s">
        <v>158</v>
      </c>
      <c r="H3159" s="42" t="s">
        <v>165</v>
      </c>
      <c r="I3159" s="42" t="s">
        <v>293</v>
      </c>
      <c r="J3159" s="42" t="s">
        <v>128</v>
      </c>
      <c r="K3159" s="42" t="s">
        <v>129</v>
      </c>
      <c r="L3159" s="25" t="s">
        <v>153</v>
      </c>
      <c r="M3159" s="24">
        <v>44957</v>
      </c>
      <c r="N3159" s="24">
        <v>45107</v>
      </c>
      <c r="O3159" s="21"/>
      <c r="P3159" s="27">
        <v>0</v>
      </c>
    </row>
    <row r="3160" spans="1:16" x14ac:dyDescent="0.35">
      <c r="A3160" s="42" t="s">
        <v>6</v>
      </c>
      <c r="B3160" s="42" t="s">
        <v>7</v>
      </c>
      <c r="C3160" s="42" t="s">
        <v>21</v>
      </c>
      <c r="D3160" s="42" t="s">
        <v>21</v>
      </c>
      <c r="E3160" s="42" t="s">
        <v>23</v>
      </c>
      <c r="F3160" s="42"/>
      <c r="G3160" s="42" t="s">
        <v>158</v>
      </c>
      <c r="H3160" s="42" t="s">
        <v>165</v>
      </c>
      <c r="I3160" s="42" t="s">
        <v>293</v>
      </c>
      <c r="J3160" s="42" t="s">
        <v>128</v>
      </c>
      <c r="K3160" s="42" t="s">
        <v>129</v>
      </c>
      <c r="L3160" s="25" t="s">
        <v>153</v>
      </c>
      <c r="M3160" s="24">
        <v>44957</v>
      </c>
      <c r="N3160" s="24">
        <v>45107</v>
      </c>
      <c r="O3160" s="21"/>
      <c r="P3160" s="27">
        <v>0</v>
      </c>
    </row>
    <row r="3161" spans="1:16" x14ac:dyDescent="0.35">
      <c r="A3161" s="42" t="s">
        <v>6</v>
      </c>
      <c r="B3161" s="42" t="s">
        <v>7</v>
      </c>
      <c r="C3161" s="42" t="s">
        <v>21</v>
      </c>
      <c r="D3161" s="42" t="s">
        <v>21</v>
      </c>
      <c r="E3161" s="42" t="s">
        <v>24</v>
      </c>
      <c r="F3161" s="42"/>
      <c r="G3161" s="42" t="s">
        <v>158</v>
      </c>
      <c r="H3161" s="42" t="s">
        <v>165</v>
      </c>
      <c r="I3161" s="42" t="s">
        <v>293</v>
      </c>
      <c r="J3161" s="42" t="s">
        <v>128</v>
      </c>
      <c r="K3161" s="42" t="s">
        <v>129</v>
      </c>
      <c r="L3161" s="25" t="s">
        <v>153</v>
      </c>
      <c r="M3161" s="24">
        <v>44957</v>
      </c>
      <c r="N3161" s="24">
        <v>45107</v>
      </c>
      <c r="O3161" s="21"/>
      <c r="P3161" s="27">
        <v>0</v>
      </c>
    </row>
    <row r="3162" spans="1:16" x14ac:dyDescent="0.35">
      <c r="A3162" s="42" t="s">
        <v>6</v>
      </c>
      <c r="B3162" s="42" t="s">
        <v>7</v>
      </c>
      <c r="C3162" s="42" t="s">
        <v>21</v>
      </c>
      <c r="D3162" s="42" t="s">
        <v>21</v>
      </c>
      <c r="E3162" s="42" t="s">
        <v>25</v>
      </c>
      <c r="F3162" s="42"/>
      <c r="G3162" s="42" t="s">
        <v>158</v>
      </c>
      <c r="H3162" s="42" t="s">
        <v>165</v>
      </c>
      <c r="I3162" s="42" t="s">
        <v>293</v>
      </c>
      <c r="J3162" s="42" t="s">
        <v>128</v>
      </c>
      <c r="K3162" s="42" t="s">
        <v>129</v>
      </c>
      <c r="L3162" s="25" t="s">
        <v>153</v>
      </c>
      <c r="M3162" s="24">
        <v>44957</v>
      </c>
      <c r="N3162" s="24">
        <v>45107</v>
      </c>
      <c r="O3162" s="21"/>
      <c r="P3162" s="27">
        <v>26645.333848264083</v>
      </c>
    </row>
    <row r="3163" spans="1:16" x14ac:dyDescent="0.35">
      <c r="A3163" s="42" t="s">
        <v>6</v>
      </c>
      <c r="B3163" s="42" t="s">
        <v>7</v>
      </c>
      <c r="C3163" s="42" t="s">
        <v>21</v>
      </c>
      <c r="D3163" s="42" t="s">
        <v>21</v>
      </c>
      <c r="E3163" s="42" t="s">
        <v>26</v>
      </c>
      <c r="F3163" s="42"/>
      <c r="G3163" s="42" t="s">
        <v>158</v>
      </c>
      <c r="H3163" s="42" t="s">
        <v>165</v>
      </c>
      <c r="I3163" s="42" t="s">
        <v>293</v>
      </c>
      <c r="J3163" s="42" t="s">
        <v>128</v>
      </c>
      <c r="K3163" s="42" t="s">
        <v>129</v>
      </c>
      <c r="L3163" s="25" t="s">
        <v>153</v>
      </c>
      <c r="M3163" s="24">
        <v>44957</v>
      </c>
      <c r="N3163" s="24">
        <v>45107</v>
      </c>
      <c r="O3163" s="21"/>
      <c r="P3163" s="27">
        <v>4888.0756867429409</v>
      </c>
    </row>
    <row r="3164" spans="1:16" x14ac:dyDescent="0.35">
      <c r="A3164" s="42" t="s">
        <v>6</v>
      </c>
      <c r="B3164" s="42" t="s">
        <v>7</v>
      </c>
      <c r="C3164" s="42" t="s">
        <v>21</v>
      </c>
      <c r="D3164" s="42" t="s">
        <v>21</v>
      </c>
      <c r="E3164" s="42" t="s">
        <v>27</v>
      </c>
      <c r="F3164" s="42"/>
      <c r="G3164" s="42" t="s">
        <v>158</v>
      </c>
      <c r="H3164" s="42" t="s">
        <v>165</v>
      </c>
      <c r="I3164" s="42" t="s">
        <v>293</v>
      </c>
      <c r="J3164" s="42" t="s">
        <v>128</v>
      </c>
      <c r="K3164" s="42" t="s">
        <v>129</v>
      </c>
      <c r="L3164" s="25" t="s">
        <v>153</v>
      </c>
      <c r="M3164" s="24">
        <v>44957</v>
      </c>
      <c r="N3164" s="24">
        <v>45107</v>
      </c>
      <c r="O3164" s="21"/>
      <c r="P3164" s="27">
        <v>25252.754237694284</v>
      </c>
    </row>
    <row r="3165" spans="1:16" x14ac:dyDescent="0.35">
      <c r="A3165" s="42" t="s">
        <v>6</v>
      </c>
      <c r="B3165" s="42" t="s">
        <v>7</v>
      </c>
      <c r="C3165" s="42" t="s">
        <v>21</v>
      </c>
      <c r="D3165" s="42" t="s">
        <v>21</v>
      </c>
      <c r="E3165" s="9" t="s">
        <v>28</v>
      </c>
      <c r="F3165" s="42"/>
      <c r="G3165" s="42" t="s">
        <v>158</v>
      </c>
      <c r="H3165" s="42" t="s">
        <v>165</v>
      </c>
      <c r="I3165" s="42" t="s">
        <v>293</v>
      </c>
      <c r="J3165" s="42" t="s">
        <v>128</v>
      </c>
      <c r="K3165" s="42" t="s">
        <v>129</v>
      </c>
      <c r="L3165" s="25" t="s">
        <v>153</v>
      </c>
      <c r="M3165" s="24">
        <v>44957</v>
      </c>
      <c r="N3165" s="24">
        <v>45107</v>
      </c>
      <c r="O3165" s="21"/>
      <c r="P3165" s="27">
        <v>8463.0070348017944</v>
      </c>
    </row>
    <row r="3166" spans="1:16" x14ac:dyDescent="0.35">
      <c r="A3166" s="42" t="s">
        <v>6</v>
      </c>
      <c r="B3166" s="42" t="s">
        <v>7</v>
      </c>
      <c r="C3166" s="42" t="s">
        <v>21</v>
      </c>
      <c r="D3166" s="42" t="s">
        <v>29</v>
      </c>
      <c r="E3166" s="42" t="s">
        <v>30</v>
      </c>
      <c r="F3166" s="42"/>
      <c r="G3166" s="42" t="s">
        <v>158</v>
      </c>
      <c r="H3166" s="42" t="s">
        <v>165</v>
      </c>
      <c r="I3166" s="42" t="s">
        <v>293</v>
      </c>
      <c r="J3166" s="42" t="s">
        <v>128</v>
      </c>
      <c r="K3166" s="42" t="s">
        <v>129</v>
      </c>
      <c r="L3166" s="25" t="s">
        <v>153</v>
      </c>
      <c r="M3166" s="24">
        <v>44957</v>
      </c>
      <c r="N3166" s="24">
        <v>45107</v>
      </c>
      <c r="O3166" s="21"/>
      <c r="P3166" s="27">
        <v>9625.2370587028763</v>
      </c>
    </row>
    <row r="3167" spans="1:16" x14ac:dyDescent="0.35">
      <c r="A3167" s="42" t="s">
        <v>6</v>
      </c>
      <c r="B3167" s="42" t="s">
        <v>7</v>
      </c>
      <c r="C3167" s="42" t="s">
        <v>21</v>
      </c>
      <c r="D3167" s="42" t="s">
        <v>29</v>
      </c>
      <c r="E3167" s="42" t="s">
        <v>31</v>
      </c>
      <c r="F3167" s="42"/>
      <c r="G3167" s="42" t="s">
        <v>158</v>
      </c>
      <c r="H3167" s="42" t="s">
        <v>165</v>
      </c>
      <c r="I3167" s="42" t="s">
        <v>293</v>
      </c>
      <c r="J3167" s="42" t="s">
        <v>128</v>
      </c>
      <c r="K3167" s="42" t="s">
        <v>129</v>
      </c>
      <c r="L3167" s="25" t="s">
        <v>153</v>
      </c>
      <c r="M3167" s="24">
        <v>44957</v>
      </c>
      <c r="N3167" s="24">
        <v>45107</v>
      </c>
      <c r="O3167" s="21"/>
      <c r="P3167" s="27">
        <v>0</v>
      </c>
    </row>
    <row r="3168" spans="1:16" x14ac:dyDescent="0.35">
      <c r="A3168" s="42" t="s">
        <v>6</v>
      </c>
      <c r="B3168" s="42" t="s">
        <v>7</v>
      </c>
      <c r="C3168" s="42" t="s">
        <v>21</v>
      </c>
      <c r="D3168" s="42" t="s">
        <v>29</v>
      </c>
      <c r="E3168" s="42" t="s">
        <v>32</v>
      </c>
      <c r="F3168" s="42"/>
      <c r="G3168" s="42" t="s">
        <v>158</v>
      </c>
      <c r="H3168" s="42" t="s">
        <v>165</v>
      </c>
      <c r="I3168" s="42" t="s">
        <v>293</v>
      </c>
      <c r="J3168" s="42" t="s">
        <v>128</v>
      </c>
      <c r="K3168" s="42" t="s">
        <v>129</v>
      </c>
      <c r="L3168" s="25" t="s">
        <v>153</v>
      </c>
      <c r="M3168" s="24">
        <v>44957</v>
      </c>
      <c r="N3168" s="24">
        <v>45107</v>
      </c>
      <c r="O3168" s="21"/>
      <c r="P3168" s="27">
        <v>0</v>
      </c>
    </row>
    <row r="3169" spans="1:16" x14ac:dyDescent="0.35">
      <c r="A3169" s="42" t="s">
        <v>6</v>
      </c>
      <c r="B3169" s="42" t="s">
        <v>7</v>
      </c>
      <c r="C3169" s="42" t="s">
        <v>21</v>
      </c>
      <c r="D3169" s="42" t="s">
        <v>33</v>
      </c>
      <c r="E3169" s="42" t="s">
        <v>34</v>
      </c>
      <c r="F3169" s="42"/>
      <c r="G3169" s="42" t="s">
        <v>158</v>
      </c>
      <c r="H3169" s="42" t="s">
        <v>165</v>
      </c>
      <c r="I3169" s="42" t="s">
        <v>293</v>
      </c>
      <c r="J3169" s="42" t="s">
        <v>128</v>
      </c>
      <c r="K3169" s="42" t="s">
        <v>129</v>
      </c>
      <c r="L3169" s="25" t="s">
        <v>153</v>
      </c>
      <c r="M3169" s="24">
        <v>44957</v>
      </c>
      <c r="N3169" s="24">
        <v>45107</v>
      </c>
      <c r="O3169" s="21"/>
      <c r="P3169" s="27">
        <v>32094.027298486671</v>
      </c>
    </row>
    <row r="3170" spans="1:16" x14ac:dyDescent="0.35">
      <c r="A3170" s="42" t="s">
        <v>6</v>
      </c>
      <c r="B3170" s="42" t="s">
        <v>7</v>
      </c>
      <c r="C3170" s="42" t="s">
        <v>21</v>
      </c>
      <c r="D3170" s="42" t="s">
        <v>33</v>
      </c>
      <c r="E3170" s="42" t="s">
        <v>35</v>
      </c>
      <c r="F3170" s="42"/>
      <c r="G3170" s="42" t="s">
        <v>158</v>
      </c>
      <c r="H3170" s="42" t="s">
        <v>165</v>
      </c>
      <c r="I3170" s="42" t="s">
        <v>293</v>
      </c>
      <c r="J3170" s="42" t="s">
        <v>128</v>
      </c>
      <c r="K3170" s="42" t="s">
        <v>129</v>
      </c>
      <c r="L3170" s="25" t="s">
        <v>153</v>
      </c>
      <c r="M3170" s="24">
        <v>44957</v>
      </c>
      <c r="N3170" s="24">
        <v>45107</v>
      </c>
      <c r="O3170" s="21"/>
      <c r="P3170" s="27">
        <v>0</v>
      </c>
    </row>
    <row r="3171" spans="1:16" x14ac:dyDescent="0.35">
      <c r="A3171" s="42" t="s">
        <v>6</v>
      </c>
      <c r="B3171" s="42" t="s">
        <v>7</v>
      </c>
      <c r="C3171" s="42" t="s">
        <v>21</v>
      </c>
      <c r="D3171" s="42" t="s">
        <v>33</v>
      </c>
      <c r="E3171" s="42" t="s">
        <v>36</v>
      </c>
      <c r="F3171" s="42"/>
      <c r="G3171" s="42" t="s">
        <v>158</v>
      </c>
      <c r="H3171" s="42" t="s">
        <v>165</v>
      </c>
      <c r="I3171" s="42" t="s">
        <v>293</v>
      </c>
      <c r="J3171" s="42" t="s">
        <v>128</v>
      </c>
      <c r="K3171" s="42" t="s">
        <v>129</v>
      </c>
      <c r="L3171" s="25" t="s">
        <v>153</v>
      </c>
      <c r="M3171" s="24">
        <v>44957</v>
      </c>
      <c r="N3171" s="24">
        <v>45107</v>
      </c>
      <c r="O3171" s="21"/>
      <c r="P3171" s="27">
        <v>0</v>
      </c>
    </row>
    <row r="3172" spans="1:16" x14ac:dyDescent="0.35">
      <c r="A3172" s="42" t="s">
        <v>6</v>
      </c>
      <c r="B3172" s="42" t="s">
        <v>7</v>
      </c>
      <c r="C3172" s="42" t="s">
        <v>21</v>
      </c>
      <c r="D3172" s="42" t="s">
        <v>33</v>
      </c>
      <c r="E3172" s="42" t="s">
        <v>37</v>
      </c>
      <c r="F3172" s="42"/>
      <c r="G3172" s="42" t="s">
        <v>158</v>
      </c>
      <c r="H3172" s="42" t="s">
        <v>165</v>
      </c>
      <c r="I3172" s="42" t="s">
        <v>293</v>
      </c>
      <c r="J3172" s="42" t="s">
        <v>128</v>
      </c>
      <c r="K3172" s="42" t="s">
        <v>129</v>
      </c>
      <c r="L3172" s="25" t="s">
        <v>153</v>
      </c>
      <c r="M3172" s="24">
        <v>44957</v>
      </c>
      <c r="N3172" s="24">
        <v>45107</v>
      </c>
      <c r="O3172" s="21"/>
      <c r="P3172" s="27">
        <v>0</v>
      </c>
    </row>
    <row r="3173" spans="1:16" x14ac:dyDescent="0.35">
      <c r="A3173" s="42" t="s">
        <v>6</v>
      </c>
      <c r="B3173" s="42" t="s">
        <v>7</v>
      </c>
      <c r="C3173" s="42" t="s">
        <v>21</v>
      </c>
      <c r="D3173" s="42" t="s">
        <v>33</v>
      </c>
      <c r="E3173" s="42" t="s">
        <v>38</v>
      </c>
      <c r="F3173" s="42"/>
      <c r="G3173" s="42" t="s">
        <v>158</v>
      </c>
      <c r="H3173" s="42" t="s">
        <v>165</v>
      </c>
      <c r="I3173" s="42" t="s">
        <v>293</v>
      </c>
      <c r="J3173" s="42" t="s">
        <v>128</v>
      </c>
      <c r="K3173" s="42" t="s">
        <v>129</v>
      </c>
      <c r="L3173" s="25" t="s">
        <v>153</v>
      </c>
      <c r="M3173" s="24">
        <v>44957</v>
      </c>
      <c r="N3173" s="24">
        <v>45107</v>
      </c>
      <c r="O3173" s="21"/>
      <c r="P3173" s="27">
        <v>0</v>
      </c>
    </row>
    <row r="3174" spans="1:16" x14ac:dyDescent="0.35">
      <c r="A3174" s="42" t="s">
        <v>6</v>
      </c>
      <c r="B3174" s="42" t="s">
        <v>7</v>
      </c>
      <c r="C3174" s="42" t="s">
        <v>21</v>
      </c>
      <c r="D3174" s="42" t="s">
        <v>33</v>
      </c>
      <c r="E3174" s="42" t="s">
        <v>39</v>
      </c>
      <c r="F3174" s="42"/>
      <c r="G3174" s="42" t="s">
        <v>158</v>
      </c>
      <c r="H3174" s="42" t="s">
        <v>165</v>
      </c>
      <c r="I3174" s="42" t="s">
        <v>293</v>
      </c>
      <c r="J3174" s="42" t="s">
        <v>128</v>
      </c>
      <c r="K3174" s="42" t="s">
        <v>129</v>
      </c>
      <c r="L3174" s="25" t="s">
        <v>153</v>
      </c>
      <c r="M3174" s="24">
        <v>44957</v>
      </c>
      <c r="N3174" s="24">
        <v>45107</v>
      </c>
      <c r="O3174" s="21"/>
      <c r="P3174" s="27">
        <v>0</v>
      </c>
    </row>
    <row r="3175" spans="1:16" x14ac:dyDescent="0.35">
      <c r="A3175" s="42" t="s">
        <v>6</v>
      </c>
      <c r="B3175" s="42" t="s">
        <v>7</v>
      </c>
      <c r="C3175" s="42" t="s">
        <v>40</v>
      </c>
      <c r="D3175" s="42" t="s">
        <v>40</v>
      </c>
      <c r="E3175" s="9" t="s">
        <v>40</v>
      </c>
      <c r="F3175" s="42"/>
      <c r="G3175" s="42" t="s">
        <v>158</v>
      </c>
      <c r="H3175" s="42" t="s">
        <v>165</v>
      </c>
      <c r="I3175" s="42" t="s">
        <v>293</v>
      </c>
      <c r="J3175" s="42" t="s">
        <v>128</v>
      </c>
      <c r="K3175" s="42" t="s">
        <v>129</v>
      </c>
      <c r="L3175" s="25" t="s">
        <v>153</v>
      </c>
      <c r="M3175" s="24">
        <v>44957</v>
      </c>
      <c r="N3175" s="24">
        <v>45107</v>
      </c>
      <c r="O3175" s="21"/>
      <c r="P3175" s="27">
        <v>64692.704358026167</v>
      </c>
    </row>
    <row r="3176" spans="1:16" x14ac:dyDescent="0.35">
      <c r="A3176" s="42" t="s">
        <v>6</v>
      </c>
      <c r="B3176" s="42" t="s">
        <v>7</v>
      </c>
      <c r="C3176" s="42" t="s">
        <v>41</v>
      </c>
      <c r="D3176" s="42" t="s">
        <v>41</v>
      </c>
      <c r="E3176" s="42" t="s">
        <v>41</v>
      </c>
      <c r="F3176" s="42"/>
      <c r="G3176" s="42" t="s">
        <v>158</v>
      </c>
      <c r="H3176" s="42" t="s">
        <v>165</v>
      </c>
      <c r="I3176" s="42" t="s">
        <v>293</v>
      </c>
      <c r="J3176" s="42" t="s">
        <v>128</v>
      </c>
      <c r="K3176" s="42" t="s">
        <v>129</v>
      </c>
      <c r="L3176" s="25" t="s">
        <v>153</v>
      </c>
      <c r="M3176" s="24">
        <v>44957</v>
      </c>
      <c r="N3176" s="24">
        <v>45107</v>
      </c>
      <c r="O3176" s="21"/>
      <c r="P3176" s="27">
        <v>282</v>
      </c>
    </row>
    <row r="3177" spans="1:16" x14ac:dyDescent="0.35">
      <c r="A3177" s="42" t="s">
        <v>6</v>
      </c>
      <c r="B3177" s="42" t="s">
        <v>7</v>
      </c>
      <c r="C3177" s="42" t="s">
        <v>42</v>
      </c>
      <c r="D3177" s="42" t="s">
        <v>42</v>
      </c>
      <c r="E3177" s="42" t="s">
        <v>43</v>
      </c>
      <c r="F3177" s="42"/>
      <c r="G3177" s="42" t="s">
        <v>158</v>
      </c>
      <c r="H3177" s="42" t="s">
        <v>165</v>
      </c>
      <c r="I3177" s="42" t="s">
        <v>293</v>
      </c>
      <c r="J3177" s="42" t="s">
        <v>128</v>
      </c>
      <c r="K3177" s="42" t="s">
        <v>129</v>
      </c>
      <c r="L3177" s="25" t="s">
        <v>153</v>
      </c>
      <c r="M3177" s="24">
        <v>44957</v>
      </c>
      <c r="N3177" s="24">
        <v>45107</v>
      </c>
      <c r="O3177" s="21"/>
      <c r="P3177" s="27">
        <v>0</v>
      </c>
    </row>
    <row r="3178" spans="1:16" x14ac:dyDescent="0.35">
      <c r="A3178" s="42" t="s">
        <v>6</v>
      </c>
      <c r="B3178" s="42" t="s">
        <v>7</v>
      </c>
      <c r="C3178" s="42" t="s">
        <v>42</v>
      </c>
      <c r="D3178" s="42" t="s">
        <v>42</v>
      </c>
      <c r="E3178" s="42" t="s">
        <v>44</v>
      </c>
      <c r="F3178" s="42"/>
      <c r="G3178" s="42" t="s">
        <v>158</v>
      </c>
      <c r="H3178" s="42" t="s">
        <v>165</v>
      </c>
      <c r="I3178" s="42" t="s">
        <v>293</v>
      </c>
      <c r="J3178" s="42" t="s">
        <v>128</v>
      </c>
      <c r="K3178" s="42" t="s">
        <v>129</v>
      </c>
      <c r="L3178" s="25" t="s">
        <v>153</v>
      </c>
      <c r="M3178" s="24">
        <v>44957</v>
      </c>
      <c r="N3178" s="24">
        <v>45107</v>
      </c>
      <c r="O3178" s="21"/>
      <c r="P3178" s="27">
        <v>0</v>
      </c>
    </row>
    <row r="3179" spans="1:16" x14ac:dyDescent="0.35">
      <c r="A3179" s="42" t="s">
        <v>6</v>
      </c>
      <c r="B3179" s="42" t="s">
        <v>7</v>
      </c>
      <c r="C3179" s="42" t="s">
        <v>42</v>
      </c>
      <c r="D3179" s="42" t="s">
        <v>42</v>
      </c>
      <c r="E3179" s="42" t="s">
        <v>45</v>
      </c>
      <c r="F3179" s="42"/>
      <c r="G3179" s="42" t="s">
        <v>158</v>
      </c>
      <c r="H3179" s="42" t="s">
        <v>165</v>
      </c>
      <c r="I3179" s="42" t="s">
        <v>293</v>
      </c>
      <c r="J3179" s="42" t="s">
        <v>128</v>
      </c>
      <c r="K3179" s="42" t="s">
        <v>129</v>
      </c>
      <c r="L3179" s="25" t="s">
        <v>153</v>
      </c>
      <c r="M3179" s="24">
        <v>44957</v>
      </c>
      <c r="N3179" s="24">
        <v>45107</v>
      </c>
      <c r="O3179" s="21"/>
      <c r="P3179" s="27">
        <v>0</v>
      </c>
    </row>
    <row r="3180" spans="1:16" x14ac:dyDescent="0.35">
      <c r="A3180" s="42" t="s">
        <v>6</v>
      </c>
      <c r="B3180" s="42" t="s">
        <v>7</v>
      </c>
      <c r="C3180" s="42" t="s">
        <v>42</v>
      </c>
      <c r="D3180" s="42" t="s">
        <v>42</v>
      </c>
      <c r="E3180" s="42" t="s">
        <v>46</v>
      </c>
      <c r="F3180" s="42"/>
      <c r="G3180" s="42" t="s">
        <v>158</v>
      </c>
      <c r="H3180" s="42" t="s">
        <v>165</v>
      </c>
      <c r="I3180" s="42" t="s">
        <v>293</v>
      </c>
      <c r="J3180" s="42" t="s">
        <v>128</v>
      </c>
      <c r="K3180" s="42" t="s">
        <v>129</v>
      </c>
      <c r="L3180" s="25" t="s">
        <v>153</v>
      </c>
      <c r="M3180" s="24">
        <v>44957</v>
      </c>
      <c r="N3180" s="24">
        <v>45107</v>
      </c>
      <c r="O3180" s="21"/>
      <c r="P3180" s="27">
        <v>0</v>
      </c>
    </row>
    <row r="3181" spans="1:16" x14ac:dyDescent="0.35">
      <c r="A3181" s="42" t="s">
        <v>6</v>
      </c>
      <c r="B3181" s="42" t="s">
        <v>7</v>
      </c>
      <c r="C3181" s="42" t="s">
        <v>42</v>
      </c>
      <c r="D3181" s="42" t="s">
        <v>42</v>
      </c>
      <c r="E3181" s="42" t="s">
        <v>47</v>
      </c>
      <c r="F3181" s="42"/>
      <c r="G3181" s="42" t="s">
        <v>158</v>
      </c>
      <c r="H3181" s="42" t="s">
        <v>165</v>
      </c>
      <c r="I3181" s="42" t="s">
        <v>293</v>
      </c>
      <c r="J3181" s="42" t="s">
        <v>128</v>
      </c>
      <c r="K3181" s="42" t="s">
        <v>129</v>
      </c>
      <c r="L3181" s="25" t="s">
        <v>153</v>
      </c>
      <c r="M3181" s="24">
        <v>44957</v>
      </c>
      <c r="N3181" s="24">
        <v>45107</v>
      </c>
      <c r="O3181" s="21"/>
      <c r="P3181" s="27">
        <v>43183.31249706485</v>
      </c>
    </row>
    <row r="3182" spans="1:16" x14ac:dyDescent="0.35">
      <c r="A3182" s="42" t="s">
        <v>6</v>
      </c>
      <c r="B3182" s="42" t="s">
        <v>7</v>
      </c>
      <c r="C3182" s="42" t="s">
        <v>42</v>
      </c>
      <c r="D3182" s="42" t="s">
        <v>42</v>
      </c>
      <c r="E3182" s="42" t="s">
        <v>48</v>
      </c>
      <c r="F3182" s="42"/>
      <c r="G3182" s="42" t="s">
        <v>158</v>
      </c>
      <c r="H3182" s="42" t="s">
        <v>165</v>
      </c>
      <c r="I3182" s="42" t="s">
        <v>293</v>
      </c>
      <c r="J3182" s="42" t="s">
        <v>128</v>
      </c>
      <c r="K3182" s="42" t="s">
        <v>129</v>
      </c>
      <c r="L3182" s="25" t="s">
        <v>153</v>
      </c>
      <c r="M3182" s="24">
        <v>44957</v>
      </c>
      <c r="N3182" s="24">
        <v>45107</v>
      </c>
      <c r="O3182" s="21"/>
      <c r="P3182" s="27">
        <v>0</v>
      </c>
    </row>
    <row r="3183" spans="1:16" x14ac:dyDescent="0.35">
      <c r="A3183" s="42" t="s">
        <v>6</v>
      </c>
      <c r="B3183" s="42" t="s">
        <v>7</v>
      </c>
      <c r="C3183" s="42" t="s">
        <v>42</v>
      </c>
      <c r="D3183" s="42" t="s">
        <v>42</v>
      </c>
      <c r="E3183" s="42" t="s">
        <v>49</v>
      </c>
      <c r="F3183" s="42"/>
      <c r="G3183" s="42" t="s">
        <v>158</v>
      </c>
      <c r="H3183" s="42" t="s">
        <v>165</v>
      </c>
      <c r="I3183" s="42" t="s">
        <v>293</v>
      </c>
      <c r="J3183" s="42" t="s">
        <v>128</v>
      </c>
      <c r="K3183" s="42" t="s">
        <v>129</v>
      </c>
      <c r="L3183" s="25" t="s">
        <v>153</v>
      </c>
      <c r="M3183" s="24">
        <v>44957</v>
      </c>
      <c r="N3183" s="24">
        <v>45107</v>
      </c>
      <c r="O3183" s="21"/>
      <c r="P3183" s="27">
        <v>0</v>
      </c>
    </row>
    <row r="3184" spans="1:16" x14ac:dyDescent="0.35">
      <c r="A3184" s="42" t="s">
        <v>6</v>
      </c>
      <c r="B3184" s="42" t="s">
        <v>50</v>
      </c>
      <c r="C3184" s="42" t="s">
        <v>51</v>
      </c>
      <c r="D3184" s="42" t="s">
        <v>51</v>
      </c>
      <c r="E3184" s="42" t="s">
        <v>51</v>
      </c>
      <c r="F3184" s="42"/>
      <c r="G3184" s="42" t="s">
        <v>158</v>
      </c>
      <c r="H3184" s="42" t="s">
        <v>165</v>
      </c>
      <c r="I3184" s="42" t="s">
        <v>293</v>
      </c>
      <c r="J3184" s="42" t="s">
        <v>128</v>
      </c>
      <c r="K3184" s="42" t="s">
        <v>129</v>
      </c>
      <c r="L3184" s="25" t="s">
        <v>153</v>
      </c>
      <c r="M3184" s="24">
        <v>44957</v>
      </c>
      <c r="N3184" s="24">
        <v>45107</v>
      </c>
      <c r="O3184" s="21"/>
      <c r="P3184" s="27">
        <v>0</v>
      </c>
    </row>
    <row r="3185" spans="1:16" x14ac:dyDescent="0.35">
      <c r="A3185" s="42" t="s">
        <v>6</v>
      </c>
      <c r="B3185" s="42" t="s">
        <v>50</v>
      </c>
      <c r="C3185" s="42" t="s">
        <v>52</v>
      </c>
      <c r="D3185" s="42" t="s">
        <v>52</v>
      </c>
      <c r="E3185" s="42" t="s">
        <v>53</v>
      </c>
      <c r="F3185" s="42"/>
      <c r="G3185" s="42" t="s">
        <v>158</v>
      </c>
      <c r="H3185" s="42" t="s">
        <v>165</v>
      </c>
      <c r="I3185" s="42" t="s">
        <v>293</v>
      </c>
      <c r="J3185" s="42" t="s">
        <v>128</v>
      </c>
      <c r="K3185" s="42" t="s">
        <v>129</v>
      </c>
      <c r="L3185" s="25" t="s">
        <v>153</v>
      </c>
      <c r="M3185" s="24">
        <v>44957</v>
      </c>
      <c r="N3185" s="24">
        <v>45107</v>
      </c>
      <c r="O3185" s="21"/>
      <c r="P3185" s="27">
        <v>0</v>
      </c>
    </row>
    <row r="3186" spans="1:16" x14ac:dyDescent="0.35">
      <c r="A3186" s="42" t="s">
        <v>6</v>
      </c>
      <c r="B3186" s="42" t="s">
        <v>50</v>
      </c>
      <c r="C3186" s="42" t="s">
        <v>54</v>
      </c>
      <c r="D3186" s="42" t="s">
        <v>54</v>
      </c>
      <c r="E3186" s="42" t="s">
        <v>54</v>
      </c>
      <c r="F3186" s="42"/>
      <c r="G3186" s="42" t="s">
        <v>158</v>
      </c>
      <c r="H3186" s="42" t="s">
        <v>165</v>
      </c>
      <c r="I3186" s="42" t="s">
        <v>293</v>
      </c>
      <c r="J3186" s="42" t="s">
        <v>128</v>
      </c>
      <c r="K3186" s="42" t="s">
        <v>129</v>
      </c>
      <c r="L3186" s="25" t="s">
        <v>153</v>
      </c>
      <c r="M3186" s="24">
        <v>44957</v>
      </c>
      <c r="N3186" s="24">
        <v>45107</v>
      </c>
      <c r="O3186" s="21"/>
      <c r="P3186" s="27">
        <v>0</v>
      </c>
    </row>
    <row r="3187" spans="1:16" x14ac:dyDescent="0.35">
      <c r="A3187" s="42" t="s">
        <v>6</v>
      </c>
      <c r="B3187" s="42" t="s">
        <v>50</v>
      </c>
      <c r="C3187" s="42" t="s">
        <v>55</v>
      </c>
      <c r="D3187" s="42" t="s">
        <v>55</v>
      </c>
      <c r="E3187" s="42" t="s">
        <v>56</v>
      </c>
      <c r="F3187" s="42"/>
      <c r="G3187" s="42" t="s">
        <v>158</v>
      </c>
      <c r="H3187" s="42" t="s">
        <v>165</v>
      </c>
      <c r="I3187" s="42" t="s">
        <v>293</v>
      </c>
      <c r="J3187" s="42" t="s">
        <v>128</v>
      </c>
      <c r="K3187" s="42" t="s">
        <v>129</v>
      </c>
      <c r="L3187" s="25" t="s">
        <v>153</v>
      </c>
      <c r="M3187" s="24">
        <v>44957</v>
      </c>
      <c r="N3187" s="24">
        <v>45107</v>
      </c>
      <c r="O3187" s="21"/>
      <c r="P3187" s="27">
        <v>0</v>
      </c>
    </row>
    <row r="3188" spans="1:16" x14ac:dyDescent="0.35">
      <c r="A3188" s="42" t="s">
        <v>6</v>
      </c>
      <c r="B3188" s="42" t="s">
        <v>50</v>
      </c>
      <c r="C3188" s="42" t="s">
        <v>55</v>
      </c>
      <c r="D3188" s="42" t="s">
        <v>57</v>
      </c>
      <c r="E3188" s="42" t="s">
        <v>58</v>
      </c>
      <c r="F3188" s="42"/>
      <c r="G3188" s="42" t="s">
        <v>158</v>
      </c>
      <c r="H3188" s="42" t="s">
        <v>165</v>
      </c>
      <c r="I3188" s="42" t="s">
        <v>293</v>
      </c>
      <c r="J3188" s="42" t="s">
        <v>128</v>
      </c>
      <c r="K3188" s="42" t="s">
        <v>129</v>
      </c>
      <c r="L3188" s="25" t="s">
        <v>153</v>
      </c>
      <c r="M3188" s="24">
        <v>44957</v>
      </c>
      <c r="N3188" s="24">
        <v>45107</v>
      </c>
      <c r="O3188" s="21"/>
      <c r="P3188" s="27">
        <v>0</v>
      </c>
    </row>
    <row r="3189" spans="1:16" x14ac:dyDescent="0.35">
      <c r="A3189" s="42" t="s">
        <v>6</v>
      </c>
      <c r="B3189" s="42" t="s">
        <v>50</v>
      </c>
      <c r="C3189" s="42" t="s">
        <v>55</v>
      </c>
      <c r="D3189" s="42" t="s">
        <v>57</v>
      </c>
      <c r="E3189" s="42" t="s">
        <v>59</v>
      </c>
      <c r="F3189" s="42"/>
      <c r="G3189" s="42" t="s">
        <v>158</v>
      </c>
      <c r="H3189" s="42" t="s">
        <v>165</v>
      </c>
      <c r="I3189" s="42" t="s">
        <v>293</v>
      </c>
      <c r="J3189" s="42" t="s">
        <v>128</v>
      </c>
      <c r="K3189" s="42" t="s">
        <v>129</v>
      </c>
      <c r="L3189" s="25" t="s">
        <v>153</v>
      </c>
      <c r="M3189" s="24">
        <v>44957</v>
      </c>
      <c r="N3189" s="24">
        <v>45107</v>
      </c>
      <c r="O3189" s="21"/>
      <c r="P3189" s="27">
        <v>0</v>
      </c>
    </row>
    <row r="3190" spans="1:16" x14ac:dyDescent="0.35">
      <c r="A3190" s="42" t="s">
        <v>6</v>
      </c>
      <c r="B3190" s="42" t="s">
        <v>50</v>
      </c>
      <c r="C3190" s="42" t="s">
        <v>55</v>
      </c>
      <c r="D3190" s="42" t="s">
        <v>57</v>
      </c>
      <c r="E3190" s="42" t="s">
        <v>60</v>
      </c>
      <c r="F3190" s="42"/>
      <c r="G3190" s="42" t="s">
        <v>158</v>
      </c>
      <c r="H3190" s="42" t="s">
        <v>165</v>
      </c>
      <c r="I3190" s="42" t="s">
        <v>293</v>
      </c>
      <c r="J3190" s="42" t="s">
        <v>128</v>
      </c>
      <c r="K3190" s="42" t="s">
        <v>129</v>
      </c>
      <c r="L3190" s="25" t="s">
        <v>153</v>
      </c>
      <c r="M3190" s="24">
        <v>44957</v>
      </c>
      <c r="N3190" s="24">
        <v>45107</v>
      </c>
      <c r="O3190" s="21"/>
      <c r="P3190" s="27">
        <v>0</v>
      </c>
    </row>
    <row r="3191" spans="1:16" x14ac:dyDescent="0.35">
      <c r="A3191" s="42" t="s">
        <v>6</v>
      </c>
      <c r="B3191" s="42" t="s">
        <v>50</v>
      </c>
      <c r="C3191" s="42" t="s">
        <v>55</v>
      </c>
      <c r="D3191" s="42" t="s">
        <v>57</v>
      </c>
      <c r="E3191" s="42" t="s">
        <v>61</v>
      </c>
      <c r="F3191" s="42"/>
      <c r="G3191" s="42" t="s">
        <v>158</v>
      </c>
      <c r="H3191" s="42" t="s">
        <v>165</v>
      </c>
      <c r="I3191" s="42" t="s">
        <v>293</v>
      </c>
      <c r="J3191" s="42" t="s">
        <v>128</v>
      </c>
      <c r="K3191" s="42" t="s">
        <v>129</v>
      </c>
      <c r="L3191" s="25" t="s">
        <v>153</v>
      </c>
      <c r="M3191" s="24">
        <v>44957</v>
      </c>
      <c r="N3191" s="24">
        <v>45107</v>
      </c>
      <c r="O3191" s="21"/>
      <c r="P3191" s="27">
        <v>0</v>
      </c>
    </row>
    <row r="3192" spans="1:16" x14ac:dyDescent="0.35">
      <c r="A3192" s="42" t="s">
        <v>6</v>
      </c>
      <c r="B3192" s="42" t="s">
        <v>50</v>
      </c>
      <c r="C3192" s="42" t="s">
        <v>55</v>
      </c>
      <c r="D3192" s="42" t="s">
        <v>62</v>
      </c>
      <c r="E3192" s="42" t="s">
        <v>63</v>
      </c>
      <c r="F3192" s="42"/>
      <c r="G3192" s="42" t="s">
        <v>158</v>
      </c>
      <c r="H3192" s="42" t="s">
        <v>165</v>
      </c>
      <c r="I3192" s="42" t="s">
        <v>293</v>
      </c>
      <c r="J3192" s="42" t="s">
        <v>128</v>
      </c>
      <c r="K3192" s="42" t="s">
        <v>129</v>
      </c>
      <c r="L3192" s="25" t="s">
        <v>153</v>
      </c>
      <c r="M3192" s="24">
        <v>44957</v>
      </c>
      <c r="N3192" s="24">
        <v>45107</v>
      </c>
      <c r="O3192" s="21"/>
      <c r="P3192" s="27">
        <v>0</v>
      </c>
    </row>
    <row r="3193" spans="1:16" x14ac:dyDescent="0.35">
      <c r="A3193" s="42" t="s">
        <v>6</v>
      </c>
      <c r="B3193" s="42" t="s">
        <v>50</v>
      </c>
      <c r="C3193" s="42" t="s">
        <v>55</v>
      </c>
      <c r="D3193" s="42" t="s">
        <v>64</v>
      </c>
      <c r="E3193" s="42" t="s">
        <v>64</v>
      </c>
      <c r="F3193" s="42"/>
      <c r="G3193" s="42" t="s">
        <v>158</v>
      </c>
      <c r="H3193" s="42" t="s">
        <v>165</v>
      </c>
      <c r="I3193" s="42" t="s">
        <v>293</v>
      </c>
      <c r="J3193" s="42" t="s">
        <v>128</v>
      </c>
      <c r="K3193" s="42" t="s">
        <v>129</v>
      </c>
      <c r="L3193" s="25" t="s">
        <v>153</v>
      </c>
      <c r="M3193" s="24">
        <v>44957</v>
      </c>
      <c r="N3193" s="24">
        <v>45107</v>
      </c>
      <c r="O3193" s="21"/>
      <c r="P3193" s="27">
        <v>0</v>
      </c>
    </row>
    <row r="3194" spans="1:16" x14ac:dyDescent="0.35">
      <c r="A3194" s="42" t="s">
        <v>6</v>
      </c>
      <c r="B3194" s="42" t="s">
        <v>50</v>
      </c>
      <c r="C3194" s="42" t="s">
        <v>65</v>
      </c>
      <c r="D3194" s="42" t="s">
        <v>65</v>
      </c>
      <c r="E3194" s="42" t="s">
        <v>65</v>
      </c>
      <c r="F3194" s="42"/>
      <c r="G3194" s="42" t="s">
        <v>158</v>
      </c>
      <c r="H3194" s="42" t="s">
        <v>165</v>
      </c>
      <c r="I3194" s="42" t="s">
        <v>293</v>
      </c>
      <c r="J3194" s="42" t="s">
        <v>128</v>
      </c>
      <c r="K3194" s="42" t="s">
        <v>129</v>
      </c>
      <c r="L3194" s="25" t="s">
        <v>153</v>
      </c>
      <c r="M3194" s="24">
        <v>44957</v>
      </c>
      <c r="N3194" s="24">
        <v>45107</v>
      </c>
      <c r="O3194" s="21"/>
      <c r="P3194" s="27">
        <v>0</v>
      </c>
    </row>
    <row r="3195" spans="1:16" x14ac:dyDescent="0.35">
      <c r="A3195" s="42" t="s">
        <v>6</v>
      </c>
      <c r="B3195" s="42" t="s">
        <v>50</v>
      </c>
      <c r="C3195" s="42" t="s">
        <v>66</v>
      </c>
      <c r="D3195" s="42" t="s">
        <v>66</v>
      </c>
      <c r="E3195" s="42" t="s">
        <v>67</v>
      </c>
      <c r="F3195" s="42"/>
      <c r="G3195" s="42" t="s">
        <v>158</v>
      </c>
      <c r="H3195" s="42" t="s">
        <v>165</v>
      </c>
      <c r="I3195" s="42" t="s">
        <v>293</v>
      </c>
      <c r="J3195" s="42" t="s">
        <v>128</v>
      </c>
      <c r="K3195" s="42" t="s">
        <v>129</v>
      </c>
      <c r="L3195" s="25" t="s">
        <v>153</v>
      </c>
      <c r="M3195" s="24">
        <v>44957</v>
      </c>
      <c r="N3195" s="24">
        <v>45107</v>
      </c>
      <c r="O3195" s="21"/>
      <c r="P3195" s="27">
        <v>0</v>
      </c>
    </row>
    <row r="3196" spans="1:16" x14ac:dyDescent="0.35">
      <c r="A3196" s="42" t="s">
        <v>6</v>
      </c>
      <c r="B3196" s="42" t="s">
        <v>50</v>
      </c>
      <c r="C3196" s="42" t="s">
        <v>66</v>
      </c>
      <c r="D3196" s="42" t="s">
        <v>66</v>
      </c>
      <c r="E3196" s="42" t="s">
        <v>68</v>
      </c>
      <c r="F3196" s="42"/>
      <c r="G3196" s="42" t="s">
        <v>158</v>
      </c>
      <c r="H3196" s="42" t="s">
        <v>165</v>
      </c>
      <c r="I3196" s="42" t="s">
        <v>293</v>
      </c>
      <c r="J3196" s="42" t="s">
        <v>128</v>
      </c>
      <c r="K3196" s="42" t="s">
        <v>129</v>
      </c>
      <c r="L3196" s="25" t="s">
        <v>153</v>
      </c>
      <c r="M3196" s="24">
        <v>44957</v>
      </c>
      <c r="N3196" s="24">
        <v>45107</v>
      </c>
      <c r="O3196" s="21"/>
      <c r="P3196" s="27">
        <v>0</v>
      </c>
    </row>
    <row r="3197" spans="1:16" x14ac:dyDescent="0.35">
      <c r="A3197" s="42" t="s">
        <v>6</v>
      </c>
      <c r="B3197" s="42" t="s">
        <v>50</v>
      </c>
      <c r="C3197" s="42" t="s">
        <v>66</v>
      </c>
      <c r="D3197" s="42" t="s">
        <v>66</v>
      </c>
      <c r="E3197" s="42" t="s">
        <v>69</v>
      </c>
      <c r="F3197" s="42"/>
      <c r="G3197" s="42" t="s">
        <v>158</v>
      </c>
      <c r="H3197" s="42" t="s">
        <v>165</v>
      </c>
      <c r="I3197" s="42" t="s">
        <v>293</v>
      </c>
      <c r="J3197" s="42" t="s">
        <v>128</v>
      </c>
      <c r="K3197" s="42" t="s">
        <v>129</v>
      </c>
      <c r="L3197" s="25" t="s">
        <v>153</v>
      </c>
      <c r="M3197" s="24">
        <v>44957</v>
      </c>
      <c r="N3197" s="24">
        <v>45107</v>
      </c>
      <c r="O3197" s="21"/>
      <c r="P3197" s="27">
        <v>0</v>
      </c>
    </row>
    <row r="3198" spans="1:16" x14ac:dyDescent="0.35">
      <c r="A3198" s="42" t="s">
        <v>6</v>
      </c>
      <c r="B3198" s="42" t="s">
        <v>50</v>
      </c>
      <c r="C3198" s="42" t="s">
        <v>66</v>
      </c>
      <c r="D3198" s="42" t="s">
        <v>66</v>
      </c>
      <c r="E3198" s="42" t="s">
        <v>70</v>
      </c>
      <c r="F3198" s="42"/>
      <c r="G3198" s="42" t="s">
        <v>158</v>
      </c>
      <c r="H3198" s="42" t="s">
        <v>165</v>
      </c>
      <c r="I3198" s="42" t="s">
        <v>293</v>
      </c>
      <c r="J3198" s="42" t="s">
        <v>128</v>
      </c>
      <c r="K3198" s="42" t="s">
        <v>129</v>
      </c>
      <c r="L3198" s="25" t="s">
        <v>153</v>
      </c>
      <c r="M3198" s="24">
        <v>44957</v>
      </c>
      <c r="N3198" s="24">
        <v>45107</v>
      </c>
      <c r="O3198" s="21"/>
      <c r="P3198" s="27">
        <v>0</v>
      </c>
    </row>
    <row r="3199" spans="1:16" x14ac:dyDescent="0.35">
      <c r="A3199" s="42" t="s">
        <v>6</v>
      </c>
      <c r="B3199" s="42" t="s">
        <v>50</v>
      </c>
      <c r="C3199" s="42" t="s">
        <v>66</v>
      </c>
      <c r="D3199" s="42" t="s">
        <v>66</v>
      </c>
      <c r="E3199" s="42" t="s">
        <v>71</v>
      </c>
      <c r="F3199" s="42"/>
      <c r="G3199" s="42" t="s">
        <v>158</v>
      </c>
      <c r="H3199" s="42" t="s">
        <v>165</v>
      </c>
      <c r="I3199" s="42" t="s">
        <v>293</v>
      </c>
      <c r="J3199" s="42" t="s">
        <v>128</v>
      </c>
      <c r="K3199" s="42" t="s">
        <v>129</v>
      </c>
      <c r="L3199" s="25" t="s">
        <v>153</v>
      </c>
      <c r="M3199" s="24">
        <v>44957</v>
      </c>
      <c r="N3199" s="24">
        <v>45107</v>
      </c>
      <c r="O3199" s="21"/>
      <c r="P3199" s="27">
        <v>0</v>
      </c>
    </row>
    <row r="3200" spans="1:16" x14ac:dyDescent="0.35">
      <c r="A3200" s="42" t="s">
        <v>6</v>
      </c>
      <c r="B3200" s="42" t="s">
        <v>50</v>
      </c>
      <c r="C3200" s="42" t="s">
        <v>66</v>
      </c>
      <c r="D3200" s="42" t="s">
        <v>66</v>
      </c>
      <c r="E3200" s="42" t="s">
        <v>72</v>
      </c>
      <c r="F3200" s="42"/>
      <c r="G3200" s="42" t="s">
        <v>158</v>
      </c>
      <c r="H3200" s="42" t="s">
        <v>165</v>
      </c>
      <c r="I3200" s="42" t="s">
        <v>293</v>
      </c>
      <c r="J3200" s="42" t="s">
        <v>128</v>
      </c>
      <c r="K3200" s="42" t="s">
        <v>129</v>
      </c>
      <c r="L3200" s="25" t="s">
        <v>153</v>
      </c>
      <c r="M3200" s="24">
        <v>44957</v>
      </c>
      <c r="N3200" s="24">
        <v>45107</v>
      </c>
      <c r="O3200" s="21"/>
      <c r="P3200" s="27">
        <v>0</v>
      </c>
    </row>
    <row r="3201" spans="1:16" x14ac:dyDescent="0.35">
      <c r="A3201" s="42" t="s">
        <v>6</v>
      </c>
      <c r="B3201" s="42" t="s">
        <v>50</v>
      </c>
      <c r="C3201" s="42" t="s">
        <v>66</v>
      </c>
      <c r="D3201" s="42" t="s">
        <v>66</v>
      </c>
      <c r="E3201" s="42" t="s">
        <v>73</v>
      </c>
      <c r="F3201" s="42"/>
      <c r="G3201" s="42" t="s">
        <v>158</v>
      </c>
      <c r="H3201" s="42" t="s">
        <v>165</v>
      </c>
      <c r="I3201" s="42" t="s">
        <v>293</v>
      </c>
      <c r="J3201" s="42" t="s">
        <v>128</v>
      </c>
      <c r="K3201" s="42" t="s">
        <v>129</v>
      </c>
      <c r="L3201" s="25" t="s">
        <v>153</v>
      </c>
      <c r="M3201" s="24">
        <v>44957</v>
      </c>
      <c r="N3201" s="24">
        <v>45107</v>
      </c>
      <c r="O3201" s="21"/>
      <c r="P3201" s="27">
        <v>0</v>
      </c>
    </row>
    <row r="3202" spans="1:16" x14ac:dyDescent="0.35">
      <c r="A3202" s="42" t="s">
        <v>6</v>
      </c>
      <c r="B3202" s="42" t="s">
        <v>50</v>
      </c>
      <c r="C3202" s="42" t="s">
        <v>74</v>
      </c>
      <c r="D3202" s="42" t="s">
        <v>74</v>
      </c>
      <c r="E3202" s="42" t="s">
        <v>75</v>
      </c>
      <c r="F3202" s="42"/>
      <c r="G3202" s="42" t="s">
        <v>158</v>
      </c>
      <c r="H3202" s="42" t="s">
        <v>165</v>
      </c>
      <c r="I3202" s="42" t="s">
        <v>293</v>
      </c>
      <c r="J3202" s="42" t="s">
        <v>128</v>
      </c>
      <c r="K3202" s="42" t="s">
        <v>129</v>
      </c>
      <c r="L3202" s="25" t="s">
        <v>153</v>
      </c>
      <c r="M3202" s="24">
        <v>44957</v>
      </c>
      <c r="N3202" s="24">
        <v>45107</v>
      </c>
      <c r="O3202" s="21"/>
      <c r="P3202" s="27">
        <v>0</v>
      </c>
    </row>
    <row r="3203" spans="1:16" x14ac:dyDescent="0.35">
      <c r="A3203" s="42" t="s">
        <v>6</v>
      </c>
      <c r="B3203" s="42" t="s">
        <v>50</v>
      </c>
      <c r="C3203" s="42" t="s">
        <v>74</v>
      </c>
      <c r="D3203" s="42" t="s">
        <v>74</v>
      </c>
      <c r="E3203" s="42" t="s">
        <v>76</v>
      </c>
      <c r="F3203" s="42"/>
      <c r="G3203" s="42" t="s">
        <v>158</v>
      </c>
      <c r="H3203" s="42" t="s">
        <v>165</v>
      </c>
      <c r="I3203" s="42" t="s">
        <v>293</v>
      </c>
      <c r="J3203" s="42" t="s">
        <v>128</v>
      </c>
      <c r="K3203" s="42" t="s">
        <v>129</v>
      </c>
      <c r="L3203" s="25" t="s">
        <v>153</v>
      </c>
      <c r="M3203" s="24">
        <v>44957</v>
      </c>
      <c r="N3203" s="24">
        <v>45107</v>
      </c>
      <c r="O3203" s="21"/>
      <c r="P3203" s="27">
        <v>0</v>
      </c>
    </row>
    <row r="3204" spans="1:16" x14ac:dyDescent="0.35">
      <c r="A3204" s="42" t="s">
        <v>6</v>
      </c>
      <c r="B3204" s="42" t="s">
        <v>50</v>
      </c>
      <c r="C3204" s="42" t="s">
        <v>74</v>
      </c>
      <c r="D3204" s="42" t="s">
        <v>74</v>
      </c>
      <c r="E3204" s="42" t="s">
        <v>77</v>
      </c>
      <c r="F3204" s="42"/>
      <c r="G3204" s="42" t="s">
        <v>158</v>
      </c>
      <c r="H3204" s="42" t="s">
        <v>165</v>
      </c>
      <c r="I3204" s="42" t="s">
        <v>293</v>
      </c>
      <c r="J3204" s="42" t="s">
        <v>128</v>
      </c>
      <c r="K3204" s="42" t="s">
        <v>129</v>
      </c>
      <c r="L3204" s="25" t="s">
        <v>153</v>
      </c>
      <c r="M3204" s="24">
        <v>44957</v>
      </c>
      <c r="N3204" s="24">
        <v>45107</v>
      </c>
      <c r="O3204" s="21"/>
      <c r="P3204" s="27">
        <v>0</v>
      </c>
    </row>
    <row r="3205" spans="1:16" x14ac:dyDescent="0.35">
      <c r="A3205" s="42" t="s">
        <v>6</v>
      </c>
      <c r="B3205" s="42" t="s">
        <v>50</v>
      </c>
      <c r="C3205" s="42" t="s">
        <v>74</v>
      </c>
      <c r="D3205" s="42" t="s">
        <v>74</v>
      </c>
      <c r="E3205" s="42" t="s">
        <v>78</v>
      </c>
      <c r="F3205" s="42"/>
      <c r="G3205" s="42" t="s">
        <v>158</v>
      </c>
      <c r="H3205" s="42" t="s">
        <v>165</v>
      </c>
      <c r="I3205" s="42" t="s">
        <v>293</v>
      </c>
      <c r="J3205" s="42" t="s">
        <v>128</v>
      </c>
      <c r="K3205" s="42" t="s">
        <v>129</v>
      </c>
      <c r="L3205" s="25" t="s">
        <v>153</v>
      </c>
      <c r="M3205" s="24">
        <v>44957</v>
      </c>
      <c r="N3205" s="24">
        <v>45107</v>
      </c>
      <c r="O3205" s="21"/>
      <c r="P3205" s="27">
        <v>0</v>
      </c>
    </row>
    <row r="3206" spans="1:16" x14ac:dyDescent="0.35">
      <c r="A3206" s="42" t="s">
        <v>6</v>
      </c>
      <c r="B3206" s="42" t="s">
        <v>50</v>
      </c>
      <c r="C3206" s="42" t="s">
        <v>74</v>
      </c>
      <c r="D3206" s="42" t="s">
        <v>74</v>
      </c>
      <c r="E3206" s="42" t="s">
        <v>79</v>
      </c>
      <c r="F3206" s="42"/>
      <c r="G3206" s="42" t="s">
        <v>158</v>
      </c>
      <c r="H3206" s="42" t="s">
        <v>165</v>
      </c>
      <c r="I3206" s="42" t="s">
        <v>293</v>
      </c>
      <c r="J3206" s="42" t="s">
        <v>128</v>
      </c>
      <c r="K3206" s="42" t="s">
        <v>129</v>
      </c>
      <c r="L3206" s="25" t="s">
        <v>153</v>
      </c>
      <c r="M3206" s="24">
        <v>44957</v>
      </c>
      <c r="N3206" s="24">
        <v>45107</v>
      </c>
      <c r="O3206" s="21"/>
      <c r="P3206" s="27">
        <v>0</v>
      </c>
    </row>
    <row r="3207" spans="1:16" x14ac:dyDescent="0.35">
      <c r="A3207" s="42" t="s">
        <v>6</v>
      </c>
      <c r="B3207" s="42" t="s">
        <v>50</v>
      </c>
      <c r="C3207" s="42" t="s">
        <v>74</v>
      </c>
      <c r="D3207" s="42" t="s">
        <v>74</v>
      </c>
      <c r="E3207" s="42" t="s">
        <v>80</v>
      </c>
      <c r="F3207" s="42"/>
      <c r="G3207" s="42" t="s">
        <v>158</v>
      </c>
      <c r="H3207" s="42" t="s">
        <v>165</v>
      </c>
      <c r="I3207" s="42" t="s">
        <v>293</v>
      </c>
      <c r="J3207" s="42" t="s">
        <v>128</v>
      </c>
      <c r="K3207" s="42" t="s">
        <v>129</v>
      </c>
      <c r="L3207" s="25" t="s">
        <v>153</v>
      </c>
      <c r="M3207" s="24">
        <v>44957</v>
      </c>
      <c r="N3207" s="24">
        <v>45107</v>
      </c>
      <c r="O3207" s="21"/>
      <c r="P3207" s="27">
        <v>0</v>
      </c>
    </row>
    <row r="3208" spans="1:16" x14ac:dyDescent="0.35">
      <c r="A3208" s="42" t="s">
        <v>6</v>
      </c>
      <c r="B3208" s="42" t="s">
        <v>50</v>
      </c>
      <c r="C3208" s="42" t="s">
        <v>74</v>
      </c>
      <c r="D3208" s="42" t="s">
        <v>74</v>
      </c>
      <c r="E3208" s="42" t="s">
        <v>81</v>
      </c>
      <c r="F3208" s="42"/>
      <c r="G3208" s="42" t="s">
        <v>158</v>
      </c>
      <c r="H3208" s="42" t="s">
        <v>165</v>
      </c>
      <c r="I3208" s="42" t="s">
        <v>293</v>
      </c>
      <c r="J3208" s="42" t="s">
        <v>128</v>
      </c>
      <c r="K3208" s="42" t="s">
        <v>129</v>
      </c>
      <c r="L3208" s="25" t="s">
        <v>153</v>
      </c>
      <c r="M3208" s="24">
        <v>44957</v>
      </c>
      <c r="N3208" s="24">
        <v>45107</v>
      </c>
      <c r="O3208" s="21"/>
      <c r="P3208" s="27">
        <v>0</v>
      </c>
    </row>
    <row r="3209" spans="1:16" x14ac:dyDescent="0.35">
      <c r="A3209" s="42" t="s">
        <v>6</v>
      </c>
      <c r="B3209" s="42" t="s">
        <v>50</v>
      </c>
      <c r="C3209" s="42" t="s">
        <v>82</v>
      </c>
      <c r="D3209" s="42" t="s">
        <v>82</v>
      </c>
      <c r="E3209" s="42" t="s">
        <v>82</v>
      </c>
      <c r="F3209" s="42"/>
      <c r="G3209" s="42" t="s">
        <v>158</v>
      </c>
      <c r="H3209" s="42" t="s">
        <v>165</v>
      </c>
      <c r="I3209" s="42" t="s">
        <v>293</v>
      </c>
      <c r="J3209" s="42" t="s">
        <v>128</v>
      </c>
      <c r="K3209" s="42" t="s">
        <v>129</v>
      </c>
      <c r="L3209" s="25" t="s">
        <v>153</v>
      </c>
      <c r="M3209" s="24">
        <v>44957</v>
      </c>
      <c r="N3209" s="24">
        <v>45107</v>
      </c>
      <c r="O3209" s="21"/>
      <c r="P3209" s="27">
        <v>0</v>
      </c>
    </row>
    <row r="3210" spans="1:16" x14ac:dyDescent="0.35">
      <c r="A3210" s="42" t="s">
        <v>6</v>
      </c>
      <c r="B3210" s="42" t="s">
        <v>50</v>
      </c>
      <c r="C3210" s="42" t="s">
        <v>83</v>
      </c>
      <c r="D3210" s="42" t="s">
        <v>83</v>
      </c>
      <c r="E3210" s="42" t="s">
        <v>84</v>
      </c>
      <c r="F3210" s="42"/>
      <c r="G3210" s="42" t="s">
        <v>158</v>
      </c>
      <c r="H3210" s="42" t="s">
        <v>165</v>
      </c>
      <c r="I3210" s="42" t="s">
        <v>293</v>
      </c>
      <c r="J3210" s="42" t="s">
        <v>128</v>
      </c>
      <c r="K3210" s="42" t="s">
        <v>129</v>
      </c>
      <c r="L3210" s="25" t="s">
        <v>153</v>
      </c>
      <c r="M3210" s="24">
        <v>44957</v>
      </c>
      <c r="N3210" s="24">
        <v>45107</v>
      </c>
      <c r="O3210" s="21"/>
      <c r="P3210" s="27">
        <v>0</v>
      </c>
    </row>
    <row r="3211" spans="1:16" x14ac:dyDescent="0.35">
      <c r="A3211" s="42" t="s">
        <v>6</v>
      </c>
      <c r="B3211" s="42" t="s">
        <v>50</v>
      </c>
      <c r="C3211" s="42" t="s">
        <v>83</v>
      </c>
      <c r="D3211" s="42" t="s">
        <v>83</v>
      </c>
      <c r="E3211" s="42" t="s">
        <v>85</v>
      </c>
      <c r="F3211" s="42"/>
      <c r="G3211" s="42" t="s">
        <v>158</v>
      </c>
      <c r="H3211" s="42" t="s">
        <v>165</v>
      </c>
      <c r="I3211" s="42" t="s">
        <v>293</v>
      </c>
      <c r="J3211" s="42" t="s">
        <v>128</v>
      </c>
      <c r="K3211" s="42" t="s">
        <v>129</v>
      </c>
      <c r="L3211" s="25" t="s">
        <v>153</v>
      </c>
      <c r="M3211" s="24">
        <v>44957</v>
      </c>
      <c r="N3211" s="24">
        <v>45107</v>
      </c>
      <c r="O3211" s="21"/>
      <c r="P3211" s="27">
        <v>0</v>
      </c>
    </row>
    <row r="3212" spans="1:16" x14ac:dyDescent="0.35">
      <c r="A3212" s="42" t="s">
        <v>6</v>
      </c>
      <c r="B3212" s="42" t="s">
        <v>50</v>
      </c>
      <c r="C3212" s="42" t="s">
        <v>83</v>
      </c>
      <c r="D3212" s="42" t="s">
        <v>83</v>
      </c>
      <c r="E3212" s="42" t="s">
        <v>86</v>
      </c>
      <c r="F3212" s="42"/>
      <c r="G3212" s="42" t="s">
        <v>158</v>
      </c>
      <c r="H3212" s="42" t="s">
        <v>165</v>
      </c>
      <c r="I3212" s="42" t="s">
        <v>293</v>
      </c>
      <c r="J3212" s="42" t="s">
        <v>128</v>
      </c>
      <c r="K3212" s="42" t="s">
        <v>129</v>
      </c>
      <c r="L3212" s="25" t="s">
        <v>153</v>
      </c>
      <c r="M3212" s="24">
        <v>44957</v>
      </c>
      <c r="N3212" s="24">
        <v>45107</v>
      </c>
      <c r="O3212" s="21"/>
      <c r="P3212" s="27">
        <v>0</v>
      </c>
    </row>
    <row r="3213" spans="1:16" x14ac:dyDescent="0.35">
      <c r="A3213" s="42" t="s">
        <v>6</v>
      </c>
      <c r="B3213" s="42" t="s">
        <v>50</v>
      </c>
      <c r="C3213" s="42" t="s">
        <v>83</v>
      </c>
      <c r="D3213" s="42" t="s">
        <v>83</v>
      </c>
      <c r="E3213" s="42" t="s">
        <v>87</v>
      </c>
      <c r="F3213" s="42"/>
      <c r="G3213" s="42" t="s">
        <v>158</v>
      </c>
      <c r="H3213" s="42" t="s">
        <v>165</v>
      </c>
      <c r="I3213" s="42" t="s">
        <v>293</v>
      </c>
      <c r="J3213" s="42" t="s">
        <v>128</v>
      </c>
      <c r="K3213" s="42" t="s">
        <v>129</v>
      </c>
      <c r="L3213" s="25" t="s">
        <v>153</v>
      </c>
      <c r="M3213" s="24">
        <v>44957</v>
      </c>
      <c r="N3213" s="24">
        <v>45107</v>
      </c>
      <c r="O3213" s="21"/>
      <c r="P3213" s="27">
        <v>0</v>
      </c>
    </row>
    <row r="3214" spans="1:16" x14ac:dyDescent="0.35">
      <c r="A3214" s="42" t="s">
        <v>6</v>
      </c>
      <c r="B3214" s="42" t="s">
        <v>50</v>
      </c>
      <c r="C3214" s="42" t="s">
        <v>83</v>
      </c>
      <c r="D3214" s="42" t="s">
        <v>83</v>
      </c>
      <c r="E3214" s="42" t="s">
        <v>88</v>
      </c>
      <c r="F3214" s="42"/>
      <c r="G3214" s="42" t="s">
        <v>158</v>
      </c>
      <c r="H3214" s="42" t="s">
        <v>165</v>
      </c>
      <c r="I3214" s="42" t="s">
        <v>293</v>
      </c>
      <c r="J3214" s="42" t="s">
        <v>128</v>
      </c>
      <c r="K3214" s="42" t="s">
        <v>129</v>
      </c>
      <c r="L3214" s="25" t="s">
        <v>153</v>
      </c>
      <c r="M3214" s="24">
        <v>44957</v>
      </c>
      <c r="N3214" s="24">
        <v>45107</v>
      </c>
      <c r="O3214" s="21"/>
      <c r="P3214" s="27">
        <v>0</v>
      </c>
    </row>
    <row r="3215" spans="1:16" x14ac:dyDescent="0.35">
      <c r="A3215" s="42" t="s">
        <v>6</v>
      </c>
      <c r="B3215" s="42" t="s">
        <v>50</v>
      </c>
      <c r="C3215" s="42" t="s">
        <v>83</v>
      </c>
      <c r="D3215" s="42" t="s">
        <v>83</v>
      </c>
      <c r="E3215" s="42" t="s">
        <v>89</v>
      </c>
      <c r="F3215" s="42"/>
      <c r="G3215" s="42" t="s">
        <v>158</v>
      </c>
      <c r="H3215" s="42" t="s">
        <v>165</v>
      </c>
      <c r="I3215" s="42" t="s">
        <v>293</v>
      </c>
      <c r="J3215" s="42" t="s">
        <v>128</v>
      </c>
      <c r="K3215" s="42" t="s">
        <v>129</v>
      </c>
      <c r="L3215" s="25" t="s">
        <v>153</v>
      </c>
      <c r="M3215" s="24">
        <v>44957</v>
      </c>
      <c r="N3215" s="24">
        <v>45107</v>
      </c>
      <c r="O3215" s="21"/>
      <c r="P3215" s="27">
        <v>0</v>
      </c>
    </row>
    <row r="3216" spans="1:16" x14ac:dyDescent="0.35">
      <c r="A3216" s="42" t="s">
        <v>6</v>
      </c>
      <c r="B3216" s="42" t="s">
        <v>50</v>
      </c>
      <c r="C3216" s="42" t="s">
        <v>83</v>
      </c>
      <c r="D3216" s="42" t="s">
        <v>83</v>
      </c>
      <c r="E3216" s="42" t="s">
        <v>90</v>
      </c>
      <c r="F3216" s="42"/>
      <c r="G3216" s="42" t="s">
        <v>158</v>
      </c>
      <c r="H3216" s="42" t="s">
        <v>165</v>
      </c>
      <c r="I3216" s="42" t="s">
        <v>293</v>
      </c>
      <c r="J3216" s="42" t="s">
        <v>128</v>
      </c>
      <c r="K3216" s="42" t="s">
        <v>129</v>
      </c>
      <c r="L3216" s="25" t="s">
        <v>153</v>
      </c>
      <c r="M3216" s="24">
        <v>44957</v>
      </c>
      <c r="N3216" s="24">
        <v>45107</v>
      </c>
      <c r="O3216" s="21"/>
      <c r="P3216" s="27">
        <v>0</v>
      </c>
    </row>
    <row r="3217" spans="1:16" x14ac:dyDescent="0.35">
      <c r="A3217" s="42" t="s">
        <v>6</v>
      </c>
      <c r="B3217" s="42" t="s">
        <v>50</v>
      </c>
      <c r="C3217" s="42" t="s">
        <v>83</v>
      </c>
      <c r="D3217" s="42" t="s">
        <v>83</v>
      </c>
      <c r="E3217" s="42" t="s">
        <v>91</v>
      </c>
      <c r="F3217" s="42"/>
      <c r="G3217" s="42" t="s">
        <v>158</v>
      </c>
      <c r="H3217" s="42" t="s">
        <v>165</v>
      </c>
      <c r="I3217" s="42" t="s">
        <v>293</v>
      </c>
      <c r="J3217" s="42" t="s">
        <v>128</v>
      </c>
      <c r="K3217" s="42" t="s">
        <v>129</v>
      </c>
      <c r="L3217" s="25" t="s">
        <v>153</v>
      </c>
      <c r="M3217" s="24">
        <v>44957</v>
      </c>
      <c r="N3217" s="24">
        <v>45107</v>
      </c>
      <c r="O3217" s="21"/>
      <c r="P3217" s="27">
        <v>0</v>
      </c>
    </row>
    <row r="3218" spans="1:16" x14ac:dyDescent="0.35">
      <c r="A3218" s="42" t="s">
        <v>6</v>
      </c>
      <c r="B3218" s="42" t="s">
        <v>50</v>
      </c>
      <c r="C3218" s="42" t="s">
        <v>83</v>
      </c>
      <c r="D3218" s="42" t="s">
        <v>83</v>
      </c>
      <c r="E3218" s="42" t="s">
        <v>92</v>
      </c>
      <c r="F3218" s="42"/>
      <c r="G3218" s="42" t="s">
        <v>158</v>
      </c>
      <c r="H3218" s="42" t="s">
        <v>165</v>
      </c>
      <c r="I3218" s="42" t="s">
        <v>293</v>
      </c>
      <c r="J3218" s="42" t="s">
        <v>128</v>
      </c>
      <c r="K3218" s="42" t="s">
        <v>129</v>
      </c>
      <c r="L3218" s="25" t="s">
        <v>153</v>
      </c>
      <c r="M3218" s="24">
        <v>44957</v>
      </c>
      <c r="N3218" s="24">
        <v>45107</v>
      </c>
      <c r="O3218" s="21"/>
      <c r="P3218" s="27">
        <v>0</v>
      </c>
    </row>
    <row r="3219" spans="1:16" x14ac:dyDescent="0.35">
      <c r="A3219" s="42" t="s">
        <v>6</v>
      </c>
      <c r="B3219" s="42" t="s">
        <v>50</v>
      </c>
      <c r="C3219" s="42" t="s">
        <v>83</v>
      </c>
      <c r="D3219" s="42" t="s">
        <v>83</v>
      </c>
      <c r="E3219" s="42" t="s">
        <v>93</v>
      </c>
      <c r="F3219" s="42"/>
      <c r="G3219" s="42" t="s">
        <v>158</v>
      </c>
      <c r="H3219" s="42" t="s">
        <v>165</v>
      </c>
      <c r="I3219" s="42" t="s">
        <v>293</v>
      </c>
      <c r="J3219" s="42" t="s">
        <v>128</v>
      </c>
      <c r="K3219" s="42" t="s">
        <v>129</v>
      </c>
      <c r="L3219" s="25" t="s">
        <v>153</v>
      </c>
      <c r="M3219" s="24">
        <v>44957</v>
      </c>
      <c r="N3219" s="24">
        <v>45107</v>
      </c>
      <c r="O3219" s="21"/>
      <c r="P3219" s="27">
        <v>0</v>
      </c>
    </row>
    <row r="3220" spans="1:16" x14ac:dyDescent="0.35">
      <c r="A3220" s="42" t="s">
        <v>6</v>
      </c>
      <c r="B3220" s="42" t="s">
        <v>50</v>
      </c>
      <c r="C3220" s="42" t="s">
        <v>94</v>
      </c>
      <c r="D3220" s="42" t="s">
        <v>94</v>
      </c>
      <c r="E3220" s="42" t="s">
        <v>95</v>
      </c>
      <c r="F3220" s="42"/>
      <c r="G3220" s="42" t="s">
        <v>158</v>
      </c>
      <c r="H3220" s="42" t="s">
        <v>165</v>
      </c>
      <c r="I3220" s="42" t="s">
        <v>293</v>
      </c>
      <c r="J3220" s="42" t="s">
        <v>128</v>
      </c>
      <c r="K3220" s="42" t="s">
        <v>129</v>
      </c>
      <c r="L3220" s="25" t="s">
        <v>153</v>
      </c>
      <c r="M3220" s="24">
        <v>44957</v>
      </c>
      <c r="N3220" s="24">
        <v>45107</v>
      </c>
      <c r="O3220" s="21"/>
      <c r="P3220" s="27">
        <v>0</v>
      </c>
    </row>
    <row r="3221" spans="1:16" x14ac:dyDescent="0.35">
      <c r="A3221" s="42" t="s">
        <v>6</v>
      </c>
      <c r="B3221" s="42" t="s">
        <v>50</v>
      </c>
      <c r="C3221" s="42" t="s">
        <v>94</v>
      </c>
      <c r="D3221" s="42" t="s">
        <v>94</v>
      </c>
      <c r="E3221" s="42" t="s">
        <v>96</v>
      </c>
      <c r="F3221" s="42"/>
      <c r="G3221" s="42" t="s">
        <v>158</v>
      </c>
      <c r="H3221" s="42" t="s">
        <v>165</v>
      </c>
      <c r="I3221" s="42" t="s">
        <v>293</v>
      </c>
      <c r="J3221" s="42" t="s">
        <v>128</v>
      </c>
      <c r="K3221" s="42" t="s">
        <v>129</v>
      </c>
      <c r="L3221" s="25" t="s">
        <v>153</v>
      </c>
      <c r="M3221" s="24">
        <v>44957</v>
      </c>
      <c r="N3221" s="24">
        <v>45107</v>
      </c>
      <c r="O3221" s="21"/>
      <c r="P3221" s="27">
        <v>0</v>
      </c>
    </row>
    <row r="3222" spans="1:16" x14ac:dyDescent="0.35">
      <c r="A3222" s="42" t="s">
        <v>6</v>
      </c>
      <c r="B3222" s="42" t="s">
        <v>50</v>
      </c>
      <c r="C3222" s="42" t="s">
        <v>94</v>
      </c>
      <c r="D3222" s="42" t="s">
        <v>94</v>
      </c>
      <c r="E3222" s="42" t="s">
        <v>97</v>
      </c>
      <c r="F3222" s="42"/>
      <c r="G3222" s="42" t="s">
        <v>158</v>
      </c>
      <c r="H3222" s="42" t="s">
        <v>165</v>
      </c>
      <c r="I3222" s="42" t="s">
        <v>293</v>
      </c>
      <c r="J3222" s="42" t="s">
        <v>128</v>
      </c>
      <c r="K3222" s="42" t="s">
        <v>129</v>
      </c>
      <c r="L3222" s="25" t="s">
        <v>153</v>
      </c>
      <c r="M3222" s="24">
        <v>44957</v>
      </c>
      <c r="N3222" s="24">
        <v>45107</v>
      </c>
      <c r="O3222" s="21"/>
      <c r="P3222" s="27">
        <v>0</v>
      </c>
    </row>
    <row r="3223" spans="1:16" x14ac:dyDescent="0.35">
      <c r="A3223" s="42" t="s">
        <v>6</v>
      </c>
      <c r="B3223" s="42" t="s">
        <v>50</v>
      </c>
      <c r="C3223" s="42" t="s">
        <v>94</v>
      </c>
      <c r="D3223" s="42" t="s">
        <v>94</v>
      </c>
      <c r="E3223" s="42" t="s">
        <v>98</v>
      </c>
      <c r="F3223" s="42"/>
      <c r="G3223" s="42" t="s">
        <v>158</v>
      </c>
      <c r="H3223" s="42" t="s">
        <v>165</v>
      </c>
      <c r="I3223" s="42" t="s">
        <v>293</v>
      </c>
      <c r="J3223" s="42" t="s">
        <v>128</v>
      </c>
      <c r="K3223" s="42" t="s">
        <v>129</v>
      </c>
      <c r="L3223" s="25" t="s">
        <v>153</v>
      </c>
      <c r="M3223" s="24">
        <v>44957</v>
      </c>
      <c r="N3223" s="24">
        <v>45107</v>
      </c>
      <c r="O3223" s="21"/>
      <c r="P3223" s="27">
        <v>0</v>
      </c>
    </row>
    <row r="3224" spans="1:16" x14ac:dyDescent="0.35">
      <c r="A3224" s="42" t="s">
        <v>6</v>
      </c>
      <c r="B3224" s="42" t="s">
        <v>50</v>
      </c>
      <c r="C3224" s="42" t="s">
        <v>94</v>
      </c>
      <c r="D3224" s="42" t="s">
        <v>94</v>
      </c>
      <c r="E3224" s="42" t="s">
        <v>99</v>
      </c>
      <c r="F3224" s="42"/>
      <c r="G3224" s="42" t="s">
        <v>158</v>
      </c>
      <c r="H3224" s="42" t="s">
        <v>165</v>
      </c>
      <c r="I3224" s="42" t="s">
        <v>293</v>
      </c>
      <c r="J3224" s="42" t="s">
        <v>128</v>
      </c>
      <c r="K3224" s="42" t="s">
        <v>129</v>
      </c>
      <c r="L3224" s="25" t="s">
        <v>153</v>
      </c>
      <c r="M3224" s="24">
        <v>44957</v>
      </c>
      <c r="N3224" s="24">
        <v>45107</v>
      </c>
      <c r="O3224" s="21"/>
      <c r="P3224" s="27">
        <v>0</v>
      </c>
    </row>
    <row r="3225" spans="1:16" x14ac:dyDescent="0.35">
      <c r="A3225" s="42" t="s">
        <v>6</v>
      </c>
      <c r="B3225" s="42" t="s">
        <v>50</v>
      </c>
      <c r="C3225" s="42" t="s">
        <v>100</v>
      </c>
      <c r="D3225" s="42" t="s">
        <v>100</v>
      </c>
      <c r="E3225" s="42" t="s">
        <v>100</v>
      </c>
      <c r="F3225" s="42"/>
      <c r="G3225" s="42" t="s">
        <v>158</v>
      </c>
      <c r="H3225" s="42" t="s">
        <v>165</v>
      </c>
      <c r="I3225" s="42" t="s">
        <v>293</v>
      </c>
      <c r="J3225" s="42" t="s">
        <v>128</v>
      </c>
      <c r="K3225" s="42" t="s">
        <v>129</v>
      </c>
      <c r="L3225" s="25" t="s">
        <v>153</v>
      </c>
      <c r="M3225" s="24">
        <v>44957</v>
      </c>
      <c r="N3225" s="24">
        <v>45107</v>
      </c>
      <c r="O3225" s="21"/>
      <c r="P3225" s="27">
        <v>0</v>
      </c>
    </row>
    <row r="3226" spans="1:16" x14ac:dyDescent="0.35">
      <c r="A3226" s="42" t="s">
        <v>6</v>
      </c>
      <c r="B3226" s="42" t="s">
        <v>50</v>
      </c>
      <c r="C3226" s="22" t="s">
        <v>101</v>
      </c>
      <c r="D3226" s="22" t="s">
        <v>101</v>
      </c>
      <c r="E3226" s="22" t="s">
        <v>101</v>
      </c>
      <c r="F3226" s="42"/>
      <c r="G3226" s="42" t="s">
        <v>158</v>
      </c>
      <c r="H3226" s="42" t="s">
        <v>165</v>
      </c>
      <c r="I3226" s="42" t="s">
        <v>293</v>
      </c>
      <c r="J3226" s="42" t="s">
        <v>128</v>
      </c>
      <c r="K3226" s="42" t="s">
        <v>129</v>
      </c>
      <c r="L3226" s="25" t="s">
        <v>153</v>
      </c>
      <c r="M3226" s="24">
        <v>44957</v>
      </c>
      <c r="N3226" s="24">
        <v>45107</v>
      </c>
      <c r="O3226" s="21"/>
      <c r="P3226" s="27">
        <v>0</v>
      </c>
    </row>
    <row r="3227" spans="1:16" x14ac:dyDescent="0.35">
      <c r="A3227" s="42" t="s">
        <v>6</v>
      </c>
      <c r="B3227" s="42" t="s">
        <v>50</v>
      </c>
      <c r="C3227" s="22" t="s">
        <v>101</v>
      </c>
      <c r="D3227" s="22" t="s">
        <v>101</v>
      </c>
      <c r="E3227" s="22" t="s">
        <v>102</v>
      </c>
      <c r="F3227" s="42"/>
      <c r="G3227" s="42" t="s">
        <v>158</v>
      </c>
      <c r="H3227" s="42" t="s">
        <v>165</v>
      </c>
      <c r="I3227" s="42" t="s">
        <v>293</v>
      </c>
      <c r="J3227" s="42" t="s">
        <v>128</v>
      </c>
      <c r="K3227" s="42" t="s">
        <v>129</v>
      </c>
      <c r="L3227" s="25" t="s">
        <v>153</v>
      </c>
      <c r="M3227" s="24">
        <v>44957</v>
      </c>
      <c r="N3227" s="24">
        <v>45107</v>
      </c>
      <c r="O3227" s="21"/>
      <c r="P3227" s="27">
        <v>0</v>
      </c>
    </row>
    <row r="3228" spans="1:16" x14ac:dyDescent="0.35">
      <c r="A3228" s="42" t="s">
        <v>6</v>
      </c>
      <c r="B3228" s="42" t="s">
        <v>50</v>
      </c>
      <c r="C3228" s="22" t="s">
        <v>101</v>
      </c>
      <c r="D3228" s="22" t="s">
        <v>101</v>
      </c>
      <c r="E3228" s="22" t="s">
        <v>103</v>
      </c>
      <c r="F3228" s="42"/>
      <c r="G3228" s="42" t="s">
        <v>158</v>
      </c>
      <c r="H3228" s="42" t="s">
        <v>165</v>
      </c>
      <c r="I3228" s="42" t="s">
        <v>293</v>
      </c>
      <c r="J3228" s="42" t="s">
        <v>128</v>
      </c>
      <c r="K3228" s="42" t="s">
        <v>129</v>
      </c>
      <c r="L3228" s="25" t="s">
        <v>153</v>
      </c>
      <c r="M3228" s="24">
        <v>44957</v>
      </c>
      <c r="N3228" s="24">
        <v>45107</v>
      </c>
      <c r="O3228" s="21"/>
      <c r="P3228" s="27">
        <v>0</v>
      </c>
    </row>
    <row r="3229" spans="1:16" x14ac:dyDescent="0.35">
      <c r="A3229" s="42" t="s">
        <v>6</v>
      </c>
      <c r="B3229" s="42" t="s">
        <v>50</v>
      </c>
      <c r="C3229" s="22" t="s">
        <v>101</v>
      </c>
      <c r="D3229" s="22" t="s">
        <v>101</v>
      </c>
      <c r="E3229" s="22" t="s">
        <v>104</v>
      </c>
      <c r="F3229" s="42"/>
      <c r="G3229" s="42" t="s">
        <v>158</v>
      </c>
      <c r="H3229" s="42" t="s">
        <v>165</v>
      </c>
      <c r="I3229" s="42" t="s">
        <v>293</v>
      </c>
      <c r="J3229" s="42" t="s">
        <v>128</v>
      </c>
      <c r="K3229" s="42" t="s">
        <v>129</v>
      </c>
      <c r="L3229" s="25" t="s">
        <v>153</v>
      </c>
      <c r="M3229" s="24">
        <v>44957</v>
      </c>
      <c r="N3229" s="24">
        <v>45107</v>
      </c>
      <c r="O3229" s="21"/>
      <c r="P3229" s="27">
        <v>0</v>
      </c>
    </row>
    <row r="3230" spans="1:16" x14ac:dyDescent="0.35">
      <c r="A3230" s="42" t="s">
        <v>6</v>
      </c>
      <c r="B3230" s="42" t="s">
        <v>50</v>
      </c>
      <c r="C3230" s="22" t="s">
        <v>101</v>
      </c>
      <c r="D3230" s="22" t="s">
        <v>101</v>
      </c>
      <c r="E3230" s="22" t="s">
        <v>105</v>
      </c>
      <c r="F3230" s="42"/>
      <c r="G3230" s="42" t="s">
        <v>158</v>
      </c>
      <c r="H3230" s="42" t="s">
        <v>165</v>
      </c>
      <c r="I3230" s="42" t="s">
        <v>293</v>
      </c>
      <c r="J3230" s="42" t="s">
        <v>128</v>
      </c>
      <c r="K3230" s="42" t="s">
        <v>129</v>
      </c>
      <c r="L3230" s="25" t="s">
        <v>153</v>
      </c>
      <c r="M3230" s="24">
        <v>44957</v>
      </c>
      <c r="N3230" s="24">
        <v>45107</v>
      </c>
      <c r="O3230" s="21"/>
      <c r="P3230" s="27">
        <v>0</v>
      </c>
    </row>
    <row r="3231" spans="1:16" x14ac:dyDescent="0.35">
      <c r="A3231" s="42" t="s">
        <v>6</v>
      </c>
      <c r="B3231" s="42" t="s">
        <v>50</v>
      </c>
      <c r="C3231" s="42" t="s">
        <v>106</v>
      </c>
      <c r="D3231" s="42" t="s">
        <v>106</v>
      </c>
      <c r="E3231" s="42" t="s">
        <v>107</v>
      </c>
      <c r="F3231" s="42"/>
      <c r="G3231" s="42" t="s">
        <v>158</v>
      </c>
      <c r="H3231" s="42" t="s">
        <v>165</v>
      </c>
      <c r="I3231" s="42" t="s">
        <v>293</v>
      </c>
      <c r="J3231" s="42" t="s">
        <v>128</v>
      </c>
      <c r="K3231" s="42" t="s">
        <v>129</v>
      </c>
      <c r="L3231" s="25" t="s">
        <v>153</v>
      </c>
      <c r="M3231" s="24">
        <v>44957</v>
      </c>
      <c r="N3231" s="24">
        <v>45107</v>
      </c>
      <c r="O3231" s="21"/>
      <c r="P3231" s="27">
        <v>0</v>
      </c>
    </row>
    <row r="3232" spans="1:16" x14ac:dyDescent="0.35">
      <c r="A3232" s="42" t="s">
        <v>6</v>
      </c>
      <c r="B3232" s="42" t="s">
        <v>50</v>
      </c>
      <c r="C3232" s="42" t="s">
        <v>108</v>
      </c>
      <c r="D3232" s="42" t="s">
        <v>108</v>
      </c>
      <c r="E3232" s="42" t="s">
        <v>108</v>
      </c>
      <c r="F3232" s="42"/>
      <c r="G3232" s="42" t="s">
        <v>158</v>
      </c>
      <c r="H3232" s="42" t="s">
        <v>165</v>
      </c>
      <c r="I3232" s="42" t="s">
        <v>293</v>
      </c>
      <c r="J3232" s="42" t="s">
        <v>128</v>
      </c>
      <c r="K3232" s="42" t="s">
        <v>129</v>
      </c>
      <c r="L3232" s="25" t="s">
        <v>153</v>
      </c>
      <c r="M3232" s="24">
        <v>44957</v>
      </c>
      <c r="N3232" s="24">
        <v>45107</v>
      </c>
      <c r="O3232" s="21"/>
      <c r="P3232" s="27">
        <v>0</v>
      </c>
    </row>
    <row r="3233" spans="1:16" x14ac:dyDescent="0.35">
      <c r="A3233" s="42" t="s">
        <v>6</v>
      </c>
      <c r="B3233" s="42" t="s">
        <v>50</v>
      </c>
      <c r="C3233" s="22" t="s">
        <v>109</v>
      </c>
      <c r="D3233" s="22" t="s">
        <v>109</v>
      </c>
      <c r="E3233" s="22" t="s">
        <v>109</v>
      </c>
      <c r="F3233" s="42"/>
      <c r="G3233" s="42" t="s">
        <v>158</v>
      </c>
      <c r="H3233" s="42" t="s">
        <v>165</v>
      </c>
      <c r="I3233" s="42" t="s">
        <v>293</v>
      </c>
      <c r="J3233" s="42" t="s">
        <v>128</v>
      </c>
      <c r="K3233" s="42" t="s">
        <v>129</v>
      </c>
      <c r="L3233" s="25" t="s">
        <v>153</v>
      </c>
      <c r="M3233" s="24">
        <v>44957</v>
      </c>
      <c r="N3233" s="24">
        <v>45107</v>
      </c>
      <c r="O3233" s="21"/>
      <c r="P3233" s="27">
        <v>0</v>
      </c>
    </row>
    <row r="3234" spans="1:16" x14ac:dyDescent="0.35">
      <c r="A3234" s="42" t="s">
        <v>6</v>
      </c>
      <c r="B3234" s="42" t="s">
        <v>50</v>
      </c>
      <c r="C3234" s="22" t="s">
        <v>109</v>
      </c>
      <c r="D3234" s="22" t="s">
        <v>110</v>
      </c>
      <c r="E3234" s="22" t="s">
        <v>110</v>
      </c>
      <c r="F3234" s="42"/>
      <c r="G3234" s="42" t="s">
        <v>158</v>
      </c>
      <c r="H3234" s="42" t="s">
        <v>165</v>
      </c>
      <c r="I3234" s="42" t="s">
        <v>293</v>
      </c>
      <c r="J3234" s="42" t="s">
        <v>128</v>
      </c>
      <c r="K3234" s="42" t="s">
        <v>129</v>
      </c>
      <c r="L3234" s="25" t="s">
        <v>153</v>
      </c>
      <c r="M3234" s="24">
        <v>44957</v>
      </c>
      <c r="N3234" s="24">
        <v>45107</v>
      </c>
      <c r="O3234" s="21"/>
      <c r="P3234" s="27">
        <v>0</v>
      </c>
    </row>
    <row r="3235" spans="1:16" x14ac:dyDescent="0.35">
      <c r="A3235" s="42" t="s">
        <v>6</v>
      </c>
      <c r="B3235" s="42" t="s">
        <v>111</v>
      </c>
      <c r="C3235" s="42" t="s">
        <v>112</v>
      </c>
      <c r="D3235" s="42" t="s">
        <v>112</v>
      </c>
      <c r="E3235" s="42" t="s">
        <v>112</v>
      </c>
      <c r="F3235" s="42"/>
      <c r="G3235" s="42" t="s">
        <v>158</v>
      </c>
      <c r="H3235" s="42" t="s">
        <v>165</v>
      </c>
      <c r="I3235" s="42" t="s">
        <v>293</v>
      </c>
      <c r="J3235" s="42" t="s">
        <v>128</v>
      </c>
      <c r="K3235" s="42" t="s">
        <v>129</v>
      </c>
      <c r="L3235" s="25" t="s">
        <v>153</v>
      </c>
      <c r="M3235" s="24">
        <v>44957</v>
      </c>
      <c r="N3235" s="24">
        <v>45107</v>
      </c>
      <c r="O3235" s="21"/>
      <c r="P3235" s="27">
        <v>-96108.690811878885</v>
      </c>
    </row>
    <row r="3236" spans="1:16" x14ac:dyDescent="0.35">
      <c r="A3236" s="42" t="s">
        <v>6</v>
      </c>
      <c r="B3236" s="42" t="s">
        <v>113</v>
      </c>
      <c r="C3236" s="42" t="s">
        <v>161</v>
      </c>
      <c r="D3236" s="42" t="s">
        <v>161</v>
      </c>
      <c r="E3236" s="42" t="s">
        <v>161</v>
      </c>
      <c r="F3236" s="42"/>
      <c r="G3236" s="42" t="s">
        <v>158</v>
      </c>
      <c r="H3236" s="42" t="s">
        <v>165</v>
      </c>
      <c r="I3236" s="42" t="s">
        <v>293</v>
      </c>
      <c r="J3236" s="42" t="s">
        <v>128</v>
      </c>
      <c r="K3236" s="42" t="s">
        <v>129</v>
      </c>
      <c r="L3236" s="25" t="s">
        <v>153</v>
      </c>
      <c r="M3236" s="24">
        <v>44957</v>
      </c>
      <c r="N3236" s="24">
        <v>45107</v>
      </c>
      <c r="O3236" s="21"/>
      <c r="P3236" s="27">
        <v>0</v>
      </c>
    </row>
    <row r="3237" spans="1:16" x14ac:dyDescent="0.35">
      <c r="A3237" s="42" t="s">
        <v>6</v>
      </c>
      <c r="B3237" s="42" t="s">
        <v>114</v>
      </c>
      <c r="C3237" s="42" t="s">
        <v>114</v>
      </c>
      <c r="D3237" s="42" t="s">
        <v>114</v>
      </c>
      <c r="E3237" s="42" t="s">
        <v>114</v>
      </c>
      <c r="F3237" s="42"/>
      <c r="G3237" s="42" t="s">
        <v>158</v>
      </c>
      <c r="H3237" s="42" t="s">
        <v>165</v>
      </c>
      <c r="I3237" s="42" t="s">
        <v>293</v>
      </c>
      <c r="J3237" s="42" t="s">
        <v>128</v>
      </c>
      <c r="K3237" s="42" t="s">
        <v>129</v>
      </c>
      <c r="L3237" s="25" t="s">
        <v>153</v>
      </c>
      <c r="M3237" s="24">
        <v>44957</v>
      </c>
      <c r="N3237" s="24">
        <v>45107</v>
      </c>
      <c r="O3237" s="21"/>
      <c r="P3237" s="27">
        <v>0</v>
      </c>
    </row>
    <row r="3238" spans="1:16" x14ac:dyDescent="0.35">
      <c r="A3238" s="42" t="s">
        <v>6</v>
      </c>
      <c r="B3238" s="42" t="s">
        <v>7</v>
      </c>
      <c r="C3238" s="42" t="s">
        <v>8</v>
      </c>
      <c r="D3238" s="42" t="s">
        <v>8</v>
      </c>
      <c r="E3238" s="42" t="s">
        <v>8</v>
      </c>
      <c r="F3238" s="42"/>
      <c r="G3238" s="42" t="s">
        <v>158</v>
      </c>
      <c r="H3238" s="42" t="s">
        <v>162</v>
      </c>
      <c r="I3238" s="42" t="s">
        <v>293</v>
      </c>
      <c r="J3238" s="42" t="s">
        <v>128</v>
      </c>
      <c r="K3238" s="42" t="s">
        <v>129</v>
      </c>
      <c r="L3238" s="25" t="s">
        <v>154</v>
      </c>
      <c r="M3238" s="24">
        <v>44985</v>
      </c>
      <c r="N3238" s="24">
        <v>45107</v>
      </c>
      <c r="O3238" s="21"/>
      <c r="P3238" s="27">
        <v>712196.62702760845</v>
      </c>
    </row>
    <row r="3239" spans="1:16" x14ac:dyDescent="0.35">
      <c r="A3239" s="42" t="s">
        <v>6</v>
      </c>
      <c r="B3239" s="42" t="s">
        <v>7</v>
      </c>
      <c r="C3239" s="42" t="s">
        <v>21</v>
      </c>
      <c r="D3239" s="42" t="s">
        <v>21</v>
      </c>
      <c r="E3239" s="42" t="s">
        <v>188</v>
      </c>
      <c r="F3239" s="42"/>
      <c r="G3239" s="42" t="s">
        <v>158</v>
      </c>
      <c r="H3239" s="42" t="s">
        <v>162</v>
      </c>
      <c r="I3239" s="42" t="s">
        <v>293</v>
      </c>
      <c r="J3239" s="42" t="s">
        <v>128</v>
      </c>
      <c r="K3239" s="42" t="s">
        <v>129</v>
      </c>
      <c r="L3239" s="25" t="s">
        <v>154</v>
      </c>
      <c r="M3239" s="24">
        <v>44985</v>
      </c>
      <c r="N3239" s="24">
        <v>45107</v>
      </c>
      <c r="O3239" s="21"/>
      <c r="P3239" s="27">
        <v>89918.512112161377</v>
      </c>
    </row>
    <row r="3240" spans="1:16" x14ac:dyDescent="0.35">
      <c r="A3240" s="42" t="s">
        <v>6</v>
      </c>
      <c r="B3240" s="42" t="s">
        <v>7</v>
      </c>
      <c r="C3240" s="42" t="s">
        <v>21</v>
      </c>
      <c r="D3240" s="42" t="s">
        <v>21</v>
      </c>
      <c r="E3240" s="42" t="s">
        <v>189</v>
      </c>
      <c r="F3240" s="42"/>
      <c r="G3240" s="42" t="s">
        <v>158</v>
      </c>
      <c r="H3240" s="42" t="s">
        <v>162</v>
      </c>
      <c r="I3240" s="42" t="s">
        <v>293</v>
      </c>
      <c r="J3240" s="42" t="s">
        <v>128</v>
      </c>
      <c r="K3240" s="42" t="s">
        <v>129</v>
      </c>
      <c r="L3240" s="25" t="s">
        <v>154</v>
      </c>
      <c r="M3240" s="24">
        <v>44985</v>
      </c>
      <c r="N3240" s="24">
        <v>45107</v>
      </c>
      <c r="O3240" s="21"/>
      <c r="P3240" s="27">
        <v>30290.957549133709</v>
      </c>
    </row>
    <row r="3241" spans="1:16" x14ac:dyDescent="0.35">
      <c r="A3241" s="42" t="s">
        <v>6</v>
      </c>
      <c r="B3241" s="42" t="s">
        <v>7</v>
      </c>
      <c r="C3241" s="42" t="s">
        <v>21</v>
      </c>
      <c r="D3241" s="42" t="s">
        <v>21</v>
      </c>
      <c r="E3241" s="42" t="s">
        <v>190</v>
      </c>
      <c r="F3241" s="42"/>
      <c r="G3241" s="42" t="s">
        <v>158</v>
      </c>
      <c r="H3241" s="42" t="s">
        <v>162</v>
      </c>
      <c r="I3241" s="42" t="s">
        <v>293</v>
      </c>
      <c r="J3241" s="42" t="s">
        <v>128</v>
      </c>
      <c r="K3241" s="42" t="s">
        <v>129</v>
      </c>
      <c r="L3241" s="25" t="s">
        <v>154</v>
      </c>
      <c r="M3241" s="24">
        <v>44985</v>
      </c>
      <c r="N3241" s="24">
        <v>45107</v>
      </c>
      <c r="O3241" s="21"/>
      <c r="P3241" s="27">
        <v>161168.45946002856</v>
      </c>
    </row>
    <row r="3242" spans="1:16" x14ac:dyDescent="0.35">
      <c r="A3242" s="42" t="s">
        <v>6</v>
      </c>
      <c r="B3242" s="42" t="s">
        <v>7</v>
      </c>
      <c r="C3242" s="42" t="s">
        <v>21</v>
      </c>
      <c r="D3242" s="42" t="s">
        <v>21</v>
      </c>
      <c r="E3242" s="42" t="s">
        <v>191</v>
      </c>
      <c r="F3242" s="42"/>
      <c r="G3242" s="42" t="s">
        <v>158</v>
      </c>
      <c r="H3242" s="42" t="s">
        <v>162</v>
      </c>
      <c r="I3242" s="42" t="s">
        <v>293</v>
      </c>
      <c r="J3242" s="42" t="s">
        <v>128</v>
      </c>
      <c r="K3242" s="42" t="s">
        <v>129</v>
      </c>
      <c r="L3242" s="25" t="s">
        <v>154</v>
      </c>
      <c r="M3242" s="24">
        <v>44985</v>
      </c>
      <c r="N3242" s="24">
        <v>45107</v>
      </c>
      <c r="O3242" s="21"/>
      <c r="P3242" s="27">
        <v>169665.10752957681</v>
      </c>
    </row>
    <row r="3243" spans="1:16" x14ac:dyDescent="0.35">
      <c r="A3243" s="42" t="s">
        <v>6</v>
      </c>
      <c r="B3243" s="42" t="s">
        <v>7</v>
      </c>
      <c r="C3243" s="42" t="s">
        <v>21</v>
      </c>
      <c r="D3243" s="42" t="s">
        <v>29</v>
      </c>
      <c r="E3243" s="42" t="s">
        <v>192</v>
      </c>
      <c r="F3243" s="42"/>
      <c r="G3243" s="42" t="s">
        <v>158</v>
      </c>
      <c r="H3243" s="42" t="s">
        <v>162</v>
      </c>
      <c r="I3243" s="42" t="s">
        <v>293</v>
      </c>
      <c r="J3243" s="42" t="s">
        <v>128</v>
      </c>
      <c r="K3243" s="42" t="s">
        <v>129</v>
      </c>
      <c r="L3243" s="25" t="s">
        <v>154</v>
      </c>
      <c r="M3243" s="24">
        <v>44985</v>
      </c>
      <c r="N3243" s="24">
        <v>45107</v>
      </c>
      <c r="O3243" s="21"/>
      <c r="P3243" s="27">
        <v>27800.165638714916</v>
      </c>
    </row>
    <row r="3244" spans="1:16" x14ac:dyDescent="0.35">
      <c r="A3244" s="42" t="s">
        <v>6</v>
      </c>
      <c r="B3244" s="42" t="s">
        <v>7</v>
      </c>
      <c r="C3244" s="42" t="s">
        <v>21</v>
      </c>
      <c r="D3244" s="42" t="s">
        <v>29</v>
      </c>
      <c r="E3244" s="42" t="s">
        <v>193</v>
      </c>
      <c r="F3244" s="42"/>
      <c r="G3244" s="42" t="s">
        <v>158</v>
      </c>
      <c r="H3244" s="42" t="s">
        <v>162</v>
      </c>
      <c r="I3244" s="42" t="s">
        <v>293</v>
      </c>
      <c r="J3244" s="42" t="s">
        <v>128</v>
      </c>
      <c r="K3244" s="42" t="s">
        <v>129</v>
      </c>
      <c r="L3244" s="25" t="s">
        <v>154</v>
      </c>
      <c r="M3244" s="24">
        <v>44985</v>
      </c>
      <c r="N3244" s="24">
        <v>45107</v>
      </c>
      <c r="O3244" s="21"/>
      <c r="P3244" s="27">
        <v>0</v>
      </c>
    </row>
    <row r="3245" spans="1:16" x14ac:dyDescent="0.35">
      <c r="A3245" s="42" t="s">
        <v>6</v>
      </c>
      <c r="B3245" s="42" t="s">
        <v>7</v>
      </c>
      <c r="C3245" s="42" t="s">
        <v>21</v>
      </c>
      <c r="D3245" s="42" t="s">
        <v>29</v>
      </c>
      <c r="E3245" s="42" t="s">
        <v>194</v>
      </c>
      <c r="F3245" s="42"/>
      <c r="G3245" s="42" t="s">
        <v>158</v>
      </c>
      <c r="H3245" s="42" t="s">
        <v>162</v>
      </c>
      <c r="I3245" s="42" t="s">
        <v>293</v>
      </c>
      <c r="J3245" s="42" t="s">
        <v>128</v>
      </c>
      <c r="K3245" s="42" t="s">
        <v>129</v>
      </c>
      <c r="L3245" s="25" t="s">
        <v>154</v>
      </c>
      <c r="M3245" s="24">
        <v>44985</v>
      </c>
      <c r="N3245" s="24">
        <v>45107</v>
      </c>
      <c r="O3245" s="21"/>
      <c r="P3245" s="27">
        <v>0</v>
      </c>
    </row>
    <row r="3246" spans="1:16" x14ac:dyDescent="0.35">
      <c r="A3246" s="42" t="s">
        <v>6</v>
      </c>
      <c r="B3246" s="42" t="s">
        <v>7</v>
      </c>
      <c r="C3246" s="42" t="s">
        <v>21</v>
      </c>
      <c r="D3246" s="42" t="s">
        <v>33</v>
      </c>
      <c r="E3246" s="42" t="s">
        <v>195</v>
      </c>
      <c r="F3246" s="42"/>
      <c r="G3246" s="42" t="s">
        <v>158</v>
      </c>
      <c r="H3246" s="42" t="s">
        <v>162</v>
      </c>
      <c r="I3246" s="42" t="s">
        <v>293</v>
      </c>
      <c r="J3246" s="42" t="s">
        <v>128</v>
      </c>
      <c r="K3246" s="42" t="s">
        <v>129</v>
      </c>
      <c r="L3246" s="25" t="s">
        <v>154</v>
      </c>
      <c r="M3246" s="24">
        <v>44985</v>
      </c>
      <c r="N3246" s="24">
        <v>45107</v>
      </c>
      <c r="O3246" s="21"/>
      <c r="P3246" s="27">
        <v>77766.221070450425</v>
      </c>
    </row>
    <row r="3247" spans="1:16" x14ac:dyDescent="0.35">
      <c r="A3247" s="42" t="s">
        <v>6</v>
      </c>
      <c r="B3247" s="42" t="s">
        <v>7</v>
      </c>
      <c r="C3247" s="42" t="s">
        <v>21</v>
      </c>
      <c r="D3247" s="42" t="s">
        <v>33</v>
      </c>
      <c r="E3247" s="42" t="s">
        <v>196</v>
      </c>
      <c r="F3247" s="42"/>
      <c r="G3247" s="42" t="s">
        <v>158</v>
      </c>
      <c r="H3247" s="42" t="s">
        <v>162</v>
      </c>
      <c r="I3247" s="42" t="s">
        <v>293</v>
      </c>
      <c r="J3247" s="42" t="s">
        <v>128</v>
      </c>
      <c r="K3247" s="42" t="s">
        <v>129</v>
      </c>
      <c r="L3247" s="25" t="s">
        <v>154</v>
      </c>
      <c r="M3247" s="24">
        <v>44985</v>
      </c>
      <c r="N3247" s="24">
        <v>45107</v>
      </c>
      <c r="O3247" s="21"/>
      <c r="P3247" s="27">
        <v>0</v>
      </c>
    </row>
    <row r="3248" spans="1:16" x14ac:dyDescent="0.35">
      <c r="A3248" s="42" t="s">
        <v>6</v>
      </c>
      <c r="B3248" s="42" t="s">
        <v>7</v>
      </c>
      <c r="C3248" s="42" t="s">
        <v>21</v>
      </c>
      <c r="D3248" s="42" t="s">
        <v>33</v>
      </c>
      <c r="E3248" s="42" t="s">
        <v>44</v>
      </c>
      <c r="F3248" s="42"/>
      <c r="G3248" s="42" t="s">
        <v>158</v>
      </c>
      <c r="H3248" s="42" t="s">
        <v>162</v>
      </c>
      <c r="I3248" s="42" t="s">
        <v>293</v>
      </c>
      <c r="J3248" s="42" t="s">
        <v>128</v>
      </c>
      <c r="K3248" s="42" t="s">
        <v>129</v>
      </c>
      <c r="L3248" s="25" t="s">
        <v>154</v>
      </c>
      <c r="M3248" s="24">
        <v>44985</v>
      </c>
      <c r="N3248" s="24">
        <v>45107</v>
      </c>
      <c r="O3248" s="21"/>
      <c r="P3248" s="27">
        <v>0</v>
      </c>
    </row>
    <row r="3249" spans="1:16" x14ac:dyDescent="0.35">
      <c r="A3249" s="42" t="s">
        <v>6</v>
      </c>
      <c r="B3249" s="42" t="s">
        <v>7</v>
      </c>
      <c r="C3249" s="42" t="s">
        <v>21</v>
      </c>
      <c r="D3249" s="42" t="s">
        <v>33</v>
      </c>
      <c r="E3249" s="42" t="s">
        <v>197</v>
      </c>
      <c r="F3249" s="42"/>
      <c r="G3249" s="42" t="s">
        <v>158</v>
      </c>
      <c r="H3249" s="42" t="s">
        <v>162</v>
      </c>
      <c r="I3249" s="42" t="s">
        <v>293</v>
      </c>
      <c r="J3249" s="42" t="s">
        <v>128</v>
      </c>
      <c r="K3249" s="42" t="s">
        <v>129</v>
      </c>
      <c r="L3249" s="25" t="s">
        <v>154</v>
      </c>
      <c r="M3249" s="24">
        <v>44985</v>
      </c>
      <c r="N3249" s="24">
        <v>45107</v>
      </c>
      <c r="O3249" s="21"/>
      <c r="P3249" s="27">
        <v>0</v>
      </c>
    </row>
    <row r="3250" spans="1:16" x14ac:dyDescent="0.35">
      <c r="A3250" s="42" t="s">
        <v>6</v>
      </c>
      <c r="B3250" s="42" t="s">
        <v>7</v>
      </c>
      <c r="C3250" s="42" t="s">
        <v>21</v>
      </c>
      <c r="D3250" s="42" t="s">
        <v>33</v>
      </c>
      <c r="E3250" s="42" t="s">
        <v>43</v>
      </c>
      <c r="F3250" s="42"/>
      <c r="G3250" s="42" t="s">
        <v>158</v>
      </c>
      <c r="H3250" s="42" t="s">
        <v>162</v>
      </c>
      <c r="I3250" s="42" t="s">
        <v>293</v>
      </c>
      <c r="J3250" s="42" t="s">
        <v>128</v>
      </c>
      <c r="K3250" s="42" t="s">
        <v>129</v>
      </c>
      <c r="L3250" s="25" t="s">
        <v>154</v>
      </c>
      <c r="M3250" s="24">
        <v>44985</v>
      </c>
      <c r="N3250" s="24">
        <v>45107</v>
      </c>
      <c r="O3250" s="21"/>
      <c r="P3250" s="27">
        <v>0</v>
      </c>
    </row>
    <row r="3251" spans="1:16" x14ac:dyDescent="0.35">
      <c r="A3251" s="42" t="s">
        <v>6</v>
      </c>
      <c r="B3251" s="42" t="s">
        <v>7</v>
      </c>
      <c r="C3251" s="42" t="s">
        <v>21</v>
      </c>
      <c r="D3251" s="42" t="s">
        <v>33</v>
      </c>
      <c r="E3251" s="42" t="s">
        <v>198</v>
      </c>
      <c r="F3251" s="42"/>
      <c r="G3251" s="42" t="s">
        <v>158</v>
      </c>
      <c r="H3251" s="42" t="s">
        <v>162</v>
      </c>
      <c r="I3251" s="42" t="s">
        <v>293</v>
      </c>
      <c r="J3251" s="42" t="s">
        <v>128</v>
      </c>
      <c r="K3251" s="42" t="s">
        <v>129</v>
      </c>
      <c r="L3251" s="25" t="s">
        <v>154</v>
      </c>
      <c r="M3251" s="24">
        <v>44985</v>
      </c>
      <c r="N3251" s="24">
        <v>45107</v>
      </c>
      <c r="O3251" s="21"/>
      <c r="P3251" s="27">
        <v>0</v>
      </c>
    </row>
    <row r="3252" spans="1:16" x14ac:dyDescent="0.35">
      <c r="A3252" s="42" t="s">
        <v>6</v>
      </c>
      <c r="B3252" s="42" t="s">
        <v>7</v>
      </c>
      <c r="C3252" s="42" t="s">
        <v>40</v>
      </c>
      <c r="D3252" s="42" t="s">
        <v>40</v>
      </c>
      <c r="E3252" s="9" t="s">
        <v>40</v>
      </c>
      <c r="F3252" s="42"/>
      <c r="G3252" s="42" t="s">
        <v>158</v>
      </c>
      <c r="H3252" s="42" t="s">
        <v>162</v>
      </c>
      <c r="I3252" s="42" t="s">
        <v>293</v>
      </c>
      <c r="J3252" s="42" t="s">
        <v>128</v>
      </c>
      <c r="K3252" s="42" t="s">
        <v>129</v>
      </c>
      <c r="L3252" s="25" t="s">
        <v>154</v>
      </c>
      <c r="M3252" s="24">
        <v>44985</v>
      </c>
      <c r="N3252" s="24">
        <v>45107</v>
      </c>
      <c r="O3252" s="21"/>
      <c r="P3252" s="27">
        <v>288139.39754601923</v>
      </c>
    </row>
    <row r="3253" spans="1:16" x14ac:dyDescent="0.35">
      <c r="A3253" s="42" t="s">
        <v>6</v>
      </c>
      <c r="B3253" s="42" t="s">
        <v>7</v>
      </c>
      <c r="C3253" s="42" t="s">
        <v>41</v>
      </c>
      <c r="D3253" s="42" t="s">
        <v>41</v>
      </c>
      <c r="E3253" s="42" t="s">
        <v>41</v>
      </c>
      <c r="F3253" s="42"/>
      <c r="G3253" s="42" t="s">
        <v>158</v>
      </c>
      <c r="H3253" s="42" t="s">
        <v>162</v>
      </c>
      <c r="I3253" s="42" t="s">
        <v>293</v>
      </c>
      <c r="J3253" s="42" t="s">
        <v>128</v>
      </c>
      <c r="K3253" s="42" t="s">
        <v>129</v>
      </c>
      <c r="L3253" s="25" t="s">
        <v>154</v>
      </c>
      <c r="M3253" s="24">
        <v>44985</v>
      </c>
      <c r="N3253" s="24">
        <v>45107</v>
      </c>
      <c r="O3253" s="21"/>
      <c r="P3253" s="27">
        <v>14900</v>
      </c>
    </row>
    <row r="3254" spans="1:16" x14ac:dyDescent="0.35">
      <c r="A3254" s="42" t="s">
        <v>6</v>
      </c>
      <c r="B3254" s="42" t="s">
        <v>7</v>
      </c>
      <c r="C3254" s="42" t="s">
        <v>42</v>
      </c>
      <c r="D3254" s="42" t="s">
        <v>42</v>
      </c>
      <c r="E3254" s="42" t="s">
        <v>43</v>
      </c>
      <c r="F3254" s="42"/>
      <c r="G3254" s="42" t="s">
        <v>158</v>
      </c>
      <c r="H3254" s="42" t="s">
        <v>162</v>
      </c>
      <c r="I3254" s="42" t="s">
        <v>293</v>
      </c>
      <c r="J3254" s="42" t="s">
        <v>128</v>
      </c>
      <c r="K3254" s="42" t="s">
        <v>129</v>
      </c>
      <c r="L3254" s="25" t="s">
        <v>154</v>
      </c>
      <c r="M3254" s="24">
        <v>44985</v>
      </c>
      <c r="N3254" s="24">
        <v>45107</v>
      </c>
      <c r="O3254" s="21"/>
      <c r="P3254" s="27">
        <v>0</v>
      </c>
    </row>
    <row r="3255" spans="1:16" x14ac:dyDescent="0.35">
      <c r="A3255" s="42" t="s">
        <v>6</v>
      </c>
      <c r="B3255" s="42" t="s">
        <v>7</v>
      </c>
      <c r="C3255" s="42" t="s">
        <v>42</v>
      </c>
      <c r="D3255" s="42" t="s">
        <v>42</v>
      </c>
      <c r="E3255" s="42" t="s">
        <v>44</v>
      </c>
      <c r="F3255" s="42"/>
      <c r="G3255" s="42" t="s">
        <v>158</v>
      </c>
      <c r="H3255" s="42" t="s">
        <v>162</v>
      </c>
      <c r="I3255" s="42" t="s">
        <v>293</v>
      </c>
      <c r="J3255" s="42" t="s">
        <v>128</v>
      </c>
      <c r="K3255" s="42" t="s">
        <v>129</v>
      </c>
      <c r="L3255" s="25" t="s">
        <v>154</v>
      </c>
      <c r="M3255" s="24">
        <v>44985</v>
      </c>
      <c r="N3255" s="24">
        <v>45107</v>
      </c>
      <c r="O3255" s="21"/>
      <c r="P3255" s="27">
        <v>0</v>
      </c>
    </row>
    <row r="3256" spans="1:16" x14ac:dyDescent="0.35">
      <c r="A3256" s="42" t="s">
        <v>6</v>
      </c>
      <c r="B3256" s="42" t="s">
        <v>7</v>
      </c>
      <c r="C3256" s="42" t="s">
        <v>42</v>
      </c>
      <c r="D3256" s="42" t="s">
        <v>42</v>
      </c>
      <c r="E3256" s="42" t="s">
        <v>45</v>
      </c>
      <c r="F3256" s="42"/>
      <c r="G3256" s="42" t="s">
        <v>158</v>
      </c>
      <c r="H3256" s="42" t="s">
        <v>162</v>
      </c>
      <c r="I3256" s="42" t="s">
        <v>293</v>
      </c>
      <c r="J3256" s="42" t="s">
        <v>128</v>
      </c>
      <c r="K3256" s="42" t="s">
        <v>129</v>
      </c>
      <c r="L3256" s="25" t="s">
        <v>154</v>
      </c>
      <c r="M3256" s="24">
        <v>44985</v>
      </c>
      <c r="N3256" s="24">
        <v>45107</v>
      </c>
      <c r="O3256" s="21"/>
      <c r="P3256" s="27">
        <v>0</v>
      </c>
    </row>
    <row r="3257" spans="1:16" x14ac:dyDescent="0.35">
      <c r="A3257" s="42" t="s">
        <v>6</v>
      </c>
      <c r="B3257" s="42" t="s">
        <v>7</v>
      </c>
      <c r="C3257" s="42" t="s">
        <v>42</v>
      </c>
      <c r="D3257" s="42" t="s">
        <v>42</v>
      </c>
      <c r="E3257" s="42" t="s">
        <v>46</v>
      </c>
      <c r="F3257" s="42"/>
      <c r="G3257" s="42" t="s">
        <v>158</v>
      </c>
      <c r="H3257" s="42" t="s">
        <v>162</v>
      </c>
      <c r="I3257" s="42" t="s">
        <v>293</v>
      </c>
      <c r="J3257" s="42" t="s">
        <v>128</v>
      </c>
      <c r="K3257" s="42" t="s">
        <v>129</v>
      </c>
      <c r="L3257" s="25" t="s">
        <v>154</v>
      </c>
      <c r="M3257" s="24">
        <v>44985</v>
      </c>
      <c r="N3257" s="24">
        <v>45107</v>
      </c>
      <c r="O3257" s="21"/>
      <c r="P3257" s="27">
        <v>0</v>
      </c>
    </row>
    <row r="3258" spans="1:16" x14ac:dyDescent="0.35">
      <c r="A3258" s="42" t="s">
        <v>6</v>
      </c>
      <c r="B3258" s="42" t="s">
        <v>7</v>
      </c>
      <c r="C3258" s="42" t="s">
        <v>42</v>
      </c>
      <c r="D3258" s="42" t="s">
        <v>42</v>
      </c>
      <c r="E3258" s="42" t="s">
        <v>195</v>
      </c>
      <c r="F3258" s="42"/>
      <c r="G3258" s="42" t="s">
        <v>158</v>
      </c>
      <c r="H3258" s="42" t="s">
        <v>162</v>
      </c>
      <c r="I3258" s="42" t="s">
        <v>293</v>
      </c>
      <c r="J3258" s="42" t="s">
        <v>128</v>
      </c>
      <c r="K3258" s="42" t="s">
        <v>129</v>
      </c>
      <c r="L3258" s="25" t="s">
        <v>154</v>
      </c>
      <c r="M3258" s="24">
        <v>44985</v>
      </c>
      <c r="N3258" s="24">
        <v>45107</v>
      </c>
      <c r="O3258" s="21"/>
      <c r="P3258" s="27">
        <v>141447.47028505825</v>
      </c>
    </row>
    <row r="3259" spans="1:16" x14ac:dyDescent="0.35">
      <c r="A3259" s="42" t="s">
        <v>6</v>
      </c>
      <c r="B3259" s="42" t="s">
        <v>7</v>
      </c>
      <c r="C3259" s="42" t="s">
        <v>42</v>
      </c>
      <c r="D3259" s="42" t="s">
        <v>42</v>
      </c>
      <c r="E3259" s="42" t="s">
        <v>198</v>
      </c>
      <c r="F3259" s="42"/>
      <c r="G3259" s="42" t="s">
        <v>158</v>
      </c>
      <c r="H3259" s="42" t="s">
        <v>162</v>
      </c>
      <c r="I3259" s="42" t="s">
        <v>293</v>
      </c>
      <c r="J3259" s="42" t="s">
        <v>128</v>
      </c>
      <c r="K3259" s="42" t="s">
        <v>129</v>
      </c>
      <c r="L3259" s="25" t="s">
        <v>154</v>
      </c>
      <c r="M3259" s="24">
        <v>44985</v>
      </c>
      <c r="N3259" s="24">
        <v>45107</v>
      </c>
      <c r="O3259" s="21"/>
      <c r="P3259" s="27">
        <v>0</v>
      </c>
    </row>
    <row r="3260" spans="1:16" x14ac:dyDescent="0.35">
      <c r="A3260" s="42" t="s">
        <v>6</v>
      </c>
      <c r="B3260" s="42" t="s">
        <v>7</v>
      </c>
      <c r="C3260" s="42" t="s">
        <v>42</v>
      </c>
      <c r="D3260" s="42" t="s">
        <v>42</v>
      </c>
      <c r="E3260" s="42" t="s">
        <v>49</v>
      </c>
      <c r="F3260" s="42"/>
      <c r="G3260" s="42" t="s">
        <v>158</v>
      </c>
      <c r="H3260" s="42" t="s">
        <v>162</v>
      </c>
      <c r="I3260" s="42" t="s">
        <v>293</v>
      </c>
      <c r="J3260" s="42" t="s">
        <v>128</v>
      </c>
      <c r="K3260" s="42" t="s">
        <v>129</v>
      </c>
      <c r="L3260" s="25" t="s">
        <v>154</v>
      </c>
      <c r="M3260" s="24">
        <v>44985</v>
      </c>
      <c r="N3260" s="24">
        <v>45107</v>
      </c>
      <c r="O3260" s="21"/>
      <c r="P3260" s="27">
        <v>0</v>
      </c>
    </row>
    <row r="3261" spans="1:16" x14ac:dyDescent="0.35">
      <c r="A3261" s="42" t="s">
        <v>6</v>
      </c>
      <c r="B3261" s="42" t="s">
        <v>111</v>
      </c>
      <c r="C3261" s="42" t="s">
        <v>112</v>
      </c>
      <c r="D3261" s="42" t="s">
        <v>112</v>
      </c>
      <c r="E3261" s="42" t="s">
        <v>112</v>
      </c>
      <c r="F3261" s="42"/>
      <c r="G3261" s="42" t="s">
        <v>158</v>
      </c>
      <c r="H3261" s="42" t="s">
        <v>162</v>
      </c>
      <c r="I3261" s="42" t="s">
        <v>293</v>
      </c>
      <c r="J3261" s="42" t="s">
        <v>128</v>
      </c>
      <c r="K3261" s="42" t="s">
        <v>129</v>
      </c>
      <c r="L3261" s="25" t="s">
        <v>154</v>
      </c>
      <c r="M3261" s="24">
        <v>44985</v>
      </c>
      <c r="N3261" s="24">
        <v>45107</v>
      </c>
      <c r="O3261" s="21"/>
      <c r="P3261" s="27">
        <v>-484787.9182187519</v>
      </c>
    </row>
    <row r="3262" spans="1:16" x14ac:dyDescent="0.35">
      <c r="A3262" s="42" t="s">
        <v>6</v>
      </c>
      <c r="B3262" s="42" t="s">
        <v>7</v>
      </c>
      <c r="C3262" s="42" t="s">
        <v>8</v>
      </c>
      <c r="D3262" s="42" t="s">
        <v>8</v>
      </c>
      <c r="E3262" s="42" t="s">
        <v>8</v>
      </c>
      <c r="F3262" s="42"/>
      <c r="G3262" s="42" t="s">
        <v>158</v>
      </c>
      <c r="H3262" s="42" t="s">
        <v>163</v>
      </c>
      <c r="I3262" s="42" t="s">
        <v>293</v>
      </c>
      <c r="J3262" s="42" t="s">
        <v>128</v>
      </c>
      <c r="K3262" s="42" t="s">
        <v>129</v>
      </c>
      <c r="L3262" s="25" t="s">
        <v>154</v>
      </c>
      <c r="M3262" s="24">
        <v>44985</v>
      </c>
      <c r="N3262" s="24">
        <v>45107</v>
      </c>
      <c r="O3262" s="21"/>
      <c r="P3262" s="27">
        <v>310503.19185644365</v>
      </c>
    </row>
    <row r="3263" spans="1:16" x14ac:dyDescent="0.35">
      <c r="A3263" s="42" t="s">
        <v>6</v>
      </c>
      <c r="B3263" s="42" t="s">
        <v>7</v>
      </c>
      <c r="C3263" s="42" t="s">
        <v>21</v>
      </c>
      <c r="D3263" s="42" t="s">
        <v>21</v>
      </c>
      <c r="E3263" s="42" t="s">
        <v>188</v>
      </c>
      <c r="F3263" s="42"/>
      <c r="G3263" s="42" t="s">
        <v>158</v>
      </c>
      <c r="H3263" s="42" t="s">
        <v>163</v>
      </c>
      <c r="I3263" s="42" t="s">
        <v>293</v>
      </c>
      <c r="J3263" s="42" t="s">
        <v>128</v>
      </c>
      <c r="K3263" s="42" t="s">
        <v>129</v>
      </c>
      <c r="L3263" s="25" t="s">
        <v>154</v>
      </c>
      <c r="M3263" s="24">
        <v>44985</v>
      </c>
      <c r="N3263" s="24">
        <v>45107</v>
      </c>
      <c r="O3263" s="21"/>
      <c r="P3263" s="27">
        <v>38087.69809237888</v>
      </c>
    </row>
    <row r="3264" spans="1:16" x14ac:dyDescent="0.35">
      <c r="A3264" s="42" t="s">
        <v>6</v>
      </c>
      <c r="B3264" s="42" t="s">
        <v>7</v>
      </c>
      <c r="C3264" s="42" t="s">
        <v>21</v>
      </c>
      <c r="D3264" s="42" t="s">
        <v>21</v>
      </c>
      <c r="E3264" s="42" t="s">
        <v>189</v>
      </c>
      <c r="F3264" s="42"/>
      <c r="G3264" s="42" t="s">
        <v>158</v>
      </c>
      <c r="H3264" s="42" t="s">
        <v>163</v>
      </c>
      <c r="I3264" s="42" t="s">
        <v>293</v>
      </c>
      <c r="J3264" s="42" t="s">
        <v>128</v>
      </c>
      <c r="K3264" s="42" t="s">
        <v>129</v>
      </c>
      <c r="L3264" s="25" t="s">
        <v>154</v>
      </c>
      <c r="M3264" s="24">
        <v>44985</v>
      </c>
      <c r="N3264" s="24">
        <v>45107</v>
      </c>
      <c r="O3264" s="21"/>
      <c r="P3264" s="27">
        <v>17218.424021441759</v>
      </c>
    </row>
    <row r="3265" spans="1:16" x14ac:dyDescent="0.35">
      <c r="A3265" s="42" t="s">
        <v>6</v>
      </c>
      <c r="B3265" s="42" t="s">
        <v>7</v>
      </c>
      <c r="C3265" s="42" t="s">
        <v>21</v>
      </c>
      <c r="D3265" s="42" t="s">
        <v>21</v>
      </c>
      <c r="E3265" s="42" t="s">
        <v>190</v>
      </c>
      <c r="F3265" s="42"/>
      <c r="G3265" s="42" t="s">
        <v>158</v>
      </c>
      <c r="H3265" s="42" t="s">
        <v>163</v>
      </c>
      <c r="I3265" s="42" t="s">
        <v>293</v>
      </c>
      <c r="J3265" s="42" t="s">
        <v>128</v>
      </c>
      <c r="K3265" s="42" t="s">
        <v>129</v>
      </c>
      <c r="L3265" s="25" t="s">
        <v>154</v>
      </c>
      <c r="M3265" s="24">
        <v>44985</v>
      </c>
      <c r="N3265" s="24">
        <v>45107</v>
      </c>
      <c r="O3265" s="21"/>
      <c r="P3265" s="27">
        <v>138002.52692834556</v>
      </c>
    </row>
    <row r="3266" spans="1:16" x14ac:dyDescent="0.35">
      <c r="A3266" s="42" t="s">
        <v>6</v>
      </c>
      <c r="B3266" s="42" t="s">
        <v>7</v>
      </c>
      <c r="C3266" s="42" t="s">
        <v>21</v>
      </c>
      <c r="D3266" s="42" t="s">
        <v>21</v>
      </c>
      <c r="E3266" s="42" t="s">
        <v>191</v>
      </c>
      <c r="F3266" s="42"/>
      <c r="G3266" s="42" t="s">
        <v>158</v>
      </c>
      <c r="H3266" s="42" t="s">
        <v>163</v>
      </c>
      <c r="I3266" s="42" t="s">
        <v>293</v>
      </c>
      <c r="J3266" s="42" t="s">
        <v>128</v>
      </c>
      <c r="K3266" s="42" t="s">
        <v>129</v>
      </c>
      <c r="L3266" s="25" t="s">
        <v>154</v>
      </c>
      <c r="M3266" s="24">
        <v>44985</v>
      </c>
      <c r="N3266" s="24">
        <v>45107</v>
      </c>
      <c r="O3266" s="21"/>
      <c r="P3266" s="27">
        <v>153545.00133080356</v>
      </c>
    </row>
    <row r="3267" spans="1:16" x14ac:dyDescent="0.35">
      <c r="A3267" s="42" t="s">
        <v>6</v>
      </c>
      <c r="B3267" s="42" t="s">
        <v>7</v>
      </c>
      <c r="C3267" s="42" t="s">
        <v>21</v>
      </c>
      <c r="D3267" s="42" t="s">
        <v>29</v>
      </c>
      <c r="E3267" s="42" t="s">
        <v>192</v>
      </c>
      <c r="F3267" s="42"/>
      <c r="G3267" s="42" t="s">
        <v>158</v>
      </c>
      <c r="H3267" s="42" t="s">
        <v>163</v>
      </c>
      <c r="I3267" s="42" t="s">
        <v>293</v>
      </c>
      <c r="J3267" s="42" t="s">
        <v>128</v>
      </c>
      <c r="K3267" s="42" t="s">
        <v>129</v>
      </c>
      <c r="L3267" s="25" t="s">
        <v>154</v>
      </c>
      <c r="M3267" s="24">
        <v>44985</v>
      </c>
      <c r="N3267" s="24">
        <v>45107</v>
      </c>
      <c r="O3267" s="21"/>
      <c r="P3267" s="27">
        <v>9384.3504904128713</v>
      </c>
    </row>
    <row r="3268" spans="1:16" x14ac:dyDescent="0.35">
      <c r="A3268" s="42" t="s">
        <v>6</v>
      </c>
      <c r="B3268" s="42" t="s">
        <v>7</v>
      </c>
      <c r="C3268" s="42" t="s">
        <v>21</v>
      </c>
      <c r="D3268" s="42" t="s">
        <v>29</v>
      </c>
      <c r="E3268" s="42" t="s">
        <v>193</v>
      </c>
      <c r="F3268" s="42"/>
      <c r="G3268" s="42" t="s">
        <v>158</v>
      </c>
      <c r="H3268" s="42" t="s">
        <v>163</v>
      </c>
      <c r="I3268" s="42" t="s">
        <v>293</v>
      </c>
      <c r="J3268" s="42" t="s">
        <v>128</v>
      </c>
      <c r="K3268" s="42" t="s">
        <v>129</v>
      </c>
      <c r="L3268" s="25" t="s">
        <v>154</v>
      </c>
      <c r="M3268" s="24">
        <v>44985</v>
      </c>
      <c r="N3268" s="24">
        <v>45107</v>
      </c>
      <c r="O3268" s="21"/>
      <c r="P3268" s="27">
        <v>0</v>
      </c>
    </row>
    <row r="3269" spans="1:16" x14ac:dyDescent="0.35">
      <c r="A3269" s="42" t="s">
        <v>6</v>
      </c>
      <c r="B3269" s="42" t="s">
        <v>7</v>
      </c>
      <c r="C3269" s="42" t="s">
        <v>21</v>
      </c>
      <c r="D3269" s="42" t="s">
        <v>29</v>
      </c>
      <c r="E3269" s="42" t="s">
        <v>194</v>
      </c>
      <c r="F3269" s="42"/>
      <c r="G3269" s="42" t="s">
        <v>158</v>
      </c>
      <c r="H3269" s="42" t="s">
        <v>163</v>
      </c>
      <c r="I3269" s="42" t="s">
        <v>293</v>
      </c>
      <c r="J3269" s="42" t="s">
        <v>128</v>
      </c>
      <c r="K3269" s="42" t="s">
        <v>129</v>
      </c>
      <c r="L3269" s="25" t="s">
        <v>154</v>
      </c>
      <c r="M3269" s="24">
        <v>44985</v>
      </c>
      <c r="N3269" s="24">
        <v>45107</v>
      </c>
      <c r="O3269" s="21"/>
      <c r="P3269" s="27">
        <v>0</v>
      </c>
    </row>
    <row r="3270" spans="1:16" x14ac:dyDescent="0.35">
      <c r="A3270" s="42" t="s">
        <v>6</v>
      </c>
      <c r="B3270" s="42" t="s">
        <v>7</v>
      </c>
      <c r="C3270" s="42" t="s">
        <v>21</v>
      </c>
      <c r="D3270" s="42" t="s">
        <v>33</v>
      </c>
      <c r="E3270" s="42" t="s">
        <v>195</v>
      </c>
      <c r="F3270" s="42"/>
      <c r="G3270" s="42" t="s">
        <v>158</v>
      </c>
      <c r="H3270" s="42" t="s">
        <v>163</v>
      </c>
      <c r="I3270" s="42" t="s">
        <v>293</v>
      </c>
      <c r="J3270" s="42" t="s">
        <v>128</v>
      </c>
      <c r="K3270" s="42" t="s">
        <v>129</v>
      </c>
      <c r="L3270" s="25" t="s">
        <v>154</v>
      </c>
      <c r="M3270" s="24">
        <v>44985</v>
      </c>
      <c r="N3270" s="24">
        <v>45107</v>
      </c>
      <c r="O3270" s="21"/>
      <c r="P3270" s="27">
        <v>13383.578507738621</v>
      </c>
    </row>
    <row r="3271" spans="1:16" x14ac:dyDescent="0.35">
      <c r="A3271" s="42" t="s">
        <v>6</v>
      </c>
      <c r="B3271" s="42" t="s">
        <v>7</v>
      </c>
      <c r="C3271" s="42" t="s">
        <v>21</v>
      </c>
      <c r="D3271" s="42" t="s">
        <v>33</v>
      </c>
      <c r="E3271" s="42" t="s">
        <v>196</v>
      </c>
      <c r="F3271" s="42"/>
      <c r="G3271" s="42" t="s">
        <v>158</v>
      </c>
      <c r="H3271" s="42" t="s">
        <v>163</v>
      </c>
      <c r="I3271" s="42" t="s">
        <v>293</v>
      </c>
      <c r="J3271" s="42" t="s">
        <v>128</v>
      </c>
      <c r="K3271" s="42" t="s">
        <v>129</v>
      </c>
      <c r="L3271" s="25" t="s">
        <v>154</v>
      </c>
      <c r="M3271" s="24">
        <v>44985</v>
      </c>
      <c r="N3271" s="24">
        <v>45107</v>
      </c>
      <c r="O3271" s="21"/>
      <c r="P3271" s="27">
        <v>0</v>
      </c>
    </row>
    <row r="3272" spans="1:16" x14ac:dyDescent="0.35">
      <c r="A3272" s="42" t="s">
        <v>6</v>
      </c>
      <c r="B3272" s="42" t="s">
        <v>7</v>
      </c>
      <c r="C3272" s="42" t="s">
        <v>21</v>
      </c>
      <c r="D3272" s="42" t="s">
        <v>33</v>
      </c>
      <c r="E3272" s="42" t="s">
        <v>44</v>
      </c>
      <c r="F3272" s="42"/>
      <c r="G3272" s="42" t="s">
        <v>158</v>
      </c>
      <c r="H3272" s="42" t="s">
        <v>163</v>
      </c>
      <c r="I3272" s="42" t="s">
        <v>293</v>
      </c>
      <c r="J3272" s="42" t="s">
        <v>128</v>
      </c>
      <c r="K3272" s="42" t="s">
        <v>129</v>
      </c>
      <c r="L3272" s="25" t="s">
        <v>154</v>
      </c>
      <c r="M3272" s="24">
        <v>44985</v>
      </c>
      <c r="N3272" s="24">
        <v>45107</v>
      </c>
      <c r="O3272" s="21"/>
      <c r="P3272" s="27">
        <v>0</v>
      </c>
    </row>
    <row r="3273" spans="1:16" x14ac:dyDescent="0.35">
      <c r="A3273" s="42" t="s">
        <v>6</v>
      </c>
      <c r="B3273" s="42" t="s">
        <v>7</v>
      </c>
      <c r="C3273" s="42" t="s">
        <v>21</v>
      </c>
      <c r="D3273" s="42" t="s">
        <v>33</v>
      </c>
      <c r="E3273" s="42" t="s">
        <v>197</v>
      </c>
      <c r="F3273" s="42"/>
      <c r="G3273" s="42" t="s">
        <v>158</v>
      </c>
      <c r="H3273" s="42" t="s">
        <v>163</v>
      </c>
      <c r="I3273" s="42" t="s">
        <v>293</v>
      </c>
      <c r="J3273" s="42" t="s">
        <v>128</v>
      </c>
      <c r="K3273" s="42" t="s">
        <v>129</v>
      </c>
      <c r="L3273" s="25" t="s">
        <v>154</v>
      </c>
      <c r="M3273" s="24">
        <v>44985</v>
      </c>
      <c r="N3273" s="24">
        <v>45107</v>
      </c>
      <c r="O3273" s="21"/>
      <c r="P3273" s="27">
        <v>0</v>
      </c>
    </row>
    <row r="3274" spans="1:16" x14ac:dyDescent="0.35">
      <c r="A3274" s="42" t="s">
        <v>6</v>
      </c>
      <c r="B3274" s="42" t="s">
        <v>7</v>
      </c>
      <c r="C3274" s="42" t="s">
        <v>21</v>
      </c>
      <c r="D3274" s="42" t="s">
        <v>33</v>
      </c>
      <c r="E3274" s="42" t="s">
        <v>43</v>
      </c>
      <c r="F3274" s="42"/>
      <c r="G3274" s="42" t="s">
        <v>158</v>
      </c>
      <c r="H3274" s="42" t="s">
        <v>163</v>
      </c>
      <c r="I3274" s="42" t="s">
        <v>293</v>
      </c>
      <c r="J3274" s="42" t="s">
        <v>128</v>
      </c>
      <c r="K3274" s="42" t="s">
        <v>129</v>
      </c>
      <c r="L3274" s="25" t="s">
        <v>154</v>
      </c>
      <c r="M3274" s="24">
        <v>44985</v>
      </c>
      <c r="N3274" s="24">
        <v>45107</v>
      </c>
      <c r="O3274" s="21"/>
      <c r="P3274" s="27">
        <v>0</v>
      </c>
    </row>
    <row r="3275" spans="1:16" x14ac:dyDescent="0.35">
      <c r="A3275" s="42" t="s">
        <v>6</v>
      </c>
      <c r="B3275" s="42" t="s">
        <v>7</v>
      </c>
      <c r="C3275" s="42" t="s">
        <v>21</v>
      </c>
      <c r="D3275" s="42" t="s">
        <v>33</v>
      </c>
      <c r="E3275" s="42" t="s">
        <v>198</v>
      </c>
      <c r="F3275" s="42"/>
      <c r="G3275" s="42" t="s">
        <v>158</v>
      </c>
      <c r="H3275" s="42" t="s">
        <v>163</v>
      </c>
      <c r="I3275" s="42" t="s">
        <v>293</v>
      </c>
      <c r="J3275" s="42" t="s">
        <v>128</v>
      </c>
      <c r="K3275" s="42" t="s">
        <v>129</v>
      </c>
      <c r="L3275" s="25" t="s">
        <v>154</v>
      </c>
      <c r="M3275" s="24">
        <v>44985</v>
      </c>
      <c r="N3275" s="24">
        <v>45107</v>
      </c>
      <c r="O3275" s="21"/>
      <c r="P3275" s="27">
        <v>0</v>
      </c>
    </row>
    <row r="3276" spans="1:16" x14ac:dyDescent="0.35">
      <c r="A3276" s="42" t="s">
        <v>6</v>
      </c>
      <c r="B3276" s="42" t="s">
        <v>7</v>
      </c>
      <c r="C3276" s="42" t="s">
        <v>40</v>
      </c>
      <c r="D3276" s="42" t="s">
        <v>40</v>
      </c>
      <c r="E3276" s="9" t="s">
        <v>40</v>
      </c>
      <c r="F3276" s="42"/>
      <c r="G3276" s="42" t="s">
        <v>158</v>
      </c>
      <c r="H3276" s="42" t="s">
        <v>163</v>
      </c>
      <c r="I3276" s="42" t="s">
        <v>293</v>
      </c>
      <c r="J3276" s="42" t="s">
        <v>128</v>
      </c>
      <c r="K3276" s="42" t="s">
        <v>129</v>
      </c>
      <c r="L3276" s="25" t="s">
        <v>154</v>
      </c>
      <c r="M3276" s="24">
        <v>44985</v>
      </c>
      <c r="N3276" s="24">
        <v>45107</v>
      </c>
      <c r="O3276" s="21"/>
      <c r="P3276" s="27">
        <v>162785.62712696043</v>
      </c>
    </row>
    <row r="3277" spans="1:16" x14ac:dyDescent="0.35">
      <c r="A3277" s="42" t="s">
        <v>6</v>
      </c>
      <c r="B3277" s="42" t="s">
        <v>7</v>
      </c>
      <c r="C3277" s="42" t="s">
        <v>41</v>
      </c>
      <c r="D3277" s="42" t="s">
        <v>41</v>
      </c>
      <c r="E3277" s="42" t="s">
        <v>41</v>
      </c>
      <c r="F3277" s="42"/>
      <c r="G3277" s="42" t="s">
        <v>158</v>
      </c>
      <c r="H3277" s="42" t="s">
        <v>163</v>
      </c>
      <c r="I3277" s="42" t="s">
        <v>293</v>
      </c>
      <c r="J3277" s="42" t="s">
        <v>128</v>
      </c>
      <c r="K3277" s="42" t="s">
        <v>129</v>
      </c>
      <c r="L3277" s="25" t="s">
        <v>154</v>
      </c>
      <c r="M3277" s="24">
        <v>44985</v>
      </c>
      <c r="N3277" s="24">
        <v>45107</v>
      </c>
      <c r="O3277" s="21"/>
      <c r="P3277" s="27">
        <v>14118</v>
      </c>
    </row>
    <row r="3278" spans="1:16" x14ac:dyDescent="0.35">
      <c r="A3278" s="42" t="s">
        <v>6</v>
      </c>
      <c r="B3278" s="42" t="s">
        <v>7</v>
      </c>
      <c r="C3278" s="42" t="s">
        <v>42</v>
      </c>
      <c r="D3278" s="42" t="s">
        <v>42</v>
      </c>
      <c r="E3278" s="42" t="s">
        <v>43</v>
      </c>
      <c r="F3278" s="42"/>
      <c r="G3278" s="42" t="s">
        <v>158</v>
      </c>
      <c r="H3278" s="42" t="s">
        <v>163</v>
      </c>
      <c r="I3278" s="42" t="s">
        <v>293</v>
      </c>
      <c r="J3278" s="42" t="s">
        <v>128</v>
      </c>
      <c r="K3278" s="42" t="s">
        <v>129</v>
      </c>
      <c r="L3278" s="25" t="s">
        <v>154</v>
      </c>
      <c r="M3278" s="24">
        <v>44985</v>
      </c>
      <c r="N3278" s="24">
        <v>45107</v>
      </c>
      <c r="O3278" s="21"/>
      <c r="P3278" s="27">
        <v>0</v>
      </c>
    </row>
    <row r="3279" spans="1:16" x14ac:dyDescent="0.35">
      <c r="A3279" s="42" t="s">
        <v>6</v>
      </c>
      <c r="B3279" s="42" t="s">
        <v>7</v>
      </c>
      <c r="C3279" s="42" t="s">
        <v>42</v>
      </c>
      <c r="D3279" s="42" t="s">
        <v>42</v>
      </c>
      <c r="E3279" s="42" t="s">
        <v>44</v>
      </c>
      <c r="F3279" s="42"/>
      <c r="G3279" s="42" t="s">
        <v>158</v>
      </c>
      <c r="H3279" s="42" t="s">
        <v>163</v>
      </c>
      <c r="I3279" s="42" t="s">
        <v>293</v>
      </c>
      <c r="J3279" s="42" t="s">
        <v>128</v>
      </c>
      <c r="K3279" s="42" t="s">
        <v>129</v>
      </c>
      <c r="L3279" s="25" t="s">
        <v>154</v>
      </c>
      <c r="M3279" s="24">
        <v>44985</v>
      </c>
      <c r="N3279" s="24">
        <v>45107</v>
      </c>
      <c r="O3279" s="21"/>
      <c r="P3279" s="27">
        <v>0</v>
      </c>
    </row>
    <row r="3280" spans="1:16" x14ac:dyDescent="0.35">
      <c r="A3280" s="42" t="s">
        <v>6</v>
      </c>
      <c r="B3280" s="42" t="s">
        <v>7</v>
      </c>
      <c r="C3280" s="42" t="s">
        <v>42</v>
      </c>
      <c r="D3280" s="42" t="s">
        <v>42</v>
      </c>
      <c r="E3280" s="42" t="s">
        <v>45</v>
      </c>
      <c r="F3280" s="42"/>
      <c r="G3280" s="42" t="s">
        <v>158</v>
      </c>
      <c r="H3280" s="42" t="s">
        <v>163</v>
      </c>
      <c r="I3280" s="42" t="s">
        <v>293</v>
      </c>
      <c r="J3280" s="42" t="s">
        <v>128</v>
      </c>
      <c r="K3280" s="42" t="s">
        <v>129</v>
      </c>
      <c r="L3280" s="25" t="s">
        <v>154</v>
      </c>
      <c r="M3280" s="24">
        <v>44985</v>
      </c>
      <c r="N3280" s="24">
        <v>45107</v>
      </c>
      <c r="O3280" s="21"/>
      <c r="P3280" s="27">
        <v>0</v>
      </c>
    </row>
    <row r="3281" spans="1:16" x14ac:dyDescent="0.35">
      <c r="A3281" s="42" t="s">
        <v>6</v>
      </c>
      <c r="B3281" s="42" t="s">
        <v>7</v>
      </c>
      <c r="C3281" s="42" t="s">
        <v>42</v>
      </c>
      <c r="D3281" s="42" t="s">
        <v>42</v>
      </c>
      <c r="E3281" s="42" t="s">
        <v>46</v>
      </c>
      <c r="F3281" s="42"/>
      <c r="G3281" s="42" t="s">
        <v>158</v>
      </c>
      <c r="H3281" s="42" t="s">
        <v>163</v>
      </c>
      <c r="I3281" s="42" t="s">
        <v>293</v>
      </c>
      <c r="J3281" s="42" t="s">
        <v>128</v>
      </c>
      <c r="K3281" s="42" t="s">
        <v>129</v>
      </c>
      <c r="L3281" s="25" t="s">
        <v>154</v>
      </c>
      <c r="M3281" s="24">
        <v>44985</v>
      </c>
      <c r="N3281" s="24">
        <v>45107</v>
      </c>
      <c r="O3281" s="21"/>
      <c r="P3281" s="27">
        <v>0</v>
      </c>
    </row>
    <row r="3282" spans="1:16" x14ac:dyDescent="0.35">
      <c r="A3282" s="42" t="s">
        <v>6</v>
      </c>
      <c r="B3282" s="42" t="s">
        <v>7</v>
      </c>
      <c r="C3282" s="42" t="s">
        <v>42</v>
      </c>
      <c r="D3282" s="42" t="s">
        <v>42</v>
      </c>
      <c r="E3282" s="42" t="s">
        <v>195</v>
      </c>
      <c r="F3282" s="42"/>
      <c r="G3282" s="42" t="s">
        <v>158</v>
      </c>
      <c r="H3282" s="42" t="s">
        <v>163</v>
      </c>
      <c r="I3282" s="42" t="s">
        <v>293</v>
      </c>
      <c r="J3282" s="42" t="s">
        <v>128</v>
      </c>
      <c r="K3282" s="42" t="s">
        <v>129</v>
      </c>
      <c r="L3282" s="25" t="s">
        <v>154</v>
      </c>
      <c r="M3282" s="24">
        <v>44985</v>
      </c>
      <c r="N3282" s="24">
        <v>45107</v>
      </c>
      <c r="O3282" s="21"/>
      <c r="P3282" s="27">
        <v>45886.659477608773</v>
      </c>
    </row>
    <row r="3283" spans="1:16" x14ac:dyDescent="0.35">
      <c r="A3283" s="42" t="s">
        <v>6</v>
      </c>
      <c r="B3283" s="42" t="s">
        <v>7</v>
      </c>
      <c r="C3283" s="42" t="s">
        <v>42</v>
      </c>
      <c r="D3283" s="42" t="s">
        <v>42</v>
      </c>
      <c r="E3283" s="42" t="s">
        <v>198</v>
      </c>
      <c r="F3283" s="42"/>
      <c r="G3283" s="42" t="s">
        <v>158</v>
      </c>
      <c r="H3283" s="42" t="s">
        <v>163</v>
      </c>
      <c r="I3283" s="42" t="s">
        <v>293</v>
      </c>
      <c r="J3283" s="42" t="s">
        <v>128</v>
      </c>
      <c r="K3283" s="42" t="s">
        <v>129</v>
      </c>
      <c r="L3283" s="25" t="s">
        <v>154</v>
      </c>
      <c r="M3283" s="24">
        <v>44985</v>
      </c>
      <c r="N3283" s="24">
        <v>45107</v>
      </c>
      <c r="O3283" s="21"/>
      <c r="P3283" s="27">
        <v>0</v>
      </c>
    </row>
    <row r="3284" spans="1:16" x14ac:dyDescent="0.35">
      <c r="A3284" s="42" t="s">
        <v>6</v>
      </c>
      <c r="B3284" s="42" t="s">
        <v>7</v>
      </c>
      <c r="C3284" s="42" t="s">
        <v>42</v>
      </c>
      <c r="D3284" s="42" t="s">
        <v>42</v>
      </c>
      <c r="E3284" s="42" t="s">
        <v>49</v>
      </c>
      <c r="F3284" s="42"/>
      <c r="G3284" s="42" t="s">
        <v>158</v>
      </c>
      <c r="H3284" s="42" t="s">
        <v>163</v>
      </c>
      <c r="I3284" s="42" t="s">
        <v>293</v>
      </c>
      <c r="J3284" s="42" t="s">
        <v>128</v>
      </c>
      <c r="K3284" s="42" t="s">
        <v>129</v>
      </c>
      <c r="L3284" s="25" t="s">
        <v>154</v>
      </c>
      <c r="M3284" s="24">
        <v>44985</v>
      </c>
      <c r="N3284" s="24">
        <v>45107</v>
      </c>
      <c r="O3284" s="21"/>
      <c r="P3284" s="27">
        <v>0</v>
      </c>
    </row>
    <row r="3285" spans="1:16" x14ac:dyDescent="0.35">
      <c r="A3285" s="42" t="s">
        <v>6</v>
      </c>
      <c r="B3285" s="42" t="s">
        <v>111</v>
      </c>
      <c r="C3285" s="42" t="s">
        <v>112</v>
      </c>
      <c r="D3285" s="42" t="s">
        <v>112</v>
      </c>
      <c r="E3285" s="42" t="s">
        <v>112</v>
      </c>
      <c r="F3285" s="42"/>
      <c r="G3285" s="42" t="s">
        <v>158</v>
      </c>
      <c r="H3285" s="42" t="s">
        <v>163</v>
      </c>
      <c r="I3285" s="42" t="s">
        <v>293</v>
      </c>
      <c r="J3285" s="42" t="s">
        <v>128</v>
      </c>
      <c r="K3285" s="42" t="s">
        <v>129</v>
      </c>
      <c r="L3285" s="25" t="s">
        <v>154</v>
      </c>
      <c r="M3285" s="24">
        <v>44985</v>
      </c>
      <c r="N3285" s="24">
        <v>45107</v>
      </c>
      <c r="O3285" s="21"/>
      <c r="P3285" s="27">
        <v>-294616.05783213407</v>
      </c>
    </row>
    <row r="3286" spans="1:16" x14ac:dyDescent="0.35">
      <c r="A3286" s="42" t="s">
        <v>6</v>
      </c>
      <c r="B3286" s="42" t="s">
        <v>7</v>
      </c>
      <c r="C3286" s="42" t="s">
        <v>8</v>
      </c>
      <c r="D3286" s="42" t="s">
        <v>8</v>
      </c>
      <c r="E3286" s="42" t="s">
        <v>8</v>
      </c>
      <c r="F3286" s="42"/>
      <c r="G3286" s="42" t="s">
        <v>158</v>
      </c>
      <c r="H3286" s="42" t="s">
        <v>164</v>
      </c>
      <c r="I3286" s="42" t="s">
        <v>293</v>
      </c>
      <c r="J3286" s="42" t="s">
        <v>128</v>
      </c>
      <c r="K3286" s="42" t="s">
        <v>129</v>
      </c>
      <c r="L3286" s="25" t="s">
        <v>154</v>
      </c>
      <c r="M3286" s="24">
        <v>44985</v>
      </c>
      <c r="N3286" s="24">
        <v>45107</v>
      </c>
      <c r="O3286" s="21"/>
      <c r="P3286" s="27">
        <v>371935.57098038733</v>
      </c>
    </row>
    <row r="3287" spans="1:16" x14ac:dyDescent="0.35">
      <c r="A3287" s="42" t="s">
        <v>6</v>
      </c>
      <c r="B3287" s="42" t="s">
        <v>7</v>
      </c>
      <c r="C3287" s="42" t="s">
        <v>21</v>
      </c>
      <c r="D3287" s="42" t="s">
        <v>21</v>
      </c>
      <c r="E3287" s="42" t="s">
        <v>188</v>
      </c>
      <c r="F3287" s="42"/>
      <c r="G3287" s="42" t="s">
        <v>158</v>
      </c>
      <c r="H3287" s="42" t="s">
        <v>164</v>
      </c>
      <c r="I3287" s="42" t="s">
        <v>293</v>
      </c>
      <c r="J3287" s="42" t="s">
        <v>128</v>
      </c>
      <c r="K3287" s="42" t="s">
        <v>129</v>
      </c>
      <c r="L3287" s="25" t="s">
        <v>154</v>
      </c>
      <c r="M3287" s="24">
        <v>44985</v>
      </c>
      <c r="N3287" s="24">
        <v>45107</v>
      </c>
      <c r="O3287" s="21"/>
      <c r="P3287" s="27">
        <v>36796.879651568437</v>
      </c>
    </row>
    <row r="3288" spans="1:16" x14ac:dyDescent="0.35">
      <c r="A3288" s="42" t="s">
        <v>6</v>
      </c>
      <c r="B3288" s="42" t="s">
        <v>7</v>
      </c>
      <c r="C3288" s="42" t="s">
        <v>21</v>
      </c>
      <c r="D3288" s="42" t="s">
        <v>21</v>
      </c>
      <c r="E3288" s="42" t="s">
        <v>189</v>
      </c>
      <c r="F3288" s="42"/>
      <c r="G3288" s="42" t="s">
        <v>158</v>
      </c>
      <c r="H3288" s="42" t="s">
        <v>164</v>
      </c>
      <c r="I3288" s="42" t="s">
        <v>293</v>
      </c>
      <c r="J3288" s="42" t="s">
        <v>128</v>
      </c>
      <c r="K3288" s="42" t="s">
        <v>129</v>
      </c>
      <c r="L3288" s="25" t="s">
        <v>154</v>
      </c>
      <c r="M3288" s="24">
        <v>44985</v>
      </c>
      <c r="N3288" s="24">
        <v>45107</v>
      </c>
      <c r="O3288" s="21"/>
      <c r="P3288" s="27">
        <v>20797.878163100126</v>
      </c>
    </row>
    <row r="3289" spans="1:16" x14ac:dyDescent="0.35">
      <c r="A3289" s="42" t="s">
        <v>6</v>
      </c>
      <c r="B3289" s="42" t="s">
        <v>7</v>
      </c>
      <c r="C3289" s="42" t="s">
        <v>21</v>
      </c>
      <c r="D3289" s="42" t="s">
        <v>21</v>
      </c>
      <c r="E3289" s="42" t="s">
        <v>190</v>
      </c>
      <c r="F3289" s="42"/>
      <c r="G3289" s="42" t="s">
        <v>158</v>
      </c>
      <c r="H3289" s="42" t="s">
        <v>164</v>
      </c>
      <c r="I3289" s="42" t="s">
        <v>293</v>
      </c>
      <c r="J3289" s="42" t="s">
        <v>128</v>
      </c>
      <c r="K3289" s="42" t="s">
        <v>129</v>
      </c>
      <c r="L3289" s="25" t="s">
        <v>154</v>
      </c>
      <c r="M3289" s="24">
        <v>44985</v>
      </c>
      <c r="N3289" s="24">
        <v>45107</v>
      </c>
      <c r="O3289" s="21"/>
      <c r="P3289" s="27">
        <v>111380.93350116705</v>
      </c>
    </row>
    <row r="3290" spans="1:16" x14ac:dyDescent="0.35">
      <c r="A3290" s="42" t="s">
        <v>6</v>
      </c>
      <c r="B3290" s="42" t="s">
        <v>7</v>
      </c>
      <c r="C3290" s="42" t="s">
        <v>21</v>
      </c>
      <c r="D3290" s="42" t="s">
        <v>21</v>
      </c>
      <c r="E3290" s="42" t="s">
        <v>191</v>
      </c>
      <c r="F3290" s="42"/>
      <c r="G3290" s="42" t="s">
        <v>158</v>
      </c>
      <c r="H3290" s="42" t="s">
        <v>164</v>
      </c>
      <c r="I3290" s="42" t="s">
        <v>293</v>
      </c>
      <c r="J3290" s="42" t="s">
        <v>128</v>
      </c>
      <c r="K3290" s="42" t="s">
        <v>129</v>
      </c>
      <c r="L3290" s="25" t="s">
        <v>154</v>
      </c>
      <c r="M3290" s="24">
        <v>44985</v>
      </c>
      <c r="N3290" s="24">
        <v>45107</v>
      </c>
      <c r="O3290" s="21"/>
      <c r="P3290" s="27">
        <v>153409.76192975012</v>
      </c>
    </row>
    <row r="3291" spans="1:16" x14ac:dyDescent="0.35">
      <c r="A3291" s="42" t="s">
        <v>6</v>
      </c>
      <c r="B3291" s="42" t="s">
        <v>7</v>
      </c>
      <c r="C3291" s="42" t="s">
        <v>21</v>
      </c>
      <c r="D3291" s="42" t="s">
        <v>29</v>
      </c>
      <c r="E3291" s="42" t="s">
        <v>192</v>
      </c>
      <c r="F3291" s="42"/>
      <c r="G3291" s="42" t="s">
        <v>158</v>
      </c>
      <c r="H3291" s="42" t="s">
        <v>164</v>
      </c>
      <c r="I3291" s="42" t="s">
        <v>293</v>
      </c>
      <c r="J3291" s="42" t="s">
        <v>128</v>
      </c>
      <c r="K3291" s="42" t="s">
        <v>129</v>
      </c>
      <c r="L3291" s="25" t="s">
        <v>154</v>
      </c>
      <c r="M3291" s="24">
        <v>44985</v>
      </c>
      <c r="N3291" s="24">
        <v>45107</v>
      </c>
      <c r="O3291" s="21"/>
      <c r="P3291" s="27">
        <v>9382.5782561028718</v>
      </c>
    </row>
    <row r="3292" spans="1:16" x14ac:dyDescent="0.35">
      <c r="A3292" s="42" t="s">
        <v>6</v>
      </c>
      <c r="B3292" s="42" t="s">
        <v>7</v>
      </c>
      <c r="C3292" s="42" t="s">
        <v>21</v>
      </c>
      <c r="D3292" s="42" t="s">
        <v>29</v>
      </c>
      <c r="E3292" s="42" t="s">
        <v>193</v>
      </c>
      <c r="F3292" s="42"/>
      <c r="G3292" s="42" t="s">
        <v>158</v>
      </c>
      <c r="H3292" s="42" t="s">
        <v>164</v>
      </c>
      <c r="I3292" s="42" t="s">
        <v>293</v>
      </c>
      <c r="J3292" s="42" t="s">
        <v>128</v>
      </c>
      <c r="K3292" s="42" t="s">
        <v>129</v>
      </c>
      <c r="L3292" s="25" t="s">
        <v>154</v>
      </c>
      <c r="M3292" s="24">
        <v>44985</v>
      </c>
      <c r="N3292" s="24">
        <v>45107</v>
      </c>
      <c r="O3292" s="21"/>
      <c r="P3292" s="27">
        <v>0</v>
      </c>
    </row>
    <row r="3293" spans="1:16" x14ac:dyDescent="0.35">
      <c r="A3293" s="42" t="s">
        <v>6</v>
      </c>
      <c r="B3293" s="42" t="s">
        <v>7</v>
      </c>
      <c r="C3293" s="42" t="s">
        <v>21</v>
      </c>
      <c r="D3293" s="42" t="s">
        <v>29</v>
      </c>
      <c r="E3293" s="42" t="s">
        <v>194</v>
      </c>
      <c r="F3293" s="42"/>
      <c r="G3293" s="42" t="s">
        <v>158</v>
      </c>
      <c r="H3293" s="42" t="s">
        <v>164</v>
      </c>
      <c r="I3293" s="42" t="s">
        <v>293</v>
      </c>
      <c r="J3293" s="42" t="s">
        <v>128</v>
      </c>
      <c r="K3293" s="42" t="s">
        <v>129</v>
      </c>
      <c r="L3293" s="25" t="s">
        <v>154</v>
      </c>
      <c r="M3293" s="24">
        <v>44985</v>
      </c>
      <c r="N3293" s="24">
        <v>45107</v>
      </c>
      <c r="O3293" s="21"/>
      <c r="P3293" s="27">
        <v>0</v>
      </c>
    </row>
    <row r="3294" spans="1:16" x14ac:dyDescent="0.35">
      <c r="A3294" s="42" t="s">
        <v>6</v>
      </c>
      <c r="B3294" s="42" t="s">
        <v>7</v>
      </c>
      <c r="C3294" s="42" t="s">
        <v>21</v>
      </c>
      <c r="D3294" s="42" t="s">
        <v>33</v>
      </c>
      <c r="E3294" s="42" t="s">
        <v>195</v>
      </c>
      <c r="F3294" s="42"/>
      <c r="G3294" s="42" t="s">
        <v>158</v>
      </c>
      <c r="H3294" s="42" t="s">
        <v>164</v>
      </c>
      <c r="I3294" s="42" t="s">
        <v>293</v>
      </c>
      <c r="J3294" s="42" t="s">
        <v>128</v>
      </c>
      <c r="K3294" s="42" t="s">
        <v>129</v>
      </c>
      <c r="L3294" s="25" t="s">
        <v>154</v>
      </c>
      <c r="M3294" s="24">
        <v>44985</v>
      </c>
      <c r="N3294" s="24">
        <v>45107</v>
      </c>
      <c r="O3294" s="21"/>
      <c r="P3294" s="27">
        <v>12697.401208840784</v>
      </c>
    </row>
    <row r="3295" spans="1:16" x14ac:dyDescent="0.35">
      <c r="A3295" s="42" t="s">
        <v>6</v>
      </c>
      <c r="B3295" s="42" t="s">
        <v>7</v>
      </c>
      <c r="C3295" s="42" t="s">
        <v>21</v>
      </c>
      <c r="D3295" s="42" t="s">
        <v>33</v>
      </c>
      <c r="E3295" s="42" t="s">
        <v>196</v>
      </c>
      <c r="F3295" s="42"/>
      <c r="G3295" s="42" t="s">
        <v>158</v>
      </c>
      <c r="H3295" s="42" t="s">
        <v>164</v>
      </c>
      <c r="I3295" s="42" t="s">
        <v>293</v>
      </c>
      <c r="J3295" s="42" t="s">
        <v>128</v>
      </c>
      <c r="K3295" s="42" t="s">
        <v>129</v>
      </c>
      <c r="L3295" s="25" t="s">
        <v>154</v>
      </c>
      <c r="M3295" s="24">
        <v>44985</v>
      </c>
      <c r="N3295" s="24">
        <v>45107</v>
      </c>
      <c r="O3295" s="21"/>
      <c r="P3295" s="27">
        <v>0</v>
      </c>
    </row>
    <row r="3296" spans="1:16" x14ac:dyDescent="0.35">
      <c r="A3296" s="42" t="s">
        <v>6</v>
      </c>
      <c r="B3296" s="42" t="s">
        <v>7</v>
      </c>
      <c r="C3296" s="42" t="s">
        <v>21</v>
      </c>
      <c r="D3296" s="42" t="s">
        <v>33</v>
      </c>
      <c r="E3296" s="42" t="s">
        <v>44</v>
      </c>
      <c r="F3296" s="42"/>
      <c r="G3296" s="42" t="s">
        <v>158</v>
      </c>
      <c r="H3296" s="42" t="s">
        <v>164</v>
      </c>
      <c r="I3296" s="42" t="s">
        <v>293</v>
      </c>
      <c r="J3296" s="42" t="s">
        <v>128</v>
      </c>
      <c r="K3296" s="42" t="s">
        <v>129</v>
      </c>
      <c r="L3296" s="25" t="s">
        <v>154</v>
      </c>
      <c r="M3296" s="24">
        <v>44985</v>
      </c>
      <c r="N3296" s="24">
        <v>45107</v>
      </c>
      <c r="O3296" s="21"/>
      <c r="P3296" s="27">
        <v>0</v>
      </c>
    </row>
    <row r="3297" spans="1:16" x14ac:dyDescent="0.35">
      <c r="A3297" s="42" t="s">
        <v>6</v>
      </c>
      <c r="B3297" s="42" t="s">
        <v>7</v>
      </c>
      <c r="C3297" s="42" t="s">
        <v>21</v>
      </c>
      <c r="D3297" s="42" t="s">
        <v>33</v>
      </c>
      <c r="E3297" s="42" t="s">
        <v>197</v>
      </c>
      <c r="F3297" s="42"/>
      <c r="G3297" s="42" t="s">
        <v>158</v>
      </c>
      <c r="H3297" s="42" t="s">
        <v>164</v>
      </c>
      <c r="I3297" s="42" t="s">
        <v>293</v>
      </c>
      <c r="J3297" s="42" t="s">
        <v>128</v>
      </c>
      <c r="K3297" s="42" t="s">
        <v>129</v>
      </c>
      <c r="L3297" s="25" t="s">
        <v>154</v>
      </c>
      <c r="M3297" s="24">
        <v>44985</v>
      </c>
      <c r="N3297" s="24">
        <v>45107</v>
      </c>
      <c r="O3297" s="21"/>
      <c r="P3297" s="27">
        <v>0</v>
      </c>
    </row>
    <row r="3298" spans="1:16" x14ac:dyDescent="0.35">
      <c r="A3298" s="42" t="s">
        <v>6</v>
      </c>
      <c r="B3298" s="42" t="s">
        <v>7</v>
      </c>
      <c r="C3298" s="42" t="s">
        <v>21</v>
      </c>
      <c r="D3298" s="42" t="s">
        <v>33</v>
      </c>
      <c r="E3298" s="42" t="s">
        <v>43</v>
      </c>
      <c r="F3298" s="42"/>
      <c r="G3298" s="42" t="s">
        <v>158</v>
      </c>
      <c r="H3298" s="42" t="s">
        <v>164</v>
      </c>
      <c r="I3298" s="42" t="s">
        <v>293</v>
      </c>
      <c r="J3298" s="42" t="s">
        <v>128</v>
      </c>
      <c r="K3298" s="42" t="s">
        <v>129</v>
      </c>
      <c r="L3298" s="25" t="s">
        <v>154</v>
      </c>
      <c r="M3298" s="24">
        <v>44985</v>
      </c>
      <c r="N3298" s="24">
        <v>45107</v>
      </c>
      <c r="O3298" s="21"/>
      <c r="P3298" s="27">
        <v>0</v>
      </c>
    </row>
    <row r="3299" spans="1:16" x14ac:dyDescent="0.35">
      <c r="A3299" s="42" t="s">
        <v>6</v>
      </c>
      <c r="B3299" s="42" t="s">
        <v>7</v>
      </c>
      <c r="C3299" s="42" t="s">
        <v>21</v>
      </c>
      <c r="D3299" s="42" t="s">
        <v>33</v>
      </c>
      <c r="E3299" s="42" t="s">
        <v>198</v>
      </c>
      <c r="F3299" s="42"/>
      <c r="G3299" s="42" t="s">
        <v>158</v>
      </c>
      <c r="H3299" s="42" t="s">
        <v>164</v>
      </c>
      <c r="I3299" s="42" t="s">
        <v>293</v>
      </c>
      <c r="J3299" s="42" t="s">
        <v>128</v>
      </c>
      <c r="K3299" s="42" t="s">
        <v>129</v>
      </c>
      <c r="L3299" s="25" t="s">
        <v>154</v>
      </c>
      <c r="M3299" s="24">
        <v>44985</v>
      </c>
      <c r="N3299" s="24">
        <v>45107</v>
      </c>
      <c r="O3299" s="21"/>
      <c r="P3299" s="27">
        <v>0</v>
      </c>
    </row>
    <row r="3300" spans="1:16" x14ac:dyDescent="0.35">
      <c r="A3300" s="42" t="s">
        <v>6</v>
      </c>
      <c r="B3300" s="42" t="s">
        <v>7</v>
      </c>
      <c r="C3300" s="42" t="s">
        <v>40</v>
      </c>
      <c r="D3300" s="42" t="s">
        <v>40</v>
      </c>
      <c r="E3300" s="9" t="s">
        <v>40</v>
      </c>
      <c r="F3300" s="42"/>
      <c r="G3300" s="42" t="s">
        <v>158</v>
      </c>
      <c r="H3300" s="42" t="s">
        <v>164</v>
      </c>
      <c r="I3300" s="42" t="s">
        <v>293</v>
      </c>
      <c r="J3300" s="42" t="s">
        <v>128</v>
      </c>
      <c r="K3300" s="42" t="s">
        <v>129</v>
      </c>
      <c r="L3300" s="25" t="s">
        <v>154</v>
      </c>
      <c r="M3300" s="24">
        <v>44985</v>
      </c>
      <c r="N3300" s="24">
        <v>45107</v>
      </c>
      <c r="O3300" s="21"/>
      <c r="P3300" s="27">
        <v>177752.38068526972</v>
      </c>
    </row>
    <row r="3301" spans="1:16" x14ac:dyDescent="0.35">
      <c r="A3301" s="42" t="s">
        <v>6</v>
      </c>
      <c r="B3301" s="42" t="s">
        <v>7</v>
      </c>
      <c r="C3301" s="42" t="s">
        <v>41</v>
      </c>
      <c r="D3301" s="42" t="s">
        <v>41</v>
      </c>
      <c r="E3301" s="42" t="s">
        <v>41</v>
      </c>
      <c r="F3301" s="42"/>
      <c r="G3301" s="42" t="s">
        <v>158</v>
      </c>
      <c r="H3301" s="42" t="s">
        <v>164</v>
      </c>
      <c r="I3301" s="42" t="s">
        <v>293</v>
      </c>
      <c r="J3301" s="42" t="s">
        <v>128</v>
      </c>
      <c r="K3301" s="42" t="s">
        <v>129</v>
      </c>
      <c r="L3301" s="25" t="s">
        <v>154</v>
      </c>
      <c r="M3301" s="24">
        <v>44985</v>
      </c>
      <c r="N3301" s="24">
        <v>45107</v>
      </c>
      <c r="O3301" s="21"/>
      <c r="P3301" s="27">
        <v>14542</v>
      </c>
    </row>
    <row r="3302" spans="1:16" x14ac:dyDescent="0.35">
      <c r="A3302" s="42" t="s">
        <v>6</v>
      </c>
      <c r="B3302" s="42" t="s">
        <v>7</v>
      </c>
      <c r="C3302" s="42" t="s">
        <v>42</v>
      </c>
      <c r="D3302" s="42" t="s">
        <v>42</v>
      </c>
      <c r="E3302" s="42" t="s">
        <v>43</v>
      </c>
      <c r="F3302" s="42"/>
      <c r="G3302" s="42" t="s">
        <v>158</v>
      </c>
      <c r="H3302" s="42" t="s">
        <v>164</v>
      </c>
      <c r="I3302" s="42" t="s">
        <v>293</v>
      </c>
      <c r="J3302" s="42" t="s">
        <v>128</v>
      </c>
      <c r="K3302" s="42" t="s">
        <v>129</v>
      </c>
      <c r="L3302" s="25" t="s">
        <v>154</v>
      </c>
      <c r="M3302" s="24">
        <v>44985</v>
      </c>
      <c r="N3302" s="24">
        <v>45107</v>
      </c>
      <c r="O3302" s="21"/>
      <c r="P3302" s="27">
        <v>0</v>
      </c>
    </row>
    <row r="3303" spans="1:16" x14ac:dyDescent="0.35">
      <c r="A3303" s="42" t="s">
        <v>6</v>
      </c>
      <c r="B3303" s="42" t="s">
        <v>7</v>
      </c>
      <c r="C3303" s="42" t="s">
        <v>42</v>
      </c>
      <c r="D3303" s="42" t="s">
        <v>42</v>
      </c>
      <c r="E3303" s="42" t="s">
        <v>44</v>
      </c>
      <c r="F3303" s="42"/>
      <c r="G3303" s="42" t="s">
        <v>158</v>
      </c>
      <c r="H3303" s="42" t="s">
        <v>164</v>
      </c>
      <c r="I3303" s="42" t="s">
        <v>293</v>
      </c>
      <c r="J3303" s="42" t="s">
        <v>128</v>
      </c>
      <c r="K3303" s="42" t="s">
        <v>129</v>
      </c>
      <c r="L3303" s="25" t="s">
        <v>154</v>
      </c>
      <c r="M3303" s="24">
        <v>44985</v>
      </c>
      <c r="N3303" s="24">
        <v>45107</v>
      </c>
      <c r="O3303" s="21"/>
      <c r="P3303" s="27">
        <v>0</v>
      </c>
    </row>
    <row r="3304" spans="1:16" x14ac:dyDescent="0.35">
      <c r="A3304" s="42" t="s">
        <v>6</v>
      </c>
      <c r="B3304" s="42" t="s">
        <v>7</v>
      </c>
      <c r="C3304" s="42" t="s">
        <v>42</v>
      </c>
      <c r="D3304" s="42" t="s">
        <v>42</v>
      </c>
      <c r="E3304" s="42" t="s">
        <v>45</v>
      </c>
      <c r="F3304" s="42"/>
      <c r="G3304" s="42" t="s">
        <v>158</v>
      </c>
      <c r="H3304" s="42" t="s">
        <v>164</v>
      </c>
      <c r="I3304" s="42" t="s">
        <v>293</v>
      </c>
      <c r="J3304" s="42" t="s">
        <v>128</v>
      </c>
      <c r="K3304" s="42" t="s">
        <v>129</v>
      </c>
      <c r="L3304" s="25" t="s">
        <v>154</v>
      </c>
      <c r="M3304" s="24">
        <v>44985</v>
      </c>
      <c r="N3304" s="24">
        <v>45107</v>
      </c>
      <c r="O3304" s="21"/>
      <c r="P3304" s="27">
        <v>0</v>
      </c>
    </row>
    <row r="3305" spans="1:16" x14ac:dyDescent="0.35">
      <c r="A3305" s="42" t="s">
        <v>6</v>
      </c>
      <c r="B3305" s="42" t="s">
        <v>7</v>
      </c>
      <c r="C3305" s="42" t="s">
        <v>42</v>
      </c>
      <c r="D3305" s="42" t="s">
        <v>42</v>
      </c>
      <c r="E3305" s="42" t="s">
        <v>46</v>
      </c>
      <c r="F3305" s="42"/>
      <c r="G3305" s="42" t="s">
        <v>158</v>
      </c>
      <c r="H3305" s="42" t="s">
        <v>164</v>
      </c>
      <c r="I3305" s="42" t="s">
        <v>293</v>
      </c>
      <c r="J3305" s="42" t="s">
        <v>128</v>
      </c>
      <c r="K3305" s="42" t="s">
        <v>129</v>
      </c>
      <c r="L3305" s="25" t="s">
        <v>154</v>
      </c>
      <c r="M3305" s="24">
        <v>44985</v>
      </c>
      <c r="N3305" s="24">
        <v>45107</v>
      </c>
      <c r="O3305" s="21"/>
      <c r="P3305" s="27">
        <v>0</v>
      </c>
    </row>
    <row r="3306" spans="1:16" x14ac:dyDescent="0.35">
      <c r="A3306" s="42" t="s">
        <v>6</v>
      </c>
      <c r="B3306" s="42" t="s">
        <v>7</v>
      </c>
      <c r="C3306" s="42" t="s">
        <v>42</v>
      </c>
      <c r="D3306" s="42" t="s">
        <v>42</v>
      </c>
      <c r="E3306" s="42" t="s">
        <v>195</v>
      </c>
      <c r="F3306" s="42"/>
      <c r="G3306" s="42" t="s">
        <v>158</v>
      </c>
      <c r="H3306" s="42" t="s">
        <v>164</v>
      </c>
      <c r="I3306" s="42" t="s">
        <v>293</v>
      </c>
      <c r="J3306" s="42" t="s">
        <v>128</v>
      </c>
      <c r="K3306" s="42" t="s">
        <v>129</v>
      </c>
      <c r="L3306" s="25" t="s">
        <v>154</v>
      </c>
      <c r="M3306" s="24">
        <v>44985</v>
      </c>
      <c r="N3306" s="24">
        <v>45107</v>
      </c>
      <c r="O3306" s="21"/>
      <c r="P3306" s="27">
        <v>51760.208294709766</v>
      </c>
    </row>
    <row r="3307" spans="1:16" x14ac:dyDescent="0.35">
      <c r="A3307" s="42" t="s">
        <v>6</v>
      </c>
      <c r="B3307" s="42" t="s">
        <v>7</v>
      </c>
      <c r="C3307" s="42" t="s">
        <v>42</v>
      </c>
      <c r="D3307" s="42" t="s">
        <v>42</v>
      </c>
      <c r="E3307" s="42" t="s">
        <v>198</v>
      </c>
      <c r="F3307" s="42"/>
      <c r="G3307" s="42" t="s">
        <v>158</v>
      </c>
      <c r="H3307" s="42" t="s">
        <v>164</v>
      </c>
      <c r="I3307" s="42" t="s">
        <v>293</v>
      </c>
      <c r="J3307" s="42" t="s">
        <v>128</v>
      </c>
      <c r="K3307" s="42" t="s">
        <v>129</v>
      </c>
      <c r="L3307" s="25" t="s">
        <v>154</v>
      </c>
      <c r="M3307" s="24">
        <v>44985</v>
      </c>
      <c r="N3307" s="24">
        <v>45107</v>
      </c>
      <c r="O3307" s="21"/>
      <c r="P3307" s="27">
        <v>0</v>
      </c>
    </row>
    <row r="3308" spans="1:16" x14ac:dyDescent="0.35">
      <c r="A3308" s="42" t="s">
        <v>6</v>
      </c>
      <c r="B3308" s="42" t="s">
        <v>7</v>
      </c>
      <c r="C3308" s="42" t="s">
        <v>42</v>
      </c>
      <c r="D3308" s="42" t="s">
        <v>42</v>
      </c>
      <c r="E3308" s="42" t="s">
        <v>49</v>
      </c>
      <c r="F3308" s="42"/>
      <c r="G3308" s="42" t="s">
        <v>158</v>
      </c>
      <c r="H3308" s="42" t="s">
        <v>164</v>
      </c>
      <c r="I3308" s="42" t="s">
        <v>293</v>
      </c>
      <c r="J3308" s="42" t="s">
        <v>128</v>
      </c>
      <c r="K3308" s="42" t="s">
        <v>129</v>
      </c>
      <c r="L3308" s="25" t="s">
        <v>154</v>
      </c>
      <c r="M3308" s="24">
        <v>44985</v>
      </c>
      <c r="N3308" s="24">
        <v>45107</v>
      </c>
      <c r="O3308" s="21"/>
      <c r="P3308" s="27">
        <v>0</v>
      </c>
    </row>
    <row r="3309" spans="1:16" x14ac:dyDescent="0.35">
      <c r="A3309" s="42" t="s">
        <v>6</v>
      </c>
      <c r="B3309" s="42" t="s">
        <v>111</v>
      </c>
      <c r="C3309" s="42" t="s">
        <v>112</v>
      </c>
      <c r="D3309" s="42" t="s">
        <v>112</v>
      </c>
      <c r="E3309" s="42" t="s">
        <v>112</v>
      </c>
      <c r="F3309" s="42"/>
      <c r="G3309" s="42" t="s">
        <v>158</v>
      </c>
      <c r="H3309" s="42" t="s">
        <v>164</v>
      </c>
      <c r="I3309" s="42" t="s">
        <v>293</v>
      </c>
      <c r="J3309" s="42" t="s">
        <v>128</v>
      </c>
      <c r="K3309" s="42" t="s">
        <v>129</v>
      </c>
      <c r="L3309" s="25" t="s">
        <v>154</v>
      </c>
      <c r="M3309" s="24">
        <v>44985</v>
      </c>
      <c r="N3309" s="24">
        <v>45107</v>
      </c>
      <c r="O3309" s="21"/>
      <c r="P3309" s="27">
        <v>-309571.59267089638</v>
      </c>
    </row>
    <row r="3310" spans="1:16" x14ac:dyDescent="0.35">
      <c r="A3310" s="42" t="s">
        <v>6</v>
      </c>
      <c r="B3310" s="42" t="s">
        <v>7</v>
      </c>
      <c r="C3310" s="42" t="s">
        <v>8</v>
      </c>
      <c r="D3310" s="42" t="s">
        <v>8</v>
      </c>
      <c r="E3310" s="42" t="s">
        <v>8</v>
      </c>
      <c r="F3310" s="42"/>
      <c r="G3310" s="42" t="s">
        <v>158</v>
      </c>
      <c r="H3310" s="42" t="s">
        <v>165</v>
      </c>
      <c r="I3310" s="42" t="s">
        <v>293</v>
      </c>
      <c r="J3310" s="42" t="s">
        <v>128</v>
      </c>
      <c r="K3310" s="42" t="s">
        <v>129</v>
      </c>
      <c r="L3310" s="25" t="s">
        <v>154</v>
      </c>
      <c r="M3310" s="24">
        <v>44985</v>
      </c>
      <c r="N3310" s="24">
        <v>45107</v>
      </c>
      <c r="O3310" s="42"/>
      <c r="P3310" s="27">
        <v>340261.05604722112</v>
      </c>
    </row>
    <row r="3311" spans="1:16" x14ac:dyDescent="0.35">
      <c r="A3311" s="42" t="s">
        <v>6</v>
      </c>
      <c r="B3311" s="42" t="s">
        <v>7</v>
      </c>
      <c r="C3311" s="42" t="s">
        <v>8</v>
      </c>
      <c r="D3311" s="42" t="s">
        <v>8</v>
      </c>
      <c r="E3311" s="42" t="s">
        <v>9</v>
      </c>
      <c r="F3311" s="42"/>
      <c r="G3311" s="42" t="s">
        <v>158</v>
      </c>
      <c r="H3311" s="42" t="s">
        <v>165</v>
      </c>
      <c r="I3311" s="42" t="s">
        <v>293</v>
      </c>
      <c r="J3311" s="42" t="s">
        <v>128</v>
      </c>
      <c r="K3311" s="42" t="s">
        <v>129</v>
      </c>
      <c r="L3311" s="25" t="s">
        <v>154</v>
      </c>
      <c r="M3311" s="24">
        <v>44985</v>
      </c>
      <c r="N3311" s="24">
        <v>45107</v>
      </c>
      <c r="O3311" s="21"/>
      <c r="P3311" s="27">
        <v>0</v>
      </c>
    </row>
    <row r="3312" spans="1:16" x14ac:dyDescent="0.35">
      <c r="A3312" s="42" t="s">
        <v>6</v>
      </c>
      <c r="B3312" s="42" t="s">
        <v>7</v>
      </c>
      <c r="C3312" s="42" t="s">
        <v>8</v>
      </c>
      <c r="D3312" s="42" t="s">
        <v>8</v>
      </c>
      <c r="E3312" s="42" t="s">
        <v>10</v>
      </c>
      <c r="F3312" s="42"/>
      <c r="G3312" s="42" t="s">
        <v>158</v>
      </c>
      <c r="H3312" s="42" t="s">
        <v>165</v>
      </c>
      <c r="I3312" s="42" t="s">
        <v>293</v>
      </c>
      <c r="J3312" s="42" t="s">
        <v>128</v>
      </c>
      <c r="K3312" s="42" t="s">
        <v>129</v>
      </c>
      <c r="L3312" s="25" t="s">
        <v>154</v>
      </c>
      <c r="M3312" s="24">
        <v>44985</v>
      </c>
      <c r="N3312" s="24">
        <v>45107</v>
      </c>
      <c r="O3312" s="21"/>
      <c r="P3312" s="27">
        <v>0</v>
      </c>
    </row>
    <row r="3313" spans="1:16" x14ac:dyDescent="0.35">
      <c r="A3313" s="42" t="s">
        <v>6</v>
      </c>
      <c r="B3313" s="42" t="s">
        <v>7</v>
      </c>
      <c r="C3313" s="42" t="s">
        <v>8</v>
      </c>
      <c r="D3313" s="42" t="s">
        <v>8</v>
      </c>
      <c r="E3313" s="42" t="s">
        <v>11</v>
      </c>
      <c r="F3313" s="42"/>
      <c r="G3313" s="42" t="s">
        <v>158</v>
      </c>
      <c r="H3313" s="42" t="s">
        <v>165</v>
      </c>
      <c r="I3313" s="42" t="s">
        <v>293</v>
      </c>
      <c r="J3313" s="42" t="s">
        <v>128</v>
      </c>
      <c r="K3313" s="42" t="s">
        <v>129</v>
      </c>
      <c r="L3313" s="25" t="s">
        <v>154</v>
      </c>
      <c r="M3313" s="24">
        <v>44985</v>
      </c>
      <c r="N3313" s="24">
        <v>45107</v>
      </c>
      <c r="O3313" s="21"/>
      <c r="P3313" s="27">
        <v>0</v>
      </c>
    </row>
    <row r="3314" spans="1:16" x14ac:dyDescent="0.35">
      <c r="A3314" s="42" t="s">
        <v>6</v>
      </c>
      <c r="B3314" s="42" t="s">
        <v>7</v>
      </c>
      <c r="C3314" s="42" t="s">
        <v>8</v>
      </c>
      <c r="D3314" s="42" t="s">
        <v>8</v>
      </c>
      <c r="E3314" s="42" t="s">
        <v>12</v>
      </c>
      <c r="F3314" s="42"/>
      <c r="G3314" s="42" t="s">
        <v>158</v>
      </c>
      <c r="H3314" s="42" t="s">
        <v>165</v>
      </c>
      <c r="I3314" s="42" t="s">
        <v>293</v>
      </c>
      <c r="J3314" s="42" t="s">
        <v>128</v>
      </c>
      <c r="K3314" s="42" t="s">
        <v>129</v>
      </c>
      <c r="L3314" s="25" t="s">
        <v>154</v>
      </c>
      <c r="M3314" s="24">
        <v>44985</v>
      </c>
      <c r="N3314" s="24">
        <v>45107</v>
      </c>
      <c r="O3314" s="21"/>
      <c r="P3314" s="27">
        <v>0</v>
      </c>
    </row>
    <row r="3315" spans="1:16" x14ac:dyDescent="0.35">
      <c r="A3315" s="42" t="s">
        <v>6</v>
      </c>
      <c r="B3315" s="42" t="s">
        <v>7</v>
      </c>
      <c r="C3315" s="42" t="s">
        <v>8</v>
      </c>
      <c r="D3315" s="42" t="s">
        <v>8</v>
      </c>
      <c r="E3315" s="42" t="s">
        <v>13</v>
      </c>
      <c r="F3315" s="42"/>
      <c r="G3315" s="42" t="s">
        <v>158</v>
      </c>
      <c r="H3315" s="42" t="s">
        <v>165</v>
      </c>
      <c r="I3315" s="42" t="s">
        <v>293</v>
      </c>
      <c r="J3315" s="42" t="s">
        <v>128</v>
      </c>
      <c r="K3315" s="42" t="s">
        <v>129</v>
      </c>
      <c r="L3315" s="25" t="s">
        <v>154</v>
      </c>
      <c r="M3315" s="24">
        <v>44985</v>
      </c>
      <c r="N3315" s="24">
        <v>45107</v>
      </c>
      <c r="O3315" s="21"/>
      <c r="P3315" s="27">
        <v>0</v>
      </c>
    </row>
    <row r="3316" spans="1:16" x14ac:dyDescent="0.35">
      <c r="A3316" s="42" t="s">
        <v>6</v>
      </c>
      <c r="B3316" s="42" t="s">
        <v>7</v>
      </c>
      <c r="C3316" s="42" t="s">
        <v>8</v>
      </c>
      <c r="D3316" s="42" t="s">
        <v>8</v>
      </c>
      <c r="E3316" s="42" t="s">
        <v>14</v>
      </c>
      <c r="F3316" s="42"/>
      <c r="G3316" s="42" t="s">
        <v>158</v>
      </c>
      <c r="H3316" s="42" t="s">
        <v>165</v>
      </c>
      <c r="I3316" s="42" t="s">
        <v>293</v>
      </c>
      <c r="J3316" s="42" t="s">
        <v>128</v>
      </c>
      <c r="K3316" s="42" t="s">
        <v>129</v>
      </c>
      <c r="L3316" s="25" t="s">
        <v>154</v>
      </c>
      <c r="M3316" s="24">
        <v>44985</v>
      </c>
      <c r="N3316" s="24">
        <v>45107</v>
      </c>
      <c r="O3316" s="21"/>
      <c r="P3316" s="27">
        <v>0</v>
      </c>
    </row>
    <row r="3317" spans="1:16" x14ac:dyDescent="0.35">
      <c r="A3317" s="42" t="s">
        <v>6</v>
      </c>
      <c r="B3317" s="42" t="s">
        <v>7</v>
      </c>
      <c r="C3317" s="42" t="s">
        <v>8</v>
      </c>
      <c r="D3317" s="42" t="s">
        <v>8</v>
      </c>
      <c r="E3317" s="42" t="s">
        <v>15</v>
      </c>
      <c r="F3317" s="42"/>
      <c r="G3317" s="42" t="s">
        <v>158</v>
      </c>
      <c r="H3317" s="42" t="s">
        <v>165</v>
      </c>
      <c r="I3317" s="42" t="s">
        <v>293</v>
      </c>
      <c r="J3317" s="42" t="s">
        <v>128</v>
      </c>
      <c r="K3317" s="42" t="s">
        <v>129</v>
      </c>
      <c r="L3317" s="25" t="s">
        <v>154</v>
      </c>
      <c r="M3317" s="24">
        <v>44985</v>
      </c>
      <c r="N3317" s="24">
        <v>45107</v>
      </c>
      <c r="O3317" s="21"/>
      <c r="P3317" s="27">
        <v>0</v>
      </c>
    </row>
    <row r="3318" spans="1:16" x14ac:dyDescent="0.35">
      <c r="A3318" s="42" t="s">
        <v>6</v>
      </c>
      <c r="B3318" s="42" t="s">
        <v>7</v>
      </c>
      <c r="C3318" s="42" t="s">
        <v>8</v>
      </c>
      <c r="D3318" s="42" t="s">
        <v>8</v>
      </c>
      <c r="E3318" s="42" t="s">
        <v>16</v>
      </c>
      <c r="F3318" s="42"/>
      <c r="G3318" s="42" t="s">
        <v>158</v>
      </c>
      <c r="H3318" s="42" t="s">
        <v>165</v>
      </c>
      <c r="I3318" s="42" t="s">
        <v>293</v>
      </c>
      <c r="J3318" s="42" t="s">
        <v>128</v>
      </c>
      <c r="K3318" s="42" t="s">
        <v>129</v>
      </c>
      <c r="L3318" s="25" t="s">
        <v>154</v>
      </c>
      <c r="M3318" s="24">
        <v>44985</v>
      </c>
      <c r="N3318" s="24">
        <v>45107</v>
      </c>
      <c r="O3318" s="21"/>
      <c r="P3318" s="27">
        <v>0</v>
      </c>
    </row>
    <row r="3319" spans="1:16" x14ac:dyDescent="0.35">
      <c r="A3319" s="42" t="s">
        <v>6</v>
      </c>
      <c r="B3319" s="42" t="s">
        <v>7</v>
      </c>
      <c r="C3319" s="42" t="s">
        <v>8</v>
      </c>
      <c r="D3319" s="42" t="s">
        <v>8</v>
      </c>
      <c r="E3319" s="42" t="s">
        <v>17</v>
      </c>
      <c r="F3319" s="42"/>
      <c r="G3319" s="42" t="s">
        <v>158</v>
      </c>
      <c r="H3319" s="42" t="s">
        <v>165</v>
      </c>
      <c r="I3319" s="42" t="s">
        <v>293</v>
      </c>
      <c r="J3319" s="42" t="s">
        <v>128</v>
      </c>
      <c r="K3319" s="42" t="s">
        <v>129</v>
      </c>
      <c r="L3319" s="25" t="s">
        <v>154</v>
      </c>
      <c r="M3319" s="24">
        <v>44985</v>
      </c>
      <c r="N3319" s="24">
        <v>45107</v>
      </c>
      <c r="O3319" s="21"/>
      <c r="P3319" s="27">
        <v>0</v>
      </c>
    </row>
    <row r="3320" spans="1:16" x14ac:dyDescent="0.35">
      <c r="A3320" s="42" t="s">
        <v>6</v>
      </c>
      <c r="B3320" s="42" t="s">
        <v>7</v>
      </c>
      <c r="C3320" s="42" t="s">
        <v>8</v>
      </c>
      <c r="D3320" s="42" t="s">
        <v>8</v>
      </c>
      <c r="E3320" s="42" t="s">
        <v>18</v>
      </c>
      <c r="F3320" s="42"/>
      <c r="G3320" s="42" t="s">
        <v>158</v>
      </c>
      <c r="H3320" s="42" t="s">
        <v>165</v>
      </c>
      <c r="I3320" s="42" t="s">
        <v>293</v>
      </c>
      <c r="J3320" s="42" t="s">
        <v>128</v>
      </c>
      <c r="K3320" s="42" t="s">
        <v>129</v>
      </c>
      <c r="L3320" s="25" t="s">
        <v>154</v>
      </c>
      <c r="M3320" s="24">
        <v>44985</v>
      </c>
      <c r="N3320" s="24">
        <v>45107</v>
      </c>
      <c r="O3320" s="21"/>
      <c r="P3320" s="27">
        <v>0</v>
      </c>
    </row>
    <row r="3321" spans="1:16" x14ac:dyDescent="0.35">
      <c r="A3321" s="42" t="s">
        <v>6</v>
      </c>
      <c r="B3321" s="42" t="s">
        <v>7</v>
      </c>
      <c r="C3321" s="42" t="s">
        <v>8</v>
      </c>
      <c r="D3321" s="42" t="s">
        <v>8</v>
      </c>
      <c r="E3321" s="42" t="s">
        <v>19</v>
      </c>
      <c r="F3321" s="42"/>
      <c r="G3321" s="42" t="s">
        <v>158</v>
      </c>
      <c r="H3321" s="42" t="s">
        <v>165</v>
      </c>
      <c r="I3321" s="42" t="s">
        <v>293</v>
      </c>
      <c r="J3321" s="42" t="s">
        <v>128</v>
      </c>
      <c r="K3321" s="42" t="s">
        <v>129</v>
      </c>
      <c r="L3321" s="25" t="s">
        <v>154</v>
      </c>
      <c r="M3321" s="24">
        <v>44985</v>
      </c>
      <c r="N3321" s="24">
        <v>45107</v>
      </c>
      <c r="O3321" s="21"/>
      <c r="P3321" s="27">
        <v>0</v>
      </c>
    </row>
    <row r="3322" spans="1:16" x14ac:dyDescent="0.35">
      <c r="A3322" s="42" t="s">
        <v>6</v>
      </c>
      <c r="B3322" s="42" t="s">
        <v>7</v>
      </c>
      <c r="C3322" s="42" t="s">
        <v>8</v>
      </c>
      <c r="D3322" s="42" t="s">
        <v>8</v>
      </c>
      <c r="E3322" s="42" t="s">
        <v>20</v>
      </c>
      <c r="F3322" s="42"/>
      <c r="G3322" s="42" t="s">
        <v>158</v>
      </c>
      <c r="H3322" s="42" t="s">
        <v>165</v>
      </c>
      <c r="I3322" s="42" t="s">
        <v>293</v>
      </c>
      <c r="J3322" s="42" t="s">
        <v>128</v>
      </c>
      <c r="K3322" s="42" t="s">
        <v>129</v>
      </c>
      <c r="L3322" s="25" t="s">
        <v>154</v>
      </c>
      <c r="M3322" s="24">
        <v>44985</v>
      </c>
      <c r="N3322" s="24">
        <v>45107</v>
      </c>
      <c r="O3322" s="21"/>
      <c r="P3322" s="27">
        <v>0</v>
      </c>
    </row>
    <row r="3323" spans="1:16" x14ac:dyDescent="0.35">
      <c r="A3323" s="42" t="s">
        <v>6</v>
      </c>
      <c r="B3323" s="42" t="s">
        <v>7</v>
      </c>
      <c r="C3323" s="42" t="s">
        <v>21</v>
      </c>
      <c r="D3323" s="42" t="s">
        <v>21</v>
      </c>
      <c r="E3323" s="42" t="s">
        <v>22</v>
      </c>
      <c r="F3323" s="42"/>
      <c r="G3323" s="42" t="s">
        <v>158</v>
      </c>
      <c r="H3323" s="42" t="s">
        <v>165</v>
      </c>
      <c r="I3323" s="42" t="s">
        <v>293</v>
      </c>
      <c r="J3323" s="42" t="s">
        <v>128</v>
      </c>
      <c r="K3323" s="42" t="s">
        <v>129</v>
      </c>
      <c r="L3323" s="25" t="s">
        <v>154</v>
      </c>
      <c r="M3323" s="24">
        <v>44985</v>
      </c>
      <c r="N3323" s="24">
        <v>45107</v>
      </c>
      <c r="O3323" s="21"/>
      <c r="P3323" s="27">
        <v>0</v>
      </c>
    </row>
    <row r="3324" spans="1:16" x14ac:dyDescent="0.35">
      <c r="A3324" s="42" t="s">
        <v>6</v>
      </c>
      <c r="B3324" s="42" t="s">
        <v>7</v>
      </c>
      <c r="C3324" s="42" t="s">
        <v>21</v>
      </c>
      <c r="D3324" s="42" t="s">
        <v>21</v>
      </c>
      <c r="E3324" s="42" t="s">
        <v>23</v>
      </c>
      <c r="F3324" s="42"/>
      <c r="G3324" s="42" t="s">
        <v>158</v>
      </c>
      <c r="H3324" s="42" t="s">
        <v>165</v>
      </c>
      <c r="I3324" s="42" t="s">
        <v>293</v>
      </c>
      <c r="J3324" s="42" t="s">
        <v>128</v>
      </c>
      <c r="K3324" s="42" t="s">
        <v>129</v>
      </c>
      <c r="L3324" s="25" t="s">
        <v>154</v>
      </c>
      <c r="M3324" s="24">
        <v>44985</v>
      </c>
      <c r="N3324" s="24">
        <v>45107</v>
      </c>
      <c r="O3324" s="21"/>
      <c r="P3324" s="27">
        <v>0</v>
      </c>
    </row>
    <row r="3325" spans="1:16" x14ac:dyDescent="0.35">
      <c r="A3325" s="42" t="s">
        <v>6</v>
      </c>
      <c r="B3325" s="42" t="s">
        <v>7</v>
      </c>
      <c r="C3325" s="42" t="s">
        <v>21</v>
      </c>
      <c r="D3325" s="42" t="s">
        <v>21</v>
      </c>
      <c r="E3325" s="42" t="s">
        <v>24</v>
      </c>
      <c r="F3325" s="42"/>
      <c r="G3325" s="42" t="s">
        <v>158</v>
      </c>
      <c r="H3325" s="42" t="s">
        <v>165</v>
      </c>
      <c r="I3325" s="42" t="s">
        <v>293</v>
      </c>
      <c r="J3325" s="42" t="s">
        <v>128</v>
      </c>
      <c r="K3325" s="42" t="s">
        <v>129</v>
      </c>
      <c r="L3325" s="25" t="s">
        <v>154</v>
      </c>
      <c r="M3325" s="24">
        <v>44985</v>
      </c>
      <c r="N3325" s="24">
        <v>45107</v>
      </c>
      <c r="O3325" s="21"/>
      <c r="P3325" s="27">
        <v>0</v>
      </c>
    </row>
    <row r="3326" spans="1:16" x14ac:dyDescent="0.35">
      <c r="A3326" s="42" t="s">
        <v>6</v>
      </c>
      <c r="B3326" s="42" t="s">
        <v>7</v>
      </c>
      <c r="C3326" s="42" t="s">
        <v>21</v>
      </c>
      <c r="D3326" s="42" t="s">
        <v>21</v>
      </c>
      <c r="E3326" s="42" t="s">
        <v>25</v>
      </c>
      <c r="F3326" s="42"/>
      <c r="G3326" s="42" t="s">
        <v>158</v>
      </c>
      <c r="H3326" s="42" t="s">
        <v>165</v>
      </c>
      <c r="I3326" s="42" t="s">
        <v>293</v>
      </c>
      <c r="J3326" s="42" t="s">
        <v>128</v>
      </c>
      <c r="K3326" s="42" t="s">
        <v>129</v>
      </c>
      <c r="L3326" s="25" t="s">
        <v>154</v>
      </c>
      <c r="M3326" s="24">
        <v>44985</v>
      </c>
      <c r="N3326" s="24">
        <v>45107</v>
      </c>
      <c r="O3326" s="21"/>
      <c r="P3326" s="27">
        <v>53121.63246059294</v>
      </c>
    </row>
    <row r="3327" spans="1:16" x14ac:dyDescent="0.35">
      <c r="A3327" s="42" t="s">
        <v>6</v>
      </c>
      <c r="B3327" s="42" t="s">
        <v>7</v>
      </c>
      <c r="C3327" s="42" t="s">
        <v>21</v>
      </c>
      <c r="D3327" s="42" t="s">
        <v>21</v>
      </c>
      <c r="E3327" s="42" t="s">
        <v>26</v>
      </c>
      <c r="F3327" s="42"/>
      <c r="G3327" s="42" t="s">
        <v>158</v>
      </c>
      <c r="H3327" s="42" t="s">
        <v>165</v>
      </c>
      <c r="I3327" s="42" t="s">
        <v>293</v>
      </c>
      <c r="J3327" s="42" t="s">
        <v>128</v>
      </c>
      <c r="K3327" s="42" t="s">
        <v>129</v>
      </c>
      <c r="L3327" s="25" t="s">
        <v>154</v>
      </c>
      <c r="M3327" s="24">
        <v>44985</v>
      </c>
      <c r="N3327" s="24">
        <v>45107</v>
      </c>
      <c r="O3327" s="21"/>
      <c r="P3327" s="27">
        <v>9493.0793860335834</v>
      </c>
    </row>
    <row r="3328" spans="1:16" x14ac:dyDescent="0.35">
      <c r="A3328" s="42" t="s">
        <v>6</v>
      </c>
      <c r="B3328" s="42" t="s">
        <v>7</v>
      </c>
      <c r="C3328" s="42" t="s">
        <v>21</v>
      </c>
      <c r="D3328" s="42" t="s">
        <v>21</v>
      </c>
      <c r="E3328" s="42" t="s">
        <v>27</v>
      </c>
      <c r="F3328" s="42"/>
      <c r="G3328" s="42" t="s">
        <v>158</v>
      </c>
      <c r="H3328" s="42" t="s">
        <v>165</v>
      </c>
      <c r="I3328" s="42" t="s">
        <v>293</v>
      </c>
      <c r="J3328" s="42" t="s">
        <v>128</v>
      </c>
      <c r="K3328" s="42" t="s">
        <v>129</v>
      </c>
      <c r="L3328" s="25" t="s">
        <v>154</v>
      </c>
      <c r="M3328" s="24">
        <v>44985</v>
      </c>
      <c r="N3328" s="24">
        <v>45107</v>
      </c>
      <c r="O3328" s="21"/>
      <c r="P3328" s="27">
        <v>49787.525958861501</v>
      </c>
    </row>
    <row r="3329" spans="1:16" x14ac:dyDescent="0.35">
      <c r="A3329" s="42" t="s">
        <v>6</v>
      </c>
      <c r="B3329" s="42" t="s">
        <v>7</v>
      </c>
      <c r="C3329" s="42" t="s">
        <v>21</v>
      </c>
      <c r="D3329" s="42" t="s">
        <v>21</v>
      </c>
      <c r="E3329" s="9" t="s">
        <v>28</v>
      </c>
      <c r="F3329" s="42"/>
      <c r="G3329" s="42" t="s">
        <v>158</v>
      </c>
      <c r="H3329" s="42" t="s">
        <v>165</v>
      </c>
      <c r="I3329" s="42" t="s">
        <v>293</v>
      </c>
      <c r="J3329" s="42" t="s">
        <v>128</v>
      </c>
      <c r="K3329" s="42" t="s">
        <v>129</v>
      </c>
      <c r="L3329" s="25" t="s">
        <v>154</v>
      </c>
      <c r="M3329" s="24">
        <v>44985</v>
      </c>
      <c r="N3329" s="24">
        <v>45107</v>
      </c>
      <c r="O3329" s="21"/>
      <c r="P3329" s="27">
        <v>16255.345599826711</v>
      </c>
    </row>
    <row r="3330" spans="1:16" x14ac:dyDescent="0.35">
      <c r="A3330" s="42" t="s">
        <v>6</v>
      </c>
      <c r="B3330" s="42" t="s">
        <v>7</v>
      </c>
      <c r="C3330" s="42" t="s">
        <v>21</v>
      </c>
      <c r="D3330" s="42" t="s">
        <v>29</v>
      </c>
      <c r="E3330" s="42" t="s">
        <v>30</v>
      </c>
      <c r="F3330" s="42"/>
      <c r="G3330" s="42" t="s">
        <v>158</v>
      </c>
      <c r="H3330" s="42" t="s">
        <v>165</v>
      </c>
      <c r="I3330" s="42" t="s">
        <v>293</v>
      </c>
      <c r="J3330" s="42" t="s">
        <v>128</v>
      </c>
      <c r="K3330" s="42" t="s">
        <v>129</v>
      </c>
      <c r="L3330" s="25" t="s">
        <v>154</v>
      </c>
      <c r="M3330" s="24">
        <v>44985</v>
      </c>
      <c r="N3330" s="24">
        <v>45107</v>
      </c>
      <c r="O3330" s="21"/>
      <c r="P3330" s="27">
        <v>18417.587382612044</v>
      </c>
    </row>
    <row r="3331" spans="1:16" x14ac:dyDescent="0.35">
      <c r="A3331" s="42" t="s">
        <v>6</v>
      </c>
      <c r="B3331" s="42" t="s">
        <v>7</v>
      </c>
      <c r="C3331" s="42" t="s">
        <v>21</v>
      </c>
      <c r="D3331" s="42" t="s">
        <v>29</v>
      </c>
      <c r="E3331" s="42" t="s">
        <v>31</v>
      </c>
      <c r="F3331" s="42"/>
      <c r="G3331" s="42" t="s">
        <v>158</v>
      </c>
      <c r="H3331" s="42" t="s">
        <v>165</v>
      </c>
      <c r="I3331" s="42" t="s">
        <v>293</v>
      </c>
      <c r="J3331" s="42" t="s">
        <v>128</v>
      </c>
      <c r="K3331" s="42" t="s">
        <v>129</v>
      </c>
      <c r="L3331" s="25" t="s">
        <v>154</v>
      </c>
      <c r="M3331" s="24">
        <v>44985</v>
      </c>
      <c r="N3331" s="24">
        <v>45107</v>
      </c>
      <c r="O3331" s="21"/>
      <c r="P3331" s="27">
        <v>0</v>
      </c>
    </row>
    <row r="3332" spans="1:16" x14ac:dyDescent="0.35">
      <c r="A3332" s="42" t="s">
        <v>6</v>
      </c>
      <c r="B3332" s="42" t="s">
        <v>7</v>
      </c>
      <c r="C3332" s="42" t="s">
        <v>21</v>
      </c>
      <c r="D3332" s="42" t="s">
        <v>29</v>
      </c>
      <c r="E3332" s="42" t="s">
        <v>32</v>
      </c>
      <c r="F3332" s="42"/>
      <c r="G3332" s="42" t="s">
        <v>158</v>
      </c>
      <c r="H3332" s="42" t="s">
        <v>165</v>
      </c>
      <c r="I3332" s="42" t="s">
        <v>293</v>
      </c>
      <c r="J3332" s="42" t="s">
        <v>128</v>
      </c>
      <c r="K3332" s="42" t="s">
        <v>129</v>
      </c>
      <c r="L3332" s="25" t="s">
        <v>154</v>
      </c>
      <c r="M3332" s="24">
        <v>44985</v>
      </c>
      <c r="N3332" s="24">
        <v>45107</v>
      </c>
      <c r="O3332" s="21"/>
      <c r="P3332" s="27">
        <v>0</v>
      </c>
    </row>
    <row r="3333" spans="1:16" x14ac:dyDescent="0.35">
      <c r="A3333" s="42" t="s">
        <v>6</v>
      </c>
      <c r="B3333" s="42" t="s">
        <v>7</v>
      </c>
      <c r="C3333" s="42" t="s">
        <v>21</v>
      </c>
      <c r="D3333" s="42" t="s">
        <v>33</v>
      </c>
      <c r="E3333" s="42" t="s">
        <v>34</v>
      </c>
      <c r="F3333" s="42"/>
      <c r="G3333" s="42" t="s">
        <v>158</v>
      </c>
      <c r="H3333" s="42" t="s">
        <v>165</v>
      </c>
      <c r="I3333" s="42" t="s">
        <v>293</v>
      </c>
      <c r="J3333" s="42" t="s">
        <v>128</v>
      </c>
      <c r="K3333" s="42" t="s">
        <v>129</v>
      </c>
      <c r="L3333" s="25" t="s">
        <v>154</v>
      </c>
      <c r="M3333" s="24">
        <v>44985</v>
      </c>
      <c r="N3333" s="24">
        <v>45107</v>
      </c>
      <c r="O3333" s="21"/>
      <c r="P3333" s="27">
        <v>65068.819861609634</v>
      </c>
    </row>
    <row r="3334" spans="1:16" x14ac:dyDescent="0.35">
      <c r="A3334" s="42" t="s">
        <v>6</v>
      </c>
      <c r="B3334" s="42" t="s">
        <v>7</v>
      </c>
      <c r="C3334" s="42" t="s">
        <v>21</v>
      </c>
      <c r="D3334" s="42" t="s">
        <v>33</v>
      </c>
      <c r="E3334" s="42" t="s">
        <v>35</v>
      </c>
      <c r="F3334" s="42"/>
      <c r="G3334" s="42" t="s">
        <v>158</v>
      </c>
      <c r="H3334" s="42" t="s">
        <v>165</v>
      </c>
      <c r="I3334" s="42" t="s">
        <v>293</v>
      </c>
      <c r="J3334" s="42" t="s">
        <v>128</v>
      </c>
      <c r="K3334" s="42" t="s">
        <v>129</v>
      </c>
      <c r="L3334" s="25" t="s">
        <v>154</v>
      </c>
      <c r="M3334" s="24">
        <v>44985</v>
      </c>
      <c r="N3334" s="24">
        <v>45107</v>
      </c>
      <c r="O3334" s="21"/>
      <c r="P3334" s="27">
        <v>0</v>
      </c>
    </row>
    <row r="3335" spans="1:16" x14ac:dyDescent="0.35">
      <c r="A3335" s="42" t="s">
        <v>6</v>
      </c>
      <c r="B3335" s="42" t="s">
        <v>7</v>
      </c>
      <c r="C3335" s="42" t="s">
        <v>21</v>
      </c>
      <c r="D3335" s="42" t="s">
        <v>33</v>
      </c>
      <c r="E3335" s="42" t="s">
        <v>36</v>
      </c>
      <c r="F3335" s="42"/>
      <c r="G3335" s="42" t="s">
        <v>158</v>
      </c>
      <c r="H3335" s="42" t="s">
        <v>165</v>
      </c>
      <c r="I3335" s="42" t="s">
        <v>293</v>
      </c>
      <c r="J3335" s="42" t="s">
        <v>128</v>
      </c>
      <c r="K3335" s="42" t="s">
        <v>129</v>
      </c>
      <c r="L3335" s="25" t="s">
        <v>154</v>
      </c>
      <c r="M3335" s="24">
        <v>44985</v>
      </c>
      <c r="N3335" s="24">
        <v>45107</v>
      </c>
      <c r="O3335" s="21"/>
      <c r="P3335" s="27">
        <v>0</v>
      </c>
    </row>
    <row r="3336" spans="1:16" x14ac:dyDescent="0.35">
      <c r="A3336" s="42" t="s">
        <v>6</v>
      </c>
      <c r="B3336" s="42" t="s">
        <v>7</v>
      </c>
      <c r="C3336" s="42" t="s">
        <v>21</v>
      </c>
      <c r="D3336" s="42" t="s">
        <v>33</v>
      </c>
      <c r="E3336" s="42" t="s">
        <v>37</v>
      </c>
      <c r="F3336" s="42"/>
      <c r="G3336" s="42" t="s">
        <v>158</v>
      </c>
      <c r="H3336" s="42" t="s">
        <v>165</v>
      </c>
      <c r="I3336" s="42" t="s">
        <v>293</v>
      </c>
      <c r="J3336" s="42" t="s">
        <v>128</v>
      </c>
      <c r="K3336" s="42" t="s">
        <v>129</v>
      </c>
      <c r="L3336" s="25" t="s">
        <v>154</v>
      </c>
      <c r="M3336" s="24">
        <v>44985</v>
      </c>
      <c r="N3336" s="24">
        <v>45107</v>
      </c>
      <c r="O3336" s="21"/>
      <c r="P3336" s="27">
        <v>0</v>
      </c>
    </row>
    <row r="3337" spans="1:16" x14ac:dyDescent="0.35">
      <c r="A3337" s="42" t="s">
        <v>6</v>
      </c>
      <c r="B3337" s="42" t="s">
        <v>7</v>
      </c>
      <c r="C3337" s="42" t="s">
        <v>21</v>
      </c>
      <c r="D3337" s="42" t="s">
        <v>33</v>
      </c>
      <c r="E3337" s="42" t="s">
        <v>38</v>
      </c>
      <c r="F3337" s="42"/>
      <c r="G3337" s="42" t="s">
        <v>158</v>
      </c>
      <c r="H3337" s="42" t="s">
        <v>165</v>
      </c>
      <c r="I3337" s="42" t="s">
        <v>293</v>
      </c>
      <c r="J3337" s="42" t="s">
        <v>128</v>
      </c>
      <c r="K3337" s="42" t="s">
        <v>129</v>
      </c>
      <c r="L3337" s="25" t="s">
        <v>154</v>
      </c>
      <c r="M3337" s="24">
        <v>44985</v>
      </c>
      <c r="N3337" s="24">
        <v>45107</v>
      </c>
      <c r="O3337" s="21"/>
      <c r="P3337" s="27">
        <v>0</v>
      </c>
    </row>
    <row r="3338" spans="1:16" x14ac:dyDescent="0.35">
      <c r="A3338" s="42" t="s">
        <v>6</v>
      </c>
      <c r="B3338" s="42" t="s">
        <v>7</v>
      </c>
      <c r="C3338" s="42" t="s">
        <v>21</v>
      </c>
      <c r="D3338" s="42" t="s">
        <v>33</v>
      </c>
      <c r="E3338" s="42" t="s">
        <v>39</v>
      </c>
      <c r="F3338" s="42"/>
      <c r="G3338" s="42" t="s">
        <v>158</v>
      </c>
      <c r="H3338" s="42" t="s">
        <v>165</v>
      </c>
      <c r="I3338" s="42" t="s">
        <v>293</v>
      </c>
      <c r="J3338" s="42" t="s">
        <v>128</v>
      </c>
      <c r="K3338" s="42" t="s">
        <v>129</v>
      </c>
      <c r="L3338" s="25" t="s">
        <v>154</v>
      </c>
      <c r="M3338" s="24">
        <v>44985</v>
      </c>
      <c r="N3338" s="24">
        <v>45107</v>
      </c>
      <c r="O3338" s="21"/>
      <c r="P3338" s="27">
        <v>0</v>
      </c>
    </row>
    <row r="3339" spans="1:16" x14ac:dyDescent="0.35">
      <c r="A3339" s="42" t="s">
        <v>6</v>
      </c>
      <c r="B3339" s="42" t="s">
        <v>7</v>
      </c>
      <c r="C3339" s="42" t="s">
        <v>40</v>
      </c>
      <c r="D3339" s="42" t="s">
        <v>40</v>
      </c>
      <c r="E3339" s="9" t="s">
        <v>40</v>
      </c>
      <c r="F3339" s="42"/>
      <c r="G3339" s="42" t="s">
        <v>158</v>
      </c>
      <c r="H3339" s="42" t="s">
        <v>165</v>
      </c>
      <c r="I3339" s="42" t="s">
        <v>293</v>
      </c>
      <c r="J3339" s="42" t="s">
        <v>128</v>
      </c>
      <c r="K3339" s="42" t="s">
        <v>129</v>
      </c>
      <c r="L3339" s="25" t="s">
        <v>154</v>
      </c>
      <c r="M3339" s="24">
        <v>44985</v>
      </c>
      <c r="N3339" s="24">
        <v>45107</v>
      </c>
      <c r="O3339" s="21"/>
      <c r="P3339" s="27">
        <v>110387.01686074951</v>
      </c>
    </row>
    <row r="3340" spans="1:16" x14ac:dyDescent="0.35">
      <c r="A3340" s="42" t="s">
        <v>6</v>
      </c>
      <c r="B3340" s="42" t="s">
        <v>7</v>
      </c>
      <c r="C3340" s="42" t="s">
        <v>41</v>
      </c>
      <c r="D3340" s="42" t="s">
        <v>41</v>
      </c>
      <c r="E3340" s="42" t="s">
        <v>41</v>
      </c>
      <c r="F3340" s="42"/>
      <c r="G3340" s="42" t="s">
        <v>158</v>
      </c>
      <c r="H3340" s="42" t="s">
        <v>165</v>
      </c>
      <c r="I3340" s="42" t="s">
        <v>293</v>
      </c>
      <c r="J3340" s="42" t="s">
        <v>128</v>
      </c>
      <c r="K3340" s="42" t="s">
        <v>129</v>
      </c>
      <c r="L3340" s="25" t="s">
        <v>154</v>
      </c>
      <c r="M3340" s="24">
        <v>44985</v>
      </c>
      <c r="N3340" s="24">
        <v>45107</v>
      </c>
      <c r="O3340" s="21"/>
      <c r="P3340" s="27">
        <v>358</v>
      </c>
    </row>
    <row r="3341" spans="1:16" x14ac:dyDescent="0.35">
      <c r="A3341" s="42" t="s">
        <v>6</v>
      </c>
      <c r="B3341" s="42" t="s">
        <v>7</v>
      </c>
      <c r="C3341" s="42" t="s">
        <v>42</v>
      </c>
      <c r="D3341" s="42" t="s">
        <v>42</v>
      </c>
      <c r="E3341" s="42" t="s">
        <v>43</v>
      </c>
      <c r="F3341" s="42"/>
      <c r="G3341" s="42" t="s">
        <v>158</v>
      </c>
      <c r="H3341" s="42" t="s">
        <v>165</v>
      </c>
      <c r="I3341" s="42" t="s">
        <v>293</v>
      </c>
      <c r="J3341" s="42" t="s">
        <v>128</v>
      </c>
      <c r="K3341" s="42" t="s">
        <v>129</v>
      </c>
      <c r="L3341" s="25" t="s">
        <v>154</v>
      </c>
      <c r="M3341" s="24">
        <v>44985</v>
      </c>
      <c r="N3341" s="24">
        <v>45107</v>
      </c>
      <c r="O3341" s="21"/>
      <c r="P3341" s="27">
        <v>0</v>
      </c>
    </row>
    <row r="3342" spans="1:16" x14ac:dyDescent="0.35">
      <c r="A3342" s="42" t="s">
        <v>6</v>
      </c>
      <c r="B3342" s="42" t="s">
        <v>7</v>
      </c>
      <c r="C3342" s="42" t="s">
        <v>42</v>
      </c>
      <c r="D3342" s="42" t="s">
        <v>42</v>
      </c>
      <c r="E3342" s="42" t="s">
        <v>44</v>
      </c>
      <c r="F3342" s="42"/>
      <c r="G3342" s="42" t="s">
        <v>158</v>
      </c>
      <c r="H3342" s="42" t="s">
        <v>165</v>
      </c>
      <c r="I3342" s="42" t="s">
        <v>293</v>
      </c>
      <c r="J3342" s="42" t="s">
        <v>128</v>
      </c>
      <c r="K3342" s="42" t="s">
        <v>129</v>
      </c>
      <c r="L3342" s="25" t="s">
        <v>154</v>
      </c>
      <c r="M3342" s="24">
        <v>44985</v>
      </c>
      <c r="N3342" s="24">
        <v>45107</v>
      </c>
      <c r="O3342" s="21"/>
      <c r="P3342" s="27">
        <v>0</v>
      </c>
    </row>
    <row r="3343" spans="1:16" x14ac:dyDescent="0.35">
      <c r="A3343" s="42" t="s">
        <v>6</v>
      </c>
      <c r="B3343" s="42" t="s">
        <v>7</v>
      </c>
      <c r="C3343" s="42" t="s">
        <v>42</v>
      </c>
      <c r="D3343" s="42" t="s">
        <v>42</v>
      </c>
      <c r="E3343" s="42" t="s">
        <v>45</v>
      </c>
      <c r="F3343" s="42"/>
      <c r="G3343" s="42" t="s">
        <v>158</v>
      </c>
      <c r="H3343" s="42" t="s">
        <v>165</v>
      </c>
      <c r="I3343" s="42" t="s">
        <v>293</v>
      </c>
      <c r="J3343" s="42" t="s">
        <v>128</v>
      </c>
      <c r="K3343" s="42" t="s">
        <v>129</v>
      </c>
      <c r="L3343" s="25" t="s">
        <v>154</v>
      </c>
      <c r="M3343" s="24">
        <v>44985</v>
      </c>
      <c r="N3343" s="24">
        <v>45107</v>
      </c>
      <c r="O3343" s="21"/>
      <c r="P3343" s="27">
        <v>0</v>
      </c>
    </row>
    <row r="3344" spans="1:16" x14ac:dyDescent="0.35">
      <c r="A3344" s="42" t="s">
        <v>6</v>
      </c>
      <c r="B3344" s="42" t="s">
        <v>7</v>
      </c>
      <c r="C3344" s="42" t="s">
        <v>42</v>
      </c>
      <c r="D3344" s="42" t="s">
        <v>42</v>
      </c>
      <c r="E3344" s="42" t="s">
        <v>46</v>
      </c>
      <c r="F3344" s="42"/>
      <c r="G3344" s="42" t="s">
        <v>158</v>
      </c>
      <c r="H3344" s="42" t="s">
        <v>165</v>
      </c>
      <c r="I3344" s="42" t="s">
        <v>293</v>
      </c>
      <c r="J3344" s="42" t="s">
        <v>128</v>
      </c>
      <c r="K3344" s="42" t="s">
        <v>129</v>
      </c>
      <c r="L3344" s="25" t="s">
        <v>154</v>
      </c>
      <c r="M3344" s="24">
        <v>44985</v>
      </c>
      <c r="N3344" s="24">
        <v>45107</v>
      </c>
      <c r="O3344" s="21"/>
      <c r="P3344" s="27">
        <v>0</v>
      </c>
    </row>
    <row r="3345" spans="1:16" x14ac:dyDescent="0.35">
      <c r="A3345" s="42" t="s">
        <v>6</v>
      </c>
      <c r="B3345" s="42" t="s">
        <v>7</v>
      </c>
      <c r="C3345" s="42" t="s">
        <v>42</v>
      </c>
      <c r="D3345" s="42" t="s">
        <v>42</v>
      </c>
      <c r="E3345" s="42" t="s">
        <v>47</v>
      </c>
      <c r="F3345" s="42"/>
      <c r="G3345" s="42" t="s">
        <v>158</v>
      </c>
      <c r="H3345" s="42" t="s">
        <v>165</v>
      </c>
      <c r="I3345" s="42" t="s">
        <v>293</v>
      </c>
      <c r="J3345" s="42" t="s">
        <v>128</v>
      </c>
      <c r="K3345" s="42" t="s">
        <v>129</v>
      </c>
      <c r="L3345" s="25" t="s">
        <v>154</v>
      </c>
      <c r="M3345" s="24">
        <v>44985</v>
      </c>
      <c r="N3345" s="24">
        <v>45107</v>
      </c>
      <c r="O3345" s="21"/>
      <c r="P3345" s="27">
        <v>89687.261990348488</v>
      </c>
    </row>
    <row r="3346" spans="1:16" x14ac:dyDescent="0.35">
      <c r="A3346" s="42" t="s">
        <v>6</v>
      </c>
      <c r="B3346" s="42" t="s">
        <v>7</v>
      </c>
      <c r="C3346" s="42" t="s">
        <v>42</v>
      </c>
      <c r="D3346" s="42" t="s">
        <v>42</v>
      </c>
      <c r="E3346" s="42" t="s">
        <v>48</v>
      </c>
      <c r="F3346" s="42"/>
      <c r="G3346" s="42" t="s">
        <v>158</v>
      </c>
      <c r="H3346" s="42" t="s">
        <v>165</v>
      </c>
      <c r="I3346" s="42" t="s">
        <v>293</v>
      </c>
      <c r="J3346" s="42" t="s">
        <v>128</v>
      </c>
      <c r="K3346" s="42" t="s">
        <v>129</v>
      </c>
      <c r="L3346" s="25" t="s">
        <v>154</v>
      </c>
      <c r="M3346" s="24">
        <v>44985</v>
      </c>
      <c r="N3346" s="24">
        <v>45107</v>
      </c>
      <c r="O3346" s="21"/>
      <c r="P3346" s="27">
        <v>0</v>
      </c>
    </row>
    <row r="3347" spans="1:16" x14ac:dyDescent="0.35">
      <c r="A3347" s="42" t="s">
        <v>6</v>
      </c>
      <c r="B3347" s="42" t="s">
        <v>7</v>
      </c>
      <c r="C3347" s="42" t="s">
        <v>42</v>
      </c>
      <c r="D3347" s="42" t="s">
        <v>42</v>
      </c>
      <c r="E3347" s="42" t="s">
        <v>49</v>
      </c>
      <c r="F3347" s="42"/>
      <c r="G3347" s="42" t="s">
        <v>158</v>
      </c>
      <c r="H3347" s="42" t="s">
        <v>165</v>
      </c>
      <c r="I3347" s="42" t="s">
        <v>293</v>
      </c>
      <c r="J3347" s="42" t="s">
        <v>128</v>
      </c>
      <c r="K3347" s="42" t="s">
        <v>129</v>
      </c>
      <c r="L3347" s="25" t="s">
        <v>154</v>
      </c>
      <c r="M3347" s="24">
        <v>44985</v>
      </c>
      <c r="N3347" s="24">
        <v>45107</v>
      </c>
      <c r="O3347" s="21"/>
      <c r="P3347" s="27">
        <v>0</v>
      </c>
    </row>
    <row r="3348" spans="1:16" x14ac:dyDescent="0.35">
      <c r="A3348" s="42" t="s">
        <v>6</v>
      </c>
      <c r="B3348" s="42" t="s">
        <v>50</v>
      </c>
      <c r="C3348" s="42" t="s">
        <v>51</v>
      </c>
      <c r="D3348" s="42" t="s">
        <v>51</v>
      </c>
      <c r="E3348" s="42" t="s">
        <v>51</v>
      </c>
      <c r="F3348" s="42"/>
      <c r="G3348" s="42" t="s">
        <v>158</v>
      </c>
      <c r="H3348" s="42" t="s">
        <v>165</v>
      </c>
      <c r="I3348" s="42" t="s">
        <v>293</v>
      </c>
      <c r="J3348" s="42" t="s">
        <v>128</v>
      </c>
      <c r="K3348" s="42" t="s">
        <v>129</v>
      </c>
      <c r="L3348" s="25" t="s">
        <v>154</v>
      </c>
      <c r="M3348" s="24">
        <v>44985</v>
      </c>
      <c r="N3348" s="24">
        <v>45107</v>
      </c>
      <c r="O3348" s="21"/>
      <c r="P3348" s="27">
        <v>0</v>
      </c>
    </row>
    <row r="3349" spans="1:16" x14ac:dyDescent="0.35">
      <c r="A3349" s="42" t="s">
        <v>6</v>
      </c>
      <c r="B3349" s="42" t="s">
        <v>50</v>
      </c>
      <c r="C3349" s="42" t="s">
        <v>52</v>
      </c>
      <c r="D3349" s="42" t="s">
        <v>52</v>
      </c>
      <c r="E3349" s="42" t="s">
        <v>53</v>
      </c>
      <c r="F3349" s="42"/>
      <c r="G3349" s="42" t="s">
        <v>158</v>
      </c>
      <c r="H3349" s="42" t="s">
        <v>165</v>
      </c>
      <c r="I3349" s="42" t="s">
        <v>293</v>
      </c>
      <c r="J3349" s="42" t="s">
        <v>128</v>
      </c>
      <c r="K3349" s="42" t="s">
        <v>129</v>
      </c>
      <c r="L3349" s="25" t="s">
        <v>154</v>
      </c>
      <c r="M3349" s="24">
        <v>44985</v>
      </c>
      <c r="N3349" s="24">
        <v>45107</v>
      </c>
      <c r="O3349" s="21"/>
      <c r="P3349" s="27">
        <v>0</v>
      </c>
    </row>
    <row r="3350" spans="1:16" x14ac:dyDescent="0.35">
      <c r="A3350" s="42" t="s">
        <v>6</v>
      </c>
      <c r="B3350" s="42" t="s">
        <v>50</v>
      </c>
      <c r="C3350" s="42" t="s">
        <v>54</v>
      </c>
      <c r="D3350" s="42" t="s">
        <v>54</v>
      </c>
      <c r="E3350" s="42" t="s">
        <v>54</v>
      </c>
      <c r="F3350" s="42"/>
      <c r="G3350" s="42" t="s">
        <v>158</v>
      </c>
      <c r="H3350" s="42" t="s">
        <v>165</v>
      </c>
      <c r="I3350" s="42" t="s">
        <v>293</v>
      </c>
      <c r="J3350" s="42" t="s">
        <v>128</v>
      </c>
      <c r="K3350" s="42" t="s">
        <v>129</v>
      </c>
      <c r="L3350" s="25" t="s">
        <v>154</v>
      </c>
      <c r="M3350" s="24">
        <v>44985</v>
      </c>
      <c r="N3350" s="24">
        <v>45107</v>
      </c>
      <c r="O3350" s="21"/>
      <c r="P3350" s="27">
        <v>0</v>
      </c>
    </row>
    <row r="3351" spans="1:16" x14ac:dyDescent="0.35">
      <c r="A3351" s="42" t="s">
        <v>6</v>
      </c>
      <c r="B3351" s="42" t="s">
        <v>50</v>
      </c>
      <c r="C3351" s="42" t="s">
        <v>55</v>
      </c>
      <c r="D3351" s="42" t="s">
        <v>55</v>
      </c>
      <c r="E3351" s="42" t="s">
        <v>56</v>
      </c>
      <c r="F3351" s="42"/>
      <c r="G3351" s="42" t="s">
        <v>158</v>
      </c>
      <c r="H3351" s="42" t="s">
        <v>165</v>
      </c>
      <c r="I3351" s="42" t="s">
        <v>293</v>
      </c>
      <c r="J3351" s="42" t="s">
        <v>128</v>
      </c>
      <c r="K3351" s="42" t="s">
        <v>129</v>
      </c>
      <c r="L3351" s="25" t="s">
        <v>154</v>
      </c>
      <c r="M3351" s="24">
        <v>44985</v>
      </c>
      <c r="N3351" s="24">
        <v>45107</v>
      </c>
      <c r="O3351" s="21"/>
      <c r="P3351" s="27">
        <v>0</v>
      </c>
    </row>
    <row r="3352" spans="1:16" x14ac:dyDescent="0.35">
      <c r="A3352" s="42" t="s">
        <v>6</v>
      </c>
      <c r="B3352" s="42" t="s">
        <v>50</v>
      </c>
      <c r="C3352" s="42" t="s">
        <v>55</v>
      </c>
      <c r="D3352" s="42" t="s">
        <v>57</v>
      </c>
      <c r="E3352" s="42" t="s">
        <v>58</v>
      </c>
      <c r="F3352" s="42"/>
      <c r="G3352" s="42" t="s">
        <v>158</v>
      </c>
      <c r="H3352" s="42" t="s">
        <v>165</v>
      </c>
      <c r="I3352" s="42" t="s">
        <v>293</v>
      </c>
      <c r="J3352" s="42" t="s">
        <v>128</v>
      </c>
      <c r="K3352" s="42" t="s">
        <v>129</v>
      </c>
      <c r="L3352" s="25" t="s">
        <v>154</v>
      </c>
      <c r="M3352" s="24">
        <v>44985</v>
      </c>
      <c r="N3352" s="24">
        <v>45107</v>
      </c>
      <c r="O3352" s="21"/>
      <c r="P3352" s="27">
        <v>0</v>
      </c>
    </row>
    <row r="3353" spans="1:16" x14ac:dyDescent="0.35">
      <c r="A3353" s="42" t="s">
        <v>6</v>
      </c>
      <c r="B3353" s="42" t="s">
        <v>50</v>
      </c>
      <c r="C3353" s="42" t="s">
        <v>55</v>
      </c>
      <c r="D3353" s="42" t="s">
        <v>57</v>
      </c>
      <c r="E3353" s="42" t="s">
        <v>59</v>
      </c>
      <c r="F3353" s="42"/>
      <c r="G3353" s="42" t="s">
        <v>158</v>
      </c>
      <c r="H3353" s="42" t="s">
        <v>165</v>
      </c>
      <c r="I3353" s="42" t="s">
        <v>293</v>
      </c>
      <c r="J3353" s="42" t="s">
        <v>128</v>
      </c>
      <c r="K3353" s="42" t="s">
        <v>129</v>
      </c>
      <c r="L3353" s="25" t="s">
        <v>154</v>
      </c>
      <c r="M3353" s="24">
        <v>44985</v>
      </c>
      <c r="N3353" s="24">
        <v>45107</v>
      </c>
      <c r="O3353" s="21"/>
      <c r="P3353" s="27">
        <v>0</v>
      </c>
    </row>
    <row r="3354" spans="1:16" x14ac:dyDescent="0.35">
      <c r="A3354" s="42" t="s">
        <v>6</v>
      </c>
      <c r="B3354" s="42" t="s">
        <v>50</v>
      </c>
      <c r="C3354" s="42" t="s">
        <v>55</v>
      </c>
      <c r="D3354" s="42" t="s">
        <v>57</v>
      </c>
      <c r="E3354" s="42" t="s">
        <v>60</v>
      </c>
      <c r="F3354" s="42"/>
      <c r="G3354" s="42" t="s">
        <v>158</v>
      </c>
      <c r="H3354" s="42" t="s">
        <v>165</v>
      </c>
      <c r="I3354" s="42" t="s">
        <v>293</v>
      </c>
      <c r="J3354" s="42" t="s">
        <v>128</v>
      </c>
      <c r="K3354" s="42" t="s">
        <v>129</v>
      </c>
      <c r="L3354" s="25" t="s">
        <v>154</v>
      </c>
      <c r="M3354" s="24">
        <v>44985</v>
      </c>
      <c r="N3354" s="24">
        <v>45107</v>
      </c>
      <c r="O3354" s="21"/>
      <c r="P3354" s="27">
        <v>0</v>
      </c>
    </row>
    <row r="3355" spans="1:16" x14ac:dyDescent="0.35">
      <c r="A3355" s="42" t="s">
        <v>6</v>
      </c>
      <c r="B3355" s="42" t="s">
        <v>50</v>
      </c>
      <c r="C3355" s="42" t="s">
        <v>55</v>
      </c>
      <c r="D3355" s="42" t="s">
        <v>57</v>
      </c>
      <c r="E3355" s="42" t="s">
        <v>61</v>
      </c>
      <c r="F3355" s="42"/>
      <c r="G3355" s="42" t="s">
        <v>158</v>
      </c>
      <c r="H3355" s="42" t="s">
        <v>165</v>
      </c>
      <c r="I3355" s="42" t="s">
        <v>293</v>
      </c>
      <c r="J3355" s="42" t="s">
        <v>128</v>
      </c>
      <c r="K3355" s="42" t="s">
        <v>129</v>
      </c>
      <c r="L3355" s="25" t="s">
        <v>154</v>
      </c>
      <c r="M3355" s="24">
        <v>44985</v>
      </c>
      <c r="N3355" s="24">
        <v>45107</v>
      </c>
      <c r="O3355" s="21"/>
      <c r="P3355" s="27">
        <v>0</v>
      </c>
    </row>
    <row r="3356" spans="1:16" x14ac:dyDescent="0.35">
      <c r="A3356" s="42" t="s">
        <v>6</v>
      </c>
      <c r="B3356" s="42" t="s">
        <v>50</v>
      </c>
      <c r="C3356" s="42" t="s">
        <v>55</v>
      </c>
      <c r="D3356" s="42" t="s">
        <v>62</v>
      </c>
      <c r="E3356" s="42" t="s">
        <v>63</v>
      </c>
      <c r="F3356" s="42"/>
      <c r="G3356" s="42" t="s">
        <v>158</v>
      </c>
      <c r="H3356" s="42" t="s">
        <v>165</v>
      </c>
      <c r="I3356" s="42" t="s">
        <v>293</v>
      </c>
      <c r="J3356" s="42" t="s">
        <v>128</v>
      </c>
      <c r="K3356" s="42" t="s">
        <v>129</v>
      </c>
      <c r="L3356" s="25" t="s">
        <v>154</v>
      </c>
      <c r="M3356" s="24">
        <v>44985</v>
      </c>
      <c r="N3356" s="24">
        <v>45107</v>
      </c>
      <c r="O3356" s="21"/>
      <c r="P3356" s="27">
        <v>0</v>
      </c>
    </row>
    <row r="3357" spans="1:16" x14ac:dyDescent="0.35">
      <c r="A3357" s="42" t="s">
        <v>6</v>
      </c>
      <c r="B3357" s="42" t="s">
        <v>50</v>
      </c>
      <c r="C3357" s="42" t="s">
        <v>55</v>
      </c>
      <c r="D3357" s="42" t="s">
        <v>64</v>
      </c>
      <c r="E3357" s="42" t="s">
        <v>64</v>
      </c>
      <c r="F3357" s="42"/>
      <c r="G3357" s="42" t="s">
        <v>158</v>
      </c>
      <c r="H3357" s="42" t="s">
        <v>165</v>
      </c>
      <c r="I3357" s="42" t="s">
        <v>293</v>
      </c>
      <c r="J3357" s="42" t="s">
        <v>128</v>
      </c>
      <c r="K3357" s="42" t="s">
        <v>129</v>
      </c>
      <c r="L3357" s="25" t="s">
        <v>154</v>
      </c>
      <c r="M3357" s="24">
        <v>44985</v>
      </c>
      <c r="N3357" s="24">
        <v>45107</v>
      </c>
      <c r="O3357" s="21"/>
      <c r="P3357" s="27">
        <v>0</v>
      </c>
    </row>
    <row r="3358" spans="1:16" x14ac:dyDescent="0.35">
      <c r="A3358" s="42" t="s">
        <v>6</v>
      </c>
      <c r="B3358" s="42" t="s">
        <v>50</v>
      </c>
      <c r="C3358" s="42" t="s">
        <v>65</v>
      </c>
      <c r="D3358" s="42" t="s">
        <v>65</v>
      </c>
      <c r="E3358" s="42" t="s">
        <v>65</v>
      </c>
      <c r="F3358" s="42"/>
      <c r="G3358" s="42" t="s">
        <v>158</v>
      </c>
      <c r="H3358" s="42" t="s">
        <v>165</v>
      </c>
      <c r="I3358" s="42" t="s">
        <v>293</v>
      </c>
      <c r="J3358" s="42" t="s">
        <v>128</v>
      </c>
      <c r="K3358" s="42" t="s">
        <v>129</v>
      </c>
      <c r="L3358" s="25" t="s">
        <v>154</v>
      </c>
      <c r="M3358" s="24">
        <v>44985</v>
      </c>
      <c r="N3358" s="24">
        <v>45107</v>
      </c>
      <c r="O3358" s="21"/>
      <c r="P3358" s="27">
        <v>0</v>
      </c>
    </row>
    <row r="3359" spans="1:16" x14ac:dyDescent="0.35">
      <c r="A3359" s="42" t="s">
        <v>6</v>
      </c>
      <c r="B3359" s="42" t="s">
        <v>50</v>
      </c>
      <c r="C3359" s="42" t="s">
        <v>66</v>
      </c>
      <c r="D3359" s="42" t="s">
        <v>66</v>
      </c>
      <c r="E3359" s="42" t="s">
        <v>67</v>
      </c>
      <c r="F3359" s="42"/>
      <c r="G3359" s="42" t="s">
        <v>158</v>
      </c>
      <c r="H3359" s="42" t="s">
        <v>165</v>
      </c>
      <c r="I3359" s="42" t="s">
        <v>293</v>
      </c>
      <c r="J3359" s="42" t="s">
        <v>128</v>
      </c>
      <c r="K3359" s="42" t="s">
        <v>129</v>
      </c>
      <c r="L3359" s="25" t="s">
        <v>154</v>
      </c>
      <c r="M3359" s="24">
        <v>44985</v>
      </c>
      <c r="N3359" s="24">
        <v>45107</v>
      </c>
      <c r="O3359" s="21"/>
      <c r="P3359" s="27">
        <v>0</v>
      </c>
    </row>
    <row r="3360" spans="1:16" x14ac:dyDescent="0.35">
      <c r="A3360" s="42" t="s">
        <v>6</v>
      </c>
      <c r="B3360" s="42" t="s">
        <v>50</v>
      </c>
      <c r="C3360" s="42" t="s">
        <v>66</v>
      </c>
      <c r="D3360" s="42" t="s">
        <v>66</v>
      </c>
      <c r="E3360" s="42" t="s">
        <v>68</v>
      </c>
      <c r="F3360" s="42"/>
      <c r="G3360" s="42" t="s">
        <v>158</v>
      </c>
      <c r="H3360" s="42" t="s">
        <v>165</v>
      </c>
      <c r="I3360" s="42" t="s">
        <v>293</v>
      </c>
      <c r="J3360" s="42" t="s">
        <v>128</v>
      </c>
      <c r="K3360" s="42" t="s">
        <v>129</v>
      </c>
      <c r="L3360" s="25" t="s">
        <v>154</v>
      </c>
      <c r="M3360" s="24">
        <v>44985</v>
      </c>
      <c r="N3360" s="24">
        <v>45107</v>
      </c>
      <c r="O3360" s="21"/>
      <c r="P3360" s="27">
        <v>0</v>
      </c>
    </row>
    <row r="3361" spans="1:16" x14ac:dyDescent="0.35">
      <c r="A3361" s="42" t="s">
        <v>6</v>
      </c>
      <c r="B3361" s="42" t="s">
        <v>50</v>
      </c>
      <c r="C3361" s="42" t="s">
        <v>66</v>
      </c>
      <c r="D3361" s="42" t="s">
        <v>66</v>
      </c>
      <c r="E3361" s="42" t="s">
        <v>69</v>
      </c>
      <c r="F3361" s="42"/>
      <c r="G3361" s="42" t="s">
        <v>158</v>
      </c>
      <c r="H3361" s="42" t="s">
        <v>165</v>
      </c>
      <c r="I3361" s="42" t="s">
        <v>293</v>
      </c>
      <c r="J3361" s="42" t="s">
        <v>128</v>
      </c>
      <c r="K3361" s="42" t="s">
        <v>129</v>
      </c>
      <c r="L3361" s="25" t="s">
        <v>154</v>
      </c>
      <c r="M3361" s="24">
        <v>44985</v>
      </c>
      <c r="N3361" s="24">
        <v>45107</v>
      </c>
      <c r="O3361" s="21"/>
      <c r="P3361" s="27">
        <v>0</v>
      </c>
    </row>
    <row r="3362" spans="1:16" x14ac:dyDescent="0.35">
      <c r="A3362" s="42" t="s">
        <v>6</v>
      </c>
      <c r="B3362" s="42" t="s">
        <v>50</v>
      </c>
      <c r="C3362" s="42" t="s">
        <v>66</v>
      </c>
      <c r="D3362" s="42" t="s">
        <v>66</v>
      </c>
      <c r="E3362" s="42" t="s">
        <v>70</v>
      </c>
      <c r="F3362" s="42"/>
      <c r="G3362" s="42" t="s">
        <v>158</v>
      </c>
      <c r="H3362" s="42" t="s">
        <v>165</v>
      </c>
      <c r="I3362" s="42" t="s">
        <v>293</v>
      </c>
      <c r="J3362" s="42" t="s">
        <v>128</v>
      </c>
      <c r="K3362" s="42" t="s">
        <v>129</v>
      </c>
      <c r="L3362" s="25" t="s">
        <v>154</v>
      </c>
      <c r="M3362" s="24">
        <v>44985</v>
      </c>
      <c r="N3362" s="24">
        <v>45107</v>
      </c>
      <c r="O3362" s="21"/>
      <c r="P3362" s="27">
        <v>0</v>
      </c>
    </row>
    <row r="3363" spans="1:16" x14ac:dyDescent="0.35">
      <c r="A3363" s="42" t="s">
        <v>6</v>
      </c>
      <c r="B3363" s="42" t="s">
        <v>50</v>
      </c>
      <c r="C3363" s="42" t="s">
        <v>66</v>
      </c>
      <c r="D3363" s="42" t="s">
        <v>66</v>
      </c>
      <c r="E3363" s="42" t="s">
        <v>71</v>
      </c>
      <c r="F3363" s="42"/>
      <c r="G3363" s="42" t="s">
        <v>158</v>
      </c>
      <c r="H3363" s="42" t="s">
        <v>165</v>
      </c>
      <c r="I3363" s="42" t="s">
        <v>293</v>
      </c>
      <c r="J3363" s="42" t="s">
        <v>128</v>
      </c>
      <c r="K3363" s="42" t="s">
        <v>129</v>
      </c>
      <c r="L3363" s="25" t="s">
        <v>154</v>
      </c>
      <c r="M3363" s="24">
        <v>44985</v>
      </c>
      <c r="N3363" s="24">
        <v>45107</v>
      </c>
      <c r="O3363" s="21"/>
      <c r="P3363" s="27">
        <v>0</v>
      </c>
    </row>
    <row r="3364" spans="1:16" x14ac:dyDescent="0.35">
      <c r="A3364" s="42" t="s">
        <v>6</v>
      </c>
      <c r="B3364" s="42" t="s">
        <v>50</v>
      </c>
      <c r="C3364" s="42" t="s">
        <v>66</v>
      </c>
      <c r="D3364" s="42" t="s">
        <v>66</v>
      </c>
      <c r="E3364" s="42" t="s">
        <v>72</v>
      </c>
      <c r="F3364" s="42"/>
      <c r="G3364" s="42" t="s">
        <v>158</v>
      </c>
      <c r="H3364" s="42" t="s">
        <v>165</v>
      </c>
      <c r="I3364" s="42" t="s">
        <v>293</v>
      </c>
      <c r="J3364" s="42" t="s">
        <v>128</v>
      </c>
      <c r="K3364" s="42" t="s">
        <v>129</v>
      </c>
      <c r="L3364" s="25" t="s">
        <v>154</v>
      </c>
      <c r="M3364" s="24">
        <v>44985</v>
      </c>
      <c r="N3364" s="24">
        <v>45107</v>
      </c>
      <c r="O3364" s="21"/>
      <c r="P3364" s="27">
        <v>0</v>
      </c>
    </row>
    <row r="3365" spans="1:16" x14ac:dyDescent="0.35">
      <c r="A3365" s="42" t="s">
        <v>6</v>
      </c>
      <c r="B3365" s="42" t="s">
        <v>50</v>
      </c>
      <c r="C3365" s="42" t="s">
        <v>66</v>
      </c>
      <c r="D3365" s="42" t="s">
        <v>66</v>
      </c>
      <c r="E3365" s="42" t="s">
        <v>73</v>
      </c>
      <c r="F3365" s="42"/>
      <c r="G3365" s="42" t="s">
        <v>158</v>
      </c>
      <c r="H3365" s="42" t="s">
        <v>165</v>
      </c>
      <c r="I3365" s="42" t="s">
        <v>293</v>
      </c>
      <c r="J3365" s="42" t="s">
        <v>128</v>
      </c>
      <c r="K3365" s="42" t="s">
        <v>129</v>
      </c>
      <c r="L3365" s="25" t="s">
        <v>154</v>
      </c>
      <c r="M3365" s="24">
        <v>44985</v>
      </c>
      <c r="N3365" s="24">
        <v>45107</v>
      </c>
      <c r="O3365" s="21"/>
      <c r="P3365" s="27">
        <v>0</v>
      </c>
    </row>
    <row r="3366" spans="1:16" x14ac:dyDescent="0.35">
      <c r="A3366" s="42" t="s">
        <v>6</v>
      </c>
      <c r="B3366" s="42" t="s">
        <v>50</v>
      </c>
      <c r="C3366" s="42" t="s">
        <v>74</v>
      </c>
      <c r="D3366" s="42" t="s">
        <v>74</v>
      </c>
      <c r="E3366" s="42" t="s">
        <v>75</v>
      </c>
      <c r="F3366" s="42"/>
      <c r="G3366" s="42" t="s">
        <v>158</v>
      </c>
      <c r="H3366" s="42" t="s">
        <v>165</v>
      </c>
      <c r="I3366" s="42" t="s">
        <v>293</v>
      </c>
      <c r="J3366" s="42" t="s">
        <v>128</v>
      </c>
      <c r="K3366" s="42" t="s">
        <v>129</v>
      </c>
      <c r="L3366" s="25" t="s">
        <v>154</v>
      </c>
      <c r="M3366" s="24">
        <v>44985</v>
      </c>
      <c r="N3366" s="24">
        <v>45107</v>
      </c>
      <c r="O3366" s="21"/>
      <c r="P3366" s="27">
        <v>0</v>
      </c>
    </row>
    <row r="3367" spans="1:16" x14ac:dyDescent="0.35">
      <c r="A3367" s="42" t="s">
        <v>6</v>
      </c>
      <c r="B3367" s="42" t="s">
        <v>50</v>
      </c>
      <c r="C3367" s="42" t="s">
        <v>74</v>
      </c>
      <c r="D3367" s="42" t="s">
        <v>74</v>
      </c>
      <c r="E3367" s="42" t="s">
        <v>76</v>
      </c>
      <c r="F3367" s="42"/>
      <c r="G3367" s="42" t="s">
        <v>158</v>
      </c>
      <c r="H3367" s="42" t="s">
        <v>165</v>
      </c>
      <c r="I3367" s="42" t="s">
        <v>293</v>
      </c>
      <c r="J3367" s="42" t="s">
        <v>128</v>
      </c>
      <c r="K3367" s="42" t="s">
        <v>129</v>
      </c>
      <c r="L3367" s="25" t="s">
        <v>154</v>
      </c>
      <c r="M3367" s="24">
        <v>44985</v>
      </c>
      <c r="N3367" s="24">
        <v>45107</v>
      </c>
      <c r="O3367" s="21"/>
      <c r="P3367" s="27">
        <v>0</v>
      </c>
    </row>
    <row r="3368" spans="1:16" x14ac:dyDescent="0.35">
      <c r="A3368" s="42" t="s">
        <v>6</v>
      </c>
      <c r="B3368" s="42" t="s">
        <v>50</v>
      </c>
      <c r="C3368" s="42" t="s">
        <v>74</v>
      </c>
      <c r="D3368" s="42" t="s">
        <v>74</v>
      </c>
      <c r="E3368" s="42" t="s">
        <v>77</v>
      </c>
      <c r="F3368" s="42"/>
      <c r="G3368" s="42" t="s">
        <v>158</v>
      </c>
      <c r="H3368" s="42" t="s">
        <v>165</v>
      </c>
      <c r="I3368" s="42" t="s">
        <v>293</v>
      </c>
      <c r="J3368" s="42" t="s">
        <v>128</v>
      </c>
      <c r="K3368" s="42" t="s">
        <v>129</v>
      </c>
      <c r="L3368" s="25" t="s">
        <v>154</v>
      </c>
      <c r="M3368" s="24">
        <v>44985</v>
      </c>
      <c r="N3368" s="24">
        <v>45107</v>
      </c>
      <c r="O3368" s="21"/>
      <c r="P3368" s="27">
        <v>0</v>
      </c>
    </row>
    <row r="3369" spans="1:16" x14ac:dyDescent="0.35">
      <c r="A3369" s="42" t="s">
        <v>6</v>
      </c>
      <c r="B3369" s="42" t="s">
        <v>50</v>
      </c>
      <c r="C3369" s="42" t="s">
        <v>74</v>
      </c>
      <c r="D3369" s="42" t="s">
        <v>74</v>
      </c>
      <c r="E3369" s="42" t="s">
        <v>78</v>
      </c>
      <c r="F3369" s="42"/>
      <c r="G3369" s="42" t="s">
        <v>158</v>
      </c>
      <c r="H3369" s="42" t="s">
        <v>165</v>
      </c>
      <c r="I3369" s="42" t="s">
        <v>293</v>
      </c>
      <c r="J3369" s="42" t="s">
        <v>128</v>
      </c>
      <c r="K3369" s="42" t="s">
        <v>129</v>
      </c>
      <c r="L3369" s="25" t="s">
        <v>154</v>
      </c>
      <c r="M3369" s="24">
        <v>44985</v>
      </c>
      <c r="N3369" s="24">
        <v>45107</v>
      </c>
      <c r="O3369" s="21"/>
      <c r="P3369" s="27">
        <v>0</v>
      </c>
    </row>
    <row r="3370" spans="1:16" x14ac:dyDescent="0.35">
      <c r="A3370" s="42" t="s">
        <v>6</v>
      </c>
      <c r="B3370" s="42" t="s">
        <v>50</v>
      </c>
      <c r="C3370" s="42" t="s">
        <v>74</v>
      </c>
      <c r="D3370" s="42" t="s">
        <v>74</v>
      </c>
      <c r="E3370" s="42" t="s">
        <v>79</v>
      </c>
      <c r="F3370" s="42"/>
      <c r="G3370" s="42" t="s">
        <v>158</v>
      </c>
      <c r="H3370" s="42" t="s">
        <v>165</v>
      </c>
      <c r="I3370" s="42" t="s">
        <v>293</v>
      </c>
      <c r="J3370" s="42" t="s">
        <v>128</v>
      </c>
      <c r="K3370" s="42" t="s">
        <v>129</v>
      </c>
      <c r="L3370" s="25" t="s">
        <v>154</v>
      </c>
      <c r="M3370" s="24">
        <v>44985</v>
      </c>
      <c r="N3370" s="24">
        <v>45107</v>
      </c>
      <c r="O3370" s="21"/>
      <c r="P3370" s="27">
        <v>0</v>
      </c>
    </row>
    <row r="3371" spans="1:16" x14ac:dyDescent="0.35">
      <c r="A3371" s="42" t="s">
        <v>6</v>
      </c>
      <c r="B3371" s="42" t="s">
        <v>50</v>
      </c>
      <c r="C3371" s="42" t="s">
        <v>74</v>
      </c>
      <c r="D3371" s="42" t="s">
        <v>74</v>
      </c>
      <c r="E3371" s="42" t="s">
        <v>80</v>
      </c>
      <c r="F3371" s="42"/>
      <c r="G3371" s="42" t="s">
        <v>158</v>
      </c>
      <c r="H3371" s="42" t="s">
        <v>165</v>
      </c>
      <c r="I3371" s="42" t="s">
        <v>293</v>
      </c>
      <c r="J3371" s="42" t="s">
        <v>128</v>
      </c>
      <c r="K3371" s="42" t="s">
        <v>129</v>
      </c>
      <c r="L3371" s="25" t="s">
        <v>154</v>
      </c>
      <c r="M3371" s="24">
        <v>44985</v>
      </c>
      <c r="N3371" s="24">
        <v>45107</v>
      </c>
      <c r="O3371" s="21"/>
      <c r="P3371" s="27">
        <v>0</v>
      </c>
    </row>
    <row r="3372" spans="1:16" x14ac:dyDescent="0.35">
      <c r="A3372" s="42" t="s">
        <v>6</v>
      </c>
      <c r="B3372" s="42" t="s">
        <v>50</v>
      </c>
      <c r="C3372" s="42" t="s">
        <v>74</v>
      </c>
      <c r="D3372" s="42" t="s">
        <v>74</v>
      </c>
      <c r="E3372" s="42" t="s">
        <v>81</v>
      </c>
      <c r="F3372" s="42"/>
      <c r="G3372" s="42" t="s">
        <v>158</v>
      </c>
      <c r="H3372" s="42" t="s">
        <v>165</v>
      </c>
      <c r="I3372" s="42" t="s">
        <v>293</v>
      </c>
      <c r="J3372" s="42" t="s">
        <v>128</v>
      </c>
      <c r="K3372" s="42" t="s">
        <v>129</v>
      </c>
      <c r="L3372" s="25" t="s">
        <v>154</v>
      </c>
      <c r="M3372" s="24">
        <v>44985</v>
      </c>
      <c r="N3372" s="24">
        <v>45107</v>
      </c>
      <c r="O3372" s="21"/>
      <c r="P3372" s="27">
        <v>0</v>
      </c>
    </row>
    <row r="3373" spans="1:16" x14ac:dyDescent="0.35">
      <c r="A3373" s="42" t="s">
        <v>6</v>
      </c>
      <c r="B3373" s="42" t="s">
        <v>50</v>
      </c>
      <c r="C3373" s="42" t="s">
        <v>82</v>
      </c>
      <c r="D3373" s="42" t="s">
        <v>82</v>
      </c>
      <c r="E3373" s="42" t="s">
        <v>82</v>
      </c>
      <c r="F3373" s="42"/>
      <c r="G3373" s="42" t="s">
        <v>158</v>
      </c>
      <c r="H3373" s="42" t="s">
        <v>165</v>
      </c>
      <c r="I3373" s="42" t="s">
        <v>293</v>
      </c>
      <c r="J3373" s="42" t="s">
        <v>128</v>
      </c>
      <c r="K3373" s="42" t="s">
        <v>129</v>
      </c>
      <c r="L3373" s="25" t="s">
        <v>154</v>
      </c>
      <c r="M3373" s="24">
        <v>44985</v>
      </c>
      <c r="N3373" s="24">
        <v>45107</v>
      </c>
      <c r="O3373" s="21"/>
      <c r="P3373" s="27">
        <v>0</v>
      </c>
    </row>
    <row r="3374" spans="1:16" x14ac:dyDescent="0.35">
      <c r="A3374" s="42" t="s">
        <v>6</v>
      </c>
      <c r="B3374" s="42" t="s">
        <v>50</v>
      </c>
      <c r="C3374" s="42" t="s">
        <v>83</v>
      </c>
      <c r="D3374" s="42" t="s">
        <v>83</v>
      </c>
      <c r="E3374" s="42" t="s">
        <v>84</v>
      </c>
      <c r="F3374" s="42"/>
      <c r="G3374" s="42" t="s">
        <v>158</v>
      </c>
      <c r="H3374" s="42" t="s">
        <v>165</v>
      </c>
      <c r="I3374" s="42" t="s">
        <v>293</v>
      </c>
      <c r="J3374" s="42" t="s">
        <v>128</v>
      </c>
      <c r="K3374" s="42" t="s">
        <v>129</v>
      </c>
      <c r="L3374" s="25" t="s">
        <v>154</v>
      </c>
      <c r="M3374" s="24">
        <v>44985</v>
      </c>
      <c r="N3374" s="24">
        <v>45107</v>
      </c>
      <c r="O3374" s="21"/>
      <c r="P3374" s="27">
        <v>0</v>
      </c>
    </row>
    <row r="3375" spans="1:16" x14ac:dyDescent="0.35">
      <c r="A3375" s="42" t="s">
        <v>6</v>
      </c>
      <c r="B3375" s="42" t="s">
        <v>50</v>
      </c>
      <c r="C3375" s="42" t="s">
        <v>83</v>
      </c>
      <c r="D3375" s="42" t="s">
        <v>83</v>
      </c>
      <c r="E3375" s="42" t="s">
        <v>85</v>
      </c>
      <c r="F3375" s="42"/>
      <c r="G3375" s="42" t="s">
        <v>158</v>
      </c>
      <c r="H3375" s="42" t="s">
        <v>165</v>
      </c>
      <c r="I3375" s="42" t="s">
        <v>293</v>
      </c>
      <c r="J3375" s="42" t="s">
        <v>128</v>
      </c>
      <c r="K3375" s="42" t="s">
        <v>129</v>
      </c>
      <c r="L3375" s="25" t="s">
        <v>154</v>
      </c>
      <c r="M3375" s="24">
        <v>44985</v>
      </c>
      <c r="N3375" s="24">
        <v>45107</v>
      </c>
      <c r="O3375" s="21"/>
      <c r="P3375" s="27">
        <v>0</v>
      </c>
    </row>
    <row r="3376" spans="1:16" x14ac:dyDescent="0.35">
      <c r="A3376" s="42" t="s">
        <v>6</v>
      </c>
      <c r="B3376" s="42" t="s">
        <v>50</v>
      </c>
      <c r="C3376" s="42" t="s">
        <v>83</v>
      </c>
      <c r="D3376" s="42" t="s">
        <v>83</v>
      </c>
      <c r="E3376" s="42" t="s">
        <v>86</v>
      </c>
      <c r="F3376" s="42"/>
      <c r="G3376" s="42" t="s">
        <v>158</v>
      </c>
      <c r="H3376" s="42" t="s">
        <v>165</v>
      </c>
      <c r="I3376" s="42" t="s">
        <v>293</v>
      </c>
      <c r="J3376" s="42" t="s">
        <v>128</v>
      </c>
      <c r="K3376" s="42" t="s">
        <v>129</v>
      </c>
      <c r="L3376" s="25" t="s">
        <v>154</v>
      </c>
      <c r="M3376" s="24">
        <v>44985</v>
      </c>
      <c r="N3376" s="24">
        <v>45107</v>
      </c>
      <c r="O3376" s="21"/>
      <c r="P3376" s="27">
        <v>0</v>
      </c>
    </row>
    <row r="3377" spans="1:16" x14ac:dyDescent="0.35">
      <c r="A3377" s="42" t="s">
        <v>6</v>
      </c>
      <c r="B3377" s="42" t="s">
        <v>50</v>
      </c>
      <c r="C3377" s="42" t="s">
        <v>83</v>
      </c>
      <c r="D3377" s="42" t="s">
        <v>83</v>
      </c>
      <c r="E3377" s="42" t="s">
        <v>87</v>
      </c>
      <c r="F3377" s="42"/>
      <c r="G3377" s="42" t="s">
        <v>158</v>
      </c>
      <c r="H3377" s="42" t="s">
        <v>165</v>
      </c>
      <c r="I3377" s="42" t="s">
        <v>293</v>
      </c>
      <c r="J3377" s="42" t="s">
        <v>128</v>
      </c>
      <c r="K3377" s="42" t="s">
        <v>129</v>
      </c>
      <c r="L3377" s="25" t="s">
        <v>154</v>
      </c>
      <c r="M3377" s="24">
        <v>44985</v>
      </c>
      <c r="N3377" s="24">
        <v>45107</v>
      </c>
      <c r="O3377" s="21"/>
      <c r="P3377" s="27">
        <v>0</v>
      </c>
    </row>
    <row r="3378" spans="1:16" x14ac:dyDescent="0.35">
      <c r="A3378" s="42" t="s">
        <v>6</v>
      </c>
      <c r="B3378" s="42" t="s">
        <v>50</v>
      </c>
      <c r="C3378" s="42" t="s">
        <v>83</v>
      </c>
      <c r="D3378" s="42" t="s">
        <v>83</v>
      </c>
      <c r="E3378" s="42" t="s">
        <v>88</v>
      </c>
      <c r="F3378" s="42"/>
      <c r="G3378" s="42" t="s">
        <v>158</v>
      </c>
      <c r="H3378" s="42" t="s">
        <v>165</v>
      </c>
      <c r="I3378" s="42" t="s">
        <v>293</v>
      </c>
      <c r="J3378" s="42" t="s">
        <v>128</v>
      </c>
      <c r="K3378" s="42" t="s">
        <v>129</v>
      </c>
      <c r="L3378" s="25" t="s">
        <v>154</v>
      </c>
      <c r="M3378" s="24">
        <v>44985</v>
      </c>
      <c r="N3378" s="24">
        <v>45107</v>
      </c>
      <c r="O3378" s="21"/>
      <c r="P3378" s="27">
        <v>0</v>
      </c>
    </row>
    <row r="3379" spans="1:16" x14ac:dyDescent="0.35">
      <c r="A3379" s="42" t="s">
        <v>6</v>
      </c>
      <c r="B3379" s="42" t="s">
        <v>50</v>
      </c>
      <c r="C3379" s="42" t="s">
        <v>83</v>
      </c>
      <c r="D3379" s="42" t="s">
        <v>83</v>
      </c>
      <c r="E3379" s="42" t="s">
        <v>89</v>
      </c>
      <c r="F3379" s="42"/>
      <c r="G3379" s="42" t="s">
        <v>158</v>
      </c>
      <c r="H3379" s="42" t="s">
        <v>165</v>
      </c>
      <c r="I3379" s="42" t="s">
        <v>293</v>
      </c>
      <c r="J3379" s="42" t="s">
        <v>128</v>
      </c>
      <c r="K3379" s="42" t="s">
        <v>129</v>
      </c>
      <c r="L3379" s="25" t="s">
        <v>154</v>
      </c>
      <c r="M3379" s="24">
        <v>44985</v>
      </c>
      <c r="N3379" s="24">
        <v>45107</v>
      </c>
      <c r="O3379" s="21"/>
      <c r="P3379" s="27">
        <v>0</v>
      </c>
    </row>
    <row r="3380" spans="1:16" x14ac:dyDescent="0.35">
      <c r="A3380" s="42" t="s">
        <v>6</v>
      </c>
      <c r="B3380" s="42" t="s">
        <v>50</v>
      </c>
      <c r="C3380" s="42" t="s">
        <v>83</v>
      </c>
      <c r="D3380" s="42" t="s">
        <v>83</v>
      </c>
      <c r="E3380" s="42" t="s">
        <v>90</v>
      </c>
      <c r="F3380" s="42"/>
      <c r="G3380" s="42" t="s">
        <v>158</v>
      </c>
      <c r="H3380" s="42" t="s">
        <v>165</v>
      </c>
      <c r="I3380" s="42" t="s">
        <v>293</v>
      </c>
      <c r="J3380" s="42" t="s">
        <v>128</v>
      </c>
      <c r="K3380" s="42" t="s">
        <v>129</v>
      </c>
      <c r="L3380" s="25" t="s">
        <v>154</v>
      </c>
      <c r="M3380" s="24">
        <v>44985</v>
      </c>
      <c r="N3380" s="24">
        <v>45107</v>
      </c>
      <c r="O3380" s="21"/>
      <c r="P3380" s="27">
        <v>0</v>
      </c>
    </row>
    <row r="3381" spans="1:16" x14ac:dyDescent="0.35">
      <c r="A3381" s="42" t="s">
        <v>6</v>
      </c>
      <c r="B3381" s="42" t="s">
        <v>50</v>
      </c>
      <c r="C3381" s="42" t="s">
        <v>83</v>
      </c>
      <c r="D3381" s="42" t="s">
        <v>83</v>
      </c>
      <c r="E3381" s="42" t="s">
        <v>91</v>
      </c>
      <c r="F3381" s="42"/>
      <c r="G3381" s="42" t="s">
        <v>158</v>
      </c>
      <c r="H3381" s="42" t="s">
        <v>165</v>
      </c>
      <c r="I3381" s="42" t="s">
        <v>293</v>
      </c>
      <c r="J3381" s="42" t="s">
        <v>128</v>
      </c>
      <c r="K3381" s="42" t="s">
        <v>129</v>
      </c>
      <c r="L3381" s="25" t="s">
        <v>154</v>
      </c>
      <c r="M3381" s="24">
        <v>44985</v>
      </c>
      <c r="N3381" s="24">
        <v>45107</v>
      </c>
      <c r="O3381" s="21"/>
      <c r="P3381" s="27">
        <v>0</v>
      </c>
    </row>
    <row r="3382" spans="1:16" x14ac:dyDescent="0.35">
      <c r="A3382" s="42" t="s">
        <v>6</v>
      </c>
      <c r="B3382" s="42" t="s">
        <v>50</v>
      </c>
      <c r="C3382" s="42" t="s">
        <v>83</v>
      </c>
      <c r="D3382" s="42" t="s">
        <v>83</v>
      </c>
      <c r="E3382" s="42" t="s">
        <v>92</v>
      </c>
      <c r="F3382" s="42"/>
      <c r="G3382" s="42" t="s">
        <v>158</v>
      </c>
      <c r="H3382" s="42" t="s">
        <v>165</v>
      </c>
      <c r="I3382" s="42" t="s">
        <v>293</v>
      </c>
      <c r="J3382" s="42" t="s">
        <v>128</v>
      </c>
      <c r="K3382" s="42" t="s">
        <v>129</v>
      </c>
      <c r="L3382" s="25" t="s">
        <v>154</v>
      </c>
      <c r="M3382" s="24">
        <v>44985</v>
      </c>
      <c r="N3382" s="24">
        <v>45107</v>
      </c>
      <c r="O3382" s="21"/>
      <c r="P3382" s="27">
        <v>0</v>
      </c>
    </row>
    <row r="3383" spans="1:16" x14ac:dyDescent="0.35">
      <c r="A3383" s="42" t="s">
        <v>6</v>
      </c>
      <c r="B3383" s="42" t="s">
        <v>50</v>
      </c>
      <c r="C3383" s="42" t="s">
        <v>83</v>
      </c>
      <c r="D3383" s="42" t="s">
        <v>83</v>
      </c>
      <c r="E3383" s="42" t="s">
        <v>93</v>
      </c>
      <c r="F3383" s="42"/>
      <c r="G3383" s="42" t="s">
        <v>158</v>
      </c>
      <c r="H3383" s="42" t="s">
        <v>165</v>
      </c>
      <c r="I3383" s="42" t="s">
        <v>293</v>
      </c>
      <c r="J3383" s="42" t="s">
        <v>128</v>
      </c>
      <c r="K3383" s="42" t="s">
        <v>129</v>
      </c>
      <c r="L3383" s="25" t="s">
        <v>154</v>
      </c>
      <c r="M3383" s="24">
        <v>44985</v>
      </c>
      <c r="N3383" s="24">
        <v>45107</v>
      </c>
      <c r="O3383" s="21"/>
      <c r="P3383" s="27">
        <v>0</v>
      </c>
    </row>
    <row r="3384" spans="1:16" x14ac:dyDescent="0.35">
      <c r="A3384" s="42" t="s">
        <v>6</v>
      </c>
      <c r="B3384" s="42" t="s">
        <v>50</v>
      </c>
      <c r="C3384" s="42" t="s">
        <v>94</v>
      </c>
      <c r="D3384" s="42" t="s">
        <v>94</v>
      </c>
      <c r="E3384" s="42" t="s">
        <v>95</v>
      </c>
      <c r="F3384" s="42"/>
      <c r="G3384" s="42" t="s">
        <v>158</v>
      </c>
      <c r="H3384" s="42" t="s">
        <v>165</v>
      </c>
      <c r="I3384" s="42" t="s">
        <v>293</v>
      </c>
      <c r="J3384" s="42" t="s">
        <v>128</v>
      </c>
      <c r="K3384" s="42" t="s">
        <v>129</v>
      </c>
      <c r="L3384" s="25" t="s">
        <v>154</v>
      </c>
      <c r="M3384" s="24">
        <v>44985</v>
      </c>
      <c r="N3384" s="24">
        <v>45107</v>
      </c>
      <c r="O3384" s="21"/>
      <c r="P3384" s="27">
        <v>0</v>
      </c>
    </row>
    <row r="3385" spans="1:16" x14ac:dyDescent="0.35">
      <c r="A3385" s="42" t="s">
        <v>6</v>
      </c>
      <c r="B3385" s="42" t="s">
        <v>50</v>
      </c>
      <c r="C3385" s="42" t="s">
        <v>94</v>
      </c>
      <c r="D3385" s="42" t="s">
        <v>94</v>
      </c>
      <c r="E3385" s="42" t="s">
        <v>96</v>
      </c>
      <c r="F3385" s="42"/>
      <c r="G3385" s="42" t="s">
        <v>158</v>
      </c>
      <c r="H3385" s="42" t="s">
        <v>165</v>
      </c>
      <c r="I3385" s="42" t="s">
        <v>293</v>
      </c>
      <c r="J3385" s="42" t="s">
        <v>128</v>
      </c>
      <c r="K3385" s="42" t="s">
        <v>129</v>
      </c>
      <c r="L3385" s="25" t="s">
        <v>154</v>
      </c>
      <c r="M3385" s="24">
        <v>44985</v>
      </c>
      <c r="N3385" s="24">
        <v>45107</v>
      </c>
      <c r="O3385" s="21"/>
      <c r="P3385" s="27">
        <v>0</v>
      </c>
    </row>
    <row r="3386" spans="1:16" x14ac:dyDescent="0.35">
      <c r="A3386" s="42" t="s">
        <v>6</v>
      </c>
      <c r="B3386" s="42" t="s">
        <v>50</v>
      </c>
      <c r="C3386" s="42" t="s">
        <v>94</v>
      </c>
      <c r="D3386" s="42" t="s">
        <v>94</v>
      </c>
      <c r="E3386" s="42" t="s">
        <v>97</v>
      </c>
      <c r="F3386" s="42"/>
      <c r="G3386" s="42" t="s">
        <v>158</v>
      </c>
      <c r="H3386" s="42" t="s">
        <v>165</v>
      </c>
      <c r="I3386" s="42" t="s">
        <v>293</v>
      </c>
      <c r="J3386" s="42" t="s">
        <v>128</v>
      </c>
      <c r="K3386" s="42" t="s">
        <v>129</v>
      </c>
      <c r="L3386" s="25" t="s">
        <v>154</v>
      </c>
      <c r="M3386" s="24">
        <v>44985</v>
      </c>
      <c r="N3386" s="24">
        <v>45107</v>
      </c>
      <c r="O3386" s="21"/>
      <c r="P3386" s="27">
        <v>0</v>
      </c>
    </row>
    <row r="3387" spans="1:16" x14ac:dyDescent="0.35">
      <c r="A3387" s="42" t="s">
        <v>6</v>
      </c>
      <c r="B3387" s="42" t="s">
        <v>50</v>
      </c>
      <c r="C3387" s="42" t="s">
        <v>94</v>
      </c>
      <c r="D3387" s="42" t="s">
        <v>94</v>
      </c>
      <c r="E3387" s="42" t="s">
        <v>98</v>
      </c>
      <c r="F3387" s="42"/>
      <c r="G3387" s="42" t="s">
        <v>158</v>
      </c>
      <c r="H3387" s="42" t="s">
        <v>165</v>
      </c>
      <c r="I3387" s="42" t="s">
        <v>293</v>
      </c>
      <c r="J3387" s="42" t="s">
        <v>128</v>
      </c>
      <c r="K3387" s="42" t="s">
        <v>129</v>
      </c>
      <c r="L3387" s="25" t="s">
        <v>154</v>
      </c>
      <c r="M3387" s="24">
        <v>44985</v>
      </c>
      <c r="N3387" s="24">
        <v>45107</v>
      </c>
      <c r="O3387" s="21"/>
      <c r="P3387" s="27">
        <v>0</v>
      </c>
    </row>
    <row r="3388" spans="1:16" x14ac:dyDescent="0.35">
      <c r="A3388" s="42" t="s">
        <v>6</v>
      </c>
      <c r="B3388" s="42" t="s">
        <v>50</v>
      </c>
      <c r="C3388" s="42" t="s">
        <v>94</v>
      </c>
      <c r="D3388" s="42" t="s">
        <v>94</v>
      </c>
      <c r="E3388" s="42" t="s">
        <v>99</v>
      </c>
      <c r="F3388" s="42"/>
      <c r="G3388" s="42" t="s">
        <v>158</v>
      </c>
      <c r="H3388" s="42" t="s">
        <v>165</v>
      </c>
      <c r="I3388" s="42" t="s">
        <v>293</v>
      </c>
      <c r="J3388" s="42" t="s">
        <v>128</v>
      </c>
      <c r="K3388" s="42" t="s">
        <v>129</v>
      </c>
      <c r="L3388" s="25" t="s">
        <v>154</v>
      </c>
      <c r="M3388" s="24">
        <v>44985</v>
      </c>
      <c r="N3388" s="24">
        <v>45107</v>
      </c>
      <c r="O3388" s="21"/>
      <c r="P3388" s="27">
        <v>0</v>
      </c>
    </row>
    <row r="3389" spans="1:16" x14ac:dyDescent="0.35">
      <c r="A3389" s="42" t="s">
        <v>6</v>
      </c>
      <c r="B3389" s="42" t="s">
        <v>50</v>
      </c>
      <c r="C3389" s="42" t="s">
        <v>100</v>
      </c>
      <c r="D3389" s="42" t="s">
        <v>100</v>
      </c>
      <c r="E3389" s="42" t="s">
        <v>100</v>
      </c>
      <c r="F3389" s="42"/>
      <c r="G3389" s="42" t="s">
        <v>158</v>
      </c>
      <c r="H3389" s="42" t="s">
        <v>165</v>
      </c>
      <c r="I3389" s="42" t="s">
        <v>293</v>
      </c>
      <c r="J3389" s="42" t="s">
        <v>128</v>
      </c>
      <c r="K3389" s="42" t="s">
        <v>129</v>
      </c>
      <c r="L3389" s="25" t="s">
        <v>154</v>
      </c>
      <c r="M3389" s="24">
        <v>44985</v>
      </c>
      <c r="N3389" s="24">
        <v>45107</v>
      </c>
      <c r="O3389" s="21"/>
      <c r="P3389" s="27">
        <v>0</v>
      </c>
    </row>
    <row r="3390" spans="1:16" x14ac:dyDescent="0.35">
      <c r="A3390" s="42" t="s">
        <v>6</v>
      </c>
      <c r="B3390" s="42" t="s">
        <v>50</v>
      </c>
      <c r="C3390" s="22" t="s">
        <v>101</v>
      </c>
      <c r="D3390" s="22" t="s">
        <v>101</v>
      </c>
      <c r="E3390" s="22" t="s">
        <v>101</v>
      </c>
      <c r="F3390" s="42"/>
      <c r="G3390" s="42" t="s">
        <v>158</v>
      </c>
      <c r="H3390" s="42" t="s">
        <v>165</v>
      </c>
      <c r="I3390" s="42" t="s">
        <v>293</v>
      </c>
      <c r="J3390" s="42" t="s">
        <v>128</v>
      </c>
      <c r="K3390" s="42" t="s">
        <v>129</v>
      </c>
      <c r="L3390" s="25" t="s">
        <v>154</v>
      </c>
      <c r="M3390" s="24">
        <v>44985</v>
      </c>
      <c r="N3390" s="24">
        <v>45107</v>
      </c>
      <c r="O3390" s="21"/>
      <c r="P3390" s="27">
        <v>0</v>
      </c>
    </row>
    <row r="3391" spans="1:16" x14ac:dyDescent="0.35">
      <c r="A3391" s="42" t="s">
        <v>6</v>
      </c>
      <c r="B3391" s="42" t="s">
        <v>50</v>
      </c>
      <c r="C3391" s="22" t="s">
        <v>101</v>
      </c>
      <c r="D3391" s="22" t="s">
        <v>101</v>
      </c>
      <c r="E3391" s="22" t="s">
        <v>102</v>
      </c>
      <c r="F3391" s="42"/>
      <c r="G3391" s="42" t="s">
        <v>158</v>
      </c>
      <c r="H3391" s="42" t="s">
        <v>165</v>
      </c>
      <c r="I3391" s="42" t="s">
        <v>293</v>
      </c>
      <c r="J3391" s="42" t="s">
        <v>128</v>
      </c>
      <c r="K3391" s="42" t="s">
        <v>129</v>
      </c>
      <c r="L3391" s="25" t="s">
        <v>154</v>
      </c>
      <c r="M3391" s="24">
        <v>44985</v>
      </c>
      <c r="N3391" s="24">
        <v>45107</v>
      </c>
      <c r="O3391" s="21"/>
      <c r="P3391" s="27">
        <v>0</v>
      </c>
    </row>
    <row r="3392" spans="1:16" x14ac:dyDescent="0.35">
      <c r="A3392" s="42" t="s">
        <v>6</v>
      </c>
      <c r="B3392" s="42" t="s">
        <v>50</v>
      </c>
      <c r="C3392" s="22" t="s">
        <v>101</v>
      </c>
      <c r="D3392" s="22" t="s">
        <v>101</v>
      </c>
      <c r="E3392" s="22" t="s">
        <v>103</v>
      </c>
      <c r="F3392" s="42"/>
      <c r="G3392" s="42" t="s">
        <v>158</v>
      </c>
      <c r="H3392" s="42" t="s">
        <v>165</v>
      </c>
      <c r="I3392" s="42" t="s">
        <v>293</v>
      </c>
      <c r="J3392" s="42" t="s">
        <v>128</v>
      </c>
      <c r="K3392" s="42" t="s">
        <v>129</v>
      </c>
      <c r="L3392" s="25" t="s">
        <v>154</v>
      </c>
      <c r="M3392" s="24">
        <v>44985</v>
      </c>
      <c r="N3392" s="24">
        <v>45107</v>
      </c>
      <c r="O3392" s="21"/>
      <c r="P3392" s="27">
        <v>0</v>
      </c>
    </row>
    <row r="3393" spans="1:16" x14ac:dyDescent="0.35">
      <c r="A3393" s="42" t="s">
        <v>6</v>
      </c>
      <c r="B3393" s="42" t="s">
        <v>50</v>
      </c>
      <c r="C3393" s="22" t="s">
        <v>101</v>
      </c>
      <c r="D3393" s="22" t="s">
        <v>101</v>
      </c>
      <c r="E3393" s="22" t="s">
        <v>104</v>
      </c>
      <c r="F3393" s="42"/>
      <c r="G3393" s="42" t="s">
        <v>158</v>
      </c>
      <c r="H3393" s="42" t="s">
        <v>165</v>
      </c>
      <c r="I3393" s="42" t="s">
        <v>293</v>
      </c>
      <c r="J3393" s="42" t="s">
        <v>128</v>
      </c>
      <c r="K3393" s="42" t="s">
        <v>129</v>
      </c>
      <c r="L3393" s="25" t="s">
        <v>154</v>
      </c>
      <c r="M3393" s="24">
        <v>44985</v>
      </c>
      <c r="N3393" s="24">
        <v>45107</v>
      </c>
      <c r="O3393" s="21"/>
      <c r="P3393" s="27">
        <v>0</v>
      </c>
    </row>
    <row r="3394" spans="1:16" x14ac:dyDescent="0.35">
      <c r="A3394" s="42" t="s">
        <v>6</v>
      </c>
      <c r="B3394" s="42" t="s">
        <v>50</v>
      </c>
      <c r="C3394" s="22" t="s">
        <v>101</v>
      </c>
      <c r="D3394" s="22" t="s">
        <v>101</v>
      </c>
      <c r="E3394" s="22" t="s">
        <v>105</v>
      </c>
      <c r="F3394" s="42"/>
      <c r="G3394" s="42" t="s">
        <v>158</v>
      </c>
      <c r="H3394" s="42" t="s">
        <v>165</v>
      </c>
      <c r="I3394" s="42" t="s">
        <v>293</v>
      </c>
      <c r="J3394" s="42" t="s">
        <v>128</v>
      </c>
      <c r="K3394" s="42" t="s">
        <v>129</v>
      </c>
      <c r="L3394" s="25" t="s">
        <v>154</v>
      </c>
      <c r="M3394" s="24">
        <v>44985</v>
      </c>
      <c r="N3394" s="24">
        <v>45107</v>
      </c>
      <c r="O3394" s="21"/>
      <c r="P3394" s="27">
        <v>0</v>
      </c>
    </row>
    <row r="3395" spans="1:16" x14ac:dyDescent="0.35">
      <c r="A3395" s="42" t="s">
        <v>6</v>
      </c>
      <c r="B3395" s="42" t="s">
        <v>50</v>
      </c>
      <c r="C3395" s="42" t="s">
        <v>106</v>
      </c>
      <c r="D3395" s="42" t="s">
        <v>106</v>
      </c>
      <c r="E3395" s="42" t="s">
        <v>107</v>
      </c>
      <c r="F3395" s="42"/>
      <c r="G3395" s="42" t="s">
        <v>158</v>
      </c>
      <c r="H3395" s="42" t="s">
        <v>165</v>
      </c>
      <c r="I3395" s="42" t="s">
        <v>293</v>
      </c>
      <c r="J3395" s="42" t="s">
        <v>128</v>
      </c>
      <c r="K3395" s="42" t="s">
        <v>129</v>
      </c>
      <c r="L3395" s="25" t="s">
        <v>154</v>
      </c>
      <c r="M3395" s="24">
        <v>44985</v>
      </c>
      <c r="N3395" s="24">
        <v>45107</v>
      </c>
      <c r="O3395" s="21"/>
      <c r="P3395" s="27">
        <v>0</v>
      </c>
    </row>
    <row r="3396" spans="1:16" x14ac:dyDescent="0.35">
      <c r="A3396" s="42" t="s">
        <v>6</v>
      </c>
      <c r="B3396" s="42" t="s">
        <v>50</v>
      </c>
      <c r="C3396" s="42" t="s">
        <v>108</v>
      </c>
      <c r="D3396" s="42" t="s">
        <v>108</v>
      </c>
      <c r="E3396" s="42" t="s">
        <v>108</v>
      </c>
      <c r="F3396" s="42"/>
      <c r="G3396" s="42" t="s">
        <v>158</v>
      </c>
      <c r="H3396" s="42" t="s">
        <v>165</v>
      </c>
      <c r="I3396" s="42" t="s">
        <v>293</v>
      </c>
      <c r="J3396" s="42" t="s">
        <v>128</v>
      </c>
      <c r="K3396" s="42" t="s">
        <v>129</v>
      </c>
      <c r="L3396" s="25" t="s">
        <v>154</v>
      </c>
      <c r="M3396" s="24">
        <v>44985</v>
      </c>
      <c r="N3396" s="24">
        <v>45107</v>
      </c>
      <c r="O3396" s="21"/>
      <c r="P3396" s="27">
        <v>0</v>
      </c>
    </row>
    <row r="3397" spans="1:16" x14ac:dyDescent="0.35">
      <c r="A3397" s="42" t="s">
        <v>6</v>
      </c>
      <c r="B3397" s="42" t="s">
        <v>50</v>
      </c>
      <c r="C3397" s="22" t="s">
        <v>109</v>
      </c>
      <c r="D3397" s="22" t="s">
        <v>109</v>
      </c>
      <c r="E3397" s="22" t="s">
        <v>109</v>
      </c>
      <c r="F3397" s="42"/>
      <c r="G3397" s="42" t="s">
        <v>158</v>
      </c>
      <c r="H3397" s="42" t="s">
        <v>165</v>
      </c>
      <c r="I3397" s="42" t="s">
        <v>293</v>
      </c>
      <c r="J3397" s="42" t="s">
        <v>128</v>
      </c>
      <c r="K3397" s="42" t="s">
        <v>129</v>
      </c>
      <c r="L3397" s="25" t="s">
        <v>154</v>
      </c>
      <c r="M3397" s="24">
        <v>44985</v>
      </c>
      <c r="N3397" s="24">
        <v>45107</v>
      </c>
      <c r="O3397" s="21"/>
      <c r="P3397" s="27">
        <v>0</v>
      </c>
    </row>
    <row r="3398" spans="1:16" x14ac:dyDescent="0.35">
      <c r="A3398" s="42" t="s">
        <v>6</v>
      </c>
      <c r="B3398" s="42" t="s">
        <v>50</v>
      </c>
      <c r="C3398" s="22" t="s">
        <v>109</v>
      </c>
      <c r="D3398" s="22" t="s">
        <v>110</v>
      </c>
      <c r="E3398" s="22" t="s">
        <v>110</v>
      </c>
      <c r="F3398" s="42"/>
      <c r="G3398" s="42" t="s">
        <v>158</v>
      </c>
      <c r="H3398" s="42" t="s">
        <v>165</v>
      </c>
      <c r="I3398" s="42" t="s">
        <v>293</v>
      </c>
      <c r="J3398" s="42" t="s">
        <v>128</v>
      </c>
      <c r="K3398" s="42" t="s">
        <v>129</v>
      </c>
      <c r="L3398" s="25" t="s">
        <v>154</v>
      </c>
      <c r="M3398" s="24">
        <v>44985</v>
      </c>
      <c r="N3398" s="24">
        <v>45107</v>
      </c>
      <c r="O3398" s="21"/>
      <c r="P3398" s="27">
        <v>0</v>
      </c>
    </row>
    <row r="3399" spans="1:16" x14ac:dyDescent="0.35">
      <c r="A3399" s="42" t="s">
        <v>6</v>
      </c>
      <c r="B3399" s="42" t="s">
        <v>111</v>
      </c>
      <c r="C3399" s="42" t="s">
        <v>112</v>
      </c>
      <c r="D3399" s="42" t="s">
        <v>112</v>
      </c>
      <c r="E3399" s="42" t="s">
        <v>112</v>
      </c>
      <c r="F3399" s="42"/>
      <c r="G3399" s="42" t="s">
        <v>158</v>
      </c>
      <c r="H3399" s="42" t="s">
        <v>165</v>
      </c>
      <c r="I3399" s="42" t="s">
        <v>293</v>
      </c>
      <c r="J3399" s="42" t="s">
        <v>128</v>
      </c>
      <c r="K3399" s="42" t="s">
        <v>129</v>
      </c>
      <c r="L3399" s="25" t="s">
        <v>154</v>
      </c>
      <c r="M3399" s="24">
        <v>44985</v>
      </c>
      <c r="N3399" s="24">
        <v>45107</v>
      </c>
      <c r="O3399" s="21"/>
      <c r="P3399" s="27">
        <v>-175216.32554785552</v>
      </c>
    </row>
    <row r="3400" spans="1:16" x14ac:dyDescent="0.35">
      <c r="A3400" s="42" t="s">
        <v>6</v>
      </c>
      <c r="B3400" s="42" t="s">
        <v>113</v>
      </c>
      <c r="C3400" s="42" t="s">
        <v>161</v>
      </c>
      <c r="D3400" s="42" t="s">
        <v>161</v>
      </c>
      <c r="E3400" s="42" t="s">
        <v>161</v>
      </c>
      <c r="F3400" s="42"/>
      <c r="G3400" s="42" t="s">
        <v>158</v>
      </c>
      <c r="H3400" s="42" t="s">
        <v>165</v>
      </c>
      <c r="I3400" s="42" t="s">
        <v>293</v>
      </c>
      <c r="J3400" s="42" t="s">
        <v>128</v>
      </c>
      <c r="K3400" s="42" t="s">
        <v>129</v>
      </c>
      <c r="L3400" s="25" t="s">
        <v>154</v>
      </c>
      <c r="M3400" s="24">
        <v>44985</v>
      </c>
      <c r="N3400" s="24">
        <v>45107</v>
      </c>
      <c r="O3400" s="21"/>
      <c r="P3400" s="27">
        <v>0</v>
      </c>
    </row>
    <row r="3401" spans="1:16" x14ac:dyDescent="0.35">
      <c r="A3401" s="42" t="s">
        <v>6</v>
      </c>
      <c r="B3401" s="42" t="s">
        <v>114</v>
      </c>
      <c r="C3401" s="42" t="s">
        <v>114</v>
      </c>
      <c r="D3401" s="42" t="s">
        <v>114</v>
      </c>
      <c r="E3401" s="42" t="s">
        <v>114</v>
      </c>
      <c r="F3401" s="42"/>
      <c r="G3401" s="42" t="s">
        <v>158</v>
      </c>
      <c r="H3401" s="42" t="s">
        <v>165</v>
      </c>
      <c r="I3401" s="42" t="s">
        <v>293</v>
      </c>
      <c r="J3401" s="42" t="s">
        <v>128</v>
      </c>
      <c r="K3401" s="42" t="s">
        <v>129</v>
      </c>
      <c r="L3401" s="25" t="s">
        <v>154</v>
      </c>
      <c r="M3401" s="24">
        <v>44985</v>
      </c>
      <c r="N3401" s="24">
        <v>45107</v>
      </c>
      <c r="O3401" s="21"/>
      <c r="P3401" s="27">
        <v>0</v>
      </c>
    </row>
    <row r="3402" spans="1:16" x14ac:dyDescent="0.35">
      <c r="A3402" s="42" t="s">
        <v>6</v>
      </c>
      <c r="B3402" s="42" t="s">
        <v>7</v>
      </c>
      <c r="C3402" s="42" t="s">
        <v>8</v>
      </c>
      <c r="D3402" s="42" t="s">
        <v>8</v>
      </c>
      <c r="E3402" s="42" t="s">
        <v>8</v>
      </c>
      <c r="F3402" s="42"/>
      <c r="G3402" s="42" t="s">
        <v>158</v>
      </c>
      <c r="H3402" s="42" t="s">
        <v>162</v>
      </c>
      <c r="I3402" s="42" t="s">
        <v>293</v>
      </c>
      <c r="J3402" s="42" t="s">
        <v>128</v>
      </c>
      <c r="K3402" s="42" t="s">
        <v>129</v>
      </c>
      <c r="L3402" s="25" t="s">
        <v>155</v>
      </c>
      <c r="M3402" s="24">
        <v>45016</v>
      </c>
      <c r="N3402" s="24">
        <v>45107</v>
      </c>
      <c r="O3402" s="21"/>
      <c r="P3402" s="27">
        <v>1069297.7610438175</v>
      </c>
    </row>
    <row r="3403" spans="1:16" x14ac:dyDescent="0.35">
      <c r="A3403" s="42" t="s">
        <v>6</v>
      </c>
      <c r="B3403" s="42" t="s">
        <v>7</v>
      </c>
      <c r="C3403" s="42" t="s">
        <v>21</v>
      </c>
      <c r="D3403" s="42" t="s">
        <v>21</v>
      </c>
      <c r="E3403" s="42" t="s">
        <v>188</v>
      </c>
      <c r="F3403" s="42"/>
      <c r="G3403" s="42" t="s">
        <v>158</v>
      </c>
      <c r="H3403" s="42" t="s">
        <v>162</v>
      </c>
      <c r="I3403" s="42" t="s">
        <v>293</v>
      </c>
      <c r="J3403" s="42" t="s">
        <v>128</v>
      </c>
      <c r="K3403" s="42" t="s">
        <v>129</v>
      </c>
      <c r="L3403" s="25" t="s">
        <v>155</v>
      </c>
      <c r="M3403" s="24">
        <v>45016</v>
      </c>
      <c r="N3403" s="24">
        <v>45107</v>
      </c>
      <c r="O3403" s="21"/>
      <c r="P3403" s="27">
        <v>178051.4201531001</v>
      </c>
    </row>
    <row r="3404" spans="1:16" x14ac:dyDescent="0.35">
      <c r="A3404" s="42" t="s">
        <v>6</v>
      </c>
      <c r="B3404" s="42" t="s">
        <v>7</v>
      </c>
      <c r="C3404" s="42" t="s">
        <v>21</v>
      </c>
      <c r="D3404" s="42" t="s">
        <v>21</v>
      </c>
      <c r="E3404" s="42" t="s">
        <v>189</v>
      </c>
      <c r="F3404" s="42"/>
      <c r="G3404" s="42" t="s">
        <v>158</v>
      </c>
      <c r="H3404" s="42" t="s">
        <v>162</v>
      </c>
      <c r="I3404" s="42" t="s">
        <v>293</v>
      </c>
      <c r="J3404" s="42" t="s">
        <v>128</v>
      </c>
      <c r="K3404" s="42" t="s">
        <v>129</v>
      </c>
      <c r="L3404" s="25" t="s">
        <v>155</v>
      </c>
      <c r="M3404" s="24">
        <v>45016</v>
      </c>
      <c r="N3404" s="24">
        <v>45107</v>
      </c>
      <c r="O3404" s="21"/>
      <c r="P3404" s="27">
        <v>44832.4233100118</v>
      </c>
    </row>
    <row r="3405" spans="1:16" x14ac:dyDescent="0.35">
      <c r="A3405" s="42" t="s">
        <v>6</v>
      </c>
      <c r="B3405" s="42" t="s">
        <v>7</v>
      </c>
      <c r="C3405" s="42" t="s">
        <v>21</v>
      </c>
      <c r="D3405" s="42" t="s">
        <v>21</v>
      </c>
      <c r="E3405" s="42" t="s">
        <v>190</v>
      </c>
      <c r="F3405" s="42"/>
      <c r="G3405" s="42" t="s">
        <v>158</v>
      </c>
      <c r="H3405" s="42" t="s">
        <v>162</v>
      </c>
      <c r="I3405" s="42" t="s">
        <v>293</v>
      </c>
      <c r="J3405" s="42" t="s">
        <v>128</v>
      </c>
      <c r="K3405" s="42" t="s">
        <v>129</v>
      </c>
      <c r="L3405" s="25" t="s">
        <v>155</v>
      </c>
      <c r="M3405" s="24">
        <v>45016</v>
      </c>
      <c r="N3405" s="24">
        <v>45107</v>
      </c>
      <c r="O3405" s="21"/>
      <c r="P3405" s="27">
        <v>255526.45405294502</v>
      </c>
    </row>
    <row r="3406" spans="1:16" x14ac:dyDescent="0.35">
      <c r="A3406" s="42" t="s">
        <v>6</v>
      </c>
      <c r="B3406" s="42" t="s">
        <v>7</v>
      </c>
      <c r="C3406" s="42" t="s">
        <v>21</v>
      </c>
      <c r="D3406" s="42" t="s">
        <v>21</v>
      </c>
      <c r="E3406" s="42" t="s">
        <v>191</v>
      </c>
      <c r="F3406" s="42"/>
      <c r="G3406" s="42" t="s">
        <v>158</v>
      </c>
      <c r="H3406" s="42" t="s">
        <v>162</v>
      </c>
      <c r="I3406" s="42" t="s">
        <v>293</v>
      </c>
      <c r="J3406" s="42" t="s">
        <v>128</v>
      </c>
      <c r="K3406" s="42" t="s">
        <v>129</v>
      </c>
      <c r="L3406" s="25" t="s">
        <v>155</v>
      </c>
      <c r="M3406" s="24">
        <v>45016</v>
      </c>
      <c r="N3406" s="24">
        <v>45107</v>
      </c>
      <c r="O3406" s="21"/>
      <c r="P3406" s="27">
        <v>259778.84761230386</v>
      </c>
    </row>
    <row r="3407" spans="1:16" x14ac:dyDescent="0.35">
      <c r="A3407" s="42" t="s">
        <v>6</v>
      </c>
      <c r="B3407" s="42" t="s">
        <v>7</v>
      </c>
      <c r="C3407" s="42" t="s">
        <v>21</v>
      </c>
      <c r="D3407" s="42" t="s">
        <v>29</v>
      </c>
      <c r="E3407" s="42" t="s">
        <v>192</v>
      </c>
      <c r="F3407" s="42"/>
      <c r="G3407" s="42" t="s">
        <v>158</v>
      </c>
      <c r="H3407" s="42" t="s">
        <v>162</v>
      </c>
      <c r="I3407" s="42" t="s">
        <v>293</v>
      </c>
      <c r="J3407" s="42" t="s">
        <v>128</v>
      </c>
      <c r="K3407" s="42" t="s">
        <v>129</v>
      </c>
      <c r="L3407" s="25" t="s">
        <v>155</v>
      </c>
      <c r="M3407" s="24">
        <v>45016</v>
      </c>
      <c r="N3407" s="24">
        <v>45107</v>
      </c>
      <c r="O3407" s="21"/>
      <c r="P3407" s="27">
        <v>42080.566387626095</v>
      </c>
    </row>
    <row r="3408" spans="1:16" x14ac:dyDescent="0.35">
      <c r="A3408" s="42" t="s">
        <v>6</v>
      </c>
      <c r="B3408" s="42" t="s">
        <v>7</v>
      </c>
      <c r="C3408" s="42" t="s">
        <v>21</v>
      </c>
      <c r="D3408" s="42" t="s">
        <v>29</v>
      </c>
      <c r="E3408" s="42" t="s">
        <v>193</v>
      </c>
      <c r="F3408" s="42"/>
      <c r="G3408" s="42" t="s">
        <v>158</v>
      </c>
      <c r="H3408" s="42" t="s">
        <v>162</v>
      </c>
      <c r="I3408" s="42" t="s">
        <v>293</v>
      </c>
      <c r="J3408" s="42" t="s">
        <v>128</v>
      </c>
      <c r="K3408" s="42" t="s">
        <v>129</v>
      </c>
      <c r="L3408" s="25" t="s">
        <v>155</v>
      </c>
      <c r="M3408" s="24">
        <v>45016</v>
      </c>
      <c r="N3408" s="24">
        <v>45107</v>
      </c>
      <c r="O3408" s="21"/>
      <c r="P3408" s="27">
        <v>0</v>
      </c>
    </row>
    <row r="3409" spans="1:16" x14ac:dyDescent="0.35">
      <c r="A3409" s="42" t="s">
        <v>6</v>
      </c>
      <c r="B3409" s="42" t="s">
        <v>7</v>
      </c>
      <c r="C3409" s="42" t="s">
        <v>21</v>
      </c>
      <c r="D3409" s="42" t="s">
        <v>29</v>
      </c>
      <c r="E3409" s="42" t="s">
        <v>194</v>
      </c>
      <c r="F3409" s="42"/>
      <c r="G3409" s="42" t="s">
        <v>158</v>
      </c>
      <c r="H3409" s="42" t="s">
        <v>162</v>
      </c>
      <c r="I3409" s="42" t="s">
        <v>293</v>
      </c>
      <c r="J3409" s="42" t="s">
        <v>128</v>
      </c>
      <c r="K3409" s="42" t="s">
        <v>129</v>
      </c>
      <c r="L3409" s="25" t="s">
        <v>155</v>
      </c>
      <c r="M3409" s="24">
        <v>45016</v>
      </c>
      <c r="N3409" s="24">
        <v>45107</v>
      </c>
      <c r="O3409" s="21"/>
      <c r="P3409" s="27">
        <v>0</v>
      </c>
    </row>
    <row r="3410" spans="1:16" x14ac:dyDescent="0.35">
      <c r="A3410" s="42" t="s">
        <v>6</v>
      </c>
      <c r="B3410" s="42" t="s">
        <v>7</v>
      </c>
      <c r="C3410" s="42" t="s">
        <v>21</v>
      </c>
      <c r="D3410" s="42" t="s">
        <v>33</v>
      </c>
      <c r="E3410" s="42" t="s">
        <v>195</v>
      </c>
      <c r="F3410" s="42"/>
      <c r="G3410" s="42" t="s">
        <v>158</v>
      </c>
      <c r="H3410" s="42" t="s">
        <v>162</v>
      </c>
      <c r="I3410" s="42" t="s">
        <v>293</v>
      </c>
      <c r="J3410" s="42" t="s">
        <v>128</v>
      </c>
      <c r="K3410" s="42" t="s">
        <v>129</v>
      </c>
      <c r="L3410" s="25" t="s">
        <v>155</v>
      </c>
      <c r="M3410" s="24">
        <v>45016</v>
      </c>
      <c r="N3410" s="24">
        <v>45107</v>
      </c>
      <c r="O3410" s="21"/>
      <c r="P3410" s="27">
        <v>124886.48457304476</v>
      </c>
    </row>
    <row r="3411" spans="1:16" x14ac:dyDescent="0.35">
      <c r="A3411" s="42" t="s">
        <v>6</v>
      </c>
      <c r="B3411" s="42" t="s">
        <v>7</v>
      </c>
      <c r="C3411" s="42" t="s">
        <v>21</v>
      </c>
      <c r="D3411" s="42" t="s">
        <v>33</v>
      </c>
      <c r="E3411" s="42" t="s">
        <v>196</v>
      </c>
      <c r="F3411" s="42"/>
      <c r="G3411" s="42" t="s">
        <v>158</v>
      </c>
      <c r="H3411" s="42" t="s">
        <v>162</v>
      </c>
      <c r="I3411" s="42" t="s">
        <v>293</v>
      </c>
      <c r="J3411" s="42" t="s">
        <v>128</v>
      </c>
      <c r="K3411" s="42" t="s">
        <v>129</v>
      </c>
      <c r="L3411" s="25" t="s">
        <v>155</v>
      </c>
      <c r="M3411" s="24">
        <v>45016</v>
      </c>
      <c r="N3411" s="24">
        <v>45107</v>
      </c>
      <c r="O3411" s="21"/>
      <c r="P3411" s="27">
        <v>0</v>
      </c>
    </row>
    <row r="3412" spans="1:16" x14ac:dyDescent="0.35">
      <c r="A3412" s="42" t="s">
        <v>6</v>
      </c>
      <c r="B3412" s="42" t="s">
        <v>7</v>
      </c>
      <c r="C3412" s="42" t="s">
        <v>21</v>
      </c>
      <c r="D3412" s="42" t="s">
        <v>33</v>
      </c>
      <c r="E3412" s="42" t="s">
        <v>44</v>
      </c>
      <c r="F3412" s="42"/>
      <c r="G3412" s="42" t="s">
        <v>158</v>
      </c>
      <c r="H3412" s="42" t="s">
        <v>162</v>
      </c>
      <c r="I3412" s="42" t="s">
        <v>293</v>
      </c>
      <c r="J3412" s="42" t="s">
        <v>128</v>
      </c>
      <c r="K3412" s="42" t="s">
        <v>129</v>
      </c>
      <c r="L3412" s="25" t="s">
        <v>155</v>
      </c>
      <c r="M3412" s="24">
        <v>45016</v>
      </c>
      <c r="N3412" s="24">
        <v>45107</v>
      </c>
      <c r="O3412" s="21"/>
      <c r="P3412" s="27">
        <v>0</v>
      </c>
    </row>
    <row r="3413" spans="1:16" x14ac:dyDescent="0.35">
      <c r="A3413" s="42" t="s">
        <v>6</v>
      </c>
      <c r="B3413" s="42" t="s">
        <v>7</v>
      </c>
      <c r="C3413" s="42" t="s">
        <v>21</v>
      </c>
      <c r="D3413" s="42" t="s">
        <v>33</v>
      </c>
      <c r="E3413" s="42" t="s">
        <v>197</v>
      </c>
      <c r="F3413" s="42"/>
      <c r="G3413" s="42" t="s">
        <v>158</v>
      </c>
      <c r="H3413" s="42" t="s">
        <v>162</v>
      </c>
      <c r="I3413" s="42" t="s">
        <v>293</v>
      </c>
      <c r="J3413" s="42" t="s">
        <v>128</v>
      </c>
      <c r="K3413" s="42" t="s">
        <v>129</v>
      </c>
      <c r="L3413" s="25" t="s">
        <v>155</v>
      </c>
      <c r="M3413" s="24">
        <v>45016</v>
      </c>
      <c r="N3413" s="24">
        <v>45107</v>
      </c>
      <c r="O3413" s="21"/>
      <c r="P3413" s="27">
        <v>0</v>
      </c>
    </row>
    <row r="3414" spans="1:16" x14ac:dyDescent="0.35">
      <c r="A3414" s="42" t="s">
        <v>6</v>
      </c>
      <c r="B3414" s="42" t="s">
        <v>7</v>
      </c>
      <c r="C3414" s="42" t="s">
        <v>21</v>
      </c>
      <c r="D3414" s="42" t="s">
        <v>33</v>
      </c>
      <c r="E3414" s="42" t="s">
        <v>43</v>
      </c>
      <c r="F3414" s="42"/>
      <c r="G3414" s="42" t="s">
        <v>158</v>
      </c>
      <c r="H3414" s="42" t="s">
        <v>162</v>
      </c>
      <c r="I3414" s="42" t="s">
        <v>293</v>
      </c>
      <c r="J3414" s="42" t="s">
        <v>128</v>
      </c>
      <c r="K3414" s="42" t="s">
        <v>129</v>
      </c>
      <c r="L3414" s="25" t="s">
        <v>155</v>
      </c>
      <c r="M3414" s="24">
        <v>45016</v>
      </c>
      <c r="N3414" s="24">
        <v>45107</v>
      </c>
      <c r="O3414" s="21"/>
      <c r="P3414" s="27">
        <v>0</v>
      </c>
    </row>
    <row r="3415" spans="1:16" x14ac:dyDescent="0.35">
      <c r="A3415" s="42" t="s">
        <v>6</v>
      </c>
      <c r="B3415" s="42" t="s">
        <v>7</v>
      </c>
      <c r="C3415" s="42" t="s">
        <v>21</v>
      </c>
      <c r="D3415" s="42" t="s">
        <v>33</v>
      </c>
      <c r="E3415" s="42" t="s">
        <v>198</v>
      </c>
      <c r="F3415" s="42"/>
      <c r="G3415" s="42" t="s">
        <v>158</v>
      </c>
      <c r="H3415" s="42" t="s">
        <v>162</v>
      </c>
      <c r="I3415" s="42" t="s">
        <v>293</v>
      </c>
      <c r="J3415" s="42" t="s">
        <v>128</v>
      </c>
      <c r="K3415" s="42" t="s">
        <v>129</v>
      </c>
      <c r="L3415" s="25" t="s">
        <v>155</v>
      </c>
      <c r="M3415" s="24">
        <v>45016</v>
      </c>
      <c r="N3415" s="24">
        <v>45107</v>
      </c>
      <c r="O3415" s="21"/>
      <c r="P3415" s="27">
        <v>0</v>
      </c>
    </row>
    <row r="3416" spans="1:16" x14ac:dyDescent="0.35">
      <c r="A3416" s="42" t="s">
        <v>6</v>
      </c>
      <c r="B3416" s="42" t="s">
        <v>7</v>
      </c>
      <c r="C3416" s="42" t="s">
        <v>40</v>
      </c>
      <c r="D3416" s="42" t="s">
        <v>40</v>
      </c>
      <c r="E3416" s="9" t="s">
        <v>40</v>
      </c>
      <c r="F3416" s="42"/>
      <c r="G3416" s="42" t="s">
        <v>158</v>
      </c>
      <c r="H3416" s="42" t="s">
        <v>162</v>
      </c>
      <c r="I3416" s="42" t="s">
        <v>293</v>
      </c>
      <c r="J3416" s="42" t="s">
        <v>128</v>
      </c>
      <c r="K3416" s="42" t="s">
        <v>129</v>
      </c>
      <c r="L3416" s="25" t="s">
        <v>155</v>
      </c>
      <c r="M3416" s="24">
        <v>45016</v>
      </c>
      <c r="N3416" s="24">
        <v>45107</v>
      </c>
      <c r="O3416" s="21"/>
      <c r="P3416" s="27">
        <v>449450.4738450849</v>
      </c>
    </row>
    <row r="3417" spans="1:16" x14ac:dyDescent="0.35">
      <c r="A3417" s="42" t="s">
        <v>6</v>
      </c>
      <c r="B3417" s="42" t="s">
        <v>7</v>
      </c>
      <c r="C3417" s="42" t="s">
        <v>41</v>
      </c>
      <c r="D3417" s="42" t="s">
        <v>41</v>
      </c>
      <c r="E3417" s="42" t="s">
        <v>41</v>
      </c>
      <c r="F3417" s="42"/>
      <c r="G3417" s="42" t="s">
        <v>158</v>
      </c>
      <c r="H3417" s="42" t="s">
        <v>162</v>
      </c>
      <c r="I3417" s="42" t="s">
        <v>293</v>
      </c>
      <c r="J3417" s="42" t="s">
        <v>128</v>
      </c>
      <c r="K3417" s="42" t="s">
        <v>129</v>
      </c>
      <c r="L3417" s="25" t="s">
        <v>155</v>
      </c>
      <c r="M3417" s="24">
        <v>45016</v>
      </c>
      <c r="N3417" s="24">
        <v>45107</v>
      </c>
      <c r="O3417" s="21"/>
      <c r="P3417" s="27">
        <v>22085</v>
      </c>
    </row>
    <row r="3418" spans="1:16" x14ac:dyDescent="0.35">
      <c r="A3418" s="42" t="s">
        <v>6</v>
      </c>
      <c r="B3418" s="42" t="s">
        <v>7</v>
      </c>
      <c r="C3418" s="42" t="s">
        <v>42</v>
      </c>
      <c r="D3418" s="42" t="s">
        <v>42</v>
      </c>
      <c r="E3418" s="42" t="s">
        <v>43</v>
      </c>
      <c r="F3418" s="42"/>
      <c r="G3418" s="42" t="s">
        <v>158</v>
      </c>
      <c r="H3418" s="42" t="s">
        <v>162</v>
      </c>
      <c r="I3418" s="42" t="s">
        <v>293</v>
      </c>
      <c r="J3418" s="42" t="s">
        <v>128</v>
      </c>
      <c r="K3418" s="42" t="s">
        <v>129</v>
      </c>
      <c r="L3418" s="25" t="s">
        <v>155</v>
      </c>
      <c r="M3418" s="24">
        <v>45016</v>
      </c>
      <c r="N3418" s="24">
        <v>45107</v>
      </c>
      <c r="O3418" s="21"/>
      <c r="P3418" s="27">
        <v>0</v>
      </c>
    </row>
    <row r="3419" spans="1:16" x14ac:dyDescent="0.35">
      <c r="A3419" s="42" t="s">
        <v>6</v>
      </c>
      <c r="B3419" s="42" t="s">
        <v>7</v>
      </c>
      <c r="C3419" s="42" t="s">
        <v>42</v>
      </c>
      <c r="D3419" s="42" t="s">
        <v>42</v>
      </c>
      <c r="E3419" s="42" t="s">
        <v>44</v>
      </c>
      <c r="F3419" s="42"/>
      <c r="G3419" s="42" t="s">
        <v>158</v>
      </c>
      <c r="H3419" s="42" t="s">
        <v>162</v>
      </c>
      <c r="I3419" s="42" t="s">
        <v>293</v>
      </c>
      <c r="J3419" s="42" t="s">
        <v>128</v>
      </c>
      <c r="K3419" s="42" t="s">
        <v>129</v>
      </c>
      <c r="L3419" s="25" t="s">
        <v>155</v>
      </c>
      <c r="M3419" s="24">
        <v>45016</v>
      </c>
      <c r="N3419" s="24">
        <v>45107</v>
      </c>
      <c r="O3419" s="21"/>
      <c r="P3419" s="27">
        <v>0</v>
      </c>
    </row>
    <row r="3420" spans="1:16" x14ac:dyDescent="0.35">
      <c r="A3420" s="42" t="s">
        <v>6</v>
      </c>
      <c r="B3420" s="42" t="s">
        <v>7</v>
      </c>
      <c r="C3420" s="42" t="s">
        <v>42</v>
      </c>
      <c r="D3420" s="42" t="s">
        <v>42</v>
      </c>
      <c r="E3420" s="42" t="s">
        <v>45</v>
      </c>
      <c r="F3420" s="42"/>
      <c r="G3420" s="42" t="s">
        <v>158</v>
      </c>
      <c r="H3420" s="42" t="s">
        <v>162</v>
      </c>
      <c r="I3420" s="42" t="s">
        <v>293</v>
      </c>
      <c r="J3420" s="42" t="s">
        <v>128</v>
      </c>
      <c r="K3420" s="42" t="s">
        <v>129</v>
      </c>
      <c r="L3420" s="25" t="s">
        <v>155</v>
      </c>
      <c r="M3420" s="24">
        <v>45016</v>
      </c>
      <c r="N3420" s="24">
        <v>45107</v>
      </c>
      <c r="O3420" s="21"/>
      <c r="P3420" s="27">
        <v>0</v>
      </c>
    </row>
    <row r="3421" spans="1:16" x14ac:dyDescent="0.35">
      <c r="A3421" s="42" t="s">
        <v>6</v>
      </c>
      <c r="B3421" s="42" t="s">
        <v>7</v>
      </c>
      <c r="C3421" s="42" t="s">
        <v>42</v>
      </c>
      <c r="D3421" s="42" t="s">
        <v>42</v>
      </c>
      <c r="E3421" s="42" t="s">
        <v>46</v>
      </c>
      <c r="F3421" s="42"/>
      <c r="G3421" s="42" t="s">
        <v>158</v>
      </c>
      <c r="H3421" s="42" t="s">
        <v>162</v>
      </c>
      <c r="I3421" s="42" t="s">
        <v>293</v>
      </c>
      <c r="J3421" s="42" t="s">
        <v>128</v>
      </c>
      <c r="K3421" s="42" t="s">
        <v>129</v>
      </c>
      <c r="L3421" s="25" t="s">
        <v>155</v>
      </c>
      <c r="M3421" s="24">
        <v>45016</v>
      </c>
      <c r="N3421" s="24">
        <v>45107</v>
      </c>
      <c r="O3421" s="21"/>
      <c r="P3421" s="27">
        <v>0</v>
      </c>
    </row>
    <row r="3422" spans="1:16" x14ac:dyDescent="0.35">
      <c r="A3422" s="42" t="s">
        <v>6</v>
      </c>
      <c r="B3422" s="42" t="s">
        <v>7</v>
      </c>
      <c r="C3422" s="42" t="s">
        <v>42</v>
      </c>
      <c r="D3422" s="42" t="s">
        <v>42</v>
      </c>
      <c r="E3422" s="42" t="s">
        <v>195</v>
      </c>
      <c r="F3422" s="42"/>
      <c r="G3422" s="42" t="s">
        <v>158</v>
      </c>
      <c r="H3422" s="42" t="s">
        <v>162</v>
      </c>
      <c r="I3422" s="42" t="s">
        <v>293</v>
      </c>
      <c r="J3422" s="42" t="s">
        <v>128</v>
      </c>
      <c r="K3422" s="42" t="s">
        <v>129</v>
      </c>
      <c r="L3422" s="25" t="s">
        <v>155</v>
      </c>
      <c r="M3422" s="24">
        <v>45016</v>
      </c>
      <c r="N3422" s="24">
        <v>45107</v>
      </c>
      <c r="O3422" s="21"/>
      <c r="P3422" s="27">
        <v>206554.69011528924</v>
      </c>
    </row>
    <row r="3423" spans="1:16" x14ac:dyDescent="0.35">
      <c r="A3423" s="42" t="s">
        <v>6</v>
      </c>
      <c r="B3423" s="42" t="s">
        <v>7</v>
      </c>
      <c r="C3423" s="42" t="s">
        <v>42</v>
      </c>
      <c r="D3423" s="42" t="s">
        <v>42</v>
      </c>
      <c r="E3423" s="42" t="s">
        <v>198</v>
      </c>
      <c r="F3423" s="42"/>
      <c r="G3423" s="42" t="s">
        <v>158</v>
      </c>
      <c r="H3423" s="42" t="s">
        <v>162</v>
      </c>
      <c r="I3423" s="42" t="s">
        <v>293</v>
      </c>
      <c r="J3423" s="42" t="s">
        <v>128</v>
      </c>
      <c r="K3423" s="42" t="s">
        <v>129</v>
      </c>
      <c r="L3423" s="25" t="s">
        <v>155</v>
      </c>
      <c r="M3423" s="24">
        <v>45016</v>
      </c>
      <c r="N3423" s="24">
        <v>45107</v>
      </c>
      <c r="O3423" s="21"/>
      <c r="P3423" s="27">
        <v>0</v>
      </c>
    </row>
    <row r="3424" spans="1:16" x14ac:dyDescent="0.35">
      <c r="A3424" s="42" t="s">
        <v>6</v>
      </c>
      <c r="B3424" s="42" t="s">
        <v>7</v>
      </c>
      <c r="C3424" s="42" t="s">
        <v>42</v>
      </c>
      <c r="D3424" s="42" t="s">
        <v>42</v>
      </c>
      <c r="E3424" s="42" t="s">
        <v>49</v>
      </c>
      <c r="F3424" s="42"/>
      <c r="G3424" s="42" t="s">
        <v>158</v>
      </c>
      <c r="H3424" s="42" t="s">
        <v>162</v>
      </c>
      <c r="I3424" s="42" t="s">
        <v>293</v>
      </c>
      <c r="J3424" s="42" t="s">
        <v>128</v>
      </c>
      <c r="K3424" s="42" t="s">
        <v>129</v>
      </c>
      <c r="L3424" s="25" t="s">
        <v>155</v>
      </c>
      <c r="M3424" s="24">
        <v>45016</v>
      </c>
      <c r="N3424" s="24">
        <v>45107</v>
      </c>
      <c r="O3424" s="21"/>
      <c r="P3424" s="27">
        <v>0</v>
      </c>
    </row>
    <row r="3425" spans="1:16" x14ac:dyDescent="0.35">
      <c r="A3425" s="42" t="s">
        <v>6</v>
      </c>
      <c r="B3425" s="42" t="s">
        <v>111</v>
      </c>
      <c r="C3425" s="42" t="s">
        <v>112</v>
      </c>
      <c r="D3425" s="42" t="s">
        <v>112</v>
      </c>
      <c r="E3425" s="42" t="s">
        <v>112</v>
      </c>
      <c r="F3425" s="42"/>
      <c r="G3425" s="42" t="s">
        <v>158</v>
      </c>
      <c r="H3425" s="42" t="s">
        <v>162</v>
      </c>
      <c r="I3425" s="42" t="s">
        <v>293</v>
      </c>
      <c r="J3425" s="42" t="s">
        <v>128</v>
      </c>
      <c r="K3425" s="42" t="s">
        <v>129</v>
      </c>
      <c r="L3425" s="25" t="s">
        <v>155</v>
      </c>
      <c r="M3425" s="24">
        <v>45016</v>
      </c>
      <c r="N3425" s="24">
        <v>45107</v>
      </c>
      <c r="O3425" s="21"/>
      <c r="P3425" s="27">
        <v>-744817.12109322357</v>
      </c>
    </row>
    <row r="3426" spans="1:16" x14ac:dyDescent="0.35">
      <c r="A3426" s="42" t="s">
        <v>6</v>
      </c>
      <c r="B3426" s="42" t="s">
        <v>7</v>
      </c>
      <c r="C3426" s="42" t="s">
        <v>8</v>
      </c>
      <c r="D3426" s="42" t="s">
        <v>8</v>
      </c>
      <c r="E3426" s="42" t="s">
        <v>8</v>
      </c>
      <c r="F3426" s="42"/>
      <c r="G3426" s="42" t="s">
        <v>158</v>
      </c>
      <c r="H3426" s="42" t="s">
        <v>163</v>
      </c>
      <c r="I3426" s="42" t="s">
        <v>293</v>
      </c>
      <c r="J3426" s="42" t="s">
        <v>128</v>
      </c>
      <c r="K3426" s="42" t="s">
        <v>129</v>
      </c>
      <c r="L3426" s="25" t="s">
        <v>155</v>
      </c>
      <c r="M3426" s="24">
        <v>45016</v>
      </c>
      <c r="N3426" s="24">
        <v>45107</v>
      </c>
      <c r="O3426" s="21"/>
      <c r="P3426" s="27">
        <v>489855.7752021678</v>
      </c>
    </row>
    <row r="3427" spans="1:16" x14ac:dyDescent="0.35">
      <c r="A3427" s="42" t="s">
        <v>6</v>
      </c>
      <c r="B3427" s="42" t="s">
        <v>7</v>
      </c>
      <c r="C3427" s="42" t="s">
        <v>21</v>
      </c>
      <c r="D3427" s="42" t="s">
        <v>21</v>
      </c>
      <c r="E3427" s="42" t="s">
        <v>188</v>
      </c>
      <c r="F3427" s="42"/>
      <c r="G3427" s="42" t="s">
        <v>158</v>
      </c>
      <c r="H3427" s="42" t="s">
        <v>163</v>
      </c>
      <c r="I3427" s="42" t="s">
        <v>293</v>
      </c>
      <c r="J3427" s="42" t="s">
        <v>128</v>
      </c>
      <c r="K3427" s="42" t="s">
        <v>129</v>
      </c>
      <c r="L3427" s="25" t="s">
        <v>155</v>
      </c>
      <c r="M3427" s="24">
        <v>45016</v>
      </c>
      <c r="N3427" s="24">
        <v>45107</v>
      </c>
      <c r="O3427" s="21"/>
      <c r="P3427" s="27">
        <v>98429.623337345009</v>
      </c>
    </row>
    <row r="3428" spans="1:16" x14ac:dyDescent="0.35">
      <c r="A3428" s="42" t="s">
        <v>6</v>
      </c>
      <c r="B3428" s="42" t="s">
        <v>7</v>
      </c>
      <c r="C3428" s="42" t="s">
        <v>21</v>
      </c>
      <c r="D3428" s="42" t="s">
        <v>21</v>
      </c>
      <c r="E3428" s="42" t="s">
        <v>189</v>
      </c>
      <c r="F3428" s="42"/>
      <c r="G3428" s="42" t="s">
        <v>158</v>
      </c>
      <c r="H3428" s="42" t="s">
        <v>163</v>
      </c>
      <c r="I3428" s="42" t="s">
        <v>293</v>
      </c>
      <c r="J3428" s="42" t="s">
        <v>128</v>
      </c>
      <c r="K3428" s="42" t="s">
        <v>129</v>
      </c>
      <c r="L3428" s="25" t="s">
        <v>155</v>
      </c>
      <c r="M3428" s="24">
        <v>45016</v>
      </c>
      <c r="N3428" s="24">
        <v>45107</v>
      </c>
      <c r="O3428" s="21"/>
      <c r="P3428" s="27">
        <v>28821.985358150087</v>
      </c>
    </row>
    <row r="3429" spans="1:16" x14ac:dyDescent="0.35">
      <c r="A3429" s="42" t="s">
        <v>6</v>
      </c>
      <c r="B3429" s="42" t="s">
        <v>7</v>
      </c>
      <c r="C3429" s="42" t="s">
        <v>21</v>
      </c>
      <c r="D3429" s="42" t="s">
        <v>21</v>
      </c>
      <c r="E3429" s="42" t="s">
        <v>190</v>
      </c>
      <c r="F3429" s="42"/>
      <c r="G3429" s="42" t="s">
        <v>158</v>
      </c>
      <c r="H3429" s="42" t="s">
        <v>163</v>
      </c>
      <c r="I3429" s="42" t="s">
        <v>293</v>
      </c>
      <c r="J3429" s="42" t="s">
        <v>128</v>
      </c>
      <c r="K3429" s="42" t="s">
        <v>129</v>
      </c>
      <c r="L3429" s="25" t="s">
        <v>155</v>
      </c>
      <c r="M3429" s="24">
        <v>45016</v>
      </c>
      <c r="N3429" s="24">
        <v>45107</v>
      </c>
      <c r="O3429" s="21"/>
      <c r="P3429" s="27">
        <v>206854.91879605694</v>
      </c>
    </row>
    <row r="3430" spans="1:16" x14ac:dyDescent="0.35">
      <c r="A3430" s="42" t="s">
        <v>6</v>
      </c>
      <c r="B3430" s="42" t="s">
        <v>7</v>
      </c>
      <c r="C3430" s="42" t="s">
        <v>21</v>
      </c>
      <c r="D3430" s="42" t="s">
        <v>21</v>
      </c>
      <c r="E3430" s="42" t="s">
        <v>191</v>
      </c>
      <c r="F3430" s="42"/>
      <c r="G3430" s="42" t="s">
        <v>158</v>
      </c>
      <c r="H3430" s="42" t="s">
        <v>163</v>
      </c>
      <c r="I3430" s="42" t="s">
        <v>293</v>
      </c>
      <c r="J3430" s="42" t="s">
        <v>128</v>
      </c>
      <c r="K3430" s="42" t="s">
        <v>129</v>
      </c>
      <c r="L3430" s="25" t="s">
        <v>155</v>
      </c>
      <c r="M3430" s="24">
        <v>45016</v>
      </c>
      <c r="N3430" s="24">
        <v>45107</v>
      </c>
      <c r="O3430" s="21"/>
      <c r="P3430" s="27">
        <v>233073.57847820077</v>
      </c>
    </row>
    <row r="3431" spans="1:16" x14ac:dyDescent="0.35">
      <c r="A3431" s="42" t="s">
        <v>6</v>
      </c>
      <c r="B3431" s="42" t="s">
        <v>7</v>
      </c>
      <c r="C3431" s="42" t="s">
        <v>21</v>
      </c>
      <c r="D3431" s="42" t="s">
        <v>29</v>
      </c>
      <c r="E3431" s="42" t="s">
        <v>192</v>
      </c>
      <c r="F3431" s="42"/>
      <c r="G3431" s="42" t="s">
        <v>158</v>
      </c>
      <c r="H3431" s="42" t="s">
        <v>163</v>
      </c>
      <c r="I3431" s="42" t="s">
        <v>293</v>
      </c>
      <c r="J3431" s="42" t="s">
        <v>128</v>
      </c>
      <c r="K3431" s="42" t="s">
        <v>129</v>
      </c>
      <c r="L3431" s="25" t="s">
        <v>155</v>
      </c>
      <c r="M3431" s="24">
        <v>45016</v>
      </c>
      <c r="N3431" s="24">
        <v>45107</v>
      </c>
      <c r="O3431" s="21"/>
      <c r="P3431" s="27">
        <v>13768.004160778508</v>
      </c>
    </row>
    <row r="3432" spans="1:16" x14ac:dyDescent="0.35">
      <c r="A3432" s="42" t="s">
        <v>6</v>
      </c>
      <c r="B3432" s="42" t="s">
        <v>7</v>
      </c>
      <c r="C3432" s="42" t="s">
        <v>21</v>
      </c>
      <c r="D3432" s="42" t="s">
        <v>29</v>
      </c>
      <c r="E3432" s="42" t="s">
        <v>193</v>
      </c>
      <c r="F3432" s="42"/>
      <c r="G3432" s="42" t="s">
        <v>158</v>
      </c>
      <c r="H3432" s="42" t="s">
        <v>163</v>
      </c>
      <c r="I3432" s="42" t="s">
        <v>293</v>
      </c>
      <c r="J3432" s="42" t="s">
        <v>128</v>
      </c>
      <c r="K3432" s="42" t="s">
        <v>129</v>
      </c>
      <c r="L3432" s="25" t="s">
        <v>155</v>
      </c>
      <c r="M3432" s="24">
        <v>45016</v>
      </c>
      <c r="N3432" s="24">
        <v>45107</v>
      </c>
      <c r="O3432" s="21"/>
      <c r="P3432" s="27">
        <v>0</v>
      </c>
    </row>
    <row r="3433" spans="1:16" x14ac:dyDescent="0.35">
      <c r="A3433" s="42" t="s">
        <v>6</v>
      </c>
      <c r="B3433" s="42" t="s">
        <v>7</v>
      </c>
      <c r="C3433" s="42" t="s">
        <v>21</v>
      </c>
      <c r="D3433" s="42" t="s">
        <v>29</v>
      </c>
      <c r="E3433" s="42" t="s">
        <v>194</v>
      </c>
      <c r="F3433" s="42"/>
      <c r="G3433" s="42" t="s">
        <v>158</v>
      </c>
      <c r="H3433" s="42" t="s">
        <v>163</v>
      </c>
      <c r="I3433" s="42" t="s">
        <v>293</v>
      </c>
      <c r="J3433" s="42" t="s">
        <v>128</v>
      </c>
      <c r="K3433" s="42" t="s">
        <v>129</v>
      </c>
      <c r="L3433" s="25" t="s">
        <v>155</v>
      </c>
      <c r="M3433" s="24">
        <v>45016</v>
      </c>
      <c r="N3433" s="24">
        <v>45107</v>
      </c>
      <c r="O3433" s="21"/>
      <c r="P3433" s="27">
        <v>0</v>
      </c>
    </row>
    <row r="3434" spans="1:16" x14ac:dyDescent="0.35">
      <c r="A3434" s="42" t="s">
        <v>6</v>
      </c>
      <c r="B3434" s="42" t="s">
        <v>7</v>
      </c>
      <c r="C3434" s="42" t="s">
        <v>21</v>
      </c>
      <c r="D3434" s="42" t="s">
        <v>33</v>
      </c>
      <c r="E3434" s="42" t="s">
        <v>195</v>
      </c>
      <c r="F3434" s="42"/>
      <c r="G3434" s="42" t="s">
        <v>158</v>
      </c>
      <c r="H3434" s="42" t="s">
        <v>163</v>
      </c>
      <c r="I3434" s="42" t="s">
        <v>293</v>
      </c>
      <c r="J3434" s="42" t="s">
        <v>128</v>
      </c>
      <c r="K3434" s="42" t="s">
        <v>129</v>
      </c>
      <c r="L3434" s="25" t="s">
        <v>155</v>
      </c>
      <c r="M3434" s="24">
        <v>45016</v>
      </c>
      <c r="N3434" s="24">
        <v>45107</v>
      </c>
      <c r="O3434" s="21"/>
      <c r="P3434" s="27">
        <v>19544.654431391653</v>
      </c>
    </row>
    <row r="3435" spans="1:16" x14ac:dyDescent="0.35">
      <c r="A3435" s="42" t="s">
        <v>6</v>
      </c>
      <c r="B3435" s="42" t="s">
        <v>7</v>
      </c>
      <c r="C3435" s="42" t="s">
        <v>21</v>
      </c>
      <c r="D3435" s="42" t="s">
        <v>33</v>
      </c>
      <c r="E3435" s="42" t="s">
        <v>196</v>
      </c>
      <c r="F3435" s="42"/>
      <c r="G3435" s="42" t="s">
        <v>158</v>
      </c>
      <c r="H3435" s="42" t="s">
        <v>163</v>
      </c>
      <c r="I3435" s="42" t="s">
        <v>293</v>
      </c>
      <c r="J3435" s="42" t="s">
        <v>128</v>
      </c>
      <c r="K3435" s="42" t="s">
        <v>129</v>
      </c>
      <c r="L3435" s="25" t="s">
        <v>155</v>
      </c>
      <c r="M3435" s="24">
        <v>45016</v>
      </c>
      <c r="N3435" s="24">
        <v>45107</v>
      </c>
      <c r="O3435" s="21"/>
      <c r="P3435" s="27">
        <v>0</v>
      </c>
    </row>
    <row r="3436" spans="1:16" x14ac:dyDescent="0.35">
      <c r="A3436" s="42" t="s">
        <v>6</v>
      </c>
      <c r="B3436" s="42" t="s">
        <v>7</v>
      </c>
      <c r="C3436" s="42" t="s">
        <v>21</v>
      </c>
      <c r="D3436" s="42" t="s">
        <v>33</v>
      </c>
      <c r="E3436" s="42" t="s">
        <v>44</v>
      </c>
      <c r="F3436" s="42"/>
      <c r="G3436" s="42" t="s">
        <v>158</v>
      </c>
      <c r="H3436" s="42" t="s">
        <v>163</v>
      </c>
      <c r="I3436" s="42" t="s">
        <v>293</v>
      </c>
      <c r="J3436" s="42" t="s">
        <v>128</v>
      </c>
      <c r="K3436" s="42" t="s">
        <v>129</v>
      </c>
      <c r="L3436" s="25" t="s">
        <v>155</v>
      </c>
      <c r="M3436" s="24">
        <v>45016</v>
      </c>
      <c r="N3436" s="24">
        <v>45107</v>
      </c>
      <c r="O3436" s="21"/>
      <c r="P3436" s="27">
        <v>0</v>
      </c>
    </row>
    <row r="3437" spans="1:16" x14ac:dyDescent="0.35">
      <c r="A3437" s="42" t="s">
        <v>6</v>
      </c>
      <c r="B3437" s="42" t="s">
        <v>7</v>
      </c>
      <c r="C3437" s="42" t="s">
        <v>21</v>
      </c>
      <c r="D3437" s="42" t="s">
        <v>33</v>
      </c>
      <c r="E3437" s="42" t="s">
        <v>197</v>
      </c>
      <c r="F3437" s="42"/>
      <c r="G3437" s="42" t="s">
        <v>158</v>
      </c>
      <c r="H3437" s="42" t="s">
        <v>163</v>
      </c>
      <c r="I3437" s="42" t="s">
        <v>293</v>
      </c>
      <c r="J3437" s="42" t="s">
        <v>128</v>
      </c>
      <c r="K3437" s="42" t="s">
        <v>129</v>
      </c>
      <c r="L3437" s="25" t="s">
        <v>155</v>
      </c>
      <c r="M3437" s="24">
        <v>45016</v>
      </c>
      <c r="N3437" s="24">
        <v>45107</v>
      </c>
      <c r="O3437" s="21"/>
      <c r="P3437" s="27">
        <v>0</v>
      </c>
    </row>
    <row r="3438" spans="1:16" x14ac:dyDescent="0.35">
      <c r="A3438" s="42" t="s">
        <v>6</v>
      </c>
      <c r="B3438" s="42" t="s">
        <v>7</v>
      </c>
      <c r="C3438" s="42" t="s">
        <v>21</v>
      </c>
      <c r="D3438" s="42" t="s">
        <v>33</v>
      </c>
      <c r="E3438" s="42" t="s">
        <v>43</v>
      </c>
      <c r="F3438" s="42"/>
      <c r="G3438" s="42" t="s">
        <v>158</v>
      </c>
      <c r="H3438" s="42" t="s">
        <v>163</v>
      </c>
      <c r="I3438" s="42" t="s">
        <v>293</v>
      </c>
      <c r="J3438" s="42" t="s">
        <v>128</v>
      </c>
      <c r="K3438" s="42" t="s">
        <v>129</v>
      </c>
      <c r="L3438" s="25" t="s">
        <v>155</v>
      </c>
      <c r="M3438" s="24">
        <v>45016</v>
      </c>
      <c r="N3438" s="24">
        <v>45107</v>
      </c>
      <c r="O3438" s="21"/>
      <c r="P3438" s="27">
        <v>0</v>
      </c>
    </row>
    <row r="3439" spans="1:16" x14ac:dyDescent="0.35">
      <c r="A3439" s="42" t="s">
        <v>6</v>
      </c>
      <c r="B3439" s="42" t="s">
        <v>7</v>
      </c>
      <c r="C3439" s="42" t="s">
        <v>21</v>
      </c>
      <c r="D3439" s="42" t="s">
        <v>33</v>
      </c>
      <c r="E3439" s="42" t="s">
        <v>198</v>
      </c>
      <c r="F3439" s="42"/>
      <c r="G3439" s="42" t="s">
        <v>158</v>
      </c>
      <c r="H3439" s="42" t="s">
        <v>163</v>
      </c>
      <c r="I3439" s="42" t="s">
        <v>293</v>
      </c>
      <c r="J3439" s="42" t="s">
        <v>128</v>
      </c>
      <c r="K3439" s="42" t="s">
        <v>129</v>
      </c>
      <c r="L3439" s="25" t="s">
        <v>155</v>
      </c>
      <c r="M3439" s="24">
        <v>45016</v>
      </c>
      <c r="N3439" s="24">
        <v>45107</v>
      </c>
      <c r="O3439" s="21"/>
      <c r="P3439" s="27">
        <v>0</v>
      </c>
    </row>
    <row r="3440" spans="1:16" x14ac:dyDescent="0.35">
      <c r="A3440" s="42" t="s">
        <v>6</v>
      </c>
      <c r="B3440" s="42" t="s">
        <v>7</v>
      </c>
      <c r="C3440" s="42" t="s">
        <v>40</v>
      </c>
      <c r="D3440" s="42" t="s">
        <v>40</v>
      </c>
      <c r="E3440" s="9" t="s">
        <v>40</v>
      </c>
      <c r="F3440" s="42"/>
      <c r="G3440" s="42" t="s">
        <v>158</v>
      </c>
      <c r="H3440" s="42" t="s">
        <v>163</v>
      </c>
      <c r="I3440" s="42" t="s">
        <v>293</v>
      </c>
      <c r="J3440" s="42" t="s">
        <v>128</v>
      </c>
      <c r="K3440" s="42" t="s">
        <v>129</v>
      </c>
      <c r="L3440" s="25" t="s">
        <v>155</v>
      </c>
      <c r="M3440" s="24">
        <v>45016</v>
      </c>
      <c r="N3440" s="24">
        <v>45107</v>
      </c>
      <c r="O3440" s="21"/>
      <c r="P3440" s="27">
        <v>259662.12555004077</v>
      </c>
    </row>
    <row r="3441" spans="1:16" x14ac:dyDescent="0.35">
      <c r="A3441" s="42" t="s">
        <v>6</v>
      </c>
      <c r="B3441" s="42" t="s">
        <v>7</v>
      </c>
      <c r="C3441" s="42" t="s">
        <v>41</v>
      </c>
      <c r="D3441" s="42" t="s">
        <v>41</v>
      </c>
      <c r="E3441" s="42" t="s">
        <v>41</v>
      </c>
      <c r="F3441" s="42"/>
      <c r="G3441" s="42" t="s">
        <v>158</v>
      </c>
      <c r="H3441" s="42" t="s">
        <v>163</v>
      </c>
      <c r="I3441" s="42" t="s">
        <v>293</v>
      </c>
      <c r="J3441" s="42" t="s">
        <v>128</v>
      </c>
      <c r="K3441" s="42" t="s">
        <v>129</v>
      </c>
      <c r="L3441" s="25" t="s">
        <v>155</v>
      </c>
      <c r="M3441" s="24">
        <v>45016</v>
      </c>
      <c r="N3441" s="24">
        <v>45107</v>
      </c>
      <c r="O3441" s="21"/>
      <c r="P3441" s="27">
        <v>21666</v>
      </c>
    </row>
    <row r="3442" spans="1:16" x14ac:dyDescent="0.35">
      <c r="A3442" s="42" t="s">
        <v>6</v>
      </c>
      <c r="B3442" s="42" t="s">
        <v>7</v>
      </c>
      <c r="C3442" s="42" t="s">
        <v>42</v>
      </c>
      <c r="D3442" s="42" t="s">
        <v>42</v>
      </c>
      <c r="E3442" s="42" t="s">
        <v>43</v>
      </c>
      <c r="F3442" s="42"/>
      <c r="G3442" s="42" t="s">
        <v>158</v>
      </c>
      <c r="H3442" s="42" t="s">
        <v>163</v>
      </c>
      <c r="I3442" s="42" t="s">
        <v>293</v>
      </c>
      <c r="J3442" s="42" t="s">
        <v>128</v>
      </c>
      <c r="K3442" s="42" t="s">
        <v>129</v>
      </c>
      <c r="L3442" s="25" t="s">
        <v>155</v>
      </c>
      <c r="M3442" s="24">
        <v>45016</v>
      </c>
      <c r="N3442" s="24">
        <v>45107</v>
      </c>
      <c r="O3442" s="21"/>
      <c r="P3442" s="27">
        <v>0</v>
      </c>
    </row>
    <row r="3443" spans="1:16" x14ac:dyDescent="0.35">
      <c r="A3443" s="42" t="s">
        <v>6</v>
      </c>
      <c r="B3443" s="42" t="s">
        <v>7</v>
      </c>
      <c r="C3443" s="42" t="s">
        <v>42</v>
      </c>
      <c r="D3443" s="42" t="s">
        <v>42</v>
      </c>
      <c r="E3443" s="42" t="s">
        <v>44</v>
      </c>
      <c r="F3443" s="42"/>
      <c r="G3443" s="42" t="s">
        <v>158</v>
      </c>
      <c r="H3443" s="42" t="s">
        <v>163</v>
      </c>
      <c r="I3443" s="42" t="s">
        <v>293</v>
      </c>
      <c r="J3443" s="42" t="s">
        <v>128</v>
      </c>
      <c r="K3443" s="42" t="s">
        <v>129</v>
      </c>
      <c r="L3443" s="25" t="s">
        <v>155</v>
      </c>
      <c r="M3443" s="24">
        <v>45016</v>
      </c>
      <c r="N3443" s="24">
        <v>45107</v>
      </c>
      <c r="O3443" s="21"/>
      <c r="P3443" s="27">
        <v>0</v>
      </c>
    </row>
    <row r="3444" spans="1:16" x14ac:dyDescent="0.35">
      <c r="A3444" s="42" t="s">
        <v>6</v>
      </c>
      <c r="B3444" s="42" t="s">
        <v>7</v>
      </c>
      <c r="C3444" s="42" t="s">
        <v>42</v>
      </c>
      <c r="D3444" s="42" t="s">
        <v>42</v>
      </c>
      <c r="E3444" s="42" t="s">
        <v>45</v>
      </c>
      <c r="F3444" s="42"/>
      <c r="G3444" s="42" t="s">
        <v>158</v>
      </c>
      <c r="H3444" s="42" t="s">
        <v>163</v>
      </c>
      <c r="I3444" s="42" t="s">
        <v>293</v>
      </c>
      <c r="J3444" s="42" t="s">
        <v>128</v>
      </c>
      <c r="K3444" s="42" t="s">
        <v>129</v>
      </c>
      <c r="L3444" s="25" t="s">
        <v>155</v>
      </c>
      <c r="M3444" s="24">
        <v>45016</v>
      </c>
      <c r="N3444" s="24">
        <v>45107</v>
      </c>
      <c r="O3444" s="21"/>
      <c r="P3444" s="27">
        <v>0</v>
      </c>
    </row>
    <row r="3445" spans="1:16" x14ac:dyDescent="0.35">
      <c r="A3445" s="42" t="s">
        <v>6</v>
      </c>
      <c r="B3445" s="42" t="s">
        <v>7</v>
      </c>
      <c r="C3445" s="42" t="s">
        <v>42</v>
      </c>
      <c r="D3445" s="42" t="s">
        <v>42</v>
      </c>
      <c r="E3445" s="42" t="s">
        <v>46</v>
      </c>
      <c r="F3445" s="42"/>
      <c r="G3445" s="42" t="s">
        <v>158</v>
      </c>
      <c r="H3445" s="42" t="s">
        <v>163</v>
      </c>
      <c r="I3445" s="42" t="s">
        <v>293</v>
      </c>
      <c r="J3445" s="42" t="s">
        <v>128</v>
      </c>
      <c r="K3445" s="42" t="s">
        <v>129</v>
      </c>
      <c r="L3445" s="25" t="s">
        <v>155</v>
      </c>
      <c r="M3445" s="24">
        <v>45016</v>
      </c>
      <c r="N3445" s="24">
        <v>45107</v>
      </c>
      <c r="O3445" s="21"/>
      <c r="P3445" s="27">
        <v>0</v>
      </c>
    </row>
    <row r="3446" spans="1:16" x14ac:dyDescent="0.35">
      <c r="A3446" s="42" t="s">
        <v>6</v>
      </c>
      <c r="B3446" s="42" t="s">
        <v>7</v>
      </c>
      <c r="C3446" s="42" t="s">
        <v>42</v>
      </c>
      <c r="D3446" s="42" t="s">
        <v>42</v>
      </c>
      <c r="E3446" s="42" t="s">
        <v>195</v>
      </c>
      <c r="F3446" s="42"/>
      <c r="G3446" s="42" t="s">
        <v>158</v>
      </c>
      <c r="H3446" s="42" t="s">
        <v>163</v>
      </c>
      <c r="I3446" s="42" t="s">
        <v>293</v>
      </c>
      <c r="J3446" s="42" t="s">
        <v>128</v>
      </c>
      <c r="K3446" s="42" t="s">
        <v>129</v>
      </c>
      <c r="L3446" s="25" t="s">
        <v>155</v>
      </c>
      <c r="M3446" s="24">
        <v>45016</v>
      </c>
      <c r="N3446" s="24">
        <v>45107</v>
      </c>
      <c r="O3446" s="21"/>
      <c r="P3446" s="27">
        <v>56928.460751812439</v>
      </c>
    </row>
    <row r="3447" spans="1:16" x14ac:dyDescent="0.35">
      <c r="A3447" s="42" t="s">
        <v>6</v>
      </c>
      <c r="B3447" s="42" t="s">
        <v>7</v>
      </c>
      <c r="C3447" s="42" t="s">
        <v>42</v>
      </c>
      <c r="D3447" s="42" t="s">
        <v>42</v>
      </c>
      <c r="E3447" s="42" t="s">
        <v>198</v>
      </c>
      <c r="F3447" s="42"/>
      <c r="G3447" s="42" t="s">
        <v>158</v>
      </c>
      <c r="H3447" s="42" t="s">
        <v>163</v>
      </c>
      <c r="I3447" s="42" t="s">
        <v>293</v>
      </c>
      <c r="J3447" s="42" t="s">
        <v>128</v>
      </c>
      <c r="K3447" s="42" t="s">
        <v>129</v>
      </c>
      <c r="L3447" s="25" t="s">
        <v>155</v>
      </c>
      <c r="M3447" s="24">
        <v>45016</v>
      </c>
      <c r="N3447" s="24">
        <v>45107</v>
      </c>
      <c r="O3447" s="21"/>
      <c r="P3447" s="27">
        <v>0</v>
      </c>
    </row>
    <row r="3448" spans="1:16" x14ac:dyDescent="0.35">
      <c r="A3448" s="42" t="s">
        <v>6</v>
      </c>
      <c r="B3448" s="42" t="s">
        <v>7</v>
      </c>
      <c r="C3448" s="42" t="s">
        <v>42</v>
      </c>
      <c r="D3448" s="42" t="s">
        <v>42</v>
      </c>
      <c r="E3448" s="42" t="s">
        <v>49</v>
      </c>
      <c r="F3448" s="42"/>
      <c r="G3448" s="42" t="s">
        <v>158</v>
      </c>
      <c r="H3448" s="42" t="s">
        <v>163</v>
      </c>
      <c r="I3448" s="42" t="s">
        <v>293</v>
      </c>
      <c r="J3448" s="42" t="s">
        <v>128</v>
      </c>
      <c r="K3448" s="42" t="s">
        <v>129</v>
      </c>
      <c r="L3448" s="25" t="s">
        <v>155</v>
      </c>
      <c r="M3448" s="24">
        <v>45016</v>
      </c>
      <c r="N3448" s="24">
        <v>45107</v>
      </c>
      <c r="O3448" s="21"/>
      <c r="P3448" s="27">
        <v>0</v>
      </c>
    </row>
    <row r="3449" spans="1:16" x14ac:dyDescent="0.35">
      <c r="A3449" s="42" t="s">
        <v>6</v>
      </c>
      <c r="B3449" s="42" t="s">
        <v>111</v>
      </c>
      <c r="C3449" s="42" t="s">
        <v>112</v>
      </c>
      <c r="D3449" s="42" t="s">
        <v>112</v>
      </c>
      <c r="E3449" s="42" t="s">
        <v>112</v>
      </c>
      <c r="F3449" s="42"/>
      <c r="G3449" s="42" t="s">
        <v>158</v>
      </c>
      <c r="H3449" s="42" t="s">
        <v>163</v>
      </c>
      <c r="I3449" s="42" t="s">
        <v>293</v>
      </c>
      <c r="J3449" s="42" t="s">
        <v>128</v>
      </c>
      <c r="K3449" s="42" t="s">
        <v>129</v>
      </c>
      <c r="L3449" s="25" t="s">
        <v>155</v>
      </c>
      <c r="M3449" s="24">
        <v>45016</v>
      </c>
      <c r="N3449" s="24">
        <v>45107</v>
      </c>
      <c r="O3449" s="21"/>
      <c r="P3449" s="27">
        <v>-423423.12606594397</v>
      </c>
    </row>
    <row r="3450" spans="1:16" x14ac:dyDescent="0.35">
      <c r="A3450" s="42" t="s">
        <v>6</v>
      </c>
      <c r="B3450" s="42" t="s">
        <v>7</v>
      </c>
      <c r="C3450" s="42" t="s">
        <v>8</v>
      </c>
      <c r="D3450" s="42" t="s">
        <v>8</v>
      </c>
      <c r="E3450" s="42" t="s">
        <v>8</v>
      </c>
      <c r="F3450" s="42"/>
      <c r="G3450" s="42" t="s">
        <v>158</v>
      </c>
      <c r="H3450" s="42" t="s">
        <v>164</v>
      </c>
      <c r="I3450" s="42" t="s">
        <v>293</v>
      </c>
      <c r="J3450" s="42" t="s">
        <v>128</v>
      </c>
      <c r="K3450" s="42" t="s">
        <v>129</v>
      </c>
      <c r="L3450" s="25" t="s">
        <v>155</v>
      </c>
      <c r="M3450" s="24">
        <v>45016</v>
      </c>
      <c r="N3450" s="24">
        <v>45107</v>
      </c>
      <c r="O3450" s="21"/>
      <c r="P3450" s="27">
        <v>554359.95304060879</v>
      </c>
    </row>
    <row r="3451" spans="1:16" x14ac:dyDescent="0.35">
      <c r="A3451" s="42" t="s">
        <v>6</v>
      </c>
      <c r="B3451" s="42" t="s">
        <v>7</v>
      </c>
      <c r="C3451" s="42" t="s">
        <v>21</v>
      </c>
      <c r="D3451" s="42" t="s">
        <v>21</v>
      </c>
      <c r="E3451" s="42" t="s">
        <v>188</v>
      </c>
      <c r="F3451" s="42"/>
      <c r="G3451" s="42" t="s">
        <v>158</v>
      </c>
      <c r="H3451" s="42" t="s">
        <v>164</v>
      </c>
      <c r="I3451" s="42" t="s">
        <v>293</v>
      </c>
      <c r="J3451" s="42" t="s">
        <v>128</v>
      </c>
      <c r="K3451" s="42" t="s">
        <v>129</v>
      </c>
      <c r="L3451" s="25" t="s">
        <v>155</v>
      </c>
      <c r="M3451" s="24">
        <v>45016</v>
      </c>
      <c r="N3451" s="24">
        <v>45107</v>
      </c>
      <c r="O3451" s="21"/>
      <c r="P3451" s="27">
        <v>93358.277424753702</v>
      </c>
    </row>
    <row r="3452" spans="1:16" x14ac:dyDescent="0.35">
      <c r="A3452" s="42" t="s">
        <v>6</v>
      </c>
      <c r="B3452" s="42" t="s">
        <v>7</v>
      </c>
      <c r="C3452" s="42" t="s">
        <v>21</v>
      </c>
      <c r="D3452" s="42" t="s">
        <v>21</v>
      </c>
      <c r="E3452" s="42" t="s">
        <v>189</v>
      </c>
      <c r="F3452" s="42"/>
      <c r="G3452" s="42" t="s">
        <v>158</v>
      </c>
      <c r="H3452" s="42" t="s">
        <v>164</v>
      </c>
      <c r="I3452" s="42" t="s">
        <v>293</v>
      </c>
      <c r="J3452" s="42" t="s">
        <v>128</v>
      </c>
      <c r="K3452" s="42" t="s">
        <v>129</v>
      </c>
      <c r="L3452" s="25" t="s">
        <v>155</v>
      </c>
      <c r="M3452" s="24">
        <v>45016</v>
      </c>
      <c r="N3452" s="24">
        <v>45107</v>
      </c>
      <c r="O3452" s="21"/>
      <c r="P3452" s="27">
        <v>30170.487730936584</v>
      </c>
    </row>
    <row r="3453" spans="1:16" x14ac:dyDescent="0.35">
      <c r="A3453" s="42" t="s">
        <v>6</v>
      </c>
      <c r="B3453" s="42" t="s">
        <v>7</v>
      </c>
      <c r="C3453" s="42" t="s">
        <v>21</v>
      </c>
      <c r="D3453" s="42" t="s">
        <v>21</v>
      </c>
      <c r="E3453" s="42" t="s">
        <v>190</v>
      </c>
      <c r="F3453" s="42"/>
      <c r="G3453" s="42" t="s">
        <v>158</v>
      </c>
      <c r="H3453" s="42" t="s">
        <v>164</v>
      </c>
      <c r="I3453" s="42" t="s">
        <v>293</v>
      </c>
      <c r="J3453" s="42" t="s">
        <v>128</v>
      </c>
      <c r="K3453" s="42" t="s">
        <v>129</v>
      </c>
      <c r="L3453" s="25" t="s">
        <v>155</v>
      </c>
      <c r="M3453" s="24">
        <v>45016</v>
      </c>
      <c r="N3453" s="24">
        <v>45107</v>
      </c>
      <c r="O3453" s="21"/>
      <c r="P3453" s="27">
        <v>178361.62791023633</v>
      </c>
    </row>
    <row r="3454" spans="1:16" x14ac:dyDescent="0.35">
      <c r="A3454" s="42" t="s">
        <v>6</v>
      </c>
      <c r="B3454" s="42" t="s">
        <v>7</v>
      </c>
      <c r="C3454" s="42" t="s">
        <v>21</v>
      </c>
      <c r="D3454" s="42" t="s">
        <v>21</v>
      </c>
      <c r="E3454" s="42" t="s">
        <v>191</v>
      </c>
      <c r="F3454" s="42"/>
      <c r="G3454" s="42" t="s">
        <v>158</v>
      </c>
      <c r="H3454" s="42" t="s">
        <v>164</v>
      </c>
      <c r="I3454" s="42" t="s">
        <v>293</v>
      </c>
      <c r="J3454" s="42" t="s">
        <v>128</v>
      </c>
      <c r="K3454" s="42" t="s">
        <v>129</v>
      </c>
      <c r="L3454" s="25" t="s">
        <v>155</v>
      </c>
      <c r="M3454" s="24">
        <v>45016</v>
      </c>
      <c r="N3454" s="24">
        <v>45107</v>
      </c>
      <c r="O3454" s="21"/>
      <c r="P3454" s="27">
        <v>234627.8420434852</v>
      </c>
    </row>
    <row r="3455" spans="1:16" x14ac:dyDescent="0.35">
      <c r="A3455" s="42" t="s">
        <v>6</v>
      </c>
      <c r="B3455" s="42" t="s">
        <v>7</v>
      </c>
      <c r="C3455" s="42" t="s">
        <v>21</v>
      </c>
      <c r="D3455" s="42" t="s">
        <v>29</v>
      </c>
      <c r="E3455" s="42" t="s">
        <v>192</v>
      </c>
      <c r="F3455" s="42"/>
      <c r="G3455" s="42" t="s">
        <v>158</v>
      </c>
      <c r="H3455" s="42" t="s">
        <v>164</v>
      </c>
      <c r="I3455" s="42" t="s">
        <v>293</v>
      </c>
      <c r="J3455" s="42" t="s">
        <v>128</v>
      </c>
      <c r="K3455" s="42" t="s">
        <v>129</v>
      </c>
      <c r="L3455" s="25" t="s">
        <v>155</v>
      </c>
      <c r="M3455" s="24">
        <v>45016</v>
      </c>
      <c r="N3455" s="24">
        <v>45107</v>
      </c>
      <c r="O3455" s="21"/>
      <c r="P3455" s="27">
        <v>13766.102877201509</v>
      </c>
    </row>
    <row r="3456" spans="1:16" x14ac:dyDescent="0.35">
      <c r="A3456" s="42" t="s">
        <v>6</v>
      </c>
      <c r="B3456" s="42" t="s">
        <v>7</v>
      </c>
      <c r="C3456" s="42" t="s">
        <v>21</v>
      </c>
      <c r="D3456" s="42" t="s">
        <v>29</v>
      </c>
      <c r="E3456" s="42" t="s">
        <v>193</v>
      </c>
      <c r="F3456" s="42"/>
      <c r="G3456" s="42" t="s">
        <v>158</v>
      </c>
      <c r="H3456" s="42" t="s">
        <v>164</v>
      </c>
      <c r="I3456" s="42" t="s">
        <v>293</v>
      </c>
      <c r="J3456" s="42" t="s">
        <v>128</v>
      </c>
      <c r="K3456" s="42" t="s">
        <v>129</v>
      </c>
      <c r="L3456" s="25" t="s">
        <v>155</v>
      </c>
      <c r="M3456" s="24">
        <v>45016</v>
      </c>
      <c r="N3456" s="24">
        <v>45107</v>
      </c>
      <c r="O3456" s="21"/>
      <c r="P3456" s="27">
        <v>0</v>
      </c>
    </row>
    <row r="3457" spans="1:16" x14ac:dyDescent="0.35">
      <c r="A3457" s="42" t="s">
        <v>6</v>
      </c>
      <c r="B3457" s="42" t="s">
        <v>7</v>
      </c>
      <c r="C3457" s="42" t="s">
        <v>21</v>
      </c>
      <c r="D3457" s="42" t="s">
        <v>29</v>
      </c>
      <c r="E3457" s="42" t="s">
        <v>194</v>
      </c>
      <c r="F3457" s="42"/>
      <c r="G3457" s="42" t="s">
        <v>158</v>
      </c>
      <c r="H3457" s="42" t="s">
        <v>164</v>
      </c>
      <c r="I3457" s="42" t="s">
        <v>293</v>
      </c>
      <c r="J3457" s="42" t="s">
        <v>128</v>
      </c>
      <c r="K3457" s="42" t="s">
        <v>129</v>
      </c>
      <c r="L3457" s="25" t="s">
        <v>155</v>
      </c>
      <c r="M3457" s="24">
        <v>45016</v>
      </c>
      <c r="N3457" s="24">
        <v>45107</v>
      </c>
      <c r="O3457" s="21"/>
      <c r="P3457" s="27">
        <v>0</v>
      </c>
    </row>
    <row r="3458" spans="1:16" x14ac:dyDescent="0.35">
      <c r="A3458" s="42" t="s">
        <v>6</v>
      </c>
      <c r="B3458" s="42" t="s">
        <v>7</v>
      </c>
      <c r="C3458" s="42" t="s">
        <v>21</v>
      </c>
      <c r="D3458" s="42" t="s">
        <v>33</v>
      </c>
      <c r="E3458" s="42" t="s">
        <v>195</v>
      </c>
      <c r="F3458" s="42"/>
      <c r="G3458" s="42" t="s">
        <v>158</v>
      </c>
      <c r="H3458" s="42" t="s">
        <v>164</v>
      </c>
      <c r="I3458" s="42" t="s">
        <v>293</v>
      </c>
      <c r="J3458" s="42" t="s">
        <v>128</v>
      </c>
      <c r="K3458" s="42" t="s">
        <v>129</v>
      </c>
      <c r="L3458" s="25" t="s">
        <v>155</v>
      </c>
      <c r="M3458" s="24">
        <v>45016</v>
      </c>
      <c r="N3458" s="24">
        <v>45107</v>
      </c>
      <c r="O3458" s="21"/>
      <c r="P3458" s="27">
        <v>19151.974037456763</v>
      </c>
    </row>
    <row r="3459" spans="1:16" x14ac:dyDescent="0.35">
      <c r="A3459" s="42" t="s">
        <v>6</v>
      </c>
      <c r="B3459" s="42" t="s">
        <v>7</v>
      </c>
      <c r="C3459" s="42" t="s">
        <v>21</v>
      </c>
      <c r="D3459" s="42" t="s">
        <v>33</v>
      </c>
      <c r="E3459" s="42" t="s">
        <v>196</v>
      </c>
      <c r="F3459" s="42"/>
      <c r="G3459" s="42" t="s">
        <v>158</v>
      </c>
      <c r="H3459" s="42" t="s">
        <v>164</v>
      </c>
      <c r="I3459" s="42" t="s">
        <v>293</v>
      </c>
      <c r="J3459" s="42" t="s">
        <v>128</v>
      </c>
      <c r="K3459" s="42" t="s">
        <v>129</v>
      </c>
      <c r="L3459" s="25" t="s">
        <v>155</v>
      </c>
      <c r="M3459" s="24">
        <v>45016</v>
      </c>
      <c r="N3459" s="24">
        <v>45107</v>
      </c>
      <c r="O3459" s="21"/>
      <c r="P3459" s="27">
        <v>0</v>
      </c>
    </row>
    <row r="3460" spans="1:16" x14ac:dyDescent="0.35">
      <c r="A3460" s="42" t="s">
        <v>6</v>
      </c>
      <c r="B3460" s="42" t="s">
        <v>7</v>
      </c>
      <c r="C3460" s="42" t="s">
        <v>21</v>
      </c>
      <c r="D3460" s="42" t="s">
        <v>33</v>
      </c>
      <c r="E3460" s="42" t="s">
        <v>44</v>
      </c>
      <c r="F3460" s="42"/>
      <c r="G3460" s="42" t="s">
        <v>158</v>
      </c>
      <c r="H3460" s="42" t="s">
        <v>164</v>
      </c>
      <c r="I3460" s="42" t="s">
        <v>293</v>
      </c>
      <c r="J3460" s="42" t="s">
        <v>128</v>
      </c>
      <c r="K3460" s="42" t="s">
        <v>129</v>
      </c>
      <c r="L3460" s="25" t="s">
        <v>155</v>
      </c>
      <c r="M3460" s="24">
        <v>45016</v>
      </c>
      <c r="N3460" s="24">
        <v>45107</v>
      </c>
      <c r="O3460" s="21"/>
      <c r="P3460" s="27">
        <v>0</v>
      </c>
    </row>
    <row r="3461" spans="1:16" x14ac:dyDescent="0.35">
      <c r="A3461" s="42" t="s">
        <v>6</v>
      </c>
      <c r="B3461" s="42" t="s">
        <v>7</v>
      </c>
      <c r="C3461" s="42" t="s">
        <v>21</v>
      </c>
      <c r="D3461" s="42" t="s">
        <v>33</v>
      </c>
      <c r="E3461" s="42" t="s">
        <v>197</v>
      </c>
      <c r="F3461" s="42"/>
      <c r="G3461" s="42" t="s">
        <v>158</v>
      </c>
      <c r="H3461" s="42" t="s">
        <v>164</v>
      </c>
      <c r="I3461" s="42" t="s">
        <v>293</v>
      </c>
      <c r="J3461" s="42" t="s">
        <v>128</v>
      </c>
      <c r="K3461" s="42" t="s">
        <v>129</v>
      </c>
      <c r="L3461" s="25" t="s">
        <v>155</v>
      </c>
      <c r="M3461" s="24">
        <v>45016</v>
      </c>
      <c r="N3461" s="24">
        <v>45107</v>
      </c>
      <c r="O3461" s="21"/>
      <c r="P3461" s="27">
        <v>0</v>
      </c>
    </row>
    <row r="3462" spans="1:16" x14ac:dyDescent="0.35">
      <c r="A3462" s="42" t="s">
        <v>6</v>
      </c>
      <c r="B3462" s="42" t="s">
        <v>7</v>
      </c>
      <c r="C3462" s="42" t="s">
        <v>21</v>
      </c>
      <c r="D3462" s="42" t="s">
        <v>33</v>
      </c>
      <c r="E3462" s="42" t="s">
        <v>43</v>
      </c>
      <c r="F3462" s="42"/>
      <c r="G3462" s="42" t="s">
        <v>158</v>
      </c>
      <c r="H3462" s="42" t="s">
        <v>164</v>
      </c>
      <c r="I3462" s="42" t="s">
        <v>293</v>
      </c>
      <c r="J3462" s="42" t="s">
        <v>128</v>
      </c>
      <c r="K3462" s="42" t="s">
        <v>129</v>
      </c>
      <c r="L3462" s="25" t="s">
        <v>155</v>
      </c>
      <c r="M3462" s="24">
        <v>45016</v>
      </c>
      <c r="N3462" s="24">
        <v>45107</v>
      </c>
      <c r="O3462" s="21"/>
      <c r="P3462" s="27">
        <v>0</v>
      </c>
    </row>
    <row r="3463" spans="1:16" x14ac:dyDescent="0.35">
      <c r="A3463" s="42" t="s">
        <v>6</v>
      </c>
      <c r="B3463" s="42" t="s">
        <v>7</v>
      </c>
      <c r="C3463" s="42" t="s">
        <v>21</v>
      </c>
      <c r="D3463" s="42" t="s">
        <v>33</v>
      </c>
      <c r="E3463" s="42" t="s">
        <v>198</v>
      </c>
      <c r="F3463" s="42"/>
      <c r="G3463" s="42" t="s">
        <v>158</v>
      </c>
      <c r="H3463" s="42" t="s">
        <v>164</v>
      </c>
      <c r="I3463" s="42" t="s">
        <v>293</v>
      </c>
      <c r="J3463" s="42" t="s">
        <v>128</v>
      </c>
      <c r="K3463" s="42" t="s">
        <v>129</v>
      </c>
      <c r="L3463" s="25" t="s">
        <v>155</v>
      </c>
      <c r="M3463" s="24">
        <v>45016</v>
      </c>
      <c r="N3463" s="24">
        <v>45107</v>
      </c>
      <c r="O3463" s="21"/>
      <c r="P3463" s="27">
        <v>0</v>
      </c>
    </row>
    <row r="3464" spans="1:16" x14ac:dyDescent="0.35">
      <c r="A3464" s="42" t="s">
        <v>6</v>
      </c>
      <c r="B3464" s="42" t="s">
        <v>7</v>
      </c>
      <c r="C3464" s="42" t="s">
        <v>40</v>
      </c>
      <c r="D3464" s="42" t="s">
        <v>40</v>
      </c>
      <c r="E3464" s="9" t="s">
        <v>40</v>
      </c>
      <c r="F3464" s="42"/>
      <c r="G3464" s="42" t="s">
        <v>158</v>
      </c>
      <c r="H3464" s="42" t="s">
        <v>164</v>
      </c>
      <c r="I3464" s="42" t="s">
        <v>293</v>
      </c>
      <c r="J3464" s="42" t="s">
        <v>128</v>
      </c>
      <c r="K3464" s="42" t="s">
        <v>129</v>
      </c>
      <c r="L3464" s="25" t="s">
        <v>155</v>
      </c>
      <c r="M3464" s="24">
        <v>45016</v>
      </c>
      <c r="N3464" s="24">
        <v>45107</v>
      </c>
      <c r="O3464" s="21"/>
      <c r="P3464" s="27">
        <v>282282.5304850291</v>
      </c>
    </row>
    <row r="3465" spans="1:16" x14ac:dyDescent="0.35">
      <c r="A3465" s="42" t="s">
        <v>6</v>
      </c>
      <c r="B3465" s="42" t="s">
        <v>7</v>
      </c>
      <c r="C3465" s="42" t="s">
        <v>41</v>
      </c>
      <c r="D3465" s="42" t="s">
        <v>41</v>
      </c>
      <c r="E3465" s="42" t="s">
        <v>41</v>
      </c>
      <c r="F3465" s="42"/>
      <c r="G3465" s="42" t="s">
        <v>158</v>
      </c>
      <c r="H3465" s="42" t="s">
        <v>164</v>
      </c>
      <c r="I3465" s="42" t="s">
        <v>293</v>
      </c>
      <c r="J3465" s="42" t="s">
        <v>128</v>
      </c>
      <c r="K3465" s="42" t="s">
        <v>129</v>
      </c>
      <c r="L3465" s="25" t="s">
        <v>155</v>
      </c>
      <c r="M3465" s="24">
        <v>45016</v>
      </c>
      <c r="N3465" s="24">
        <v>45107</v>
      </c>
      <c r="O3465" s="21"/>
      <c r="P3465" s="27">
        <v>21668</v>
      </c>
    </row>
    <row r="3466" spans="1:16" x14ac:dyDescent="0.35">
      <c r="A3466" s="42" t="s">
        <v>6</v>
      </c>
      <c r="B3466" s="42" t="s">
        <v>7</v>
      </c>
      <c r="C3466" s="42" t="s">
        <v>42</v>
      </c>
      <c r="D3466" s="42" t="s">
        <v>42</v>
      </c>
      <c r="E3466" s="42" t="s">
        <v>43</v>
      </c>
      <c r="F3466" s="42"/>
      <c r="G3466" s="42" t="s">
        <v>158</v>
      </c>
      <c r="H3466" s="42" t="s">
        <v>164</v>
      </c>
      <c r="I3466" s="42" t="s">
        <v>293</v>
      </c>
      <c r="J3466" s="42" t="s">
        <v>128</v>
      </c>
      <c r="K3466" s="42" t="s">
        <v>129</v>
      </c>
      <c r="L3466" s="25" t="s">
        <v>155</v>
      </c>
      <c r="M3466" s="24">
        <v>45016</v>
      </c>
      <c r="N3466" s="24">
        <v>45107</v>
      </c>
      <c r="O3466" s="21"/>
      <c r="P3466" s="27">
        <v>0</v>
      </c>
    </row>
    <row r="3467" spans="1:16" x14ac:dyDescent="0.35">
      <c r="A3467" s="42" t="s">
        <v>6</v>
      </c>
      <c r="B3467" s="42" t="s">
        <v>7</v>
      </c>
      <c r="C3467" s="42" t="s">
        <v>42</v>
      </c>
      <c r="D3467" s="42" t="s">
        <v>42</v>
      </c>
      <c r="E3467" s="42" t="s">
        <v>44</v>
      </c>
      <c r="F3467" s="42"/>
      <c r="G3467" s="42" t="s">
        <v>158</v>
      </c>
      <c r="H3467" s="42" t="s">
        <v>164</v>
      </c>
      <c r="I3467" s="42" t="s">
        <v>293</v>
      </c>
      <c r="J3467" s="42" t="s">
        <v>128</v>
      </c>
      <c r="K3467" s="42" t="s">
        <v>129</v>
      </c>
      <c r="L3467" s="25" t="s">
        <v>155</v>
      </c>
      <c r="M3467" s="24">
        <v>45016</v>
      </c>
      <c r="N3467" s="24">
        <v>45107</v>
      </c>
      <c r="O3467" s="21"/>
      <c r="P3467" s="27">
        <v>0</v>
      </c>
    </row>
    <row r="3468" spans="1:16" x14ac:dyDescent="0.35">
      <c r="A3468" s="42" t="s">
        <v>6</v>
      </c>
      <c r="B3468" s="42" t="s">
        <v>7</v>
      </c>
      <c r="C3468" s="42" t="s">
        <v>42</v>
      </c>
      <c r="D3468" s="42" t="s">
        <v>42</v>
      </c>
      <c r="E3468" s="42" t="s">
        <v>45</v>
      </c>
      <c r="F3468" s="42"/>
      <c r="G3468" s="42" t="s">
        <v>158</v>
      </c>
      <c r="H3468" s="42" t="s">
        <v>164</v>
      </c>
      <c r="I3468" s="42" t="s">
        <v>293</v>
      </c>
      <c r="J3468" s="42" t="s">
        <v>128</v>
      </c>
      <c r="K3468" s="42" t="s">
        <v>129</v>
      </c>
      <c r="L3468" s="25" t="s">
        <v>155</v>
      </c>
      <c r="M3468" s="24">
        <v>45016</v>
      </c>
      <c r="N3468" s="24">
        <v>45107</v>
      </c>
      <c r="O3468" s="21"/>
      <c r="P3468" s="27">
        <v>0</v>
      </c>
    </row>
    <row r="3469" spans="1:16" x14ac:dyDescent="0.35">
      <c r="A3469" s="42" t="s">
        <v>6</v>
      </c>
      <c r="B3469" s="42" t="s">
        <v>7</v>
      </c>
      <c r="C3469" s="42" t="s">
        <v>42</v>
      </c>
      <c r="D3469" s="42" t="s">
        <v>42</v>
      </c>
      <c r="E3469" s="42" t="s">
        <v>46</v>
      </c>
      <c r="F3469" s="42"/>
      <c r="G3469" s="42" t="s">
        <v>158</v>
      </c>
      <c r="H3469" s="42" t="s">
        <v>164</v>
      </c>
      <c r="I3469" s="42" t="s">
        <v>293</v>
      </c>
      <c r="J3469" s="42" t="s">
        <v>128</v>
      </c>
      <c r="K3469" s="42" t="s">
        <v>129</v>
      </c>
      <c r="L3469" s="25" t="s">
        <v>155</v>
      </c>
      <c r="M3469" s="24">
        <v>45016</v>
      </c>
      <c r="N3469" s="24">
        <v>45107</v>
      </c>
      <c r="O3469" s="21"/>
      <c r="P3469" s="27">
        <v>0</v>
      </c>
    </row>
    <row r="3470" spans="1:16" x14ac:dyDescent="0.35">
      <c r="A3470" s="42" t="s">
        <v>6</v>
      </c>
      <c r="B3470" s="42" t="s">
        <v>7</v>
      </c>
      <c r="C3470" s="42" t="s">
        <v>42</v>
      </c>
      <c r="D3470" s="42" t="s">
        <v>42</v>
      </c>
      <c r="E3470" s="42" t="s">
        <v>195</v>
      </c>
      <c r="F3470" s="42"/>
      <c r="G3470" s="42" t="s">
        <v>158</v>
      </c>
      <c r="H3470" s="42" t="s">
        <v>164</v>
      </c>
      <c r="I3470" s="42" t="s">
        <v>293</v>
      </c>
      <c r="J3470" s="42" t="s">
        <v>128</v>
      </c>
      <c r="K3470" s="42" t="s">
        <v>129</v>
      </c>
      <c r="L3470" s="25" t="s">
        <v>155</v>
      </c>
      <c r="M3470" s="24">
        <v>45016</v>
      </c>
      <c r="N3470" s="24">
        <v>45107</v>
      </c>
      <c r="O3470" s="21"/>
      <c r="P3470" s="27">
        <v>67438.353892975429</v>
      </c>
    </row>
    <row r="3471" spans="1:16" x14ac:dyDescent="0.35">
      <c r="A3471" s="42" t="s">
        <v>6</v>
      </c>
      <c r="B3471" s="42" t="s">
        <v>7</v>
      </c>
      <c r="C3471" s="42" t="s">
        <v>42</v>
      </c>
      <c r="D3471" s="42" t="s">
        <v>42</v>
      </c>
      <c r="E3471" s="42" t="s">
        <v>198</v>
      </c>
      <c r="F3471" s="42"/>
      <c r="G3471" s="42" t="s">
        <v>158</v>
      </c>
      <c r="H3471" s="42" t="s">
        <v>164</v>
      </c>
      <c r="I3471" s="42" t="s">
        <v>293</v>
      </c>
      <c r="J3471" s="42" t="s">
        <v>128</v>
      </c>
      <c r="K3471" s="42" t="s">
        <v>129</v>
      </c>
      <c r="L3471" s="25" t="s">
        <v>155</v>
      </c>
      <c r="M3471" s="24">
        <v>45016</v>
      </c>
      <c r="N3471" s="24">
        <v>45107</v>
      </c>
      <c r="O3471" s="21"/>
      <c r="P3471" s="27">
        <v>0</v>
      </c>
    </row>
    <row r="3472" spans="1:16" x14ac:dyDescent="0.35">
      <c r="A3472" s="42" t="s">
        <v>6</v>
      </c>
      <c r="B3472" s="42" t="s">
        <v>7</v>
      </c>
      <c r="C3472" s="42" t="s">
        <v>42</v>
      </c>
      <c r="D3472" s="42" t="s">
        <v>42</v>
      </c>
      <c r="E3472" s="42" t="s">
        <v>49</v>
      </c>
      <c r="F3472" s="42"/>
      <c r="G3472" s="42" t="s">
        <v>158</v>
      </c>
      <c r="H3472" s="42" t="s">
        <v>164</v>
      </c>
      <c r="I3472" s="42" t="s">
        <v>293</v>
      </c>
      <c r="J3472" s="42" t="s">
        <v>128</v>
      </c>
      <c r="K3472" s="42" t="s">
        <v>129</v>
      </c>
      <c r="L3472" s="25" t="s">
        <v>155</v>
      </c>
      <c r="M3472" s="24">
        <v>45016</v>
      </c>
      <c r="N3472" s="24">
        <v>45107</v>
      </c>
      <c r="O3472" s="21"/>
      <c r="P3472" s="27">
        <v>0</v>
      </c>
    </row>
    <row r="3473" spans="1:16" x14ac:dyDescent="0.35">
      <c r="A3473" s="42" t="s">
        <v>6</v>
      </c>
      <c r="B3473" s="42" t="s">
        <v>111</v>
      </c>
      <c r="C3473" s="42" t="s">
        <v>112</v>
      </c>
      <c r="D3473" s="42" t="s">
        <v>112</v>
      </c>
      <c r="E3473" s="42" t="s">
        <v>112</v>
      </c>
      <c r="F3473" s="42"/>
      <c r="G3473" s="42" t="s">
        <v>158</v>
      </c>
      <c r="H3473" s="42" t="s">
        <v>164</v>
      </c>
      <c r="I3473" s="42" t="s">
        <v>293</v>
      </c>
      <c r="J3473" s="42" t="s">
        <v>128</v>
      </c>
      <c r="K3473" s="42" t="s">
        <v>129</v>
      </c>
      <c r="L3473" s="25" t="s">
        <v>155</v>
      </c>
      <c r="M3473" s="24">
        <v>45016</v>
      </c>
      <c r="N3473" s="24">
        <v>45107</v>
      </c>
      <c r="O3473" s="21"/>
      <c r="P3473" s="27">
        <v>-443969.14944268373</v>
      </c>
    </row>
    <row r="3474" spans="1:16" x14ac:dyDescent="0.35">
      <c r="A3474" s="42" t="s">
        <v>6</v>
      </c>
      <c r="B3474" s="42" t="s">
        <v>7</v>
      </c>
      <c r="C3474" s="42" t="s">
        <v>8</v>
      </c>
      <c r="D3474" s="42" t="s">
        <v>8</v>
      </c>
      <c r="E3474" s="42" t="s">
        <v>8</v>
      </c>
      <c r="F3474" s="42"/>
      <c r="G3474" s="42" t="s">
        <v>158</v>
      </c>
      <c r="H3474" s="42" t="s">
        <v>165</v>
      </c>
      <c r="I3474" s="42" t="s">
        <v>293</v>
      </c>
      <c r="J3474" s="42" t="s">
        <v>128</v>
      </c>
      <c r="K3474" s="42" t="s">
        <v>129</v>
      </c>
      <c r="L3474" s="25" t="s">
        <v>155</v>
      </c>
      <c r="M3474" s="24">
        <v>45016</v>
      </c>
      <c r="N3474" s="24">
        <v>45107</v>
      </c>
      <c r="O3474" s="42"/>
      <c r="P3474" s="27">
        <v>514937.80800320872</v>
      </c>
    </row>
    <row r="3475" spans="1:16" x14ac:dyDescent="0.35">
      <c r="A3475" s="42" t="s">
        <v>6</v>
      </c>
      <c r="B3475" s="42" t="s">
        <v>7</v>
      </c>
      <c r="C3475" s="42" t="s">
        <v>8</v>
      </c>
      <c r="D3475" s="42" t="s">
        <v>8</v>
      </c>
      <c r="E3475" s="42" t="s">
        <v>9</v>
      </c>
      <c r="F3475" s="42"/>
      <c r="G3475" s="42" t="s">
        <v>158</v>
      </c>
      <c r="H3475" s="42" t="s">
        <v>165</v>
      </c>
      <c r="I3475" s="42" t="s">
        <v>293</v>
      </c>
      <c r="J3475" s="42" t="s">
        <v>128</v>
      </c>
      <c r="K3475" s="42" t="s">
        <v>129</v>
      </c>
      <c r="L3475" s="25" t="s">
        <v>155</v>
      </c>
      <c r="M3475" s="24">
        <v>45016</v>
      </c>
      <c r="N3475" s="24">
        <v>45107</v>
      </c>
      <c r="O3475" s="21"/>
      <c r="P3475" s="27">
        <v>0</v>
      </c>
    </row>
    <row r="3476" spans="1:16" x14ac:dyDescent="0.35">
      <c r="A3476" s="42" t="s">
        <v>6</v>
      </c>
      <c r="B3476" s="42" t="s">
        <v>7</v>
      </c>
      <c r="C3476" s="42" t="s">
        <v>8</v>
      </c>
      <c r="D3476" s="42" t="s">
        <v>8</v>
      </c>
      <c r="E3476" s="42" t="s">
        <v>10</v>
      </c>
      <c r="F3476" s="42"/>
      <c r="G3476" s="42" t="s">
        <v>158</v>
      </c>
      <c r="H3476" s="42" t="s">
        <v>165</v>
      </c>
      <c r="I3476" s="42" t="s">
        <v>293</v>
      </c>
      <c r="J3476" s="42" t="s">
        <v>128</v>
      </c>
      <c r="K3476" s="42" t="s">
        <v>129</v>
      </c>
      <c r="L3476" s="25" t="s">
        <v>155</v>
      </c>
      <c r="M3476" s="24">
        <v>45016</v>
      </c>
      <c r="N3476" s="24">
        <v>45107</v>
      </c>
      <c r="O3476" s="21"/>
      <c r="P3476" s="27">
        <v>0</v>
      </c>
    </row>
    <row r="3477" spans="1:16" x14ac:dyDescent="0.35">
      <c r="A3477" s="42" t="s">
        <v>6</v>
      </c>
      <c r="B3477" s="42" t="s">
        <v>7</v>
      </c>
      <c r="C3477" s="42" t="s">
        <v>8</v>
      </c>
      <c r="D3477" s="42" t="s">
        <v>8</v>
      </c>
      <c r="E3477" s="42" t="s">
        <v>11</v>
      </c>
      <c r="F3477" s="42"/>
      <c r="G3477" s="42" t="s">
        <v>158</v>
      </c>
      <c r="H3477" s="42" t="s">
        <v>165</v>
      </c>
      <c r="I3477" s="42" t="s">
        <v>293</v>
      </c>
      <c r="J3477" s="42" t="s">
        <v>128</v>
      </c>
      <c r="K3477" s="42" t="s">
        <v>129</v>
      </c>
      <c r="L3477" s="25" t="s">
        <v>155</v>
      </c>
      <c r="M3477" s="24">
        <v>45016</v>
      </c>
      <c r="N3477" s="24">
        <v>45107</v>
      </c>
      <c r="O3477" s="21"/>
      <c r="P3477" s="27">
        <v>0</v>
      </c>
    </row>
    <row r="3478" spans="1:16" x14ac:dyDescent="0.35">
      <c r="A3478" s="42" t="s">
        <v>6</v>
      </c>
      <c r="B3478" s="42" t="s">
        <v>7</v>
      </c>
      <c r="C3478" s="42" t="s">
        <v>8</v>
      </c>
      <c r="D3478" s="42" t="s">
        <v>8</v>
      </c>
      <c r="E3478" s="42" t="s">
        <v>12</v>
      </c>
      <c r="F3478" s="42"/>
      <c r="G3478" s="42" t="s">
        <v>158</v>
      </c>
      <c r="H3478" s="42" t="s">
        <v>165</v>
      </c>
      <c r="I3478" s="42" t="s">
        <v>293</v>
      </c>
      <c r="J3478" s="42" t="s">
        <v>128</v>
      </c>
      <c r="K3478" s="42" t="s">
        <v>129</v>
      </c>
      <c r="L3478" s="25" t="s">
        <v>155</v>
      </c>
      <c r="M3478" s="24">
        <v>45016</v>
      </c>
      <c r="N3478" s="24">
        <v>45107</v>
      </c>
      <c r="O3478" s="21"/>
      <c r="P3478" s="27">
        <v>0</v>
      </c>
    </row>
    <row r="3479" spans="1:16" x14ac:dyDescent="0.35">
      <c r="A3479" s="42" t="s">
        <v>6</v>
      </c>
      <c r="B3479" s="42" t="s">
        <v>7</v>
      </c>
      <c r="C3479" s="42" t="s">
        <v>8</v>
      </c>
      <c r="D3479" s="42" t="s">
        <v>8</v>
      </c>
      <c r="E3479" s="42" t="s">
        <v>13</v>
      </c>
      <c r="F3479" s="42"/>
      <c r="G3479" s="42" t="s">
        <v>158</v>
      </c>
      <c r="H3479" s="42" t="s">
        <v>165</v>
      </c>
      <c r="I3479" s="42" t="s">
        <v>293</v>
      </c>
      <c r="J3479" s="42" t="s">
        <v>128</v>
      </c>
      <c r="K3479" s="42" t="s">
        <v>129</v>
      </c>
      <c r="L3479" s="25" t="s">
        <v>155</v>
      </c>
      <c r="M3479" s="24">
        <v>45016</v>
      </c>
      <c r="N3479" s="24">
        <v>45107</v>
      </c>
      <c r="O3479" s="21"/>
      <c r="P3479" s="27">
        <v>0</v>
      </c>
    </row>
    <row r="3480" spans="1:16" x14ac:dyDescent="0.35">
      <c r="A3480" s="42" t="s">
        <v>6</v>
      </c>
      <c r="B3480" s="42" t="s">
        <v>7</v>
      </c>
      <c r="C3480" s="42" t="s">
        <v>8</v>
      </c>
      <c r="D3480" s="42" t="s">
        <v>8</v>
      </c>
      <c r="E3480" s="42" t="s">
        <v>14</v>
      </c>
      <c r="F3480" s="42"/>
      <c r="G3480" s="42" t="s">
        <v>158</v>
      </c>
      <c r="H3480" s="42" t="s">
        <v>165</v>
      </c>
      <c r="I3480" s="42" t="s">
        <v>293</v>
      </c>
      <c r="J3480" s="42" t="s">
        <v>128</v>
      </c>
      <c r="K3480" s="42" t="s">
        <v>129</v>
      </c>
      <c r="L3480" s="25" t="s">
        <v>155</v>
      </c>
      <c r="M3480" s="24">
        <v>45016</v>
      </c>
      <c r="N3480" s="24">
        <v>45107</v>
      </c>
      <c r="O3480" s="21"/>
      <c r="P3480" s="27">
        <v>0</v>
      </c>
    </row>
    <row r="3481" spans="1:16" x14ac:dyDescent="0.35">
      <c r="A3481" s="42" t="s">
        <v>6</v>
      </c>
      <c r="B3481" s="42" t="s">
        <v>7</v>
      </c>
      <c r="C3481" s="42" t="s">
        <v>8</v>
      </c>
      <c r="D3481" s="42" t="s">
        <v>8</v>
      </c>
      <c r="E3481" s="42" t="s">
        <v>15</v>
      </c>
      <c r="F3481" s="42"/>
      <c r="G3481" s="42" t="s">
        <v>158</v>
      </c>
      <c r="H3481" s="42" t="s">
        <v>165</v>
      </c>
      <c r="I3481" s="42" t="s">
        <v>293</v>
      </c>
      <c r="J3481" s="42" t="s">
        <v>128</v>
      </c>
      <c r="K3481" s="42" t="s">
        <v>129</v>
      </c>
      <c r="L3481" s="25" t="s">
        <v>155</v>
      </c>
      <c r="M3481" s="24">
        <v>45016</v>
      </c>
      <c r="N3481" s="24">
        <v>45107</v>
      </c>
      <c r="O3481" s="21"/>
      <c r="P3481" s="27">
        <v>0</v>
      </c>
    </row>
    <row r="3482" spans="1:16" x14ac:dyDescent="0.35">
      <c r="A3482" s="42" t="s">
        <v>6</v>
      </c>
      <c r="B3482" s="42" t="s">
        <v>7</v>
      </c>
      <c r="C3482" s="42" t="s">
        <v>8</v>
      </c>
      <c r="D3482" s="42" t="s">
        <v>8</v>
      </c>
      <c r="E3482" s="42" t="s">
        <v>16</v>
      </c>
      <c r="F3482" s="42"/>
      <c r="G3482" s="42" t="s">
        <v>158</v>
      </c>
      <c r="H3482" s="42" t="s">
        <v>165</v>
      </c>
      <c r="I3482" s="42" t="s">
        <v>293</v>
      </c>
      <c r="J3482" s="42" t="s">
        <v>128</v>
      </c>
      <c r="K3482" s="42" t="s">
        <v>129</v>
      </c>
      <c r="L3482" s="25" t="s">
        <v>155</v>
      </c>
      <c r="M3482" s="24">
        <v>45016</v>
      </c>
      <c r="N3482" s="24">
        <v>45107</v>
      </c>
      <c r="O3482" s="21"/>
      <c r="P3482" s="27">
        <v>0</v>
      </c>
    </row>
    <row r="3483" spans="1:16" x14ac:dyDescent="0.35">
      <c r="A3483" s="42" t="s">
        <v>6</v>
      </c>
      <c r="B3483" s="42" t="s">
        <v>7</v>
      </c>
      <c r="C3483" s="42" t="s">
        <v>8</v>
      </c>
      <c r="D3483" s="42" t="s">
        <v>8</v>
      </c>
      <c r="E3483" s="42" t="s">
        <v>17</v>
      </c>
      <c r="F3483" s="42"/>
      <c r="G3483" s="42" t="s">
        <v>158</v>
      </c>
      <c r="H3483" s="42" t="s">
        <v>165</v>
      </c>
      <c r="I3483" s="42" t="s">
        <v>293</v>
      </c>
      <c r="J3483" s="42" t="s">
        <v>128</v>
      </c>
      <c r="K3483" s="42" t="s">
        <v>129</v>
      </c>
      <c r="L3483" s="25" t="s">
        <v>155</v>
      </c>
      <c r="M3483" s="24">
        <v>45016</v>
      </c>
      <c r="N3483" s="24">
        <v>45107</v>
      </c>
      <c r="O3483" s="21"/>
      <c r="P3483" s="27">
        <v>0</v>
      </c>
    </row>
    <row r="3484" spans="1:16" x14ac:dyDescent="0.35">
      <c r="A3484" s="42" t="s">
        <v>6</v>
      </c>
      <c r="B3484" s="42" t="s">
        <v>7</v>
      </c>
      <c r="C3484" s="42" t="s">
        <v>8</v>
      </c>
      <c r="D3484" s="42" t="s">
        <v>8</v>
      </c>
      <c r="E3484" s="42" t="s">
        <v>18</v>
      </c>
      <c r="F3484" s="42"/>
      <c r="G3484" s="42" t="s">
        <v>158</v>
      </c>
      <c r="H3484" s="42" t="s">
        <v>165</v>
      </c>
      <c r="I3484" s="42" t="s">
        <v>293</v>
      </c>
      <c r="J3484" s="42" t="s">
        <v>128</v>
      </c>
      <c r="K3484" s="42" t="s">
        <v>129</v>
      </c>
      <c r="L3484" s="25" t="s">
        <v>155</v>
      </c>
      <c r="M3484" s="24">
        <v>45016</v>
      </c>
      <c r="N3484" s="24">
        <v>45107</v>
      </c>
      <c r="O3484" s="21"/>
      <c r="P3484" s="27">
        <v>0</v>
      </c>
    </row>
    <row r="3485" spans="1:16" x14ac:dyDescent="0.35">
      <c r="A3485" s="42" t="s">
        <v>6</v>
      </c>
      <c r="B3485" s="42" t="s">
        <v>7</v>
      </c>
      <c r="C3485" s="42" t="s">
        <v>8</v>
      </c>
      <c r="D3485" s="42" t="s">
        <v>8</v>
      </c>
      <c r="E3485" s="42" t="s">
        <v>19</v>
      </c>
      <c r="F3485" s="42"/>
      <c r="G3485" s="42" t="s">
        <v>158</v>
      </c>
      <c r="H3485" s="42" t="s">
        <v>165</v>
      </c>
      <c r="I3485" s="42" t="s">
        <v>293</v>
      </c>
      <c r="J3485" s="42" t="s">
        <v>128</v>
      </c>
      <c r="K3485" s="42" t="s">
        <v>129</v>
      </c>
      <c r="L3485" s="25" t="s">
        <v>155</v>
      </c>
      <c r="M3485" s="24">
        <v>45016</v>
      </c>
      <c r="N3485" s="24">
        <v>45107</v>
      </c>
      <c r="O3485" s="21"/>
      <c r="P3485" s="27">
        <v>0</v>
      </c>
    </row>
    <row r="3486" spans="1:16" x14ac:dyDescent="0.35">
      <c r="A3486" s="42" t="s">
        <v>6</v>
      </c>
      <c r="B3486" s="42" t="s">
        <v>7</v>
      </c>
      <c r="C3486" s="42" t="s">
        <v>8</v>
      </c>
      <c r="D3486" s="42" t="s">
        <v>8</v>
      </c>
      <c r="E3486" s="42" t="s">
        <v>20</v>
      </c>
      <c r="F3486" s="42"/>
      <c r="G3486" s="42" t="s">
        <v>158</v>
      </c>
      <c r="H3486" s="42" t="s">
        <v>165</v>
      </c>
      <c r="I3486" s="42" t="s">
        <v>293</v>
      </c>
      <c r="J3486" s="42" t="s">
        <v>128</v>
      </c>
      <c r="K3486" s="42" t="s">
        <v>129</v>
      </c>
      <c r="L3486" s="25" t="s">
        <v>155</v>
      </c>
      <c r="M3486" s="24">
        <v>45016</v>
      </c>
      <c r="N3486" s="24">
        <v>45107</v>
      </c>
      <c r="O3486" s="21"/>
      <c r="P3486" s="27">
        <v>0</v>
      </c>
    </row>
    <row r="3487" spans="1:16" x14ac:dyDescent="0.35">
      <c r="A3487" s="42" t="s">
        <v>6</v>
      </c>
      <c r="B3487" s="42" t="s">
        <v>7</v>
      </c>
      <c r="C3487" s="42" t="s">
        <v>21</v>
      </c>
      <c r="D3487" s="42" t="s">
        <v>21</v>
      </c>
      <c r="E3487" s="42" t="s">
        <v>22</v>
      </c>
      <c r="F3487" s="42"/>
      <c r="G3487" s="42" t="s">
        <v>158</v>
      </c>
      <c r="H3487" s="42" t="s">
        <v>165</v>
      </c>
      <c r="I3487" s="42" t="s">
        <v>293</v>
      </c>
      <c r="J3487" s="42" t="s">
        <v>128</v>
      </c>
      <c r="K3487" s="42" t="s">
        <v>129</v>
      </c>
      <c r="L3487" s="25" t="s">
        <v>155</v>
      </c>
      <c r="M3487" s="24">
        <v>45016</v>
      </c>
      <c r="N3487" s="24">
        <v>45107</v>
      </c>
      <c r="O3487" s="21"/>
      <c r="P3487" s="27">
        <v>0</v>
      </c>
    </row>
    <row r="3488" spans="1:16" x14ac:dyDescent="0.35">
      <c r="A3488" s="42" t="s">
        <v>6</v>
      </c>
      <c r="B3488" s="42" t="s">
        <v>7</v>
      </c>
      <c r="C3488" s="42" t="s">
        <v>21</v>
      </c>
      <c r="D3488" s="42" t="s">
        <v>21</v>
      </c>
      <c r="E3488" s="42" t="s">
        <v>23</v>
      </c>
      <c r="F3488" s="42"/>
      <c r="G3488" s="42" t="s">
        <v>158</v>
      </c>
      <c r="H3488" s="42" t="s">
        <v>165</v>
      </c>
      <c r="I3488" s="42" t="s">
        <v>293</v>
      </c>
      <c r="J3488" s="42" t="s">
        <v>128</v>
      </c>
      <c r="K3488" s="42" t="s">
        <v>129</v>
      </c>
      <c r="L3488" s="25" t="s">
        <v>155</v>
      </c>
      <c r="M3488" s="24">
        <v>45016</v>
      </c>
      <c r="N3488" s="24">
        <v>45107</v>
      </c>
      <c r="O3488" s="21"/>
      <c r="P3488" s="27">
        <v>0</v>
      </c>
    </row>
    <row r="3489" spans="1:16" x14ac:dyDescent="0.35">
      <c r="A3489" s="42" t="s">
        <v>6</v>
      </c>
      <c r="B3489" s="42" t="s">
        <v>7</v>
      </c>
      <c r="C3489" s="42" t="s">
        <v>21</v>
      </c>
      <c r="D3489" s="42" t="s">
        <v>21</v>
      </c>
      <c r="E3489" s="42" t="s">
        <v>24</v>
      </c>
      <c r="F3489" s="42"/>
      <c r="G3489" s="42" t="s">
        <v>158</v>
      </c>
      <c r="H3489" s="42" t="s">
        <v>165</v>
      </c>
      <c r="I3489" s="42" t="s">
        <v>293</v>
      </c>
      <c r="J3489" s="42" t="s">
        <v>128</v>
      </c>
      <c r="K3489" s="42" t="s">
        <v>129</v>
      </c>
      <c r="L3489" s="25" t="s">
        <v>155</v>
      </c>
      <c r="M3489" s="24">
        <v>45016</v>
      </c>
      <c r="N3489" s="24">
        <v>45107</v>
      </c>
      <c r="O3489" s="21"/>
      <c r="P3489" s="27">
        <v>0</v>
      </c>
    </row>
    <row r="3490" spans="1:16" x14ac:dyDescent="0.35">
      <c r="A3490" s="42" t="s">
        <v>6</v>
      </c>
      <c r="B3490" s="42" t="s">
        <v>7</v>
      </c>
      <c r="C3490" s="42" t="s">
        <v>21</v>
      </c>
      <c r="D3490" s="42" t="s">
        <v>21</v>
      </c>
      <c r="E3490" s="42" t="s">
        <v>25</v>
      </c>
      <c r="F3490" s="42"/>
      <c r="G3490" s="42" t="s">
        <v>158</v>
      </c>
      <c r="H3490" s="42" t="s">
        <v>165</v>
      </c>
      <c r="I3490" s="42" t="s">
        <v>293</v>
      </c>
      <c r="J3490" s="42" t="s">
        <v>128</v>
      </c>
      <c r="K3490" s="42" t="s">
        <v>129</v>
      </c>
      <c r="L3490" s="25" t="s">
        <v>155</v>
      </c>
      <c r="M3490" s="24">
        <v>45016</v>
      </c>
      <c r="N3490" s="24">
        <v>45107</v>
      </c>
      <c r="O3490" s="21"/>
      <c r="P3490" s="27">
        <v>84693.1427283464</v>
      </c>
    </row>
    <row r="3491" spans="1:16" x14ac:dyDescent="0.35">
      <c r="A3491" s="42" t="s">
        <v>6</v>
      </c>
      <c r="B3491" s="42" t="s">
        <v>7</v>
      </c>
      <c r="C3491" s="42" t="s">
        <v>21</v>
      </c>
      <c r="D3491" s="42" t="s">
        <v>21</v>
      </c>
      <c r="E3491" s="42" t="s">
        <v>26</v>
      </c>
      <c r="F3491" s="42"/>
      <c r="G3491" s="42" t="s">
        <v>158</v>
      </c>
      <c r="H3491" s="42" t="s">
        <v>165</v>
      </c>
      <c r="I3491" s="42" t="s">
        <v>293</v>
      </c>
      <c r="J3491" s="42" t="s">
        <v>128</v>
      </c>
      <c r="K3491" s="42" t="s">
        <v>129</v>
      </c>
      <c r="L3491" s="25" t="s">
        <v>155</v>
      </c>
      <c r="M3491" s="24">
        <v>45016</v>
      </c>
      <c r="N3491" s="24">
        <v>45107</v>
      </c>
      <c r="O3491" s="21"/>
      <c r="P3491" s="27">
        <v>14661.93557907522</v>
      </c>
    </row>
    <row r="3492" spans="1:16" x14ac:dyDescent="0.35">
      <c r="A3492" s="42" t="s">
        <v>6</v>
      </c>
      <c r="B3492" s="42" t="s">
        <v>7</v>
      </c>
      <c r="C3492" s="42" t="s">
        <v>21</v>
      </c>
      <c r="D3492" s="42" t="s">
        <v>21</v>
      </c>
      <c r="E3492" s="42" t="s">
        <v>27</v>
      </c>
      <c r="F3492" s="42"/>
      <c r="G3492" s="42" t="s">
        <v>158</v>
      </c>
      <c r="H3492" s="42" t="s">
        <v>165</v>
      </c>
      <c r="I3492" s="42" t="s">
        <v>293</v>
      </c>
      <c r="J3492" s="42" t="s">
        <v>128</v>
      </c>
      <c r="K3492" s="42" t="s">
        <v>129</v>
      </c>
      <c r="L3492" s="25" t="s">
        <v>155</v>
      </c>
      <c r="M3492" s="24">
        <v>45016</v>
      </c>
      <c r="N3492" s="24">
        <v>45107</v>
      </c>
      <c r="O3492" s="21"/>
      <c r="P3492" s="27">
        <v>77164.826142708684</v>
      </c>
    </row>
    <row r="3493" spans="1:16" x14ac:dyDescent="0.35">
      <c r="A3493" s="42" t="s">
        <v>6</v>
      </c>
      <c r="B3493" s="42" t="s">
        <v>7</v>
      </c>
      <c r="C3493" s="42" t="s">
        <v>21</v>
      </c>
      <c r="D3493" s="42" t="s">
        <v>21</v>
      </c>
      <c r="E3493" s="9" t="s">
        <v>28</v>
      </c>
      <c r="F3493" s="42"/>
      <c r="G3493" s="42" t="s">
        <v>158</v>
      </c>
      <c r="H3493" s="42" t="s">
        <v>165</v>
      </c>
      <c r="I3493" s="42" t="s">
        <v>293</v>
      </c>
      <c r="J3493" s="42" t="s">
        <v>128</v>
      </c>
      <c r="K3493" s="42" t="s">
        <v>129</v>
      </c>
      <c r="L3493" s="25" t="s">
        <v>155</v>
      </c>
      <c r="M3493" s="24">
        <v>45016</v>
      </c>
      <c r="N3493" s="24">
        <v>45107</v>
      </c>
      <c r="O3493" s="21"/>
      <c r="P3493" s="27">
        <v>25151.005568818659</v>
      </c>
    </row>
    <row r="3494" spans="1:16" x14ac:dyDescent="0.35">
      <c r="A3494" s="42" t="s">
        <v>6</v>
      </c>
      <c r="B3494" s="42" t="s">
        <v>7</v>
      </c>
      <c r="C3494" s="42" t="s">
        <v>21</v>
      </c>
      <c r="D3494" s="42" t="s">
        <v>29</v>
      </c>
      <c r="E3494" s="42" t="s">
        <v>30</v>
      </c>
      <c r="F3494" s="42"/>
      <c r="G3494" s="42" t="s">
        <v>158</v>
      </c>
      <c r="H3494" s="42" t="s">
        <v>165</v>
      </c>
      <c r="I3494" s="42" t="s">
        <v>293</v>
      </c>
      <c r="J3494" s="42" t="s">
        <v>128</v>
      </c>
      <c r="K3494" s="42" t="s">
        <v>129</v>
      </c>
      <c r="L3494" s="25" t="s">
        <v>155</v>
      </c>
      <c r="M3494" s="24">
        <v>45016</v>
      </c>
      <c r="N3494" s="24">
        <v>45107</v>
      </c>
      <c r="O3494" s="21"/>
      <c r="P3494" s="27">
        <v>28314.46351042459</v>
      </c>
    </row>
    <row r="3495" spans="1:16" x14ac:dyDescent="0.35">
      <c r="A3495" s="42" t="s">
        <v>6</v>
      </c>
      <c r="B3495" s="42" t="s">
        <v>7</v>
      </c>
      <c r="C3495" s="42" t="s">
        <v>21</v>
      </c>
      <c r="D3495" s="42" t="s">
        <v>29</v>
      </c>
      <c r="E3495" s="42" t="s">
        <v>31</v>
      </c>
      <c r="F3495" s="42"/>
      <c r="G3495" s="42" t="s">
        <v>158</v>
      </c>
      <c r="H3495" s="42" t="s">
        <v>165</v>
      </c>
      <c r="I3495" s="42" t="s">
        <v>293</v>
      </c>
      <c r="J3495" s="42" t="s">
        <v>128</v>
      </c>
      <c r="K3495" s="42" t="s">
        <v>129</v>
      </c>
      <c r="L3495" s="25" t="s">
        <v>155</v>
      </c>
      <c r="M3495" s="24">
        <v>45016</v>
      </c>
      <c r="N3495" s="24">
        <v>45107</v>
      </c>
      <c r="O3495" s="21"/>
      <c r="P3495" s="27">
        <v>0</v>
      </c>
    </row>
    <row r="3496" spans="1:16" x14ac:dyDescent="0.35">
      <c r="A3496" s="42" t="s">
        <v>6</v>
      </c>
      <c r="B3496" s="42" t="s">
        <v>7</v>
      </c>
      <c r="C3496" s="42" t="s">
        <v>21</v>
      </c>
      <c r="D3496" s="42" t="s">
        <v>29</v>
      </c>
      <c r="E3496" s="42" t="s">
        <v>32</v>
      </c>
      <c r="F3496" s="42"/>
      <c r="G3496" s="42" t="s">
        <v>158</v>
      </c>
      <c r="H3496" s="42" t="s">
        <v>165</v>
      </c>
      <c r="I3496" s="42" t="s">
        <v>293</v>
      </c>
      <c r="J3496" s="42" t="s">
        <v>128</v>
      </c>
      <c r="K3496" s="42" t="s">
        <v>129</v>
      </c>
      <c r="L3496" s="25" t="s">
        <v>155</v>
      </c>
      <c r="M3496" s="24">
        <v>45016</v>
      </c>
      <c r="N3496" s="24">
        <v>45107</v>
      </c>
      <c r="O3496" s="21"/>
      <c r="P3496" s="27">
        <v>0</v>
      </c>
    </row>
    <row r="3497" spans="1:16" x14ac:dyDescent="0.35">
      <c r="A3497" s="42" t="s">
        <v>6</v>
      </c>
      <c r="B3497" s="42" t="s">
        <v>7</v>
      </c>
      <c r="C3497" s="42" t="s">
        <v>21</v>
      </c>
      <c r="D3497" s="42" t="s">
        <v>33</v>
      </c>
      <c r="E3497" s="42" t="s">
        <v>34</v>
      </c>
      <c r="F3497" s="42"/>
      <c r="G3497" s="42" t="s">
        <v>158</v>
      </c>
      <c r="H3497" s="42" t="s">
        <v>165</v>
      </c>
      <c r="I3497" s="42" t="s">
        <v>293</v>
      </c>
      <c r="J3497" s="42" t="s">
        <v>128</v>
      </c>
      <c r="K3497" s="42" t="s">
        <v>129</v>
      </c>
      <c r="L3497" s="25" t="s">
        <v>155</v>
      </c>
      <c r="M3497" s="24">
        <v>45016</v>
      </c>
      <c r="N3497" s="24">
        <v>45107</v>
      </c>
      <c r="O3497" s="21"/>
      <c r="P3497" s="27">
        <v>105734.51053558799</v>
      </c>
    </row>
    <row r="3498" spans="1:16" x14ac:dyDescent="0.35">
      <c r="A3498" s="42" t="s">
        <v>6</v>
      </c>
      <c r="B3498" s="42" t="s">
        <v>7</v>
      </c>
      <c r="C3498" s="42" t="s">
        <v>21</v>
      </c>
      <c r="D3498" s="42" t="s">
        <v>33</v>
      </c>
      <c r="E3498" s="42" t="s">
        <v>35</v>
      </c>
      <c r="F3498" s="42"/>
      <c r="G3498" s="42" t="s">
        <v>158</v>
      </c>
      <c r="H3498" s="42" t="s">
        <v>165</v>
      </c>
      <c r="I3498" s="42" t="s">
        <v>293</v>
      </c>
      <c r="J3498" s="42" t="s">
        <v>128</v>
      </c>
      <c r="K3498" s="42" t="s">
        <v>129</v>
      </c>
      <c r="L3498" s="25" t="s">
        <v>155</v>
      </c>
      <c r="M3498" s="24">
        <v>45016</v>
      </c>
      <c r="N3498" s="24">
        <v>45107</v>
      </c>
      <c r="O3498" s="21"/>
      <c r="P3498" s="27">
        <v>0</v>
      </c>
    </row>
    <row r="3499" spans="1:16" x14ac:dyDescent="0.35">
      <c r="A3499" s="42" t="s">
        <v>6</v>
      </c>
      <c r="B3499" s="42" t="s">
        <v>7</v>
      </c>
      <c r="C3499" s="42" t="s">
        <v>21</v>
      </c>
      <c r="D3499" s="42" t="s">
        <v>33</v>
      </c>
      <c r="E3499" s="42" t="s">
        <v>36</v>
      </c>
      <c r="F3499" s="42"/>
      <c r="G3499" s="42" t="s">
        <v>158</v>
      </c>
      <c r="H3499" s="42" t="s">
        <v>165</v>
      </c>
      <c r="I3499" s="42" t="s">
        <v>293</v>
      </c>
      <c r="J3499" s="42" t="s">
        <v>128</v>
      </c>
      <c r="K3499" s="42" t="s">
        <v>129</v>
      </c>
      <c r="L3499" s="25" t="s">
        <v>155</v>
      </c>
      <c r="M3499" s="24">
        <v>45016</v>
      </c>
      <c r="N3499" s="24">
        <v>45107</v>
      </c>
      <c r="O3499" s="21"/>
      <c r="P3499" s="27">
        <v>0</v>
      </c>
    </row>
    <row r="3500" spans="1:16" x14ac:dyDescent="0.35">
      <c r="A3500" s="42" t="s">
        <v>6</v>
      </c>
      <c r="B3500" s="42" t="s">
        <v>7</v>
      </c>
      <c r="C3500" s="42" t="s">
        <v>21</v>
      </c>
      <c r="D3500" s="42" t="s">
        <v>33</v>
      </c>
      <c r="E3500" s="42" t="s">
        <v>37</v>
      </c>
      <c r="F3500" s="42"/>
      <c r="G3500" s="42" t="s">
        <v>158</v>
      </c>
      <c r="H3500" s="42" t="s">
        <v>165</v>
      </c>
      <c r="I3500" s="42" t="s">
        <v>293</v>
      </c>
      <c r="J3500" s="42" t="s">
        <v>128</v>
      </c>
      <c r="K3500" s="42" t="s">
        <v>129</v>
      </c>
      <c r="L3500" s="25" t="s">
        <v>155</v>
      </c>
      <c r="M3500" s="24">
        <v>45016</v>
      </c>
      <c r="N3500" s="24">
        <v>45107</v>
      </c>
      <c r="O3500" s="21"/>
      <c r="P3500" s="27">
        <v>0</v>
      </c>
    </row>
    <row r="3501" spans="1:16" x14ac:dyDescent="0.35">
      <c r="A3501" s="42" t="s">
        <v>6</v>
      </c>
      <c r="B3501" s="42" t="s">
        <v>7</v>
      </c>
      <c r="C3501" s="42" t="s">
        <v>21</v>
      </c>
      <c r="D3501" s="42" t="s">
        <v>33</v>
      </c>
      <c r="E3501" s="42" t="s">
        <v>38</v>
      </c>
      <c r="F3501" s="42"/>
      <c r="G3501" s="42" t="s">
        <v>158</v>
      </c>
      <c r="H3501" s="42" t="s">
        <v>165</v>
      </c>
      <c r="I3501" s="42" t="s">
        <v>293</v>
      </c>
      <c r="J3501" s="42" t="s">
        <v>128</v>
      </c>
      <c r="K3501" s="42" t="s">
        <v>129</v>
      </c>
      <c r="L3501" s="25" t="s">
        <v>155</v>
      </c>
      <c r="M3501" s="24">
        <v>45016</v>
      </c>
      <c r="N3501" s="24">
        <v>45107</v>
      </c>
      <c r="O3501" s="21"/>
      <c r="P3501" s="27">
        <v>0</v>
      </c>
    </row>
    <row r="3502" spans="1:16" x14ac:dyDescent="0.35">
      <c r="A3502" s="42" t="s">
        <v>6</v>
      </c>
      <c r="B3502" s="42" t="s">
        <v>7</v>
      </c>
      <c r="C3502" s="42" t="s">
        <v>21</v>
      </c>
      <c r="D3502" s="42" t="s">
        <v>33</v>
      </c>
      <c r="E3502" s="42" t="s">
        <v>39</v>
      </c>
      <c r="F3502" s="42"/>
      <c r="G3502" s="42" t="s">
        <v>158</v>
      </c>
      <c r="H3502" s="42" t="s">
        <v>165</v>
      </c>
      <c r="I3502" s="42" t="s">
        <v>293</v>
      </c>
      <c r="J3502" s="42" t="s">
        <v>128</v>
      </c>
      <c r="K3502" s="42" t="s">
        <v>129</v>
      </c>
      <c r="L3502" s="25" t="s">
        <v>155</v>
      </c>
      <c r="M3502" s="24">
        <v>45016</v>
      </c>
      <c r="N3502" s="24">
        <v>45107</v>
      </c>
      <c r="O3502" s="21"/>
      <c r="P3502" s="27">
        <v>0</v>
      </c>
    </row>
    <row r="3503" spans="1:16" x14ac:dyDescent="0.35">
      <c r="A3503" s="42" t="s">
        <v>6</v>
      </c>
      <c r="B3503" s="42" t="s">
        <v>7</v>
      </c>
      <c r="C3503" s="42" t="s">
        <v>40</v>
      </c>
      <c r="D3503" s="42" t="s">
        <v>40</v>
      </c>
      <c r="E3503" s="9" t="s">
        <v>40</v>
      </c>
      <c r="F3503" s="42"/>
      <c r="G3503" s="42" t="s">
        <v>158</v>
      </c>
      <c r="H3503" s="42" t="s">
        <v>165</v>
      </c>
      <c r="I3503" s="42" t="s">
        <v>293</v>
      </c>
      <c r="J3503" s="42" t="s">
        <v>128</v>
      </c>
      <c r="K3503" s="42" t="s">
        <v>129</v>
      </c>
      <c r="L3503" s="25" t="s">
        <v>155</v>
      </c>
      <c r="M3503" s="24">
        <v>45016</v>
      </c>
      <c r="N3503" s="24">
        <v>45107</v>
      </c>
      <c r="O3503" s="21"/>
      <c r="P3503" s="27">
        <v>167167.94336005577</v>
      </c>
    </row>
    <row r="3504" spans="1:16" x14ac:dyDescent="0.35">
      <c r="A3504" s="42" t="s">
        <v>6</v>
      </c>
      <c r="B3504" s="42" t="s">
        <v>7</v>
      </c>
      <c r="C3504" s="42" t="s">
        <v>41</v>
      </c>
      <c r="D3504" s="42" t="s">
        <v>41</v>
      </c>
      <c r="E3504" s="42" t="s">
        <v>41</v>
      </c>
      <c r="F3504" s="42"/>
      <c r="G3504" s="42" t="s">
        <v>158</v>
      </c>
      <c r="H3504" s="42" t="s">
        <v>165</v>
      </c>
      <c r="I3504" s="42" t="s">
        <v>293</v>
      </c>
      <c r="J3504" s="42" t="s">
        <v>128</v>
      </c>
      <c r="K3504" s="42" t="s">
        <v>129</v>
      </c>
      <c r="L3504" s="25" t="s">
        <v>155</v>
      </c>
      <c r="M3504" s="24">
        <v>45016</v>
      </c>
      <c r="N3504" s="24">
        <v>45107</v>
      </c>
      <c r="O3504" s="21"/>
      <c r="P3504" s="27">
        <v>417</v>
      </c>
    </row>
    <row r="3505" spans="1:16" x14ac:dyDescent="0.35">
      <c r="A3505" s="42" t="s">
        <v>6</v>
      </c>
      <c r="B3505" s="42" t="s">
        <v>7</v>
      </c>
      <c r="C3505" s="42" t="s">
        <v>42</v>
      </c>
      <c r="D3505" s="42" t="s">
        <v>42</v>
      </c>
      <c r="E3505" s="42" t="s">
        <v>43</v>
      </c>
      <c r="F3505" s="42"/>
      <c r="G3505" s="42" t="s">
        <v>158</v>
      </c>
      <c r="H3505" s="42" t="s">
        <v>165</v>
      </c>
      <c r="I3505" s="42" t="s">
        <v>293</v>
      </c>
      <c r="J3505" s="42" t="s">
        <v>128</v>
      </c>
      <c r="K3505" s="42" t="s">
        <v>129</v>
      </c>
      <c r="L3505" s="25" t="s">
        <v>155</v>
      </c>
      <c r="M3505" s="24">
        <v>45016</v>
      </c>
      <c r="N3505" s="24">
        <v>45107</v>
      </c>
      <c r="O3505" s="21"/>
      <c r="P3505" s="27">
        <v>0</v>
      </c>
    </row>
    <row r="3506" spans="1:16" x14ac:dyDescent="0.35">
      <c r="A3506" s="42" t="s">
        <v>6</v>
      </c>
      <c r="B3506" s="42" t="s">
        <v>7</v>
      </c>
      <c r="C3506" s="42" t="s">
        <v>42</v>
      </c>
      <c r="D3506" s="42" t="s">
        <v>42</v>
      </c>
      <c r="E3506" s="42" t="s">
        <v>44</v>
      </c>
      <c r="F3506" s="42"/>
      <c r="G3506" s="42" t="s">
        <v>158</v>
      </c>
      <c r="H3506" s="42" t="s">
        <v>165</v>
      </c>
      <c r="I3506" s="42" t="s">
        <v>293</v>
      </c>
      <c r="J3506" s="42" t="s">
        <v>128</v>
      </c>
      <c r="K3506" s="42" t="s">
        <v>129</v>
      </c>
      <c r="L3506" s="25" t="s">
        <v>155</v>
      </c>
      <c r="M3506" s="24">
        <v>45016</v>
      </c>
      <c r="N3506" s="24">
        <v>45107</v>
      </c>
      <c r="O3506" s="21"/>
      <c r="P3506" s="27">
        <v>0</v>
      </c>
    </row>
    <row r="3507" spans="1:16" x14ac:dyDescent="0.35">
      <c r="A3507" s="42" t="s">
        <v>6</v>
      </c>
      <c r="B3507" s="42" t="s">
        <v>7</v>
      </c>
      <c r="C3507" s="42" t="s">
        <v>42</v>
      </c>
      <c r="D3507" s="42" t="s">
        <v>42</v>
      </c>
      <c r="E3507" s="42" t="s">
        <v>45</v>
      </c>
      <c r="F3507" s="42"/>
      <c r="G3507" s="42" t="s">
        <v>158</v>
      </c>
      <c r="H3507" s="42" t="s">
        <v>165</v>
      </c>
      <c r="I3507" s="42" t="s">
        <v>293</v>
      </c>
      <c r="J3507" s="42" t="s">
        <v>128</v>
      </c>
      <c r="K3507" s="42" t="s">
        <v>129</v>
      </c>
      <c r="L3507" s="25" t="s">
        <v>155</v>
      </c>
      <c r="M3507" s="24">
        <v>45016</v>
      </c>
      <c r="N3507" s="24">
        <v>45107</v>
      </c>
      <c r="O3507" s="21"/>
      <c r="P3507" s="27">
        <v>0</v>
      </c>
    </row>
    <row r="3508" spans="1:16" x14ac:dyDescent="0.35">
      <c r="A3508" s="42" t="s">
        <v>6</v>
      </c>
      <c r="B3508" s="42" t="s">
        <v>7</v>
      </c>
      <c r="C3508" s="42" t="s">
        <v>42</v>
      </c>
      <c r="D3508" s="42" t="s">
        <v>42</v>
      </c>
      <c r="E3508" s="42" t="s">
        <v>46</v>
      </c>
      <c r="F3508" s="42"/>
      <c r="G3508" s="42" t="s">
        <v>158</v>
      </c>
      <c r="H3508" s="42" t="s">
        <v>165</v>
      </c>
      <c r="I3508" s="42" t="s">
        <v>293</v>
      </c>
      <c r="J3508" s="42" t="s">
        <v>128</v>
      </c>
      <c r="K3508" s="42" t="s">
        <v>129</v>
      </c>
      <c r="L3508" s="25" t="s">
        <v>155</v>
      </c>
      <c r="M3508" s="24">
        <v>45016</v>
      </c>
      <c r="N3508" s="24">
        <v>45107</v>
      </c>
      <c r="O3508" s="21"/>
      <c r="P3508" s="27">
        <v>0</v>
      </c>
    </row>
    <row r="3509" spans="1:16" x14ac:dyDescent="0.35">
      <c r="A3509" s="42" t="s">
        <v>6</v>
      </c>
      <c r="B3509" s="42" t="s">
        <v>7</v>
      </c>
      <c r="C3509" s="42" t="s">
        <v>42</v>
      </c>
      <c r="D3509" s="42" t="s">
        <v>42</v>
      </c>
      <c r="E3509" s="42" t="s">
        <v>47</v>
      </c>
      <c r="F3509" s="42"/>
      <c r="G3509" s="42" t="s">
        <v>158</v>
      </c>
      <c r="H3509" s="42" t="s">
        <v>165</v>
      </c>
      <c r="I3509" s="42" t="s">
        <v>293</v>
      </c>
      <c r="J3509" s="42" t="s">
        <v>128</v>
      </c>
      <c r="K3509" s="42" t="s">
        <v>129</v>
      </c>
      <c r="L3509" s="25" t="s">
        <v>155</v>
      </c>
      <c r="M3509" s="24">
        <v>45016</v>
      </c>
      <c r="N3509" s="24">
        <v>45107</v>
      </c>
      <c r="O3509" s="21"/>
      <c r="P3509" s="27">
        <v>139116.33622231381</v>
      </c>
    </row>
    <row r="3510" spans="1:16" x14ac:dyDescent="0.35">
      <c r="A3510" s="42" t="s">
        <v>6</v>
      </c>
      <c r="B3510" s="42" t="s">
        <v>7</v>
      </c>
      <c r="C3510" s="42" t="s">
        <v>42</v>
      </c>
      <c r="D3510" s="42" t="s">
        <v>42</v>
      </c>
      <c r="E3510" s="42" t="s">
        <v>48</v>
      </c>
      <c r="F3510" s="42"/>
      <c r="G3510" s="42" t="s">
        <v>158</v>
      </c>
      <c r="H3510" s="42" t="s">
        <v>165</v>
      </c>
      <c r="I3510" s="42" t="s">
        <v>293</v>
      </c>
      <c r="J3510" s="42" t="s">
        <v>128</v>
      </c>
      <c r="K3510" s="42" t="s">
        <v>129</v>
      </c>
      <c r="L3510" s="25" t="s">
        <v>155</v>
      </c>
      <c r="M3510" s="24">
        <v>45016</v>
      </c>
      <c r="N3510" s="24">
        <v>45107</v>
      </c>
      <c r="O3510" s="21"/>
      <c r="P3510" s="27">
        <v>0</v>
      </c>
    </row>
    <row r="3511" spans="1:16" x14ac:dyDescent="0.35">
      <c r="A3511" s="42" t="s">
        <v>6</v>
      </c>
      <c r="B3511" s="42" t="s">
        <v>7</v>
      </c>
      <c r="C3511" s="42" t="s">
        <v>42</v>
      </c>
      <c r="D3511" s="42" t="s">
        <v>42</v>
      </c>
      <c r="E3511" s="42" t="s">
        <v>49</v>
      </c>
      <c r="F3511" s="42"/>
      <c r="G3511" s="42" t="s">
        <v>158</v>
      </c>
      <c r="H3511" s="42" t="s">
        <v>165</v>
      </c>
      <c r="I3511" s="42" t="s">
        <v>293</v>
      </c>
      <c r="J3511" s="42" t="s">
        <v>128</v>
      </c>
      <c r="K3511" s="42" t="s">
        <v>129</v>
      </c>
      <c r="L3511" s="25" t="s">
        <v>155</v>
      </c>
      <c r="M3511" s="24">
        <v>45016</v>
      </c>
      <c r="N3511" s="24">
        <v>45107</v>
      </c>
      <c r="O3511" s="21"/>
      <c r="P3511" s="27">
        <v>0</v>
      </c>
    </row>
    <row r="3512" spans="1:16" x14ac:dyDescent="0.35">
      <c r="A3512" s="42" t="s">
        <v>6</v>
      </c>
      <c r="B3512" s="42" t="s">
        <v>50</v>
      </c>
      <c r="C3512" s="42" t="s">
        <v>51</v>
      </c>
      <c r="D3512" s="42" t="s">
        <v>51</v>
      </c>
      <c r="E3512" s="42" t="s">
        <v>51</v>
      </c>
      <c r="F3512" s="42"/>
      <c r="G3512" s="42" t="s">
        <v>158</v>
      </c>
      <c r="H3512" s="42" t="s">
        <v>165</v>
      </c>
      <c r="I3512" s="42" t="s">
        <v>293</v>
      </c>
      <c r="J3512" s="42" t="s">
        <v>128</v>
      </c>
      <c r="K3512" s="42" t="s">
        <v>129</v>
      </c>
      <c r="L3512" s="25" t="s">
        <v>155</v>
      </c>
      <c r="M3512" s="24">
        <v>45016</v>
      </c>
      <c r="N3512" s="24">
        <v>45107</v>
      </c>
      <c r="O3512" s="21"/>
      <c r="P3512" s="27">
        <v>0</v>
      </c>
    </row>
    <row r="3513" spans="1:16" x14ac:dyDescent="0.35">
      <c r="A3513" s="42" t="s">
        <v>6</v>
      </c>
      <c r="B3513" s="42" t="s">
        <v>50</v>
      </c>
      <c r="C3513" s="42" t="s">
        <v>52</v>
      </c>
      <c r="D3513" s="42" t="s">
        <v>52</v>
      </c>
      <c r="E3513" s="42" t="s">
        <v>53</v>
      </c>
      <c r="F3513" s="42"/>
      <c r="G3513" s="42" t="s">
        <v>158</v>
      </c>
      <c r="H3513" s="42" t="s">
        <v>165</v>
      </c>
      <c r="I3513" s="42" t="s">
        <v>293</v>
      </c>
      <c r="J3513" s="42" t="s">
        <v>128</v>
      </c>
      <c r="K3513" s="42" t="s">
        <v>129</v>
      </c>
      <c r="L3513" s="25" t="s">
        <v>155</v>
      </c>
      <c r="M3513" s="24">
        <v>45016</v>
      </c>
      <c r="N3513" s="24">
        <v>45107</v>
      </c>
      <c r="O3513" s="21"/>
      <c r="P3513" s="27">
        <v>0</v>
      </c>
    </row>
    <row r="3514" spans="1:16" x14ac:dyDescent="0.35">
      <c r="A3514" s="42" t="s">
        <v>6</v>
      </c>
      <c r="B3514" s="42" t="s">
        <v>50</v>
      </c>
      <c r="C3514" s="42" t="s">
        <v>54</v>
      </c>
      <c r="D3514" s="42" t="s">
        <v>54</v>
      </c>
      <c r="E3514" s="42" t="s">
        <v>54</v>
      </c>
      <c r="F3514" s="42"/>
      <c r="G3514" s="42" t="s">
        <v>158</v>
      </c>
      <c r="H3514" s="42" t="s">
        <v>165</v>
      </c>
      <c r="I3514" s="42" t="s">
        <v>293</v>
      </c>
      <c r="J3514" s="42" t="s">
        <v>128</v>
      </c>
      <c r="K3514" s="42" t="s">
        <v>129</v>
      </c>
      <c r="L3514" s="25" t="s">
        <v>155</v>
      </c>
      <c r="M3514" s="24">
        <v>45016</v>
      </c>
      <c r="N3514" s="24">
        <v>45107</v>
      </c>
      <c r="O3514" s="21"/>
      <c r="P3514" s="27">
        <v>0</v>
      </c>
    </row>
    <row r="3515" spans="1:16" x14ac:dyDescent="0.35">
      <c r="A3515" s="42" t="s">
        <v>6</v>
      </c>
      <c r="B3515" s="42" t="s">
        <v>50</v>
      </c>
      <c r="C3515" s="42" t="s">
        <v>55</v>
      </c>
      <c r="D3515" s="42" t="s">
        <v>55</v>
      </c>
      <c r="E3515" s="42" t="s">
        <v>56</v>
      </c>
      <c r="F3515" s="42"/>
      <c r="G3515" s="42" t="s">
        <v>158</v>
      </c>
      <c r="H3515" s="42" t="s">
        <v>165</v>
      </c>
      <c r="I3515" s="42" t="s">
        <v>293</v>
      </c>
      <c r="J3515" s="42" t="s">
        <v>128</v>
      </c>
      <c r="K3515" s="42" t="s">
        <v>129</v>
      </c>
      <c r="L3515" s="25" t="s">
        <v>155</v>
      </c>
      <c r="M3515" s="24">
        <v>45016</v>
      </c>
      <c r="N3515" s="24">
        <v>45107</v>
      </c>
      <c r="O3515" s="21"/>
      <c r="P3515" s="27">
        <v>0</v>
      </c>
    </row>
    <row r="3516" spans="1:16" x14ac:dyDescent="0.35">
      <c r="A3516" s="42" t="s">
        <v>6</v>
      </c>
      <c r="B3516" s="42" t="s">
        <v>50</v>
      </c>
      <c r="C3516" s="42" t="s">
        <v>55</v>
      </c>
      <c r="D3516" s="42" t="s">
        <v>57</v>
      </c>
      <c r="E3516" s="42" t="s">
        <v>58</v>
      </c>
      <c r="F3516" s="42"/>
      <c r="G3516" s="42" t="s">
        <v>158</v>
      </c>
      <c r="H3516" s="42" t="s">
        <v>165</v>
      </c>
      <c r="I3516" s="42" t="s">
        <v>293</v>
      </c>
      <c r="J3516" s="42" t="s">
        <v>128</v>
      </c>
      <c r="K3516" s="42" t="s">
        <v>129</v>
      </c>
      <c r="L3516" s="25" t="s">
        <v>155</v>
      </c>
      <c r="M3516" s="24">
        <v>45016</v>
      </c>
      <c r="N3516" s="24">
        <v>45107</v>
      </c>
      <c r="O3516" s="21"/>
      <c r="P3516" s="27">
        <v>0</v>
      </c>
    </row>
    <row r="3517" spans="1:16" x14ac:dyDescent="0.35">
      <c r="A3517" s="42" t="s">
        <v>6</v>
      </c>
      <c r="B3517" s="42" t="s">
        <v>50</v>
      </c>
      <c r="C3517" s="42" t="s">
        <v>55</v>
      </c>
      <c r="D3517" s="42" t="s">
        <v>57</v>
      </c>
      <c r="E3517" s="42" t="s">
        <v>59</v>
      </c>
      <c r="F3517" s="42"/>
      <c r="G3517" s="42" t="s">
        <v>158</v>
      </c>
      <c r="H3517" s="42" t="s">
        <v>165</v>
      </c>
      <c r="I3517" s="42" t="s">
        <v>293</v>
      </c>
      <c r="J3517" s="42" t="s">
        <v>128</v>
      </c>
      <c r="K3517" s="42" t="s">
        <v>129</v>
      </c>
      <c r="L3517" s="25" t="s">
        <v>155</v>
      </c>
      <c r="M3517" s="24">
        <v>45016</v>
      </c>
      <c r="N3517" s="24">
        <v>45107</v>
      </c>
      <c r="O3517" s="21"/>
      <c r="P3517" s="27">
        <v>0</v>
      </c>
    </row>
    <row r="3518" spans="1:16" x14ac:dyDescent="0.35">
      <c r="A3518" s="42" t="s">
        <v>6</v>
      </c>
      <c r="B3518" s="42" t="s">
        <v>50</v>
      </c>
      <c r="C3518" s="42" t="s">
        <v>55</v>
      </c>
      <c r="D3518" s="42" t="s">
        <v>57</v>
      </c>
      <c r="E3518" s="42" t="s">
        <v>60</v>
      </c>
      <c r="F3518" s="42"/>
      <c r="G3518" s="42" t="s">
        <v>158</v>
      </c>
      <c r="H3518" s="42" t="s">
        <v>165</v>
      </c>
      <c r="I3518" s="42" t="s">
        <v>293</v>
      </c>
      <c r="J3518" s="42" t="s">
        <v>128</v>
      </c>
      <c r="K3518" s="42" t="s">
        <v>129</v>
      </c>
      <c r="L3518" s="25" t="s">
        <v>155</v>
      </c>
      <c r="M3518" s="24">
        <v>45016</v>
      </c>
      <c r="N3518" s="24">
        <v>45107</v>
      </c>
      <c r="O3518" s="21"/>
      <c r="P3518" s="27">
        <v>0</v>
      </c>
    </row>
    <row r="3519" spans="1:16" x14ac:dyDescent="0.35">
      <c r="A3519" s="42" t="s">
        <v>6</v>
      </c>
      <c r="B3519" s="42" t="s">
        <v>50</v>
      </c>
      <c r="C3519" s="42" t="s">
        <v>55</v>
      </c>
      <c r="D3519" s="42" t="s">
        <v>57</v>
      </c>
      <c r="E3519" s="42" t="s">
        <v>61</v>
      </c>
      <c r="F3519" s="42"/>
      <c r="G3519" s="42" t="s">
        <v>158</v>
      </c>
      <c r="H3519" s="42" t="s">
        <v>165</v>
      </c>
      <c r="I3519" s="42" t="s">
        <v>293</v>
      </c>
      <c r="J3519" s="42" t="s">
        <v>128</v>
      </c>
      <c r="K3519" s="42" t="s">
        <v>129</v>
      </c>
      <c r="L3519" s="25" t="s">
        <v>155</v>
      </c>
      <c r="M3519" s="24">
        <v>45016</v>
      </c>
      <c r="N3519" s="24">
        <v>45107</v>
      </c>
      <c r="O3519" s="21"/>
      <c r="P3519" s="27">
        <v>0</v>
      </c>
    </row>
    <row r="3520" spans="1:16" x14ac:dyDescent="0.35">
      <c r="A3520" s="42" t="s">
        <v>6</v>
      </c>
      <c r="B3520" s="42" t="s">
        <v>50</v>
      </c>
      <c r="C3520" s="42" t="s">
        <v>55</v>
      </c>
      <c r="D3520" s="42" t="s">
        <v>62</v>
      </c>
      <c r="E3520" s="42" t="s">
        <v>63</v>
      </c>
      <c r="F3520" s="42"/>
      <c r="G3520" s="42" t="s">
        <v>158</v>
      </c>
      <c r="H3520" s="42" t="s">
        <v>165</v>
      </c>
      <c r="I3520" s="42" t="s">
        <v>293</v>
      </c>
      <c r="J3520" s="42" t="s">
        <v>128</v>
      </c>
      <c r="K3520" s="42" t="s">
        <v>129</v>
      </c>
      <c r="L3520" s="25" t="s">
        <v>155</v>
      </c>
      <c r="M3520" s="24">
        <v>45016</v>
      </c>
      <c r="N3520" s="24">
        <v>45107</v>
      </c>
      <c r="O3520" s="21"/>
      <c r="P3520" s="27">
        <v>0</v>
      </c>
    </row>
    <row r="3521" spans="1:16" x14ac:dyDescent="0.35">
      <c r="A3521" s="42" t="s">
        <v>6</v>
      </c>
      <c r="B3521" s="42" t="s">
        <v>50</v>
      </c>
      <c r="C3521" s="42" t="s">
        <v>55</v>
      </c>
      <c r="D3521" s="42" t="s">
        <v>64</v>
      </c>
      <c r="E3521" s="42" t="s">
        <v>64</v>
      </c>
      <c r="F3521" s="42"/>
      <c r="G3521" s="42" t="s">
        <v>158</v>
      </c>
      <c r="H3521" s="42" t="s">
        <v>165</v>
      </c>
      <c r="I3521" s="42" t="s">
        <v>293</v>
      </c>
      <c r="J3521" s="42" t="s">
        <v>128</v>
      </c>
      <c r="K3521" s="42" t="s">
        <v>129</v>
      </c>
      <c r="L3521" s="25" t="s">
        <v>155</v>
      </c>
      <c r="M3521" s="24">
        <v>45016</v>
      </c>
      <c r="N3521" s="24">
        <v>45107</v>
      </c>
      <c r="O3521" s="21"/>
      <c r="P3521" s="27">
        <v>0</v>
      </c>
    </row>
    <row r="3522" spans="1:16" x14ac:dyDescent="0.35">
      <c r="A3522" s="42" t="s">
        <v>6</v>
      </c>
      <c r="B3522" s="42" t="s">
        <v>50</v>
      </c>
      <c r="C3522" s="42" t="s">
        <v>65</v>
      </c>
      <c r="D3522" s="42" t="s">
        <v>65</v>
      </c>
      <c r="E3522" s="42" t="s">
        <v>65</v>
      </c>
      <c r="F3522" s="42"/>
      <c r="G3522" s="42" t="s">
        <v>158</v>
      </c>
      <c r="H3522" s="42" t="s">
        <v>165</v>
      </c>
      <c r="I3522" s="42" t="s">
        <v>293</v>
      </c>
      <c r="J3522" s="42" t="s">
        <v>128</v>
      </c>
      <c r="K3522" s="42" t="s">
        <v>129</v>
      </c>
      <c r="L3522" s="25" t="s">
        <v>155</v>
      </c>
      <c r="M3522" s="24">
        <v>45016</v>
      </c>
      <c r="N3522" s="24">
        <v>45107</v>
      </c>
      <c r="O3522" s="21"/>
      <c r="P3522" s="27">
        <v>0</v>
      </c>
    </row>
    <row r="3523" spans="1:16" x14ac:dyDescent="0.35">
      <c r="A3523" s="42" t="s">
        <v>6</v>
      </c>
      <c r="B3523" s="42" t="s">
        <v>50</v>
      </c>
      <c r="C3523" s="42" t="s">
        <v>66</v>
      </c>
      <c r="D3523" s="42" t="s">
        <v>66</v>
      </c>
      <c r="E3523" s="42" t="s">
        <v>67</v>
      </c>
      <c r="F3523" s="42"/>
      <c r="G3523" s="42" t="s">
        <v>158</v>
      </c>
      <c r="H3523" s="42" t="s">
        <v>165</v>
      </c>
      <c r="I3523" s="42" t="s">
        <v>293</v>
      </c>
      <c r="J3523" s="42" t="s">
        <v>128</v>
      </c>
      <c r="K3523" s="42" t="s">
        <v>129</v>
      </c>
      <c r="L3523" s="25" t="s">
        <v>155</v>
      </c>
      <c r="M3523" s="24">
        <v>45016</v>
      </c>
      <c r="N3523" s="24">
        <v>45107</v>
      </c>
      <c r="O3523" s="21"/>
      <c r="P3523" s="27">
        <v>0</v>
      </c>
    </row>
    <row r="3524" spans="1:16" x14ac:dyDescent="0.35">
      <c r="A3524" s="42" t="s">
        <v>6</v>
      </c>
      <c r="B3524" s="42" t="s">
        <v>50</v>
      </c>
      <c r="C3524" s="42" t="s">
        <v>66</v>
      </c>
      <c r="D3524" s="42" t="s">
        <v>66</v>
      </c>
      <c r="E3524" s="42" t="s">
        <v>68</v>
      </c>
      <c r="F3524" s="42"/>
      <c r="G3524" s="42" t="s">
        <v>158</v>
      </c>
      <c r="H3524" s="42" t="s">
        <v>165</v>
      </c>
      <c r="I3524" s="42" t="s">
        <v>293</v>
      </c>
      <c r="J3524" s="42" t="s">
        <v>128</v>
      </c>
      <c r="K3524" s="42" t="s">
        <v>129</v>
      </c>
      <c r="L3524" s="25" t="s">
        <v>155</v>
      </c>
      <c r="M3524" s="24">
        <v>45016</v>
      </c>
      <c r="N3524" s="24">
        <v>45107</v>
      </c>
      <c r="O3524" s="21"/>
      <c r="P3524" s="27">
        <v>0</v>
      </c>
    </row>
    <row r="3525" spans="1:16" x14ac:dyDescent="0.35">
      <c r="A3525" s="42" t="s">
        <v>6</v>
      </c>
      <c r="B3525" s="42" t="s">
        <v>50</v>
      </c>
      <c r="C3525" s="42" t="s">
        <v>66</v>
      </c>
      <c r="D3525" s="42" t="s">
        <v>66</v>
      </c>
      <c r="E3525" s="42" t="s">
        <v>69</v>
      </c>
      <c r="F3525" s="42"/>
      <c r="G3525" s="42" t="s">
        <v>158</v>
      </c>
      <c r="H3525" s="42" t="s">
        <v>165</v>
      </c>
      <c r="I3525" s="42" t="s">
        <v>293</v>
      </c>
      <c r="J3525" s="42" t="s">
        <v>128</v>
      </c>
      <c r="K3525" s="42" t="s">
        <v>129</v>
      </c>
      <c r="L3525" s="25" t="s">
        <v>155</v>
      </c>
      <c r="M3525" s="24">
        <v>45016</v>
      </c>
      <c r="N3525" s="24">
        <v>45107</v>
      </c>
      <c r="O3525" s="21"/>
      <c r="P3525" s="27">
        <v>0</v>
      </c>
    </row>
    <row r="3526" spans="1:16" x14ac:dyDescent="0.35">
      <c r="A3526" s="42" t="s">
        <v>6</v>
      </c>
      <c r="B3526" s="42" t="s">
        <v>50</v>
      </c>
      <c r="C3526" s="42" t="s">
        <v>66</v>
      </c>
      <c r="D3526" s="42" t="s">
        <v>66</v>
      </c>
      <c r="E3526" s="42" t="s">
        <v>70</v>
      </c>
      <c r="F3526" s="42"/>
      <c r="G3526" s="42" t="s">
        <v>158</v>
      </c>
      <c r="H3526" s="42" t="s">
        <v>165</v>
      </c>
      <c r="I3526" s="42" t="s">
        <v>293</v>
      </c>
      <c r="J3526" s="42" t="s">
        <v>128</v>
      </c>
      <c r="K3526" s="42" t="s">
        <v>129</v>
      </c>
      <c r="L3526" s="25" t="s">
        <v>155</v>
      </c>
      <c r="M3526" s="24">
        <v>45016</v>
      </c>
      <c r="N3526" s="24">
        <v>45107</v>
      </c>
      <c r="O3526" s="21"/>
      <c r="P3526" s="27">
        <v>0</v>
      </c>
    </row>
    <row r="3527" spans="1:16" x14ac:dyDescent="0.35">
      <c r="A3527" s="42" t="s">
        <v>6</v>
      </c>
      <c r="B3527" s="42" t="s">
        <v>50</v>
      </c>
      <c r="C3527" s="42" t="s">
        <v>66</v>
      </c>
      <c r="D3527" s="42" t="s">
        <v>66</v>
      </c>
      <c r="E3527" s="42" t="s">
        <v>71</v>
      </c>
      <c r="F3527" s="42"/>
      <c r="G3527" s="42" t="s">
        <v>158</v>
      </c>
      <c r="H3527" s="42" t="s">
        <v>165</v>
      </c>
      <c r="I3527" s="42" t="s">
        <v>293</v>
      </c>
      <c r="J3527" s="42" t="s">
        <v>128</v>
      </c>
      <c r="K3527" s="42" t="s">
        <v>129</v>
      </c>
      <c r="L3527" s="25" t="s">
        <v>155</v>
      </c>
      <c r="M3527" s="24">
        <v>45016</v>
      </c>
      <c r="N3527" s="24">
        <v>45107</v>
      </c>
      <c r="O3527" s="21"/>
      <c r="P3527" s="27">
        <v>0</v>
      </c>
    </row>
    <row r="3528" spans="1:16" x14ac:dyDescent="0.35">
      <c r="A3528" s="42" t="s">
        <v>6</v>
      </c>
      <c r="B3528" s="42" t="s">
        <v>50</v>
      </c>
      <c r="C3528" s="42" t="s">
        <v>66</v>
      </c>
      <c r="D3528" s="42" t="s">
        <v>66</v>
      </c>
      <c r="E3528" s="42" t="s">
        <v>72</v>
      </c>
      <c r="F3528" s="42"/>
      <c r="G3528" s="42" t="s">
        <v>158</v>
      </c>
      <c r="H3528" s="42" t="s">
        <v>165</v>
      </c>
      <c r="I3528" s="42" t="s">
        <v>293</v>
      </c>
      <c r="J3528" s="42" t="s">
        <v>128</v>
      </c>
      <c r="K3528" s="42" t="s">
        <v>129</v>
      </c>
      <c r="L3528" s="25" t="s">
        <v>155</v>
      </c>
      <c r="M3528" s="24">
        <v>45016</v>
      </c>
      <c r="N3528" s="24">
        <v>45107</v>
      </c>
      <c r="O3528" s="21"/>
      <c r="P3528" s="27">
        <v>0</v>
      </c>
    </row>
    <row r="3529" spans="1:16" x14ac:dyDescent="0.35">
      <c r="A3529" s="42" t="s">
        <v>6</v>
      </c>
      <c r="B3529" s="42" t="s">
        <v>50</v>
      </c>
      <c r="C3529" s="42" t="s">
        <v>66</v>
      </c>
      <c r="D3529" s="42" t="s">
        <v>66</v>
      </c>
      <c r="E3529" s="42" t="s">
        <v>73</v>
      </c>
      <c r="F3529" s="42"/>
      <c r="G3529" s="42" t="s">
        <v>158</v>
      </c>
      <c r="H3529" s="42" t="s">
        <v>165</v>
      </c>
      <c r="I3529" s="42" t="s">
        <v>293</v>
      </c>
      <c r="J3529" s="42" t="s">
        <v>128</v>
      </c>
      <c r="K3529" s="42" t="s">
        <v>129</v>
      </c>
      <c r="L3529" s="25" t="s">
        <v>155</v>
      </c>
      <c r="M3529" s="24">
        <v>45016</v>
      </c>
      <c r="N3529" s="24">
        <v>45107</v>
      </c>
      <c r="O3529" s="21"/>
      <c r="P3529" s="27">
        <v>0</v>
      </c>
    </row>
    <row r="3530" spans="1:16" x14ac:dyDescent="0.35">
      <c r="A3530" s="42" t="s">
        <v>6</v>
      </c>
      <c r="B3530" s="42" t="s">
        <v>50</v>
      </c>
      <c r="C3530" s="42" t="s">
        <v>74</v>
      </c>
      <c r="D3530" s="42" t="s">
        <v>74</v>
      </c>
      <c r="E3530" s="42" t="s">
        <v>75</v>
      </c>
      <c r="F3530" s="42"/>
      <c r="G3530" s="42" t="s">
        <v>158</v>
      </c>
      <c r="H3530" s="42" t="s">
        <v>165</v>
      </c>
      <c r="I3530" s="42" t="s">
        <v>293</v>
      </c>
      <c r="J3530" s="42" t="s">
        <v>128</v>
      </c>
      <c r="K3530" s="42" t="s">
        <v>129</v>
      </c>
      <c r="L3530" s="25" t="s">
        <v>155</v>
      </c>
      <c r="M3530" s="24">
        <v>45016</v>
      </c>
      <c r="N3530" s="24">
        <v>45107</v>
      </c>
      <c r="O3530" s="21"/>
      <c r="P3530" s="27">
        <v>0</v>
      </c>
    </row>
    <row r="3531" spans="1:16" x14ac:dyDescent="0.35">
      <c r="A3531" s="42" t="s">
        <v>6</v>
      </c>
      <c r="B3531" s="42" t="s">
        <v>50</v>
      </c>
      <c r="C3531" s="42" t="s">
        <v>74</v>
      </c>
      <c r="D3531" s="42" t="s">
        <v>74</v>
      </c>
      <c r="E3531" s="42" t="s">
        <v>76</v>
      </c>
      <c r="F3531" s="42"/>
      <c r="G3531" s="42" t="s">
        <v>158</v>
      </c>
      <c r="H3531" s="42" t="s">
        <v>165</v>
      </c>
      <c r="I3531" s="42" t="s">
        <v>293</v>
      </c>
      <c r="J3531" s="42" t="s">
        <v>128</v>
      </c>
      <c r="K3531" s="42" t="s">
        <v>129</v>
      </c>
      <c r="L3531" s="25" t="s">
        <v>155</v>
      </c>
      <c r="M3531" s="24">
        <v>45016</v>
      </c>
      <c r="N3531" s="24">
        <v>45107</v>
      </c>
      <c r="O3531" s="21"/>
      <c r="P3531" s="27">
        <v>0</v>
      </c>
    </row>
    <row r="3532" spans="1:16" x14ac:dyDescent="0.35">
      <c r="A3532" s="42" t="s">
        <v>6</v>
      </c>
      <c r="B3532" s="42" t="s">
        <v>50</v>
      </c>
      <c r="C3532" s="42" t="s">
        <v>74</v>
      </c>
      <c r="D3532" s="42" t="s">
        <v>74</v>
      </c>
      <c r="E3532" s="42" t="s">
        <v>77</v>
      </c>
      <c r="F3532" s="42"/>
      <c r="G3532" s="42" t="s">
        <v>158</v>
      </c>
      <c r="H3532" s="42" t="s">
        <v>165</v>
      </c>
      <c r="I3532" s="42" t="s">
        <v>293</v>
      </c>
      <c r="J3532" s="42" t="s">
        <v>128</v>
      </c>
      <c r="K3532" s="42" t="s">
        <v>129</v>
      </c>
      <c r="L3532" s="25" t="s">
        <v>155</v>
      </c>
      <c r="M3532" s="24">
        <v>45016</v>
      </c>
      <c r="N3532" s="24">
        <v>45107</v>
      </c>
      <c r="O3532" s="21"/>
      <c r="P3532" s="27">
        <v>0</v>
      </c>
    </row>
    <row r="3533" spans="1:16" x14ac:dyDescent="0.35">
      <c r="A3533" s="42" t="s">
        <v>6</v>
      </c>
      <c r="B3533" s="42" t="s">
        <v>50</v>
      </c>
      <c r="C3533" s="42" t="s">
        <v>74</v>
      </c>
      <c r="D3533" s="42" t="s">
        <v>74</v>
      </c>
      <c r="E3533" s="42" t="s">
        <v>78</v>
      </c>
      <c r="F3533" s="42"/>
      <c r="G3533" s="42" t="s">
        <v>158</v>
      </c>
      <c r="H3533" s="42" t="s">
        <v>165</v>
      </c>
      <c r="I3533" s="42" t="s">
        <v>293</v>
      </c>
      <c r="J3533" s="42" t="s">
        <v>128</v>
      </c>
      <c r="K3533" s="42" t="s">
        <v>129</v>
      </c>
      <c r="L3533" s="25" t="s">
        <v>155</v>
      </c>
      <c r="M3533" s="24">
        <v>45016</v>
      </c>
      <c r="N3533" s="24">
        <v>45107</v>
      </c>
      <c r="O3533" s="21"/>
      <c r="P3533" s="27">
        <v>0</v>
      </c>
    </row>
    <row r="3534" spans="1:16" x14ac:dyDescent="0.35">
      <c r="A3534" s="42" t="s">
        <v>6</v>
      </c>
      <c r="B3534" s="42" t="s">
        <v>50</v>
      </c>
      <c r="C3534" s="42" t="s">
        <v>74</v>
      </c>
      <c r="D3534" s="42" t="s">
        <v>74</v>
      </c>
      <c r="E3534" s="42" t="s">
        <v>79</v>
      </c>
      <c r="F3534" s="42"/>
      <c r="G3534" s="42" t="s">
        <v>158</v>
      </c>
      <c r="H3534" s="42" t="s">
        <v>165</v>
      </c>
      <c r="I3534" s="42" t="s">
        <v>293</v>
      </c>
      <c r="J3534" s="42" t="s">
        <v>128</v>
      </c>
      <c r="K3534" s="42" t="s">
        <v>129</v>
      </c>
      <c r="L3534" s="25" t="s">
        <v>155</v>
      </c>
      <c r="M3534" s="24">
        <v>45016</v>
      </c>
      <c r="N3534" s="24">
        <v>45107</v>
      </c>
      <c r="O3534" s="21"/>
      <c r="P3534" s="27">
        <v>0</v>
      </c>
    </row>
    <row r="3535" spans="1:16" x14ac:dyDescent="0.35">
      <c r="A3535" s="42" t="s">
        <v>6</v>
      </c>
      <c r="B3535" s="42" t="s">
        <v>50</v>
      </c>
      <c r="C3535" s="42" t="s">
        <v>74</v>
      </c>
      <c r="D3535" s="42" t="s">
        <v>74</v>
      </c>
      <c r="E3535" s="42" t="s">
        <v>80</v>
      </c>
      <c r="F3535" s="42"/>
      <c r="G3535" s="42" t="s">
        <v>158</v>
      </c>
      <c r="H3535" s="42" t="s">
        <v>165</v>
      </c>
      <c r="I3535" s="42" t="s">
        <v>293</v>
      </c>
      <c r="J3535" s="42" t="s">
        <v>128</v>
      </c>
      <c r="K3535" s="42" t="s">
        <v>129</v>
      </c>
      <c r="L3535" s="25" t="s">
        <v>155</v>
      </c>
      <c r="M3535" s="24">
        <v>45016</v>
      </c>
      <c r="N3535" s="24">
        <v>45107</v>
      </c>
      <c r="O3535" s="21"/>
      <c r="P3535" s="27">
        <v>0</v>
      </c>
    </row>
    <row r="3536" spans="1:16" x14ac:dyDescent="0.35">
      <c r="A3536" s="42" t="s">
        <v>6</v>
      </c>
      <c r="B3536" s="42" t="s">
        <v>50</v>
      </c>
      <c r="C3536" s="42" t="s">
        <v>74</v>
      </c>
      <c r="D3536" s="42" t="s">
        <v>74</v>
      </c>
      <c r="E3536" s="42" t="s">
        <v>81</v>
      </c>
      <c r="F3536" s="42"/>
      <c r="G3536" s="42" t="s">
        <v>158</v>
      </c>
      <c r="H3536" s="42" t="s">
        <v>165</v>
      </c>
      <c r="I3536" s="42" t="s">
        <v>293</v>
      </c>
      <c r="J3536" s="42" t="s">
        <v>128</v>
      </c>
      <c r="K3536" s="42" t="s">
        <v>129</v>
      </c>
      <c r="L3536" s="25" t="s">
        <v>155</v>
      </c>
      <c r="M3536" s="24">
        <v>45016</v>
      </c>
      <c r="N3536" s="24">
        <v>45107</v>
      </c>
      <c r="O3536" s="21"/>
      <c r="P3536" s="27">
        <v>0</v>
      </c>
    </row>
    <row r="3537" spans="1:16" x14ac:dyDescent="0.35">
      <c r="A3537" s="42" t="s">
        <v>6</v>
      </c>
      <c r="B3537" s="42" t="s">
        <v>50</v>
      </c>
      <c r="C3537" s="42" t="s">
        <v>82</v>
      </c>
      <c r="D3537" s="42" t="s">
        <v>82</v>
      </c>
      <c r="E3537" s="42" t="s">
        <v>82</v>
      </c>
      <c r="F3537" s="42"/>
      <c r="G3537" s="42" t="s">
        <v>158</v>
      </c>
      <c r="H3537" s="42" t="s">
        <v>165</v>
      </c>
      <c r="I3537" s="42" t="s">
        <v>293</v>
      </c>
      <c r="J3537" s="42" t="s">
        <v>128</v>
      </c>
      <c r="K3537" s="42" t="s">
        <v>129</v>
      </c>
      <c r="L3537" s="25" t="s">
        <v>155</v>
      </c>
      <c r="M3537" s="24">
        <v>45016</v>
      </c>
      <c r="N3537" s="24">
        <v>45107</v>
      </c>
      <c r="O3537" s="21"/>
      <c r="P3537" s="27">
        <v>0</v>
      </c>
    </row>
    <row r="3538" spans="1:16" x14ac:dyDescent="0.35">
      <c r="A3538" s="42" t="s">
        <v>6</v>
      </c>
      <c r="B3538" s="42" t="s">
        <v>50</v>
      </c>
      <c r="C3538" s="42" t="s">
        <v>83</v>
      </c>
      <c r="D3538" s="42" t="s">
        <v>83</v>
      </c>
      <c r="E3538" s="42" t="s">
        <v>84</v>
      </c>
      <c r="F3538" s="42"/>
      <c r="G3538" s="42" t="s">
        <v>158</v>
      </c>
      <c r="H3538" s="42" t="s">
        <v>165</v>
      </c>
      <c r="I3538" s="42" t="s">
        <v>293</v>
      </c>
      <c r="J3538" s="42" t="s">
        <v>128</v>
      </c>
      <c r="K3538" s="42" t="s">
        <v>129</v>
      </c>
      <c r="L3538" s="25" t="s">
        <v>155</v>
      </c>
      <c r="M3538" s="24">
        <v>45016</v>
      </c>
      <c r="N3538" s="24">
        <v>45107</v>
      </c>
      <c r="O3538" s="21"/>
      <c r="P3538" s="27">
        <v>0</v>
      </c>
    </row>
    <row r="3539" spans="1:16" x14ac:dyDescent="0.35">
      <c r="A3539" s="42" t="s">
        <v>6</v>
      </c>
      <c r="B3539" s="42" t="s">
        <v>50</v>
      </c>
      <c r="C3539" s="42" t="s">
        <v>83</v>
      </c>
      <c r="D3539" s="42" t="s">
        <v>83</v>
      </c>
      <c r="E3539" s="42" t="s">
        <v>85</v>
      </c>
      <c r="F3539" s="42"/>
      <c r="G3539" s="42" t="s">
        <v>158</v>
      </c>
      <c r="H3539" s="42" t="s">
        <v>165</v>
      </c>
      <c r="I3539" s="42" t="s">
        <v>293</v>
      </c>
      <c r="J3539" s="42" t="s">
        <v>128</v>
      </c>
      <c r="K3539" s="42" t="s">
        <v>129</v>
      </c>
      <c r="L3539" s="25" t="s">
        <v>155</v>
      </c>
      <c r="M3539" s="24">
        <v>45016</v>
      </c>
      <c r="N3539" s="24">
        <v>45107</v>
      </c>
      <c r="O3539" s="21"/>
      <c r="P3539" s="27">
        <v>0</v>
      </c>
    </row>
    <row r="3540" spans="1:16" x14ac:dyDescent="0.35">
      <c r="A3540" s="42" t="s">
        <v>6</v>
      </c>
      <c r="B3540" s="42" t="s">
        <v>50</v>
      </c>
      <c r="C3540" s="42" t="s">
        <v>83</v>
      </c>
      <c r="D3540" s="42" t="s">
        <v>83</v>
      </c>
      <c r="E3540" s="42" t="s">
        <v>86</v>
      </c>
      <c r="F3540" s="42"/>
      <c r="G3540" s="42" t="s">
        <v>158</v>
      </c>
      <c r="H3540" s="42" t="s">
        <v>165</v>
      </c>
      <c r="I3540" s="42" t="s">
        <v>293</v>
      </c>
      <c r="J3540" s="42" t="s">
        <v>128</v>
      </c>
      <c r="K3540" s="42" t="s">
        <v>129</v>
      </c>
      <c r="L3540" s="25" t="s">
        <v>155</v>
      </c>
      <c r="M3540" s="24">
        <v>45016</v>
      </c>
      <c r="N3540" s="24">
        <v>45107</v>
      </c>
      <c r="O3540" s="21"/>
      <c r="P3540" s="27">
        <v>0</v>
      </c>
    </row>
    <row r="3541" spans="1:16" x14ac:dyDescent="0.35">
      <c r="A3541" s="42" t="s">
        <v>6</v>
      </c>
      <c r="B3541" s="42" t="s">
        <v>50</v>
      </c>
      <c r="C3541" s="42" t="s">
        <v>83</v>
      </c>
      <c r="D3541" s="42" t="s">
        <v>83</v>
      </c>
      <c r="E3541" s="42" t="s">
        <v>87</v>
      </c>
      <c r="F3541" s="42"/>
      <c r="G3541" s="42" t="s">
        <v>158</v>
      </c>
      <c r="H3541" s="42" t="s">
        <v>165</v>
      </c>
      <c r="I3541" s="42" t="s">
        <v>293</v>
      </c>
      <c r="J3541" s="42" t="s">
        <v>128</v>
      </c>
      <c r="K3541" s="42" t="s">
        <v>129</v>
      </c>
      <c r="L3541" s="25" t="s">
        <v>155</v>
      </c>
      <c r="M3541" s="24">
        <v>45016</v>
      </c>
      <c r="N3541" s="24">
        <v>45107</v>
      </c>
      <c r="O3541" s="21"/>
      <c r="P3541" s="27">
        <v>0</v>
      </c>
    </row>
    <row r="3542" spans="1:16" x14ac:dyDescent="0.35">
      <c r="A3542" s="42" t="s">
        <v>6</v>
      </c>
      <c r="B3542" s="42" t="s">
        <v>50</v>
      </c>
      <c r="C3542" s="42" t="s">
        <v>83</v>
      </c>
      <c r="D3542" s="42" t="s">
        <v>83</v>
      </c>
      <c r="E3542" s="42" t="s">
        <v>88</v>
      </c>
      <c r="F3542" s="42"/>
      <c r="G3542" s="42" t="s">
        <v>158</v>
      </c>
      <c r="H3542" s="42" t="s">
        <v>165</v>
      </c>
      <c r="I3542" s="42" t="s">
        <v>293</v>
      </c>
      <c r="J3542" s="42" t="s">
        <v>128</v>
      </c>
      <c r="K3542" s="42" t="s">
        <v>129</v>
      </c>
      <c r="L3542" s="25" t="s">
        <v>155</v>
      </c>
      <c r="M3542" s="24">
        <v>45016</v>
      </c>
      <c r="N3542" s="24">
        <v>45107</v>
      </c>
      <c r="O3542" s="21"/>
      <c r="P3542" s="27">
        <v>0</v>
      </c>
    </row>
    <row r="3543" spans="1:16" x14ac:dyDescent="0.35">
      <c r="A3543" s="42" t="s">
        <v>6</v>
      </c>
      <c r="B3543" s="42" t="s">
        <v>50</v>
      </c>
      <c r="C3543" s="42" t="s">
        <v>83</v>
      </c>
      <c r="D3543" s="42" t="s">
        <v>83</v>
      </c>
      <c r="E3543" s="42" t="s">
        <v>89</v>
      </c>
      <c r="F3543" s="42"/>
      <c r="G3543" s="42" t="s">
        <v>158</v>
      </c>
      <c r="H3543" s="42" t="s">
        <v>165</v>
      </c>
      <c r="I3543" s="42" t="s">
        <v>293</v>
      </c>
      <c r="J3543" s="42" t="s">
        <v>128</v>
      </c>
      <c r="K3543" s="42" t="s">
        <v>129</v>
      </c>
      <c r="L3543" s="25" t="s">
        <v>155</v>
      </c>
      <c r="M3543" s="24">
        <v>45016</v>
      </c>
      <c r="N3543" s="24">
        <v>45107</v>
      </c>
      <c r="O3543" s="21"/>
      <c r="P3543" s="27">
        <v>0</v>
      </c>
    </row>
    <row r="3544" spans="1:16" x14ac:dyDescent="0.35">
      <c r="A3544" s="42" t="s">
        <v>6</v>
      </c>
      <c r="B3544" s="42" t="s">
        <v>50</v>
      </c>
      <c r="C3544" s="42" t="s">
        <v>83</v>
      </c>
      <c r="D3544" s="42" t="s">
        <v>83</v>
      </c>
      <c r="E3544" s="42" t="s">
        <v>90</v>
      </c>
      <c r="F3544" s="42"/>
      <c r="G3544" s="42" t="s">
        <v>158</v>
      </c>
      <c r="H3544" s="42" t="s">
        <v>165</v>
      </c>
      <c r="I3544" s="42" t="s">
        <v>293</v>
      </c>
      <c r="J3544" s="42" t="s">
        <v>128</v>
      </c>
      <c r="K3544" s="42" t="s">
        <v>129</v>
      </c>
      <c r="L3544" s="25" t="s">
        <v>155</v>
      </c>
      <c r="M3544" s="24">
        <v>45016</v>
      </c>
      <c r="N3544" s="24">
        <v>45107</v>
      </c>
      <c r="O3544" s="21"/>
      <c r="P3544" s="27">
        <v>0</v>
      </c>
    </row>
    <row r="3545" spans="1:16" x14ac:dyDescent="0.35">
      <c r="A3545" s="42" t="s">
        <v>6</v>
      </c>
      <c r="B3545" s="42" t="s">
        <v>50</v>
      </c>
      <c r="C3545" s="42" t="s">
        <v>83</v>
      </c>
      <c r="D3545" s="42" t="s">
        <v>83</v>
      </c>
      <c r="E3545" s="42" t="s">
        <v>91</v>
      </c>
      <c r="F3545" s="42"/>
      <c r="G3545" s="42" t="s">
        <v>158</v>
      </c>
      <c r="H3545" s="42" t="s">
        <v>165</v>
      </c>
      <c r="I3545" s="42" t="s">
        <v>293</v>
      </c>
      <c r="J3545" s="42" t="s">
        <v>128</v>
      </c>
      <c r="K3545" s="42" t="s">
        <v>129</v>
      </c>
      <c r="L3545" s="25" t="s">
        <v>155</v>
      </c>
      <c r="M3545" s="24">
        <v>45016</v>
      </c>
      <c r="N3545" s="24">
        <v>45107</v>
      </c>
      <c r="O3545" s="21"/>
      <c r="P3545" s="27">
        <v>0</v>
      </c>
    </row>
    <row r="3546" spans="1:16" x14ac:dyDescent="0.35">
      <c r="A3546" s="42" t="s">
        <v>6</v>
      </c>
      <c r="B3546" s="42" t="s">
        <v>50</v>
      </c>
      <c r="C3546" s="42" t="s">
        <v>83</v>
      </c>
      <c r="D3546" s="42" t="s">
        <v>83</v>
      </c>
      <c r="E3546" s="42" t="s">
        <v>92</v>
      </c>
      <c r="F3546" s="42"/>
      <c r="G3546" s="42" t="s">
        <v>158</v>
      </c>
      <c r="H3546" s="42" t="s">
        <v>165</v>
      </c>
      <c r="I3546" s="42" t="s">
        <v>293</v>
      </c>
      <c r="J3546" s="42" t="s">
        <v>128</v>
      </c>
      <c r="K3546" s="42" t="s">
        <v>129</v>
      </c>
      <c r="L3546" s="25" t="s">
        <v>155</v>
      </c>
      <c r="M3546" s="24">
        <v>45016</v>
      </c>
      <c r="N3546" s="24">
        <v>45107</v>
      </c>
      <c r="O3546" s="21"/>
      <c r="P3546" s="27">
        <v>0</v>
      </c>
    </row>
    <row r="3547" spans="1:16" x14ac:dyDescent="0.35">
      <c r="A3547" s="42" t="s">
        <v>6</v>
      </c>
      <c r="B3547" s="42" t="s">
        <v>50</v>
      </c>
      <c r="C3547" s="42" t="s">
        <v>83</v>
      </c>
      <c r="D3547" s="42" t="s">
        <v>83</v>
      </c>
      <c r="E3547" s="42" t="s">
        <v>93</v>
      </c>
      <c r="F3547" s="42"/>
      <c r="G3547" s="42" t="s">
        <v>158</v>
      </c>
      <c r="H3547" s="42" t="s">
        <v>165</v>
      </c>
      <c r="I3547" s="42" t="s">
        <v>293</v>
      </c>
      <c r="J3547" s="42" t="s">
        <v>128</v>
      </c>
      <c r="K3547" s="42" t="s">
        <v>129</v>
      </c>
      <c r="L3547" s="25" t="s">
        <v>155</v>
      </c>
      <c r="M3547" s="24">
        <v>45016</v>
      </c>
      <c r="N3547" s="24">
        <v>45107</v>
      </c>
      <c r="O3547" s="21"/>
      <c r="P3547" s="27">
        <v>0</v>
      </c>
    </row>
    <row r="3548" spans="1:16" x14ac:dyDescent="0.35">
      <c r="A3548" s="42" t="s">
        <v>6</v>
      </c>
      <c r="B3548" s="42" t="s">
        <v>50</v>
      </c>
      <c r="C3548" s="42" t="s">
        <v>94</v>
      </c>
      <c r="D3548" s="42" t="s">
        <v>94</v>
      </c>
      <c r="E3548" s="42" t="s">
        <v>95</v>
      </c>
      <c r="F3548" s="42"/>
      <c r="G3548" s="42" t="s">
        <v>158</v>
      </c>
      <c r="H3548" s="42" t="s">
        <v>165</v>
      </c>
      <c r="I3548" s="42" t="s">
        <v>293</v>
      </c>
      <c r="J3548" s="42" t="s">
        <v>128</v>
      </c>
      <c r="K3548" s="42" t="s">
        <v>129</v>
      </c>
      <c r="L3548" s="25" t="s">
        <v>155</v>
      </c>
      <c r="M3548" s="24">
        <v>45016</v>
      </c>
      <c r="N3548" s="24">
        <v>45107</v>
      </c>
      <c r="O3548" s="21"/>
      <c r="P3548" s="27">
        <v>0</v>
      </c>
    </row>
    <row r="3549" spans="1:16" x14ac:dyDescent="0.35">
      <c r="A3549" s="42" t="s">
        <v>6</v>
      </c>
      <c r="B3549" s="42" t="s">
        <v>50</v>
      </c>
      <c r="C3549" s="42" t="s">
        <v>94</v>
      </c>
      <c r="D3549" s="42" t="s">
        <v>94</v>
      </c>
      <c r="E3549" s="42" t="s">
        <v>96</v>
      </c>
      <c r="F3549" s="42"/>
      <c r="G3549" s="42" t="s">
        <v>158</v>
      </c>
      <c r="H3549" s="42" t="s">
        <v>165</v>
      </c>
      <c r="I3549" s="42" t="s">
        <v>293</v>
      </c>
      <c r="J3549" s="42" t="s">
        <v>128</v>
      </c>
      <c r="K3549" s="42" t="s">
        <v>129</v>
      </c>
      <c r="L3549" s="25" t="s">
        <v>155</v>
      </c>
      <c r="M3549" s="24">
        <v>45016</v>
      </c>
      <c r="N3549" s="24">
        <v>45107</v>
      </c>
      <c r="O3549" s="21"/>
      <c r="P3549" s="27">
        <v>0</v>
      </c>
    </row>
    <row r="3550" spans="1:16" x14ac:dyDescent="0.35">
      <c r="A3550" s="42" t="s">
        <v>6</v>
      </c>
      <c r="B3550" s="42" t="s">
        <v>50</v>
      </c>
      <c r="C3550" s="42" t="s">
        <v>94</v>
      </c>
      <c r="D3550" s="42" t="s">
        <v>94</v>
      </c>
      <c r="E3550" s="42" t="s">
        <v>97</v>
      </c>
      <c r="F3550" s="42"/>
      <c r="G3550" s="42" t="s">
        <v>158</v>
      </c>
      <c r="H3550" s="42" t="s">
        <v>165</v>
      </c>
      <c r="I3550" s="42" t="s">
        <v>293</v>
      </c>
      <c r="J3550" s="42" t="s">
        <v>128</v>
      </c>
      <c r="K3550" s="42" t="s">
        <v>129</v>
      </c>
      <c r="L3550" s="25" t="s">
        <v>155</v>
      </c>
      <c r="M3550" s="24">
        <v>45016</v>
      </c>
      <c r="N3550" s="24">
        <v>45107</v>
      </c>
      <c r="O3550" s="21"/>
      <c r="P3550" s="27">
        <v>0</v>
      </c>
    </row>
    <row r="3551" spans="1:16" x14ac:dyDescent="0.35">
      <c r="A3551" s="42" t="s">
        <v>6</v>
      </c>
      <c r="B3551" s="42" t="s">
        <v>50</v>
      </c>
      <c r="C3551" s="42" t="s">
        <v>94</v>
      </c>
      <c r="D3551" s="42" t="s">
        <v>94</v>
      </c>
      <c r="E3551" s="42" t="s">
        <v>98</v>
      </c>
      <c r="F3551" s="42"/>
      <c r="G3551" s="42" t="s">
        <v>158</v>
      </c>
      <c r="H3551" s="42" t="s">
        <v>165</v>
      </c>
      <c r="I3551" s="42" t="s">
        <v>293</v>
      </c>
      <c r="J3551" s="42" t="s">
        <v>128</v>
      </c>
      <c r="K3551" s="42" t="s">
        <v>129</v>
      </c>
      <c r="L3551" s="25" t="s">
        <v>155</v>
      </c>
      <c r="M3551" s="24">
        <v>45016</v>
      </c>
      <c r="N3551" s="24">
        <v>45107</v>
      </c>
      <c r="O3551" s="21"/>
      <c r="P3551" s="27">
        <v>0</v>
      </c>
    </row>
    <row r="3552" spans="1:16" x14ac:dyDescent="0.35">
      <c r="A3552" s="42" t="s">
        <v>6</v>
      </c>
      <c r="B3552" s="42" t="s">
        <v>50</v>
      </c>
      <c r="C3552" s="42" t="s">
        <v>94</v>
      </c>
      <c r="D3552" s="42" t="s">
        <v>94</v>
      </c>
      <c r="E3552" s="42" t="s">
        <v>99</v>
      </c>
      <c r="F3552" s="42"/>
      <c r="G3552" s="42" t="s">
        <v>158</v>
      </c>
      <c r="H3552" s="42" t="s">
        <v>165</v>
      </c>
      <c r="I3552" s="42" t="s">
        <v>293</v>
      </c>
      <c r="J3552" s="42" t="s">
        <v>128</v>
      </c>
      <c r="K3552" s="42" t="s">
        <v>129</v>
      </c>
      <c r="L3552" s="25" t="s">
        <v>155</v>
      </c>
      <c r="M3552" s="24">
        <v>45016</v>
      </c>
      <c r="N3552" s="24">
        <v>45107</v>
      </c>
      <c r="O3552" s="21"/>
      <c r="P3552" s="27">
        <v>0</v>
      </c>
    </row>
    <row r="3553" spans="1:16" x14ac:dyDescent="0.35">
      <c r="A3553" s="42" t="s">
        <v>6</v>
      </c>
      <c r="B3553" s="42" t="s">
        <v>50</v>
      </c>
      <c r="C3553" s="42" t="s">
        <v>100</v>
      </c>
      <c r="D3553" s="42" t="s">
        <v>100</v>
      </c>
      <c r="E3553" s="42" t="s">
        <v>100</v>
      </c>
      <c r="F3553" s="42"/>
      <c r="G3553" s="42" t="s">
        <v>158</v>
      </c>
      <c r="H3553" s="42" t="s">
        <v>165</v>
      </c>
      <c r="I3553" s="42" t="s">
        <v>293</v>
      </c>
      <c r="J3553" s="42" t="s">
        <v>128</v>
      </c>
      <c r="K3553" s="42" t="s">
        <v>129</v>
      </c>
      <c r="L3553" s="25" t="s">
        <v>155</v>
      </c>
      <c r="M3553" s="24">
        <v>45016</v>
      </c>
      <c r="N3553" s="24">
        <v>45107</v>
      </c>
      <c r="O3553" s="21"/>
      <c r="P3553" s="27">
        <v>0</v>
      </c>
    </row>
    <row r="3554" spans="1:16" x14ac:dyDescent="0.35">
      <c r="A3554" s="42" t="s">
        <v>6</v>
      </c>
      <c r="B3554" s="42" t="s">
        <v>50</v>
      </c>
      <c r="C3554" s="22" t="s">
        <v>101</v>
      </c>
      <c r="D3554" s="22" t="s">
        <v>101</v>
      </c>
      <c r="E3554" s="22" t="s">
        <v>101</v>
      </c>
      <c r="F3554" s="42"/>
      <c r="G3554" s="42" t="s">
        <v>158</v>
      </c>
      <c r="H3554" s="42" t="s">
        <v>165</v>
      </c>
      <c r="I3554" s="42" t="s">
        <v>293</v>
      </c>
      <c r="J3554" s="42" t="s">
        <v>128</v>
      </c>
      <c r="K3554" s="42" t="s">
        <v>129</v>
      </c>
      <c r="L3554" s="25" t="s">
        <v>155</v>
      </c>
      <c r="M3554" s="24">
        <v>45016</v>
      </c>
      <c r="N3554" s="24">
        <v>45107</v>
      </c>
      <c r="O3554" s="21"/>
      <c r="P3554" s="27">
        <v>0</v>
      </c>
    </row>
    <row r="3555" spans="1:16" x14ac:dyDescent="0.35">
      <c r="A3555" s="42" t="s">
        <v>6</v>
      </c>
      <c r="B3555" s="42" t="s">
        <v>50</v>
      </c>
      <c r="C3555" s="22" t="s">
        <v>101</v>
      </c>
      <c r="D3555" s="22" t="s">
        <v>101</v>
      </c>
      <c r="E3555" s="22" t="s">
        <v>102</v>
      </c>
      <c r="F3555" s="42"/>
      <c r="G3555" s="42" t="s">
        <v>158</v>
      </c>
      <c r="H3555" s="42" t="s">
        <v>165</v>
      </c>
      <c r="I3555" s="42" t="s">
        <v>293</v>
      </c>
      <c r="J3555" s="42" t="s">
        <v>128</v>
      </c>
      <c r="K3555" s="42" t="s">
        <v>129</v>
      </c>
      <c r="L3555" s="25" t="s">
        <v>155</v>
      </c>
      <c r="M3555" s="24">
        <v>45016</v>
      </c>
      <c r="N3555" s="24">
        <v>45107</v>
      </c>
      <c r="O3555" s="21"/>
      <c r="P3555" s="27">
        <v>0</v>
      </c>
    </row>
    <row r="3556" spans="1:16" x14ac:dyDescent="0.35">
      <c r="A3556" s="42" t="s">
        <v>6</v>
      </c>
      <c r="B3556" s="42" t="s">
        <v>50</v>
      </c>
      <c r="C3556" s="22" t="s">
        <v>101</v>
      </c>
      <c r="D3556" s="22" t="s">
        <v>101</v>
      </c>
      <c r="E3556" s="22" t="s">
        <v>103</v>
      </c>
      <c r="F3556" s="42"/>
      <c r="G3556" s="42" t="s">
        <v>158</v>
      </c>
      <c r="H3556" s="42" t="s">
        <v>165</v>
      </c>
      <c r="I3556" s="42" t="s">
        <v>293</v>
      </c>
      <c r="J3556" s="42" t="s">
        <v>128</v>
      </c>
      <c r="K3556" s="42" t="s">
        <v>129</v>
      </c>
      <c r="L3556" s="25" t="s">
        <v>155</v>
      </c>
      <c r="M3556" s="24">
        <v>45016</v>
      </c>
      <c r="N3556" s="24">
        <v>45107</v>
      </c>
      <c r="O3556" s="21"/>
      <c r="P3556" s="27">
        <v>0</v>
      </c>
    </row>
    <row r="3557" spans="1:16" x14ac:dyDescent="0.35">
      <c r="A3557" s="42" t="s">
        <v>6</v>
      </c>
      <c r="B3557" s="42" t="s">
        <v>50</v>
      </c>
      <c r="C3557" s="22" t="s">
        <v>101</v>
      </c>
      <c r="D3557" s="22" t="s">
        <v>101</v>
      </c>
      <c r="E3557" s="22" t="s">
        <v>104</v>
      </c>
      <c r="F3557" s="42"/>
      <c r="G3557" s="42" t="s">
        <v>158</v>
      </c>
      <c r="H3557" s="42" t="s">
        <v>165</v>
      </c>
      <c r="I3557" s="42" t="s">
        <v>293</v>
      </c>
      <c r="J3557" s="42" t="s">
        <v>128</v>
      </c>
      <c r="K3557" s="42" t="s">
        <v>129</v>
      </c>
      <c r="L3557" s="25" t="s">
        <v>155</v>
      </c>
      <c r="M3557" s="24">
        <v>45016</v>
      </c>
      <c r="N3557" s="24">
        <v>45107</v>
      </c>
      <c r="O3557" s="21"/>
      <c r="P3557" s="27">
        <v>0</v>
      </c>
    </row>
    <row r="3558" spans="1:16" x14ac:dyDescent="0.35">
      <c r="A3558" s="42" t="s">
        <v>6</v>
      </c>
      <c r="B3558" s="42" t="s">
        <v>50</v>
      </c>
      <c r="C3558" s="22" t="s">
        <v>101</v>
      </c>
      <c r="D3558" s="22" t="s">
        <v>101</v>
      </c>
      <c r="E3558" s="22" t="s">
        <v>105</v>
      </c>
      <c r="F3558" s="42"/>
      <c r="G3558" s="42" t="s">
        <v>158</v>
      </c>
      <c r="H3558" s="42" t="s">
        <v>165</v>
      </c>
      <c r="I3558" s="42" t="s">
        <v>293</v>
      </c>
      <c r="J3558" s="42" t="s">
        <v>128</v>
      </c>
      <c r="K3558" s="42" t="s">
        <v>129</v>
      </c>
      <c r="L3558" s="25" t="s">
        <v>155</v>
      </c>
      <c r="M3558" s="24">
        <v>45016</v>
      </c>
      <c r="N3558" s="24">
        <v>45107</v>
      </c>
      <c r="O3558" s="21"/>
      <c r="P3558" s="27">
        <v>0</v>
      </c>
    </row>
    <row r="3559" spans="1:16" x14ac:dyDescent="0.35">
      <c r="A3559" s="42" t="s">
        <v>6</v>
      </c>
      <c r="B3559" s="42" t="s">
        <v>50</v>
      </c>
      <c r="C3559" s="42" t="s">
        <v>106</v>
      </c>
      <c r="D3559" s="42" t="s">
        <v>106</v>
      </c>
      <c r="E3559" s="42" t="s">
        <v>107</v>
      </c>
      <c r="F3559" s="42"/>
      <c r="G3559" s="42" t="s">
        <v>158</v>
      </c>
      <c r="H3559" s="42" t="s">
        <v>165</v>
      </c>
      <c r="I3559" s="42" t="s">
        <v>293</v>
      </c>
      <c r="J3559" s="42" t="s">
        <v>128</v>
      </c>
      <c r="K3559" s="42" t="s">
        <v>129</v>
      </c>
      <c r="L3559" s="25" t="s">
        <v>155</v>
      </c>
      <c r="M3559" s="24">
        <v>45016</v>
      </c>
      <c r="N3559" s="24">
        <v>45107</v>
      </c>
      <c r="O3559" s="21"/>
      <c r="P3559" s="27">
        <v>0</v>
      </c>
    </row>
    <row r="3560" spans="1:16" x14ac:dyDescent="0.35">
      <c r="A3560" s="42" t="s">
        <v>6</v>
      </c>
      <c r="B3560" s="42" t="s">
        <v>50</v>
      </c>
      <c r="C3560" s="42" t="s">
        <v>108</v>
      </c>
      <c r="D3560" s="42" t="s">
        <v>108</v>
      </c>
      <c r="E3560" s="42" t="s">
        <v>108</v>
      </c>
      <c r="F3560" s="42"/>
      <c r="G3560" s="42" t="s">
        <v>158</v>
      </c>
      <c r="H3560" s="42" t="s">
        <v>165</v>
      </c>
      <c r="I3560" s="42" t="s">
        <v>293</v>
      </c>
      <c r="J3560" s="42" t="s">
        <v>128</v>
      </c>
      <c r="K3560" s="42" t="s">
        <v>129</v>
      </c>
      <c r="L3560" s="25" t="s">
        <v>155</v>
      </c>
      <c r="M3560" s="24">
        <v>45016</v>
      </c>
      <c r="N3560" s="24">
        <v>45107</v>
      </c>
      <c r="O3560" s="21"/>
      <c r="P3560" s="27">
        <v>0</v>
      </c>
    </row>
    <row r="3561" spans="1:16" x14ac:dyDescent="0.35">
      <c r="A3561" s="42" t="s">
        <v>6</v>
      </c>
      <c r="B3561" s="42" t="s">
        <v>50</v>
      </c>
      <c r="C3561" s="22" t="s">
        <v>109</v>
      </c>
      <c r="D3561" s="22" t="s">
        <v>109</v>
      </c>
      <c r="E3561" s="22" t="s">
        <v>109</v>
      </c>
      <c r="F3561" s="42"/>
      <c r="G3561" s="42" t="s">
        <v>158</v>
      </c>
      <c r="H3561" s="42" t="s">
        <v>165</v>
      </c>
      <c r="I3561" s="42" t="s">
        <v>293</v>
      </c>
      <c r="J3561" s="42" t="s">
        <v>128</v>
      </c>
      <c r="K3561" s="42" t="s">
        <v>129</v>
      </c>
      <c r="L3561" s="25" t="s">
        <v>155</v>
      </c>
      <c r="M3561" s="24">
        <v>45016</v>
      </c>
      <c r="N3561" s="24">
        <v>45107</v>
      </c>
      <c r="O3561" s="21"/>
      <c r="P3561" s="27">
        <v>0</v>
      </c>
    </row>
    <row r="3562" spans="1:16" x14ac:dyDescent="0.35">
      <c r="A3562" s="42" t="s">
        <v>6</v>
      </c>
      <c r="B3562" s="42" t="s">
        <v>50</v>
      </c>
      <c r="C3562" s="22" t="s">
        <v>109</v>
      </c>
      <c r="D3562" s="22" t="s">
        <v>110</v>
      </c>
      <c r="E3562" s="22" t="s">
        <v>110</v>
      </c>
      <c r="F3562" s="42"/>
      <c r="G3562" s="42" t="s">
        <v>158</v>
      </c>
      <c r="H3562" s="42" t="s">
        <v>165</v>
      </c>
      <c r="I3562" s="42" t="s">
        <v>293</v>
      </c>
      <c r="J3562" s="42" t="s">
        <v>128</v>
      </c>
      <c r="K3562" s="42" t="s">
        <v>129</v>
      </c>
      <c r="L3562" s="25" t="s">
        <v>155</v>
      </c>
      <c r="M3562" s="24">
        <v>45016</v>
      </c>
      <c r="N3562" s="24">
        <v>45107</v>
      </c>
      <c r="O3562" s="21"/>
      <c r="P3562" s="27">
        <v>0</v>
      </c>
    </row>
    <row r="3563" spans="1:16" x14ac:dyDescent="0.35">
      <c r="A3563" s="42" t="s">
        <v>6</v>
      </c>
      <c r="B3563" s="42" t="s">
        <v>111</v>
      </c>
      <c r="C3563" s="42" t="s">
        <v>112</v>
      </c>
      <c r="D3563" s="42" t="s">
        <v>112</v>
      </c>
      <c r="E3563" s="42" t="s">
        <v>112</v>
      </c>
      <c r="F3563" s="42"/>
      <c r="G3563" s="42" t="s">
        <v>158</v>
      </c>
      <c r="H3563" s="42" t="s">
        <v>165</v>
      </c>
      <c r="I3563" s="42" t="s">
        <v>293</v>
      </c>
      <c r="J3563" s="42" t="s">
        <v>128</v>
      </c>
      <c r="K3563" s="42" t="s">
        <v>129</v>
      </c>
      <c r="L3563" s="25" t="s">
        <v>155</v>
      </c>
      <c r="M3563" s="24">
        <v>45016</v>
      </c>
      <c r="N3563" s="24">
        <v>45107</v>
      </c>
      <c r="O3563" s="21"/>
      <c r="P3563" s="27">
        <v>-300847.97165053984</v>
      </c>
    </row>
    <row r="3564" spans="1:16" x14ac:dyDescent="0.35">
      <c r="A3564" s="42" t="s">
        <v>6</v>
      </c>
      <c r="B3564" s="42" t="s">
        <v>113</v>
      </c>
      <c r="C3564" s="42" t="s">
        <v>161</v>
      </c>
      <c r="D3564" s="42" t="s">
        <v>161</v>
      </c>
      <c r="E3564" s="42" t="s">
        <v>161</v>
      </c>
      <c r="F3564" s="42"/>
      <c r="G3564" s="42" t="s">
        <v>158</v>
      </c>
      <c r="H3564" s="42" t="s">
        <v>165</v>
      </c>
      <c r="I3564" s="42" t="s">
        <v>293</v>
      </c>
      <c r="J3564" s="42" t="s">
        <v>128</v>
      </c>
      <c r="K3564" s="42" t="s">
        <v>129</v>
      </c>
      <c r="L3564" s="25" t="s">
        <v>155</v>
      </c>
      <c r="M3564" s="24">
        <v>45016</v>
      </c>
      <c r="N3564" s="24">
        <v>45107</v>
      </c>
      <c r="O3564" s="21"/>
      <c r="P3564" s="27">
        <v>0</v>
      </c>
    </row>
    <row r="3565" spans="1:16" x14ac:dyDescent="0.35">
      <c r="A3565" s="42" t="s">
        <v>6</v>
      </c>
      <c r="B3565" s="42" t="s">
        <v>114</v>
      </c>
      <c r="C3565" s="42" t="s">
        <v>114</v>
      </c>
      <c r="D3565" s="42" t="s">
        <v>114</v>
      </c>
      <c r="E3565" s="42" t="s">
        <v>114</v>
      </c>
      <c r="F3565" s="42"/>
      <c r="G3565" s="42" t="s">
        <v>158</v>
      </c>
      <c r="H3565" s="42" t="s">
        <v>165</v>
      </c>
      <c r="I3565" s="42" t="s">
        <v>293</v>
      </c>
      <c r="J3565" s="42" t="s">
        <v>128</v>
      </c>
      <c r="K3565" s="42" t="s">
        <v>129</v>
      </c>
      <c r="L3565" s="25" t="s">
        <v>155</v>
      </c>
      <c r="M3565" s="24">
        <v>45016</v>
      </c>
      <c r="N3565" s="24">
        <v>45107</v>
      </c>
      <c r="O3565" s="21"/>
      <c r="P3565" s="27">
        <v>0</v>
      </c>
    </row>
    <row r="3566" spans="1:16" x14ac:dyDescent="0.35">
      <c r="A3566" s="42" t="s">
        <v>6</v>
      </c>
      <c r="B3566" s="42" t="s">
        <v>7</v>
      </c>
      <c r="C3566" s="42" t="s">
        <v>8</v>
      </c>
      <c r="D3566" s="42" t="s">
        <v>8</v>
      </c>
      <c r="E3566" s="42" t="s">
        <v>8</v>
      </c>
      <c r="F3566" s="42"/>
      <c r="G3566" s="42" t="s">
        <v>158</v>
      </c>
      <c r="H3566" s="42" t="s">
        <v>162</v>
      </c>
      <c r="I3566" s="42" t="s">
        <v>293</v>
      </c>
      <c r="J3566" s="42" t="s">
        <v>128</v>
      </c>
      <c r="K3566" s="42" t="s">
        <v>129</v>
      </c>
      <c r="L3566" s="25" t="s">
        <v>156</v>
      </c>
      <c r="M3566" s="24">
        <v>45046</v>
      </c>
      <c r="N3566" s="24">
        <v>45107</v>
      </c>
      <c r="O3566" s="21"/>
      <c r="P3566" s="27">
        <v>1414799.1384418672</v>
      </c>
    </row>
    <row r="3567" spans="1:16" x14ac:dyDescent="0.35">
      <c r="A3567" s="42" t="s">
        <v>6</v>
      </c>
      <c r="B3567" s="42" t="s">
        <v>7</v>
      </c>
      <c r="C3567" s="42" t="s">
        <v>21</v>
      </c>
      <c r="D3567" s="42" t="s">
        <v>21</v>
      </c>
      <c r="E3567" s="42" t="s">
        <v>188</v>
      </c>
      <c r="F3567" s="42"/>
      <c r="G3567" s="42" t="s">
        <v>158</v>
      </c>
      <c r="H3567" s="42" t="s">
        <v>162</v>
      </c>
      <c r="I3567" s="42" t="s">
        <v>293</v>
      </c>
      <c r="J3567" s="42" t="s">
        <v>128</v>
      </c>
      <c r="K3567" s="42" t="s">
        <v>129</v>
      </c>
      <c r="L3567" s="25" t="s">
        <v>156</v>
      </c>
      <c r="M3567" s="24">
        <v>45046</v>
      </c>
      <c r="N3567" s="24">
        <v>45107</v>
      </c>
      <c r="O3567" s="21"/>
      <c r="P3567" s="27">
        <v>217122.61753928213</v>
      </c>
    </row>
    <row r="3568" spans="1:16" x14ac:dyDescent="0.35">
      <c r="A3568" s="42" t="s">
        <v>6</v>
      </c>
      <c r="B3568" s="42" t="s">
        <v>7</v>
      </c>
      <c r="C3568" s="42" t="s">
        <v>21</v>
      </c>
      <c r="D3568" s="42" t="s">
        <v>21</v>
      </c>
      <c r="E3568" s="42" t="s">
        <v>189</v>
      </c>
      <c r="F3568" s="42"/>
      <c r="G3568" s="42" t="s">
        <v>158</v>
      </c>
      <c r="H3568" s="42" t="s">
        <v>162</v>
      </c>
      <c r="I3568" s="42" t="s">
        <v>293</v>
      </c>
      <c r="J3568" s="42" t="s">
        <v>128</v>
      </c>
      <c r="K3568" s="42" t="s">
        <v>129</v>
      </c>
      <c r="L3568" s="25" t="s">
        <v>156</v>
      </c>
      <c r="M3568" s="24">
        <v>45046</v>
      </c>
      <c r="N3568" s="24">
        <v>45107</v>
      </c>
      <c r="O3568" s="21"/>
      <c r="P3568" s="27">
        <v>60116.011659262731</v>
      </c>
    </row>
    <row r="3569" spans="1:16" x14ac:dyDescent="0.35">
      <c r="A3569" s="42" t="s">
        <v>6</v>
      </c>
      <c r="B3569" s="42" t="s">
        <v>7</v>
      </c>
      <c r="C3569" s="42" t="s">
        <v>21</v>
      </c>
      <c r="D3569" s="42" t="s">
        <v>21</v>
      </c>
      <c r="E3569" s="42" t="s">
        <v>190</v>
      </c>
      <c r="F3569" s="42"/>
      <c r="G3569" s="42" t="s">
        <v>158</v>
      </c>
      <c r="H3569" s="42" t="s">
        <v>162</v>
      </c>
      <c r="I3569" s="42" t="s">
        <v>293</v>
      </c>
      <c r="J3569" s="42" t="s">
        <v>128</v>
      </c>
      <c r="K3569" s="42" t="s">
        <v>129</v>
      </c>
      <c r="L3569" s="25" t="s">
        <v>156</v>
      </c>
      <c r="M3569" s="24">
        <v>45046</v>
      </c>
      <c r="N3569" s="24">
        <v>45107</v>
      </c>
      <c r="O3569" s="21"/>
      <c r="P3569" s="27">
        <v>346911.1112148937</v>
      </c>
    </row>
    <row r="3570" spans="1:16" x14ac:dyDescent="0.35">
      <c r="A3570" s="42" t="s">
        <v>6</v>
      </c>
      <c r="B3570" s="42" t="s">
        <v>7</v>
      </c>
      <c r="C3570" s="42" t="s">
        <v>21</v>
      </c>
      <c r="D3570" s="42" t="s">
        <v>21</v>
      </c>
      <c r="E3570" s="42" t="s">
        <v>191</v>
      </c>
      <c r="F3570" s="42"/>
      <c r="G3570" s="42" t="s">
        <v>158</v>
      </c>
      <c r="H3570" s="42" t="s">
        <v>162</v>
      </c>
      <c r="I3570" s="42" t="s">
        <v>293</v>
      </c>
      <c r="J3570" s="42" t="s">
        <v>128</v>
      </c>
      <c r="K3570" s="42" t="s">
        <v>129</v>
      </c>
      <c r="L3570" s="25" t="s">
        <v>156</v>
      </c>
      <c r="M3570" s="24">
        <v>45046</v>
      </c>
      <c r="N3570" s="24">
        <v>45107</v>
      </c>
      <c r="O3570" s="21"/>
      <c r="P3570" s="27">
        <v>343344.33267041971</v>
      </c>
    </row>
    <row r="3571" spans="1:16" x14ac:dyDescent="0.35">
      <c r="A3571" s="42" t="s">
        <v>6</v>
      </c>
      <c r="B3571" s="42" t="s">
        <v>7</v>
      </c>
      <c r="C3571" s="42" t="s">
        <v>21</v>
      </c>
      <c r="D3571" s="42" t="s">
        <v>29</v>
      </c>
      <c r="E3571" s="42" t="s">
        <v>192</v>
      </c>
      <c r="F3571" s="42"/>
      <c r="G3571" s="42" t="s">
        <v>158</v>
      </c>
      <c r="H3571" s="42" t="s">
        <v>162</v>
      </c>
      <c r="I3571" s="42" t="s">
        <v>293</v>
      </c>
      <c r="J3571" s="42" t="s">
        <v>128</v>
      </c>
      <c r="K3571" s="42" t="s">
        <v>129</v>
      </c>
      <c r="L3571" s="25" t="s">
        <v>156</v>
      </c>
      <c r="M3571" s="24">
        <v>45046</v>
      </c>
      <c r="N3571" s="24">
        <v>45107</v>
      </c>
      <c r="O3571" s="21"/>
      <c r="P3571" s="27">
        <v>56870.955341781992</v>
      </c>
    </row>
    <row r="3572" spans="1:16" x14ac:dyDescent="0.35">
      <c r="A3572" s="42" t="s">
        <v>6</v>
      </c>
      <c r="B3572" s="42" t="s">
        <v>7</v>
      </c>
      <c r="C3572" s="42" t="s">
        <v>21</v>
      </c>
      <c r="D3572" s="42" t="s">
        <v>29</v>
      </c>
      <c r="E3572" s="42" t="s">
        <v>193</v>
      </c>
      <c r="F3572" s="42"/>
      <c r="G3572" s="42" t="s">
        <v>158</v>
      </c>
      <c r="H3572" s="42" t="s">
        <v>162</v>
      </c>
      <c r="I3572" s="42" t="s">
        <v>293</v>
      </c>
      <c r="J3572" s="42" t="s">
        <v>128</v>
      </c>
      <c r="K3572" s="42" t="s">
        <v>129</v>
      </c>
      <c r="L3572" s="25" t="s">
        <v>156</v>
      </c>
      <c r="M3572" s="24">
        <v>45046</v>
      </c>
      <c r="N3572" s="24">
        <v>45107</v>
      </c>
      <c r="O3572" s="21"/>
      <c r="P3572" s="27">
        <v>0</v>
      </c>
    </row>
    <row r="3573" spans="1:16" x14ac:dyDescent="0.35">
      <c r="A3573" s="42" t="s">
        <v>6</v>
      </c>
      <c r="B3573" s="42" t="s">
        <v>7</v>
      </c>
      <c r="C3573" s="42" t="s">
        <v>21</v>
      </c>
      <c r="D3573" s="42" t="s">
        <v>29</v>
      </c>
      <c r="E3573" s="42" t="s">
        <v>194</v>
      </c>
      <c r="F3573" s="42"/>
      <c r="G3573" s="42" t="s">
        <v>158</v>
      </c>
      <c r="H3573" s="42" t="s">
        <v>162</v>
      </c>
      <c r="I3573" s="42" t="s">
        <v>293</v>
      </c>
      <c r="J3573" s="42" t="s">
        <v>128</v>
      </c>
      <c r="K3573" s="42" t="s">
        <v>129</v>
      </c>
      <c r="L3573" s="25" t="s">
        <v>156</v>
      </c>
      <c r="M3573" s="24">
        <v>45046</v>
      </c>
      <c r="N3573" s="24">
        <v>45107</v>
      </c>
      <c r="O3573" s="21"/>
      <c r="P3573" s="27">
        <v>0</v>
      </c>
    </row>
    <row r="3574" spans="1:16" x14ac:dyDescent="0.35">
      <c r="A3574" s="42" t="s">
        <v>6</v>
      </c>
      <c r="B3574" s="42" t="s">
        <v>7</v>
      </c>
      <c r="C3574" s="42" t="s">
        <v>21</v>
      </c>
      <c r="D3574" s="42" t="s">
        <v>33</v>
      </c>
      <c r="E3574" s="42" t="s">
        <v>195</v>
      </c>
      <c r="F3574" s="42"/>
      <c r="G3574" s="42" t="s">
        <v>158</v>
      </c>
      <c r="H3574" s="42" t="s">
        <v>162</v>
      </c>
      <c r="I3574" s="42" t="s">
        <v>293</v>
      </c>
      <c r="J3574" s="42" t="s">
        <v>128</v>
      </c>
      <c r="K3574" s="42" t="s">
        <v>129</v>
      </c>
      <c r="L3574" s="25" t="s">
        <v>156</v>
      </c>
      <c r="M3574" s="24">
        <v>45046</v>
      </c>
      <c r="N3574" s="24">
        <v>45107</v>
      </c>
      <c r="O3574" s="21"/>
      <c r="P3574" s="27">
        <v>153252.50904512545</v>
      </c>
    </row>
    <row r="3575" spans="1:16" x14ac:dyDescent="0.35">
      <c r="A3575" s="42" t="s">
        <v>6</v>
      </c>
      <c r="B3575" s="42" t="s">
        <v>7</v>
      </c>
      <c r="C3575" s="42" t="s">
        <v>21</v>
      </c>
      <c r="D3575" s="42" t="s">
        <v>33</v>
      </c>
      <c r="E3575" s="42" t="s">
        <v>196</v>
      </c>
      <c r="F3575" s="42"/>
      <c r="G3575" s="42" t="s">
        <v>158</v>
      </c>
      <c r="H3575" s="42" t="s">
        <v>162</v>
      </c>
      <c r="I3575" s="42" t="s">
        <v>293</v>
      </c>
      <c r="J3575" s="42" t="s">
        <v>128</v>
      </c>
      <c r="K3575" s="42" t="s">
        <v>129</v>
      </c>
      <c r="L3575" s="25" t="s">
        <v>156</v>
      </c>
      <c r="M3575" s="24">
        <v>45046</v>
      </c>
      <c r="N3575" s="24">
        <v>45107</v>
      </c>
      <c r="O3575" s="21"/>
      <c r="P3575" s="27">
        <v>0</v>
      </c>
    </row>
    <row r="3576" spans="1:16" x14ac:dyDescent="0.35">
      <c r="A3576" s="42" t="s">
        <v>6</v>
      </c>
      <c r="B3576" s="42" t="s">
        <v>7</v>
      </c>
      <c r="C3576" s="42" t="s">
        <v>21</v>
      </c>
      <c r="D3576" s="42" t="s">
        <v>33</v>
      </c>
      <c r="E3576" s="42" t="s">
        <v>44</v>
      </c>
      <c r="F3576" s="42"/>
      <c r="G3576" s="42" t="s">
        <v>158</v>
      </c>
      <c r="H3576" s="42" t="s">
        <v>162</v>
      </c>
      <c r="I3576" s="42" t="s">
        <v>293</v>
      </c>
      <c r="J3576" s="42" t="s">
        <v>128</v>
      </c>
      <c r="K3576" s="42" t="s">
        <v>129</v>
      </c>
      <c r="L3576" s="25" t="s">
        <v>156</v>
      </c>
      <c r="M3576" s="24">
        <v>45046</v>
      </c>
      <c r="N3576" s="24">
        <v>45107</v>
      </c>
      <c r="O3576" s="21"/>
      <c r="P3576" s="27">
        <v>0</v>
      </c>
    </row>
    <row r="3577" spans="1:16" x14ac:dyDescent="0.35">
      <c r="A3577" s="42" t="s">
        <v>6</v>
      </c>
      <c r="B3577" s="42" t="s">
        <v>7</v>
      </c>
      <c r="C3577" s="42" t="s">
        <v>21</v>
      </c>
      <c r="D3577" s="42" t="s">
        <v>33</v>
      </c>
      <c r="E3577" s="42" t="s">
        <v>197</v>
      </c>
      <c r="F3577" s="42"/>
      <c r="G3577" s="42" t="s">
        <v>158</v>
      </c>
      <c r="H3577" s="42" t="s">
        <v>162</v>
      </c>
      <c r="I3577" s="42" t="s">
        <v>293</v>
      </c>
      <c r="J3577" s="42" t="s">
        <v>128</v>
      </c>
      <c r="K3577" s="42" t="s">
        <v>129</v>
      </c>
      <c r="L3577" s="25" t="s">
        <v>156</v>
      </c>
      <c r="M3577" s="24">
        <v>45046</v>
      </c>
      <c r="N3577" s="24">
        <v>45107</v>
      </c>
      <c r="O3577" s="21"/>
      <c r="P3577" s="27">
        <v>0</v>
      </c>
    </row>
    <row r="3578" spans="1:16" x14ac:dyDescent="0.35">
      <c r="A3578" s="42" t="s">
        <v>6</v>
      </c>
      <c r="B3578" s="42" t="s">
        <v>7</v>
      </c>
      <c r="C3578" s="42" t="s">
        <v>21</v>
      </c>
      <c r="D3578" s="42" t="s">
        <v>33</v>
      </c>
      <c r="E3578" s="42" t="s">
        <v>43</v>
      </c>
      <c r="F3578" s="42"/>
      <c r="G3578" s="42" t="s">
        <v>158</v>
      </c>
      <c r="H3578" s="42" t="s">
        <v>162</v>
      </c>
      <c r="I3578" s="42" t="s">
        <v>293</v>
      </c>
      <c r="J3578" s="42" t="s">
        <v>128</v>
      </c>
      <c r="K3578" s="42" t="s">
        <v>129</v>
      </c>
      <c r="L3578" s="25" t="s">
        <v>156</v>
      </c>
      <c r="M3578" s="24">
        <v>45046</v>
      </c>
      <c r="N3578" s="24">
        <v>45107</v>
      </c>
      <c r="O3578" s="21"/>
      <c r="P3578" s="27">
        <v>0</v>
      </c>
    </row>
    <row r="3579" spans="1:16" x14ac:dyDescent="0.35">
      <c r="A3579" s="42" t="s">
        <v>6</v>
      </c>
      <c r="B3579" s="42" t="s">
        <v>7</v>
      </c>
      <c r="C3579" s="42" t="s">
        <v>21</v>
      </c>
      <c r="D3579" s="42" t="s">
        <v>33</v>
      </c>
      <c r="E3579" s="42" t="s">
        <v>198</v>
      </c>
      <c r="F3579" s="42"/>
      <c r="G3579" s="42" t="s">
        <v>158</v>
      </c>
      <c r="H3579" s="42" t="s">
        <v>162</v>
      </c>
      <c r="I3579" s="42" t="s">
        <v>293</v>
      </c>
      <c r="J3579" s="42" t="s">
        <v>128</v>
      </c>
      <c r="K3579" s="42" t="s">
        <v>129</v>
      </c>
      <c r="L3579" s="25" t="s">
        <v>156</v>
      </c>
      <c r="M3579" s="24">
        <v>45046</v>
      </c>
      <c r="N3579" s="24">
        <v>45107</v>
      </c>
      <c r="O3579" s="21"/>
      <c r="P3579" s="27">
        <v>0</v>
      </c>
    </row>
    <row r="3580" spans="1:16" x14ac:dyDescent="0.35">
      <c r="A3580" s="42" t="s">
        <v>6</v>
      </c>
      <c r="B3580" s="42" t="s">
        <v>7</v>
      </c>
      <c r="C3580" s="42" t="s">
        <v>40</v>
      </c>
      <c r="D3580" s="42" t="s">
        <v>40</v>
      </c>
      <c r="E3580" s="9" t="s">
        <v>40</v>
      </c>
      <c r="F3580" s="42"/>
      <c r="G3580" s="42" t="s">
        <v>158</v>
      </c>
      <c r="H3580" s="42" t="s">
        <v>162</v>
      </c>
      <c r="I3580" s="42" t="s">
        <v>293</v>
      </c>
      <c r="J3580" s="42" t="s">
        <v>128</v>
      </c>
      <c r="K3580" s="42" t="s">
        <v>129</v>
      </c>
      <c r="L3580" s="25" t="s">
        <v>156</v>
      </c>
      <c r="M3580" s="24">
        <v>45046</v>
      </c>
      <c r="N3580" s="24">
        <v>45107</v>
      </c>
      <c r="O3580" s="21"/>
      <c r="P3580" s="27">
        <v>575543.61089310772</v>
      </c>
    </row>
    <row r="3581" spans="1:16" x14ac:dyDescent="0.35">
      <c r="A3581" s="42" t="s">
        <v>6</v>
      </c>
      <c r="B3581" s="42" t="s">
        <v>7</v>
      </c>
      <c r="C3581" s="42" t="s">
        <v>41</v>
      </c>
      <c r="D3581" s="42" t="s">
        <v>41</v>
      </c>
      <c r="E3581" s="42" t="s">
        <v>41</v>
      </c>
      <c r="F3581" s="42"/>
      <c r="G3581" s="42" t="s">
        <v>158</v>
      </c>
      <c r="H3581" s="42" t="s">
        <v>162</v>
      </c>
      <c r="I3581" s="42" t="s">
        <v>293</v>
      </c>
      <c r="J3581" s="42" t="s">
        <v>128</v>
      </c>
      <c r="K3581" s="42" t="s">
        <v>129</v>
      </c>
      <c r="L3581" s="25" t="s">
        <v>156</v>
      </c>
      <c r="M3581" s="24">
        <v>45046</v>
      </c>
      <c r="N3581" s="24">
        <v>45107</v>
      </c>
      <c r="O3581" s="21"/>
      <c r="P3581" s="27">
        <v>33240</v>
      </c>
    </row>
    <row r="3582" spans="1:16" x14ac:dyDescent="0.35">
      <c r="A3582" s="42" t="s">
        <v>6</v>
      </c>
      <c r="B3582" s="42" t="s">
        <v>7</v>
      </c>
      <c r="C3582" s="42" t="s">
        <v>42</v>
      </c>
      <c r="D3582" s="42" t="s">
        <v>42</v>
      </c>
      <c r="E3582" s="42" t="s">
        <v>43</v>
      </c>
      <c r="F3582" s="42"/>
      <c r="G3582" s="42" t="s">
        <v>158</v>
      </c>
      <c r="H3582" s="42" t="s">
        <v>162</v>
      </c>
      <c r="I3582" s="42" t="s">
        <v>293</v>
      </c>
      <c r="J3582" s="42" t="s">
        <v>128</v>
      </c>
      <c r="K3582" s="42" t="s">
        <v>129</v>
      </c>
      <c r="L3582" s="25" t="s">
        <v>156</v>
      </c>
      <c r="M3582" s="24">
        <v>45046</v>
      </c>
      <c r="N3582" s="24">
        <v>45107</v>
      </c>
      <c r="O3582" s="21"/>
      <c r="P3582" s="27">
        <v>0</v>
      </c>
    </row>
    <row r="3583" spans="1:16" x14ac:dyDescent="0.35">
      <c r="A3583" s="42" t="s">
        <v>6</v>
      </c>
      <c r="B3583" s="42" t="s">
        <v>7</v>
      </c>
      <c r="C3583" s="42" t="s">
        <v>42</v>
      </c>
      <c r="D3583" s="42" t="s">
        <v>42</v>
      </c>
      <c r="E3583" s="42" t="s">
        <v>44</v>
      </c>
      <c r="F3583" s="42"/>
      <c r="G3583" s="42" t="s">
        <v>158</v>
      </c>
      <c r="H3583" s="42" t="s">
        <v>162</v>
      </c>
      <c r="I3583" s="42" t="s">
        <v>293</v>
      </c>
      <c r="J3583" s="42" t="s">
        <v>128</v>
      </c>
      <c r="K3583" s="42" t="s">
        <v>129</v>
      </c>
      <c r="L3583" s="25" t="s">
        <v>156</v>
      </c>
      <c r="M3583" s="24">
        <v>45046</v>
      </c>
      <c r="N3583" s="24">
        <v>45107</v>
      </c>
      <c r="O3583" s="21"/>
      <c r="P3583" s="27">
        <v>0</v>
      </c>
    </row>
    <row r="3584" spans="1:16" x14ac:dyDescent="0.35">
      <c r="A3584" s="42" t="s">
        <v>6</v>
      </c>
      <c r="B3584" s="42" t="s">
        <v>7</v>
      </c>
      <c r="C3584" s="42" t="s">
        <v>42</v>
      </c>
      <c r="D3584" s="42" t="s">
        <v>42</v>
      </c>
      <c r="E3584" s="42" t="s">
        <v>45</v>
      </c>
      <c r="F3584" s="42"/>
      <c r="G3584" s="42" t="s">
        <v>158</v>
      </c>
      <c r="H3584" s="42" t="s">
        <v>162</v>
      </c>
      <c r="I3584" s="42" t="s">
        <v>293</v>
      </c>
      <c r="J3584" s="42" t="s">
        <v>128</v>
      </c>
      <c r="K3584" s="42" t="s">
        <v>129</v>
      </c>
      <c r="L3584" s="25" t="s">
        <v>156</v>
      </c>
      <c r="M3584" s="24">
        <v>45046</v>
      </c>
      <c r="N3584" s="24">
        <v>45107</v>
      </c>
      <c r="O3584" s="21"/>
      <c r="P3584" s="27">
        <v>0</v>
      </c>
    </row>
    <row r="3585" spans="1:16" x14ac:dyDescent="0.35">
      <c r="A3585" s="42" t="s">
        <v>6</v>
      </c>
      <c r="B3585" s="42" t="s">
        <v>7</v>
      </c>
      <c r="C3585" s="42" t="s">
        <v>42</v>
      </c>
      <c r="D3585" s="42" t="s">
        <v>42</v>
      </c>
      <c r="E3585" s="42" t="s">
        <v>46</v>
      </c>
      <c r="F3585" s="42"/>
      <c r="G3585" s="42" t="s">
        <v>158</v>
      </c>
      <c r="H3585" s="42" t="s">
        <v>162</v>
      </c>
      <c r="I3585" s="42" t="s">
        <v>293</v>
      </c>
      <c r="J3585" s="42" t="s">
        <v>128</v>
      </c>
      <c r="K3585" s="42" t="s">
        <v>129</v>
      </c>
      <c r="L3585" s="25" t="s">
        <v>156</v>
      </c>
      <c r="M3585" s="24">
        <v>45046</v>
      </c>
      <c r="N3585" s="24">
        <v>45107</v>
      </c>
      <c r="O3585" s="21"/>
      <c r="P3585" s="27">
        <v>0</v>
      </c>
    </row>
    <row r="3586" spans="1:16" x14ac:dyDescent="0.35">
      <c r="A3586" s="42" t="s">
        <v>6</v>
      </c>
      <c r="B3586" s="42" t="s">
        <v>7</v>
      </c>
      <c r="C3586" s="42" t="s">
        <v>42</v>
      </c>
      <c r="D3586" s="42" t="s">
        <v>42</v>
      </c>
      <c r="E3586" s="42" t="s">
        <v>195</v>
      </c>
      <c r="F3586" s="42"/>
      <c r="G3586" s="42" t="s">
        <v>158</v>
      </c>
      <c r="H3586" s="42" t="s">
        <v>162</v>
      </c>
      <c r="I3586" s="42" t="s">
        <v>293</v>
      </c>
      <c r="J3586" s="42" t="s">
        <v>128</v>
      </c>
      <c r="K3586" s="42" t="s">
        <v>129</v>
      </c>
      <c r="L3586" s="25" t="s">
        <v>156</v>
      </c>
      <c r="M3586" s="24">
        <v>45046</v>
      </c>
      <c r="N3586" s="24">
        <v>45107</v>
      </c>
      <c r="O3586" s="21"/>
      <c r="P3586" s="27">
        <v>277754.22541105642</v>
      </c>
    </row>
    <row r="3587" spans="1:16" x14ac:dyDescent="0.35">
      <c r="A3587" s="42" t="s">
        <v>6</v>
      </c>
      <c r="B3587" s="42" t="s">
        <v>7</v>
      </c>
      <c r="C3587" s="42" t="s">
        <v>42</v>
      </c>
      <c r="D3587" s="42" t="s">
        <v>42</v>
      </c>
      <c r="E3587" s="42" t="s">
        <v>198</v>
      </c>
      <c r="F3587" s="42"/>
      <c r="G3587" s="42" t="s">
        <v>158</v>
      </c>
      <c r="H3587" s="42" t="s">
        <v>162</v>
      </c>
      <c r="I3587" s="42" t="s">
        <v>293</v>
      </c>
      <c r="J3587" s="42" t="s">
        <v>128</v>
      </c>
      <c r="K3587" s="42" t="s">
        <v>129</v>
      </c>
      <c r="L3587" s="25" t="s">
        <v>156</v>
      </c>
      <c r="M3587" s="24">
        <v>45046</v>
      </c>
      <c r="N3587" s="24">
        <v>45107</v>
      </c>
      <c r="O3587" s="21"/>
      <c r="P3587" s="27">
        <v>0</v>
      </c>
    </row>
    <row r="3588" spans="1:16" x14ac:dyDescent="0.35">
      <c r="A3588" s="42" t="s">
        <v>6</v>
      </c>
      <c r="B3588" s="42" t="s">
        <v>7</v>
      </c>
      <c r="C3588" s="42" t="s">
        <v>42</v>
      </c>
      <c r="D3588" s="42" t="s">
        <v>42</v>
      </c>
      <c r="E3588" s="42" t="s">
        <v>49</v>
      </c>
      <c r="F3588" s="42"/>
      <c r="G3588" s="42" t="s">
        <v>158</v>
      </c>
      <c r="H3588" s="42" t="s">
        <v>162</v>
      </c>
      <c r="I3588" s="42" t="s">
        <v>293</v>
      </c>
      <c r="J3588" s="42" t="s">
        <v>128</v>
      </c>
      <c r="K3588" s="42" t="s">
        <v>129</v>
      </c>
      <c r="L3588" s="25" t="s">
        <v>156</v>
      </c>
      <c r="M3588" s="24">
        <v>45046</v>
      </c>
      <c r="N3588" s="24">
        <v>45107</v>
      </c>
      <c r="O3588" s="21"/>
      <c r="P3588" s="27">
        <v>0</v>
      </c>
    </row>
    <row r="3589" spans="1:16" x14ac:dyDescent="0.35">
      <c r="A3589" s="42" t="s">
        <v>6</v>
      </c>
      <c r="B3589" s="42" t="s">
        <v>111</v>
      </c>
      <c r="C3589" s="42" t="s">
        <v>112</v>
      </c>
      <c r="D3589" s="42" t="s">
        <v>112</v>
      </c>
      <c r="E3589" s="42" t="s">
        <v>112</v>
      </c>
      <c r="F3589" s="42"/>
      <c r="G3589" s="42" t="s">
        <v>158</v>
      </c>
      <c r="H3589" s="42" t="s">
        <v>162</v>
      </c>
      <c r="I3589" s="42" t="s">
        <v>293</v>
      </c>
      <c r="J3589" s="42" t="s">
        <v>128</v>
      </c>
      <c r="K3589" s="42" t="s">
        <v>129</v>
      </c>
      <c r="L3589" s="25" t="s">
        <v>156</v>
      </c>
      <c r="M3589" s="24">
        <v>45046</v>
      </c>
      <c r="N3589" s="24">
        <v>45107</v>
      </c>
      <c r="O3589" s="21"/>
      <c r="P3589" s="27">
        <v>-976785.51221679733</v>
      </c>
    </row>
    <row r="3590" spans="1:16" x14ac:dyDescent="0.35">
      <c r="A3590" s="42" t="s">
        <v>6</v>
      </c>
      <c r="B3590" s="42" t="s">
        <v>7</v>
      </c>
      <c r="C3590" s="42" t="s">
        <v>8</v>
      </c>
      <c r="D3590" s="42" t="s">
        <v>8</v>
      </c>
      <c r="E3590" s="42" t="s">
        <v>8</v>
      </c>
      <c r="F3590" s="42"/>
      <c r="G3590" s="42" t="s">
        <v>158</v>
      </c>
      <c r="H3590" s="42" t="s">
        <v>163</v>
      </c>
      <c r="I3590" s="42" t="s">
        <v>293</v>
      </c>
      <c r="J3590" s="42" t="s">
        <v>128</v>
      </c>
      <c r="K3590" s="42" t="s">
        <v>129</v>
      </c>
      <c r="L3590" s="25" t="s">
        <v>156</v>
      </c>
      <c r="M3590" s="24">
        <v>45046</v>
      </c>
      <c r="N3590" s="24">
        <v>45107</v>
      </c>
      <c r="O3590" s="21"/>
      <c r="P3590" s="27">
        <v>590322.52088939329</v>
      </c>
    </row>
    <row r="3591" spans="1:16" x14ac:dyDescent="0.35">
      <c r="A3591" s="42" t="s">
        <v>6</v>
      </c>
      <c r="B3591" s="42" t="s">
        <v>7</v>
      </c>
      <c r="C3591" s="42" t="s">
        <v>21</v>
      </c>
      <c r="D3591" s="42" t="s">
        <v>21</v>
      </c>
      <c r="E3591" s="42" t="s">
        <v>188</v>
      </c>
      <c r="F3591" s="42"/>
      <c r="G3591" s="42" t="s">
        <v>158</v>
      </c>
      <c r="H3591" s="42" t="s">
        <v>163</v>
      </c>
      <c r="I3591" s="42" t="s">
        <v>293</v>
      </c>
      <c r="J3591" s="42" t="s">
        <v>128</v>
      </c>
      <c r="K3591" s="42" t="s">
        <v>129</v>
      </c>
      <c r="L3591" s="25" t="s">
        <v>156</v>
      </c>
      <c r="M3591" s="24">
        <v>45046</v>
      </c>
      <c r="N3591" s="24">
        <v>45107</v>
      </c>
      <c r="O3591" s="21"/>
      <c r="P3591" s="27">
        <v>108147.9412492355</v>
      </c>
    </row>
    <row r="3592" spans="1:16" x14ac:dyDescent="0.35">
      <c r="A3592" s="42" t="s">
        <v>6</v>
      </c>
      <c r="B3592" s="42" t="s">
        <v>7</v>
      </c>
      <c r="C3592" s="42" t="s">
        <v>21</v>
      </c>
      <c r="D3592" s="42" t="s">
        <v>21</v>
      </c>
      <c r="E3592" s="42" t="s">
        <v>189</v>
      </c>
      <c r="F3592" s="42"/>
      <c r="G3592" s="42" t="s">
        <v>158</v>
      </c>
      <c r="H3592" s="42" t="s">
        <v>163</v>
      </c>
      <c r="I3592" s="42" t="s">
        <v>293</v>
      </c>
      <c r="J3592" s="42" t="s">
        <v>128</v>
      </c>
      <c r="K3592" s="42" t="s">
        <v>129</v>
      </c>
      <c r="L3592" s="25" t="s">
        <v>156</v>
      </c>
      <c r="M3592" s="24">
        <v>45046</v>
      </c>
      <c r="N3592" s="24">
        <v>45107</v>
      </c>
      <c r="O3592" s="21"/>
      <c r="P3592" s="27">
        <v>37391.226150752525</v>
      </c>
    </row>
    <row r="3593" spans="1:16" x14ac:dyDescent="0.35">
      <c r="A3593" s="42" t="s">
        <v>6</v>
      </c>
      <c r="B3593" s="42" t="s">
        <v>7</v>
      </c>
      <c r="C3593" s="42" t="s">
        <v>21</v>
      </c>
      <c r="D3593" s="42" t="s">
        <v>21</v>
      </c>
      <c r="E3593" s="42" t="s">
        <v>190</v>
      </c>
      <c r="F3593" s="42"/>
      <c r="G3593" s="42" t="s">
        <v>158</v>
      </c>
      <c r="H3593" s="42" t="s">
        <v>163</v>
      </c>
      <c r="I3593" s="42" t="s">
        <v>293</v>
      </c>
      <c r="J3593" s="42" t="s">
        <v>128</v>
      </c>
      <c r="K3593" s="42" t="s">
        <v>129</v>
      </c>
      <c r="L3593" s="25" t="s">
        <v>156</v>
      </c>
      <c r="M3593" s="24">
        <v>45046</v>
      </c>
      <c r="N3593" s="24">
        <v>45107</v>
      </c>
      <c r="O3593" s="21"/>
      <c r="P3593" s="27">
        <v>277724.60084729647</v>
      </c>
    </row>
    <row r="3594" spans="1:16" x14ac:dyDescent="0.35">
      <c r="A3594" s="42" t="s">
        <v>6</v>
      </c>
      <c r="B3594" s="42" t="s">
        <v>7</v>
      </c>
      <c r="C3594" s="42" t="s">
        <v>21</v>
      </c>
      <c r="D3594" s="42" t="s">
        <v>21</v>
      </c>
      <c r="E3594" s="42" t="s">
        <v>191</v>
      </c>
      <c r="F3594" s="42"/>
      <c r="G3594" s="42" t="s">
        <v>158</v>
      </c>
      <c r="H3594" s="42" t="s">
        <v>163</v>
      </c>
      <c r="I3594" s="42" t="s">
        <v>293</v>
      </c>
      <c r="J3594" s="42" t="s">
        <v>128</v>
      </c>
      <c r="K3594" s="42" t="s">
        <v>129</v>
      </c>
      <c r="L3594" s="25" t="s">
        <v>156</v>
      </c>
      <c r="M3594" s="24">
        <v>45046</v>
      </c>
      <c r="N3594" s="24">
        <v>45107</v>
      </c>
      <c r="O3594" s="21"/>
      <c r="P3594" s="27">
        <v>307208.22922773787</v>
      </c>
    </row>
    <row r="3595" spans="1:16" x14ac:dyDescent="0.35">
      <c r="A3595" s="42" t="s">
        <v>6</v>
      </c>
      <c r="B3595" s="42" t="s">
        <v>7</v>
      </c>
      <c r="C3595" s="42" t="s">
        <v>21</v>
      </c>
      <c r="D3595" s="42" t="s">
        <v>29</v>
      </c>
      <c r="E3595" s="42" t="s">
        <v>192</v>
      </c>
      <c r="F3595" s="42"/>
      <c r="G3595" s="42" t="s">
        <v>158</v>
      </c>
      <c r="H3595" s="42" t="s">
        <v>163</v>
      </c>
      <c r="I3595" s="42" t="s">
        <v>293</v>
      </c>
      <c r="J3595" s="42" t="s">
        <v>128</v>
      </c>
      <c r="K3595" s="42" t="s">
        <v>129</v>
      </c>
      <c r="L3595" s="25" t="s">
        <v>156</v>
      </c>
      <c r="M3595" s="24">
        <v>45046</v>
      </c>
      <c r="N3595" s="24">
        <v>45107</v>
      </c>
      <c r="O3595" s="21"/>
      <c r="P3595" s="27">
        <v>18452.702025534414</v>
      </c>
    </row>
    <row r="3596" spans="1:16" x14ac:dyDescent="0.35">
      <c r="A3596" s="42" t="s">
        <v>6</v>
      </c>
      <c r="B3596" s="42" t="s">
        <v>7</v>
      </c>
      <c r="C3596" s="42" t="s">
        <v>21</v>
      </c>
      <c r="D3596" s="42" t="s">
        <v>29</v>
      </c>
      <c r="E3596" s="42" t="s">
        <v>193</v>
      </c>
      <c r="F3596" s="42"/>
      <c r="G3596" s="42" t="s">
        <v>158</v>
      </c>
      <c r="H3596" s="42" t="s">
        <v>163</v>
      </c>
      <c r="I3596" s="42" t="s">
        <v>293</v>
      </c>
      <c r="J3596" s="42" t="s">
        <v>128</v>
      </c>
      <c r="K3596" s="42" t="s">
        <v>129</v>
      </c>
      <c r="L3596" s="25" t="s">
        <v>156</v>
      </c>
      <c r="M3596" s="24">
        <v>45046</v>
      </c>
      <c r="N3596" s="24">
        <v>45107</v>
      </c>
      <c r="O3596" s="21"/>
      <c r="P3596" s="27">
        <v>0</v>
      </c>
    </row>
    <row r="3597" spans="1:16" x14ac:dyDescent="0.35">
      <c r="A3597" s="42" t="s">
        <v>6</v>
      </c>
      <c r="B3597" s="42" t="s">
        <v>7</v>
      </c>
      <c r="C3597" s="42" t="s">
        <v>21</v>
      </c>
      <c r="D3597" s="42" t="s">
        <v>29</v>
      </c>
      <c r="E3597" s="42" t="s">
        <v>194</v>
      </c>
      <c r="F3597" s="42"/>
      <c r="G3597" s="42" t="s">
        <v>158</v>
      </c>
      <c r="H3597" s="42" t="s">
        <v>163</v>
      </c>
      <c r="I3597" s="42" t="s">
        <v>293</v>
      </c>
      <c r="J3597" s="42" t="s">
        <v>128</v>
      </c>
      <c r="K3597" s="42" t="s">
        <v>129</v>
      </c>
      <c r="L3597" s="25" t="s">
        <v>156</v>
      </c>
      <c r="M3597" s="24">
        <v>45046</v>
      </c>
      <c r="N3597" s="24">
        <v>45107</v>
      </c>
      <c r="O3597" s="21"/>
      <c r="P3597" s="27">
        <v>0</v>
      </c>
    </row>
    <row r="3598" spans="1:16" x14ac:dyDescent="0.35">
      <c r="A3598" s="42" t="s">
        <v>6</v>
      </c>
      <c r="B3598" s="42" t="s">
        <v>7</v>
      </c>
      <c r="C3598" s="42" t="s">
        <v>21</v>
      </c>
      <c r="D3598" s="42" t="s">
        <v>33</v>
      </c>
      <c r="E3598" s="42" t="s">
        <v>195</v>
      </c>
      <c r="F3598" s="42"/>
      <c r="G3598" s="42" t="s">
        <v>158</v>
      </c>
      <c r="H3598" s="42" t="s">
        <v>163</v>
      </c>
      <c r="I3598" s="42" t="s">
        <v>293</v>
      </c>
      <c r="J3598" s="42" t="s">
        <v>128</v>
      </c>
      <c r="K3598" s="42" t="s">
        <v>129</v>
      </c>
      <c r="L3598" s="25" t="s">
        <v>156</v>
      </c>
      <c r="M3598" s="24">
        <v>45046</v>
      </c>
      <c r="N3598" s="24">
        <v>45107</v>
      </c>
      <c r="O3598" s="21"/>
      <c r="P3598" s="27">
        <v>15658.644513024428</v>
      </c>
    </row>
    <row r="3599" spans="1:16" x14ac:dyDescent="0.35">
      <c r="A3599" s="42" t="s">
        <v>6</v>
      </c>
      <c r="B3599" s="42" t="s">
        <v>7</v>
      </c>
      <c r="C3599" s="42" t="s">
        <v>21</v>
      </c>
      <c r="D3599" s="42" t="s">
        <v>33</v>
      </c>
      <c r="E3599" s="42" t="s">
        <v>196</v>
      </c>
      <c r="F3599" s="42"/>
      <c r="G3599" s="42" t="s">
        <v>158</v>
      </c>
      <c r="H3599" s="42" t="s">
        <v>163</v>
      </c>
      <c r="I3599" s="42" t="s">
        <v>293</v>
      </c>
      <c r="J3599" s="42" t="s">
        <v>128</v>
      </c>
      <c r="K3599" s="42" t="s">
        <v>129</v>
      </c>
      <c r="L3599" s="25" t="s">
        <v>156</v>
      </c>
      <c r="M3599" s="24">
        <v>45046</v>
      </c>
      <c r="N3599" s="24">
        <v>45107</v>
      </c>
      <c r="O3599" s="21"/>
      <c r="P3599" s="27">
        <v>0</v>
      </c>
    </row>
    <row r="3600" spans="1:16" x14ac:dyDescent="0.35">
      <c r="A3600" s="42" t="s">
        <v>6</v>
      </c>
      <c r="B3600" s="42" t="s">
        <v>7</v>
      </c>
      <c r="C3600" s="42" t="s">
        <v>21</v>
      </c>
      <c r="D3600" s="42" t="s">
        <v>33</v>
      </c>
      <c r="E3600" s="42" t="s">
        <v>44</v>
      </c>
      <c r="F3600" s="42"/>
      <c r="G3600" s="42" t="s">
        <v>158</v>
      </c>
      <c r="H3600" s="42" t="s">
        <v>163</v>
      </c>
      <c r="I3600" s="42" t="s">
        <v>293</v>
      </c>
      <c r="J3600" s="42" t="s">
        <v>128</v>
      </c>
      <c r="K3600" s="42" t="s">
        <v>129</v>
      </c>
      <c r="L3600" s="25" t="s">
        <v>156</v>
      </c>
      <c r="M3600" s="24">
        <v>45046</v>
      </c>
      <c r="N3600" s="24">
        <v>45107</v>
      </c>
      <c r="O3600" s="21"/>
      <c r="P3600" s="27">
        <v>0</v>
      </c>
    </row>
    <row r="3601" spans="1:16" x14ac:dyDescent="0.35">
      <c r="A3601" s="42" t="s">
        <v>6</v>
      </c>
      <c r="B3601" s="42" t="s">
        <v>7</v>
      </c>
      <c r="C3601" s="42" t="s">
        <v>21</v>
      </c>
      <c r="D3601" s="42" t="s">
        <v>33</v>
      </c>
      <c r="E3601" s="42" t="s">
        <v>197</v>
      </c>
      <c r="F3601" s="42"/>
      <c r="G3601" s="42" t="s">
        <v>158</v>
      </c>
      <c r="H3601" s="42" t="s">
        <v>163</v>
      </c>
      <c r="I3601" s="42" t="s">
        <v>293</v>
      </c>
      <c r="J3601" s="42" t="s">
        <v>128</v>
      </c>
      <c r="K3601" s="42" t="s">
        <v>129</v>
      </c>
      <c r="L3601" s="25" t="s">
        <v>156</v>
      </c>
      <c r="M3601" s="24">
        <v>45046</v>
      </c>
      <c r="N3601" s="24">
        <v>45107</v>
      </c>
      <c r="O3601" s="21"/>
      <c r="P3601" s="27">
        <v>0</v>
      </c>
    </row>
    <row r="3602" spans="1:16" x14ac:dyDescent="0.35">
      <c r="A3602" s="42" t="s">
        <v>6</v>
      </c>
      <c r="B3602" s="42" t="s">
        <v>7</v>
      </c>
      <c r="C3602" s="42" t="s">
        <v>21</v>
      </c>
      <c r="D3602" s="42" t="s">
        <v>33</v>
      </c>
      <c r="E3602" s="42" t="s">
        <v>43</v>
      </c>
      <c r="F3602" s="42"/>
      <c r="G3602" s="42" t="s">
        <v>158</v>
      </c>
      <c r="H3602" s="42" t="s">
        <v>163</v>
      </c>
      <c r="I3602" s="42" t="s">
        <v>293</v>
      </c>
      <c r="J3602" s="42" t="s">
        <v>128</v>
      </c>
      <c r="K3602" s="42" t="s">
        <v>129</v>
      </c>
      <c r="L3602" s="25" t="s">
        <v>156</v>
      </c>
      <c r="M3602" s="24">
        <v>45046</v>
      </c>
      <c r="N3602" s="24">
        <v>45107</v>
      </c>
      <c r="O3602" s="21"/>
      <c r="P3602" s="27">
        <v>0</v>
      </c>
    </row>
    <row r="3603" spans="1:16" x14ac:dyDescent="0.35">
      <c r="A3603" s="42" t="s">
        <v>6</v>
      </c>
      <c r="B3603" s="42" t="s">
        <v>7</v>
      </c>
      <c r="C3603" s="42" t="s">
        <v>21</v>
      </c>
      <c r="D3603" s="42" t="s">
        <v>33</v>
      </c>
      <c r="E3603" s="42" t="s">
        <v>198</v>
      </c>
      <c r="F3603" s="42"/>
      <c r="G3603" s="42" t="s">
        <v>158</v>
      </c>
      <c r="H3603" s="42" t="s">
        <v>163</v>
      </c>
      <c r="I3603" s="42" t="s">
        <v>293</v>
      </c>
      <c r="J3603" s="42" t="s">
        <v>128</v>
      </c>
      <c r="K3603" s="42" t="s">
        <v>129</v>
      </c>
      <c r="L3603" s="25" t="s">
        <v>156</v>
      </c>
      <c r="M3603" s="24">
        <v>45046</v>
      </c>
      <c r="N3603" s="24">
        <v>45107</v>
      </c>
      <c r="O3603" s="21"/>
      <c r="P3603" s="27">
        <v>0</v>
      </c>
    </row>
    <row r="3604" spans="1:16" x14ac:dyDescent="0.35">
      <c r="A3604" s="42" t="s">
        <v>6</v>
      </c>
      <c r="B3604" s="42" t="s">
        <v>7</v>
      </c>
      <c r="C3604" s="42" t="s">
        <v>40</v>
      </c>
      <c r="D3604" s="42" t="s">
        <v>40</v>
      </c>
      <c r="E3604" s="9" t="s">
        <v>40</v>
      </c>
      <c r="F3604" s="42"/>
      <c r="G3604" s="42" t="s">
        <v>158</v>
      </c>
      <c r="H3604" s="42" t="s">
        <v>163</v>
      </c>
      <c r="I3604" s="42" t="s">
        <v>293</v>
      </c>
      <c r="J3604" s="42" t="s">
        <v>128</v>
      </c>
      <c r="K3604" s="42" t="s">
        <v>129</v>
      </c>
      <c r="L3604" s="25" t="s">
        <v>156</v>
      </c>
      <c r="M3604" s="24">
        <v>45046</v>
      </c>
      <c r="N3604" s="24">
        <v>45107</v>
      </c>
      <c r="O3604" s="21"/>
      <c r="P3604" s="27">
        <v>302021.66963419097</v>
      </c>
    </row>
    <row r="3605" spans="1:16" x14ac:dyDescent="0.35">
      <c r="A3605" s="42" t="s">
        <v>6</v>
      </c>
      <c r="B3605" s="42" t="s">
        <v>7</v>
      </c>
      <c r="C3605" s="42" t="s">
        <v>41</v>
      </c>
      <c r="D3605" s="42" t="s">
        <v>41</v>
      </c>
      <c r="E3605" s="42" t="s">
        <v>41</v>
      </c>
      <c r="F3605" s="42"/>
      <c r="G3605" s="42" t="s">
        <v>158</v>
      </c>
      <c r="H3605" s="42" t="s">
        <v>163</v>
      </c>
      <c r="I3605" s="42" t="s">
        <v>293</v>
      </c>
      <c r="J3605" s="42" t="s">
        <v>128</v>
      </c>
      <c r="K3605" s="42" t="s">
        <v>129</v>
      </c>
      <c r="L3605" s="25" t="s">
        <v>156</v>
      </c>
      <c r="M3605" s="24">
        <v>45046</v>
      </c>
      <c r="N3605" s="24">
        <v>45107</v>
      </c>
      <c r="O3605" s="21"/>
      <c r="P3605" s="27">
        <v>32831</v>
      </c>
    </row>
    <row r="3606" spans="1:16" x14ac:dyDescent="0.35">
      <c r="A3606" s="42" t="s">
        <v>6</v>
      </c>
      <c r="B3606" s="42" t="s">
        <v>7</v>
      </c>
      <c r="C3606" s="42" t="s">
        <v>42</v>
      </c>
      <c r="D3606" s="42" t="s">
        <v>42</v>
      </c>
      <c r="E3606" s="42" t="s">
        <v>43</v>
      </c>
      <c r="F3606" s="42"/>
      <c r="G3606" s="42" t="s">
        <v>158</v>
      </c>
      <c r="H3606" s="42" t="s">
        <v>163</v>
      </c>
      <c r="I3606" s="42" t="s">
        <v>293</v>
      </c>
      <c r="J3606" s="42" t="s">
        <v>128</v>
      </c>
      <c r="K3606" s="42" t="s">
        <v>129</v>
      </c>
      <c r="L3606" s="25" t="s">
        <v>156</v>
      </c>
      <c r="M3606" s="24">
        <v>45046</v>
      </c>
      <c r="N3606" s="24">
        <v>45107</v>
      </c>
      <c r="O3606" s="21"/>
      <c r="P3606" s="27">
        <v>0</v>
      </c>
    </row>
    <row r="3607" spans="1:16" x14ac:dyDescent="0.35">
      <c r="A3607" s="42" t="s">
        <v>6</v>
      </c>
      <c r="B3607" s="42" t="s">
        <v>7</v>
      </c>
      <c r="C3607" s="42" t="s">
        <v>42</v>
      </c>
      <c r="D3607" s="42" t="s">
        <v>42</v>
      </c>
      <c r="E3607" s="42" t="s">
        <v>44</v>
      </c>
      <c r="F3607" s="42"/>
      <c r="G3607" s="42" t="s">
        <v>158</v>
      </c>
      <c r="H3607" s="42" t="s">
        <v>163</v>
      </c>
      <c r="I3607" s="42" t="s">
        <v>293</v>
      </c>
      <c r="J3607" s="42" t="s">
        <v>128</v>
      </c>
      <c r="K3607" s="42" t="s">
        <v>129</v>
      </c>
      <c r="L3607" s="25" t="s">
        <v>156</v>
      </c>
      <c r="M3607" s="24">
        <v>45046</v>
      </c>
      <c r="N3607" s="24">
        <v>45107</v>
      </c>
      <c r="O3607" s="21"/>
      <c r="P3607" s="27">
        <v>0</v>
      </c>
    </row>
    <row r="3608" spans="1:16" x14ac:dyDescent="0.35">
      <c r="A3608" s="42" t="s">
        <v>6</v>
      </c>
      <c r="B3608" s="42" t="s">
        <v>7</v>
      </c>
      <c r="C3608" s="42" t="s">
        <v>42</v>
      </c>
      <c r="D3608" s="42" t="s">
        <v>42</v>
      </c>
      <c r="E3608" s="42" t="s">
        <v>45</v>
      </c>
      <c r="F3608" s="42"/>
      <c r="G3608" s="42" t="s">
        <v>158</v>
      </c>
      <c r="H3608" s="42" t="s">
        <v>163</v>
      </c>
      <c r="I3608" s="42" t="s">
        <v>293</v>
      </c>
      <c r="J3608" s="42" t="s">
        <v>128</v>
      </c>
      <c r="K3608" s="42" t="s">
        <v>129</v>
      </c>
      <c r="L3608" s="25" t="s">
        <v>156</v>
      </c>
      <c r="M3608" s="24">
        <v>45046</v>
      </c>
      <c r="N3608" s="24">
        <v>45107</v>
      </c>
      <c r="O3608" s="21"/>
      <c r="P3608" s="27">
        <v>0</v>
      </c>
    </row>
    <row r="3609" spans="1:16" x14ac:dyDescent="0.35">
      <c r="A3609" s="42" t="s">
        <v>6</v>
      </c>
      <c r="B3609" s="42" t="s">
        <v>7</v>
      </c>
      <c r="C3609" s="42" t="s">
        <v>42</v>
      </c>
      <c r="D3609" s="42" t="s">
        <v>42</v>
      </c>
      <c r="E3609" s="42" t="s">
        <v>46</v>
      </c>
      <c r="F3609" s="42"/>
      <c r="G3609" s="42" t="s">
        <v>158</v>
      </c>
      <c r="H3609" s="42" t="s">
        <v>163</v>
      </c>
      <c r="I3609" s="42" t="s">
        <v>293</v>
      </c>
      <c r="J3609" s="42" t="s">
        <v>128</v>
      </c>
      <c r="K3609" s="42" t="s">
        <v>129</v>
      </c>
      <c r="L3609" s="25" t="s">
        <v>156</v>
      </c>
      <c r="M3609" s="24">
        <v>45046</v>
      </c>
      <c r="N3609" s="24">
        <v>45107</v>
      </c>
      <c r="O3609" s="21"/>
      <c r="P3609" s="27">
        <v>0</v>
      </c>
    </row>
    <row r="3610" spans="1:16" x14ac:dyDescent="0.35">
      <c r="A3610" s="42" t="s">
        <v>6</v>
      </c>
      <c r="B3610" s="42" t="s">
        <v>7</v>
      </c>
      <c r="C3610" s="42" t="s">
        <v>42</v>
      </c>
      <c r="D3610" s="42" t="s">
        <v>42</v>
      </c>
      <c r="E3610" s="42" t="s">
        <v>195</v>
      </c>
      <c r="F3610" s="42"/>
      <c r="G3610" s="42" t="s">
        <v>158</v>
      </c>
      <c r="H3610" s="42" t="s">
        <v>163</v>
      </c>
      <c r="I3610" s="42" t="s">
        <v>293</v>
      </c>
      <c r="J3610" s="42" t="s">
        <v>128</v>
      </c>
      <c r="K3610" s="42" t="s">
        <v>129</v>
      </c>
      <c r="L3610" s="25" t="s">
        <v>156</v>
      </c>
      <c r="M3610" s="24">
        <v>45046</v>
      </c>
      <c r="N3610" s="24">
        <v>45107</v>
      </c>
      <c r="O3610" s="21"/>
      <c r="P3610" s="27">
        <v>78235.416002820988</v>
      </c>
    </row>
    <row r="3611" spans="1:16" x14ac:dyDescent="0.35">
      <c r="A3611" s="42" t="s">
        <v>6</v>
      </c>
      <c r="B3611" s="42" t="s">
        <v>7</v>
      </c>
      <c r="C3611" s="42" t="s">
        <v>42</v>
      </c>
      <c r="D3611" s="42" t="s">
        <v>42</v>
      </c>
      <c r="E3611" s="42" t="s">
        <v>198</v>
      </c>
      <c r="F3611" s="42"/>
      <c r="G3611" s="42" t="s">
        <v>158</v>
      </c>
      <c r="H3611" s="42" t="s">
        <v>163</v>
      </c>
      <c r="I3611" s="42" t="s">
        <v>293</v>
      </c>
      <c r="J3611" s="42" t="s">
        <v>128</v>
      </c>
      <c r="K3611" s="42" t="s">
        <v>129</v>
      </c>
      <c r="L3611" s="25" t="s">
        <v>156</v>
      </c>
      <c r="M3611" s="24">
        <v>45046</v>
      </c>
      <c r="N3611" s="24">
        <v>45107</v>
      </c>
      <c r="O3611" s="21"/>
      <c r="P3611" s="27">
        <v>0</v>
      </c>
    </row>
    <row r="3612" spans="1:16" x14ac:dyDescent="0.35">
      <c r="A3612" s="42" t="s">
        <v>6</v>
      </c>
      <c r="B3612" s="42" t="s">
        <v>7</v>
      </c>
      <c r="C3612" s="42" t="s">
        <v>42</v>
      </c>
      <c r="D3612" s="42" t="s">
        <v>42</v>
      </c>
      <c r="E3612" s="42" t="s">
        <v>49</v>
      </c>
      <c r="F3612" s="42"/>
      <c r="G3612" s="42" t="s">
        <v>158</v>
      </c>
      <c r="H3612" s="42" t="s">
        <v>163</v>
      </c>
      <c r="I3612" s="42" t="s">
        <v>293</v>
      </c>
      <c r="J3612" s="42" t="s">
        <v>128</v>
      </c>
      <c r="K3612" s="42" t="s">
        <v>129</v>
      </c>
      <c r="L3612" s="25" t="s">
        <v>156</v>
      </c>
      <c r="M3612" s="24">
        <v>45046</v>
      </c>
      <c r="N3612" s="24">
        <v>45107</v>
      </c>
      <c r="O3612" s="21"/>
      <c r="P3612" s="27">
        <v>0</v>
      </c>
    </row>
    <row r="3613" spans="1:16" x14ac:dyDescent="0.35">
      <c r="A3613" s="42" t="s">
        <v>6</v>
      </c>
      <c r="B3613" s="42" t="s">
        <v>111</v>
      </c>
      <c r="C3613" s="42" t="s">
        <v>112</v>
      </c>
      <c r="D3613" s="42" t="s">
        <v>112</v>
      </c>
      <c r="E3613" s="42" t="s">
        <v>112</v>
      </c>
      <c r="F3613" s="42"/>
      <c r="G3613" s="42" t="s">
        <v>158</v>
      </c>
      <c r="H3613" s="42" t="s">
        <v>163</v>
      </c>
      <c r="I3613" s="42" t="s">
        <v>293</v>
      </c>
      <c r="J3613" s="42" t="s">
        <v>128</v>
      </c>
      <c r="K3613" s="42" t="s">
        <v>129</v>
      </c>
      <c r="L3613" s="25" t="s">
        <v>156</v>
      </c>
      <c r="M3613" s="24">
        <v>45046</v>
      </c>
      <c r="N3613" s="24">
        <v>45107</v>
      </c>
      <c r="O3613" s="21"/>
      <c r="P3613" s="27">
        <v>-500637.95053998637</v>
      </c>
    </row>
    <row r="3614" spans="1:16" x14ac:dyDescent="0.35">
      <c r="A3614" s="42" t="s">
        <v>6</v>
      </c>
      <c r="B3614" s="42" t="s">
        <v>7</v>
      </c>
      <c r="C3614" s="42" t="s">
        <v>8</v>
      </c>
      <c r="D3614" s="42" t="s">
        <v>8</v>
      </c>
      <c r="E3614" s="42" t="s">
        <v>8</v>
      </c>
      <c r="F3614" s="42"/>
      <c r="G3614" s="42" t="s">
        <v>158</v>
      </c>
      <c r="H3614" s="42" t="s">
        <v>164</v>
      </c>
      <c r="I3614" s="42" t="s">
        <v>293</v>
      </c>
      <c r="J3614" s="42" t="s">
        <v>128</v>
      </c>
      <c r="K3614" s="42" t="s">
        <v>129</v>
      </c>
      <c r="L3614" s="25" t="s">
        <v>156</v>
      </c>
      <c r="M3614" s="24">
        <v>45046</v>
      </c>
      <c r="N3614" s="24">
        <v>45107</v>
      </c>
      <c r="O3614" s="21"/>
      <c r="P3614" s="27">
        <v>726404.48532252014</v>
      </c>
    </row>
    <row r="3615" spans="1:16" x14ac:dyDescent="0.35">
      <c r="A3615" s="42" t="s">
        <v>6</v>
      </c>
      <c r="B3615" s="42" t="s">
        <v>7</v>
      </c>
      <c r="C3615" s="42" t="s">
        <v>21</v>
      </c>
      <c r="D3615" s="42" t="s">
        <v>21</v>
      </c>
      <c r="E3615" s="42" t="s">
        <v>188</v>
      </c>
      <c r="F3615" s="42"/>
      <c r="G3615" s="42" t="s">
        <v>158</v>
      </c>
      <c r="H3615" s="42" t="s">
        <v>164</v>
      </c>
      <c r="I3615" s="42" t="s">
        <v>293</v>
      </c>
      <c r="J3615" s="42" t="s">
        <v>128</v>
      </c>
      <c r="K3615" s="42" t="s">
        <v>129</v>
      </c>
      <c r="L3615" s="25" t="s">
        <v>156</v>
      </c>
      <c r="M3615" s="24">
        <v>45046</v>
      </c>
      <c r="N3615" s="24">
        <v>45107</v>
      </c>
      <c r="O3615" s="21"/>
      <c r="P3615" s="27">
        <v>104653.97763268906</v>
      </c>
    </row>
    <row r="3616" spans="1:16" x14ac:dyDescent="0.35">
      <c r="A3616" s="42" t="s">
        <v>6</v>
      </c>
      <c r="B3616" s="42" t="s">
        <v>7</v>
      </c>
      <c r="C3616" s="42" t="s">
        <v>21</v>
      </c>
      <c r="D3616" s="42" t="s">
        <v>21</v>
      </c>
      <c r="E3616" s="42" t="s">
        <v>189</v>
      </c>
      <c r="F3616" s="42"/>
      <c r="G3616" s="42" t="s">
        <v>158</v>
      </c>
      <c r="H3616" s="42" t="s">
        <v>164</v>
      </c>
      <c r="I3616" s="42" t="s">
        <v>293</v>
      </c>
      <c r="J3616" s="42" t="s">
        <v>128</v>
      </c>
      <c r="K3616" s="42" t="s">
        <v>129</v>
      </c>
      <c r="L3616" s="25" t="s">
        <v>156</v>
      </c>
      <c r="M3616" s="24">
        <v>45046</v>
      </c>
      <c r="N3616" s="24">
        <v>45107</v>
      </c>
      <c r="O3616" s="21"/>
      <c r="P3616" s="27">
        <v>40238.676277126418</v>
      </c>
    </row>
    <row r="3617" spans="1:16" x14ac:dyDescent="0.35">
      <c r="A3617" s="42" t="s">
        <v>6</v>
      </c>
      <c r="B3617" s="42" t="s">
        <v>7</v>
      </c>
      <c r="C3617" s="42" t="s">
        <v>21</v>
      </c>
      <c r="D3617" s="42" t="s">
        <v>21</v>
      </c>
      <c r="E3617" s="42" t="s">
        <v>190</v>
      </c>
      <c r="F3617" s="42"/>
      <c r="G3617" s="42" t="s">
        <v>158</v>
      </c>
      <c r="H3617" s="42" t="s">
        <v>164</v>
      </c>
      <c r="I3617" s="42" t="s">
        <v>293</v>
      </c>
      <c r="J3617" s="42" t="s">
        <v>128</v>
      </c>
      <c r="K3617" s="42" t="s">
        <v>129</v>
      </c>
      <c r="L3617" s="25" t="s">
        <v>156</v>
      </c>
      <c r="M3617" s="24">
        <v>45046</v>
      </c>
      <c r="N3617" s="24">
        <v>45107</v>
      </c>
      <c r="O3617" s="21"/>
      <c r="P3617" s="27">
        <v>243329.07961103716</v>
      </c>
    </row>
    <row r="3618" spans="1:16" x14ac:dyDescent="0.35">
      <c r="A3618" s="42" t="s">
        <v>6</v>
      </c>
      <c r="B3618" s="42" t="s">
        <v>7</v>
      </c>
      <c r="C3618" s="42" t="s">
        <v>21</v>
      </c>
      <c r="D3618" s="42" t="s">
        <v>21</v>
      </c>
      <c r="E3618" s="42" t="s">
        <v>191</v>
      </c>
      <c r="F3618" s="42"/>
      <c r="G3618" s="42" t="s">
        <v>158</v>
      </c>
      <c r="H3618" s="42" t="s">
        <v>164</v>
      </c>
      <c r="I3618" s="42" t="s">
        <v>293</v>
      </c>
      <c r="J3618" s="42" t="s">
        <v>128</v>
      </c>
      <c r="K3618" s="42" t="s">
        <v>129</v>
      </c>
      <c r="L3618" s="25" t="s">
        <v>156</v>
      </c>
      <c r="M3618" s="24">
        <v>45046</v>
      </c>
      <c r="N3618" s="24">
        <v>45107</v>
      </c>
      <c r="O3618" s="21"/>
      <c r="P3618" s="27">
        <v>308626.93378107488</v>
      </c>
    </row>
    <row r="3619" spans="1:16" x14ac:dyDescent="0.35">
      <c r="A3619" s="42" t="s">
        <v>6</v>
      </c>
      <c r="B3619" s="42" t="s">
        <v>7</v>
      </c>
      <c r="C3619" s="42" t="s">
        <v>21</v>
      </c>
      <c r="D3619" s="42" t="s">
        <v>29</v>
      </c>
      <c r="E3619" s="42" t="s">
        <v>192</v>
      </c>
      <c r="F3619" s="42"/>
      <c r="G3619" s="42" t="s">
        <v>158</v>
      </c>
      <c r="H3619" s="42" t="s">
        <v>164</v>
      </c>
      <c r="I3619" s="42" t="s">
        <v>293</v>
      </c>
      <c r="J3619" s="42" t="s">
        <v>128</v>
      </c>
      <c r="K3619" s="42" t="s">
        <v>129</v>
      </c>
      <c r="L3619" s="25" t="s">
        <v>156</v>
      </c>
      <c r="M3619" s="24">
        <v>45046</v>
      </c>
      <c r="N3619" s="24">
        <v>45107</v>
      </c>
      <c r="O3619" s="21"/>
      <c r="P3619" s="27">
        <v>18446.260745449414</v>
      </c>
    </row>
    <row r="3620" spans="1:16" x14ac:dyDescent="0.35">
      <c r="A3620" s="42" t="s">
        <v>6</v>
      </c>
      <c r="B3620" s="42" t="s">
        <v>7</v>
      </c>
      <c r="C3620" s="42" t="s">
        <v>21</v>
      </c>
      <c r="D3620" s="42" t="s">
        <v>29</v>
      </c>
      <c r="E3620" s="42" t="s">
        <v>193</v>
      </c>
      <c r="F3620" s="42"/>
      <c r="G3620" s="42" t="s">
        <v>158</v>
      </c>
      <c r="H3620" s="42" t="s">
        <v>164</v>
      </c>
      <c r="I3620" s="42" t="s">
        <v>293</v>
      </c>
      <c r="J3620" s="42" t="s">
        <v>128</v>
      </c>
      <c r="K3620" s="42" t="s">
        <v>129</v>
      </c>
      <c r="L3620" s="25" t="s">
        <v>156</v>
      </c>
      <c r="M3620" s="24">
        <v>45046</v>
      </c>
      <c r="N3620" s="24">
        <v>45107</v>
      </c>
      <c r="O3620" s="21"/>
      <c r="P3620" s="27">
        <v>0</v>
      </c>
    </row>
    <row r="3621" spans="1:16" x14ac:dyDescent="0.35">
      <c r="A3621" s="42" t="s">
        <v>6</v>
      </c>
      <c r="B3621" s="42" t="s">
        <v>7</v>
      </c>
      <c r="C3621" s="42" t="s">
        <v>21</v>
      </c>
      <c r="D3621" s="42" t="s">
        <v>29</v>
      </c>
      <c r="E3621" s="42" t="s">
        <v>194</v>
      </c>
      <c r="F3621" s="42"/>
      <c r="G3621" s="42" t="s">
        <v>158</v>
      </c>
      <c r="H3621" s="42" t="s">
        <v>164</v>
      </c>
      <c r="I3621" s="42" t="s">
        <v>293</v>
      </c>
      <c r="J3621" s="42" t="s">
        <v>128</v>
      </c>
      <c r="K3621" s="42" t="s">
        <v>129</v>
      </c>
      <c r="L3621" s="25" t="s">
        <v>156</v>
      </c>
      <c r="M3621" s="24">
        <v>45046</v>
      </c>
      <c r="N3621" s="24">
        <v>45107</v>
      </c>
      <c r="O3621" s="21"/>
      <c r="P3621" s="27">
        <v>0</v>
      </c>
    </row>
    <row r="3622" spans="1:16" x14ac:dyDescent="0.35">
      <c r="A3622" s="42" t="s">
        <v>6</v>
      </c>
      <c r="B3622" s="42" t="s">
        <v>7</v>
      </c>
      <c r="C3622" s="42" t="s">
        <v>21</v>
      </c>
      <c r="D3622" s="42" t="s">
        <v>33</v>
      </c>
      <c r="E3622" s="42" t="s">
        <v>195</v>
      </c>
      <c r="F3622" s="42"/>
      <c r="G3622" s="42" t="s">
        <v>158</v>
      </c>
      <c r="H3622" s="42" t="s">
        <v>164</v>
      </c>
      <c r="I3622" s="42" t="s">
        <v>293</v>
      </c>
      <c r="J3622" s="42" t="s">
        <v>128</v>
      </c>
      <c r="K3622" s="42" t="s">
        <v>129</v>
      </c>
      <c r="L3622" s="25" t="s">
        <v>156</v>
      </c>
      <c r="M3622" s="24">
        <v>45046</v>
      </c>
      <c r="N3622" s="24">
        <v>45107</v>
      </c>
      <c r="O3622" s="21"/>
      <c r="P3622" s="27">
        <v>14219.036072864721</v>
      </c>
    </row>
    <row r="3623" spans="1:16" x14ac:dyDescent="0.35">
      <c r="A3623" s="42" t="s">
        <v>6</v>
      </c>
      <c r="B3623" s="42" t="s">
        <v>7</v>
      </c>
      <c r="C3623" s="42" t="s">
        <v>21</v>
      </c>
      <c r="D3623" s="42" t="s">
        <v>33</v>
      </c>
      <c r="E3623" s="42" t="s">
        <v>196</v>
      </c>
      <c r="F3623" s="42"/>
      <c r="G3623" s="42" t="s">
        <v>158</v>
      </c>
      <c r="H3623" s="42" t="s">
        <v>164</v>
      </c>
      <c r="I3623" s="42" t="s">
        <v>293</v>
      </c>
      <c r="J3623" s="42" t="s">
        <v>128</v>
      </c>
      <c r="K3623" s="42" t="s">
        <v>129</v>
      </c>
      <c r="L3623" s="25" t="s">
        <v>156</v>
      </c>
      <c r="M3623" s="24">
        <v>45046</v>
      </c>
      <c r="N3623" s="24">
        <v>45107</v>
      </c>
      <c r="O3623" s="21"/>
      <c r="P3623" s="27">
        <v>0</v>
      </c>
    </row>
    <row r="3624" spans="1:16" x14ac:dyDescent="0.35">
      <c r="A3624" s="42" t="s">
        <v>6</v>
      </c>
      <c r="B3624" s="42" t="s">
        <v>7</v>
      </c>
      <c r="C3624" s="42" t="s">
        <v>21</v>
      </c>
      <c r="D3624" s="42" t="s">
        <v>33</v>
      </c>
      <c r="E3624" s="42" t="s">
        <v>44</v>
      </c>
      <c r="F3624" s="42"/>
      <c r="G3624" s="42" t="s">
        <v>158</v>
      </c>
      <c r="H3624" s="42" t="s">
        <v>164</v>
      </c>
      <c r="I3624" s="42" t="s">
        <v>293</v>
      </c>
      <c r="J3624" s="42" t="s">
        <v>128</v>
      </c>
      <c r="K3624" s="42" t="s">
        <v>129</v>
      </c>
      <c r="L3624" s="25" t="s">
        <v>156</v>
      </c>
      <c r="M3624" s="24">
        <v>45046</v>
      </c>
      <c r="N3624" s="24">
        <v>45107</v>
      </c>
      <c r="O3624" s="21"/>
      <c r="P3624" s="27">
        <v>0</v>
      </c>
    </row>
    <row r="3625" spans="1:16" x14ac:dyDescent="0.35">
      <c r="A3625" s="42" t="s">
        <v>6</v>
      </c>
      <c r="B3625" s="42" t="s">
        <v>7</v>
      </c>
      <c r="C3625" s="42" t="s">
        <v>21</v>
      </c>
      <c r="D3625" s="42" t="s">
        <v>33</v>
      </c>
      <c r="E3625" s="42" t="s">
        <v>197</v>
      </c>
      <c r="F3625" s="42"/>
      <c r="G3625" s="42" t="s">
        <v>158</v>
      </c>
      <c r="H3625" s="42" t="s">
        <v>164</v>
      </c>
      <c r="I3625" s="42" t="s">
        <v>293</v>
      </c>
      <c r="J3625" s="42" t="s">
        <v>128</v>
      </c>
      <c r="K3625" s="42" t="s">
        <v>129</v>
      </c>
      <c r="L3625" s="25" t="s">
        <v>156</v>
      </c>
      <c r="M3625" s="24">
        <v>45046</v>
      </c>
      <c r="N3625" s="24">
        <v>45107</v>
      </c>
      <c r="O3625" s="21"/>
      <c r="P3625" s="27">
        <v>0</v>
      </c>
    </row>
    <row r="3626" spans="1:16" x14ac:dyDescent="0.35">
      <c r="A3626" s="42" t="s">
        <v>6</v>
      </c>
      <c r="B3626" s="42" t="s">
        <v>7</v>
      </c>
      <c r="C3626" s="42" t="s">
        <v>21</v>
      </c>
      <c r="D3626" s="42" t="s">
        <v>33</v>
      </c>
      <c r="E3626" s="42" t="s">
        <v>43</v>
      </c>
      <c r="F3626" s="42"/>
      <c r="G3626" s="42" t="s">
        <v>158</v>
      </c>
      <c r="H3626" s="42" t="s">
        <v>164</v>
      </c>
      <c r="I3626" s="42" t="s">
        <v>293</v>
      </c>
      <c r="J3626" s="42" t="s">
        <v>128</v>
      </c>
      <c r="K3626" s="42" t="s">
        <v>129</v>
      </c>
      <c r="L3626" s="25" t="s">
        <v>156</v>
      </c>
      <c r="M3626" s="24">
        <v>45046</v>
      </c>
      <c r="N3626" s="24">
        <v>45107</v>
      </c>
      <c r="O3626" s="21"/>
      <c r="P3626" s="27">
        <v>0</v>
      </c>
    </row>
    <row r="3627" spans="1:16" x14ac:dyDescent="0.35">
      <c r="A3627" s="42" t="s">
        <v>6</v>
      </c>
      <c r="B3627" s="42" t="s">
        <v>7</v>
      </c>
      <c r="C3627" s="42" t="s">
        <v>21</v>
      </c>
      <c r="D3627" s="42" t="s">
        <v>33</v>
      </c>
      <c r="E3627" s="42" t="s">
        <v>198</v>
      </c>
      <c r="F3627" s="42"/>
      <c r="G3627" s="42" t="s">
        <v>158</v>
      </c>
      <c r="H3627" s="42" t="s">
        <v>164</v>
      </c>
      <c r="I3627" s="42" t="s">
        <v>293</v>
      </c>
      <c r="J3627" s="42" t="s">
        <v>128</v>
      </c>
      <c r="K3627" s="42" t="s">
        <v>129</v>
      </c>
      <c r="L3627" s="25" t="s">
        <v>156</v>
      </c>
      <c r="M3627" s="24">
        <v>45046</v>
      </c>
      <c r="N3627" s="24">
        <v>45107</v>
      </c>
      <c r="O3627" s="21"/>
      <c r="P3627" s="27">
        <v>0</v>
      </c>
    </row>
    <row r="3628" spans="1:16" x14ac:dyDescent="0.35">
      <c r="A3628" s="42" t="s">
        <v>6</v>
      </c>
      <c r="B3628" s="42" t="s">
        <v>7</v>
      </c>
      <c r="C3628" s="42" t="s">
        <v>40</v>
      </c>
      <c r="D3628" s="42" t="s">
        <v>40</v>
      </c>
      <c r="E3628" s="9" t="s">
        <v>40</v>
      </c>
      <c r="F3628" s="42"/>
      <c r="G3628" s="42" t="s">
        <v>158</v>
      </c>
      <c r="H3628" s="42" t="s">
        <v>164</v>
      </c>
      <c r="I3628" s="42" t="s">
        <v>293</v>
      </c>
      <c r="J3628" s="42" t="s">
        <v>128</v>
      </c>
      <c r="K3628" s="42" t="s">
        <v>129</v>
      </c>
      <c r="L3628" s="25" t="s">
        <v>156</v>
      </c>
      <c r="M3628" s="24">
        <v>45046</v>
      </c>
      <c r="N3628" s="24">
        <v>45107</v>
      </c>
      <c r="O3628" s="21"/>
      <c r="P3628" s="27">
        <v>358719.31465298648</v>
      </c>
    </row>
    <row r="3629" spans="1:16" x14ac:dyDescent="0.35">
      <c r="A3629" s="42" t="s">
        <v>6</v>
      </c>
      <c r="B3629" s="42" t="s">
        <v>7</v>
      </c>
      <c r="C3629" s="42" t="s">
        <v>41</v>
      </c>
      <c r="D3629" s="42" t="s">
        <v>41</v>
      </c>
      <c r="E3629" s="42" t="s">
        <v>41</v>
      </c>
      <c r="F3629" s="42"/>
      <c r="G3629" s="42" t="s">
        <v>158</v>
      </c>
      <c r="H3629" s="42" t="s">
        <v>164</v>
      </c>
      <c r="I3629" s="42" t="s">
        <v>293</v>
      </c>
      <c r="J3629" s="42" t="s">
        <v>128</v>
      </c>
      <c r="K3629" s="42" t="s">
        <v>129</v>
      </c>
      <c r="L3629" s="25" t="s">
        <v>156</v>
      </c>
      <c r="M3629" s="24">
        <v>45046</v>
      </c>
      <c r="N3629" s="24">
        <v>45107</v>
      </c>
      <c r="O3629" s="21"/>
      <c r="P3629" s="27">
        <v>32760</v>
      </c>
    </row>
    <row r="3630" spans="1:16" x14ac:dyDescent="0.35">
      <c r="A3630" s="42" t="s">
        <v>6</v>
      </c>
      <c r="B3630" s="42" t="s">
        <v>7</v>
      </c>
      <c r="C3630" s="42" t="s">
        <v>42</v>
      </c>
      <c r="D3630" s="42" t="s">
        <v>42</v>
      </c>
      <c r="E3630" s="42" t="s">
        <v>43</v>
      </c>
      <c r="F3630" s="42"/>
      <c r="G3630" s="42" t="s">
        <v>158</v>
      </c>
      <c r="H3630" s="42" t="s">
        <v>164</v>
      </c>
      <c r="I3630" s="42" t="s">
        <v>293</v>
      </c>
      <c r="J3630" s="42" t="s">
        <v>128</v>
      </c>
      <c r="K3630" s="42" t="s">
        <v>129</v>
      </c>
      <c r="L3630" s="25" t="s">
        <v>156</v>
      </c>
      <c r="M3630" s="24">
        <v>45046</v>
      </c>
      <c r="N3630" s="24">
        <v>45107</v>
      </c>
      <c r="O3630" s="21"/>
      <c r="P3630" s="27">
        <v>0</v>
      </c>
    </row>
    <row r="3631" spans="1:16" x14ac:dyDescent="0.35">
      <c r="A3631" s="42" t="s">
        <v>6</v>
      </c>
      <c r="B3631" s="42" t="s">
        <v>7</v>
      </c>
      <c r="C3631" s="42" t="s">
        <v>42</v>
      </c>
      <c r="D3631" s="42" t="s">
        <v>42</v>
      </c>
      <c r="E3631" s="42" t="s">
        <v>44</v>
      </c>
      <c r="F3631" s="42"/>
      <c r="G3631" s="42" t="s">
        <v>158</v>
      </c>
      <c r="H3631" s="42" t="s">
        <v>164</v>
      </c>
      <c r="I3631" s="42" t="s">
        <v>293</v>
      </c>
      <c r="J3631" s="42" t="s">
        <v>128</v>
      </c>
      <c r="K3631" s="42" t="s">
        <v>129</v>
      </c>
      <c r="L3631" s="25" t="s">
        <v>156</v>
      </c>
      <c r="M3631" s="24">
        <v>45046</v>
      </c>
      <c r="N3631" s="24">
        <v>45107</v>
      </c>
      <c r="O3631" s="21"/>
      <c r="P3631" s="27">
        <v>0</v>
      </c>
    </row>
    <row r="3632" spans="1:16" x14ac:dyDescent="0.35">
      <c r="A3632" s="42" t="s">
        <v>6</v>
      </c>
      <c r="B3632" s="42" t="s">
        <v>7</v>
      </c>
      <c r="C3632" s="42" t="s">
        <v>42</v>
      </c>
      <c r="D3632" s="42" t="s">
        <v>42</v>
      </c>
      <c r="E3632" s="42" t="s">
        <v>45</v>
      </c>
      <c r="F3632" s="42"/>
      <c r="G3632" s="42" t="s">
        <v>158</v>
      </c>
      <c r="H3632" s="42" t="s">
        <v>164</v>
      </c>
      <c r="I3632" s="42" t="s">
        <v>293</v>
      </c>
      <c r="J3632" s="42" t="s">
        <v>128</v>
      </c>
      <c r="K3632" s="42" t="s">
        <v>129</v>
      </c>
      <c r="L3632" s="25" t="s">
        <v>156</v>
      </c>
      <c r="M3632" s="24">
        <v>45046</v>
      </c>
      <c r="N3632" s="24">
        <v>45107</v>
      </c>
      <c r="O3632" s="21"/>
      <c r="P3632" s="27">
        <v>0</v>
      </c>
    </row>
    <row r="3633" spans="1:16" x14ac:dyDescent="0.35">
      <c r="A3633" s="42" t="s">
        <v>6</v>
      </c>
      <c r="B3633" s="42" t="s">
        <v>7</v>
      </c>
      <c r="C3633" s="42" t="s">
        <v>42</v>
      </c>
      <c r="D3633" s="42" t="s">
        <v>42</v>
      </c>
      <c r="E3633" s="42" t="s">
        <v>46</v>
      </c>
      <c r="F3633" s="42"/>
      <c r="G3633" s="42" t="s">
        <v>158</v>
      </c>
      <c r="H3633" s="42" t="s">
        <v>164</v>
      </c>
      <c r="I3633" s="42" t="s">
        <v>293</v>
      </c>
      <c r="J3633" s="42" t="s">
        <v>128</v>
      </c>
      <c r="K3633" s="42" t="s">
        <v>129</v>
      </c>
      <c r="L3633" s="25" t="s">
        <v>156</v>
      </c>
      <c r="M3633" s="24">
        <v>45046</v>
      </c>
      <c r="N3633" s="24">
        <v>45107</v>
      </c>
      <c r="O3633" s="21"/>
      <c r="P3633" s="27">
        <v>0</v>
      </c>
    </row>
    <row r="3634" spans="1:16" x14ac:dyDescent="0.35">
      <c r="A3634" s="42" t="s">
        <v>6</v>
      </c>
      <c r="B3634" s="42" t="s">
        <v>7</v>
      </c>
      <c r="C3634" s="42" t="s">
        <v>42</v>
      </c>
      <c r="D3634" s="42" t="s">
        <v>42</v>
      </c>
      <c r="E3634" s="42" t="s">
        <v>195</v>
      </c>
      <c r="F3634" s="42"/>
      <c r="G3634" s="42" t="s">
        <v>158</v>
      </c>
      <c r="H3634" s="42" t="s">
        <v>164</v>
      </c>
      <c r="I3634" s="42" t="s">
        <v>293</v>
      </c>
      <c r="J3634" s="42" t="s">
        <v>128</v>
      </c>
      <c r="K3634" s="42" t="s">
        <v>129</v>
      </c>
      <c r="L3634" s="25" t="s">
        <v>156</v>
      </c>
      <c r="M3634" s="24">
        <v>45046</v>
      </c>
      <c r="N3634" s="24">
        <v>45107</v>
      </c>
      <c r="O3634" s="21"/>
      <c r="P3634" s="27">
        <v>88873.053132947971</v>
      </c>
    </row>
    <row r="3635" spans="1:16" x14ac:dyDescent="0.35">
      <c r="A3635" s="42" t="s">
        <v>6</v>
      </c>
      <c r="B3635" s="42" t="s">
        <v>7</v>
      </c>
      <c r="C3635" s="42" t="s">
        <v>42</v>
      </c>
      <c r="D3635" s="42" t="s">
        <v>42</v>
      </c>
      <c r="E3635" s="42" t="s">
        <v>198</v>
      </c>
      <c r="F3635" s="42"/>
      <c r="G3635" s="42" t="s">
        <v>158</v>
      </c>
      <c r="H3635" s="42" t="s">
        <v>164</v>
      </c>
      <c r="I3635" s="42" t="s">
        <v>293</v>
      </c>
      <c r="J3635" s="42" t="s">
        <v>128</v>
      </c>
      <c r="K3635" s="42" t="s">
        <v>129</v>
      </c>
      <c r="L3635" s="25" t="s">
        <v>156</v>
      </c>
      <c r="M3635" s="24">
        <v>45046</v>
      </c>
      <c r="N3635" s="24">
        <v>45107</v>
      </c>
      <c r="O3635" s="21"/>
      <c r="P3635" s="27">
        <v>0</v>
      </c>
    </row>
    <row r="3636" spans="1:16" x14ac:dyDescent="0.35">
      <c r="A3636" s="42" t="s">
        <v>6</v>
      </c>
      <c r="B3636" s="42" t="s">
        <v>7</v>
      </c>
      <c r="C3636" s="42" t="s">
        <v>42</v>
      </c>
      <c r="D3636" s="42" t="s">
        <v>42</v>
      </c>
      <c r="E3636" s="42" t="s">
        <v>49</v>
      </c>
      <c r="F3636" s="42"/>
      <c r="G3636" s="42" t="s">
        <v>158</v>
      </c>
      <c r="H3636" s="42" t="s">
        <v>164</v>
      </c>
      <c r="I3636" s="42" t="s">
        <v>293</v>
      </c>
      <c r="J3636" s="42" t="s">
        <v>128</v>
      </c>
      <c r="K3636" s="42" t="s">
        <v>129</v>
      </c>
      <c r="L3636" s="25" t="s">
        <v>156</v>
      </c>
      <c r="M3636" s="24">
        <v>45046</v>
      </c>
      <c r="N3636" s="24">
        <v>45107</v>
      </c>
      <c r="O3636" s="21"/>
      <c r="P3636" s="27">
        <v>0</v>
      </c>
    </row>
    <row r="3637" spans="1:16" x14ac:dyDescent="0.35">
      <c r="A3637" s="42" t="s">
        <v>6</v>
      </c>
      <c r="B3637" s="42" t="s">
        <v>111</v>
      </c>
      <c r="C3637" s="42" t="s">
        <v>112</v>
      </c>
      <c r="D3637" s="42" t="s">
        <v>112</v>
      </c>
      <c r="E3637" s="42" t="s">
        <v>112</v>
      </c>
      <c r="F3637" s="42"/>
      <c r="G3637" s="42" t="s">
        <v>158</v>
      </c>
      <c r="H3637" s="42" t="s">
        <v>164</v>
      </c>
      <c r="I3637" s="42" t="s">
        <v>293</v>
      </c>
      <c r="J3637" s="42" t="s">
        <v>128</v>
      </c>
      <c r="K3637" s="42" t="s">
        <v>129</v>
      </c>
      <c r="L3637" s="25" t="s">
        <v>156</v>
      </c>
      <c r="M3637" s="24">
        <v>45046</v>
      </c>
      <c r="N3637" s="24">
        <v>45107</v>
      </c>
      <c r="O3637" s="21"/>
      <c r="P3637" s="27">
        <v>-596349.81722869654</v>
      </c>
    </row>
    <row r="3638" spans="1:16" x14ac:dyDescent="0.35">
      <c r="A3638" s="42" t="s">
        <v>6</v>
      </c>
      <c r="B3638" s="42" t="s">
        <v>7</v>
      </c>
      <c r="C3638" s="42" t="s">
        <v>8</v>
      </c>
      <c r="D3638" s="42" t="s">
        <v>8</v>
      </c>
      <c r="E3638" s="42" t="s">
        <v>8</v>
      </c>
      <c r="F3638" s="42"/>
      <c r="G3638" s="42" t="s">
        <v>158</v>
      </c>
      <c r="H3638" s="42" t="s">
        <v>165</v>
      </c>
      <c r="I3638" s="42" t="s">
        <v>293</v>
      </c>
      <c r="J3638" s="42" t="s">
        <v>128</v>
      </c>
      <c r="K3638" s="42" t="s">
        <v>129</v>
      </c>
      <c r="L3638" s="25" t="s">
        <v>156</v>
      </c>
      <c r="M3638" s="24">
        <v>45046</v>
      </c>
      <c r="N3638" s="24">
        <v>45107</v>
      </c>
      <c r="O3638" s="42"/>
      <c r="P3638" s="27">
        <v>688394.65311934706</v>
      </c>
    </row>
    <row r="3639" spans="1:16" x14ac:dyDescent="0.35">
      <c r="A3639" s="42" t="s">
        <v>6</v>
      </c>
      <c r="B3639" s="42" t="s">
        <v>7</v>
      </c>
      <c r="C3639" s="42" t="s">
        <v>8</v>
      </c>
      <c r="D3639" s="42" t="s">
        <v>8</v>
      </c>
      <c r="E3639" s="42" t="s">
        <v>9</v>
      </c>
      <c r="F3639" s="42"/>
      <c r="G3639" s="42" t="s">
        <v>158</v>
      </c>
      <c r="H3639" s="42" t="s">
        <v>165</v>
      </c>
      <c r="I3639" s="42" t="s">
        <v>293</v>
      </c>
      <c r="J3639" s="42" t="s">
        <v>128</v>
      </c>
      <c r="K3639" s="42" t="s">
        <v>129</v>
      </c>
      <c r="L3639" s="25" t="s">
        <v>156</v>
      </c>
      <c r="M3639" s="24">
        <v>45046</v>
      </c>
      <c r="N3639" s="24">
        <v>45107</v>
      </c>
      <c r="O3639" s="21"/>
      <c r="P3639" s="27">
        <v>0</v>
      </c>
    </row>
    <row r="3640" spans="1:16" x14ac:dyDescent="0.35">
      <c r="A3640" s="42" t="s">
        <v>6</v>
      </c>
      <c r="B3640" s="42" t="s">
        <v>7</v>
      </c>
      <c r="C3640" s="42" t="s">
        <v>8</v>
      </c>
      <c r="D3640" s="42" t="s">
        <v>8</v>
      </c>
      <c r="E3640" s="42" t="s">
        <v>10</v>
      </c>
      <c r="F3640" s="42"/>
      <c r="G3640" s="42" t="s">
        <v>158</v>
      </c>
      <c r="H3640" s="42" t="s">
        <v>165</v>
      </c>
      <c r="I3640" s="42" t="s">
        <v>293</v>
      </c>
      <c r="J3640" s="42" t="s">
        <v>128</v>
      </c>
      <c r="K3640" s="42" t="s">
        <v>129</v>
      </c>
      <c r="L3640" s="25" t="s">
        <v>156</v>
      </c>
      <c r="M3640" s="24">
        <v>45046</v>
      </c>
      <c r="N3640" s="24">
        <v>45107</v>
      </c>
      <c r="O3640" s="21"/>
      <c r="P3640" s="27">
        <v>0</v>
      </c>
    </row>
    <row r="3641" spans="1:16" x14ac:dyDescent="0.35">
      <c r="A3641" s="42" t="s">
        <v>6</v>
      </c>
      <c r="B3641" s="42" t="s">
        <v>7</v>
      </c>
      <c r="C3641" s="42" t="s">
        <v>8</v>
      </c>
      <c r="D3641" s="42" t="s">
        <v>8</v>
      </c>
      <c r="E3641" s="42" t="s">
        <v>11</v>
      </c>
      <c r="F3641" s="42"/>
      <c r="G3641" s="42" t="s">
        <v>158</v>
      </c>
      <c r="H3641" s="42" t="s">
        <v>165</v>
      </c>
      <c r="I3641" s="42" t="s">
        <v>293</v>
      </c>
      <c r="J3641" s="42" t="s">
        <v>128</v>
      </c>
      <c r="K3641" s="42" t="s">
        <v>129</v>
      </c>
      <c r="L3641" s="25" t="s">
        <v>156</v>
      </c>
      <c r="M3641" s="24">
        <v>45046</v>
      </c>
      <c r="N3641" s="24">
        <v>45107</v>
      </c>
      <c r="O3641" s="21"/>
      <c r="P3641" s="27">
        <v>0</v>
      </c>
    </row>
    <row r="3642" spans="1:16" x14ac:dyDescent="0.35">
      <c r="A3642" s="42" t="s">
        <v>6</v>
      </c>
      <c r="B3642" s="42" t="s">
        <v>7</v>
      </c>
      <c r="C3642" s="42" t="s">
        <v>8</v>
      </c>
      <c r="D3642" s="42" t="s">
        <v>8</v>
      </c>
      <c r="E3642" s="42" t="s">
        <v>12</v>
      </c>
      <c r="F3642" s="42"/>
      <c r="G3642" s="42" t="s">
        <v>158</v>
      </c>
      <c r="H3642" s="42" t="s">
        <v>165</v>
      </c>
      <c r="I3642" s="42" t="s">
        <v>293</v>
      </c>
      <c r="J3642" s="42" t="s">
        <v>128</v>
      </c>
      <c r="K3642" s="42" t="s">
        <v>129</v>
      </c>
      <c r="L3642" s="25" t="s">
        <v>156</v>
      </c>
      <c r="M3642" s="24">
        <v>45046</v>
      </c>
      <c r="N3642" s="24">
        <v>45107</v>
      </c>
      <c r="O3642" s="21"/>
      <c r="P3642" s="27">
        <v>0</v>
      </c>
    </row>
    <row r="3643" spans="1:16" x14ac:dyDescent="0.35">
      <c r="A3643" s="42" t="s">
        <v>6</v>
      </c>
      <c r="B3643" s="42" t="s">
        <v>7</v>
      </c>
      <c r="C3643" s="42" t="s">
        <v>8</v>
      </c>
      <c r="D3643" s="42" t="s">
        <v>8</v>
      </c>
      <c r="E3643" s="42" t="s">
        <v>13</v>
      </c>
      <c r="F3643" s="42"/>
      <c r="G3643" s="42" t="s">
        <v>158</v>
      </c>
      <c r="H3643" s="42" t="s">
        <v>165</v>
      </c>
      <c r="I3643" s="42" t="s">
        <v>293</v>
      </c>
      <c r="J3643" s="42" t="s">
        <v>128</v>
      </c>
      <c r="K3643" s="42" t="s">
        <v>129</v>
      </c>
      <c r="L3643" s="25" t="s">
        <v>156</v>
      </c>
      <c r="M3643" s="24">
        <v>45046</v>
      </c>
      <c r="N3643" s="24">
        <v>45107</v>
      </c>
      <c r="O3643" s="21"/>
      <c r="P3643" s="27">
        <v>0</v>
      </c>
    </row>
    <row r="3644" spans="1:16" x14ac:dyDescent="0.35">
      <c r="A3644" s="42" t="s">
        <v>6</v>
      </c>
      <c r="B3644" s="42" t="s">
        <v>7</v>
      </c>
      <c r="C3644" s="42" t="s">
        <v>8</v>
      </c>
      <c r="D3644" s="42" t="s">
        <v>8</v>
      </c>
      <c r="E3644" s="42" t="s">
        <v>14</v>
      </c>
      <c r="F3644" s="42"/>
      <c r="G3644" s="42" t="s">
        <v>158</v>
      </c>
      <c r="H3644" s="42" t="s">
        <v>165</v>
      </c>
      <c r="I3644" s="42" t="s">
        <v>293</v>
      </c>
      <c r="J3644" s="42" t="s">
        <v>128</v>
      </c>
      <c r="K3644" s="42" t="s">
        <v>129</v>
      </c>
      <c r="L3644" s="25" t="s">
        <v>156</v>
      </c>
      <c r="M3644" s="24">
        <v>45046</v>
      </c>
      <c r="N3644" s="24">
        <v>45107</v>
      </c>
      <c r="O3644" s="21"/>
      <c r="P3644" s="27">
        <v>0</v>
      </c>
    </row>
    <row r="3645" spans="1:16" x14ac:dyDescent="0.35">
      <c r="A3645" s="42" t="s">
        <v>6</v>
      </c>
      <c r="B3645" s="42" t="s">
        <v>7</v>
      </c>
      <c r="C3645" s="42" t="s">
        <v>8</v>
      </c>
      <c r="D3645" s="42" t="s">
        <v>8</v>
      </c>
      <c r="E3645" s="42" t="s">
        <v>15</v>
      </c>
      <c r="F3645" s="42"/>
      <c r="G3645" s="42" t="s">
        <v>158</v>
      </c>
      <c r="H3645" s="42" t="s">
        <v>165</v>
      </c>
      <c r="I3645" s="42" t="s">
        <v>293</v>
      </c>
      <c r="J3645" s="42" t="s">
        <v>128</v>
      </c>
      <c r="K3645" s="42" t="s">
        <v>129</v>
      </c>
      <c r="L3645" s="25" t="s">
        <v>156</v>
      </c>
      <c r="M3645" s="24">
        <v>45046</v>
      </c>
      <c r="N3645" s="24">
        <v>45107</v>
      </c>
      <c r="O3645" s="21"/>
      <c r="P3645" s="27">
        <v>0</v>
      </c>
    </row>
    <row r="3646" spans="1:16" x14ac:dyDescent="0.35">
      <c r="A3646" s="42" t="s">
        <v>6</v>
      </c>
      <c r="B3646" s="42" t="s">
        <v>7</v>
      </c>
      <c r="C3646" s="42" t="s">
        <v>8</v>
      </c>
      <c r="D3646" s="42" t="s">
        <v>8</v>
      </c>
      <c r="E3646" s="42" t="s">
        <v>16</v>
      </c>
      <c r="F3646" s="42"/>
      <c r="G3646" s="42" t="s">
        <v>158</v>
      </c>
      <c r="H3646" s="42" t="s">
        <v>165</v>
      </c>
      <c r="I3646" s="42" t="s">
        <v>293</v>
      </c>
      <c r="J3646" s="42" t="s">
        <v>128</v>
      </c>
      <c r="K3646" s="42" t="s">
        <v>129</v>
      </c>
      <c r="L3646" s="25" t="s">
        <v>156</v>
      </c>
      <c r="M3646" s="24">
        <v>45046</v>
      </c>
      <c r="N3646" s="24">
        <v>45107</v>
      </c>
      <c r="O3646" s="21"/>
      <c r="P3646" s="27">
        <v>0</v>
      </c>
    </row>
    <row r="3647" spans="1:16" x14ac:dyDescent="0.35">
      <c r="A3647" s="42" t="s">
        <v>6</v>
      </c>
      <c r="B3647" s="42" t="s">
        <v>7</v>
      </c>
      <c r="C3647" s="42" t="s">
        <v>8</v>
      </c>
      <c r="D3647" s="42" t="s">
        <v>8</v>
      </c>
      <c r="E3647" s="42" t="s">
        <v>17</v>
      </c>
      <c r="F3647" s="42"/>
      <c r="G3647" s="42" t="s">
        <v>158</v>
      </c>
      <c r="H3647" s="42" t="s">
        <v>165</v>
      </c>
      <c r="I3647" s="42" t="s">
        <v>293</v>
      </c>
      <c r="J3647" s="42" t="s">
        <v>128</v>
      </c>
      <c r="K3647" s="42" t="s">
        <v>129</v>
      </c>
      <c r="L3647" s="25" t="s">
        <v>156</v>
      </c>
      <c r="M3647" s="24">
        <v>45046</v>
      </c>
      <c r="N3647" s="24">
        <v>45107</v>
      </c>
      <c r="O3647" s="21"/>
      <c r="P3647" s="27">
        <v>0</v>
      </c>
    </row>
    <row r="3648" spans="1:16" x14ac:dyDescent="0.35">
      <c r="A3648" s="42" t="s">
        <v>6</v>
      </c>
      <c r="B3648" s="42" t="s">
        <v>7</v>
      </c>
      <c r="C3648" s="42" t="s">
        <v>8</v>
      </c>
      <c r="D3648" s="42" t="s">
        <v>8</v>
      </c>
      <c r="E3648" s="42" t="s">
        <v>18</v>
      </c>
      <c r="F3648" s="42"/>
      <c r="G3648" s="42" t="s">
        <v>158</v>
      </c>
      <c r="H3648" s="42" t="s">
        <v>165</v>
      </c>
      <c r="I3648" s="42" t="s">
        <v>293</v>
      </c>
      <c r="J3648" s="42" t="s">
        <v>128</v>
      </c>
      <c r="K3648" s="42" t="s">
        <v>129</v>
      </c>
      <c r="L3648" s="25" t="s">
        <v>156</v>
      </c>
      <c r="M3648" s="24">
        <v>45046</v>
      </c>
      <c r="N3648" s="24">
        <v>45107</v>
      </c>
      <c r="O3648" s="21"/>
      <c r="P3648" s="27">
        <v>0</v>
      </c>
    </row>
    <row r="3649" spans="1:16" x14ac:dyDescent="0.35">
      <c r="A3649" s="42" t="s">
        <v>6</v>
      </c>
      <c r="B3649" s="42" t="s">
        <v>7</v>
      </c>
      <c r="C3649" s="42" t="s">
        <v>8</v>
      </c>
      <c r="D3649" s="42" t="s">
        <v>8</v>
      </c>
      <c r="E3649" s="42" t="s">
        <v>19</v>
      </c>
      <c r="F3649" s="42"/>
      <c r="G3649" s="42" t="s">
        <v>158</v>
      </c>
      <c r="H3649" s="42" t="s">
        <v>165</v>
      </c>
      <c r="I3649" s="42" t="s">
        <v>293</v>
      </c>
      <c r="J3649" s="42" t="s">
        <v>128</v>
      </c>
      <c r="K3649" s="42" t="s">
        <v>129</v>
      </c>
      <c r="L3649" s="25" t="s">
        <v>156</v>
      </c>
      <c r="M3649" s="24">
        <v>45046</v>
      </c>
      <c r="N3649" s="24">
        <v>45107</v>
      </c>
      <c r="O3649" s="21"/>
      <c r="P3649" s="27">
        <v>0</v>
      </c>
    </row>
    <row r="3650" spans="1:16" x14ac:dyDescent="0.35">
      <c r="A3650" s="42" t="s">
        <v>6</v>
      </c>
      <c r="B3650" s="42" t="s">
        <v>7</v>
      </c>
      <c r="C3650" s="42" t="s">
        <v>8</v>
      </c>
      <c r="D3650" s="42" t="s">
        <v>8</v>
      </c>
      <c r="E3650" s="42" t="s">
        <v>20</v>
      </c>
      <c r="F3650" s="42"/>
      <c r="G3650" s="42" t="s">
        <v>158</v>
      </c>
      <c r="H3650" s="42" t="s">
        <v>165</v>
      </c>
      <c r="I3650" s="42" t="s">
        <v>293</v>
      </c>
      <c r="J3650" s="42" t="s">
        <v>128</v>
      </c>
      <c r="K3650" s="42" t="s">
        <v>129</v>
      </c>
      <c r="L3650" s="25" t="s">
        <v>156</v>
      </c>
      <c r="M3650" s="24">
        <v>45046</v>
      </c>
      <c r="N3650" s="24">
        <v>45107</v>
      </c>
      <c r="O3650" s="21"/>
      <c r="P3650" s="27">
        <v>0</v>
      </c>
    </row>
    <row r="3651" spans="1:16" x14ac:dyDescent="0.35">
      <c r="A3651" s="42" t="s">
        <v>6</v>
      </c>
      <c r="B3651" s="42" t="s">
        <v>7</v>
      </c>
      <c r="C3651" s="42" t="s">
        <v>21</v>
      </c>
      <c r="D3651" s="42" t="s">
        <v>21</v>
      </c>
      <c r="E3651" s="42" t="s">
        <v>22</v>
      </c>
      <c r="F3651" s="42"/>
      <c r="G3651" s="42" t="s">
        <v>158</v>
      </c>
      <c r="H3651" s="42" t="s">
        <v>165</v>
      </c>
      <c r="I3651" s="42" t="s">
        <v>293</v>
      </c>
      <c r="J3651" s="42" t="s">
        <v>128</v>
      </c>
      <c r="K3651" s="42" t="s">
        <v>129</v>
      </c>
      <c r="L3651" s="25" t="s">
        <v>156</v>
      </c>
      <c r="M3651" s="24">
        <v>45046</v>
      </c>
      <c r="N3651" s="24">
        <v>45107</v>
      </c>
      <c r="O3651" s="21"/>
      <c r="P3651" s="27">
        <v>0</v>
      </c>
    </row>
    <row r="3652" spans="1:16" x14ac:dyDescent="0.35">
      <c r="A3652" s="42" t="s">
        <v>6</v>
      </c>
      <c r="B3652" s="42" t="s">
        <v>7</v>
      </c>
      <c r="C3652" s="42" t="s">
        <v>21</v>
      </c>
      <c r="D3652" s="42" t="s">
        <v>21</v>
      </c>
      <c r="E3652" s="42" t="s">
        <v>23</v>
      </c>
      <c r="F3652" s="42"/>
      <c r="G3652" s="42" t="s">
        <v>158</v>
      </c>
      <c r="H3652" s="42" t="s">
        <v>165</v>
      </c>
      <c r="I3652" s="42" t="s">
        <v>293</v>
      </c>
      <c r="J3652" s="42" t="s">
        <v>128</v>
      </c>
      <c r="K3652" s="42" t="s">
        <v>129</v>
      </c>
      <c r="L3652" s="25" t="s">
        <v>156</v>
      </c>
      <c r="M3652" s="24">
        <v>45046</v>
      </c>
      <c r="N3652" s="24">
        <v>45107</v>
      </c>
      <c r="O3652" s="21"/>
      <c r="P3652" s="27">
        <v>0</v>
      </c>
    </row>
    <row r="3653" spans="1:16" x14ac:dyDescent="0.35">
      <c r="A3653" s="42" t="s">
        <v>6</v>
      </c>
      <c r="B3653" s="42" t="s">
        <v>7</v>
      </c>
      <c r="C3653" s="42" t="s">
        <v>21</v>
      </c>
      <c r="D3653" s="42" t="s">
        <v>21</v>
      </c>
      <c r="E3653" s="42" t="s">
        <v>24</v>
      </c>
      <c r="F3653" s="42"/>
      <c r="G3653" s="42" t="s">
        <v>158</v>
      </c>
      <c r="H3653" s="42" t="s">
        <v>165</v>
      </c>
      <c r="I3653" s="42" t="s">
        <v>293</v>
      </c>
      <c r="J3653" s="42" t="s">
        <v>128</v>
      </c>
      <c r="K3653" s="42" t="s">
        <v>129</v>
      </c>
      <c r="L3653" s="25" t="s">
        <v>156</v>
      </c>
      <c r="M3653" s="24">
        <v>45046</v>
      </c>
      <c r="N3653" s="24">
        <v>45107</v>
      </c>
      <c r="O3653" s="21"/>
      <c r="P3653" s="27">
        <v>0</v>
      </c>
    </row>
    <row r="3654" spans="1:16" x14ac:dyDescent="0.35">
      <c r="A3654" s="42" t="s">
        <v>6</v>
      </c>
      <c r="B3654" s="42" t="s">
        <v>7</v>
      </c>
      <c r="C3654" s="42" t="s">
        <v>21</v>
      </c>
      <c r="D3654" s="42" t="s">
        <v>21</v>
      </c>
      <c r="E3654" s="42" t="s">
        <v>25</v>
      </c>
      <c r="F3654" s="42"/>
      <c r="G3654" s="42" t="s">
        <v>158</v>
      </c>
      <c r="H3654" s="42" t="s">
        <v>165</v>
      </c>
      <c r="I3654" s="42" t="s">
        <v>293</v>
      </c>
      <c r="J3654" s="42" t="s">
        <v>128</v>
      </c>
      <c r="K3654" s="42" t="s">
        <v>129</v>
      </c>
      <c r="L3654" s="25" t="s">
        <v>156</v>
      </c>
      <c r="M3654" s="24">
        <v>45046</v>
      </c>
      <c r="N3654" s="24">
        <v>45107</v>
      </c>
      <c r="O3654" s="21"/>
      <c r="P3654" s="27">
        <v>112468.63990659306</v>
      </c>
    </row>
    <row r="3655" spans="1:16" x14ac:dyDescent="0.35">
      <c r="A3655" s="42" t="s">
        <v>6</v>
      </c>
      <c r="B3655" s="42" t="s">
        <v>7</v>
      </c>
      <c r="C3655" s="42" t="s">
        <v>21</v>
      </c>
      <c r="D3655" s="42" t="s">
        <v>21</v>
      </c>
      <c r="E3655" s="42" t="s">
        <v>26</v>
      </c>
      <c r="F3655" s="42"/>
      <c r="G3655" s="42" t="s">
        <v>158</v>
      </c>
      <c r="H3655" s="42" t="s">
        <v>165</v>
      </c>
      <c r="I3655" s="42" t="s">
        <v>293</v>
      </c>
      <c r="J3655" s="42" t="s">
        <v>128</v>
      </c>
      <c r="K3655" s="42" t="s">
        <v>129</v>
      </c>
      <c r="L3655" s="25" t="s">
        <v>156</v>
      </c>
      <c r="M3655" s="24">
        <v>45046</v>
      </c>
      <c r="N3655" s="24">
        <v>45107</v>
      </c>
      <c r="O3655" s="21"/>
      <c r="P3655" s="27">
        <v>19877.335382136316</v>
      </c>
    </row>
    <row r="3656" spans="1:16" x14ac:dyDescent="0.35">
      <c r="A3656" s="42" t="s">
        <v>6</v>
      </c>
      <c r="B3656" s="42" t="s">
        <v>7</v>
      </c>
      <c r="C3656" s="42" t="s">
        <v>21</v>
      </c>
      <c r="D3656" s="42" t="s">
        <v>21</v>
      </c>
      <c r="E3656" s="42" t="s">
        <v>27</v>
      </c>
      <c r="F3656" s="42"/>
      <c r="G3656" s="42" t="s">
        <v>158</v>
      </c>
      <c r="H3656" s="42" t="s">
        <v>165</v>
      </c>
      <c r="I3656" s="42" t="s">
        <v>293</v>
      </c>
      <c r="J3656" s="42" t="s">
        <v>128</v>
      </c>
      <c r="K3656" s="42" t="s">
        <v>129</v>
      </c>
      <c r="L3656" s="25" t="s">
        <v>156</v>
      </c>
      <c r="M3656" s="24">
        <v>45046</v>
      </c>
      <c r="N3656" s="24">
        <v>45107</v>
      </c>
      <c r="O3656" s="21"/>
      <c r="P3656" s="27">
        <v>103582.03160385657</v>
      </c>
    </row>
    <row r="3657" spans="1:16" x14ac:dyDescent="0.35">
      <c r="A3657" s="42" t="s">
        <v>6</v>
      </c>
      <c r="B3657" s="42" t="s">
        <v>7</v>
      </c>
      <c r="C3657" s="42" t="s">
        <v>21</v>
      </c>
      <c r="D3657" s="42" t="s">
        <v>21</v>
      </c>
      <c r="E3657" s="9" t="s">
        <v>28</v>
      </c>
      <c r="F3657" s="42"/>
      <c r="G3657" s="42" t="s">
        <v>158</v>
      </c>
      <c r="H3657" s="42" t="s">
        <v>165</v>
      </c>
      <c r="I3657" s="42" t="s">
        <v>293</v>
      </c>
      <c r="J3657" s="42" t="s">
        <v>128</v>
      </c>
      <c r="K3657" s="42" t="s">
        <v>129</v>
      </c>
      <c r="L3657" s="25" t="s">
        <v>156</v>
      </c>
      <c r="M3657" s="24">
        <v>45046</v>
      </c>
      <c r="N3657" s="24">
        <v>45107</v>
      </c>
      <c r="O3657" s="21"/>
      <c r="P3657" s="27">
        <v>34717.398889344826</v>
      </c>
    </row>
    <row r="3658" spans="1:16" x14ac:dyDescent="0.35">
      <c r="A3658" s="42" t="s">
        <v>6</v>
      </c>
      <c r="B3658" s="42" t="s">
        <v>7</v>
      </c>
      <c r="C3658" s="42" t="s">
        <v>21</v>
      </c>
      <c r="D3658" s="42" t="s">
        <v>29</v>
      </c>
      <c r="E3658" s="42" t="s">
        <v>30</v>
      </c>
      <c r="F3658" s="42"/>
      <c r="G3658" s="42" t="s">
        <v>158</v>
      </c>
      <c r="H3658" s="42" t="s">
        <v>165</v>
      </c>
      <c r="I3658" s="42" t="s">
        <v>293</v>
      </c>
      <c r="J3658" s="42" t="s">
        <v>128</v>
      </c>
      <c r="K3658" s="42" t="s">
        <v>129</v>
      </c>
      <c r="L3658" s="25" t="s">
        <v>156</v>
      </c>
      <c r="M3658" s="24">
        <v>45046</v>
      </c>
      <c r="N3658" s="24">
        <v>45107</v>
      </c>
      <c r="O3658" s="21"/>
      <c r="P3658" s="27">
        <v>38424.694596332585</v>
      </c>
    </row>
    <row r="3659" spans="1:16" x14ac:dyDescent="0.35">
      <c r="A3659" s="42" t="s">
        <v>6</v>
      </c>
      <c r="B3659" s="42" t="s">
        <v>7</v>
      </c>
      <c r="C3659" s="42" t="s">
        <v>21</v>
      </c>
      <c r="D3659" s="42" t="s">
        <v>29</v>
      </c>
      <c r="E3659" s="42" t="s">
        <v>31</v>
      </c>
      <c r="F3659" s="42"/>
      <c r="G3659" s="42" t="s">
        <v>158</v>
      </c>
      <c r="H3659" s="42" t="s">
        <v>165</v>
      </c>
      <c r="I3659" s="42" t="s">
        <v>293</v>
      </c>
      <c r="J3659" s="42" t="s">
        <v>128</v>
      </c>
      <c r="K3659" s="42" t="s">
        <v>129</v>
      </c>
      <c r="L3659" s="25" t="s">
        <v>156</v>
      </c>
      <c r="M3659" s="24">
        <v>45046</v>
      </c>
      <c r="N3659" s="24">
        <v>45107</v>
      </c>
      <c r="O3659" s="21"/>
      <c r="P3659" s="27">
        <v>0</v>
      </c>
    </row>
    <row r="3660" spans="1:16" x14ac:dyDescent="0.35">
      <c r="A3660" s="42" t="s">
        <v>6</v>
      </c>
      <c r="B3660" s="42" t="s">
        <v>7</v>
      </c>
      <c r="C3660" s="42" t="s">
        <v>21</v>
      </c>
      <c r="D3660" s="42" t="s">
        <v>29</v>
      </c>
      <c r="E3660" s="42" t="s">
        <v>32</v>
      </c>
      <c r="F3660" s="42"/>
      <c r="G3660" s="42" t="s">
        <v>158</v>
      </c>
      <c r="H3660" s="42" t="s">
        <v>165</v>
      </c>
      <c r="I3660" s="42" t="s">
        <v>293</v>
      </c>
      <c r="J3660" s="42" t="s">
        <v>128</v>
      </c>
      <c r="K3660" s="42" t="s">
        <v>129</v>
      </c>
      <c r="L3660" s="25" t="s">
        <v>156</v>
      </c>
      <c r="M3660" s="24">
        <v>45046</v>
      </c>
      <c r="N3660" s="24">
        <v>45107</v>
      </c>
      <c r="O3660" s="21"/>
      <c r="P3660" s="27">
        <v>0</v>
      </c>
    </row>
    <row r="3661" spans="1:16" x14ac:dyDescent="0.35">
      <c r="A3661" s="42" t="s">
        <v>6</v>
      </c>
      <c r="B3661" s="42" t="s">
        <v>7</v>
      </c>
      <c r="C3661" s="42" t="s">
        <v>21</v>
      </c>
      <c r="D3661" s="42" t="s">
        <v>33</v>
      </c>
      <c r="E3661" s="42" t="s">
        <v>34</v>
      </c>
      <c r="F3661" s="42"/>
      <c r="G3661" s="42" t="s">
        <v>158</v>
      </c>
      <c r="H3661" s="42" t="s">
        <v>165</v>
      </c>
      <c r="I3661" s="42" t="s">
        <v>293</v>
      </c>
      <c r="J3661" s="42" t="s">
        <v>128</v>
      </c>
      <c r="K3661" s="42" t="s">
        <v>129</v>
      </c>
      <c r="L3661" s="25" t="s">
        <v>156</v>
      </c>
      <c r="M3661" s="24">
        <v>45046</v>
      </c>
      <c r="N3661" s="24">
        <v>45107</v>
      </c>
      <c r="O3661" s="21"/>
      <c r="P3661" s="27">
        <v>139033.47297226073</v>
      </c>
    </row>
    <row r="3662" spans="1:16" x14ac:dyDescent="0.35">
      <c r="A3662" s="42" t="s">
        <v>6</v>
      </c>
      <c r="B3662" s="42" t="s">
        <v>7</v>
      </c>
      <c r="C3662" s="42" t="s">
        <v>21</v>
      </c>
      <c r="D3662" s="42" t="s">
        <v>33</v>
      </c>
      <c r="E3662" s="42" t="s">
        <v>35</v>
      </c>
      <c r="F3662" s="42"/>
      <c r="G3662" s="42" t="s">
        <v>158</v>
      </c>
      <c r="H3662" s="42" t="s">
        <v>165</v>
      </c>
      <c r="I3662" s="42" t="s">
        <v>293</v>
      </c>
      <c r="J3662" s="42" t="s">
        <v>128</v>
      </c>
      <c r="K3662" s="42" t="s">
        <v>129</v>
      </c>
      <c r="L3662" s="25" t="s">
        <v>156</v>
      </c>
      <c r="M3662" s="24">
        <v>45046</v>
      </c>
      <c r="N3662" s="24">
        <v>45107</v>
      </c>
      <c r="O3662" s="21"/>
      <c r="P3662" s="27">
        <v>0</v>
      </c>
    </row>
    <row r="3663" spans="1:16" x14ac:dyDescent="0.35">
      <c r="A3663" s="42" t="s">
        <v>6</v>
      </c>
      <c r="B3663" s="42" t="s">
        <v>7</v>
      </c>
      <c r="C3663" s="42" t="s">
        <v>21</v>
      </c>
      <c r="D3663" s="42" t="s">
        <v>33</v>
      </c>
      <c r="E3663" s="42" t="s">
        <v>36</v>
      </c>
      <c r="F3663" s="42"/>
      <c r="G3663" s="42" t="s">
        <v>158</v>
      </c>
      <c r="H3663" s="42" t="s">
        <v>165</v>
      </c>
      <c r="I3663" s="42" t="s">
        <v>293</v>
      </c>
      <c r="J3663" s="42" t="s">
        <v>128</v>
      </c>
      <c r="K3663" s="42" t="s">
        <v>129</v>
      </c>
      <c r="L3663" s="25" t="s">
        <v>156</v>
      </c>
      <c r="M3663" s="24">
        <v>45046</v>
      </c>
      <c r="N3663" s="24">
        <v>45107</v>
      </c>
      <c r="O3663" s="21"/>
      <c r="P3663" s="27">
        <v>0</v>
      </c>
    </row>
    <row r="3664" spans="1:16" x14ac:dyDescent="0.35">
      <c r="A3664" s="42" t="s">
        <v>6</v>
      </c>
      <c r="B3664" s="42" t="s">
        <v>7</v>
      </c>
      <c r="C3664" s="42" t="s">
        <v>21</v>
      </c>
      <c r="D3664" s="42" t="s">
        <v>33</v>
      </c>
      <c r="E3664" s="42" t="s">
        <v>37</v>
      </c>
      <c r="F3664" s="42"/>
      <c r="G3664" s="42" t="s">
        <v>158</v>
      </c>
      <c r="H3664" s="42" t="s">
        <v>165</v>
      </c>
      <c r="I3664" s="42" t="s">
        <v>293</v>
      </c>
      <c r="J3664" s="42" t="s">
        <v>128</v>
      </c>
      <c r="K3664" s="42" t="s">
        <v>129</v>
      </c>
      <c r="L3664" s="25" t="s">
        <v>156</v>
      </c>
      <c r="M3664" s="24">
        <v>45046</v>
      </c>
      <c r="N3664" s="24">
        <v>45107</v>
      </c>
      <c r="O3664" s="21"/>
      <c r="P3664" s="27">
        <v>0</v>
      </c>
    </row>
    <row r="3665" spans="1:16" x14ac:dyDescent="0.35">
      <c r="A3665" s="42" t="s">
        <v>6</v>
      </c>
      <c r="B3665" s="42" t="s">
        <v>7</v>
      </c>
      <c r="C3665" s="42" t="s">
        <v>21</v>
      </c>
      <c r="D3665" s="42" t="s">
        <v>33</v>
      </c>
      <c r="E3665" s="42" t="s">
        <v>38</v>
      </c>
      <c r="F3665" s="42"/>
      <c r="G3665" s="42" t="s">
        <v>158</v>
      </c>
      <c r="H3665" s="42" t="s">
        <v>165</v>
      </c>
      <c r="I3665" s="42" t="s">
        <v>293</v>
      </c>
      <c r="J3665" s="42" t="s">
        <v>128</v>
      </c>
      <c r="K3665" s="42" t="s">
        <v>129</v>
      </c>
      <c r="L3665" s="25" t="s">
        <v>156</v>
      </c>
      <c r="M3665" s="24">
        <v>45046</v>
      </c>
      <c r="N3665" s="24">
        <v>45107</v>
      </c>
      <c r="O3665" s="21"/>
      <c r="P3665" s="27">
        <v>0</v>
      </c>
    </row>
    <row r="3666" spans="1:16" x14ac:dyDescent="0.35">
      <c r="A3666" s="42" t="s">
        <v>6</v>
      </c>
      <c r="B3666" s="42" t="s">
        <v>7</v>
      </c>
      <c r="C3666" s="42" t="s">
        <v>21</v>
      </c>
      <c r="D3666" s="42" t="s">
        <v>33</v>
      </c>
      <c r="E3666" s="42" t="s">
        <v>39</v>
      </c>
      <c r="F3666" s="42"/>
      <c r="G3666" s="42" t="s">
        <v>158</v>
      </c>
      <c r="H3666" s="42" t="s">
        <v>165</v>
      </c>
      <c r="I3666" s="42" t="s">
        <v>293</v>
      </c>
      <c r="J3666" s="42" t="s">
        <v>128</v>
      </c>
      <c r="K3666" s="42" t="s">
        <v>129</v>
      </c>
      <c r="L3666" s="25" t="s">
        <v>156</v>
      </c>
      <c r="M3666" s="24">
        <v>45046</v>
      </c>
      <c r="N3666" s="24">
        <v>45107</v>
      </c>
      <c r="O3666" s="21"/>
      <c r="P3666" s="27">
        <v>0</v>
      </c>
    </row>
    <row r="3667" spans="1:16" x14ac:dyDescent="0.35">
      <c r="A3667" s="42" t="s">
        <v>6</v>
      </c>
      <c r="B3667" s="42" t="s">
        <v>7</v>
      </c>
      <c r="C3667" s="42" t="s">
        <v>40</v>
      </c>
      <c r="D3667" s="42" t="s">
        <v>40</v>
      </c>
      <c r="E3667" s="9" t="s">
        <v>40</v>
      </c>
      <c r="F3667" s="42"/>
      <c r="G3667" s="42" t="s">
        <v>158</v>
      </c>
      <c r="H3667" s="42" t="s">
        <v>165</v>
      </c>
      <c r="I3667" s="42" t="s">
        <v>293</v>
      </c>
      <c r="J3667" s="42" t="s">
        <v>128</v>
      </c>
      <c r="K3667" s="42" t="s">
        <v>129</v>
      </c>
      <c r="L3667" s="25" t="s">
        <v>156</v>
      </c>
      <c r="M3667" s="24">
        <v>45046</v>
      </c>
      <c r="N3667" s="24">
        <v>45107</v>
      </c>
      <c r="O3667" s="21"/>
      <c r="P3667" s="27">
        <v>216824.29624012118</v>
      </c>
    </row>
    <row r="3668" spans="1:16" x14ac:dyDescent="0.35">
      <c r="A3668" s="42" t="s">
        <v>6</v>
      </c>
      <c r="B3668" s="42" t="s">
        <v>7</v>
      </c>
      <c r="C3668" s="42" t="s">
        <v>41</v>
      </c>
      <c r="D3668" s="42" t="s">
        <v>41</v>
      </c>
      <c r="E3668" s="42" t="s">
        <v>41</v>
      </c>
      <c r="F3668" s="42"/>
      <c r="G3668" s="42" t="s">
        <v>158</v>
      </c>
      <c r="H3668" s="42" t="s">
        <v>165</v>
      </c>
      <c r="I3668" s="42" t="s">
        <v>293</v>
      </c>
      <c r="J3668" s="42" t="s">
        <v>128</v>
      </c>
      <c r="K3668" s="42" t="s">
        <v>129</v>
      </c>
      <c r="L3668" s="25" t="s">
        <v>156</v>
      </c>
      <c r="M3668" s="24">
        <v>45046</v>
      </c>
      <c r="N3668" s="24">
        <v>45107</v>
      </c>
      <c r="O3668" s="21"/>
      <c r="P3668" s="27">
        <v>480</v>
      </c>
    </row>
    <row r="3669" spans="1:16" x14ac:dyDescent="0.35">
      <c r="A3669" s="42" t="s">
        <v>6</v>
      </c>
      <c r="B3669" s="42" t="s">
        <v>7</v>
      </c>
      <c r="C3669" s="42" t="s">
        <v>42</v>
      </c>
      <c r="D3669" s="42" t="s">
        <v>42</v>
      </c>
      <c r="E3669" s="42" t="s">
        <v>43</v>
      </c>
      <c r="F3669" s="42"/>
      <c r="G3669" s="42" t="s">
        <v>158</v>
      </c>
      <c r="H3669" s="42" t="s">
        <v>165</v>
      </c>
      <c r="I3669" s="42" t="s">
        <v>293</v>
      </c>
      <c r="J3669" s="42" t="s">
        <v>128</v>
      </c>
      <c r="K3669" s="42" t="s">
        <v>129</v>
      </c>
      <c r="L3669" s="25" t="s">
        <v>156</v>
      </c>
      <c r="M3669" s="24">
        <v>45046</v>
      </c>
      <c r="N3669" s="24">
        <v>45107</v>
      </c>
      <c r="O3669" s="21"/>
      <c r="P3669" s="27">
        <v>0</v>
      </c>
    </row>
    <row r="3670" spans="1:16" x14ac:dyDescent="0.35">
      <c r="A3670" s="42" t="s">
        <v>6</v>
      </c>
      <c r="B3670" s="42" t="s">
        <v>7</v>
      </c>
      <c r="C3670" s="42" t="s">
        <v>42</v>
      </c>
      <c r="D3670" s="42" t="s">
        <v>42</v>
      </c>
      <c r="E3670" s="42" t="s">
        <v>44</v>
      </c>
      <c r="F3670" s="42"/>
      <c r="G3670" s="42" t="s">
        <v>158</v>
      </c>
      <c r="H3670" s="42" t="s">
        <v>165</v>
      </c>
      <c r="I3670" s="42" t="s">
        <v>293</v>
      </c>
      <c r="J3670" s="42" t="s">
        <v>128</v>
      </c>
      <c r="K3670" s="42" t="s">
        <v>129</v>
      </c>
      <c r="L3670" s="25" t="s">
        <v>156</v>
      </c>
      <c r="M3670" s="24">
        <v>45046</v>
      </c>
      <c r="N3670" s="24">
        <v>45107</v>
      </c>
      <c r="O3670" s="21"/>
      <c r="P3670" s="27">
        <v>0</v>
      </c>
    </row>
    <row r="3671" spans="1:16" x14ac:dyDescent="0.35">
      <c r="A3671" s="42" t="s">
        <v>6</v>
      </c>
      <c r="B3671" s="42" t="s">
        <v>7</v>
      </c>
      <c r="C3671" s="42" t="s">
        <v>42</v>
      </c>
      <c r="D3671" s="42" t="s">
        <v>42</v>
      </c>
      <c r="E3671" s="42" t="s">
        <v>45</v>
      </c>
      <c r="F3671" s="42"/>
      <c r="G3671" s="42" t="s">
        <v>158</v>
      </c>
      <c r="H3671" s="42" t="s">
        <v>165</v>
      </c>
      <c r="I3671" s="42" t="s">
        <v>293</v>
      </c>
      <c r="J3671" s="42" t="s">
        <v>128</v>
      </c>
      <c r="K3671" s="42" t="s">
        <v>129</v>
      </c>
      <c r="L3671" s="25" t="s">
        <v>156</v>
      </c>
      <c r="M3671" s="24">
        <v>45046</v>
      </c>
      <c r="N3671" s="24">
        <v>45107</v>
      </c>
      <c r="O3671" s="21"/>
      <c r="P3671" s="27">
        <v>0</v>
      </c>
    </row>
    <row r="3672" spans="1:16" x14ac:dyDescent="0.35">
      <c r="A3672" s="42" t="s">
        <v>6</v>
      </c>
      <c r="B3672" s="42" t="s">
        <v>7</v>
      </c>
      <c r="C3672" s="42" t="s">
        <v>42</v>
      </c>
      <c r="D3672" s="42" t="s">
        <v>42</v>
      </c>
      <c r="E3672" s="42" t="s">
        <v>46</v>
      </c>
      <c r="F3672" s="42"/>
      <c r="G3672" s="42" t="s">
        <v>158</v>
      </c>
      <c r="H3672" s="42" t="s">
        <v>165</v>
      </c>
      <c r="I3672" s="42" t="s">
        <v>293</v>
      </c>
      <c r="J3672" s="42" t="s">
        <v>128</v>
      </c>
      <c r="K3672" s="42" t="s">
        <v>129</v>
      </c>
      <c r="L3672" s="25" t="s">
        <v>156</v>
      </c>
      <c r="M3672" s="24">
        <v>45046</v>
      </c>
      <c r="N3672" s="24">
        <v>45107</v>
      </c>
      <c r="O3672" s="21"/>
      <c r="P3672" s="27">
        <v>0</v>
      </c>
    </row>
    <row r="3673" spans="1:16" x14ac:dyDescent="0.35">
      <c r="A3673" s="42" t="s">
        <v>6</v>
      </c>
      <c r="B3673" s="42" t="s">
        <v>7</v>
      </c>
      <c r="C3673" s="42" t="s">
        <v>42</v>
      </c>
      <c r="D3673" s="42" t="s">
        <v>42</v>
      </c>
      <c r="E3673" s="42" t="s">
        <v>47</v>
      </c>
      <c r="F3673" s="42"/>
      <c r="G3673" s="42" t="s">
        <v>158</v>
      </c>
      <c r="H3673" s="42" t="s">
        <v>165</v>
      </c>
      <c r="I3673" s="42" t="s">
        <v>293</v>
      </c>
      <c r="J3673" s="42" t="s">
        <v>128</v>
      </c>
      <c r="K3673" s="42" t="s">
        <v>129</v>
      </c>
      <c r="L3673" s="25" t="s">
        <v>156</v>
      </c>
      <c r="M3673" s="24">
        <v>45046</v>
      </c>
      <c r="N3673" s="24">
        <v>45107</v>
      </c>
      <c r="O3673" s="21"/>
      <c r="P3673" s="27">
        <v>188881.17227810848</v>
      </c>
    </row>
    <row r="3674" spans="1:16" x14ac:dyDescent="0.35">
      <c r="A3674" s="42" t="s">
        <v>6</v>
      </c>
      <c r="B3674" s="42" t="s">
        <v>7</v>
      </c>
      <c r="C3674" s="42" t="s">
        <v>42</v>
      </c>
      <c r="D3674" s="42" t="s">
        <v>42</v>
      </c>
      <c r="E3674" s="42" t="s">
        <v>48</v>
      </c>
      <c r="F3674" s="42"/>
      <c r="G3674" s="42" t="s">
        <v>158</v>
      </c>
      <c r="H3674" s="42" t="s">
        <v>165</v>
      </c>
      <c r="I3674" s="42" t="s">
        <v>293</v>
      </c>
      <c r="J3674" s="42" t="s">
        <v>128</v>
      </c>
      <c r="K3674" s="42" t="s">
        <v>129</v>
      </c>
      <c r="L3674" s="25" t="s">
        <v>156</v>
      </c>
      <c r="M3674" s="24">
        <v>45046</v>
      </c>
      <c r="N3674" s="24">
        <v>45107</v>
      </c>
      <c r="O3674" s="21"/>
      <c r="P3674" s="27">
        <v>0</v>
      </c>
    </row>
    <row r="3675" spans="1:16" x14ac:dyDescent="0.35">
      <c r="A3675" s="42" t="s">
        <v>6</v>
      </c>
      <c r="B3675" s="42" t="s">
        <v>7</v>
      </c>
      <c r="C3675" s="42" t="s">
        <v>42</v>
      </c>
      <c r="D3675" s="42" t="s">
        <v>42</v>
      </c>
      <c r="E3675" s="42" t="s">
        <v>49</v>
      </c>
      <c r="F3675" s="42"/>
      <c r="G3675" s="42" t="s">
        <v>158</v>
      </c>
      <c r="H3675" s="42" t="s">
        <v>165</v>
      </c>
      <c r="I3675" s="42" t="s">
        <v>293</v>
      </c>
      <c r="J3675" s="42" t="s">
        <v>128</v>
      </c>
      <c r="K3675" s="42" t="s">
        <v>129</v>
      </c>
      <c r="L3675" s="25" t="s">
        <v>156</v>
      </c>
      <c r="M3675" s="24">
        <v>45046</v>
      </c>
      <c r="N3675" s="24">
        <v>45107</v>
      </c>
      <c r="O3675" s="21"/>
      <c r="P3675" s="27">
        <v>0</v>
      </c>
    </row>
    <row r="3676" spans="1:16" x14ac:dyDescent="0.35">
      <c r="A3676" s="42" t="s">
        <v>6</v>
      </c>
      <c r="B3676" s="42" t="s">
        <v>50</v>
      </c>
      <c r="C3676" s="42" t="s">
        <v>51</v>
      </c>
      <c r="D3676" s="42" t="s">
        <v>51</v>
      </c>
      <c r="E3676" s="42" t="s">
        <v>51</v>
      </c>
      <c r="F3676" s="42"/>
      <c r="G3676" s="42" t="s">
        <v>158</v>
      </c>
      <c r="H3676" s="42" t="s">
        <v>165</v>
      </c>
      <c r="I3676" s="42" t="s">
        <v>293</v>
      </c>
      <c r="J3676" s="42" t="s">
        <v>128</v>
      </c>
      <c r="K3676" s="42" t="s">
        <v>129</v>
      </c>
      <c r="L3676" s="25" t="s">
        <v>156</v>
      </c>
      <c r="M3676" s="24">
        <v>45046</v>
      </c>
      <c r="N3676" s="24">
        <v>45107</v>
      </c>
      <c r="O3676" s="21"/>
      <c r="P3676" s="27">
        <v>0</v>
      </c>
    </row>
    <row r="3677" spans="1:16" x14ac:dyDescent="0.35">
      <c r="A3677" s="42" t="s">
        <v>6</v>
      </c>
      <c r="B3677" s="42" t="s">
        <v>50</v>
      </c>
      <c r="C3677" s="42" t="s">
        <v>52</v>
      </c>
      <c r="D3677" s="42" t="s">
        <v>52</v>
      </c>
      <c r="E3677" s="42" t="s">
        <v>53</v>
      </c>
      <c r="F3677" s="42"/>
      <c r="G3677" s="42" t="s">
        <v>158</v>
      </c>
      <c r="H3677" s="42" t="s">
        <v>165</v>
      </c>
      <c r="I3677" s="42" t="s">
        <v>293</v>
      </c>
      <c r="J3677" s="42" t="s">
        <v>128</v>
      </c>
      <c r="K3677" s="42" t="s">
        <v>129</v>
      </c>
      <c r="L3677" s="25" t="s">
        <v>156</v>
      </c>
      <c r="M3677" s="24">
        <v>45046</v>
      </c>
      <c r="N3677" s="24">
        <v>45107</v>
      </c>
      <c r="O3677" s="21"/>
      <c r="P3677" s="27">
        <v>0</v>
      </c>
    </row>
    <row r="3678" spans="1:16" x14ac:dyDescent="0.35">
      <c r="A3678" s="42" t="s">
        <v>6</v>
      </c>
      <c r="B3678" s="42" t="s">
        <v>50</v>
      </c>
      <c r="C3678" s="42" t="s">
        <v>54</v>
      </c>
      <c r="D3678" s="42" t="s">
        <v>54</v>
      </c>
      <c r="E3678" s="42" t="s">
        <v>54</v>
      </c>
      <c r="F3678" s="42"/>
      <c r="G3678" s="42" t="s">
        <v>158</v>
      </c>
      <c r="H3678" s="42" t="s">
        <v>165</v>
      </c>
      <c r="I3678" s="42" t="s">
        <v>293</v>
      </c>
      <c r="J3678" s="42" t="s">
        <v>128</v>
      </c>
      <c r="K3678" s="42" t="s">
        <v>129</v>
      </c>
      <c r="L3678" s="25" t="s">
        <v>156</v>
      </c>
      <c r="M3678" s="24">
        <v>45046</v>
      </c>
      <c r="N3678" s="24">
        <v>45107</v>
      </c>
      <c r="O3678" s="21"/>
      <c r="P3678" s="27">
        <v>0</v>
      </c>
    </row>
    <row r="3679" spans="1:16" x14ac:dyDescent="0.35">
      <c r="A3679" s="42" t="s">
        <v>6</v>
      </c>
      <c r="B3679" s="42" t="s">
        <v>50</v>
      </c>
      <c r="C3679" s="42" t="s">
        <v>55</v>
      </c>
      <c r="D3679" s="42" t="s">
        <v>55</v>
      </c>
      <c r="E3679" s="42" t="s">
        <v>56</v>
      </c>
      <c r="F3679" s="42"/>
      <c r="G3679" s="42" t="s">
        <v>158</v>
      </c>
      <c r="H3679" s="42" t="s">
        <v>165</v>
      </c>
      <c r="I3679" s="42" t="s">
        <v>293</v>
      </c>
      <c r="J3679" s="42" t="s">
        <v>128</v>
      </c>
      <c r="K3679" s="42" t="s">
        <v>129</v>
      </c>
      <c r="L3679" s="25" t="s">
        <v>156</v>
      </c>
      <c r="M3679" s="24">
        <v>45046</v>
      </c>
      <c r="N3679" s="24">
        <v>45107</v>
      </c>
      <c r="O3679" s="21"/>
      <c r="P3679" s="27">
        <v>0</v>
      </c>
    </row>
    <row r="3680" spans="1:16" x14ac:dyDescent="0.35">
      <c r="A3680" s="42" t="s">
        <v>6</v>
      </c>
      <c r="B3680" s="42" t="s">
        <v>50</v>
      </c>
      <c r="C3680" s="42" t="s">
        <v>55</v>
      </c>
      <c r="D3680" s="42" t="s">
        <v>57</v>
      </c>
      <c r="E3680" s="42" t="s">
        <v>58</v>
      </c>
      <c r="F3680" s="42"/>
      <c r="G3680" s="42" t="s">
        <v>158</v>
      </c>
      <c r="H3680" s="42" t="s">
        <v>165</v>
      </c>
      <c r="I3680" s="42" t="s">
        <v>293</v>
      </c>
      <c r="J3680" s="42" t="s">
        <v>128</v>
      </c>
      <c r="K3680" s="42" t="s">
        <v>129</v>
      </c>
      <c r="L3680" s="25" t="s">
        <v>156</v>
      </c>
      <c r="M3680" s="24">
        <v>45046</v>
      </c>
      <c r="N3680" s="24">
        <v>45107</v>
      </c>
      <c r="O3680" s="21"/>
      <c r="P3680" s="27">
        <v>0</v>
      </c>
    </row>
    <row r="3681" spans="1:16" x14ac:dyDescent="0.35">
      <c r="A3681" s="42" t="s">
        <v>6</v>
      </c>
      <c r="B3681" s="42" t="s">
        <v>50</v>
      </c>
      <c r="C3681" s="42" t="s">
        <v>55</v>
      </c>
      <c r="D3681" s="42" t="s">
        <v>57</v>
      </c>
      <c r="E3681" s="42" t="s">
        <v>59</v>
      </c>
      <c r="F3681" s="42"/>
      <c r="G3681" s="42" t="s">
        <v>158</v>
      </c>
      <c r="H3681" s="42" t="s">
        <v>165</v>
      </c>
      <c r="I3681" s="42" t="s">
        <v>293</v>
      </c>
      <c r="J3681" s="42" t="s">
        <v>128</v>
      </c>
      <c r="K3681" s="42" t="s">
        <v>129</v>
      </c>
      <c r="L3681" s="25" t="s">
        <v>156</v>
      </c>
      <c r="M3681" s="24">
        <v>45046</v>
      </c>
      <c r="N3681" s="24">
        <v>45107</v>
      </c>
      <c r="O3681" s="21"/>
      <c r="P3681" s="27">
        <v>0</v>
      </c>
    </row>
    <row r="3682" spans="1:16" x14ac:dyDescent="0.35">
      <c r="A3682" s="42" t="s">
        <v>6</v>
      </c>
      <c r="B3682" s="42" t="s">
        <v>50</v>
      </c>
      <c r="C3682" s="42" t="s">
        <v>55</v>
      </c>
      <c r="D3682" s="42" t="s">
        <v>57</v>
      </c>
      <c r="E3682" s="42" t="s">
        <v>60</v>
      </c>
      <c r="F3682" s="42"/>
      <c r="G3682" s="42" t="s">
        <v>158</v>
      </c>
      <c r="H3682" s="42" t="s">
        <v>165</v>
      </c>
      <c r="I3682" s="42" t="s">
        <v>293</v>
      </c>
      <c r="J3682" s="42" t="s">
        <v>128</v>
      </c>
      <c r="K3682" s="42" t="s">
        <v>129</v>
      </c>
      <c r="L3682" s="25" t="s">
        <v>156</v>
      </c>
      <c r="M3682" s="24">
        <v>45046</v>
      </c>
      <c r="N3682" s="24">
        <v>45107</v>
      </c>
      <c r="O3682" s="21"/>
      <c r="P3682" s="27">
        <v>0</v>
      </c>
    </row>
    <row r="3683" spans="1:16" x14ac:dyDescent="0.35">
      <c r="A3683" s="42" t="s">
        <v>6</v>
      </c>
      <c r="B3683" s="42" t="s">
        <v>50</v>
      </c>
      <c r="C3683" s="42" t="s">
        <v>55</v>
      </c>
      <c r="D3683" s="42" t="s">
        <v>57</v>
      </c>
      <c r="E3683" s="42" t="s">
        <v>61</v>
      </c>
      <c r="F3683" s="42"/>
      <c r="G3683" s="42" t="s">
        <v>158</v>
      </c>
      <c r="H3683" s="42" t="s">
        <v>165</v>
      </c>
      <c r="I3683" s="42" t="s">
        <v>293</v>
      </c>
      <c r="J3683" s="42" t="s">
        <v>128</v>
      </c>
      <c r="K3683" s="42" t="s">
        <v>129</v>
      </c>
      <c r="L3683" s="25" t="s">
        <v>156</v>
      </c>
      <c r="M3683" s="24">
        <v>45046</v>
      </c>
      <c r="N3683" s="24">
        <v>45107</v>
      </c>
      <c r="O3683" s="21"/>
      <c r="P3683" s="27">
        <v>0</v>
      </c>
    </row>
    <row r="3684" spans="1:16" x14ac:dyDescent="0.35">
      <c r="A3684" s="42" t="s">
        <v>6</v>
      </c>
      <c r="B3684" s="42" t="s">
        <v>50</v>
      </c>
      <c r="C3684" s="42" t="s">
        <v>55</v>
      </c>
      <c r="D3684" s="42" t="s">
        <v>62</v>
      </c>
      <c r="E3684" s="42" t="s">
        <v>63</v>
      </c>
      <c r="F3684" s="42"/>
      <c r="G3684" s="42" t="s">
        <v>158</v>
      </c>
      <c r="H3684" s="42" t="s">
        <v>165</v>
      </c>
      <c r="I3684" s="42" t="s">
        <v>293</v>
      </c>
      <c r="J3684" s="42" t="s">
        <v>128</v>
      </c>
      <c r="K3684" s="42" t="s">
        <v>129</v>
      </c>
      <c r="L3684" s="25" t="s">
        <v>156</v>
      </c>
      <c r="M3684" s="24">
        <v>45046</v>
      </c>
      <c r="N3684" s="24">
        <v>45107</v>
      </c>
      <c r="O3684" s="21"/>
      <c r="P3684" s="27">
        <v>0</v>
      </c>
    </row>
    <row r="3685" spans="1:16" x14ac:dyDescent="0.35">
      <c r="A3685" s="42" t="s">
        <v>6</v>
      </c>
      <c r="B3685" s="42" t="s">
        <v>50</v>
      </c>
      <c r="C3685" s="42" t="s">
        <v>55</v>
      </c>
      <c r="D3685" s="42" t="s">
        <v>64</v>
      </c>
      <c r="E3685" s="42" t="s">
        <v>64</v>
      </c>
      <c r="F3685" s="42"/>
      <c r="G3685" s="42" t="s">
        <v>158</v>
      </c>
      <c r="H3685" s="42" t="s">
        <v>165</v>
      </c>
      <c r="I3685" s="42" t="s">
        <v>293</v>
      </c>
      <c r="J3685" s="42" t="s">
        <v>128</v>
      </c>
      <c r="K3685" s="42" t="s">
        <v>129</v>
      </c>
      <c r="L3685" s="25" t="s">
        <v>156</v>
      </c>
      <c r="M3685" s="24">
        <v>45046</v>
      </c>
      <c r="N3685" s="24">
        <v>45107</v>
      </c>
      <c r="O3685" s="21"/>
      <c r="P3685" s="27">
        <v>0</v>
      </c>
    </row>
    <row r="3686" spans="1:16" x14ac:dyDescent="0.35">
      <c r="A3686" s="42" t="s">
        <v>6</v>
      </c>
      <c r="B3686" s="42" t="s">
        <v>50</v>
      </c>
      <c r="C3686" s="42" t="s">
        <v>65</v>
      </c>
      <c r="D3686" s="42" t="s">
        <v>65</v>
      </c>
      <c r="E3686" s="42" t="s">
        <v>65</v>
      </c>
      <c r="F3686" s="42"/>
      <c r="G3686" s="42" t="s">
        <v>158</v>
      </c>
      <c r="H3686" s="42" t="s">
        <v>165</v>
      </c>
      <c r="I3686" s="42" t="s">
        <v>293</v>
      </c>
      <c r="J3686" s="42" t="s">
        <v>128</v>
      </c>
      <c r="K3686" s="42" t="s">
        <v>129</v>
      </c>
      <c r="L3686" s="25" t="s">
        <v>156</v>
      </c>
      <c r="M3686" s="24">
        <v>45046</v>
      </c>
      <c r="N3686" s="24">
        <v>45107</v>
      </c>
      <c r="O3686" s="21"/>
      <c r="P3686" s="27">
        <v>0</v>
      </c>
    </row>
    <row r="3687" spans="1:16" x14ac:dyDescent="0.35">
      <c r="A3687" s="42" t="s">
        <v>6</v>
      </c>
      <c r="B3687" s="42" t="s">
        <v>50</v>
      </c>
      <c r="C3687" s="42" t="s">
        <v>66</v>
      </c>
      <c r="D3687" s="42" t="s">
        <v>66</v>
      </c>
      <c r="E3687" s="42" t="s">
        <v>67</v>
      </c>
      <c r="F3687" s="42"/>
      <c r="G3687" s="42" t="s">
        <v>158</v>
      </c>
      <c r="H3687" s="42" t="s">
        <v>165</v>
      </c>
      <c r="I3687" s="42" t="s">
        <v>293</v>
      </c>
      <c r="J3687" s="42" t="s">
        <v>128</v>
      </c>
      <c r="K3687" s="42" t="s">
        <v>129</v>
      </c>
      <c r="L3687" s="25" t="s">
        <v>156</v>
      </c>
      <c r="M3687" s="24">
        <v>45046</v>
      </c>
      <c r="N3687" s="24">
        <v>45107</v>
      </c>
      <c r="O3687" s="21"/>
      <c r="P3687" s="27">
        <v>0</v>
      </c>
    </row>
    <row r="3688" spans="1:16" x14ac:dyDescent="0.35">
      <c r="A3688" s="42" t="s">
        <v>6</v>
      </c>
      <c r="B3688" s="42" t="s">
        <v>50</v>
      </c>
      <c r="C3688" s="42" t="s">
        <v>66</v>
      </c>
      <c r="D3688" s="42" t="s">
        <v>66</v>
      </c>
      <c r="E3688" s="42" t="s">
        <v>68</v>
      </c>
      <c r="F3688" s="42"/>
      <c r="G3688" s="42" t="s">
        <v>158</v>
      </c>
      <c r="H3688" s="42" t="s">
        <v>165</v>
      </c>
      <c r="I3688" s="42" t="s">
        <v>293</v>
      </c>
      <c r="J3688" s="42" t="s">
        <v>128</v>
      </c>
      <c r="K3688" s="42" t="s">
        <v>129</v>
      </c>
      <c r="L3688" s="25" t="s">
        <v>156</v>
      </c>
      <c r="M3688" s="24">
        <v>45046</v>
      </c>
      <c r="N3688" s="24">
        <v>45107</v>
      </c>
      <c r="O3688" s="21"/>
      <c r="P3688" s="27">
        <v>0</v>
      </c>
    </row>
    <row r="3689" spans="1:16" x14ac:dyDescent="0.35">
      <c r="A3689" s="42" t="s">
        <v>6</v>
      </c>
      <c r="B3689" s="42" t="s">
        <v>50</v>
      </c>
      <c r="C3689" s="42" t="s">
        <v>66</v>
      </c>
      <c r="D3689" s="42" t="s">
        <v>66</v>
      </c>
      <c r="E3689" s="42" t="s">
        <v>69</v>
      </c>
      <c r="F3689" s="42"/>
      <c r="G3689" s="42" t="s">
        <v>158</v>
      </c>
      <c r="H3689" s="42" t="s">
        <v>165</v>
      </c>
      <c r="I3689" s="42" t="s">
        <v>293</v>
      </c>
      <c r="J3689" s="42" t="s">
        <v>128</v>
      </c>
      <c r="K3689" s="42" t="s">
        <v>129</v>
      </c>
      <c r="L3689" s="25" t="s">
        <v>156</v>
      </c>
      <c r="M3689" s="24">
        <v>45046</v>
      </c>
      <c r="N3689" s="24">
        <v>45107</v>
      </c>
      <c r="O3689" s="21"/>
      <c r="P3689" s="27">
        <v>0</v>
      </c>
    </row>
    <row r="3690" spans="1:16" x14ac:dyDescent="0.35">
      <c r="A3690" s="42" t="s">
        <v>6</v>
      </c>
      <c r="B3690" s="42" t="s">
        <v>50</v>
      </c>
      <c r="C3690" s="42" t="s">
        <v>66</v>
      </c>
      <c r="D3690" s="42" t="s">
        <v>66</v>
      </c>
      <c r="E3690" s="42" t="s">
        <v>70</v>
      </c>
      <c r="F3690" s="42"/>
      <c r="G3690" s="42" t="s">
        <v>158</v>
      </c>
      <c r="H3690" s="42" t="s">
        <v>165</v>
      </c>
      <c r="I3690" s="42" t="s">
        <v>293</v>
      </c>
      <c r="J3690" s="42" t="s">
        <v>128</v>
      </c>
      <c r="K3690" s="42" t="s">
        <v>129</v>
      </c>
      <c r="L3690" s="25" t="s">
        <v>156</v>
      </c>
      <c r="M3690" s="24">
        <v>45046</v>
      </c>
      <c r="N3690" s="24">
        <v>45107</v>
      </c>
      <c r="O3690" s="21"/>
      <c r="P3690" s="27">
        <v>0</v>
      </c>
    </row>
    <row r="3691" spans="1:16" x14ac:dyDescent="0.35">
      <c r="A3691" s="42" t="s">
        <v>6</v>
      </c>
      <c r="B3691" s="42" t="s">
        <v>50</v>
      </c>
      <c r="C3691" s="42" t="s">
        <v>66</v>
      </c>
      <c r="D3691" s="42" t="s">
        <v>66</v>
      </c>
      <c r="E3691" s="42" t="s">
        <v>71</v>
      </c>
      <c r="F3691" s="42"/>
      <c r="G3691" s="42" t="s">
        <v>158</v>
      </c>
      <c r="H3691" s="42" t="s">
        <v>165</v>
      </c>
      <c r="I3691" s="42" t="s">
        <v>293</v>
      </c>
      <c r="J3691" s="42" t="s">
        <v>128</v>
      </c>
      <c r="K3691" s="42" t="s">
        <v>129</v>
      </c>
      <c r="L3691" s="25" t="s">
        <v>156</v>
      </c>
      <c r="M3691" s="24">
        <v>45046</v>
      </c>
      <c r="N3691" s="24">
        <v>45107</v>
      </c>
      <c r="O3691" s="21"/>
      <c r="P3691" s="27">
        <v>0</v>
      </c>
    </row>
    <row r="3692" spans="1:16" x14ac:dyDescent="0.35">
      <c r="A3692" s="42" t="s">
        <v>6</v>
      </c>
      <c r="B3692" s="42" t="s">
        <v>50</v>
      </c>
      <c r="C3692" s="42" t="s">
        <v>66</v>
      </c>
      <c r="D3692" s="42" t="s">
        <v>66</v>
      </c>
      <c r="E3692" s="42" t="s">
        <v>72</v>
      </c>
      <c r="F3692" s="42"/>
      <c r="G3692" s="42" t="s">
        <v>158</v>
      </c>
      <c r="H3692" s="42" t="s">
        <v>165</v>
      </c>
      <c r="I3692" s="42" t="s">
        <v>293</v>
      </c>
      <c r="J3692" s="42" t="s">
        <v>128</v>
      </c>
      <c r="K3692" s="42" t="s">
        <v>129</v>
      </c>
      <c r="L3692" s="25" t="s">
        <v>156</v>
      </c>
      <c r="M3692" s="24">
        <v>45046</v>
      </c>
      <c r="N3692" s="24">
        <v>45107</v>
      </c>
      <c r="O3692" s="21"/>
      <c r="P3692" s="27">
        <v>0</v>
      </c>
    </row>
    <row r="3693" spans="1:16" x14ac:dyDescent="0.35">
      <c r="A3693" s="42" t="s">
        <v>6</v>
      </c>
      <c r="B3693" s="42" t="s">
        <v>50</v>
      </c>
      <c r="C3693" s="42" t="s">
        <v>66</v>
      </c>
      <c r="D3693" s="42" t="s">
        <v>66</v>
      </c>
      <c r="E3693" s="42" t="s">
        <v>73</v>
      </c>
      <c r="F3693" s="42"/>
      <c r="G3693" s="42" t="s">
        <v>158</v>
      </c>
      <c r="H3693" s="42" t="s">
        <v>165</v>
      </c>
      <c r="I3693" s="42" t="s">
        <v>293</v>
      </c>
      <c r="J3693" s="42" t="s">
        <v>128</v>
      </c>
      <c r="K3693" s="42" t="s">
        <v>129</v>
      </c>
      <c r="L3693" s="25" t="s">
        <v>156</v>
      </c>
      <c r="M3693" s="24">
        <v>45046</v>
      </c>
      <c r="N3693" s="24">
        <v>45107</v>
      </c>
      <c r="O3693" s="21"/>
      <c r="P3693" s="27">
        <v>0</v>
      </c>
    </row>
    <row r="3694" spans="1:16" x14ac:dyDescent="0.35">
      <c r="A3694" s="42" t="s">
        <v>6</v>
      </c>
      <c r="B3694" s="42" t="s">
        <v>50</v>
      </c>
      <c r="C3694" s="42" t="s">
        <v>74</v>
      </c>
      <c r="D3694" s="42" t="s">
        <v>74</v>
      </c>
      <c r="E3694" s="42" t="s">
        <v>75</v>
      </c>
      <c r="F3694" s="42"/>
      <c r="G3694" s="42" t="s">
        <v>158</v>
      </c>
      <c r="H3694" s="42" t="s">
        <v>165</v>
      </c>
      <c r="I3694" s="42" t="s">
        <v>293</v>
      </c>
      <c r="J3694" s="42" t="s">
        <v>128</v>
      </c>
      <c r="K3694" s="42" t="s">
        <v>129</v>
      </c>
      <c r="L3694" s="25" t="s">
        <v>156</v>
      </c>
      <c r="M3694" s="24">
        <v>45046</v>
      </c>
      <c r="N3694" s="24">
        <v>45107</v>
      </c>
      <c r="O3694" s="21"/>
      <c r="P3694" s="27">
        <v>0</v>
      </c>
    </row>
    <row r="3695" spans="1:16" x14ac:dyDescent="0.35">
      <c r="A3695" s="42" t="s">
        <v>6</v>
      </c>
      <c r="B3695" s="42" t="s">
        <v>50</v>
      </c>
      <c r="C3695" s="42" t="s">
        <v>74</v>
      </c>
      <c r="D3695" s="42" t="s">
        <v>74</v>
      </c>
      <c r="E3695" s="42" t="s">
        <v>76</v>
      </c>
      <c r="F3695" s="42"/>
      <c r="G3695" s="42" t="s">
        <v>158</v>
      </c>
      <c r="H3695" s="42" t="s">
        <v>165</v>
      </c>
      <c r="I3695" s="42" t="s">
        <v>293</v>
      </c>
      <c r="J3695" s="42" t="s">
        <v>128</v>
      </c>
      <c r="K3695" s="42" t="s">
        <v>129</v>
      </c>
      <c r="L3695" s="25" t="s">
        <v>156</v>
      </c>
      <c r="M3695" s="24">
        <v>45046</v>
      </c>
      <c r="N3695" s="24">
        <v>45107</v>
      </c>
      <c r="O3695" s="21"/>
      <c r="P3695" s="27">
        <v>0</v>
      </c>
    </row>
    <row r="3696" spans="1:16" x14ac:dyDescent="0.35">
      <c r="A3696" s="42" t="s">
        <v>6</v>
      </c>
      <c r="B3696" s="42" t="s">
        <v>50</v>
      </c>
      <c r="C3696" s="42" t="s">
        <v>74</v>
      </c>
      <c r="D3696" s="42" t="s">
        <v>74</v>
      </c>
      <c r="E3696" s="42" t="s">
        <v>77</v>
      </c>
      <c r="F3696" s="42"/>
      <c r="G3696" s="42" t="s">
        <v>158</v>
      </c>
      <c r="H3696" s="42" t="s">
        <v>165</v>
      </c>
      <c r="I3696" s="42" t="s">
        <v>293</v>
      </c>
      <c r="J3696" s="42" t="s">
        <v>128</v>
      </c>
      <c r="K3696" s="42" t="s">
        <v>129</v>
      </c>
      <c r="L3696" s="25" t="s">
        <v>156</v>
      </c>
      <c r="M3696" s="24">
        <v>45046</v>
      </c>
      <c r="N3696" s="24">
        <v>45107</v>
      </c>
      <c r="O3696" s="21"/>
      <c r="P3696" s="27">
        <v>0</v>
      </c>
    </row>
    <row r="3697" spans="1:16" x14ac:dyDescent="0.35">
      <c r="A3697" s="42" t="s">
        <v>6</v>
      </c>
      <c r="B3697" s="42" t="s">
        <v>50</v>
      </c>
      <c r="C3697" s="42" t="s">
        <v>74</v>
      </c>
      <c r="D3697" s="42" t="s">
        <v>74</v>
      </c>
      <c r="E3697" s="42" t="s">
        <v>78</v>
      </c>
      <c r="F3697" s="42"/>
      <c r="G3697" s="42" t="s">
        <v>158</v>
      </c>
      <c r="H3697" s="42" t="s">
        <v>165</v>
      </c>
      <c r="I3697" s="42" t="s">
        <v>293</v>
      </c>
      <c r="J3697" s="42" t="s">
        <v>128</v>
      </c>
      <c r="K3697" s="42" t="s">
        <v>129</v>
      </c>
      <c r="L3697" s="25" t="s">
        <v>156</v>
      </c>
      <c r="M3697" s="24">
        <v>45046</v>
      </c>
      <c r="N3697" s="24">
        <v>45107</v>
      </c>
      <c r="O3697" s="21"/>
      <c r="P3697" s="27">
        <v>0</v>
      </c>
    </row>
    <row r="3698" spans="1:16" x14ac:dyDescent="0.35">
      <c r="A3698" s="42" t="s">
        <v>6</v>
      </c>
      <c r="B3698" s="42" t="s">
        <v>50</v>
      </c>
      <c r="C3698" s="42" t="s">
        <v>74</v>
      </c>
      <c r="D3698" s="42" t="s">
        <v>74</v>
      </c>
      <c r="E3698" s="42" t="s">
        <v>79</v>
      </c>
      <c r="F3698" s="42"/>
      <c r="G3698" s="42" t="s">
        <v>158</v>
      </c>
      <c r="H3698" s="42" t="s">
        <v>165</v>
      </c>
      <c r="I3698" s="42" t="s">
        <v>293</v>
      </c>
      <c r="J3698" s="42" t="s">
        <v>128</v>
      </c>
      <c r="K3698" s="42" t="s">
        <v>129</v>
      </c>
      <c r="L3698" s="25" t="s">
        <v>156</v>
      </c>
      <c r="M3698" s="24">
        <v>45046</v>
      </c>
      <c r="N3698" s="24">
        <v>45107</v>
      </c>
      <c r="O3698" s="21"/>
      <c r="P3698" s="27">
        <v>0</v>
      </c>
    </row>
    <row r="3699" spans="1:16" x14ac:dyDescent="0.35">
      <c r="A3699" s="42" t="s">
        <v>6</v>
      </c>
      <c r="B3699" s="42" t="s">
        <v>50</v>
      </c>
      <c r="C3699" s="42" t="s">
        <v>74</v>
      </c>
      <c r="D3699" s="42" t="s">
        <v>74</v>
      </c>
      <c r="E3699" s="42" t="s">
        <v>80</v>
      </c>
      <c r="F3699" s="42"/>
      <c r="G3699" s="42" t="s">
        <v>158</v>
      </c>
      <c r="H3699" s="42" t="s">
        <v>165</v>
      </c>
      <c r="I3699" s="42" t="s">
        <v>293</v>
      </c>
      <c r="J3699" s="42" t="s">
        <v>128</v>
      </c>
      <c r="K3699" s="42" t="s">
        <v>129</v>
      </c>
      <c r="L3699" s="25" t="s">
        <v>156</v>
      </c>
      <c r="M3699" s="24">
        <v>45046</v>
      </c>
      <c r="N3699" s="24">
        <v>45107</v>
      </c>
      <c r="O3699" s="21"/>
      <c r="P3699" s="27">
        <v>0</v>
      </c>
    </row>
    <row r="3700" spans="1:16" x14ac:dyDescent="0.35">
      <c r="A3700" s="42" t="s">
        <v>6</v>
      </c>
      <c r="B3700" s="42" t="s">
        <v>50</v>
      </c>
      <c r="C3700" s="42" t="s">
        <v>74</v>
      </c>
      <c r="D3700" s="42" t="s">
        <v>74</v>
      </c>
      <c r="E3700" s="42" t="s">
        <v>81</v>
      </c>
      <c r="F3700" s="42"/>
      <c r="G3700" s="42" t="s">
        <v>158</v>
      </c>
      <c r="H3700" s="42" t="s">
        <v>165</v>
      </c>
      <c r="I3700" s="42" t="s">
        <v>293</v>
      </c>
      <c r="J3700" s="42" t="s">
        <v>128</v>
      </c>
      <c r="K3700" s="42" t="s">
        <v>129</v>
      </c>
      <c r="L3700" s="25" t="s">
        <v>156</v>
      </c>
      <c r="M3700" s="24">
        <v>45046</v>
      </c>
      <c r="N3700" s="24">
        <v>45107</v>
      </c>
      <c r="O3700" s="21"/>
      <c r="P3700" s="27">
        <v>0</v>
      </c>
    </row>
    <row r="3701" spans="1:16" x14ac:dyDescent="0.35">
      <c r="A3701" s="42" t="s">
        <v>6</v>
      </c>
      <c r="B3701" s="42" t="s">
        <v>50</v>
      </c>
      <c r="C3701" s="42" t="s">
        <v>82</v>
      </c>
      <c r="D3701" s="42" t="s">
        <v>82</v>
      </c>
      <c r="E3701" s="42" t="s">
        <v>82</v>
      </c>
      <c r="F3701" s="42"/>
      <c r="G3701" s="42" t="s">
        <v>158</v>
      </c>
      <c r="H3701" s="42" t="s">
        <v>165</v>
      </c>
      <c r="I3701" s="42" t="s">
        <v>293</v>
      </c>
      <c r="J3701" s="42" t="s">
        <v>128</v>
      </c>
      <c r="K3701" s="42" t="s">
        <v>129</v>
      </c>
      <c r="L3701" s="25" t="s">
        <v>156</v>
      </c>
      <c r="M3701" s="24">
        <v>45046</v>
      </c>
      <c r="N3701" s="24">
        <v>45107</v>
      </c>
      <c r="O3701" s="21"/>
      <c r="P3701" s="27">
        <v>0</v>
      </c>
    </row>
    <row r="3702" spans="1:16" x14ac:dyDescent="0.35">
      <c r="A3702" s="42" t="s">
        <v>6</v>
      </c>
      <c r="B3702" s="42" t="s">
        <v>50</v>
      </c>
      <c r="C3702" s="42" t="s">
        <v>83</v>
      </c>
      <c r="D3702" s="42" t="s">
        <v>83</v>
      </c>
      <c r="E3702" s="42" t="s">
        <v>84</v>
      </c>
      <c r="F3702" s="42"/>
      <c r="G3702" s="42" t="s">
        <v>158</v>
      </c>
      <c r="H3702" s="42" t="s">
        <v>165</v>
      </c>
      <c r="I3702" s="42" t="s">
        <v>293</v>
      </c>
      <c r="J3702" s="42" t="s">
        <v>128</v>
      </c>
      <c r="K3702" s="42" t="s">
        <v>129</v>
      </c>
      <c r="L3702" s="25" t="s">
        <v>156</v>
      </c>
      <c r="M3702" s="24">
        <v>45046</v>
      </c>
      <c r="N3702" s="24">
        <v>45107</v>
      </c>
      <c r="O3702" s="21"/>
      <c r="P3702" s="27">
        <v>0</v>
      </c>
    </row>
    <row r="3703" spans="1:16" x14ac:dyDescent="0.35">
      <c r="A3703" s="42" t="s">
        <v>6</v>
      </c>
      <c r="B3703" s="42" t="s">
        <v>50</v>
      </c>
      <c r="C3703" s="42" t="s">
        <v>83</v>
      </c>
      <c r="D3703" s="42" t="s">
        <v>83</v>
      </c>
      <c r="E3703" s="42" t="s">
        <v>85</v>
      </c>
      <c r="F3703" s="42"/>
      <c r="G3703" s="42" t="s">
        <v>158</v>
      </c>
      <c r="H3703" s="42" t="s">
        <v>165</v>
      </c>
      <c r="I3703" s="42" t="s">
        <v>293</v>
      </c>
      <c r="J3703" s="42" t="s">
        <v>128</v>
      </c>
      <c r="K3703" s="42" t="s">
        <v>129</v>
      </c>
      <c r="L3703" s="25" t="s">
        <v>156</v>
      </c>
      <c r="M3703" s="24">
        <v>45046</v>
      </c>
      <c r="N3703" s="24">
        <v>45107</v>
      </c>
      <c r="O3703" s="21"/>
      <c r="P3703" s="27">
        <v>0</v>
      </c>
    </row>
    <row r="3704" spans="1:16" x14ac:dyDescent="0.35">
      <c r="A3704" s="42" t="s">
        <v>6</v>
      </c>
      <c r="B3704" s="42" t="s">
        <v>50</v>
      </c>
      <c r="C3704" s="42" t="s">
        <v>83</v>
      </c>
      <c r="D3704" s="42" t="s">
        <v>83</v>
      </c>
      <c r="E3704" s="42" t="s">
        <v>86</v>
      </c>
      <c r="F3704" s="42"/>
      <c r="G3704" s="42" t="s">
        <v>158</v>
      </c>
      <c r="H3704" s="42" t="s">
        <v>165</v>
      </c>
      <c r="I3704" s="42" t="s">
        <v>293</v>
      </c>
      <c r="J3704" s="42" t="s">
        <v>128</v>
      </c>
      <c r="K3704" s="42" t="s">
        <v>129</v>
      </c>
      <c r="L3704" s="25" t="s">
        <v>156</v>
      </c>
      <c r="M3704" s="24">
        <v>45046</v>
      </c>
      <c r="N3704" s="24">
        <v>45107</v>
      </c>
      <c r="O3704" s="21"/>
      <c r="P3704" s="27">
        <v>0</v>
      </c>
    </row>
    <row r="3705" spans="1:16" x14ac:dyDescent="0.35">
      <c r="A3705" s="42" t="s">
        <v>6</v>
      </c>
      <c r="B3705" s="42" t="s">
        <v>50</v>
      </c>
      <c r="C3705" s="42" t="s">
        <v>83</v>
      </c>
      <c r="D3705" s="42" t="s">
        <v>83</v>
      </c>
      <c r="E3705" s="42" t="s">
        <v>87</v>
      </c>
      <c r="F3705" s="42"/>
      <c r="G3705" s="42" t="s">
        <v>158</v>
      </c>
      <c r="H3705" s="42" t="s">
        <v>165</v>
      </c>
      <c r="I3705" s="42" t="s">
        <v>293</v>
      </c>
      <c r="J3705" s="42" t="s">
        <v>128</v>
      </c>
      <c r="K3705" s="42" t="s">
        <v>129</v>
      </c>
      <c r="L3705" s="25" t="s">
        <v>156</v>
      </c>
      <c r="M3705" s="24">
        <v>45046</v>
      </c>
      <c r="N3705" s="24">
        <v>45107</v>
      </c>
      <c r="O3705" s="21"/>
      <c r="P3705" s="27">
        <v>0</v>
      </c>
    </row>
    <row r="3706" spans="1:16" x14ac:dyDescent="0.35">
      <c r="A3706" s="42" t="s">
        <v>6</v>
      </c>
      <c r="B3706" s="42" t="s">
        <v>50</v>
      </c>
      <c r="C3706" s="42" t="s">
        <v>83</v>
      </c>
      <c r="D3706" s="42" t="s">
        <v>83</v>
      </c>
      <c r="E3706" s="42" t="s">
        <v>88</v>
      </c>
      <c r="F3706" s="42"/>
      <c r="G3706" s="42" t="s">
        <v>158</v>
      </c>
      <c r="H3706" s="42" t="s">
        <v>165</v>
      </c>
      <c r="I3706" s="42" t="s">
        <v>293</v>
      </c>
      <c r="J3706" s="42" t="s">
        <v>128</v>
      </c>
      <c r="K3706" s="42" t="s">
        <v>129</v>
      </c>
      <c r="L3706" s="25" t="s">
        <v>156</v>
      </c>
      <c r="M3706" s="24">
        <v>45046</v>
      </c>
      <c r="N3706" s="24">
        <v>45107</v>
      </c>
      <c r="O3706" s="21"/>
      <c r="P3706" s="27">
        <v>0</v>
      </c>
    </row>
    <row r="3707" spans="1:16" x14ac:dyDescent="0.35">
      <c r="A3707" s="42" t="s">
        <v>6</v>
      </c>
      <c r="B3707" s="42" t="s">
        <v>50</v>
      </c>
      <c r="C3707" s="42" t="s">
        <v>83</v>
      </c>
      <c r="D3707" s="42" t="s">
        <v>83</v>
      </c>
      <c r="E3707" s="42" t="s">
        <v>89</v>
      </c>
      <c r="F3707" s="42"/>
      <c r="G3707" s="42" t="s">
        <v>158</v>
      </c>
      <c r="H3707" s="42" t="s">
        <v>165</v>
      </c>
      <c r="I3707" s="42" t="s">
        <v>293</v>
      </c>
      <c r="J3707" s="42" t="s">
        <v>128</v>
      </c>
      <c r="K3707" s="42" t="s">
        <v>129</v>
      </c>
      <c r="L3707" s="25" t="s">
        <v>156</v>
      </c>
      <c r="M3707" s="24">
        <v>45046</v>
      </c>
      <c r="N3707" s="24">
        <v>45107</v>
      </c>
      <c r="O3707" s="21"/>
      <c r="P3707" s="27">
        <v>0</v>
      </c>
    </row>
    <row r="3708" spans="1:16" x14ac:dyDescent="0.35">
      <c r="A3708" s="42" t="s">
        <v>6</v>
      </c>
      <c r="B3708" s="42" t="s">
        <v>50</v>
      </c>
      <c r="C3708" s="42" t="s">
        <v>83</v>
      </c>
      <c r="D3708" s="42" t="s">
        <v>83</v>
      </c>
      <c r="E3708" s="42" t="s">
        <v>90</v>
      </c>
      <c r="F3708" s="42"/>
      <c r="G3708" s="42" t="s">
        <v>158</v>
      </c>
      <c r="H3708" s="42" t="s">
        <v>165</v>
      </c>
      <c r="I3708" s="42" t="s">
        <v>293</v>
      </c>
      <c r="J3708" s="42" t="s">
        <v>128</v>
      </c>
      <c r="K3708" s="42" t="s">
        <v>129</v>
      </c>
      <c r="L3708" s="25" t="s">
        <v>156</v>
      </c>
      <c r="M3708" s="24">
        <v>45046</v>
      </c>
      <c r="N3708" s="24">
        <v>45107</v>
      </c>
      <c r="O3708" s="21"/>
      <c r="P3708" s="27">
        <v>0</v>
      </c>
    </row>
    <row r="3709" spans="1:16" x14ac:dyDescent="0.35">
      <c r="A3709" s="42" t="s">
        <v>6</v>
      </c>
      <c r="B3709" s="42" t="s">
        <v>50</v>
      </c>
      <c r="C3709" s="42" t="s">
        <v>83</v>
      </c>
      <c r="D3709" s="42" t="s">
        <v>83</v>
      </c>
      <c r="E3709" s="42" t="s">
        <v>91</v>
      </c>
      <c r="F3709" s="42"/>
      <c r="G3709" s="42" t="s">
        <v>158</v>
      </c>
      <c r="H3709" s="42" t="s">
        <v>165</v>
      </c>
      <c r="I3709" s="42" t="s">
        <v>293</v>
      </c>
      <c r="J3709" s="42" t="s">
        <v>128</v>
      </c>
      <c r="K3709" s="42" t="s">
        <v>129</v>
      </c>
      <c r="L3709" s="25" t="s">
        <v>156</v>
      </c>
      <c r="M3709" s="24">
        <v>45046</v>
      </c>
      <c r="N3709" s="24">
        <v>45107</v>
      </c>
      <c r="O3709" s="21"/>
      <c r="P3709" s="27">
        <v>0</v>
      </c>
    </row>
    <row r="3710" spans="1:16" x14ac:dyDescent="0.35">
      <c r="A3710" s="42" t="s">
        <v>6</v>
      </c>
      <c r="B3710" s="42" t="s">
        <v>50</v>
      </c>
      <c r="C3710" s="42" t="s">
        <v>83</v>
      </c>
      <c r="D3710" s="42" t="s">
        <v>83</v>
      </c>
      <c r="E3710" s="42" t="s">
        <v>92</v>
      </c>
      <c r="F3710" s="42"/>
      <c r="G3710" s="42" t="s">
        <v>158</v>
      </c>
      <c r="H3710" s="42" t="s">
        <v>165</v>
      </c>
      <c r="I3710" s="42" t="s">
        <v>293</v>
      </c>
      <c r="J3710" s="42" t="s">
        <v>128</v>
      </c>
      <c r="K3710" s="42" t="s">
        <v>129</v>
      </c>
      <c r="L3710" s="25" t="s">
        <v>156</v>
      </c>
      <c r="M3710" s="24">
        <v>45046</v>
      </c>
      <c r="N3710" s="24">
        <v>45107</v>
      </c>
      <c r="O3710" s="21"/>
      <c r="P3710" s="27">
        <v>0</v>
      </c>
    </row>
    <row r="3711" spans="1:16" x14ac:dyDescent="0.35">
      <c r="A3711" s="42" t="s">
        <v>6</v>
      </c>
      <c r="B3711" s="42" t="s">
        <v>50</v>
      </c>
      <c r="C3711" s="42" t="s">
        <v>83</v>
      </c>
      <c r="D3711" s="42" t="s">
        <v>83</v>
      </c>
      <c r="E3711" s="42" t="s">
        <v>93</v>
      </c>
      <c r="F3711" s="42"/>
      <c r="G3711" s="42" t="s">
        <v>158</v>
      </c>
      <c r="H3711" s="42" t="s">
        <v>165</v>
      </c>
      <c r="I3711" s="42" t="s">
        <v>293</v>
      </c>
      <c r="J3711" s="42" t="s">
        <v>128</v>
      </c>
      <c r="K3711" s="42" t="s">
        <v>129</v>
      </c>
      <c r="L3711" s="25" t="s">
        <v>156</v>
      </c>
      <c r="M3711" s="24">
        <v>45046</v>
      </c>
      <c r="N3711" s="24">
        <v>45107</v>
      </c>
      <c r="O3711" s="21"/>
      <c r="P3711" s="27">
        <v>0</v>
      </c>
    </row>
    <row r="3712" spans="1:16" x14ac:dyDescent="0.35">
      <c r="A3712" s="42" t="s">
        <v>6</v>
      </c>
      <c r="B3712" s="42" t="s">
        <v>50</v>
      </c>
      <c r="C3712" s="42" t="s">
        <v>94</v>
      </c>
      <c r="D3712" s="42" t="s">
        <v>94</v>
      </c>
      <c r="E3712" s="42" t="s">
        <v>95</v>
      </c>
      <c r="F3712" s="42"/>
      <c r="G3712" s="42" t="s">
        <v>158</v>
      </c>
      <c r="H3712" s="42" t="s">
        <v>165</v>
      </c>
      <c r="I3712" s="42" t="s">
        <v>293</v>
      </c>
      <c r="J3712" s="42" t="s">
        <v>128</v>
      </c>
      <c r="K3712" s="42" t="s">
        <v>129</v>
      </c>
      <c r="L3712" s="25" t="s">
        <v>156</v>
      </c>
      <c r="M3712" s="24">
        <v>45046</v>
      </c>
      <c r="N3712" s="24">
        <v>45107</v>
      </c>
      <c r="O3712" s="21"/>
      <c r="P3712" s="27">
        <v>0</v>
      </c>
    </row>
    <row r="3713" spans="1:16" x14ac:dyDescent="0.35">
      <c r="A3713" s="42" t="s">
        <v>6</v>
      </c>
      <c r="B3713" s="42" t="s">
        <v>50</v>
      </c>
      <c r="C3713" s="42" t="s">
        <v>94</v>
      </c>
      <c r="D3713" s="42" t="s">
        <v>94</v>
      </c>
      <c r="E3713" s="42" t="s">
        <v>96</v>
      </c>
      <c r="F3713" s="42"/>
      <c r="G3713" s="42" t="s">
        <v>158</v>
      </c>
      <c r="H3713" s="42" t="s">
        <v>165</v>
      </c>
      <c r="I3713" s="42" t="s">
        <v>293</v>
      </c>
      <c r="J3713" s="42" t="s">
        <v>128</v>
      </c>
      <c r="K3713" s="42" t="s">
        <v>129</v>
      </c>
      <c r="L3713" s="25" t="s">
        <v>156</v>
      </c>
      <c r="M3713" s="24">
        <v>45046</v>
      </c>
      <c r="N3713" s="24">
        <v>45107</v>
      </c>
      <c r="O3713" s="21"/>
      <c r="P3713" s="27">
        <v>0</v>
      </c>
    </row>
    <row r="3714" spans="1:16" x14ac:dyDescent="0.35">
      <c r="A3714" s="42" t="s">
        <v>6</v>
      </c>
      <c r="B3714" s="42" t="s">
        <v>50</v>
      </c>
      <c r="C3714" s="42" t="s">
        <v>94</v>
      </c>
      <c r="D3714" s="42" t="s">
        <v>94</v>
      </c>
      <c r="E3714" s="42" t="s">
        <v>97</v>
      </c>
      <c r="F3714" s="42"/>
      <c r="G3714" s="42" t="s">
        <v>158</v>
      </c>
      <c r="H3714" s="42" t="s">
        <v>165</v>
      </c>
      <c r="I3714" s="42" t="s">
        <v>293</v>
      </c>
      <c r="J3714" s="42" t="s">
        <v>128</v>
      </c>
      <c r="K3714" s="42" t="s">
        <v>129</v>
      </c>
      <c r="L3714" s="25" t="s">
        <v>156</v>
      </c>
      <c r="M3714" s="24">
        <v>45046</v>
      </c>
      <c r="N3714" s="24">
        <v>45107</v>
      </c>
      <c r="O3714" s="21"/>
      <c r="P3714" s="27">
        <v>0</v>
      </c>
    </row>
    <row r="3715" spans="1:16" x14ac:dyDescent="0.35">
      <c r="A3715" s="42" t="s">
        <v>6</v>
      </c>
      <c r="B3715" s="42" t="s">
        <v>50</v>
      </c>
      <c r="C3715" s="42" t="s">
        <v>94</v>
      </c>
      <c r="D3715" s="42" t="s">
        <v>94</v>
      </c>
      <c r="E3715" s="42" t="s">
        <v>98</v>
      </c>
      <c r="F3715" s="42"/>
      <c r="G3715" s="42" t="s">
        <v>158</v>
      </c>
      <c r="H3715" s="42" t="s">
        <v>165</v>
      </c>
      <c r="I3715" s="42" t="s">
        <v>293</v>
      </c>
      <c r="J3715" s="42" t="s">
        <v>128</v>
      </c>
      <c r="K3715" s="42" t="s">
        <v>129</v>
      </c>
      <c r="L3715" s="25" t="s">
        <v>156</v>
      </c>
      <c r="M3715" s="24">
        <v>45046</v>
      </c>
      <c r="N3715" s="24">
        <v>45107</v>
      </c>
      <c r="O3715" s="21"/>
      <c r="P3715" s="27">
        <v>0</v>
      </c>
    </row>
    <row r="3716" spans="1:16" x14ac:dyDescent="0.35">
      <c r="A3716" s="42" t="s">
        <v>6</v>
      </c>
      <c r="B3716" s="42" t="s">
        <v>50</v>
      </c>
      <c r="C3716" s="42" t="s">
        <v>94</v>
      </c>
      <c r="D3716" s="42" t="s">
        <v>94</v>
      </c>
      <c r="E3716" s="42" t="s">
        <v>99</v>
      </c>
      <c r="F3716" s="42"/>
      <c r="G3716" s="42" t="s">
        <v>158</v>
      </c>
      <c r="H3716" s="42" t="s">
        <v>165</v>
      </c>
      <c r="I3716" s="42" t="s">
        <v>293</v>
      </c>
      <c r="J3716" s="42" t="s">
        <v>128</v>
      </c>
      <c r="K3716" s="42" t="s">
        <v>129</v>
      </c>
      <c r="L3716" s="25" t="s">
        <v>156</v>
      </c>
      <c r="M3716" s="24">
        <v>45046</v>
      </c>
      <c r="N3716" s="24">
        <v>45107</v>
      </c>
      <c r="O3716" s="21"/>
      <c r="P3716" s="27">
        <v>0</v>
      </c>
    </row>
    <row r="3717" spans="1:16" x14ac:dyDescent="0.35">
      <c r="A3717" s="42" t="s">
        <v>6</v>
      </c>
      <c r="B3717" s="42" t="s">
        <v>50</v>
      </c>
      <c r="C3717" s="42" t="s">
        <v>100</v>
      </c>
      <c r="D3717" s="42" t="s">
        <v>100</v>
      </c>
      <c r="E3717" s="42" t="s">
        <v>100</v>
      </c>
      <c r="F3717" s="42"/>
      <c r="G3717" s="42" t="s">
        <v>158</v>
      </c>
      <c r="H3717" s="42" t="s">
        <v>165</v>
      </c>
      <c r="I3717" s="42" t="s">
        <v>293</v>
      </c>
      <c r="J3717" s="42" t="s">
        <v>128</v>
      </c>
      <c r="K3717" s="42" t="s">
        <v>129</v>
      </c>
      <c r="L3717" s="25" t="s">
        <v>156</v>
      </c>
      <c r="M3717" s="24">
        <v>45046</v>
      </c>
      <c r="N3717" s="24">
        <v>45107</v>
      </c>
      <c r="O3717" s="21"/>
      <c r="P3717" s="27">
        <v>0</v>
      </c>
    </row>
    <row r="3718" spans="1:16" x14ac:dyDescent="0.35">
      <c r="A3718" s="42" t="s">
        <v>6</v>
      </c>
      <c r="B3718" s="42" t="s">
        <v>50</v>
      </c>
      <c r="C3718" s="22" t="s">
        <v>101</v>
      </c>
      <c r="D3718" s="22" t="s">
        <v>101</v>
      </c>
      <c r="E3718" s="22" t="s">
        <v>101</v>
      </c>
      <c r="F3718" s="42"/>
      <c r="G3718" s="42" t="s">
        <v>158</v>
      </c>
      <c r="H3718" s="42" t="s">
        <v>165</v>
      </c>
      <c r="I3718" s="42" t="s">
        <v>293</v>
      </c>
      <c r="J3718" s="42" t="s">
        <v>128</v>
      </c>
      <c r="K3718" s="42" t="s">
        <v>129</v>
      </c>
      <c r="L3718" s="25" t="s">
        <v>156</v>
      </c>
      <c r="M3718" s="24">
        <v>45046</v>
      </c>
      <c r="N3718" s="24">
        <v>45107</v>
      </c>
      <c r="O3718" s="21"/>
      <c r="P3718" s="27">
        <v>0</v>
      </c>
    </row>
    <row r="3719" spans="1:16" x14ac:dyDescent="0.35">
      <c r="A3719" s="42" t="s">
        <v>6</v>
      </c>
      <c r="B3719" s="42" t="s">
        <v>50</v>
      </c>
      <c r="C3719" s="22" t="s">
        <v>101</v>
      </c>
      <c r="D3719" s="22" t="s">
        <v>101</v>
      </c>
      <c r="E3719" s="22" t="s">
        <v>102</v>
      </c>
      <c r="F3719" s="42"/>
      <c r="G3719" s="42" t="s">
        <v>158</v>
      </c>
      <c r="H3719" s="42" t="s">
        <v>165</v>
      </c>
      <c r="I3719" s="42" t="s">
        <v>293</v>
      </c>
      <c r="J3719" s="42" t="s">
        <v>128</v>
      </c>
      <c r="K3719" s="42" t="s">
        <v>129</v>
      </c>
      <c r="L3719" s="25" t="s">
        <v>156</v>
      </c>
      <c r="M3719" s="24">
        <v>45046</v>
      </c>
      <c r="N3719" s="24">
        <v>45107</v>
      </c>
      <c r="O3719" s="21"/>
      <c r="P3719" s="27">
        <v>0</v>
      </c>
    </row>
    <row r="3720" spans="1:16" x14ac:dyDescent="0.35">
      <c r="A3720" s="42" t="s">
        <v>6</v>
      </c>
      <c r="B3720" s="42" t="s">
        <v>50</v>
      </c>
      <c r="C3720" s="22" t="s">
        <v>101</v>
      </c>
      <c r="D3720" s="22" t="s">
        <v>101</v>
      </c>
      <c r="E3720" s="22" t="s">
        <v>103</v>
      </c>
      <c r="F3720" s="42"/>
      <c r="G3720" s="42" t="s">
        <v>158</v>
      </c>
      <c r="H3720" s="42" t="s">
        <v>165</v>
      </c>
      <c r="I3720" s="42" t="s">
        <v>293</v>
      </c>
      <c r="J3720" s="42" t="s">
        <v>128</v>
      </c>
      <c r="K3720" s="42" t="s">
        <v>129</v>
      </c>
      <c r="L3720" s="25" t="s">
        <v>156</v>
      </c>
      <c r="M3720" s="24">
        <v>45046</v>
      </c>
      <c r="N3720" s="24">
        <v>45107</v>
      </c>
      <c r="O3720" s="21"/>
      <c r="P3720" s="27">
        <v>0</v>
      </c>
    </row>
    <row r="3721" spans="1:16" x14ac:dyDescent="0.35">
      <c r="A3721" s="42" t="s">
        <v>6</v>
      </c>
      <c r="B3721" s="42" t="s">
        <v>50</v>
      </c>
      <c r="C3721" s="22" t="s">
        <v>101</v>
      </c>
      <c r="D3721" s="22" t="s">
        <v>101</v>
      </c>
      <c r="E3721" s="22" t="s">
        <v>104</v>
      </c>
      <c r="F3721" s="42"/>
      <c r="G3721" s="42" t="s">
        <v>158</v>
      </c>
      <c r="H3721" s="42" t="s">
        <v>165</v>
      </c>
      <c r="I3721" s="42" t="s">
        <v>293</v>
      </c>
      <c r="J3721" s="42" t="s">
        <v>128</v>
      </c>
      <c r="K3721" s="42" t="s">
        <v>129</v>
      </c>
      <c r="L3721" s="25" t="s">
        <v>156</v>
      </c>
      <c r="M3721" s="24">
        <v>45046</v>
      </c>
      <c r="N3721" s="24">
        <v>45107</v>
      </c>
      <c r="O3721" s="21"/>
      <c r="P3721" s="27">
        <v>0</v>
      </c>
    </row>
    <row r="3722" spans="1:16" x14ac:dyDescent="0.35">
      <c r="A3722" s="42" t="s">
        <v>6</v>
      </c>
      <c r="B3722" s="42" t="s">
        <v>50</v>
      </c>
      <c r="C3722" s="22" t="s">
        <v>101</v>
      </c>
      <c r="D3722" s="22" t="s">
        <v>101</v>
      </c>
      <c r="E3722" s="22" t="s">
        <v>105</v>
      </c>
      <c r="F3722" s="42"/>
      <c r="G3722" s="42" t="s">
        <v>158</v>
      </c>
      <c r="H3722" s="42" t="s">
        <v>165</v>
      </c>
      <c r="I3722" s="42" t="s">
        <v>293</v>
      </c>
      <c r="J3722" s="42" t="s">
        <v>128</v>
      </c>
      <c r="K3722" s="42" t="s">
        <v>129</v>
      </c>
      <c r="L3722" s="25" t="s">
        <v>156</v>
      </c>
      <c r="M3722" s="24">
        <v>45046</v>
      </c>
      <c r="N3722" s="24">
        <v>45107</v>
      </c>
      <c r="O3722" s="21"/>
      <c r="P3722" s="27">
        <v>0</v>
      </c>
    </row>
    <row r="3723" spans="1:16" x14ac:dyDescent="0.35">
      <c r="A3723" s="42" t="s">
        <v>6</v>
      </c>
      <c r="B3723" s="42" t="s">
        <v>50</v>
      </c>
      <c r="C3723" s="42" t="s">
        <v>106</v>
      </c>
      <c r="D3723" s="42" t="s">
        <v>106</v>
      </c>
      <c r="E3723" s="42" t="s">
        <v>107</v>
      </c>
      <c r="F3723" s="42"/>
      <c r="G3723" s="42" t="s">
        <v>158</v>
      </c>
      <c r="H3723" s="42" t="s">
        <v>165</v>
      </c>
      <c r="I3723" s="42" t="s">
        <v>293</v>
      </c>
      <c r="J3723" s="42" t="s">
        <v>128</v>
      </c>
      <c r="K3723" s="42" t="s">
        <v>129</v>
      </c>
      <c r="L3723" s="25" t="s">
        <v>156</v>
      </c>
      <c r="M3723" s="24">
        <v>45046</v>
      </c>
      <c r="N3723" s="24">
        <v>45107</v>
      </c>
      <c r="O3723" s="21"/>
      <c r="P3723" s="27">
        <v>0</v>
      </c>
    </row>
    <row r="3724" spans="1:16" x14ac:dyDescent="0.35">
      <c r="A3724" s="42" t="s">
        <v>6</v>
      </c>
      <c r="B3724" s="42" t="s">
        <v>50</v>
      </c>
      <c r="C3724" s="42" t="s">
        <v>108</v>
      </c>
      <c r="D3724" s="42" t="s">
        <v>108</v>
      </c>
      <c r="E3724" s="42" t="s">
        <v>108</v>
      </c>
      <c r="F3724" s="42"/>
      <c r="G3724" s="42" t="s">
        <v>158</v>
      </c>
      <c r="H3724" s="42" t="s">
        <v>165</v>
      </c>
      <c r="I3724" s="42" t="s">
        <v>293</v>
      </c>
      <c r="J3724" s="42" t="s">
        <v>128</v>
      </c>
      <c r="K3724" s="42" t="s">
        <v>129</v>
      </c>
      <c r="L3724" s="25" t="s">
        <v>156</v>
      </c>
      <c r="M3724" s="24">
        <v>45046</v>
      </c>
      <c r="N3724" s="24">
        <v>45107</v>
      </c>
      <c r="O3724" s="21"/>
      <c r="P3724" s="27">
        <v>0</v>
      </c>
    </row>
    <row r="3725" spans="1:16" x14ac:dyDescent="0.35">
      <c r="A3725" s="42" t="s">
        <v>6</v>
      </c>
      <c r="B3725" s="42" t="s">
        <v>50</v>
      </c>
      <c r="C3725" s="22" t="s">
        <v>109</v>
      </c>
      <c r="D3725" s="22" t="s">
        <v>109</v>
      </c>
      <c r="E3725" s="22" t="s">
        <v>109</v>
      </c>
      <c r="F3725" s="42"/>
      <c r="G3725" s="42" t="s">
        <v>158</v>
      </c>
      <c r="H3725" s="42" t="s">
        <v>165</v>
      </c>
      <c r="I3725" s="42" t="s">
        <v>293</v>
      </c>
      <c r="J3725" s="42" t="s">
        <v>128</v>
      </c>
      <c r="K3725" s="42" t="s">
        <v>129</v>
      </c>
      <c r="L3725" s="25" t="s">
        <v>156</v>
      </c>
      <c r="M3725" s="24">
        <v>45046</v>
      </c>
      <c r="N3725" s="24">
        <v>45107</v>
      </c>
      <c r="O3725" s="21"/>
      <c r="P3725" s="27">
        <v>0</v>
      </c>
    </row>
    <row r="3726" spans="1:16" x14ac:dyDescent="0.35">
      <c r="A3726" s="42" t="s">
        <v>6</v>
      </c>
      <c r="B3726" s="42" t="s">
        <v>50</v>
      </c>
      <c r="C3726" s="22" t="s">
        <v>109</v>
      </c>
      <c r="D3726" s="22" t="s">
        <v>110</v>
      </c>
      <c r="E3726" s="22" t="s">
        <v>110</v>
      </c>
      <c r="F3726" s="42"/>
      <c r="G3726" s="42" t="s">
        <v>158</v>
      </c>
      <c r="H3726" s="42" t="s">
        <v>165</v>
      </c>
      <c r="I3726" s="42" t="s">
        <v>293</v>
      </c>
      <c r="J3726" s="42" t="s">
        <v>128</v>
      </c>
      <c r="K3726" s="42" t="s">
        <v>129</v>
      </c>
      <c r="L3726" s="25" t="s">
        <v>156</v>
      </c>
      <c r="M3726" s="24">
        <v>45046</v>
      </c>
      <c r="N3726" s="24">
        <v>45107</v>
      </c>
      <c r="O3726" s="21"/>
      <c r="P3726" s="27">
        <v>0</v>
      </c>
    </row>
    <row r="3727" spans="1:16" x14ac:dyDescent="0.35">
      <c r="A3727" s="42" t="s">
        <v>6</v>
      </c>
      <c r="B3727" s="42" t="s">
        <v>111</v>
      </c>
      <c r="C3727" s="42" t="s">
        <v>112</v>
      </c>
      <c r="D3727" s="42" t="s">
        <v>112</v>
      </c>
      <c r="E3727" s="42" t="s">
        <v>112</v>
      </c>
      <c r="F3727" s="42"/>
      <c r="G3727" s="42" t="s">
        <v>158</v>
      </c>
      <c r="H3727" s="42" t="s">
        <v>165</v>
      </c>
      <c r="I3727" s="42" t="s">
        <v>293</v>
      </c>
      <c r="J3727" s="42" t="s">
        <v>128</v>
      </c>
      <c r="K3727" s="42" t="s">
        <v>129</v>
      </c>
      <c r="L3727" s="25" t="s">
        <v>156</v>
      </c>
      <c r="M3727" s="24">
        <v>45046</v>
      </c>
      <c r="N3727" s="24">
        <v>45107</v>
      </c>
      <c r="O3727" s="21"/>
      <c r="P3727" s="27">
        <v>-380435.69498810073</v>
      </c>
    </row>
    <row r="3728" spans="1:16" x14ac:dyDescent="0.35">
      <c r="A3728" s="42" t="s">
        <v>6</v>
      </c>
      <c r="B3728" s="42" t="s">
        <v>113</v>
      </c>
      <c r="C3728" s="42" t="s">
        <v>161</v>
      </c>
      <c r="D3728" s="42" t="s">
        <v>161</v>
      </c>
      <c r="E3728" s="42" t="s">
        <v>161</v>
      </c>
      <c r="F3728" s="42"/>
      <c r="G3728" s="42" t="s">
        <v>158</v>
      </c>
      <c r="H3728" s="42" t="s">
        <v>165</v>
      </c>
      <c r="I3728" s="42" t="s">
        <v>293</v>
      </c>
      <c r="J3728" s="42" t="s">
        <v>128</v>
      </c>
      <c r="K3728" s="42" t="s">
        <v>129</v>
      </c>
      <c r="L3728" s="25" t="s">
        <v>156</v>
      </c>
      <c r="M3728" s="24">
        <v>45046</v>
      </c>
      <c r="N3728" s="24">
        <v>45107</v>
      </c>
      <c r="O3728" s="21"/>
      <c r="P3728" s="27">
        <v>0</v>
      </c>
    </row>
    <row r="3729" spans="1:16" x14ac:dyDescent="0.35">
      <c r="A3729" s="42" t="s">
        <v>6</v>
      </c>
      <c r="B3729" s="42" t="s">
        <v>114</v>
      </c>
      <c r="C3729" s="42" t="s">
        <v>114</v>
      </c>
      <c r="D3729" s="42" t="s">
        <v>114</v>
      </c>
      <c r="E3729" s="42" t="s">
        <v>114</v>
      </c>
      <c r="F3729" s="42"/>
      <c r="G3729" s="42" t="s">
        <v>158</v>
      </c>
      <c r="H3729" s="42" t="s">
        <v>165</v>
      </c>
      <c r="I3729" s="42" t="s">
        <v>293</v>
      </c>
      <c r="J3729" s="42" t="s">
        <v>128</v>
      </c>
      <c r="K3729" s="42" t="s">
        <v>129</v>
      </c>
      <c r="L3729" s="25" t="s">
        <v>156</v>
      </c>
      <c r="M3729" s="24">
        <v>45046</v>
      </c>
      <c r="N3729" s="24">
        <v>45107</v>
      </c>
      <c r="O3729" s="21"/>
      <c r="P3729" s="27">
        <v>0</v>
      </c>
    </row>
    <row r="3730" spans="1:16" x14ac:dyDescent="0.35">
      <c r="A3730" s="42" t="s">
        <v>6</v>
      </c>
      <c r="B3730" s="42" t="s">
        <v>7</v>
      </c>
      <c r="C3730" s="42" t="s">
        <v>8</v>
      </c>
      <c r="D3730" s="42" t="s">
        <v>8</v>
      </c>
      <c r="E3730" s="42" t="s">
        <v>8</v>
      </c>
      <c r="F3730" s="42"/>
      <c r="G3730" s="42" t="s">
        <v>158</v>
      </c>
      <c r="H3730" s="42" t="s">
        <v>162</v>
      </c>
      <c r="I3730" s="42" t="s">
        <v>293</v>
      </c>
      <c r="J3730" s="42" t="s">
        <v>128</v>
      </c>
      <c r="K3730" s="42" t="s">
        <v>129</v>
      </c>
      <c r="L3730" s="25" t="s">
        <v>157</v>
      </c>
      <c r="M3730" s="24">
        <v>45077</v>
      </c>
      <c r="N3730" s="24">
        <v>45107</v>
      </c>
      <c r="O3730" s="21"/>
      <c r="P3730" s="27">
        <v>1770513.3428488239</v>
      </c>
    </row>
    <row r="3731" spans="1:16" x14ac:dyDescent="0.35">
      <c r="A3731" s="42" t="s">
        <v>6</v>
      </c>
      <c r="B3731" s="42" t="s">
        <v>7</v>
      </c>
      <c r="C3731" s="42" t="s">
        <v>21</v>
      </c>
      <c r="D3731" s="42" t="s">
        <v>21</v>
      </c>
      <c r="E3731" s="42" t="s">
        <v>188</v>
      </c>
      <c r="F3731" s="42"/>
      <c r="G3731" s="42" t="s">
        <v>158</v>
      </c>
      <c r="H3731" s="42" t="s">
        <v>162</v>
      </c>
      <c r="I3731" s="42" t="s">
        <v>293</v>
      </c>
      <c r="J3731" s="42" t="s">
        <v>128</v>
      </c>
      <c r="K3731" s="42" t="s">
        <v>129</v>
      </c>
      <c r="L3731" s="25" t="s">
        <v>157</v>
      </c>
      <c r="M3731" s="24">
        <v>45077</v>
      </c>
      <c r="N3731" s="24">
        <v>45107</v>
      </c>
      <c r="O3731" s="21"/>
      <c r="P3731" s="27">
        <v>287584.84351295792</v>
      </c>
    </row>
    <row r="3732" spans="1:16" x14ac:dyDescent="0.35">
      <c r="A3732" s="42" t="s">
        <v>6</v>
      </c>
      <c r="B3732" s="42" t="s">
        <v>7</v>
      </c>
      <c r="C3732" s="42" t="s">
        <v>21</v>
      </c>
      <c r="D3732" s="42" t="s">
        <v>21</v>
      </c>
      <c r="E3732" s="42" t="s">
        <v>189</v>
      </c>
      <c r="F3732" s="42"/>
      <c r="G3732" s="42" t="s">
        <v>158</v>
      </c>
      <c r="H3732" s="42" t="s">
        <v>162</v>
      </c>
      <c r="I3732" s="42" t="s">
        <v>293</v>
      </c>
      <c r="J3732" s="42" t="s">
        <v>128</v>
      </c>
      <c r="K3732" s="42" t="s">
        <v>129</v>
      </c>
      <c r="L3732" s="25" t="s">
        <v>157</v>
      </c>
      <c r="M3732" s="24">
        <v>45077</v>
      </c>
      <c r="N3732" s="24">
        <v>45107</v>
      </c>
      <c r="O3732" s="21"/>
      <c r="P3732" s="27">
        <v>76416.615091214524</v>
      </c>
    </row>
    <row r="3733" spans="1:16" x14ac:dyDescent="0.35">
      <c r="A3733" s="42" t="s">
        <v>6</v>
      </c>
      <c r="B3733" s="42" t="s">
        <v>7</v>
      </c>
      <c r="C3733" s="42" t="s">
        <v>21</v>
      </c>
      <c r="D3733" s="42" t="s">
        <v>21</v>
      </c>
      <c r="E3733" s="42" t="s">
        <v>190</v>
      </c>
      <c r="F3733" s="42"/>
      <c r="G3733" s="42" t="s">
        <v>158</v>
      </c>
      <c r="H3733" s="42" t="s">
        <v>162</v>
      </c>
      <c r="I3733" s="42" t="s">
        <v>293</v>
      </c>
      <c r="J3733" s="42" t="s">
        <v>128</v>
      </c>
      <c r="K3733" s="42" t="s">
        <v>129</v>
      </c>
      <c r="L3733" s="25" t="s">
        <v>157</v>
      </c>
      <c r="M3733" s="24">
        <v>45077</v>
      </c>
      <c r="N3733" s="24">
        <v>45107</v>
      </c>
      <c r="O3733" s="21"/>
      <c r="P3733" s="27">
        <v>432642.99588615762</v>
      </c>
    </row>
    <row r="3734" spans="1:16" x14ac:dyDescent="0.35">
      <c r="A3734" s="42" t="s">
        <v>6</v>
      </c>
      <c r="B3734" s="42" t="s">
        <v>7</v>
      </c>
      <c r="C3734" s="42" t="s">
        <v>21</v>
      </c>
      <c r="D3734" s="42" t="s">
        <v>21</v>
      </c>
      <c r="E3734" s="42" t="s">
        <v>191</v>
      </c>
      <c r="F3734" s="42"/>
      <c r="G3734" s="42" t="s">
        <v>158</v>
      </c>
      <c r="H3734" s="42" t="s">
        <v>162</v>
      </c>
      <c r="I3734" s="42" t="s">
        <v>293</v>
      </c>
      <c r="J3734" s="42" t="s">
        <v>128</v>
      </c>
      <c r="K3734" s="42" t="s">
        <v>129</v>
      </c>
      <c r="L3734" s="25" t="s">
        <v>157</v>
      </c>
      <c r="M3734" s="24">
        <v>45077</v>
      </c>
      <c r="N3734" s="24">
        <v>45107</v>
      </c>
      <c r="O3734" s="21"/>
      <c r="P3734" s="27">
        <v>429247.64743025985</v>
      </c>
    </row>
    <row r="3735" spans="1:16" x14ac:dyDescent="0.35">
      <c r="A3735" s="42" t="s">
        <v>6</v>
      </c>
      <c r="B3735" s="42" t="s">
        <v>7</v>
      </c>
      <c r="C3735" s="42" t="s">
        <v>21</v>
      </c>
      <c r="D3735" s="42" t="s">
        <v>29</v>
      </c>
      <c r="E3735" s="42" t="s">
        <v>192</v>
      </c>
      <c r="F3735" s="42"/>
      <c r="G3735" s="42" t="s">
        <v>158</v>
      </c>
      <c r="H3735" s="42" t="s">
        <v>162</v>
      </c>
      <c r="I3735" s="42" t="s">
        <v>293</v>
      </c>
      <c r="J3735" s="42" t="s">
        <v>128</v>
      </c>
      <c r="K3735" s="42" t="s">
        <v>129</v>
      </c>
      <c r="L3735" s="25" t="s">
        <v>157</v>
      </c>
      <c r="M3735" s="24">
        <v>45077</v>
      </c>
      <c r="N3735" s="24">
        <v>45107</v>
      </c>
      <c r="O3735" s="21"/>
      <c r="P3735" s="27">
        <v>71317.295679188042</v>
      </c>
    </row>
    <row r="3736" spans="1:16" x14ac:dyDescent="0.35">
      <c r="A3736" s="42" t="s">
        <v>6</v>
      </c>
      <c r="B3736" s="42" t="s">
        <v>7</v>
      </c>
      <c r="C3736" s="42" t="s">
        <v>21</v>
      </c>
      <c r="D3736" s="42" t="s">
        <v>29</v>
      </c>
      <c r="E3736" s="42" t="s">
        <v>193</v>
      </c>
      <c r="F3736" s="42"/>
      <c r="G3736" s="42" t="s">
        <v>158</v>
      </c>
      <c r="H3736" s="42" t="s">
        <v>162</v>
      </c>
      <c r="I3736" s="42" t="s">
        <v>293</v>
      </c>
      <c r="J3736" s="42" t="s">
        <v>128</v>
      </c>
      <c r="K3736" s="42" t="s">
        <v>129</v>
      </c>
      <c r="L3736" s="25" t="s">
        <v>157</v>
      </c>
      <c r="M3736" s="24">
        <v>45077</v>
      </c>
      <c r="N3736" s="24">
        <v>45107</v>
      </c>
      <c r="O3736" s="21"/>
      <c r="P3736" s="27">
        <v>0</v>
      </c>
    </row>
    <row r="3737" spans="1:16" x14ac:dyDescent="0.35">
      <c r="A3737" s="42" t="s">
        <v>6</v>
      </c>
      <c r="B3737" s="42" t="s">
        <v>7</v>
      </c>
      <c r="C3737" s="42" t="s">
        <v>21</v>
      </c>
      <c r="D3737" s="42" t="s">
        <v>29</v>
      </c>
      <c r="E3737" s="42" t="s">
        <v>194</v>
      </c>
      <c r="F3737" s="42"/>
      <c r="G3737" s="42" t="s">
        <v>158</v>
      </c>
      <c r="H3737" s="42" t="s">
        <v>162</v>
      </c>
      <c r="I3737" s="42" t="s">
        <v>293</v>
      </c>
      <c r="J3737" s="42" t="s">
        <v>128</v>
      </c>
      <c r="K3737" s="42" t="s">
        <v>129</v>
      </c>
      <c r="L3737" s="25" t="s">
        <v>157</v>
      </c>
      <c r="M3737" s="24">
        <v>45077</v>
      </c>
      <c r="N3737" s="24">
        <v>45107</v>
      </c>
      <c r="O3737" s="21"/>
      <c r="P3737" s="27">
        <v>0</v>
      </c>
    </row>
    <row r="3738" spans="1:16" x14ac:dyDescent="0.35">
      <c r="A3738" s="42" t="s">
        <v>6</v>
      </c>
      <c r="B3738" s="42" t="s">
        <v>7</v>
      </c>
      <c r="C3738" s="42" t="s">
        <v>21</v>
      </c>
      <c r="D3738" s="42" t="s">
        <v>33</v>
      </c>
      <c r="E3738" s="42" t="s">
        <v>195</v>
      </c>
      <c r="F3738" s="42"/>
      <c r="G3738" s="42" t="s">
        <v>158</v>
      </c>
      <c r="H3738" s="42" t="s">
        <v>162</v>
      </c>
      <c r="I3738" s="42" t="s">
        <v>293</v>
      </c>
      <c r="J3738" s="42" t="s">
        <v>128</v>
      </c>
      <c r="K3738" s="42" t="s">
        <v>129</v>
      </c>
      <c r="L3738" s="25" t="s">
        <v>157</v>
      </c>
      <c r="M3738" s="24">
        <v>45077</v>
      </c>
      <c r="N3738" s="24">
        <v>45107</v>
      </c>
      <c r="O3738" s="21"/>
      <c r="P3738" s="27">
        <v>186412.48381392611</v>
      </c>
    </row>
    <row r="3739" spans="1:16" x14ac:dyDescent="0.35">
      <c r="A3739" s="42" t="s">
        <v>6</v>
      </c>
      <c r="B3739" s="42" t="s">
        <v>7</v>
      </c>
      <c r="C3739" s="42" t="s">
        <v>21</v>
      </c>
      <c r="D3739" s="42" t="s">
        <v>33</v>
      </c>
      <c r="E3739" s="42" t="s">
        <v>196</v>
      </c>
      <c r="F3739" s="42"/>
      <c r="G3739" s="42" t="s">
        <v>158</v>
      </c>
      <c r="H3739" s="42" t="s">
        <v>162</v>
      </c>
      <c r="I3739" s="42" t="s">
        <v>293</v>
      </c>
      <c r="J3739" s="42" t="s">
        <v>128</v>
      </c>
      <c r="K3739" s="42" t="s">
        <v>129</v>
      </c>
      <c r="L3739" s="25" t="s">
        <v>157</v>
      </c>
      <c r="M3739" s="24">
        <v>45077</v>
      </c>
      <c r="N3739" s="24">
        <v>45107</v>
      </c>
      <c r="O3739" s="21"/>
      <c r="P3739" s="27">
        <v>0</v>
      </c>
    </row>
    <row r="3740" spans="1:16" x14ac:dyDescent="0.35">
      <c r="A3740" s="42" t="s">
        <v>6</v>
      </c>
      <c r="B3740" s="42" t="s">
        <v>7</v>
      </c>
      <c r="C3740" s="42" t="s">
        <v>21</v>
      </c>
      <c r="D3740" s="42" t="s">
        <v>33</v>
      </c>
      <c r="E3740" s="42" t="s">
        <v>44</v>
      </c>
      <c r="F3740" s="42"/>
      <c r="G3740" s="42" t="s">
        <v>158</v>
      </c>
      <c r="H3740" s="42" t="s">
        <v>162</v>
      </c>
      <c r="I3740" s="42" t="s">
        <v>293</v>
      </c>
      <c r="J3740" s="42" t="s">
        <v>128</v>
      </c>
      <c r="K3740" s="42" t="s">
        <v>129</v>
      </c>
      <c r="L3740" s="25" t="s">
        <v>157</v>
      </c>
      <c r="M3740" s="24">
        <v>45077</v>
      </c>
      <c r="N3740" s="24">
        <v>45107</v>
      </c>
      <c r="O3740" s="21"/>
      <c r="P3740" s="27">
        <v>0</v>
      </c>
    </row>
    <row r="3741" spans="1:16" x14ac:dyDescent="0.35">
      <c r="A3741" s="42" t="s">
        <v>6</v>
      </c>
      <c r="B3741" s="42" t="s">
        <v>7</v>
      </c>
      <c r="C3741" s="42" t="s">
        <v>21</v>
      </c>
      <c r="D3741" s="42" t="s">
        <v>33</v>
      </c>
      <c r="E3741" s="42" t="s">
        <v>197</v>
      </c>
      <c r="F3741" s="42"/>
      <c r="G3741" s="42" t="s">
        <v>158</v>
      </c>
      <c r="H3741" s="42" t="s">
        <v>162</v>
      </c>
      <c r="I3741" s="42" t="s">
        <v>293</v>
      </c>
      <c r="J3741" s="42" t="s">
        <v>128</v>
      </c>
      <c r="K3741" s="42" t="s">
        <v>129</v>
      </c>
      <c r="L3741" s="25" t="s">
        <v>157</v>
      </c>
      <c r="M3741" s="24">
        <v>45077</v>
      </c>
      <c r="N3741" s="24">
        <v>45107</v>
      </c>
      <c r="O3741" s="21"/>
      <c r="P3741" s="27">
        <v>0</v>
      </c>
    </row>
    <row r="3742" spans="1:16" x14ac:dyDescent="0.35">
      <c r="A3742" s="42" t="s">
        <v>6</v>
      </c>
      <c r="B3742" s="42" t="s">
        <v>7</v>
      </c>
      <c r="C3742" s="42" t="s">
        <v>21</v>
      </c>
      <c r="D3742" s="42" t="s">
        <v>33</v>
      </c>
      <c r="E3742" s="42" t="s">
        <v>43</v>
      </c>
      <c r="F3742" s="42"/>
      <c r="G3742" s="42" t="s">
        <v>158</v>
      </c>
      <c r="H3742" s="42" t="s">
        <v>162</v>
      </c>
      <c r="I3742" s="42" t="s">
        <v>293</v>
      </c>
      <c r="J3742" s="42" t="s">
        <v>128</v>
      </c>
      <c r="K3742" s="42" t="s">
        <v>129</v>
      </c>
      <c r="L3742" s="25" t="s">
        <v>157</v>
      </c>
      <c r="M3742" s="24">
        <v>45077</v>
      </c>
      <c r="N3742" s="24">
        <v>45107</v>
      </c>
      <c r="O3742" s="21"/>
      <c r="P3742" s="27">
        <v>0</v>
      </c>
    </row>
    <row r="3743" spans="1:16" x14ac:dyDescent="0.35">
      <c r="A3743" s="42" t="s">
        <v>6</v>
      </c>
      <c r="B3743" s="42" t="s">
        <v>7</v>
      </c>
      <c r="C3743" s="42" t="s">
        <v>21</v>
      </c>
      <c r="D3743" s="42" t="s">
        <v>33</v>
      </c>
      <c r="E3743" s="42" t="s">
        <v>198</v>
      </c>
      <c r="F3743" s="42"/>
      <c r="G3743" s="42" t="s">
        <v>158</v>
      </c>
      <c r="H3743" s="42" t="s">
        <v>162</v>
      </c>
      <c r="I3743" s="42" t="s">
        <v>293</v>
      </c>
      <c r="J3743" s="42" t="s">
        <v>128</v>
      </c>
      <c r="K3743" s="42" t="s">
        <v>129</v>
      </c>
      <c r="L3743" s="25" t="s">
        <v>157</v>
      </c>
      <c r="M3743" s="24">
        <v>45077</v>
      </c>
      <c r="N3743" s="24">
        <v>45107</v>
      </c>
      <c r="O3743" s="21"/>
      <c r="P3743" s="27">
        <v>0</v>
      </c>
    </row>
    <row r="3744" spans="1:16" x14ac:dyDescent="0.35">
      <c r="A3744" s="42" t="s">
        <v>6</v>
      </c>
      <c r="B3744" s="42" t="s">
        <v>7</v>
      </c>
      <c r="C3744" s="42" t="s">
        <v>40</v>
      </c>
      <c r="D3744" s="42" t="s">
        <v>40</v>
      </c>
      <c r="E3744" s="9" t="s">
        <v>40</v>
      </c>
      <c r="F3744" s="42"/>
      <c r="G3744" s="42" t="s">
        <v>158</v>
      </c>
      <c r="H3744" s="42" t="s">
        <v>162</v>
      </c>
      <c r="I3744" s="42" t="s">
        <v>293</v>
      </c>
      <c r="J3744" s="42" t="s">
        <v>128</v>
      </c>
      <c r="K3744" s="42" t="s">
        <v>129</v>
      </c>
      <c r="L3744" s="25" t="s">
        <v>157</v>
      </c>
      <c r="M3744" s="24">
        <v>45077</v>
      </c>
      <c r="N3744" s="24">
        <v>45107</v>
      </c>
      <c r="O3744" s="21"/>
      <c r="P3744" s="27">
        <v>717199.23436337907</v>
      </c>
    </row>
    <row r="3745" spans="1:16" x14ac:dyDescent="0.35">
      <c r="A3745" s="42" t="s">
        <v>6</v>
      </c>
      <c r="B3745" s="42" t="s">
        <v>7</v>
      </c>
      <c r="C3745" s="42" t="s">
        <v>41</v>
      </c>
      <c r="D3745" s="42" t="s">
        <v>41</v>
      </c>
      <c r="E3745" s="42" t="s">
        <v>41</v>
      </c>
      <c r="F3745" s="42"/>
      <c r="G3745" s="42" t="s">
        <v>158</v>
      </c>
      <c r="H3745" s="42" t="s">
        <v>162</v>
      </c>
      <c r="I3745" s="42" t="s">
        <v>293</v>
      </c>
      <c r="J3745" s="42" t="s">
        <v>128</v>
      </c>
      <c r="K3745" s="42" t="s">
        <v>129</v>
      </c>
      <c r="L3745" s="25" t="s">
        <v>157</v>
      </c>
      <c r="M3745" s="24">
        <v>45077</v>
      </c>
      <c r="N3745" s="24">
        <v>45107</v>
      </c>
      <c r="O3745" s="21"/>
      <c r="P3745" s="27">
        <v>38749</v>
      </c>
    </row>
    <row r="3746" spans="1:16" x14ac:dyDescent="0.35">
      <c r="A3746" s="42" t="s">
        <v>6</v>
      </c>
      <c r="B3746" s="42" t="s">
        <v>7</v>
      </c>
      <c r="C3746" s="42" t="s">
        <v>42</v>
      </c>
      <c r="D3746" s="42" t="s">
        <v>42</v>
      </c>
      <c r="E3746" s="42" t="s">
        <v>43</v>
      </c>
      <c r="F3746" s="42"/>
      <c r="G3746" s="42" t="s">
        <v>158</v>
      </c>
      <c r="H3746" s="42" t="s">
        <v>162</v>
      </c>
      <c r="I3746" s="42" t="s">
        <v>293</v>
      </c>
      <c r="J3746" s="42" t="s">
        <v>128</v>
      </c>
      <c r="K3746" s="42" t="s">
        <v>129</v>
      </c>
      <c r="L3746" s="25" t="s">
        <v>157</v>
      </c>
      <c r="M3746" s="24">
        <v>45077</v>
      </c>
      <c r="N3746" s="24">
        <v>45107</v>
      </c>
      <c r="O3746" s="21"/>
      <c r="P3746" s="27">
        <v>0</v>
      </c>
    </row>
    <row r="3747" spans="1:16" x14ac:dyDescent="0.35">
      <c r="A3747" s="42" t="s">
        <v>6</v>
      </c>
      <c r="B3747" s="42" t="s">
        <v>7</v>
      </c>
      <c r="C3747" s="42" t="s">
        <v>42</v>
      </c>
      <c r="D3747" s="42" t="s">
        <v>42</v>
      </c>
      <c r="E3747" s="42" t="s">
        <v>44</v>
      </c>
      <c r="F3747" s="42"/>
      <c r="G3747" s="42" t="s">
        <v>158</v>
      </c>
      <c r="H3747" s="42" t="s">
        <v>162</v>
      </c>
      <c r="I3747" s="42" t="s">
        <v>293</v>
      </c>
      <c r="J3747" s="42" t="s">
        <v>128</v>
      </c>
      <c r="K3747" s="42" t="s">
        <v>129</v>
      </c>
      <c r="L3747" s="25" t="s">
        <v>157</v>
      </c>
      <c r="M3747" s="24">
        <v>45077</v>
      </c>
      <c r="N3747" s="24">
        <v>45107</v>
      </c>
      <c r="O3747" s="21"/>
      <c r="P3747" s="27">
        <v>0</v>
      </c>
    </row>
    <row r="3748" spans="1:16" x14ac:dyDescent="0.35">
      <c r="A3748" s="42" t="s">
        <v>6</v>
      </c>
      <c r="B3748" s="42" t="s">
        <v>7</v>
      </c>
      <c r="C3748" s="42" t="s">
        <v>42</v>
      </c>
      <c r="D3748" s="42" t="s">
        <v>42</v>
      </c>
      <c r="E3748" s="42" t="s">
        <v>45</v>
      </c>
      <c r="F3748" s="42"/>
      <c r="G3748" s="42" t="s">
        <v>158</v>
      </c>
      <c r="H3748" s="42" t="s">
        <v>162</v>
      </c>
      <c r="I3748" s="42" t="s">
        <v>293</v>
      </c>
      <c r="J3748" s="42" t="s">
        <v>128</v>
      </c>
      <c r="K3748" s="42" t="s">
        <v>129</v>
      </c>
      <c r="L3748" s="25" t="s">
        <v>157</v>
      </c>
      <c r="M3748" s="24">
        <v>45077</v>
      </c>
      <c r="N3748" s="24">
        <v>45107</v>
      </c>
      <c r="O3748" s="21"/>
      <c r="P3748" s="27">
        <v>0</v>
      </c>
    </row>
    <row r="3749" spans="1:16" x14ac:dyDescent="0.35">
      <c r="A3749" s="42" t="s">
        <v>6</v>
      </c>
      <c r="B3749" s="42" t="s">
        <v>7</v>
      </c>
      <c r="C3749" s="42" t="s">
        <v>42</v>
      </c>
      <c r="D3749" s="42" t="s">
        <v>42</v>
      </c>
      <c r="E3749" s="42" t="s">
        <v>46</v>
      </c>
      <c r="F3749" s="42"/>
      <c r="G3749" s="42" t="s">
        <v>158</v>
      </c>
      <c r="H3749" s="42" t="s">
        <v>162</v>
      </c>
      <c r="I3749" s="42" t="s">
        <v>293</v>
      </c>
      <c r="J3749" s="42" t="s">
        <v>128</v>
      </c>
      <c r="K3749" s="42" t="s">
        <v>129</v>
      </c>
      <c r="L3749" s="25" t="s">
        <v>157</v>
      </c>
      <c r="M3749" s="24">
        <v>45077</v>
      </c>
      <c r="N3749" s="24">
        <v>45107</v>
      </c>
      <c r="O3749" s="21"/>
      <c r="P3749" s="27">
        <v>0</v>
      </c>
    </row>
    <row r="3750" spans="1:16" x14ac:dyDescent="0.35">
      <c r="A3750" s="42" t="s">
        <v>6</v>
      </c>
      <c r="B3750" s="42" t="s">
        <v>7</v>
      </c>
      <c r="C3750" s="42" t="s">
        <v>42</v>
      </c>
      <c r="D3750" s="42" t="s">
        <v>42</v>
      </c>
      <c r="E3750" s="42" t="s">
        <v>195</v>
      </c>
      <c r="F3750" s="42"/>
      <c r="G3750" s="42" t="s">
        <v>158</v>
      </c>
      <c r="H3750" s="42" t="s">
        <v>162</v>
      </c>
      <c r="I3750" s="42" t="s">
        <v>293</v>
      </c>
      <c r="J3750" s="42" t="s">
        <v>128</v>
      </c>
      <c r="K3750" s="42" t="s">
        <v>129</v>
      </c>
      <c r="L3750" s="25" t="s">
        <v>157</v>
      </c>
      <c r="M3750" s="24">
        <v>45077</v>
      </c>
      <c r="N3750" s="24">
        <v>45107</v>
      </c>
      <c r="O3750" s="21"/>
      <c r="P3750" s="27">
        <v>356627.03616060759</v>
      </c>
    </row>
    <row r="3751" spans="1:16" x14ac:dyDescent="0.35">
      <c r="A3751" s="42" t="s">
        <v>6</v>
      </c>
      <c r="B3751" s="42" t="s">
        <v>7</v>
      </c>
      <c r="C3751" s="42" t="s">
        <v>42</v>
      </c>
      <c r="D3751" s="42" t="s">
        <v>42</v>
      </c>
      <c r="E3751" s="42" t="s">
        <v>198</v>
      </c>
      <c r="F3751" s="42"/>
      <c r="G3751" s="42" t="s">
        <v>158</v>
      </c>
      <c r="H3751" s="42" t="s">
        <v>162</v>
      </c>
      <c r="I3751" s="42" t="s">
        <v>293</v>
      </c>
      <c r="J3751" s="42" t="s">
        <v>128</v>
      </c>
      <c r="K3751" s="42" t="s">
        <v>129</v>
      </c>
      <c r="L3751" s="25" t="s">
        <v>157</v>
      </c>
      <c r="M3751" s="24">
        <v>45077</v>
      </c>
      <c r="N3751" s="24">
        <v>45107</v>
      </c>
      <c r="O3751" s="21"/>
      <c r="P3751" s="27">
        <v>0</v>
      </c>
    </row>
    <row r="3752" spans="1:16" x14ac:dyDescent="0.35">
      <c r="A3752" s="42" t="s">
        <v>6</v>
      </c>
      <c r="B3752" s="42" t="s">
        <v>7</v>
      </c>
      <c r="C3752" s="42" t="s">
        <v>42</v>
      </c>
      <c r="D3752" s="42" t="s">
        <v>42</v>
      </c>
      <c r="E3752" s="42" t="s">
        <v>49</v>
      </c>
      <c r="F3752" s="42"/>
      <c r="G3752" s="42" t="s">
        <v>158</v>
      </c>
      <c r="H3752" s="42" t="s">
        <v>162</v>
      </c>
      <c r="I3752" s="42" t="s">
        <v>293</v>
      </c>
      <c r="J3752" s="42" t="s">
        <v>128</v>
      </c>
      <c r="K3752" s="42" t="s">
        <v>129</v>
      </c>
      <c r="L3752" s="25" t="s">
        <v>157</v>
      </c>
      <c r="M3752" s="24">
        <v>45077</v>
      </c>
      <c r="N3752" s="24">
        <v>45107</v>
      </c>
      <c r="O3752" s="21"/>
      <c r="P3752" s="27">
        <v>0</v>
      </c>
    </row>
    <row r="3753" spans="1:16" x14ac:dyDescent="0.35">
      <c r="A3753" s="42" t="s">
        <v>6</v>
      </c>
      <c r="B3753" s="42" t="s">
        <v>111</v>
      </c>
      <c r="C3753" s="42" t="s">
        <v>112</v>
      </c>
      <c r="D3753" s="42" t="s">
        <v>112</v>
      </c>
      <c r="E3753" s="42" t="s">
        <v>112</v>
      </c>
      <c r="F3753" s="42"/>
      <c r="G3753" s="42" t="s">
        <v>158</v>
      </c>
      <c r="H3753" s="42" t="s">
        <v>162</v>
      </c>
      <c r="I3753" s="42" t="s">
        <v>293</v>
      </c>
      <c r="J3753" s="42" t="s">
        <v>128</v>
      </c>
      <c r="K3753" s="42" t="s">
        <v>129</v>
      </c>
      <c r="L3753" s="25" t="s">
        <v>157</v>
      </c>
      <c r="M3753" s="24">
        <v>45077</v>
      </c>
      <c r="N3753" s="24">
        <v>45107</v>
      </c>
      <c r="O3753" s="21"/>
      <c r="P3753" s="27">
        <v>-1229263.4947865149</v>
      </c>
    </row>
    <row r="3754" spans="1:16" x14ac:dyDescent="0.35">
      <c r="A3754" s="42" t="s">
        <v>6</v>
      </c>
      <c r="B3754" s="42" t="s">
        <v>7</v>
      </c>
      <c r="C3754" s="42" t="s">
        <v>8</v>
      </c>
      <c r="D3754" s="42" t="s">
        <v>8</v>
      </c>
      <c r="E3754" s="42" t="s">
        <v>8</v>
      </c>
      <c r="F3754" s="42"/>
      <c r="G3754" s="42" t="s">
        <v>158</v>
      </c>
      <c r="H3754" s="42" t="s">
        <v>163</v>
      </c>
      <c r="I3754" s="42" t="s">
        <v>293</v>
      </c>
      <c r="J3754" s="42" t="s">
        <v>128</v>
      </c>
      <c r="K3754" s="42" t="s">
        <v>129</v>
      </c>
      <c r="L3754" s="25" t="s">
        <v>157</v>
      </c>
      <c r="M3754" s="24">
        <v>45077</v>
      </c>
      <c r="N3754" s="24">
        <v>45107</v>
      </c>
      <c r="O3754" s="21"/>
      <c r="P3754" s="27">
        <v>710670.0803213222</v>
      </c>
    </row>
    <row r="3755" spans="1:16" x14ac:dyDescent="0.35">
      <c r="A3755" s="42" t="s">
        <v>6</v>
      </c>
      <c r="B3755" s="42" t="s">
        <v>7</v>
      </c>
      <c r="C3755" s="42" t="s">
        <v>21</v>
      </c>
      <c r="D3755" s="42" t="s">
        <v>21</v>
      </c>
      <c r="E3755" s="42" t="s">
        <v>188</v>
      </c>
      <c r="F3755" s="42"/>
      <c r="G3755" s="42" t="s">
        <v>158</v>
      </c>
      <c r="H3755" s="42" t="s">
        <v>163</v>
      </c>
      <c r="I3755" s="42" t="s">
        <v>293</v>
      </c>
      <c r="J3755" s="42" t="s">
        <v>128</v>
      </c>
      <c r="K3755" s="42" t="s">
        <v>129</v>
      </c>
      <c r="L3755" s="25" t="s">
        <v>157</v>
      </c>
      <c r="M3755" s="24">
        <v>45077</v>
      </c>
      <c r="N3755" s="24">
        <v>45107</v>
      </c>
      <c r="O3755" s="21"/>
      <c r="P3755" s="27">
        <v>151004.75095263898</v>
      </c>
    </row>
    <row r="3756" spans="1:16" x14ac:dyDescent="0.35">
      <c r="A3756" s="42" t="s">
        <v>6</v>
      </c>
      <c r="B3756" s="42" t="s">
        <v>7</v>
      </c>
      <c r="C3756" s="42" t="s">
        <v>21</v>
      </c>
      <c r="D3756" s="42" t="s">
        <v>21</v>
      </c>
      <c r="E3756" s="42" t="s">
        <v>189</v>
      </c>
      <c r="F3756" s="42"/>
      <c r="G3756" s="42" t="s">
        <v>158</v>
      </c>
      <c r="H3756" s="42" t="s">
        <v>163</v>
      </c>
      <c r="I3756" s="42" t="s">
        <v>293</v>
      </c>
      <c r="J3756" s="42" t="s">
        <v>128</v>
      </c>
      <c r="K3756" s="42" t="s">
        <v>129</v>
      </c>
      <c r="L3756" s="25" t="s">
        <v>157</v>
      </c>
      <c r="M3756" s="24">
        <v>45077</v>
      </c>
      <c r="N3756" s="24">
        <v>45107</v>
      </c>
      <c r="O3756" s="21"/>
      <c r="P3756" s="27">
        <v>50234.858252238606</v>
      </c>
    </row>
    <row r="3757" spans="1:16" x14ac:dyDescent="0.35">
      <c r="A3757" s="42" t="s">
        <v>6</v>
      </c>
      <c r="B3757" s="42" t="s">
        <v>7</v>
      </c>
      <c r="C3757" s="42" t="s">
        <v>21</v>
      </c>
      <c r="D3757" s="42" t="s">
        <v>21</v>
      </c>
      <c r="E3757" s="42" t="s">
        <v>190</v>
      </c>
      <c r="F3757" s="42"/>
      <c r="G3757" s="42" t="s">
        <v>158</v>
      </c>
      <c r="H3757" s="42" t="s">
        <v>163</v>
      </c>
      <c r="I3757" s="42" t="s">
        <v>293</v>
      </c>
      <c r="J3757" s="42" t="s">
        <v>128</v>
      </c>
      <c r="K3757" s="42" t="s">
        <v>129</v>
      </c>
      <c r="L3757" s="25" t="s">
        <v>157</v>
      </c>
      <c r="M3757" s="24">
        <v>45077</v>
      </c>
      <c r="N3757" s="24">
        <v>45107</v>
      </c>
      <c r="O3757" s="21"/>
      <c r="P3757" s="27">
        <v>337056.40908946819</v>
      </c>
    </row>
    <row r="3758" spans="1:16" x14ac:dyDescent="0.35">
      <c r="A3758" s="42" t="s">
        <v>6</v>
      </c>
      <c r="B3758" s="42" t="s">
        <v>7</v>
      </c>
      <c r="C3758" s="42" t="s">
        <v>21</v>
      </c>
      <c r="D3758" s="42" t="s">
        <v>21</v>
      </c>
      <c r="E3758" s="42" t="s">
        <v>191</v>
      </c>
      <c r="F3758" s="42"/>
      <c r="G3758" s="42" t="s">
        <v>158</v>
      </c>
      <c r="H3758" s="42" t="s">
        <v>163</v>
      </c>
      <c r="I3758" s="42" t="s">
        <v>293</v>
      </c>
      <c r="J3758" s="42" t="s">
        <v>128</v>
      </c>
      <c r="K3758" s="42" t="s">
        <v>129</v>
      </c>
      <c r="L3758" s="25" t="s">
        <v>157</v>
      </c>
      <c r="M3758" s="24">
        <v>45077</v>
      </c>
      <c r="N3758" s="24">
        <v>45107</v>
      </c>
      <c r="O3758" s="21"/>
      <c r="P3758" s="27">
        <v>380521.62408177124</v>
      </c>
    </row>
    <row r="3759" spans="1:16" x14ac:dyDescent="0.35">
      <c r="A3759" s="42" t="s">
        <v>6</v>
      </c>
      <c r="B3759" s="42" t="s">
        <v>7</v>
      </c>
      <c r="C3759" s="42" t="s">
        <v>21</v>
      </c>
      <c r="D3759" s="42" t="s">
        <v>29</v>
      </c>
      <c r="E3759" s="42" t="s">
        <v>192</v>
      </c>
      <c r="F3759" s="42"/>
      <c r="G3759" s="42" t="s">
        <v>158</v>
      </c>
      <c r="H3759" s="42" t="s">
        <v>163</v>
      </c>
      <c r="I3759" s="42" t="s">
        <v>293</v>
      </c>
      <c r="J3759" s="42" t="s">
        <v>128</v>
      </c>
      <c r="K3759" s="42" t="s">
        <v>129</v>
      </c>
      <c r="L3759" s="25" t="s">
        <v>157</v>
      </c>
      <c r="M3759" s="24">
        <v>45077</v>
      </c>
      <c r="N3759" s="24">
        <v>45107</v>
      </c>
      <c r="O3759" s="21"/>
      <c r="P3759" s="27">
        <v>22682.526618214531</v>
      </c>
    </row>
    <row r="3760" spans="1:16" x14ac:dyDescent="0.35">
      <c r="A3760" s="42" t="s">
        <v>6</v>
      </c>
      <c r="B3760" s="42" t="s">
        <v>7</v>
      </c>
      <c r="C3760" s="42" t="s">
        <v>21</v>
      </c>
      <c r="D3760" s="42" t="s">
        <v>29</v>
      </c>
      <c r="E3760" s="42" t="s">
        <v>193</v>
      </c>
      <c r="F3760" s="42"/>
      <c r="G3760" s="42" t="s">
        <v>158</v>
      </c>
      <c r="H3760" s="42" t="s">
        <v>163</v>
      </c>
      <c r="I3760" s="42" t="s">
        <v>293</v>
      </c>
      <c r="J3760" s="42" t="s">
        <v>128</v>
      </c>
      <c r="K3760" s="42" t="s">
        <v>129</v>
      </c>
      <c r="L3760" s="25" t="s">
        <v>157</v>
      </c>
      <c r="M3760" s="24">
        <v>45077</v>
      </c>
      <c r="N3760" s="24">
        <v>45107</v>
      </c>
      <c r="O3760" s="21"/>
      <c r="P3760" s="27">
        <v>0</v>
      </c>
    </row>
    <row r="3761" spans="1:16" x14ac:dyDescent="0.35">
      <c r="A3761" s="42" t="s">
        <v>6</v>
      </c>
      <c r="B3761" s="42" t="s">
        <v>7</v>
      </c>
      <c r="C3761" s="42" t="s">
        <v>21</v>
      </c>
      <c r="D3761" s="42" t="s">
        <v>29</v>
      </c>
      <c r="E3761" s="42" t="s">
        <v>194</v>
      </c>
      <c r="F3761" s="42"/>
      <c r="G3761" s="42" t="s">
        <v>158</v>
      </c>
      <c r="H3761" s="42" t="s">
        <v>163</v>
      </c>
      <c r="I3761" s="42" t="s">
        <v>293</v>
      </c>
      <c r="J3761" s="42" t="s">
        <v>128</v>
      </c>
      <c r="K3761" s="42" t="s">
        <v>129</v>
      </c>
      <c r="L3761" s="25" t="s">
        <v>157</v>
      </c>
      <c r="M3761" s="24">
        <v>45077</v>
      </c>
      <c r="N3761" s="24">
        <v>45107</v>
      </c>
      <c r="O3761" s="21"/>
      <c r="P3761" s="27">
        <v>0</v>
      </c>
    </row>
    <row r="3762" spans="1:16" x14ac:dyDescent="0.35">
      <c r="A3762" s="42" t="s">
        <v>6</v>
      </c>
      <c r="B3762" s="42" t="s">
        <v>7</v>
      </c>
      <c r="C3762" s="42" t="s">
        <v>21</v>
      </c>
      <c r="D3762" s="42" t="s">
        <v>33</v>
      </c>
      <c r="E3762" s="42" t="s">
        <v>195</v>
      </c>
      <c r="F3762" s="42"/>
      <c r="G3762" s="42" t="s">
        <v>158</v>
      </c>
      <c r="H3762" s="42" t="s">
        <v>163</v>
      </c>
      <c r="I3762" s="42" t="s">
        <v>293</v>
      </c>
      <c r="J3762" s="42" t="s">
        <v>128</v>
      </c>
      <c r="K3762" s="42" t="s">
        <v>129</v>
      </c>
      <c r="L3762" s="25" t="s">
        <v>157</v>
      </c>
      <c r="M3762" s="24">
        <v>45077</v>
      </c>
      <c r="N3762" s="24">
        <v>45107</v>
      </c>
      <c r="O3762" s="21"/>
      <c r="P3762" s="27">
        <v>20063.59480261186</v>
      </c>
    </row>
    <row r="3763" spans="1:16" x14ac:dyDescent="0.35">
      <c r="A3763" s="42" t="s">
        <v>6</v>
      </c>
      <c r="B3763" s="42" t="s">
        <v>7</v>
      </c>
      <c r="C3763" s="42" t="s">
        <v>21</v>
      </c>
      <c r="D3763" s="42" t="s">
        <v>33</v>
      </c>
      <c r="E3763" s="42" t="s">
        <v>196</v>
      </c>
      <c r="F3763" s="42"/>
      <c r="G3763" s="42" t="s">
        <v>158</v>
      </c>
      <c r="H3763" s="42" t="s">
        <v>163</v>
      </c>
      <c r="I3763" s="42" t="s">
        <v>293</v>
      </c>
      <c r="J3763" s="42" t="s">
        <v>128</v>
      </c>
      <c r="K3763" s="42" t="s">
        <v>129</v>
      </c>
      <c r="L3763" s="25" t="s">
        <v>157</v>
      </c>
      <c r="M3763" s="24">
        <v>45077</v>
      </c>
      <c r="N3763" s="24">
        <v>45107</v>
      </c>
      <c r="O3763" s="21"/>
      <c r="P3763" s="27">
        <v>0</v>
      </c>
    </row>
    <row r="3764" spans="1:16" x14ac:dyDescent="0.35">
      <c r="A3764" s="42" t="s">
        <v>6</v>
      </c>
      <c r="B3764" s="42" t="s">
        <v>7</v>
      </c>
      <c r="C3764" s="42" t="s">
        <v>21</v>
      </c>
      <c r="D3764" s="42" t="s">
        <v>33</v>
      </c>
      <c r="E3764" s="42" t="s">
        <v>44</v>
      </c>
      <c r="F3764" s="42"/>
      <c r="G3764" s="42" t="s">
        <v>158</v>
      </c>
      <c r="H3764" s="42" t="s">
        <v>163</v>
      </c>
      <c r="I3764" s="42" t="s">
        <v>293</v>
      </c>
      <c r="J3764" s="42" t="s">
        <v>128</v>
      </c>
      <c r="K3764" s="42" t="s">
        <v>129</v>
      </c>
      <c r="L3764" s="25" t="s">
        <v>157</v>
      </c>
      <c r="M3764" s="24">
        <v>45077</v>
      </c>
      <c r="N3764" s="24">
        <v>45107</v>
      </c>
      <c r="O3764" s="21"/>
      <c r="P3764" s="27">
        <v>0</v>
      </c>
    </row>
    <row r="3765" spans="1:16" x14ac:dyDescent="0.35">
      <c r="A3765" s="42" t="s">
        <v>6</v>
      </c>
      <c r="B3765" s="42" t="s">
        <v>7</v>
      </c>
      <c r="C3765" s="42" t="s">
        <v>21</v>
      </c>
      <c r="D3765" s="42" t="s">
        <v>33</v>
      </c>
      <c r="E3765" s="42" t="s">
        <v>197</v>
      </c>
      <c r="F3765" s="42"/>
      <c r="G3765" s="42" t="s">
        <v>158</v>
      </c>
      <c r="H3765" s="42" t="s">
        <v>163</v>
      </c>
      <c r="I3765" s="42" t="s">
        <v>293</v>
      </c>
      <c r="J3765" s="42" t="s">
        <v>128</v>
      </c>
      <c r="K3765" s="42" t="s">
        <v>129</v>
      </c>
      <c r="L3765" s="25" t="s">
        <v>157</v>
      </c>
      <c r="M3765" s="24">
        <v>45077</v>
      </c>
      <c r="N3765" s="24">
        <v>45107</v>
      </c>
      <c r="O3765" s="21"/>
      <c r="P3765" s="27">
        <v>0</v>
      </c>
    </row>
    <row r="3766" spans="1:16" x14ac:dyDescent="0.35">
      <c r="A3766" s="42" t="s">
        <v>6</v>
      </c>
      <c r="B3766" s="42" t="s">
        <v>7</v>
      </c>
      <c r="C3766" s="42" t="s">
        <v>21</v>
      </c>
      <c r="D3766" s="42" t="s">
        <v>33</v>
      </c>
      <c r="E3766" s="42" t="s">
        <v>43</v>
      </c>
      <c r="F3766" s="42"/>
      <c r="G3766" s="42" t="s">
        <v>158</v>
      </c>
      <c r="H3766" s="42" t="s">
        <v>163</v>
      </c>
      <c r="I3766" s="42" t="s">
        <v>293</v>
      </c>
      <c r="J3766" s="42" t="s">
        <v>128</v>
      </c>
      <c r="K3766" s="42" t="s">
        <v>129</v>
      </c>
      <c r="L3766" s="25" t="s">
        <v>157</v>
      </c>
      <c r="M3766" s="24">
        <v>45077</v>
      </c>
      <c r="N3766" s="24">
        <v>45107</v>
      </c>
      <c r="O3766" s="21"/>
      <c r="P3766" s="27">
        <v>0</v>
      </c>
    </row>
    <row r="3767" spans="1:16" x14ac:dyDescent="0.35">
      <c r="A3767" s="42" t="s">
        <v>6</v>
      </c>
      <c r="B3767" s="42" t="s">
        <v>7</v>
      </c>
      <c r="C3767" s="42" t="s">
        <v>21</v>
      </c>
      <c r="D3767" s="42" t="s">
        <v>33</v>
      </c>
      <c r="E3767" s="42" t="s">
        <v>198</v>
      </c>
      <c r="F3767" s="42"/>
      <c r="G3767" s="42" t="s">
        <v>158</v>
      </c>
      <c r="H3767" s="42" t="s">
        <v>163</v>
      </c>
      <c r="I3767" s="42" t="s">
        <v>293</v>
      </c>
      <c r="J3767" s="42" t="s">
        <v>128</v>
      </c>
      <c r="K3767" s="42" t="s">
        <v>129</v>
      </c>
      <c r="L3767" s="25" t="s">
        <v>157</v>
      </c>
      <c r="M3767" s="24">
        <v>45077</v>
      </c>
      <c r="N3767" s="24">
        <v>45107</v>
      </c>
      <c r="O3767" s="21"/>
      <c r="P3767" s="27">
        <v>0</v>
      </c>
    </row>
    <row r="3768" spans="1:16" x14ac:dyDescent="0.35">
      <c r="A3768" s="42" t="s">
        <v>6</v>
      </c>
      <c r="B3768" s="42" t="s">
        <v>7</v>
      </c>
      <c r="C3768" s="42" t="s">
        <v>40</v>
      </c>
      <c r="D3768" s="42" t="s">
        <v>40</v>
      </c>
      <c r="E3768" s="9" t="s">
        <v>40</v>
      </c>
      <c r="F3768" s="42"/>
      <c r="G3768" s="42" t="s">
        <v>158</v>
      </c>
      <c r="H3768" s="42" t="s">
        <v>163</v>
      </c>
      <c r="I3768" s="42" t="s">
        <v>293</v>
      </c>
      <c r="J3768" s="42" t="s">
        <v>128</v>
      </c>
      <c r="K3768" s="42" t="s">
        <v>129</v>
      </c>
      <c r="L3768" s="25" t="s">
        <v>157</v>
      </c>
      <c r="M3768" s="24">
        <v>45077</v>
      </c>
      <c r="N3768" s="24">
        <v>45107</v>
      </c>
      <c r="O3768" s="21"/>
      <c r="P3768" s="27">
        <v>360202.96277762292</v>
      </c>
    </row>
    <row r="3769" spans="1:16" x14ac:dyDescent="0.35">
      <c r="A3769" s="42" t="s">
        <v>6</v>
      </c>
      <c r="B3769" s="42" t="s">
        <v>7</v>
      </c>
      <c r="C3769" s="42" t="s">
        <v>41</v>
      </c>
      <c r="D3769" s="42" t="s">
        <v>41</v>
      </c>
      <c r="E3769" s="42" t="s">
        <v>41</v>
      </c>
      <c r="F3769" s="42"/>
      <c r="G3769" s="42" t="s">
        <v>158</v>
      </c>
      <c r="H3769" s="42" t="s">
        <v>163</v>
      </c>
      <c r="I3769" s="42" t="s">
        <v>293</v>
      </c>
      <c r="J3769" s="42" t="s">
        <v>128</v>
      </c>
      <c r="K3769" s="42" t="s">
        <v>129</v>
      </c>
      <c r="L3769" s="25" t="s">
        <v>157</v>
      </c>
      <c r="M3769" s="24">
        <v>45077</v>
      </c>
      <c r="N3769" s="24">
        <v>45107</v>
      </c>
      <c r="O3769" s="21"/>
      <c r="P3769" s="27">
        <v>38309</v>
      </c>
    </row>
    <row r="3770" spans="1:16" x14ac:dyDescent="0.35">
      <c r="A3770" s="42" t="s">
        <v>6</v>
      </c>
      <c r="B3770" s="42" t="s">
        <v>7</v>
      </c>
      <c r="C3770" s="42" t="s">
        <v>42</v>
      </c>
      <c r="D3770" s="42" t="s">
        <v>42</v>
      </c>
      <c r="E3770" s="42" t="s">
        <v>43</v>
      </c>
      <c r="F3770" s="42"/>
      <c r="G3770" s="42" t="s">
        <v>158</v>
      </c>
      <c r="H3770" s="42" t="s">
        <v>163</v>
      </c>
      <c r="I3770" s="42" t="s">
        <v>293</v>
      </c>
      <c r="J3770" s="42" t="s">
        <v>128</v>
      </c>
      <c r="K3770" s="42" t="s">
        <v>129</v>
      </c>
      <c r="L3770" s="25" t="s">
        <v>157</v>
      </c>
      <c r="M3770" s="24">
        <v>45077</v>
      </c>
      <c r="N3770" s="24">
        <v>45107</v>
      </c>
      <c r="O3770" s="21"/>
      <c r="P3770" s="27">
        <v>0</v>
      </c>
    </row>
    <row r="3771" spans="1:16" x14ac:dyDescent="0.35">
      <c r="A3771" s="42" t="s">
        <v>6</v>
      </c>
      <c r="B3771" s="42" t="s">
        <v>7</v>
      </c>
      <c r="C3771" s="42" t="s">
        <v>42</v>
      </c>
      <c r="D3771" s="42" t="s">
        <v>42</v>
      </c>
      <c r="E3771" s="42" t="s">
        <v>44</v>
      </c>
      <c r="F3771" s="42"/>
      <c r="G3771" s="42" t="s">
        <v>158</v>
      </c>
      <c r="H3771" s="42" t="s">
        <v>163</v>
      </c>
      <c r="I3771" s="42" t="s">
        <v>293</v>
      </c>
      <c r="J3771" s="42" t="s">
        <v>128</v>
      </c>
      <c r="K3771" s="42" t="s">
        <v>129</v>
      </c>
      <c r="L3771" s="25" t="s">
        <v>157</v>
      </c>
      <c r="M3771" s="24">
        <v>45077</v>
      </c>
      <c r="N3771" s="24">
        <v>45107</v>
      </c>
      <c r="O3771" s="21"/>
      <c r="P3771" s="27">
        <v>0</v>
      </c>
    </row>
    <row r="3772" spans="1:16" x14ac:dyDescent="0.35">
      <c r="A3772" s="42" t="s">
        <v>6</v>
      </c>
      <c r="B3772" s="42" t="s">
        <v>7</v>
      </c>
      <c r="C3772" s="42" t="s">
        <v>42</v>
      </c>
      <c r="D3772" s="42" t="s">
        <v>42</v>
      </c>
      <c r="E3772" s="42" t="s">
        <v>45</v>
      </c>
      <c r="F3772" s="42"/>
      <c r="G3772" s="42" t="s">
        <v>158</v>
      </c>
      <c r="H3772" s="42" t="s">
        <v>163</v>
      </c>
      <c r="I3772" s="42" t="s">
        <v>293</v>
      </c>
      <c r="J3772" s="42" t="s">
        <v>128</v>
      </c>
      <c r="K3772" s="42" t="s">
        <v>129</v>
      </c>
      <c r="L3772" s="25" t="s">
        <v>157</v>
      </c>
      <c r="M3772" s="24">
        <v>45077</v>
      </c>
      <c r="N3772" s="24">
        <v>45107</v>
      </c>
      <c r="O3772" s="21"/>
      <c r="P3772" s="27">
        <v>0</v>
      </c>
    </row>
    <row r="3773" spans="1:16" x14ac:dyDescent="0.35">
      <c r="A3773" s="42" t="s">
        <v>6</v>
      </c>
      <c r="B3773" s="42" t="s">
        <v>7</v>
      </c>
      <c r="C3773" s="42" t="s">
        <v>42</v>
      </c>
      <c r="D3773" s="42" t="s">
        <v>42</v>
      </c>
      <c r="E3773" s="42" t="s">
        <v>46</v>
      </c>
      <c r="F3773" s="42"/>
      <c r="G3773" s="42" t="s">
        <v>158</v>
      </c>
      <c r="H3773" s="42" t="s">
        <v>163</v>
      </c>
      <c r="I3773" s="42" t="s">
        <v>293</v>
      </c>
      <c r="J3773" s="42" t="s">
        <v>128</v>
      </c>
      <c r="K3773" s="42" t="s">
        <v>129</v>
      </c>
      <c r="L3773" s="25" t="s">
        <v>157</v>
      </c>
      <c r="M3773" s="24">
        <v>45077</v>
      </c>
      <c r="N3773" s="24">
        <v>45107</v>
      </c>
      <c r="O3773" s="21"/>
      <c r="P3773" s="27">
        <v>0</v>
      </c>
    </row>
    <row r="3774" spans="1:16" x14ac:dyDescent="0.35">
      <c r="A3774" s="42" t="s">
        <v>6</v>
      </c>
      <c r="B3774" s="42" t="s">
        <v>7</v>
      </c>
      <c r="C3774" s="42" t="s">
        <v>42</v>
      </c>
      <c r="D3774" s="42" t="s">
        <v>42</v>
      </c>
      <c r="E3774" s="42" t="s">
        <v>195</v>
      </c>
      <c r="F3774" s="42"/>
      <c r="G3774" s="42" t="s">
        <v>158</v>
      </c>
      <c r="H3774" s="42" t="s">
        <v>163</v>
      </c>
      <c r="I3774" s="42" t="s">
        <v>293</v>
      </c>
      <c r="J3774" s="42" t="s">
        <v>128</v>
      </c>
      <c r="K3774" s="42" t="s">
        <v>129</v>
      </c>
      <c r="L3774" s="25" t="s">
        <v>157</v>
      </c>
      <c r="M3774" s="24">
        <v>45077</v>
      </c>
      <c r="N3774" s="24">
        <v>45107</v>
      </c>
      <c r="O3774" s="21"/>
      <c r="P3774" s="27">
        <v>105536.03291780126</v>
      </c>
    </row>
    <row r="3775" spans="1:16" x14ac:dyDescent="0.35">
      <c r="A3775" s="42" t="s">
        <v>6</v>
      </c>
      <c r="B3775" s="42" t="s">
        <v>7</v>
      </c>
      <c r="C3775" s="42" t="s">
        <v>42</v>
      </c>
      <c r="D3775" s="42" t="s">
        <v>42</v>
      </c>
      <c r="E3775" s="42" t="s">
        <v>198</v>
      </c>
      <c r="F3775" s="42"/>
      <c r="G3775" s="42" t="s">
        <v>158</v>
      </c>
      <c r="H3775" s="42" t="s">
        <v>163</v>
      </c>
      <c r="I3775" s="42" t="s">
        <v>293</v>
      </c>
      <c r="J3775" s="42" t="s">
        <v>128</v>
      </c>
      <c r="K3775" s="42" t="s">
        <v>129</v>
      </c>
      <c r="L3775" s="25" t="s">
        <v>157</v>
      </c>
      <c r="M3775" s="24">
        <v>45077</v>
      </c>
      <c r="N3775" s="24">
        <v>45107</v>
      </c>
      <c r="O3775" s="21"/>
      <c r="P3775" s="27">
        <v>0</v>
      </c>
    </row>
    <row r="3776" spans="1:16" x14ac:dyDescent="0.35">
      <c r="A3776" s="42" t="s">
        <v>6</v>
      </c>
      <c r="B3776" s="42" t="s">
        <v>7</v>
      </c>
      <c r="C3776" s="42" t="s">
        <v>42</v>
      </c>
      <c r="D3776" s="42" t="s">
        <v>42</v>
      </c>
      <c r="E3776" s="42" t="s">
        <v>49</v>
      </c>
      <c r="F3776" s="42"/>
      <c r="G3776" s="42" t="s">
        <v>158</v>
      </c>
      <c r="H3776" s="42" t="s">
        <v>163</v>
      </c>
      <c r="I3776" s="42" t="s">
        <v>293</v>
      </c>
      <c r="J3776" s="42" t="s">
        <v>128</v>
      </c>
      <c r="K3776" s="42" t="s">
        <v>129</v>
      </c>
      <c r="L3776" s="25" t="s">
        <v>157</v>
      </c>
      <c r="M3776" s="24">
        <v>45077</v>
      </c>
      <c r="N3776" s="24">
        <v>45107</v>
      </c>
      <c r="O3776" s="21"/>
      <c r="P3776" s="27">
        <v>0</v>
      </c>
    </row>
    <row r="3777" spans="1:16" x14ac:dyDescent="0.35">
      <c r="A3777" s="42" t="s">
        <v>6</v>
      </c>
      <c r="B3777" s="42" t="s">
        <v>111</v>
      </c>
      <c r="C3777" s="42" t="s">
        <v>112</v>
      </c>
      <c r="D3777" s="42" t="s">
        <v>112</v>
      </c>
      <c r="E3777" s="42" t="s">
        <v>112</v>
      </c>
      <c r="F3777" s="42"/>
      <c r="G3777" s="42" t="s">
        <v>158</v>
      </c>
      <c r="H3777" s="42" t="s">
        <v>163</v>
      </c>
      <c r="I3777" s="42" t="s">
        <v>293</v>
      </c>
      <c r="J3777" s="42" t="s">
        <v>128</v>
      </c>
      <c r="K3777" s="42" t="s">
        <v>129</v>
      </c>
      <c r="L3777" s="25" t="s">
        <v>157</v>
      </c>
      <c r="M3777" s="24">
        <v>45077</v>
      </c>
      <c r="N3777" s="24">
        <v>45107</v>
      </c>
      <c r="O3777" s="21"/>
      <c r="P3777" s="27">
        <v>-643990.83981368958</v>
      </c>
    </row>
    <row r="3778" spans="1:16" x14ac:dyDescent="0.35">
      <c r="A3778" s="42" t="s">
        <v>6</v>
      </c>
      <c r="B3778" s="42" t="s">
        <v>7</v>
      </c>
      <c r="C3778" s="42" t="s">
        <v>8</v>
      </c>
      <c r="D3778" s="42" t="s">
        <v>8</v>
      </c>
      <c r="E3778" s="42" t="s">
        <v>8</v>
      </c>
      <c r="F3778" s="42"/>
      <c r="G3778" s="42" t="s">
        <v>158</v>
      </c>
      <c r="H3778" s="42" t="s">
        <v>164</v>
      </c>
      <c r="I3778" s="42" t="s">
        <v>293</v>
      </c>
      <c r="J3778" s="42" t="s">
        <v>128</v>
      </c>
      <c r="K3778" s="42" t="s">
        <v>129</v>
      </c>
      <c r="L3778" s="25" t="s">
        <v>157</v>
      </c>
      <c r="M3778" s="24">
        <v>45077</v>
      </c>
      <c r="N3778" s="24">
        <v>45107</v>
      </c>
      <c r="O3778" s="21"/>
      <c r="P3778" s="27">
        <v>901380.22126196034</v>
      </c>
    </row>
    <row r="3779" spans="1:16" x14ac:dyDescent="0.35">
      <c r="A3779" s="42" t="s">
        <v>6</v>
      </c>
      <c r="B3779" s="42" t="s">
        <v>7</v>
      </c>
      <c r="C3779" s="42" t="s">
        <v>21</v>
      </c>
      <c r="D3779" s="42" t="s">
        <v>21</v>
      </c>
      <c r="E3779" s="42" t="s">
        <v>188</v>
      </c>
      <c r="F3779" s="42"/>
      <c r="G3779" s="42" t="s">
        <v>158</v>
      </c>
      <c r="H3779" s="42" t="s">
        <v>164</v>
      </c>
      <c r="I3779" s="42" t="s">
        <v>293</v>
      </c>
      <c r="J3779" s="42" t="s">
        <v>128</v>
      </c>
      <c r="K3779" s="42" t="s">
        <v>129</v>
      </c>
      <c r="L3779" s="25" t="s">
        <v>157</v>
      </c>
      <c r="M3779" s="24">
        <v>45077</v>
      </c>
      <c r="N3779" s="24">
        <v>45107</v>
      </c>
      <c r="O3779" s="21"/>
      <c r="P3779" s="27">
        <v>145975.96796127336</v>
      </c>
    </row>
    <row r="3780" spans="1:16" x14ac:dyDescent="0.35">
      <c r="A3780" s="42" t="s">
        <v>6</v>
      </c>
      <c r="B3780" s="42" t="s">
        <v>7</v>
      </c>
      <c r="C3780" s="42" t="s">
        <v>21</v>
      </c>
      <c r="D3780" s="42" t="s">
        <v>21</v>
      </c>
      <c r="E3780" s="42" t="s">
        <v>189</v>
      </c>
      <c r="F3780" s="42"/>
      <c r="G3780" s="42" t="s">
        <v>158</v>
      </c>
      <c r="H3780" s="42" t="s">
        <v>164</v>
      </c>
      <c r="I3780" s="42" t="s">
        <v>293</v>
      </c>
      <c r="J3780" s="42" t="s">
        <v>128</v>
      </c>
      <c r="K3780" s="42" t="s">
        <v>129</v>
      </c>
      <c r="L3780" s="25" t="s">
        <v>157</v>
      </c>
      <c r="M3780" s="24">
        <v>45077</v>
      </c>
      <c r="N3780" s="24">
        <v>45107</v>
      </c>
      <c r="O3780" s="21"/>
      <c r="P3780" s="27">
        <v>51182.30256829338</v>
      </c>
    </row>
    <row r="3781" spans="1:16" x14ac:dyDescent="0.35">
      <c r="A3781" s="42" t="s">
        <v>6</v>
      </c>
      <c r="B3781" s="42" t="s">
        <v>7</v>
      </c>
      <c r="C3781" s="42" t="s">
        <v>21</v>
      </c>
      <c r="D3781" s="42" t="s">
        <v>21</v>
      </c>
      <c r="E3781" s="42" t="s">
        <v>190</v>
      </c>
      <c r="F3781" s="42"/>
      <c r="G3781" s="42" t="s">
        <v>158</v>
      </c>
      <c r="H3781" s="42" t="s">
        <v>164</v>
      </c>
      <c r="I3781" s="42" t="s">
        <v>293</v>
      </c>
      <c r="J3781" s="42" t="s">
        <v>128</v>
      </c>
      <c r="K3781" s="42" t="s">
        <v>129</v>
      </c>
      <c r="L3781" s="25" t="s">
        <v>157</v>
      </c>
      <c r="M3781" s="24">
        <v>45077</v>
      </c>
      <c r="N3781" s="24">
        <v>45107</v>
      </c>
      <c r="O3781" s="21"/>
      <c r="P3781" s="27">
        <v>301128.19194602041</v>
      </c>
    </row>
    <row r="3782" spans="1:16" x14ac:dyDescent="0.35">
      <c r="A3782" s="42" t="s">
        <v>6</v>
      </c>
      <c r="B3782" s="42" t="s">
        <v>7</v>
      </c>
      <c r="C3782" s="42" t="s">
        <v>21</v>
      </c>
      <c r="D3782" s="42" t="s">
        <v>21</v>
      </c>
      <c r="E3782" s="42" t="s">
        <v>191</v>
      </c>
      <c r="F3782" s="42"/>
      <c r="G3782" s="42" t="s">
        <v>158</v>
      </c>
      <c r="H3782" s="42" t="s">
        <v>164</v>
      </c>
      <c r="I3782" s="42" t="s">
        <v>293</v>
      </c>
      <c r="J3782" s="42" t="s">
        <v>128</v>
      </c>
      <c r="K3782" s="42" t="s">
        <v>129</v>
      </c>
      <c r="L3782" s="25" t="s">
        <v>157</v>
      </c>
      <c r="M3782" s="24">
        <v>45077</v>
      </c>
      <c r="N3782" s="24">
        <v>45107</v>
      </c>
      <c r="O3782" s="21"/>
      <c r="P3782" s="27">
        <v>386257.79582709266</v>
      </c>
    </row>
    <row r="3783" spans="1:16" x14ac:dyDescent="0.35">
      <c r="A3783" s="42" t="s">
        <v>6</v>
      </c>
      <c r="B3783" s="42" t="s">
        <v>7</v>
      </c>
      <c r="C3783" s="42" t="s">
        <v>21</v>
      </c>
      <c r="D3783" s="42" t="s">
        <v>29</v>
      </c>
      <c r="E3783" s="42" t="s">
        <v>192</v>
      </c>
      <c r="F3783" s="42"/>
      <c r="G3783" s="42" t="s">
        <v>158</v>
      </c>
      <c r="H3783" s="42" t="s">
        <v>164</v>
      </c>
      <c r="I3783" s="42" t="s">
        <v>293</v>
      </c>
      <c r="J3783" s="42" t="s">
        <v>128</v>
      </c>
      <c r="K3783" s="42" t="s">
        <v>129</v>
      </c>
      <c r="L3783" s="25" t="s">
        <v>157</v>
      </c>
      <c r="M3783" s="24">
        <v>45077</v>
      </c>
      <c r="N3783" s="24">
        <v>45107</v>
      </c>
      <c r="O3783" s="21"/>
      <c r="P3783" s="27">
        <v>22706.240786965529</v>
      </c>
    </row>
    <row r="3784" spans="1:16" x14ac:dyDescent="0.35">
      <c r="A3784" s="42" t="s">
        <v>6</v>
      </c>
      <c r="B3784" s="42" t="s">
        <v>7</v>
      </c>
      <c r="C3784" s="42" t="s">
        <v>21</v>
      </c>
      <c r="D3784" s="42" t="s">
        <v>29</v>
      </c>
      <c r="E3784" s="42" t="s">
        <v>193</v>
      </c>
      <c r="F3784" s="42"/>
      <c r="G3784" s="42" t="s">
        <v>158</v>
      </c>
      <c r="H3784" s="42" t="s">
        <v>164</v>
      </c>
      <c r="I3784" s="42" t="s">
        <v>293</v>
      </c>
      <c r="J3784" s="42" t="s">
        <v>128</v>
      </c>
      <c r="K3784" s="42" t="s">
        <v>129</v>
      </c>
      <c r="L3784" s="25" t="s">
        <v>157</v>
      </c>
      <c r="M3784" s="24">
        <v>45077</v>
      </c>
      <c r="N3784" s="24">
        <v>45107</v>
      </c>
      <c r="O3784" s="21"/>
      <c r="P3784" s="27">
        <v>0</v>
      </c>
    </row>
    <row r="3785" spans="1:16" x14ac:dyDescent="0.35">
      <c r="A3785" s="42" t="s">
        <v>6</v>
      </c>
      <c r="B3785" s="42" t="s">
        <v>7</v>
      </c>
      <c r="C3785" s="42" t="s">
        <v>21</v>
      </c>
      <c r="D3785" s="42" t="s">
        <v>29</v>
      </c>
      <c r="E3785" s="42" t="s">
        <v>194</v>
      </c>
      <c r="F3785" s="42"/>
      <c r="G3785" s="42" t="s">
        <v>158</v>
      </c>
      <c r="H3785" s="42" t="s">
        <v>164</v>
      </c>
      <c r="I3785" s="42" t="s">
        <v>293</v>
      </c>
      <c r="J3785" s="42" t="s">
        <v>128</v>
      </c>
      <c r="K3785" s="42" t="s">
        <v>129</v>
      </c>
      <c r="L3785" s="25" t="s">
        <v>157</v>
      </c>
      <c r="M3785" s="24">
        <v>45077</v>
      </c>
      <c r="N3785" s="24">
        <v>45107</v>
      </c>
      <c r="O3785" s="21"/>
      <c r="P3785" s="27">
        <v>0</v>
      </c>
    </row>
    <row r="3786" spans="1:16" x14ac:dyDescent="0.35">
      <c r="A3786" s="42" t="s">
        <v>6</v>
      </c>
      <c r="B3786" s="42" t="s">
        <v>7</v>
      </c>
      <c r="C3786" s="42" t="s">
        <v>21</v>
      </c>
      <c r="D3786" s="42" t="s">
        <v>33</v>
      </c>
      <c r="E3786" s="42" t="s">
        <v>195</v>
      </c>
      <c r="F3786" s="42"/>
      <c r="G3786" s="42" t="s">
        <v>158</v>
      </c>
      <c r="H3786" s="42" t="s">
        <v>164</v>
      </c>
      <c r="I3786" s="42" t="s">
        <v>293</v>
      </c>
      <c r="J3786" s="42" t="s">
        <v>128</v>
      </c>
      <c r="K3786" s="42" t="s">
        <v>129</v>
      </c>
      <c r="L3786" s="25" t="s">
        <v>157</v>
      </c>
      <c r="M3786" s="24">
        <v>45077</v>
      </c>
      <c r="N3786" s="24">
        <v>45107</v>
      </c>
      <c r="O3786" s="21"/>
      <c r="P3786" s="27">
        <v>13550.239556837092</v>
      </c>
    </row>
    <row r="3787" spans="1:16" x14ac:dyDescent="0.35">
      <c r="A3787" s="42" t="s">
        <v>6</v>
      </c>
      <c r="B3787" s="42" t="s">
        <v>7</v>
      </c>
      <c r="C3787" s="42" t="s">
        <v>21</v>
      </c>
      <c r="D3787" s="42" t="s">
        <v>33</v>
      </c>
      <c r="E3787" s="42" t="s">
        <v>196</v>
      </c>
      <c r="F3787" s="42"/>
      <c r="G3787" s="42" t="s">
        <v>158</v>
      </c>
      <c r="H3787" s="42" t="s">
        <v>164</v>
      </c>
      <c r="I3787" s="42" t="s">
        <v>293</v>
      </c>
      <c r="J3787" s="42" t="s">
        <v>128</v>
      </c>
      <c r="K3787" s="42" t="s">
        <v>129</v>
      </c>
      <c r="L3787" s="25" t="s">
        <v>157</v>
      </c>
      <c r="M3787" s="24">
        <v>45077</v>
      </c>
      <c r="N3787" s="24">
        <v>45107</v>
      </c>
      <c r="O3787" s="21"/>
      <c r="P3787" s="27">
        <v>0</v>
      </c>
    </row>
    <row r="3788" spans="1:16" x14ac:dyDescent="0.35">
      <c r="A3788" s="42" t="s">
        <v>6</v>
      </c>
      <c r="B3788" s="42" t="s">
        <v>7</v>
      </c>
      <c r="C3788" s="42" t="s">
        <v>21</v>
      </c>
      <c r="D3788" s="42" t="s">
        <v>33</v>
      </c>
      <c r="E3788" s="42" t="s">
        <v>44</v>
      </c>
      <c r="F3788" s="42"/>
      <c r="G3788" s="42" t="s">
        <v>158</v>
      </c>
      <c r="H3788" s="42" t="s">
        <v>164</v>
      </c>
      <c r="I3788" s="42" t="s">
        <v>293</v>
      </c>
      <c r="J3788" s="42" t="s">
        <v>128</v>
      </c>
      <c r="K3788" s="42" t="s">
        <v>129</v>
      </c>
      <c r="L3788" s="25" t="s">
        <v>157</v>
      </c>
      <c r="M3788" s="24">
        <v>45077</v>
      </c>
      <c r="N3788" s="24">
        <v>45107</v>
      </c>
      <c r="O3788" s="21"/>
      <c r="P3788" s="27">
        <v>0</v>
      </c>
    </row>
    <row r="3789" spans="1:16" x14ac:dyDescent="0.35">
      <c r="A3789" s="42" t="s">
        <v>6</v>
      </c>
      <c r="B3789" s="42" t="s">
        <v>7</v>
      </c>
      <c r="C3789" s="42" t="s">
        <v>21</v>
      </c>
      <c r="D3789" s="42" t="s">
        <v>33</v>
      </c>
      <c r="E3789" s="42" t="s">
        <v>197</v>
      </c>
      <c r="F3789" s="42"/>
      <c r="G3789" s="42" t="s">
        <v>158</v>
      </c>
      <c r="H3789" s="42" t="s">
        <v>164</v>
      </c>
      <c r="I3789" s="42" t="s">
        <v>293</v>
      </c>
      <c r="J3789" s="42" t="s">
        <v>128</v>
      </c>
      <c r="K3789" s="42" t="s">
        <v>129</v>
      </c>
      <c r="L3789" s="25" t="s">
        <v>157</v>
      </c>
      <c r="M3789" s="24">
        <v>45077</v>
      </c>
      <c r="N3789" s="24">
        <v>45107</v>
      </c>
      <c r="O3789" s="21"/>
      <c r="P3789" s="27">
        <v>0</v>
      </c>
    </row>
    <row r="3790" spans="1:16" x14ac:dyDescent="0.35">
      <c r="A3790" s="42" t="s">
        <v>6</v>
      </c>
      <c r="B3790" s="42" t="s">
        <v>7</v>
      </c>
      <c r="C3790" s="42" t="s">
        <v>21</v>
      </c>
      <c r="D3790" s="42" t="s">
        <v>33</v>
      </c>
      <c r="E3790" s="42" t="s">
        <v>43</v>
      </c>
      <c r="F3790" s="42"/>
      <c r="G3790" s="42" t="s">
        <v>158</v>
      </c>
      <c r="H3790" s="42" t="s">
        <v>164</v>
      </c>
      <c r="I3790" s="42" t="s">
        <v>293</v>
      </c>
      <c r="J3790" s="42" t="s">
        <v>128</v>
      </c>
      <c r="K3790" s="42" t="s">
        <v>129</v>
      </c>
      <c r="L3790" s="25" t="s">
        <v>157</v>
      </c>
      <c r="M3790" s="24">
        <v>45077</v>
      </c>
      <c r="N3790" s="24">
        <v>45107</v>
      </c>
      <c r="O3790" s="21"/>
      <c r="P3790" s="27">
        <v>0</v>
      </c>
    </row>
    <row r="3791" spans="1:16" x14ac:dyDescent="0.35">
      <c r="A3791" s="42" t="s">
        <v>6</v>
      </c>
      <c r="B3791" s="42" t="s">
        <v>7</v>
      </c>
      <c r="C3791" s="42" t="s">
        <v>21</v>
      </c>
      <c r="D3791" s="42" t="s">
        <v>33</v>
      </c>
      <c r="E3791" s="42" t="s">
        <v>198</v>
      </c>
      <c r="F3791" s="42"/>
      <c r="G3791" s="42" t="s">
        <v>158</v>
      </c>
      <c r="H3791" s="42" t="s">
        <v>164</v>
      </c>
      <c r="I3791" s="42" t="s">
        <v>293</v>
      </c>
      <c r="J3791" s="42" t="s">
        <v>128</v>
      </c>
      <c r="K3791" s="42" t="s">
        <v>129</v>
      </c>
      <c r="L3791" s="25" t="s">
        <v>157</v>
      </c>
      <c r="M3791" s="24">
        <v>45077</v>
      </c>
      <c r="N3791" s="24">
        <v>45107</v>
      </c>
      <c r="O3791" s="21"/>
      <c r="P3791" s="27">
        <v>0</v>
      </c>
    </row>
    <row r="3792" spans="1:16" x14ac:dyDescent="0.35">
      <c r="A3792" s="42" t="s">
        <v>6</v>
      </c>
      <c r="B3792" s="42" t="s">
        <v>7</v>
      </c>
      <c r="C3792" s="42" t="s">
        <v>40</v>
      </c>
      <c r="D3792" s="42" t="s">
        <v>40</v>
      </c>
      <c r="E3792" s="9" t="s">
        <v>40</v>
      </c>
      <c r="F3792" s="42"/>
      <c r="G3792" s="42" t="s">
        <v>158</v>
      </c>
      <c r="H3792" s="42" t="s">
        <v>164</v>
      </c>
      <c r="I3792" s="42" t="s">
        <v>293</v>
      </c>
      <c r="J3792" s="42" t="s">
        <v>128</v>
      </c>
      <c r="K3792" s="42" t="s">
        <v>129</v>
      </c>
      <c r="L3792" s="25" t="s">
        <v>157</v>
      </c>
      <c r="M3792" s="24">
        <v>45077</v>
      </c>
      <c r="N3792" s="24">
        <v>45107</v>
      </c>
      <c r="O3792" s="21"/>
      <c r="P3792" s="27">
        <v>433500.62327325775</v>
      </c>
    </row>
    <row r="3793" spans="1:16" x14ac:dyDescent="0.35">
      <c r="A3793" s="42" t="s">
        <v>6</v>
      </c>
      <c r="B3793" s="42" t="s">
        <v>7</v>
      </c>
      <c r="C3793" s="42" t="s">
        <v>41</v>
      </c>
      <c r="D3793" s="42" t="s">
        <v>41</v>
      </c>
      <c r="E3793" s="42" t="s">
        <v>41</v>
      </c>
      <c r="F3793" s="42"/>
      <c r="G3793" s="42" t="s">
        <v>158</v>
      </c>
      <c r="H3793" s="42" t="s">
        <v>164</v>
      </c>
      <c r="I3793" s="42" t="s">
        <v>293</v>
      </c>
      <c r="J3793" s="42" t="s">
        <v>128</v>
      </c>
      <c r="K3793" s="42" t="s">
        <v>129</v>
      </c>
      <c r="L3793" s="25" t="s">
        <v>157</v>
      </c>
      <c r="M3793" s="24">
        <v>45077</v>
      </c>
      <c r="N3793" s="24">
        <v>45107</v>
      </c>
      <c r="O3793" s="21"/>
      <c r="P3793" s="27">
        <v>38586</v>
      </c>
    </row>
    <row r="3794" spans="1:16" x14ac:dyDescent="0.35">
      <c r="A3794" s="42" t="s">
        <v>6</v>
      </c>
      <c r="B3794" s="42" t="s">
        <v>7</v>
      </c>
      <c r="C3794" s="42" t="s">
        <v>42</v>
      </c>
      <c r="D3794" s="42" t="s">
        <v>42</v>
      </c>
      <c r="E3794" s="42" t="s">
        <v>43</v>
      </c>
      <c r="F3794" s="42"/>
      <c r="G3794" s="42" t="s">
        <v>158</v>
      </c>
      <c r="H3794" s="42" t="s">
        <v>164</v>
      </c>
      <c r="I3794" s="42" t="s">
        <v>293</v>
      </c>
      <c r="J3794" s="42" t="s">
        <v>128</v>
      </c>
      <c r="K3794" s="42" t="s">
        <v>129</v>
      </c>
      <c r="L3794" s="25" t="s">
        <v>157</v>
      </c>
      <c r="M3794" s="24">
        <v>45077</v>
      </c>
      <c r="N3794" s="24">
        <v>45107</v>
      </c>
      <c r="O3794" s="21"/>
      <c r="P3794" s="27">
        <v>0</v>
      </c>
    </row>
    <row r="3795" spans="1:16" x14ac:dyDescent="0.35">
      <c r="A3795" s="42" t="s">
        <v>6</v>
      </c>
      <c r="B3795" s="42" t="s">
        <v>7</v>
      </c>
      <c r="C3795" s="42" t="s">
        <v>42</v>
      </c>
      <c r="D3795" s="42" t="s">
        <v>42</v>
      </c>
      <c r="E3795" s="42" t="s">
        <v>44</v>
      </c>
      <c r="F3795" s="42"/>
      <c r="G3795" s="42" t="s">
        <v>158</v>
      </c>
      <c r="H3795" s="42" t="s">
        <v>164</v>
      </c>
      <c r="I3795" s="42" t="s">
        <v>293</v>
      </c>
      <c r="J3795" s="42" t="s">
        <v>128</v>
      </c>
      <c r="K3795" s="42" t="s">
        <v>129</v>
      </c>
      <c r="L3795" s="25" t="s">
        <v>157</v>
      </c>
      <c r="M3795" s="24">
        <v>45077</v>
      </c>
      <c r="N3795" s="24">
        <v>45107</v>
      </c>
      <c r="O3795" s="21"/>
      <c r="P3795" s="27">
        <v>0</v>
      </c>
    </row>
    <row r="3796" spans="1:16" x14ac:dyDescent="0.35">
      <c r="A3796" s="42" t="s">
        <v>6</v>
      </c>
      <c r="B3796" s="42" t="s">
        <v>7</v>
      </c>
      <c r="C3796" s="42" t="s">
        <v>42</v>
      </c>
      <c r="D3796" s="42" t="s">
        <v>42</v>
      </c>
      <c r="E3796" s="42" t="s">
        <v>45</v>
      </c>
      <c r="F3796" s="42"/>
      <c r="G3796" s="42" t="s">
        <v>158</v>
      </c>
      <c r="H3796" s="42" t="s">
        <v>164</v>
      </c>
      <c r="I3796" s="42" t="s">
        <v>293</v>
      </c>
      <c r="J3796" s="42" t="s">
        <v>128</v>
      </c>
      <c r="K3796" s="42" t="s">
        <v>129</v>
      </c>
      <c r="L3796" s="25" t="s">
        <v>157</v>
      </c>
      <c r="M3796" s="24">
        <v>45077</v>
      </c>
      <c r="N3796" s="24">
        <v>45107</v>
      </c>
      <c r="O3796" s="21"/>
      <c r="P3796" s="27">
        <v>0</v>
      </c>
    </row>
    <row r="3797" spans="1:16" x14ac:dyDescent="0.35">
      <c r="A3797" s="42" t="s">
        <v>6</v>
      </c>
      <c r="B3797" s="42" t="s">
        <v>7</v>
      </c>
      <c r="C3797" s="42" t="s">
        <v>42</v>
      </c>
      <c r="D3797" s="42" t="s">
        <v>42</v>
      </c>
      <c r="E3797" s="42" t="s">
        <v>46</v>
      </c>
      <c r="F3797" s="42"/>
      <c r="G3797" s="42" t="s">
        <v>158</v>
      </c>
      <c r="H3797" s="42" t="s">
        <v>164</v>
      </c>
      <c r="I3797" s="42" t="s">
        <v>293</v>
      </c>
      <c r="J3797" s="42" t="s">
        <v>128</v>
      </c>
      <c r="K3797" s="42" t="s">
        <v>129</v>
      </c>
      <c r="L3797" s="25" t="s">
        <v>157</v>
      </c>
      <c r="M3797" s="24">
        <v>45077</v>
      </c>
      <c r="N3797" s="24">
        <v>45107</v>
      </c>
      <c r="O3797" s="21"/>
      <c r="P3797" s="27">
        <v>0</v>
      </c>
    </row>
    <row r="3798" spans="1:16" x14ac:dyDescent="0.35">
      <c r="A3798" s="42" t="s">
        <v>6</v>
      </c>
      <c r="B3798" s="42" t="s">
        <v>7</v>
      </c>
      <c r="C3798" s="42" t="s">
        <v>42</v>
      </c>
      <c r="D3798" s="42" t="s">
        <v>42</v>
      </c>
      <c r="E3798" s="42" t="s">
        <v>195</v>
      </c>
      <c r="F3798" s="42"/>
      <c r="G3798" s="42" t="s">
        <v>158</v>
      </c>
      <c r="H3798" s="42" t="s">
        <v>164</v>
      </c>
      <c r="I3798" s="42" t="s">
        <v>293</v>
      </c>
      <c r="J3798" s="42" t="s">
        <v>128</v>
      </c>
      <c r="K3798" s="42" t="s">
        <v>129</v>
      </c>
      <c r="L3798" s="25" t="s">
        <v>157</v>
      </c>
      <c r="M3798" s="24">
        <v>45077</v>
      </c>
      <c r="N3798" s="24">
        <v>45107</v>
      </c>
      <c r="O3798" s="21"/>
      <c r="P3798" s="27">
        <v>111051.31238287824</v>
      </c>
    </row>
    <row r="3799" spans="1:16" x14ac:dyDescent="0.35">
      <c r="A3799" s="42" t="s">
        <v>6</v>
      </c>
      <c r="B3799" s="42" t="s">
        <v>7</v>
      </c>
      <c r="C3799" s="42" t="s">
        <v>42</v>
      </c>
      <c r="D3799" s="42" t="s">
        <v>42</v>
      </c>
      <c r="E3799" s="42" t="s">
        <v>198</v>
      </c>
      <c r="F3799" s="42"/>
      <c r="G3799" s="42" t="s">
        <v>158</v>
      </c>
      <c r="H3799" s="42" t="s">
        <v>164</v>
      </c>
      <c r="I3799" s="42" t="s">
        <v>293</v>
      </c>
      <c r="J3799" s="42" t="s">
        <v>128</v>
      </c>
      <c r="K3799" s="42" t="s">
        <v>129</v>
      </c>
      <c r="L3799" s="25" t="s">
        <v>157</v>
      </c>
      <c r="M3799" s="24">
        <v>45077</v>
      </c>
      <c r="N3799" s="24">
        <v>45107</v>
      </c>
      <c r="O3799" s="21"/>
      <c r="P3799" s="27">
        <v>0</v>
      </c>
    </row>
    <row r="3800" spans="1:16" x14ac:dyDescent="0.35">
      <c r="A3800" s="42" t="s">
        <v>6</v>
      </c>
      <c r="B3800" s="42" t="s">
        <v>7</v>
      </c>
      <c r="C3800" s="42" t="s">
        <v>42</v>
      </c>
      <c r="D3800" s="42" t="s">
        <v>42</v>
      </c>
      <c r="E3800" s="42" t="s">
        <v>49</v>
      </c>
      <c r="F3800" s="42"/>
      <c r="G3800" s="42" t="s">
        <v>158</v>
      </c>
      <c r="H3800" s="42" t="s">
        <v>164</v>
      </c>
      <c r="I3800" s="42" t="s">
        <v>293</v>
      </c>
      <c r="J3800" s="42" t="s">
        <v>128</v>
      </c>
      <c r="K3800" s="42" t="s">
        <v>129</v>
      </c>
      <c r="L3800" s="25" t="s">
        <v>157</v>
      </c>
      <c r="M3800" s="24">
        <v>45077</v>
      </c>
      <c r="N3800" s="24">
        <v>45107</v>
      </c>
      <c r="O3800" s="21"/>
      <c r="P3800" s="27">
        <v>0</v>
      </c>
    </row>
    <row r="3801" spans="1:16" x14ac:dyDescent="0.35">
      <c r="A3801" s="42" t="s">
        <v>6</v>
      </c>
      <c r="B3801" s="42" t="s">
        <v>111</v>
      </c>
      <c r="C3801" s="42" t="s">
        <v>112</v>
      </c>
      <c r="D3801" s="42" t="s">
        <v>112</v>
      </c>
      <c r="E3801" s="42" t="s">
        <v>112</v>
      </c>
      <c r="F3801" s="42"/>
      <c r="G3801" s="42" t="s">
        <v>158</v>
      </c>
      <c r="H3801" s="42" t="s">
        <v>164</v>
      </c>
      <c r="I3801" s="42" t="s">
        <v>293</v>
      </c>
      <c r="J3801" s="42" t="s">
        <v>128</v>
      </c>
      <c r="K3801" s="42" t="s">
        <v>129</v>
      </c>
      <c r="L3801" s="25" t="s">
        <v>157</v>
      </c>
      <c r="M3801" s="24">
        <v>45077</v>
      </c>
      <c r="N3801" s="24">
        <v>45107</v>
      </c>
      <c r="O3801" s="21"/>
      <c r="P3801" s="27">
        <v>-770546.89556457917</v>
      </c>
    </row>
    <row r="3802" spans="1:16" x14ac:dyDescent="0.35">
      <c r="A3802" s="42" t="s">
        <v>6</v>
      </c>
      <c r="B3802" s="42" t="s">
        <v>7</v>
      </c>
      <c r="C3802" s="42" t="s">
        <v>8</v>
      </c>
      <c r="D3802" s="42" t="s">
        <v>8</v>
      </c>
      <c r="E3802" s="42" t="s">
        <v>8</v>
      </c>
      <c r="F3802" s="42"/>
      <c r="G3802" s="42" t="s">
        <v>158</v>
      </c>
      <c r="H3802" s="42" t="s">
        <v>165</v>
      </c>
      <c r="I3802" s="42" t="s">
        <v>293</v>
      </c>
      <c r="J3802" s="42" t="s">
        <v>128</v>
      </c>
      <c r="K3802" s="42" t="s">
        <v>129</v>
      </c>
      <c r="L3802" s="25" t="s">
        <v>157</v>
      </c>
      <c r="M3802" s="24">
        <v>45077</v>
      </c>
      <c r="N3802" s="24">
        <v>45107</v>
      </c>
      <c r="O3802" s="42"/>
      <c r="P3802" s="27">
        <v>869133.12158686342</v>
      </c>
    </row>
    <row r="3803" spans="1:16" x14ac:dyDescent="0.35">
      <c r="A3803" s="42" t="s">
        <v>6</v>
      </c>
      <c r="B3803" s="42" t="s">
        <v>7</v>
      </c>
      <c r="C3803" s="42" t="s">
        <v>8</v>
      </c>
      <c r="D3803" s="42" t="s">
        <v>8</v>
      </c>
      <c r="E3803" s="42" t="s">
        <v>9</v>
      </c>
      <c r="F3803" s="42"/>
      <c r="G3803" s="42" t="s">
        <v>158</v>
      </c>
      <c r="H3803" s="42" t="s">
        <v>165</v>
      </c>
      <c r="I3803" s="42" t="s">
        <v>293</v>
      </c>
      <c r="J3803" s="42" t="s">
        <v>128</v>
      </c>
      <c r="K3803" s="42" t="s">
        <v>129</v>
      </c>
      <c r="L3803" s="25" t="s">
        <v>157</v>
      </c>
      <c r="M3803" s="24">
        <v>45077</v>
      </c>
      <c r="N3803" s="24">
        <v>45107</v>
      </c>
      <c r="O3803" s="21"/>
      <c r="P3803" s="27">
        <v>0</v>
      </c>
    </row>
    <row r="3804" spans="1:16" x14ac:dyDescent="0.35">
      <c r="A3804" s="42" t="s">
        <v>6</v>
      </c>
      <c r="B3804" s="42" t="s">
        <v>7</v>
      </c>
      <c r="C3804" s="42" t="s">
        <v>8</v>
      </c>
      <c r="D3804" s="42" t="s">
        <v>8</v>
      </c>
      <c r="E3804" s="42" t="s">
        <v>10</v>
      </c>
      <c r="F3804" s="42"/>
      <c r="G3804" s="42" t="s">
        <v>158</v>
      </c>
      <c r="H3804" s="42" t="s">
        <v>165</v>
      </c>
      <c r="I3804" s="42" t="s">
        <v>293</v>
      </c>
      <c r="J3804" s="42" t="s">
        <v>128</v>
      </c>
      <c r="K3804" s="42" t="s">
        <v>129</v>
      </c>
      <c r="L3804" s="25" t="s">
        <v>157</v>
      </c>
      <c r="M3804" s="24">
        <v>45077</v>
      </c>
      <c r="N3804" s="24">
        <v>45107</v>
      </c>
      <c r="O3804" s="21"/>
      <c r="P3804" s="27">
        <v>0</v>
      </c>
    </row>
    <row r="3805" spans="1:16" x14ac:dyDescent="0.35">
      <c r="A3805" s="42" t="s">
        <v>6</v>
      </c>
      <c r="B3805" s="42" t="s">
        <v>7</v>
      </c>
      <c r="C3805" s="42" t="s">
        <v>8</v>
      </c>
      <c r="D3805" s="42" t="s">
        <v>8</v>
      </c>
      <c r="E3805" s="42" t="s">
        <v>11</v>
      </c>
      <c r="F3805" s="42"/>
      <c r="G3805" s="42" t="s">
        <v>158</v>
      </c>
      <c r="H3805" s="42" t="s">
        <v>165</v>
      </c>
      <c r="I3805" s="42" t="s">
        <v>293</v>
      </c>
      <c r="J3805" s="42" t="s">
        <v>128</v>
      </c>
      <c r="K3805" s="42" t="s">
        <v>129</v>
      </c>
      <c r="L3805" s="25" t="s">
        <v>157</v>
      </c>
      <c r="M3805" s="24">
        <v>45077</v>
      </c>
      <c r="N3805" s="24">
        <v>45107</v>
      </c>
      <c r="O3805" s="21"/>
      <c r="P3805" s="27">
        <v>0</v>
      </c>
    </row>
    <row r="3806" spans="1:16" x14ac:dyDescent="0.35">
      <c r="A3806" s="42" t="s">
        <v>6</v>
      </c>
      <c r="B3806" s="42" t="s">
        <v>7</v>
      </c>
      <c r="C3806" s="42" t="s">
        <v>8</v>
      </c>
      <c r="D3806" s="42" t="s">
        <v>8</v>
      </c>
      <c r="E3806" s="42" t="s">
        <v>12</v>
      </c>
      <c r="F3806" s="42"/>
      <c r="G3806" s="42" t="s">
        <v>158</v>
      </c>
      <c r="H3806" s="42" t="s">
        <v>165</v>
      </c>
      <c r="I3806" s="42" t="s">
        <v>293</v>
      </c>
      <c r="J3806" s="42" t="s">
        <v>128</v>
      </c>
      <c r="K3806" s="42" t="s">
        <v>129</v>
      </c>
      <c r="L3806" s="25" t="s">
        <v>157</v>
      </c>
      <c r="M3806" s="24">
        <v>45077</v>
      </c>
      <c r="N3806" s="24">
        <v>45107</v>
      </c>
      <c r="O3806" s="21"/>
      <c r="P3806" s="27">
        <v>0</v>
      </c>
    </row>
    <row r="3807" spans="1:16" x14ac:dyDescent="0.35">
      <c r="A3807" s="42" t="s">
        <v>6</v>
      </c>
      <c r="B3807" s="42" t="s">
        <v>7</v>
      </c>
      <c r="C3807" s="42" t="s">
        <v>8</v>
      </c>
      <c r="D3807" s="42" t="s">
        <v>8</v>
      </c>
      <c r="E3807" s="42" t="s">
        <v>13</v>
      </c>
      <c r="F3807" s="42"/>
      <c r="G3807" s="42" t="s">
        <v>158</v>
      </c>
      <c r="H3807" s="42" t="s">
        <v>165</v>
      </c>
      <c r="I3807" s="42" t="s">
        <v>293</v>
      </c>
      <c r="J3807" s="42" t="s">
        <v>128</v>
      </c>
      <c r="K3807" s="42" t="s">
        <v>129</v>
      </c>
      <c r="L3807" s="25" t="s">
        <v>157</v>
      </c>
      <c r="M3807" s="24">
        <v>45077</v>
      </c>
      <c r="N3807" s="24">
        <v>45107</v>
      </c>
      <c r="O3807" s="21"/>
      <c r="P3807" s="27">
        <v>0</v>
      </c>
    </row>
    <row r="3808" spans="1:16" x14ac:dyDescent="0.35">
      <c r="A3808" s="42" t="s">
        <v>6</v>
      </c>
      <c r="B3808" s="42" t="s">
        <v>7</v>
      </c>
      <c r="C3808" s="42" t="s">
        <v>8</v>
      </c>
      <c r="D3808" s="42" t="s">
        <v>8</v>
      </c>
      <c r="E3808" s="42" t="s">
        <v>14</v>
      </c>
      <c r="F3808" s="42"/>
      <c r="G3808" s="42" t="s">
        <v>158</v>
      </c>
      <c r="H3808" s="42" t="s">
        <v>165</v>
      </c>
      <c r="I3808" s="42" t="s">
        <v>293</v>
      </c>
      <c r="J3808" s="42" t="s">
        <v>128</v>
      </c>
      <c r="K3808" s="42" t="s">
        <v>129</v>
      </c>
      <c r="L3808" s="25" t="s">
        <v>157</v>
      </c>
      <c r="M3808" s="24">
        <v>45077</v>
      </c>
      <c r="N3808" s="24">
        <v>45107</v>
      </c>
      <c r="O3808" s="21"/>
      <c r="P3808" s="27">
        <v>0</v>
      </c>
    </row>
    <row r="3809" spans="1:16" x14ac:dyDescent="0.35">
      <c r="A3809" s="42" t="s">
        <v>6</v>
      </c>
      <c r="B3809" s="42" t="s">
        <v>7</v>
      </c>
      <c r="C3809" s="42" t="s">
        <v>8</v>
      </c>
      <c r="D3809" s="42" t="s">
        <v>8</v>
      </c>
      <c r="E3809" s="42" t="s">
        <v>15</v>
      </c>
      <c r="F3809" s="42"/>
      <c r="G3809" s="42" t="s">
        <v>158</v>
      </c>
      <c r="H3809" s="42" t="s">
        <v>165</v>
      </c>
      <c r="I3809" s="42" t="s">
        <v>293</v>
      </c>
      <c r="J3809" s="42" t="s">
        <v>128</v>
      </c>
      <c r="K3809" s="42" t="s">
        <v>129</v>
      </c>
      <c r="L3809" s="25" t="s">
        <v>157</v>
      </c>
      <c r="M3809" s="24">
        <v>45077</v>
      </c>
      <c r="N3809" s="24">
        <v>45107</v>
      </c>
      <c r="O3809" s="21"/>
      <c r="P3809" s="27">
        <v>0</v>
      </c>
    </row>
    <row r="3810" spans="1:16" x14ac:dyDescent="0.35">
      <c r="A3810" s="42" t="s">
        <v>6</v>
      </c>
      <c r="B3810" s="42" t="s">
        <v>7</v>
      </c>
      <c r="C3810" s="42" t="s">
        <v>8</v>
      </c>
      <c r="D3810" s="42" t="s">
        <v>8</v>
      </c>
      <c r="E3810" s="42" t="s">
        <v>16</v>
      </c>
      <c r="F3810" s="42"/>
      <c r="G3810" s="42" t="s">
        <v>158</v>
      </c>
      <c r="H3810" s="42" t="s">
        <v>165</v>
      </c>
      <c r="I3810" s="42" t="s">
        <v>293</v>
      </c>
      <c r="J3810" s="42" t="s">
        <v>128</v>
      </c>
      <c r="K3810" s="42" t="s">
        <v>129</v>
      </c>
      <c r="L3810" s="25" t="s">
        <v>157</v>
      </c>
      <c r="M3810" s="24">
        <v>45077</v>
      </c>
      <c r="N3810" s="24">
        <v>45107</v>
      </c>
      <c r="O3810" s="21"/>
      <c r="P3810" s="27">
        <v>0</v>
      </c>
    </row>
    <row r="3811" spans="1:16" x14ac:dyDescent="0.35">
      <c r="A3811" s="42" t="s">
        <v>6</v>
      </c>
      <c r="B3811" s="42" t="s">
        <v>7</v>
      </c>
      <c r="C3811" s="42" t="s">
        <v>8</v>
      </c>
      <c r="D3811" s="42" t="s">
        <v>8</v>
      </c>
      <c r="E3811" s="42" t="s">
        <v>17</v>
      </c>
      <c r="F3811" s="42"/>
      <c r="G3811" s="42" t="s">
        <v>158</v>
      </c>
      <c r="H3811" s="42" t="s">
        <v>165</v>
      </c>
      <c r="I3811" s="42" t="s">
        <v>293</v>
      </c>
      <c r="J3811" s="42" t="s">
        <v>128</v>
      </c>
      <c r="K3811" s="42" t="s">
        <v>129</v>
      </c>
      <c r="L3811" s="25" t="s">
        <v>157</v>
      </c>
      <c r="M3811" s="24">
        <v>45077</v>
      </c>
      <c r="N3811" s="24">
        <v>45107</v>
      </c>
      <c r="O3811" s="21"/>
      <c r="P3811" s="27">
        <v>0</v>
      </c>
    </row>
    <row r="3812" spans="1:16" x14ac:dyDescent="0.35">
      <c r="A3812" s="42" t="s">
        <v>6</v>
      </c>
      <c r="B3812" s="42" t="s">
        <v>7</v>
      </c>
      <c r="C3812" s="42" t="s">
        <v>8</v>
      </c>
      <c r="D3812" s="42" t="s">
        <v>8</v>
      </c>
      <c r="E3812" s="42" t="s">
        <v>18</v>
      </c>
      <c r="F3812" s="42"/>
      <c r="G3812" s="42" t="s">
        <v>158</v>
      </c>
      <c r="H3812" s="42" t="s">
        <v>165</v>
      </c>
      <c r="I3812" s="42" t="s">
        <v>293</v>
      </c>
      <c r="J3812" s="42" t="s">
        <v>128</v>
      </c>
      <c r="K3812" s="42" t="s">
        <v>129</v>
      </c>
      <c r="L3812" s="25" t="s">
        <v>157</v>
      </c>
      <c r="M3812" s="24">
        <v>45077</v>
      </c>
      <c r="N3812" s="24">
        <v>45107</v>
      </c>
      <c r="O3812" s="21"/>
      <c r="P3812" s="27">
        <v>0</v>
      </c>
    </row>
    <row r="3813" spans="1:16" x14ac:dyDescent="0.35">
      <c r="A3813" s="42" t="s">
        <v>6</v>
      </c>
      <c r="B3813" s="42" t="s">
        <v>7</v>
      </c>
      <c r="C3813" s="42" t="s">
        <v>8</v>
      </c>
      <c r="D3813" s="42" t="s">
        <v>8</v>
      </c>
      <c r="E3813" s="42" t="s">
        <v>19</v>
      </c>
      <c r="F3813" s="42"/>
      <c r="G3813" s="42" t="s">
        <v>158</v>
      </c>
      <c r="H3813" s="42" t="s">
        <v>165</v>
      </c>
      <c r="I3813" s="42" t="s">
        <v>293</v>
      </c>
      <c r="J3813" s="42" t="s">
        <v>128</v>
      </c>
      <c r="K3813" s="42" t="s">
        <v>129</v>
      </c>
      <c r="L3813" s="25" t="s">
        <v>157</v>
      </c>
      <c r="M3813" s="24">
        <v>45077</v>
      </c>
      <c r="N3813" s="24">
        <v>45107</v>
      </c>
      <c r="O3813" s="21"/>
      <c r="P3813" s="27">
        <v>0</v>
      </c>
    </row>
    <row r="3814" spans="1:16" x14ac:dyDescent="0.35">
      <c r="A3814" s="42" t="s">
        <v>6</v>
      </c>
      <c r="B3814" s="42" t="s">
        <v>7</v>
      </c>
      <c r="C3814" s="42" t="s">
        <v>8</v>
      </c>
      <c r="D3814" s="42" t="s">
        <v>8</v>
      </c>
      <c r="E3814" s="42" t="s">
        <v>20</v>
      </c>
      <c r="F3814" s="42"/>
      <c r="G3814" s="42" t="s">
        <v>158</v>
      </c>
      <c r="H3814" s="42" t="s">
        <v>165</v>
      </c>
      <c r="I3814" s="42" t="s">
        <v>293</v>
      </c>
      <c r="J3814" s="42" t="s">
        <v>128</v>
      </c>
      <c r="K3814" s="42" t="s">
        <v>129</v>
      </c>
      <c r="L3814" s="25" t="s">
        <v>157</v>
      </c>
      <c r="M3814" s="24">
        <v>45077</v>
      </c>
      <c r="N3814" s="24">
        <v>45107</v>
      </c>
      <c r="O3814" s="21"/>
      <c r="P3814" s="27">
        <v>0</v>
      </c>
    </row>
    <row r="3815" spans="1:16" x14ac:dyDescent="0.35">
      <c r="A3815" s="42" t="s">
        <v>6</v>
      </c>
      <c r="B3815" s="42" t="s">
        <v>7</v>
      </c>
      <c r="C3815" s="42" t="s">
        <v>21</v>
      </c>
      <c r="D3815" s="42" t="s">
        <v>21</v>
      </c>
      <c r="E3815" s="42" t="s">
        <v>22</v>
      </c>
      <c r="F3815" s="42"/>
      <c r="G3815" s="42" t="s">
        <v>158</v>
      </c>
      <c r="H3815" s="42" t="s">
        <v>165</v>
      </c>
      <c r="I3815" s="42" t="s">
        <v>293</v>
      </c>
      <c r="J3815" s="42" t="s">
        <v>128</v>
      </c>
      <c r="K3815" s="42" t="s">
        <v>129</v>
      </c>
      <c r="L3815" s="25" t="s">
        <v>157</v>
      </c>
      <c r="M3815" s="24">
        <v>45077</v>
      </c>
      <c r="N3815" s="24">
        <v>45107</v>
      </c>
      <c r="O3815" s="21"/>
      <c r="P3815" s="27">
        <v>0</v>
      </c>
    </row>
    <row r="3816" spans="1:16" x14ac:dyDescent="0.35">
      <c r="A3816" s="42" t="s">
        <v>6</v>
      </c>
      <c r="B3816" s="42" t="s">
        <v>7</v>
      </c>
      <c r="C3816" s="42" t="s">
        <v>21</v>
      </c>
      <c r="D3816" s="42" t="s">
        <v>21</v>
      </c>
      <c r="E3816" s="42" t="s">
        <v>23</v>
      </c>
      <c r="F3816" s="42"/>
      <c r="G3816" s="42" t="s">
        <v>158</v>
      </c>
      <c r="H3816" s="42" t="s">
        <v>165</v>
      </c>
      <c r="I3816" s="42" t="s">
        <v>293</v>
      </c>
      <c r="J3816" s="42" t="s">
        <v>128</v>
      </c>
      <c r="K3816" s="42" t="s">
        <v>129</v>
      </c>
      <c r="L3816" s="25" t="s">
        <v>157</v>
      </c>
      <c r="M3816" s="24">
        <v>45077</v>
      </c>
      <c r="N3816" s="24">
        <v>45107</v>
      </c>
      <c r="O3816" s="21"/>
      <c r="P3816" s="27">
        <v>0</v>
      </c>
    </row>
    <row r="3817" spans="1:16" x14ac:dyDescent="0.35">
      <c r="A3817" s="42" t="s">
        <v>6</v>
      </c>
      <c r="B3817" s="42" t="s">
        <v>7</v>
      </c>
      <c r="C3817" s="42" t="s">
        <v>21</v>
      </c>
      <c r="D3817" s="42" t="s">
        <v>21</v>
      </c>
      <c r="E3817" s="42" t="s">
        <v>24</v>
      </c>
      <c r="F3817" s="42"/>
      <c r="G3817" s="42" t="s">
        <v>158</v>
      </c>
      <c r="H3817" s="42" t="s">
        <v>165</v>
      </c>
      <c r="I3817" s="42" t="s">
        <v>293</v>
      </c>
      <c r="J3817" s="42" t="s">
        <v>128</v>
      </c>
      <c r="K3817" s="42" t="s">
        <v>129</v>
      </c>
      <c r="L3817" s="25" t="s">
        <v>157</v>
      </c>
      <c r="M3817" s="24">
        <v>45077</v>
      </c>
      <c r="N3817" s="24">
        <v>45107</v>
      </c>
      <c r="O3817" s="21"/>
      <c r="P3817" s="27">
        <v>0</v>
      </c>
    </row>
    <row r="3818" spans="1:16" x14ac:dyDescent="0.35">
      <c r="A3818" s="42" t="s">
        <v>6</v>
      </c>
      <c r="B3818" s="42" t="s">
        <v>7</v>
      </c>
      <c r="C3818" s="42" t="s">
        <v>21</v>
      </c>
      <c r="D3818" s="42" t="s">
        <v>21</v>
      </c>
      <c r="E3818" s="42" t="s">
        <v>25</v>
      </c>
      <c r="F3818" s="42"/>
      <c r="G3818" s="42" t="s">
        <v>158</v>
      </c>
      <c r="H3818" s="42" t="s">
        <v>165</v>
      </c>
      <c r="I3818" s="42" t="s">
        <v>293</v>
      </c>
      <c r="J3818" s="42" t="s">
        <v>128</v>
      </c>
      <c r="K3818" s="42" t="s">
        <v>129</v>
      </c>
      <c r="L3818" s="25" t="s">
        <v>157</v>
      </c>
      <c r="M3818" s="24">
        <v>45077</v>
      </c>
      <c r="N3818" s="24">
        <v>45107</v>
      </c>
      <c r="O3818" s="21"/>
      <c r="P3818" s="27">
        <v>141608.87555168458</v>
      </c>
    </row>
    <row r="3819" spans="1:16" x14ac:dyDescent="0.35">
      <c r="A3819" s="42" t="s">
        <v>6</v>
      </c>
      <c r="B3819" s="42" t="s">
        <v>7</v>
      </c>
      <c r="C3819" s="42" t="s">
        <v>21</v>
      </c>
      <c r="D3819" s="42" t="s">
        <v>21</v>
      </c>
      <c r="E3819" s="42" t="s">
        <v>26</v>
      </c>
      <c r="F3819" s="42"/>
      <c r="G3819" s="42" t="s">
        <v>158</v>
      </c>
      <c r="H3819" s="42" t="s">
        <v>165</v>
      </c>
      <c r="I3819" s="42" t="s">
        <v>293</v>
      </c>
      <c r="J3819" s="42" t="s">
        <v>128</v>
      </c>
      <c r="K3819" s="42" t="s">
        <v>129</v>
      </c>
      <c r="L3819" s="25" t="s">
        <v>157</v>
      </c>
      <c r="M3819" s="24">
        <v>45077</v>
      </c>
      <c r="N3819" s="24">
        <v>45107</v>
      </c>
      <c r="O3819" s="21"/>
      <c r="P3819" s="27">
        <v>25234.312522921147</v>
      </c>
    </row>
    <row r="3820" spans="1:16" x14ac:dyDescent="0.35">
      <c r="A3820" s="42" t="s">
        <v>6</v>
      </c>
      <c r="B3820" s="42" t="s">
        <v>7</v>
      </c>
      <c r="C3820" s="42" t="s">
        <v>21</v>
      </c>
      <c r="D3820" s="42" t="s">
        <v>21</v>
      </c>
      <c r="E3820" s="42" t="s">
        <v>27</v>
      </c>
      <c r="F3820" s="42"/>
      <c r="G3820" s="42" t="s">
        <v>158</v>
      </c>
      <c r="H3820" s="42" t="s">
        <v>165</v>
      </c>
      <c r="I3820" s="42" t="s">
        <v>293</v>
      </c>
      <c r="J3820" s="42" t="s">
        <v>128</v>
      </c>
      <c r="K3820" s="42" t="s">
        <v>129</v>
      </c>
      <c r="L3820" s="25" t="s">
        <v>157</v>
      </c>
      <c r="M3820" s="24">
        <v>45077</v>
      </c>
      <c r="N3820" s="24">
        <v>45107</v>
      </c>
      <c r="O3820" s="21"/>
      <c r="P3820" s="27">
        <v>131514.80394013724</v>
      </c>
    </row>
    <row r="3821" spans="1:16" x14ac:dyDescent="0.35">
      <c r="A3821" s="42" t="s">
        <v>6</v>
      </c>
      <c r="B3821" s="42" t="s">
        <v>7</v>
      </c>
      <c r="C3821" s="42" t="s">
        <v>21</v>
      </c>
      <c r="D3821" s="42" t="s">
        <v>21</v>
      </c>
      <c r="E3821" s="9" t="s">
        <v>28</v>
      </c>
      <c r="F3821" s="42"/>
      <c r="G3821" s="42" t="s">
        <v>158</v>
      </c>
      <c r="H3821" s="42" t="s">
        <v>165</v>
      </c>
      <c r="I3821" s="42" t="s">
        <v>293</v>
      </c>
      <c r="J3821" s="42" t="s">
        <v>128</v>
      </c>
      <c r="K3821" s="42" t="s">
        <v>129</v>
      </c>
      <c r="L3821" s="25" t="s">
        <v>157</v>
      </c>
      <c r="M3821" s="24">
        <v>45077</v>
      </c>
      <c r="N3821" s="24">
        <v>45107</v>
      </c>
      <c r="O3821" s="21"/>
      <c r="P3821" s="27">
        <v>42989.85160316719</v>
      </c>
    </row>
    <row r="3822" spans="1:16" x14ac:dyDescent="0.35">
      <c r="A3822" s="42" t="s">
        <v>6</v>
      </c>
      <c r="B3822" s="42" t="s">
        <v>7</v>
      </c>
      <c r="C3822" s="42" t="s">
        <v>21</v>
      </c>
      <c r="D3822" s="42" t="s">
        <v>29</v>
      </c>
      <c r="E3822" s="42" t="s">
        <v>30</v>
      </c>
      <c r="F3822" s="42"/>
      <c r="G3822" s="42" t="s">
        <v>158</v>
      </c>
      <c r="H3822" s="42" t="s">
        <v>165</v>
      </c>
      <c r="I3822" s="42" t="s">
        <v>293</v>
      </c>
      <c r="J3822" s="42" t="s">
        <v>128</v>
      </c>
      <c r="K3822" s="42" t="s">
        <v>129</v>
      </c>
      <c r="L3822" s="25" t="s">
        <v>157</v>
      </c>
      <c r="M3822" s="24">
        <v>45077</v>
      </c>
      <c r="N3822" s="24">
        <v>45107</v>
      </c>
      <c r="O3822" s="21"/>
      <c r="P3822" s="27">
        <v>48611.054892222521</v>
      </c>
    </row>
    <row r="3823" spans="1:16" x14ac:dyDescent="0.35">
      <c r="A3823" s="42" t="s">
        <v>6</v>
      </c>
      <c r="B3823" s="42" t="s">
        <v>7</v>
      </c>
      <c r="C3823" s="42" t="s">
        <v>21</v>
      </c>
      <c r="D3823" s="42" t="s">
        <v>29</v>
      </c>
      <c r="E3823" s="42" t="s">
        <v>31</v>
      </c>
      <c r="F3823" s="42"/>
      <c r="G3823" s="42" t="s">
        <v>158</v>
      </c>
      <c r="H3823" s="42" t="s">
        <v>165</v>
      </c>
      <c r="I3823" s="42" t="s">
        <v>293</v>
      </c>
      <c r="J3823" s="42" t="s">
        <v>128</v>
      </c>
      <c r="K3823" s="42" t="s">
        <v>129</v>
      </c>
      <c r="L3823" s="25" t="s">
        <v>157</v>
      </c>
      <c r="M3823" s="24">
        <v>45077</v>
      </c>
      <c r="N3823" s="24">
        <v>45107</v>
      </c>
      <c r="O3823" s="21"/>
      <c r="P3823" s="27">
        <v>0</v>
      </c>
    </row>
    <row r="3824" spans="1:16" x14ac:dyDescent="0.35">
      <c r="A3824" s="42" t="s">
        <v>6</v>
      </c>
      <c r="B3824" s="42" t="s">
        <v>7</v>
      </c>
      <c r="C3824" s="42" t="s">
        <v>21</v>
      </c>
      <c r="D3824" s="42" t="s">
        <v>29</v>
      </c>
      <c r="E3824" s="42" t="s">
        <v>32</v>
      </c>
      <c r="F3824" s="42"/>
      <c r="G3824" s="42" t="s">
        <v>158</v>
      </c>
      <c r="H3824" s="42" t="s">
        <v>165</v>
      </c>
      <c r="I3824" s="42" t="s">
        <v>293</v>
      </c>
      <c r="J3824" s="42" t="s">
        <v>128</v>
      </c>
      <c r="K3824" s="42" t="s">
        <v>129</v>
      </c>
      <c r="L3824" s="25" t="s">
        <v>157</v>
      </c>
      <c r="M3824" s="24">
        <v>45077</v>
      </c>
      <c r="N3824" s="24">
        <v>45107</v>
      </c>
      <c r="O3824" s="21"/>
      <c r="P3824" s="27">
        <v>0</v>
      </c>
    </row>
    <row r="3825" spans="1:16" x14ac:dyDescent="0.35">
      <c r="A3825" s="42" t="s">
        <v>6</v>
      </c>
      <c r="B3825" s="42" t="s">
        <v>7</v>
      </c>
      <c r="C3825" s="42" t="s">
        <v>21</v>
      </c>
      <c r="D3825" s="42" t="s">
        <v>33</v>
      </c>
      <c r="E3825" s="42" t="s">
        <v>34</v>
      </c>
      <c r="F3825" s="42"/>
      <c r="G3825" s="42" t="s">
        <v>158</v>
      </c>
      <c r="H3825" s="42" t="s">
        <v>165</v>
      </c>
      <c r="I3825" s="42" t="s">
        <v>293</v>
      </c>
      <c r="J3825" s="42" t="s">
        <v>128</v>
      </c>
      <c r="K3825" s="42" t="s">
        <v>129</v>
      </c>
      <c r="L3825" s="25" t="s">
        <v>157</v>
      </c>
      <c r="M3825" s="24">
        <v>45077</v>
      </c>
      <c r="N3825" s="24">
        <v>45107</v>
      </c>
      <c r="O3825" s="21"/>
      <c r="P3825" s="27">
        <v>172862.24425708901</v>
      </c>
    </row>
    <row r="3826" spans="1:16" x14ac:dyDescent="0.35">
      <c r="A3826" s="42" t="s">
        <v>6</v>
      </c>
      <c r="B3826" s="42" t="s">
        <v>7</v>
      </c>
      <c r="C3826" s="42" t="s">
        <v>21</v>
      </c>
      <c r="D3826" s="42" t="s">
        <v>33</v>
      </c>
      <c r="E3826" s="42" t="s">
        <v>35</v>
      </c>
      <c r="F3826" s="42"/>
      <c r="G3826" s="42" t="s">
        <v>158</v>
      </c>
      <c r="H3826" s="42" t="s">
        <v>165</v>
      </c>
      <c r="I3826" s="42" t="s">
        <v>293</v>
      </c>
      <c r="J3826" s="42" t="s">
        <v>128</v>
      </c>
      <c r="K3826" s="42" t="s">
        <v>129</v>
      </c>
      <c r="L3826" s="25" t="s">
        <v>157</v>
      </c>
      <c r="M3826" s="24">
        <v>45077</v>
      </c>
      <c r="N3826" s="24">
        <v>45107</v>
      </c>
      <c r="O3826" s="21"/>
      <c r="P3826" s="27">
        <v>0</v>
      </c>
    </row>
    <row r="3827" spans="1:16" x14ac:dyDescent="0.35">
      <c r="A3827" s="42" t="s">
        <v>6</v>
      </c>
      <c r="B3827" s="42" t="s">
        <v>7</v>
      </c>
      <c r="C3827" s="42" t="s">
        <v>21</v>
      </c>
      <c r="D3827" s="42" t="s">
        <v>33</v>
      </c>
      <c r="E3827" s="42" t="s">
        <v>36</v>
      </c>
      <c r="F3827" s="42"/>
      <c r="G3827" s="42" t="s">
        <v>158</v>
      </c>
      <c r="H3827" s="42" t="s">
        <v>165</v>
      </c>
      <c r="I3827" s="42" t="s">
        <v>293</v>
      </c>
      <c r="J3827" s="42" t="s">
        <v>128</v>
      </c>
      <c r="K3827" s="42" t="s">
        <v>129</v>
      </c>
      <c r="L3827" s="25" t="s">
        <v>157</v>
      </c>
      <c r="M3827" s="24">
        <v>45077</v>
      </c>
      <c r="N3827" s="24">
        <v>45107</v>
      </c>
      <c r="O3827" s="21"/>
      <c r="P3827" s="27">
        <v>0</v>
      </c>
    </row>
    <row r="3828" spans="1:16" x14ac:dyDescent="0.35">
      <c r="A3828" s="42" t="s">
        <v>6</v>
      </c>
      <c r="B3828" s="42" t="s">
        <v>7</v>
      </c>
      <c r="C3828" s="42" t="s">
        <v>21</v>
      </c>
      <c r="D3828" s="42" t="s">
        <v>33</v>
      </c>
      <c r="E3828" s="42" t="s">
        <v>37</v>
      </c>
      <c r="F3828" s="42"/>
      <c r="G3828" s="42" t="s">
        <v>158</v>
      </c>
      <c r="H3828" s="42" t="s">
        <v>165</v>
      </c>
      <c r="I3828" s="42" t="s">
        <v>293</v>
      </c>
      <c r="J3828" s="42" t="s">
        <v>128</v>
      </c>
      <c r="K3828" s="42" t="s">
        <v>129</v>
      </c>
      <c r="L3828" s="25" t="s">
        <v>157</v>
      </c>
      <c r="M3828" s="24">
        <v>45077</v>
      </c>
      <c r="N3828" s="24">
        <v>45107</v>
      </c>
      <c r="O3828" s="21"/>
      <c r="P3828" s="27">
        <v>0</v>
      </c>
    </row>
    <row r="3829" spans="1:16" x14ac:dyDescent="0.35">
      <c r="A3829" s="42" t="s">
        <v>6</v>
      </c>
      <c r="B3829" s="42" t="s">
        <v>7</v>
      </c>
      <c r="C3829" s="42" t="s">
        <v>21</v>
      </c>
      <c r="D3829" s="42" t="s">
        <v>33</v>
      </c>
      <c r="E3829" s="42" t="s">
        <v>38</v>
      </c>
      <c r="F3829" s="42"/>
      <c r="G3829" s="42" t="s">
        <v>158</v>
      </c>
      <c r="H3829" s="42" t="s">
        <v>165</v>
      </c>
      <c r="I3829" s="42" t="s">
        <v>293</v>
      </c>
      <c r="J3829" s="42" t="s">
        <v>128</v>
      </c>
      <c r="K3829" s="42" t="s">
        <v>129</v>
      </c>
      <c r="L3829" s="25" t="s">
        <v>157</v>
      </c>
      <c r="M3829" s="24">
        <v>45077</v>
      </c>
      <c r="N3829" s="24">
        <v>45107</v>
      </c>
      <c r="O3829" s="21"/>
      <c r="P3829" s="27">
        <v>0</v>
      </c>
    </row>
    <row r="3830" spans="1:16" x14ac:dyDescent="0.35">
      <c r="A3830" s="42" t="s">
        <v>6</v>
      </c>
      <c r="B3830" s="42" t="s">
        <v>7</v>
      </c>
      <c r="C3830" s="42" t="s">
        <v>21</v>
      </c>
      <c r="D3830" s="42" t="s">
        <v>33</v>
      </c>
      <c r="E3830" s="42" t="s">
        <v>39</v>
      </c>
      <c r="F3830" s="42"/>
      <c r="G3830" s="42" t="s">
        <v>158</v>
      </c>
      <c r="H3830" s="42" t="s">
        <v>165</v>
      </c>
      <c r="I3830" s="42" t="s">
        <v>293</v>
      </c>
      <c r="J3830" s="42" t="s">
        <v>128</v>
      </c>
      <c r="K3830" s="42" t="s">
        <v>129</v>
      </c>
      <c r="L3830" s="25" t="s">
        <v>157</v>
      </c>
      <c r="M3830" s="24">
        <v>45077</v>
      </c>
      <c r="N3830" s="24">
        <v>45107</v>
      </c>
      <c r="O3830" s="21"/>
      <c r="P3830" s="27">
        <v>0</v>
      </c>
    </row>
    <row r="3831" spans="1:16" x14ac:dyDescent="0.35">
      <c r="A3831" s="42" t="s">
        <v>6</v>
      </c>
      <c r="B3831" s="42" t="s">
        <v>7</v>
      </c>
      <c r="C3831" s="42" t="s">
        <v>40</v>
      </c>
      <c r="D3831" s="42" t="s">
        <v>40</v>
      </c>
      <c r="E3831" s="9" t="s">
        <v>40</v>
      </c>
      <c r="F3831" s="42"/>
      <c r="G3831" s="42" t="s">
        <v>158</v>
      </c>
      <c r="H3831" s="42" t="s">
        <v>165</v>
      </c>
      <c r="I3831" s="42" t="s">
        <v>293</v>
      </c>
      <c r="J3831" s="42" t="s">
        <v>128</v>
      </c>
      <c r="K3831" s="42" t="s">
        <v>129</v>
      </c>
      <c r="L3831" s="25" t="s">
        <v>157</v>
      </c>
      <c r="M3831" s="24">
        <v>45077</v>
      </c>
      <c r="N3831" s="24">
        <v>45107</v>
      </c>
      <c r="O3831" s="21"/>
      <c r="P3831" s="27">
        <v>283698.61109012121</v>
      </c>
    </row>
    <row r="3832" spans="1:16" x14ac:dyDescent="0.35">
      <c r="A3832" s="42" t="s">
        <v>6</v>
      </c>
      <c r="B3832" s="42" t="s">
        <v>7</v>
      </c>
      <c r="C3832" s="42" t="s">
        <v>41</v>
      </c>
      <c r="D3832" s="42" t="s">
        <v>41</v>
      </c>
      <c r="E3832" s="42" t="s">
        <v>41</v>
      </c>
      <c r="F3832" s="42"/>
      <c r="G3832" s="42" t="s">
        <v>158</v>
      </c>
      <c r="H3832" s="42" t="s">
        <v>165</v>
      </c>
      <c r="I3832" s="42" t="s">
        <v>293</v>
      </c>
      <c r="J3832" s="42" t="s">
        <v>128</v>
      </c>
      <c r="K3832" s="42" t="s">
        <v>129</v>
      </c>
      <c r="L3832" s="25" t="s">
        <v>157</v>
      </c>
      <c r="M3832" s="24">
        <v>45077</v>
      </c>
      <c r="N3832" s="24">
        <v>45107</v>
      </c>
      <c r="O3832" s="21"/>
      <c r="P3832" s="27">
        <v>163</v>
      </c>
    </row>
    <row r="3833" spans="1:16" x14ac:dyDescent="0.35">
      <c r="A3833" s="42" t="s">
        <v>6</v>
      </c>
      <c r="B3833" s="42" t="s">
        <v>7</v>
      </c>
      <c r="C3833" s="42" t="s">
        <v>42</v>
      </c>
      <c r="D3833" s="42" t="s">
        <v>42</v>
      </c>
      <c r="E3833" s="42" t="s">
        <v>43</v>
      </c>
      <c r="F3833" s="42"/>
      <c r="G3833" s="42" t="s">
        <v>158</v>
      </c>
      <c r="H3833" s="42" t="s">
        <v>165</v>
      </c>
      <c r="I3833" s="42" t="s">
        <v>293</v>
      </c>
      <c r="J3833" s="42" t="s">
        <v>128</v>
      </c>
      <c r="K3833" s="42" t="s">
        <v>129</v>
      </c>
      <c r="L3833" s="25" t="s">
        <v>157</v>
      </c>
      <c r="M3833" s="24">
        <v>45077</v>
      </c>
      <c r="N3833" s="24">
        <v>45107</v>
      </c>
      <c r="O3833" s="21"/>
      <c r="P3833" s="27">
        <v>0</v>
      </c>
    </row>
    <row r="3834" spans="1:16" x14ac:dyDescent="0.35">
      <c r="A3834" s="42" t="s">
        <v>6</v>
      </c>
      <c r="B3834" s="42" t="s">
        <v>7</v>
      </c>
      <c r="C3834" s="42" t="s">
        <v>42</v>
      </c>
      <c r="D3834" s="42" t="s">
        <v>42</v>
      </c>
      <c r="E3834" s="42" t="s">
        <v>44</v>
      </c>
      <c r="F3834" s="42"/>
      <c r="G3834" s="42" t="s">
        <v>158</v>
      </c>
      <c r="H3834" s="42" t="s">
        <v>165</v>
      </c>
      <c r="I3834" s="42" t="s">
        <v>293</v>
      </c>
      <c r="J3834" s="42" t="s">
        <v>128</v>
      </c>
      <c r="K3834" s="42" t="s">
        <v>129</v>
      </c>
      <c r="L3834" s="25" t="s">
        <v>157</v>
      </c>
      <c r="M3834" s="24">
        <v>45077</v>
      </c>
      <c r="N3834" s="24">
        <v>45107</v>
      </c>
      <c r="O3834" s="21"/>
      <c r="P3834" s="27">
        <v>0</v>
      </c>
    </row>
    <row r="3835" spans="1:16" x14ac:dyDescent="0.35">
      <c r="A3835" s="42" t="s">
        <v>6</v>
      </c>
      <c r="B3835" s="42" t="s">
        <v>7</v>
      </c>
      <c r="C3835" s="42" t="s">
        <v>42</v>
      </c>
      <c r="D3835" s="42" t="s">
        <v>42</v>
      </c>
      <c r="E3835" s="42" t="s">
        <v>45</v>
      </c>
      <c r="F3835" s="42"/>
      <c r="G3835" s="42" t="s">
        <v>158</v>
      </c>
      <c r="H3835" s="42" t="s">
        <v>165</v>
      </c>
      <c r="I3835" s="42" t="s">
        <v>293</v>
      </c>
      <c r="J3835" s="42" t="s">
        <v>128</v>
      </c>
      <c r="K3835" s="42" t="s">
        <v>129</v>
      </c>
      <c r="L3835" s="25" t="s">
        <v>157</v>
      </c>
      <c r="M3835" s="24">
        <v>45077</v>
      </c>
      <c r="N3835" s="24">
        <v>45107</v>
      </c>
      <c r="O3835" s="21"/>
      <c r="P3835" s="27">
        <v>0</v>
      </c>
    </row>
    <row r="3836" spans="1:16" x14ac:dyDescent="0.35">
      <c r="A3836" s="42" t="s">
        <v>6</v>
      </c>
      <c r="B3836" s="42" t="s">
        <v>7</v>
      </c>
      <c r="C3836" s="42" t="s">
        <v>42</v>
      </c>
      <c r="D3836" s="42" t="s">
        <v>42</v>
      </c>
      <c r="E3836" s="42" t="s">
        <v>46</v>
      </c>
      <c r="F3836" s="42"/>
      <c r="G3836" s="42" t="s">
        <v>158</v>
      </c>
      <c r="H3836" s="42" t="s">
        <v>165</v>
      </c>
      <c r="I3836" s="42" t="s">
        <v>293</v>
      </c>
      <c r="J3836" s="42" t="s">
        <v>128</v>
      </c>
      <c r="K3836" s="42" t="s">
        <v>129</v>
      </c>
      <c r="L3836" s="25" t="s">
        <v>157</v>
      </c>
      <c r="M3836" s="24">
        <v>45077</v>
      </c>
      <c r="N3836" s="24">
        <v>45107</v>
      </c>
      <c r="O3836" s="21"/>
      <c r="P3836" s="27">
        <v>0</v>
      </c>
    </row>
    <row r="3837" spans="1:16" x14ac:dyDescent="0.35">
      <c r="A3837" s="42" t="s">
        <v>6</v>
      </c>
      <c r="B3837" s="42" t="s">
        <v>7</v>
      </c>
      <c r="C3837" s="42" t="s">
        <v>42</v>
      </c>
      <c r="D3837" s="42" t="s">
        <v>42</v>
      </c>
      <c r="E3837" s="42" t="s">
        <v>47</v>
      </c>
      <c r="F3837" s="42"/>
      <c r="G3837" s="42" t="s">
        <v>158</v>
      </c>
      <c r="H3837" s="42" t="s">
        <v>165</v>
      </c>
      <c r="I3837" s="42" t="s">
        <v>293</v>
      </c>
      <c r="J3837" s="42" t="s">
        <v>128</v>
      </c>
      <c r="K3837" s="42" t="s">
        <v>129</v>
      </c>
      <c r="L3837" s="25" t="s">
        <v>157</v>
      </c>
      <c r="M3837" s="24">
        <v>45077</v>
      </c>
      <c r="N3837" s="24">
        <v>45107</v>
      </c>
      <c r="O3837" s="21"/>
      <c r="P3837" s="27">
        <v>245575.72377772935</v>
      </c>
    </row>
    <row r="3838" spans="1:16" x14ac:dyDescent="0.35">
      <c r="A3838" s="42" t="s">
        <v>6</v>
      </c>
      <c r="B3838" s="42" t="s">
        <v>7</v>
      </c>
      <c r="C3838" s="42" t="s">
        <v>42</v>
      </c>
      <c r="D3838" s="42" t="s">
        <v>42</v>
      </c>
      <c r="E3838" s="42" t="s">
        <v>48</v>
      </c>
      <c r="F3838" s="42"/>
      <c r="G3838" s="42" t="s">
        <v>158</v>
      </c>
      <c r="H3838" s="42" t="s">
        <v>165</v>
      </c>
      <c r="I3838" s="42" t="s">
        <v>293</v>
      </c>
      <c r="J3838" s="42" t="s">
        <v>128</v>
      </c>
      <c r="K3838" s="42" t="s">
        <v>129</v>
      </c>
      <c r="L3838" s="25" t="s">
        <v>157</v>
      </c>
      <c r="M3838" s="24">
        <v>45077</v>
      </c>
      <c r="N3838" s="24">
        <v>45107</v>
      </c>
      <c r="O3838" s="21"/>
      <c r="P3838" s="27">
        <v>0</v>
      </c>
    </row>
    <row r="3839" spans="1:16" x14ac:dyDescent="0.35">
      <c r="A3839" s="42" t="s">
        <v>6</v>
      </c>
      <c r="B3839" s="42" t="s">
        <v>7</v>
      </c>
      <c r="C3839" s="42" t="s">
        <v>42</v>
      </c>
      <c r="D3839" s="42" t="s">
        <v>42</v>
      </c>
      <c r="E3839" s="42" t="s">
        <v>49</v>
      </c>
      <c r="F3839" s="42"/>
      <c r="G3839" s="42" t="s">
        <v>158</v>
      </c>
      <c r="H3839" s="42" t="s">
        <v>165</v>
      </c>
      <c r="I3839" s="42" t="s">
        <v>293</v>
      </c>
      <c r="J3839" s="42" t="s">
        <v>128</v>
      </c>
      <c r="K3839" s="42" t="s">
        <v>129</v>
      </c>
      <c r="L3839" s="25" t="s">
        <v>157</v>
      </c>
      <c r="M3839" s="24">
        <v>45077</v>
      </c>
      <c r="N3839" s="24">
        <v>45107</v>
      </c>
      <c r="O3839" s="21"/>
      <c r="P3839" s="27">
        <v>0</v>
      </c>
    </row>
    <row r="3840" spans="1:16" x14ac:dyDescent="0.35">
      <c r="A3840" s="42" t="s">
        <v>6</v>
      </c>
      <c r="B3840" s="42" t="s">
        <v>50</v>
      </c>
      <c r="C3840" s="42" t="s">
        <v>51</v>
      </c>
      <c r="D3840" s="42" t="s">
        <v>51</v>
      </c>
      <c r="E3840" s="42" t="s">
        <v>51</v>
      </c>
      <c r="F3840" s="42"/>
      <c r="G3840" s="42" t="s">
        <v>158</v>
      </c>
      <c r="H3840" s="42" t="s">
        <v>165</v>
      </c>
      <c r="I3840" s="42" t="s">
        <v>293</v>
      </c>
      <c r="J3840" s="42" t="s">
        <v>128</v>
      </c>
      <c r="K3840" s="42" t="s">
        <v>129</v>
      </c>
      <c r="L3840" s="25" t="s">
        <v>157</v>
      </c>
      <c r="M3840" s="24">
        <v>45077</v>
      </c>
      <c r="N3840" s="24">
        <v>45107</v>
      </c>
      <c r="O3840" s="21"/>
      <c r="P3840" s="27">
        <v>0</v>
      </c>
    </row>
    <row r="3841" spans="1:16" x14ac:dyDescent="0.35">
      <c r="A3841" s="42" t="s">
        <v>6</v>
      </c>
      <c r="B3841" s="42" t="s">
        <v>50</v>
      </c>
      <c r="C3841" s="42" t="s">
        <v>52</v>
      </c>
      <c r="D3841" s="42" t="s">
        <v>52</v>
      </c>
      <c r="E3841" s="42" t="s">
        <v>53</v>
      </c>
      <c r="F3841" s="42"/>
      <c r="G3841" s="42" t="s">
        <v>158</v>
      </c>
      <c r="H3841" s="42" t="s">
        <v>165</v>
      </c>
      <c r="I3841" s="42" t="s">
        <v>293</v>
      </c>
      <c r="J3841" s="42" t="s">
        <v>128</v>
      </c>
      <c r="K3841" s="42" t="s">
        <v>129</v>
      </c>
      <c r="L3841" s="25" t="s">
        <v>157</v>
      </c>
      <c r="M3841" s="24">
        <v>45077</v>
      </c>
      <c r="N3841" s="24">
        <v>45107</v>
      </c>
      <c r="O3841" s="21"/>
      <c r="P3841" s="27">
        <v>0</v>
      </c>
    </row>
    <row r="3842" spans="1:16" x14ac:dyDescent="0.35">
      <c r="A3842" s="42" t="s">
        <v>6</v>
      </c>
      <c r="B3842" s="42" t="s">
        <v>50</v>
      </c>
      <c r="C3842" s="42" t="s">
        <v>54</v>
      </c>
      <c r="D3842" s="42" t="s">
        <v>54</v>
      </c>
      <c r="E3842" s="42" t="s">
        <v>54</v>
      </c>
      <c r="F3842" s="42"/>
      <c r="G3842" s="42" t="s">
        <v>158</v>
      </c>
      <c r="H3842" s="42" t="s">
        <v>165</v>
      </c>
      <c r="I3842" s="42" t="s">
        <v>293</v>
      </c>
      <c r="J3842" s="42" t="s">
        <v>128</v>
      </c>
      <c r="K3842" s="42" t="s">
        <v>129</v>
      </c>
      <c r="L3842" s="25" t="s">
        <v>157</v>
      </c>
      <c r="M3842" s="24">
        <v>45077</v>
      </c>
      <c r="N3842" s="24">
        <v>45107</v>
      </c>
      <c r="O3842" s="21"/>
      <c r="P3842" s="27">
        <v>0</v>
      </c>
    </row>
    <row r="3843" spans="1:16" x14ac:dyDescent="0.35">
      <c r="A3843" s="42" t="s">
        <v>6</v>
      </c>
      <c r="B3843" s="42" t="s">
        <v>50</v>
      </c>
      <c r="C3843" s="42" t="s">
        <v>55</v>
      </c>
      <c r="D3843" s="42" t="s">
        <v>55</v>
      </c>
      <c r="E3843" s="42" t="s">
        <v>56</v>
      </c>
      <c r="F3843" s="42"/>
      <c r="G3843" s="42" t="s">
        <v>158</v>
      </c>
      <c r="H3843" s="42" t="s">
        <v>165</v>
      </c>
      <c r="I3843" s="42" t="s">
        <v>293</v>
      </c>
      <c r="J3843" s="42" t="s">
        <v>128</v>
      </c>
      <c r="K3843" s="42" t="s">
        <v>129</v>
      </c>
      <c r="L3843" s="25" t="s">
        <v>157</v>
      </c>
      <c r="M3843" s="24">
        <v>45077</v>
      </c>
      <c r="N3843" s="24">
        <v>45107</v>
      </c>
      <c r="O3843" s="21"/>
      <c r="P3843" s="27">
        <v>0</v>
      </c>
    </row>
    <row r="3844" spans="1:16" x14ac:dyDescent="0.35">
      <c r="A3844" s="42" t="s">
        <v>6</v>
      </c>
      <c r="B3844" s="42" t="s">
        <v>50</v>
      </c>
      <c r="C3844" s="42" t="s">
        <v>55</v>
      </c>
      <c r="D3844" s="42" t="s">
        <v>57</v>
      </c>
      <c r="E3844" s="42" t="s">
        <v>58</v>
      </c>
      <c r="F3844" s="42"/>
      <c r="G3844" s="42" t="s">
        <v>158</v>
      </c>
      <c r="H3844" s="42" t="s">
        <v>165</v>
      </c>
      <c r="I3844" s="42" t="s">
        <v>293</v>
      </c>
      <c r="J3844" s="42" t="s">
        <v>128</v>
      </c>
      <c r="K3844" s="42" t="s">
        <v>129</v>
      </c>
      <c r="L3844" s="25" t="s">
        <v>157</v>
      </c>
      <c r="M3844" s="24">
        <v>45077</v>
      </c>
      <c r="N3844" s="24">
        <v>45107</v>
      </c>
      <c r="O3844" s="21"/>
      <c r="P3844" s="27">
        <v>0</v>
      </c>
    </row>
    <row r="3845" spans="1:16" x14ac:dyDescent="0.35">
      <c r="A3845" s="42" t="s">
        <v>6</v>
      </c>
      <c r="B3845" s="42" t="s">
        <v>50</v>
      </c>
      <c r="C3845" s="42" t="s">
        <v>55</v>
      </c>
      <c r="D3845" s="42" t="s">
        <v>57</v>
      </c>
      <c r="E3845" s="42" t="s">
        <v>59</v>
      </c>
      <c r="F3845" s="42"/>
      <c r="G3845" s="42" t="s">
        <v>158</v>
      </c>
      <c r="H3845" s="42" t="s">
        <v>165</v>
      </c>
      <c r="I3845" s="42" t="s">
        <v>293</v>
      </c>
      <c r="J3845" s="42" t="s">
        <v>128</v>
      </c>
      <c r="K3845" s="42" t="s">
        <v>129</v>
      </c>
      <c r="L3845" s="25" t="s">
        <v>157</v>
      </c>
      <c r="M3845" s="24">
        <v>45077</v>
      </c>
      <c r="N3845" s="24">
        <v>45107</v>
      </c>
      <c r="O3845" s="21"/>
      <c r="P3845" s="27">
        <v>0</v>
      </c>
    </row>
    <row r="3846" spans="1:16" x14ac:dyDescent="0.35">
      <c r="A3846" s="42" t="s">
        <v>6</v>
      </c>
      <c r="B3846" s="42" t="s">
        <v>50</v>
      </c>
      <c r="C3846" s="42" t="s">
        <v>55</v>
      </c>
      <c r="D3846" s="42" t="s">
        <v>57</v>
      </c>
      <c r="E3846" s="42" t="s">
        <v>60</v>
      </c>
      <c r="F3846" s="42"/>
      <c r="G3846" s="42" t="s">
        <v>158</v>
      </c>
      <c r="H3846" s="42" t="s">
        <v>165</v>
      </c>
      <c r="I3846" s="42" t="s">
        <v>293</v>
      </c>
      <c r="J3846" s="42" t="s">
        <v>128</v>
      </c>
      <c r="K3846" s="42" t="s">
        <v>129</v>
      </c>
      <c r="L3846" s="25" t="s">
        <v>157</v>
      </c>
      <c r="M3846" s="24">
        <v>45077</v>
      </c>
      <c r="N3846" s="24">
        <v>45107</v>
      </c>
      <c r="O3846" s="21"/>
      <c r="P3846" s="27">
        <v>0</v>
      </c>
    </row>
    <row r="3847" spans="1:16" x14ac:dyDescent="0.35">
      <c r="A3847" s="42" t="s">
        <v>6</v>
      </c>
      <c r="B3847" s="42" t="s">
        <v>50</v>
      </c>
      <c r="C3847" s="42" t="s">
        <v>55</v>
      </c>
      <c r="D3847" s="42" t="s">
        <v>57</v>
      </c>
      <c r="E3847" s="42" t="s">
        <v>61</v>
      </c>
      <c r="F3847" s="42"/>
      <c r="G3847" s="42" t="s">
        <v>158</v>
      </c>
      <c r="H3847" s="42" t="s">
        <v>165</v>
      </c>
      <c r="I3847" s="42" t="s">
        <v>293</v>
      </c>
      <c r="J3847" s="42" t="s">
        <v>128</v>
      </c>
      <c r="K3847" s="42" t="s">
        <v>129</v>
      </c>
      <c r="L3847" s="25" t="s">
        <v>157</v>
      </c>
      <c r="M3847" s="24">
        <v>45077</v>
      </c>
      <c r="N3847" s="24">
        <v>45107</v>
      </c>
      <c r="O3847" s="21"/>
      <c r="P3847" s="27">
        <v>0</v>
      </c>
    </row>
    <row r="3848" spans="1:16" x14ac:dyDescent="0.35">
      <c r="A3848" s="42" t="s">
        <v>6</v>
      </c>
      <c r="B3848" s="42" t="s">
        <v>50</v>
      </c>
      <c r="C3848" s="42" t="s">
        <v>55</v>
      </c>
      <c r="D3848" s="42" t="s">
        <v>62</v>
      </c>
      <c r="E3848" s="42" t="s">
        <v>63</v>
      </c>
      <c r="F3848" s="42"/>
      <c r="G3848" s="42" t="s">
        <v>158</v>
      </c>
      <c r="H3848" s="42" t="s">
        <v>165</v>
      </c>
      <c r="I3848" s="42" t="s">
        <v>293</v>
      </c>
      <c r="J3848" s="42" t="s">
        <v>128</v>
      </c>
      <c r="K3848" s="42" t="s">
        <v>129</v>
      </c>
      <c r="L3848" s="25" t="s">
        <v>157</v>
      </c>
      <c r="M3848" s="24">
        <v>45077</v>
      </c>
      <c r="N3848" s="24">
        <v>45107</v>
      </c>
      <c r="O3848" s="21"/>
      <c r="P3848" s="27">
        <v>0</v>
      </c>
    </row>
    <row r="3849" spans="1:16" x14ac:dyDescent="0.35">
      <c r="A3849" s="42" t="s">
        <v>6</v>
      </c>
      <c r="B3849" s="42" t="s">
        <v>50</v>
      </c>
      <c r="C3849" s="42" t="s">
        <v>55</v>
      </c>
      <c r="D3849" s="42" t="s">
        <v>64</v>
      </c>
      <c r="E3849" s="42" t="s">
        <v>64</v>
      </c>
      <c r="F3849" s="42"/>
      <c r="G3849" s="42" t="s">
        <v>158</v>
      </c>
      <c r="H3849" s="42" t="s">
        <v>165</v>
      </c>
      <c r="I3849" s="42" t="s">
        <v>293</v>
      </c>
      <c r="J3849" s="42" t="s">
        <v>128</v>
      </c>
      <c r="K3849" s="42" t="s">
        <v>129</v>
      </c>
      <c r="L3849" s="25" t="s">
        <v>157</v>
      </c>
      <c r="M3849" s="24">
        <v>45077</v>
      </c>
      <c r="N3849" s="24">
        <v>45107</v>
      </c>
      <c r="O3849" s="21"/>
      <c r="P3849" s="27">
        <v>0</v>
      </c>
    </row>
    <row r="3850" spans="1:16" x14ac:dyDescent="0.35">
      <c r="A3850" s="42" t="s">
        <v>6</v>
      </c>
      <c r="B3850" s="42" t="s">
        <v>50</v>
      </c>
      <c r="C3850" s="42" t="s">
        <v>65</v>
      </c>
      <c r="D3850" s="42" t="s">
        <v>65</v>
      </c>
      <c r="E3850" s="42" t="s">
        <v>65</v>
      </c>
      <c r="F3850" s="42"/>
      <c r="G3850" s="42" t="s">
        <v>158</v>
      </c>
      <c r="H3850" s="42" t="s">
        <v>165</v>
      </c>
      <c r="I3850" s="42" t="s">
        <v>293</v>
      </c>
      <c r="J3850" s="42" t="s">
        <v>128</v>
      </c>
      <c r="K3850" s="42" t="s">
        <v>129</v>
      </c>
      <c r="L3850" s="25" t="s">
        <v>157</v>
      </c>
      <c r="M3850" s="24">
        <v>45077</v>
      </c>
      <c r="N3850" s="24">
        <v>45107</v>
      </c>
      <c r="O3850" s="21"/>
      <c r="P3850" s="27">
        <v>0</v>
      </c>
    </row>
    <row r="3851" spans="1:16" x14ac:dyDescent="0.35">
      <c r="A3851" s="42" t="s">
        <v>6</v>
      </c>
      <c r="B3851" s="42" t="s">
        <v>50</v>
      </c>
      <c r="C3851" s="42" t="s">
        <v>66</v>
      </c>
      <c r="D3851" s="42" t="s">
        <v>66</v>
      </c>
      <c r="E3851" s="42" t="s">
        <v>67</v>
      </c>
      <c r="F3851" s="42"/>
      <c r="G3851" s="42" t="s">
        <v>158</v>
      </c>
      <c r="H3851" s="42" t="s">
        <v>165</v>
      </c>
      <c r="I3851" s="42" t="s">
        <v>293</v>
      </c>
      <c r="J3851" s="42" t="s">
        <v>128</v>
      </c>
      <c r="K3851" s="42" t="s">
        <v>129</v>
      </c>
      <c r="L3851" s="25" t="s">
        <v>157</v>
      </c>
      <c r="M3851" s="24">
        <v>45077</v>
      </c>
      <c r="N3851" s="24">
        <v>45107</v>
      </c>
      <c r="O3851" s="21"/>
      <c r="P3851" s="27">
        <v>0</v>
      </c>
    </row>
    <row r="3852" spans="1:16" x14ac:dyDescent="0.35">
      <c r="A3852" s="42" t="s">
        <v>6</v>
      </c>
      <c r="B3852" s="42" t="s">
        <v>50</v>
      </c>
      <c r="C3852" s="42" t="s">
        <v>66</v>
      </c>
      <c r="D3852" s="42" t="s">
        <v>66</v>
      </c>
      <c r="E3852" s="42" t="s">
        <v>68</v>
      </c>
      <c r="F3852" s="42"/>
      <c r="G3852" s="42" t="s">
        <v>158</v>
      </c>
      <c r="H3852" s="42" t="s">
        <v>165</v>
      </c>
      <c r="I3852" s="42" t="s">
        <v>293</v>
      </c>
      <c r="J3852" s="42" t="s">
        <v>128</v>
      </c>
      <c r="K3852" s="42" t="s">
        <v>129</v>
      </c>
      <c r="L3852" s="25" t="s">
        <v>157</v>
      </c>
      <c r="M3852" s="24">
        <v>45077</v>
      </c>
      <c r="N3852" s="24">
        <v>45107</v>
      </c>
      <c r="O3852" s="21"/>
      <c r="P3852" s="27">
        <v>0</v>
      </c>
    </row>
    <row r="3853" spans="1:16" x14ac:dyDescent="0.35">
      <c r="A3853" s="42" t="s">
        <v>6</v>
      </c>
      <c r="B3853" s="42" t="s">
        <v>50</v>
      </c>
      <c r="C3853" s="42" t="s">
        <v>66</v>
      </c>
      <c r="D3853" s="42" t="s">
        <v>66</v>
      </c>
      <c r="E3853" s="42" t="s">
        <v>69</v>
      </c>
      <c r="F3853" s="42"/>
      <c r="G3853" s="42" t="s">
        <v>158</v>
      </c>
      <c r="H3853" s="42" t="s">
        <v>165</v>
      </c>
      <c r="I3853" s="42" t="s">
        <v>293</v>
      </c>
      <c r="J3853" s="42" t="s">
        <v>128</v>
      </c>
      <c r="K3853" s="42" t="s">
        <v>129</v>
      </c>
      <c r="L3853" s="25" t="s">
        <v>157</v>
      </c>
      <c r="M3853" s="24">
        <v>45077</v>
      </c>
      <c r="N3853" s="24">
        <v>45107</v>
      </c>
      <c r="O3853" s="21"/>
      <c r="P3853" s="27">
        <v>0</v>
      </c>
    </row>
    <row r="3854" spans="1:16" x14ac:dyDescent="0.35">
      <c r="A3854" s="42" t="s">
        <v>6</v>
      </c>
      <c r="B3854" s="42" t="s">
        <v>50</v>
      </c>
      <c r="C3854" s="42" t="s">
        <v>66</v>
      </c>
      <c r="D3854" s="42" t="s">
        <v>66</v>
      </c>
      <c r="E3854" s="42" t="s">
        <v>70</v>
      </c>
      <c r="F3854" s="42"/>
      <c r="G3854" s="42" t="s">
        <v>158</v>
      </c>
      <c r="H3854" s="42" t="s">
        <v>165</v>
      </c>
      <c r="I3854" s="42" t="s">
        <v>293</v>
      </c>
      <c r="J3854" s="42" t="s">
        <v>128</v>
      </c>
      <c r="K3854" s="42" t="s">
        <v>129</v>
      </c>
      <c r="L3854" s="25" t="s">
        <v>157</v>
      </c>
      <c r="M3854" s="24">
        <v>45077</v>
      </c>
      <c r="N3854" s="24">
        <v>45107</v>
      </c>
      <c r="O3854" s="21"/>
      <c r="P3854" s="27">
        <v>0</v>
      </c>
    </row>
    <row r="3855" spans="1:16" x14ac:dyDescent="0.35">
      <c r="A3855" s="42" t="s">
        <v>6</v>
      </c>
      <c r="B3855" s="42" t="s">
        <v>50</v>
      </c>
      <c r="C3855" s="42" t="s">
        <v>66</v>
      </c>
      <c r="D3855" s="42" t="s">
        <v>66</v>
      </c>
      <c r="E3855" s="42" t="s">
        <v>71</v>
      </c>
      <c r="F3855" s="42"/>
      <c r="G3855" s="42" t="s">
        <v>158</v>
      </c>
      <c r="H3855" s="42" t="s">
        <v>165</v>
      </c>
      <c r="I3855" s="42" t="s">
        <v>293</v>
      </c>
      <c r="J3855" s="42" t="s">
        <v>128</v>
      </c>
      <c r="K3855" s="42" t="s">
        <v>129</v>
      </c>
      <c r="L3855" s="25" t="s">
        <v>157</v>
      </c>
      <c r="M3855" s="24">
        <v>45077</v>
      </c>
      <c r="N3855" s="24">
        <v>45107</v>
      </c>
      <c r="O3855" s="21"/>
      <c r="P3855" s="27">
        <v>0</v>
      </c>
    </row>
    <row r="3856" spans="1:16" x14ac:dyDescent="0.35">
      <c r="A3856" s="42" t="s">
        <v>6</v>
      </c>
      <c r="B3856" s="42" t="s">
        <v>50</v>
      </c>
      <c r="C3856" s="42" t="s">
        <v>66</v>
      </c>
      <c r="D3856" s="42" t="s">
        <v>66</v>
      </c>
      <c r="E3856" s="42" t="s">
        <v>72</v>
      </c>
      <c r="F3856" s="42"/>
      <c r="G3856" s="42" t="s">
        <v>158</v>
      </c>
      <c r="H3856" s="42" t="s">
        <v>165</v>
      </c>
      <c r="I3856" s="42" t="s">
        <v>293</v>
      </c>
      <c r="J3856" s="42" t="s">
        <v>128</v>
      </c>
      <c r="K3856" s="42" t="s">
        <v>129</v>
      </c>
      <c r="L3856" s="25" t="s">
        <v>157</v>
      </c>
      <c r="M3856" s="24">
        <v>45077</v>
      </c>
      <c r="N3856" s="24">
        <v>45107</v>
      </c>
      <c r="O3856" s="21"/>
      <c r="P3856" s="27">
        <v>0</v>
      </c>
    </row>
    <row r="3857" spans="1:16" x14ac:dyDescent="0.35">
      <c r="A3857" s="42" t="s">
        <v>6</v>
      </c>
      <c r="B3857" s="42" t="s">
        <v>50</v>
      </c>
      <c r="C3857" s="42" t="s">
        <v>66</v>
      </c>
      <c r="D3857" s="42" t="s">
        <v>66</v>
      </c>
      <c r="E3857" s="42" t="s">
        <v>73</v>
      </c>
      <c r="F3857" s="42"/>
      <c r="G3857" s="42" t="s">
        <v>158</v>
      </c>
      <c r="H3857" s="42" t="s">
        <v>165</v>
      </c>
      <c r="I3857" s="42" t="s">
        <v>293</v>
      </c>
      <c r="J3857" s="42" t="s">
        <v>128</v>
      </c>
      <c r="K3857" s="42" t="s">
        <v>129</v>
      </c>
      <c r="L3857" s="25" t="s">
        <v>157</v>
      </c>
      <c r="M3857" s="24">
        <v>45077</v>
      </c>
      <c r="N3857" s="24">
        <v>45107</v>
      </c>
      <c r="O3857" s="21"/>
      <c r="P3857" s="27">
        <v>0</v>
      </c>
    </row>
    <row r="3858" spans="1:16" x14ac:dyDescent="0.35">
      <c r="A3858" s="42" t="s">
        <v>6</v>
      </c>
      <c r="B3858" s="42" t="s">
        <v>50</v>
      </c>
      <c r="C3858" s="42" t="s">
        <v>74</v>
      </c>
      <c r="D3858" s="42" t="s">
        <v>74</v>
      </c>
      <c r="E3858" s="42" t="s">
        <v>75</v>
      </c>
      <c r="F3858" s="42"/>
      <c r="G3858" s="42" t="s">
        <v>158</v>
      </c>
      <c r="H3858" s="42" t="s">
        <v>165</v>
      </c>
      <c r="I3858" s="42" t="s">
        <v>293</v>
      </c>
      <c r="J3858" s="42" t="s">
        <v>128</v>
      </c>
      <c r="K3858" s="42" t="s">
        <v>129</v>
      </c>
      <c r="L3858" s="25" t="s">
        <v>157</v>
      </c>
      <c r="M3858" s="24">
        <v>45077</v>
      </c>
      <c r="N3858" s="24">
        <v>45107</v>
      </c>
      <c r="O3858" s="21"/>
      <c r="P3858" s="27">
        <v>0</v>
      </c>
    </row>
    <row r="3859" spans="1:16" x14ac:dyDescent="0.35">
      <c r="A3859" s="42" t="s">
        <v>6</v>
      </c>
      <c r="B3859" s="42" t="s">
        <v>50</v>
      </c>
      <c r="C3859" s="42" t="s">
        <v>74</v>
      </c>
      <c r="D3859" s="42" t="s">
        <v>74</v>
      </c>
      <c r="E3859" s="42" t="s">
        <v>76</v>
      </c>
      <c r="F3859" s="42"/>
      <c r="G3859" s="42" t="s">
        <v>158</v>
      </c>
      <c r="H3859" s="42" t="s">
        <v>165</v>
      </c>
      <c r="I3859" s="42" t="s">
        <v>293</v>
      </c>
      <c r="J3859" s="42" t="s">
        <v>128</v>
      </c>
      <c r="K3859" s="42" t="s">
        <v>129</v>
      </c>
      <c r="L3859" s="25" t="s">
        <v>157</v>
      </c>
      <c r="M3859" s="24">
        <v>45077</v>
      </c>
      <c r="N3859" s="24">
        <v>45107</v>
      </c>
      <c r="O3859" s="21"/>
      <c r="P3859" s="27">
        <v>0</v>
      </c>
    </row>
    <row r="3860" spans="1:16" x14ac:dyDescent="0.35">
      <c r="A3860" s="42" t="s">
        <v>6</v>
      </c>
      <c r="B3860" s="42" t="s">
        <v>50</v>
      </c>
      <c r="C3860" s="42" t="s">
        <v>74</v>
      </c>
      <c r="D3860" s="42" t="s">
        <v>74</v>
      </c>
      <c r="E3860" s="42" t="s">
        <v>77</v>
      </c>
      <c r="F3860" s="42"/>
      <c r="G3860" s="42" t="s">
        <v>158</v>
      </c>
      <c r="H3860" s="42" t="s">
        <v>165</v>
      </c>
      <c r="I3860" s="42" t="s">
        <v>293</v>
      </c>
      <c r="J3860" s="42" t="s">
        <v>128</v>
      </c>
      <c r="K3860" s="42" t="s">
        <v>129</v>
      </c>
      <c r="L3860" s="25" t="s">
        <v>157</v>
      </c>
      <c r="M3860" s="24">
        <v>45077</v>
      </c>
      <c r="N3860" s="24">
        <v>45107</v>
      </c>
      <c r="O3860" s="21"/>
      <c r="P3860" s="27">
        <v>0</v>
      </c>
    </row>
    <row r="3861" spans="1:16" x14ac:dyDescent="0.35">
      <c r="A3861" s="42" t="s">
        <v>6</v>
      </c>
      <c r="B3861" s="42" t="s">
        <v>50</v>
      </c>
      <c r="C3861" s="42" t="s">
        <v>74</v>
      </c>
      <c r="D3861" s="42" t="s">
        <v>74</v>
      </c>
      <c r="E3861" s="42" t="s">
        <v>78</v>
      </c>
      <c r="F3861" s="42"/>
      <c r="G3861" s="42" t="s">
        <v>158</v>
      </c>
      <c r="H3861" s="42" t="s">
        <v>165</v>
      </c>
      <c r="I3861" s="42" t="s">
        <v>293</v>
      </c>
      <c r="J3861" s="42" t="s">
        <v>128</v>
      </c>
      <c r="K3861" s="42" t="s">
        <v>129</v>
      </c>
      <c r="L3861" s="25" t="s">
        <v>157</v>
      </c>
      <c r="M3861" s="24">
        <v>45077</v>
      </c>
      <c r="N3861" s="24">
        <v>45107</v>
      </c>
      <c r="O3861" s="21"/>
      <c r="P3861" s="27">
        <v>0</v>
      </c>
    </row>
    <row r="3862" spans="1:16" x14ac:dyDescent="0.35">
      <c r="A3862" s="42" t="s">
        <v>6</v>
      </c>
      <c r="B3862" s="42" t="s">
        <v>50</v>
      </c>
      <c r="C3862" s="42" t="s">
        <v>74</v>
      </c>
      <c r="D3862" s="42" t="s">
        <v>74</v>
      </c>
      <c r="E3862" s="42" t="s">
        <v>79</v>
      </c>
      <c r="F3862" s="42"/>
      <c r="G3862" s="42" t="s">
        <v>158</v>
      </c>
      <c r="H3862" s="42" t="s">
        <v>165</v>
      </c>
      <c r="I3862" s="42" t="s">
        <v>293</v>
      </c>
      <c r="J3862" s="42" t="s">
        <v>128</v>
      </c>
      <c r="K3862" s="42" t="s">
        <v>129</v>
      </c>
      <c r="L3862" s="25" t="s">
        <v>157</v>
      </c>
      <c r="M3862" s="24">
        <v>45077</v>
      </c>
      <c r="N3862" s="24">
        <v>45107</v>
      </c>
      <c r="O3862" s="21"/>
      <c r="P3862" s="27">
        <v>0</v>
      </c>
    </row>
    <row r="3863" spans="1:16" x14ac:dyDescent="0.35">
      <c r="A3863" s="42" t="s">
        <v>6</v>
      </c>
      <c r="B3863" s="42" t="s">
        <v>50</v>
      </c>
      <c r="C3863" s="42" t="s">
        <v>74</v>
      </c>
      <c r="D3863" s="42" t="s">
        <v>74</v>
      </c>
      <c r="E3863" s="42" t="s">
        <v>80</v>
      </c>
      <c r="F3863" s="42"/>
      <c r="G3863" s="42" t="s">
        <v>158</v>
      </c>
      <c r="H3863" s="42" t="s">
        <v>165</v>
      </c>
      <c r="I3863" s="42" t="s">
        <v>293</v>
      </c>
      <c r="J3863" s="42" t="s">
        <v>128</v>
      </c>
      <c r="K3863" s="42" t="s">
        <v>129</v>
      </c>
      <c r="L3863" s="25" t="s">
        <v>157</v>
      </c>
      <c r="M3863" s="24">
        <v>45077</v>
      </c>
      <c r="N3863" s="24">
        <v>45107</v>
      </c>
      <c r="O3863" s="21"/>
      <c r="P3863" s="27">
        <v>0</v>
      </c>
    </row>
    <row r="3864" spans="1:16" x14ac:dyDescent="0.35">
      <c r="A3864" s="42" t="s">
        <v>6</v>
      </c>
      <c r="B3864" s="42" t="s">
        <v>50</v>
      </c>
      <c r="C3864" s="42" t="s">
        <v>74</v>
      </c>
      <c r="D3864" s="42" t="s">
        <v>74</v>
      </c>
      <c r="E3864" s="42" t="s">
        <v>81</v>
      </c>
      <c r="F3864" s="42"/>
      <c r="G3864" s="42" t="s">
        <v>158</v>
      </c>
      <c r="H3864" s="42" t="s">
        <v>165</v>
      </c>
      <c r="I3864" s="42" t="s">
        <v>293</v>
      </c>
      <c r="J3864" s="42" t="s">
        <v>128</v>
      </c>
      <c r="K3864" s="42" t="s">
        <v>129</v>
      </c>
      <c r="L3864" s="25" t="s">
        <v>157</v>
      </c>
      <c r="M3864" s="24">
        <v>45077</v>
      </c>
      <c r="N3864" s="24">
        <v>45107</v>
      </c>
      <c r="O3864" s="21"/>
      <c r="P3864" s="27">
        <v>0</v>
      </c>
    </row>
    <row r="3865" spans="1:16" x14ac:dyDescent="0.35">
      <c r="A3865" s="42" t="s">
        <v>6</v>
      </c>
      <c r="B3865" s="42" t="s">
        <v>50</v>
      </c>
      <c r="C3865" s="42" t="s">
        <v>82</v>
      </c>
      <c r="D3865" s="42" t="s">
        <v>82</v>
      </c>
      <c r="E3865" s="42" t="s">
        <v>82</v>
      </c>
      <c r="F3865" s="42"/>
      <c r="G3865" s="42" t="s">
        <v>158</v>
      </c>
      <c r="H3865" s="42" t="s">
        <v>165</v>
      </c>
      <c r="I3865" s="42" t="s">
        <v>293</v>
      </c>
      <c r="J3865" s="42" t="s">
        <v>128</v>
      </c>
      <c r="K3865" s="42" t="s">
        <v>129</v>
      </c>
      <c r="L3865" s="25" t="s">
        <v>157</v>
      </c>
      <c r="M3865" s="24">
        <v>45077</v>
      </c>
      <c r="N3865" s="24">
        <v>45107</v>
      </c>
      <c r="O3865" s="21"/>
      <c r="P3865" s="27">
        <v>0</v>
      </c>
    </row>
    <row r="3866" spans="1:16" x14ac:dyDescent="0.35">
      <c r="A3866" s="42" t="s">
        <v>6</v>
      </c>
      <c r="B3866" s="42" t="s">
        <v>50</v>
      </c>
      <c r="C3866" s="42" t="s">
        <v>83</v>
      </c>
      <c r="D3866" s="42" t="s">
        <v>83</v>
      </c>
      <c r="E3866" s="42" t="s">
        <v>84</v>
      </c>
      <c r="F3866" s="42"/>
      <c r="G3866" s="42" t="s">
        <v>158</v>
      </c>
      <c r="H3866" s="42" t="s">
        <v>165</v>
      </c>
      <c r="I3866" s="42" t="s">
        <v>293</v>
      </c>
      <c r="J3866" s="42" t="s">
        <v>128</v>
      </c>
      <c r="K3866" s="42" t="s">
        <v>129</v>
      </c>
      <c r="L3866" s="25" t="s">
        <v>157</v>
      </c>
      <c r="M3866" s="24">
        <v>45077</v>
      </c>
      <c r="N3866" s="24">
        <v>45107</v>
      </c>
      <c r="O3866" s="21"/>
      <c r="P3866" s="27">
        <v>0</v>
      </c>
    </row>
    <row r="3867" spans="1:16" x14ac:dyDescent="0.35">
      <c r="A3867" s="42" t="s">
        <v>6</v>
      </c>
      <c r="B3867" s="42" t="s">
        <v>50</v>
      </c>
      <c r="C3867" s="42" t="s">
        <v>83</v>
      </c>
      <c r="D3867" s="42" t="s">
        <v>83</v>
      </c>
      <c r="E3867" s="42" t="s">
        <v>85</v>
      </c>
      <c r="F3867" s="42"/>
      <c r="G3867" s="42" t="s">
        <v>158</v>
      </c>
      <c r="H3867" s="42" t="s">
        <v>165</v>
      </c>
      <c r="I3867" s="42" t="s">
        <v>293</v>
      </c>
      <c r="J3867" s="42" t="s">
        <v>128</v>
      </c>
      <c r="K3867" s="42" t="s">
        <v>129</v>
      </c>
      <c r="L3867" s="25" t="s">
        <v>157</v>
      </c>
      <c r="M3867" s="24">
        <v>45077</v>
      </c>
      <c r="N3867" s="24">
        <v>45107</v>
      </c>
      <c r="O3867" s="21"/>
      <c r="P3867" s="27">
        <v>0</v>
      </c>
    </row>
    <row r="3868" spans="1:16" x14ac:dyDescent="0.35">
      <c r="A3868" s="42" t="s">
        <v>6</v>
      </c>
      <c r="B3868" s="42" t="s">
        <v>50</v>
      </c>
      <c r="C3868" s="42" t="s">
        <v>83</v>
      </c>
      <c r="D3868" s="42" t="s">
        <v>83</v>
      </c>
      <c r="E3868" s="42" t="s">
        <v>86</v>
      </c>
      <c r="F3868" s="42"/>
      <c r="G3868" s="42" t="s">
        <v>158</v>
      </c>
      <c r="H3868" s="42" t="s">
        <v>165</v>
      </c>
      <c r="I3868" s="42" t="s">
        <v>293</v>
      </c>
      <c r="J3868" s="42" t="s">
        <v>128</v>
      </c>
      <c r="K3868" s="42" t="s">
        <v>129</v>
      </c>
      <c r="L3868" s="25" t="s">
        <v>157</v>
      </c>
      <c r="M3868" s="24">
        <v>45077</v>
      </c>
      <c r="N3868" s="24">
        <v>45107</v>
      </c>
      <c r="O3868" s="21"/>
      <c r="P3868" s="27">
        <v>0</v>
      </c>
    </row>
    <row r="3869" spans="1:16" x14ac:dyDescent="0.35">
      <c r="A3869" s="42" t="s">
        <v>6</v>
      </c>
      <c r="B3869" s="42" t="s">
        <v>50</v>
      </c>
      <c r="C3869" s="42" t="s">
        <v>83</v>
      </c>
      <c r="D3869" s="42" t="s">
        <v>83</v>
      </c>
      <c r="E3869" s="42" t="s">
        <v>87</v>
      </c>
      <c r="F3869" s="42"/>
      <c r="G3869" s="42" t="s">
        <v>158</v>
      </c>
      <c r="H3869" s="42" t="s">
        <v>165</v>
      </c>
      <c r="I3869" s="42" t="s">
        <v>293</v>
      </c>
      <c r="J3869" s="42" t="s">
        <v>128</v>
      </c>
      <c r="K3869" s="42" t="s">
        <v>129</v>
      </c>
      <c r="L3869" s="25" t="s">
        <v>157</v>
      </c>
      <c r="M3869" s="24">
        <v>45077</v>
      </c>
      <c r="N3869" s="24">
        <v>45107</v>
      </c>
      <c r="O3869" s="21"/>
      <c r="P3869" s="27">
        <v>0</v>
      </c>
    </row>
    <row r="3870" spans="1:16" x14ac:dyDescent="0.35">
      <c r="A3870" s="42" t="s">
        <v>6</v>
      </c>
      <c r="B3870" s="42" t="s">
        <v>50</v>
      </c>
      <c r="C3870" s="42" t="s">
        <v>83</v>
      </c>
      <c r="D3870" s="42" t="s">
        <v>83</v>
      </c>
      <c r="E3870" s="42" t="s">
        <v>88</v>
      </c>
      <c r="F3870" s="42"/>
      <c r="G3870" s="42" t="s">
        <v>158</v>
      </c>
      <c r="H3870" s="42" t="s">
        <v>165</v>
      </c>
      <c r="I3870" s="42" t="s">
        <v>293</v>
      </c>
      <c r="J3870" s="42" t="s">
        <v>128</v>
      </c>
      <c r="K3870" s="42" t="s">
        <v>129</v>
      </c>
      <c r="L3870" s="25" t="s">
        <v>157</v>
      </c>
      <c r="M3870" s="24">
        <v>45077</v>
      </c>
      <c r="N3870" s="24">
        <v>45107</v>
      </c>
      <c r="O3870" s="21"/>
      <c r="P3870" s="27">
        <v>0</v>
      </c>
    </row>
    <row r="3871" spans="1:16" x14ac:dyDescent="0.35">
      <c r="A3871" s="42" t="s">
        <v>6</v>
      </c>
      <c r="B3871" s="42" t="s">
        <v>50</v>
      </c>
      <c r="C3871" s="42" t="s">
        <v>83</v>
      </c>
      <c r="D3871" s="42" t="s">
        <v>83</v>
      </c>
      <c r="E3871" s="42" t="s">
        <v>89</v>
      </c>
      <c r="F3871" s="42"/>
      <c r="G3871" s="42" t="s">
        <v>158</v>
      </c>
      <c r="H3871" s="42" t="s">
        <v>165</v>
      </c>
      <c r="I3871" s="42" t="s">
        <v>293</v>
      </c>
      <c r="J3871" s="42" t="s">
        <v>128</v>
      </c>
      <c r="K3871" s="42" t="s">
        <v>129</v>
      </c>
      <c r="L3871" s="25" t="s">
        <v>157</v>
      </c>
      <c r="M3871" s="24">
        <v>45077</v>
      </c>
      <c r="N3871" s="24">
        <v>45107</v>
      </c>
      <c r="O3871" s="21"/>
      <c r="P3871" s="27">
        <v>0</v>
      </c>
    </row>
    <row r="3872" spans="1:16" x14ac:dyDescent="0.35">
      <c r="A3872" s="42" t="s">
        <v>6</v>
      </c>
      <c r="B3872" s="42" t="s">
        <v>50</v>
      </c>
      <c r="C3872" s="42" t="s">
        <v>83</v>
      </c>
      <c r="D3872" s="42" t="s">
        <v>83</v>
      </c>
      <c r="E3872" s="42" t="s">
        <v>90</v>
      </c>
      <c r="F3872" s="42"/>
      <c r="G3872" s="42" t="s">
        <v>158</v>
      </c>
      <c r="H3872" s="42" t="s">
        <v>165</v>
      </c>
      <c r="I3872" s="42" t="s">
        <v>293</v>
      </c>
      <c r="J3872" s="42" t="s">
        <v>128</v>
      </c>
      <c r="K3872" s="42" t="s">
        <v>129</v>
      </c>
      <c r="L3872" s="25" t="s">
        <v>157</v>
      </c>
      <c r="M3872" s="24">
        <v>45077</v>
      </c>
      <c r="N3872" s="24">
        <v>45107</v>
      </c>
      <c r="O3872" s="21"/>
      <c r="P3872" s="27">
        <v>0</v>
      </c>
    </row>
    <row r="3873" spans="1:16" x14ac:dyDescent="0.35">
      <c r="A3873" s="42" t="s">
        <v>6</v>
      </c>
      <c r="B3873" s="42" t="s">
        <v>50</v>
      </c>
      <c r="C3873" s="42" t="s">
        <v>83</v>
      </c>
      <c r="D3873" s="42" t="s">
        <v>83</v>
      </c>
      <c r="E3873" s="42" t="s">
        <v>91</v>
      </c>
      <c r="F3873" s="42"/>
      <c r="G3873" s="42" t="s">
        <v>158</v>
      </c>
      <c r="H3873" s="42" t="s">
        <v>165</v>
      </c>
      <c r="I3873" s="42" t="s">
        <v>293</v>
      </c>
      <c r="J3873" s="42" t="s">
        <v>128</v>
      </c>
      <c r="K3873" s="42" t="s">
        <v>129</v>
      </c>
      <c r="L3873" s="25" t="s">
        <v>157</v>
      </c>
      <c r="M3873" s="24">
        <v>45077</v>
      </c>
      <c r="N3873" s="24">
        <v>45107</v>
      </c>
      <c r="O3873" s="21"/>
      <c r="P3873" s="27">
        <v>0</v>
      </c>
    </row>
    <row r="3874" spans="1:16" x14ac:dyDescent="0.35">
      <c r="A3874" s="42" t="s">
        <v>6</v>
      </c>
      <c r="B3874" s="42" t="s">
        <v>50</v>
      </c>
      <c r="C3874" s="42" t="s">
        <v>83</v>
      </c>
      <c r="D3874" s="42" t="s">
        <v>83</v>
      </c>
      <c r="E3874" s="42" t="s">
        <v>92</v>
      </c>
      <c r="F3874" s="42"/>
      <c r="G3874" s="42" t="s">
        <v>158</v>
      </c>
      <c r="H3874" s="42" t="s">
        <v>165</v>
      </c>
      <c r="I3874" s="42" t="s">
        <v>293</v>
      </c>
      <c r="J3874" s="42" t="s">
        <v>128</v>
      </c>
      <c r="K3874" s="42" t="s">
        <v>129</v>
      </c>
      <c r="L3874" s="25" t="s">
        <v>157</v>
      </c>
      <c r="M3874" s="24">
        <v>45077</v>
      </c>
      <c r="N3874" s="24">
        <v>45107</v>
      </c>
      <c r="O3874" s="21"/>
      <c r="P3874" s="27">
        <v>0</v>
      </c>
    </row>
    <row r="3875" spans="1:16" x14ac:dyDescent="0.35">
      <c r="A3875" s="42" t="s">
        <v>6</v>
      </c>
      <c r="B3875" s="42" t="s">
        <v>50</v>
      </c>
      <c r="C3875" s="42" t="s">
        <v>83</v>
      </c>
      <c r="D3875" s="42" t="s">
        <v>83</v>
      </c>
      <c r="E3875" s="42" t="s">
        <v>93</v>
      </c>
      <c r="F3875" s="42"/>
      <c r="G3875" s="42" t="s">
        <v>158</v>
      </c>
      <c r="H3875" s="42" t="s">
        <v>165</v>
      </c>
      <c r="I3875" s="42" t="s">
        <v>293</v>
      </c>
      <c r="J3875" s="42" t="s">
        <v>128</v>
      </c>
      <c r="K3875" s="42" t="s">
        <v>129</v>
      </c>
      <c r="L3875" s="25" t="s">
        <v>157</v>
      </c>
      <c r="M3875" s="24">
        <v>45077</v>
      </c>
      <c r="N3875" s="24">
        <v>45107</v>
      </c>
      <c r="O3875" s="21"/>
      <c r="P3875" s="27">
        <v>0</v>
      </c>
    </row>
    <row r="3876" spans="1:16" x14ac:dyDescent="0.35">
      <c r="A3876" s="42" t="s">
        <v>6</v>
      </c>
      <c r="B3876" s="42" t="s">
        <v>50</v>
      </c>
      <c r="C3876" s="42" t="s">
        <v>94</v>
      </c>
      <c r="D3876" s="42" t="s">
        <v>94</v>
      </c>
      <c r="E3876" s="42" t="s">
        <v>95</v>
      </c>
      <c r="F3876" s="42"/>
      <c r="G3876" s="42" t="s">
        <v>158</v>
      </c>
      <c r="H3876" s="42" t="s">
        <v>165</v>
      </c>
      <c r="I3876" s="42" t="s">
        <v>293</v>
      </c>
      <c r="J3876" s="42" t="s">
        <v>128</v>
      </c>
      <c r="K3876" s="42" t="s">
        <v>129</v>
      </c>
      <c r="L3876" s="25" t="s">
        <v>157</v>
      </c>
      <c r="M3876" s="24">
        <v>45077</v>
      </c>
      <c r="N3876" s="24">
        <v>45107</v>
      </c>
      <c r="O3876" s="21"/>
      <c r="P3876" s="27">
        <v>0</v>
      </c>
    </row>
    <row r="3877" spans="1:16" x14ac:dyDescent="0.35">
      <c r="A3877" s="42" t="s">
        <v>6</v>
      </c>
      <c r="B3877" s="42" t="s">
        <v>50</v>
      </c>
      <c r="C3877" s="42" t="s">
        <v>94</v>
      </c>
      <c r="D3877" s="42" t="s">
        <v>94</v>
      </c>
      <c r="E3877" s="42" t="s">
        <v>96</v>
      </c>
      <c r="F3877" s="42"/>
      <c r="G3877" s="42" t="s">
        <v>158</v>
      </c>
      <c r="H3877" s="42" t="s">
        <v>165</v>
      </c>
      <c r="I3877" s="42" t="s">
        <v>293</v>
      </c>
      <c r="J3877" s="42" t="s">
        <v>128</v>
      </c>
      <c r="K3877" s="42" t="s">
        <v>129</v>
      </c>
      <c r="L3877" s="25" t="s">
        <v>157</v>
      </c>
      <c r="M3877" s="24">
        <v>45077</v>
      </c>
      <c r="N3877" s="24">
        <v>45107</v>
      </c>
      <c r="O3877" s="21"/>
      <c r="P3877" s="27">
        <v>0</v>
      </c>
    </row>
    <row r="3878" spans="1:16" x14ac:dyDescent="0.35">
      <c r="A3878" s="42" t="s">
        <v>6</v>
      </c>
      <c r="B3878" s="42" t="s">
        <v>50</v>
      </c>
      <c r="C3878" s="42" t="s">
        <v>94</v>
      </c>
      <c r="D3878" s="42" t="s">
        <v>94</v>
      </c>
      <c r="E3878" s="42" t="s">
        <v>97</v>
      </c>
      <c r="F3878" s="42"/>
      <c r="G3878" s="42" t="s">
        <v>158</v>
      </c>
      <c r="H3878" s="42" t="s">
        <v>165</v>
      </c>
      <c r="I3878" s="42" t="s">
        <v>293</v>
      </c>
      <c r="J3878" s="42" t="s">
        <v>128</v>
      </c>
      <c r="K3878" s="42" t="s">
        <v>129</v>
      </c>
      <c r="L3878" s="25" t="s">
        <v>157</v>
      </c>
      <c r="M3878" s="24">
        <v>45077</v>
      </c>
      <c r="N3878" s="24">
        <v>45107</v>
      </c>
      <c r="O3878" s="21"/>
      <c r="P3878" s="27">
        <v>0</v>
      </c>
    </row>
    <row r="3879" spans="1:16" x14ac:dyDescent="0.35">
      <c r="A3879" s="42" t="s">
        <v>6</v>
      </c>
      <c r="B3879" s="42" t="s">
        <v>50</v>
      </c>
      <c r="C3879" s="42" t="s">
        <v>94</v>
      </c>
      <c r="D3879" s="42" t="s">
        <v>94</v>
      </c>
      <c r="E3879" s="42" t="s">
        <v>98</v>
      </c>
      <c r="F3879" s="42"/>
      <c r="G3879" s="42" t="s">
        <v>158</v>
      </c>
      <c r="H3879" s="42" t="s">
        <v>165</v>
      </c>
      <c r="I3879" s="42" t="s">
        <v>293</v>
      </c>
      <c r="J3879" s="42" t="s">
        <v>128</v>
      </c>
      <c r="K3879" s="42" t="s">
        <v>129</v>
      </c>
      <c r="L3879" s="25" t="s">
        <v>157</v>
      </c>
      <c r="M3879" s="24">
        <v>45077</v>
      </c>
      <c r="N3879" s="24">
        <v>45107</v>
      </c>
      <c r="O3879" s="21"/>
      <c r="P3879" s="27">
        <v>0</v>
      </c>
    </row>
    <row r="3880" spans="1:16" x14ac:dyDescent="0.35">
      <c r="A3880" s="42" t="s">
        <v>6</v>
      </c>
      <c r="B3880" s="42" t="s">
        <v>50</v>
      </c>
      <c r="C3880" s="42" t="s">
        <v>94</v>
      </c>
      <c r="D3880" s="42" t="s">
        <v>94</v>
      </c>
      <c r="E3880" s="42" t="s">
        <v>99</v>
      </c>
      <c r="F3880" s="42"/>
      <c r="G3880" s="42" t="s">
        <v>158</v>
      </c>
      <c r="H3880" s="42" t="s">
        <v>165</v>
      </c>
      <c r="I3880" s="42" t="s">
        <v>293</v>
      </c>
      <c r="J3880" s="42" t="s">
        <v>128</v>
      </c>
      <c r="K3880" s="42" t="s">
        <v>129</v>
      </c>
      <c r="L3880" s="25" t="s">
        <v>157</v>
      </c>
      <c r="M3880" s="24">
        <v>45077</v>
      </c>
      <c r="N3880" s="24">
        <v>45107</v>
      </c>
      <c r="O3880" s="21"/>
      <c r="P3880" s="27">
        <v>0</v>
      </c>
    </row>
    <row r="3881" spans="1:16" x14ac:dyDescent="0.35">
      <c r="A3881" s="42" t="s">
        <v>6</v>
      </c>
      <c r="B3881" s="42" t="s">
        <v>50</v>
      </c>
      <c r="C3881" s="42" t="s">
        <v>100</v>
      </c>
      <c r="D3881" s="42" t="s">
        <v>100</v>
      </c>
      <c r="E3881" s="42" t="s">
        <v>100</v>
      </c>
      <c r="F3881" s="42"/>
      <c r="G3881" s="42" t="s">
        <v>158</v>
      </c>
      <c r="H3881" s="42" t="s">
        <v>165</v>
      </c>
      <c r="I3881" s="42" t="s">
        <v>293</v>
      </c>
      <c r="J3881" s="42" t="s">
        <v>128</v>
      </c>
      <c r="K3881" s="42" t="s">
        <v>129</v>
      </c>
      <c r="L3881" s="25" t="s">
        <v>157</v>
      </c>
      <c r="M3881" s="24">
        <v>45077</v>
      </c>
      <c r="N3881" s="24">
        <v>45107</v>
      </c>
      <c r="O3881" s="21"/>
      <c r="P3881" s="27">
        <v>0</v>
      </c>
    </row>
    <row r="3882" spans="1:16" x14ac:dyDescent="0.35">
      <c r="A3882" s="42" t="s">
        <v>6</v>
      </c>
      <c r="B3882" s="42" t="s">
        <v>50</v>
      </c>
      <c r="C3882" s="22" t="s">
        <v>101</v>
      </c>
      <c r="D3882" s="22" t="s">
        <v>101</v>
      </c>
      <c r="E3882" s="22" t="s">
        <v>101</v>
      </c>
      <c r="F3882" s="42"/>
      <c r="G3882" s="42" t="s">
        <v>158</v>
      </c>
      <c r="H3882" s="42" t="s">
        <v>165</v>
      </c>
      <c r="I3882" s="42" t="s">
        <v>293</v>
      </c>
      <c r="J3882" s="42" t="s">
        <v>128</v>
      </c>
      <c r="K3882" s="42" t="s">
        <v>129</v>
      </c>
      <c r="L3882" s="25" t="s">
        <v>157</v>
      </c>
      <c r="M3882" s="24">
        <v>45077</v>
      </c>
      <c r="N3882" s="24">
        <v>45107</v>
      </c>
      <c r="O3882" s="21"/>
      <c r="P3882" s="27">
        <v>0</v>
      </c>
    </row>
    <row r="3883" spans="1:16" x14ac:dyDescent="0.35">
      <c r="A3883" s="42" t="s">
        <v>6</v>
      </c>
      <c r="B3883" s="42" t="s">
        <v>50</v>
      </c>
      <c r="C3883" s="22" t="s">
        <v>101</v>
      </c>
      <c r="D3883" s="22" t="s">
        <v>101</v>
      </c>
      <c r="E3883" s="22" t="s">
        <v>102</v>
      </c>
      <c r="F3883" s="42"/>
      <c r="G3883" s="42" t="s">
        <v>158</v>
      </c>
      <c r="H3883" s="42" t="s">
        <v>165</v>
      </c>
      <c r="I3883" s="42" t="s">
        <v>293</v>
      </c>
      <c r="J3883" s="42" t="s">
        <v>128</v>
      </c>
      <c r="K3883" s="42" t="s">
        <v>129</v>
      </c>
      <c r="L3883" s="25" t="s">
        <v>157</v>
      </c>
      <c r="M3883" s="24">
        <v>45077</v>
      </c>
      <c r="N3883" s="24">
        <v>45107</v>
      </c>
      <c r="O3883" s="21"/>
      <c r="P3883" s="27">
        <v>0</v>
      </c>
    </row>
    <row r="3884" spans="1:16" x14ac:dyDescent="0.35">
      <c r="A3884" s="42" t="s">
        <v>6</v>
      </c>
      <c r="B3884" s="42" t="s">
        <v>50</v>
      </c>
      <c r="C3884" s="22" t="s">
        <v>101</v>
      </c>
      <c r="D3884" s="22" t="s">
        <v>101</v>
      </c>
      <c r="E3884" s="22" t="s">
        <v>103</v>
      </c>
      <c r="F3884" s="42"/>
      <c r="G3884" s="42" t="s">
        <v>158</v>
      </c>
      <c r="H3884" s="42" t="s">
        <v>165</v>
      </c>
      <c r="I3884" s="42" t="s">
        <v>293</v>
      </c>
      <c r="J3884" s="42" t="s">
        <v>128</v>
      </c>
      <c r="K3884" s="42" t="s">
        <v>129</v>
      </c>
      <c r="L3884" s="25" t="s">
        <v>157</v>
      </c>
      <c r="M3884" s="24">
        <v>45077</v>
      </c>
      <c r="N3884" s="24">
        <v>45107</v>
      </c>
      <c r="O3884" s="21"/>
      <c r="P3884" s="27">
        <v>0</v>
      </c>
    </row>
    <row r="3885" spans="1:16" x14ac:dyDescent="0.35">
      <c r="A3885" s="42" t="s">
        <v>6</v>
      </c>
      <c r="B3885" s="42" t="s">
        <v>50</v>
      </c>
      <c r="C3885" s="22" t="s">
        <v>101</v>
      </c>
      <c r="D3885" s="22" t="s">
        <v>101</v>
      </c>
      <c r="E3885" s="22" t="s">
        <v>104</v>
      </c>
      <c r="F3885" s="42"/>
      <c r="G3885" s="42" t="s">
        <v>158</v>
      </c>
      <c r="H3885" s="42" t="s">
        <v>165</v>
      </c>
      <c r="I3885" s="42" t="s">
        <v>293</v>
      </c>
      <c r="J3885" s="42" t="s">
        <v>128</v>
      </c>
      <c r="K3885" s="42" t="s">
        <v>129</v>
      </c>
      <c r="L3885" s="25" t="s">
        <v>157</v>
      </c>
      <c r="M3885" s="24">
        <v>45077</v>
      </c>
      <c r="N3885" s="24">
        <v>45107</v>
      </c>
      <c r="O3885" s="21"/>
      <c r="P3885" s="27">
        <v>0</v>
      </c>
    </row>
    <row r="3886" spans="1:16" x14ac:dyDescent="0.35">
      <c r="A3886" s="42" t="s">
        <v>6</v>
      </c>
      <c r="B3886" s="42" t="s">
        <v>50</v>
      </c>
      <c r="C3886" s="22" t="s">
        <v>101</v>
      </c>
      <c r="D3886" s="22" t="s">
        <v>101</v>
      </c>
      <c r="E3886" s="22" t="s">
        <v>105</v>
      </c>
      <c r="F3886" s="42"/>
      <c r="G3886" s="42" t="s">
        <v>158</v>
      </c>
      <c r="H3886" s="42" t="s">
        <v>165</v>
      </c>
      <c r="I3886" s="42" t="s">
        <v>293</v>
      </c>
      <c r="J3886" s="42" t="s">
        <v>128</v>
      </c>
      <c r="K3886" s="42" t="s">
        <v>129</v>
      </c>
      <c r="L3886" s="25" t="s">
        <v>157</v>
      </c>
      <c r="M3886" s="24">
        <v>45077</v>
      </c>
      <c r="N3886" s="24">
        <v>45107</v>
      </c>
      <c r="O3886" s="21"/>
      <c r="P3886" s="27">
        <v>0</v>
      </c>
    </row>
    <row r="3887" spans="1:16" x14ac:dyDescent="0.35">
      <c r="A3887" s="42" t="s">
        <v>6</v>
      </c>
      <c r="B3887" s="42" t="s">
        <v>50</v>
      </c>
      <c r="C3887" s="42" t="s">
        <v>106</v>
      </c>
      <c r="D3887" s="42" t="s">
        <v>106</v>
      </c>
      <c r="E3887" s="42" t="s">
        <v>107</v>
      </c>
      <c r="F3887" s="42"/>
      <c r="G3887" s="42" t="s">
        <v>158</v>
      </c>
      <c r="H3887" s="42" t="s">
        <v>165</v>
      </c>
      <c r="I3887" s="42" t="s">
        <v>293</v>
      </c>
      <c r="J3887" s="42" t="s">
        <v>128</v>
      </c>
      <c r="K3887" s="42" t="s">
        <v>129</v>
      </c>
      <c r="L3887" s="25" t="s">
        <v>157</v>
      </c>
      <c r="M3887" s="24">
        <v>45077</v>
      </c>
      <c r="N3887" s="24">
        <v>45107</v>
      </c>
      <c r="O3887" s="21"/>
      <c r="P3887" s="27">
        <v>0</v>
      </c>
    </row>
    <row r="3888" spans="1:16" x14ac:dyDescent="0.35">
      <c r="A3888" s="42" t="s">
        <v>6</v>
      </c>
      <c r="B3888" s="42" t="s">
        <v>50</v>
      </c>
      <c r="C3888" s="42" t="s">
        <v>108</v>
      </c>
      <c r="D3888" s="42" t="s">
        <v>108</v>
      </c>
      <c r="E3888" s="42" t="s">
        <v>108</v>
      </c>
      <c r="F3888" s="42"/>
      <c r="G3888" s="42" t="s">
        <v>158</v>
      </c>
      <c r="H3888" s="42" t="s">
        <v>165</v>
      </c>
      <c r="I3888" s="42" t="s">
        <v>293</v>
      </c>
      <c r="J3888" s="42" t="s">
        <v>128</v>
      </c>
      <c r="K3888" s="42" t="s">
        <v>129</v>
      </c>
      <c r="L3888" s="25" t="s">
        <v>157</v>
      </c>
      <c r="M3888" s="24">
        <v>45077</v>
      </c>
      <c r="N3888" s="24">
        <v>45107</v>
      </c>
      <c r="O3888" s="21"/>
      <c r="P3888" s="27">
        <v>0</v>
      </c>
    </row>
    <row r="3889" spans="1:16" x14ac:dyDescent="0.35">
      <c r="A3889" s="42" t="s">
        <v>6</v>
      </c>
      <c r="B3889" s="42" t="s">
        <v>50</v>
      </c>
      <c r="C3889" s="22" t="s">
        <v>109</v>
      </c>
      <c r="D3889" s="22" t="s">
        <v>109</v>
      </c>
      <c r="E3889" s="22" t="s">
        <v>109</v>
      </c>
      <c r="F3889" s="42"/>
      <c r="G3889" s="42" t="s">
        <v>158</v>
      </c>
      <c r="H3889" s="42" t="s">
        <v>165</v>
      </c>
      <c r="I3889" s="42" t="s">
        <v>293</v>
      </c>
      <c r="J3889" s="42" t="s">
        <v>128</v>
      </c>
      <c r="K3889" s="42" t="s">
        <v>129</v>
      </c>
      <c r="L3889" s="25" t="s">
        <v>157</v>
      </c>
      <c r="M3889" s="24">
        <v>45077</v>
      </c>
      <c r="N3889" s="24">
        <v>45107</v>
      </c>
      <c r="O3889" s="21"/>
      <c r="P3889" s="27">
        <v>0</v>
      </c>
    </row>
    <row r="3890" spans="1:16" x14ac:dyDescent="0.35">
      <c r="A3890" s="42" t="s">
        <v>6</v>
      </c>
      <c r="B3890" s="42" t="s">
        <v>50</v>
      </c>
      <c r="C3890" s="22" t="s">
        <v>109</v>
      </c>
      <c r="D3890" s="22" t="s">
        <v>110</v>
      </c>
      <c r="E3890" s="22" t="s">
        <v>110</v>
      </c>
      <c r="F3890" s="42"/>
      <c r="G3890" s="42" t="s">
        <v>158</v>
      </c>
      <c r="H3890" s="42" t="s">
        <v>165</v>
      </c>
      <c r="I3890" s="42" t="s">
        <v>293</v>
      </c>
      <c r="J3890" s="42" t="s">
        <v>128</v>
      </c>
      <c r="K3890" s="42" t="s">
        <v>129</v>
      </c>
      <c r="L3890" s="25" t="s">
        <v>157</v>
      </c>
      <c r="M3890" s="24">
        <v>45077</v>
      </c>
      <c r="N3890" s="24">
        <v>45107</v>
      </c>
      <c r="O3890" s="21"/>
      <c r="P3890" s="27">
        <v>0</v>
      </c>
    </row>
    <row r="3891" spans="1:16" x14ac:dyDescent="0.35">
      <c r="A3891" s="42" t="s">
        <v>6</v>
      </c>
      <c r="B3891" s="42" t="s">
        <v>111</v>
      </c>
      <c r="C3891" s="42" t="s">
        <v>112</v>
      </c>
      <c r="D3891" s="42" t="s">
        <v>112</v>
      </c>
      <c r="E3891" s="42" t="s">
        <v>112</v>
      </c>
      <c r="F3891" s="42"/>
      <c r="G3891" s="42" t="s">
        <v>158</v>
      </c>
      <c r="H3891" s="42" t="s">
        <v>165</v>
      </c>
      <c r="I3891" s="42" t="s">
        <v>293</v>
      </c>
      <c r="J3891" s="42" t="s">
        <v>128</v>
      </c>
      <c r="K3891" s="42" t="s">
        <v>129</v>
      </c>
      <c r="L3891" s="25" t="s">
        <v>157</v>
      </c>
      <c r="M3891" s="24">
        <v>45077</v>
      </c>
      <c r="N3891" s="24">
        <v>45107</v>
      </c>
      <c r="O3891" s="21"/>
      <c r="P3891" s="27">
        <v>-458716.59922193555</v>
      </c>
    </row>
    <row r="3892" spans="1:16" x14ac:dyDescent="0.35">
      <c r="A3892" s="42" t="s">
        <v>6</v>
      </c>
      <c r="B3892" s="42" t="s">
        <v>113</v>
      </c>
      <c r="C3892" s="42" t="s">
        <v>161</v>
      </c>
      <c r="D3892" s="42" t="s">
        <v>161</v>
      </c>
      <c r="E3892" s="42" t="s">
        <v>161</v>
      </c>
      <c r="F3892" s="42"/>
      <c r="G3892" s="42" t="s">
        <v>158</v>
      </c>
      <c r="H3892" s="42" t="s">
        <v>165</v>
      </c>
      <c r="I3892" s="42" t="s">
        <v>293</v>
      </c>
      <c r="J3892" s="42" t="s">
        <v>128</v>
      </c>
      <c r="K3892" s="42" t="s">
        <v>129</v>
      </c>
      <c r="L3892" s="25" t="s">
        <v>157</v>
      </c>
      <c r="M3892" s="24">
        <v>45077</v>
      </c>
      <c r="N3892" s="24">
        <v>45107</v>
      </c>
      <c r="O3892" s="21"/>
      <c r="P3892" s="27">
        <v>0</v>
      </c>
    </row>
    <row r="3893" spans="1:16" x14ac:dyDescent="0.35">
      <c r="A3893" s="42" t="s">
        <v>6</v>
      </c>
      <c r="B3893" s="42" t="s">
        <v>114</v>
      </c>
      <c r="C3893" s="42" t="s">
        <v>114</v>
      </c>
      <c r="D3893" s="42" t="s">
        <v>114</v>
      </c>
      <c r="E3893" s="42" t="s">
        <v>114</v>
      </c>
      <c r="F3893" s="42"/>
      <c r="G3893" s="42" t="s">
        <v>158</v>
      </c>
      <c r="H3893" s="42" t="s">
        <v>165</v>
      </c>
      <c r="I3893" s="42" t="s">
        <v>293</v>
      </c>
      <c r="J3893" s="42" t="s">
        <v>128</v>
      </c>
      <c r="K3893" s="42" t="s">
        <v>129</v>
      </c>
      <c r="L3893" s="25" t="s">
        <v>157</v>
      </c>
      <c r="M3893" s="24">
        <v>45077</v>
      </c>
      <c r="N3893" s="24">
        <v>45107</v>
      </c>
      <c r="O3893" s="21"/>
      <c r="P3893" s="27">
        <v>0</v>
      </c>
    </row>
    <row r="3894" spans="1:16" x14ac:dyDescent="0.35">
      <c r="A3894" s="42" t="s">
        <v>6</v>
      </c>
      <c r="B3894" s="42" t="s">
        <v>7</v>
      </c>
      <c r="C3894" s="42" t="s">
        <v>8</v>
      </c>
      <c r="D3894" s="42" t="s">
        <v>8</v>
      </c>
      <c r="E3894" s="42" t="s">
        <v>8</v>
      </c>
      <c r="F3894" s="42"/>
      <c r="G3894" s="42" t="s">
        <v>158</v>
      </c>
      <c r="H3894" s="42" t="s">
        <v>162</v>
      </c>
      <c r="I3894" s="42" t="s">
        <v>293</v>
      </c>
      <c r="J3894" s="42" t="s">
        <v>128</v>
      </c>
      <c r="K3894" s="42" t="s">
        <v>129</v>
      </c>
      <c r="L3894" s="24">
        <v>45107</v>
      </c>
      <c r="M3894" s="24">
        <v>45107</v>
      </c>
      <c r="N3894" s="24">
        <v>45107</v>
      </c>
      <c r="O3894" s="21"/>
      <c r="P3894" s="27">
        <v>2118300.6275913268</v>
      </c>
    </row>
    <row r="3895" spans="1:16" x14ac:dyDescent="0.35">
      <c r="A3895" s="42" t="s">
        <v>6</v>
      </c>
      <c r="B3895" s="42" t="s">
        <v>7</v>
      </c>
      <c r="C3895" s="42" t="s">
        <v>21</v>
      </c>
      <c r="D3895" s="42" t="s">
        <v>21</v>
      </c>
      <c r="E3895" s="42" t="s">
        <v>188</v>
      </c>
      <c r="F3895" s="42"/>
      <c r="G3895" s="42" t="s">
        <v>158</v>
      </c>
      <c r="H3895" s="42" t="s">
        <v>162</v>
      </c>
      <c r="I3895" s="42" t="s">
        <v>293</v>
      </c>
      <c r="J3895" s="42" t="s">
        <v>128</v>
      </c>
      <c r="K3895" s="42" t="s">
        <v>129</v>
      </c>
      <c r="L3895" s="24">
        <v>45107</v>
      </c>
      <c r="M3895" s="24">
        <v>45107</v>
      </c>
      <c r="N3895" s="24">
        <v>45107</v>
      </c>
      <c r="O3895" s="21"/>
      <c r="P3895" s="27">
        <v>349212.9953197639</v>
      </c>
    </row>
    <row r="3896" spans="1:16" x14ac:dyDescent="0.35">
      <c r="A3896" s="42" t="s">
        <v>6</v>
      </c>
      <c r="B3896" s="42" t="s">
        <v>7</v>
      </c>
      <c r="C3896" s="42" t="s">
        <v>21</v>
      </c>
      <c r="D3896" s="42" t="s">
        <v>21</v>
      </c>
      <c r="E3896" s="42" t="s">
        <v>189</v>
      </c>
      <c r="F3896" s="42"/>
      <c r="G3896" s="42" t="s">
        <v>158</v>
      </c>
      <c r="H3896" s="42" t="s">
        <v>162</v>
      </c>
      <c r="I3896" s="42" t="s">
        <v>293</v>
      </c>
      <c r="J3896" s="42" t="s">
        <v>128</v>
      </c>
      <c r="K3896" s="42" t="s">
        <v>129</v>
      </c>
      <c r="L3896" s="24">
        <v>45107</v>
      </c>
      <c r="M3896" s="24">
        <v>45107</v>
      </c>
      <c r="N3896" s="24">
        <v>45107</v>
      </c>
      <c r="O3896" s="21"/>
      <c r="P3896" s="27">
        <v>95436.241180855082</v>
      </c>
    </row>
    <row r="3897" spans="1:16" x14ac:dyDescent="0.35">
      <c r="A3897" s="42" t="s">
        <v>6</v>
      </c>
      <c r="B3897" s="42" t="s">
        <v>7</v>
      </c>
      <c r="C3897" s="42" t="s">
        <v>21</v>
      </c>
      <c r="D3897" s="42" t="s">
        <v>21</v>
      </c>
      <c r="E3897" s="42" t="s">
        <v>190</v>
      </c>
      <c r="F3897" s="42"/>
      <c r="G3897" s="42" t="s">
        <v>158</v>
      </c>
      <c r="H3897" s="42" t="s">
        <v>162</v>
      </c>
      <c r="I3897" s="42" t="s">
        <v>293</v>
      </c>
      <c r="J3897" s="42" t="s">
        <v>128</v>
      </c>
      <c r="K3897" s="42" t="s">
        <v>129</v>
      </c>
      <c r="L3897" s="24">
        <v>45107</v>
      </c>
      <c r="M3897" s="24">
        <v>45107</v>
      </c>
      <c r="N3897" s="24">
        <v>45107</v>
      </c>
      <c r="O3897" s="21"/>
      <c r="P3897" s="27">
        <v>533335.92623110441</v>
      </c>
    </row>
    <row r="3898" spans="1:16" x14ac:dyDescent="0.35">
      <c r="A3898" s="42" t="s">
        <v>6</v>
      </c>
      <c r="B3898" s="42" t="s">
        <v>7</v>
      </c>
      <c r="C3898" s="42" t="s">
        <v>21</v>
      </c>
      <c r="D3898" s="42" t="s">
        <v>21</v>
      </c>
      <c r="E3898" s="42" t="s">
        <v>191</v>
      </c>
      <c r="F3898" s="42"/>
      <c r="G3898" s="42" t="s">
        <v>158</v>
      </c>
      <c r="H3898" s="42" t="s">
        <v>162</v>
      </c>
      <c r="I3898" s="42" t="s">
        <v>293</v>
      </c>
      <c r="J3898" s="42" t="s">
        <v>128</v>
      </c>
      <c r="K3898" s="42" t="s">
        <v>129</v>
      </c>
      <c r="L3898" s="24">
        <v>45107</v>
      </c>
      <c r="M3898" s="24">
        <v>45107</v>
      </c>
      <c r="N3898" s="24">
        <v>45107</v>
      </c>
      <c r="O3898" s="21"/>
      <c r="P3898" s="27">
        <v>510087.17544441397</v>
      </c>
    </row>
    <row r="3899" spans="1:16" x14ac:dyDescent="0.35">
      <c r="A3899" s="42" t="s">
        <v>6</v>
      </c>
      <c r="B3899" s="42" t="s">
        <v>7</v>
      </c>
      <c r="C3899" s="42" t="s">
        <v>21</v>
      </c>
      <c r="D3899" s="42" t="s">
        <v>29</v>
      </c>
      <c r="E3899" s="42" t="s">
        <v>192</v>
      </c>
      <c r="F3899" s="42"/>
      <c r="G3899" s="42" t="s">
        <v>158</v>
      </c>
      <c r="H3899" s="42" t="s">
        <v>162</v>
      </c>
      <c r="I3899" s="42" t="s">
        <v>293</v>
      </c>
      <c r="J3899" s="42" t="s">
        <v>128</v>
      </c>
      <c r="K3899" s="42" t="s">
        <v>129</v>
      </c>
      <c r="L3899" s="24">
        <v>45107</v>
      </c>
      <c r="M3899" s="24">
        <v>45107</v>
      </c>
      <c r="N3899" s="24">
        <v>45107</v>
      </c>
      <c r="O3899" s="21"/>
      <c r="P3899" s="27">
        <v>86207.213489429996</v>
      </c>
    </row>
    <row r="3900" spans="1:16" x14ac:dyDescent="0.35">
      <c r="A3900" s="42" t="s">
        <v>6</v>
      </c>
      <c r="B3900" s="42" t="s">
        <v>7</v>
      </c>
      <c r="C3900" s="42" t="s">
        <v>21</v>
      </c>
      <c r="D3900" s="42" t="s">
        <v>29</v>
      </c>
      <c r="E3900" s="42" t="s">
        <v>193</v>
      </c>
      <c r="F3900" s="42"/>
      <c r="G3900" s="42" t="s">
        <v>158</v>
      </c>
      <c r="H3900" s="42" t="s">
        <v>162</v>
      </c>
      <c r="I3900" s="42" t="s">
        <v>293</v>
      </c>
      <c r="J3900" s="42" t="s">
        <v>128</v>
      </c>
      <c r="K3900" s="42" t="s">
        <v>129</v>
      </c>
      <c r="L3900" s="24">
        <v>45107</v>
      </c>
      <c r="M3900" s="24">
        <v>45107</v>
      </c>
      <c r="N3900" s="24">
        <v>45107</v>
      </c>
      <c r="O3900" s="21"/>
      <c r="P3900" s="27">
        <v>0</v>
      </c>
    </row>
    <row r="3901" spans="1:16" x14ac:dyDescent="0.35">
      <c r="A3901" s="42" t="s">
        <v>6</v>
      </c>
      <c r="B3901" s="42" t="s">
        <v>7</v>
      </c>
      <c r="C3901" s="42" t="s">
        <v>21</v>
      </c>
      <c r="D3901" s="42" t="s">
        <v>29</v>
      </c>
      <c r="E3901" s="42" t="s">
        <v>194</v>
      </c>
      <c r="F3901" s="42"/>
      <c r="G3901" s="42" t="s">
        <v>158</v>
      </c>
      <c r="H3901" s="42" t="s">
        <v>162</v>
      </c>
      <c r="I3901" s="42" t="s">
        <v>293</v>
      </c>
      <c r="J3901" s="42" t="s">
        <v>128</v>
      </c>
      <c r="K3901" s="42" t="s">
        <v>129</v>
      </c>
      <c r="L3901" s="24">
        <v>45107</v>
      </c>
      <c r="M3901" s="24">
        <v>45107</v>
      </c>
      <c r="N3901" s="24">
        <v>45107</v>
      </c>
      <c r="O3901" s="21"/>
      <c r="P3901" s="27">
        <v>0</v>
      </c>
    </row>
    <row r="3902" spans="1:16" x14ac:dyDescent="0.35">
      <c r="A3902" s="42" t="s">
        <v>6</v>
      </c>
      <c r="B3902" s="42" t="s">
        <v>7</v>
      </c>
      <c r="C3902" s="42" t="s">
        <v>21</v>
      </c>
      <c r="D3902" s="42" t="s">
        <v>33</v>
      </c>
      <c r="E3902" s="42" t="s">
        <v>195</v>
      </c>
      <c r="F3902" s="42"/>
      <c r="G3902" s="42" t="s">
        <v>158</v>
      </c>
      <c r="H3902" s="42" t="s">
        <v>162</v>
      </c>
      <c r="I3902" s="42" t="s">
        <v>293</v>
      </c>
      <c r="J3902" s="42" t="s">
        <v>128</v>
      </c>
      <c r="K3902" s="42" t="s">
        <v>129</v>
      </c>
      <c r="L3902" s="24">
        <v>45107</v>
      </c>
      <c r="M3902" s="24">
        <v>45107</v>
      </c>
      <c r="N3902" s="24">
        <v>45107</v>
      </c>
      <c r="O3902" s="21"/>
      <c r="P3902" s="27">
        <v>240032.71282768069</v>
      </c>
    </row>
    <row r="3903" spans="1:16" x14ac:dyDescent="0.35">
      <c r="A3903" s="42" t="s">
        <v>6</v>
      </c>
      <c r="B3903" s="42" t="s">
        <v>7</v>
      </c>
      <c r="C3903" s="42" t="s">
        <v>21</v>
      </c>
      <c r="D3903" s="42" t="s">
        <v>33</v>
      </c>
      <c r="E3903" s="42" t="s">
        <v>196</v>
      </c>
      <c r="F3903" s="42"/>
      <c r="G3903" s="42" t="s">
        <v>158</v>
      </c>
      <c r="H3903" s="42" t="s">
        <v>162</v>
      </c>
      <c r="I3903" s="42" t="s">
        <v>293</v>
      </c>
      <c r="J3903" s="42" t="s">
        <v>128</v>
      </c>
      <c r="K3903" s="42" t="s">
        <v>129</v>
      </c>
      <c r="L3903" s="24">
        <v>45107</v>
      </c>
      <c r="M3903" s="24">
        <v>45107</v>
      </c>
      <c r="N3903" s="24">
        <v>45107</v>
      </c>
      <c r="O3903" s="21"/>
      <c r="P3903" s="27">
        <v>0</v>
      </c>
    </row>
    <row r="3904" spans="1:16" x14ac:dyDescent="0.35">
      <c r="A3904" s="42" t="s">
        <v>6</v>
      </c>
      <c r="B3904" s="42" t="s">
        <v>7</v>
      </c>
      <c r="C3904" s="42" t="s">
        <v>21</v>
      </c>
      <c r="D3904" s="42" t="s">
        <v>33</v>
      </c>
      <c r="E3904" s="42" t="s">
        <v>44</v>
      </c>
      <c r="F3904" s="42"/>
      <c r="G3904" s="42" t="s">
        <v>158</v>
      </c>
      <c r="H3904" s="42" t="s">
        <v>162</v>
      </c>
      <c r="I3904" s="42" t="s">
        <v>293</v>
      </c>
      <c r="J3904" s="42" t="s">
        <v>128</v>
      </c>
      <c r="K3904" s="42" t="s">
        <v>129</v>
      </c>
      <c r="L3904" s="24">
        <v>45107</v>
      </c>
      <c r="M3904" s="24">
        <v>45107</v>
      </c>
      <c r="N3904" s="24">
        <v>45107</v>
      </c>
      <c r="O3904" s="21"/>
      <c r="P3904" s="27">
        <v>0</v>
      </c>
    </row>
    <row r="3905" spans="1:16" x14ac:dyDescent="0.35">
      <c r="A3905" s="42" t="s">
        <v>6</v>
      </c>
      <c r="B3905" s="42" t="s">
        <v>7</v>
      </c>
      <c r="C3905" s="42" t="s">
        <v>21</v>
      </c>
      <c r="D3905" s="42" t="s">
        <v>33</v>
      </c>
      <c r="E3905" s="42" t="s">
        <v>197</v>
      </c>
      <c r="F3905" s="42"/>
      <c r="G3905" s="42" t="s">
        <v>158</v>
      </c>
      <c r="H3905" s="42" t="s">
        <v>162</v>
      </c>
      <c r="I3905" s="42" t="s">
        <v>293</v>
      </c>
      <c r="J3905" s="42" t="s">
        <v>128</v>
      </c>
      <c r="K3905" s="42" t="s">
        <v>129</v>
      </c>
      <c r="L3905" s="24">
        <v>45107</v>
      </c>
      <c r="M3905" s="24">
        <v>45107</v>
      </c>
      <c r="N3905" s="24">
        <v>45107</v>
      </c>
      <c r="O3905" s="21"/>
      <c r="P3905" s="27">
        <v>0</v>
      </c>
    </row>
    <row r="3906" spans="1:16" x14ac:dyDescent="0.35">
      <c r="A3906" s="42" t="s">
        <v>6</v>
      </c>
      <c r="B3906" s="42" t="s">
        <v>7</v>
      </c>
      <c r="C3906" s="42" t="s">
        <v>21</v>
      </c>
      <c r="D3906" s="42" t="s">
        <v>33</v>
      </c>
      <c r="E3906" s="42" t="s">
        <v>43</v>
      </c>
      <c r="F3906" s="42"/>
      <c r="G3906" s="42" t="s">
        <v>158</v>
      </c>
      <c r="H3906" s="42" t="s">
        <v>162</v>
      </c>
      <c r="I3906" s="42" t="s">
        <v>293</v>
      </c>
      <c r="J3906" s="42" t="s">
        <v>128</v>
      </c>
      <c r="K3906" s="42" t="s">
        <v>129</v>
      </c>
      <c r="L3906" s="24">
        <v>45107</v>
      </c>
      <c r="M3906" s="24">
        <v>45107</v>
      </c>
      <c r="N3906" s="24">
        <v>45107</v>
      </c>
      <c r="O3906" s="21"/>
      <c r="P3906" s="27">
        <v>0</v>
      </c>
    </row>
    <row r="3907" spans="1:16" x14ac:dyDescent="0.35">
      <c r="A3907" s="42" t="s">
        <v>6</v>
      </c>
      <c r="B3907" s="42" t="s">
        <v>7</v>
      </c>
      <c r="C3907" s="42" t="s">
        <v>21</v>
      </c>
      <c r="D3907" s="42" t="s">
        <v>33</v>
      </c>
      <c r="E3907" s="42" t="s">
        <v>198</v>
      </c>
      <c r="F3907" s="42"/>
      <c r="G3907" s="42" t="s">
        <v>158</v>
      </c>
      <c r="H3907" s="42" t="s">
        <v>162</v>
      </c>
      <c r="I3907" s="42" t="s">
        <v>293</v>
      </c>
      <c r="J3907" s="42" t="s">
        <v>128</v>
      </c>
      <c r="K3907" s="42" t="s">
        <v>129</v>
      </c>
      <c r="L3907" s="24">
        <v>45107</v>
      </c>
      <c r="M3907" s="24">
        <v>45107</v>
      </c>
      <c r="N3907" s="24">
        <v>45107</v>
      </c>
      <c r="O3907" s="21"/>
      <c r="P3907" s="27">
        <v>0</v>
      </c>
    </row>
    <row r="3908" spans="1:16" x14ac:dyDescent="0.35">
      <c r="A3908" s="42" t="s">
        <v>6</v>
      </c>
      <c r="B3908" s="42" t="s">
        <v>7</v>
      </c>
      <c r="C3908" s="42" t="s">
        <v>40</v>
      </c>
      <c r="D3908" s="42" t="s">
        <v>40</v>
      </c>
      <c r="E3908" s="9" t="s">
        <v>40</v>
      </c>
      <c r="F3908" s="42"/>
      <c r="G3908" s="42" t="s">
        <v>158</v>
      </c>
      <c r="H3908" s="42" t="s">
        <v>162</v>
      </c>
      <c r="I3908" s="42" t="s">
        <v>293</v>
      </c>
      <c r="J3908" s="42" t="s">
        <v>128</v>
      </c>
      <c r="K3908" s="42" t="s">
        <v>129</v>
      </c>
      <c r="L3908" s="24">
        <v>45107</v>
      </c>
      <c r="M3908" s="24">
        <v>45107</v>
      </c>
      <c r="N3908" s="24">
        <v>45107</v>
      </c>
      <c r="O3908" s="21"/>
      <c r="P3908" s="27">
        <v>868599.95758576249</v>
      </c>
    </row>
    <row r="3909" spans="1:16" x14ac:dyDescent="0.35">
      <c r="A3909" s="42" t="s">
        <v>6</v>
      </c>
      <c r="B3909" s="42" t="s">
        <v>7</v>
      </c>
      <c r="C3909" s="42" t="s">
        <v>41</v>
      </c>
      <c r="D3909" s="42" t="s">
        <v>41</v>
      </c>
      <c r="E3909" s="42" t="s">
        <v>41</v>
      </c>
      <c r="F3909" s="42"/>
      <c r="G3909" s="42" t="s">
        <v>158</v>
      </c>
      <c r="H3909" s="42" t="s">
        <v>162</v>
      </c>
      <c r="I3909" s="42" t="s">
        <v>293</v>
      </c>
      <c r="J3909" s="42" t="s">
        <v>128</v>
      </c>
      <c r="K3909" s="42" t="s">
        <v>129</v>
      </c>
      <c r="L3909" s="24">
        <v>45107</v>
      </c>
      <c r="M3909" s="24">
        <v>45107</v>
      </c>
      <c r="N3909" s="24">
        <v>45107</v>
      </c>
      <c r="O3909" s="21"/>
      <c r="P3909" s="27">
        <v>42495</v>
      </c>
    </row>
    <row r="3910" spans="1:16" x14ac:dyDescent="0.35">
      <c r="A3910" s="42" t="s">
        <v>6</v>
      </c>
      <c r="B3910" s="42" t="s">
        <v>7</v>
      </c>
      <c r="C3910" s="42" t="s">
        <v>42</v>
      </c>
      <c r="D3910" s="42" t="s">
        <v>42</v>
      </c>
      <c r="E3910" s="42" t="s">
        <v>43</v>
      </c>
      <c r="F3910" s="42"/>
      <c r="G3910" s="42" t="s">
        <v>158</v>
      </c>
      <c r="H3910" s="42" t="s">
        <v>162</v>
      </c>
      <c r="I3910" s="42" t="s">
        <v>293</v>
      </c>
      <c r="J3910" s="42" t="s">
        <v>128</v>
      </c>
      <c r="K3910" s="42" t="s">
        <v>129</v>
      </c>
      <c r="L3910" s="24">
        <v>45107</v>
      </c>
      <c r="M3910" s="24">
        <v>45107</v>
      </c>
      <c r="N3910" s="24">
        <v>45107</v>
      </c>
      <c r="O3910" s="21"/>
      <c r="P3910" s="27">
        <v>0</v>
      </c>
    </row>
    <row r="3911" spans="1:16" x14ac:dyDescent="0.35">
      <c r="A3911" s="42" t="s">
        <v>6</v>
      </c>
      <c r="B3911" s="42" t="s">
        <v>7</v>
      </c>
      <c r="C3911" s="42" t="s">
        <v>42</v>
      </c>
      <c r="D3911" s="42" t="s">
        <v>42</v>
      </c>
      <c r="E3911" s="42" t="s">
        <v>44</v>
      </c>
      <c r="F3911" s="42"/>
      <c r="G3911" s="42" t="s">
        <v>158</v>
      </c>
      <c r="H3911" s="42" t="s">
        <v>162</v>
      </c>
      <c r="I3911" s="42" t="s">
        <v>293</v>
      </c>
      <c r="J3911" s="42" t="s">
        <v>128</v>
      </c>
      <c r="K3911" s="42" t="s">
        <v>129</v>
      </c>
      <c r="L3911" s="24">
        <v>45107</v>
      </c>
      <c r="M3911" s="24">
        <v>45107</v>
      </c>
      <c r="N3911" s="24">
        <v>45107</v>
      </c>
      <c r="O3911" s="21"/>
      <c r="P3911" s="27">
        <v>0</v>
      </c>
    </row>
    <row r="3912" spans="1:16" x14ac:dyDescent="0.35">
      <c r="A3912" s="42" t="s">
        <v>6</v>
      </c>
      <c r="B3912" s="42" t="s">
        <v>7</v>
      </c>
      <c r="C3912" s="42" t="s">
        <v>42</v>
      </c>
      <c r="D3912" s="42" t="s">
        <v>42</v>
      </c>
      <c r="E3912" s="42" t="s">
        <v>45</v>
      </c>
      <c r="F3912" s="42"/>
      <c r="G3912" s="42" t="s">
        <v>158</v>
      </c>
      <c r="H3912" s="42" t="s">
        <v>162</v>
      </c>
      <c r="I3912" s="42" t="s">
        <v>293</v>
      </c>
      <c r="J3912" s="42" t="s">
        <v>128</v>
      </c>
      <c r="K3912" s="42" t="s">
        <v>129</v>
      </c>
      <c r="L3912" s="24">
        <v>45107</v>
      </c>
      <c r="M3912" s="24">
        <v>45107</v>
      </c>
      <c r="N3912" s="24">
        <v>45107</v>
      </c>
      <c r="O3912" s="21"/>
      <c r="P3912" s="27">
        <v>0</v>
      </c>
    </row>
    <row r="3913" spans="1:16" x14ac:dyDescent="0.35">
      <c r="A3913" s="42" t="s">
        <v>6</v>
      </c>
      <c r="B3913" s="42" t="s">
        <v>7</v>
      </c>
      <c r="C3913" s="42" t="s">
        <v>42</v>
      </c>
      <c r="D3913" s="42" t="s">
        <v>42</v>
      </c>
      <c r="E3913" s="42" t="s">
        <v>46</v>
      </c>
      <c r="F3913" s="42"/>
      <c r="G3913" s="42" t="s">
        <v>158</v>
      </c>
      <c r="H3913" s="42" t="s">
        <v>162</v>
      </c>
      <c r="I3913" s="42" t="s">
        <v>293</v>
      </c>
      <c r="J3913" s="42" t="s">
        <v>128</v>
      </c>
      <c r="K3913" s="42" t="s">
        <v>129</v>
      </c>
      <c r="L3913" s="24">
        <v>45107</v>
      </c>
      <c r="M3913" s="24">
        <v>45107</v>
      </c>
      <c r="N3913" s="24">
        <v>45107</v>
      </c>
      <c r="O3913" s="21"/>
      <c r="P3913" s="27">
        <v>0</v>
      </c>
    </row>
    <row r="3914" spans="1:16" x14ac:dyDescent="0.35">
      <c r="A3914" s="42" t="s">
        <v>6</v>
      </c>
      <c r="B3914" s="42" t="s">
        <v>7</v>
      </c>
      <c r="C3914" s="42" t="s">
        <v>42</v>
      </c>
      <c r="D3914" s="42" t="s">
        <v>42</v>
      </c>
      <c r="E3914" s="42" t="s">
        <v>195</v>
      </c>
      <c r="F3914" s="42"/>
      <c r="G3914" s="42" t="s">
        <v>158</v>
      </c>
      <c r="H3914" s="42" t="s">
        <v>162</v>
      </c>
      <c r="I3914" s="42" t="s">
        <v>293</v>
      </c>
      <c r="J3914" s="42" t="s">
        <v>128</v>
      </c>
      <c r="K3914" s="42" t="s">
        <v>129</v>
      </c>
      <c r="L3914" s="24">
        <v>45107</v>
      </c>
      <c r="M3914" s="24">
        <v>45107</v>
      </c>
      <c r="N3914" s="24">
        <v>45107</v>
      </c>
      <c r="O3914" s="21"/>
      <c r="P3914" s="27">
        <v>439118.95223071083</v>
      </c>
    </row>
    <row r="3915" spans="1:16" x14ac:dyDescent="0.35">
      <c r="A3915" s="42" t="s">
        <v>6</v>
      </c>
      <c r="B3915" s="42" t="s">
        <v>7</v>
      </c>
      <c r="C3915" s="42" t="s">
        <v>42</v>
      </c>
      <c r="D3915" s="42" t="s">
        <v>42</v>
      </c>
      <c r="E3915" s="42" t="s">
        <v>198</v>
      </c>
      <c r="F3915" s="42"/>
      <c r="G3915" s="42" t="s">
        <v>158</v>
      </c>
      <c r="H3915" s="42" t="s">
        <v>162</v>
      </c>
      <c r="I3915" s="42" t="s">
        <v>293</v>
      </c>
      <c r="J3915" s="42" t="s">
        <v>128</v>
      </c>
      <c r="K3915" s="42" t="s">
        <v>129</v>
      </c>
      <c r="L3915" s="24">
        <v>45107</v>
      </c>
      <c r="M3915" s="24">
        <v>45107</v>
      </c>
      <c r="N3915" s="24">
        <v>45107</v>
      </c>
      <c r="O3915" s="21"/>
      <c r="P3915" s="27">
        <v>0</v>
      </c>
    </row>
    <row r="3916" spans="1:16" x14ac:dyDescent="0.35">
      <c r="A3916" s="42" t="s">
        <v>6</v>
      </c>
      <c r="B3916" s="42" t="s">
        <v>7</v>
      </c>
      <c r="C3916" s="42" t="s">
        <v>42</v>
      </c>
      <c r="D3916" s="42" t="s">
        <v>42</v>
      </c>
      <c r="E3916" s="42" t="s">
        <v>49</v>
      </c>
      <c r="F3916" s="42"/>
      <c r="G3916" s="42" t="s">
        <v>158</v>
      </c>
      <c r="H3916" s="42" t="s">
        <v>162</v>
      </c>
      <c r="I3916" s="42" t="s">
        <v>293</v>
      </c>
      <c r="J3916" s="42" t="s">
        <v>128</v>
      </c>
      <c r="K3916" s="42" t="s">
        <v>129</v>
      </c>
      <c r="L3916" s="24">
        <v>45107</v>
      </c>
      <c r="M3916" s="24">
        <v>45107</v>
      </c>
      <c r="N3916" s="24">
        <v>45107</v>
      </c>
      <c r="O3916" s="21"/>
      <c r="P3916" s="27">
        <v>0</v>
      </c>
    </row>
    <row r="3917" spans="1:16" x14ac:dyDescent="0.35">
      <c r="A3917" s="42" t="s">
        <v>6</v>
      </c>
      <c r="B3917" s="42" t="s">
        <v>111</v>
      </c>
      <c r="C3917" s="42" t="s">
        <v>112</v>
      </c>
      <c r="D3917" s="42" t="s">
        <v>112</v>
      </c>
      <c r="E3917" s="42" t="s">
        <v>112</v>
      </c>
      <c r="F3917" s="42"/>
      <c r="G3917" s="42" t="s">
        <v>158</v>
      </c>
      <c r="H3917" s="42" t="s">
        <v>162</v>
      </c>
      <c r="I3917" s="42" t="s">
        <v>293</v>
      </c>
      <c r="J3917" s="42" t="s">
        <v>128</v>
      </c>
      <c r="K3917" s="42" t="s">
        <v>129</v>
      </c>
      <c r="L3917" s="24">
        <v>45107</v>
      </c>
      <c r="M3917" s="24">
        <v>45107</v>
      </c>
      <c r="N3917" s="24">
        <v>45107</v>
      </c>
      <c r="O3917" s="21"/>
      <c r="P3917" s="27">
        <v>-1495644.8019010485</v>
      </c>
    </row>
    <row r="3918" spans="1:16" x14ac:dyDescent="0.35">
      <c r="A3918" s="42" t="s">
        <v>6</v>
      </c>
      <c r="B3918" s="42" t="s">
        <v>7</v>
      </c>
      <c r="C3918" s="42" t="s">
        <v>8</v>
      </c>
      <c r="D3918" s="42" t="s">
        <v>8</v>
      </c>
      <c r="E3918" s="42" t="s">
        <v>8</v>
      </c>
      <c r="F3918" s="42"/>
      <c r="G3918" s="42" t="s">
        <v>158</v>
      </c>
      <c r="H3918" s="42" t="s">
        <v>163</v>
      </c>
      <c r="I3918" s="42" t="s">
        <v>293</v>
      </c>
      <c r="J3918" s="42" t="s">
        <v>128</v>
      </c>
      <c r="K3918" s="42" t="s">
        <v>129</v>
      </c>
      <c r="L3918" s="24">
        <v>45107</v>
      </c>
      <c r="M3918" s="24">
        <v>45107</v>
      </c>
      <c r="N3918" s="24">
        <v>45107</v>
      </c>
      <c r="O3918" s="21"/>
      <c r="P3918" s="27">
        <v>936141.48612663965</v>
      </c>
    </row>
    <row r="3919" spans="1:16" x14ac:dyDescent="0.35">
      <c r="A3919" s="42" t="s">
        <v>6</v>
      </c>
      <c r="B3919" s="42" t="s">
        <v>7</v>
      </c>
      <c r="C3919" s="42" t="s">
        <v>21</v>
      </c>
      <c r="D3919" s="42" t="s">
        <v>21</v>
      </c>
      <c r="E3919" s="42" t="s">
        <v>188</v>
      </c>
      <c r="F3919" s="42"/>
      <c r="G3919" s="42" t="s">
        <v>158</v>
      </c>
      <c r="H3919" s="42" t="s">
        <v>163</v>
      </c>
      <c r="I3919" s="42" t="s">
        <v>293</v>
      </c>
      <c r="J3919" s="42" t="s">
        <v>128</v>
      </c>
      <c r="K3919" s="42" t="s">
        <v>129</v>
      </c>
      <c r="L3919" s="24">
        <v>45107</v>
      </c>
      <c r="M3919" s="24">
        <v>45107</v>
      </c>
      <c r="N3919" s="24">
        <v>45107</v>
      </c>
      <c r="O3919" s="21"/>
      <c r="P3919" s="27">
        <v>184810.04237626307</v>
      </c>
    </row>
    <row r="3920" spans="1:16" x14ac:dyDescent="0.35">
      <c r="A3920" s="42" t="s">
        <v>6</v>
      </c>
      <c r="B3920" s="42" t="s">
        <v>7</v>
      </c>
      <c r="C3920" s="42" t="s">
        <v>21</v>
      </c>
      <c r="D3920" s="42" t="s">
        <v>21</v>
      </c>
      <c r="E3920" s="42" t="s">
        <v>189</v>
      </c>
      <c r="F3920" s="42"/>
      <c r="G3920" s="42" t="s">
        <v>158</v>
      </c>
      <c r="H3920" s="42" t="s">
        <v>163</v>
      </c>
      <c r="I3920" s="42" t="s">
        <v>293</v>
      </c>
      <c r="J3920" s="42" t="s">
        <v>128</v>
      </c>
      <c r="K3920" s="42" t="s">
        <v>129</v>
      </c>
      <c r="L3920" s="24">
        <v>45107</v>
      </c>
      <c r="M3920" s="24">
        <v>45107</v>
      </c>
      <c r="N3920" s="24">
        <v>45107</v>
      </c>
      <c r="O3920" s="21"/>
      <c r="P3920" s="27">
        <v>74511.788259661291</v>
      </c>
    </row>
    <row r="3921" spans="1:16" x14ac:dyDescent="0.35">
      <c r="A3921" s="42" t="s">
        <v>6</v>
      </c>
      <c r="B3921" s="42" t="s">
        <v>7</v>
      </c>
      <c r="C3921" s="42" t="s">
        <v>21</v>
      </c>
      <c r="D3921" s="42" t="s">
        <v>21</v>
      </c>
      <c r="E3921" s="42" t="s">
        <v>190</v>
      </c>
      <c r="F3921" s="42"/>
      <c r="G3921" s="42" t="s">
        <v>158</v>
      </c>
      <c r="H3921" s="42" t="s">
        <v>163</v>
      </c>
      <c r="I3921" s="42" t="s">
        <v>293</v>
      </c>
      <c r="J3921" s="42" t="s">
        <v>128</v>
      </c>
      <c r="K3921" s="42" t="s">
        <v>129</v>
      </c>
      <c r="L3921" s="24">
        <v>45107</v>
      </c>
      <c r="M3921" s="24">
        <v>45107</v>
      </c>
      <c r="N3921" s="24">
        <v>45107</v>
      </c>
      <c r="O3921" s="21"/>
      <c r="P3921" s="27">
        <v>492368.58534931892</v>
      </c>
    </row>
    <row r="3922" spans="1:16" x14ac:dyDescent="0.35">
      <c r="A3922" s="42" t="s">
        <v>6</v>
      </c>
      <c r="B3922" s="42" t="s">
        <v>7</v>
      </c>
      <c r="C3922" s="42" t="s">
        <v>21</v>
      </c>
      <c r="D3922" s="42" t="s">
        <v>21</v>
      </c>
      <c r="E3922" s="42" t="s">
        <v>191</v>
      </c>
      <c r="F3922" s="42"/>
      <c r="G3922" s="42" t="s">
        <v>158</v>
      </c>
      <c r="H3922" s="42" t="s">
        <v>163</v>
      </c>
      <c r="I3922" s="42" t="s">
        <v>293</v>
      </c>
      <c r="J3922" s="42" t="s">
        <v>128</v>
      </c>
      <c r="K3922" s="42" t="s">
        <v>129</v>
      </c>
      <c r="L3922" s="24">
        <v>45107</v>
      </c>
      <c r="M3922" s="24">
        <v>45107</v>
      </c>
      <c r="N3922" s="24">
        <v>45107</v>
      </c>
      <c r="O3922" s="21"/>
      <c r="P3922" s="27">
        <v>459499.5086745267</v>
      </c>
    </row>
    <row r="3923" spans="1:16" x14ac:dyDescent="0.35">
      <c r="A3923" s="42" t="s">
        <v>6</v>
      </c>
      <c r="B3923" s="42" t="s">
        <v>7</v>
      </c>
      <c r="C3923" s="42" t="s">
        <v>21</v>
      </c>
      <c r="D3923" s="42" t="s">
        <v>29</v>
      </c>
      <c r="E3923" s="42" t="s">
        <v>192</v>
      </c>
      <c r="F3923" s="42"/>
      <c r="G3923" s="42" t="s">
        <v>158</v>
      </c>
      <c r="H3923" s="42" t="s">
        <v>163</v>
      </c>
      <c r="I3923" s="42" t="s">
        <v>293</v>
      </c>
      <c r="J3923" s="42" t="s">
        <v>128</v>
      </c>
      <c r="K3923" s="42" t="s">
        <v>129</v>
      </c>
      <c r="L3923" s="24">
        <v>45107</v>
      </c>
      <c r="M3923" s="24">
        <v>45107</v>
      </c>
      <c r="N3923" s="24">
        <v>45107</v>
      </c>
      <c r="O3923" s="21"/>
      <c r="P3923" s="27">
        <v>27517.283744038716</v>
      </c>
    </row>
    <row r="3924" spans="1:16" x14ac:dyDescent="0.35">
      <c r="A3924" s="42" t="s">
        <v>6</v>
      </c>
      <c r="B3924" s="42" t="s">
        <v>7</v>
      </c>
      <c r="C3924" s="42" t="s">
        <v>21</v>
      </c>
      <c r="D3924" s="42" t="s">
        <v>29</v>
      </c>
      <c r="E3924" s="42" t="s">
        <v>193</v>
      </c>
      <c r="F3924" s="42"/>
      <c r="G3924" s="42" t="s">
        <v>158</v>
      </c>
      <c r="H3924" s="42" t="s">
        <v>163</v>
      </c>
      <c r="I3924" s="42" t="s">
        <v>293</v>
      </c>
      <c r="J3924" s="42" t="s">
        <v>128</v>
      </c>
      <c r="K3924" s="42" t="s">
        <v>129</v>
      </c>
      <c r="L3924" s="24">
        <v>45107</v>
      </c>
      <c r="M3924" s="24">
        <v>45107</v>
      </c>
      <c r="N3924" s="24">
        <v>45107</v>
      </c>
      <c r="O3924" s="21"/>
      <c r="P3924" s="27">
        <v>0</v>
      </c>
    </row>
    <row r="3925" spans="1:16" x14ac:dyDescent="0.35">
      <c r="A3925" s="42" t="s">
        <v>6</v>
      </c>
      <c r="B3925" s="42" t="s">
        <v>7</v>
      </c>
      <c r="C3925" s="42" t="s">
        <v>21</v>
      </c>
      <c r="D3925" s="42" t="s">
        <v>29</v>
      </c>
      <c r="E3925" s="42" t="s">
        <v>194</v>
      </c>
      <c r="F3925" s="42"/>
      <c r="G3925" s="42" t="s">
        <v>158</v>
      </c>
      <c r="H3925" s="42" t="s">
        <v>163</v>
      </c>
      <c r="I3925" s="42" t="s">
        <v>293</v>
      </c>
      <c r="J3925" s="42" t="s">
        <v>128</v>
      </c>
      <c r="K3925" s="42" t="s">
        <v>129</v>
      </c>
      <c r="L3925" s="24">
        <v>45107</v>
      </c>
      <c r="M3925" s="24">
        <v>45107</v>
      </c>
      <c r="N3925" s="24">
        <v>45107</v>
      </c>
      <c r="O3925" s="21"/>
      <c r="P3925" s="27">
        <v>0</v>
      </c>
    </row>
    <row r="3926" spans="1:16" x14ac:dyDescent="0.35">
      <c r="A3926" s="42" t="s">
        <v>6</v>
      </c>
      <c r="B3926" s="42" t="s">
        <v>7</v>
      </c>
      <c r="C3926" s="42" t="s">
        <v>21</v>
      </c>
      <c r="D3926" s="42" t="s">
        <v>33</v>
      </c>
      <c r="E3926" s="42" t="s">
        <v>195</v>
      </c>
      <c r="F3926" s="42"/>
      <c r="G3926" s="42" t="s">
        <v>158</v>
      </c>
      <c r="H3926" s="42" t="s">
        <v>163</v>
      </c>
      <c r="I3926" s="42" t="s">
        <v>293</v>
      </c>
      <c r="J3926" s="42" t="s">
        <v>128</v>
      </c>
      <c r="K3926" s="42" t="s">
        <v>129</v>
      </c>
      <c r="L3926" s="24">
        <v>45107</v>
      </c>
      <c r="M3926" s="24">
        <v>45107</v>
      </c>
      <c r="N3926" s="24">
        <v>45107</v>
      </c>
      <c r="O3926" s="21"/>
      <c r="P3926" s="27">
        <v>42268.102532071112</v>
      </c>
    </row>
    <row r="3927" spans="1:16" x14ac:dyDescent="0.35">
      <c r="A3927" s="42" t="s">
        <v>6</v>
      </c>
      <c r="B3927" s="42" t="s">
        <v>7</v>
      </c>
      <c r="C3927" s="42" t="s">
        <v>21</v>
      </c>
      <c r="D3927" s="42" t="s">
        <v>33</v>
      </c>
      <c r="E3927" s="42" t="s">
        <v>196</v>
      </c>
      <c r="F3927" s="42"/>
      <c r="G3927" s="42" t="s">
        <v>158</v>
      </c>
      <c r="H3927" s="42" t="s">
        <v>163</v>
      </c>
      <c r="I3927" s="42" t="s">
        <v>293</v>
      </c>
      <c r="J3927" s="42" t="s">
        <v>128</v>
      </c>
      <c r="K3927" s="42" t="s">
        <v>129</v>
      </c>
      <c r="L3927" s="24">
        <v>45107</v>
      </c>
      <c r="M3927" s="24">
        <v>45107</v>
      </c>
      <c r="N3927" s="24">
        <v>45107</v>
      </c>
      <c r="O3927" s="21"/>
      <c r="P3927" s="27">
        <v>0</v>
      </c>
    </row>
    <row r="3928" spans="1:16" x14ac:dyDescent="0.35">
      <c r="A3928" s="42" t="s">
        <v>6</v>
      </c>
      <c r="B3928" s="42" t="s">
        <v>7</v>
      </c>
      <c r="C3928" s="42" t="s">
        <v>21</v>
      </c>
      <c r="D3928" s="42" t="s">
        <v>33</v>
      </c>
      <c r="E3928" s="42" t="s">
        <v>44</v>
      </c>
      <c r="F3928" s="42"/>
      <c r="G3928" s="42" t="s">
        <v>158</v>
      </c>
      <c r="H3928" s="42" t="s">
        <v>163</v>
      </c>
      <c r="I3928" s="42" t="s">
        <v>293</v>
      </c>
      <c r="J3928" s="42" t="s">
        <v>128</v>
      </c>
      <c r="K3928" s="42" t="s">
        <v>129</v>
      </c>
      <c r="L3928" s="24">
        <v>45107</v>
      </c>
      <c r="M3928" s="24">
        <v>45107</v>
      </c>
      <c r="N3928" s="24">
        <v>45107</v>
      </c>
      <c r="O3928" s="21"/>
      <c r="P3928" s="27">
        <v>0</v>
      </c>
    </row>
    <row r="3929" spans="1:16" x14ac:dyDescent="0.35">
      <c r="A3929" s="42" t="s">
        <v>6</v>
      </c>
      <c r="B3929" s="42" t="s">
        <v>7</v>
      </c>
      <c r="C3929" s="42" t="s">
        <v>21</v>
      </c>
      <c r="D3929" s="42" t="s">
        <v>33</v>
      </c>
      <c r="E3929" s="42" t="s">
        <v>197</v>
      </c>
      <c r="F3929" s="42"/>
      <c r="G3929" s="42" t="s">
        <v>158</v>
      </c>
      <c r="H3929" s="42" t="s">
        <v>163</v>
      </c>
      <c r="I3929" s="42" t="s">
        <v>293</v>
      </c>
      <c r="J3929" s="42" t="s">
        <v>128</v>
      </c>
      <c r="K3929" s="42" t="s">
        <v>129</v>
      </c>
      <c r="L3929" s="24">
        <v>45107</v>
      </c>
      <c r="M3929" s="24">
        <v>45107</v>
      </c>
      <c r="N3929" s="24">
        <v>45107</v>
      </c>
      <c r="O3929" s="21"/>
      <c r="P3929" s="27">
        <v>0</v>
      </c>
    </row>
    <row r="3930" spans="1:16" x14ac:dyDescent="0.35">
      <c r="A3930" s="42" t="s">
        <v>6</v>
      </c>
      <c r="B3930" s="42" t="s">
        <v>7</v>
      </c>
      <c r="C3930" s="42" t="s">
        <v>21</v>
      </c>
      <c r="D3930" s="42" t="s">
        <v>33</v>
      </c>
      <c r="E3930" s="42" t="s">
        <v>43</v>
      </c>
      <c r="F3930" s="42"/>
      <c r="G3930" s="42" t="s">
        <v>158</v>
      </c>
      <c r="H3930" s="42" t="s">
        <v>163</v>
      </c>
      <c r="I3930" s="42" t="s">
        <v>293</v>
      </c>
      <c r="J3930" s="42" t="s">
        <v>128</v>
      </c>
      <c r="K3930" s="42" t="s">
        <v>129</v>
      </c>
      <c r="L3930" s="24">
        <v>45107</v>
      </c>
      <c r="M3930" s="24">
        <v>45107</v>
      </c>
      <c r="N3930" s="24">
        <v>45107</v>
      </c>
      <c r="O3930" s="21"/>
      <c r="P3930" s="27">
        <v>0</v>
      </c>
    </row>
    <row r="3931" spans="1:16" x14ac:dyDescent="0.35">
      <c r="A3931" s="42" t="s">
        <v>6</v>
      </c>
      <c r="B3931" s="42" t="s">
        <v>7</v>
      </c>
      <c r="C3931" s="42" t="s">
        <v>21</v>
      </c>
      <c r="D3931" s="42" t="s">
        <v>33</v>
      </c>
      <c r="E3931" s="42" t="s">
        <v>198</v>
      </c>
      <c r="F3931" s="42"/>
      <c r="G3931" s="42" t="s">
        <v>158</v>
      </c>
      <c r="H3931" s="42" t="s">
        <v>163</v>
      </c>
      <c r="I3931" s="42" t="s">
        <v>293</v>
      </c>
      <c r="J3931" s="42" t="s">
        <v>128</v>
      </c>
      <c r="K3931" s="42" t="s">
        <v>129</v>
      </c>
      <c r="L3931" s="24">
        <v>45107</v>
      </c>
      <c r="M3931" s="24">
        <v>45107</v>
      </c>
      <c r="N3931" s="24">
        <v>45107</v>
      </c>
      <c r="O3931" s="21"/>
      <c r="P3931" s="27">
        <v>0</v>
      </c>
    </row>
    <row r="3932" spans="1:16" x14ac:dyDescent="0.35">
      <c r="A3932" s="42" t="s">
        <v>6</v>
      </c>
      <c r="B3932" s="42" t="s">
        <v>7</v>
      </c>
      <c r="C3932" s="42" t="s">
        <v>40</v>
      </c>
      <c r="D3932" s="42" t="s">
        <v>40</v>
      </c>
      <c r="E3932" s="9" t="s">
        <v>40</v>
      </c>
      <c r="F3932" s="42"/>
      <c r="G3932" s="42" t="s">
        <v>158</v>
      </c>
      <c r="H3932" s="42" t="s">
        <v>163</v>
      </c>
      <c r="I3932" s="42" t="s">
        <v>293</v>
      </c>
      <c r="J3932" s="42" t="s">
        <v>128</v>
      </c>
      <c r="K3932" s="42" t="s">
        <v>129</v>
      </c>
      <c r="L3932" s="24">
        <v>45107</v>
      </c>
      <c r="M3932" s="24">
        <v>45107</v>
      </c>
      <c r="N3932" s="24">
        <v>45107</v>
      </c>
      <c r="O3932" s="21"/>
      <c r="P3932" s="27">
        <v>548374.11407122493</v>
      </c>
    </row>
    <row r="3933" spans="1:16" x14ac:dyDescent="0.35">
      <c r="A3933" s="42" t="s">
        <v>6</v>
      </c>
      <c r="B3933" s="42" t="s">
        <v>7</v>
      </c>
      <c r="C3933" s="42" t="s">
        <v>41</v>
      </c>
      <c r="D3933" s="42" t="s">
        <v>41</v>
      </c>
      <c r="E3933" s="42" t="s">
        <v>41</v>
      </c>
      <c r="F3933" s="42"/>
      <c r="G3933" s="42" t="s">
        <v>158</v>
      </c>
      <c r="H3933" s="42" t="s">
        <v>163</v>
      </c>
      <c r="I3933" s="42" t="s">
        <v>293</v>
      </c>
      <c r="J3933" s="42" t="s">
        <v>128</v>
      </c>
      <c r="K3933" s="42" t="s">
        <v>129</v>
      </c>
      <c r="L3933" s="24">
        <v>45107</v>
      </c>
      <c r="M3933" s="24">
        <v>45107</v>
      </c>
      <c r="N3933" s="24">
        <v>45107</v>
      </c>
      <c r="O3933" s="21"/>
      <c r="P3933" s="27">
        <v>42525</v>
      </c>
    </row>
    <row r="3934" spans="1:16" x14ac:dyDescent="0.35">
      <c r="A3934" s="42" t="s">
        <v>6</v>
      </c>
      <c r="B3934" s="42" t="s">
        <v>7</v>
      </c>
      <c r="C3934" s="42" t="s">
        <v>42</v>
      </c>
      <c r="D3934" s="42" t="s">
        <v>42</v>
      </c>
      <c r="E3934" s="42" t="s">
        <v>43</v>
      </c>
      <c r="F3934" s="42"/>
      <c r="G3934" s="42" t="s">
        <v>158</v>
      </c>
      <c r="H3934" s="42" t="s">
        <v>163</v>
      </c>
      <c r="I3934" s="42" t="s">
        <v>293</v>
      </c>
      <c r="J3934" s="42" t="s">
        <v>128</v>
      </c>
      <c r="K3934" s="42" t="s">
        <v>129</v>
      </c>
      <c r="L3934" s="24">
        <v>45107</v>
      </c>
      <c r="M3934" s="24">
        <v>45107</v>
      </c>
      <c r="N3934" s="24">
        <v>45107</v>
      </c>
      <c r="O3934" s="21"/>
      <c r="P3934" s="27">
        <v>0</v>
      </c>
    </row>
    <row r="3935" spans="1:16" x14ac:dyDescent="0.35">
      <c r="A3935" s="42" t="s">
        <v>6</v>
      </c>
      <c r="B3935" s="42" t="s">
        <v>7</v>
      </c>
      <c r="C3935" s="42" t="s">
        <v>42</v>
      </c>
      <c r="D3935" s="42" t="s">
        <v>42</v>
      </c>
      <c r="E3935" s="42" t="s">
        <v>44</v>
      </c>
      <c r="F3935" s="42"/>
      <c r="G3935" s="42" t="s">
        <v>158</v>
      </c>
      <c r="H3935" s="42" t="s">
        <v>163</v>
      </c>
      <c r="I3935" s="42" t="s">
        <v>293</v>
      </c>
      <c r="J3935" s="42" t="s">
        <v>128</v>
      </c>
      <c r="K3935" s="42" t="s">
        <v>129</v>
      </c>
      <c r="L3935" s="24">
        <v>45107</v>
      </c>
      <c r="M3935" s="24">
        <v>45107</v>
      </c>
      <c r="N3935" s="24">
        <v>45107</v>
      </c>
      <c r="O3935" s="21"/>
      <c r="P3935" s="27">
        <v>0</v>
      </c>
    </row>
    <row r="3936" spans="1:16" x14ac:dyDescent="0.35">
      <c r="A3936" s="42" t="s">
        <v>6</v>
      </c>
      <c r="B3936" s="42" t="s">
        <v>7</v>
      </c>
      <c r="C3936" s="42" t="s">
        <v>42</v>
      </c>
      <c r="D3936" s="42" t="s">
        <v>42</v>
      </c>
      <c r="E3936" s="42" t="s">
        <v>45</v>
      </c>
      <c r="F3936" s="42"/>
      <c r="G3936" s="42" t="s">
        <v>158</v>
      </c>
      <c r="H3936" s="42" t="s">
        <v>163</v>
      </c>
      <c r="I3936" s="42" t="s">
        <v>293</v>
      </c>
      <c r="J3936" s="42" t="s">
        <v>128</v>
      </c>
      <c r="K3936" s="42" t="s">
        <v>129</v>
      </c>
      <c r="L3936" s="24">
        <v>45107</v>
      </c>
      <c r="M3936" s="24">
        <v>45107</v>
      </c>
      <c r="N3936" s="24">
        <v>45107</v>
      </c>
      <c r="O3936" s="21"/>
      <c r="P3936" s="27">
        <v>0</v>
      </c>
    </row>
    <row r="3937" spans="1:16" x14ac:dyDescent="0.35">
      <c r="A3937" s="42" t="s">
        <v>6</v>
      </c>
      <c r="B3937" s="42" t="s">
        <v>7</v>
      </c>
      <c r="C3937" s="42" t="s">
        <v>42</v>
      </c>
      <c r="D3937" s="42" t="s">
        <v>42</v>
      </c>
      <c r="E3937" s="42" t="s">
        <v>46</v>
      </c>
      <c r="F3937" s="42"/>
      <c r="G3937" s="42" t="s">
        <v>158</v>
      </c>
      <c r="H3937" s="42" t="s">
        <v>163</v>
      </c>
      <c r="I3937" s="42" t="s">
        <v>293</v>
      </c>
      <c r="J3937" s="42" t="s">
        <v>128</v>
      </c>
      <c r="K3937" s="42" t="s">
        <v>129</v>
      </c>
      <c r="L3937" s="24">
        <v>45107</v>
      </c>
      <c r="M3937" s="24">
        <v>45107</v>
      </c>
      <c r="N3937" s="24">
        <v>45107</v>
      </c>
      <c r="O3937" s="21"/>
      <c r="P3937" s="27">
        <v>0</v>
      </c>
    </row>
    <row r="3938" spans="1:16" x14ac:dyDescent="0.35">
      <c r="A3938" s="42" t="s">
        <v>6</v>
      </c>
      <c r="B3938" s="42" t="s">
        <v>7</v>
      </c>
      <c r="C3938" s="42" t="s">
        <v>42</v>
      </c>
      <c r="D3938" s="42" t="s">
        <v>42</v>
      </c>
      <c r="E3938" s="42" t="s">
        <v>195</v>
      </c>
      <c r="F3938" s="42"/>
      <c r="G3938" s="42" t="s">
        <v>158</v>
      </c>
      <c r="H3938" s="42" t="s">
        <v>163</v>
      </c>
      <c r="I3938" s="42" t="s">
        <v>293</v>
      </c>
      <c r="J3938" s="42" t="s">
        <v>128</v>
      </c>
      <c r="K3938" s="42" t="s">
        <v>129</v>
      </c>
      <c r="L3938" s="24">
        <v>45107</v>
      </c>
      <c r="M3938" s="24">
        <v>45107</v>
      </c>
      <c r="N3938" s="24">
        <v>45107</v>
      </c>
      <c r="O3938" s="21"/>
      <c r="P3938" s="27">
        <v>9889.9556382530864</v>
      </c>
    </row>
    <row r="3939" spans="1:16" x14ac:dyDescent="0.35">
      <c r="A3939" s="42" t="s">
        <v>6</v>
      </c>
      <c r="B3939" s="42" t="s">
        <v>7</v>
      </c>
      <c r="C3939" s="42" t="s">
        <v>42</v>
      </c>
      <c r="D3939" s="42" t="s">
        <v>42</v>
      </c>
      <c r="E3939" s="42" t="s">
        <v>198</v>
      </c>
      <c r="F3939" s="42"/>
      <c r="G3939" s="42" t="s">
        <v>158</v>
      </c>
      <c r="H3939" s="42" t="s">
        <v>163</v>
      </c>
      <c r="I3939" s="42" t="s">
        <v>293</v>
      </c>
      <c r="J3939" s="42" t="s">
        <v>128</v>
      </c>
      <c r="K3939" s="42" t="s">
        <v>129</v>
      </c>
      <c r="L3939" s="24">
        <v>45107</v>
      </c>
      <c r="M3939" s="24">
        <v>45107</v>
      </c>
      <c r="N3939" s="24">
        <v>45107</v>
      </c>
      <c r="O3939" s="21"/>
      <c r="P3939" s="27">
        <v>0</v>
      </c>
    </row>
    <row r="3940" spans="1:16" x14ac:dyDescent="0.35">
      <c r="A3940" s="42" t="s">
        <v>6</v>
      </c>
      <c r="B3940" s="42" t="s">
        <v>7</v>
      </c>
      <c r="C3940" s="42" t="s">
        <v>42</v>
      </c>
      <c r="D3940" s="42" t="s">
        <v>42</v>
      </c>
      <c r="E3940" s="42" t="s">
        <v>49</v>
      </c>
      <c r="F3940" s="42"/>
      <c r="G3940" s="42" t="s">
        <v>158</v>
      </c>
      <c r="H3940" s="42" t="s">
        <v>163</v>
      </c>
      <c r="I3940" s="42" t="s">
        <v>293</v>
      </c>
      <c r="J3940" s="42" t="s">
        <v>128</v>
      </c>
      <c r="K3940" s="42" t="s">
        <v>129</v>
      </c>
      <c r="L3940" s="24">
        <v>45107</v>
      </c>
      <c r="M3940" s="24">
        <v>45107</v>
      </c>
      <c r="N3940" s="24">
        <v>45107</v>
      </c>
      <c r="O3940" s="21"/>
      <c r="P3940" s="27">
        <v>0</v>
      </c>
    </row>
    <row r="3941" spans="1:16" x14ac:dyDescent="0.35">
      <c r="A3941" s="42" t="s">
        <v>6</v>
      </c>
      <c r="B3941" s="42" t="s">
        <v>111</v>
      </c>
      <c r="C3941" s="42" t="s">
        <v>112</v>
      </c>
      <c r="D3941" s="42" t="s">
        <v>112</v>
      </c>
      <c r="E3941" s="42" t="s">
        <v>112</v>
      </c>
      <c r="F3941" s="42"/>
      <c r="G3941" s="42" t="s">
        <v>158</v>
      </c>
      <c r="H3941" s="42" t="s">
        <v>163</v>
      </c>
      <c r="I3941" s="42" t="s">
        <v>293</v>
      </c>
      <c r="J3941" s="42" t="s">
        <v>128</v>
      </c>
      <c r="K3941" s="42" t="s">
        <v>129</v>
      </c>
      <c r="L3941" s="24">
        <v>45107</v>
      </c>
      <c r="M3941" s="24">
        <v>45107</v>
      </c>
      <c r="N3941" s="24">
        <v>45107</v>
      </c>
      <c r="O3941" s="21"/>
      <c r="P3941" s="27">
        <v>-749633.8667719973</v>
      </c>
    </row>
    <row r="3942" spans="1:16" x14ac:dyDescent="0.35">
      <c r="A3942" s="42" t="s">
        <v>6</v>
      </c>
      <c r="B3942" s="42" t="s">
        <v>7</v>
      </c>
      <c r="C3942" s="42" t="s">
        <v>8</v>
      </c>
      <c r="D3942" s="42" t="s">
        <v>8</v>
      </c>
      <c r="E3942" s="42" t="s">
        <v>8</v>
      </c>
      <c r="F3942" s="42"/>
      <c r="G3942" s="42" t="s">
        <v>158</v>
      </c>
      <c r="H3942" s="42" t="s">
        <v>164</v>
      </c>
      <c r="I3942" s="42" t="s">
        <v>293</v>
      </c>
      <c r="J3942" s="42" t="s">
        <v>128</v>
      </c>
      <c r="K3942" s="42" t="s">
        <v>129</v>
      </c>
      <c r="L3942" s="24">
        <v>45107</v>
      </c>
      <c r="M3942" s="24">
        <v>45107</v>
      </c>
      <c r="N3942" s="24">
        <v>45107</v>
      </c>
      <c r="O3942" s="21"/>
      <c r="P3942" s="27">
        <v>1068000.1981744245</v>
      </c>
    </row>
    <row r="3943" spans="1:16" x14ac:dyDescent="0.35">
      <c r="A3943" s="42" t="s">
        <v>6</v>
      </c>
      <c r="B3943" s="42" t="s">
        <v>7</v>
      </c>
      <c r="C3943" s="42" t="s">
        <v>21</v>
      </c>
      <c r="D3943" s="42" t="s">
        <v>21</v>
      </c>
      <c r="E3943" s="42" t="s">
        <v>188</v>
      </c>
      <c r="F3943" s="42"/>
      <c r="G3943" s="42" t="s">
        <v>158</v>
      </c>
      <c r="H3943" s="42" t="s">
        <v>164</v>
      </c>
      <c r="I3943" s="42" t="s">
        <v>293</v>
      </c>
      <c r="J3943" s="42" t="s">
        <v>128</v>
      </c>
      <c r="K3943" s="42" t="s">
        <v>129</v>
      </c>
      <c r="L3943" s="24">
        <v>45107</v>
      </c>
      <c r="M3943" s="24">
        <v>45107</v>
      </c>
      <c r="N3943" s="24">
        <v>45107</v>
      </c>
      <c r="O3943" s="21"/>
      <c r="P3943" s="27">
        <v>184856.98773028376</v>
      </c>
    </row>
    <row r="3944" spans="1:16" x14ac:dyDescent="0.35">
      <c r="A3944" s="42" t="s">
        <v>6</v>
      </c>
      <c r="B3944" s="42" t="s">
        <v>7</v>
      </c>
      <c r="C3944" s="42" t="s">
        <v>21</v>
      </c>
      <c r="D3944" s="42" t="s">
        <v>21</v>
      </c>
      <c r="E3944" s="42" t="s">
        <v>189</v>
      </c>
      <c r="F3944" s="42"/>
      <c r="G3944" s="42" t="s">
        <v>158</v>
      </c>
      <c r="H3944" s="42" t="s">
        <v>164</v>
      </c>
      <c r="I3944" s="42" t="s">
        <v>293</v>
      </c>
      <c r="J3944" s="42" t="s">
        <v>128</v>
      </c>
      <c r="K3944" s="42" t="s">
        <v>129</v>
      </c>
      <c r="L3944" s="24">
        <v>45107</v>
      </c>
      <c r="M3944" s="24">
        <v>45107</v>
      </c>
      <c r="N3944" s="24">
        <v>45107</v>
      </c>
      <c r="O3944" s="21"/>
      <c r="P3944" s="27">
        <v>64955.562998605063</v>
      </c>
    </row>
    <row r="3945" spans="1:16" x14ac:dyDescent="0.35">
      <c r="A3945" s="42" t="s">
        <v>6</v>
      </c>
      <c r="B3945" s="42" t="s">
        <v>7</v>
      </c>
      <c r="C3945" s="42" t="s">
        <v>21</v>
      </c>
      <c r="D3945" s="42" t="s">
        <v>21</v>
      </c>
      <c r="E3945" s="42" t="s">
        <v>190</v>
      </c>
      <c r="F3945" s="42"/>
      <c r="G3945" s="42" t="s">
        <v>158</v>
      </c>
      <c r="H3945" s="42" t="s">
        <v>164</v>
      </c>
      <c r="I3945" s="42" t="s">
        <v>293</v>
      </c>
      <c r="J3945" s="42" t="s">
        <v>128</v>
      </c>
      <c r="K3945" s="42" t="s">
        <v>129</v>
      </c>
      <c r="L3945" s="24">
        <v>45107</v>
      </c>
      <c r="M3945" s="24">
        <v>45107</v>
      </c>
      <c r="N3945" s="24">
        <v>45107</v>
      </c>
      <c r="O3945" s="21"/>
      <c r="P3945" s="27">
        <v>375101.20626095287</v>
      </c>
    </row>
    <row r="3946" spans="1:16" x14ac:dyDescent="0.35">
      <c r="A3946" s="42" t="s">
        <v>6</v>
      </c>
      <c r="B3946" s="42" t="s">
        <v>7</v>
      </c>
      <c r="C3946" s="42" t="s">
        <v>21</v>
      </c>
      <c r="D3946" s="42" t="s">
        <v>21</v>
      </c>
      <c r="E3946" s="42" t="s">
        <v>191</v>
      </c>
      <c r="F3946" s="42"/>
      <c r="G3946" s="42" t="s">
        <v>158</v>
      </c>
      <c r="H3946" s="42" t="s">
        <v>164</v>
      </c>
      <c r="I3946" s="42" t="s">
        <v>293</v>
      </c>
      <c r="J3946" s="42" t="s">
        <v>128</v>
      </c>
      <c r="K3946" s="42" t="s">
        <v>129</v>
      </c>
      <c r="L3946" s="24">
        <v>45107</v>
      </c>
      <c r="M3946" s="24">
        <v>45107</v>
      </c>
      <c r="N3946" s="24">
        <v>45107</v>
      </c>
      <c r="O3946" s="21"/>
      <c r="P3946" s="27">
        <v>457514.06617264543</v>
      </c>
    </row>
    <row r="3947" spans="1:16" x14ac:dyDescent="0.35">
      <c r="A3947" s="42" t="s">
        <v>6</v>
      </c>
      <c r="B3947" s="42" t="s">
        <v>7</v>
      </c>
      <c r="C3947" s="42" t="s">
        <v>21</v>
      </c>
      <c r="D3947" s="42" t="s">
        <v>29</v>
      </c>
      <c r="E3947" s="42" t="s">
        <v>192</v>
      </c>
      <c r="F3947" s="42"/>
      <c r="G3947" s="42" t="s">
        <v>158</v>
      </c>
      <c r="H3947" s="42" t="s">
        <v>164</v>
      </c>
      <c r="I3947" s="42" t="s">
        <v>293</v>
      </c>
      <c r="J3947" s="42" t="s">
        <v>128</v>
      </c>
      <c r="K3947" s="42" t="s">
        <v>129</v>
      </c>
      <c r="L3947" s="24">
        <v>45107</v>
      </c>
      <c r="M3947" s="24">
        <v>45107</v>
      </c>
      <c r="N3947" s="24">
        <v>45107</v>
      </c>
      <c r="O3947" s="21"/>
      <c r="P3947" s="27">
        <v>27521.653400271713</v>
      </c>
    </row>
    <row r="3948" spans="1:16" x14ac:dyDescent="0.35">
      <c r="A3948" s="42" t="s">
        <v>6</v>
      </c>
      <c r="B3948" s="42" t="s">
        <v>7</v>
      </c>
      <c r="C3948" s="42" t="s">
        <v>21</v>
      </c>
      <c r="D3948" s="42" t="s">
        <v>29</v>
      </c>
      <c r="E3948" s="42" t="s">
        <v>193</v>
      </c>
      <c r="F3948" s="42"/>
      <c r="G3948" s="42" t="s">
        <v>158</v>
      </c>
      <c r="H3948" s="42" t="s">
        <v>164</v>
      </c>
      <c r="I3948" s="42" t="s">
        <v>293</v>
      </c>
      <c r="J3948" s="42" t="s">
        <v>128</v>
      </c>
      <c r="K3948" s="42" t="s">
        <v>129</v>
      </c>
      <c r="L3948" s="24">
        <v>45107</v>
      </c>
      <c r="M3948" s="24">
        <v>45107</v>
      </c>
      <c r="N3948" s="24">
        <v>45107</v>
      </c>
      <c r="O3948" s="21"/>
      <c r="P3948" s="27">
        <v>0</v>
      </c>
    </row>
    <row r="3949" spans="1:16" x14ac:dyDescent="0.35">
      <c r="A3949" s="42" t="s">
        <v>6</v>
      </c>
      <c r="B3949" s="42" t="s">
        <v>7</v>
      </c>
      <c r="C3949" s="42" t="s">
        <v>21</v>
      </c>
      <c r="D3949" s="42" t="s">
        <v>29</v>
      </c>
      <c r="E3949" s="42" t="s">
        <v>194</v>
      </c>
      <c r="F3949" s="42"/>
      <c r="G3949" s="42" t="s">
        <v>158</v>
      </c>
      <c r="H3949" s="42" t="s">
        <v>164</v>
      </c>
      <c r="I3949" s="42" t="s">
        <v>293</v>
      </c>
      <c r="J3949" s="42" t="s">
        <v>128</v>
      </c>
      <c r="K3949" s="42" t="s">
        <v>129</v>
      </c>
      <c r="L3949" s="24">
        <v>45107</v>
      </c>
      <c r="M3949" s="24">
        <v>45107</v>
      </c>
      <c r="N3949" s="24">
        <v>45107</v>
      </c>
      <c r="O3949" s="21"/>
      <c r="P3949" s="27">
        <v>0</v>
      </c>
    </row>
    <row r="3950" spans="1:16" x14ac:dyDescent="0.35">
      <c r="A3950" s="42" t="s">
        <v>6</v>
      </c>
      <c r="B3950" s="42" t="s">
        <v>7</v>
      </c>
      <c r="C3950" s="42" t="s">
        <v>21</v>
      </c>
      <c r="D3950" s="42" t="s">
        <v>33</v>
      </c>
      <c r="E3950" s="42" t="s">
        <v>195</v>
      </c>
      <c r="F3950" s="42"/>
      <c r="G3950" s="42" t="s">
        <v>158</v>
      </c>
      <c r="H3950" s="42" t="s">
        <v>164</v>
      </c>
      <c r="I3950" s="42" t="s">
        <v>293</v>
      </c>
      <c r="J3950" s="42" t="s">
        <v>128</v>
      </c>
      <c r="K3950" s="42" t="s">
        <v>129</v>
      </c>
      <c r="L3950" s="24">
        <v>45107</v>
      </c>
      <c r="M3950" s="24">
        <v>45107</v>
      </c>
      <c r="N3950" s="24">
        <v>45107</v>
      </c>
      <c r="O3950" s="21"/>
      <c r="P3950" s="27">
        <v>35151.581474270963</v>
      </c>
    </row>
    <row r="3951" spans="1:16" x14ac:dyDescent="0.35">
      <c r="A3951" s="42" t="s">
        <v>6</v>
      </c>
      <c r="B3951" s="42" t="s">
        <v>7</v>
      </c>
      <c r="C3951" s="42" t="s">
        <v>21</v>
      </c>
      <c r="D3951" s="42" t="s">
        <v>33</v>
      </c>
      <c r="E3951" s="42" t="s">
        <v>196</v>
      </c>
      <c r="F3951" s="42"/>
      <c r="G3951" s="42" t="s">
        <v>158</v>
      </c>
      <c r="H3951" s="42" t="s">
        <v>164</v>
      </c>
      <c r="I3951" s="42" t="s">
        <v>293</v>
      </c>
      <c r="J3951" s="42" t="s">
        <v>128</v>
      </c>
      <c r="K3951" s="42" t="s">
        <v>129</v>
      </c>
      <c r="L3951" s="24">
        <v>45107</v>
      </c>
      <c r="M3951" s="24">
        <v>45107</v>
      </c>
      <c r="N3951" s="24">
        <v>45107</v>
      </c>
      <c r="O3951" s="21"/>
      <c r="P3951" s="27">
        <v>0</v>
      </c>
    </row>
    <row r="3952" spans="1:16" x14ac:dyDescent="0.35">
      <c r="A3952" s="42" t="s">
        <v>6</v>
      </c>
      <c r="B3952" s="42" t="s">
        <v>7</v>
      </c>
      <c r="C3952" s="42" t="s">
        <v>21</v>
      </c>
      <c r="D3952" s="42" t="s">
        <v>33</v>
      </c>
      <c r="E3952" s="42" t="s">
        <v>44</v>
      </c>
      <c r="F3952" s="42"/>
      <c r="G3952" s="42" t="s">
        <v>158</v>
      </c>
      <c r="H3952" s="42" t="s">
        <v>164</v>
      </c>
      <c r="I3952" s="42" t="s">
        <v>293</v>
      </c>
      <c r="J3952" s="42" t="s">
        <v>128</v>
      </c>
      <c r="K3952" s="42" t="s">
        <v>129</v>
      </c>
      <c r="L3952" s="24">
        <v>45107</v>
      </c>
      <c r="M3952" s="24">
        <v>45107</v>
      </c>
      <c r="N3952" s="24">
        <v>45107</v>
      </c>
      <c r="O3952" s="21"/>
      <c r="P3952" s="27">
        <v>0</v>
      </c>
    </row>
    <row r="3953" spans="1:16" x14ac:dyDescent="0.35">
      <c r="A3953" s="42" t="s">
        <v>6</v>
      </c>
      <c r="B3953" s="42" t="s">
        <v>7</v>
      </c>
      <c r="C3953" s="42" t="s">
        <v>21</v>
      </c>
      <c r="D3953" s="42" t="s">
        <v>33</v>
      </c>
      <c r="E3953" s="42" t="s">
        <v>197</v>
      </c>
      <c r="F3953" s="42"/>
      <c r="G3953" s="42" t="s">
        <v>158</v>
      </c>
      <c r="H3953" s="42" t="s">
        <v>164</v>
      </c>
      <c r="I3953" s="42" t="s">
        <v>293</v>
      </c>
      <c r="J3953" s="42" t="s">
        <v>128</v>
      </c>
      <c r="K3953" s="42" t="s">
        <v>129</v>
      </c>
      <c r="L3953" s="24">
        <v>45107</v>
      </c>
      <c r="M3953" s="24">
        <v>45107</v>
      </c>
      <c r="N3953" s="24">
        <v>45107</v>
      </c>
      <c r="O3953" s="21"/>
      <c r="P3953" s="27">
        <v>0</v>
      </c>
    </row>
    <row r="3954" spans="1:16" x14ac:dyDescent="0.35">
      <c r="A3954" s="42" t="s">
        <v>6</v>
      </c>
      <c r="B3954" s="42" t="s">
        <v>7</v>
      </c>
      <c r="C3954" s="42" t="s">
        <v>21</v>
      </c>
      <c r="D3954" s="42" t="s">
        <v>33</v>
      </c>
      <c r="E3954" s="42" t="s">
        <v>43</v>
      </c>
      <c r="F3954" s="42"/>
      <c r="G3954" s="42" t="s">
        <v>158</v>
      </c>
      <c r="H3954" s="42" t="s">
        <v>164</v>
      </c>
      <c r="I3954" s="42" t="s">
        <v>293</v>
      </c>
      <c r="J3954" s="42" t="s">
        <v>128</v>
      </c>
      <c r="K3954" s="42" t="s">
        <v>129</v>
      </c>
      <c r="L3954" s="24">
        <v>45107</v>
      </c>
      <c r="M3954" s="24">
        <v>45107</v>
      </c>
      <c r="N3954" s="24">
        <v>45107</v>
      </c>
      <c r="O3954" s="21"/>
      <c r="P3954" s="27">
        <v>0</v>
      </c>
    </row>
    <row r="3955" spans="1:16" x14ac:dyDescent="0.35">
      <c r="A3955" s="42" t="s">
        <v>6</v>
      </c>
      <c r="B3955" s="42" t="s">
        <v>7</v>
      </c>
      <c r="C3955" s="42" t="s">
        <v>21</v>
      </c>
      <c r="D3955" s="42" t="s">
        <v>33</v>
      </c>
      <c r="E3955" s="42" t="s">
        <v>198</v>
      </c>
      <c r="F3955" s="42"/>
      <c r="G3955" s="42" t="s">
        <v>158</v>
      </c>
      <c r="H3955" s="42" t="s">
        <v>164</v>
      </c>
      <c r="I3955" s="42" t="s">
        <v>293</v>
      </c>
      <c r="J3955" s="42" t="s">
        <v>128</v>
      </c>
      <c r="K3955" s="42" t="s">
        <v>129</v>
      </c>
      <c r="L3955" s="24">
        <v>45107</v>
      </c>
      <c r="M3955" s="24">
        <v>45107</v>
      </c>
      <c r="N3955" s="24">
        <v>45107</v>
      </c>
      <c r="O3955" s="21"/>
      <c r="P3955" s="27">
        <v>0</v>
      </c>
    </row>
    <row r="3956" spans="1:16" x14ac:dyDescent="0.35">
      <c r="A3956" s="42" t="s">
        <v>6</v>
      </c>
      <c r="B3956" s="42" t="s">
        <v>7</v>
      </c>
      <c r="C3956" s="42" t="s">
        <v>40</v>
      </c>
      <c r="D3956" s="42" t="s">
        <v>40</v>
      </c>
      <c r="E3956" s="9" t="s">
        <v>40</v>
      </c>
      <c r="F3956" s="42"/>
      <c r="G3956" s="42" t="s">
        <v>158</v>
      </c>
      <c r="H3956" s="42" t="s">
        <v>164</v>
      </c>
      <c r="I3956" s="42" t="s">
        <v>293</v>
      </c>
      <c r="J3956" s="42" t="s">
        <v>128</v>
      </c>
      <c r="K3956" s="42" t="s">
        <v>129</v>
      </c>
      <c r="L3956" s="24">
        <v>45107</v>
      </c>
      <c r="M3956" s="24">
        <v>45107</v>
      </c>
      <c r="N3956" s="24">
        <v>45107</v>
      </c>
      <c r="O3956" s="21"/>
      <c r="P3956" s="27">
        <v>532240.90760564106</v>
      </c>
    </row>
    <row r="3957" spans="1:16" x14ac:dyDescent="0.35">
      <c r="A3957" s="42" t="s">
        <v>6</v>
      </c>
      <c r="B3957" s="42" t="s">
        <v>7</v>
      </c>
      <c r="C3957" s="42" t="s">
        <v>41</v>
      </c>
      <c r="D3957" s="42" t="s">
        <v>41</v>
      </c>
      <c r="E3957" s="42" t="s">
        <v>41</v>
      </c>
      <c r="F3957" s="42"/>
      <c r="G3957" s="42" t="s">
        <v>158</v>
      </c>
      <c r="H3957" s="42" t="s">
        <v>164</v>
      </c>
      <c r="I3957" s="42" t="s">
        <v>293</v>
      </c>
      <c r="J3957" s="42" t="s">
        <v>128</v>
      </c>
      <c r="K3957" s="42" t="s">
        <v>129</v>
      </c>
      <c r="L3957" s="24">
        <v>45107</v>
      </c>
      <c r="M3957" s="24">
        <v>45107</v>
      </c>
      <c r="N3957" s="24">
        <v>45107</v>
      </c>
      <c r="O3957" s="21"/>
      <c r="P3957" s="27">
        <v>42181</v>
      </c>
    </row>
    <row r="3958" spans="1:16" x14ac:dyDescent="0.35">
      <c r="A3958" s="42" t="s">
        <v>6</v>
      </c>
      <c r="B3958" s="42" t="s">
        <v>7</v>
      </c>
      <c r="C3958" s="42" t="s">
        <v>42</v>
      </c>
      <c r="D3958" s="42" t="s">
        <v>42</v>
      </c>
      <c r="E3958" s="42" t="s">
        <v>43</v>
      </c>
      <c r="F3958" s="42"/>
      <c r="G3958" s="42" t="s">
        <v>158</v>
      </c>
      <c r="H3958" s="42" t="s">
        <v>164</v>
      </c>
      <c r="I3958" s="42" t="s">
        <v>293</v>
      </c>
      <c r="J3958" s="42" t="s">
        <v>128</v>
      </c>
      <c r="K3958" s="42" t="s">
        <v>129</v>
      </c>
      <c r="L3958" s="24">
        <v>45107</v>
      </c>
      <c r="M3958" s="24">
        <v>45107</v>
      </c>
      <c r="N3958" s="24">
        <v>45107</v>
      </c>
      <c r="O3958" s="21"/>
      <c r="P3958" s="27">
        <v>0</v>
      </c>
    </row>
    <row r="3959" spans="1:16" x14ac:dyDescent="0.35">
      <c r="A3959" s="42" t="s">
        <v>6</v>
      </c>
      <c r="B3959" s="42" t="s">
        <v>7</v>
      </c>
      <c r="C3959" s="42" t="s">
        <v>42</v>
      </c>
      <c r="D3959" s="42" t="s">
        <v>42</v>
      </c>
      <c r="E3959" s="42" t="s">
        <v>44</v>
      </c>
      <c r="F3959" s="42"/>
      <c r="G3959" s="42" t="s">
        <v>158</v>
      </c>
      <c r="H3959" s="42" t="s">
        <v>164</v>
      </c>
      <c r="I3959" s="42" t="s">
        <v>293</v>
      </c>
      <c r="J3959" s="42" t="s">
        <v>128</v>
      </c>
      <c r="K3959" s="42" t="s">
        <v>129</v>
      </c>
      <c r="L3959" s="24">
        <v>45107</v>
      </c>
      <c r="M3959" s="24">
        <v>45107</v>
      </c>
      <c r="N3959" s="24">
        <v>45107</v>
      </c>
      <c r="O3959" s="21"/>
      <c r="P3959" s="27">
        <v>0</v>
      </c>
    </row>
    <row r="3960" spans="1:16" x14ac:dyDescent="0.35">
      <c r="A3960" s="42" t="s">
        <v>6</v>
      </c>
      <c r="B3960" s="42" t="s">
        <v>7</v>
      </c>
      <c r="C3960" s="42" t="s">
        <v>42</v>
      </c>
      <c r="D3960" s="42" t="s">
        <v>42</v>
      </c>
      <c r="E3960" s="42" t="s">
        <v>45</v>
      </c>
      <c r="F3960" s="42"/>
      <c r="G3960" s="42" t="s">
        <v>158</v>
      </c>
      <c r="H3960" s="42" t="s">
        <v>164</v>
      </c>
      <c r="I3960" s="42" t="s">
        <v>293</v>
      </c>
      <c r="J3960" s="42" t="s">
        <v>128</v>
      </c>
      <c r="K3960" s="42" t="s">
        <v>129</v>
      </c>
      <c r="L3960" s="24">
        <v>45107</v>
      </c>
      <c r="M3960" s="24">
        <v>45107</v>
      </c>
      <c r="N3960" s="24">
        <v>45107</v>
      </c>
      <c r="O3960" s="21"/>
      <c r="P3960" s="27">
        <v>0</v>
      </c>
    </row>
    <row r="3961" spans="1:16" x14ac:dyDescent="0.35">
      <c r="A3961" s="42" t="s">
        <v>6</v>
      </c>
      <c r="B3961" s="42" t="s">
        <v>7</v>
      </c>
      <c r="C3961" s="42" t="s">
        <v>42</v>
      </c>
      <c r="D3961" s="42" t="s">
        <v>42</v>
      </c>
      <c r="E3961" s="42" t="s">
        <v>46</v>
      </c>
      <c r="F3961" s="42"/>
      <c r="G3961" s="42" t="s">
        <v>158</v>
      </c>
      <c r="H3961" s="42" t="s">
        <v>164</v>
      </c>
      <c r="I3961" s="42" t="s">
        <v>293</v>
      </c>
      <c r="J3961" s="42" t="s">
        <v>128</v>
      </c>
      <c r="K3961" s="42" t="s">
        <v>129</v>
      </c>
      <c r="L3961" s="24">
        <v>45107</v>
      </c>
      <c r="M3961" s="24">
        <v>45107</v>
      </c>
      <c r="N3961" s="24">
        <v>45107</v>
      </c>
      <c r="O3961" s="21"/>
      <c r="P3961" s="27">
        <v>0</v>
      </c>
    </row>
    <row r="3962" spans="1:16" x14ac:dyDescent="0.35">
      <c r="A3962" s="42" t="s">
        <v>6</v>
      </c>
      <c r="B3962" s="42" t="s">
        <v>7</v>
      </c>
      <c r="C3962" s="42" t="s">
        <v>42</v>
      </c>
      <c r="D3962" s="42" t="s">
        <v>42</v>
      </c>
      <c r="E3962" s="42" t="s">
        <v>195</v>
      </c>
      <c r="F3962" s="42"/>
      <c r="G3962" s="42" t="s">
        <v>158</v>
      </c>
      <c r="H3962" s="42" t="s">
        <v>164</v>
      </c>
      <c r="I3962" s="42" t="s">
        <v>293</v>
      </c>
      <c r="J3962" s="42" t="s">
        <v>128</v>
      </c>
      <c r="K3962" s="42" t="s">
        <v>129</v>
      </c>
      <c r="L3962" s="24">
        <v>45107</v>
      </c>
      <c r="M3962" s="24">
        <v>45107</v>
      </c>
      <c r="N3962" s="24">
        <v>45107</v>
      </c>
      <c r="O3962" s="21"/>
      <c r="P3962" s="27">
        <v>152282.04412608503</v>
      </c>
    </row>
    <row r="3963" spans="1:16" x14ac:dyDescent="0.35">
      <c r="A3963" s="42" t="s">
        <v>6</v>
      </c>
      <c r="B3963" s="42" t="s">
        <v>7</v>
      </c>
      <c r="C3963" s="42" t="s">
        <v>42</v>
      </c>
      <c r="D3963" s="42" t="s">
        <v>42</v>
      </c>
      <c r="E3963" s="42" t="s">
        <v>198</v>
      </c>
      <c r="F3963" s="42"/>
      <c r="G3963" s="42" t="s">
        <v>158</v>
      </c>
      <c r="H3963" s="42" t="s">
        <v>164</v>
      </c>
      <c r="I3963" s="42" t="s">
        <v>293</v>
      </c>
      <c r="J3963" s="42" t="s">
        <v>128</v>
      </c>
      <c r="K3963" s="42" t="s">
        <v>129</v>
      </c>
      <c r="L3963" s="24">
        <v>45107</v>
      </c>
      <c r="M3963" s="24">
        <v>45107</v>
      </c>
      <c r="N3963" s="24">
        <v>45107</v>
      </c>
      <c r="O3963" s="21"/>
      <c r="P3963" s="27">
        <v>0</v>
      </c>
    </row>
    <row r="3964" spans="1:16" x14ac:dyDescent="0.35">
      <c r="A3964" s="42" t="s">
        <v>6</v>
      </c>
      <c r="B3964" s="42" t="s">
        <v>7</v>
      </c>
      <c r="C3964" s="42" t="s">
        <v>42</v>
      </c>
      <c r="D3964" s="42" t="s">
        <v>42</v>
      </c>
      <c r="E3964" s="42" t="s">
        <v>49</v>
      </c>
      <c r="F3964" s="42"/>
      <c r="G3964" s="42" t="s">
        <v>158</v>
      </c>
      <c r="H3964" s="42" t="s">
        <v>164</v>
      </c>
      <c r="I3964" s="42" t="s">
        <v>293</v>
      </c>
      <c r="J3964" s="42" t="s">
        <v>128</v>
      </c>
      <c r="K3964" s="42" t="s">
        <v>129</v>
      </c>
      <c r="L3964" s="24">
        <v>45107</v>
      </c>
      <c r="M3964" s="24">
        <v>45107</v>
      </c>
      <c r="N3964" s="24">
        <v>45107</v>
      </c>
      <c r="O3964" s="21"/>
      <c r="P3964" s="27">
        <v>0</v>
      </c>
    </row>
    <row r="3965" spans="1:16" x14ac:dyDescent="0.35">
      <c r="A3965" s="42" t="s">
        <v>6</v>
      </c>
      <c r="B3965" s="42" t="s">
        <v>111</v>
      </c>
      <c r="C3965" s="42" t="s">
        <v>112</v>
      </c>
      <c r="D3965" s="42" t="s">
        <v>112</v>
      </c>
      <c r="E3965" s="42" t="s">
        <v>112</v>
      </c>
      <c r="F3965" s="42"/>
      <c r="G3965" s="42" t="s">
        <v>158</v>
      </c>
      <c r="H3965" s="42" t="s">
        <v>164</v>
      </c>
      <c r="I3965" s="42" t="s">
        <v>293</v>
      </c>
      <c r="J3965" s="42" t="s">
        <v>128</v>
      </c>
      <c r="K3965" s="42" t="s">
        <v>129</v>
      </c>
      <c r="L3965" s="24">
        <v>45107</v>
      </c>
      <c r="M3965" s="24">
        <v>45107</v>
      </c>
      <c r="N3965" s="24">
        <v>45107</v>
      </c>
      <c r="O3965" s="21"/>
      <c r="P3965" s="27">
        <v>-952570.20794318081</v>
      </c>
    </row>
    <row r="3966" spans="1:16" x14ac:dyDescent="0.35">
      <c r="A3966" s="42" t="s">
        <v>6</v>
      </c>
      <c r="B3966" s="42" t="s">
        <v>7</v>
      </c>
      <c r="C3966" s="42" t="s">
        <v>8</v>
      </c>
      <c r="D3966" s="42" t="s">
        <v>8</v>
      </c>
      <c r="E3966" s="42" t="s">
        <v>8</v>
      </c>
      <c r="F3966" s="42"/>
      <c r="G3966" s="42" t="s">
        <v>158</v>
      </c>
      <c r="H3966" s="42" t="s">
        <v>165</v>
      </c>
      <c r="I3966" s="42" t="s">
        <v>293</v>
      </c>
      <c r="J3966" s="42" t="s">
        <v>128</v>
      </c>
      <c r="K3966" s="42" t="s">
        <v>129</v>
      </c>
      <c r="L3966" s="24">
        <v>45107</v>
      </c>
      <c r="M3966" s="24">
        <v>45107</v>
      </c>
      <c r="N3966" s="24">
        <v>45107</v>
      </c>
      <c r="O3966" s="42"/>
      <c r="P3966" s="27">
        <v>1050300.4294169024</v>
      </c>
    </row>
    <row r="3967" spans="1:16" x14ac:dyDescent="0.35">
      <c r="A3967" s="42" t="s">
        <v>6</v>
      </c>
      <c r="B3967" s="42" t="s">
        <v>7</v>
      </c>
      <c r="C3967" s="42" t="s">
        <v>8</v>
      </c>
      <c r="D3967" s="42" t="s">
        <v>8</v>
      </c>
      <c r="E3967" s="42" t="s">
        <v>9</v>
      </c>
      <c r="F3967" s="42"/>
      <c r="G3967" s="42" t="s">
        <v>158</v>
      </c>
      <c r="H3967" s="42" t="s">
        <v>165</v>
      </c>
      <c r="I3967" s="42" t="s">
        <v>293</v>
      </c>
      <c r="J3967" s="42" t="s">
        <v>128</v>
      </c>
      <c r="K3967" s="42" t="s">
        <v>129</v>
      </c>
      <c r="L3967" s="24">
        <v>45107</v>
      </c>
      <c r="M3967" s="24">
        <v>45107</v>
      </c>
      <c r="N3967" s="24">
        <v>45107</v>
      </c>
      <c r="O3967" s="21"/>
      <c r="P3967" s="27">
        <v>0</v>
      </c>
    </row>
    <row r="3968" spans="1:16" x14ac:dyDescent="0.35">
      <c r="A3968" s="42" t="s">
        <v>6</v>
      </c>
      <c r="B3968" s="42" t="s">
        <v>7</v>
      </c>
      <c r="C3968" s="42" t="s">
        <v>8</v>
      </c>
      <c r="D3968" s="42" t="s">
        <v>8</v>
      </c>
      <c r="E3968" s="42" t="s">
        <v>10</v>
      </c>
      <c r="F3968" s="42"/>
      <c r="G3968" s="42" t="s">
        <v>158</v>
      </c>
      <c r="H3968" s="42" t="s">
        <v>165</v>
      </c>
      <c r="I3968" s="42" t="s">
        <v>293</v>
      </c>
      <c r="J3968" s="42" t="s">
        <v>128</v>
      </c>
      <c r="K3968" s="42" t="s">
        <v>129</v>
      </c>
      <c r="L3968" s="24">
        <v>45107</v>
      </c>
      <c r="M3968" s="24">
        <v>45107</v>
      </c>
      <c r="N3968" s="24">
        <v>45107</v>
      </c>
      <c r="O3968" s="21"/>
      <c r="P3968" s="27">
        <v>0</v>
      </c>
    </row>
    <row r="3969" spans="1:16" x14ac:dyDescent="0.35">
      <c r="A3969" s="42" t="s">
        <v>6</v>
      </c>
      <c r="B3969" s="42" t="s">
        <v>7</v>
      </c>
      <c r="C3969" s="42" t="s">
        <v>8</v>
      </c>
      <c r="D3969" s="42" t="s">
        <v>8</v>
      </c>
      <c r="E3969" s="42" t="s">
        <v>11</v>
      </c>
      <c r="F3969" s="42"/>
      <c r="G3969" s="42" t="s">
        <v>158</v>
      </c>
      <c r="H3969" s="42" t="s">
        <v>165</v>
      </c>
      <c r="I3969" s="42" t="s">
        <v>293</v>
      </c>
      <c r="J3969" s="42" t="s">
        <v>128</v>
      </c>
      <c r="K3969" s="42" t="s">
        <v>129</v>
      </c>
      <c r="L3969" s="24">
        <v>45107</v>
      </c>
      <c r="M3969" s="24">
        <v>45107</v>
      </c>
      <c r="N3969" s="24">
        <v>45107</v>
      </c>
      <c r="O3969" s="21"/>
      <c r="P3969" s="27">
        <v>0</v>
      </c>
    </row>
    <row r="3970" spans="1:16" x14ac:dyDescent="0.35">
      <c r="A3970" s="42" t="s">
        <v>6</v>
      </c>
      <c r="B3970" s="42" t="s">
        <v>7</v>
      </c>
      <c r="C3970" s="42" t="s">
        <v>8</v>
      </c>
      <c r="D3970" s="42" t="s">
        <v>8</v>
      </c>
      <c r="E3970" s="42" t="s">
        <v>12</v>
      </c>
      <c r="F3970" s="42"/>
      <c r="G3970" s="42" t="s">
        <v>158</v>
      </c>
      <c r="H3970" s="42" t="s">
        <v>165</v>
      </c>
      <c r="I3970" s="42" t="s">
        <v>293</v>
      </c>
      <c r="J3970" s="42" t="s">
        <v>128</v>
      </c>
      <c r="K3970" s="42" t="s">
        <v>129</v>
      </c>
      <c r="L3970" s="24">
        <v>45107</v>
      </c>
      <c r="M3970" s="24">
        <v>45107</v>
      </c>
      <c r="N3970" s="24">
        <v>45107</v>
      </c>
      <c r="O3970" s="21"/>
      <c r="P3970" s="27">
        <v>0</v>
      </c>
    </row>
    <row r="3971" spans="1:16" x14ac:dyDescent="0.35">
      <c r="A3971" s="42" t="s">
        <v>6</v>
      </c>
      <c r="B3971" s="42" t="s">
        <v>7</v>
      </c>
      <c r="C3971" s="42" t="s">
        <v>8</v>
      </c>
      <c r="D3971" s="42" t="s">
        <v>8</v>
      </c>
      <c r="E3971" s="42" t="s">
        <v>13</v>
      </c>
      <c r="F3971" s="42"/>
      <c r="G3971" s="42" t="s">
        <v>158</v>
      </c>
      <c r="H3971" s="42" t="s">
        <v>165</v>
      </c>
      <c r="I3971" s="42" t="s">
        <v>293</v>
      </c>
      <c r="J3971" s="42" t="s">
        <v>128</v>
      </c>
      <c r="K3971" s="42" t="s">
        <v>129</v>
      </c>
      <c r="L3971" s="24">
        <v>45107</v>
      </c>
      <c r="M3971" s="24">
        <v>45107</v>
      </c>
      <c r="N3971" s="24">
        <v>45107</v>
      </c>
      <c r="O3971" s="21"/>
      <c r="P3971" s="27">
        <v>0</v>
      </c>
    </row>
    <row r="3972" spans="1:16" x14ac:dyDescent="0.35">
      <c r="A3972" s="42" t="s">
        <v>6</v>
      </c>
      <c r="B3972" s="42" t="s">
        <v>7</v>
      </c>
      <c r="C3972" s="42" t="s">
        <v>8</v>
      </c>
      <c r="D3972" s="42" t="s">
        <v>8</v>
      </c>
      <c r="E3972" s="42" t="s">
        <v>14</v>
      </c>
      <c r="F3972" s="42"/>
      <c r="G3972" s="42" t="s">
        <v>158</v>
      </c>
      <c r="H3972" s="42" t="s">
        <v>165</v>
      </c>
      <c r="I3972" s="42" t="s">
        <v>293</v>
      </c>
      <c r="J3972" s="42" t="s">
        <v>128</v>
      </c>
      <c r="K3972" s="42" t="s">
        <v>129</v>
      </c>
      <c r="L3972" s="24">
        <v>45107</v>
      </c>
      <c r="M3972" s="24">
        <v>45107</v>
      </c>
      <c r="N3972" s="24">
        <v>45107</v>
      </c>
      <c r="O3972" s="21"/>
      <c r="P3972" s="27">
        <v>0</v>
      </c>
    </row>
    <row r="3973" spans="1:16" x14ac:dyDescent="0.35">
      <c r="A3973" s="42" t="s">
        <v>6</v>
      </c>
      <c r="B3973" s="42" t="s">
        <v>7</v>
      </c>
      <c r="C3973" s="42" t="s">
        <v>8</v>
      </c>
      <c r="D3973" s="42" t="s">
        <v>8</v>
      </c>
      <c r="E3973" s="42" t="s">
        <v>15</v>
      </c>
      <c r="F3973" s="42"/>
      <c r="G3973" s="42" t="s">
        <v>158</v>
      </c>
      <c r="H3973" s="42" t="s">
        <v>165</v>
      </c>
      <c r="I3973" s="42" t="s">
        <v>293</v>
      </c>
      <c r="J3973" s="42" t="s">
        <v>128</v>
      </c>
      <c r="K3973" s="42" t="s">
        <v>129</v>
      </c>
      <c r="L3973" s="24">
        <v>45107</v>
      </c>
      <c r="M3973" s="24">
        <v>45107</v>
      </c>
      <c r="N3973" s="24">
        <v>45107</v>
      </c>
      <c r="O3973" s="21"/>
      <c r="P3973" s="27">
        <v>0</v>
      </c>
    </row>
    <row r="3974" spans="1:16" x14ac:dyDescent="0.35">
      <c r="A3974" s="42" t="s">
        <v>6</v>
      </c>
      <c r="B3974" s="42" t="s">
        <v>7</v>
      </c>
      <c r="C3974" s="42" t="s">
        <v>8</v>
      </c>
      <c r="D3974" s="42" t="s">
        <v>8</v>
      </c>
      <c r="E3974" s="42" t="s">
        <v>16</v>
      </c>
      <c r="F3974" s="42"/>
      <c r="G3974" s="42" t="s">
        <v>158</v>
      </c>
      <c r="H3974" s="42" t="s">
        <v>165</v>
      </c>
      <c r="I3974" s="42" t="s">
        <v>293</v>
      </c>
      <c r="J3974" s="42" t="s">
        <v>128</v>
      </c>
      <c r="K3974" s="42" t="s">
        <v>129</v>
      </c>
      <c r="L3974" s="24">
        <v>45107</v>
      </c>
      <c r="M3974" s="24">
        <v>45107</v>
      </c>
      <c r="N3974" s="24">
        <v>45107</v>
      </c>
      <c r="O3974" s="21"/>
      <c r="P3974" s="27">
        <v>0</v>
      </c>
    </row>
    <row r="3975" spans="1:16" x14ac:dyDescent="0.35">
      <c r="A3975" s="42" t="s">
        <v>6</v>
      </c>
      <c r="B3975" s="42" t="s">
        <v>7</v>
      </c>
      <c r="C3975" s="42" t="s">
        <v>8</v>
      </c>
      <c r="D3975" s="42" t="s">
        <v>8</v>
      </c>
      <c r="E3975" s="42" t="s">
        <v>17</v>
      </c>
      <c r="F3975" s="42"/>
      <c r="G3975" s="42" t="s">
        <v>158</v>
      </c>
      <c r="H3975" s="42" t="s">
        <v>165</v>
      </c>
      <c r="I3975" s="42" t="s">
        <v>293</v>
      </c>
      <c r="J3975" s="42" t="s">
        <v>128</v>
      </c>
      <c r="K3975" s="42" t="s">
        <v>129</v>
      </c>
      <c r="L3975" s="24">
        <v>45107</v>
      </c>
      <c r="M3975" s="24">
        <v>45107</v>
      </c>
      <c r="N3975" s="24">
        <v>45107</v>
      </c>
      <c r="O3975" s="21"/>
      <c r="P3975" s="27">
        <v>0</v>
      </c>
    </row>
    <row r="3976" spans="1:16" x14ac:dyDescent="0.35">
      <c r="A3976" s="42" t="s">
        <v>6</v>
      </c>
      <c r="B3976" s="42" t="s">
        <v>7</v>
      </c>
      <c r="C3976" s="42" t="s">
        <v>8</v>
      </c>
      <c r="D3976" s="42" t="s">
        <v>8</v>
      </c>
      <c r="E3976" s="42" t="s">
        <v>18</v>
      </c>
      <c r="F3976" s="42"/>
      <c r="G3976" s="42" t="s">
        <v>158</v>
      </c>
      <c r="H3976" s="42" t="s">
        <v>165</v>
      </c>
      <c r="I3976" s="42" t="s">
        <v>293</v>
      </c>
      <c r="J3976" s="42" t="s">
        <v>128</v>
      </c>
      <c r="K3976" s="42" t="s">
        <v>129</v>
      </c>
      <c r="L3976" s="24">
        <v>45107</v>
      </c>
      <c r="M3976" s="24">
        <v>45107</v>
      </c>
      <c r="N3976" s="24">
        <v>45107</v>
      </c>
      <c r="O3976" s="21"/>
      <c r="P3976" s="27">
        <v>0</v>
      </c>
    </row>
    <row r="3977" spans="1:16" x14ac:dyDescent="0.35">
      <c r="A3977" s="42" t="s">
        <v>6</v>
      </c>
      <c r="B3977" s="42" t="s">
        <v>7</v>
      </c>
      <c r="C3977" s="42" t="s">
        <v>8</v>
      </c>
      <c r="D3977" s="42" t="s">
        <v>8</v>
      </c>
      <c r="E3977" s="42" t="s">
        <v>19</v>
      </c>
      <c r="F3977" s="42"/>
      <c r="G3977" s="42" t="s">
        <v>158</v>
      </c>
      <c r="H3977" s="42" t="s">
        <v>165</v>
      </c>
      <c r="I3977" s="42" t="s">
        <v>293</v>
      </c>
      <c r="J3977" s="42" t="s">
        <v>128</v>
      </c>
      <c r="K3977" s="42" t="s">
        <v>129</v>
      </c>
      <c r="L3977" s="24">
        <v>45107</v>
      </c>
      <c r="M3977" s="24">
        <v>45107</v>
      </c>
      <c r="N3977" s="24">
        <v>45107</v>
      </c>
      <c r="O3977" s="21"/>
      <c r="P3977" s="27">
        <v>0</v>
      </c>
    </row>
    <row r="3978" spans="1:16" x14ac:dyDescent="0.35">
      <c r="A3978" s="42" t="s">
        <v>6</v>
      </c>
      <c r="B3978" s="42" t="s">
        <v>7</v>
      </c>
      <c r="C3978" s="42" t="s">
        <v>8</v>
      </c>
      <c r="D3978" s="42" t="s">
        <v>8</v>
      </c>
      <c r="E3978" s="42" t="s">
        <v>20</v>
      </c>
      <c r="F3978" s="42"/>
      <c r="G3978" s="42" t="s">
        <v>158</v>
      </c>
      <c r="H3978" s="42" t="s">
        <v>165</v>
      </c>
      <c r="I3978" s="42" t="s">
        <v>293</v>
      </c>
      <c r="J3978" s="42" t="s">
        <v>128</v>
      </c>
      <c r="K3978" s="42" t="s">
        <v>129</v>
      </c>
      <c r="L3978" s="24">
        <v>45107</v>
      </c>
      <c r="M3978" s="24">
        <v>45107</v>
      </c>
      <c r="N3978" s="24">
        <v>45107</v>
      </c>
      <c r="O3978" s="21"/>
      <c r="P3978" s="27">
        <v>0</v>
      </c>
    </row>
    <row r="3979" spans="1:16" x14ac:dyDescent="0.35">
      <c r="A3979" s="42" t="s">
        <v>6</v>
      </c>
      <c r="B3979" s="42" t="s">
        <v>7</v>
      </c>
      <c r="C3979" s="42" t="s">
        <v>21</v>
      </c>
      <c r="D3979" s="42" t="s">
        <v>21</v>
      </c>
      <c r="E3979" s="42" t="s">
        <v>22</v>
      </c>
      <c r="F3979" s="42"/>
      <c r="G3979" s="42" t="s">
        <v>158</v>
      </c>
      <c r="H3979" s="42" t="s">
        <v>165</v>
      </c>
      <c r="I3979" s="42" t="s">
        <v>293</v>
      </c>
      <c r="J3979" s="42" t="s">
        <v>128</v>
      </c>
      <c r="K3979" s="42" t="s">
        <v>129</v>
      </c>
      <c r="L3979" s="24">
        <v>45107</v>
      </c>
      <c r="M3979" s="24">
        <v>45107</v>
      </c>
      <c r="N3979" s="24">
        <v>45107</v>
      </c>
      <c r="O3979" s="21"/>
      <c r="P3979" s="27">
        <v>0</v>
      </c>
    </row>
    <row r="3980" spans="1:16" x14ac:dyDescent="0.35">
      <c r="A3980" s="42" t="s">
        <v>6</v>
      </c>
      <c r="B3980" s="42" t="s">
        <v>7</v>
      </c>
      <c r="C3980" s="42" t="s">
        <v>21</v>
      </c>
      <c r="D3980" s="42" t="s">
        <v>21</v>
      </c>
      <c r="E3980" s="42" t="s">
        <v>23</v>
      </c>
      <c r="F3980" s="42"/>
      <c r="G3980" s="42" t="s">
        <v>158</v>
      </c>
      <c r="H3980" s="42" t="s">
        <v>165</v>
      </c>
      <c r="I3980" s="42" t="s">
        <v>293</v>
      </c>
      <c r="J3980" s="42" t="s">
        <v>128</v>
      </c>
      <c r="K3980" s="42" t="s">
        <v>129</v>
      </c>
      <c r="L3980" s="24">
        <v>45107</v>
      </c>
      <c r="M3980" s="24">
        <v>45107</v>
      </c>
      <c r="N3980" s="24">
        <v>45107</v>
      </c>
      <c r="O3980" s="21"/>
      <c r="P3980" s="27">
        <v>0</v>
      </c>
    </row>
    <row r="3981" spans="1:16" x14ac:dyDescent="0.35">
      <c r="A3981" s="42" t="s">
        <v>6</v>
      </c>
      <c r="B3981" s="42" t="s">
        <v>7</v>
      </c>
      <c r="C3981" s="42" t="s">
        <v>21</v>
      </c>
      <c r="D3981" s="42" t="s">
        <v>21</v>
      </c>
      <c r="E3981" s="42" t="s">
        <v>24</v>
      </c>
      <c r="F3981" s="42"/>
      <c r="G3981" s="42" t="s">
        <v>158</v>
      </c>
      <c r="H3981" s="42" t="s">
        <v>165</v>
      </c>
      <c r="I3981" s="42" t="s">
        <v>293</v>
      </c>
      <c r="J3981" s="42" t="s">
        <v>128</v>
      </c>
      <c r="K3981" s="42" t="s">
        <v>129</v>
      </c>
      <c r="L3981" s="24">
        <v>45107</v>
      </c>
      <c r="M3981" s="24">
        <v>45107</v>
      </c>
      <c r="N3981" s="24">
        <v>45107</v>
      </c>
      <c r="O3981" s="21"/>
      <c r="P3981" s="27">
        <v>0</v>
      </c>
    </row>
    <row r="3982" spans="1:16" x14ac:dyDescent="0.35">
      <c r="A3982" s="42" t="s">
        <v>6</v>
      </c>
      <c r="B3982" s="42" t="s">
        <v>7</v>
      </c>
      <c r="C3982" s="42" t="s">
        <v>21</v>
      </c>
      <c r="D3982" s="42" t="s">
        <v>21</v>
      </c>
      <c r="E3982" s="42" t="s">
        <v>25</v>
      </c>
      <c r="F3982" s="42"/>
      <c r="G3982" s="42" t="s">
        <v>158</v>
      </c>
      <c r="H3982" s="42" t="s">
        <v>165</v>
      </c>
      <c r="I3982" s="42" t="s">
        <v>293</v>
      </c>
      <c r="J3982" s="42" t="s">
        <v>128</v>
      </c>
      <c r="K3982" s="42" t="s">
        <v>129</v>
      </c>
      <c r="L3982" s="24">
        <v>45107</v>
      </c>
      <c r="M3982" s="24">
        <v>45107</v>
      </c>
      <c r="N3982" s="24">
        <v>45107</v>
      </c>
      <c r="O3982" s="21"/>
      <c r="P3982" s="27">
        <v>164356.00758948017</v>
      </c>
    </row>
    <row r="3983" spans="1:16" x14ac:dyDescent="0.35">
      <c r="A3983" s="42" t="s">
        <v>6</v>
      </c>
      <c r="B3983" s="42" t="s">
        <v>7</v>
      </c>
      <c r="C3983" s="42" t="s">
        <v>21</v>
      </c>
      <c r="D3983" s="42" t="s">
        <v>21</v>
      </c>
      <c r="E3983" s="42" t="s">
        <v>26</v>
      </c>
      <c r="F3983" s="42"/>
      <c r="G3983" s="42" t="s">
        <v>158</v>
      </c>
      <c r="H3983" s="42" t="s">
        <v>165</v>
      </c>
      <c r="I3983" s="42" t="s">
        <v>293</v>
      </c>
      <c r="J3983" s="42" t="s">
        <v>128</v>
      </c>
      <c r="K3983" s="42" t="s">
        <v>129</v>
      </c>
      <c r="L3983" s="24">
        <v>45107</v>
      </c>
      <c r="M3983" s="24">
        <v>45107</v>
      </c>
      <c r="N3983" s="24">
        <v>45107</v>
      </c>
      <c r="O3983" s="21"/>
      <c r="P3983" s="27">
        <v>30480.678182250016</v>
      </c>
    </row>
    <row r="3984" spans="1:16" x14ac:dyDescent="0.35">
      <c r="A3984" s="42" t="s">
        <v>6</v>
      </c>
      <c r="B3984" s="42" t="s">
        <v>7</v>
      </c>
      <c r="C3984" s="42" t="s">
        <v>21</v>
      </c>
      <c r="D3984" s="42" t="s">
        <v>21</v>
      </c>
      <c r="E3984" s="42" t="s">
        <v>27</v>
      </c>
      <c r="F3984" s="42"/>
      <c r="G3984" s="42" t="s">
        <v>158</v>
      </c>
      <c r="H3984" s="42" t="s">
        <v>165</v>
      </c>
      <c r="I3984" s="42" t="s">
        <v>293</v>
      </c>
      <c r="J3984" s="42" t="s">
        <v>128</v>
      </c>
      <c r="K3984" s="42" t="s">
        <v>129</v>
      </c>
      <c r="L3984" s="24">
        <v>45107</v>
      </c>
      <c r="M3984" s="24">
        <v>45107</v>
      </c>
      <c r="N3984" s="24">
        <v>45107</v>
      </c>
      <c r="O3984" s="21"/>
      <c r="P3984" s="27">
        <v>158234.71997015149</v>
      </c>
    </row>
    <row r="3985" spans="1:16" x14ac:dyDescent="0.35">
      <c r="A3985" s="42" t="s">
        <v>6</v>
      </c>
      <c r="B3985" s="42" t="s">
        <v>7</v>
      </c>
      <c r="C3985" s="42" t="s">
        <v>21</v>
      </c>
      <c r="D3985" s="42" t="s">
        <v>21</v>
      </c>
      <c r="E3985" s="9" t="s">
        <v>28</v>
      </c>
      <c r="F3985" s="42"/>
      <c r="G3985" s="42" t="s">
        <v>158</v>
      </c>
      <c r="H3985" s="42" t="s">
        <v>165</v>
      </c>
      <c r="I3985" s="42" t="s">
        <v>293</v>
      </c>
      <c r="J3985" s="42" t="s">
        <v>128</v>
      </c>
      <c r="K3985" s="42" t="s">
        <v>129</v>
      </c>
      <c r="L3985" s="24">
        <v>45107</v>
      </c>
      <c r="M3985" s="24">
        <v>45107</v>
      </c>
      <c r="N3985" s="24">
        <v>45107</v>
      </c>
      <c r="O3985" s="21"/>
      <c r="P3985" s="27">
        <v>52573.109271768524</v>
      </c>
    </row>
    <row r="3986" spans="1:16" x14ac:dyDescent="0.35">
      <c r="A3986" s="42" t="s">
        <v>6</v>
      </c>
      <c r="B3986" s="42" t="s">
        <v>7</v>
      </c>
      <c r="C3986" s="42" t="s">
        <v>21</v>
      </c>
      <c r="D3986" s="42" t="s">
        <v>29</v>
      </c>
      <c r="E3986" s="42" t="s">
        <v>30</v>
      </c>
      <c r="F3986" s="42"/>
      <c r="G3986" s="42" t="s">
        <v>158</v>
      </c>
      <c r="H3986" s="42" t="s">
        <v>165</v>
      </c>
      <c r="I3986" s="42" t="s">
        <v>293</v>
      </c>
      <c r="J3986" s="42" t="s">
        <v>128</v>
      </c>
      <c r="K3986" s="42" t="s">
        <v>129</v>
      </c>
      <c r="L3986" s="24">
        <v>45107</v>
      </c>
      <c r="M3986" s="24">
        <v>45107</v>
      </c>
      <c r="N3986" s="24">
        <v>45107</v>
      </c>
      <c r="O3986" s="21"/>
      <c r="P3986" s="27">
        <v>58685.560089158287</v>
      </c>
    </row>
    <row r="3987" spans="1:16" x14ac:dyDescent="0.35">
      <c r="A3987" s="42" t="s">
        <v>6</v>
      </c>
      <c r="B3987" s="42" t="s">
        <v>7</v>
      </c>
      <c r="C3987" s="42" t="s">
        <v>21</v>
      </c>
      <c r="D3987" s="42" t="s">
        <v>29</v>
      </c>
      <c r="E3987" s="42" t="s">
        <v>31</v>
      </c>
      <c r="F3987" s="42"/>
      <c r="G3987" s="42" t="s">
        <v>158</v>
      </c>
      <c r="H3987" s="42" t="s">
        <v>165</v>
      </c>
      <c r="I3987" s="42" t="s">
        <v>293</v>
      </c>
      <c r="J3987" s="42" t="s">
        <v>128</v>
      </c>
      <c r="K3987" s="42" t="s">
        <v>129</v>
      </c>
      <c r="L3987" s="24">
        <v>45107</v>
      </c>
      <c r="M3987" s="24">
        <v>45107</v>
      </c>
      <c r="N3987" s="24">
        <v>45107</v>
      </c>
      <c r="O3987" s="21"/>
      <c r="P3987" s="27">
        <v>0</v>
      </c>
    </row>
    <row r="3988" spans="1:16" x14ac:dyDescent="0.35">
      <c r="A3988" s="42" t="s">
        <v>6</v>
      </c>
      <c r="B3988" s="42" t="s">
        <v>7</v>
      </c>
      <c r="C3988" s="42" t="s">
        <v>21</v>
      </c>
      <c r="D3988" s="42" t="s">
        <v>29</v>
      </c>
      <c r="E3988" s="42" t="s">
        <v>32</v>
      </c>
      <c r="F3988" s="42"/>
      <c r="G3988" s="42" t="s">
        <v>158</v>
      </c>
      <c r="H3988" s="42" t="s">
        <v>165</v>
      </c>
      <c r="I3988" s="42" t="s">
        <v>293</v>
      </c>
      <c r="J3988" s="42" t="s">
        <v>128</v>
      </c>
      <c r="K3988" s="42" t="s">
        <v>129</v>
      </c>
      <c r="L3988" s="24">
        <v>45107</v>
      </c>
      <c r="M3988" s="24">
        <v>45107</v>
      </c>
      <c r="N3988" s="24">
        <v>45107</v>
      </c>
      <c r="O3988" s="21"/>
      <c r="P3988" s="27">
        <v>0</v>
      </c>
    </row>
    <row r="3989" spans="1:16" x14ac:dyDescent="0.35">
      <c r="A3989" s="42" t="s">
        <v>6</v>
      </c>
      <c r="B3989" s="42" t="s">
        <v>7</v>
      </c>
      <c r="C3989" s="42" t="s">
        <v>21</v>
      </c>
      <c r="D3989" s="42" t="s">
        <v>33</v>
      </c>
      <c r="E3989" s="42" t="s">
        <v>34</v>
      </c>
      <c r="F3989" s="42"/>
      <c r="G3989" s="42" t="s">
        <v>158</v>
      </c>
      <c r="H3989" s="42" t="s">
        <v>165</v>
      </c>
      <c r="I3989" s="42" t="s">
        <v>293</v>
      </c>
      <c r="J3989" s="42" t="s">
        <v>128</v>
      </c>
      <c r="K3989" s="42" t="s">
        <v>129</v>
      </c>
      <c r="L3989" s="24">
        <v>45107</v>
      </c>
      <c r="M3989" s="24">
        <v>45107</v>
      </c>
      <c r="N3989" s="24">
        <v>45107</v>
      </c>
      <c r="O3989" s="21"/>
      <c r="P3989" s="27">
        <v>204881.1313534097</v>
      </c>
    </row>
    <row r="3990" spans="1:16" x14ac:dyDescent="0.35">
      <c r="A3990" s="42" t="s">
        <v>6</v>
      </c>
      <c r="B3990" s="42" t="s">
        <v>7</v>
      </c>
      <c r="C3990" s="42" t="s">
        <v>21</v>
      </c>
      <c r="D3990" s="42" t="s">
        <v>33</v>
      </c>
      <c r="E3990" s="42" t="s">
        <v>35</v>
      </c>
      <c r="F3990" s="42"/>
      <c r="G3990" s="42" t="s">
        <v>158</v>
      </c>
      <c r="H3990" s="42" t="s">
        <v>165</v>
      </c>
      <c r="I3990" s="42" t="s">
        <v>293</v>
      </c>
      <c r="J3990" s="42" t="s">
        <v>128</v>
      </c>
      <c r="K3990" s="42" t="s">
        <v>129</v>
      </c>
      <c r="L3990" s="24">
        <v>45107</v>
      </c>
      <c r="M3990" s="24">
        <v>45107</v>
      </c>
      <c r="N3990" s="24">
        <v>45107</v>
      </c>
      <c r="O3990" s="21"/>
      <c r="P3990" s="27">
        <v>0</v>
      </c>
    </row>
    <row r="3991" spans="1:16" x14ac:dyDescent="0.35">
      <c r="A3991" s="42" t="s">
        <v>6</v>
      </c>
      <c r="B3991" s="42" t="s">
        <v>7</v>
      </c>
      <c r="C3991" s="42" t="s">
        <v>21</v>
      </c>
      <c r="D3991" s="42" t="s">
        <v>33</v>
      </c>
      <c r="E3991" s="42" t="s">
        <v>36</v>
      </c>
      <c r="F3991" s="42"/>
      <c r="G3991" s="42" t="s">
        <v>158</v>
      </c>
      <c r="H3991" s="42" t="s">
        <v>165</v>
      </c>
      <c r="I3991" s="42" t="s">
        <v>293</v>
      </c>
      <c r="J3991" s="42" t="s">
        <v>128</v>
      </c>
      <c r="K3991" s="42" t="s">
        <v>129</v>
      </c>
      <c r="L3991" s="24">
        <v>45107</v>
      </c>
      <c r="M3991" s="24">
        <v>45107</v>
      </c>
      <c r="N3991" s="24">
        <v>45107</v>
      </c>
      <c r="O3991" s="21"/>
      <c r="P3991" s="27">
        <v>0</v>
      </c>
    </row>
    <row r="3992" spans="1:16" x14ac:dyDescent="0.35">
      <c r="A3992" s="42" t="s">
        <v>6</v>
      </c>
      <c r="B3992" s="42" t="s">
        <v>7</v>
      </c>
      <c r="C3992" s="42" t="s">
        <v>21</v>
      </c>
      <c r="D3992" s="42" t="s">
        <v>33</v>
      </c>
      <c r="E3992" s="42" t="s">
        <v>37</v>
      </c>
      <c r="F3992" s="42"/>
      <c r="G3992" s="42" t="s">
        <v>158</v>
      </c>
      <c r="H3992" s="42" t="s">
        <v>165</v>
      </c>
      <c r="I3992" s="42" t="s">
        <v>293</v>
      </c>
      <c r="J3992" s="42" t="s">
        <v>128</v>
      </c>
      <c r="K3992" s="42" t="s">
        <v>129</v>
      </c>
      <c r="L3992" s="24">
        <v>45107</v>
      </c>
      <c r="M3992" s="24">
        <v>45107</v>
      </c>
      <c r="N3992" s="24">
        <v>45107</v>
      </c>
      <c r="O3992" s="21"/>
      <c r="P3992" s="27">
        <v>0</v>
      </c>
    </row>
    <row r="3993" spans="1:16" x14ac:dyDescent="0.35">
      <c r="A3993" s="42" t="s">
        <v>6</v>
      </c>
      <c r="B3993" s="42" t="s">
        <v>7</v>
      </c>
      <c r="C3993" s="42" t="s">
        <v>21</v>
      </c>
      <c r="D3993" s="42" t="s">
        <v>33</v>
      </c>
      <c r="E3993" s="42" t="s">
        <v>38</v>
      </c>
      <c r="F3993" s="42"/>
      <c r="G3993" s="42" t="s">
        <v>158</v>
      </c>
      <c r="H3993" s="42" t="s">
        <v>165</v>
      </c>
      <c r="I3993" s="42" t="s">
        <v>293</v>
      </c>
      <c r="J3993" s="42" t="s">
        <v>128</v>
      </c>
      <c r="K3993" s="42" t="s">
        <v>129</v>
      </c>
      <c r="L3993" s="24">
        <v>45107</v>
      </c>
      <c r="M3993" s="24">
        <v>45107</v>
      </c>
      <c r="N3993" s="24">
        <v>45107</v>
      </c>
      <c r="O3993" s="21"/>
      <c r="P3993" s="27">
        <v>0</v>
      </c>
    </row>
    <row r="3994" spans="1:16" x14ac:dyDescent="0.35">
      <c r="A3994" s="42" t="s">
        <v>6</v>
      </c>
      <c r="B3994" s="42" t="s">
        <v>7</v>
      </c>
      <c r="C3994" s="42" t="s">
        <v>21</v>
      </c>
      <c r="D3994" s="42" t="s">
        <v>33</v>
      </c>
      <c r="E3994" s="42" t="s">
        <v>39</v>
      </c>
      <c r="F3994" s="42"/>
      <c r="G3994" s="42" t="s">
        <v>158</v>
      </c>
      <c r="H3994" s="42" t="s">
        <v>165</v>
      </c>
      <c r="I3994" s="42" t="s">
        <v>293</v>
      </c>
      <c r="J3994" s="42" t="s">
        <v>128</v>
      </c>
      <c r="K3994" s="42" t="s">
        <v>129</v>
      </c>
      <c r="L3994" s="24">
        <v>45107</v>
      </c>
      <c r="M3994" s="24">
        <v>45107</v>
      </c>
      <c r="N3994" s="24">
        <v>45107</v>
      </c>
      <c r="O3994" s="21"/>
      <c r="P3994" s="27">
        <v>0</v>
      </c>
    </row>
    <row r="3995" spans="1:16" x14ac:dyDescent="0.35">
      <c r="A3995" s="42" t="s">
        <v>6</v>
      </c>
      <c r="B3995" s="42" t="s">
        <v>7</v>
      </c>
      <c r="C3995" s="42" t="s">
        <v>40</v>
      </c>
      <c r="D3995" s="42" t="s">
        <v>40</v>
      </c>
      <c r="E3995" s="9" t="s">
        <v>40</v>
      </c>
      <c r="F3995" s="42"/>
      <c r="G3995" s="42" t="s">
        <v>158</v>
      </c>
      <c r="H3995" s="42" t="s">
        <v>165</v>
      </c>
      <c r="I3995" s="42" t="s">
        <v>293</v>
      </c>
      <c r="J3995" s="42" t="s">
        <v>128</v>
      </c>
      <c r="K3995" s="42" t="s">
        <v>129</v>
      </c>
      <c r="L3995" s="24">
        <v>45107</v>
      </c>
      <c r="M3995" s="24">
        <v>45107</v>
      </c>
      <c r="N3995" s="24">
        <v>45107</v>
      </c>
      <c r="O3995" s="21"/>
      <c r="P3995" s="27">
        <v>336359.04998012126</v>
      </c>
    </row>
    <row r="3996" spans="1:16" x14ac:dyDescent="0.35">
      <c r="A3996" s="42" t="s">
        <v>6</v>
      </c>
      <c r="B3996" s="42" t="s">
        <v>7</v>
      </c>
      <c r="C3996" s="42" t="s">
        <v>41</v>
      </c>
      <c r="D3996" s="42" t="s">
        <v>41</v>
      </c>
      <c r="E3996" s="42" t="s">
        <v>41</v>
      </c>
      <c r="F3996" s="42"/>
      <c r="G3996" s="42" t="s">
        <v>158</v>
      </c>
      <c r="H3996" s="42" t="s">
        <v>165</v>
      </c>
      <c r="I3996" s="42" t="s">
        <v>293</v>
      </c>
      <c r="J3996" s="42" t="s">
        <v>128</v>
      </c>
      <c r="K3996" s="42" t="s">
        <v>129</v>
      </c>
      <c r="L3996" s="24">
        <v>45107</v>
      </c>
      <c r="M3996" s="24">
        <v>45107</v>
      </c>
      <c r="N3996" s="24">
        <v>45107</v>
      </c>
      <c r="O3996" s="21"/>
      <c r="P3996" s="27">
        <v>314</v>
      </c>
    </row>
    <row r="3997" spans="1:16" x14ac:dyDescent="0.35">
      <c r="A3997" s="42" t="s">
        <v>6</v>
      </c>
      <c r="B3997" s="42" t="s">
        <v>7</v>
      </c>
      <c r="C3997" s="42" t="s">
        <v>42</v>
      </c>
      <c r="D3997" s="42" t="s">
        <v>42</v>
      </c>
      <c r="E3997" s="42" t="s">
        <v>43</v>
      </c>
      <c r="F3997" s="42"/>
      <c r="G3997" s="42" t="s">
        <v>158</v>
      </c>
      <c r="H3997" s="42" t="s">
        <v>165</v>
      </c>
      <c r="I3997" s="42" t="s">
        <v>293</v>
      </c>
      <c r="J3997" s="42" t="s">
        <v>128</v>
      </c>
      <c r="K3997" s="42" t="s">
        <v>129</v>
      </c>
      <c r="L3997" s="24">
        <v>45107</v>
      </c>
      <c r="M3997" s="24">
        <v>45107</v>
      </c>
      <c r="N3997" s="24">
        <v>45107</v>
      </c>
      <c r="O3997" s="21"/>
      <c r="P3997" s="27">
        <v>0</v>
      </c>
    </row>
    <row r="3998" spans="1:16" x14ac:dyDescent="0.35">
      <c r="A3998" s="42" t="s">
        <v>6</v>
      </c>
      <c r="B3998" s="42" t="s">
        <v>7</v>
      </c>
      <c r="C3998" s="42" t="s">
        <v>42</v>
      </c>
      <c r="D3998" s="42" t="s">
        <v>42</v>
      </c>
      <c r="E3998" s="42" t="s">
        <v>44</v>
      </c>
      <c r="F3998" s="42"/>
      <c r="G3998" s="42" t="s">
        <v>158</v>
      </c>
      <c r="H3998" s="42" t="s">
        <v>165</v>
      </c>
      <c r="I3998" s="42" t="s">
        <v>293</v>
      </c>
      <c r="J3998" s="42" t="s">
        <v>128</v>
      </c>
      <c r="K3998" s="42" t="s">
        <v>129</v>
      </c>
      <c r="L3998" s="24">
        <v>45107</v>
      </c>
      <c r="M3998" s="24">
        <v>45107</v>
      </c>
      <c r="N3998" s="24">
        <v>45107</v>
      </c>
      <c r="O3998" s="21"/>
      <c r="P3998" s="27">
        <v>0</v>
      </c>
    </row>
    <row r="3999" spans="1:16" x14ac:dyDescent="0.35">
      <c r="A3999" s="42" t="s">
        <v>6</v>
      </c>
      <c r="B3999" s="42" t="s">
        <v>7</v>
      </c>
      <c r="C3999" s="42" t="s">
        <v>42</v>
      </c>
      <c r="D3999" s="42" t="s">
        <v>42</v>
      </c>
      <c r="E3999" s="42" t="s">
        <v>45</v>
      </c>
      <c r="F3999" s="42"/>
      <c r="G3999" s="42" t="s">
        <v>158</v>
      </c>
      <c r="H3999" s="42" t="s">
        <v>165</v>
      </c>
      <c r="I3999" s="42" t="s">
        <v>293</v>
      </c>
      <c r="J3999" s="42" t="s">
        <v>128</v>
      </c>
      <c r="K3999" s="42" t="s">
        <v>129</v>
      </c>
      <c r="L3999" s="24">
        <v>45107</v>
      </c>
      <c r="M3999" s="24">
        <v>45107</v>
      </c>
      <c r="N3999" s="24">
        <v>45107</v>
      </c>
      <c r="O3999" s="21"/>
      <c r="P3999" s="27">
        <v>0</v>
      </c>
    </row>
    <row r="4000" spans="1:16" x14ac:dyDescent="0.35">
      <c r="A4000" s="42" t="s">
        <v>6</v>
      </c>
      <c r="B4000" s="42" t="s">
        <v>7</v>
      </c>
      <c r="C4000" s="42" t="s">
        <v>42</v>
      </c>
      <c r="D4000" s="42" t="s">
        <v>42</v>
      </c>
      <c r="E4000" s="42" t="s">
        <v>46</v>
      </c>
      <c r="F4000" s="42"/>
      <c r="G4000" s="42" t="s">
        <v>158</v>
      </c>
      <c r="H4000" s="42" t="s">
        <v>165</v>
      </c>
      <c r="I4000" s="42" t="s">
        <v>293</v>
      </c>
      <c r="J4000" s="42" t="s">
        <v>128</v>
      </c>
      <c r="K4000" s="42" t="s">
        <v>129</v>
      </c>
      <c r="L4000" s="24">
        <v>45107</v>
      </c>
      <c r="M4000" s="24">
        <v>45107</v>
      </c>
      <c r="N4000" s="24">
        <v>45107</v>
      </c>
      <c r="O4000" s="21"/>
      <c r="P4000" s="27">
        <v>0</v>
      </c>
    </row>
    <row r="4001" spans="1:16" x14ac:dyDescent="0.35">
      <c r="A4001" s="42" t="s">
        <v>6</v>
      </c>
      <c r="B4001" s="42" t="s">
        <v>7</v>
      </c>
      <c r="C4001" s="42" t="s">
        <v>42</v>
      </c>
      <c r="D4001" s="42" t="s">
        <v>42</v>
      </c>
      <c r="E4001" s="42" t="s">
        <v>47</v>
      </c>
      <c r="F4001" s="42"/>
      <c r="G4001" s="42" t="s">
        <v>158</v>
      </c>
      <c r="H4001" s="42" t="s">
        <v>165</v>
      </c>
      <c r="I4001" s="42" t="s">
        <v>293</v>
      </c>
      <c r="J4001" s="42" t="s">
        <v>128</v>
      </c>
      <c r="K4001" s="42" t="s">
        <v>129</v>
      </c>
      <c r="L4001" s="24">
        <v>45107</v>
      </c>
      <c r="M4001" s="24">
        <v>45107</v>
      </c>
      <c r="N4001" s="24">
        <v>45107</v>
      </c>
      <c r="O4001" s="21"/>
      <c r="P4001" s="27">
        <v>286836.90810462576</v>
      </c>
    </row>
    <row r="4002" spans="1:16" x14ac:dyDescent="0.35">
      <c r="A4002" s="42" t="s">
        <v>6</v>
      </c>
      <c r="B4002" s="42" t="s">
        <v>7</v>
      </c>
      <c r="C4002" s="42" t="s">
        <v>42</v>
      </c>
      <c r="D4002" s="42" t="s">
        <v>42</v>
      </c>
      <c r="E4002" s="42" t="s">
        <v>48</v>
      </c>
      <c r="F4002" s="42"/>
      <c r="G4002" s="42" t="s">
        <v>158</v>
      </c>
      <c r="H4002" s="42" t="s">
        <v>165</v>
      </c>
      <c r="I4002" s="42" t="s">
        <v>293</v>
      </c>
      <c r="J4002" s="42" t="s">
        <v>128</v>
      </c>
      <c r="K4002" s="42" t="s">
        <v>129</v>
      </c>
      <c r="L4002" s="24">
        <v>45107</v>
      </c>
      <c r="M4002" s="24">
        <v>45107</v>
      </c>
      <c r="N4002" s="24">
        <v>45107</v>
      </c>
      <c r="O4002" s="21"/>
      <c r="P4002" s="27">
        <v>0</v>
      </c>
    </row>
    <row r="4003" spans="1:16" x14ac:dyDescent="0.35">
      <c r="A4003" s="42" t="s">
        <v>6</v>
      </c>
      <c r="B4003" s="42" t="s">
        <v>7</v>
      </c>
      <c r="C4003" s="42" t="s">
        <v>42</v>
      </c>
      <c r="D4003" s="42" t="s">
        <v>42</v>
      </c>
      <c r="E4003" s="42" t="s">
        <v>49</v>
      </c>
      <c r="F4003" s="42"/>
      <c r="G4003" s="42" t="s">
        <v>158</v>
      </c>
      <c r="H4003" s="42" t="s">
        <v>165</v>
      </c>
      <c r="I4003" s="42" t="s">
        <v>293</v>
      </c>
      <c r="J4003" s="42" t="s">
        <v>128</v>
      </c>
      <c r="K4003" s="42" t="s">
        <v>129</v>
      </c>
      <c r="L4003" s="24">
        <v>45107</v>
      </c>
      <c r="M4003" s="24">
        <v>45107</v>
      </c>
      <c r="N4003" s="24">
        <v>45107</v>
      </c>
      <c r="O4003" s="21"/>
      <c r="P4003" s="27">
        <v>0</v>
      </c>
    </row>
    <row r="4004" spans="1:16" x14ac:dyDescent="0.35">
      <c r="A4004" s="42" t="s">
        <v>6</v>
      </c>
      <c r="B4004" s="42" t="s">
        <v>50</v>
      </c>
      <c r="C4004" s="42" t="s">
        <v>51</v>
      </c>
      <c r="D4004" s="42" t="s">
        <v>51</v>
      </c>
      <c r="E4004" s="42" t="s">
        <v>51</v>
      </c>
      <c r="F4004" s="42"/>
      <c r="G4004" s="42" t="s">
        <v>158</v>
      </c>
      <c r="H4004" s="42" t="s">
        <v>165</v>
      </c>
      <c r="I4004" s="42" t="s">
        <v>293</v>
      </c>
      <c r="J4004" s="42" t="s">
        <v>128</v>
      </c>
      <c r="K4004" s="42" t="s">
        <v>129</v>
      </c>
      <c r="L4004" s="24">
        <v>45107</v>
      </c>
      <c r="M4004" s="24">
        <v>45107</v>
      </c>
      <c r="N4004" s="24">
        <v>45107</v>
      </c>
      <c r="O4004" s="21"/>
      <c r="P4004" s="27">
        <v>0</v>
      </c>
    </row>
    <row r="4005" spans="1:16" x14ac:dyDescent="0.35">
      <c r="A4005" s="42" t="s">
        <v>6</v>
      </c>
      <c r="B4005" s="42" t="s">
        <v>50</v>
      </c>
      <c r="C4005" s="42" t="s">
        <v>52</v>
      </c>
      <c r="D4005" s="42" t="s">
        <v>52</v>
      </c>
      <c r="E4005" s="42" t="s">
        <v>53</v>
      </c>
      <c r="F4005" s="42"/>
      <c r="G4005" s="42" t="s">
        <v>158</v>
      </c>
      <c r="H4005" s="42" t="s">
        <v>165</v>
      </c>
      <c r="I4005" s="42" t="s">
        <v>293</v>
      </c>
      <c r="J4005" s="42" t="s">
        <v>128</v>
      </c>
      <c r="K4005" s="42" t="s">
        <v>129</v>
      </c>
      <c r="L4005" s="24">
        <v>45107</v>
      </c>
      <c r="M4005" s="24">
        <v>45107</v>
      </c>
      <c r="N4005" s="24">
        <v>45107</v>
      </c>
      <c r="O4005" s="21"/>
      <c r="P4005" s="27">
        <v>0</v>
      </c>
    </row>
    <row r="4006" spans="1:16" x14ac:dyDescent="0.35">
      <c r="A4006" s="42" t="s">
        <v>6</v>
      </c>
      <c r="B4006" s="42" t="s">
        <v>50</v>
      </c>
      <c r="C4006" s="42" t="s">
        <v>54</v>
      </c>
      <c r="D4006" s="42" t="s">
        <v>54</v>
      </c>
      <c r="E4006" s="42" t="s">
        <v>54</v>
      </c>
      <c r="F4006" s="42"/>
      <c r="G4006" s="42" t="s">
        <v>158</v>
      </c>
      <c r="H4006" s="42" t="s">
        <v>165</v>
      </c>
      <c r="I4006" s="42" t="s">
        <v>293</v>
      </c>
      <c r="J4006" s="42" t="s">
        <v>128</v>
      </c>
      <c r="K4006" s="42" t="s">
        <v>129</v>
      </c>
      <c r="L4006" s="24">
        <v>45107</v>
      </c>
      <c r="M4006" s="24">
        <v>45107</v>
      </c>
      <c r="N4006" s="24">
        <v>45107</v>
      </c>
      <c r="O4006" s="21"/>
      <c r="P4006" s="27">
        <v>0</v>
      </c>
    </row>
    <row r="4007" spans="1:16" x14ac:dyDescent="0.35">
      <c r="A4007" s="42" t="s">
        <v>6</v>
      </c>
      <c r="B4007" s="42" t="s">
        <v>50</v>
      </c>
      <c r="C4007" s="42" t="s">
        <v>55</v>
      </c>
      <c r="D4007" s="42" t="s">
        <v>55</v>
      </c>
      <c r="E4007" s="42" t="s">
        <v>56</v>
      </c>
      <c r="F4007" s="42"/>
      <c r="G4007" s="42" t="s">
        <v>158</v>
      </c>
      <c r="H4007" s="42" t="s">
        <v>165</v>
      </c>
      <c r="I4007" s="42" t="s">
        <v>293</v>
      </c>
      <c r="J4007" s="42" t="s">
        <v>128</v>
      </c>
      <c r="K4007" s="42" t="s">
        <v>129</v>
      </c>
      <c r="L4007" s="24">
        <v>45107</v>
      </c>
      <c r="M4007" s="24">
        <v>45107</v>
      </c>
      <c r="N4007" s="24">
        <v>45107</v>
      </c>
      <c r="O4007" s="21"/>
      <c r="P4007" s="27">
        <v>0</v>
      </c>
    </row>
    <row r="4008" spans="1:16" x14ac:dyDescent="0.35">
      <c r="A4008" s="42" t="s">
        <v>6</v>
      </c>
      <c r="B4008" s="42" t="s">
        <v>50</v>
      </c>
      <c r="C4008" s="42" t="s">
        <v>55</v>
      </c>
      <c r="D4008" s="42" t="s">
        <v>57</v>
      </c>
      <c r="E4008" s="42" t="s">
        <v>58</v>
      </c>
      <c r="F4008" s="42"/>
      <c r="G4008" s="42" t="s">
        <v>158</v>
      </c>
      <c r="H4008" s="42" t="s">
        <v>165</v>
      </c>
      <c r="I4008" s="42" t="s">
        <v>293</v>
      </c>
      <c r="J4008" s="42" t="s">
        <v>128</v>
      </c>
      <c r="K4008" s="42" t="s">
        <v>129</v>
      </c>
      <c r="L4008" s="24">
        <v>45107</v>
      </c>
      <c r="M4008" s="24">
        <v>45107</v>
      </c>
      <c r="N4008" s="24">
        <v>45107</v>
      </c>
      <c r="O4008" s="21"/>
      <c r="P4008" s="27">
        <v>0</v>
      </c>
    </row>
    <row r="4009" spans="1:16" x14ac:dyDescent="0.35">
      <c r="A4009" s="42" t="s">
        <v>6</v>
      </c>
      <c r="B4009" s="42" t="s">
        <v>50</v>
      </c>
      <c r="C4009" s="42" t="s">
        <v>55</v>
      </c>
      <c r="D4009" s="42" t="s">
        <v>57</v>
      </c>
      <c r="E4009" s="42" t="s">
        <v>59</v>
      </c>
      <c r="F4009" s="42"/>
      <c r="G4009" s="42" t="s">
        <v>158</v>
      </c>
      <c r="H4009" s="42" t="s">
        <v>165</v>
      </c>
      <c r="I4009" s="42" t="s">
        <v>293</v>
      </c>
      <c r="J4009" s="42" t="s">
        <v>128</v>
      </c>
      <c r="K4009" s="42" t="s">
        <v>129</v>
      </c>
      <c r="L4009" s="24">
        <v>45107</v>
      </c>
      <c r="M4009" s="24">
        <v>45107</v>
      </c>
      <c r="N4009" s="24">
        <v>45107</v>
      </c>
      <c r="O4009" s="21"/>
      <c r="P4009" s="27">
        <v>0</v>
      </c>
    </row>
    <row r="4010" spans="1:16" x14ac:dyDescent="0.35">
      <c r="A4010" s="42" t="s">
        <v>6</v>
      </c>
      <c r="B4010" s="42" t="s">
        <v>50</v>
      </c>
      <c r="C4010" s="42" t="s">
        <v>55</v>
      </c>
      <c r="D4010" s="42" t="s">
        <v>57</v>
      </c>
      <c r="E4010" s="42" t="s">
        <v>60</v>
      </c>
      <c r="F4010" s="42"/>
      <c r="G4010" s="42" t="s">
        <v>158</v>
      </c>
      <c r="H4010" s="42" t="s">
        <v>165</v>
      </c>
      <c r="I4010" s="42" t="s">
        <v>293</v>
      </c>
      <c r="J4010" s="42" t="s">
        <v>128</v>
      </c>
      <c r="K4010" s="42" t="s">
        <v>129</v>
      </c>
      <c r="L4010" s="24">
        <v>45107</v>
      </c>
      <c r="M4010" s="24">
        <v>45107</v>
      </c>
      <c r="N4010" s="24">
        <v>45107</v>
      </c>
      <c r="O4010" s="21"/>
      <c r="P4010" s="27">
        <v>0</v>
      </c>
    </row>
    <row r="4011" spans="1:16" x14ac:dyDescent="0.35">
      <c r="A4011" s="42" t="s">
        <v>6</v>
      </c>
      <c r="B4011" s="42" t="s">
        <v>50</v>
      </c>
      <c r="C4011" s="42" t="s">
        <v>55</v>
      </c>
      <c r="D4011" s="42" t="s">
        <v>57</v>
      </c>
      <c r="E4011" s="42" t="s">
        <v>61</v>
      </c>
      <c r="F4011" s="42"/>
      <c r="G4011" s="42" t="s">
        <v>158</v>
      </c>
      <c r="H4011" s="42" t="s">
        <v>165</v>
      </c>
      <c r="I4011" s="42" t="s">
        <v>293</v>
      </c>
      <c r="J4011" s="42" t="s">
        <v>128</v>
      </c>
      <c r="K4011" s="42" t="s">
        <v>129</v>
      </c>
      <c r="L4011" s="24">
        <v>45107</v>
      </c>
      <c r="M4011" s="24">
        <v>45107</v>
      </c>
      <c r="N4011" s="24">
        <v>45107</v>
      </c>
      <c r="O4011" s="21"/>
      <c r="P4011" s="27">
        <v>0</v>
      </c>
    </row>
    <row r="4012" spans="1:16" x14ac:dyDescent="0.35">
      <c r="A4012" s="42" t="s">
        <v>6</v>
      </c>
      <c r="B4012" s="42" t="s">
        <v>50</v>
      </c>
      <c r="C4012" s="42" t="s">
        <v>55</v>
      </c>
      <c r="D4012" s="42" t="s">
        <v>62</v>
      </c>
      <c r="E4012" s="42" t="s">
        <v>63</v>
      </c>
      <c r="F4012" s="42"/>
      <c r="G4012" s="42" t="s">
        <v>158</v>
      </c>
      <c r="H4012" s="42" t="s">
        <v>165</v>
      </c>
      <c r="I4012" s="42" t="s">
        <v>293</v>
      </c>
      <c r="J4012" s="42" t="s">
        <v>128</v>
      </c>
      <c r="K4012" s="42" t="s">
        <v>129</v>
      </c>
      <c r="L4012" s="24">
        <v>45107</v>
      </c>
      <c r="M4012" s="24">
        <v>45107</v>
      </c>
      <c r="N4012" s="24">
        <v>45107</v>
      </c>
      <c r="O4012" s="21"/>
      <c r="P4012" s="27">
        <v>0</v>
      </c>
    </row>
    <row r="4013" spans="1:16" x14ac:dyDescent="0.35">
      <c r="A4013" s="42" t="s">
        <v>6</v>
      </c>
      <c r="B4013" s="42" t="s">
        <v>50</v>
      </c>
      <c r="C4013" s="42" t="s">
        <v>55</v>
      </c>
      <c r="D4013" s="42" t="s">
        <v>64</v>
      </c>
      <c r="E4013" s="42" t="s">
        <v>64</v>
      </c>
      <c r="F4013" s="42"/>
      <c r="G4013" s="42" t="s">
        <v>158</v>
      </c>
      <c r="H4013" s="42" t="s">
        <v>165</v>
      </c>
      <c r="I4013" s="42" t="s">
        <v>293</v>
      </c>
      <c r="J4013" s="42" t="s">
        <v>128</v>
      </c>
      <c r="K4013" s="42" t="s">
        <v>129</v>
      </c>
      <c r="L4013" s="24">
        <v>45107</v>
      </c>
      <c r="M4013" s="24">
        <v>45107</v>
      </c>
      <c r="N4013" s="24">
        <v>45107</v>
      </c>
      <c r="O4013" s="21"/>
      <c r="P4013" s="27">
        <v>0</v>
      </c>
    </row>
    <row r="4014" spans="1:16" x14ac:dyDescent="0.35">
      <c r="A4014" s="42" t="s">
        <v>6</v>
      </c>
      <c r="B4014" s="42" t="s">
        <v>50</v>
      </c>
      <c r="C4014" s="42" t="s">
        <v>65</v>
      </c>
      <c r="D4014" s="42" t="s">
        <v>65</v>
      </c>
      <c r="E4014" s="42" t="s">
        <v>65</v>
      </c>
      <c r="F4014" s="42"/>
      <c r="G4014" s="42" t="s">
        <v>158</v>
      </c>
      <c r="H4014" s="42" t="s">
        <v>165</v>
      </c>
      <c r="I4014" s="42" t="s">
        <v>293</v>
      </c>
      <c r="J4014" s="42" t="s">
        <v>128</v>
      </c>
      <c r="K4014" s="42" t="s">
        <v>129</v>
      </c>
      <c r="L4014" s="24">
        <v>45107</v>
      </c>
      <c r="M4014" s="24">
        <v>45107</v>
      </c>
      <c r="N4014" s="24">
        <v>45107</v>
      </c>
      <c r="O4014" s="21"/>
      <c r="P4014" s="27">
        <v>0</v>
      </c>
    </row>
    <row r="4015" spans="1:16" x14ac:dyDescent="0.35">
      <c r="A4015" s="42" t="s">
        <v>6</v>
      </c>
      <c r="B4015" s="42" t="s">
        <v>50</v>
      </c>
      <c r="C4015" s="42" t="s">
        <v>66</v>
      </c>
      <c r="D4015" s="42" t="s">
        <v>66</v>
      </c>
      <c r="E4015" s="42" t="s">
        <v>67</v>
      </c>
      <c r="F4015" s="42"/>
      <c r="G4015" s="42" t="s">
        <v>158</v>
      </c>
      <c r="H4015" s="42" t="s">
        <v>165</v>
      </c>
      <c r="I4015" s="42" t="s">
        <v>293</v>
      </c>
      <c r="J4015" s="42" t="s">
        <v>128</v>
      </c>
      <c r="K4015" s="42" t="s">
        <v>129</v>
      </c>
      <c r="L4015" s="24">
        <v>45107</v>
      </c>
      <c r="M4015" s="24">
        <v>45107</v>
      </c>
      <c r="N4015" s="24">
        <v>45107</v>
      </c>
      <c r="O4015" s="21"/>
      <c r="P4015" s="27">
        <v>0</v>
      </c>
    </row>
    <row r="4016" spans="1:16" x14ac:dyDescent="0.35">
      <c r="A4016" s="42" t="s">
        <v>6</v>
      </c>
      <c r="B4016" s="42" t="s">
        <v>50</v>
      </c>
      <c r="C4016" s="42" t="s">
        <v>66</v>
      </c>
      <c r="D4016" s="42" t="s">
        <v>66</v>
      </c>
      <c r="E4016" s="42" t="s">
        <v>68</v>
      </c>
      <c r="F4016" s="42"/>
      <c r="G4016" s="42" t="s">
        <v>158</v>
      </c>
      <c r="H4016" s="42" t="s">
        <v>165</v>
      </c>
      <c r="I4016" s="42" t="s">
        <v>293</v>
      </c>
      <c r="J4016" s="42" t="s">
        <v>128</v>
      </c>
      <c r="K4016" s="42" t="s">
        <v>129</v>
      </c>
      <c r="L4016" s="24">
        <v>45107</v>
      </c>
      <c r="M4016" s="24">
        <v>45107</v>
      </c>
      <c r="N4016" s="24">
        <v>45107</v>
      </c>
      <c r="O4016" s="21"/>
      <c r="P4016" s="27">
        <v>0</v>
      </c>
    </row>
    <row r="4017" spans="1:16" x14ac:dyDescent="0.35">
      <c r="A4017" s="42" t="s">
        <v>6</v>
      </c>
      <c r="B4017" s="42" t="s">
        <v>50</v>
      </c>
      <c r="C4017" s="42" t="s">
        <v>66</v>
      </c>
      <c r="D4017" s="42" t="s">
        <v>66</v>
      </c>
      <c r="E4017" s="42" t="s">
        <v>69</v>
      </c>
      <c r="F4017" s="42"/>
      <c r="G4017" s="42" t="s">
        <v>158</v>
      </c>
      <c r="H4017" s="42" t="s">
        <v>165</v>
      </c>
      <c r="I4017" s="42" t="s">
        <v>293</v>
      </c>
      <c r="J4017" s="42" t="s">
        <v>128</v>
      </c>
      <c r="K4017" s="42" t="s">
        <v>129</v>
      </c>
      <c r="L4017" s="24">
        <v>45107</v>
      </c>
      <c r="M4017" s="24">
        <v>45107</v>
      </c>
      <c r="N4017" s="24">
        <v>45107</v>
      </c>
      <c r="O4017" s="21"/>
      <c r="P4017" s="27">
        <v>0</v>
      </c>
    </row>
    <row r="4018" spans="1:16" x14ac:dyDescent="0.35">
      <c r="A4018" s="42" t="s">
        <v>6</v>
      </c>
      <c r="B4018" s="42" t="s">
        <v>50</v>
      </c>
      <c r="C4018" s="42" t="s">
        <v>66</v>
      </c>
      <c r="D4018" s="42" t="s">
        <v>66</v>
      </c>
      <c r="E4018" s="42" t="s">
        <v>70</v>
      </c>
      <c r="F4018" s="42"/>
      <c r="G4018" s="42" t="s">
        <v>158</v>
      </c>
      <c r="H4018" s="42" t="s">
        <v>165</v>
      </c>
      <c r="I4018" s="42" t="s">
        <v>293</v>
      </c>
      <c r="J4018" s="42" t="s">
        <v>128</v>
      </c>
      <c r="K4018" s="42" t="s">
        <v>129</v>
      </c>
      <c r="L4018" s="24">
        <v>45107</v>
      </c>
      <c r="M4018" s="24">
        <v>45107</v>
      </c>
      <c r="N4018" s="24">
        <v>45107</v>
      </c>
      <c r="O4018" s="21"/>
      <c r="P4018" s="27">
        <v>0</v>
      </c>
    </row>
    <row r="4019" spans="1:16" x14ac:dyDescent="0.35">
      <c r="A4019" s="42" t="s">
        <v>6</v>
      </c>
      <c r="B4019" s="42" t="s">
        <v>50</v>
      </c>
      <c r="C4019" s="42" t="s">
        <v>66</v>
      </c>
      <c r="D4019" s="42" t="s">
        <v>66</v>
      </c>
      <c r="E4019" s="42" t="s">
        <v>71</v>
      </c>
      <c r="F4019" s="42"/>
      <c r="G4019" s="42" t="s">
        <v>158</v>
      </c>
      <c r="H4019" s="42" t="s">
        <v>165</v>
      </c>
      <c r="I4019" s="42" t="s">
        <v>293</v>
      </c>
      <c r="J4019" s="42" t="s">
        <v>128</v>
      </c>
      <c r="K4019" s="42" t="s">
        <v>129</v>
      </c>
      <c r="L4019" s="24">
        <v>45107</v>
      </c>
      <c r="M4019" s="24">
        <v>45107</v>
      </c>
      <c r="N4019" s="24">
        <v>45107</v>
      </c>
      <c r="O4019" s="21"/>
      <c r="P4019" s="27">
        <v>0</v>
      </c>
    </row>
    <row r="4020" spans="1:16" x14ac:dyDescent="0.35">
      <c r="A4020" s="42" t="s">
        <v>6</v>
      </c>
      <c r="B4020" s="42" t="s">
        <v>50</v>
      </c>
      <c r="C4020" s="42" t="s">
        <v>66</v>
      </c>
      <c r="D4020" s="42" t="s">
        <v>66</v>
      </c>
      <c r="E4020" s="42" t="s">
        <v>72</v>
      </c>
      <c r="F4020" s="42"/>
      <c r="G4020" s="42" t="s">
        <v>158</v>
      </c>
      <c r="H4020" s="42" t="s">
        <v>165</v>
      </c>
      <c r="I4020" s="42" t="s">
        <v>293</v>
      </c>
      <c r="J4020" s="42" t="s">
        <v>128</v>
      </c>
      <c r="K4020" s="42" t="s">
        <v>129</v>
      </c>
      <c r="L4020" s="24">
        <v>45107</v>
      </c>
      <c r="M4020" s="24">
        <v>45107</v>
      </c>
      <c r="N4020" s="24">
        <v>45107</v>
      </c>
      <c r="O4020" s="21"/>
      <c r="P4020" s="27">
        <v>0</v>
      </c>
    </row>
    <row r="4021" spans="1:16" x14ac:dyDescent="0.35">
      <c r="A4021" s="42" t="s">
        <v>6</v>
      </c>
      <c r="B4021" s="42" t="s">
        <v>50</v>
      </c>
      <c r="C4021" s="42" t="s">
        <v>66</v>
      </c>
      <c r="D4021" s="42" t="s">
        <v>66</v>
      </c>
      <c r="E4021" s="42" t="s">
        <v>73</v>
      </c>
      <c r="F4021" s="42"/>
      <c r="G4021" s="42" t="s">
        <v>158</v>
      </c>
      <c r="H4021" s="42" t="s">
        <v>165</v>
      </c>
      <c r="I4021" s="42" t="s">
        <v>293</v>
      </c>
      <c r="J4021" s="42" t="s">
        <v>128</v>
      </c>
      <c r="K4021" s="42" t="s">
        <v>129</v>
      </c>
      <c r="L4021" s="24">
        <v>45107</v>
      </c>
      <c r="M4021" s="24">
        <v>45107</v>
      </c>
      <c r="N4021" s="24">
        <v>45107</v>
      </c>
      <c r="O4021" s="21"/>
      <c r="P4021" s="27">
        <v>0</v>
      </c>
    </row>
    <row r="4022" spans="1:16" x14ac:dyDescent="0.35">
      <c r="A4022" s="42" t="s">
        <v>6</v>
      </c>
      <c r="B4022" s="42" t="s">
        <v>50</v>
      </c>
      <c r="C4022" s="42" t="s">
        <v>74</v>
      </c>
      <c r="D4022" s="42" t="s">
        <v>74</v>
      </c>
      <c r="E4022" s="42" t="s">
        <v>75</v>
      </c>
      <c r="F4022" s="42"/>
      <c r="G4022" s="42" t="s">
        <v>158</v>
      </c>
      <c r="H4022" s="42" t="s">
        <v>165</v>
      </c>
      <c r="I4022" s="42" t="s">
        <v>293</v>
      </c>
      <c r="J4022" s="42" t="s">
        <v>128</v>
      </c>
      <c r="K4022" s="42" t="s">
        <v>129</v>
      </c>
      <c r="L4022" s="24">
        <v>45107</v>
      </c>
      <c r="M4022" s="24">
        <v>45107</v>
      </c>
      <c r="N4022" s="24">
        <v>45107</v>
      </c>
      <c r="O4022" s="21"/>
      <c r="P4022" s="27">
        <v>0</v>
      </c>
    </row>
    <row r="4023" spans="1:16" x14ac:dyDescent="0.35">
      <c r="A4023" s="42" t="s">
        <v>6</v>
      </c>
      <c r="B4023" s="42" t="s">
        <v>50</v>
      </c>
      <c r="C4023" s="42" t="s">
        <v>74</v>
      </c>
      <c r="D4023" s="42" t="s">
        <v>74</v>
      </c>
      <c r="E4023" s="42" t="s">
        <v>76</v>
      </c>
      <c r="F4023" s="42"/>
      <c r="G4023" s="42" t="s">
        <v>158</v>
      </c>
      <c r="H4023" s="42" t="s">
        <v>165</v>
      </c>
      <c r="I4023" s="42" t="s">
        <v>293</v>
      </c>
      <c r="J4023" s="42" t="s">
        <v>128</v>
      </c>
      <c r="K4023" s="42" t="s">
        <v>129</v>
      </c>
      <c r="L4023" s="24">
        <v>45107</v>
      </c>
      <c r="M4023" s="24">
        <v>45107</v>
      </c>
      <c r="N4023" s="24">
        <v>45107</v>
      </c>
      <c r="O4023" s="21"/>
      <c r="P4023" s="27">
        <v>0</v>
      </c>
    </row>
    <row r="4024" spans="1:16" x14ac:dyDescent="0.35">
      <c r="A4024" s="42" t="s">
        <v>6</v>
      </c>
      <c r="B4024" s="42" t="s">
        <v>50</v>
      </c>
      <c r="C4024" s="42" t="s">
        <v>74</v>
      </c>
      <c r="D4024" s="42" t="s">
        <v>74</v>
      </c>
      <c r="E4024" s="42" t="s">
        <v>77</v>
      </c>
      <c r="F4024" s="42"/>
      <c r="G4024" s="42" t="s">
        <v>158</v>
      </c>
      <c r="H4024" s="42" t="s">
        <v>165</v>
      </c>
      <c r="I4024" s="42" t="s">
        <v>293</v>
      </c>
      <c r="J4024" s="42" t="s">
        <v>128</v>
      </c>
      <c r="K4024" s="42" t="s">
        <v>129</v>
      </c>
      <c r="L4024" s="24">
        <v>45107</v>
      </c>
      <c r="M4024" s="24">
        <v>45107</v>
      </c>
      <c r="N4024" s="24">
        <v>45107</v>
      </c>
      <c r="O4024" s="21"/>
      <c r="P4024" s="27">
        <v>0</v>
      </c>
    </row>
    <row r="4025" spans="1:16" x14ac:dyDescent="0.35">
      <c r="A4025" s="42" t="s">
        <v>6</v>
      </c>
      <c r="B4025" s="42" t="s">
        <v>50</v>
      </c>
      <c r="C4025" s="42" t="s">
        <v>74</v>
      </c>
      <c r="D4025" s="42" t="s">
        <v>74</v>
      </c>
      <c r="E4025" s="42" t="s">
        <v>78</v>
      </c>
      <c r="F4025" s="42"/>
      <c r="G4025" s="42" t="s">
        <v>158</v>
      </c>
      <c r="H4025" s="42" t="s">
        <v>165</v>
      </c>
      <c r="I4025" s="42" t="s">
        <v>293</v>
      </c>
      <c r="J4025" s="42" t="s">
        <v>128</v>
      </c>
      <c r="K4025" s="42" t="s">
        <v>129</v>
      </c>
      <c r="L4025" s="24">
        <v>45107</v>
      </c>
      <c r="M4025" s="24">
        <v>45107</v>
      </c>
      <c r="N4025" s="24">
        <v>45107</v>
      </c>
      <c r="O4025" s="21"/>
      <c r="P4025" s="27">
        <v>0</v>
      </c>
    </row>
    <row r="4026" spans="1:16" x14ac:dyDescent="0.35">
      <c r="A4026" s="42" t="s">
        <v>6</v>
      </c>
      <c r="B4026" s="42" t="s">
        <v>50</v>
      </c>
      <c r="C4026" s="42" t="s">
        <v>74</v>
      </c>
      <c r="D4026" s="42" t="s">
        <v>74</v>
      </c>
      <c r="E4026" s="42" t="s">
        <v>79</v>
      </c>
      <c r="F4026" s="42"/>
      <c r="G4026" s="42" t="s">
        <v>158</v>
      </c>
      <c r="H4026" s="42" t="s">
        <v>165</v>
      </c>
      <c r="I4026" s="42" t="s">
        <v>293</v>
      </c>
      <c r="J4026" s="42" t="s">
        <v>128</v>
      </c>
      <c r="K4026" s="42" t="s">
        <v>129</v>
      </c>
      <c r="L4026" s="24">
        <v>45107</v>
      </c>
      <c r="M4026" s="24">
        <v>45107</v>
      </c>
      <c r="N4026" s="24">
        <v>45107</v>
      </c>
      <c r="O4026" s="21"/>
      <c r="P4026" s="27">
        <v>0</v>
      </c>
    </row>
    <row r="4027" spans="1:16" x14ac:dyDescent="0.35">
      <c r="A4027" s="42" t="s">
        <v>6</v>
      </c>
      <c r="B4027" s="42" t="s">
        <v>50</v>
      </c>
      <c r="C4027" s="42" t="s">
        <v>74</v>
      </c>
      <c r="D4027" s="42" t="s">
        <v>74</v>
      </c>
      <c r="E4027" s="42" t="s">
        <v>80</v>
      </c>
      <c r="F4027" s="42"/>
      <c r="G4027" s="42" t="s">
        <v>158</v>
      </c>
      <c r="H4027" s="42" t="s">
        <v>165</v>
      </c>
      <c r="I4027" s="42" t="s">
        <v>293</v>
      </c>
      <c r="J4027" s="42" t="s">
        <v>128</v>
      </c>
      <c r="K4027" s="42" t="s">
        <v>129</v>
      </c>
      <c r="L4027" s="24">
        <v>45107</v>
      </c>
      <c r="M4027" s="24">
        <v>45107</v>
      </c>
      <c r="N4027" s="24">
        <v>45107</v>
      </c>
      <c r="O4027" s="21"/>
      <c r="P4027" s="27">
        <v>0</v>
      </c>
    </row>
    <row r="4028" spans="1:16" x14ac:dyDescent="0.35">
      <c r="A4028" s="42" t="s">
        <v>6</v>
      </c>
      <c r="B4028" s="42" t="s">
        <v>50</v>
      </c>
      <c r="C4028" s="42" t="s">
        <v>74</v>
      </c>
      <c r="D4028" s="42" t="s">
        <v>74</v>
      </c>
      <c r="E4028" s="42" t="s">
        <v>81</v>
      </c>
      <c r="F4028" s="42"/>
      <c r="G4028" s="42" t="s">
        <v>158</v>
      </c>
      <c r="H4028" s="42" t="s">
        <v>165</v>
      </c>
      <c r="I4028" s="42" t="s">
        <v>293</v>
      </c>
      <c r="J4028" s="42" t="s">
        <v>128</v>
      </c>
      <c r="K4028" s="42" t="s">
        <v>129</v>
      </c>
      <c r="L4028" s="24">
        <v>45107</v>
      </c>
      <c r="M4028" s="24">
        <v>45107</v>
      </c>
      <c r="N4028" s="24">
        <v>45107</v>
      </c>
      <c r="O4028" s="21"/>
      <c r="P4028" s="27">
        <v>0</v>
      </c>
    </row>
    <row r="4029" spans="1:16" x14ac:dyDescent="0.35">
      <c r="A4029" s="42" t="s">
        <v>6</v>
      </c>
      <c r="B4029" s="42" t="s">
        <v>50</v>
      </c>
      <c r="C4029" s="42" t="s">
        <v>82</v>
      </c>
      <c r="D4029" s="42" t="s">
        <v>82</v>
      </c>
      <c r="E4029" s="42" t="s">
        <v>82</v>
      </c>
      <c r="F4029" s="42"/>
      <c r="G4029" s="42" t="s">
        <v>158</v>
      </c>
      <c r="H4029" s="42" t="s">
        <v>165</v>
      </c>
      <c r="I4029" s="42" t="s">
        <v>293</v>
      </c>
      <c r="J4029" s="42" t="s">
        <v>128</v>
      </c>
      <c r="K4029" s="42" t="s">
        <v>129</v>
      </c>
      <c r="L4029" s="24">
        <v>45107</v>
      </c>
      <c r="M4029" s="24">
        <v>45107</v>
      </c>
      <c r="N4029" s="24">
        <v>45107</v>
      </c>
      <c r="O4029" s="21"/>
      <c r="P4029" s="27">
        <v>0</v>
      </c>
    </row>
    <row r="4030" spans="1:16" x14ac:dyDescent="0.35">
      <c r="A4030" s="42" t="s">
        <v>6</v>
      </c>
      <c r="B4030" s="42" t="s">
        <v>50</v>
      </c>
      <c r="C4030" s="42" t="s">
        <v>83</v>
      </c>
      <c r="D4030" s="42" t="s">
        <v>83</v>
      </c>
      <c r="E4030" s="42" t="s">
        <v>84</v>
      </c>
      <c r="F4030" s="42"/>
      <c r="G4030" s="42" t="s">
        <v>158</v>
      </c>
      <c r="H4030" s="42" t="s">
        <v>165</v>
      </c>
      <c r="I4030" s="42" t="s">
        <v>293</v>
      </c>
      <c r="J4030" s="42" t="s">
        <v>128</v>
      </c>
      <c r="K4030" s="42" t="s">
        <v>129</v>
      </c>
      <c r="L4030" s="24">
        <v>45107</v>
      </c>
      <c r="M4030" s="24">
        <v>45107</v>
      </c>
      <c r="N4030" s="24">
        <v>45107</v>
      </c>
      <c r="O4030" s="21"/>
      <c r="P4030" s="27">
        <v>0</v>
      </c>
    </row>
    <row r="4031" spans="1:16" x14ac:dyDescent="0.35">
      <c r="A4031" s="42" t="s">
        <v>6</v>
      </c>
      <c r="B4031" s="42" t="s">
        <v>50</v>
      </c>
      <c r="C4031" s="42" t="s">
        <v>83</v>
      </c>
      <c r="D4031" s="42" t="s">
        <v>83</v>
      </c>
      <c r="E4031" s="42" t="s">
        <v>85</v>
      </c>
      <c r="F4031" s="42"/>
      <c r="G4031" s="42" t="s">
        <v>158</v>
      </c>
      <c r="H4031" s="42" t="s">
        <v>165</v>
      </c>
      <c r="I4031" s="42" t="s">
        <v>293</v>
      </c>
      <c r="J4031" s="42" t="s">
        <v>128</v>
      </c>
      <c r="K4031" s="42" t="s">
        <v>129</v>
      </c>
      <c r="L4031" s="24">
        <v>45107</v>
      </c>
      <c r="M4031" s="24">
        <v>45107</v>
      </c>
      <c r="N4031" s="24">
        <v>45107</v>
      </c>
      <c r="O4031" s="21"/>
      <c r="P4031" s="27">
        <v>0</v>
      </c>
    </row>
    <row r="4032" spans="1:16" x14ac:dyDescent="0.35">
      <c r="A4032" s="42" t="s">
        <v>6</v>
      </c>
      <c r="B4032" s="42" t="s">
        <v>50</v>
      </c>
      <c r="C4032" s="42" t="s">
        <v>83</v>
      </c>
      <c r="D4032" s="42" t="s">
        <v>83</v>
      </c>
      <c r="E4032" s="42" t="s">
        <v>86</v>
      </c>
      <c r="F4032" s="42"/>
      <c r="G4032" s="42" t="s">
        <v>158</v>
      </c>
      <c r="H4032" s="42" t="s">
        <v>165</v>
      </c>
      <c r="I4032" s="42" t="s">
        <v>293</v>
      </c>
      <c r="J4032" s="42" t="s">
        <v>128</v>
      </c>
      <c r="K4032" s="42" t="s">
        <v>129</v>
      </c>
      <c r="L4032" s="24">
        <v>45107</v>
      </c>
      <c r="M4032" s="24">
        <v>45107</v>
      </c>
      <c r="N4032" s="24">
        <v>45107</v>
      </c>
      <c r="O4032" s="21"/>
      <c r="P4032" s="27">
        <v>0</v>
      </c>
    </row>
    <row r="4033" spans="1:16" x14ac:dyDescent="0.35">
      <c r="A4033" s="42" t="s">
        <v>6</v>
      </c>
      <c r="B4033" s="42" t="s">
        <v>50</v>
      </c>
      <c r="C4033" s="42" t="s">
        <v>83</v>
      </c>
      <c r="D4033" s="42" t="s">
        <v>83</v>
      </c>
      <c r="E4033" s="42" t="s">
        <v>87</v>
      </c>
      <c r="F4033" s="42"/>
      <c r="G4033" s="42" t="s">
        <v>158</v>
      </c>
      <c r="H4033" s="42" t="s">
        <v>165</v>
      </c>
      <c r="I4033" s="42" t="s">
        <v>293</v>
      </c>
      <c r="J4033" s="42" t="s">
        <v>128</v>
      </c>
      <c r="K4033" s="42" t="s">
        <v>129</v>
      </c>
      <c r="L4033" s="24">
        <v>45107</v>
      </c>
      <c r="M4033" s="24">
        <v>45107</v>
      </c>
      <c r="N4033" s="24">
        <v>45107</v>
      </c>
      <c r="O4033" s="21"/>
      <c r="P4033" s="27">
        <v>0</v>
      </c>
    </row>
    <row r="4034" spans="1:16" x14ac:dyDescent="0.35">
      <c r="A4034" s="42" t="s">
        <v>6</v>
      </c>
      <c r="B4034" s="42" t="s">
        <v>50</v>
      </c>
      <c r="C4034" s="42" t="s">
        <v>83</v>
      </c>
      <c r="D4034" s="42" t="s">
        <v>83</v>
      </c>
      <c r="E4034" s="42" t="s">
        <v>88</v>
      </c>
      <c r="F4034" s="42"/>
      <c r="G4034" s="42" t="s">
        <v>158</v>
      </c>
      <c r="H4034" s="42" t="s">
        <v>165</v>
      </c>
      <c r="I4034" s="42" t="s">
        <v>293</v>
      </c>
      <c r="J4034" s="42" t="s">
        <v>128</v>
      </c>
      <c r="K4034" s="42" t="s">
        <v>129</v>
      </c>
      <c r="L4034" s="24">
        <v>45107</v>
      </c>
      <c r="M4034" s="24">
        <v>45107</v>
      </c>
      <c r="N4034" s="24">
        <v>45107</v>
      </c>
      <c r="O4034" s="21"/>
      <c r="P4034" s="27">
        <v>0</v>
      </c>
    </row>
    <row r="4035" spans="1:16" x14ac:dyDescent="0.35">
      <c r="A4035" s="42" t="s">
        <v>6</v>
      </c>
      <c r="B4035" s="42" t="s">
        <v>50</v>
      </c>
      <c r="C4035" s="42" t="s">
        <v>83</v>
      </c>
      <c r="D4035" s="42" t="s">
        <v>83</v>
      </c>
      <c r="E4035" s="42" t="s">
        <v>89</v>
      </c>
      <c r="F4035" s="42"/>
      <c r="G4035" s="42" t="s">
        <v>158</v>
      </c>
      <c r="H4035" s="42" t="s">
        <v>165</v>
      </c>
      <c r="I4035" s="42" t="s">
        <v>293</v>
      </c>
      <c r="J4035" s="42" t="s">
        <v>128</v>
      </c>
      <c r="K4035" s="42" t="s">
        <v>129</v>
      </c>
      <c r="L4035" s="24">
        <v>45107</v>
      </c>
      <c r="M4035" s="24">
        <v>45107</v>
      </c>
      <c r="N4035" s="24">
        <v>45107</v>
      </c>
      <c r="O4035" s="21"/>
      <c r="P4035" s="27">
        <v>0</v>
      </c>
    </row>
    <row r="4036" spans="1:16" x14ac:dyDescent="0.35">
      <c r="A4036" s="42" t="s">
        <v>6</v>
      </c>
      <c r="B4036" s="42" t="s">
        <v>50</v>
      </c>
      <c r="C4036" s="42" t="s">
        <v>83</v>
      </c>
      <c r="D4036" s="42" t="s">
        <v>83</v>
      </c>
      <c r="E4036" s="42" t="s">
        <v>90</v>
      </c>
      <c r="F4036" s="42"/>
      <c r="G4036" s="42" t="s">
        <v>158</v>
      </c>
      <c r="H4036" s="42" t="s">
        <v>165</v>
      </c>
      <c r="I4036" s="42" t="s">
        <v>293</v>
      </c>
      <c r="J4036" s="42" t="s">
        <v>128</v>
      </c>
      <c r="K4036" s="42" t="s">
        <v>129</v>
      </c>
      <c r="L4036" s="24">
        <v>45107</v>
      </c>
      <c r="M4036" s="24">
        <v>45107</v>
      </c>
      <c r="N4036" s="24">
        <v>45107</v>
      </c>
      <c r="O4036" s="21"/>
      <c r="P4036" s="27">
        <v>0</v>
      </c>
    </row>
    <row r="4037" spans="1:16" x14ac:dyDescent="0.35">
      <c r="A4037" s="42" t="s">
        <v>6</v>
      </c>
      <c r="B4037" s="42" t="s">
        <v>50</v>
      </c>
      <c r="C4037" s="42" t="s">
        <v>83</v>
      </c>
      <c r="D4037" s="42" t="s">
        <v>83</v>
      </c>
      <c r="E4037" s="42" t="s">
        <v>91</v>
      </c>
      <c r="F4037" s="42"/>
      <c r="G4037" s="42" t="s">
        <v>158</v>
      </c>
      <c r="H4037" s="42" t="s">
        <v>165</v>
      </c>
      <c r="I4037" s="42" t="s">
        <v>293</v>
      </c>
      <c r="J4037" s="42" t="s">
        <v>128</v>
      </c>
      <c r="K4037" s="42" t="s">
        <v>129</v>
      </c>
      <c r="L4037" s="24">
        <v>45107</v>
      </c>
      <c r="M4037" s="24">
        <v>45107</v>
      </c>
      <c r="N4037" s="24">
        <v>45107</v>
      </c>
      <c r="O4037" s="21"/>
      <c r="P4037" s="27">
        <v>0</v>
      </c>
    </row>
    <row r="4038" spans="1:16" x14ac:dyDescent="0.35">
      <c r="A4038" s="42" t="s">
        <v>6</v>
      </c>
      <c r="B4038" s="42" t="s">
        <v>50</v>
      </c>
      <c r="C4038" s="42" t="s">
        <v>83</v>
      </c>
      <c r="D4038" s="42" t="s">
        <v>83</v>
      </c>
      <c r="E4038" s="42" t="s">
        <v>92</v>
      </c>
      <c r="F4038" s="42"/>
      <c r="G4038" s="42" t="s">
        <v>158</v>
      </c>
      <c r="H4038" s="42" t="s">
        <v>165</v>
      </c>
      <c r="I4038" s="42" t="s">
        <v>293</v>
      </c>
      <c r="J4038" s="42" t="s">
        <v>128</v>
      </c>
      <c r="K4038" s="42" t="s">
        <v>129</v>
      </c>
      <c r="L4038" s="24">
        <v>45107</v>
      </c>
      <c r="M4038" s="24">
        <v>45107</v>
      </c>
      <c r="N4038" s="24">
        <v>45107</v>
      </c>
      <c r="O4038" s="21"/>
      <c r="P4038" s="27">
        <v>0</v>
      </c>
    </row>
    <row r="4039" spans="1:16" x14ac:dyDescent="0.35">
      <c r="A4039" s="42" t="s">
        <v>6</v>
      </c>
      <c r="B4039" s="42" t="s">
        <v>50</v>
      </c>
      <c r="C4039" s="42" t="s">
        <v>83</v>
      </c>
      <c r="D4039" s="42" t="s">
        <v>83</v>
      </c>
      <c r="E4039" s="42" t="s">
        <v>93</v>
      </c>
      <c r="F4039" s="42"/>
      <c r="G4039" s="42" t="s">
        <v>158</v>
      </c>
      <c r="H4039" s="42" t="s">
        <v>165</v>
      </c>
      <c r="I4039" s="42" t="s">
        <v>293</v>
      </c>
      <c r="J4039" s="42" t="s">
        <v>128</v>
      </c>
      <c r="K4039" s="42" t="s">
        <v>129</v>
      </c>
      <c r="L4039" s="24">
        <v>45107</v>
      </c>
      <c r="M4039" s="24">
        <v>45107</v>
      </c>
      <c r="N4039" s="24">
        <v>45107</v>
      </c>
      <c r="O4039" s="21"/>
      <c r="P4039" s="27">
        <v>0</v>
      </c>
    </row>
    <row r="4040" spans="1:16" x14ac:dyDescent="0.35">
      <c r="A4040" s="42" t="s">
        <v>6</v>
      </c>
      <c r="B4040" s="42" t="s">
        <v>50</v>
      </c>
      <c r="C4040" s="42" t="s">
        <v>94</v>
      </c>
      <c r="D4040" s="42" t="s">
        <v>94</v>
      </c>
      <c r="E4040" s="42" t="s">
        <v>95</v>
      </c>
      <c r="F4040" s="42"/>
      <c r="G4040" s="42" t="s">
        <v>158</v>
      </c>
      <c r="H4040" s="42" t="s">
        <v>165</v>
      </c>
      <c r="I4040" s="42" t="s">
        <v>293</v>
      </c>
      <c r="J4040" s="42" t="s">
        <v>128</v>
      </c>
      <c r="K4040" s="42" t="s">
        <v>129</v>
      </c>
      <c r="L4040" s="24">
        <v>45107</v>
      </c>
      <c r="M4040" s="24">
        <v>45107</v>
      </c>
      <c r="N4040" s="24">
        <v>45107</v>
      </c>
      <c r="O4040" s="21"/>
      <c r="P4040" s="27">
        <v>0</v>
      </c>
    </row>
    <row r="4041" spans="1:16" x14ac:dyDescent="0.35">
      <c r="A4041" s="42" t="s">
        <v>6</v>
      </c>
      <c r="B4041" s="42" t="s">
        <v>50</v>
      </c>
      <c r="C4041" s="42" t="s">
        <v>94</v>
      </c>
      <c r="D4041" s="42" t="s">
        <v>94</v>
      </c>
      <c r="E4041" s="42" t="s">
        <v>96</v>
      </c>
      <c r="F4041" s="42"/>
      <c r="G4041" s="42" t="s">
        <v>158</v>
      </c>
      <c r="H4041" s="42" t="s">
        <v>165</v>
      </c>
      <c r="I4041" s="42" t="s">
        <v>293</v>
      </c>
      <c r="J4041" s="42" t="s">
        <v>128</v>
      </c>
      <c r="K4041" s="42" t="s">
        <v>129</v>
      </c>
      <c r="L4041" s="24">
        <v>45107</v>
      </c>
      <c r="M4041" s="24">
        <v>45107</v>
      </c>
      <c r="N4041" s="24">
        <v>45107</v>
      </c>
      <c r="O4041" s="21"/>
      <c r="P4041" s="27">
        <v>0</v>
      </c>
    </row>
    <row r="4042" spans="1:16" x14ac:dyDescent="0.35">
      <c r="A4042" s="42" t="s">
        <v>6</v>
      </c>
      <c r="B4042" s="42" t="s">
        <v>50</v>
      </c>
      <c r="C4042" s="42" t="s">
        <v>94</v>
      </c>
      <c r="D4042" s="42" t="s">
        <v>94</v>
      </c>
      <c r="E4042" s="42" t="s">
        <v>97</v>
      </c>
      <c r="F4042" s="42"/>
      <c r="G4042" s="42" t="s">
        <v>158</v>
      </c>
      <c r="H4042" s="42" t="s">
        <v>165</v>
      </c>
      <c r="I4042" s="42" t="s">
        <v>293</v>
      </c>
      <c r="J4042" s="42" t="s">
        <v>128</v>
      </c>
      <c r="K4042" s="42" t="s">
        <v>129</v>
      </c>
      <c r="L4042" s="24">
        <v>45107</v>
      </c>
      <c r="M4042" s="24">
        <v>45107</v>
      </c>
      <c r="N4042" s="24">
        <v>45107</v>
      </c>
      <c r="O4042" s="21"/>
      <c r="P4042" s="27">
        <v>0</v>
      </c>
    </row>
    <row r="4043" spans="1:16" x14ac:dyDescent="0.35">
      <c r="A4043" s="42" t="s">
        <v>6</v>
      </c>
      <c r="B4043" s="42" t="s">
        <v>50</v>
      </c>
      <c r="C4043" s="42" t="s">
        <v>94</v>
      </c>
      <c r="D4043" s="42" t="s">
        <v>94</v>
      </c>
      <c r="E4043" s="42" t="s">
        <v>98</v>
      </c>
      <c r="F4043" s="42"/>
      <c r="G4043" s="42" t="s">
        <v>158</v>
      </c>
      <c r="H4043" s="42" t="s">
        <v>165</v>
      </c>
      <c r="I4043" s="42" t="s">
        <v>293</v>
      </c>
      <c r="J4043" s="42" t="s">
        <v>128</v>
      </c>
      <c r="K4043" s="42" t="s">
        <v>129</v>
      </c>
      <c r="L4043" s="24">
        <v>45107</v>
      </c>
      <c r="M4043" s="24">
        <v>45107</v>
      </c>
      <c r="N4043" s="24">
        <v>45107</v>
      </c>
      <c r="O4043" s="21"/>
      <c r="P4043" s="27">
        <v>0</v>
      </c>
    </row>
    <row r="4044" spans="1:16" x14ac:dyDescent="0.35">
      <c r="A4044" s="42" t="s">
        <v>6</v>
      </c>
      <c r="B4044" s="42" t="s">
        <v>50</v>
      </c>
      <c r="C4044" s="42" t="s">
        <v>94</v>
      </c>
      <c r="D4044" s="42" t="s">
        <v>94</v>
      </c>
      <c r="E4044" s="42" t="s">
        <v>99</v>
      </c>
      <c r="F4044" s="42"/>
      <c r="G4044" s="42" t="s">
        <v>158</v>
      </c>
      <c r="H4044" s="42" t="s">
        <v>165</v>
      </c>
      <c r="I4044" s="42" t="s">
        <v>293</v>
      </c>
      <c r="J4044" s="42" t="s">
        <v>128</v>
      </c>
      <c r="K4044" s="42" t="s">
        <v>129</v>
      </c>
      <c r="L4044" s="24">
        <v>45107</v>
      </c>
      <c r="M4044" s="24">
        <v>45107</v>
      </c>
      <c r="N4044" s="24">
        <v>45107</v>
      </c>
      <c r="O4044" s="21"/>
      <c r="P4044" s="27">
        <v>0</v>
      </c>
    </row>
    <row r="4045" spans="1:16" x14ac:dyDescent="0.35">
      <c r="A4045" s="42" t="s">
        <v>6</v>
      </c>
      <c r="B4045" s="42" t="s">
        <v>50</v>
      </c>
      <c r="C4045" s="42" t="s">
        <v>100</v>
      </c>
      <c r="D4045" s="42" t="s">
        <v>100</v>
      </c>
      <c r="E4045" s="42" t="s">
        <v>100</v>
      </c>
      <c r="F4045" s="42"/>
      <c r="G4045" s="42" t="s">
        <v>158</v>
      </c>
      <c r="H4045" s="42" t="s">
        <v>165</v>
      </c>
      <c r="I4045" s="42" t="s">
        <v>293</v>
      </c>
      <c r="J4045" s="42" t="s">
        <v>128</v>
      </c>
      <c r="K4045" s="42" t="s">
        <v>129</v>
      </c>
      <c r="L4045" s="24">
        <v>45107</v>
      </c>
      <c r="M4045" s="24">
        <v>45107</v>
      </c>
      <c r="N4045" s="24">
        <v>45107</v>
      </c>
      <c r="O4045" s="21"/>
      <c r="P4045" s="27">
        <v>0</v>
      </c>
    </row>
    <row r="4046" spans="1:16" x14ac:dyDescent="0.35">
      <c r="A4046" s="42" t="s">
        <v>6</v>
      </c>
      <c r="B4046" s="42" t="s">
        <v>50</v>
      </c>
      <c r="C4046" s="22" t="s">
        <v>101</v>
      </c>
      <c r="D4046" s="22" t="s">
        <v>101</v>
      </c>
      <c r="E4046" s="22" t="s">
        <v>101</v>
      </c>
      <c r="F4046" s="42"/>
      <c r="G4046" s="42" t="s">
        <v>158</v>
      </c>
      <c r="H4046" s="42" t="s">
        <v>165</v>
      </c>
      <c r="I4046" s="42" t="s">
        <v>293</v>
      </c>
      <c r="J4046" s="42" t="s">
        <v>128</v>
      </c>
      <c r="K4046" s="42" t="s">
        <v>129</v>
      </c>
      <c r="L4046" s="24">
        <v>45107</v>
      </c>
      <c r="M4046" s="24">
        <v>45107</v>
      </c>
      <c r="N4046" s="24">
        <v>45107</v>
      </c>
      <c r="O4046" s="21"/>
      <c r="P4046" s="27">
        <v>0</v>
      </c>
    </row>
    <row r="4047" spans="1:16" x14ac:dyDescent="0.35">
      <c r="A4047" s="42" t="s">
        <v>6</v>
      </c>
      <c r="B4047" s="42" t="s">
        <v>50</v>
      </c>
      <c r="C4047" s="22" t="s">
        <v>101</v>
      </c>
      <c r="D4047" s="22" t="s">
        <v>101</v>
      </c>
      <c r="E4047" s="22" t="s">
        <v>102</v>
      </c>
      <c r="F4047" s="42"/>
      <c r="G4047" s="42" t="s">
        <v>158</v>
      </c>
      <c r="H4047" s="42" t="s">
        <v>165</v>
      </c>
      <c r="I4047" s="42" t="s">
        <v>293</v>
      </c>
      <c r="J4047" s="42" t="s">
        <v>128</v>
      </c>
      <c r="K4047" s="42" t="s">
        <v>129</v>
      </c>
      <c r="L4047" s="24">
        <v>45107</v>
      </c>
      <c r="M4047" s="24">
        <v>45107</v>
      </c>
      <c r="N4047" s="24">
        <v>45107</v>
      </c>
      <c r="O4047" s="21"/>
      <c r="P4047" s="27">
        <v>0</v>
      </c>
    </row>
    <row r="4048" spans="1:16" x14ac:dyDescent="0.35">
      <c r="A4048" s="42" t="s">
        <v>6</v>
      </c>
      <c r="B4048" s="42" t="s">
        <v>50</v>
      </c>
      <c r="C4048" s="22" t="s">
        <v>101</v>
      </c>
      <c r="D4048" s="22" t="s">
        <v>101</v>
      </c>
      <c r="E4048" s="22" t="s">
        <v>103</v>
      </c>
      <c r="F4048" s="42"/>
      <c r="G4048" s="42" t="s">
        <v>158</v>
      </c>
      <c r="H4048" s="42" t="s">
        <v>165</v>
      </c>
      <c r="I4048" s="42" t="s">
        <v>293</v>
      </c>
      <c r="J4048" s="42" t="s">
        <v>128</v>
      </c>
      <c r="K4048" s="42" t="s">
        <v>129</v>
      </c>
      <c r="L4048" s="24">
        <v>45107</v>
      </c>
      <c r="M4048" s="24">
        <v>45107</v>
      </c>
      <c r="N4048" s="24">
        <v>45107</v>
      </c>
      <c r="O4048" s="21"/>
      <c r="P4048" s="27">
        <v>0</v>
      </c>
    </row>
    <row r="4049" spans="1:16" x14ac:dyDescent="0.35">
      <c r="A4049" s="42" t="s">
        <v>6</v>
      </c>
      <c r="B4049" s="42" t="s">
        <v>50</v>
      </c>
      <c r="C4049" s="22" t="s">
        <v>101</v>
      </c>
      <c r="D4049" s="22" t="s">
        <v>101</v>
      </c>
      <c r="E4049" s="22" t="s">
        <v>104</v>
      </c>
      <c r="F4049" s="42"/>
      <c r="G4049" s="42" t="s">
        <v>158</v>
      </c>
      <c r="H4049" s="42" t="s">
        <v>165</v>
      </c>
      <c r="I4049" s="42" t="s">
        <v>293</v>
      </c>
      <c r="J4049" s="42" t="s">
        <v>128</v>
      </c>
      <c r="K4049" s="42" t="s">
        <v>129</v>
      </c>
      <c r="L4049" s="24">
        <v>45107</v>
      </c>
      <c r="M4049" s="24">
        <v>45107</v>
      </c>
      <c r="N4049" s="24">
        <v>45107</v>
      </c>
      <c r="O4049" s="21"/>
      <c r="P4049" s="27">
        <v>0</v>
      </c>
    </row>
    <row r="4050" spans="1:16" x14ac:dyDescent="0.35">
      <c r="A4050" s="42" t="s">
        <v>6</v>
      </c>
      <c r="B4050" s="42" t="s">
        <v>50</v>
      </c>
      <c r="C4050" s="22" t="s">
        <v>101</v>
      </c>
      <c r="D4050" s="22" t="s">
        <v>101</v>
      </c>
      <c r="E4050" s="22" t="s">
        <v>105</v>
      </c>
      <c r="F4050" s="42"/>
      <c r="G4050" s="42" t="s">
        <v>158</v>
      </c>
      <c r="H4050" s="42" t="s">
        <v>165</v>
      </c>
      <c r="I4050" s="42" t="s">
        <v>293</v>
      </c>
      <c r="J4050" s="42" t="s">
        <v>128</v>
      </c>
      <c r="K4050" s="42" t="s">
        <v>129</v>
      </c>
      <c r="L4050" s="24">
        <v>45107</v>
      </c>
      <c r="M4050" s="24">
        <v>45107</v>
      </c>
      <c r="N4050" s="24">
        <v>45107</v>
      </c>
      <c r="O4050" s="21"/>
      <c r="P4050" s="27">
        <v>0</v>
      </c>
    </row>
    <row r="4051" spans="1:16" x14ac:dyDescent="0.35">
      <c r="A4051" s="42" t="s">
        <v>6</v>
      </c>
      <c r="B4051" s="42" t="s">
        <v>50</v>
      </c>
      <c r="C4051" s="42" t="s">
        <v>106</v>
      </c>
      <c r="D4051" s="42" t="s">
        <v>106</v>
      </c>
      <c r="E4051" s="42" t="s">
        <v>107</v>
      </c>
      <c r="F4051" s="42"/>
      <c r="G4051" s="42" t="s">
        <v>158</v>
      </c>
      <c r="H4051" s="42" t="s">
        <v>165</v>
      </c>
      <c r="I4051" s="42" t="s">
        <v>293</v>
      </c>
      <c r="J4051" s="42" t="s">
        <v>128</v>
      </c>
      <c r="K4051" s="42" t="s">
        <v>129</v>
      </c>
      <c r="L4051" s="24">
        <v>45107</v>
      </c>
      <c r="M4051" s="24">
        <v>45107</v>
      </c>
      <c r="N4051" s="24">
        <v>45107</v>
      </c>
      <c r="O4051" s="21"/>
      <c r="P4051" s="27">
        <v>0</v>
      </c>
    </row>
    <row r="4052" spans="1:16" x14ac:dyDescent="0.35">
      <c r="A4052" s="42" t="s">
        <v>6</v>
      </c>
      <c r="B4052" s="42" t="s">
        <v>50</v>
      </c>
      <c r="C4052" s="42" t="s">
        <v>108</v>
      </c>
      <c r="D4052" s="42" t="s">
        <v>108</v>
      </c>
      <c r="E4052" s="42" t="s">
        <v>108</v>
      </c>
      <c r="F4052" s="42"/>
      <c r="G4052" s="42" t="s">
        <v>158</v>
      </c>
      <c r="H4052" s="42" t="s">
        <v>165</v>
      </c>
      <c r="I4052" s="42" t="s">
        <v>293</v>
      </c>
      <c r="J4052" s="42" t="s">
        <v>128</v>
      </c>
      <c r="K4052" s="42" t="s">
        <v>129</v>
      </c>
      <c r="L4052" s="24">
        <v>45107</v>
      </c>
      <c r="M4052" s="24">
        <v>45107</v>
      </c>
      <c r="N4052" s="24">
        <v>45107</v>
      </c>
      <c r="O4052" s="21"/>
      <c r="P4052" s="27">
        <v>0</v>
      </c>
    </row>
    <row r="4053" spans="1:16" x14ac:dyDescent="0.35">
      <c r="A4053" s="42" t="s">
        <v>6</v>
      </c>
      <c r="B4053" s="42" t="s">
        <v>50</v>
      </c>
      <c r="C4053" s="22" t="s">
        <v>109</v>
      </c>
      <c r="D4053" s="22" t="s">
        <v>109</v>
      </c>
      <c r="E4053" s="22" t="s">
        <v>109</v>
      </c>
      <c r="F4053" s="42"/>
      <c r="G4053" s="42" t="s">
        <v>158</v>
      </c>
      <c r="H4053" s="42" t="s">
        <v>165</v>
      </c>
      <c r="I4053" s="42" t="s">
        <v>293</v>
      </c>
      <c r="J4053" s="42" t="s">
        <v>128</v>
      </c>
      <c r="K4053" s="42" t="s">
        <v>129</v>
      </c>
      <c r="L4053" s="24">
        <v>45107</v>
      </c>
      <c r="M4053" s="24">
        <v>45107</v>
      </c>
      <c r="N4053" s="24">
        <v>45107</v>
      </c>
      <c r="O4053" s="21"/>
      <c r="P4053" s="27">
        <v>0</v>
      </c>
    </row>
    <row r="4054" spans="1:16" x14ac:dyDescent="0.35">
      <c r="A4054" s="42" t="s">
        <v>6</v>
      </c>
      <c r="B4054" s="42" t="s">
        <v>50</v>
      </c>
      <c r="C4054" s="22" t="s">
        <v>109</v>
      </c>
      <c r="D4054" s="22" t="s">
        <v>110</v>
      </c>
      <c r="E4054" s="22" t="s">
        <v>110</v>
      </c>
      <c r="F4054" s="42"/>
      <c r="G4054" s="42" t="s">
        <v>158</v>
      </c>
      <c r="H4054" s="42" t="s">
        <v>165</v>
      </c>
      <c r="I4054" s="42" t="s">
        <v>293</v>
      </c>
      <c r="J4054" s="42" t="s">
        <v>128</v>
      </c>
      <c r="K4054" s="42" t="s">
        <v>129</v>
      </c>
      <c r="L4054" s="24">
        <v>45107</v>
      </c>
      <c r="M4054" s="24">
        <v>45107</v>
      </c>
      <c r="N4054" s="24">
        <v>45107</v>
      </c>
      <c r="O4054" s="21"/>
      <c r="P4054" s="27">
        <v>0</v>
      </c>
    </row>
    <row r="4055" spans="1:16" x14ac:dyDescent="0.35">
      <c r="A4055" s="42" t="s">
        <v>6</v>
      </c>
      <c r="B4055" s="42" t="s">
        <v>111</v>
      </c>
      <c r="C4055" s="42" t="s">
        <v>112</v>
      </c>
      <c r="D4055" s="42" t="s">
        <v>112</v>
      </c>
      <c r="E4055" s="42" t="s">
        <v>112</v>
      </c>
      <c r="F4055" s="42"/>
      <c r="G4055" s="42" t="s">
        <v>158</v>
      </c>
      <c r="H4055" s="42" t="s">
        <v>165</v>
      </c>
      <c r="I4055" s="42" t="s">
        <v>293</v>
      </c>
      <c r="J4055" s="42" t="s">
        <v>128</v>
      </c>
      <c r="K4055" s="42" t="s">
        <v>129</v>
      </c>
      <c r="L4055" s="24">
        <v>45107</v>
      </c>
      <c r="M4055" s="24">
        <v>45107</v>
      </c>
      <c r="N4055" s="24">
        <v>45107</v>
      </c>
      <c r="O4055" s="21"/>
      <c r="P4055" s="27">
        <v>-543074.59395786759</v>
      </c>
    </row>
    <row r="4056" spans="1:16" x14ac:dyDescent="0.35">
      <c r="A4056" s="42" t="s">
        <v>6</v>
      </c>
      <c r="B4056" s="42" t="s">
        <v>113</v>
      </c>
      <c r="C4056" s="42" t="s">
        <v>161</v>
      </c>
      <c r="D4056" s="42" t="s">
        <v>161</v>
      </c>
      <c r="E4056" s="42" t="s">
        <v>161</v>
      </c>
      <c r="F4056" s="42"/>
      <c r="G4056" s="42" t="s">
        <v>158</v>
      </c>
      <c r="H4056" s="42" t="s">
        <v>165</v>
      </c>
      <c r="I4056" s="42" t="s">
        <v>293</v>
      </c>
      <c r="J4056" s="42" t="s">
        <v>128</v>
      </c>
      <c r="K4056" s="42" t="s">
        <v>129</v>
      </c>
      <c r="L4056" s="24">
        <v>45107</v>
      </c>
      <c r="M4056" s="24">
        <v>45107</v>
      </c>
      <c r="N4056" s="24">
        <v>45107</v>
      </c>
      <c r="O4056" s="21"/>
      <c r="P4056" s="27">
        <v>0</v>
      </c>
    </row>
    <row r="4057" spans="1:16" x14ac:dyDescent="0.35">
      <c r="A4057" s="42" t="s">
        <v>6</v>
      </c>
      <c r="B4057" s="42" t="s">
        <v>114</v>
      </c>
      <c r="C4057" s="42" t="s">
        <v>114</v>
      </c>
      <c r="D4057" s="42" t="s">
        <v>114</v>
      </c>
      <c r="E4057" s="42" t="s">
        <v>114</v>
      </c>
      <c r="F4057" s="42"/>
      <c r="G4057" s="42" t="s">
        <v>158</v>
      </c>
      <c r="H4057" s="42" t="s">
        <v>165</v>
      </c>
      <c r="I4057" s="42" t="s">
        <v>293</v>
      </c>
      <c r="J4057" s="42" t="s">
        <v>128</v>
      </c>
      <c r="K4057" s="42" t="s">
        <v>129</v>
      </c>
      <c r="L4057" s="24">
        <v>45107</v>
      </c>
      <c r="M4057" s="24">
        <v>45107</v>
      </c>
      <c r="N4057" s="24">
        <v>45107</v>
      </c>
      <c r="O4057" s="21"/>
      <c r="P4057" s="27">
        <v>0</v>
      </c>
    </row>
    <row r="4058" spans="1:16" x14ac:dyDescent="0.35">
      <c r="A4058" s="42" t="s">
        <v>6</v>
      </c>
      <c r="B4058" s="42" t="s">
        <v>7</v>
      </c>
      <c r="C4058" s="42" t="s">
        <v>8</v>
      </c>
      <c r="D4058" s="42" t="s">
        <v>8</v>
      </c>
      <c r="E4058" s="42" t="s">
        <v>8</v>
      </c>
      <c r="F4058" s="42"/>
      <c r="G4058" s="42" t="s">
        <v>158</v>
      </c>
      <c r="H4058" s="42" t="s">
        <v>159</v>
      </c>
      <c r="I4058" s="42" t="s">
        <v>293</v>
      </c>
      <c r="J4058" s="42" t="s">
        <v>128</v>
      </c>
      <c r="K4058" s="42" t="s">
        <v>129</v>
      </c>
      <c r="L4058" s="25" t="s">
        <v>153</v>
      </c>
      <c r="M4058" s="24">
        <v>44957</v>
      </c>
      <c r="N4058" s="24">
        <v>45107</v>
      </c>
      <c r="O4058" s="21"/>
      <c r="P4058" s="27">
        <v>4537.0445289157142</v>
      </c>
    </row>
    <row r="4059" spans="1:16" x14ac:dyDescent="0.35">
      <c r="A4059" s="42" t="s">
        <v>6</v>
      </c>
      <c r="B4059" s="42" t="s">
        <v>7</v>
      </c>
      <c r="C4059" s="42" t="s">
        <v>8</v>
      </c>
      <c r="D4059" s="42" t="s">
        <v>8</v>
      </c>
      <c r="E4059" s="42" t="s">
        <v>9</v>
      </c>
      <c r="F4059" s="42"/>
      <c r="G4059" s="42" t="s">
        <v>158</v>
      </c>
      <c r="H4059" s="42" t="s">
        <v>159</v>
      </c>
      <c r="I4059" s="42" t="s">
        <v>293</v>
      </c>
      <c r="J4059" s="42" t="s">
        <v>128</v>
      </c>
      <c r="K4059" s="42" t="s">
        <v>129</v>
      </c>
      <c r="L4059" s="25" t="s">
        <v>153</v>
      </c>
      <c r="M4059" s="24">
        <v>44957</v>
      </c>
      <c r="N4059" s="24">
        <v>45107</v>
      </c>
      <c r="O4059" s="21"/>
      <c r="P4059" s="27">
        <v>483.52438554577554</v>
      </c>
    </row>
    <row r="4060" spans="1:16" x14ac:dyDescent="0.35">
      <c r="A4060" s="42" t="s">
        <v>6</v>
      </c>
      <c r="B4060" s="42" t="s">
        <v>7</v>
      </c>
      <c r="C4060" s="42" t="s">
        <v>8</v>
      </c>
      <c r="D4060" s="42" t="s">
        <v>8</v>
      </c>
      <c r="E4060" s="42" t="s">
        <v>10</v>
      </c>
      <c r="F4060" s="42"/>
      <c r="G4060" s="42" t="s">
        <v>158</v>
      </c>
      <c r="H4060" s="42" t="s">
        <v>159</v>
      </c>
      <c r="I4060" s="42" t="s">
        <v>293</v>
      </c>
      <c r="J4060" s="42" t="s">
        <v>128</v>
      </c>
      <c r="K4060" s="42" t="s">
        <v>129</v>
      </c>
      <c r="L4060" s="25" t="s">
        <v>153</v>
      </c>
      <c r="M4060" s="24">
        <v>44957</v>
      </c>
      <c r="N4060" s="24">
        <v>45107</v>
      </c>
      <c r="O4060" s="21"/>
      <c r="P4060" s="27">
        <v>622.17734865956163</v>
      </c>
    </row>
    <row r="4061" spans="1:16" x14ac:dyDescent="0.35">
      <c r="A4061" s="42" t="s">
        <v>6</v>
      </c>
      <c r="B4061" s="42" t="s">
        <v>7</v>
      </c>
      <c r="C4061" s="42" t="s">
        <v>8</v>
      </c>
      <c r="D4061" s="42" t="s">
        <v>8</v>
      </c>
      <c r="E4061" s="42" t="s">
        <v>11</v>
      </c>
      <c r="F4061" s="42"/>
      <c r="G4061" s="42" t="s">
        <v>158</v>
      </c>
      <c r="H4061" s="42" t="s">
        <v>159</v>
      </c>
      <c r="I4061" s="42" t="s">
        <v>293</v>
      </c>
      <c r="J4061" s="42" t="s">
        <v>128</v>
      </c>
      <c r="K4061" s="42" t="s">
        <v>129</v>
      </c>
      <c r="L4061" s="25" t="s">
        <v>153</v>
      </c>
      <c r="M4061" s="24">
        <v>44957</v>
      </c>
      <c r="N4061" s="24">
        <v>45107</v>
      </c>
      <c r="O4061" s="21"/>
      <c r="P4061" s="27">
        <v>1057.2115832455297</v>
      </c>
    </row>
    <row r="4062" spans="1:16" x14ac:dyDescent="0.35">
      <c r="A4062" s="42" t="s">
        <v>6</v>
      </c>
      <c r="B4062" s="42" t="s">
        <v>7</v>
      </c>
      <c r="C4062" s="42" t="s">
        <v>8</v>
      </c>
      <c r="D4062" s="42" t="s">
        <v>8</v>
      </c>
      <c r="E4062" s="42" t="s">
        <v>12</v>
      </c>
      <c r="F4062" s="42"/>
      <c r="G4062" s="42" t="s">
        <v>158</v>
      </c>
      <c r="H4062" s="42" t="s">
        <v>159</v>
      </c>
      <c r="I4062" s="42" t="s">
        <v>293</v>
      </c>
      <c r="J4062" s="42" t="s">
        <v>128</v>
      </c>
      <c r="K4062" s="42" t="s">
        <v>129</v>
      </c>
      <c r="L4062" s="25" t="s">
        <v>153</v>
      </c>
      <c r="M4062" s="24">
        <v>44957</v>
      </c>
      <c r="N4062" s="24">
        <v>45107</v>
      </c>
      <c r="O4062" s="21"/>
      <c r="P4062" s="27">
        <v>395.06225410862277</v>
      </c>
    </row>
    <row r="4063" spans="1:16" x14ac:dyDescent="0.35">
      <c r="A4063" s="42" t="s">
        <v>6</v>
      </c>
      <c r="B4063" s="42" t="s">
        <v>7</v>
      </c>
      <c r="C4063" s="42" t="s">
        <v>8</v>
      </c>
      <c r="D4063" s="42" t="s">
        <v>8</v>
      </c>
      <c r="E4063" s="42" t="s">
        <v>13</v>
      </c>
      <c r="F4063" s="42"/>
      <c r="G4063" s="42" t="s">
        <v>158</v>
      </c>
      <c r="H4063" s="42" t="s">
        <v>159</v>
      </c>
      <c r="I4063" s="42" t="s">
        <v>293</v>
      </c>
      <c r="J4063" s="42" t="s">
        <v>128</v>
      </c>
      <c r="K4063" s="42" t="s">
        <v>129</v>
      </c>
      <c r="L4063" s="25" t="s">
        <v>153</v>
      </c>
      <c r="M4063" s="24">
        <v>44957</v>
      </c>
      <c r="N4063" s="24">
        <v>45107</v>
      </c>
      <c r="O4063" s="21"/>
      <c r="P4063" s="27">
        <v>338.05031662482065</v>
      </c>
    </row>
    <row r="4064" spans="1:16" x14ac:dyDescent="0.35">
      <c r="A4064" s="42" t="s">
        <v>6</v>
      </c>
      <c r="B4064" s="42" t="s">
        <v>7</v>
      </c>
      <c r="C4064" s="42" t="s">
        <v>8</v>
      </c>
      <c r="D4064" s="42" t="s">
        <v>8</v>
      </c>
      <c r="E4064" s="42" t="s">
        <v>14</v>
      </c>
      <c r="F4064" s="42"/>
      <c r="G4064" s="42" t="s">
        <v>158</v>
      </c>
      <c r="H4064" s="42" t="s">
        <v>159</v>
      </c>
      <c r="I4064" s="42" t="s">
        <v>293</v>
      </c>
      <c r="J4064" s="42" t="s">
        <v>128</v>
      </c>
      <c r="K4064" s="42" t="s">
        <v>129</v>
      </c>
      <c r="L4064" s="25" t="s">
        <v>153</v>
      </c>
      <c r="M4064" s="24">
        <v>44957</v>
      </c>
      <c r="N4064" s="24">
        <v>45107</v>
      </c>
      <c r="O4064" s="21"/>
      <c r="P4064" s="27">
        <v>41946.93896669618</v>
      </c>
    </row>
    <row r="4065" spans="1:16" x14ac:dyDescent="0.35">
      <c r="A4065" s="42" t="s">
        <v>6</v>
      </c>
      <c r="B4065" s="42" t="s">
        <v>7</v>
      </c>
      <c r="C4065" s="42" t="s">
        <v>8</v>
      </c>
      <c r="D4065" s="42" t="s">
        <v>8</v>
      </c>
      <c r="E4065" s="42" t="s">
        <v>15</v>
      </c>
      <c r="F4065" s="42"/>
      <c r="G4065" s="42" t="s">
        <v>158</v>
      </c>
      <c r="H4065" s="42" t="s">
        <v>159</v>
      </c>
      <c r="I4065" s="42" t="s">
        <v>293</v>
      </c>
      <c r="J4065" s="42" t="s">
        <v>128</v>
      </c>
      <c r="K4065" s="42" t="s">
        <v>129</v>
      </c>
      <c r="L4065" s="25" t="s">
        <v>153</v>
      </c>
      <c r="M4065" s="24">
        <v>44957</v>
      </c>
      <c r="N4065" s="24">
        <v>45107</v>
      </c>
      <c r="O4065" s="21"/>
      <c r="P4065" s="27">
        <v>1040.3122619340238</v>
      </c>
    </row>
    <row r="4066" spans="1:16" x14ac:dyDescent="0.35">
      <c r="A4066" s="42" t="s">
        <v>6</v>
      </c>
      <c r="B4066" s="42" t="s">
        <v>7</v>
      </c>
      <c r="C4066" s="42" t="s">
        <v>8</v>
      </c>
      <c r="D4066" s="42" t="s">
        <v>8</v>
      </c>
      <c r="E4066" s="42" t="s">
        <v>16</v>
      </c>
      <c r="F4066" s="42"/>
      <c r="G4066" s="42" t="s">
        <v>158</v>
      </c>
      <c r="H4066" s="42" t="s">
        <v>159</v>
      </c>
      <c r="I4066" s="42" t="s">
        <v>293</v>
      </c>
      <c r="J4066" s="42" t="s">
        <v>128</v>
      </c>
      <c r="K4066" s="42" t="s">
        <v>129</v>
      </c>
      <c r="L4066" s="25" t="s">
        <v>153</v>
      </c>
      <c r="M4066" s="24">
        <v>44957</v>
      </c>
      <c r="N4066" s="24">
        <v>45107</v>
      </c>
      <c r="O4066" s="21"/>
      <c r="P4066" s="27">
        <v>4164.7028398154298</v>
      </c>
    </row>
    <row r="4067" spans="1:16" x14ac:dyDescent="0.35">
      <c r="A4067" s="42" t="s">
        <v>6</v>
      </c>
      <c r="B4067" s="42" t="s">
        <v>7</v>
      </c>
      <c r="C4067" s="42" t="s">
        <v>8</v>
      </c>
      <c r="D4067" s="42" t="s">
        <v>8</v>
      </c>
      <c r="E4067" s="42" t="s">
        <v>17</v>
      </c>
      <c r="F4067" s="42"/>
      <c r="G4067" s="42" t="s">
        <v>158</v>
      </c>
      <c r="H4067" s="42" t="s">
        <v>159</v>
      </c>
      <c r="I4067" s="42" t="s">
        <v>293</v>
      </c>
      <c r="J4067" s="42" t="s">
        <v>128</v>
      </c>
      <c r="K4067" s="42" t="s">
        <v>129</v>
      </c>
      <c r="L4067" s="25" t="s">
        <v>153</v>
      </c>
      <c r="M4067" s="24">
        <v>44957</v>
      </c>
      <c r="N4067" s="24">
        <v>45107</v>
      </c>
      <c r="O4067" s="21"/>
      <c r="P4067" s="27">
        <v>3927.0515322935321</v>
      </c>
    </row>
    <row r="4068" spans="1:16" x14ac:dyDescent="0.35">
      <c r="A4068" s="42" t="s">
        <v>6</v>
      </c>
      <c r="B4068" s="42" t="s">
        <v>7</v>
      </c>
      <c r="C4068" s="42" t="s">
        <v>8</v>
      </c>
      <c r="D4068" s="42" t="s">
        <v>8</v>
      </c>
      <c r="E4068" s="42" t="s">
        <v>18</v>
      </c>
      <c r="F4068" s="42"/>
      <c r="G4068" s="42" t="s">
        <v>158</v>
      </c>
      <c r="H4068" s="42" t="s">
        <v>159</v>
      </c>
      <c r="I4068" s="42" t="s">
        <v>293</v>
      </c>
      <c r="J4068" s="42" t="s">
        <v>128</v>
      </c>
      <c r="K4068" s="42" t="s">
        <v>129</v>
      </c>
      <c r="L4068" s="25" t="s">
        <v>153</v>
      </c>
      <c r="M4068" s="24">
        <v>44957</v>
      </c>
      <c r="N4068" s="24">
        <v>45107</v>
      </c>
      <c r="O4068" s="21"/>
      <c r="P4068" s="27">
        <v>527.19772056792988</v>
      </c>
    </row>
    <row r="4069" spans="1:16" x14ac:dyDescent="0.35">
      <c r="A4069" s="42" t="s">
        <v>6</v>
      </c>
      <c r="B4069" s="42" t="s">
        <v>7</v>
      </c>
      <c r="C4069" s="42" t="s">
        <v>8</v>
      </c>
      <c r="D4069" s="42" t="s">
        <v>8</v>
      </c>
      <c r="E4069" s="42" t="s">
        <v>19</v>
      </c>
      <c r="F4069" s="42"/>
      <c r="G4069" s="42" t="s">
        <v>158</v>
      </c>
      <c r="H4069" s="42" t="s">
        <v>159</v>
      </c>
      <c r="I4069" s="42" t="s">
        <v>293</v>
      </c>
      <c r="J4069" s="42" t="s">
        <v>128</v>
      </c>
      <c r="K4069" s="42" t="s">
        <v>129</v>
      </c>
      <c r="L4069" s="25" t="s">
        <v>153</v>
      </c>
      <c r="M4069" s="24">
        <v>44957</v>
      </c>
      <c r="N4069" s="24">
        <v>45107</v>
      </c>
      <c r="O4069" s="21"/>
      <c r="P4069" s="27">
        <v>1508.1119138972394</v>
      </c>
    </row>
    <row r="4070" spans="1:16" x14ac:dyDescent="0.35">
      <c r="A4070" s="42" t="s">
        <v>6</v>
      </c>
      <c r="B4070" s="42" t="s">
        <v>7</v>
      </c>
      <c r="C4070" s="42" t="s">
        <v>8</v>
      </c>
      <c r="D4070" s="42" t="s">
        <v>8</v>
      </c>
      <c r="E4070" s="42" t="s">
        <v>20</v>
      </c>
      <c r="F4070" s="42"/>
      <c r="G4070" s="42" t="s">
        <v>158</v>
      </c>
      <c r="H4070" s="42" t="s">
        <v>159</v>
      </c>
      <c r="I4070" s="42" t="s">
        <v>293</v>
      </c>
      <c r="J4070" s="42" t="s">
        <v>128</v>
      </c>
      <c r="K4070" s="42" t="s">
        <v>129</v>
      </c>
      <c r="L4070" s="25" t="s">
        <v>153</v>
      </c>
      <c r="M4070" s="24">
        <v>44957</v>
      </c>
      <c r="N4070" s="24">
        <v>45107</v>
      </c>
      <c r="O4070" s="21"/>
      <c r="P4070" s="27">
        <v>1719.9408080221037</v>
      </c>
    </row>
    <row r="4071" spans="1:16" x14ac:dyDescent="0.35">
      <c r="A4071" s="42" t="s">
        <v>6</v>
      </c>
      <c r="B4071" s="42" t="s">
        <v>7</v>
      </c>
      <c r="C4071" s="42" t="s">
        <v>21</v>
      </c>
      <c r="D4071" s="42" t="s">
        <v>21</v>
      </c>
      <c r="E4071" s="42" t="s">
        <v>22</v>
      </c>
      <c r="F4071" s="42"/>
      <c r="G4071" s="42" t="s">
        <v>158</v>
      </c>
      <c r="H4071" s="42" t="s">
        <v>159</v>
      </c>
      <c r="I4071" s="42" t="s">
        <v>293</v>
      </c>
      <c r="J4071" s="42" t="s">
        <v>128</v>
      </c>
      <c r="K4071" s="42" t="s">
        <v>129</v>
      </c>
      <c r="L4071" s="25" t="s">
        <v>153</v>
      </c>
      <c r="M4071" s="24">
        <v>44957</v>
      </c>
      <c r="N4071" s="24">
        <v>45107</v>
      </c>
      <c r="O4071" s="21"/>
      <c r="P4071" s="27">
        <v>941.23132603335318</v>
      </c>
    </row>
    <row r="4072" spans="1:16" x14ac:dyDescent="0.35">
      <c r="A4072" s="42" t="s">
        <v>6</v>
      </c>
      <c r="B4072" s="42" t="s">
        <v>7</v>
      </c>
      <c r="C4072" s="42" t="s">
        <v>21</v>
      </c>
      <c r="D4072" s="42" t="s">
        <v>21</v>
      </c>
      <c r="E4072" s="42" t="s">
        <v>23</v>
      </c>
      <c r="F4072" s="42"/>
      <c r="G4072" s="42" t="s">
        <v>158</v>
      </c>
      <c r="H4072" s="42" t="s">
        <v>159</v>
      </c>
      <c r="I4072" s="42" t="s">
        <v>293</v>
      </c>
      <c r="J4072" s="42" t="s">
        <v>128</v>
      </c>
      <c r="K4072" s="42" t="s">
        <v>129</v>
      </c>
      <c r="L4072" s="25" t="s">
        <v>153</v>
      </c>
      <c r="M4072" s="24">
        <v>44957</v>
      </c>
      <c r="N4072" s="24">
        <v>45107</v>
      </c>
      <c r="O4072" s="21"/>
      <c r="P4072" s="27">
        <v>212.88437177677355</v>
      </c>
    </row>
    <row r="4073" spans="1:16" x14ac:dyDescent="0.35">
      <c r="A4073" s="42" t="s">
        <v>6</v>
      </c>
      <c r="B4073" s="42" t="s">
        <v>7</v>
      </c>
      <c r="C4073" s="42" t="s">
        <v>21</v>
      </c>
      <c r="D4073" s="42" t="s">
        <v>21</v>
      </c>
      <c r="E4073" s="42" t="s">
        <v>24</v>
      </c>
      <c r="F4073" s="42"/>
      <c r="G4073" s="42" t="s">
        <v>158</v>
      </c>
      <c r="H4073" s="42" t="s">
        <v>159</v>
      </c>
      <c r="I4073" s="42" t="s">
        <v>293</v>
      </c>
      <c r="J4073" s="42" t="s">
        <v>128</v>
      </c>
      <c r="K4073" s="42" t="s">
        <v>129</v>
      </c>
      <c r="L4073" s="25" t="s">
        <v>153</v>
      </c>
      <c r="M4073" s="24">
        <v>44957</v>
      </c>
      <c r="N4073" s="24">
        <v>45107</v>
      </c>
      <c r="O4073" s="21"/>
      <c r="P4073" s="27">
        <v>591.96493278812068</v>
      </c>
    </row>
    <row r="4074" spans="1:16" x14ac:dyDescent="0.35">
      <c r="A4074" s="42" t="s">
        <v>6</v>
      </c>
      <c r="B4074" s="42" t="s">
        <v>7</v>
      </c>
      <c r="C4074" s="42" t="s">
        <v>21</v>
      </c>
      <c r="D4074" s="42" t="s">
        <v>21</v>
      </c>
      <c r="E4074" s="42" t="s">
        <v>188</v>
      </c>
      <c r="F4074" s="42"/>
      <c r="G4074" s="42" t="s">
        <v>158</v>
      </c>
      <c r="H4074" s="42" t="s">
        <v>159</v>
      </c>
      <c r="I4074" s="42" t="s">
        <v>293</v>
      </c>
      <c r="J4074" s="42" t="s">
        <v>128</v>
      </c>
      <c r="K4074" s="42" t="s">
        <v>129</v>
      </c>
      <c r="L4074" s="25" t="s">
        <v>153</v>
      </c>
      <c r="M4074" s="24">
        <v>44957</v>
      </c>
      <c r="N4074" s="24">
        <v>45107</v>
      </c>
      <c r="O4074" s="21"/>
      <c r="P4074" s="27">
        <v>3070.084173683626</v>
      </c>
    </row>
    <row r="4075" spans="1:16" x14ac:dyDescent="0.35">
      <c r="A4075" s="42" t="s">
        <v>6</v>
      </c>
      <c r="B4075" s="42" t="s">
        <v>7</v>
      </c>
      <c r="C4075" s="42" t="s">
        <v>21</v>
      </c>
      <c r="D4075" s="42" t="s">
        <v>21</v>
      </c>
      <c r="E4075" s="42" t="s">
        <v>189</v>
      </c>
      <c r="F4075" s="42"/>
      <c r="G4075" s="42" t="s">
        <v>158</v>
      </c>
      <c r="H4075" s="42" t="s">
        <v>159</v>
      </c>
      <c r="I4075" s="42" t="s">
        <v>293</v>
      </c>
      <c r="J4075" s="42" t="s">
        <v>128</v>
      </c>
      <c r="K4075" s="42" t="s">
        <v>129</v>
      </c>
      <c r="L4075" s="25" t="s">
        <v>153</v>
      </c>
      <c r="M4075" s="24">
        <v>44957</v>
      </c>
      <c r="N4075" s="24">
        <v>45107</v>
      </c>
      <c r="O4075" s="21"/>
      <c r="P4075" s="27">
        <v>934.90485884843645</v>
      </c>
    </row>
    <row r="4076" spans="1:16" x14ac:dyDescent="0.35">
      <c r="A4076" s="42" t="s">
        <v>6</v>
      </c>
      <c r="B4076" s="42" t="s">
        <v>7</v>
      </c>
      <c r="C4076" s="42" t="s">
        <v>21</v>
      </c>
      <c r="D4076" s="42" t="s">
        <v>21</v>
      </c>
      <c r="E4076" s="42" t="s">
        <v>190</v>
      </c>
      <c r="F4076" s="42"/>
      <c r="G4076" s="42" t="s">
        <v>158</v>
      </c>
      <c r="H4076" s="42" t="s">
        <v>159</v>
      </c>
      <c r="I4076" s="42" t="s">
        <v>293</v>
      </c>
      <c r="J4076" s="42" t="s">
        <v>128</v>
      </c>
      <c r="K4076" s="42" t="s">
        <v>129</v>
      </c>
      <c r="L4076" s="25" t="s">
        <v>153</v>
      </c>
      <c r="M4076" s="24">
        <v>44957</v>
      </c>
      <c r="N4076" s="24">
        <v>45107</v>
      </c>
      <c r="O4076" s="21"/>
      <c r="P4076" s="27">
        <v>2561.0094515330957</v>
      </c>
    </row>
    <row r="4077" spans="1:16" x14ac:dyDescent="0.35">
      <c r="A4077" s="42" t="s">
        <v>6</v>
      </c>
      <c r="B4077" s="42" t="s">
        <v>7</v>
      </c>
      <c r="C4077" s="42" t="s">
        <v>21</v>
      </c>
      <c r="D4077" s="42" t="s">
        <v>21</v>
      </c>
      <c r="E4077" s="42" t="s">
        <v>191</v>
      </c>
      <c r="F4077" s="42"/>
      <c r="G4077" s="42" t="s">
        <v>158</v>
      </c>
      <c r="H4077" s="42" t="s">
        <v>159</v>
      </c>
      <c r="I4077" s="42" t="s">
        <v>293</v>
      </c>
      <c r="J4077" s="42" t="s">
        <v>128</v>
      </c>
      <c r="K4077" s="42" t="s">
        <v>129</v>
      </c>
      <c r="L4077" s="25" t="s">
        <v>153</v>
      </c>
      <c r="M4077" s="24">
        <v>44957</v>
      </c>
      <c r="N4077" s="24">
        <v>45107</v>
      </c>
      <c r="O4077" s="21"/>
      <c r="P4077" s="27">
        <v>3196.3877752987569</v>
      </c>
    </row>
    <row r="4078" spans="1:16" x14ac:dyDescent="0.35">
      <c r="A4078" s="42" t="s">
        <v>6</v>
      </c>
      <c r="B4078" s="42" t="s">
        <v>7</v>
      </c>
      <c r="C4078" s="42" t="s">
        <v>21</v>
      </c>
      <c r="D4078" s="42" t="s">
        <v>29</v>
      </c>
      <c r="E4078" s="42" t="s">
        <v>192</v>
      </c>
      <c r="F4078" s="42"/>
      <c r="G4078" s="42" t="s">
        <v>158</v>
      </c>
      <c r="H4078" s="42" t="s">
        <v>159</v>
      </c>
      <c r="I4078" s="42" t="s">
        <v>293</v>
      </c>
      <c r="J4078" s="42" t="s">
        <v>128</v>
      </c>
      <c r="K4078" s="42" t="s">
        <v>129</v>
      </c>
      <c r="L4078" s="25" t="s">
        <v>153</v>
      </c>
      <c r="M4078" s="24">
        <v>44957</v>
      </c>
      <c r="N4078" s="24">
        <v>45107</v>
      </c>
      <c r="O4078" s="21"/>
      <c r="P4078" s="27">
        <v>4507.474110000001</v>
      </c>
    </row>
    <row r="4079" spans="1:16" x14ac:dyDescent="0.35">
      <c r="A4079" s="42" t="s">
        <v>6</v>
      </c>
      <c r="B4079" s="42" t="s">
        <v>7</v>
      </c>
      <c r="C4079" s="42" t="s">
        <v>21</v>
      </c>
      <c r="D4079" s="42" t="s">
        <v>29</v>
      </c>
      <c r="E4079" s="42" t="s">
        <v>193</v>
      </c>
      <c r="F4079" s="42"/>
      <c r="G4079" s="42" t="s">
        <v>158</v>
      </c>
      <c r="H4079" s="42" t="s">
        <v>159</v>
      </c>
      <c r="I4079" s="42" t="s">
        <v>293</v>
      </c>
      <c r="J4079" s="42" t="s">
        <v>128</v>
      </c>
      <c r="K4079" s="42" t="s">
        <v>129</v>
      </c>
      <c r="L4079" s="25" t="s">
        <v>153</v>
      </c>
      <c r="M4079" s="24">
        <v>44957</v>
      </c>
      <c r="N4079" s="24">
        <v>45107</v>
      </c>
      <c r="O4079" s="21"/>
      <c r="P4079" s="27">
        <v>0</v>
      </c>
    </row>
    <row r="4080" spans="1:16" x14ac:dyDescent="0.35">
      <c r="A4080" s="42" t="s">
        <v>6</v>
      </c>
      <c r="B4080" s="42" t="s">
        <v>7</v>
      </c>
      <c r="C4080" s="42" t="s">
        <v>21</v>
      </c>
      <c r="D4080" s="42" t="s">
        <v>29</v>
      </c>
      <c r="E4080" s="42" t="s">
        <v>194</v>
      </c>
      <c r="F4080" s="42"/>
      <c r="G4080" s="42" t="s">
        <v>158</v>
      </c>
      <c r="H4080" s="42" t="s">
        <v>159</v>
      </c>
      <c r="I4080" s="42" t="s">
        <v>293</v>
      </c>
      <c r="J4080" s="42" t="s">
        <v>128</v>
      </c>
      <c r="K4080" s="42" t="s">
        <v>129</v>
      </c>
      <c r="L4080" s="25" t="s">
        <v>153</v>
      </c>
      <c r="M4080" s="24">
        <v>44957</v>
      </c>
      <c r="N4080" s="24">
        <v>45107</v>
      </c>
      <c r="O4080" s="21"/>
      <c r="P4080" s="27">
        <v>1102.9699882080004</v>
      </c>
    </row>
    <row r="4081" spans="1:16" x14ac:dyDescent="0.35">
      <c r="A4081" s="42" t="s">
        <v>6</v>
      </c>
      <c r="B4081" s="42" t="s">
        <v>7</v>
      </c>
      <c r="C4081" s="42" t="s">
        <v>21</v>
      </c>
      <c r="D4081" s="42" t="s">
        <v>33</v>
      </c>
      <c r="E4081" s="42" t="s">
        <v>195</v>
      </c>
      <c r="F4081" s="42"/>
      <c r="G4081" s="42" t="s">
        <v>158</v>
      </c>
      <c r="H4081" s="42" t="s">
        <v>159</v>
      </c>
      <c r="I4081" s="42" t="s">
        <v>293</v>
      </c>
      <c r="J4081" s="42" t="s">
        <v>128</v>
      </c>
      <c r="K4081" s="42" t="s">
        <v>129</v>
      </c>
      <c r="L4081" s="25" t="s">
        <v>153</v>
      </c>
      <c r="M4081" s="24">
        <v>44957</v>
      </c>
      <c r="N4081" s="24">
        <v>45107</v>
      </c>
      <c r="O4081" s="21"/>
      <c r="P4081" s="27">
        <v>11080.442174745689</v>
      </c>
    </row>
    <row r="4082" spans="1:16" x14ac:dyDescent="0.35">
      <c r="A4082" s="42" t="s">
        <v>6</v>
      </c>
      <c r="B4082" s="42" t="s">
        <v>7</v>
      </c>
      <c r="C4082" s="42" t="s">
        <v>21</v>
      </c>
      <c r="D4082" s="42" t="s">
        <v>33</v>
      </c>
      <c r="E4082" s="42" t="s">
        <v>196</v>
      </c>
      <c r="F4082" s="42"/>
      <c r="G4082" s="42" t="s">
        <v>158</v>
      </c>
      <c r="H4082" s="42" t="s">
        <v>159</v>
      </c>
      <c r="I4082" s="42" t="s">
        <v>293</v>
      </c>
      <c r="J4082" s="42" t="s">
        <v>128</v>
      </c>
      <c r="K4082" s="42" t="s">
        <v>129</v>
      </c>
      <c r="L4082" s="25" t="s">
        <v>153</v>
      </c>
      <c r="M4082" s="24">
        <v>44957</v>
      </c>
      <c r="N4082" s="24">
        <v>45107</v>
      </c>
      <c r="O4082" s="21"/>
      <c r="P4082" s="27">
        <v>1860.0596866693363</v>
      </c>
    </row>
    <row r="4083" spans="1:16" x14ac:dyDescent="0.35">
      <c r="A4083" s="42" t="s">
        <v>6</v>
      </c>
      <c r="B4083" s="42" t="s">
        <v>7</v>
      </c>
      <c r="C4083" s="42" t="s">
        <v>21</v>
      </c>
      <c r="D4083" s="42" t="s">
        <v>33</v>
      </c>
      <c r="E4083" s="42" t="s">
        <v>44</v>
      </c>
      <c r="F4083" s="42"/>
      <c r="G4083" s="42" t="s">
        <v>158</v>
      </c>
      <c r="H4083" s="42" t="s">
        <v>159</v>
      </c>
      <c r="I4083" s="42" t="s">
        <v>293</v>
      </c>
      <c r="J4083" s="42" t="s">
        <v>128</v>
      </c>
      <c r="K4083" s="42" t="s">
        <v>129</v>
      </c>
      <c r="L4083" s="25" t="s">
        <v>153</v>
      </c>
      <c r="M4083" s="24">
        <v>44957</v>
      </c>
      <c r="N4083" s="24">
        <v>45107</v>
      </c>
      <c r="O4083" s="21"/>
      <c r="P4083" s="27">
        <v>2120.2905014928001</v>
      </c>
    </row>
    <row r="4084" spans="1:16" x14ac:dyDescent="0.35">
      <c r="A4084" s="42" t="s">
        <v>6</v>
      </c>
      <c r="B4084" s="42" t="s">
        <v>7</v>
      </c>
      <c r="C4084" s="42" t="s">
        <v>21</v>
      </c>
      <c r="D4084" s="42" t="s">
        <v>33</v>
      </c>
      <c r="E4084" s="42" t="s">
        <v>197</v>
      </c>
      <c r="F4084" s="42"/>
      <c r="G4084" s="42" t="s">
        <v>158</v>
      </c>
      <c r="H4084" s="42" t="s">
        <v>159</v>
      </c>
      <c r="I4084" s="42" t="s">
        <v>293</v>
      </c>
      <c r="J4084" s="42" t="s">
        <v>128</v>
      </c>
      <c r="K4084" s="42" t="s">
        <v>129</v>
      </c>
      <c r="L4084" s="25" t="s">
        <v>153</v>
      </c>
      <c r="M4084" s="24">
        <v>44957</v>
      </c>
      <c r="N4084" s="24">
        <v>45107</v>
      </c>
      <c r="O4084" s="21"/>
      <c r="P4084" s="27">
        <v>0</v>
      </c>
    </row>
    <row r="4085" spans="1:16" x14ac:dyDescent="0.35">
      <c r="A4085" s="42" t="s">
        <v>6</v>
      </c>
      <c r="B4085" s="42" t="s">
        <v>7</v>
      </c>
      <c r="C4085" s="42" t="s">
        <v>21</v>
      </c>
      <c r="D4085" s="42" t="s">
        <v>33</v>
      </c>
      <c r="E4085" s="42" t="s">
        <v>43</v>
      </c>
      <c r="F4085" s="42"/>
      <c r="G4085" s="42" t="s">
        <v>158</v>
      </c>
      <c r="H4085" s="42" t="s">
        <v>159</v>
      </c>
      <c r="I4085" s="42" t="s">
        <v>293</v>
      </c>
      <c r="J4085" s="42" t="s">
        <v>128</v>
      </c>
      <c r="K4085" s="42" t="s">
        <v>129</v>
      </c>
      <c r="L4085" s="25" t="s">
        <v>153</v>
      </c>
      <c r="M4085" s="24">
        <v>44957</v>
      </c>
      <c r="N4085" s="24">
        <v>45107</v>
      </c>
      <c r="O4085" s="21"/>
      <c r="P4085" s="27">
        <v>99.641241700000009</v>
      </c>
    </row>
    <row r="4086" spans="1:16" x14ac:dyDescent="0.35">
      <c r="A4086" s="42" t="s">
        <v>6</v>
      </c>
      <c r="B4086" s="42" t="s">
        <v>7</v>
      </c>
      <c r="C4086" s="42" t="s">
        <v>21</v>
      </c>
      <c r="D4086" s="42" t="s">
        <v>33</v>
      </c>
      <c r="E4086" s="42" t="s">
        <v>198</v>
      </c>
      <c r="F4086" s="42"/>
      <c r="G4086" s="42" t="s">
        <v>158</v>
      </c>
      <c r="H4086" s="42" t="s">
        <v>159</v>
      </c>
      <c r="I4086" s="42" t="s">
        <v>293</v>
      </c>
      <c r="J4086" s="42" t="s">
        <v>128</v>
      </c>
      <c r="K4086" s="42" t="s">
        <v>129</v>
      </c>
      <c r="L4086" s="25" t="s">
        <v>153</v>
      </c>
      <c r="M4086" s="24">
        <v>44957</v>
      </c>
      <c r="N4086" s="24">
        <v>45107</v>
      </c>
      <c r="O4086" s="21"/>
      <c r="P4086" s="27">
        <v>165.80878997159996</v>
      </c>
    </row>
    <row r="4087" spans="1:16" x14ac:dyDescent="0.35">
      <c r="A4087" s="42" t="s">
        <v>6</v>
      </c>
      <c r="B4087" s="42" t="s">
        <v>7</v>
      </c>
      <c r="C4087" s="42" t="s">
        <v>40</v>
      </c>
      <c r="D4087" s="42" t="s">
        <v>40</v>
      </c>
      <c r="E4087" s="42" t="s">
        <v>40</v>
      </c>
      <c r="F4087" s="42"/>
      <c r="G4087" s="42" t="s">
        <v>158</v>
      </c>
      <c r="H4087" s="42" t="s">
        <v>159</v>
      </c>
      <c r="I4087" s="42" t="s">
        <v>293</v>
      </c>
      <c r="J4087" s="42" t="s">
        <v>128</v>
      </c>
      <c r="K4087" s="42" t="s">
        <v>129</v>
      </c>
      <c r="L4087" s="25" t="s">
        <v>153</v>
      </c>
      <c r="M4087" s="24">
        <v>44957</v>
      </c>
      <c r="N4087" s="24">
        <v>45107</v>
      </c>
      <c r="O4087" s="21"/>
      <c r="P4087" s="27">
        <v>906.65758940934245</v>
      </c>
    </row>
    <row r="4088" spans="1:16" x14ac:dyDescent="0.35">
      <c r="A4088" s="42" t="s">
        <v>6</v>
      </c>
      <c r="B4088" s="42" t="s">
        <v>7</v>
      </c>
      <c r="C4088" s="42" t="s">
        <v>41</v>
      </c>
      <c r="D4088" s="42" t="s">
        <v>41</v>
      </c>
      <c r="E4088" s="42" t="s">
        <v>41</v>
      </c>
      <c r="F4088" s="42"/>
      <c r="G4088" s="42" t="s">
        <v>158</v>
      </c>
      <c r="H4088" s="42" t="s">
        <v>159</v>
      </c>
      <c r="I4088" s="42" t="s">
        <v>293</v>
      </c>
      <c r="J4088" s="42" t="s">
        <v>128</v>
      </c>
      <c r="K4088" s="42" t="s">
        <v>129</v>
      </c>
      <c r="L4088" s="25" t="s">
        <v>153</v>
      </c>
      <c r="M4088" s="24">
        <v>44957</v>
      </c>
      <c r="N4088" s="24">
        <v>45107</v>
      </c>
      <c r="O4088" s="21"/>
      <c r="P4088" s="27">
        <v>5659.9126625302151</v>
      </c>
    </row>
    <row r="4089" spans="1:16" x14ac:dyDescent="0.35">
      <c r="A4089" s="42" t="s">
        <v>6</v>
      </c>
      <c r="B4089" s="42" t="s">
        <v>7</v>
      </c>
      <c r="C4089" s="42" t="s">
        <v>42</v>
      </c>
      <c r="D4089" s="42" t="s">
        <v>42</v>
      </c>
      <c r="E4089" s="42" t="s">
        <v>43</v>
      </c>
      <c r="F4089" s="42"/>
      <c r="G4089" s="42" t="s">
        <v>158</v>
      </c>
      <c r="H4089" s="42" t="s">
        <v>159</v>
      </c>
      <c r="I4089" s="42" t="s">
        <v>293</v>
      </c>
      <c r="J4089" s="42" t="s">
        <v>128</v>
      </c>
      <c r="K4089" s="42" t="s">
        <v>129</v>
      </c>
      <c r="L4089" s="25" t="s">
        <v>153</v>
      </c>
      <c r="M4089" s="24">
        <v>44957</v>
      </c>
      <c r="N4089" s="24">
        <v>45107</v>
      </c>
      <c r="O4089" s="21"/>
      <c r="P4089" s="27">
        <v>3112.4759711014513</v>
      </c>
    </row>
    <row r="4090" spans="1:16" x14ac:dyDescent="0.35">
      <c r="A4090" s="42" t="s">
        <v>6</v>
      </c>
      <c r="B4090" s="42" t="s">
        <v>7</v>
      </c>
      <c r="C4090" s="42" t="s">
        <v>42</v>
      </c>
      <c r="D4090" s="42" t="s">
        <v>42</v>
      </c>
      <c r="E4090" s="42" t="s">
        <v>44</v>
      </c>
      <c r="F4090" s="42"/>
      <c r="G4090" s="42" t="s">
        <v>158</v>
      </c>
      <c r="H4090" s="42" t="s">
        <v>159</v>
      </c>
      <c r="I4090" s="42" t="s">
        <v>293</v>
      </c>
      <c r="J4090" s="42" t="s">
        <v>128</v>
      </c>
      <c r="K4090" s="42" t="s">
        <v>129</v>
      </c>
      <c r="L4090" s="25" t="s">
        <v>153</v>
      </c>
      <c r="M4090" s="24">
        <v>44957</v>
      </c>
      <c r="N4090" s="24">
        <v>45107</v>
      </c>
      <c r="O4090" s="21"/>
      <c r="P4090" s="27">
        <v>1315.54876202946</v>
      </c>
    </row>
    <row r="4091" spans="1:16" x14ac:dyDescent="0.35">
      <c r="A4091" s="42" t="s">
        <v>6</v>
      </c>
      <c r="B4091" s="42" t="s">
        <v>7</v>
      </c>
      <c r="C4091" s="42" t="s">
        <v>42</v>
      </c>
      <c r="D4091" s="42" t="s">
        <v>42</v>
      </c>
      <c r="E4091" s="42" t="s">
        <v>45</v>
      </c>
      <c r="F4091" s="42"/>
      <c r="G4091" s="42" t="s">
        <v>158</v>
      </c>
      <c r="H4091" s="42" t="s">
        <v>159</v>
      </c>
      <c r="I4091" s="42" t="s">
        <v>293</v>
      </c>
      <c r="J4091" s="42" t="s">
        <v>128</v>
      </c>
      <c r="K4091" s="42" t="s">
        <v>129</v>
      </c>
      <c r="L4091" s="25" t="s">
        <v>153</v>
      </c>
      <c r="M4091" s="24">
        <v>44957</v>
      </c>
      <c r="N4091" s="24">
        <v>45107</v>
      </c>
      <c r="O4091" s="21"/>
      <c r="P4091" s="27">
        <v>498.07502073794012</v>
      </c>
    </row>
    <row r="4092" spans="1:16" x14ac:dyDescent="0.35">
      <c r="A4092" s="42" t="s">
        <v>6</v>
      </c>
      <c r="B4092" s="42" t="s">
        <v>7</v>
      </c>
      <c r="C4092" s="42" t="s">
        <v>42</v>
      </c>
      <c r="D4092" s="42" t="s">
        <v>42</v>
      </c>
      <c r="E4092" s="42" t="s">
        <v>46</v>
      </c>
      <c r="F4092" s="42"/>
      <c r="G4092" s="42" t="s">
        <v>158</v>
      </c>
      <c r="H4092" s="42" t="s">
        <v>159</v>
      </c>
      <c r="I4092" s="42" t="s">
        <v>293</v>
      </c>
      <c r="J4092" s="42" t="s">
        <v>128</v>
      </c>
      <c r="K4092" s="42" t="s">
        <v>129</v>
      </c>
      <c r="L4092" s="25" t="s">
        <v>153</v>
      </c>
      <c r="M4092" s="24">
        <v>44957</v>
      </c>
      <c r="N4092" s="24">
        <v>45107</v>
      </c>
      <c r="O4092" s="21"/>
      <c r="P4092" s="27">
        <v>477.10805479200008</v>
      </c>
    </row>
    <row r="4093" spans="1:16" x14ac:dyDescent="0.35">
      <c r="A4093" s="42" t="s">
        <v>6</v>
      </c>
      <c r="B4093" s="42" t="s">
        <v>7</v>
      </c>
      <c r="C4093" s="42" t="s">
        <v>42</v>
      </c>
      <c r="D4093" s="42" t="s">
        <v>42</v>
      </c>
      <c r="E4093" s="42" t="s">
        <v>195</v>
      </c>
      <c r="F4093" s="42"/>
      <c r="G4093" s="42" t="s">
        <v>158</v>
      </c>
      <c r="H4093" s="42" t="s">
        <v>159</v>
      </c>
      <c r="I4093" s="42" t="s">
        <v>293</v>
      </c>
      <c r="J4093" s="42" t="s">
        <v>128</v>
      </c>
      <c r="K4093" s="42" t="s">
        <v>129</v>
      </c>
      <c r="L4093" s="25" t="s">
        <v>153</v>
      </c>
      <c r="M4093" s="24">
        <v>44957</v>
      </c>
      <c r="N4093" s="24">
        <v>45107</v>
      </c>
      <c r="O4093" s="21"/>
      <c r="P4093" s="27">
        <v>246.86363642034178</v>
      </c>
    </row>
    <row r="4094" spans="1:16" x14ac:dyDescent="0.35">
      <c r="A4094" s="42" t="s">
        <v>6</v>
      </c>
      <c r="B4094" s="42" t="s">
        <v>7</v>
      </c>
      <c r="C4094" s="42" t="s">
        <v>42</v>
      </c>
      <c r="D4094" s="42" t="s">
        <v>42</v>
      </c>
      <c r="E4094" s="42" t="s">
        <v>198</v>
      </c>
      <c r="F4094" s="42"/>
      <c r="G4094" s="42" t="s">
        <v>158</v>
      </c>
      <c r="H4094" s="42" t="s">
        <v>159</v>
      </c>
      <c r="I4094" s="42" t="s">
        <v>293</v>
      </c>
      <c r="J4094" s="42" t="s">
        <v>128</v>
      </c>
      <c r="K4094" s="42" t="s">
        <v>129</v>
      </c>
      <c r="L4094" s="25" t="s">
        <v>153</v>
      </c>
      <c r="M4094" s="24">
        <v>44957</v>
      </c>
      <c r="N4094" s="24">
        <v>45107</v>
      </c>
      <c r="O4094" s="21"/>
      <c r="P4094" s="27">
        <v>45.547448392521311</v>
      </c>
    </row>
    <row r="4095" spans="1:16" x14ac:dyDescent="0.35">
      <c r="A4095" s="42" t="s">
        <v>6</v>
      </c>
      <c r="B4095" s="42" t="s">
        <v>7</v>
      </c>
      <c r="C4095" s="42" t="s">
        <v>42</v>
      </c>
      <c r="D4095" s="42" t="s">
        <v>42</v>
      </c>
      <c r="E4095" s="42" t="s">
        <v>49</v>
      </c>
      <c r="F4095" s="42"/>
      <c r="G4095" s="42" t="s">
        <v>158</v>
      </c>
      <c r="H4095" s="42" t="s">
        <v>159</v>
      </c>
      <c r="I4095" s="42" t="s">
        <v>293</v>
      </c>
      <c r="J4095" s="42" t="s">
        <v>128</v>
      </c>
      <c r="K4095" s="42" t="s">
        <v>129</v>
      </c>
      <c r="L4095" s="25" t="s">
        <v>153</v>
      </c>
      <c r="M4095" s="24">
        <v>44957</v>
      </c>
      <c r="N4095" s="24">
        <v>45107</v>
      </c>
      <c r="O4095" s="21"/>
      <c r="P4095" s="27">
        <v>24244.884420480001</v>
      </c>
    </row>
    <row r="4096" spans="1:16" x14ac:dyDescent="0.35">
      <c r="A4096" s="42" t="s">
        <v>6</v>
      </c>
      <c r="B4096" s="42" t="s">
        <v>50</v>
      </c>
      <c r="C4096" s="42" t="s">
        <v>51</v>
      </c>
      <c r="D4096" s="42" t="s">
        <v>51</v>
      </c>
      <c r="E4096" s="42" t="s">
        <v>51</v>
      </c>
      <c r="F4096" s="42"/>
      <c r="G4096" s="42" t="s">
        <v>158</v>
      </c>
      <c r="H4096" s="42" t="s">
        <v>159</v>
      </c>
      <c r="I4096" s="42" t="s">
        <v>293</v>
      </c>
      <c r="J4096" s="42" t="s">
        <v>128</v>
      </c>
      <c r="K4096" s="42" t="s">
        <v>129</v>
      </c>
      <c r="L4096" s="25" t="s">
        <v>153</v>
      </c>
      <c r="M4096" s="24">
        <v>44957</v>
      </c>
      <c r="N4096" s="24">
        <v>45107</v>
      </c>
      <c r="O4096" s="21"/>
      <c r="P4096" s="27">
        <v>2835.2991811520751</v>
      </c>
    </row>
    <row r="4097" spans="1:16" x14ac:dyDescent="0.35">
      <c r="A4097" s="42" t="s">
        <v>6</v>
      </c>
      <c r="B4097" s="42" t="s">
        <v>50</v>
      </c>
      <c r="C4097" s="42" t="s">
        <v>52</v>
      </c>
      <c r="D4097" s="42" t="s">
        <v>52</v>
      </c>
      <c r="E4097" s="42" t="s">
        <v>52</v>
      </c>
      <c r="F4097" s="42"/>
      <c r="G4097" s="42" t="s">
        <v>158</v>
      </c>
      <c r="H4097" s="42" t="s">
        <v>159</v>
      </c>
      <c r="I4097" s="42" t="s">
        <v>293</v>
      </c>
      <c r="J4097" s="42" t="s">
        <v>128</v>
      </c>
      <c r="K4097" s="42" t="s">
        <v>129</v>
      </c>
      <c r="L4097" s="25" t="s">
        <v>153</v>
      </c>
      <c r="M4097" s="24">
        <v>44957</v>
      </c>
      <c r="N4097" s="24">
        <v>45107</v>
      </c>
      <c r="O4097" s="21"/>
      <c r="P4097" s="27">
        <v>557.92173300324657</v>
      </c>
    </row>
    <row r="4098" spans="1:16" x14ac:dyDescent="0.35">
      <c r="A4098" s="42" t="s">
        <v>6</v>
      </c>
      <c r="B4098" s="42" t="s">
        <v>50</v>
      </c>
      <c r="C4098" s="42" t="s">
        <v>54</v>
      </c>
      <c r="D4098" s="42" t="s">
        <v>54</v>
      </c>
      <c r="E4098" s="42" t="s">
        <v>54</v>
      </c>
      <c r="F4098" s="42"/>
      <c r="G4098" s="42" t="s">
        <v>158</v>
      </c>
      <c r="H4098" s="42" t="s">
        <v>159</v>
      </c>
      <c r="I4098" s="42" t="s">
        <v>293</v>
      </c>
      <c r="J4098" s="42" t="s">
        <v>128</v>
      </c>
      <c r="K4098" s="42" t="s">
        <v>129</v>
      </c>
      <c r="L4098" s="25" t="s">
        <v>153</v>
      </c>
      <c r="M4098" s="24">
        <v>44957</v>
      </c>
      <c r="N4098" s="24">
        <v>45107</v>
      </c>
      <c r="O4098" s="21"/>
      <c r="P4098" s="27">
        <v>492.21876777070327</v>
      </c>
    </row>
    <row r="4099" spans="1:16" x14ac:dyDescent="0.35">
      <c r="A4099" s="42" t="s">
        <v>6</v>
      </c>
      <c r="B4099" s="42" t="s">
        <v>50</v>
      </c>
      <c r="C4099" s="42" t="s">
        <v>55</v>
      </c>
      <c r="D4099" s="42" t="s">
        <v>55</v>
      </c>
      <c r="E4099" s="42" t="s">
        <v>55</v>
      </c>
      <c r="F4099" s="42"/>
      <c r="G4099" s="42" t="s">
        <v>158</v>
      </c>
      <c r="H4099" s="42" t="s">
        <v>159</v>
      </c>
      <c r="I4099" s="42" t="s">
        <v>293</v>
      </c>
      <c r="J4099" s="42" t="s">
        <v>128</v>
      </c>
      <c r="K4099" s="42" t="s">
        <v>129</v>
      </c>
      <c r="L4099" s="25" t="s">
        <v>153</v>
      </c>
      <c r="M4099" s="24">
        <v>44957</v>
      </c>
      <c r="N4099" s="24">
        <v>45107</v>
      </c>
      <c r="O4099" s="21"/>
      <c r="P4099" s="27">
        <v>92.220999007409901</v>
      </c>
    </row>
    <row r="4100" spans="1:16" x14ac:dyDescent="0.35">
      <c r="A4100" s="42" t="s">
        <v>6</v>
      </c>
      <c r="B4100" s="42" t="s">
        <v>50</v>
      </c>
      <c r="C4100" s="42" t="s">
        <v>55</v>
      </c>
      <c r="D4100" s="42" t="s">
        <v>57</v>
      </c>
      <c r="E4100" s="42" t="s">
        <v>199</v>
      </c>
      <c r="F4100" s="42"/>
      <c r="G4100" s="42" t="s">
        <v>158</v>
      </c>
      <c r="H4100" s="42" t="s">
        <v>159</v>
      </c>
      <c r="I4100" s="42" t="s">
        <v>293</v>
      </c>
      <c r="J4100" s="42" t="s">
        <v>128</v>
      </c>
      <c r="K4100" s="42" t="s">
        <v>129</v>
      </c>
      <c r="L4100" s="25" t="s">
        <v>153</v>
      </c>
      <c r="M4100" s="24">
        <v>44957</v>
      </c>
      <c r="N4100" s="24">
        <v>45107</v>
      </c>
      <c r="O4100" s="21"/>
      <c r="P4100" s="27">
        <v>364.56873870659024</v>
      </c>
    </row>
    <row r="4101" spans="1:16" x14ac:dyDescent="0.35">
      <c r="A4101" s="42" t="s">
        <v>6</v>
      </c>
      <c r="B4101" s="42" t="s">
        <v>50</v>
      </c>
      <c r="C4101" s="42" t="s">
        <v>55</v>
      </c>
      <c r="D4101" s="42" t="s">
        <v>57</v>
      </c>
      <c r="E4101" s="42" t="s">
        <v>200</v>
      </c>
      <c r="F4101" s="42"/>
      <c r="G4101" s="42" t="s">
        <v>158</v>
      </c>
      <c r="H4101" s="42" t="s">
        <v>159</v>
      </c>
      <c r="I4101" s="42" t="s">
        <v>293</v>
      </c>
      <c r="J4101" s="42" t="s">
        <v>128</v>
      </c>
      <c r="K4101" s="42" t="s">
        <v>129</v>
      </c>
      <c r="L4101" s="25" t="s">
        <v>153</v>
      </c>
      <c r="M4101" s="24">
        <v>44957</v>
      </c>
      <c r="N4101" s="24">
        <v>45107</v>
      </c>
      <c r="O4101" s="21"/>
      <c r="P4101" s="27">
        <v>366.13604404913264</v>
      </c>
    </row>
    <row r="4102" spans="1:16" x14ac:dyDescent="0.35">
      <c r="A4102" s="42" t="s">
        <v>6</v>
      </c>
      <c r="B4102" s="42" t="s">
        <v>50</v>
      </c>
      <c r="C4102" s="42" t="s">
        <v>55</v>
      </c>
      <c r="D4102" s="42" t="s">
        <v>57</v>
      </c>
      <c r="E4102" s="42" t="s">
        <v>201</v>
      </c>
      <c r="F4102" s="42"/>
      <c r="G4102" s="42" t="s">
        <v>158</v>
      </c>
      <c r="H4102" s="42" t="s">
        <v>159</v>
      </c>
      <c r="I4102" s="42" t="s">
        <v>293</v>
      </c>
      <c r="J4102" s="42" t="s">
        <v>128</v>
      </c>
      <c r="K4102" s="42" t="s">
        <v>129</v>
      </c>
      <c r="L4102" s="25" t="s">
        <v>153</v>
      </c>
      <c r="M4102" s="24">
        <v>44957</v>
      </c>
      <c r="N4102" s="24">
        <v>45107</v>
      </c>
      <c r="O4102" s="21"/>
      <c r="P4102" s="27">
        <v>69.747653306788663</v>
      </c>
    </row>
    <row r="4103" spans="1:16" x14ac:dyDescent="0.35">
      <c r="A4103" s="42" t="s">
        <v>6</v>
      </c>
      <c r="B4103" s="42" t="s">
        <v>50</v>
      </c>
      <c r="C4103" s="42" t="s">
        <v>55</v>
      </c>
      <c r="D4103" s="42" t="s">
        <v>57</v>
      </c>
      <c r="E4103" s="42" t="s">
        <v>202</v>
      </c>
      <c r="F4103" s="42"/>
      <c r="G4103" s="42" t="s">
        <v>158</v>
      </c>
      <c r="H4103" s="42" t="s">
        <v>159</v>
      </c>
      <c r="I4103" s="42" t="s">
        <v>293</v>
      </c>
      <c r="J4103" s="42" t="s">
        <v>128</v>
      </c>
      <c r="K4103" s="42" t="s">
        <v>129</v>
      </c>
      <c r="L4103" s="25" t="s">
        <v>153</v>
      </c>
      <c r="M4103" s="24">
        <v>44957</v>
      </c>
      <c r="N4103" s="24">
        <v>45107</v>
      </c>
      <c r="O4103" s="21"/>
      <c r="P4103" s="27">
        <v>139.662785074868</v>
      </c>
    </row>
    <row r="4104" spans="1:16" x14ac:dyDescent="0.35">
      <c r="A4104" s="42" t="s">
        <v>6</v>
      </c>
      <c r="B4104" s="42" t="s">
        <v>50</v>
      </c>
      <c r="C4104" s="42" t="s">
        <v>55</v>
      </c>
      <c r="D4104" s="42" t="s">
        <v>62</v>
      </c>
      <c r="E4104" s="42" t="s">
        <v>62</v>
      </c>
      <c r="F4104" s="42"/>
      <c r="G4104" s="42" t="s">
        <v>158</v>
      </c>
      <c r="H4104" s="42" t="s">
        <v>159</v>
      </c>
      <c r="I4104" s="42" t="s">
        <v>293</v>
      </c>
      <c r="J4104" s="42" t="s">
        <v>128</v>
      </c>
      <c r="K4104" s="42" t="s">
        <v>129</v>
      </c>
      <c r="L4104" s="25" t="s">
        <v>153</v>
      </c>
      <c r="M4104" s="24">
        <v>44957</v>
      </c>
      <c r="N4104" s="24">
        <v>45107</v>
      </c>
      <c r="O4104" s="21"/>
      <c r="P4104" s="27">
        <v>713.24075473274968</v>
      </c>
    </row>
    <row r="4105" spans="1:16" x14ac:dyDescent="0.35">
      <c r="A4105" s="42" t="s">
        <v>6</v>
      </c>
      <c r="B4105" s="42" t="s">
        <v>50</v>
      </c>
      <c r="C4105" s="42" t="s">
        <v>55</v>
      </c>
      <c r="D4105" s="42" t="s">
        <v>64</v>
      </c>
      <c r="E4105" s="42" t="s">
        <v>203</v>
      </c>
      <c r="F4105" s="42"/>
      <c r="G4105" s="42" t="s">
        <v>158</v>
      </c>
      <c r="H4105" s="42" t="s">
        <v>159</v>
      </c>
      <c r="I4105" s="42" t="s">
        <v>293</v>
      </c>
      <c r="J4105" s="42" t="s">
        <v>128</v>
      </c>
      <c r="K4105" s="42" t="s">
        <v>129</v>
      </c>
      <c r="L4105" s="25" t="s">
        <v>153</v>
      </c>
      <c r="M4105" s="24">
        <v>44957</v>
      </c>
      <c r="N4105" s="24">
        <v>45107</v>
      </c>
      <c r="O4105" s="21"/>
      <c r="P4105" s="27">
        <v>351.32656532233466</v>
      </c>
    </row>
    <row r="4106" spans="1:16" x14ac:dyDescent="0.35">
      <c r="A4106" s="42" t="s">
        <v>6</v>
      </c>
      <c r="B4106" s="42" t="s">
        <v>50</v>
      </c>
      <c r="C4106" s="42" t="s">
        <v>65</v>
      </c>
      <c r="D4106" s="42" t="s">
        <v>65</v>
      </c>
      <c r="E4106" s="42" t="s">
        <v>65</v>
      </c>
      <c r="F4106" s="42"/>
      <c r="G4106" s="42" t="s">
        <v>158</v>
      </c>
      <c r="H4106" s="42" t="s">
        <v>159</v>
      </c>
      <c r="I4106" s="42" t="s">
        <v>293</v>
      </c>
      <c r="J4106" s="42" t="s">
        <v>128</v>
      </c>
      <c r="K4106" s="42" t="s">
        <v>129</v>
      </c>
      <c r="L4106" s="25" t="s">
        <v>153</v>
      </c>
      <c r="M4106" s="24">
        <v>44957</v>
      </c>
      <c r="N4106" s="24">
        <v>45107</v>
      </c>
      <c r="O4106" s="21"/>
      <c r="P4106" s="27">
        <v>183.07331173867027</v>
      </c>
    </row>
    <row r="4107" spans="1:16" x14ac:dyDescent="0.35">
      <c r="A4107" s="42" t="s">
        <v>6</v>
      </c>
      <c r="B4107" s="42" t="s">
        <v>50</v>
      </c>
      <c r="C4107" s="42" t="s">
        <v>66</v>
      </c>
      <c r="D4107" s="42" t="s">
        <v>66</v>
      </c>
      <c r="E4107" s="42" t="s">
        <v>204</v>
      </c>
      <c r="F4107" s="42"/>
      <c r="G4107" s="42" t="s">
        <v>158</v>
      </c>
      <c r="H4107" s="42" t="s">
        <v>159</v>
      </c>
      <c r="I4107" s="42" t="s">
        <v>293</v>
      </c>
      <c r="J4107" s="42" t="s">
        <v>128</v>
      </c>
      <c r="K4107" s="42" t="s">
        <v>129</v>
      </c>
      <c r="L4107" s="25" t="s">
        <v>153</v>
      </c>
      <c r="M4107" s="24">
        <v>44957</v>
      </c>
      <c r="N4107" s="24">
        <v>45107</v>
      </c>
      <c r="O4107" s="21"/>
      <c r="P4107" s="27">
        <v>590.5145</v>
      </c>
    </row>
    <row r="4108" spans="1:16" x14ac:dyDescent="0.35">
      <c r="A4108" s="42" t="s">
        <v>6</v>
      </c>
      <c r="B4108" s="42" t="s">
        <v>50</v>
      </c>
      <c r="C4108" s="42" t="s">
        <v>66</v>
      </c>
      <c r="D4108" s="42" t="s">
        <v>66</v>
      </c>
      <c r="E4108" s="42" t="s">
        <v>66</v>
      </c>
      <c r="F4108" s="42"/>
      <c r="G4108" s="42" t="s">
        <v>158</v>
      </c>
      <c r="H4108" s="42" t="s">
        <v>159</v>
      </c>
      <c r="I4108" s="42" t="s">
        <v>293</v>
      </c>
      <c r="J4108" s="42" t="s">
        <v>128</v>
      </c>
      <c r="K4108" s="42" t="s">
        <v>129</v>
      </c>
      <c r="L4108" s="25" t="s">
        <v>153</v>
      </c>
      <c r="M4108" s="24">
        <v>44957</v>
      </c>
      <c r="N4108" s="24">
        <v>45107</v>
      </c>
      <c r="O4108" s="21"/>
      <c r="P4108" s="27">
        <v>499.45336551160221</v>
      </c>
    </row>
    <row r="4109" spans="1:16" x14ac:dyDescent="0.35">
      <c r="A4109" s="42" t="s">
        <v>6</v>
      </c>
      <c r="B4109" s="42" t="s">
        <v>50</v>
      </c>
      <c r="C4109" s="42" t="s">
        <v>66</v>
      </c>
      <c r="D4109" s="42" t="s">
        <v>66</v>
      </c>
      <c r="E4109" s="42" t="s">
        <v>205</v>
      </c>
      <c r="F4109" s="42"/>
      <c r="G4109" s="42" t="s">
        <v>158</v>
      </c>
      <c r="H4109" s="42" t="s">
        <v>159</v>
      </c>
      <c r="I4109" s="42" t="s">
        <v>293</v>
      </c>
      <c r="J4109" s="42" t="s">
        <v>128</v>
      </c>
      <c r="K4109" s="42" t="s">
        <v>129</v>
      </c>
      <c r="L4109" s="25" t="s">
        <v>153</v>
      </c>
      <c r="M4109" s="24">
        <v>44957</v>
      </c>
      <c r="N4109" s="24">
        <v>45107</v>
      </c>
      <c r="O4109" s="21"/>
      <c r="P4109" s="27">
        <v>307.47324999999995</v>
      </c>
    </row>
    <row r="4110" spans="1:16" x14ac:dyDescent="0.35">
      <c r="A4110" s="42" t="s">
        <v>6</v>
      </c>
      <c r="B4110" s="42" t="s">
        <v>50</v>
      </c>
      <c r="C4110" s="42" t="s">
        <v>66</v>
      </c>
      <c r="D4110" s="42" t="s">
        <v>66</v>
      </c>
      <c r="E4110" s="42" t="s">
        <v>206</v>
      </c>
      <c r="F4110" s="42"/>
      <c r="G4110" s="42" t="s">
        <v>158</v>
      </c>
      <c r="H4110" s="42" t="s">
        <v>159</v>
      </c>
      <c r="I4110" s="42" t="s">
        <v>293</v>
      </c>
      <c r="J4110" s="42" t="s">
        <v>128</v>
      </c>
      <c r="K4110" s="42" t="s">
        <v>129</v>
      </c>
      <c r="L4110" s="25" t="s">
        <v>153</v>
      </c>
      <c r="M4110" s="24">
        <v>44957</v>
      </c>
      <c r="N4110" s="24">
        <v>45107</v>
      </c>
      <c r="O4110" s="21"/>
      <c r="P4110" s="27">
        <v>2212.1441795404871</v>
      </c>
    </row>
    <row r="4111" spans="1:16" x14ac:dyDescent="0.35">
      <c r="A4111" s="42" t="s">
        <v>6</v>
      </c>
      <c r="B4111" s="42" t="s">
        <v>50</v>
      </c>
      <c r="C4111" s="42" t="s">
        <v>66</v>
      </c>
      <c r="D4111" s="42" t="s">
        <v>66</v>
      </c>
      <c r="E4111" s="42" t="s">
        <v>207</v>
      </c>
      <c r="F4111" s="42"/>
      <c r="G4111" s="42" t="s">
        <v>158</v>
      </c>
      <c r="H4111" s="42" t="s">
        <v>159</v>
      </c>
      <c r="I4111" s="42" t="s">
        <v>293</v>
      </c>
      <c r="J4111" s="42" t="s">
        <v>128</v>
      </c>
      <c r="K4111" s="42" t="s">
        <v>129</v>
      </c>
      <c r="L4111" s="25" t="s">
        <v>153</v>
      </c>
      <c r="M4111" s="24">
        <v>44957</v>
      </c>
      <c r="N4111" s="24">
        <v>45107</v>
      </c>
      <c r="O4111" s="21"/>
      <c r="P4111" s="27">
        <v>271.15129828148116</v>
      </c>
    </row>
    <row r="4112" spans="1:16" x14ac:dyDescent="0.35">
      <c r="A4112" s="42" t="s">
        <v>6</v>
      </c>
      <c r="B4112" s="42" t="s">
        <v>50</v>
      </c>
      <c r="C4112" s="42" t="s">
        <v>66</v>
      </c>
      <c r="D4112" s="42" t="s">
        <v>66</v>
      </c>
      <c r="E4112" s="42" t="s">
        <v>208</v>
      </c>
      <c r="F4112" s="42"/>
      <c r="G4112" s="42" t="s">
        <v>158</v>
      </c>
      <c r="H4112" s="42" t="s">
        <v>159</v>
      </c>
      <c r="I4112" s="42" t="s">
        <v>293</v>
      </c>
      <c r="J4112" s="42" t="s">
        <v>128</v>
      </c>
      <c r="K4112" s="42" t="s">
        <v>129</v>
      </c>
      <c r="L4112" s="25" t="s">
        <v>153</v>
      </c>
      <c r="M4112" s="24">
        <v>44957</v>
      </c>
      <c r="N4112" s="24">
        <v>45107</v>
      </c>
      <c r="O4112" s="21"/>
      <c r="P4112" s="27">
        <v>173.47581272867822</v>
      </c>
    </row>
    <row r="4113" spans="1:16" x14ac:dyDescent="0.35">
      <c r="A4113" s="42" t="s">
        <v>6</v>
      </c>
      <c r="B4113" s="42" t="s">
        <v>50</v>
      </c>
      <c r="C4113" s="42" t="s">
        <v>66</v>
      </c>
      <c r="D4113" s="42" t="s">
        <v>66</v>
      </c>
      <c r="E4113" s="42" t="s">
        <v>209</v>
      </c>
      <c r="F4113" s="42"/>
      <c r="G4113" s="42" t="s">
        <v>158</v>
      </c>
      <c r="H4113" s="42" t="s">
        <v>159</v>
      </c>
      <c r="I4113" s="42" t="s">
        <v>293</v>
      </c>
      <c r="J4113" s="42" t="s">
        <v>128</v>
      </c>
      <c r="K4113" s="42" t="s">
        <v>129</v>
      </c>
      <c r="L4113" s="25" t="s">
        <v>153</v>
      </c>
      <c r="M4113" s="24">
        <v>44957</v>
      </c>
      <c r="N4113" s="24">
        <v>45107</v>
      </c>
      <c r="O4113" s="21"/>
      <c r="P4113" s="27">
        <v>273.37613833242017</v>
      </c>
    </row>
    <row r="4114" spans="1:16" x14ac:dyDescent="0.35">
      <c r="A4114" s="42" t="s">
        <v>6</v>
      </c>
      <c r="B4114" s="42" t="s">
        <v>50</v>
      </c>
      <c r="C4114" s="42" t="s">
        <v>74</v>
      </c>
      <c r="D4114" s="42" t="s">
        <v>74</v>
      </c>
      <c r="E4114" s="42" t="s">
        <v>74</v>
      </c>
      <c r="F4114" s="42"/>
      <c r="G4114" s="42" t="s">
        <v>158</v>
      </c>
      <c r="H4114" s="42" t="s">
        <v>159</v>
      </c>
      <c r="I4114" s="42" t="s">
        <v>293</v>
      </c>
      <c r="J4114" s="42" t="s">
        <v>128</v>
      </c>
      <c r="K4114" s="42" t="s">
        <v>129</v>
      </c>
      <c r="L4114" s="25" t="s">
        <v>153</v>
      </c>
      <c r="M4114" s="24">
        <v>44957</v>
      </c>
      <c r="N4114" s="24">
        <v>45107</v>
      </c>
      <c r="O4114" s="21"/>
      <c r="P4114" s="27">
        <v>1772.6707715054383</v>
      </c>
    </row>
    <row r="4115" spans="1:16" x14ac:dyDescent="0.35">
      <c r="A4115" s="42" t="s">
        <v>6</v>
      </c>
      <c r="B4115" s="42" t="s">
        <v>50</v>
      </c>
      <c r="C4115" s="42" t="s">
        <v>74</v>
      </c>
      <c r="D4115" s="42" t="s">
        <v>74</v>
      </c>
      <c r="E4115" s="42" t="s">
        <v>210</v>
      </c>
      <c r="F4115" s="42"/>
      <c r="G4115" s="42" t="s">
        <v>158</v>
      </c>
      <c r="H4115" s="42" t="s">
        <v>159</v>
      </c>
      <c r="I4115" s="42" t="s">
        <v>293</v>
      </c>
      <c r="J4115" s="42" t="s">
        <v>128</v>
      </c>
      <c r="K4115" s="42" t="s">
        <v>129</v>
      </c>
      <c r="L4115" s="25" t="s">
        <v>153</v>
      </c>
      <c r="M4115" s="24">
        <v>44957</v>
      </c>
      <c r="N4115" s="24">
        <v>45107</v>
      </c>
      <c r="O4115" s="21"/>
      <c r="P4115" s="27">
        <v>1842.6890822317835</v>
      </c>
    </row>
    <row r="4116" spans="1:16" x14ac:dyDescent="0.35">
      <c r="A4116" s="42" t="s">
        <v>6</v>
      </c>
      <c r="B4116" s="42" t="s">
        <v>50</v>
      </c>
      <c r="C4116" s="42" t="s">
        <v>74</v>
      </c>
      <c r="D4116" s="42" t="s">
        <v>74</v>
      </c>
      <c r="E4116" s="42" t="s">
        <v>211</v>
      </c>
      <c r="F4116" s="42"/>
      <c r="G4116" s="42" t="s">
        <v>158</v>
      </c>
      <c r="H4116" s="42" t="s">
        <v>159</v>
      </c>
      <c r="I4116" s="42" t="s">
        <v>293</v>
      </c>
      <c r="J4116" s="42" t="s">
        <v>128</v>
      </c>
      <c r="K4116" s="42" t="s">
        <v>129</v>
      </c>
      <c r="L4116" s="25" t="s">
        <v>153</v>
      </c>
      <c r="M4116" s="24">
        <v>44957</v>
      </c>
      <c r="N4116" s="24">
        <v>45107</v>
      </c>
      <c r="O4116" s="21"/>
      <c r="P4116" s="27">
        <v>1008.9993773054654</v>
      </c>
    </row>
    <row r="4117" spans="1:16" x14ac:dyDescent="0.35">
      <c r="A4117" s="42" t="s">
        <v>6</v>
      </c>
      <c r="B4117" s="42" t="s">
        <v>50</v>
      </c>
      <c r="C4117" s="42" t="s">
        <v>74</v>
      </c>
      <c r="D4117" s="42" t="s">
        <v>74</v>
      </c>
      <c r="E4117" s="42" t="s">
        <v>212</v>
      </c>
      <c r="F4117" s="42"/>
      <c r="G4117" s="42" t="s">
        <v>158</v>
      </c>
      <c r="H4117" s="42" t="s">
        <v>159</v>
      </c>
      <c r="I4117" s="42" t="s">
        <v>293</v>
      </c>
      <c r="J4117" s="42" t="s">
        <v>128</v>
      </c>
      <c r="K4117" s="42" t="s">
        <v>129</v>
      </c>
      <c r="L4117" s="25" t="s">
        <v>153</v>
      </c>
      <c r="M4117" s="24">
        <v>44957</v>
      </c>
      <c r="N4117" s="24">
        <v>45107</v>
      </c>
      <c r="O4117" s="21"/>
      <c r="P4117" s="27">
        <v>366.70440341490473</v>
      </c>
    </row>
    <row r="4118" spans="1:16" x14ac:dyDescent="0.35">
      <c r="A4118" s="42" t="s">
        <v>6</v>
      </c>
      <c r="B4118" s="42" t="s">
        <v>50</v>
      </c>
      <c r="C4118" s="42" t="s">
        <v>74</v>
      </c>
      <c r="D4118" s="42" t="s">
        <v>74</v>
      </c>
      <c r="E4118" s="42" t="s">
        <v>213</v>
      </c>
      <c r="F4118" s="42"/>
      <c r="G4118" s="42" t="s">
        <v>158</v>
      </c>
      <c r="H4118" s="42" t="s">
        <v>159</v>
      </c>
      <c r="I4118" s="42" t="s">
        <v>293</v>
      </c>
      <c r="J4118" s="42" t="s">
        <v>128</v>
      </c>
      <c r="K4118" s="42" t="s">
        <v>129</v>
      </c>
      <c r="L4118" s="25" t="s">
        <v>153</v>
      </c>
      <c r="M4118" s="24">
        <v>44957</v>
      </c>
      <c r="N4118" s="24">
        <v>45107</v>
      </c>
      <c r="O4118" s="21"/>
      <c r="P4118" s="27">
        <v>101.33477135567877</v>
      </c>
    </row>
    <row r="4119" spans="1:16" x14ac:dyDescent="0.35">
      <c r="A4119" s="42" t="s">
        <v>6</v>
      </c>
      <c r="B4119" s="42" t="s">
        <v>50</v>
      </c>
      <c r="C4119" s="42" t="s">
        <v>74</v>
      </c>
      <c r="D4119" s="42" t="s">
        <v>74</v>
      </c>
      <c r="E4119" s="42" t="s">
        <v>214</v>
      </c>
      <c r="F4119" s="42"/>
      <c r="G4119" s="42" t="s">
        <v>158</v>
      </c>
      <c r="H4119" s="42" t="s">
        <v>159</v>
      </c>
      <c r="I4119" s="42" t="s">
        <v>293</v>
      </c>
      <c r="J4119" s="42" t="s">
        <v>128</v>
      </c>
      <c r="K4119" s="42" t="s">
        <v>129</v>
      </c>
      <c r="L4119" s="25" t="s">
        <v>153</v>
      </c>
      <c r="M4119" s="24">
        <v>44957</v>
      </c>
      <c r="N4119" s="24">
        <v>45107</v>
      </c>
      <c r="O4119" s="21"/>
      <c r="P4119" s="27">
        <v>0</v>
      </c>
    </row>
    <row r="4120" spans="1:16" x14ac:dyDescent="0.35">
      <c r="A4120" s="42" t="s">
        <v>6</v>
      </c>
      <c r="B4120" s="42" t="s">
        <v>50</v>
      </c>
      <c r="C4120" s="42" t="s">
        <v>74</v>
      </c>
      <c r="D4120" s="42" t="s">
        <v>74</v>
      </c>
      <c r="E4120" s="42" t="s">
        <v>215</v>
      </c>
      <c r="F4120" s="42"/>
      <c r="G4120" s="42" t="s">
        <v>158</v>
      </c>
      <c r="H4120" s="42" t="s">
        <v>159</v>
      </c>
      <c r="I4120" s="42" t="s">
        <v>293</v>
      </c>
      <c r="J4120" s="42" t="s">
        <v>128</v>
      </c>
      <c r="K4120" s="42" t="s">
        <v>129</v>
      </c>
      <c r="L4120" s="25" t="s">
        <v>153</v>
      </c>
      <c r="M4120" s="24">
        <v>44957</v>
      </c>
      <c r="N4120" s="24">
        <v>45107</v>
      </c>
      <c r="O4120" s="21"/>
      <c r="P4120" s="27">
        <v>650.13119872285847</v>
      </c>
    </row>
    <row r="4121" spans="1:16" x14ac:dyDescent="0.35">
      <c r="A4121" s="42" t="s">
        <v>6</v>
      </c>
      <c r="B4121" s="42" t="s">
        <v>50</v>
      </c>
      <c r="C4121" s="42" t="s">
        <v>82</v>
      </c>
      <c r="D4121" s="42" t="s">
        <v>82</v>
      </c>
      <c r="E4121" s="42" t="s">
        <v>82</v>
      </c>
      <c r="F4121" s="42"/>
      <c r="G4121" s="42" t="s">
        <v>158</v>
      </c>
      <c r="H4121" s="42" t="s">
        <v>159</v>
      </c>
      <c r="I4121" s="42" t="s">
        <v>293</v>
      </c>
      <c r="J4121" s="42" t="s">
        <v>128</v>
      </c>
      <c r="K4121" s="42" t="s">
        <v>129</v>
      </c>
      <c r="L4121" s="25" t="s">
        <v>153</v>
      </c>
      <c r="M4121" s="24">
        <v>44957</v>
      </c>
      <c r="N4121" s="24">
        <v>45107</v>
      </c>
      <c r="O4121" s="21"/>
      <c r="P4121" s="27">
        <v>8124.3610254570604</v>
      </c>
    </row>
    <row r="4122" spans="1:16" x14ac:dyDescent="0.35">
      <c r="A4122" s="42" t="s">
        <v>6</v>
      </c>
      <c r="B4122" s="42" t="s">
        <v>50</v>
      </c>
      <c r="C4122" s="42" t="s">
        <v>83</v>
      </c>
      <c r="D4122" s="42" t="s">
        <v>83</v>
      </c>
      <c r="E4122" s="42" t="s">
        <v>216</v>
      </c>
      <c r="F4122" s="42"/>
      <c r="G4122" s="42" t="s">
        <v>158</v>
      </c>
      <c r="H4122" s="42" t="s">
        <v>159</v>
      </c>
      <c r="I4122" s="42" t="s">
        <v>293</v>
      </c>
      <c r="J4122" s="42" t="s">
        <v>128</v>
      </c>
      <c r="K4122" s="42" t="s">
        <v>129</v>
      </c>
      <c r="L4122" s="25" t="s">
        <v>153</v>
      </c>
      <c r="M4122" s="24">
        <v>44957</v>
      </c>
      <c r="N4122" s="24">
        <v>45107</v>
      </c>
      <c r="O4122" s="21"/>
      <c r="P4122" s="27">
        <v>1447.6296856648903</v>
      </c>
    </row>
    <row r="4123" spans="1:16" x14ac:dyDescent="0.35">
      <c r="A4123" s="42" t="s">
        <v>6</v>
      </c>
      <c r="B4123" s="42" t="s">
        <v>50</v>
      </c>
      <c r="C4123" s="42" t="s">
        <v>83</v>
      </c>
      <c r="D4123" s="42" t="s">
        <v>83</v>
      </c>
      <c r="E4123" s="42" t="s">
        <v>83</v>
      </c>
      <c r="F4123" s="42"/>
      <c r="G4123" s="42" t="s">
        <v>158</v>
      </c>
      <c r="H4123" s="42" t="s">
        <v>159</v>
      </c>
      <c r="I4123" s="42" t="s">
        <v>293</v>
      </c>
      <c r="J4123" s="42" t="s">
        <v>128</v>
      </c>
      <c r="K4123" s="42" t="s">
        <v>129</v>
      </c>
      <c r="L4123" s="25" t="s">
        <v>153</v>
      </c>
      <c r="M4123" s="24">
        <v>44957</v>
      </c>
      <c r="N4123" s="24">
        <v>45107</v>
      </c>
      <c r="O4123" s="21"/>
      <c r="P4123" s="27">
        <v>281.83075199174408</v>
      </c>
    </row>
    <row r="4124" spans="1:16" x14ac:dyDescent="0.35">
      <c r="A4124" s="42" t="s">
        <v>6</v>
      </c>
      <c r="B4124" s="42" t="s">
        <v>50</v>
      </c>
      <c r="C4124" s="42" t="s">
        <v>83</v>
      </c>
      <c r="D4124" s="42" t="s">
        <v>83</v>
      </c>
      <c r="E4124" s="42" t="s">
        <v>217</v>
      </c>
      <c r="F4124" s="42"/>
      <c r="G4124" s="42" t="s">
        <v>158</v>
      </c>
      <c r="H4124" s="42" t="s">
        <v>159</v>
      </c>
      <c r="I4124" s="42" t="s">
        <v>293</v>
      </c>
      <c r="J4124" s="42" t="s">
        <v>128</v>
      </c>
      <c r="K4124" s="42" t="s">
        <v>129</v>
      </c>
      <c r="L4124" s="25" t="s">
        <v>153</v>
      </c>
      <c r="M4124" s="24">
        <v>44957</v>
      </c>
      <c r="N4124" s="24">
        <v>45107</v>
      </c>
      <c r="O4124" s="21"/>
      <c r="P4124" s="27">
        <v>1106.7110876446607</v>
      </c>
    </row>
    <row r="4125" spans="1:16" x14ac:dyDescent="0.35">
      <c r="A4125" s="42" t="s">
        <v>6</v>
      </c>
      <c r="B4125" s="42" t="s">
        <v>50</v>
      </c>
      <c r="C4125" s="42" t="s">
        <v>83</v>
      </c>
      <c r="D4125" s="42" t="s">
        <v>83</v>
      </c>
      <c r="E4125" s="42" t="s">
        <v>218</v>
      </c>
      <c r="F4125" s="42"/>
      <c r="G4125" s="42" t="s">
        <v>158</v>
      </c>
      <c r="H4125" s="42" t="s">
        <v>159</v>
      </c>
      <c r="I4125" s="42" t="s">
        <v>293</v>
      </c>
      <c r="J4125" s="42" t="s">
        <v>128</v>
      </c>
      <c r="K4125" s="42" t="s">
        <v>129</v>
      </c>
      <c r="L4125" s="25" t="s">
        <v>153</v>
      </c>
      <c r="M4125" s="24">
        <v>44957</v>
      </c>
      <c r="N4125" s="24">
        <v>45107</v>
      </c>
      <c r="O4125" s="21"/>
      <c r="P4125" s="27">
        <v>4788.3596376226269</v>
      </c>
    </row>
    <row r="4126" spans="1:16" x14ac:dyDescent="0.35">
      <c r="A4126" s="42" t="s">
        <v>6</v>
      </c>
      <c r="B4126" s="42" t="s">
        <v>50</v>
      </c>
      <c r="C4126" s="42" t="s">
        <v>83</v>
      </c>
      <c r="D4126" s="42" t="s">
        <v>83</v>
      </c>
      <c r="E4126" s="42" t="s">
        <v>219</v>
      </c>
      <c r="F4126" s="42"/>
      <c r="G4126" s="42" t="s">
        <v>158</v>
      </c>
      <c r="H4126" s="42" t="s">
        <v>159</v>
      </c>
      <c r="I4126" s="42" t="s">
        <v>293</v>
      </c>
      <c r="J4126" s="42" t="s">
        <v>128</v>
      </c>
      <c r="K4126" s="42" t="s">
        <v>129</v>
      </c>
      <c r="L4126" s="25" t="s">
        <v>153</v>
      </c>
      <c r="M4126" s="24">
        <v>44957</v>
      </c>
      <c r="N4126" s="24">
        <v>45107</v>
      </c>
      <c r="O4126" s="21"/>
      <c r="P4126" s="27">
        <v>2078.5877130737813</v>
      </c>
    </row>
    <row r="4127" spans="1:16" x14ac:dyDescent="0.35">
      <c r="A4127" s="42" t="s">
        <v>6</v>
      </c>
      <c r="B4127" s="42" t="s">
        <v>50</v>
      </c>
      <c r="C4127" s="42" t="s">
        <v>83</v>
      </c>
      <c r="D4127" s="42" t="s">
        <v>83</v>
      </c>
      <c r="E4127" s="42" t="s">
        <v>220</v>
      </c>
      <c r="F4127" s="42"/>
      <c r="G4127" s="42" t="s">
        <v>158</v>
      </c>
      <c r="H4127" s="42" t="s">
        <v>159</v>
      </c>
      <c r="I4127" s="42" t="s">
        <v>293</v>
      </c>
      <c r="J4127" s="42" t="s">
        <v>128</v>
      </c>
      <c r="K4127" s="42" t="s">
        <v>129</v>
      </c>
      <c r="L4127" s="25" t="s">
        <v>153</v>
      </c>
      <c r="M4127" s="24">
        <v>44957</v>
      </c>
      <c r="N4127" s="24">
        <v>45107</v>
      </c>
      <c r="O4127" s="21"/>
      <c r="P4127" s="27">
        <v>1051.8440751414746</v>
      </c>
    </row>
    <row r="4128" spans="1:16" x14ac:dyDescent="0.35">
      <c r="A4128" s="42" t="s">
        <v>6</v>
      </c>
      <c r="B4128" s="42" t="s">
        <v>50</v>
      </c>
      <c r="C4128" s="42" t="s">
        <v>83</v>
      </c>
      <c r="D4128" s="42" t="s">
        <v>83</v>
      </c>
      <c r="E4128" s="42" t="s">
        <v>221</v>
      </c>
      <c r="F4128" s="42"/>
      <c r="G4128" s="42" t="s">
        <v>158</v>
      </c>
      <c r="H4128" s="42" t="s">
        <v>159</v>
      </c>
      <c r="I4128" s="42" t="s">
        <v>293</v>
      </c>
      <c r="J4128" s="42" t="s">
        <v>128</v>
      </c>
      <c r="K4128" s="42" t="s">
        <v>129</v>
      </c>
      <c r="L4128" s="25" t="s">
        <v>153</v>
      </c>
      <c r="M4128" s="24">
        <v>44957</v>
      </c>
      <c r="N4128" s="24">
        <v>45107</v>
      </c>
      <c r="O4128" s="21"/>
      <c r="P4128" s="27">
        <v>651.32167215377387</v>
      </c>
    </row>
    <row r="4129" spans="1:16" x14ac:dyDescent="0.35">
      <c r="A4129" s="42" t="s">
        <v>6</v>
      </c>
      <c r="B4129" s="42" t="s">
        <v>50</v>
      </c>
      <c r="C4129" s="42" t="s">
        <v>83</v>
      </c>
      <c r="D4129" s="42" t="s">
        <v>83</v>
      </c>
      <c r="E4129" s="42" t="s">
        <v>222</v>
      </c>
      <c r="F4129" s="42"/>
      <c r="G4129" s="42" t="s">
        <v>158</v>
      </c>
      <c r="H4129" s="42" t="s">
        <v>159</v>
      </c>
      <c r="I4129" s="42" t="s">
        <v>293</v>
      </c>
      <c r="J4129" s="42" t="s">
        <v>128</v>
      </c>
      <c r="K4129" s="42" t="s">
        <v>129</v>
      </c>
      <c r="L4129" s="25" t="s">
        <v>153</v>
      </c>
      <c r="M4129" s="24">
        <v>44957</v>
      </c>
      <c r="N4129" s="24">
        <v>45107</v>
      </c>
      <c r="O4129" s="21"/>
      <c r="P4129" s="27">
        <v>364.73151089974778</v>
      </c>
    </row>
    <row r="4130" spans="1:16" x14ac:dyDescent="0.35">
      <c r="A4130" s="42" t="s">
        <v>6</v>
      </c>
      <c r="B4130" s="42" t="s">
        <v>50</v>
      </c>
      <c r="C4130" s="42" t="s">
        <v>83</v>
      </c>
      <c r="D4130" s="42" t="s">
        <v>83</v>
      </c>
      <c r="E4130" s="42" t="s">
        <v>223</v>
      </c>
      <c r="F4130" s="42"/>
      <c r="G4130" s="42" t="s">
        <v>158</v>
      </c>
      <c r="H4130" s="42" t="s">
        <v>159</v>
      </c>
      <c r="I4130" s="42" t="s">
        <v>293</v>
      </c>
      <c r="J4130" s="42" t="s">
        <v>128</v>
      </c>
      <c r="K4130" s="42" t="s">
        <v>129</v>
      </c>
      <c r="L4130" s="25" t="s">
        <v>153</v>
      </c>
      <c r="M4130" s="24">
        <v>44957</v>
      </c>
      <c r="N4130" s="24">
        <v>45107</v>
      </c>
      <c r="O4130" s="21"/>
      <c r="P4130" s="27">
        <v>976.04273158367369</v>
      </c>
    </row>
    <row r="4131" spans="1:16" x14ac:dyDescent="0.35">
      <c r="A4131" s="42" t="s">
        <v>6</v>
      </c>
      <c r="B4131" s="42" t="s">
        <v>50</v>
      </c>
      <c r="C4131" s="42" t="s">
        <v>83</v>
      </c>
      <c r="D4131" s="42" t="s">
        <v>83</v>
      </c>
      <c r="E4131" s="42" t="s">
        <v>224</v>
      </c>
      <c r="F4131" s="42"/>
      <c r="G4131" s="42" t="s">
        <v>158</v>
      </c>
      <c r="H4131" s="42" t="s">
        <v>159</v>
      </c>
      <c r="I4131" s="42" t="s">
        <v>293</v>
      </c>
      <c r="J4131" s="42" t="s">
        <v>128</v>
      </c>
      <c r="K4131" s="42" t="s">
        <v>129</v>
      </c>
      <c r="L4131" s="25" t="s">
        <v>153</v>
      </c>
      <c r="M4131" s="24">
        <v>44957</v>
      </c>
      <c r="N4131" s="24">
        <v>45107</v>
      </c>
      <c r="O4131" s="21"/>
      <c r="P4131" s="27">
        <v>1745.965075615288</v>
      </c>
    </row>
    <row r="4132" spans="1:16" x14ac:dyDescent="0.35">
      <c r="A4132" s="42" t="s">
        <v>6</v>
      </c>
      <c r="B4132" s="42" t="s">
        <v>50</v>
      </c>
      <c r="C4132" s="42" t="s">
        <v>94</v>
      </c>
      <c r="D4132" s="42" t="s">
        <v>94</v>
      </c>
      <c r="E4132" s="42" t="s">
        <v>225</v>
      </c>
      <c r="F4132" s="42"/>
      <c r="G4132" s="42" t="s">
        <v>158</v>
      </c>
      <c r="H4132" s="42" t="s">
        <v>159</v>
      </c>
      <c r="I4132" s="42" t="s">
        <v>293</v>
      </c>
      <c r="J4132" s="42" t="s">
        <v>128</v>
      </c>
      <c r="K4132" s="42" t="s">
        <v>129</v>
      </c>
      <c r="L4132" s="25" t="s">
        <v>153</v>
      </c>
      <c r="M4132" s="24">
        <v>44957</v>
      </c>
      <c r="N4132" s="24">
        <v>45107</v>
      </c>
      <c r="O4132" s="21"/>
      <c r="P4132" s="27">
        <v>507.90177304866376</v>
      </c>
    </row>
    <row r="4133" spans="1:16" x14ac:dyDescent="0.35">
      <c r="A4133" s="42" t="s">
        <v>6</v>
      </c>
      <c r="B4133" s="42" t="s">
        <v>50</v>
      </c>
      <c r="C4133" s="42" t="s">
        <v>94</v>
      </c>
      <c r="D4133" s="42" t="s">
        <v>94</v>
      </c>
      <c r="E4133" s="42" t="s">
        <v>226</v>
      </c>
      <c r="F4133" s="42"/>
      <c r="G4133" s="42" t="s">
        <v>158</v>
      </c>
      <c r="H4133" s="42" t="s">
        <v>159</v>
      </c>
      <c r="I4133" s="42" t="s">
        <v>293</v>
      </c>
      <c r="J4133" s="42" t="s">
        <v>128</v>
      </c>
      <c r="K4133" s="42" t="s">
        <v>129</v>
      </c>
      <c r="L4133" s="25" t="s">
        <v>153</v>
      </c>
      <c r="M4133" s="24">
        <v>44957</v>
      </c>
      <c r="N4133" s="24">
        <v>45107</v>
      </c>
      <c r="O4133" s="21"/>
      <c r="P4133" s="27">
        <v>2643.0878873896809</v>
      </c>
    </row>
    <row r="4134" spans="1:16" x14ac:dyDescent="0.35">
      <c r="A4134" s="42" t="s">
        <v>6</v>
      </c>
      <c r="B4134" s="42" t="s">
        <v>50</v>
      </c>
      <c r="C4134" s="42" t="s">
        <v>94</v>
      </c>
      <c r="D4134" s="42" t="s">
        <v>94</v>
      </c>
      <c r="E4134" s="42" t="s">
        <v>94</v>
      </c>
      <c r="F4134" s="42"/>
      <c r="G4134" s="42" t="s">
        <v>158</v>
      </c>
      <c r="H4134" s="42" t="s">
        <v>159</v>
      </c>
      <c r="I4134" s="42" t="s">
        <v>293</v>
      </c>
      <c r="J4134" s="42" t="s">
        <v>128</v>
      </c>
      <c r="K4134" s="42" t="s">
        <v>129</v>
      </c>
      <c r="L4134" s="25" t="s">
        <v>153</v>
      </c>
      <c r="M4134" s="24">
        <v>44957</v>
      </c>
      <c r="N4134" s="24">
        <v>45107</v>
      </c>
      <c r="O4134" s="21"/>
      <c r="P4134" s="27">
        <v>537.73614246040609</v>
      </c>
    </row>
    <row r="4135" spans="1:16" x14ac:dyDescent="0.35">
      <c r="A4135" s="42" t="s">
        <v>6</v>
      </c>
      <c r="B4135" s="42" t="s">
        <v>50</v>
      </c>
      <c r="C4135" s="42" t="s">
        <v>94</v>
      </c>
      <c r="D4135" s="42" t="s">
        <v>94</v>
      </c>
      <c r="E4135" s="42" t="s">
        <v>227</v>
      </c>
      <c r="F4135" s="42"/>
      <c r="G4135" s="42" t="s">
        <v>158</v>
      </c>
      <c r="H4135" s="42" t="s">
        <v>159</v>
      </c>
      <c r="I4135" s="42" t="s">
        <v>293</v>
      </c>
      <c r="J4135" s="42" t="s">
        <v>128</v>
      </c>
      <c r="K4135" s="42" t="s">
        <v>129</v>
      </c>
      <c r="L4135" s="25" t="s">
        <v>153</v>
      </c>
      <c r="M4135" s="24">
        <v>44957</v>
      </c>
      <c r="N4135" s="24">
        <v>45107</v>
      </c>
      <c r="O4135" s="21"/>
      <c r="P4135" s="27">
        <v>641.0706675852216</v>
      </c>
    </row>
    <row r="4136" spans="1:16" x14ac:dyDescent="0.35">
      <c r="A4136" s="42" t="s">
        <v>6</v>
      </c>
      <c r="B4136" s="42" t="s">
        <v>50</v>
      </c>
      <c r="C4136" s="42" t="s">
        <v>94</v>
      </c>
      <c r="D4136" s="42" t="s">
        <v>94</v>
      </c>
      <c r="E4136" s="42" t="s">
        <v>228</v>
      </c>
      <c r="F4136" s="42"/>
      <c r="G4136" s="42" t="s">
        <v>158</v>
      </c>
      <c r="H4136" s="42" t="s">
        <v>159</v>
      </c>
      <c r="I4136" s="42" t="s">
        <v>293</v>
      </c>
      <c r="J4136" s="42" t="s">
        <v>128</v>
      </c>
      <c r="K4136" s="42" t="s">
        <v>129</v>
      </c>
      <c r="L4136" s="25" t="s">
        <v>153</v>
      </c>
      <c r="M4136" s="24">
        <v>44957</v>
      </c>
      <c r="N4136" s="24">
        <v>45107</v>
      </c>
      <c r="O4136" s="21"/>
      <c r="P4136" s="27">
        <v>0</v>
      </c>
    </row>
    <row r="4137" spans="1:16" x14ac:dyDescent="0.35">
      <c r="A4137" s="42" t="s">
        <v>6</v>
      </c>
      <c r="B4137" s="42" t="s">
        <v>50</v>
      </c>
      <c r="C4137" s="42" t="s">
        <v>100</v>
      </c>
      <c r="D4137" s="42" t="s">
        <v>100</v>
      </c>
      <c r="E4137" s="42" t="s">
        <v>100</v>
      </c>
      <c r="F4137" s="42"/>
      <c r="G4137" s="42" t="s">
        <v>158</v>
      </c>
      <c r="H4137" s="42" t="s">
        <v>159</v>
      </c>
      <c r="I4137" s="42" t="s">
        <v>293</v>
      </c>
      <c r="J4137" s="42" t="s">
        <v>128</v>
      </c>
      <c r="K4137" s="42" t="s">
        <v>129</v>
      </c>
      <c r="L4137" s="25" t="s">
        <v>153</v>
      </c>
      <c r="M4137" s="24">
        <v>44957</v>
      </c>
      <c r="N4137" s="24">
        <v>45107</v>
      </c>
      <c r="O4137" s="21"/>
      <c r="P4137" s="27">
        <v>2421.5594644700395</v>
      </c>
    </row>
    <row r="4138" spans="1:16" x14ac:dyDescent="0.35">
      <c r="A4138" s="42" t="s">
        <v>6</v>
      </c>
      <c r="B4138" s="42" t="s">
        <v>50</v>
      </c>
      <c r="C4138" s="42" t="s">
        <v>101</v>
      </c>
      <c r="D4138" s="42" t="s">
        <v>101</v>
      </c>
      <c r="E4138" s="42" t="s">
        <v>101</v>
      </c>
      <c r="F4138" s="42"/>
      <c r="G4138" s="42" t="s">
        <v>158</v>
      </c>
      <c r="H4138" s="42" t="s">
        <v>159</v>
      </c>
      <c r="I4138" s="42" t="s">
        <v>293</v>
      </c>
      <c r="J4138" s="42" t="s">
        <v>128</v>
      </c>
      <c r="K4138" s="42" t="s">
        <v>129</v>
      </c>
      <c r="L4138" s="25" t="s">
        <v>153</v>
      </c>
      <c r="M4138" s="24">
        <v>44957</v>
      </c>
      <c r="N4138" s="24">
        <v>45107</v>
      </c>
      <c r="O4138" s="21"/>
      <c r="P4138" s="27">
        <v>865.97511784231585</v>
      </c>
    </row>
    <row r="4139" spans="1:16" x14ac:dyDescent="0.35">
      <c r="A4139" s="42" t="s">
        <v>6</v>
      </c>
      <c r="B4139" s="42" t="s">
        <v>50</v>
      </c>
      <c r="C4139" s="42" t="s">
        <v>101</v>
      </c>
      <c r="D4139" s="42" t="s">
        <v>101</v>
      </c>
      <c r="E4139" s="42" t="s">
        <v>102</v>
      </c>
      <c r="F4139" s="42"/>
      <c r="G4139" s="42" t="s">
        <v>158</v>
      </c>
      <c r="H4139" s="42" t="s">
        <v>159</v>
      </c>
      <c r="I4139" s="42" t="s">
        <v>293</v>
      </c>
      <c r="J4139" s="42" t="s">
        <v>128</v>
      </c>
      <c r="K4139" s="42" t="s">
        <v>129</v>
      </c>
      <c r="L4139" s="25" t="s">
        <v>153</v>
      </c>
      <c r="M4139" s="24">
        <v>44957</v>
      </c>
      <c r="N4139" s="24">
        <v>45107</v>
      </c>
      <c r="O4139" s="21"/>
      <c r="P4139" s="27">
        <v>0</v>
      </c>
    </row>
    <row r="4140" spans="1:16" x14ac:dyDescent="0.35">
      <c r="A4140" s="42" t="s">
        <v>6</v>
      </c>
      <c r="B4140" s="42" t="s">
        <v>50</v>
      </c>
      <c r="C4140" s="42" t="s">
        <v>101</v>
      </c>
      <c r="D4140" s="42" t="s">
        <v>101</v>
      </c>
      <c r="E4140" s="42" t="s">
        <v>103</v>
      </c>
      <c r="F4140" s="42"/>
      <c r="G4140" s="42" t="s">
        <v>158</v>
      </c>
      <c r="H4140" s="42" t="s">
        <v>159</v>
      </c>
      <c r="I4140" s="42" t="s">
        <v>293</v>
      </c>
      <c r="J4140" s="42" t="s">
        <v>128</v>
      </c>
      <c r="K4140" s="42" t="s">
        <v>129</v>
      </c>
      <c r="L4140" s="25" t="s">
        <v>153</v>
      </c>
      <c r="M4140" s="24">
        <v>44957</v>
      </c>
      <c r="N4140" s="24">
        <v>45107</v>
      </c>
      <c r="O4140" s="21"/>
      <c r="P4140" s="27">
        <v>0</v>
      </c>
    </row>
    <row r="4141" spans="1:16" x14ac:dyDescent="0.35">
      <c r="A4141" s="42" t="s">
        <v>6</v>
      </c>
      <c r="B4141" s="42" t="s">
        <v>50</v>
      </c>
      <c r="C4141" s="42" t="s">
        <v>101</v>
      </c>
      <c r="D4141" s="42" t="s">
        <v>101</v>
      </c>
      <c r="E4141" s="42" t="s">
        <v>104</v>
      </c>
      <c r="F4141" s="42"/>
      <c r="G4141" s="42" t="s">
        <v>158</v>
      </c>
      <c r="H4141" s="42" t="s">
        <v>159</v>
      </c>
      <c r="I4141" s="42" t="s">
        <v>293</v>
      </c>
      <c r="J4141" s="42" t="s">
        <v>128</v>
      </c>
      <c r="K4141" s="42" t="s">
        <v>129</v>
      </c>
      <c r="L4141" s="25" t="s">
        <v>153</v>
      </c>
      <c r="M4141" s="24">
        <v>44957</v>
      </c>
      <c r="N4141" s="24">
        <v>45107</v>
      </c>
      <c r="O4141" s="21"/>
      <c r="P4141" s="27">
        <v>0</v>
      </c>
    </row>
    <row r="4142" spans="1:16" x14ac:dyDescent="0.35">
      <c r="A4142" s="42" t="s">
        <v>6</v>
      </c>
      <c r="B4142" s="42" t="s">
        <v>50</v>
      </c>
      <c r="C4142" s="42" t="s">
        <v>101</v>
      </c>
      <c r="D4142" s="42" t="s">
        <v>101</v>
      </c>
      <c r="E4142" s="42" t="s">
        <v>105</v>
      </c>
      <c r="F4142" s="42"/>
      <c r="G4142" s="42" t="s">
        <v>158</v>
      </c>
      <c r="H4142" s="42" t="s">
        <v>159</v>
      </c>
      <c r="I4142" s="42" t="s">
        <v>293</v>
      </c>
      <c r="J4142" s="42" t="s">
        <v>128</v>
      </c>
      <c r="K4142" s="42" t="s">
        <v>129</v>
      </c>
      <c r="L4142" s="25" t="s">
        <v>153</v>
      </c>
      <c r="M4142" s="24">
        <v>44957</v>
      </c>
      <c r="N4142" s="24">
        <v>45107</v>
      </c>
      <c r="O4142" s="21"/>
      <c r="P4142" s="27">
        <v>0</v>
      </c>
    </row>
    <row r="4143" spans="1:16" x14ac:dyDescent="0.35">
      <c r="A4143" s="42" t="s">
        <v>6</v>
      </c>
      <c r="B4143" s="42" t="s">
        <v>50</v>
      </c>
      <c r="C4143" s="42" t="s">
        <v>106</v>
      </c>
      <c r="D4143" s="42" t="s">
        <v>106</v>
      </c>
      <c r="E4143" s="42" t="s">
        <v>106</v>
      </c>
      <c r="F4143" s="42"/>
      <c r="G4143" s="42" t="s">
        <v>158</v>
      </c>
      <c r="H4143" s="42" t="s">
        <v>159</v>
      </c>
      <c r="I4143" s="42" t="s">
        <v>293</v>
      </c>
      <c r="J4143" s="42" t="s">
        <v>128</v>
      </c>
      <c r="K4143" s="42" t="s">
        <v>129</v>
      </c>
      <c r="L4143" s="25" t="s">
        <v>153</v>
      </c>
      <c r="M4143" s="24">
        <v>44957</v>
      </c>
      <c r="N4143" s="24">
        <v>45107</v>
      </c>
      <c r="O4143" s="21"/>
      <c r="P4143" s="27">
        <v>896.48360860662899</v>
      </c>
    </row>
    <row r="4144" spans="1:16" x14ac:dyDescent="0.35">
      <c r="A4144" s="42" t="s">
        <v>6</v>
      </c>
      <c r="B4144" s="42" t="s">
        <v>50</v>
      </c>
      <c r="C4144" s="42" t="s">
        <v>108</v>
      </c>
      <c r="D4144" s="42" t="s">
        <v>108</v>
      </c>
      <c r="E4144" s="42" t="s">
        <v>229</v>
      </c>
      <c r="F4144" s="42"/>
      <c r="G4144" s="42" t="s">
        <v>158</v>
      </c>
      <c r="H4144" s="42" t="s">
        <v>159</v>
      </c>
      <c r="I4144" s="42" t="s">
        <v>293</v>
      </c>
      <c r="J4144" s="42" t="s">
        <v>128</v>
      </c>
      <c r="K4144" s="42" t="s">
        <v>129</v>
      </c>
      <c r="L4144" s="25" t="s">
        <v>153</v>
      </c>
      <c r="M4144" s="24">
        <v>44957</v>
      </c>
      <c r="N4144" s="24">
        <v>45107</v>
      </c>
      <c r="O4144" s="21"/>
      <c r="P4144" s="27">
        <v>366.90831719669501</v>
      </c>
    </row>
    <row r="4145" spans="1:16" x14ac:dyDescent="0.35">
      <c r="A4145" s="42" t="s">
        <v>6</v>
      </c>
      <c r="B4145" s="42" t="s">
        <v>50</v>
      </c>
      <c r="C4145" s="42" t="s">
        <v>109</v>
      </c>
      <c r="D4145" s="42" t="s">
        <v>109</v>
      </c>
      <c r="E4145" s="42" t="s">
        <v>109</v>
      </c>
      <c r="F4145" s="42"/>
      <c r="G4145" s="42" t="s">
        <v>158</v>
      </c>
      <c r="H4145" s="42" t="s">
        <v>159</v>
      </c>
      <c r="I4145" s="42" t="s">
        <v>293</v>
      </c>
      <c r="J4145" s="42" t="s">
        <v>128</v>
      </c>
      <c r="K4145" s="42" t="s">
        <v>129</v>
      </c>
      <c r="L4145" s="25" t="s">
        <v>153</v>
      </c>
      <c r="M4145" s="24">
        <v>44957</v>
      </c>
      <c r="N4145" s="24">
        <v>45107</v>
      </c>
      <c r="O4145" s="21"/>
      <c r="P4145" s="27">
        <v>267.63094033635372</v>
      </c>
    </row>
    <row r="4146" spans="1:16" x14ac:dyDescent="0.35">
      <c r="A4146" s="42" t="s">
        <v>6</v>
      </c>
      <c r="B4146" s="42" t="s">
        <v>50</v>
      </c>
      <c r="C4146" s="42" t="s">
        <v>109</v>
      </c>
      <c r="D4146" s="42" t="s">
        <v>110</v>
      </c>
      <c r="E4146" s="42" t="s">
        <v>110</v>
      </c>
      <c r="F4146" s="42"/>
      <c r="G4146" s="42" t="s">
        <v>158</v>
      </c>
      <c r="H4146" s="42" t="s">
        <v>159</v>
      </c>
      <c r="I4146" s="42" t="s">
        <v>293</v>
      </c>
      <c r="J4146" s="42" t="s">
        <v>128</v>
      </c>
      <c r="K4146" s="42" t="s">
        <v>129</v>
      </c>
      <c r="L4146" s="25" t="s">
        <v>153</v>
      </c>
      <c r="M4146" s="24">
        <v>44957</v>
      </c>
      <c r="N4146" s="24">
        <v>45107</v>
      </c>
      <c r="O4146" s="21"/>
      <c r="P4146" s="27">
        <v>0</v>
      </c>
    </row>
    <row r="4147" spans="1:16" x14ac:dyDescent="0.35">
      <c r="A4147" s="42" t="s">
        <v>6</v>
      </c>
      <c r="B4147" s="42" t="s">
        <v>111</v>
      </c>
      <c r="C4147" s="42" t="s">
        <v>112</v>
      </c>
      <c r="D4147" s="42" t="s">
        <v>112</v>
      </c>
      <c r="E4147" s="42" t="s">
        <v>112</v>
      </c>
      <c r="F4147" s="42"/>
      <c r="G4147" s="42" t="s">
        <v>158</v>
      </c>
      <c r="H4147" s="42" t="s">
        <v>159</v>
      </c>
      <c r="I4147" s="42" t="s">
        <v>293</v>
      </c>
      <c r="J4147" s="42" t="s">
        <v>128</v>
      </c>
      <c r="K4147" s="42" t="s">
        <v>129</v>
      </c>
      <c r="L4147" s="25" t="s">
        <v>153</v>
      </c>
      <c r="M4147" s="24">
        <v>44957</v>
      </c>
      <c r="N4147" s="24">
        <v>45107</v>
      </c>
      <c r="O4147" s="21"/>
      <c r="P4147" s="27">
        <v>-5677.693747182595</v>
      </c>
    </row>
    <row r="4148" spans="1:16" x14ac:dyDescent="0.35">
      <c r="A4148" s="42" t="s">
        <v>6</v>
      </c>
      <c r="B4148" s="42" t="s">
        <v>113</v>
      </c>
      <c r="C4148" s="42" t="s">
        <v>161</v>
      </c>
      <c r="D4148" s="42" t="s">
        <v>161</v>
      </c>
      <c r="E4148" s="42" t="s">
        <v>161</v>
      </c>
      <c r="F4148" s="42"/>
      <c r="G4148" s="42" t="s">
        <v>158</v>
      </c>
      <c r="H4148" s="42" t="s">
        <v>159</v>
      </c>
      <c r="I4148" s="42" t="s">
        <v>293</v>
      </c>
      <c r="J4148" s="42" t="s">
        <v>128</v>
      </c>
      <c r="K4148" s="42" t="s">
        <v>129</v>
      </c>
      <c r="L4148" s="25" t="s">
        <v>153</v>
      </c>
      <c r="M4148" s="24">
        <v>44957</v>
      </c>
      <c r="N4148" s="24">
        <v>45107</v>
      </c>
      <c r="O4148" s="21"/>
      <c r="P4148" s="27">
        <v>6849.8667696331568</v>
      </c>
    </row>
    <row r="4149" spans="1:16" x14ac:dyDescent="0.35">
      <c r="A4149" s="42" t="s">
        <v>6</v>
      </c>
      <c r="B4149" s="42" t="s">
        <v>114</v>
      </c>
      <c r="C4149" s="42" t="s">
        <v>114</v>
      </c>
      <c r="D4149" s="42" t="s">
        <v>114</v>
      </c>
      <c r="E4149" s="42" t="s">
        <v>114</v>
      </c>
      <c r="F4149" s="42"/>
      <c r="G4149" s="42" t="s">
        <v>158</v>
      </c>
      <c r="H4149" s="42" t="s">
        <v>159</v>
      </c>
      <c r="I4149" s="42" t="s">
        <v>293</v>
      </c>
      <c r="J4149" s="42" t="s">
        <v>128</v>
      </c>
      <c r="K4149" s="42" t="s">
        <v>129</v>
      </c>
      <c r="L4149" s="25" t="s">
        <v>153</v>
      </c>
      <c r="M4149" s="24">
        <v>44957</v>
      </c>
      <c r="N4149" s="24">
        <v>45107</v>
      </c>
      <c r="O4149" s="21"/>
      <c r="P4149" s="27">
        <v>0</v>
      </c>
    </row>
    <row r="4150" spans="1:16" x14ac:dyDescent="0.35">
      <c r="A4150" s="42" t="s">
        <v>6</v>
      </c>
      <c r="B4150" s="42" t="s">
        <v>7</v>
      </c>
      <c r="C4150" s="42" t="s">
        <v>8</v>
      </c>
      <c r="D4150" s="42" t="s">
        <v>8</v>
      </c>
      <c r="E4150" s="42" t="s">
        <v>8</v>
      </c>
      <c r="F4150" s="42"/>
      <c r="G4150" s="42" t="s">
        <v>158</v>
      </c>
      <c r="H4150" s="42" t="s">
        <v>159</v>
      </c>
      <c r="I4150" s="42" t="s">
        <v>293</v>
      </c>
      <c r="J4150" s="42" t="s">
        <v>128</v>
      </c>
      <c r="K4150" s="42" t="s">
        <v>129</v>
      </c>
      <c r="L4150" s="25" t="s">
        <v>154</v>
      </c>
      <c r="M4150" s="24">
        <v>44985</v>
      </c>
      <c r="N4150" s="24">
        <v>45107</v>
      </c>
      <c r="O4150" s="21"/>
      <c r="P4150" s="27">
        <v>8964.7031931419351</v>
      </c>
    </row>
    <row r="4151" spans="1:16" x14ac:dyDescent="0.35">
      <c r="A4151" s="42" t="s">
        <v>6</v>
      </c>
      <c r="B4151" s="42" t="s">
        <v>7</v>
      </c>
      <c r="C4151" s="42" t="s">
        <v>8</v>
      </c>
      <c r="D4151" s="42" t="s">
        <v>8</v>
      </c>
      <c r="E4151" s="42" t="s">
        <v>9</v>
      </c>
      <c r="F4151" s="42"/>
      <c r="G4151" s="42" t="s">
        <v>158</v>
      </c>
      <c r="H4151" s="42" t="s">
        <v>159</v>
      </c>
      <c r="I4151" s="42" t="s">
        <v>293</v>
      </c>
      <c r="J4151" s="42" t="s">
        <v>128</v>
      </c>
      <c r="K4151" s="42" t="s">
        <v>129</v>
      </c>
      <c r="L4151" s="25" t="s">
        <v>154</v>
      </c>
      <c r="M4151" s="24">
        <v>44985</v>
      </c>
      <c r="N4151" s="24">
        <v>45107</v>
      </c>
      <c r="O4151" s="21"/>
      <c r="P4151" s="27">
        <v>904.87752702155865</v>
      </c>
    </row>
    <row r="4152" spans="1:16" x14ac:dyDescent="0.35">
      <c r="A4152" s="42" t="s">
        <v>6</v>
      </c>
      <c r="B4152" s="42" t="s">
        <v>7</v>
      </c>
      <c r="C4152" s="42" t="s">
        <v>8</v>
      </c>
      <c r="D4152" s="42" t="s">
        <v>8</v>
      </c>
      <c r="E4152" s="42" t="s">
        <v>10</v>
      </c>
      <c r="F4152" s="42"/>
      <c r="G4152" s="42" t="s">
        <v>158</v>
      </c>
      <c r="H4152" s="42" t="s">
        <v>159</v>
      </c>
      <c r="I4152" s="42" t="s">
        <v>293</v>
      </c>
      <c r="J4152" s="42" t="s">
        <v>128</v>
      </c>
      <c r="K4152" s="42" t="s">
        <v>129</v>
      </c>
      <c r="L4152" s="25" t="s">
        <v>154</v>
      </c>
      <c r="M4152" s="24">
        <v>44985</v>
      </c>
      <c r="N4152" s="24">
        <v>45107</v>
      </c>
      <c r="O4152" s="21"/>
      <c r="P4152" s="27">
        <v>1215.0694486529287</v>
      </c>
    </row>
    <row r="4153" spans="1:16" x14ac:dyDescent="0.35">
      <c r="A4153" s="42" t="s">
        <v>6</v>
      </c>
      <c r="B4153" s="42" t="s">
        <v>7</v>
      </c>
      <c r="C4153" s="42" t="s">
        <v>8</v>
      </c>
      <c r="D4153" s="42" t="s">
        <v>8</v>
      </c>
      <c r="E4153" s="42" t="s">
        <v>11</v>
      </c>
      <c r="F4153" s="42"/>
      <c r="G4153" s="42" t="s">
        <v>158</v>
      </c>
      <c r="H4153" s="42" t="s">
        <v>159</v>
      </c>
      <c r="I4153" s="42" t="s">
        <v>293</v>
      </c>
      <c r="J4153" s="42" t="s">
        <v>128</v>
      </c>
      <c r="K4153" s="42" t="s">
        <v>129</v>
      </c>
      <c r="L4153" s="25" t="s">
        <v>154</v>
      </c>
      <c r="M4153" s="24">
        <v>44985</v>
      </c>
      <c r="N4153" s="24">
        <v>45107</v>
      </c>
      <c r="O4153" s="21"/>
      <c r="P4153" s="27">
        <v>2063.2623140246269</v>
      </c>
    </row>
    <row r="4154" spans="1:16" x14ac:dyDescent="0.35">
      <c r="A4154" s="42" t="s">
        <v>6</v>
      </c>
      <c r="B4154" s="42" t="s">
        <v>7</v>
      </c>
      <c r="C4154" s="42" t="s">
        <v>8</v>
      </c>
      <c r="D4154" s="42" t="s">
        <v>8</v>
      </c>
      <c r="E4154" s="42" t="s">
        <v>12</v>
      </c>
      <c r="F4154" s="42"/>
      <c r="G4154" s="42" t="s">
        <v>158</v>
      </c>
      <c r="H4154" s="42" t="s">
        <v>159</v>
      </c>
      <c r="I4154" s="42" t="s">
        <v>293</v>
      </c>
      <c r="J4154" s="42" t="s">
        <v>128</v>
      </c>
      <c r="K4154" s="42" t="s">
        <v>129</v>
      </c>
      <c r="L4154" s="25" t="s">
        <v>154</v>
      </c>
      <c r="M4154" s="24">
        <v>44985</v>
      </c>
      <c r="N4154" s="24">
        <v>45107</v>
      </c>
      <c r="O4154" s="21"/>
      <c r="P4154" s="27">
        <v>827.39515233569728</v>
      </c>
    </row>
    <row r="4155" spans="1:16" x14ac:dyDescent="0.35">
      <c r="A4155" s="42" t="s">
        <v>6</v>
      </c>
      <c r="B4155" s="42" t="s">
        <v>7</v>
      </c>
      <c r="C4155" s="42" t="s">
        <v>8</v>
      </c>
      <c r="D4155" s="42" t="s">
        <v>8</v>
      </c>
      <c r="E4155" s="42" t="s">
        <v>13</v>
      </c>
      <c r="F4155" s="42"/>
      <c r="G4155" s="42" t="s">
        <v>158</v>
      </c>
      <c r="H4155" s="42" t="s">
        <v>159</v>
      </c>
      <c r="I4155" s="42" t="s">
        <v>293</v>
      </c>
      <c r="J4155" s="42" t="s">
        <v>128</v>
      </c>
      <c r="K4155" s="42" t="s">
        <v>129</v>
      </c>
      <c r="L4155" s="25" t="s">
        <v>154</v>
      </c>
      <c r="M4155" s="24">
        <v>44985</v>
      </c>
      <c r="N4155" s="24">
        <v>45107</v>
      </c>
      <c r="O4155" s="21"/>
      <c r="P4155" s="27">
        <v>649.2038895674068</v>
      </c>
    </row>
    <row r="4156" spans="1:16" x14ac:dyDescent="0.35">
      <c r="A4156" s="42" t="s">
        <v>6</v>
      </c>
      <c r="B4156" s="42" t="s">
        <v>7</v>
      </c>
      <c r="C4156" s="42" t="s">
        <v>8</v>
      </c>
      <c r="D4156" s="42" t="s">
        <v>8</v>
      </c>
      <c r="E4156" s="42" t="s">
        <v>14</v>
      </c>
      <c r="F4156" s="42"/>
      <c r="G4156" s="42" t="s">
        <v>158</v>
      </c>
      <c r="H4156" s="42" t="s">
        <v>159</v>
      </c>
      <c r="I4156" s="42" t="s">
        <v>293</v>
      </c>
      <c r="J4156" s="42" t="s">
        <v>128</v>
      </c>
      <c r="K4156" s="42" t="s">
        <v>129</v>
      </c>
      <c r="L4156" s="25" t="s">
        <v>154</v>
      </c>
      <c r="M4156" s="24">
        <v>44985</v>
      </c>
      <c r="N4156" s="24">
        <v>45107</v>
      </c>
      <c r="O4156" s="21"/>
      <c r="P4156" s="27">
        <v>82216.190225051221</v>
      </c>
    </row>
    <row r="4157" spans="1:16" x14ac:dyDescent="0.35">
      <c r="A4157" s="42" t="s">
        <v>6</v>
      </c>
      <c r="B4157" s="42" t="s">
        <v>7</v>
      </c>
      <c r="C4157" s="42" t="s">
        <v>8</v>
      </c>
      <c r="D4157" s="42" t="s">
        <v>8</v>
      </c>
      <c r="E4157" s="42" t="s">
        <v>15</v>
      </c>
      <c r="F4157" s="42"/>
      <c r="G4157" s="42" t="s">
        <v>158</v>
      </c>
      <c r="H4157" s="42" t="s">
        <v>159</v>
      </c>
      <c r="I4157" s="42" t="s">
        <v>293</v>
      </c>
      <c r="J4157" s="42" t="s">
        <v>128</v>
      </c>
      <c r="K4157" s="42" t="s">
        <v>129</v>
      </c>
      <c r="L4157" s="25" t="s">
        <v>154</v>
      </c>
      <c r="M4157" s="24">
        <v>44985</v>
      </c>
      <c r="N4157" s="24">
        <v>45107</v>
      </c>
      <c r="O4157" s="21"/>
      <c r="P4157" s="27">
        <v>1943.6880458989276</v>
      </c>
    </row>
    <row r="4158" spans="1:16" x14ac:dyDescent="0.35">
      <c r="A4158" s="42" t="s">
        <v>6</v>
      </c>
      <c r="B4158" s="42" t="s">
        <v>7</v>
      </c>
      <c r="C4158" s="42" t="s">
        <v>8</v>
      </c>
      <c r="D4158" s="42" t="s">
        <v>8</v>
      </c>
      <c r="E4158" s="42" t="s">
        <v>16</v>
      </c>
      <c r="F4158" s="42"/>
      <c r="G4158" s="42" t="s">
        <v>158</v>
      </c>
      <c r="H4158" s="42" t="s">
        <v>159</v>
      </c>
      <c r="I4158" s="42" t="s">
        <v>293</v>
      </c>
      <c r="J4158" s="42" t="s">
        <v>128</v>
      </c>
      <c r="K4158" s="42" t="s">
        <v>129</v>
      </c>
      <c r="L4158" s="25" t="s">
        <v>154</v>
      </c>
      <c r="M4158" s="24">
        <v>44985</v>
      </c>
      <c r="N4158" s="24">
        <v>45107</v>
      </c>
      <c r="O4158" s="21"/>
      <c r="P4158" s="27">
        <v>7990.089745209847</v>
      </c>
    </row>
    <row r="4159" spans="1:16" x14ac:dyDescent="0.35">
      <c r="A4159" s="42" t="s">
        <v>6</v>
      </c>
      <c r="B4159" s="42" t="s">
        <v>7</v>
      </c>
      <c r="C4159" s="42" t="s">
        <v>8</v>
      </c>
      <c r="D4159" s="42" t="s">
        <v>8</v>
      </c>
      <c r="E4159" s="42" t="s">
        <v>17</v>
      </c>
      <c r="F4159" s="42"/>
      <c r="G4159" s="42" t="s">
        <v>158</v>
      </c>
      <c r="H4159" s="42" t="s">
        <v>159</v>
      </c>
      <c r="I4159" s="42" t="s">
        <v>293</v>
      </c>
      <c r="J4159" s="42" t="s">
        <v>128</v>
      </c>
      <c r="K4159" s="42" t="s">
        <v>129</v>
      </c>
      <c r="L4159" s="25" t="s">
        <v>154</v>
      </c>
      <c r="M4159" s="24">
        <v>44985</v>
      </c>
      <c r="N4159" s="24">
        <v>45107</v>
      </c>
      <c r="O4159" s="21"/>
      <c r="P4159" s="27">
        <v>7837.8445878128259</v>
      </c>
    </row>
    <row r="4160" spans="1:16" x14ac:dyDescent="0.35">
      <c r="A4160" s="42" t="s">
        <v>6</v>
      </c>
      <c r="B4160" s="42" t="s">
        <v>7</v>
      </c>
      <c r="C4160" s="42" t="s">
        <v>8</v>
      </c>
      <c r="D4160" s="42" t="s">
        <v>8</v>
      </c>
      <c r="E4160" s="42" t="s">
        <v>18</v>
      </c>
      <c r="F4160" s="42"/>
      <c r="G4160" s="42" t="s">
        <v>158</v>
      </c>
      <c r="H4160" s="42" t="s">
        <v>159</v>
      </c>
      <c r="I4160" s="42" t="s">
        <v>293</v>
      </c>
      <c r="J4160" s="42" t="s">
        <v>128</v>
      </c>
      <c r="K4160" s="42" t="s">
        <v>129</v>
      </c>
      <c r="L4160" s="25" t="s">
        <v>154</v>
      </c>
      <c r="M4160" s="24">
        <v>44985</v>
      </c>
      <c r="N4160" s="24">
        <v>45107</v>
      </c>
      <c r="O4160" s="21"/>
      <c r="P4160" s="27">
        <v>1063.5884837996018</v>
      </c>
    </row>
    <row r="4161" spans="1:16" x14ac:dyDescent="0.35">
      <c r="A4161" s="42" t="s">
        <v>6</v>
      </c>
      <c r="B4161" s="42" t="s">
        <v>7</v>
      </c>
      <c r="C4161" s="42" t="s">
        <v>8</v>
      </c>
      <c r="D4161" s="42" t="s">
        <v>8</v>
      </c>
      <c r="E4161" s="42" t="s">
        <v>19</v>
      </c>
      <c r="F4161" s="42"/>
      <c r="G4161" s="42" t="s">
        <v>158</v>
      </c>
      <c r="H4161" s="42" t="s">
        <v>159</v>
      </c>
      <c r="I4161" s="42" t="s">
        <v>293</v>
      </c>
      <c r="J4161" s="42" t="s">
        <v>128</v>
      </c>
      <c r="K4161" s="42" t="s">
        <v>129</v>
      </c>
      <c r="L4161" s="25" t="s">
        <v>154</v>
      </c>
      <c r="M4161" s="24">
        <v>44985</v>
      </c>
      <c r="N4161" s="24">
        <v>45107</v>
      </c>
      <c r="O4161" s="21"/>
      <c r="P4161" s="27">
        <v>3076.2940550968974</v>
      </c>
    </row>
    <row r="4162" spans="1:16" x14ac:dyDescent="0.35">
      <c r="A4162" s="42" t="s">
        <v>6</v>
      </c>
      <c r="B4162" s="42" t="s">
        <v>7</v>
      </c>
      <c r="C4162" s="42" t="s">
        <v>8</v>
      </c>
      <c r="D4162" s="42" t="s">
        <v>8</v>
      </c>
      <c r="E4162" s="42" t="s">
        <v>20</v>
      </c>
      <c r="F4162" s="42"/>
      <c r="G4162" s="42" t="s">
        <v>158</v>
      </c>
      <c r="H4162" s="42" t="s">
        <v>159</v>
      </c>
      <c r="I4162" s="42" t="s">
        <v>293</v>
      </c>
      <c r="J4162" s="42" t="s">
        <v>128</v>
      </c>
      <c r="K4162" s="42" t="s">
        <v>129</v>
      </c>
      <c r="L4162" s="25" t="s">
        <v>154</v>
      </c>
      <c r="M4162" s="24">
        <v>44985</v>
      </c>
      <c r="N4162" s="24">
        <v>45107</v>
      </c>
      <c r="O4162" s="21"/>
      <c r="P4162" s="27">
        <v>3314.0410805384772</v>
      </c>
    </row>
    <row r="4163" spans="1:16" x14ac:dyDescent="0.35">
      <c r="A4163" s="42" t="s">
        <v>6</v>
      </c>
      <c r="B4163" s="42" t="s">
        <v>7</v>
      </c>
      <c r="C4163" s="42" t="s">
        <v>21</v>
      </c>
      <c r="D4163" s="42" t="s">
        <v>21</v>
      </c>
      <c r="E4163" s="42" t="s">
        <v>22</v>
      </c>
      <c r="F4163" s="42"/>
      <c r="G4163" s="42" t="s">
        <v>158</v>
      </c>
      <c r="H4163" s="42" t="s">
        <v>159</v>
      </c>
      <c r="I4163" s="42" t="s">
        <v>293</v>
      </c>
      <c r="J4163" s="42" t="s">
        <v>128</v>
      </c>
      <c r="K4163" s="42" t="s">
        <v>129</v>
      </c>
      <c r="L4163" s="25" t="s">
        <v>154</v>
      </c>
      <c r="M4163" s="24">
        <v>44985</v>
      </c>
      <c r="N4163" s="24">
        <v>45107</v>
      </c>
      <c r="O4163" s="21"/>
      <c r="P4163" s="27">
        <v>1809.8197926823991</v>
      </c>
    </row>
    <row r="4164" spans="1:16" x14ac:dyDescent="0.35">
      <c r="A4164" s="42" t="s">
        <v>6</v>
      </c>
      <c r="B4164" s="42" t="s">
        <v>7</v>
      </c>
      <c r="C4164" s="42" t="s">
        <v>21</v>
      </c>
      <c r="D4164" s="42" t="s">
        <v>21</v>
      </c>
      <c r="E4164" s="42" t="s">
        <v>23</v>
      </c>
      <c r="F4164" s="42"/>
      <c r="G4164" s="42" t="s">
        <v>158</v>
      </c>
      <c r="H4164" s="42" t="s">
        <v>159</v>
      </c>
      <c r="I4164" s="42" t="s">
        <v>293</v>
      </c>
      <c r="J4164" s="42" t="s">
        <v>128</v>
      </c>
      <c r="K4164" s="42" t="s">
        <v>129</v>
      </c>
      <c r="L4164" s="25" t="s">
        <v>154</v>
      </c>
      <c r="M4164" s="24">
        <v>44985</v>
      </c>
      <c r="N4164" s="24">
        <v>45107</v>
      </c>
      <c r="O4164" s="21"/>
      <c r="P4164" s="27">
        <v>400.91671428506226</v>
      </c>
    </row>
    <row r="4165" spans="1:16" x14ac:dyDescent="0.35">
      <c r="A4165" s="42" t="s">
        <v>6</v>
      </c>
      <c r="B4165" s="42" t="s">
        <v>7</v>
      </c>
      <c r="C4165" s="42" t="s">
        <v>21</v>
      </c>
      <c r="D4165" s="42" t="s">
        <v>21</v>
      </c>
      <c r="E4165" s="42" t="s">
        <v>24</v>
      </c>
      <c r="F4165" s="42"/>
      <c r="G4165" s="42" t="s">
        <v>158</v>
      </c>
      <c r="H4165" s="42" t="s">
        <v>159</v>
      </c>
      <c r="I4165" s="42" t="s">
        <v>293</v>
      </c>
      <c r="J4165" s="42" t="s">
        <v>128</v>
      </c>
      <c r="K4165" s="42" t="s">
        <v>129</v>
      </c>
      <c r="L4165" s="25" t="s">
        <v>154</v>
      </c>
      <c r="M4165" s="24">
        <v>44985</v>
      </c>
      <c r="N4165" s="24">
        <v>45107</v>
      </c>
      <c r="O4165" s="21"/>
      <c r="P4165" s="27">
        <v>1107.4670815066183</v>
      </c>
    </row>
    <row r="4166" spans="1:16" x14ac:dyDescent="0.35">
      <c r="A4166" s="42" t="s">
        <v>6</v>
      </c>
      <c r="B4166" s="42" t="s">
        <v>7</v>
      </c>
      <c r="C4166" s="42" t="s">
        <v>21</v>
      </c>
      <c r="D4166" s="42" t="s">
        <v>21</v>
      </c>
      <c r="E4166" s="42" t="s">
        <v>188</v>
      </c>
      <c r="F4166" s="42"/>
      <c r="G4166" s="42" t="s">
        <v>158</v>
      </c>
      <c r="H4166" s="42" t="s">
        <v>159</v>
      </c>
      <c r="I4166" s="42" t="s">
        <v>293</v>
      </c>
      <c r="J4166" s="42" t="s">
        <v>128</v>
      </c>
      <c r="K4166" s="42" t="s">
        <v>129</v>
      </c>
      <c r="L4166" s="25" t="s">
        <v>154</v>
      </c>
      <c r="M4166" s="24">
        <v>44985</v>
      </c>
      <c r="N4166" s="24">
        <v>45107</v>
      </c>
      <c r="O4166" s="21"/>
      <c r="P4166" s="27">
        <v>6088.8751884773046</v>
      </c>
    </row>
    <row r="4167" spans="1:16" x14ac:dyDescent="0.35">
      <c r="A4167" s="42" t="s">
        <v>6</v>
      </c>
      <c r="B4167" s="42" t="s">
        <v>7</v>
      </c>
      <c r="C4167" s="42" t="s">
        <v>21</v>
      </c>
      <c r="D4167" s="42" t="s">
        <v>21</v>
      </c>
      <c r="E4167" s="42" t="s">
        <v>189</v>
      </c>
      <c r="F4167" s="42"/>
      <c r="G4167" s="42" t="s">
        <v>158</v>
      </c>
      <c r="H4167" s="42" t="s">
        <v>159</v>
      </c>
      <c r="I4167" s="42" t="s">
        <v>293</v>
      </c>
      <c r="J4167" s="42" t="s">
        <v>128</v>
      </c>
      <c r="K4167" s="42" t="s">
        <v>129</v>
      </c>
      <c r="L4167" s="25" t="s">
        <v>154</v>
      </c>
      <c r="M4167" s="24">
        <v>44985</v>
      </c>
      <c r="N4167" s="24">
        <v>45107</v>
      </c>
      <c r="O4167" s="21"/>
      <c r="P4167" s="27">
        <v>1834.207152993456</v>
      </c>
    </row>
    <row r="4168" spans="1:16" x14ac:dyDescent="0.35">
      <c r="A4168" s="42" t="s">
        <v>6</v>
      </c>
      <c r="B4168" s="42" t="s">
        <v>7</v>
      </c>
      <c r="C4168" s="42" t="s">
        <v>21</v>
      </c>
      <c r="D4168" s="42" t="s">
        <v>21</v>
      </c>
      <c r="E4168" s="42" t="s">
        <v>190</v>
      </c>
      <c r="F4168" s="42"/>
      <c r="G4168" s="42" t="s">
        <v>158</v>
      </c>
      <c r="H4168" s="42" t="s">
        <v>159</v>
      </c>
      <c r="I4168" s="42" t="s">
        <v>293</v>
      </c>
      <c r="J4168" s="42" t="s">
        <v>128</v>
      </c>
      <c r="K4168" s="42" t="s">
        <v>129</v>
      </c>
      <c r="L4168" s="25" t="s">
        <v>154</v>
      </c>
      <c r="M4168" s="24">
        <v>44985</v>
      </c>
      <c r="N4168" s="24">
        <v>45107</v>
      </c>
      <c r="O4168" s="21"/>
      <c r="P4168" s="27">
        <v>4937.1902308842637</v>
      </c>
    </row>
    <row r="4169" spans="1:16" x14ac:dyDescent="0.35">
      <c r="A4169" s="42" t="s">
        <v>6</v>
      </c>
      <c r="B4169" s="42" t="s">
        <v>7</v>
      </c>
      <c r="C4169" s="42" t="s">
        <v>21</v>
      </c>
      <c r="D4169" s="42" t="s">
        <v>21</v>
      </c>
      <c r="E4169" s="42" t="s">
        <v>191</v>
      </c>
      <c r="F4169" s="42"/>
      <c r="G4169" s="42" t="s">
        <v>158</v>
      </c>
      <c r="H4169" s="42" t="s">
        <v>159</v>
      </c>
      <c r="I4169" s="42" t="s">
        <v>293</v>
      </c>
      <c r="J4169" s="42" t="s">
        <v>128</v>
      </c>
      <c r="K4169" s="42" t="s">
        <v>129</v>
      </c>
      <c r="L4169" s="25" t="s">
        <v>154</v>
      </c>
      <c r="M4169" s="24">
        <v>44985</v>
      </c>
      <c r="N4169" s="24">
        <v>45107</v>
      </c>
      <c r="O4169" s="21"/>
      <c r="P4169" s="27">
        <v>6380.199839316716</v>
      </c>
    </row>
    <row r="4170" spans="1:16" x14ac:dyDescent="0.35">
      <c r="A4170" s="42" t="s">
        <v>6</v>
      </c>
      <c r="B4170" s="42" t="s">
        <v>7</v>
      </c>
      <c r="C4170" s="42" t="s">
        <v>21</v>
      </c>
      <c r="D4170" s="42" t="s">
        <v>29</v>
      </c>
      <c r="E4170" s="42" t="s">
        <v>192</v>
      </c>
      <c r="F4170" s="42"/>
      <c r="G4170" s="42" t="s">
        <v>158</v>
      </c>
      <c r="H4170" s="42" t="s">
        <v>159</v>
      </c>
      <c r="I4170" s="42" t="s">
        <v>293</v>
      </c>
      <c r="J4170" s="42" t="s">
        <v>128</v>
      </c>
      <c r="K4170" s="42" t="s">
        <v>129</v>
      </c>
      <c r="L4170" s="25" t="s">
        <v>154</v>
      </c>
      <c r="M4170" s="24">
        <v>44985</v>
      </c>
      <c r="N4170" s="24">
        <v>45107</v>
      </c>
      <c r="O4170" s="21"/>
      <c r="P4170" s="27">
        <v>8688.1970200000014</v>
      </c>
    </row>
    <row r="4171" spans="1:16" x14ac:dyDescent="0.35">
      <c r="A4171" s="42" t="s">
        <v>6</v>
      </c>
      <c r="B4171" s="42" t="s">
        <v>7</v>
      </c>
      <c r="C4171" s="42" t="s">
        <v>21</v>
      </c>
      <c r="D4171" s="42" t="s">
        <v>29</v>
      </c>
      <c r="E4171" s="42" t="s">
        <v>193</v>
      </c>
      <c r="F4171" s="42"/>
      <c r="G4171" s="42" t="s">
        <v>158</v>
      </c>
      <c r="H4171" s="42" t="s">
        <v>159</v>
      </c>
      <c r="I4171" s="42" t="s">
        <v>293</v>
      </c>
      <c r="J4171" s="42" t="s">
        <v>128</v>
      </c>
      <c r="K4171" s="42" t="s">
        <v>129</v>
      </c>
      <c r="L4171" s="25" t="s">
        <v>154</v>
      </c>
      <c r="M4171" s="24">
        <v>44985</v>
      </c>
      <c r="N4171" s="24">
        <v>45107</v>
      </c>
      <c r="O4171" s="21"/>
      <c r="P4171" s="27">
        <v>0</v>
      </c>
    </row>
    <row r="4172" spans="1:16" x14ac:dyDescent="0.35">
      <c r="A4172" s="42" t="s">
        <v>6</v>
      </c>
      <c r="B4172" s="42" t="s">
        <v>7</v>
      </c>
      <c r="C4172" s="42" t="s">
        <v>21</v>
      </c>
      <c r="D4172" s="42" t="s">
        <v>29</v>
      </c>
      <c r="E4172" s="42" t="s">
        <v>194</v>
      </c>
      <c r="F4172" s="42"/>
      <c r="G4172" s="42" t="s">
        <v>158</v>
      </c>
      <c r="H4172" s="42" t="s">
        <v>159</v>
      </c>
      <c r="I4172" s="42" t="s">
        <v>293</v>
      </c>
      <c r="J4172" s="42" t="s">
        <v>128</v>
      </c>
      <c r="K4172" s="42" t="s">
        <v>129</v>
      </c>
      <c r="L4172" s="25" t="s">
        <v>154</v>
      </c>
      <c r="M4172" s="24">
        <v>44985</v>
      </c>
      <c r="N4172" s="24">
        <v>45107</v>
      </c>
      <c r="O4172" s="21"/>
      <c r="P4172" s="27">
        <v>2216.7755343469998</v>
      </c>
    </row>
    <row r="4173" spans="1:16" x14ac:dyDescent="0.35">
      <c r="A4173" s="42" t="s">
        <v>6</v>
      </c>
      <c r="B4173" s="42" t="s">
        <v>7</v>
      </c>
      <c r="C4173" s="42" t="s">
        <v>21</v>
      </c>
      <c r="D4173" s="42" t="s">
        <v>33</v>
      </c>
      <c r="E4173" s="42" t="s">
        <v>195</v>
      </c>
      <c r="F4173" s="42"/>
      <c r="G4173" s="42" t="s">
        <v>158</v>
      </c>
      <c r="H4173" s="42" t="s">
        <v>159</v>
      </c>
      <c r="I4173" s="42" t="s">
        <v>293</v>
      </c>
      <c r="J4173" s="42" t="s">
        <v>128</v>
      </c>
      <c r="K4173" s="42" t="s">
        <v>129</v>
      </c>
      <c r="L4173" s="25" t="s">
        <v>154</v>
      </c>
      <c r="M4173" s="24">
        <v>44985</v>
      </c>
      <c r="N4173" s="24">
        <v>45107</v>
      </c>
      <c r="O4173" s="21"/>
      <c r="P4173" s="27">
        <v>22328.016311720305</v>
      </c>
    </row>
    <row r="4174" spans="1:16" x14ac:dyDescent="0.35">
      <c r="A4174" s="42" t="s">
        <v>6</v>
      </c>
      <c r="B4174" s="42" t="s">
        <v>7</v>
      </c>
      <c r="C4174" s="42" t="s">
        <v>21</v>
      </c>
      <c r="D4174" s="42" t="s">
        <v>33</v>
      </c>
      <c r="E4174" s="42" t="s">
        <v>196</v>
      </c>
      <c r="F4174" s="42"/>
      <c r="G4174" s="42" t="s">
        <v>158</v>
      </c>
      <c r="H4174" s="42" t="s">
        <v>159</v>
      </c>
      <c r="I4174" s="42" t="s">
        <v>293</v>
      </c>
      <c r="J4174" s="42" t="s">
        <v>128</v>
      </c>
      <c r="K4174" s="42" t="s">
        <v>129</v>
      </c>
      <c r="L4174" s="25" t="s">
        <v>154</v>
      </c>
      <c r="M4174" s="24">
        <v>44985</v>
      </c>
      <c r="N4174" s="24">
        <v>45107</v>
      </c>
      <c r="O4174" s="21"/>
      <c r="P4174" s="27">
        <v>2431.3792481163036</v>
      </c>
    </row>
    <row r="4175" spans="1:16" x14ac:dyDescent="0.35">
      <c r="A4175" s="42" t="s">
        <v>6</v>
      </c>
      <c r="B4175" s="42" t="s">
        <v>7</v>
      </c>
      <c r="C4175" s="42" t="s">
        <v>21</v>
      </c>
      <c r="D4175" s="42" t="s">
        <v>33</v>
      </c>
      <c r="E4175" s="42" t="s">
        <v>44</v>
      </c>
      <c r="F4175" s="42"/>
      <c r="G4175" s="42" t="s">
        <v>158</v>
      </c>
      <c r="H4175" s="42" t="s">
        <v>159</v>
      </c>
      <c r="I4175" s="42" t="s">
        <v>293</v>
      </c>
      <c r="J4175" s="42" t="s">
        <v>128</v>
      </c>
      <c r="K4175" s="42" t="s">
        <v>129</v>
      </c>
      <c r="L4175" s="25" t="s">
        <v>154</v>
      </c>
      <c r="M4175" s="24">
        <v>44985</v>
      </c>
      <c r="N4175" s="24">
        <v>45107</v>
      </c>
      <c r="O4175" s="21"/>
      <c r="P4175" s="27">
        <v>4546.3744523866389</v>
      </c>
    </row>
    <row r="4176" spans="1:16" x14ac:dyDescent="0.35">
      <c r="A4176" s="42" t="s">
        <v>6</v>
      </c>
      <c r="B4176" s="42" t="s">
        <v>7</v>
      </c>
      <c r="C4176" s="42" t="s">
        <v>21</v>
      </c>
      <c r="D4176" s="42" t="s">
        <v>33</v>
      </c>
      <c r="E4176" s="42" t="s">
        <v>197</v>
      </c>
      <c r="F4176" s="42"/>
      <c r="G4176" s="42" t="s">
        <v>158</v>
      </c>
      <c r="H4176" s="42" t="s">
        <v>159</v>
      </c>
      <c r="I4176" s="42" t="s">
        <v>293</v>
      </c>
      <c r="J4176" s="42" t="s">
        <v>128</v>
      </c>
      <c r="K4176" s="42" t="s">
        <v>129</v>
      </c>
      <c r="L4176" s="25" t="s">
        <v>154</v>
      </c>
      <c r="M4176" s="24">
        <v>44985</v>
      </c>
      <c r="N4176" s="24">
        <v>45107</v>
      </c>
      <c r="O4176" s="21"/>
      <c r="P4176" s="27">
        <v>0</v>
      </c>
    </row>
    <row r="4177" spans="1:16" x14ac:dyDescent="0.35">
      <c r="A4177" s="42" t="s">
        <v>6</v>
      </c>
      <c r="B4177" s="42" t="s">
        <v>7</v>
      </c>
      <c r="C4177" s="42" t="s">
        <v>21</v>
      </c>
      <c r="D4177" s="42" t="s">
        <v>33</v>
      </c>
      <c r="E4177" s="42" t="s">
        <v>43</v>
      </c>
      <c r="F4177" s="42"/>
      <c r="G4177" s="42" t="s">
        <v>158</v>
      </c>
      <c r="H4177" s="42" t="s">
        <v>159</v>
      </c>
      <c r="I4177" s="42" t="s">
        <v>293</v>
      </c>
      <c r="J4177" s="42" t="s">
        <v>128</v>
      </c>
      <c r="K4177" s="42" t="s">
        <v>129</v>
      </c>
      <c r="L4177" s="25" t="s">
        <v>154</v>
      </c>
      <c r="M4177" s="24">
        <v>44985</v>
      </c>
      <c r="N4177" s="24">
        <v>45107</v>
      </c>
      <c r="O4177" s="21"/>
      <c r="P4177" s="27">
        <v>223.44851119999998</v>
      </c>
    </row>
    <row r="4178" spans="1:16" x14ac:dyDescent="0.35">
      <c r="A4178" s="42" t="s">
        <v>6</v>
      </c>
      <c r="B4178" s="42" t="s">
        <v>7</v>
      </c>
      <c r="C4178" s="42" t="s">
        <v>21</v>
      </c>
      <c r="D4178" s="42" t="s">
        <v>33</v>
      </c>
      <c r="E4178" s="42" t="s">
        <v>198</v>
      </c>
      <c r="F4178" s="42"/>
      <c r="G4178" s="42" t="s">
        <v>158</v>
      </c>
      <c r="H4178" s="42" t="s">
        <v>159</v>
      </c>
      <c r="I4178" s="42" t="s">
        <v>293</v>
      </c>
      <c r="J4178" s="42" t="s">
        <v>128</v>
      </c>
      <c r="K4178" s="42" t="s">
        <v>129</v>
      </c>
      <c r="L4178" s="25" t="s">
        <v>154</v>
      </c>
      <c r="M4178" s="24">
        <v>44985</v>
      </c>
      <c r="N4178" s="24">
        <v>45107</v>
      </c>
      <c r="O4178" s="21"/>
      <c r="P4178" s="27">
        <v>327.83900767629996</v>
      </c>
    </row>
    <row r="4179" spans="1:16" x14ac:dyDescent="0.35">
      <c r="A4179" s="42" t="s">
        <v>6</v>
      </c>
      <c r="B4179" s="42" t="s">
        <v>7</v>
      </c>
      <c r="C4179" s="42" t="s">
        <v>40</v>
      </c>
      <c r="D4179" s="42" t="s">
        <v>40</v>
      </c>
      <c r="E4179" s="42" t="s">
        <v>40</v>
      </c>
      <c r="F4179" s="42"/>
      <c r="G4179" s="42" t="s">
        <v>158</v>
      </c>
      <c r="H4179" s="42" t="s">
        <v>159</v>
      </c>
      <c r="I4179" s="42" t="s">
        <v>293</v>
      </c>
      <c r="J4179" s="42" t="s">
        <v>128</v>
      </c>
      <c r="K4179" s="42" t="s">
        <v>129</v>
      </c>
      <c r="L4179" s="25" t="s">
        <v>154</v>
      </c>
      <c r="M4179" s="24">
        <v>44985</v>
      </c>
      <c r="N4179" s="24">
        <v>45107</v>
      </c>
      <c r="O4179" s="21"/>
      <c r="P4179" s="27">
        <v>1838.2744327755704</v>
      </c>
    </row>
    <row r="4180" spans="1:16" x14ac:dyDescent="0.35">
      <c r="A4180" s="42" t="s">
        <v>6</v>
      </c>
      <c r="B4180" s="42" t="s">
        <v>7</v>
      </c>
      <c r="C4180" s="42" t="s">
        <v>41</v>
      </c>
      <c r="D4180" s="42" t="s">
        <v>41</v>
      </c>
      <c r="E4180" s="42" t="s">
        <v>41</v>
      </c>
      <c r="F4180" s="42"/>
      <c r="G4180" s="42" t="s">
        <v>158</v>
      </c>
      <c r="H4180" s="42" t="s">
        <v>159</v>
      </c>
      <c r="I4180" s="42" t="s">
        <v>293</v>
      </c>
      <c r="J4180" s="42" t="s">
        <v>128</v>
      </c>
      <c r="K4180" s="42" t="s">
        <v>129</v>
      </c>
      <c r="L4180" s="25" t="s">
        <v>154</v>
      </c>
      <c r="M4180" s="24">
        <v>44985</v>
      </c>
      <c r="N4180" s="24">
        <v>45107</v>
      </c>
      <c r="O4180" s="21"/>
      <c r="P4180" s="27">
        <v>11504.584830395384</v>
      </c>
    </row>
    <row r="4181" spans="1:16" x14ac:dyDescent="0.35">
      <c r="A4181" s="42" t="s">
        <v>6</v>
      </c>
      <c r="B4181" s="42" t="s">
        <v>7</v>
      </c>
      <c r="C4181" s="42" t="s">
        <v>42</v>
      </c>
      <c r="D4181" s="42" t="s">
        <v>42</v>
      </c>
      <c r="E4181" s="42" t="s">
        <v>43</v>
      </c>
      <c r="F4181" s="42"/>
      <c r="G4181" s="42" t="s">
        <v>158</v>
      </c>
      <c r="H4181" s="42" t="s">
        <v>159</v>
      </c>
      <c r="I4181" s="42" t="s">
        <v>293</v>
      </c>
      <c r="J4181" s="42" t="s">
        <v>128</v>
      </c>
      <c r="K4181" s="42" t="s">
        <v>129</v>
      </c>
      <c r="L4181" s="25" t="s">
        <v>154</v>
      </c>
      <c r="M4181" s="24">
        <v>44985</v>
      </c>
      <c r="N4181" s="24">
        <v>45107</v>
      </c>
      <c r="O4181" s="21"/>
      <c r="P4181" s="27">
        <v>6342.2298398867788</v>
      </c>
    </row>
    <row r="4182" spans="1:16" x14ac:dyDescent="0.35">
      <c r="A4182" s="42" t="s">
        <v>6</v>
      </c>
      <c r="B4182" s="42" t="s">
        <v>7</v>
      </c>
      <c r="C4182" s="42" t="s">
        <v>42</v>
      </c>
      <c r="D4182" s="42" t="s">
        <v>42</v>
      </c>
      <c r="E4182" s="42" t="s">
        <v>44</v>
      </c>
      <c r="F4182" s="42"/>
      <c r="G4182" s="42" t="s">
        <v>158</v>
      </c>
      <c r="H4182" s="42" t="s">
        <v>159</v>
      </c>
      <c r="I4182" s="42" t="s">
        <v>293</v>
      </c>
      <c r="J4182" s="42" t="s">
        <v>128</v>
      </c>
      <c r="K4182" s="42" t="s">
        <v>129</v>
      </c>
      <c r="L4182" s="25" t="s">
        <v>154</v>
      </c>
      <c r="M4182" s="24">
        <v>44985</v>
      </c>
      <c r="N4182" s="24">
        <v>45107</v>
      </c>
      <c r="O4182" s="21"/>
      <c r="P4182" s="27">
        <v>2634.3580980241004</v>
      </c>
    </row>
    <row r="4183" spans="1:16" x14ac:dyDescent="0.35">
      <c r="A4183" s="42" t="s">
        <v>6</v>
      </c>
      <c r="B4183" s="42" t="s">
        <v>7</v>
      </c>
      <c r="C4183" s="42" t="s">
        <v>42</v>
      </c>
      <c r="D4183" s="42" t="s">
        <v>42</v>
      </c>
      <c r="E4183" s="42" t="s">
        <v>45</v>
      </c>
      <c r="F4183" s="42"/>
      <c r="G4183" s="42" t="s">
        <v>158</v>
      </c>
      <c r="H4183" s="42" t="s">
        <v>159</v>
      </c>
      <c r="I4183" s="42" t="s">
        <v>293</v>
      </c>
      <c r="J4183" s="42" t="s">
        <v>128</v>
      </c>
      <c r="K4183" s="42" t="s">
        <v>129</v>
      </c>
      <c r="L4183" s="25" t="s">
        <v>154</v>
      </c>
      <c r="M4183" s="24">
        <v>44985</v>
      </c>
      <c r="N4183" s="24">
        <v>45107</v>
      </c>
      <c r="O4183" s="21"/>
      <c r="P4183" s="27">
        <v>996.37491005734012</v>
      </c>
    </row>
    <row r="4184" spans="1:16" x14ac:dyDescent="0.35">
      <c r="A4184" s="42" t="s">
        <v>6</v>
      </c>
      <c r="B4184" s="42" t="s">
        <v>7</v>
      </c>
      <c r="C4184" s="42" t="s">
        <v>42</v>
      </c>
      <c r="D4184" s="42" t="s">
        <v>42</v>
      </c>
      <c r="E4184" s="42" t="s">
        <v>46</v>
      </c>
      <c r="F4184" s="42"/>
      <c r="G4184" s="42" t="s">
        <v>158</v>
      </c>
      <c r="H4184" s="42" t="s">
        <v>159</v>
      </c>
      <c r="I4184" s="42" t="s">
        <v>293</v>
      </c>
      <c r="J4184" s="42" t="s">
        <v>128</v>
      </c>
      <c r="K4184" s="42" t="s">
        <v>129</v>
      </c>
      <c r="L4184" s="25" t="s">
        <v>154</v>
      </c>
      <c r="M4184" s="24">
        <v>44985</v>
      </c>
      <c r="N4184" s="24">
        <v>45107</v>
      </c>
      <c r="O4184" s="21"/>
      <c r="P4184" s="27">
        <v>926.20554354800004</v>
      </c>
    </row>
    <row r="4185" spans="1:16" x14ac:dyDescent="0.35">
      <c r="A4185" s="42" t="s">
        <v>6</v>
      </c>
      <c r="B4185" s="42" t="s">
        <v>7</v>
      </c>
      <c r="C4185" s="42" t="s">
        <v>42</v>
      </c>
      <c r="D4185" s="42" t="s">
        <v>42</v>
      </c>
      <c r="E4185" s="42" t="s">
        <v>195</v>
      </c>
      <c r="F4185" s="42"/>
      <c r="G4185" s="42" t="s">
        <v>158</v>
      </c>
      <c r="H4185" s="42" t="s">
        <v>159</v>
      </c>
      <c r="I4185" s="42" t="s">
        <v>293</v>
      </c>
      <c r="J4185" s="42" t="s">
        <v>128</v>
      </c>
      <c r="K4185" s="42" t="s">
        <v>129</v>
      </c>
      <c r="L4185" s="25" t="s">
        <v>154</v>
      </c>
      <c r="M4185" s="24">
        <v>44985</v>
      </c>
      <c r="N4185" s="24">
        <v>45107</v>
      </c>
      <c r="O4185" s="21"/>
      <c r="P4185" s="27">
        <v>497.04118391367638</v>
      </c>
    </row>
    <row r="4186" spans="1:16" x14ac:dyDescent="0.35">
      <c r="A4186" s="42" t="s">
        <v>6</v>
      </c>
      <c r="B4186" s="42" t="s">
        <v>7</v>
      </c>
      <c r="C4186" s="42" t="s">
        <v>42</v>
      </c>
      <c r="D4186" s="42" t="s">
        <v>42</v>
      </c>
      <c r="E4186" s="42" t="s">
        <v>198</v>
      </c>
      <c r="F4186" s="42"/>
      <c r="G4186" s="42" t="s">
        <v>158</v>
      </c>
      <c r="H4186" s="42" t="s">
        <v>159</v>
      </c>
      <c r="I4186" s="42" t="s">
        <v>293</v>
      </c>
      <c r="J4186" s="42" t="s">
        <v>128</v>
      </c>
      <c r="K4186" s="42" t="s">
        <v>129</v>
      </c>
      <c r="L4186" s="25" t="s">
        <v>154</v>
      </c>
      <c r="M4186" s="24">
        <v>44985</v>
      </c>
      <c r="N4186" s="24">
        <v>45107</v>
      </c>
      <c r="O4186" s="21"/>
      <c r="P4186" s="27">
        <v>51.461019607429435</v>
      </c>
    </row>
    <row r="4187" spans="1:16" x14ac:dyDescent="0.35">
      <c r="A4187" s="42" t="s">
        <v>6</v>
      </c>
      <c r="B4187" s="42" t="s">
        <v>7</v>
      </c>
      <c r="C4187" s="42" t="s">
        <v>42</v>
      </c>
      <c r="D4187" s="42" t="s">
        <v>42</v>
      </c>
      <c r="E4187" s="42" t="s">
        <v>49</v>
      </c>
      <c r="F4187" s="42"/>
      <c r="G4187" s="42" t="s">
        <v>158</v>
      </c>
      <c r="H4187" s="42" t="s">
        <v>159</v>
      </c>
      <c r="I4187" s="42" t="s">
        <v>293</v>
      </c>
      <c r="J4187" s="42" t="s">
        <v>128</v>
      </c>
      <c r="K4187" s="42" t="s">
        <v>129</v>
      </c>
      <c r="L4187" s="25" t="s">
        <v>154</v>
      </c>
      <c r="M4187" s="24">
        <v>44985</v>
      </c>
      <c r="N4187" s="24">
        <v>45107</v>
      </c>
      <c r="O4187" s="21"/>
      <c r="P4187" s="27">
        <v>48008.949294363993</v>
      </c>
    </row>
    <row r="4188" spans="1:16" x14ac:dyDescent="0.35">
      <c r="A4188" s="42" t="s">
        <v>6</v>
      </c>
      <c r="B4188" s="42" t="s">
        <v>50</v>
      </c>
      <c r="C4188" s="42" t="s">
        <v>51</v>
      </c>
      <c r="D4188" s="42" t="s">
        <v>51</v>
      </c>
      <c r="E4188" s="42" t="s">
        <v>51</v>
      </c>
      <c r="F4188" s="42"/>
      <c r="G4188" s="42" t="s">
        <v>158</v>
      </c>
      <c r="H4188" s="42" t="s">
        <v>159</v>
      </c>
      <c r="I4188" s="42" t="s">
        <v>293</v>
      </c>
      <c r="J4188" s="42" t="s">
        <v>128</v>
      </c>
      <c r="K4188" s="42" t="s">
        <v>129</v>
      </c>
      <c r="L4188" s="25" t="s">
        <v>154</v>
      </c>
      <c r="M4188" s="24">
        <v>44985</v>
      </c>
      <c r="N4188" s="24">
        <v>45107</v>
      </c>
      <c r="O4188" s="21"/>
      <c r="P4188" s="27">
        <v>5513.8586687326933</v>
      </c>
    </row>
    <row r="4189" spans="1:16" x14ac:dyDescent="0.35">
      <c r="A4189" s="42" t="s">
        <v>6</v>
      </c>
      <c r="B4189" s="42" t="s">
        <v>50</v>
      </c>
      <c r="C4189" s="42" t="s">
        <v>52</v>
      </c>
      <c r="D4189" s="42" t="s">
        <v>52</v>
      </c>
      <c r="E4189" s="42" t="s">
        <v>52</v>
      </c>
      <c r="F4189" s="42"/>
      <c r="G4189" s="42" t="s">
        <v>158</v>
      </c>
      <c r="H4189" s="42" t="s">
        <v>159</v>
      </c>
      <c r="I4189" s="42" t="s">
        <v>293</v>
      </c>
      <c r="J4189" s="42" t="s">
        <v>128</v>
      </c>
      <c r="K4189" s="42" t="s">
        <v>129</v>
      </c>
      <c r="L4189" s="25" t="s">
        <v>154</v>
      </c>
      <c r="M4189" s="24">
        <v>44985</v>
      </c>
      <c r="N4189" s="24">
        <v>45107</v>
      </c>
      <c r="O4189" s="21"/>
      <c r="P4189" s="27">
        <v>1093.929725760313</v>
      </c>
    </row>
    <row r="4190" spans="1:16" x14ac:dyDescent="0.35">
      <c r="A4190" s="42" t="s">
        <v>6</v>
      </c>
      <c r="B4190" s="42" t="s">
        <v>50</v>
      </c>
      <c r="C4190" s="42" t="s">
        <v>54</v>
      </c>
      <c r="D4190" s="42" t="s">
        <v>54</v>
      </c>
      <c r="E4190" s="42" t="s">
        <v>54</v>
      </c>
      <c r="F4190" s="42"/>
      <c r="G4190" s="42" t="s">
        <v>158</v>
      </c>
      <c r="H4190" s="42" t="s">
        <v>159</v>
      </c>
      <c r="I4190" s="42" t="s">
        <v>293</v>
      </c>
      <c r="J4190" s="42" t="s">
        <v>128</v>
      </c>
      <c r="K4190" s="42" t="s">
        <v>129</v>
      </c>
      <c r="L4190" s="25" t="s">
        <v>154</v>
      </c>
      <c r="M4190" s="24">
        <v>44985</v>
      </c>
      <c r="N4190" s="24">
        <v>45107</v>
      </c>
      <c r="O4190" s="21"/>
      <c r="P4190" s="27">
        <v>971.70578946642013</v>
      </c>
    </row>
    <row r="4191" spans="1:16" x14ac:dyDescent="0.35">
      <c r="A4191" s="42" t="s">
        <v>6</v>
      </c>
      <c r="B4191" s="42" t="s">
        <v>50</v>
      </c>
      <c r="C4191" s="42" t="s">
        <v>55</v>
      </c>
      <c r="D4191" s="42" t="s">
        <v>55</v>
      </c>
      <c r="E4191" s="42" t="s">
        <v>55</v>
      </c>
      <c r="F4191" s="42"/>
      <c r="G4191" s="42" t="s">
        <v>158</v>
      </c>
      <c r="H4191" s="42" t="s">
        <v>159</v>
      </c>
      <c r="I4191" s="42" t="s">
        <v>293</v>
      </c>
      <c r="J4191" s="42" t="s">
        <v>128</v>
      </c>
      <c r="K4191" s="42" t="s">
        <v>129</v>
      </c>
      <c r="L4191" s="25" t="s">
        <v>154</v>
      </c>
      <c r="M4191" s="24">
        <v>44985</v>
      </c>
      <c r="N4191" s="24">
        <v>45107</v>
      </c>
      <c r="O4191" s="21"/>
      <c r="P4191" s="27">
        <v>183.98411348075371</v>
      </c>
    </row>
    <row r="4192" spans="1:16" x14ac:dyDescent="0.35">
      <c r="A4192" s="42" t="s">
        <v>6</v>
      </c>
      <c r="B4192" s="42" t="s">
        <v>50</v>
      </c>
      <c r="C4192" s="42" t="s">
        <v>55</v>
      </c>
      <c r="D4192" s="42" t="s">
        <v>57</v>
      </c>
      <c r="E4192" s="42" t="s">
        <v>199</v>
      </c>
      <c r="F4192" s="42"/>
      <c r="G4192" s="42" t="s">
        <v>158</v>
      </c>
      <c r="H4192" s="42" t="s">
        <v>159</v>
      </c>
      <c r="I4192" s="42" t="s">
        <v>293</v>
      </c>
      <c r="J4192" s="42" t="s">
        <v>128</v>
      </c>
      <c r="K4192" s="42" t="s">
        <v>129</v>
      </c>
      <c r="L4192" s="25" t="s">
        <v>154</v>
      </c>
      <c r="M4192" s="24">
        <v>44985</v>
      </c>
      <c r="N4192" s="24">
        <v>45107</v>
      </c>
      <c r="O4192" s="21"/>
      <c r="P4192" s="27">
        <v>688.9824268955208</v>
      </c>
    </row>
    <row r="4193" spans="1:16" x14ac:dyDescent="0.35">
      <c r="A4193" s="42" t="s">
        <v>6</v>
      </c>
      <c r="B4193" s="42" t="s">
        <v>50</v>
      </c>
      <c r="C4193" s="42" t="s">
        <v>55</v>
      </c>
      <c r="D4193" s="42" t="s">
        <v>57</v>
      </c>
      <c r="E4193" s="42" t="s">
        <v>200</v>
      </c>
      <c r="F4193" s="42"/>
      <c r="G4193" s="42" t="s">
        <v>158</v>
      </c>
      <c r="H4193" s="42" t="s">
        <v>159</v>
      </c>
      <c r="I4193" s="42" t="s">
        <v>293</v>
      </c>
      <c r="J4193" s="42" t="s">
        <v>128</v>
      </c>
      <c r="K4193" s="42" t="s">
        <v>129</v>
      </c>
      <c r="L4193" s="25" t="s">
        <v>154</v>
      </c>
      <c r="M4193" s="24">
        <v>44985</v>
      </c>
      <c r="N4193" s="24">
        <v>45107</v>
      </c>
      <c r="O4193" s="21"/>
      <c r="P4193" s="27">
        <v>718.53921199110528</v>
      </c>
    </row>
    <row r="4194" spans="1:16" x14ac:dyDescent="0.35">
      <c r="A4194" s="42" t="s">
        <v>6</v>
      </c>
      <c r="B4194" s="42" t="s">
        <v>50</v>
      </c>
      <c r="C4194" s="42" t="s">
        <v>55</v>
      </c>
      <c r="D4194" s="42" t="s">
        <v>57</v>
      </c>
      <c r="E4194" s="42" t="s">
        <v>201</v>
      </c>
      <c r="F4194" s="42"/>
      <c r="G4194" s="42" t="s">
        <v>158</v>
      </c>
      <c r="H4194" s="42" t="s">
        <v>159</v>
      </c>
      <c r="I4194" s="42" t="s">
        <v>293</v>
      </c>
      <c r="J4194" s="42" t="s">
        <v>128</v>
      </c>
      <c r="K4194" s="42" t="s">
        <v>129</v>
      </c>
      <c r="L4194" s="25" t="s">
        <v>154</v>
      </c>
      <c r="M4194" s="24">
        <v>44985</v>
      </c>
      <c r="N4194" s="24">
        <v>45107</v>
      </c>
      <c r="O4194" s="21"/>
      <c r="P4194" s="27">
        <v>130.23225981454175</v>
      </c>
    </row>
    <row r="4195" spans="1:16" x14ac:dyDescent="0.35">
      <c r="A4195" s="42" t="s">
        <v>6</v>
      </c>
      <c r="B4195" s="42" t="s">
        <v>50</v>
      </c>
      <c r="C4195" s="42" t="s">
        <v>55</v>
      </c>
      <c r="D4195" s="42" t="s">
        <v>57</v>
      </c>
      <c r="E4195" s="42" t="s">
        <v>202</v>
      </c>
      <c r="F4195" s="42"/>
      <c r="G4195" s="42" t="s">
        <v>158</v>
      </c>
      <c r="H4195" s="42" t="s">
        <v>159</v>
      </c>
      <c r="I4195" s="42" t="s">
        <v>293</v>
      </c>
      <c r="J4195" s="42" t="s">
        <v>128</v>
      </c>
      <c r="K4195" s="42" t="s">
        <v>129</v>
      </c>
      <c r="L4195" s="25" t="s">
        <v>154</v>
      </c>
      <c r="M4195" s="24">
        <v>44985</v>
      </c>
      <c r="N4195" s="24">
        <v>45107</v>
      </c>
      <c r="O4195" s="21"/>
      <c r="P4195" s="27">
        <v>277.76737820319477</v>
      </c>
    </row>
    <row r="4196" spans="1:16" x14ac:dyDescent="0.35">
      <c r="A4196" s="42" t="s">
        <v>6</v>
      </c>
      <c r="B4196" s="42" t="s">
        <v>50</v>
      </c>
      <c r="C4196" s="42" t="s">
        <v>55</v>
      </c>
      <c r="D4196" s="42" t="s">
        <v>62</v>
      </c>
      <c r="E4196" s="42" t="s">
        <v>62</v>
      </c>
      <c r="F4196" s="42"/>
      <c r="G4196" s="42" t="s">
        <v>158</v>
      </c>
      <c r="H4196" s="42" t="s">
        <v>159</v>
      </c>
      <c r="I4196" s="42" t="s">
        <v>293</v>
      </c>
      <c r="J4196" s="42" t="s">
        <v>128</v>
      </c>
      <c r="K4196" s="42" t="s">
        <v>129</v>
      </c>
      <c r="L4196" s="25" t="s">
        <v>154</v>
      </c>
      <c r="M4196" s="24">
        <v>44985</v>
      </c>
      <c r="N4196" s="24">
        <v>45107</v>
      </c>
      <c r="O4196" s="21"/>
      <c r="P4196" s="27">
        <v>1410.2402626882026</v>
      </c>
    </row>
    <row r="4197" spans="1:16" x14ac:dyDescent="0.35">
      <c r="A4197" s="42" t="s">
        <v>6</v>
      </c>
      <c r="B4197" s="42" t="s">
        <v>50</v>
      </c>
      <c r="C4197" s="42" t="s">
        <v>55</v>
      </c>
      <c r="D4197" s="42" t="s">
        <v>64</v>
      </c>
      <c r="E4197" s="42" t="s">
        <v>203</v>
      </c>
      <c r="F4197" s="42"/>
      <c r="G4197" s="42" t="s">
        <v>158</v>
      </c>
      <c r="H4197" s="42" t="s">
        <v>159</v>
      </c>
      <c r="I4197" s="42" t="s">
        <v>293</v>
      </c>
      <c r="J4197" s="42" t="s">
        <v>128</v>
      </c>
      <c r="K4197" s="42" t="s">
        <v>129</v>
      </c>
      <c r="L4197" s="25" t="s">
        <v>154</v>
      </c>
      <c r="M4197" s="24">
        <v>44985</v>
      </c>
      <c r="N4197" s="24">
        <v>45107</v>
      </c>
      <c r="O4197" s="21"/>
      <c r="P4197" s="27">
        <v>698.2832046394326</v>
      </c>
    </row>
    <row r="4198" spans="1:16" x14ac:dyDescent="0.35">
      <c r="A4198" s="42" t="s">
        <v>6</v>
      </c>
      <c r="B4198" s="42" t="s">
        <v>50</v>
      </c>
      <c r="C4198" s="42" t="s">
        <v>65</v>
      </c>
      <c r="D4198" s="42" t="s">
        <v>65</v>
      </c>
      <c r="E4198" s="42" t="s">
        <v>65</v>
      </c>
      <c r="F4198" s="42"/>
      <c r="G4198" s="42" t="s">
        <v>158</v>
      </c>
      <c r="H4198" s="42" t="s">
        <v>159</v>
      </c>
      <c r="I4198" s="42" t="s">
        <v>293</v>
      </c>
      <c r="J4198" s="42" t="s">
        <v>128</v>
      </c>
      <c r="K4198" s="42" t="s">
        <v>129</v>
      </c>
      <c r="L4198" s="25" t="s">
        <v>154</v>
      </c>
      <c r="M4198" s="24">
        <v>44985</v>
      </c>
      <c r="N4198" s="24">
        <v>45107</v>
      </c>
      <c r="O4198" s="21"/>
      <c r="P4198" s="27">
        <v>349.31838870229473</v>
      </c>
    </row>
    <row r="4199" spans="1:16" x14ac:dyDescent="0.35">
      <c r="A4199" s="42" t="s">
        <v>6</v>
      </c>
      <c r="B4199" s="42" t="s">
        <v>50</v>
      </c>
      <c r="C4199" s="42" t="s">
        <v>66</v>
      </c>
      <c r="D4199" s="42" t="s">
        <v>66</v>
      </c>
      <c r="E4199" s="42" t="s">
        <v>204</v>
      </c>
      <c r="F4199" s="42"/>
      <c r="G4199" s="42" t="s">
        <v>158</v>
      </c>
      <c r="H4199" s="42" t="s">
        <v>159</v>
      </c>
      <c r="I4199" s="42" t="s">
        <v>293</v>
      </c>
      <c r="J4199" s="42" t="s">
        <v>128</v>
      </c>
      <c r="K4199" s="42" t="s">
        <v>129</v>
      </c>
      <c r="L4199" s="25" t="s">
        <v>154</v>
      </c>
      <c r="M4199" s="24">
        <v>44985</v>
      </c>
      <c r="N4199" s="24">
        <v>45107</v>
      </c>
      <c r="O4199" s="21"/>
      <c r="P4199" s="27">
        <v>1164.9820199999999</v>
      </c>
    </row>
    <row r="4200" spans="1:16" x14ac:dyDescent="0.35">
      <c r="A4200" s="42" t="s">
        <v>6</v>
      </c>
      <c r="B4200" s="42" t="s">
        <v>50</v>
      </c>
      <c r="C4200" s="42" t="s">
        <v>66</v>
      </c>
      <c r="D4200" s="42" t="s">
        <v>66</v>
      </c>
      <c r="E4200" s="42" t="s">
        <v>66</v>
      </c>
      <c r="F4200" s="42"/>
      <c r="G4200" s="42" t="s">
        <v>158</v>
      </c>
      <c r="H4200" s="42" t="s">
        <v>159</v>
      </c>
      <c r="I4200" s="42" t="s">
        <v>293</v>
      </c>
      <c r="J4200" s="42" t="s">
        <v>128</v>
      </c>
      <c r="K4200" s="42" t="s">
        <v>129</v>
      </c>
      <c r="L4200" s="25" t="s">
        <v>154</v>
      </c>
      <c r="M4200" s="24">
        <v>44985</v>
      </c>
      <c r="N4200" s="24">
        <v>45107</v>
      </c>
      <c r="O4200" s="21"/>
      <c r="P4200" s="27">
        <v>1002.9010953152218</v>
      </c>
    </row>
    <row r="4201" spans="1:16" x14ac:dyDescent="0.35">
      <c r="A4201" s="42" t="s">
        <v>6</v>
      </c>
      <c r="B4201" s="42" t="s">
        <v>50</v>
      </c>
      <c r="C4201" s="42" t="s">
        <v>66</v>
      </c>
      <c r="D4201" s="42" t="s">
        <v>66</v>
      </c>
      <c r="E4201" s="42" t="s">
        <v>205</v>
      </c>
      <c r="F4201" s="42"/>
      <c r="G4201" s="42" t="s">
        <v>158</v>
      </c>
      <c r="H4201" s="42" t="s">
        <v>159</v>
      </c>
      <c r="I4201" s="42" t="s">
        <v>293</v>
      </c>
      <c r="J4201" s="42" t="s">
        <v>128</v>
      </c>
      <c r="K4201" s="42" t="s">
        <v>129</v>
      </c>
      <c r="L4201" s="25" t="s">
        <v>154</v>
      </c>
      <c r="M4201" s="24">
        <v>44985</v>
      </c>
      <c r="N4201" s="24">
        <v>45107</v>
      </c>
      <c r="O4201" s="21"/>
      <c r="P4201" s="27">
        <v>648.73438999999985</v>
      </c>
    </row>
    <row r="4202" spans="1:16" x14ac:dyDescent="0.35">
      <c r="A4202" s="42" t="s">
        <v>6</v>
      </c>
      <c r="B4202" s="42" t="s">
        <v>50</v>
      </c>
      <c r="C4202" s="42" t="s">
        <v>66</v>
      </c>
      <c r="D4202" s="42" t="s">
        <v>66</v>
      </c>
      <c r="E4202" s="42" t="s">
        <v>206</v>
      </c>
      <c r="F4202" s="42"/>
      <c r="G4202" s="42" t="s">
        <v>158</v>
      </c>
      <c r="H4202" s="42" t="s">
        <v>159</v>
      </c>
      <c r="I4202" s="42" t="s">
        <v>293</v>
      </c>
      <c r="J4202" s="42" t="s">
        <v>128</v>
      </c>
      <c r="K4202" s="42" t="s">
        <v>129</v>
      </c>
      <c r="L4202" s="25" t="s">
        <v>154</v>
      </c>
      <c r="M4202" s="24">
        <v>44985</v>
      </c>
      <c r="N4202" s="24">
        <v>45107</v>
      </c>
      <c r="O4202" s="21"/>
      <c r="P4202" s="27">
        <v>4299.4250631454088</v>
      </c>
    </row>
    <row r="4203" spans="1:16" x14ac:dyDescent="0.35">
      <c r="A4203" s="42" t="s">
        <v>6</v>
      </c>
      <c r="B4203" s="42" t="s">
        <v>50</v>
      </c>
      <c r="C4203" s="42" t="s">
        <v>66</v>
      </c>
      <c r="D4203" s="42" t="s">
        <v>66</v>
      </c>
      <c r="E4203" s="42" t="s">
        <v>207</v>
      </c>
      <c r="F4203" s="42"/>
      <c r="G4203" s="42" t="s">
        <v>158</v>
      </c>
      <c r="H4203" s="42" t="s">
        <v>159</v>
      </c>
      <c r="I4203" s="42" t="s">
        <v>293</v>
      </c>
      <c r="J4203" s="42" t="s">
        <v>128</v>
      </c>
      <c r="K4203" s="42" t="s">
        <v>129</v>
      </c>
      <c r="L4203" s="25" t="s">
        <v>154</v>
      </c>
      <c r="M4203" s="24">
        <v>44985</v>
      </c>
      <c r="N4203" s="24">
        <v>45107</v>
      </c>
      <c r="O4203" s="21"/>
      <c r="P4203" s="27">
        <v>526.73159272330611</v>
      </c>
    </row>
    <row r="4204" spans="1:16" x14ac:dyDescent="0.35">
      <c r="A4204" s="42" t="s">
        <v>6</v>
      </c>
      <c r="B4204" s="42" t="s">
        <v>50</v>
      </c>
      <c r="C4204" s="42" t="s">
        <v>66</v>
      </c>
      <c r="D4204" s="42" t="s">
        <v>66</v>
      </c>
      <c r="E4204" s="42" t="s">
        <v>208</v>
      </c>
      <c r="F4204" s="42"/>
      <c r="G4204" s="42" t="s">
        <v>158</v>
      </c>
      <c r="H4204" s="42" t="s">
        <v>159</v>
      </c>
      <c r="I4204" s="42" t="s">
        <v>293</v>
      </c>
      <c r="J4204" s="42" t="s">
        <v>128</v>
      </c>
      <c r="K4204" s="42" t="s">
        <v>129</v>
      </c>
      <c r="L4204" s="25" t="s">
        <v>154</v>
      </c>
      <c r="M4204" s="24">
        <v>44985</v>
      </c>
      <c r="N4204" s="24">
        <v>45107</v>
      </c>
      <c r="O4204" s="21"/>
      <c r="P4204" s="27">
        <v>344.84026299085679</v>
      </c>
    </row>
    <row r="4205" spans="1:16" x14ac:dyDescent="0.35">
      <c r="A4205" s="42" t="s">
        <v>6</v>
      </c>
      <c r="B4205" s="42" t="s">
        <v>50</v>
      </c>
      <c r="C4205" s="42" t="s">
        <v>66</v>
      </c>
      <c r="D4205" s="42" t="s">
        <v>66</v>
      </c>
      <c r="E4205" s="42" t="s">
        <v>209</v>
      </c>
      <c r="F4205" s="42"/>
      <c r="G4205" s="42" t="s">
        <v>158</v>
      </c>
      <c r="H4205" s="42" t="s">
        <v>159</v>
      </c>
      <c r="I4205" s="42" t="s">
        <v>293</v>
      </c>
      <c r="J4205" s="42" t="s">
        <v>128</v>
      </c>
      <c r="K4205" s="42" t="s">
        <v>129</v>
      </c>
      <c r="L4205" s="25" t="s">
        <v>154</v>
      </c>
      <c r="M4205" s="24">
        <v>44985</v>
      </c>
      <c r="N4205" s="24">
        <v>45107</v>
      </c>
      <c r="O4205" s="21"/>
      <c r="P4205" s="27">
        <v>543.74743114616058</v>
      </c>
    </row>
    <row r="4206" spans="1:16" x14ac:dyDescent="0.35">
      <c r="A4206" s="42" t="s">
        <v>6</v>
      </c>
      <c r="B4206" s="42" t="s">
        <v>50</v>
      </c>
      <c r="C4206" s="42" t="s">
        <v>74</v>
      </c>
      <c r="D4206" s="42" t="s">
        <v>74</v>
      </c>
      <c r="E4206" s="42" t="s">
        <v>74</v>
      </c>
      <c r="F4206" s="42"/>
      <c r="G4206" s="42" t="s">
        <v>158</v>
      </c>
      <c r="H4206" s="42" t="s">
        <v>159</v>
      </c>
      <c r="I4206" s="42" t="s">
        <v>293</v>
      </c>
      <c r="J4206" s="42" t="s">
        <v>128</v>
      </c>
      <c r="K4206" s="42" t="s">
        <v>129</v>
      </c>
      <c r="L4206" s="25" t="s">
        <v>154</v>
      </c>
      <c r="M4206" s="24">
        <v>44985</v>
      </c>
      <c r="N4206" s="24">
        <v>45107</v>
      </c>
      <c r="O4206" s="21"/>
      <c r="P4206" s="27">
        <v>3094.3498268086569</v>
      </c>
    </row>
    <row r="4207" spans="1:16" x14ac:dyDescent="0.35">
      <c r="A4207" s="42" t="s">
        <v>6</v>
      </c>
      <c r="B4207" s="42" t="s">
        <v>50</v>
      </c>
      <c r="C4207" s="42" t="s">
        <v>74</v>
      </c>
      <c r="D4207" s="42" t="s">
        <v>74</v>
      </c>
      <c r="E4207" s="42" t="s">
        <v>210</v>
      </c>
      <c r="F4207" s="42"/>
      <c r="G4207" s="42" t="s">
        <v>158</v>
      </c>
      <c r="H4207" s="42" t="s">
        <v>159</v>
      </c>
      <c r="I4207" s="42" t="s">
        <v>293</v>
      </c>
      <c r="J4207" s="42" t="s">
        <v>128</v>
      </c>
      <c r="K4207" s="42" t="s">
        <v>129</v>
      </c>
      <c r="L4207" s="25" t="s">
        <v>154</v>
      </c>
      <c r="M4207" s="24">
        <v>44985</v>
      </c>
      <c r="N4207" s="24">
        <v>45107</v>
      </c>
      <c r="O4207" s="21"/>
      <c r="P4207" s="27">
        <v>3652.1278513992265</v>
      </c>
    </row>
    <row r="4208" spans="1:16" x14ac:dyDescent="0.35">
      <c r="A4208" s="42" t="s">
        <v>6</v>
      </c>
      <c r="B4208" s="42" t="s">
        <v>50</v>
      </c>
      <c r="C4208" s="42" t="s">
        <v>74</v>
      </c>
      <c r="D4208" s="42" t="s">
        <v>74</v>
      </c>
      <c r="E4208" s="42" t="s">
        <v>211</v>
      </c>
      <c r="F4208" s="42"/>
      <c r="G4208" s="42" t="s">
        <v>158</v>
      </c>
      <c r="H4208" s="42" t="s">
        <v>159</v>
      </c>
      <c r="I4208" s="42" t="s">
        <v>293</v>
      </c>
      <c r="J4208" s="42" t="s">
        <v>128</v>
      </c>
      <c r="K4208" s="42" t="s">
        <v>129</v>
      </c>
      <c r="L4208" s="25" t="s">
        <v>154</v>
      </c>
      <c r="M4208" s="24">
        <v>44985</v>
      </c>
      <c r="N4208" s="24">
        <v>45107</v>
      </c>
      <c r="O4208" s="21"/>
      <c r="P4208" s="27">
        <v>2013.181338053105</v>
      </c>
    </row>
    <row r="4209" spans="1:16" x14ac:dyDescent="0.35">
      <c r="A4209" s="42" t="s">
        <v>6</v>
      </c>
      <c r="B4209" s="42" t="s">
        <v>50</v>
      </c>
      <c r="C4209" s="42" t="s">
        <v>74</v>
      </c>
      <c r="D4209" s="42" t="s">
        <v>74</v>
      </c>
      <c r="E4209" s="42" t="s">
        <v>212</v>
      </c>
      <c r="F4209" s="42"/>
      <c r="G4209" s="42" t="s">
        <v>158</v>
      </c>
      <c r="H4209" s="42" t="s">
        <v>159</v>
      </c>
      <c r="I4209" s="42" t="s">
        <v>293</v>
      </c>
      <c r="J4209" s="42" t="s">
        <v>128</v>
      </c>
      <c r="K4209" s="42" t="s">
        <v>129</v>
      </c>
      <c r="L4209" s="25" t="s">
        <v>154</v>
      </c>
      <c r="M4209" s="24">
        <v>44985</v>
      </c>
      <c r="N4209" s="24">
        <v>45107</v>
      </c>
      <c r="O4209" s="21"/>
      <c r="P4209" s="27">
        <v>537.0361930922295</v>
      </c>
    </row>
    <row r="4210" spans="1:16" x14ac:dyDescent="0.35">
      <c r="A4210" s="42" t="s">
        <v>6</v>
      </c>
      <c r="B4210" s="42" t="s">
        <v>50</v>
      </c>
      <c r="C4210" s="42" t="s">
        <v>74</v>
      </c>
      <c r="D4210" s="42" t="s">
        <v>74</v>
      </c>
      <c r="E4210" s="42" t="s">
        <v>213</v>
      </c>
      <c r="F4210" s="42"/>
      <c r="G4210" s="42" t="s">
        <v>158</v>
      </c>
      <c r="H4210" s="42" t="s">
        <v>159</v>
      </c>
      <c r="I4210" s="42" t="s">
        <v>293</v>
      </c>
      <c r="J4210" s="42" t="s">
        <v>128</v>
      </c>
      <c r="K4210" s="42" t="s">
        <v>129</v>
      </c>
      <c r="L4210" s="25" t="s">
        <v>154</v>
      </c>
      <c r="M4210" s="24">
        <v>44985</v>
      </c>
      <c r="N4210" s="24">
        <v>45107</v>
      </c>
      <c r="O4210" s="21"/>
      <c r="P4210" s="27">
        <v>241.21726904428215</v>
      </c>
    </row>
    <row r="4211" spans="1:16" x14ac:dyDescent="0.35">
      <c r="A4211" s="42" t="s">
        <v>6</v>
      </c>
      <c r="B4211" s="42" t="s">
        <v>50</v>
      </c>
      <c r="C4211" s="42" t="s">
        <v>74</v>
      </c>
      <c r="D4211" s="42" t="s">
        <v>74</v>
      </c>
      <c r="E4211" s="42" t="s">
        <v>214</v>
      </c>
      <c r="F4211" s="42"/>
      <c r="G4211" s="42" t="s">
        <v>158</v>
      </c>
      <c r="H4211" s="42" t="s">
        <v>159</v>
      </c>
      <c r="I4211" s="42" t="s">
        <v>293</v>
      </c>
      <c r="J4211" s="42" t="s">
        <v>128</v>
      </c>
      <c r="K4211" s="42" t="s">
        <v>129</v>
      </c>
      <c r="L4211" s="25" t="s">
        <v>154</v>
      </c>
      <c r="M4211" s="24">
        <v>44985</v>
      </c>
      <c r="N4211" s="24">
        <v>45107</v>
      </c>
      <c r="O4211" s="21"/>
      <c r="P4211" s="27">
        <v>0</v>
      </c>
    </row>
    <row r="4212" spans="1:16" x14ac:dyDescent="0.35">
      <c r="A4212" s="42" t="s">
        <v>6</v>
      </c>
      <c r="B4212" s="42" t="s">
        <v>50</v>
      </c>
      <c r="C4212" s="42" t="s">
        <v>74</v>
      </c>
      <c r="D4212" s="42" t="s">
        <v>74</v>
      </c>
      <c r="E4212" s="42" t="s">
        <v>215</v>
      </c>
      <c r="F4212" s="42"/>
      <c r="G4212" s="42" t="s">
        <v>158</v>
      </c>
      <c r="H4212" s="42" t="s">
        <v>159</v>
      </c>
      <c r="I4212" s="42" t="s">
        <v>293</v>
      </c>
      <c r="J4212" s="42" t="s">
        <v>128</v>
      </c>
      <c r="K4212" s="42" t="s">
        <v>129</v>
      </c>
      <c r="L4212" s="25" t="s">
        <v>154</v>
      </c>
      <c r="M4212" s="24">
        <v>44985</v>
      </c>
      <c r="N4212" s="24">
        <v>45107</v>
      </c>
      <c r="O4212" s="21"/>
      <c r="P4212" s="27">
        <v>1401.119942225371</v>
      </c>
    </row>
    <row r="4213" spans="1:16" x14ac:dyDescent="0.35">
      <c r="A4213" s="42" t="s">
        <v>6</v>
      </c>
      <c r="B4213" s="42" t="s">
        <v>50</v>
      </c>
      <c r="C4213" s="42" t="s">
        <v>82</v>
      </c>
      <c r="D4213" s="42" t="s">
        <v>82</v>
      </c>
      <c r="E4213" s="42" t="s">
        <v>82</v>
      </c>
      <c r="F4213" s="42"/>
      <c r="G4213" s="42" t="s">
        <v>158</v>
      </c>
      <c r="H4213" s="42" t="s">
        <v>159</v>
      </c>
      <c r="I4213" s="42" t="s">
        <v>293</v>
      </c>
      <c r="J4213" s="42" t="s">
        <v>128</v>
      </c>
      <c r="K4213" s="42" t="s">
        <v>129</v>
      </c>
      <c r="L4213" s="25" t="s">
        <v>154</v>
      </c>
      <c r="M4213" s="24">
        <v>44985</v>
      </c>
      <c r="N4213" s="24">
        <v>45107</v>
      </c>
      <c r="O4213" s="21"/>
      <c r="P4213" s="27">
        <v>16438.296973830733</v>
      </c>
    </row>
    <row r="4214" spans="1:16" x14ac:dyDescent="0.35">
      <c r="A4214" s="42" t="s">
        <v>6</v>
      </c>
      <c r="B4214" s="42" t="s">
        <v>50</v>
      </c>
      <c r="C4214" s="42" t="s">
        <v>83</v>
      </c>
      <c r="D4214" s="42" t="s">
        <v>83</v>
      </c>
      <c r="E4214" s="42" t="s">
        <v>216</v>
      </c>
      <c r="F4214" s="42"/>
      <c r="G4214" s="42" t="s">
        <v>158</v>
      </c>
      <c r="H4214" s="42" t="s">
        <v>159</v>
      </c>
      <c r="I4214" s="42" t="s">
        <v>293</v>
      </c>
      <c r="J4214" s="42" t="s">
        <v>128</v>
      </c>
      <c r="K4214" s="42" t="s">
        <v>129</v>
      </c>
      <c r="L4214" s="25" t="s">
        <v>154</v>
      </c>
      <c r="M4214" s="24">
        <v>44985</v>
      </c>
      <c r="N4214" s="24">
        <v>45107</v>
      </c>
      <c r="O4214" s="21"/>
      <c r="P4214" s="27">
        <v>2788.8439723261372</v>
      </c>
    </row>
    <row r="4215" spans="1:16" x14ac:dyDescent="0.35">
      <c r="A4215" s="42" t="s">
        <v>6</v>
      </c>
      <c r="B4215" s="42" t="s">
        <v>50</v>
      </c>
      <c r="C4215" s="42" t="s">
        <v>83</v>
      </c>
      <c r="D4215" s="42" t="s">
        <v>83</v>
      </c>
      <c r="E4215" s="42" t="s">
        <v>83</v>
      </c>
      <c r="F4215" s="42"/>
      <c r="G4215" s="42" t="s">
        <v>158</v>
      </c>
      <c r="H4215" s="42" t="s">
        <v>159</v>
      </c>
      <c r="I4215" s="42" t="s">
        <v>293</v>
      </c>
      <c r="J4215" s="42" t="s">
        <v>128</v>
      </c>
      <c r="K4215" s="42" t="s">
        <v>129</v>
      </c>
      <c r="L4215" s="25" t="s">
        <v>154</v>
      </c>
      <c r="M4215" s="24">
        <v>44985</v>
      </c>
      <c r="N4215" s="24">
        <v>45107</v>
      </c>
      <c r="O4215" s="21"/>
      <c r="P4215" s="27">
        <v>634.96983156610622</v>
      </c>
    </row>
    <row r="4216" spans="1:16" x14ac:dyDescent="0.35">
      <c r="A4216" s="42" t="s">
        <v>6</v>
      </c>
      <c r="B4216" s="42" t="s">
        <v>50</v>
      </c>
      <c r="C4216" s="42" t="s">
        <v>83</v>
      </c>
      <c r="D4216" s="42" t="s">
        <v>83</v>
      </c>
      <c r="E4216" s="42" t="s">
        <v>217</v>
      </c>
      <c r="F4216" s="42"/>
      <c r="G4216" s="42" t="s">
        <v>158</v>
      </c>
      <c r="H4216" s="42" t="s">
        <v>159</v>
      </c>
      <c r="I4216" s="42" t="s">
        <v>293</v>
      </c>
      <c r="J4216" s="42" t="s">
        <v>128</v>
      </c>
      <c r="K4216" s="42" t="s">
        <v>129</v>
      </c>
      <c r="L4216" s="25" t="s">
        <v>154</v>
      </c>
      <c r="M4216" s="24">
        <v>44985</v>
      </c>
      <c r="N4216" s="24">
        <v>45107</v>
      </c>
      <c r="O4216" s="21"/>
      <c r="P4216" s="27">
        <v>2203.1410178587403</v>
      </c>
    </row>
    <row r="4217" spans="1:16" x14ac:dyDescent="0.35">
      <c r="A4217" s="42" t="s">
        <v>6</v>
      </c>
      <c r="B4217" s="42" t="s">
        <v>50</v>
      </c>
      <c r="C4217" s="42" t="s">
        <v>83</v>
      </c>
      <c r="D4217" s="42" t="s">
        <v>83</v>
      </c>
      <c r="E4217" s="42" t="s">
        <v>218</v>
      </c>
      <c r="F4217" s="42"/>
      <c r="G4217" s="42" t="s">
        <v>158</v>
      </c>
      <c r="H4217" s="42" t="s">
        <v>159</v>
      </c>
      <c r="I4217" s="42" t="s">
        <v>293</v>
      </c>
      <c r="J4217" s="42" t="s">
        <v>128</v>
      </c>
      <c r="K4217" s="42" t="s">
        <v>129</v>
      </c>
      <c r="L4217" s="25" t="s">
        <v>154</v>
      </c>
      <c r="M4217" s="24">
        <v>44985</v>
      </c>
      <c r="N4217" s="24">
        <v>45107</v>
      </c>
      <c r="O4217" s="21"/>
      <c r="P4217" s="27">
        <v>9457.6301718501636</v>
      </c>
    </row>
    <row r="4218" spans="1:16" x14ac:dyDescent="0.35">
      <c r="A4218" s="42" t="s">
        <v>6</v>
      </c>
      <c r="B4218" s="42" t="s">
        <v>50</v>
      </c>
      <c r="C4218" s="42" t="s">
        <v>83</v>
      </c>
      <c r="D4218" s="42" t="s">
        <v>83</v>
      </c>
      <c r="E4218" s="42" t="s">
        <v>219</v>
      </c>
      <c r="F4218" s="42"/>
      <c r="G4218" s="42" t="s">
        <v>158</v>
      </c>
      <c r="H4218" s="42" t="s">
        <v>159</v>
      </c>
      <c r="I4218" s="42" t="s">
        <v>293</v>
      </c>
      <c r="J4218" s="42" t="s">
        <v>128</v>
      </c>
      <c r="K4218" s="42" t="s">
        <v>129</v>
      </c>
      <c r="L4218" s="25" t="s">
        <v>154</v>
      </c>
      <c r="M4218" s="24">
        <v>44985</v>
      </c>
      <c r="N4218" s="24">
        <v>45107</v>
      </c>
      <c r="O4218" s="21"/>
      <c r="P4218" s="27">
        <v>4266.1860724311719</v>
      </c>
    </row>
    <row r="4219" spans="1:16" x14ac:dyDescent="0.35">
      <c r="A4219" s="42" t="s">
        <v>6</v>
      </c>
      <c r="B4219" s="42" t="s">
        <v>50</v>
      </c>
      <c r="C4219" s="42" t="s">
        <v>83</v>
      </c>
      <c r="D4219" s="42" t="s">
        <v>83</v>
      </c>
      <c r="E4219" s="42" t="s">
        <v>220</v>
      </c>
      <c r="F4219" s="42"/>
      <c r="G4219" s="42" t="s">
        <v>158</v>
      </c>
      <c r="H4219" s="42" t="s">
        <v>159</v>
      </c>
      <c r="I4219" s="42" t="s">
        <v>293</v>
      </c>
      <c r="J4219" s="42" t="s">
        <v>128</v>
      </c>
      <c r="K4219" s="42" t="s">
        <v>129</v>
      </c>
      <c r="L4219" s="25" t="s">
        <v>154</v>
      </c>
      <c r="M4219" s="24">
        <v>44985</v>
      </c>
      <c r="N4219" s="24">
        <v>45107</v>
      </c>
      <c r="O4219" s="21"/>
      <c r="P4219" s="27">
        <v>2074.1931831237907</v>
      </c>
    </row>
    <row r="4220" spans="1:16" x14ac:dyDescent="0.35">
      <c r="A4220" s="42" t="s">
        <v>6</v>
      </c>
      <c r="B4220" s="42" t="s">
        <v>50</v>
      </c>
      <c r="C4220" s="42" t="s">
        <v>83</v>
      </c>
      <c r="D4220" s="42" t="s">
        <v>83</v>
      </c>
      <c r="E4220" s="42" t="s">
        <v>221</v>
      </c>
      <c r="F4220" s="42"/>
      <c r="G4220" s="42" t="s">
        <v>158</v>
      </c>
      <c r="H4220" s="42" t="s">
        <v>159</v>
      </c>
      <c r="I4220" s="42" t="s">
        <v>293</v>
      </c>
      <c r="J4220" s="42" t="s">
        <v>128</v>
      </c>
      <c r="K4220" s="42" t="s">
        <v>129</v>
      </c>
      <c r="L4220" s="25" t="s">
        <v>154</v>
      </c>
      <c r="M4220" s="24">
        <v>44985</v>
      </c>
      <c r="N4220" s="24">
        <v>45107</v>
      </c>
      <c r="O4220" s="21"/>
      <c r="P4220" s="27">
        <v>1334.9968093580821</v>
      </c>
    </row>
    <row r="4221" spans="1:16" x14ac:dyDescent="0.35">
      <c r="A4221" s="42" t="s">
        <v>6</v>
      </c>
      <c r="B4221" s="42" t="s">
        <v>50</v>
      </c>
      <c r="C4221" s="42" t="s">
        <v>83</v>
      </c>
      <c r="D4221" s="42" t="s">
        <v>83</v>
      </c>
      <c r="E4221" s="42" t="s">
        <v>222</v>
      </c>
      <c r="F4221" s="42"/>
      <c r="G4221" s="42" t="s">
        <v>158</v>
      </c>
      <c r="H4221" s="42" t="s">
        <v>159</v>
      </c>
      <c r="I4221" s="42" t="s">
        <v>293</v>
      </c>
      <c r="J4221" s="42" t="s">
        <v>128</v>
      </c>
      <c r="K4221" s="42" t="s">
        <v>129</v>
      </c>
      <c r="L4221" s="25" t="s">
        <v>154</v>
      </c>
      <c r="M4221" s="24">
        <v>44985</v>
      </c>
      <c r="N4221" s="24">
        <v>45107</v>
      </c>
      <c r="O4221" s="21"/>
      <c r="P4221" s="27">
        <v>754.946997200287</v>
      </c>
    </row>
    <row r="4222" spans="1:16" x14ac:dyDescent="0.35">
      <c r="A4222" s="42" t="s">
        <v>6</v>
      </c>
      <c r="B4222" s="42" t="s">
        <v>50</v>
      </c>
      <c r="C4222" s="42" t="s">
        <v>83</v>
      </c>
      <c r="D4222" s="42" t="s">
        <v>83</v>
      </c>
      <c r="E4222" s="42" t="s">
        <v>223</v>
      </c>
      <c r="F4222" s="42"/>
      <c r="G4222" s="42" t="s">
        <v>158</v>
      </c>
      <c r="H4222" s="42" t="s">
        <v>159</v>
      </c>
      <c r="I4222" s="42" t="s">
        <v>293</v>
      </c>
      <c r="J4222" s="42" t="s">
        <v>128</v>
      </c>
      <c r="K4222" s="42" t="s">
        <v>129</v>
      </c>
      <c r="L4222" s="25" t="s">
        <v>154</v>
      </c>
      <c r="M4222" s="24">
        <v>44985</v>
      </c>
      <c r="N4222" s="24">
        <v>45107</v>
      </c>
      <c r="O4222" s="21"/>
      <c r="P4222" s="27">
        <v>1991.7429190156558</v>
      </c>
    </row>
    <row r="4223" spans="1:16" x14ac:dyDescent="0.35">
      <c r="A4223" s="42" t="s">
        <v>6</v>
      </c>
      <c r="B4223" s="42" t="s">
        <v>50</v>
      </c>
      <c r="C4223" s="42" t="s">
        <v>83</v>
      </c>
      <c r="D4223" s="42" t="s">
        <v>83</v>
      </c>
      <c r="E4223" s="42" t="s">
        <v>224</v>
      </c>
      <c r="F4223" s="42"/>
      <c r="G4223" s="42" t="s">
        <v>158</v>
      </c>
      <c r="H4223" s="42" t="s">
        <v>159</v>
      </c>
      <c r="I4223" s="42" t="s">
        <v>293</v>
      </c>
      <c r="J4223" s="42" t="s">
        <v>128</v>
      </c>
      <c r="K4223" s="42" t="s">
        <v>129</v>
      </c>
      <c r="L4223" s="25" t="s">
        <v>154</v>
      </c>
      <c r="M4223" s="24">
        <v>44985</v>
      </c>
      <c r="N4223" s="24">
        <v>45107</v>
      </c>
      <c r="O4223" s="21"/>
      <c r="P4223" s="27">
        <v>3535.9462142224411</v>
      </c>
    </row>
    <row r="4224" spans="1:16" x14ac:dyDescent="0.35">
      <c r="A4224" s="42" t="s">
        <v>6</v>
      </c>
      <c r="B4224" s="42" t="s">
        <v>50</v>
      </c>
      <c r="C4224" s="42" t="s">
        <v>94</v>
      </c>
      <c r="D4224" s="42" t="s">
        <v>94</v>
      </c>
      <c r="E4224" s="42" t="s">
        <v>225</v>
      </c>
      <c r="F4224" s="42"/>
      <c r="G4224" s="42" t="s">
        <v>158</v>
      </c>
      <c r="H4224" s="42" t="s">
        <v>159</v>
      </c>
      <c r="I4224" s="42" t="s">
        <v>293</v>
      </c>
      <c r="J4224" s="42" t="s">
        <v>128</v>
      </c>
      <c r="K4224" s="42" t="s">
        <v>129</v>
      </c>
      <c r="L4224" s="25" t="s">
        <v>154</v>
      </c>
      <c r="M4224" s="24">
        <v>44985</v>
      </c>
      <c r="N4224" s="24">
        <v>45107</v>
      </c>
      <c r="O4224" s="21"/>
      <c r="P4224" s="27">
        <v>997.83953300055168</v>
      </c>
    </row>
    <row r="4225" spans="1:16" x14ac:dyDescent="0.35">
      <c r="A4225" s="42" t="s">
        <v>6</v>
      </c>
      <c r="B4225" s="42" t="s">
        <v>50</v>
      </c>
      <c r="C4225" s="42" t="s">
        <v>94</v>
      </c>
      <c r="D4225" s="42" t="s">
        <v>94</v>
      </c>
      <c r="E4225" s="42" t="s">
        <v>226</v>
      </c>
      <c r="F4225" s="42"/>
      <c r="G4225" s="42" t="s">
        <v>158</v>
      </c>
      <c r="H4225" s="42" t="s">
        <v>159</v>
      </c>
      <c r="I4225" s="42" t="s">
        <v>293</v>
      </c>
      <c r="J4225" s="42" t="s">
        <v>128</v>
      </c>
      <c r="K4225" s="42" t="s">
        <v>129</v>
      </c>
      <c r="L4225" s="25" t="s">
        <v>154</v>
      </c>
      <c r="M4225" s="24">
        <v>44985</v>
      </c>
      <c r="N4225" s="24">
        <v>45107</v>
      </c>
      <c r="O4225" s="21"/>
      <c r="P4225" s="27">
        <v>5254.5941630522557</v>
      </c>
    </row>
    <row r="4226" spans="1:16" x14ac:dyDescent="0.35">
      <c r="A4226" s="42" t="s">
        <v>6</v>
      </c>
      <c r="B4226" s="42" t="s">
        <v>50</v>
      </c>
      <c r="C4226" s="42" t="s">
        <v>94</v>
      </c>
      <c r="D4226" s="42" t="s">
        <v>94</v>
      </c>
      <c r="E4226" s="42" t="s">
        <v>94</v>
      </c>
      <c r="F4226" s="42"/>
      <c r="G4226" s="42" t="s">
        <v>158</v>
      </c>
      <c r="H4226" s="42" t="s">
        <v>159</v>
      </c>
      <c r="I4226" s="42" t="s">
        <v>293</v>
      </c>
      <c r="J4226" s="42" t="s">
        <v>128</v>
      </c>
      <c r="K4226" s="42" t="s">
        <v>129</v>
      </c>
      <c r="L4226" s="25" t="s">
        <v>154</v>
      </c>
      <c r="M4226" s="24">
        <v>44985</v>
      </c>
      <c r="N4226" s="24">
        <v>45107</v>
      </c>
      <c r="O4226" s="21"/>
      <c r="P4226" s="27">
        <v>1063.9822412992221</v>
      </c>
    </row>
    <row r="4227" spans="1:16" x14ac:dyDescent="0.35">
      <c r="A4227" s="42" t="s">
        <v>6</v>
      </c>
      <c r="B4227" s="42" t="s">
        <v>50</v>
      </c>
      <c r="C4227" s="42" t="s">
        <v>94</v>
      </c>
      <c r="D4227" s="42" t="s">
        <v>94</v>
      </c>
      <c r="E4227" s="42" t="s">
        <v>227</v>
      </c>
      <c r="F4227" s="42"/>
      <c r="G4227" s="42" t="s">
        <v>158</v>
      </c>
      <c r="H4227" s="42" t="s">
        <v>159</v>
      </c>
      <c r="I4227" s="42" t="s">
        <v>293</v>
      </c>
      <c r="J4227" s="42" t="s">
        <v>128</v>
      </c>
      <c r="K4227" s="42" t="s">
        <v>129</v>
      </c>
      <c r="L4227" s="25" t="s">
        <v>154</v>
      </c>
      <c r="M4227" s="24">
        <v>44985</v>
      </c>
      <c r="N4227" s="24">
        <v>45107</v>
      </c>
      <c r="O4227" s="21"/>
      <c r="P4227" s="27">
        <v>1250.1489389884564</v>
      </c>
    </row>
    <row r="4228" spans="1:16" x14ac:dyDescent="0.35">
      <c r="A4228" s="42" t="s">
        <v>6</v>
      </c>
      <c r="B4228" s="42" t="s">
        <v>50</v>
      </c>
      <c r="C4228" s="42" t="s">
        <v>94</v>
      </c>
      <c r="D4228" s="42" t="s">
        <v>94</v>
      </c>
      <c r="E4228" s="42" t="s">
        <v>228</v>
      </c>
      <c r="F4228" s="42"/>
      <c r="G4228" s="42" t="s">
        <v>158</v>
      </c>
      <c r="H4228" s="42" t="s">
        <v>159</v>
      </c>
      <c r="I4228" s="42" t="s">
        <v>293</v>
      </c>
      <c r="J4228" s="42" t="s">
        <v>128</v>
      </c>
      <c r="K4228" s="42" t="s">
        <v>129</v>
      </c>
      <c r="L4228" s="25" t="s">
        <v>154</v>
      </c>
      <c r="M4228" s="24">
        <v>44985</v>
      </c>
      <c r="N4228" s="24">
        <v>45107</v>
      </c>
      <c r="O4228" s="21"/>
      <c r="P4228" s="27">
        <v>0</v>
      </c>
    </row>
    <row r="4229" spans="1:16" x14ac:dyDescent="0.35">
      <c r="A4229" s="42" t="s">
        <v>6</v>
      </c>
      <c r="B4229" s="42" t="s">
        <v>50</v>
      </c>
      <c r="C4229" s="42" t="s">
        <v>100</v>
      </c>
      <c r="D4229" s="42" t="s">
        <v>100</v>
      </c>
      <c r="E4229" s="42" t="s">
        <v>100</v>
      </c>
      <c r="F4229" s="42"/>
      <c r="G4229" s="42" t="s">
        <v>158</v>
      </c>
      <c r="H4229" s="42" t="s">
        <v>159</v>
      </c>
      <c r="I4229" s="42" t="s">
        <v>293</v>
      </c>
      <c r="J4229" s="42" t="s">
        <v>128</v>
      </c>
      <c r="K4229" s="42" t="s">
        <v>129</v>
      </c>
      <c r="L4229" s="25" t="s">
        <v>154</v>
      </c>
      <c r="M4229" s="24">
        <v>44985</v>
      </c>
      <c r="N4229" s="24">
        <v>45107</v>
      </c>
      <c r="O4229" s="21"/>
      <c r="P4229" s="27">
        <v>5196.0408730191593</v>
      </c>
    </row>
    <row r="4230" spans="1:16" x14ac:dyDescent="0.35">
      <c r="A4230" s="42" t="s">
        <v>6</v>
      </c>
      <c r="B4230" s="42" t="s">
        <v>50</v>
      </c>
      <c r="C4230" s="42" t="s">
        <v>101</v>
      </c>
      <c r="D4230" s="42" t="s">
        <v>101</v>
      </c>
      <c r="E4230" s="42" t="s">
        <v>101</v>
      </c>
      <c r="F4230" s="42"/>
      <c r="G4230" s="42" t="s">
        <v>158</v>
      </c>
      <c r="H4230" s="42" t="s">
        <v>159</v>
      </c>
      <c r="I4230" s="42" t="s">
        <v>293</v>
      </c>
      <c r="J4230" s="42" t="s">
        <v>128</v>
      </c>
      <c r="K4230" s="42" t="s">
        <v>129</v>
      </c>
      <c r="L4230" s="25" t="s">
        <v>154</v>
      </c>
      <c r="M4230" s="24">
        <v>44985</v>
      </c>
      <c r="N4230" s="24">
        <v>45107</v>
      </c>
      <c r="O4230" s="21"/>
      <c r="P4230" s="27">
        <v>1742.5499399944379</v>
      </c>
    </row>
    <row r="4231" spans="1:16" x14ac:dyDescent="0.35">
      <c r="A4231" s="42" t="s">
        <v>6</v>
      </c>
      <c r="B4231" s="42" t="s">
        <v>50</v>
      </c>
      <c r="C4231" s="42" t="s">
        <v>101</v>
      </c>
      <c r="D4231" s="42" t="s">
        <v>101</v>
      </c>
      <c r="E4231" s="42" t="s">
        <v>102</v>
      </c>
      <c r="F4231" s="42"/>
      <c r="G4231" s="42" t="s">
        <v>158</v>
      </c>
      <c r="H4231" s="42" t="s">
        <v>159</v>
      </c>
      <c r="I4231" s="42" t="s">
        <v>293</v>
      </c>
      <c r="J4231" s="42" t="s">
        <v>128</v>
      </c>
      <c r="K4231" s="42" t="s">
        <v>129</v>
      </c>
      <c r="L4231" s="25" t="s">
        <v>154</v>
      </c>
      <c r="M4231" s="24">
        <v>44985</v>
      </c>
      <c r="N4231" s="24">
        <v>45107</v>
      </c>
      <c r="O4231" s="21"/>
      <c r="P4231" s="27">
        <v>0</v>
      </c>
    </row>
    <row r="4232" spans="1:16" x14ac:dyDescent="0.35">
      <c r="A4232" s="42" t="s">
        <v>6</v>
      </c>
      <c r="B4232" s="42" t="s">
        <v>50</v>
      </c>
      <c r="C4232" s="42" t="s">
        <v>101</v>
      </c>
      <c r="D4232" s="42" t="s">
        <v>101</v>
      </c>
      <c r="E4232" s="42" t="s">
        <v>103</v>
      </c>
      <c r="F4232" s="42"/>
      <c r="G4232" s="42" t="s">
        <v>158</v>
      </c>
      <c r="H4232" s="42" t="s">
        <v>159</v>
      </c>
      <c r="I4232" s="42" t="s">
        <v>293</v>
      </c>
      <c r="J4232" s="42" t="s">
        <v>128</v>
      </c>
      <c r="K4232" s="42" t="s">
        <v>129</v>
      </c>
      <c r="L4232" s="25" t="s">
        <v>154</v>
      </c>
      <c r="M4232" s="24">
        <v>44985</v>
      </c>
      <c r="N4232" s="24">
        <v>45107</v>
      </c>
      <c r="O4232" s="21"/>
      <c r="P4232" s="27">
        <v>0</v>
      </c>
    </row>
    <row r="4233" spans="1:16" x14ac:dyDescent="0.35">
      <c r="A4233" s="42" t="s">
        <v>6</v>
      </c>
      <c r="B4233" s="42" t="s">
        <v>50</v>
      </c>
      <c r="C4233" s="42" t="s">
        <v>101</v>
      </c>
      <c r="D4233" s="42" t="s">
        <v>101</v>
      </c>
      <c r="E4233" s="42" t="s">
        <v>104</v>
      </c>
      <c r="F4233" s="42"/>
      <c r="G4233" s="42" t="s">
        <v>158</v>
      </c>
      <c r="H4233" s="42" t="s">
        <v>159</v>
      </c>
      <c r="I4233" s="42" t="s">
        <v>293</v>
      </c>
      <c r="J4233" s="42" t="s">
        <v>128</v>
      </c>
      <c r="K4233" s="42" t="s">
        <v>129</v>
      </c>
      <c r="L4233" s="25" t="s">
        <v>154</v>
      </c>
      <c r="M4233" s="24">
        <v>44985</v>
      </c>
      <c r="N4233" s="24">
        <v>45107</v>
      </c>
      <c r="O4233" s="21"/>
      <c r="P4233" s="27">
        <v>0</v>
      </c>
    </row>
    <row r="4234" spans="1:16" x14ac:dyDescent="0.35">
      <c r="A4234" s="42" t="s">
        <v>6</v>
      </c>
      <c r="B4234" s="42" t="s">
        <v>50</v>
      </c>
      <c r="C4234" s="42" t="s">
        <v>101</v>
      </c>
      <c r="D4234" s="42" t="s">
        <v>101</v>
      </c>
      <c r="E4234" s="42" t="s">
        <v>105</v>
      </c>
      <c r="F4234" s="42"/>
      <c r="G4234" s="42" t="s">
        <v>158</v>
      </c>
      <c r="H4234" s="42" t="s">
        <v>159</v>
      </c>
      <c r="I4234" s="42" t="s">
        <v>293</v>
      </c>
      <c r="J4234" s="42" t="s">
        <v>128</v>
      </c>
      <c r="K4234" s="42" t="s">
        <v>129</v>
      </c>
      <c r="L4234" s="25" t="s">
        <v>154</v>
      </c>
      <c r="M4234" s="24">
        <v>44985</v>
      </c>
      <c r="N4234" s="24">
        <v>45107</v>
      </c>
      <c r="O4234" s="21"/>
      <c r="P4234" s="27">
        <v>0</v>
      </c>
    </row>
    <row r="4235" spans="1:16" x14ac:dyDescent="0.35">
      <c r="A4235" s="42" t="s">
        <v>6</v>
      </c>
      <c r="B4235" s="42" t="s">
        <v>50</v>
      </c>
      <c r="C4235" s="42" t="s">
        <v>106</v>
      </c>
      <c r="D4235" s="42" t="s">
        <v>106</v>
      </c>
      <c r="E4235" s="42" t="s">
        <v>106</v>
      </c>
      <c r="F4235" s="42"/>
      <c r="G4235" s="42" t="s">
        <v>158</v>
      </c>
      <c r="H4235" s="42" t="s">
        <v>159</v>
      </c>
      <c r="I4235" s="42" t="s">
        <v>293</v>
      </c>
      <c r="J4235" s="42" t="s">
        <v>128</v>
      </c>
      <c r="K4235" s="42" t="s">
        <v>129</v>
      </c>
      <c r="L4235" s="25" t="s">
        <v>154</v>
      </c>
      <c r="M4235" s="24">
        <v>44985</v>
      </c>
      <c r="N4235" s="24">
        <v>45107</v>
      </c>
      <c r="O4235" s="21"/>
      <c r="P4235" s="27">
        <v>1580.7260980874858</v>
      </c>
    </row>
    <row r="4236" spans="1:16" x14ac:dyDescent="0.35">
      <c r="A4236" s="42" t="s">
        <v>6</v>
      </c>
      <c r="B4236" s="42" t="s">
        <v>50</v>
      </c>
      <c r="C4236" s="42" t="s">
        <v>108</v>
      </c>
      <c r="D4236" s="42" t="s">
        <v>108</v>
      </c>
      <c r="E4236" s="42" t="s">
        <v>229</v>
      </c>
      <c r="F4236" s="42"/>
      <c r="G4236" s="42" t="s">
        <v>158</v>
      </c>
      <c r="H4236" s="42" t="s">
        <v>159</v>
      </c>
      <c r="I4236" s="42" t="s">
        <v>293</v>
      </c>
      <c r="J4236" s="42" t="s">
        <v>128</v>
      </c>
      <c r="K4236" s="42" t="s">
        <v>129</v>
      </c>
      <c r="L4236" s="25" t="s">
        <v>154</v>
      </c>
      <c r="M4236" s="24">
        <v>44985</v>
      </c>
      <c r="N4236" s="24">
        <v>45107</v>
      </c>
      <c r="O4236" s="21"/>
      <c r="P4236" s="27">
        <v>695.70333370039293</v>
      </c>
    </row>
    <row r="4237" spans="1:16" x14ac:dyDescent="0.35">
      <c r="A4237" s="42" t="s">
        <v>6</v>
      </c>
      <c r="B4237" s="42" t="s">
        <v>50</v>
      </c>
      <c r="C4237" s="42" t="s">
        <v>109</v>
      </c>
      <c r="D4237" s="42" t="s">
        <v>109</v>
      </c>
      <c r="E4237" s="42" t="s">
        <v>109</v>
      </c>
      <c r="F4237" s="42"/>
      <c r="G4237" s="42" t="s">
        <v>158</v>
      </c>
      <c r="H4237" s="42" t="s">
        <v>159</v>
      </c>
      <c r="I4237" s="42" t="s">
        <v>293</v>
      </c>
      <c r="J4237" s="42" t="s">
        <v>128</v>
      </c>
      <c r="K4237" s="42" t="s">
        <v>129</v>
      </c>
      <c r="L4237" s="25" t="s">
        <v>154</v>
      </c>
      <c r="M4237" s="24">
        <v>44985</v>
      </c>
      <c r="N4237" s="24">
        <v>45107</v>
      </c>
      <c r="O4237" s="21"/>
      <c r="P4237" s="27">
        <v>536.68501758252978</v>
      </c>
    </row>
    <row r="4238" spans="1:16" x14ac:dyDescent="0.35">
      <c r="A4238" s="42" t="s">
        <v>6</v>
      </c>
      <c r="B4238" s="42" t="s">
        <v>50</v>
      </c>
      <c r="C4238" s="42" t="s">
        <v>109</v>
      </c>
      <c r="D4238" s="42" t="s">
        <v>110</v>
      </c>
      <c r="E4238" s="42" t="s">
        <v>110</v>
      </c>
      <c r="F4238" s="42"/>
      <c r="G4238" s="42" t="s">
        <v>158</v>
      </c>
      <c r="H4238" s="42" t="s">
        <v>159</v>
      </c>
      <c r="I4238" s="42" t="s">
        <v>293</v>
      </c>
      <c r="J4238" s="42" t="s">
        <v>128</v>
      </c>
      <c r="K4238" s="42" t="s">
        <v>129</v>
      </c>
      <c r="L4238" s="25" t="s">
        <v>154</v>
      </c>
      <c r="M4238" s="24">
        <v>44985</v>
      </c>
      <c r="N4238" s="24">
        <v>45107</v>
      </c>
      <c r="O4238" s="21"/>
      <c r="P4238" s="27">
        <v>0</v>
      </c>
    </row>
    <row r="4239" spans="1:16" x14ac:dyDescent="0.35">
      <c r="A4239" s="42" t="s">
        <v>6</v>
      </c>
      <c r="B4239" s="42" t="s">
        <v>111</v>
      </c>
      <c r="C4239" s="42" t="s">
        <v>112</v>
      </c>
      <c r="D4239" s="42" t="s">
        <v>112</v>
      </c>
      <c r="E4239" s="42" t="s">
        <v>112</v>
      </c>
      <c r="F4239" s="42"/>
      <c r="G4239" s="42" t="s">
        <v>158</v>
      </c>
      <c r="H4239" s="42" t="s">
        <v>159</v>
      </c>
      <c r="I4239" s="42" t="s">
        <v>293</v>
      </c>
      <c r="J4239" s="42" t="s">
        <v>128</v>
      </c>
      <c r="K4239" s="42" t="s">
        <v>129</v>
      </c>
      <c r="L4239" s="25" t="s">
        <v>154</v>
      </c>
      <c r="M4239" s="24">
        <v>44985</v>
      </c>
      <c r="N4239" s="24">
        <v>45107</v>
      </c>
      <c r="O4239" s="21"/>
      <c r="P4239" s="27">
        <v>-19469.724579606409</v>
      </c>
    </row>
    <row r="4240" spans="1:16" x14ac:dyDescent="0.35">
      <c r="A4240" s="42" t="s">
        <v>6</v>
      </c>
      <c r="B4240" s="42" t="s">
        <v>113</v>
      </c>
      <c r="C4240" s="42" t="s">
        <v>161</v>
      </c>
      <c r="D4240" s="42" t="s">
        <v>161</v>
      </c>
      <c r="E4240" s="42" t="s">
        <v>161</v>
      </c>
      <c r="F4240" s="42"/>
      <c r="G4240" s="42" t="s">
        <v>158</v>
      </c>
      <c r="H4240" s="42" t="s">
        <v>159</v>
      </c>
      <c r="I4240" s="42" t="s">
        <v>293</v>
      </c>
      <c r="J4240" s="42" t="s">
        <v>128</v>
      </c>
      <c r="K4240" s="42" t="s">
        <v>129</v>
      </c>
      <c r="L4240" s="25" t="s">
        <v>154</v>
      </c>
      <c r="M4240" s="24">
        <v>44985</v>
      </c>
      <c r="N4240" s="24">
        <v>45107</v>
      </c>
      <c r="O4240" s="21"/>
      <c r="P4240" s="27">
        <v>14371.891585463731</v>
      </c>
    </row>
    <row r="4241" spans="1:16" x14ac:dyDescent="0.35">
      <c r="A4241" s="42" t="s">
        <v>6</v>
      </c>
      <c r="B4241" s="42" t="s">
        <v>114</v>
      </c>
      <c r="C4241" s="42" t="s">
        <v>114</v>
      </c>
      <c r="D4241" s="42" t="s">
        <v>114</v>
      </c>
      <c r="E4241" s="42" t="s">
        <v>114</v>
      </c>
      <c r="F4241" s="42"/>
      <c r="G4241" s="42" t="s">
        <v>158</v>
      </c>
      <c r="H4241" s="42" t="s">
        <v>159</v>
      </c>
      <c r="I4241" s="42" t="s">
        <v>293</v>
      </c>
      <c r="J4241" s="42" t="s">
        <v>128</v>
      </c>
      <c r="K4241" s="42" t="s">
        <v>129</v>
      </c>
      <c r="L4241" s="25" t="s">
        <v>154</v>
      </c>
      <c r="M4241" s="24">
        <v>44985</v>
      </c>
      <c r="N4241" s="24">
        <v>45107</v>
      </c>
      <c r="O4241" s="21"/>
      <c r="P4241" s="27">
        <v>0</v>
      </c>
    </row>
    <row r="4242" spans="1:16" x14ac:dyDescent="0.35">
      <c r="A4242" s="42" t="s">
        <v>6</v>
      </c>
      <c r="B4242" s="42" t="s">
        <v>7</v>
      </c>
      <c r="C4242" s="42" t="s">
        <v>8</v>
      </c>
      <c r="D4242" s="42" t="s">
        <v>8</v>
      </c>
      <c r="E4242" s="42" t="s">
        <v>8</v>
      </c>
      <c r="F4242" s="42"/>
      <c r="G4242" s="42" t="s">
        <v>158</v>
      </c>
      <c r="H4242" s="42" t="s">
        <v>159</v>
      </c>
      <c r="I4242" s="42" t="s">
        <v>293</v>
      </c>
      <c r="J4242" s="42" t="s">
        <v>128</v>
      </c>
      <c r="K4242" s="42" t="s">
        <v>129</v>
      </c>
      <c r="L4242" s="25" t="s">
        <v>155</v>
      </c>
      <c r="M4242" s="24">
        <v>45016</v>
      </c>
      <c r="N4242" s="24">
        <v>45107</v>
      </c>
      <c r="O4242" s="21"/>
      <c r="P4242" s="27">
        <v>13034.349053500717</v>
      </c>
    </row>
    <row r="4243" spans="1:16" x14ac:dyDescent="0.35">
      <c r="A4243" s="42" t="s">
        <v>6</v>
      </c>
      <c r="B4243" s="42" t="s">
        <v>7</v>
      </c>
      <c r="C4243" s="42" t="s">
        <v>8</v>
      </c>
      <c r="D4243" s="42" t="s">
        <v>8</v>
      </c>
      <c r="E4243" s="42" t="s">
        <v>9</v>
      </c>
      <c r="F4243" s="42"/>
      <c r="G4243" s="42" t="s">
        <v>158</v>
      </c>
      <c r="H4243" s="42" t="s">
        <v>159</v>
      </c>
      <c r="I4243" s="42" t="s">
        <v>293</v>
      </c>
      <c r="J4243" s="42" t="s">
        <v>128</v>
      </c>
      <c r="K4243" s="42" t="s">
        <v>129</v>
      </c>
      <c r="L4243" s="25" t="s">
        <v>155</v>
      </c>
      <c r="M4243" s="24">
        <v>45016</v>
      </c>
      <c r="N4243" s="24">
        <v>45107</v>
      </c>
      <c r="O4243" s="21"/>
      <c r="P4243" s="27">
        <v>1349.8680474251607</v>
      </c>
    </row>
    <row r="4244" spans="1:16" x14ac:dyDescent="0.35">
      <c r="A4244" s="42" t="s">
        <v>6</v>
      </c>
      <c r="B4244" s="42" t="s">
        <v>7</v>
      </c>
      <c r="C4244" s="42" t="s">
        <v>8</v>
      </c>
      <c r="D4244" s="42" t="s">
        <v>8</v>
      </c>
      <c r="E4244" s="42" t="s">
        <v>10</v>
      </c>
      <c r="F4244" s="42"/>
      <c r="G4244" s="42" t="s">
        <v>158</v>
      </c>
      <c r="H4244" s="42" t="s">
        <v>159</v>
      </c>
      <c r="I4244" s="42" t="s">
        <v>293</v>
      </c>
      <c r="J4244" s="42" t="s">
        <v>128</v>
      </c>
      <c r="K4244" s="42" t="s">
        <v>129</v>
      </c>
      <c r="L4244" s="25" t="s">
        <v>155</v>
      </c>
      <c r="M4244" s="24">
        <v>45016</v>
      </c>
      <c r="N4244" s="24">
        <v>45107</v>
      </c>
      <c r="O4244" s="21"/>
      <c r="P4244" s="27">
        <v>1864.513183680584</v>
      </c>
    </row>
    <row r="4245" spans="1:16" x14ac:dyDescent="0.35">
      <c r="A4245" s="42" t="s">
        <v>6</v>
      </c>
      <c r="B4245" s="42" t="s">
        <v>7</v>
      </c>
      <c r="C4245" s="42" t="s">
        <v>8</v>
      </c>
      <c r="D4245" s="42" t="s">
        <v>8</v>
      </c>
      <c r="E4245" s="42" t="s">
        <v>11</v>
      </c>
      <c r="F4245" s="42"/>
      <c r="G4245" s="42" t="s">
        <v>158</v>
      </c>
      <c r="H4245" s="42" t="s">
        <v>159</v>
      </c>
      <c r="I4245" s="42" t="s">
        <v>293</v>
      </c>
      <c r="J4245" s="42" t="s">
        <v>128</v>
      </c>
      <c r="K4245" s="42" t="s">
        <v>129</v>
      </c>
      <c r="L4245" s="25" t="s">
        <v>155</v>
      </c>
      <c r="M4245" s="24">
        <v>45016</v>
      </c>
      <c r="N4245" s="24">
        <v>45107</v>
      </c>
      <c r="O4245" s="21"/>
      <c r="P4245" s="27">
        <v>3019.6431968359902</v>
      </c>
    </row>
    <row r="4246" spans="1:16" x14ac:dyDescent="0.35">
      <c r="A4246" s="42" t="s">
        <v>6</v>
      </c>
      <c r="B4246" s="42" t="s">
        <v>7</v>
      </c>
      <c r="C4246" s="42" t="s">
        <v>8</v>
      </c>
      <c r="D4246" s="42" t="s">
        <v>8</v>
      </c>
      <c r="E4246" s="42" t="s">
        <v>12</v>
      </c>
      <c r="F4246" s="42"/>
      <c r="G4246" s="42" t="s">
        <v>158</v>
      </c>
      <c r="H4246" s="42" t="s">
        <v>159</v>
      </c>
      <c r="I4246" s="42" t="s">
        <v>293</v>
      </c>
      <c r="J4246" s="42" t="s">
        <v>128</v>
      </c>
      <c r="K4246" s="42" t="s">
        <v>129</v>
      </c>
      <c r="L4246" s="25" t="s">
        <v>155</v>
      </c>
      <c r="M4246" s="24">
        <v>45016</v>
      </c>
      <c r="N4246" s="24">
        <v>45107</v>
      </c>
      <c r="O4246" s="21"/>
      <c r="P4246" s="27">
        <v>1257.6593953461361</v>
      </c>
    </row>
    <row r="4247" spans="1:16" x14ac:dyDescent="0.35">
      <c r="A4247" s="42" t="s">
        <v>6</v>
      </c>
      <c r="B4247" s="42" t="s">
        <v>7</v>
      </c>
      <c r="C4247" s="42" t="s">
        <v>8</v>
      </c>
      <c r="D4247" s="42" t="s">
        <v>8</v>
      </c>
      <c r="E4247" s="42" t="s">
        <v>13</v>
      </c>
      <c r="F4247" s="42"/>
      <c r="G4247" s="42" t="s">
        <v>158</v>
      </c>
      <c r="H4247" s="42" t="s">
        <v>159</v>
      </c>
      <c r="I4247" s="42" t="s">
        <v>293</v>
      </c>
      <c r="J4247" s="42" t="s">
        <v>128</v>
      </c>
      <c r="K4247" s="42" t="s">
        <v>129</v>
      </c>
      <c r="L4247" s="25" t="s">
        <v>155</v>
      </c>
      <c r="M4247" s="24">
        <v>45016</v>
      </c>
      <c r="N4247" s="24">
        <v>45107</v>
      </c>
      <c r="O4247" s="21"/>
      <c r="P4247" s="27">
        <v>977.59816120290134</v>
      </c>
    </row>
    <row r="4248" spans="1:16" x14ac:dyDescent="0.35">
      <c r="A4248" s="42" t="s">
        <v>6</v>
      </c>
      <c r="B4248" s="42" t="s">
        <v>7</v>
      </c>
      <c r="C4248" s="42" t="s">
        <v>8</v>
      </c>
      <c r="D4248" s="42" t="s">
        <v>8</v>
      </c>
      <c r="E4248" s="42" t="s">
        <v>14</v>
      </c>
      <c r="F4248" s="42"/>
      <c r="G4248" s="42" t="s">
        <v>158</v>
      </c>
      <c r="H4248" s="42" t="s">
        <v>159</v>
      </c>
      <c r="I4248" s="42" t="s">
        <v>293</v>
      </c>
      <c r="J4248" s="42" t="s">
        <v>128</v>
      </c>
      <c r="K4248" s="42" t="s">
        <v>129</v>
      </c>
      <c r="L4248" s="25" t="s">
        <v>155</v>
      </c>
      <c r="M4248" s="24">
        <v>45016</v>
      </c>
      <c r="N4248" s="24">
        <v>45107</v>
      </c>
      <c r="O4248" s="21"/>
      <c r="P4248" s="27">
        <v>119757.63296201287</v>
      </c>
    </row>
    <row r="4249" spans="1:16" x14ac:dyDescent="0.35">
      <c r="A4249" s="42" t="s">
        <v>6</v>
      </c>
      <c r="B4249" s="42" t="s">
        <v>7</v>
      </c>
      <c r="C4249" s="42" t="s">
        <v>8</v>
      </c>
      <c r="D4249" s="42" t="s">
        <v>8</v>
      </c>
      <c r="E4249" s="42" t="s">
        <v>15</v>
      </c>
      <c r="F4249" s="42"/>
      <c r="G4249" s="42" t="s">
        <v>158</v>
      </c>
      <c r="H4249" s="42" t="s">
        <v>159</v>
      </c>
      <c r="I4249" s="42" t="s">
        <v>293</v>
      </c>
      <c r="J4249" s="42" t="s">
        <v>128</v>
      </c>
      <c r="K4249" s="42" t="s">
        <v>129</v>
      </c>
      <c r="L4249" s="25" t="s">
        <v>155</v>
      </c>
      <c r="M4249" s="24">
        <v>45016</v>
      </c>
      <c r="N4249" s="24">
        <v>45107</v>
      </c>
      <c r="O4249" s="21"/>
      <c r="P4249" s="27">
        <v>2881.0171496722037</v>
      </c>
    </row>
    <row r="4250" spans="1:16" x14ac:dyDescent="0.35">
      <c r="A4250" s="42" t="s">
        <v>6</v>
      </c>
      <c r="B4250" s="42" t="s">
        <v>7</v>
      </c>
      <c r="C4250" s="42" t="s">
        <v>8</v>
      </c>
      <c r="D4250" s="42" t="s">
        <v>8</v>
      </c>
      <c r="E4250" s="42" t="s">
        <v>16</v>
      </c>
      <c r="F4250" s="42"/>
      <c r="G4250" s="42" t="s">
        <v>158</v>
      </c>
      <c r="H4250" s="42" t="s">
        <v>159</v>
      </c>
      <c r="I4250" s="42" t="s">
        <v>293</v>
      </c>
      <c r="J4250" s="42" t="s">
        <v>128</v>
      </c>
      <c r="K4250" s="42" t="s">
        <v>129</v>
      </c>
      <c r="L4250" s="25" t="s">
        <v>155</v>
      </c>
      <c r="M4250" s="24">
        <v>45016</v>
      </c>
      <c r="N4250" s="24">
        <v>45107</v>
      </c>
      <c r="O4250" s="21"/>
      <c r="P4250" s="27">
        <v>11778.116153006169</v>
      </c>
    </row>
    <row r="4251" spans="1:16" x14ac:dyDescent="0.35">
      <c r="A4251" s="42" t="s">
        <v>6</v>
      </c>
      <c r="B4251" s="42" t="s">
        <v>7</v>
      </c>
      <c r="C4251" s="42" t="s">
        <v>8</v>
      </c>
      <c r="D4251" s="42" t="s">
        <v>8</v>
      </c>
      <c r="E4251" s="42" t="s">
        <v>17</v>
      </c>
      <c r="F4251" s="42"/>
      <c r="G4251" s="42" t="s">
        <v>158</v>
      </c>
      <c r="H4251" s="42" t="s">
        <v>159</v>
      </c>
      <c r="I4251" s="42" t="s">
        <v>293</v>
      </c>
      <c r="J4251" s="42" t="s">
        <v>128</v>
      </c>
      <c r="K4251" s="42" t="s">
        <v>129</v>
      </c>
      <c r="L4251" s="25" t="s">
        <v>155</v>
      </c>
      <c r="M4251" s="24">
        <v>45016</v>
      </c>
      <c r="N4251" s="24">
        <v>45107</v>
      </c>
      <c r="O4251" s="21"/>
      <c r="P4251" s="27">
        <v>11505.358874462217</v>
      </c>
    </row>
    <row r="4252" spans="1:16" x14ac:dyDescent="0.35">
      <c r="A4252" s="42" t="s">
        <v>6</v>
      </c>
      <c r="B4252" s="42" t="s">
        <v>7</v>
      </c>
      <c r="C4252" s="42" t="s">
        <v>8</v>
      </c>
      <c r="D4252" s="42" t="s">
        <v>8</v>
      </c>
      <c r="E4252" s="42" t="s">
        <v>18</v>
      </c>
      <c r="F4252" s="42"/>
      <c r="G4252" s="42" t="s">
        <v>158</v>
      </c>
      <c r="H4252" s="42" t="s">
        <v>159</v>
      </c>
      <c r="I4252" s="42" t="s">
        <v>293</v>
      </c>
      <c r="J4252" s="42" t="s">
        <v>128</v>
      </c>
      <c r="K4252" s="42" t="s">
        <v>129</v>
      </c>
      <c r="L4252" s="25" t="s">
        <v>155</v>
      </c>
      <c r="M4252" s="24">
        <v>45016</v>
      </c>
      <c r="N4252" s="24">
        <v>45107</v>
      </c>
      <c r="O4252" s="21"/>
      <c r="P4252" s="27">
        <v>1705.9702087190008</v>
      </c>
    </row>
    <row r="4253" spans="1:16" x14ac:dyDescent="0.35">
      <c r="A4253" s="42" t="s">
        <v>6</v>
      </c>
      <c r="B4253" s="42" t="s">
        <v>7</v>
      </c>
      <c r="C4253" s="42" t="s">
        <v>8</v>
      </c>
      <c r="D4253" s="42" t="s">
        <v>8</v>
      </c>
      <c r="E4253" s="42" t="s">
        <v>19</v>
      </c>
      <c r="F4253" s="42"/>
      <c r="G4253" s="42" t="s">
        <v>158</v>
      </c>
      <c r="H4253" s="42" t="s">
        <v>159</v>
      </c>
      <c r="I4253" s="42" t="s">
        <v>293</v>
      </c>
      <c r="J4253" s="42" t="s">
        <v>128</v>
      </c>
      <c r="K4253" s="42" t="s">
        <v>129</v>
      </c>
      <c r="L4253" s="25" t="s">
        <v>155</v>
      </c>
      <c r="M4253" s="24">
        <v>45016</v>
      </c>
      <c r="N4253" s="24">
        <v>45107</v>
      </c>
      <c r="O4253" s="21"/>
      <c r="P4253" s="27">
        <v>4596.2631180018898</v>
      </c>
    </row>
    <row r="4254" spans="1:16" x14ac:dyDescent="0.35">
      <c r="A4254" s="42" t="s">
        <v>6</v>
      </c>
      <c r="B4254" s="42" t="s">
        <v>7</v>
      </c>
      <c r="C4254" s="42" t="s">
        <v>8</v>
      </c>
      <c r="D4254" s="42" t="s">
        <v>8</v>
      </c>
      <c r="E4254" s="42" t="s">
        <v>20</v>
      </c>
      <c r="F4254" s="42"/>
      <c r="G4254" s="42" t="s">
        <v>158</v>
      </c>
      <c r="H4254" s="42" t="s">
        <v>159</v>
      </c>
      <c r="I4254" s="42" t="s">
        <v>293</v>
      </c>
      <c r="J4254" s="42" t="s">
        <v>128</v>
      </c>
      <c r="K4254" s="42" t="s">
        <v>129</v>
      </c>
      <c r="L4254" s="25" t="s">
        <v>155</v>
      </c>
      <c r="M4254" s="24">
        <v>45016</v>
      </c>
      <c r="N4254" s="24">
        <v>45107</v>
      </c>
      <c r="O4254" s="21"/>
      <c r="P4254" s="27">
        <v>4905.1946093039514</v>
      </c>
    </row>
    <row r="4255" spans="1:16" x14ac:dyDescent="0.35">
      <c r="A4255" s="42" t="s">
        <v>6</v>
      </c>
      <c r="B4255" s="42" t="s">
        <v>7</v>
      </c>
      <c r="C4255" s="42" t="s">
        <v>21</v>
      </c>
      <c r="D4255" s="42" t="s">
        <v>21</v>
      </c>
      <c r="E4255" s="42" t="s">
        <v>22</v>
      </c>
      <c r="F4255" s="42"/>
      <c r="G4255" s="42" t="s">
        <v>158</v>
      </c>
      <c r="H4255" s="42" t="s">
        <v>159</v>
      </c>
      <c r="I4255" s="42" t="s">
        <v>293</v>
      </c>
      <c r="J4255" s="42" t="s">
        <v>128</v>
      </c>
      <c r="K4255" s="42" t="s">
        <v>129</v>
      </c>
      <c r="L4255" s="25" t="s">
        <v>155</v>
      </c>
      <c r="M4255" s="24">
        <v>45016</v>
      </c>
      <c r="N4255" s="24">
        <v>45107</v>
      </c>
      <c r="O4255" s="21"/>
      <c r="P4255" s="27">
        <v>2578.5625134701449</v>
      </c>
    </row>
    <row r="4256" spans="1:16" x14ac:dyDescent="0.35">
      <c r="A4256" s="42" t="s">
        <v>6</v>
      </c>
      <c r="B4256" s="42" t="s">
        <v>7</v>
      </c>
      <c r="C4256" s="42" t="s">
        <v>21</v>
      </c>
      <c r="D4256" s="42" t="s">
        <v>21</v>
      </c>
      <c r="E4256" s="42" t="s">
        <v>23</v>
      </c>
      <c r="F4256" s="42"/>
      <c r="G4256" s="42" t="s">
        <v>158</v>
      </c>
      <c r="H4256" s="42" t="s">
        <v>159</v>
      </c>
      <c r="I4256" s="42" t="s">
        <v>293</v>
      </c>
      <c r="J4256" s="42" t="s">
        <v>128</v>
      </c>
      <c r="K4256" s="42" t="s">
        <v>129</v>
      </c>
      <c r="L4256" s="25" t="s">
        <v>155</v>
      </c>
      <c r="M4256" s="24">
        <v>45016</v>
      </c>
      <c r="N4256" s="24">
        <v>45107</v>
      </c>
      <c r="O4256" s="21"/>
      <c r="P4256" s="27">
        <v>589.7566709027451</v>
      </c>
    </row>
    <row r="4257" spans="1:16" x14ac:dyDescent="0.35">
      <c r="A4257" s="42" t="s">
        <v>6</v>
      </c>
      <c r="B4257" s="42" t="s">
        <v>7</v>
      </c>
      <c r="C4257" s="42" t="s">
        <v>21</v>
      </c>
      <c r="D4257" s="42" t="s">
        <v>21</v>
      </c>
      <c r="E4257" s="42" t="s">
        <v>24</v>
      </c>
      <c r="F4257" s="42"/>
      <c r="G4257" s="42" t="s">
        <v>158</v>
      </c>
      <c r="H4257" s="42" t="s">
        <v>159</v>
      </c>
      <c r="I4257" s="42" t="s">
        <v>293</v>
      </c>
      <c r="J4257" s="42" t="s">
        <v>128</v>
      </c>
      <c r="K4257" s="42" t="s">
        <v>129</v>
      </c>
      <c r="L4257" s="25" t="s">
        <v>155</v>
      </c>
      <c r="M4257" s="24">
        <v>45016</v>
      </c>
      <c r="N4257" s="24">
        <v>45107</v>
      </c>
      <c r="O4257" s="21"/>
      <c r="P4257" s="27">
        <v>1580.4906970668858</v>
      </c>
    </row>
    <row r="4258" spans="1:16" x14ac:dyDescent="0.35">
      <c r="A4258" s="42" t="s">
        <v>6</v>
      </c>
      <c r="B4258" s="42" t="s">
        <v>7</v>
      </c>
      <c r="C4258" s="42" t="s">
        <v>21</v>
      </c>
      <c r="D4258" s="42" t="s">
        <v>21</v>
      </c>
      <c r="E4258" s="42" t="s">
        <v>188</v>
      </c>
      <c r="F4258" s="42"/>
      <c r="G4258" s="42" t="s">
        <v>158</v>
      </c>
      <c r="H4258" s="42" t="s">
        <v>159</v>
      </c>
      <c r="I4258" s="42" t="s">
        <v>293</v>
      </c>
      <c r="J4258" s="42" t="s">
        <v>128</v>
      </c>
      <c r="K4258" s="42" t="s">
        <v>129</v>
      </c>
      <c r="L4258" s="25" t="s">
        <v>155</v>
      </c>
      <c r="M4258" s="24">
        <v>45016</v>
      </c>
      <c r="N4258" s="24">
        <v>45107</v>
      </c>
      <c r="O4258" s="21"/>
      <c r="P4258" s="27">
        <v>8771.4290875195402</v>
      </c>
    </row>
    <row r="4259" spans="1:16" x14ac:dyDescent="0.35">
      <c r="A4259" s="42" t="s">
        <v>6</v>
      </c>
      <c r="B4259" s="42" t="s">
        <v>7</v>
      </c>
      <c r="C4259" s="42" t="s">
        <v>21</v>
      </c>
      <c r="D4259" s="42" t="s">
        <v>21</v>
      </c>
      <c r="E4259" s="42" t="s">
        <v>189</v>
      </c>
      <c r="F4259" s="42"/>
      <c r="G4259" s="42" t="s">
        <v>158</v>
      </c>
      <c r="H4259" s="42" t="s">
        <v>159</v>
      </c>
      <c r="I4259" s="42" t="s">
        <v>293</v>
      </c>
      <c r="J4259" s="42" t="s">
        <v>128</v>
      </c>
      <c r="K4259" s="42" t="s">
        <v>129</v>
      </c>
      <c r="L4259" s="25" t="s">
        <v>155</v>
      </c>
      <c r="M4259" s="24">
        <v>45016</v>
      </c>
      <c r="N4259" s="24">
        <v>45107</v>
      </c>
      <c r="O4259" s="21"/>
      <c r="P4259" s="27">
        <v>2765.5141798778395</v>
      </c>
    </row>
    <row r="4260" spans="1:16" x14ac:dyDescent="0.35">
      <c r="A4260" s="42" t="s">
        <v>6</v>
      </c>
      <c r="B4260" s="42" t="s">
        <v>7</v>
      </c>
      <c r="C4260" s="42" t="s">
        <v>21</v>
      </c>
      <c r="D4260" s="42" t="s">
        <v>21</v>
      </c>
      <c r="E4260" s="42" t="s">
        <v>190</v>
      </c>
      <c r="F4260" s="42"/>
      <c r="G4260" s="42" t="s">
        <v>158</v>
      </c>
      <c r="H4260" s="42" t="s">
        <v>159</v>
      </c>
      <c r="I4260" s="42" t="s">
        <v>293</v>
      </c>
      <c r="J4260" s="42" t="s">
        <v>128</v>
      </c>
      <c r="K4260" s="42" t="s">
        <v>129</v>
      </c>
      <c r="L4260" s="25" t="s">
        <v>155</v>
      </c>
      <c r="M4260" s="24">
        <v>45016</v>
      </c>
      <c r="N4260" s="24">
        <v>45107</v>
      </c>
      <c r="O4260" s="21"/>
      <c r="P4260" s="27">
        <v>6984.5868174273674</v>
      </c>
    </row>
    <row r="4261" spans="1:16" x14ac:dyDescent="0.35">
      <c r="A4261" s="42" t="s">
        <v>6</v>
      </c>
      <c r="B4261" s="42" t="s">
        <v>7</v>
      </c>
      <c r="C4261" s="42" t="s">
        <v>21</v>
      </c>
      <c r="D4261" s="42" t="s">
        <v>21</v>
      </c>
      <c r="E4261" s="42" t="s">
        <v>191</v>
      </c>
      <c r="F4261" s="42"/>
      <c r="G4261" s="42" t="s">
        <v>158</v>
      </c>
      <c r="H4261" s="42" t="s">
        <v>159</v>
      </c>
      <c r="I4261" s="42" t="s">
        <v>293</v>
      </c>
      <c r="J4261" s="42" t="s">
        <v>128</v>
      </c>
      <c r="K4261" s="42" t="s">
        <v>129</v>
      </c>
      <c r="L4261" s="25" t="s">
        <v>155</v>
      </c>
      <c r="M4261" s="24">
        <v>45016</v>
      </c>
      <c r="N4261" s="24">
        <v>45107</v>
      </c>
      <c r="O4261" s="21"/>
      <c r="P4261" s="27">
        <v>9593.3607326946567</v>
      </c>
    </row>
    <row r="4262" spans="1:16" x14ac:dyDescent="0.35">
      <c r="A4262" s="42" t="s">
        <v>6</v>
      </c>
      <c r="B4262" s="42" t="s">
        <v>7</v>
      </c>
      <c r="C4262" s="42" t="s">
        <v>21</v>
      </c>
      <c r="D4262" s="42" t="s">
        <v>29</v>
      </c>
      <c r="E4262" s="42" t="s">
        <v>192</v>
      </c>
      <c r="F4262" s="42"/>
      <c r="G4262" s="42" t="s">
        <v>158</v>
      </c>
      <c r="H4262" s="42" t="s">
        <v>159</v>
      </c>
      <c r="I4262" s="42" t="s">
        <v>293</v>
      </c>
      <c r="J4262" s="42" t="s">
        <v>128</v>
      </c>
      <c r="K4262" s="42" t="s">
        <v>129</v>
      </c>
      <c r="L4262" s="25" t="s">
        <v>155</v>
      </c>
      <c r="M4262" s="24">
        <v>45016</v>
      </c>
      <c r="N4262" s="24">
        <v>45107</v>
      </c>
      <c r="O4262" s="21"/>
      <c r="P4262" s="27">
        <v>14729.563320000005</v>
      </c>
    </row>
    <row r="4263" spans="1:16" x14ac:dyDescent="0.35">
      <c r="A4263" s="42" t="s">
        <v>6</v>
      </c>
      <c r="B4263" s="42" t="s">
        <v>7</v>
      </c>
      <c r="C4263" s="42" t="s">
        <v>21</v>
      </c>
      <c r="D4263" s="42" t="s">
        <v>29</v>
      </c>
      <c r="E4263" s="42" t="s">
        <v>193</v>
      </c>
      <c r="F4263" s="42"/>
      <c r="G4263" s="42" t="s">
        <v>158</v>
      </c>
      <c r="H4263" s="42" t="s">
        <v>159</v>
      </c>
      <c r="I4263" s="42" t="s">
        <v>293</v>
      </c>
      <c r="J4263" s="42" t="s">
        <v>128</v>
      </c>
      <c r="K4263" s="42" t="s">
        <v>129</v>
      </c>
      <c r="L4263" s="25" t="s">
        <v>155</v>
      </c>
      <c r="M4263" s="24">
        <v>45016</v>
      </c>
      <c r="N4263" s="24">
        <v>45107</v>
      </c>
      <c r="O4263" s="21"/>
      <c r="P4263" s="27">
        <v>0</v>
      </c>
    </row>
    <row r="4264" spans="1:16" x14ac:dyDescent="0.35">
      <c r="A4264" s="42" t="s">
        <v>6</v>
      </c>
      <c r="B4264" s="42" t="s">
        <v>7</v>
      </c>
      <c r="C4264" s="42" t="s">
        <v>21</v>
      </c>
      <c r="D4264" s="42" t="s">
        <v>29</v>
      </c>
      <c r="E4264" s="42" t="s">
        <v>194</v>
      </c>
      <c r="F4264" s="42"/>
      <c r="G4264" s="42" t="s">
        <v>158</v>
      </c>
      <c r="H4264" s="42" t="s">
        <v>159</v>
      </c>
      <c r="I4264" s="42" t="s">
        <v>293</v>
      </c>
      <c r="J4264" s="42" t="s">
        <v>128</v>
      </c>
      <c r="K4264" s="42" t="s">
        <v>129</v>
      </c>
      <c r="L4264" s="25" t="s">
        <v>155</v>
      </c>
      <c r="M4264" s="24">
        <v>45016</v>
      </c>
      <c r="N4264" s="24">
        <v>45107</v>
      </c>
      <c r="O4264" s="21"/>
      <c r="P4264" s="27">
        <v>3770.1513638800002</v>
      </c>
    </row>
    <row r="4265" spans="1:16" x14ac:dyDescent="0.35">
      <c r="A4265" s="42" t="s">
        <v>6</v>
      </c>
      <c r="B4265" s="42" t="s">
        <v>7</v>
      </c>
      <c r="C4265" s="42" t="s">
        <v>21</v>
      </c>
      <c r="D4265" s="42" t="s">
        <v>33</v>
      </c>
      <c r="E4265" s="42" t="s">
        <v>195</v>
      </c>
      <c r="F4265" s="42"/>
      <c r="G4265" s="42" t="s">
        <v>158</v>
      </c>
      <c r="H4265" s="42" t="s">
        <v>159</v>
      </c>
      <c r="I4265" s="42" t="s">
        <v>293</v>
      </c>
      <c r="J4265" s="42" t="s">
        <v>128</v>
      </c>
      <c r="K4265" s="42" t="s">
        <v>129</v>
      </c>
      <c r="L4265" s="25" t="s">
        <v>155</v>
      </c>
      <c r="M4265" s="24">
        <v>45016</v>
      </c>
      <c r="N4265" s="24">
        <v>45107</v>
      </c>
      <c r="O4265" s="21"/>
      <c r="P4265" s="27">
        <v>34740.961116438979</v>
      </c>
    </row>
    <row r="4266" spans="1:16" x14ac:dyDescent="0.35">
      <c r="A4266" s="42" t="s">
        <v>6</v>
      </c>
      <c r="B4266" s="42" t="s">
        <v>7</v>
      </c>
      <c r="C4266" s="42" t="s">
        <v>21</v>
      </c>
      <c r="D4266" s="42" t="s">
        <v>33</v>
      </c>
      <c r="E4266" s="42" t="s">
        <v>196</v>
      </c>
      <c r="F4266" s="42"/>
      <c r="G4266" s="42" t="s">
        <v>158</v>
      </c>
      <c r="H4266" s="42" t="s">
        <v>159</v>
      </c>
      <c r="I4266" s="42" t="s">
        <v>293</v>
      </c>
      <c r="J4266" s="42" t="s">
        <v>128</v>
      </c>
      <c r="K4266" s="42" t="s">
        <v>129</v>
      </c>
      <c r="L4266" s="25" t="s">
        <v>155</v>
      </c>
      <c r="M4266" s="24">
        <v>45016</v>
      </c>
      <c r="N4266" s="24">
        <v>45107</v>
      </c>
      <c r="O4266" s="21"/>
      <c r="P4266" s="27">
        <v>4234.9820857259674</v>
      </c>
    </row>
    <row r="4267" spans="1:16" x14ac:dyDescent="0.35">
      <c r="A4267" s="42" t="s">
        <v>6</v>
      </c>
      <c r="B4267" s="42" t="s">
        <v>7</v>
      </c>
      <c r="C4267" s="42" t="s">
        <v>21</v>
      </c>
      <c r="D4267" s="42" t="s">
        <v>33</v>
      </c>
      <c r="E4267" s="42" t="s">
        <v>44</v>
      </c>
      <c r="F4267" s="42"/>
      <c r="G4267" s="42" t="s">
        <v>158</v>
      </c>
      <c r="H4267" s="42" t="s">
        <v>159</v>
      </c>
      <c r="I4267" s="42" t="s">
        <v>293</v>
      </c>
      <c r="J4267" s="42" t="s">
        <v>128</v>
      </c>
      <c r="K4267" s="42" t="s">
        <v>129</v>
      </c>
      <c r="L4267" s="25" t="s">
        <v>155</v>
      </c>
      <c r="M4267" s="24">
        <v>45016</v>
      </c>
      <c r="N4267" s="24">
        <v>45107</v>
      </c>
      <c r="O4267" s="21"/>
      <c r="P4267" s="27">
        <v>6396.0885579066362</v>
      </c>
    </row>
    <row r="4268" spans="1:16" x14ac:dyDescent="0.35">
      <c r="A4268" s="42" t="s">
        <v>6</v>
      </c>
      <c r="B4268" s="42" t="s">
        <v>7</v>
      </c>
      <c r="C4268" s="42" t="s">
        <v>21</v>
      </c>
      <c r="D4268" s="42" t="s">
        <v>33</v>
      </c>
      <c r="E4268" s="42" t="s">
        <v>197</v>
      </c>
      <c r="F4268" s="42"/>
      <c r="G4268" s="42" t="s">
        <v>158</v>
      </c>
      <c r="H4268" s="42" t="s">
        <v>159</v>
      </c>
      <c r="I4268" s="42" t="s">
        <v>293</v>
      </c>
      <c r="J4268" s="42" t="s">
        <v>128</v>
      </c>
      <c r="K4268" s="42" t="s">
        <v>129</v>
      </c>
      <c r="L4268" s="25" t="s">
        <v>155</v>
      </c>
      <c r="M4268" s="24">
        <v>45016</v>
      </c>
      <c r="N4268" s="24">
        <v>45107</v>
      </c>
      <c r="O4268" s="21"/>
      <c r="P4268" s="27">
        <v>0</v>
      </c>
    </row>
    <row r="4269" spans="1:16" x14ac:dyDescent="0.35">
      <c r="A4269" s="42" t="s">
        <v>6</v>
      </c>
      <c r="B4269" s="42" t="s">
        <v>7</v>
      </c>
      <c r="C4269" s="42" t="s">
        <v>21</v>
      </c>
      <c r="D4269" s="42" t="s">
        <v>33</v>
      </c>
      <c r="E4269" s="42" t="s">
        <v>43</v>
      </c>
      <c r="F4269" s="42"/>
      <c r="G4269" s="42" t="s">
        <v>158</v>
      </c>
      <c r="H4269" s="42" t="s">
        <v>159</v>
      </c>
      <c r="I4269" s="42" t="s">
        <v>293</v>
      </c>
      <c r="J4269" s="42" t="s">
        <v>128</v>
      </c>
      <c r="K4269" s="42" t="s">
        <v>129</v>
      </c>
      <c r="L4269" s="25" t="s">
        <v>155</v>
      </c>
      <c r="M4269" s="24">
        <v>45016</v>
      </c>
      <c r="N4269" s="24">
        <v>45107</v>
      </c>
      <c r="O4269" s="21"/>
      <c r="P4269" s="27">
        <v>518.05006151999999</v>
      </c>
    </row>
    <row r="4270" spans="1:16" x14ac:dyDescent="0.35">
      <c r="A4270" s="42" t="s">
        <v>6</v>
      </c>
      <c r="B4270" s="42" t="s">
        <v>7</v>
      </c>
      <c r="C4270" s="42" t="s">
        <v>21</v>
      </c>
      <c r="D4270" s="42" t="s">
        <v>33</v>
      </c>
      <c r="E4270" s="42" t="s">
        <v>198</v>
      </c>
      <c r="F4270" s="42"/>
      <c r="G4270" s="42" t="s">
        <v>158</v>
      </c>
      <c r="H4270" s="42" t="s">
        <v>159</v>
      </c>
      <c r="I4270" s="42" t="s">
        <v>293</v>
      </c>
      <c r="J4270" s="42" t="s">
        <v>128</v>
      </c>
      <c r="K4270" s="42" t="s">
        <v>129</v>
      </c>
      <c r="L4270" s="25" t="s">
        <v>155</v>
      </c>
      <c r="M4270" s="24">
        <v>45016</v>
      </c>
      <c r="N4270" s="24">
        <v>45107</v>
      </c>
      <c r="O4270" s="21"/>
      <c r="P4270" s="27">
        <v>417.31596985315002</v>
      </c>
    </row>
    <row r="4271" spans="1:16" x14ac:dyDescent="0.35">
      <c r="A4271" s="42" t="s">
        <v>6</v>
      </c>
      <c r="B4271" s="42" t="s">
        <v>7</v>
      </c>
      <c r="C4271" s="42" t="s">
        <v>40</v>
      </c>
      <c r="D4271" s="42" t="s">
        <v>40</v>
      </c>
      <c r="E4271" s="42" t="s">
        <v>40</v>
      </c>
      <c r="F4271" s="42"/>
      <c r="G4271" s="42" t="s">
        <v>158</v>
      </c>
      <c r="H4271" s="42" t="s">
        <v>159</v>
      </c>
      <c r="I4271" s="42" t="s">
        <v>293</v>
      </c>
      <c r="J4271" s="42" t="s">
        <v>128</v>
      </c>
      <c r="K4271" s="42" t="s">
        <v>129</v>
      </c>
      <c r="L4271" s="25" t="s">
        <v>155</v>
      </c>
      <c r="M4271" s="24">
        <v>45016</v>
      </c>
      <c r="N4271" s="24">
        <v>45107</v>
      </c>
      <c r="O4271" s="21"/>
      <c r="P4271" s="27">
        <v>3001.8947254160994</v>
      </c>
    </row>
    <row r="4272" spans="1:16" x14ac:dyDescent="0.35">
      <c r="A4272" s="42" t="s">
        <v>6</v>
      </c>
      <c r="B4272" s="42" t="s">
        <v>7</v>
      </c>
      <c r="C4272" s="42" t="s">
        <v>41</v>
      </c>
      <c r="D4272" s="42" t="s">
        <v>41</v>
      </c>
      <c r="E4272" s="42" t="s">
        <v>41</v>
      </c>
      <c r="F4272" s="42"/>
      <c r="G4272" s="42" t="s">
        <v>158</v>
      </c>
      <c r="H4272" s="42" t="s">
        <v>159</v>
      </c>
      <c r="I4272" s="42" t="s">
        <v>293</v>
      </c>
      <c r="J4272" s="42" t="s">
        <v>128</v>
      </c>
      <c r="K4272" s="42" t="s">
        <v>129</v>
      </c>
      <c r="L4272" s="25" t="s">
        <v>155</v>
      </c>
      <c r="M4272" s="24">
        <v>45016</v>
      </c>
      <c r="N4272" s="24">
        <v>45107</v>
      </c>
      <c r="O4272" s="21"/>
      <c r="P4272" s="27">
        <v>18089.997810262728</v>
      </c>
    </row>
    <row r="4273" spans="1:16" x14ac:dyDescent="0.35">
      <c r="A4273" s="42" t="s">
        <v>6</v>
      </c>
      <c r="B4273" s="42" t="s">
        <v>7</v>
      </c>
      <c r="C4273" s="42" t="s">
        <v>42</v>
      </c>
      <c r="D4273" s="42" t="s">
        <v>42</v>
      </c>
      <c r="E4273" s="42" t="s">
        <v>43</v>
      </c>
      <c r="F4273" s="42"/>
      <c r="G4273" s="42" t="s">
        <v>158</v>
      </c>
      <c r="H4273" s="42" t="s">
        <v>159</v>
      </c>
      <c r="I4273" s="42" t="s">
        <v>293</v>
      </c>
      <c r="J4273" s="42" t="s">
        <v>128</v>
      </c>
      <c r="K4273" s="42" t="s">
        <v>129</v>
      </c>
      <c r="L4273" s="25" t="s">
        <v>155</v>
      </c>
      <c r="M4273" s="24">
        <v>45016</v>
      </c>
      <c r="N4273" s="24">
        <v>45107</v>
      </c>
      <c r="O4273" s="21"/>
      <c r="P4273" s="27">
        <v>9895.5985612092118</v>
      </c>
    </row>
    <row r="4274" spans="1:16" x14ac:dyDescent="0.35">
      <c r="A4274" s="42" t="s">
        <v>6</v>
      </c>
      <c r="B4274" s="42" t="s">
        <v>7</v>
      </c>
      <c r="C4274" s="42" t="s">
        <v>42</v>
      </c>
      <c r="D4274" s="42" t="s">
        <v>42</v>
      </c>
      <c r="E4274" s="42" t="s">
        <v>44</v>
      </c>
      <c r="F4274" s="42"/>
      <c r="G4274" s="42" t="s">
        <v>158</v>
      </c>
      <c r="H4274" s="42" t="s">
        <v>159</v>
      </c>
      <c r="I4274" s="42" t="s">
        <v>293</v>
      </c>
      <c r="J4274" s="42" t="s">
        <v>128</v>
      </c>
      <c r="K4274" s="42" t="s">
        <v>129</v>
      </c>
      <c r="L4274" s="25" t="s">
        <v>155</v>
      </c>
      <c r="M4274" s="24">
        <v>45016</v>
      </c>
      <c r="N4274" s="24">
        <v>45107</v>
      </c>
      <c r="O4274" s="21"/>
      <c r="P4274" s="27">
        <v>4088.5612213241002</v>
      </c>
    </row>
    <row r="4275" spans="1:16" x14ac:dyDescent="0.35">
      <c r="A4275" s="42" t="s">
        <v>6</v>
      </c>
      <c r="B4275" s="42" t="s">
        <v>7</v>
      </c>
      <c r="C4275" s="42" t="s">
        <v>42</v>
      </c>
      <c r="D4275" s="42" t="s">
        <v>42</v>
      </c>
      <c r="E4275" s="42" t="s">
        <v>45</v>
      </c>
      <c r="F4275" s="42"/>
      <c r="G4275" s="42" t="s">
        <v>158</v>
      </c>
      <c r="H4275" s="42" t="s">
        <v>159</v>
      </c>
      <c r="I4275" s="42" t="s">
        <v>293</v>
      </c>
      <c r="J4275" s="42" t="s">
        <v>128</v>
      </c>
      <c r="K4275" s="42" t="s">
        <v>129</v>
      </c>
      <c r="L4275" s="25" t="s">
        <v>155</v>
      </c>
      <c r="M4275" s="24">
        <v>45016</v>
      </c>
      <c r="N4275" s="24">
        <v>45107</v>
      </c>
      <c r="O4275" s="21"/>
      <c r="P4275" s="27">
        <v>1600.6394359085</v>
      </c>
    </row>
    <row r="4276" spans="1:16" x14ac:dyDescent="0.35">
      <c r="A4276" s="42" t="s">
        <v>6</v>
      </c>
      <c r="B4276" s="42" t="s">
        <v>7</v>
      </c>
      <c r="C4276" s="42" t="s">
        <v>42</v>
      </c>
      <c r="D4276" s="42" t="s">
        <v>42</v>
      </c>
      <c r="E4276" s="42" t="s">
        <v>46</v>
      </c>
      <c r="F4276" s="42"/>
      <c r="G4276" s="42" t="s">
        <v>158</v>
      </c>
      <c r="H4276" s="42" t="s">
        <v>159</v>
      </c>
      <c r="I4276" s="42" t="s">
        <v>293</v>
      </c>
      <c r="J4276" s="42" t="s">
        <v>128</v>
      </c>
      <c r="K4276" s="42" t="s">
        <v>129</v>
      </c>
      <c r="L4276" s="25" t="s">
        <v>155</v>
      </c>
      <c r="M4276" s="24">
        <v>45016</v>
      </c>
      <c r="N4276" s="24">
        <v>45107</v>
      </c>
      <c r="O4276" s="21"/>
      <c r="P4276" s="27">
        <v>1409.6621108960001</v>
      </c>
    </row>
    <row r="4277" spans="1:16" x14ac:dyDescent="0.35">
      <c r="A4277" s="42" t="s">
        <v>6</v>
      </c>
      <c r="B4277" s="42" t="s">
        <v>7</v>
      </c>
      <c r="C4277" s="42" t="s">
        <v>42</v>
      </c>
      <c r="D4277" s="42" t="s">
        <v>42</v>
      </c>
      <c r="E4277" s="42" t="s">
        <v>195</v>
      </c>
      <c r="F4277" s="42"/>
      <c r="G4277" s="42" t="s">
        <v>158</v>
      </c>
      <c r="H4277" s="42" t="s">
        <v>159</v>
      </c>
      <c r="I4277" s="42" t="s">
        <v>293</v>
      </c>
      <c r="J4277" s="42" t="s">
        <v>128</v>
      </c>
      <c r="K4277" s="42" t="s">
        <v>129</v>
      </c>
      <c r="L4277" s="25" t="s">
        <v>155</v>
      </c>
      <c r="M4277" s="24">
        <v>45016</v>
      </c>
      <c r="N4277" s="24">
        <v>45107</v>
      </c>
      <c r="O4277" s="21"/>
      <c r="P4277" s="27">
        <v>728.24081799558314</v>
      </c>
    </row>
    <row r="4278" spans="1:16" x14ac:dyDescent="0.35">
      <c r="A4278" s="42" t="s">
        <v>6</v>
      </c>
      <c r="B4278" s="42" t="s">
        <v>7</v>
      </c>
      <c r="C4278" s="42" t="s">
        <v>42</v>
      </c>
      <c r="D4278" s="42" t="s">
        <v>42</v>
      </c>
      <c r="E4278" s="42" t="s">
        <v>198</v>
      </c>
      <c r="F4278" s="42"/>
      <c r="G4278" s="42" t="s">
        <v>158</v>
      </c>
      <c r="H4278" s="42" t="s">
        <v>159</v>
      </c>
      <c r="I4278" s="42" t="s">
        <v>293</v>
      </c>
      <c r="J4278" s="42" t="s">
        <v>128</v>
      </c>
      <c r="K4278" s="42" t="s">
        <v>129</v>
      </c>
      <c r="L4278" s="25" t="s">
        <v>155</v>
      </c>
      <c r="M4278" s="24">
        <v>45016</v>
      </c>
      <c r="N4278" s="24">
        <v>45107</v>
      </c>
      <c r="O4278" s="21"/>
      <c r="P4278" s="27">
        <v>57.614962875879932</v>
      </c>
    </row>
    <row r="4279" spans="1:16" x14ac:dyDescent="0.35">
      <c r="A4279" s="42" t="s">
        <v>6</v>
      </c>
      <c r="B4279" s="42" t="s">
        <v>7</v>
      </c>
      <c r="C4279" s="42" t="s">
        <v>42</v>
      </c>
      <c r="D4279" s="42" t="s">
        <v>42</v>
      </c>
      <c r="E4279" s="42" t="s">
        <v>49</v>
      </c>
      <c r="F4279" s="42"/>
      <c r="G4279" s="42" t="s">
        <v>158</v>
      </c>
      <c r="H4279" s="42" t="s">
        <v>159</v>
      </c>
      <c r="I4279" s="42" t="s">
        <v>293</v>
      </c>
      <c r="J4279" s="42" t="s">
        <v>128</v>
      </c>
      <c r="K4279" s="42" t="s">
        <v>129</v>
      </c>
      <c r="L4279" s="25" t="s">
        <v>155</v>
      </c>
      <c r="M4279" s="24">
        <v>45016</v>
      </c>
      <c r="N4279" s="24">
        <v>45107</v>
      </c>
      <c r="O4279" s="21"/>
      <c r="P4279" s="27">
        <v>73284.562806040994</v>
      </c>
    </row>
    <row r="4280" spans="1:16" x14ac:dyDescent="0.35">
      <c r="A4280" s="42" t="s">
        <v>6</v>
      </c>
      <c r="B4280" s="42" t="s">
        <v>50</v>
      </c>
      <c r="C4280" s="42" t="s">
        <v>51</v>
      </c>
      <c r="D4280" s="42" t="s">
        <v>51</v>
      </c>
      <c r="E4280" s="42" t="s">
        <v>51</v>
      </c>
      <c r="F4280" s="42"/>
      <c r="G4280" s="42" t="s">
        <v>158</v>
      </c>
      <c r="H4280" s="42" t="s">
        <v>159</v>
      </c>
      <c r="I4280" s="42" t="s">
        <v>293</v>
      </c>
      <c r="J4280" s="42" t="s">
        <v>128</v>
      </c>
      <c r="K4280" s="42" t="s">
        <v>129</v>
      </c>
      <c r="L4280" s="25" t="s">
        <v>155</v>
      </c>
      <c r="M4280" s="24">
        <v>45016</v>
      </c>
      <c r="N4280" s="24">
        <v>45107</v>
      </c>
      <c r="O4280" s="21"/>
      <c r="P4280" s="27">
        <v>8230.1586397605042</v>
      </c>
    </row>
    <row r="4281" spans="1:16" x14ac:dyDescent="0.35">
      <c r="A4281" s="42" t="s">
        <v>6</v>
      </c>
      <c r="B4281" s="42" t="s">
        <v>50</v>
      </c>
      <c r="C4281" s="42" t="s">
        <v>52</v>
      </c>
      <c r="D4281" s="42" t="s">
        <v>52</v>
      </c>
      <c r="E4281" s="42" t="s">
        <v>52</v>
      </c>
      <c r="F4281" s="42"/>
      <c r="G4281" s="42" t="s">
        <v>158</v>
      </c>
      <c r="H4281" s="42" t="s">
        <v>159</v>
      </c>
      <c r="I4281" s="42" t="s">
        <v>293</v>
      </c>
      <c r="J4281" s="42" t="s">
        <v>128</v>
      </c>
      <c r="K4281" s="42" t="s">
        <v>129</v>
      </c>
      <c r="L4281" s="25" t="s">
        <v>155</v>
      </c>
      <c r="M4281" s="24">
        <v>45016</v>
      </c>
      <c r="N4281" s="24">
        <v>45107</v>
      </c>
      <c r="O4281" s="21"/>
      <c r="P4281" s="27">
        <v>1643.0548107166151</v>
      </c>
    </row>
    <row r="4282" spans="1:16" x14ac:dyDescent="0.35">
      <c r="A4282" s="42" t="s">
        <v>6</v>
      </c>
      <c r="B4282" s="42" t="s">
        <v>50</v>
      </c>
      <c r="C4282" s="42" t="s">
        <v>54</v>
      </c>
      <c r="D4282" s="42" t="s">
        <v>54</v>
      </c>
      <c r="E4282" s="42" t="s">
        <v>54</v>
      </c>
      <c r="F4282" s="42"/>
      <c r="G4282" s="42" t="s">
        <v>158</v>
      </c>
      <c r="H4282" s="42" t="s">
        <v>159</v>
      </c>
      <c r="I4282" s="42" t="s">
        <v>293</v>
      </c>
      <c r="J4282" s="42" t="s">
        <v>128</v>
      </c>
      <c r="K4282" s="42" t="s">
        <v>129</v>
      </c>
      <c r="L4282" s="25" t="s">
        <v>155</v>
      </c>
      <c r="M4282" s="24">
        <v>45016</v>
      </c>
      <c r="N4282" s="24">
        <v>45107</v>
      </c>
      <c r="O4282" s="21"/>
      <c r="P4282" s="27">
        <v>1438.2532190663915</v>
      </c>
    </row>
    <row r="4283" spans="1:16" x14ac:dyDescent="0.35">
      <c r="A4283" s="42" t="s">
        <v>6</v>
      </c>
      <c r="B4283" s="42" t="s">
        <v>50</v>
      </c>
      <c r="C4283" s="42" t="s">
        <v>55</v>
      </c>
      <c r="D4283" s="42" t="s">
        <v>55</v>
      </c>
      <c r="E4283" s="42" t="s">
        <v>55</v>
      </c>
      <c r="F4283" s="42"/>
      <c r="G4283" s="42" t="s">
        <v>158</v>
      </c>
      <c r="H4283" s="42" t="s">
        <v>159</v>
      </c>
      <c r="I4283" s="42" t="s">
        <v>293</v>
      </c>
      <c r="J4283" s="42" t="s">
        <v>128</v>
      </c>
      <c r="K4283" s="42" t="s">
        <v>129</v>
      </c>
      <c r="L4283" s="25" t="s">
        <v>155</v>
      </c>
      <c r="M4283" s="24">
        <v>45016</v>
      </c>
      <c r="N4283" s="24">
        <v>45107</v>
      </c>
      <c r="O4283" s="21"/>
      <c r="P4283" s="27">
        <v>266.00022461149911</v>
      </c>
    </row>
    <row r="4284" spans="1:16" x14ac:dyDescent="0.35">
      <c r="A4284" s="42" t="s">
        <v>6</v>
      </c>
      <c r="B4284" s="42" t="s">
        <v>50</v>
      </c>
      <c r="C4284" s="42" t="s">
        <v>55</v>
      </c>
      <c r="D4284" s="42" t="s">
        <v>57</v>
      </c>
      <c r="E4284" s="42" t="s">
        <v>199</v>
      </c>
      <c r="F4284" s="42"/>
      <c r="G4284" s="42" t="s">
        <v>158</v>
      </c>
      <c r="H4284" s="42" t="s">
        <v>159</v>
      </c>
      <c r="I4284" s="42" t="s">
        <v>293</v>
      </c>
      <c r="J4284" s="42" t="s">
        <v>128</v>
      </c>
      <c r="K4284" s="42" t="s">
        <v>129</v>
      </c>
      <c r="L4284" s="25" t="s">
        <v>155</v>
      </c>
      <c r="M4284" s="24">
        <v>45016</v>
      </c>
      <c r="N4284" s="24">
        <v>45107</v>
      </c>
      <c r="O4284" s="21"/>
      <c r="P4284" s="27">
        <v>1030.4680589316276</v>
      </c>
    </row>
    <row r="4285" spans="1:16" x14ac:dyDescent="0.35">
      <c r="A4285" s="42" t="s">
        <v>6</v>
      </c>
      <c r="B4285" s="42" t="s">
        <v>50</v>
      </c>
      <c r="C4285" s="42" t="s">
        <v>55</v>
      </c>
      <c r="D4285" s="42" t="s">
        <v>57</v>
      </c>
      <c r="E4285" s="42" t="s">
        <v>200</v>
      </c>
      <c r="F4285" s="42"/>
      <c r="G4285" s="42" t="s">
        <v>158</v>
      </c>
      <c r="H4285" s="42" t="s">
        <v>159</v>
      </c>
      <c r="I4285" s="42" t="s">
        <v>293</v>
      </c>
      <c r="J4285" s="42" t="s">
        <v>128</v>
      </c>
      <c r="K4285" s="42" t="s">
        <v>129</v>
      </c>
      <c r="L4285" s="25" t="s">
        <v>155</v>
      </c>
      <c r="M4285" s="24">
        <v>45016</v>
      </c>
      <c r="N4285" s="24">
        <v>45107</v>
      </c>
      <c r="O4285" s="21"/>
      <c r="P4285" s="27">
        <v>1084.1985160033455</v>
      </c>
    </row>
    <row r="4286" spans="1:16" x14ac:dyDescent="0.35">
      <c r="A4286" s="42" t="s">
        <v>6</v>
      </c>
      <c r="B4286" s="42" t="s">
        <v>50</v>
      </c>
      <c r="C4286" s="42" t="s">
        <v>55</v>
      </c>
      <c r="D4286" s="42" t="s">
        <v>57</v>
      </c>
      <c r="E4286" s="42" t="s">
        <v>201</v>
      </c>
      <c r="F4286" s="42"/>
      <c r="G4286" s="42" t="s">
        <v>158</v>
      </c>
      <c r="H4286" s="42" t="s">
        <v>159</v>
      </c>
      <c r="I4286" s="42" t="s">
        <v>293</v>
      </c>
      <c r="J4286" s="42" t="s">
        <v>128</v>
      </c>
      <c r="K4286" s="42" t="s">
        <v>129</v>
      </c>
      <c r="L4286" s="25" t="s">
        <v>155</v>
      </c>
      <c r="M4286" s="24">
        <v>45016</v>
      </c>
      <c r="N4286" s="24">
        <v>45107</v>
      </c>
      <c r="O4286" s="21"/>
      <c r="P4286" s="27">
        <v>196.42309021103523</v>
      </c>
    </row>
    <row r="4287" spans="1:16" x14ac:dyDescent="0.35">
      <c r="A4287" s="42" t="s">
        <v>6</v>
      </c>
      <c r="B4287" s="42" t="s">
        <v>50</v>
      </c>
      <c r="C4287" s="42" t="s">
        <v>55</v>
      </c>
      <c r="D4287" s="42" t="s">
        <v>57</v>
      </c>
      <c r="E4287" s="42" t="s">
        <v>202</v>
      </c>
      <c r="F4287" s="42"/>
      <c r="G4287" s="42" t="s">
        <v>158</v>
      </c>
      <c r="H4287" s="42" t="s">
        <v>159</v>
      </c>
      <c r="I4287" s="42" t="s">
        <v>293</v>
      </c>
      <c r="J4287" s="42" t="s">
        <v>128</v>
      </c>
      <c r="K4287" s="42" t="s">
        <v>129</v>
      </c>
      <c r="L4287" s="25" t="s">
        <v>155</v>
      </c>
      <c r="M4287" s="24">
        <v>45016</v>
      </c>
      <c r="N4287" s="24">
        <v>45107</v>
      </c>
      <c r="O4287" s="21"/>
      <c r="P4287" s="27">
        <v>398.30054937666341</v>
      </c>
    </row>
    <row r="4288" spans="1:16" x14ac:dyDescent="0.35">
      <c r="A4288" s="42" t="s">
        <v>6</v>
      </c>
      <c r="B4288" s="42" t="s">
        <v>50</v>
      </c>
      <c r="C4288" s="42" t="s">
        <v>55</v>
      </c>
      <c r="D4288" s="42" t="s">
        <v>62</v>
      </c>
      <c r="E4288" s="42" t="s">
        <v>62</v>
      </c>
      <c r="F4288" s="42"/>
      <c r="G4288" s="42" t="s">
        <v>158</v>
      </c>
      <c r="H4288" s="42" t="s">
        <v>159</v>
      </c>
      <c r="I4288" s="42" t="s">
        <v>293</v>
      </c>
      <c r="J4288" s="42" t="s">
        <v>128</v>
      </c>
      <c r="K4288" s="42" t="s">
        <v>129</v>
      </c>
      <c r="L4288" s="25" t="s">
        <v>155</v>
      </c>
      <c r="M4288" s="24">
        <v>45016</v>
      </c>
      <c r="N4288" s="24">
        <v>45107</v>
      </c>
      <c r="O4288" s="21"/>
      <c r="P4288" s="27">
        <v>2148.9598367620392</v>
      </c>
    </row>
    <row r="4289" spans="1:16" x14ac:dyDescent="0.35">
      <c r="A4289" s="42" t="s">
        <v>6</v>
      </c>
      <c r="B4289" s="42" t="s">
        <v>50</v>
      </c>
      <c r="C4289" s="42" t="s">
        <v>55</v>
      </c>
      <c r="D4289" s="42" t="s">
        <v>64</v>
      </c>
      <c r="E4289" s="42" t="s">
        <v>203</v>
      </c>
      <c r="F4289" s="42"/>
      <c r="G4289" s="42" t="s">
        <v>158</v>
      </c>
      <c r="H4289" s="42" t="s">
        <v>159</v>
      </c>
      <c r="I4289" s="42" t="s">
        <v>293</v>
      </c>
      <c r="J4289" s="42" t="s">
        <v>128</v>
      </c>
      <c r="K4289" s="42" t="s">
        <v>129</v>
      </c>
      <c r="L4289" s="25" t="s">
        <v>155</v>
      </c>
      <c r="M4289" s="24">
        <v>45016</v>
      </c>
      <c r="N4289" s="24">
        <v>45107</v>
      </c>
      <c r="O4289" s="21"/>
      <c r="P4289" s="27">
        <v>1049.7070010251707</v>
      </c>
    </row>
    <row r="4290" spans="1:16" x14ac:dyDescent="0.35">
      <c r="A4290" s="42" t="s">
        <v>6</v>
      </c>
      <c r="B4290" s="42" t="s">
        <v>50</v>
      </c>
      <c r="C4290" s="42" t="s">
        <v>65</v>
      </c>
      <c r="D4290" s="42" t="s">
        <v>65</v>
      </c>
      <c r="E4290" s="42" t="s">
        <v>65</v>
      </c>
      <c r="F4290" s="42"/>
      <c r="G4290" s="42" t="s">
        <v>158</v>
      </c>
      <c r="H4290" s="42" t="s">
        <v>159</v>
      </c>
      <c r="I4290" s="42" t="s">
        <v>293</v>
      </c>
      <c r="J4290" s="42" t="s">
        <v>128</v>
      </c>
      <c r="K4290" s="42" t="s">
        <v>129</v>
      </c>
      <c r="L4290" s="25" t="s">
        <v>155</v>
      </c>
      <c r="M4290" s="24">
        <v>45016</v>
      </c>
      <c r="N4290" s="24">
        <v>45107</v>
      </c>
      <c r="O4290" s="21"/>
      <c r="P4290" s="27">
        <v>517.89578072499319</v>
      </c>
    </row>
    <row r="4291" spans="1:16" x14ac:dyDescent="0.35">
      <c r="A4291" s="42" t="s">
        <v>6</v>
      </c>
      <c r="B4291" s="42" t="s">
        <v>50</v>
      </c>
      <c r="C4291" s="42" t="s">
        <v>66</v>
      </c>
      <c r="D4291" s="42" t="s">
        <v>66</v>
      </c>
      <c r="E4291" s="42" t="s">
        <v>204</v>
      </c>
      <c r="F4291" s="42"/>
      <c r="G4291" s="42" t="s">
        <v>158</v>
      </c>
      <c r="H4291" s="42" t="s">
        <v>159</v>
      </c>
      <c r="I4291" s="42" t="s">
        <v>293</v>
      </c>
      <c r="J4291" s="42" t="s">
        <v>128</v>
      </c>
      <c r="K4291" s="42" t="s">
        <v>129</v>
      </c>
      <c r="L4291" s="25" t="s">
        <v>155</v>
      </c>
      <c r="M4291" s="24">
        <v>45016</v>
      </c>
      <c r="N4291" s="24">
        <v>45107</v>
      </c>
      <c r="O4291" s="21"/>
      <c r="P4291" s="27">
        <v>1717.4256499999997</v>
      </c>
    </row>
    <row r="4292" spans="1:16" x14ac:dyDescent="0.35">
      <c r="A4292" s="42" t="s">
        <v>6</v>
      </c>
      <c r="B4292" s="42" t="s">
        <v>50</v>
      </c>
      <c r="C4292" s="42" t="s">
        <v>66</v>
      </c>
      <c r="D4292" s="42" t="s">
        <v>66</v>
      </c>
      <c r="E4292" s="42" t="s">
        <v>66</v>
      </c>
      <c r="F4292" s="42"/>
      <c r="G4292" s="42" t="s">
        <v>158</v>
      </c>
      <c r="H4292" s="42" t="s">
        <v>159</v>
      </c>
      <c r="I4292" s="42" t="s">
        <v>293</v>
      </c>
      <c r="J4292" s="42" t="s">
        <v>128</v>
      </c>
      <c r="K4292" s="42" t="s">
        <v>129</v>
      </c>
      <c r="L4292" s="25" t="s">
        <v>155</v>
      </c>
      <c r="M4292" s="24">
        <v>45016</v>
      </c>
      <c r="N4292" s="24">
        <v>45107</v>
      </c>
      <c r="O4292" s="21"/>
      <c r="P4292" s="27">
        <v>1495.1014878476542</v>
      </c>
    </row>
    <row r="4293" spans="1:16" x14ac:dyDescent="0.35">
      <c r="A4293" s="42" t="s">
        <v>6</v>
      </c>
      <c r="B4293" s="42" t="s">
        <v>50</v>
      </c>
      <c r="C4293" s="42" t="s">
        <v>66</v>
      </c>
      <c r="D4293" s="42" t="s">
        <v>66</v>
      </c>
      <c r="E4293" s="42" t="s">
        <v>205</v>
      </c>
      <c r="F4293" s="42"/>
      <c r="G4293" s="42" t="s">
        <v>158</v>
      </c>
      <c r="H4293" s="42" t="s">
        <v>159</v>
      </c>
      <c r="I4293" s="42" t="s">
        <v>293</v>
      </c>
      <c r="J4293" s="42" t="s">
        <v>128</v>
      </c>
      <c r="K4293" s="42" t="s">
        <v>129</v>
      </c>
      <c r="L4293" s="25" t="s">
        <v>155</v>
      </c>
      <c r="M4293" s="24">
        <v>45016</v>
      </c>
      <c r="N4293" s="24">
        <v>45107</v>
      </c>
      <c r="O4293" s="21"/>
      <c r="P4293" s="27">
        <v>1002.8889799999998</v>
      </c>
    </row>
    <row r="4294" spans="1:16" x14ac:dyDescent="0.35">
      <c r="A4294" s="42" t="s">
        <v>6</v>
      </c>
      <c r="B4294" s="42" t="s">
        <v>50</v>
      </c>
      <c r="C4294" s="42" t="s">
        <v>66</v>
      </c>
      <c r="D4294" s="42" t="s">
        <v>66</v>
      </c>
      <c r="E4294" s="42" t="s">
        <v>206</v>
      </c>
      <c r="F4294" s="42"/>
      <c r="G4294" s="42" t="s">
        <v>158</v>
      </c>
      <c r="H4294" s="42" t="s">
        <v>159</v>
      </c>
      <c r="I4294" s="42" t="s">
        <v>293</v>
      </c>
      <c r="J4294" s="42" t="s">
        <v>128</v>
      </c>
      <c r="K4294" s="42" t="s">
        <v>129</v>
      </c>
      <c r="L4294" s="25" t="s">
        <v>155</v>
      </c>
      <c r="M4294" s="24">
        <v>45016</v>
      </c>
      <c r="N4294" s="24">
        <v>45107</v>
      </c>
      <c r="O4294" s="21"/>
      <c r="P4294" s="27">
        <v>6282.9770651093158</v>
      </c>
    </row>
    <row r="4295" spans="1:16" x14ac:dyDescent="0.35">
      <c r="A4295" s="42" t="s">
        <v>6</v>
      </c>
      <c r="B4295" s="42" t="s">
        <v>50</v>
      </c>
      <c r="C4295" s="42" t="s">
        <v>66</v>
      </c>
      <c r="D4295" s="42" t="s">
        <v>66</v>
      </c>
      <c r="E4295" s="42" t="s">
        <v>207</v>
      </c>
      <c r="F4295" s="42"/>
      <c r="G4295" s="42" t="s">
        <v>158</v>
      </c>
      <c r="H4295" s="42" t="s">
        <v>159</v>
      </c>
      <c r="I4295" s="42" t="s">
        <v>293</v>
      </c>
      <c r="J4295" s="42" t="s">
        <v>128</v>
      </c>
      <c r="K4295" s="42" t="s">
        <v>129</v>
      </c>
      <c r="L4295" s="25" t="s">
        <v>155</v>
      </c>
      <c r="M4295" s="24">
        <v>45016</v>
      </c>
      <c r="N4295" s="24">
        <v>45107</v>
      </c>
      <c r="O4295" s="21"/>
      <c r="P4295" s="27">
        <v>777.24435653368687</v>
      </c>
    </row>
    <row r="4296" spans="1:16" x14ac:dyDescent="0.35">
      <c r="A4296" s="42" t="s">
        <v>6</v>
      </c>
      <c r="B4296" s="42" t="s">
        <v>50</v>
      </c>
      <c r="C4296" s="42" t="s">
        <v>66</v>
      </c>
      <c r="D4296" s="42" t="s">
        <v>66</v>
      </c>
      <c r="E4296" s="42" t="s">
        <v>208</v>
      </c>
      <c r="F4296" s="42"/>
      <c r="G4296" s="42" t="s">
        <v>158</v>
      </c>
      <c r="H4296" s="42" t="s">
        <v>159</v>
      </c>
      <c r="I4296" s="42" t="s">
        <v>293</v>
      </c>
      <c r="J4296" s="42" t="s">
        <v>128</v>
      </c>
      <c r="K4296" s="42" t="s">
        <v>129</v>
      </c>
      <c r="L4296" s="25" t="s">
        <v>155</v>
      </c>
      <c r="M4296" s="24">
        <v>45016</v>
      </c>
      <c r="N4296" s="24">
        <v>45107</v>
      </c>
      <c r="O4296" s="21"/>
      <c r="P4296" s="27">
        <v>522.06246004116042</v>
      </c>
    </row>
    <row r="4297" spans="1:16" x14ac:dyDescent="0.35">
      <c r="A4297" s="42" t="s">
        <v>6</v>
      </c>
      <c r="B4297" s="42" t="s">
        <v>50</v>
      </c>
      <c r="C4297" s="42" t="s">
        <v>66</v>
      </c>
      <c r="D4297" s="42" t="s">
        <v>66</v>
      </c>
      <c r="E4297" s="42" t="s">
        <v>209</v>
      </c>
      <c r="F4297" s="42"/>
      <c r="G4297" s="42" t="s">
        <v>158</v>
      </c>
      <c r="H4297" s="42" t="s">
        <v>159</v>
      </c>
      <c r="I4297" s="42" t="s">
        <v>293</v>
      </c>
      <c r="J4297" s="42" t="s">
        <v>128</v>
      </c>
      <c r="K4297" s="42" t="s">
        <v>129</v>
      </c>
      <c r="L4297" s="25" t="s">
        <v>155</v>
      </c>
      <c r="M4297" s="24">
        <v>45016</v>
      </c>
      <c r="N4297" s="24">
        <v>45107</v>
      </c>
      <c r="O4297" s="21"/>
      <c r="P4297" s="27">
        <v>812.73855692049472</v>
      </c>
    </row>
    <row r="4298" spans="1:16" x14ac:dyDescent="0.35">
      <c r="A4298" s="42" t="s">
        <v>6</v>
      </c>
      <c r="B4298" s="42" t="s">
        <v>50</v>
      </c>
      <c r="C4298" s="42" t="s">
        <v>74</v>
      </c>
      <c r="D4298" s="42" t="s">
        <v>74</v>
      </c>
      <c r="E4298" s="42" t="s">
        <v>74</v>
      </c>
      <c r="F4298" s="42"/>
      <c r="G4298" s="42" t="s">
        <v>158</v>
      </c>
      <c r="H4298" s="42" t="s">
        <v>159</v>
      </c>
      <c r="I4298" s="42" t="s">
        <v>293</v>
      </c>
      <c r="J4298" s="42" t="s">
        <v>128</v>
      </c>
      <c r="K4298" s="42" t="s">
        <v>129</v>
      </c>
      <c r="L4298" s="25" t="s">
        <v>155</v>
      </c>
      <c r="M4298" s="24">
        <v>45016</v>
      </c>
      <c r="N4298" s="24">
        <v>45107</v>
      </c>
      <c r="O4298" s="21"/>
      <c r="P4298" s="27">
        <v>4958.2209827610868</v>
      </c>
    </row>
    <row r="4299" spans="1:16" x14ac:dyDescent="0.35">
      <c r="A4299" s="42" t="s">
        <v>6</v>
      </c>
      <c r="B4299" s="42" t="s">
        <v>50</v>
      </c>
      <c r="C4299" s="42" t="s">
        <v>74</v>
      </c>
      <c r="D4299" s="42" t="s">
        <v>74</v>
      </c>
      <c r="E4299" s="42" t="s">
        <v>210</v>
      </c>
      <c r="F4299" s="42"/>
      <c r="G4299" s="42" t="s">
        <v>158</v>
      </c>
      <c r="H4299" s="42" t="s">
        <v>159</v>
      </c>
      <c r="I4299" s="42" t="s">
        <v>293</v>
      </c>
      <c r="J4299" s="42" t="s">
        <v>128</v>
      </c>
      <c r="K4299" s="42" t="s">
        <v>129</v>
      </c>
      <c r="L4299" s="25" t="s">
        <v>155</v>
      </c>
      <c r="M4299" s="24">
        <v>45016</v>
      </c>
      <c r="N4299" s="24">
        <v>45107</v>
      </c>
      <c r="O4299" s="21"/>
      <c r="P4299" s="27">
        <v>5451.7127118634971</v>
      </c>
    </row>
    <row r="4300" spans="1:16" x14ac:dyDescent="0.35">
      <c r="A4300" s="42" t="s">
        <v>6</v>
      </c>
      <c r="B4300" s="42" t="s">
        <v>50</v>
      </c>
      <c r="C4300" s="42" t="s">
        <v>74</v>
      </c>
      <c r="D4300" s="42" t="s">
        <v>74</v>
      </c>
      <c r="E4300" s="42" t="s">
        <v>211</v>
      </c>
      <c r="F4300" s="42"/>
      <c r="G4300" s="42" t="s">
        <v>158</v>
      </c>
      <c r="H4300" s="42" t="s">
        <v>159</v>
      </c>
      <c r="I4300" s="42" t="s">
        <v>293</v>
      </c>
      <c r="J4300" s="42" t="s">
        <v>128</v>
      </c>
      <c r="K4300" s="42" t="s">
        <v>129</v>
      </c>
      <c r="L4300" s="25" t="s">
        <v>155</v>
      </c>
      <c r="M4300" s="24">
        <v>45016</v>
      </c>
      <c r="N4300" s="24">
        <v>45107</v>
      </c>
      <c r="O4300" s="21"/>
      <c r="P4300" s="27">
        <v>3021.4769885926717</v>
      </c>
    </row>
    <row r="4301" spans="1:16" x14ac:dyDescent="0.35">
      <c r="A4301" s="42" t="s">
        <v>6</v>
      </c>
      <c r="B4301" s="42" t="s">
        <v>50</v>
      </c>
      <c r="C4301" s="42" t="s">
        <v>74</v>
      </c>
      <c r="D4301" s="42" t="s">
        <v>74</v>
      </c>
      <c r="E4301" s="42" t="s">
        <v>212</v>
      </c>
      <c r="F4301" s="42"/>
      <c r="G4301" s="42" t="s">
        <v>158</v>
      </c>
      <c r="H4301" s="42" t="s">
        <v>159</v>
      </c>
      <c r="I4301" s="42" t="s">
        <v>293</v>
      </c>
      <c r="J4301" s="42" t="s">
        <v>128</v>
      </c>
      <c r="K4301" s="42" t="s">
        <v>129</v>
      </c>
      <c r="L4301" s="25" t="s">
        <v>155</v>
      </c>
      <c r="M4301" s="24">
        <v>45016</v>
      </c>
      <c r="N4301" s="24">
        <v>45107</v>
      </c>
      <c r="O4301" s="21"/>
      <c r="P4301" s="27">
        <v>745.04023702335337</v>
      </c>
    </row>
    <row r="4302" spans="1:16" x14ac:dyDescent="0.35">
      <c r="A4302" s="42" t="s">
        <v>6</v>
      </c>
      <c r="B4302" s="42" t="s">
        <v>50</v>
      </c>
      <c r="C4302" s="42" t="s">
        <v>74</v>
      </c>
      <c r="D4302" s="42" t="s">
        <v>74</v>
      </c>
      <c r="E4302" s="42" t="s">
        <v>213</v>
      </c>
      <c r="F4302" s="42"/>
      <c r="G4302" s="42" t="s">
        <v>158</v>
      </c>
      <c r="H4302" s="42" t="s">
        <v>159</v>
      </c>
      <c r="I4302" s="42" t="s">
        <v>293</v>
      </c>
      <c r="J4302" s="42" t="s">
        <v>128</v>
      </c>
      <c r="K4302" s="42" t="s">
        <v>129</v>
      </c>
      <c r="L4302" s="25" t="s">
        <v>155</v>
      </c>
      <c r="M4302" s="24">
        <v>45016</v>
      </c>
      <c r="N4302" s="24">
        <v>45107</v>
      </c>
      <c r="O4302" s="21"/>
      <c r="P4302" s="27">
        <v>344.59158336517771</v>
      </c>
    </row>
    <row r="4303" spans="1:16" x14ac:dyDescent="0.35">
      <c r="A4303" s="42" t="s">
        <v>6</v>
      </c>
      <c r="B4303" s="42" t="s">
        <v>50</v>
      </c>
      <c r="C4303" s="42" t="s">
        <v>74</v>
      </c>
      <c r="D4303" s="42" t="s">
        <v>74</v>
      </c>
      <c r="E4303" s="42" t="s">
        <v>214</v>
      </c>
      <c r="F4303" s="42"/>
      <c r="G4303" s="42" t="s">
        <v>158</v>
      </c>
      <c r="H4303" s="42" t="s">
        <v>159</v>
      </c>
      <c r="I4303" s="42" t="s">
        <v>293</v>
      </c>
      <c r="J4303" s="42" t="s">
        <v>128</v>
      </c>
      <c r="K4303" s="42" t="s">
        <v>129</v>
      </c>
      <c r="L4303" s="25" t="s">
        <v>155</v>
      </c>
      <c r="M4303" s="24">
        <v>45016</v>
      </c>
      <c r="N4303" s="24">
        <v>45107</v>
      </c>
      <c r="O4303" s="21"/>
      <c r="P4303" s="27">
        <v>0</v>
      </c>
    </row>
    <row r="4304" spans="1:16" x14ac:dyDescent="0.35">
      <c r="A4304" s="42" t="s">
        <v>6</v>
      </c>
      <c r="B4304" s="42" t="s">
        <v>50</v>
      </c>
      <c r="C4304" s="42" t="s">
        <v>74</v>
      </c>
      <c r="D4304" s="42" t="s">
        <v>74</v>
      </c>
      <c r="E4304" s="42" t="s">
        <v>215</v>
      </c>
      <c r="F4304" s="42"/>
      <c r="G4304" s="42" t="s">
        <v>158</v>
      </c>
      <c r="H4304" s="42" t="s">
        <v>159</v>
      </c>
      <c r="I4304" s="42" t="s">
        <v>293</v>
      </c>
      <c r="J4304" s="42" t="s">
        <v>128</v>
      </c>
      <c r="K4304" s="42" t="s">
        <v>129</v>
      </c>
      <c r="L4304" s="25" t="s">
        <v>155</v>
      </c>
      <c r="M4304" s="24">
        <v>45016</v>
      </c>
      <c r="N4304" s="24">
        <v>45107</v>
      </c>
      <c r="O4304" s="21"/>
      <c r="P4304" s="27">
        <v>2075.0719498033254</v>
      </c>
    </row>
    <row r="4305" spans="1:16" x14ac:dyDescent="0.35">
      <c r="A4305" s="42" t="s">
        <v>6</v>
      </c>
      <c r="B4305" s="42" t="s">
        <v>50</v>
      </c>
      <c r="C4305" s="42" t="s">
        <v>82</v>
      </c>
      <c r="D4305" s="42" t="s">
        <v>82</v>
      </c>
      <c r="E4305" s="42" t="s">
        <v>82</v>
      </c>
      <c r="F4305" s="42"/>
      <c r="G4305" s="42" t="s">
        <v>158</v>
      </c>
      <c r="H4305" s="42" t="s">
        <v>159</v>
      </c>
      <c r="I4305" s="42" t="s">
        <v>293</v>
      </c>
      <c r="J4305" s="42" t="s">
        <v>128</v>
      </c>
      <c r="K4305" s="42" t="s">
        <v>129</v>
      </c>
      <c r="L4305" s="25" t="s">
        <v>155</v>
      </c>
      <c r="M4305" s="24">
        <v>45016</v>
      </c>
      <c r="N4305" s="24">
        <v>45107</v>
      </c>
      <c r="O4305" s="21"/>
      <c r="P4305" s="27">
        <v>24539.148115236618</v>
      </c>
    </row>
    <row r="4306" spans="1:16" x14ac:dyDescent="0.35">
      <c r="A4306" s="42" t="s">
        <v>6</v>
      </c>
      <c r="B4306" s="42" t="s">
        <v>50</v>
      </c>
      <c r="C4306" s="42" t="s">
        <v>83</v>
      </c>
      <c r="D4306" s="42" t="s">
        <v>83</v>
      </c>
      <c r="E4306" s="42" t="s">
        <v>216</v>
      </c>
      <c r="F4306" s="42"/>
      <c r="G4306" s="42" t="s">
        <v>158</v>
      </c>
      <c r="H4306" s="42" t="s">
        <v>159</v>
      </c>
      <c r="I4306" s="42" t="s">
        <v>293</v>
      </c>
      <c r="J4306" s="42" t="s">
        <v>128</v>
      </c>
      <c r="K4306" s="42" t="s">
        <v>129</v>
      </c>
      <c r="L4306" s="25" t="s">
        <v>155</v>
      </c>
      <c r="M4306" s="24">
        <v>45016</v>
      </c>
      <c r="N4306" s="24">
        <v>45107</v>
      </c>
      <c r="O4306" s="21"/>
      <c r="P4306" s="27">
        <v>4271.9294149363623</v>
      </c>
    </row>
    <row r="4307" spans="1:16" x14ac:dyDescent="0.35">
      <c r="A4307" s="42" t="s">
        <v>6</v>
      </c>
      <c r="B4307" s="42" t="s">
        <v>50</v>
      </c>
      <c r="C4307" s="42" t="s">
        <v>83</v>
      </c>
      <c r="D4307" s="42" t="s">
        <v>83</v>
      </c>
      <c r="E4307" s="42" t="s">
        <v>83</v>
      </c>
      <c r="F4307" s="42"/>
      <c r="G4307" s="42" t="s">
        <v>158</v>
      </c>
      <c r="H4307" s="42" t="s">
        <v>159</v>
      </c>
      <c r="I4307" s="42" t="s">
        <v>293</v>
      </c>
      <c r="J4307" s="42" t="s">
        <v>128</v>
      </c>
      <c r="K4307" s="42" t="s">
        <v>129</v>
      </c>
      <c r="L4307" s="25" t="s">
        <v>155</v>
      </c>
      <c r="M4307" s="24">
        <v>45016</v>
      </c>
      <c r="N4307" s="24">
        <v>45107</v>
      </c>
      <c r="O4307" s="21"/>
      <c r="P4307" s="27">
        <v>905.64766421064155</v>
      </c>
    </row>
    <row r="4308" spans="1:16" x14ac:dyDescent="0.35">
      <c r="A4308" s="42" t="s">
        <v>6</v>
      </c>
      <c r="B4308" s="42" t="s">
        <v>50</v>
      </c>
      <c r="C4308" s="42" t="s">
        <v>83</v>
      </c>
      <c r="D4308" s="42" t="s">
        <v>83</v>
      </c>
      <c r="E4308" s="42" t="s">
        <v>217</v>
      </c>
      <c r="F4308" s="42"/>
      <c r="G4308" s="42" t="s">
        <v>158</v>
      </c>
      <c r="H4308" s="42" t="s">
        <v>159</v>
      </c>
      <c r="I4308" s="42" t="s">
        <v>293</v>
      </c>
      <c r="J4308" s="42" t="s">
        <v>128</v>
      </c>
      <c r="K4308" s="42" t="s">
        <v>129</v>
      </c>
      <c r="L4308" s="25" t="s">
        <v>155</v>
      </c>
      <c r="M4308" s="24">
        <v>45016</v>
      </c>
      <c r="N4308" s="24">
        <v>45107</v>
      </c>
      <c r="O4308" s="21"/>
      <c r="P4308" s="27">
        <v>3266.4472481578041</v>
      </c>
    </row>
    <row r="4309" spans="1:16" x14ac:dyDescent="0.35">
      <c r="A4309" s="42" t="s">
        <v>6</v>
      </c>
      <c r="B4309" s="42" t="s">
        <v>50</v>
      </c>
      <c r="C4309" s="42" t="s">
        <v>83</v>
      </c>
      <c r="D4309" s="42" t="s">
        <v>83</v>
      </c>
      <c r="E4309" s="42" t="s">
        <v>218</v>
      </c>
      <c r="F4309" s="42"/>
      <c r="G4309" s="42" t="s">
        <v>158</v>
      </c>
      <c r="H4309" s="42" t="s">
        <v>159</v>
      </c>
      <c r="I4309" s="42" t="s">
        <v>293</v>
      </c>
      <c r="J4309" s="42" t="s">
        <v>128</v>
      </c>
      <c r="K4309" s="42" t="s">
        <v>129</v>
      </c>
      <c r="L4309" s="25" t="s">
        <v>155</v>
      </c>
      <c r="M4309" s="24">
        <v>45016</v>
      </c>
      <c r="N4309" s="24">
        <v>45107</v>
      </c>
      <c r="O4309" s="21"/>
      <c r="P4309" s="27">
        <v>13806.487010053126</v>
      </c>
    </row>
    <row r="4310" spans="1:16" x14ac:dyDescent="0.35">
      <c r="A4310" s="42" t="s">
        <v>6</v>
      </c>
      <c r="B4310" s="42" t="s">
        <v>50</v>
      </c>
      <c r="C4310" s="42" t="s">
        <v>83</v>
      </c>
      <c r="D4310" s="42" t="s">
        <v>83</v>
      </c>
      <c r="E4310" s="42" t="s">
        <v>219</v>
      </c>
      <c r="F4310" s="42"/>
      <c r="G4310" s="42" t="s">
        <v>158</v>
      </c>
      <c r="H4310" s="42" t="s">
        <v>159</v>
      </c>
      <c r="I4310" s="42" t="s">
        <v>293</v>
      </c>
      <c r="J4310" s="42" t="s">
        <v>128</v>
      </c>
      <c r="K4310" s="42" t="s">
        <v>129</v>
      </c>
      <c r="L4310" s="25" t="s">
        <v>155</v>
      </c>
      <c r="M4310" s="24">
        <v>45016</v>
      </c>
      <c r="N4310" s="24">
        <v>45107</v>
      </c>
      <c r="O4310" s="21"/>
      <c r="P4310" s="27">
        <v>6379.8025633321622</v>
      </c>
    </row>
    <row r="4311" spans="1:16" x14ac:dyDescent="0.35">
      <c r="A4311" s="42" t="s">
        <v>6</v>
      </c>
      <c r="B4311" s="42" t="s">
        <v>50</v>
      </c>
      <c r="C4311" s="42" t="s">
        <v>83</v>
      </c>
      <c r="D4311" s="42" t="s">
        <v>83</v>
      </c>
      <c r="E4311" s="42" t="s">
        <v>220</v>
      </c>
      <c r="F4311" s="42"/>
      <c r="G4311" s="42" t="s">
        <v>158</v>
      </c>
      <c r="H4311" s="42" t="s">
        <v>159</v>
      </c>
      <c r="I4311" s="42" t="s">
        <v>293</v>
      </c>
      <c r="J4311" s="42" t="s">
        <v>128</v>
      </c>
      <c r="K4311" s="42" t="s">
        <v>129</v>
      </c>
      <c r="L4311" s="25" t="s">
        <v>155</v>
      </c>
      <c r="M4311" s="24">
        <v>45016</v>
      </c>
      <c r="N4311" s="24">
        <v>45107</v>
      </c>
      <c r="O4311" s="21"/>
      <c r="P4311" s="27">
        <v>3078.303711833003</v>
      </c>
    </row>
    <row r="4312" spans="1:16" x14ac:dyDescent="0.35">
      <c r="A4312" s="42" t="s">
        <v>6</v>
      </c>
      <c r="B4312" s="42" t="s">
        <v>50</v>
      </c>
      <c r="C4312" s="42" t="s">
        <v>83</v>
      </c>
      <c r="D4312" s="42" t="s">
        <v>83</v>
      </c>
      <c r="E4312" s="42" t="s">
        <v>221</v>
      </c>
      <c r="F4312" s="42"/>
      <c r="G4312" s="42" t="s">
        <v>158</v>
      </c>
      <c r="H4312" s="42" t="s">
        <v>159</v>
      </c>
      <c r="I4312" s="42" t="s">
        <v>293</v>
      </c>
      <c r="J4312" s="42" t="s">
        <v>128</v>
      </c>
      <c r="K4312" s="42" t="s">
        <v>129</v>
      </c>
      <c r="L4312" s="25" t="s">
        <v>155</v>
      </c>
      <c r="M4312" s="24">
        <v>45016</v>
      </c>
      <c r="N4312" s="24">
        <v>45107</v>
      </c>
      <c r="O4312" s="21"/>
      <c r="P4312" s="27">
        <v>2039.4879807589934</v>
      </c>
    </row>
    <row r="4313" spans="1:16" x14ac:dyDescent="0.35">
      <c r="A4313" s="42" t="s">
        <v>6</v>
      </c>
      <c r="B4313" s="42" t="s">
        <v>50</v>
      </c>
      <c r="C4313" s="42" t="s">
        <v>83</v>
      </c>
      <c r="D4313" s="42" t="s">
        <v>83</v>
      </c>
      <c r="E4313" s="42" t="s">
        <v>222</v>
      </c>
      <c r="F4313" s="42"/>
      <c r="G4313" s="42" t="s">
        <v>158</v>
      </c>
      <c r="H4313" s="42" t="s">
        <v>159</v>
      </c>
      <c r="I4313" s="42" t="s">
        <v>293</v>
      </c>
      <c r="J4313" s="42" t="s">
        <v>128</v>
      </c>
      <c r="K4313" s="42" t="s">
        <v>129</v>
      </c>
      <c r="L4313" s="25" t="s">
        <v>155</v>
      </c>
      <c r="M4313" s="24">
        <v>45016</v>
      </c>
      <c r="N4313" s="24">
        <v>45107</v>
      </c>
      <c r="O4313" s="21"/>
      <c r="P4313" s="27">
        <v>1112.7204656628514</v>
      </c>
    </row>
    <row r="4314" spans="1:16" x14ac:dyDescent="0.35">
      <c r="A4314" s="42" t="s">
        <v>6</v>
      </c>
      <c r="B4314" s="42" t="s">
        <v>50</v>
      </c>
      <c r="C4314" s="42" t="s">
        <v>83</v>
      </c>
      <c r="D4314" s="42" t="s">
        <v>83</v>
      </c>
      <c r="E4314" s="42" t="s">
        <v>223</v>
      </c>
      <c r="F4314" s="42"/>
      <c r="G4314" s="42" t="s">
        <v>158</v>
      </c>
      <c r="H4314" s="42" t="s">
        <v>159</v>
      </c>
      <c r="I4314" s="42" t="s">
        <v>293</v>
      </c>
      <c r="J4314" s="42" t="s">
        <v>128</v>
      </c>
      <c r="K4314" s="42" t="s">
        <v>129</v>
      </c>
      <c r="L4314" s="25" t="s">
        <v>155</v>
      </c>
      <c r="M4314" s="24">
        <v>45016</v>
      </c>
      <c r="N4314" s="24">
        <v>45107</v>
      </c>
      <c r="O4314" s="21"/>
      <c r="P4314" s="27">
        <v>2932.5167244512422</v>
      </c>
    </row>
    <row r="4315" spans="1:16" x14ac:dyDescent="0.35">
      <c r="A4315" s="42" t="s">
        <v>6</v>
      </c>
      <c r="B4315" s="42" t="s">
        <v>50</v>
      </c>
      <c r="C4315" s="42" t="s">
        <v>83</v>
      </c>
      <c r="D4315" s="42" t="s">
        <v>83</v>
      </c>
      <c r="E4315" s="42" t="s">
        <v>224</v>
      </c>
      <c r="F4315" s="42"/>
      <c r="G4315" s="42" t="s">
        <v>158</v>
      </c>
      <c r="H4315" s="42" t="s">
        <v>159</v>
      </c>
      <c r="I4315" s="42" t="s">
        <v>293</v>
      </c>
      <c r="J4315" s="42" t="s">
        <v>128</v>
      </c>
      <c r="K4315" s="42" t="s">
        <v>129</v>
      </c>
      <c r="L4315" s="25" t="s">
        <v>155</v>
      </c>
      <c r="M4315" s="24">
        <v>45016</v>
      </c>
      <c r="N4315" s="24">
        <v>45107</v>
      </c>
      <c r="O4315" s="21"/>
      <c r="P4315" s="27">
        <v>5160.7490158274741</v>
      </c>
    </row>
    <row r="4316" spans="1:16" x14ac:dyDescent="0.35">
      <c r="A4316" s="42" t="s">
        <v>6</v>
      </c>
      <c r="B4316" s="42" t="s">
        <v>50</v>
      </c>
      <c r="C4316" s="42" t="s">
        <v>94</v>
      </c>
      <c r="D4316" s="42" t="s">
        <v>94</v>
      </c>
      <c r="E4316" s="42" t="s">
        <v>225</v>
      </c>
      <c r="F4316" s="42"/>
      <c r="G4316" s="42" t="s">
        <v>158</v>
      </c>
      <c r="H4316" s="42" t="s">
        <v>159</v>
      </c>
      <c r="I4316" s="42" t="s">
        <v>293</v>
      </c>
      <c r="J4316" s="42" t="s">
        <v>128</v>
      </c>
      <c r="K4316" s="42" t="s">
        <v>129</v>
      </c>
      <c r="L4316" s="25" t="s">
        <v>155</v>
      </c>
      <c r="M4316" s="24">
        <v>45016</v>
      </c>
      <c r="N4316" s="24">
        <v>45107</v>
      </c>
      <c r="O4316" s="21"/>
      <c r="P4316" s="27">
        <v>1492.3370617730704</v>
      </c>
    </row>
    <row r="4317" spans="1:16" x14ac:dyDescent="0.35">
      <c r="A4317" s="42" t="s">
        <v>6</v>
      </c>
      <c r="B4317" s="42" t="s">
        <v>50</v>
      </c>
      <c r="C4317" s="42" t="s">
        <v>94</v>
      </c>
      <c r="D4317" s="42" t="s">
        <v>94</v>
      </c>
      <c r="E4317" s="42" t="s">
        <v>226</v>
      </c>
      <c r="F4317" s="42"/>
      <c r="G4317" s="42" t="s">
        <v>158</v>
      </c>
      <c r="H4317" s="42" t="s">
        <v>159</v>
      </c>
      <c r="I4317" s="42" t="s">
        <v>293</v>
      </c>
      <c r="J4317" s="42" t="s">
        <v>128</v>
      </c>
      <c r="K4317" s="42" t="s">
        <v>129</v>
      </c>
      <c r="L4317" s="25" t="s">
        <v>155</v>
      </c>
      <c r="M4317" s="24">
        <v>45016</v>
      </c>
      <c r="N4317" s="24">
        <v>45107</v>
      </c>
      <c r="O4317" s="21"/>
      <c r="P4317" s="27">
        <v>7851.3485236130991</v>
      </c>
    </row>
    <row r="4318" spans="1:16" x14ac:dyDescent="0.35">
      <c r="A4318" s="42" t="s">
        <v>6</v>
      </c>
      <c r="B4318" s="42" t="s">
        <v>50</v>
      </c>
      <c r="C4318" s="42" t="s">
        <v>94</v>
      </c>
      <c r="D4318" s="42" t="s">
        <v>94</v>
      </c>
      <c r="E4318" s="42" t="s">
        <v>94</v>
      </c>
      <c r="F4318" s="42"/>
      <c r="G4318" s="42" t="s">
        <v>158</v>
      </c>
      <c r="H4318" s="42" t="s">
        <v>159</v>
      </c>
      <c r="I4318" s="42" t="s">
        <v>293</v>
      </c>
      <c r="J4318" s="42" t="s">
        <v>128</v>
      </c>
      <c r="K4318" s="42" t="s">
        <v>129</v>
      </c>
      <c r="L4318" s="25" t="s">
        <v>155</v>
      </c>
      <c r="M4318" s="24">
        <v>45016</v>
      </c>
      <c r="N4318" s="24">
        <v>45107</v>
      </c>
      <c r="O4318" s="21"/>
      <c r="P4318" s="27">
        <v>1603.0720971003984</v>
      </c>
    </row>
    <row r="4319" spans="1:16" x14ac:dyDescent="0.35">
      <c r="A4319" s="42" t="s">
        <v>6</v>
      </c>
      <c r="B4319" s="42" t="s">
        <v>50</v>
      </c>
      <c r="C4319" s="42" t="s">
        <v>94</v>
      </c>
      <c r="D4319" s="42" t="s">
        <v>94</v>
      </c>
      <c r="E4319" s="42" t="s">
        <v>227</v>
      </c>
      <c r="F4319" s="42"/>
      <c r="G4319" s="42" t="s">
        <v>158</v>
      </c>
      <c r="H4319" s="42" t="s">
        <v>159</v>
      </c>
      <c r="I4319" s="42" t="s">
        <v>293</v>
      </c>
      <c r="J4319" s="42" t="s">
        <v>128</v>
      </c>
      <c r="K4319" s="42" t="s">
        <v>129</v>
      </c>
      <c r="L4319" s="25" t="s">
        <v>155</v>
      </c>
      <c r="M4319" s="24">
        <v>45016</v>
      </c>
      <c r="N4319" s="24">
        <v>45107</v>
      </c>
      <c r="O4319" s="21"/>
      <c r="P4319" s="27">
        <v>1844.0957770730315</v>
      </c>
    </row>
    <row r="4320" spans="1:16" x14ac:dyDescent="0.35">
      <c r="A4320" s="42" t="s">
        <v>6</v>
      </c>
      <c r="B4320" s="42" t="s">
        <v>50</v>
      </c>
      <c r="C4320" s="42" t="s">
        <v>94</v>
      </c>
      <c r="D4320" s="42" t="s">
        <v>94</v>
      </c>
      <c r="E4320" s="42" t="s">
        <v>228</v>
      </c>
      <c r="F4320" s="42"/>
      <c r="G4320" s="42" t="s">
        <v>158</v>
      </c>
      <c r="H4320" s="42" t="s">
        <v>159</v>
      </c>
      <c r="I4320" s="42" t="s">
        <v>293</v>
      </c>
      <c r="J4320" s="42" t="s">
        <v>128</v>
      </c>
      <c r="K4320" s="42" t="s">
        <v>129</v>
      </c>
      <c r="L4320" s="25" t="s">
        <v>155</v>
      </c>
      <c r="M4320" s="24">
        <v>45016</v>
      </c>
      <c r="N4320" s="24">
        <v>45107</v>
      </c>
      <c r="O4320" s="21"/>
      <c r="P4320" s="27">
        <v>0</v>
      </c>
    </row>
    <row r="4321" spans="1:16" x14ac:dyDescent="0.35">
      <c r="A4321" s="42" t="s">
        <v>6</v>
      </c>
      <c r="B4321" s="42" t="s">
        <v>50</v>
      </c>
      <c r="C4321" s="42" t="s">
        <v>100</v>
      </c>
      <c r="D4321" s="42" t="s">
        <v>100</v>
      </c>
      <c r="E4321" s="42" t="s">
        <v>100</v>
      </c>
      <c r="F4321" s="42"/>
      <c r="G4321" s="42" t="s">
        <v>158</v>
      </c>
      <c r="H4321" s="42" t="s">
        <v>159</v>
      </c>
      <c r="I4321" s="42" t="s">
        <v>293</v>
      </c>
      <c r="J4321" s="42" t="s">
        <v>128</v>
      </c>
      <c r="K4321" s="42" t="s">
        <v>129</v>
      </c>
      <c r="L4321" s="25" t="s">
        <v>155</v>
      </c>
      <c r="M4321" s="24">
        <v>45016</v>
      </c>
      <c r="N4321" s="24">
        <v>45107</v>
      </c>
      <c r="O4321" s="21"/>
      <c r="P4321" s="27">
        <v>7649.6396164168518</v>
      </c>
    </row>
    <row r="4322" spans="1:16" x14ac:dyDescent="0.35">
      <c r="A4322" s="42" t="s">
        <v>6</v>
      </c>
      <c r="B4322" s="42" t="s">
        <v>50</v>
      </c>
      <c r="C4322" s="42" t="s">
        <v>101</v>
      </c>
      <c r="D4322" s="42" t="s">
        <v>101</v>
      </c>
      <c r="E4322" s="42" t="s">
        <v>101</v>
      </c>
      <c r="F4322" s="42"/>
      <c r="G4322" s="42" t="s">
        <v>158</v>
      </c>
      <c r="H4322" s="42" t="s">
        <v>159</v>
      </c>
      <c r="I4322" s="42" t="s">
        <v>293</v>
      </c>
      <c r="J4322" s="42" t="s">
        <v>128</v>
      </c>
      <c r="K4322" s="42" t="s">
        <v>129</v>
      </c>
      <c r="L4322" s="25" t="s">
        <v>155</v>
      </c>
      <c r="M4322" s="24">
        <v>45016</v>
      </c>
      <c r="N4322" s="24">
        <v>45107</v>
      </c>
      <c r="O4322" s="21"/>
      <c r="P4322" s="27">
        <v>2610.37955497437</v>
      </c>
    </row>
    <row r="4323" spans="1:16" x14ac:dyDescent="0.35">
      <c r="A4323" s="42" t="s">
        <v>6</v>
      </c>
      <c r="B4323" s="42" t="s">
        <v>50</v>
      </c>
      <c r="C4323" s="42" t="s">
        <v>101</v>
      </c>
      <c r="D4323" s="42" t="s">
        <v>101</v>
      </c>
      <c r="E4323" s="42" t="s">
        <v>102</v>
      </c>
      <c r="F4323" s="42"/>
      <c r="G4323" s="42" t="s">
        <v>158</v>
      </c>
      <c r="H4323" s="42" t="s">
        <v>159</v>
      </c>
      <c r="I4323" s="42" t="s">
        <v>293</v>
      </c>
      <c r="J4323" s="42" t="s">
        <v>128</v>
      </c>
      <c r="K4323" s="42" t="s">
        <v>129</v>
      </c>
      <c r="L4323" s="25" t="s">
        <v>155</v>
      </c>
      <c r="M4323" s="24">
        <v>45016</v>
      </c>
      <c r="N4323" s="24">
        <v>45107</v>
      </c>
      <c r="O4323" s="21"/>
      <c r="P4323" s="27">
        <v>0</v>
      </c>
    </row>
    <row r="4324" spans="1:16" x14ac:dyDescent="0.35">
      <c r="A4324" s="42" t="s">
        <v>6</v>
      </c>
      <c r="B4324" s="42" t="s">
        <v>50</v>
      </c>
      <c r="C4324" s="42" t="s">
        <v>101</v>
      </c>
      <c r="D4324" s="42" t="s">
        <v>101</v>
      </c>
      <c r="E4324" s="42" t="s">
        <v>103</v>
      </c>
      <c r="F4324" s="42"/>
      <c r="G4324" s="42" t="s">
        <v>158</v>
      </c>
      <c r="H4324" s="42" t="s">
        <v>159</v>
      </c>
      <c r="I4324" s="42" t="s">
        <v>293</v>
      </c>
      <c r="J4324" s="42" t="s">
        <v>128</v>
      </c>
      <c r="K4324" s="42" t="s">
        <v>129</v>
      </c>
      <c r="L4324" s="25" t="s">
        <v>155</v>
      </c>
      <c r="M4324" s="24">
        <v>45016</v>
      </c>
      <c r="N4324" s="24">
        <v>45107</v>
      </c>
      <c r="O4324" s="21"/>
      <c r="P4324" s="27">
        <v>0</v>
      </c>
    </row>
    <row r="4325" spans="1:16" x14ac:dyDescent="0.35">
      <c r="A4325" s="42" t="s">
        <v>6</v>
      </c>
      <c r="B4325" s="42" t="s">
        <v>50</v>
      </c>
      <c r="C4325" s="42" t="s">
        <v>101</v>
      </c>
      <c r="D4325" s="42" t="s">
        <v>101</v>
      </c>
      <c r="E4325" s="42" t="s">
        <v>104</v>
      </c>
      <c r="F4325" s="42"/>
      <c r="G4325" s="42" t="s">
        <v>158</v>
      </c>
      <c r="H4325" s="42" t="s">
        <v>159</v>
      </c>
      <c r="I4325" s="42" t="s">
        <v>293</v>
      </c>
      <c r="J4325" s="42" t="s">
        <v>128</v>
      </c>
      <c r="K4325" s="42" t="s">
        <v>129</v>
      </c>
      <c r="L4325" s="25" t="s">
        <v>155</v>
      </c>
      <c r="M4325" s="24">
        <v>45016</v>
      </c>
      <c r="N4325" s="24">
        <v>45107</v>
      </c>
      <c r="O4325" s="21"/>
      <c r="P4325" s="27">
        <v>0</v>
      </c>
    </row>
    <row r="4326" spans="1:16" x14ac:dyDescent="0.35">
      <c r="A4326" s="42" t="s">
        <v>6</v>
      </c>
      <c r="B4326" s="42" t="s">
        <v>50</v>
      </c>
      <c r="C4326" s="42" t="s">
        <v>101</v>
      </c>
      <c r="D4326" s="42" t="s">
        <v>101</v>
      </c>
      <c r="E4326" s="42" t="s">
        <v>105</v>
      </c>
      <c r="F4326" s="42"/>
      <c r="G4326" s="42" t="s">
        <v>158</v>
      </c>
      <c r="H4326" s="42" t="s">
        <v>159</v>
      </c>
      <c r="I4326" s="42" t="s">
        <v>293</v>
      </c>
      <c r="J4326" s="42" t="s">
        <v>128</v>
      </c>
      <c r="K4326" s="42" t="s">
        <v>129</v>
      </c>
      <c r="L4326" s="25" t="s">
        <v>155</v>
      </c>
      <c r="M4326" s="24">
        <v>45016</v>
      </c>
      <c r="N4326" s="24">
        <v>45107</v>
      </c>
      <c r="O4326" s="21"/>
      <c r="P4326" s="27">
        <v>0</v>
      </c>
    </row>
    <row r="4327" spans="1:16" x14ac:dyDescent="0.35">
      <c r="A4327" s="42" t="s">
        <v>6</v>
      </c>
      <c r="B4327" s="42" t="s">
        <v>50</v>
      </c>
      <c r="C4327" s="42" t="s">
        <v>106</v>
      </c>
      <c r="D4327" s="42" t="s">
        <v>106</v>
      </c>
      <c r="E4327" s="42" t="s">
        <v>106</v>
      </c>
      <c r="F4327" s="42"/>
      <c r="G4327" s="42" t="s">
        <v>158</v>
      </c>
      <c r="H4327" s="42" t="s">
        <v>159</v>
      </c>
      <c r="I4327" s="42" t="s">
        <v>293</v>
      </c>
      <c r="J4327" s="42" t="s">
        <v>128</v>
      </c>
      <c r="K4327" s="42" t="s">
        <v>129</v>
      </c>
      <c r="L4327" s="25" t="s">
        <v>155</v>
      </c>
      <c r="M4327" s="24">
        <v>45016</v>
      </c>
      <c r="N4327" s="24">
        <v>45107</v>
      </c>
      <c r="O4327" s="21"/>
      <c r="P4327" s="27">
        <v>2266.9835843156434</v>
      </c>
    </row>
    <row r="4328" spans="1:16" x14ac:dyDescent="0.35">
      <c r="A4328" s="42" t="s">
        <v>6</v>
      </c>
      <c r="B4328" s="42" t="s">
        <v>50</v>
      </c>
      <c r="C4328" s="42" t="s">
        <v>108</v>
      </c>
      <c r="D4328" s="42" t="s">
        <v>108</v>
      </c>
      <c r="E4328" s="42" t="s">
        <v>229</v>
      </c>
      <c r="F4328" s="42"/>
      <c r="G4328" s="42" t="s">
        <v>158</v>
      </c>
      <c r="H4328" s="42" t="s">
        <v>159</v>
      </c>
      <c r="I4328" s="42" t="s">
        <v>293</v>
      </c>
      <c r="J4328" s="42" t="s">
        <v>128</v>
      </c>
      <c r="K4328" s="42" t="s">
        <v>129</v>
      </c>
      <c r="L4328" s="25" t="s">
        <v>155</v>
      </c>
      <c r="M4328" s="24">
        <v>45016</v>
      </c>
      <c r="N4328" s="24">
        <v>45107</v>
      </c>
      <c r="O4328" s="21"/>
      <c r="P4328" s="27">
        <v>1575.7136887813463</v>
      </c>
    </row>
    <row r="4329" spans="1:16" x14ac:dyDescent="0.35">
      <c r="A4329" s="42" t="s">
        <v>6</v>
      </c>
      <c r="B4329" s="42" t="s">
        <v>50</v>
      </c>
      <c r="C4329" s="42" t="s">
        <v>109</v>
      </c>
      <c r="D4329" s="42" t="s">
        <v>109</v>
      </c>
      <c r="E4329" s="42" t="s">
        <v>109</v>
      </c>
      <c r="F4329" s="42"/>
      <c r="G4329" s="42" t="s">
        <v>158</v>
      </c>
      <c r="H4329" s="42" t="s">
        <v>159</v>
      </c>
      <c r="I4329" s="42" t="s">
        <v>293</v>
      </c>
      <c r="J4329" s="42" t="s">
        <v>128</v>
      </c>
      <c r="K4329" s="42" t="s">
        <v>129</v>
      </c>
      <c r="L4329" s="25" t="s">
        <v>155</v>
      </c>
      <c r="M4329" s="24">
        <v>45016</v>
      </c>
      <c r="N4329" s="24">
        <v>45107</v>
      </c>
      <c r="O4329" s="21"/>
      <c r="P4329" s="27">
        <v>813.76152417138633</v>
      </c>
    </row>
    <row r="4330" spans="1:16" x14ac:dyDescent="0.35">
      <c r="A4330" s="42" t="s">
        <v>6</v>
      </c>
      <c r="B4330" s="42" t="s">
        <v>50</v>
      </c>
      <c r="C4330" s="42" t="s">
        <v>109</v>
      </c>
      <c r="D4330" s="42" t="s">
        <v>110</v>
      </c>
      <c r="E4330" s="42" t="s">
        <v>110</v>
      </c>
      <c r="F4330" s="42"/>
      <c r="G4330" s="42" t="s">
        <v>158</v>
      </c>
      <c r="H4330" s="42" t="s">
        <v>159</v>
      </c>
      <c r="I4330" s="42" t="s">
        <v>293</v>
      </c>
      <c r="J4330" s="42" t="s">
        <v>128</v>
      </c>
      <c r="K4330" s="42" t="s">
        <v>129</v>
      </c>
      <c r="L4330" s="25" t="s">
        <v>155</v>
      </c>
      <c r="M4330" s="24">
        <v>45016</v>
      </c>
      <c r="N4330" s="24">
        <v>45107</v>
      </c>
      <c r="O4330" s="21"/>
      <c r="P4330" s="27">
        <v>0</v>
      </c>
    </row>
    <row r="4331" spans="1:16" x14ac:dyDescent="0.35">
      <c r="A4331" s="42" t="s">
        <v>6</v>
      </c>
      <c r="B4331" s="42" t="s">
        <v>111</v>
      </c>
      <c r="C4331" s="42" t="s">
        <v>112</v>
      </c>
      <c r="D4331" s="42" t="s">
        <v>112</v>
      </c>
      <c r="E4331" s="42" t="s">
        <v>112</v>
      </c>
      <c r="F4331" s="42"/>
      <c r="G4331" s="42" t="s">
        <v>158</v>
      </c>
      <c r="H4331" s="42" t="s">
        <v>159</v>
      </c>
      <c r="I4331" s="42" t="s">
        <v>293</v>
      </c>
      <c r="J4331" s="42" t="s">
        <v>128</v>
      </c>
      <c r="K4331" s="42" t="s">
        <v>129</v>
      </c>
      <c r="L4331" s="25" t="s">
        <v>155</v>
      </c>
      <c r="M4331" s="24">
        <v>45016</v>
      </c>
      <c r="N4331" s="24">
        <v>45107</v>
      </c>
      <c r="O4331" s="21"/>
      <c r="P4331" s="27">
        <v>-59480.002217448127</v>
      </c>
    </row>
    <row r="4332" spans="1:16" x14ac:dyDescent="0.35">
      <c r="A4332" s="42" t="s">
        <v>6</v>
      </c>
      <c r="B4332" s="42" t="s">
        <v>113</v>
      </c>
      <c r="C4332" s="42" t="s">
        <v>161</v>
      </c>
      <c r="D4332" s="42" t="s">
        <v>161</v>
      </c>
      <c r="E4332" s="42" t="s">
        <v>161</v>
      </c>
      <c r="F4332" s="42"/>
      <c r="G4332" s="42" t="s">
        <v>158</v>
      </c>
      <c r="H4332" s="42" t="s">
        <v>159</v>
      </c>
      <c r="I4332" s="42" t="s">
        <v>293</v>
      </c>
      <c r="J4332" s="42" t="s">
        <v>128</v>
      </c>
      <c r="K4332" s="42" t="s">
        <v>129</v>
      </c>
      <c r="L4332" s="25" t="s">
        <v>155</v>
      </c>
      <c r="M4332" s="24">
        <v>45016</v>
      </c>
      <c r="N4332" s="24">
        <v>45107</v>
      </c>
      <c r="O4332" s="21"/>
      <c r="P4332" s="27">
        <v>34248.688398334591</v>
      </c>
    </row>
    <row r="4333" spans="1:16" x14ac:dyDescent="0.35">
      <c r="A4333" s="42" t="s">
        <v>6</v>
      </c>
      <c r="B4333" s="42" t="s">
        <v>114</v>
      </c>
      <c r="C4333" s="42" t="s">
        <v>114</v>
      </c>
      <c r="D4333" s="42" t="s">
        <v>114</v>
      </c>
      <c r="E4333" s="42" t="s">
        <v>114</v>
      </c>
      <c r="F4333" s="42"/>
      <c r="G4333" s="42" t="s">
        <v>158</v>
      </c>
      <c r="H4333" s="42" t="s">
        <v>159</v>
      </c>
      <c r="I4333" s="42" t="s">
        <v>293</v>
      </c>
      <c r="J4333" s="42" t="s">
        <v>128</v>
      </c>
      <c r="K4333" s="42" t="s">
        <v>129</v>
      </c>
      <c r="L4333" s="25" t="s">
        <v>155</v>
      </c>
      <c r="M4333" s="24">
        <v>45016</v>
      </c>
      <c r="N4333" s="24">
        <v>45107</v>
      </c>
      <c r="O4333" s="21"/>
      <c r="P4333" s="27">
        <v>0</v>
      </c>
    </row>
    <row r="4334" spans="1:16" x14ac:dyDescent="0.35">
      <c r="A4334" s="42" t="s">
        <v>6</v>
      </c>
      <c r="B4334" s="42" t="s">
        <v>7</v>
      </c>
      <c r="C4334" s="42" t="s">
        <v>8</v>
      </c>
      <c r="D4334" s="42" t="s">
        <v>8</v>
      </c>
      <c r="E4334" s="42" t="s">
        <v>8</v>
      </c>
      <c r="F4334" s="42"/>
      <c r="G4334" s="42" t="s">
        <v>158</v>
      </c>
      <c r="H4334" s="42" t="s">
        <v>159</v>
      </c>
      <c r="I4334" s="42" t="s">
        <v>293</v>
      </c>
      <c r="J4334" s="42" t="s">
        <v>128</v>
      </c>
      <c r="K4334" s="42" t="s">
        <v>129</v>
      </c>
      <c r="L4334" s="25" t="s">
        <v>156</v>
      </c>
      <c r="M4334" s="24">
        <v>45046</v>
      </c>
      <c r="N4334" s="24">
        <v>45107</v>
      </c>
      <c r="O4334" s="21"/>
      <c r="P4334" s="27">
        <v>19528.568196715969</v>
      </c>
    </row>
    <row r="4335" spans="1:16" x14ac:dyDescent="0.35">
      <c r="A4335" s="42" t="s">
        <v>6</v>
      </c>
      <c r="B4335" s="42" t="s">
        <v>7</v>
      </c>
      <c r="C4335" s="42" t="s">
        <v>8</v>
      </c>
      <c r="D4335" s="42" t="s">
        <v>8</v>
      </c>
      <c r="E4335" s="42" t="s">
        <v>9</v>
      </c>
      <c r="F4335" s="42"/>
      <c r="G4335" s="42" t="s">
        <v>158</v>
      </c>
      <c r="H4335" s="42" t="s">
        <v>159</v>
      </c>
      <c r="I4335" s="42" t="s">
        <v>293</v>
      </c>
      <c r="J4335" s="42" t="s">
        <v>128</v>
      </c>
      <c r="K4335" s="42" t="s">
        <v>129</v>
      </c>
      <c r="L4335" s="25" t="s">
        <v>156</v>
      </c>
      <c r="M4335" s="24">
        <v>45046</v>
      </c>
      <c r="N4335" s="24">
        <v>45107</v>
      </c>
      <c r="O4335" s="21"/>
      <c r="P4335" s="27">
        <v>1885.3523597878043</v>
      </c>
    </row>
    <row r="4336" spans="1:16" x14ac:dyDescent="0.35">
      <c r="A4336" s="42" t="s">
        <v>6</v>
      </c>
      <c r="B4336" s="42" t="s">
        <v>7</v>
      </c>
      <c r="C4336" s="42" t="s">
        <v>8</v>
      </c>
      <c r="D4336" s="42" t="s">
        <v>8</v>
      </c>
      <c r="E4336" s="42" t="s">
        <v>10</v>
      </c>
      <c r="F4336" s="42"/>
      <c r="G4336" s="42" t="s">
        <v>158</v>
      </c>
      <c r="H4336" s="42" t="s">
        <v>159</v>
      </c>
      <c r="I4336" s="42" t="s">
        <v>293</v>
      </c>
      <c r="J4336" s="42" t="s">
        <v>128</v>
      </c>
      <c r="K4336" s="42" t="s">
        <v>129</v>
      </c>
      <c r="L4336" s="25" t="s">
        <v>156</v>
      </c>
      <c r="M4336" s="24">
        <v>45046</v>
      </c>
      <c r="N4336" s="24">
        <v>45107</v>
      </c>
      <c r="O4336" s="21"/>
      <c r="P4336" s="27">
        <v>2639.1926874389801</v>
      </c>
    </row>
    <row r="4337" spans="1:16" x14ac:dyDescent="0.35">
      <c r="A4337" s="42" t="s">
        <v>6</v>
      </c>
      <c r="B4337" s="42" t="s">
        <v>7</v>
      </c>
      <c r="C4337" s="42" t="s">
        <v>8</v>
      </c>
      <c r="D4337" s="42" t="s">
        <v>8</v>
      </c>
      <c r="E4337" s="42" t="s">
        <v>11</v>
      </c>
      <c r="F4337" s="42"/>
      <c r="G4337" s="42" t="s">
        <v>158</v>
      </c>
      <c r="H4337" s="42" t="s">
        <v>159</v>
      </c>
      <c r="I4337" s="42" t="s">
        <v>293</v>
      </c>
      <c r="J4337" s="42" t="s">
        <v>128</v>
      </c>
      <c r="K4337" s="42" t="s">
        <v>129</v>
      </c>
      <c r="L4337" s="25" t="s">
        <v>156</v>
      </c>
      <c r="M4337" s="24">
        <v>45046</v>
      </c>
      <c r="N4337" s="24">
        <v>45107</v>
      </c>
      <c r="O4337" s="21"/>
      <c r="P4337" s="27">
        <v>4165.53879232496</v>
      </c>
    </row>
    <row r="4338" spans="1:16" x14ac:dyDescent="0.35">
      <c r="A4338" s="42" t="s">
        <v>6</v>
      </c>
      <c r="B4338" s="42" t="s">
        <v>7</v>
      </c>
      <c r="C4338" s="42" t="s">
        <v>8</v>
      </c>
      <c r="D4338" s="42" t="s">
        <v>8</v>
      </c>
      <c r="E4338" s="42" t="s">
        <v>12</v>
      </c>
      <c r="F4338" s="42"/>
      <c r="G4338" s="42" t="s">
        <v>158</v>
      </c>
      <c r="H4338" s="42" t="s">
        <v>159</v>
      </c>
      <c r="I4338" s="42" t="s">
        <v>293</v>
      </c>
      <c r="J4338" s="42" t="s">
        <v>128</v>
      </c>
      <c r="K4338" s="42" t="s">
        <v>129</v>
      </c>
      <c r="L4338" s="25" t="s">
        <v>156</v>
      </c>
      <c r="M4338" s="24">
        <v>45046</v>
      </c>
      <c r="N4338" s="24">
        <v>45107</v>
      </c>
      <c r="O4338" s="21"/>
      <c r="P4338" s="27">
        <v>1778.4833457898458</v>
      </c>
    </row>
    <row r="4339" spans="1:16" x14ac:dyDescent="0.35">
      <c r="A4339" s="42" t="s">
        <v>6</v>
      </c>
      <c r="B4339" s="42" t="s">
        <v>7</v>
      </c>
      <c r="C4339" s="42" t="s">
        <v>8</v>
      </c>
      <c r="D4339" s="42" t="s">
        <v>8</v>
      </c>
      <c r="E4339" s="42" t="s">
        <v>13</v>
      </c>
      <c r="F4339" s="42"/>
      <c r="G4339" s="42" t="s">
        <v>158</v>
      </c>
      <c r="H4339" s="42" t="s">
        <v>159</v>
      </c>
      <c r="I4339" s="42" t="s">
        <v>293</v>
      </c>
      <c r="J4339" s="42" t="s">
        <v>128</v>
      </c>
      <c r="K4339" s="42" t="s">
        <v>129</v>
      </c>
      <c r="L4339" s="25" t="s">
        <v>156</v>
      </c>
      <c r="M4339" s="24">
        <v>45046</v>
      </c>
      <c r="N4339" s="24">
        <v>45107</v>
      </c>
      <c r="O4339" s="21"/>
      <c r="P4339" s="27">
        <v>1366.9634656342655</v>
      </c>
    </row>
    <row r="4340" spans="1:16" x14ac:dyDescent="0.35">
      <c r="A4340" s="42" t="s">
        <v>6</v>
      </c>
      <c r="B4340" s="42" t="s">
        <v>7</v>
      </c>
      <c r="C4340" s="42" t="s">
        <v>8</v>
      </c>
      <c r="D4340" s="42" t="s">
        <v>8</v>
      </c>
      <c r="E4340" s="42" t="s">
        <v>14</v>
      </c>
      <c r="F4340" s="42"/>
      <c r="G4340" s="42" t="s">
        <v>158</v>
      </c>
      <c r="H4340" s="42" t="s">
        <v>159</v>
      </c>
      <c r="I4340" s="42" t="s">
        <v>293</v>
      </c>
      <c r="J4340" s="42" t="s">
        <v>128</v>
      </c>
      <c r="K4340" s="42" t="s">
        <v>129</v>
      </c>
      <c r="L4340" s="25" t="s">
        <v>156</v>
      </c>
      <c r="M4340" s="24">
        <v>45046</v>
      </c>
      <c r="N4340" s="24">
        <v>45107</v>
      </c>
      <c r="O4340" s="21"/>
      <c r="P4340" s="27">
        <v>169769.15409796778</v>
      </c>
    </row>
    <row r="4341" spans="1:16" x14ac:dyDescent="0.35">
      <c r="A4341" s="42" t="s">
        <v>6</v>
      </c>
      <c r="B4341" s="42" t="s">
        <v>7</v>
      </c>
      <c r="C4341" s="42" t="s">
        <v>8</v>
      </c>
      <c r="D4341" s="42" t="s">
        <v>8</v>
      </c>
      <c r="E4341" s="42" t="s">
        <v>15</v>
      </c>
      <c r="F4341" s="42"/>
      <c r="G4341" s="42" t="s">
        <v>158</v>
      </c>
      <c r="H4341" s="42" t="s">
        <v>159</v>
      </c>
      <c r="I4341" s="42" t="s">
        <v>293</v>
      </c>
      <c r="J4341" s="42" t="s">
        <v>128</v>
      </c>
      <c r="K4341" s="42" t="s">
        <v>129</v>
      </c>
      <c r="L4341" s="25" t="s">
        <v>156</v>
      </c>
      <c r="M4341" s="24">
        <v>45046</v>
      </c>
      <c r="N4341" s="24">
        <v>45107</v>
      </c>
      <c r="O4341" s="21"/>
      <c r="P4341" s="27">
        <v>4035.24940479002</v>
      </c>
    </row>
    <row r="4342" spans="1:16" x14ac:dyDescent="0.35">
      <c r="A4342" s="42" t="s">
        <v>6</v>
      </c>
      <c r="B4342" s="42" t="s">
        <v>7</v>
      </c>
      <c r="C4342" s="42" t="s">
        <v>8</v>
      </c>
      <c r="D4342" s="42" t="s">
        <v>8</v>
      </c>
      <c r="E4342" s="42" t="s">
        <v>16</v>
      </c>
      <c r="F4342" s="42"/>
      <c r="G4342" s="42" t="s">
        <v>158</v>
      </c>
      <c r="H4342" s="42" t="s">
        <v>159</v>
      </c>
      <c r="I4342" s="42" t="s">
        <v>293</v>
      </c>
      <c r="J4342" s="42" t="s">
        <v>128</v>
      </c>
      <c r="K4342" s="42" t="s">
        <v>129</v>
      </c>
      <c r="L4342" s="25" t="s">
        <v>156</v>
      </c>
      <c r="M4342" s="24">
        <v>45046</v>
      </c>
      <c r="N4342" s="24">
        <v>45107</v>
      </c>
      <c r="O4342" s="21"/>
      <c r="P4342" s="27">
        <v>16414.19090095273</v>
      </c>
    </row>
    <row r="4343" spans="1:16" x14ac:dyDescent="0.35">
      <c r="A4343" s="42" t="s">
        <v>6</v>
      </c>
      <c r="B4343" s="42" t="s">
        <v>7</v>
      </c>
      <c r="C4343" s="42" t="s">
        <v>8</v>
      </c>
      <c r="D4343" s="42" t="s">
        <v>8</v>
      </c>
      <c r="E4343" s="42" t="s">
        <v>17</v>
      </c>
      <c r="F4343" s="42"/>
      <c r="G4343" s="42" t="s">
        <v>158</v>
      </c>
      <c r="H4343" s="42" t="s">
        <v>159</v>
      </c>
      <c r="I4343" s="42" t="s">
        <v>293</v>
      </c>
      <c r="J4343" s="42" t="s">
        <v>128</v>
      </c>
      <c r="K4343" s="42" t="s">
        <v>129</v>
      </c>
      <c r="L4343" s="25" t="s">
        <v>156</v>
      </c>
      <c r="M4343" s="24">
        <v>45046</v>
      </c>
      <c r="N4343" s="24">
        <v>45107</v>
      </c>
      <c r="O4343" s="21"/>
      <c r="P4343" s="27">
        <v>16021.55776750945</v>
      </c>
    </row>
    <row r="4344" spans="1:16" x14ac:dyDescent="0.35">
      <c r="A4344" s="42" t="s">
        <v>6</v>
      </c>
      <c r="B4344" s="42" t="s">
        <v>7</v>
      </c>
      <c r="C4344" s="42" t="s">
        <v>8</v>
      </c>
      <c r="D4344" s="42" t="s">
        <v>8</v>
      </c>
      <c r="E4344" s="42" t="s">
        <v>18</v>
      </c>
      <c r="F4344" s="42"/>
      <c r="G4344" s="42" t="s">
        <v>158</v>
      </c>
      <c r="H4344" s="42" t="s">
        <v>159</v>
      </c>
      <c r="I4344" s="42" t="s">
        <v>293</v>
      </c>
      <c r="J4344" s="42" t="s">
        <v>128</v>
      </c>
      <c r="K4344" s="42" t="s">
        <v>129</v>
      </c>
      <c r="L4344" s="25" t="s">
        <v>156</v>
      </c>
      <c r="M4344" s="24">
        <v>45046</v>
      </c>
      <c r="N4344" s="24">
        <v>45107</v>
      </c>
      <c r="O4344" s="21"/>
      <c r="P4344" s="27">
        <v>2468.6671007255054</v>
      </c>
    </row>
    <row r="4345" spans="1:16" x14ac:dyDescent="0.35">
      <c r="A4345" s="42" t="s">
        <v>6</v>
      </c>
      <c r="B4345" s="42" t="s">
        <v>7</v>
      </c>
      <c r="C4345" s="42" t="s">
        <v>8</v>
      </c>
      <c r="D4345" s="42" t="s">
        <v>8</v>
      </c>
      <c r="E4345" s="42" t="s">
        <v>19</v>
      </c>
      <c r="F4345" s="42"/>
      <c r="G4345" s="42" t="s">
        <v>158</v>
      </c>
      <c r="H4345" s="42" t="s">
        <v>159</v>
      </c>
      <c r="I4345" s="42" t="s">
        <v>293</v>
      </c>
      <c r="J4345" s="42" t="s">
        <v>128</v>
      </c>
      <c r="K4345" s="42" t="s">
        <v>129</v>
      </c>
      <c r="L4345" s="25" t="s">
        <v>156</v>
      </c>
      <c r="M4345" s="24">
        <v>45046</v>
      </c>
      <c r="N4345" s="24">
        <v>45107</v>
      </c>
      <c r="O4345" s="21"/>
      <c r="P4345" s="27">
        <v>6314.7068154330191</v>
      </c>
    </row>
    <row r="4346" spans="1:16" x14ac:dyDescent="0.35">
      <c r="A4346" s="42" t="s">
        <v>6</v>
      </c>
      <c r="B4346" s="42" t="s">
        <v>7</v>
      </c>
      <c r="C4346" s="42" t="s">
        <v>8</v>
      </c>
      <c r="D4346" s="42" t="s">
        <v>8</v>
      </c>
      <c r="E4346" s="42" t="s">
        <v>20</v>
      </c>
      <c r="F4346" s="42"/>
      <c r="G4346" s="42" t="s">
        <v>158</v>
      </c>
      <c r="H4346" s="42" t="s">
        <v>159</v>
      </c>
      <c r="I4346" s="42" t="s">
        <v>293</v>
      </c>
      <c r="J4346" s="42" t="s">
        <v>128</v>
      </c>
      <c r="K4346" s="42" t="s">
        <v>129</v>
      </c>
      <c r="L4346" s="25" t="s">
        <v>156</v>
      </c>
      <c r="M4346" s="24">
        <v>45046</v>
      </c>
      <c r="N4346" s="24">
        <v>45107</v>
      </c>
      <c r="O4346" s="21"/>
      <c r="P4346" s="27">
        <v>6751.8308103777099</v>
      </c>
    </row>
    <row r="4347" spans="1:16" x14ac:dyDescent="0.35">
      <c r="A4347" s="42" t="s">
        <v>6</v>
      </c>
      <c r="B4347" s="42" t="s">
        <v>7</v>
      </c>
      <c r="C4347" s="42" t="s">
        <v>21</v>
      </c>
      <c r="D4347" s="42" t="s">
        <v>21</v>
      </c>
      <c r="E4347" s="42" t="s">
        <v>22</v>
      </c>
      <c r="F4347" s="42"/>
      <c r="G4347" s="42" t="s">
        <v>158</v>
      </c>
      <c r="H4347" s="42" t="s">
        <v>159</v>
      </c>
      <c r="I4347" s="42" t="s">
        <v>293</v>
      </c>
      <c r="J4347" s="42" t="s">
        <v>128</v>
      </c>
      <c r="K4347" s="42" t="s">
        <v>129</v>
      </c>
      <c r="L4347" s="25" t="s">
        <v>156</v>
      </c>
      <c r="M4347" s="24">
        <v>45046</v>
      </c>
      <c r="N4347" s="24">
        <v>45107</v>
      </c>
      <c r="O4347" s="21"/>
      <c r="P4347" s="27">
        <v>3500.7269599917704</v>
      </c>
    </row>
    <row r="4348" spans="1:16" x14ac:dyDescent="0.35">
      <c r="A4348" s="42" t="s">
        <v>6</v>
      </c>
      <c r="B4348" s="42" t="s">
        <v>7</v>
      </c>
      <c r="C4348" s="42" t="s">
        <v>21</v>
      </c>
      <c r="D4348" s="42" t="s">
        <v>21</v>
      </c>
      <c r="E4348" s="42" t="s">
        <v>23</v>
      </c>
      <c r="F4348" s="42"/>
      <c r="G4348" s="42" t="s">
        <v>158</v>
      </c>
      <c r="H4348" s="42" t="s">
        <v>159</v>
      </c>
      <c r="I4348" s="42" t="s">
        <v>293</v>
      </c>
      <c r="J4348" s="42" t="s">
        <v>128</v>
      </c>
      <c r="K4348" s="42" t="s">
        <v>129</v>
      </c>
      <c r="L4348" s="25" t="s">
        <v>156</v>
      </c>
      <c r="M4348" s="24">
        <v>45046</v>
      </c>
      <c r="N4348" s="24">
        <v>45107</v>
      </c>
      <c r="O4348" s="21"/>
      <c r="P4348" s="27">
        <v>789.48786881127671</v>
      </c>
    </row>
    <row r="4349" spans="1:16" x14ac:dyDescent="0.35">
      <c r="A4349" s="42" t="s">
        <v>6</v>
      </c>
      <c r="B4349" s="42" t="s">
        <v>7</v>
      </c>
      <c r="C4349" s="42" t="s">
        <v>21</v>
      </c>
      <c r="D4349" s="42" t="s">
        <v>21</v>
      </c>
      <c r="E4349" s="42" t="s">
        <v>24</v>
      </c>
      <c r="F4349" s="42"/>
      <c r="G4349" s="42" t="s">
        <v>158</v>
      </c>
      <c r="H4349" s="42" t="s">
        <v>159</v>
      </c>
      <c r="I4349" s="42" t="s">
        <v>293</v>
      </c>
      <c r="J4349" s="42" t="s">
        <v>128</v>
      </c>
      <c r="K4349" s="42" t="s">
        <v>129</v>
      </c>
      <c r="L4349" s="25" t="s">
        <v>156</v>
      </c>
      <c r="M4349" s="24">
        <v>45046</v>
      </c>
      <c r="N4349" s="24">
        <v>45107</v>
      </c>
      <c r="O4349" s="21"/>
      <c r="P4349" s="27">
        <v>2147.4993369938188</v>
      </c>
    </row>
    <row r="4350" spans="1:16" x14ac:dyDescent="0.35">
      <c r="A4350" s="42" t="s">
        <v>6</v>
      </c>
      <c r="B4350" s="42" t="s">
        <v>7</v>
      </c>
      <c r="C4350" s="42" t="s">
        <v>21</v>
      </c>
      <c r="D4350" s="42" t="s">
        <v>21</v>
      </c>
      <c r="E4350" s="42" t="s">
        <v>188</v>
      </c>
      <c r="F4350" s="42"/>
      <c r="G4350" s="42" t="s">
        <v>158</v>
      </c>
      <c r="H4350" s="42" t="s">
        <v>159</v>
      </c>
      <c r="I4350" s="42" t="s">
        <v>293</v>
      </c>
      <c r="J4350" s="42" t="s">
        <v>128</v>
      </c>
      <c r="K4350" s="42" t="s">
        <v>129</v>
      </c>
      <c r="L4350" s="25" t="s">
        <v>156</v>
      </c>
      <c r="M4350" s="24">
        <v>45046</v>
      </c>
      <c r="N4350" s="24">
        <v>45107</v>
      </c>
      <c r="O4350" s="21"/>
      <c r="P4350" s="27">
        <v>12323.363534597542</v>
      </c>
    </row>
    <row r="4351" spans="1:16" x14ac:dyDescent="0.35">
      <c r="A4351" s="42" t="s">
        <v>6</v>
      </c>
      <c r="B4351" s="42" t="s">
        <v>7</v>
      </c>
      <c r="C4351" s="42" t="s">
        <v>21</v>
      </c>
      <c r="D4351" s="42" t="s">
        <v>21</v>
      </c>
      <c r="E4351" s="42" t="s">
        <v>189</v>
      </c>
      <c r="F4351" s="42"/>
      <c r="G4351" s="42" t="s">
        <v>158</v>
      </c>
      <c r="H4351" s="42" t="s">
        <v>159</v>
      </c>
      <c r="I4351" s="42" t="s">
        <v>293</v>
      </c>
      <c r="J4351" s="42" t="s">
        <v>128</v>
      </c>
      <c r="K4351" s="42" t="s">
        <v>129</v>
      </c>
      <c r="L4351" s="25" t="s">
        <v>156</v>
      </c>
      <c r="M4351" s="24">
        <v>45046</v>
      </c>
      <c r="N4351" s="24">
        <v>45107</v>
      </c>
      <c r="O4351" s="21"/>
      <c r="P4351" s="27">
        <v>3861.4706862661515</v>
      </c>
    </row>
    <row r="4352" spans="1:16" x14ac:dyDescent="0.35">
      <c r="A4352" s="42" t="s">
        <v>6</v>
      </c>
      <c r="B4352" s="42" t="s">
        <v>7</v>
      </c>
      <c r="C4352" s="42" t="s">
        <v>21</v>
      </c>
      <c r="D4352" s="42" t="s">
        <v>21</v>
      </c>
      <c r="E4352" s="42" t="s">
        <v>190</v>
      </c>
      <c r="F4352" s="42"/>
      <c r="G4352" s="42" t="s">
        <v>158</v>
      </c>
      <c r="H4352" s="42" t="s">
        <v>159</v>
      </c>
      <c r="I4352" s="42" t="s">
        <v>293</v>
      </c>
      <c r="J4352" s="42" t="s">
        <v>128</v>
      </c>
      <c r="K4352" s="42" t="s">
        <v>129</v>
      </c>
      <c r="L4352" s="25" t="s">
        <v>156</v>
      </c>
      <c r="M4352" s="24">
        <v>45046</v>
      </c>
      <c r="N4352" s="24">
        <v>45107</v>
      </c>
      <c r="O4352" s="21"/>
      <c r="P4352" s="27">
        <v>9763.0966476947178</v>
      </c>
    </row>
    <row r="4353" spans="1:16" x14ac:dyDescent="0.35">
      <c r="A4353" s="42" t="s">
        <v>6</v>
      </c>
      <c r="B4353" s="42" t="s">
        <v>7</v>
      </c>
      <c r="C4353" s="42" t="s">
        <v>21</v>
      </c>
      <c r="D4353" s="42" t="s">
        <v>21</v>
      </c>
      <c r="E4353" s="42" t="s">
        <v>191</v>
      </c>
      <c r="F4353" s="42"/>
      <c r="G4353" s="42" t="s">
        <v>158</v>
      </c>
      <c r="H4353" s="42" t="s">
        <v>159</v>
      </c>
      <c r="I4353" s="42" t="s">
        <v>293</v>
      </c>
      <c r="J4353" s="42" t="s">
        <v>128</v>
      </c>
      <c r="K4353" s="42" t="s">
        <v>129</v>
      </c>
      <c r="L4353" s="25" t="s">
        <v>156</v>
      </c>
      <c r="M4353" s="24">
        <v>45046</v>
      </c>
      <c r="N4353" s="24">
        <v>45107</v>
      </c>
      <c r="O4353" s="21"/>
      <c r="P4353" s="27">
        <v>13400.371040505044</v>
      </c>
    </row>
    <row r="4354" spans="1:16" x14ac:dyDescent="0.35">
      <c r="A4354" s="42" t="s">
        <v>6</v>
      </c>
      <c r="B4354" s="42" t="s">
        <v>7</v>
      </c>
      <c r="C4354" s="42" t="s">
        <v>21</v>
      </c>
      <c r="D4354" s="42" t="s">
        <v>29</v>
      </c>
      <c r="E4354" s="42" t="s">
        <v>192</v>
      </c>
      <c r="F4354" s="42"/>
      <c r="G4354" s="42" t="s">
        <v>158</v>
      </c>
      <c r="H4354" s="42" t="s">
        <v>159</v>
      </c>
      <c r="I4354" s="42" t="s">
        <v>293</v>
      </c>
      <c r="J4354" s="42" t="s">
        <v>128</v>
      </c>
      <c r="K4354" s="42" t="s">
        <v>129</v>
      </c>
      <c r="L4354" s="25" t="s">
        <v>156</v>
      </c>
      <c r="M4354" s="24">
        <v>45046</v>
      </c>
      <c r="N4354" s="24">
        <v>45107</v>
      </c>
      <c r="O4354" s="21"/>
      <c r="P4354" s="27">
        <v>19419.763740000009</v>
      </c>
    </row>
    <row r="4355" spans="1:16" x14ac:dyDescent="0.35">
      <c r="A4355" s="42" t="s">
        <v>6</v>
      </c>
      <c r="B4355" s="42" t="s">
        <v>7</v>
      </c>
      <c r="C4355" s="42" t="s">
        <v>21</v>
      </c>
      <c r="D4355" s="42" t="s">
        <v>29</v>
      </c>
      <c r="E4355" s="42" t="s">
        <v>193</v>
      </c>
      <c r="F4355" s="42"/>
      <c r="G4355" s="42" t="s">
        <v>158</v>
      </c>
      <c r="H4355" s="42" t="s">
        <v>159</v>
      </c>
      <c r="I4355" s="42" t="s">
        <v>293</v>
      </c>
      <c r="J4355" s="42" t="s">
        <v>128</v>
      </c>
      <c r="K4355" s="42" t="s">
        <v>129</v>
      </c>
      <c r="L4355" s="25" t="s">
        <v>156</v>
      </c>
      <c r="M4355" s="24">
        <v>45046</v>
      </c>
      <c r="N4355" s="24">
        <v>45107</v>
      </c>
      <c r="O4355" s="21"/>
      <c r="P4355" s="27">
        <v>0</v>
      </c>
    </row>
    <row r="4356" spans="1:16" x14ac:dyDescent="0.35">
      <c r="A4356" s="42" t="s">
        <v>6</v>
      </c>
      <c r="B4356" s="42" t="s">
        <v>7</v>
      </c>
      <c r="C4356" s="42" t="s">
        <v>21</v>
      </c>
      <c r="D4356" s="42" t="s">
        <v>29</v>
      </c>
      <c r="E4356" s="42" t="s">
        <v>194</v>
      </c>
      <c r="F4356" s="42"/>
      <c r="G4356" s="42" t="s">
        <v>158</v>
      </c>
      <c r="H4356" s="42" t="s">
        <v>159</v>
      </c>
      <c r="I4356" s="42" t="s">
        <v>293</v>
      </c>
      <c r="J4356" s="42" t="s">
        <v>128</v>
      </c>
      <c r="K4356" s="42" t="s">
        <v>129</v>
      </c>
      <c r="L4356" s="25" t="s">
        <v>156</v>
      </c>
      <c r="M4356" s="24">
        <v>45046</v>
      </c>
      <c r="N4356" s="24">
        <v>45107</v>
      </c>
      <c r="O4356" s="21"/>
      <c r="P4356" s="27">
        <v>4926.7334808940004</v>
      </c>
    </row>
    <row r="4357" spans="1:16" x14ac:dyDescent="0.35">
      <c r="A4357" s="42" t="s">
        <v>6</v>
      </c>
      <c r="B4357" s="42" t="s">
        <v>7</v>
      </c>
      <c r="C4357" s="42" t="s">
        <v>21</v>
      </c>
      <c r="D4357" s="42" t="s">
        <v>33</v>
      </c>
      <c r="E4357" s="42" t="s">
        <v>195</v>
      </c>
      <c r="F4357" s="42"/>
      <c r="G4357" s="42" t="s">
        <v>158</v>
      </c>
      <c r="H4357" s="42" t="s">
        <v>159</v>
      </c>
      <c r="I4357" s="42" t="s">
        <v>293</v>
      </c>
      <c r="J4357" s="42" t="s">
        <v>128</v>
      </c>
      <c r="K4357" s="42" t="s">
        <v>129</v>
      </c>
      <c r="L4357" s="25" t="s">
        <v>156</v>
      </c>
      <c r="M4357" s="24">
        <v>45046</v>
      </c>
      <c r="N4357" s="24">
        <v>45107</v>
      </c>
      <c r="O4357" s="21"/>
      <c r="P4357" s="27">
        <v>46090.816873162636</v>
      </c>
    </row>
    <row r="4358" spans="1:16" x14ac:dyDescent="0.35">
      <c r="A4358" s="42" t="s">
        <v>6</v>
      </c>
      <c r="B4358" s="42" t="s">
        <v>7</v>
      </c>
      <c r="C4358" s="42" t="s">
        <v>21</v>
      </c>
      <c r="D4358" s="42" t="s">
        <v>33</v>
      </c>
      <c r="E4358" s="42" t="s">
        <v>196</v>
      </c>
      <c r="F4358" s="42"/>
      <c r="G4358" s="42" t="s">
        <v>158</v>
      </c>
      <c r="H4358" s="42" t="s">
        <v>159</v>
      </c>
      <c r="I4358" s="42" t="s">
        <v>293</v>
      </c>
      <c r="J4358" s="42" t="s">
        <v>128</v>
      </c>
      <c r="K4358" s="42" t="s">
        <v>129</v>
      </c>
      <c r="L4358" s="25" t="s">
        <v>156</v>
      </c>
      <c r="M4358" s="24">
        <v>45046</v>
      </c>
      <c r="N4358" s="24">
        <v>45107</v>
      </c>
      <c r="O4358" s="21"/>
      <c r="P4358" s="27">
        <v>6142.6095964836404</v>
      </c>
    </row>
    <row r="4359" spans="1:16" x14ac:dyDescent="0.35">
      <c r="A4359" s="42" t="s">
        <v>6</v>
      </c>
      <c r="B4359" s="42" t="s">
        <v>7</v>
      </c>
      <c r="C4359" s="42" t="s">
        <v>21</v>
      </c>
      <c r="D4359" s="42" t="s">
        <v>33</v>
      </c>
      <c r="E4359" s="42" t="s">
        <v>44</v>
      </c>
      <c r="F4359" s="42"/>
      <c r="G4359" s="42" t="s">
        <v>158</v>
      </c>
      <c r="H4359" s="42" t="s">
        <v>159</v>
      </c>
      <c r="I4359" s="42" t="s">
        <v>293</v>
      </c>
      <c r="J4359" s="42" t="s">
        <v>128</v>
      </c>
      <c r="K4359" s="42" t="s">
        <v>129</v>
      </c>
      <c r="L4359" s="25" t="s">
        <v>156</v>
      </c>
      <c r="M4359" s="24">
        <v>45046</v>
      </c>
      <c r="N4359" s="24">
        <v>45107</v>
      </c>
      <c r="O4359" s="21"/>
      <c r="P4359" s="27">
        <v>8820.840425031256</v>
      </c>
    </row>
    <row r="4360" spans="1:16" x14ac:dyDescent="0.35">
      <c r="A4360" s="42" t="s">
        <v>6</v>
      </c>
      <c r="B4360" s="42" t="s">
        <v>7</v>
      </c>
      <c r="C4360" s="42" t="s">
        <v>21</v>
      </c>
      <c r="D4360" s="42" t="s">
        <v>33</v>
      </c>
      <c r="E4360" s="42" t="s">
        <v>197</v>
      </c>
      <c r="F4360" s="42"/>
      <c r="G4360" s="42" t="s">
        <v>158</v>
      </c>
      <c r="H4360" s="42" t="s">
        <v>159</v>
      </c>
      <c r="I4360" s="42" t="s">
        <v>293</v>
      </c>
      <c r="J4360" s="42" t="s">
        <v>128</v>
      </c>
      <c r="K4360" s="42" t="s">
        <v>129</v>
      </c>
      <c r="L4360" s="25" t="s">
        <v>156</v>
      </c>
      <c r="M4360" s="24">
        <v>45046</v>
      </c>
      <c r="N4360" s="24">
        <v>45107</v>
      </c>
      <c r="O4360" s="21"/>
      <c r="P4360" s="27">
        <v>0</v>
      </c>
    </row>
    <row r="4361" spans="1:16" x14ac:dyDescent="0.35">
      <c r="A4361" s="42" t="s">
        <v>6</v>
      </c>
      <c r="B4361" s="42" t="s">
        <v>7</v>
      </c>
      <c r="C4361" s="42" t="s">
        <v>21</v>
      </c>
      <c r="D4361" s="42" t="s">
        <v>33</v>
      </c>
      <c r="E4361" s="42" t="s">
        <v>43</v>
      </c>
      <c r="F4361" s="42"/>
      <c r="G4361" s="42" t="s">
        <v>158</v>
      </c>
      <c r="H4361" s="42" t="s">
        <v>159</v>
      </c>
      <c r="I4361" s="42" t="s">
        <v>293</v>
      </c>
      <c r="J4361" s="42" t="s">
        <v>128</v>
      </c>
      <c r="K4361" s="42" t="s">
        <v>129</v>
      </c>
      <c r="L4361" s="25" t="s">
        <v>156</v>
      </c>
      <c r="M4361" s="24">
        <v>45046</v>
      </c>
      <c r="N4361" s="24">
        <v>45107</v>
      </c>
      <c r="O4361" s="21"/>
      <c r="P4361" s="27">
        <v>659.9255922719999</v>
      </c>
    </row>
    <row r="4362" spans="1:16" x14ac:dyDescent="0.35">
      <c r="A4362" s="42" t="s">
        <v>6</v>
      </c>
      <c r="B4362" s="42" t="s">
        <v>7</v>
      </c>
      <c r="C4362" s="42" t="s">
        <v>21</v>
      </c>
      <c r="D4362" s="42" t="s">
        <v>33</v>
      </c>
      <c r="E4362" s="42" t="s">
        <v>198</v>
      </c>
      <c r="F4362" s="42"/>
      <c r="G4362" s="42" t="s">
        <v>158</v>
      </c>
      <c r="H4362" s="42" t="s">
        <v>159</v>
      </c>
      <c r="I4362" s="42" t="s">
        <v>293</v>
      </c>
      <c r="J4362" s="42" t="s">
        <v>128</v>
      </c>
      <c r="K4362" s="42" t="s">
        <v>129</v>
      </c>
      <c r="L4362" s="25" t="s">
        <v>156</v>
      </c>
      <c r="M4362" s="24">
        <v>45046</v>
      </c>
      <c r="N4362" s="24">
        <v>45107</v>
      </c>
      <c r="O4362" s="21"/>
      <c r="P4362" s="27">
        <v>589.94032695241185</v>
      </c>
    </row>
    <row r="4363" spans="1:16" x14ac:dyDescent="0.35">
      <c r="A4363" s="42" t="s">
        <v>6</v>
      </c>
      <c r="B4363" s="42" t="s">
        <v>7</v>
      </c>
      <c r="C4363" s="42" t="s">
        <v>40</v>
      </c>
      <c r="D4363" s="42" t="s">
        <v>40</v>
      </c>
      <c r="E4363" s="42" t="s">
        <v>40</v>
      </c>
      <c r="F4363" s="42"/>
      <c r="G4363" s="42" t="s">
        <v>158</v>
      </c>
      <c r="H4363" s="42" t="s">
        <v>159</v>
      </c>
      <c r="I4363" s="42" t="s">
        <v>293</v>
      </c>
      <c r="J4363" s="42" t="s">
        <v>128</v>
      </c>
      <c r="K4363" s="42" t="s">
        <v>129</v>
      </c>
      <c r="L4363" s="25" t="s">
        <v>156</v>
      </c>
      <c r="M4363" s="24">
        <v>45046</v>
      </c>
      <c r="N4363" s="24">
        <v>45107</v>
      </c>
      <c r="O4363" s="21"/>
      <c r="P4363" s="27">
        <v>3993.0123199919854</v>
      </c>
    </row>
    <row r="4364" spans="1:16" x14ac:dyDescent="0.35">
      <c r="A4364" s="42" t="s">
        <v>6</v>
      </c>
      <c r="B4364" s="42" t="s">
        <v>7</v>
      </c>
      <c r="C4364" s="42" t="s">
        <v>41</v>
      </c>
      <c r="D4364" s="42" t="s">
        <v>41</v>
      </c>
      <c r="E4364" s="42" t="s">
        <v>41</v>
      </c>
      <c r="F4364" s="42"/>
      <c r="G4364" s="42" t="s">
        <v>158</v>
      </c>
      <c r="H4364" s="42" t="s">
        <v>159</v>
      </c>
      <c r="I4364" s="42" t="s">
        <v>293</v>
      </c>
      <c r="J4364" s="42" t="s">
        <v>128</v>
      </c>
      <c r="K4364" s="42" t="s">
        <v>129</v>
      </c>
      <c r="L4364" s="25" t="s">
        <v>156</v>
      </c>
      <c r="M4364" s="24">
        <v>45046</v>
      </c>
      <c r="N4364" s="24">
        <v>45107</v>
      </c>
      <c r="O4364" s="21"/>
      <c r="P4364" s="27">
        <v>24455.353654816645</v>
      </c>
    </row>
    <row r="4365" spans="1:16" x14ac:dyDescent="0.35">
      <c r="A4365" s="42" t="s">
        <v>6</v>
      </c>
      <c r="B4365" s="42" t="s">
        <v>7</v>
      </c>
      <c r="C4365" s="42" t="s">
        <v>42</v>
      </c>
      <c r="D4365" s="42" t="s">
        <v>42</v>
      </c>
      <c r="E4365" s="42" t="s">
        <v>43</v>
      </c>
      <c r="F4365" s="42"/>
      <c r="G4365" s="42" t="s">
        <v>158</v>
      </c>
      <c r="H4365" s="42" t="s">
        <v>159</v>
      </c>
      <c r="I4365" s="42" t="s">
        <v>293</v>
      </c>
      <c r="J4365" s="42" t="s">
        <v>128</v>
      </c>
      <c r="K4365" s="42" t="s">
        <v>129</v>
      </c>
      <c r="L4365" s="25" t="s">
        <v>156</v>
      </c>
      <c r="M4365" s="24">
        <v>45046</v>
      </c>
      <c r="N4365" s="24">
        <v>45107</v>
      </c>
      <c r="O4365" s="21"/>
      <c r="P4365" s="27">
        <v>13429.86182728552</v>
      </c>
    </row>
    <row r="4366" spans="1:16" x14ac:dyDescent="0.35">
      <c r="A4366" s="42" t="s">
        <v>6</v>
      </c>
      <c r="B4366" s="42" t="s">
        <v>7</v>
      </c>
      <c r="C4366" s="42" t="s">
        <v>42</v>
      </c>
      <c r="D4366" s="42" t="s">
        <v>42</v>
      </c>
      <c r="E4366" s="42" t="s">
        <v>44</v>
      </c>
      <c r="F4366" s="42"/>
      <c r="G4366" s="42" t="s">
        <v>158</v>
      </c>
      <c r="H4366" s="42" t="s">
        <v>159</v>
      </c>
      <c r="I4366" s="42" t="s">
        <v>293</v>
      </c>
      <c r="J4366" s="42" t="s">
        <v>128</v>
      </c>
      <c r="K4366" s="42" t="s">
        <v>129</v>
      </c>
      <c r="L4366" s="25" t="s">
        <v>156</v>
      </c>
      <c r="M4366" s="24">
        <v>45046</v>
      </c>
      <c r="N4366" s="24">
        <v>45107</v>
      </c>
      <c r="O4366" s="21"/>
      <c r="P4366" s="27">
        <v>5498.1791101531398</v>
      </c>
    </row>
    <row r="4367" spans="1:16" x14ac:dyDescent="0.35">
      <c r="A4367" s="42" t="s">
        <v>6</v>
      </c>
      <c r="B4367" s="42" t="s">
        <v>7</v>
      </c>
      <c r="C4367" s="42" t="s">
        <v>42</v>
      </c>
      <c r="D4367" s="42" t="s">
        <v>42</v>
      </c>
      <c r="E4367" s="42" t="s">
        <v>45</v>
      </c>
      <c r="F4367" s="42"/>
      <c r="G4367" s="42" t="s">
        <v>158</v>
      </c>
      <c r="H4367" s="42" t="s">
        <v>159</v>
      </c>
      <c r="I4367" s="42" t="s">
        <v>293</v>
      </c>
      <c r="J4367" s="42" t="s">
        <v>128</v>
      </c>
      <c r="K4367" s="42" t="s">
        <v>129</v>
      </c>
      <c r="L4367" s="25" t="s">
        <v>156</v>
      </c>
      <c r="M4367" s="24">
        <v>45046</v>
      </c>
      <c r="N4367" s="24">
        <v>45107</v>
      </c>
      <c r="O4367" s="21"/>
      <c r="P4367" s="27">
        <v>2150.2205297171399</v>
      </c>
    </row>
    <row r="4368" spans="1:16" x14ac:dyDescent="0.35">
      <c r="A4368" s="42" t="s">
        <v>6</v>
      </c>
      <c r="B4368" s="42" t="s">
        <v>7</v>
      </c>
      <c r="C4368" s="42" t="s">
        <v>42</v>
      </c>
      <c r="D4368" s="42" t="s">
        <v>42</v>
      </c>
      <c r="E4368" s="42" t="s">
        <v>46</v>
      </c>
      <c r="F4368" s="42"/>
      <c r="G4368" s="42" t="s">
        <v>158</v>
      </c>
      <c r="H4368" s="42" t="s">
        <v>159</v>
      </c>
      <c r="I4368" s="42" t="s">
        <v>293</v>
      </c>
      <c r="J4368" s="42" t="s">
        <v>128</v>
      </c>
      <c r="K4368" s="42" t="s">
        <v>129</v>
      </c>
      <c r="L4368" s="25" t="s">
        <v>156</v>
      </c>
      <c r="M4368" s="24">
        <v>45046</v>
      </c>
      <c r="N4368" s="24">
        <v>45107</v>
      </c>
      <c r="O4368" s="21"/>
      <c r="P4368" s="27">
        <v>1886.11291046</v>
      </c>
    </row>
    <row r="4369" spans="1:16" x14ac:dyDescent="0.35">
      <c r="A4369" s="42" t="s">
        <v>6</v>
      </c>
      <c r="B4369" s="42" t="s">
        <v>7</v>
      </c>
      <c r="C4369" s="42" t="s">
        <v>42</v>
      </c>
      <c r="D4369" s="42" t="s">
        <v>42</v>
      </c>
      <c r="E4369" s="42" t="s">
        <v>195</v>
      </c>
      <c r="F4369" s="42"/>
      <c r="G4369" s="42" t="s">
        <v>158</v>
      </c>
      <c r="H4369" s="42" t="s">
        <v>159</v>
      </c>
      <c r="I4369" s="42" t="s">
        <v>293</v>
      </c>
      <c r="J4369" s="42" t="s">
        <v>128</v>
      </c>
      <c r="K4369" s="42" t="s">
        <v>129</v>
      </c>
      <c r="L4369" s="25" t="s">
        <v>156</v>
      </c>
      <c r="M4369" s="24">
        <v>45046</v>
      </c>
      <c r="N4369" s="24">
        <v>45107</v>
      </c>
      <c r="O4369" s="21"/>
      <c r="P4369" s="27">
        <v>1108.2117298019766</v>
      </c>
    </row>
    <row r="4370" spans="1:16" x14ac:dyDescent="0.35">
      <c r="A4370" s="42" t="s">
        <v>6</v>
      </c>
      <c r="B4370" s="42" t="s">
        <v>7</v>
      </c>
      <c r="C4370" s="42" t="s">
        <v>42</v>
      </c>
      <c r="D4370" s="42" t="s">
        <v>42</v>
      </c>
      <c r="E4370" s="42" t="s">
        <v>198</v>
      </c>
      <c r="F4370" s="42"/>
      <c r="G4370" s="42" t="s">
        <v>158</v>
      </c>
      <c r="H4370" s="42" t="s">
        <v>159</v>
      </c>
      <c r="I4370" s="42" t="s">
        <v>293</v>
      </c>
      <c r="J4370" s="42" t="s">
        <v>128</v>
      </c>
      <c r="K4370" s="42" t="s">
        <v>129</v>
      </c>
      <c r="L4370" s="25" t="s">
        <v>156</v>
      </c>
      <c r="M4370" s="24">
        <v>45046</v>
      </c>
      <c r="N4370" s="24">
        <v>45107</v>
      </c>
      <c r="O4370" s="21"/>
      <c r="P4370" s="27">
        <v>63.527608183368407</v>
      </c>
    </row>
    <row r="4371" spans="1:16" x14ac:dyDescent="0.35">
      <c r="A4371" s="42" t="s">
        <v>6</v>
      </c>
      <c r="B4371" s="42" t="s">
        <v>7</v>
      </c>
      <c r="C4371" s="42" t="s">
        <v>42</v>
      </c>
      <c r="D4371" s="42" t="s">
        <v>42</v>
      </c>
      <c r="E4371" s="42" t="s">
        <v>49</v>
      </c>
      <c r="F4371" s="42"/>
      <c r="G4371" s="42" t="s">
        <v>158</v>
      </c>
      <c r="H4371" s="42" t="s">
        <v>159</v>
      </c>
      <c r="I4371" s="42" t="s">
        <v>293</v>
      </c>
      <c r="J4371" s="42" t="s">
        <v>128</v>
      </c>
      <c r="K4371" s="42" t="s">
        <v>129</v>
      </c>
      <c r="L4371" s="25" t="s">
        <v>156</v>
      </c>
      <c r="M4371" s="24">
        <v>45046</v>
      </c>
      <c r="N4371" s="24">
        <v>45107</v>
      </c>
      <c r="O4371" s="21"/>
      <c r="P4371" s="27">
        <v>98437.156976033002</v>
      </c>
    </row>
    <row r="4372" spans="1:16" x14ac:dyDescent="0.35">
      <c r="A4372" s="42" t="s">
        <v>6</v>
      </c>
      <c r="B4372" s="42" t="s">
        <v>50</v>
      </c>
      <c r="C4372" s="42" t="s">
        <v>51</v>
      </c>
      <c r="D4372" s="42" t="s">
        <v>51</v>
      </c>
      <c r="E4372" s="42" t="s">
        <v>51</v>
      </c>
      <c r="F4372" s="42"/>
      <c r="G4372" s="42" t="s">
        <v>158</v>
      </c>
      <c r="H4372" s="42" t="s">
        <v>159</v>
      </c>
      <c r="I4372" s="42" t="s">
        <v>293</v>
      </c>
      <c r="J4372" s="42" t="s">
        <v>128</v>
      </c>
      <c r="K4372" s="42" t="s">
        <v>129</v>
      </c>
      <c r="L4372" s="25" t="s">
        <v>156</v>
      </c>
      <c r="M4372" s="24">
        <v>45046</v>
      </c>
      <c r="N4372" s="24">
        <v>45107</v>
      </c>
      <c r="O4372" s="21"/>
      <c r="P4372" s="27">
        <v>11334.781491491445</v>
      </c>
    </row>
    <row r="4373" spans="1:16" x14ac:dyDescent="0.35">
      <c r="A4373" s="42" t="s">
        <v>6</v>
      </c>
      <c r="B4373" s="42" t="s">
        <v>50</v>
      </c>
      <c r="C4373" s="42" t="s">
        <v>52</v>
      </c>
      <c r="D4373" s="42" t="s">
        <v>52</v>
      </c>
      <c r="E4373" s="42" t="s">
        <v>52</v>
      </c>
      <c r="F4373" s="42"/>
      <c r="G4373" s="42" t="s">
        <v>158</v>
      </c>
      <c r="H4373" s="42" t="s">
        <v>159</v>
      </c>
      <c r="I4373" s="42" t="s">
        <v>293</v>
      </c>
      <c r="J4373" s="42" t="s">
        <v>128</v>
      </c>
      <c r="K4373" s="42" t="s">
        <v>129</v>
      </c>
      <c r="L4373" s="25" t="s">
        <v>156</v>
      </c>
      <c r="M4373" s="24">
        <v>45046</v>
      </c>
      <c r="N4373" s="24">
        <v>45107</v>
      </c>
      <c r="O4373" s="21"/>
      <c r="P4373" s="27">
        <v>2298.579705228949</v>
      </c>
    </row>
    <row r="4374" spans="1:16" x14ac:dyDescent="0.35">
      <c r="A4374" s="42" t="s">
        <v>6</v>
      </c>
      <c r="B4374" s="42" t="s">
        <v>50</v>
      </c>
      <c r="C4374" s="42" t="s">
        <v>54</v>
      </c>
      <c r="D4374" s="42" t="s">
        <v>54</v>
      </c>
      <c r="E4374" s="42" t="s">
        <v>54</v>
      </c>
      <c r="F4374" s="42"/>
      <c r="G4374" s="42" t="s">
        <v>158</v>
      </c>
      <c r="H4374" s="42" t="s">
        <v>159</v>
      </c>
      <c r="I4374" s="42" t="s">
        <v>293</v>
      </c>
      <c r="J4374" s="42" t="s">
        <v>128</v>
      </c>
      <c r="K4374" s="42" t="s">
        <v>129</v>
      </c>
      <c r="L4374" s="25" t="s">
        <v>156</v>
      </c>
      <c r="M4374" s="24">
        <v>45046</v>
      </c>
      <c r="N4374" s="24">
        <v>45107</v>
      </c>
      <c r="O4374" s="21"/>
      <c r="P4374" s="27">
        <v>2008.8739437138479</v>
      </c>
    </row>
    <row r="4375" spans="1:16" x14ac:dyDescent="0.35">
      <c r="A4375" s="42" t="s">
        <v>6</v>
      </c>
      <c r="B4375" s="42" t="s">
        <v>50</v>
      </c>
      <c r="C4375" s="42" t="s">
        <v>55</v>
      </c>
      <c r="D4375" s="42" t="s">
        <v>55</v>
      </c>
      <c r="E4375" s="42" t="s">
        <v>55</v>
      </c>
      <c r="F4375" s="42"/>
      <c r="G4375" s="42" t="s">
        <v>158</v>
      </c>
      <c r="H4375" s="42" t="s">
        <v>159</v>
      </c>
      <c r="I4375" s="42" t="s">
        <v>293</v>
      </c>
      <c r="J4375" s="42" t="s">
        <v>128</v>
      </c>
      <c r="K4375" s="42" t="s">
        <v>129</v>
      </c>
      <c r="L4375" s="25" t="s">
        <v>156</v>
      </c>
      <c r="M4375" s="24">
        <v>45046</v>
      </c>
      <c r="N4375" s="24">
        <v>45107</v>
      </c>
      <c r="O4375" s="21"/>
      <c r="P4375" s="27">
        <v>397.6580771925469</v>
      </c>
    </row>
    <row r="4376" spans="1:16" x14ac:dyDescent="0.35">
      <c r="A4376" s="42" t="s">
        <v>6</v>
      </c>
      <c r="B4376" s="42" t="s">
        <v>50</v>
      </c>
      <c r="C4376" s="42" t="s">
        <v>55</v>
      </c>
      <c r="D4376" s="42" t="s">
        <v>57</v>
      </c>
      <c r="E4376" s="42" t="s">
        <v>199</v>
      </c>
      <c r="F4376" s="42"/>
      <c r="G4376" s="42" t="s">
        <v>158</v>
      </c>
      <c r="H4376" s="42" t="s">
        <v>159</v>
      </c>
      <c r="I4376" s="42" t="s">
        <v>293</v>
      </c>
      <c r="J4376" s="42" t="s">
        <v>128</v>
      </c>
      <c r="K4376" s="42" t="s">
        <v>129</v>
      </c>
      <c r="L4376" s="25" t="s">
        <v>156</v>
      </c>
      <c r="M4376" s="24">
        <v>45046</v>
      </c>
      <c r="N4376" s="24">
        <v>45107</v>
      </c>
      <c r="O4376" s="21"/>
      <c r="P4376" s="27">
        <v>1457.4148663439316</v>
      </c>
    </row>
    <row r="4377" spans="1:16" x14ac:dyDescent="0.35">
      <c r="A4377" s="42" t="s">
        <v>6</v>
      </c>
      <c r="B4377" s="42" t="s">
        <v>50</v>
      </c>
      <c r="C4377" s="42" t="s">
        <v>55</v>
      </c>
      <c r="D4377" s="42" t="s">
        <v>57</v>
      </c>
      <c r="E4377" s="42" t="s">
        <v>200</v>
      </c>
      <c r="F4377" s="42"/>
      <c r="G4377" s="42" t="s">
        <v>158</v>
      </c>
      <c r="H4377" s="42" t="s">
        <v>159</v>
      </c>
      <c r="I4377" s="42" t="s">
        <v>293</v>
      </c>
      <c r="J4377" s="42" t="s">
        <v>128</v>
      </c>
      <c r="K4377" s="42" t="s">
        <v>129</v>
      </c>
      <c r="L4377" s="25" t="s">
        <v>156</v>
      </c>
      <c r="M4377" s="24">
        <v>45046</v>
      </c>
      <c r="N4377" s="24">
        <v>45107</v>
      </c>
      <c r="O4377" s="21"/>
      <c r="P4377" s="27">
        <v>1508.1325227102514</v>
      </c>
    </row>
    <row r="4378" spans="1:16" x14ac:dyDescent="0.35">
      <c r="A4378" s="42" t="s">
        <v>6</v>
      </c>
      <c r="B4378" s="42" t="s">
        <v>50</v>
      </c>
      <c r="C4378" s="42" t="s">
        <v>55</v>
      </c>
      <c r="D4378" s="42" t="s">
        <v>57</v>
      </c>
      <c r="E4378" s="42" t="s">
        <v>201</v>
      </c>
      <c r="F4378" s="42"/>
      <c r="G4378" s="42" t="s">
        <v>158</v>
      </c>
      <c r="H4378" s="42" t="s">
        <v>159</v>
      </c>
      <c r="I4378" s="42" t="s">
        <v>293</v>
      </c>
      <c r="J4378" s="42" t="s">
        <v>128</v>
      </c>
      <c r="K4378" s="42" t="s">
        <v>129</v>
      </c>
      <c r="L4378" s="25" t="s">
        <v>156</v>
      </c>
      <c r="M4378" s="24">
        <v>45046</v>
      </c>
      <c r="N4378" s="24">
        <v>45107</v>
      </c>
      <c r="O4378" s="21"/>
      <c r="P4378" s="27">
        <v>270.81610051233417</v>
      </c>
    </row>
    <row r="4379" spans="1:16" x14ac:dyDescent="0.35">
      <c r="A4379" s="42" t="s">
        <v>6</v>
      </c>
      <c r="B4379" s="42" t="s">
        <v>50</v>
      </c>
      <c r="C4379" s="42" t="s">
        <v>55</v>
      </c>
      <c r="D4379" s="42" t="s">
        <v>57</v>
      </c>
      <c r="E4379" s="42" t="s">
        <v>202</v>
      </c>
      <c r="F4379" s="42"/>
      <c r="G4379" s="42" t="s">
        <v>158</v>
      </c>
      <c r="H4379" s="42" t="s">
        <v>159</v>
      </c>
      <c r="I4379" s="42" t="s">
        <v>293</v>
      </c>
      <c r="J4379" s="42" t="s">
        <v>128</v>
      </c>
      <c r="K4379" s="42" t="s">
        <v>129</v>
      </c>
      <c r="L4379" s="25" t="s">
        <v>156</v>
      </c>
      <c r="M4379" s="24">
        <v>45046</v>
      </c>
      <c r="N4379" s="24">
        <v>45107</v>
      </c>
      <c r="O4379" s="21"/>
      <c r="P4379" s="27">
        <v>546.34612385348828</v>
      </c>
    </row>
    <row r="4380" spans="1:16" x14ac:dyDescent="0.35">
      <c r="A4380" s="42" t="s">
        <v>6</v>
      </c>
      <c r="B4380" s="42" t="s">
        <v>50</v>
      </c>
      <c r="C4380" s="42" t="s">
        <v>55</v>
      </c>
      <c r="D4380" s="42" t="s">
        <v>62</v>
      </c>
      <c r="E4380" s="42" t="s">
        <v>62</v>
      </c>
      <c r="F4380" s="42"/>
      <c r="G4380" s="42" t="s">
        <v>158</v>
      </c>
      <c r="H4380" s="42" t="s">
        <v>159</v>
      </c>
      <c r="I4380" s="42" t="s">
        <v>293</v>
      </c>
      <c r="J4380" s="42" t="s">
        <v>128</v>
      </c>
      <c r="K4380" s="42" t="s">
        <v>129</v>
      </c>
      <c r="L4380" s="25" t="s">
        <v>156</v>
      </c>
      <c r="M4380" s="24">
        <v>45046</v>
      </c>
      <c r="N4380" s="24">
        <v>45107</v>
      </c>
      <c r="O4380" s="21"/>
      <c r="P4380" s="27">
        <v>3067.9422041126081</v>
      </c>
    </row>
    <row r="4381" spans="1:16" x14ac:dyDescent="0.35">
      <c r="A4381" s="42" t="s">
        <v>6</v>
      </c>
      <c r="B4381" s="42" t="s">
        <v>50</v>
      </c>
      <c r="C4381" s="42" t="s">
        <v>55</v>
      </c>
      <c r="D4381" s="42" t="s">
        <v>64</v>
      </c>
      <c r="E4381" s="42" t="s">
        <v>203</v>
      </c>
      <c r="F4381" s="42"/>
      <c r="G4381" s="42" t="s">
        <v>158</v>
      </c>
      <c r="H4381" s="42" t="s">
        <v>159</v>
      </c>
      <c r="I4381" s="42" t="s">
        <v>293</v>
      </c>
      <c r="J4381" s="42" t="s">
        <v>128</v>
      </c>
      <c r="K4381" s="42" t="s">
        <v>129</v>
      </c>
      <c r="L4381" s="25" t="s">
        <v>156</v>
      </c>
      <c r="M4381" s="24">
        <v>45046</v>
      </c>
      <c r="N4381" s="24">
        <v>45107</v>
      </c>
      <c r="O4381" s="21"/>
      <c r="P4381" s="27">
        <v>1468.7067189246081</v>
      </c>
    </row>
    <row r="4382" spans="1:16" x14ac:dyDescent="0.35">
      <c r="A4382" s="42" t="s">
        <v>6</v>
      </c>
      <c r="B4382" s="42" t="s">
        <v>50</v>
      </c>
      <c r="C4382" s="42" t="s">
        <v>65</v>
      </c>
      <c r="D4382" s="42" t="s">
        <v>65</v>
      </c>
      <c r="E4382" s="42" t="s">
        <v>65</v>
      </c>
      <c r="F4382" s="42"/>
      <c r="G4382" s="42" t="s">
        <v>158</v>
      </c>
      <c r="H4382" s="42" t="s">
        <v>159</v>
      </c>
      <c r="I4382" s="42" t="s">
        <v>293</v>
      </c>
      <c r="J4382" s="42" t="s">
        <v>128</v>
      </c>
      <c r="K4382" s="42" t="s">
        <v>129</v>
      </c>
      <c r="L4382" s="25" t="s">
        <v>156</v>
      </c>
      <c r="M4382" s="24">
        <v>45046</v>
      </c>
      <c r="N4382" s="24">
        <v>45107</v>
      </c>
      <c r="O4382" s="21"/>
      <c r="P4382" s="27">
        <v>692.17404928046437</v>
      </c>
    </row>
    <row r="4383" spans="1:16" x14ac:dyDescent="0.35">
      <c r="A4383" s="42" t="s">
        <v>6</v>
      </c>
      <c r="B4383" s="42" t="s">
        <v>50</v>
      </c>
      <c r="C4383" s="42" t="s">
        <v>66</v>
      </c>
      <c r="D4383" s="42" t="s">
        <v>66</v>
      </c>
      <c r="E4383" s="42" t="s">
        <v>204</v>
      </c>
      <c r="F4383" s="42"/>
      <c r="G4383" s="42" t="s">
        <v>158</v>
      </c>
      <c r="H4383" s="42" t="s">
        <v>159</v>
      </c>
      <c r="I4383" s="42" t="s">
        <v>293</v>
      </c>
      <c r="J4383" s="42" t="s">
        <v>128</v>
      </c>
      <c r="K4383" s="42" t="s">
        <v>129</v>
      </c>
      <c r="L4383" s="25" t="s">
        <v>156</v>
      </c>
      <c r="M4383" s="24">
        <v>45046</v>
      </c>
      <c r="N4383" s="24">
        <v>45107</v>
      </c>
      <c r="O4383" s="21"/>
      <c r="P4383" s="27">
        <v>2360.5897499999996</v>
      </c>
    </row>
    <row r="4384" spans="1:16" x14ac:dyDescent="0.35">
      <c r="A4384" s="42" t="s">
        <v>6</v>
      </c>
      <c r="B4384" s="42" t="s">
        <v>50</v>
      </c>
      <c r="C4384" s="42" t="s">
        <v>66</v>
      </c>
      <c r="D4384" s="42" t="s">
        <v>66</v>
      </c>
      <c r="E4384" s="42" t="s">
        <v>66</v>
      </c>
      <c r="F4384" s="42"/>
      <c r="G4384" s="42" t="s">
        <v>158</v>
      </c>
      <c r="H4384" s="42" t="s">
        <v>159</v>
      </c>
      <c r="I4384" s="42" t="s">
        <v>293</v>
      </c>
      <c r="J4384" s="42" t="s">
        <v>128</v>
      </c>
      <c r="K4384" s="42" t="s">
        <v>129</v>
      </c>
      <c r="L4384" s="25" t="s">
        <v>156</v>
      </c>
      <c r="M4384" s="24">
        <v>45046</v>
      </c>
      <c r="N4384" s="24">
        <v>45107</v>
      </c>
      <c r="O4384" s="21"/>
      <c r="P4384" s="27">
        <v>2081.3290374294484</v>
      </c>
    </row>
    <row r="4385" spans="1:16" x14ac:dyDescent="0.35">
      <c r="A4385" s="42" t="s">
        <v>6</v>
      </c>
      <c r="B4385" s="42" t="s">
        <v>50</v>
      </c>
      <c r="C4385" s="42" t="s">
        <v>66</v>
      </c>
      <c r="D4385" s="42" t="s">
        <v>66</v>
      </c>
      <c r="E4385" s="42" t="s">
        <v>205</v>
      </c>
      <c r="F4385" s="42"/>
      <c r="G4385" s="42" t="s">
        <v>158</v>
      </c>
      <c r="H4385" s="42" t="s">
        <v>159</v>
      </c>
      <c r="I4385" s="42" t="s">
        <v>293</v>
      </c>
      <c r="J4385" s="42" t="s">
        <v>128</v>
      </c>
      <c r="K4385" s="42" t="s">
        <v>129</v>
      </c>
      <c r="L4385" s="25" t="s">
        <v>156</v>
      </c>
      <c r="M4385" s="24">
        <v>45046</v>
      </c>
      <c r="N4385" s="24">
        <v>45107</v>
      </c>
      <c r="O4385" s="21"/>
      <c r="P4385" s="27">
        <v>1332.5624799999998</v>
      </c>
    </row>
    <row r="4386" spans="1:16" x14ac:dyDescent="0.35">
      <c r="A4386" s="42" t="s">
        <v>6</v>
      </c>
      <c r="B4386" s="42" t="s">
        <v>50</v>
      </c>
      <c r="C4386" s="42" t="s">
        <v>66</v>
      </c>
      <c r="D4386" s="42" t="s">
        <v>66</v>
      </c>
      <c r="E4386" s="42" t="s">
        <v>206</v>
      </c>
      <c r="F4386" s="42"/>
      <c r="G4386" s="42" t="s">
        <v>158</v>
      </c>
      <c r="H4386" s="42" t="s">
        <v>159</v>
      </c>
      <c r="I4386" s="42" t="s">
        <v>293</v>
      </c>
      <c r="J4386" s="42" t="s">
        <v>128</v>
      </c>
      <c r="K4386" s="42" t="s">
        <v>129</v>
      </c>
      <c r="L4386" s="25" t="s">
        <v>156</v>
      </c>
      <c r="M4386" s="24">
        <v>45046</v>
      </c>
      <c r="N4386" s="24">
        <v>45107</v>
      </c>
      <c r="O4386" s="21"/>
      <c r="P4386" s="27">
        <v>8726.037354766424</v>
      </c>
    </row>
    <row r="4387" spans="1:16" x14ac:dyDescent="0.35">
      <c r="A4387" s="42" t="s">
        <v>6</v>
      </c>
      <c r="B4387" s="42" t="s">
        <v>50</v>
      </c>
      <c r="C4387" s="42" t="s">
        <v>66</v>
      </c>
      <c r="D4387" s="42" t="s">
        <v>66</v>
      </c>
      <c r="E4387" s="42" t="s">
        <v>207</v>
      </c>
      <c r="F4387" s="42"/>
      <c r="G4387" s="42" t="s">
        <v>158</v>
      </c>
      <c r="H4387" s="42" t="s">
        <v>159</v>
      </c>
      <c r="I4387" s="42" t="s">
        <v>293</v>
      </c>
      <c r="J4387" s="42" t="s">
        <v>128</v>
      </c>
      <c r="K4387" s="42" t="s">
        <v>129</v>
      </c>
      <c r="L4387" s="25" t="s">
        <v>156</v>
      </c>
      <c r="M4387" s="24">
        <v>45046</v>
      </c>
      <c r="N4387" s="24">
        <v>45107</v>
      </c>
      <c r="O4387" s="21"/>
      <c r="P4387" s="27">
        <v>1067.9487560911462</v>
      </c>
    </row>
    <row r="4388" spans="1:16" x14ac:dyDescent="0.35">
      <c r="A4388" s="42" t="s">
        <v>6</v>
      </c>
      <c r="B4388" s="42" t="s">
        <v>50</v>
      </c>
      <c r="C4388" s="42" t="s">
        <v>66</v>
      </c>
      <c r="D4388" s="42" t="s">
        <v>66</v>
      </c>
      <c r="E4388" s="42" t="s">
        <v>208</v>
      </c>
      <c r="F4388" s="42"/>
      <c r="G4388" s="42" t="s">
        <v>158</v>
      </c>
      <c r="H4388" s="42" t="s">
        <v>159</v>
      </c>
      <c r="I4388" s="42" t="s">
        <v>293</v>
      </c>
      <c r="J4388" s="42" t="s">
        <v>128</v>
      </c>
      <c r="K4388" s="42" t="s">
        <v>129</v>
      </c>
      <c r="L4388" s="25" t="s">
        <v>156</v>
      </c>
      <c r="M4388" s="24">
        <v>45046</v>
      </c>
      <c r="N4388" s="24">
        <v>45107</v>
      </c>
      <c r="O4388" s="21"/>
      <c r="P4388" s="27">
        <v>714.86425173869497</v>
      </c>
    </row>
    <row r="4389" spans="1:16" x14ac:dyDescent="0.35">
      <c r="A4389" s="42" t="s">
        <v>6</v>
      </c>
      <c r="B4389" s="42" t="s">
        <v>50</v>
      </c>
      <c r="C4389" s="42" t="s">
        <v>66</v>
      </c>
      <c r="D4389" s="42" t="s">
        <v>66</v>
      </c>
      <c r="E4389" s="42" t="s">
        <v>209</v>
      </c>
      <c r="F4389" s="42"/>
      <c r="G4389" s="42" t="s">
        <v>158</v>
      </c>
      <c r="H4389" s="42" t="s">
        <v>159</v>
      </c>
      <c r="I4389" s="42" t="s">
        <v>293</v>
      </c>
      <c r="J4389" s="42" t="s">
        <v>128</v>
      </c>
      <c r="K4389" s="42" t="s">
        <v>129</v>
      </c>
      <c r="L4389" s="25" t="s">
        <v>156</v>
      </c>
      <c r="M4389" s="24">
        <v>45046</v>
      </c>
      <c r="N4389" s="24">
        <v>45107</v>
      </c>
      <c r="O4389" s="21"/>
      <c r="P4389" s="27">
        <v>1136.4078455301583</v>
      </c>
    </row>
    <row r="4390" spans="1:16" x14ac:dyDescent="0.35">
      <c r="A4390" s="42" t="s">
        <v>6</v>
      </c>
      <c r="B4390" s="42" t="s">
        <v>50</v>
      </c>
      <c r="C4390" s="42" t="s">
        <v>74</v>
      </c>
      <c r="D4390" s="42" t="s">
        <v>74</v>
      </c>
      <c r="E4390" s="42" t="s">
        <v>74</v>
      </c>
      <c r="F4390" s="42"/>
      <c r="G4390" s="42" t="s">
        <v>158</v>
      </c>
      <c r="H4390" s="42" t="s">
        <v>159</v>
      </c>
      <c r="I4390" s="42" t="s">
        <v>293</v>
      </c>
      <c r="J4390" s="42" t="s">
        <v>128</v>
      </c>
      <c r="K4390" s="42" t="s">
        <v>129</v>
      </c>
      <c r="L4390" s="25" t="s">
        <v>156</v>
      </c>
      <c r="M4390" s="24">
        <v>45046</v>
      </c>
      <c r="N4390" s="24">
        <v>45107</v>
      </c>
      <c r="O4390" s="21"/>
      <c r="P4390" s="27">
        <v>7001.6642416679861</v>
      </c>
    </row>
    <row r="4391" spans="1:16" x14ac:dyDescent="0.35">
      <c r="A4391" s="42" t="s">
        <v>6</v>
      </c>
      <c r="B4391" s="42" t="s">
        <v>50</v>
      </c>
      <c r="C4391" s="42" t="s">
        <v>74</v>
      </c>
      <c r="D4391" s="42" t="s">
        <v>74</v>
      </c>
      <c r="E4391" s="42" t="s">
        <v>210</v>
      </c>
      <c r="F4391" s="42"/>
      <c r="G4391" s="42" t="s">
        <v>158</v>
      </c>
      <c r="H4391" s="42" t="s">
        <v>159</v>
      </c>
      <c r="I4391" s="42" t="s">
        <v>293</v>
      </c>
      <c r="J4391" s="42" t="s">
        <v>128</v>
      </c>
      <c r="K4391" s="42" t="s">
        <v>129</v>
      </c>
      <c r="L4391" s="25" t="s">
        <v>156</v>
      </c>
      <c r="M4391" s="24">
        <v>45046</v>
      </c>
      <c r="N4391" s="24">
        <v>45107</v>
      </c>
      <c r="O4391" s="21"/>
      <c r="P4391" s="27">
        <v>7548.6552516332085</v>
      </c>
    </row>
    <row r="4392" spans="1:16" x14ac:dyDescent="0.35">
      <c r="A4392" s="42" t="s">
        <v>6</v>
      </c>
      <c r="B4392" s="42" t="s">
        <v>50</v>
      </c>
      <c r="C4392" s="42" t="s">
        <v>74</v>
      </c>
      <c r="D4392" s="42" t="s">
        <v>74</v>
      </c>
      <c r="E4392" s="42" t="s">
        <v>211</v>
      </c>
      <c r="F4392" s="42"/>
      <c r="G4392" s="42" t="s">
        <v>158</v>
      </c>
      <c r="H4392" s="42" t="s">
        <v>159</v>
      </c>
      <c r="I4392" s="42" t="s">
        <v>293</v>
      </c>
      <c r="J4392" s="42" t="s">
        <v>128</v>
      </c>
      <c r="K4392" s="42" t="s">
        <v>129</v>
      </c>
      <c r="L4392" s="25" t="s">
        <v>156</v>
      </c>
      <c r="M4392" s="24">
        <v>45046</v>
      </c>
      <c r="N4392" s="24">
        <v>45107</v>
      </c>
      <c r="O4392" s="21"/>
      <c r="P4392" s="27">
        <v>4235.9429109464436</v>
      </c>
    </row>
    <row r="4393" spans="1:16" x14ac:dyDescent="0.35">
      <c r="A4393" s="42" t="s">
        <v>6</v>
      </c>
      <c r="B4393" s="42" t="s">
        <v>50</v>
      </c>
      <c r="C4393" s="42" t="s">
        <v>74</v>
      </c>
      <c r="D4393" s="42" t="s">
        <v>74</v>
      </c>
      <c r="E4393" s="42" t="s">
        <v>212</v>
      </c>
      <c r="F4393" s="42"/>
      <c r="G4393" s="42" t="s">
        <v>158</v>
      </c>
      <c r="H4393" s="42" t="s">
        <v>159</v>
      </c>
      <c r="I4393" s="42" t="s">
        <v>293</v>
      </c>
      <c r="J4393" s="42" t="s">
        <v>128</v>
      </c>
      <c r="K4393" s="42" t="s">
        <v>129</v>
      </c>
      <c r="L4393" s="25" t="s">
        <v>156</v>
      </c>
      <c r="M4393" s="24">
        <v>45046</v>
      </c>
      <c r="N4393" s="24">
        <v>45107</v>
      </c>
      <c r="O4393" s="21"/>
      <c r="P4393" s="27">
        <v>1028.5419112895802</v>
      </c>
    </row>
    <row r="4394" spans="1:16" x14ac:dyDescent="0.35">
      <c r="A4394" s="42" t="s">
        <v>6</v>
      </c>
      <c r="B4394" s="42" t="s">
        <v>50</v>
      </c>
      <c r="C4394" s="42" t="s">
        <v>74</v>
      </c>
      <c r="D4394" s="42" t="s">
        <v>74</v>
      </c>
      <c r="E4394" s="42" t="s">
        <v>213</v>
      </c>
      <c r="F4394" s="42"/>
      <c r="G4394" s="42" t="s">
        <v>158</v>
      </c>
      <c r="H4394" s="42" t="s">
        <v>159</v>
      </c>
      <c r="I4394" s="42" t="s">
        <v>293</v>
      </c>
      <c r="J4394" s="42" t="s">
        <v>128</v>
      </c>
      <c r="K4394" s="42" t="s">
        <v>129</v>
      </c>
      <c r="L4394" s="25" t="s">
        <v>156</v>
      </c>
      <c r="M4394" s="24">
        <v>45046</v>
      </c>
      <c r="N4394" s="24">
        <v>45107</v>
      </c>
      <c r="O4394" s="21"/>
      <c r="P4394" s="27">
        <v>468.82007563363726</v>
      </c>
    </row>
    <row r="4395" spans="1:16" x14ac:dyDescent="0.35">
      <c r="A4395" s="42" t="s">
        <v>6</v>
      </c>
      <c r="B4395" s="42" t="s">
        <v>50</v>
      </c>
      <c r="C4395" s="42" t="s">
        <v>74</v>
      </c>
      <c r="D4395" s="42" t="s">
        <v>74</v>
      </c>
      <c r="E4395" s="42" t="s">
        <v>214</v>
      </c>
      <c r="F4395" s="42"/>
      <c r="G4395" s="42" t="s">
        <v>158</v>
      </c>
      <c r="H4395" s="42" t="s">
        <v>159</v>
      </c>
      <c r="I4395" s="42" t="s">
        <v>293</v>
      </c>
      <c r="J4395" s="42" t="s">
        <v>128</v>
      </c>
      <c r="K4395" s="42" t="s">
        <v>129</v>
      </c>
      <c r="L4395" s="25" t="s">
        <v>156</v>
      </c>
      <c r="M4395" s="24">
        <v>45046</v>
      </c>
      <c r="N4395" s="24">
        <v>45107</v>
      </c>
      <c r="O4395" s="21"/>
      <c r="P4395" s="27">
        <v>0</v>
      </c>
    </row>
    <row r="4396" spans="1:16" x14ac:dyDescent="0.35">
      <c r="A4396" s="42" t="s">
        <v>6</v>
      </c>
      <c r="B4396" s="42" t="s">
        <v>50</v>
      </c>
      <c r="C4396" s="42" t="s">
        <v>74</v>
      </c>
      <c r="D4396" s="42" t="s">
        <v>74</v>
      </c>
      <c r="E4396" s="42" t="s">
        <v>215</v>
      </c>
      <c r="F4396" s="42"/>
      <c r="G4396" s="42" t="s">
        <v>158</v>
      </c>
      <c r="H4396" s="42" t="s">
        <v>159</v>
      </c>
      <c r="I4396" s="42" t="s">
        <v>293</v>
      </c>
      <c r="J4396" s="42" t="s">
        <v>128</v>
      </c>
      <c r="K4396" s="42" t="s">
        <v>129</v>
      </c>
      <c r="L4396" s="25" t="s">
        <v>156</v>
      </c>
      <c r="M4396" s="24">
        <v>45046</v>
      </c>
      <c r="N4396" s="24">
        <v>45107</v>
      </c>
      <c r="O4396" s="21"/>
      <c r="P4396" s="27">
        <v>2997.3098701532058</v>
      </c>
    </row>
    <row r="4397" spans="1:16" x14ac:dyDescent="0.35">
      <c r="A4397" s="42" t="s">
        <v>6</v>
      </c>
      <c r="B4397" s="42" t="s">
        <v>50</v>
      </c>
      <c r="C4397" s="42" t="s">
        <v>82</v>
      </c>
      <c r="D4397" s="42" t="s">
        <v>82</v>
      </c>
      <c r="E4397" s="42" t="s">
        <v>82</v>
      </c>
      <c r="F4397" s="42"/>
      <c r="G4397" s="42" t="s">
        <v>158</v>
      </c>
      <c r="H4397" s="42" t="s">
        <v>159</v>
      </c>
      <c r="I4397" s="42" t="s">
        <v>293</v>
      </c>
      <c r="J4397" s="42" t="s">
        <v>128</v>
      </c>
      <c r="K4397" s="42" t="s">
        <v>129</v>
      </c>
      <c r="L4397" s="25" t="s">
        <v>156</v>
      </c>
      <c r="M4397" s="24">
        <v>45046</v>
      </c>
      <c r="N4397" s="24">
        <v>45107</v>
      </c>
      <c r="O4397" s="21"/>
      <c r="P4397" s="27">
        <v>33980.859404445182</v>
      </c>
    </row>
    <row r="4398" spans="1:16" x14ac:dyDescent="0.35">
      <c r="A4398" s="42" t="s">
        <v>6</v>
      </c>
      <c r="B4398" s="42" t="s">
        <v>50</v>
      </c>
      <c r="C4398" s="42" t="s">
        <v>83</v>
      </c>
      <c r="D4398" s="42" t="s">
        <v>83</v>
      </c>
      <c r="E4398" s="42" t="s">
        <v>216</v>
      </c>
      <c r="F4398" s="42"/>
      <c r="G4398" s="42" t="s">
        <v>158</v>
      </c>
      <c r="H4398" s="42" t="s">
        <v>159</v>
      </c>
      <c r="I4398" s="42" t="s">
        <v>293</v>
      </c>
      <c r="J4398" s="42" t="s">
        <v>128</v>
      </c>
      <c r="K4398" s="42" t="s">
        <v>129</v>
      </c>
      <c r="L4398" s="25" t="s">
        <v>156</v>
      </c>
      <c r="M4398" s="24">
        <v>45046</v>
      </c>
      <c r="N4398" s="24">
        <v>45107</v>
      </c>
      <c r="O4398" s="21"/>
      <c r="P4398" s="27">
        <v>6148.1253684670701</v>
      </c>
    </row>
    <row r="4399" spans="1:16" x14ac:dyDescent="0.35">
      <c r="A4399" s="42" t="s">
        <v>6</v>
      </c>
      <c r="B4399" s="42" t="s">
        <v>50</v>
      </c>
      <c r="C4399" s="42" t="s">
        <v>83</v>
      </c>
      <c r="D4399" s="42" t="s">
        <v>83</v>
      </c>
      <c r="E4399" s="42" t="s">
        <v>83</v>
      </c>
      <c r="F4399" s="42"/>
      <c r="G4399" s="42" t="s">
        <v>158</v>
      </c>
      <c r="H4399" s="42" t="s">
        <v>159</v>
      </c>
      <c r="I4399" s="42" t="s">
        <v>293</v>
      </c>
      <c r="J4399" s="42" t="s">
        <v>128</v>
      </c>
      <c r="K4399" s="42" t="s">
        <v>129</v>
      </c>
      <c r="L4399" s="25" t="s">
        <v>156</v>
      </c>
      <c r="M4399" s="24">
        <v>45046</v>
      </c>
      <c r="N4399" s="24">
        <v>45107</v>
      </c>
      <c r="O4399" s="21"/>
      <c r="P4399" s="27">
        <v>1029.1655301151968</v>
      </c>
    </row>
    <row r="4400" spans="1:16" x14ac:dyDescent="0.35">
      <c r="A4400" s="42" t="s">
        <v>6</v>
      </c>
      <c r="B4400" s="42" t="s">
        <v>50</v>
      </c>
      <c r="C4400" s="42" t="s">
        <v>83</v>
      </c>
      <c r="D4400" s="42" t="s">
        <v>83</v>
      </c>
      <c r="E4400" s="42" t="s">
        <v>217</v>
      </c>
      <c r="F4400" s="42"/>
      <c r="G4400" s="42" t="s">
        <v>158</v>
      </c>
      <c r="H4400" s="42" t="s">
        <v>159</v>
      </c>
      <c r="I4400" s="42" t="s">
        <v>293</v>
      </c>
      <c r="J4400" s="42" t="s">
        <v>128</v>
      </c>
      <c r="K4400" s="42" t="s">
        <v>129</v>
      </c>
      <c r="L4400" s="25" t="s">
        <v>156</v>
      </c>
      <c r="M4400" s="24">
        <v>45046</v>
      </c>
      <c r="N4400" s="24">
        <v>45107</v>
      </c>
      <c r="O4400" s="21"/>
      <c r="P4400" s="27">
        <v>4573.1366882836173</v>
      </c>
    </row>
    <row r="4401" spans="1:16" x14ac:dyDescent="0.35">
      <c r="A4401" s="42" t="s">
        <v>6</v>
      </c>
      <c r="B4401" s="42" t="s">
        <v>50</v>
      </c>
      <c r="C4401" s="42" t="s">
        <v>83</v>
      </c>
      <c r="D4401" s="42" t="s">
        <v>83</v>
      </c>
      <c r="E4401" s="42" t="s">
        <v>218</v>
      </c>
      <c r="F4401" s="42"/>
      <c r="G4401" s="42" t="s">
        <v>158</v>
      </c>
      <c r="H4401" s="42" t="s">
        <v>159</v>
      </c>
      <c r="I4401" s="42" t="s">
        <v>293</v>
      </c>
      <c r="J4401" s="42" t="s">
        <v>128</v>
      </c>
      <c r="K4401" s="42" t="s">
        <v>129</v>
      </c>
      <c r="L4401" s="25" t="s">
        <v>156</v>
      </c>
      <c r="M4401" s="24">
        <v>45046</v>
      </c>
      <c r="N4401" s="24">
        <v>45107</v>
      </c>
      <c r="O4401" s="21"/>
      <c r="P4401" s="27">
        <v>19230.053449788593</v>
      </c>
    </row>
    <row r="4402" spans="1:16" x14ac:dyDescent="0.35">
      <c r="A4402" s="42" t="s">
        <v>6</v>
      </c>
      <c r="B4402" s="42" t="s">
        <v>50</v>
      </c>
      <c r="C4402" s="42" t="s">
        <v>83</v>
      </c>
      <c r="D4402" s="42" t="s">
        <v>83</v>
      </c>
      <c r="E4402" s="42" t="s">
        <v>219</v>
      </c>
      <c r="F4402" s="42"/>
      <c r="G4402" s="42" t="s">
        <v>158</v>
      </c>
      <c r="H4402" s="42" t="s">
        <v>159</v>
      </c>
      <c r="I4402" s="42" t="s">
        <v>293</v>
      </c>
      <c r="J4402" s="42" t="s">
        <v>128</v>
      </c>
      <c r="K4402" s="42" t="s">
        <v>129</v>
      </c>
      <c r="L4402" s="25" t="s">
        <v>156</v>
      </c>
      <c r="M4402" s="24">
        <v>45046</v>
      </c>
      <c r="N4402" s="24">
        <v>45107</v>
      </c>
      <c r="O4402" s="21"/>
      <c r="P4402" s="27">
        <v>8924.0058983696399</v>
      </c>
    </row>
    <row r="4403" spans="1:16" x14ac:dyDescent="0.35">
      <c r="A4403" s="42" t="s">
        <v>6</v>
      </c>
      <c r="B4403" s="42" t="s">
        <v>50</v>
      </c>
      <c r="C4403" s="42" t="s">
        <v>83</v>
      </c>
      <c r="D4403" s="42" t="s">
        <v>83</v>
      </c>
      <c r="E4403" s="42" t="s">
        <v>220</v>
      </c>
      <c r="F4403" s="42"/>
      <c r="G4403" s="42" t="s">
        <v>158</v>
      </c>
      <c r="H4403" s="42" t="s">
        <v>159</v>
      </c>
      <c r="I4403" s="42" t="s">
        <v>293</v>
      </c>
      <c r="J4403" s="42" t="s">
        <v>128</v>
      </c>
      <c r="K4403" s="42" t="s">
        <v>129</v>
      </c>
      <c r="L4403" s="25" t="s">
        <v>156</v>
      </c>
      <c r="M4403" s="24">
        <v>45046</v>
      </c>
      <c r="N4403" s="24">
        <v>45107</v>
      </c>
      <c r="O4403" s="21"/>
      <c r="P4403" s="27">
        <v>4297.4008214955065</v>
      </c>
    </row>
    <row r="4404" spans="1:16" x14ac:dyDescent="0.35">
      <c r="A4404" s="42" t="s">
        <v>6</v>
      </c>
      <c r="B4404" s="42" t="s">
        <v>50</v>
      </c>
      <c r="C4404" s="42" t="s">
        <v>83</v>
      </c>
      <c r="D4404" s="42" t="s">
        <v>83</v>
      </c>
      <c r="E4404" s="42" t="s">
        <v>221</v>
      </c>
      <c r="F4404" s="42"/>
      <c r="G4404" s="42" t="s">
        <v>158</v>
      </c>
      <c r="H4404" s="42" t="s">
        <v>159</v>
      </c>
      <c r="I4404" s="42" t="s">
        <v>293</v>
      </c>
      <c r="J4404" s="42" t="s">
        <v>128</v>
      </c>
      <c r="K4404" s="42" t="s">
        <v>129</v>
      </c>
      <c r="L4404" s="25" t="s">
        <v>156</v>
      </c>
      <c r="M4404" s="24">
        <v>45046</v>
      </c>
      <c r="N4404" s="24">
        <v>45107</v>
      </c>
      <c r="O4404" s="21"/>
      <c r="P4404" s="27">
        <v>2823.6050625614557</v>
      </c>
    </row>
    <row r="4405" spans="1:16" x14ac:dyDescent="0.35">
      <c r="A4405" s="42" t="s">
        <v>6</v>
      </c>
      <c r="B4405" s="42" t="s">
        <v>50</v>
      </c>
      <c r="C4405" s="42" t="s">
        <v>83</v>
      </c>
      <c r="D4405" s="42" t="s">
        <v>83</v>
      </c>
      <c r="E4405" s="42" t="s">
        <v>222</v>
      </c>
      <c r="F4405" s="42"/>
      <c r="G4405" s="42" t="s">
        <v>158</v>
      </c>
      <c r="H4405" s="42" t="s">
        <v>159</v>
      </c>
      <c r="I4405" s="42" t="s">
        <v>293</v>
      </c>
      <c r="J4405" s="42" t="s">
        <v>128</v>
      </c>
      <c r="K4405" s="42" t="s">
        <v>129</v>
      </c>
      <c r="L4405" s="25" t="s">
        <v>156</v>
      </c>
      <c r="M4405" s="24">
        <v>45046</v>
      </c>
      <c r="N4405" s="24">
        <v>45107</v>
      </c>
      <c r="O4405" s="21"/>
      <c r="P4405" s="27">
        <v>1531.2261675020666</v>
      </c>
    </row>
    <row r="4406" spans="1:16" x14ac:dyDescent="0.35">
      <c r="A4406" s="42" t="s">
        <v>6</v>
      </c>
      <c r="B4406" s="42" t="s">
        <v>50</v>
      </c>
      <c r="C4406" s="42" t="s">
        <v>83</v>
      </c>
      <c r="D4406" s="42" t="s">
        <v>83</v>
      </c>
      <c r="E4406" s="42" t="s">
        <v>223</v>
      </c>
      <c r="F4406" s="42"/>
      <c r="G4406" s="42" t="s">
        <v>158</v>
      </c>
      <c r="H4406" s="42" t="s">
        <v>159</v>
      </c>
      <c r="I4406" s="42" t="s">
        <v>293</v>
      </c>
      <c r="J4406" s="42" t="s">
        <v>128</v>
      </c>
      <c r="K4406" s="42" t="s">
        <v>129</v>
      </c>
      <c r="L4406" s="25" t="s">
        <v>156</v>
      </c>
      <c r="M4406" s="24">
        <v>45046</v>
      </c>
      <c r="N4406" s="24">
        <v>45107</v>
      </c>
      <c r="O4406" s="21"/>
      <c r="P4406" s="27">
        <v>4088.3068236417967</v>
      </c>
    </row>
    <row r="4407" spans="1:16" x14ac:dyDescent="0.35">
      <c r="A4407" s="42" t="s">
        <v>6</v>
      </c>
      <c r="B4407" s="42" t="s">
        <v>50</v>
      </c>
      <c r="C4407" s="42" t="s">
        <v>83</v>
      </c>
      <c r="D4407" s="42" t="s">
        <v>83</v>
      </c>
      <c r="E4407" s="42" t="s">
        <v>224</v>
      </c>
      <c r="F4407" s="42"/>
      <c r="G4407" s="42" t="s">
        <v>158</v>
      </c>
      <c r="H4407" s="42" t="s">
        <v>159</v>
      </c>
      <c r="I4407" s="42" t="s">
        <v>293</v>
      </c>
      <c r="J4407" s="42" t="s">
        <v>128</v>
      </c>
      <c r="K4407" s="42" t="s">
        <v>129</v>
      </c>
      <c r="L4407" s="25" t="s">
        <v>156</v>
      </c>
      <c r="M4407" s="24">
        <v>45046</v>
      </c>
      <c r="N4407" s="24">
        <v>45107</v>
      </c>
      <c r="O4407" s="21"/>
      <c r="P4407" s="27">
        <v>7166.8979094310089</v>
      </c>
    </row>
    <row r="4408" spans="1:16" x14ac:dyDescent="0.35">
      <c r="A4408" s="42" t="s">
        <v>6</v>
      </c>
      <c r="B4408" s="42" t="s">
        <v>50</v>
      </c>
      <c r="C4408" s="42" t="s">
        <v>94</v>
      </c>
      <c r="D4408" s="42" t="s">
        <v>94</v>
      </c>
      <c r="E4408" s="42" t="s">
        <v>225</v>
      </c>
      <c r="F4408" s="42"/>
      <c r="G4408" s="42" t="s">
        <v>158</v>
      </c>
      <c r="H4408" s="42" t="s">
        <v>159</v>
      </c>
      <c r="I4408" s="42" t="s">
        <v>293</v>
      </c>
      <c r="J4408" s="42" t="s">
        <v>128</v>
      </c>
      <c r="K4408" s="42" t="s">
        <v>129</v>
      </c>
      <c r="L4408" s="25" t="s">
        <v>156</v>
      </c>
      <c r="M4408" s="24">
        <v>45046</v>
      </c>
      <c r="N4408" s="24">
        <v>45107</v>
      </c>
      <c r="O4408" s="21"/>
      <c r="P4408" s="27">
        <v>2106.6681211642008</v>
      </c>
    </row>
    <row r="4409" spans="1:16" x14ac:dyDescent="0.35">
      <c r="A4409" s="42" t="s">
        <v>6</v>
      </c>
      <c r="B4409" s="42" t="s">
        <v>50</v>
      </c>
      <c r="C4409" s="42" t="s">
        <v>94</v>
      </c>
      <c r="D4409" s="42" t="s">
        <v>94</v>
      </c>
      <c r="E4409" s="42" t="s">
        <v>226</v>
      </c>
      <c r="F4409" s="42"/>
      <c r="G4409" s="42" t="s">
        <v>158</v>
      </c>
      <c r="H4409" s="42" t="s">
        <v>159</v>
      </c>
      <c r="I4409" s="42" t="s">
        <v>293</v>
      </c>
      <c r="J4409" s="42" t="s">
        <v>128</v>
      </c>
      <c r="K4409" s="42" t="s">
        <v>129</v>
      </c>
      <c r="L4409" s="25" t="s">
        <v>156</v>
      </c>
      <c r="M4409" s="24">
        <v>45046</v>
      </c>
      <c r="N4409" s="24">
        <v>45107</v>
      </c>
      <c r="O4409" s="21"/>
      <c r="P4409" s="27">
        <v>11117.623378550275</v>
      </c>
    </row>
    <row r="4410" spans="1:16" x14ac:dyDescent="0.35">
      <c r="A4410" s="42" t="s">
        <v>6</v>
      </c>
      <c r="B4410" s="42" t="s">
        <v>50</v>
      </c>
      <c r="C4410" s="42" t="s">
        <v>94</v>
      </c>
      <c r="D4410" s="42" t="s">
        <v>94</v>
      </c>
      <c r="E4410" s="42" t="s">
        <v>94</v>
      </c>
      <c r="F4410" s="42"/>
      <c r="G4410" s="42" t="s">
        <v>158</v>
      </c>
      <c r="H4410" s="42" t="s">
        <v>159</v>
      </c>
      <c r="I4410" s="42" t="s">
        <v>293</v>
      </c>
      <c r="J4410" s="42" t="s">
        <v>128</v>
      </c>
      <c r="K4410" s="42" t="s">
        <v>129</v>
      </c>
      <c r="L4410" s="25" t="s">
        <v>156</v>
      </c>
      <c r="M4410" s="24">
        <v>45046</v>
      </c>
      <c r="N4410" s="24">
        <v>45107</v>
      </c>
      <c r="O4410" s="21"/>
      <c r="P4410" s="27">
        <v>2303.6026255449733</v>
      </c>
    </row>
    <row r="4411" spans="1:16" x14ac:dyDescent="0.35">
      <c r="A4411" s="42" t="s">
        <v>6</v>
      </c>
      <c r="B4411" s="42" t="s">
        <v>50</v>
      </c>
      <c r="C4411" s="42" t="s">
        <v>94</v>
      </c>
      <c r="D4411" s="42" t="s">
        <v>94</v>
      </c>
      <c r="E4411" s="42" t="s">
        <v>227</v>
      </c>
      <c r="F4411" s="42"/>
      <c r="G4411" s="42" t="s">
        <v>158</v>
      </c>
      <c r="H4411" s="42" t="s">
        <v>159</v>
      </c>
      <c r="I4411" s="42" t="s">
        <v>293</v>
      </c>
      <c r="J4411" s="42" t="s">
        <v>128</v>
      </c>
      <c r="K4411" s="42" t="s">
        <v>129</v>
      </c>
      <c r="L4411" s="25" t="s">
        <v>156</v>
      </c>
      <c r="M4411" s="24">
        <v>45046</v>
      </c>
      <c r="N4411" s="24">
        <v>45107</v>
      </c>
      <c r="O4411" s="21"/>
      <c r="P4411" s="27">
        <v>2553.1231460216741</v>
      </c>
    </row>
    <row r="4412" spans="1:16" x14ac:dyDescent="0.35">
      <c r="A4412" s="42" t="s">
        <v>6</v>
      </c>
      <c r="B4412" s="42" t="s">
        <v>50</v>
      </c>
      <c r="C4412" s="42" t="s">
        <v>94</v>
      </c>
      <c r="D4412" s="42" t="s">
        <v>94</v>
      </c>
      <c r="E4412" s="42" t="s">
        <v>228</v>
      </c>
      <c r="F4412" s="42"/>
      <c r="G4412" s="42" t="s">
        <v>158</v>
      </c>
      <c r="H4412" s="42" t="s">
        <v>159</v>
      </c>
      <c r="I4412" s="42" t="s">
        <v>293</v>
      </c>
      <c r="J4412" s="42" t="s">
        <v>128</v>
      </c>
      <c r="K4412" s="42" t="s">
        <v>129</v>
      </c>
      <c r="L4412" s="25" t="s">
        <v>156</v>
      </c>
      <c r="M4412" s="24">
        <v>45046</v>
      </c>
      <c r="N4412" s="24">
        <v>45107</v>
      </c>
      <c r="O4412" s="21"/>
      <c r="P4412" s="27">
        <v>0</v>
      </c>
    </row>
    <row r="4413" spans="1:16" x14ac:dyDescent="0.35">
      <c r="A4413" s="42" t="s">
        <v>6</v>
      </c>
      <c r="B4413" s="42" t="s">
        <v>50</v>
      </c>
      <c r="C4413" s="42" t="s">
        <v>100</v>
      </c>
      <c r="D4413" s="42" t="s">
        <v>100</v>
      </c>
      <c r="E4413" s="42" t="s">
        <v>100</v>
      </c>
      <c r="F4413" s="42"/>
      <c r="G4413" s="42" t="s">
        <v>158</v>
      </c>
      <c r="H4413" s="42" t="s">
        <v>159</v>
      </c>
      <c r="I4413" s="42" t="s">
        <v>293</v>
      </c>
      <c r="J4413" s="42" t="s">
        <v>128</v>
      </c>
      <c r="K4413" s="42" t="s">
        <v>129</v>
      </c>
      <c r="L4413" s="25" t="s">
        <v>156</v>
      </c>
      <c r="M4413" s="24">
        <v>45046</v>
      </c>
      <c r="N4413" s="24">
        <v>45107</v>
      </c>
      <c r="O4413" s="21"/>
      <c r="P4413" s="27">
        <v>10629.657235664223</v>
      </c>
    </row>
    <row r="4414" spans="1:16" x14ac:dyDescent="0.35">
      <c r="A4414" s="42" t="s">
        <v>6</v>
      </c>
      <c r="B4414" s="42" t="s">
        <v>50</v>
      </c>
      <c r="C4414" s="42" t="s">
        <v>101</v>
      </c>
      <c r="D4414" s="42" t="s">
        <v>101</v>
      </c>
      <c r="E4414" s="42" t="s">
        <v>101</v>
      </c>
      <c r="F4414" s="42"/>
      <c r="G4414" s="42" t="s">
        <v>158</v>
      </c>
      <c r="H4414" s="42" t="s">
        <v>159</v>
      </c>
      <c r="I4414" s="42" t="s">
        <v>293</v>
      </c>
      <c r="J4414" s="42" t="s">
        <v>128</v>
      </c>
      <c r="K4414" s="42" t="s">
        <v>129</v>
      </c>
      <c r="L4414" s="25" t="s">
        <v>156</v>
      </c>
      <c r="M4414" s="24">
        <v>45046</v>
      </c>
      <c r="N4414" s="24">
        <v>45107</v>
      </c>
      <c r="O4414" s="21"/>
      <c r="P4414" s="27">
        <v>3674.5816798195592</v>
      </c>
    </row>
    <row r="4415" spans="1:16" x14ac:dyDescent="0.35">
      <c r="A4415" s="42" t="s">
        <v>6</v>
      </c>
      <c r="B4415" s="42" t="s">
        <v>50</v>
      </c>
      <c r="C4415" s="42" t="s">
        <v>101</v>
      </c>
      <c r="D4415" s="42" t="s">
        <v>101</v>
      </c>
      <c r="E4415" s="42" t="s">
        <v>102</v>
      </c>
      <c r="F4415" s="42"/>
      <c r="G4415" s="42" t="s">
        <v>158</v>
      </c>
      <c r="H4415" s="42" t="s">
        <v>159</v>
      </c>
      <c r="I4415" s="42" t="s">
        <v>293</v>
      </c>
      <c r="J4415" s="42" t="s">
        <v>128</v>
      </c>
      <c r="K4415" s="42" t="s">
        <v>129</v>
      </c>
      <c r="L4415" s="25" t="s">
        <v>156</v>
      </c>
      <c r="M4415" s="24">
        <v>45046</v>
      </c>
      <c r="N4415" s="24">
        <v>45107</v>
      </c>
      <c r="O4415" s="21"/>
      <c r="P4415" s="27">
        <v>0</v>
      </c>
    </row>
    <row r="4416" spans="1:16" x14ac:dyDescent="0.35">
      <c r="A4416" s="42" t="s">
        <v>6</v>
      </c>
      <c r="B4416" s="42" t="s">
        <v>50</v>
      </c>
      <c r="C4416" s="42" t="s">
        <v>101</v>
      </c>
      <c r="D4416" s="42" t="s">
        <v>101</v>
      </c>
      <c r="E4416" s="42" t="s">
        <v>103</v>
      </c>
      <c r="F4416" s="42"/>
      <c r="G4416" s="42" t="s">
        <v>158</v>
      </c>
      <c r="H4416" s="42" t="s">
        <v>159</v>
      </c>
      <c r="I4416" s="42" t="s">
        <v>293</v>
      </c>
      <c r="J4416" s="42" t="s">
        <v>128</v>
      </c>
      <c r="K4416" s="42" t="s">
        <v>129</v>
      </c>
      <c r="L4416" s="25" t="s">
        <v>156</v>
      </c>
      <c r="M4416" s="24">
        <v>45046</v>
      </c>
      <c r="N4416" s="24">
        <v>45107</v>
      </c>
      <c r="O4416" s="21"/>
      <c r="P4416" s="27">
        <v>0</v>
      </c>
    </row>
    <row r="4417" spans="1:16" x14ac:dyDescent="0.35">
      <c r="A4417" s="42" t="s">
        <v>6</v>
      </c>
      <c r="B4417" s="42" t="s">
        <v>50</v>
      </c>
      <c r="C4417" s="42" t="s">
        <v>101</v>
      </c>
      <c r="D4417" s="42" t="s">
        <v>101</v>
      </c>
      <c r="E4417" s="42" t="s">
        <v>104</v>
      </c>
      <c r="F4417" s="42"/>
      <c r="G4417" s="42" t="s">
        <v>158</v>
      </c>
      <c r="H4417" s="42" t="s">
        <v>159</v>
      </c>
      <c r="I4417" s="42" t="s">
        <v>293</v>
      </c>
      <c r="J4417" s="42" t="s">
        <v>128</v>
      </c>
      <c r="K4417" s="42" t="s">
        <v>129</v>
      </c>
      <c r="L4417" s="25" t="s">
        <v>156</v>
      </c>
      <c r="M4417" s="24">
        <v>45046</v>
      </c>
      <c r="N4417" s="24">
        <v>45107</v>
      </c>
      <c r="O4417" s="21"/>
      <c r="P4417" s="27">
        <v>0</v>
      </c>
    </row>
    <row r="4418" spans="1:16" x14ac:dyDescent="0.35">
      <c r="A4418" s="42" t="s">
        <v>6</v>
      </c>
      <c r="B4418" s="42" t="s">
        <v>50</v>
      </c>
      <c r="C4418" s="42" t="s">
        <v>101</v>
      </c>
      <c r="D4418" s="42" t="s">
        <v>101</v>
      </c>
      <c r="E4418" s="42" t="s">
        <v>105</v>
      </c>
      <c r="F4418" s="42"/>
      <c r="G4418" s="42" t="s">
        <v>158</v>
      </c>
      <c r="H4418" s="42" t="s">
        <v>159</v>
      </c>
      <c r="I4418" s="42" t="s">
        <v>293</v>
      </c>
      <c r="J4418" s="42" t="s">
        <v>128</v>
      </c>
      <c r="K4418" s="42" t="s">
        <v>129</v>
      </c>
      <c r="L4418" s="25" t="s">
        <v>156</v>
      </c>
      <c r="M4418" s="24">
        <v>45046</v>
      </c>
      <c r="N4418" s="24">
        <v>45107</v>
      </c>
      <c r="O4418" s="21"/>
      <c r="P4418" s="27">
        <v>0</v>
      </c>
    </row>
    <row r="4419" spans="1:16" x14ac:dyDescent="0.35">
      <c r="A4419" s="42" t="s">
        <v>6</v>
      </c>
      <c r="B4419" s="42" t="s">
        <v>50</v>
      </c>
      <c r="C4419" s="42" t="s">
        <v>106</v>
      </c>
      <c r="D4419" s="42" t="s">
        <v>106</v>
      </c>
      <c r="E4419" s="42" t="s">
        <v>106</v>
      </c>
      <c r="F4419" s="42"/>
      <c r="G4419" s="42" t="s">
        <v>158</v>
      </c>
      <c r="H4419" s="42" t="s">
        <v>159</v>
      </c>
      <c r="I4419" s="42" t="s">
        <v>293</v>
      </c>
      <c r="J4419" s="42" t="s">
        <v>128</v>
      </c>
      <c r="K4419" s="42" t="s">
        <v>129</v>
      </c>
      <c r="L4419" s="25" t="s">
        <v>156</v>
      </c>
      <c r="M4419" s="24">
        <v>45046</v>
      </c>
      <c r="N4419" s="24">
        <v>45107</v>
      </c>
      <c r="O4419" s="21"/>
      <c r="P4419" s="27">
        <v>3060.6012580152728</v>
      </c>
    </row>
    <row r="4420" spans="1:16" x14ac:dyDescent="0.35">
      <c r="A4420" s="42" t="s">
        <v>6</v>
      </c>
      <c r="B4420" s="42" t="s">
        <v>50</v>
      </c>
      <c r="C4420" s="42" t="s">
        <v>108</v>
      </c>
      <c r="D4420" s="42" t="s">
        <v>108</v>
      </c>
      <c r="E4420" s="42" t="s">
        <v>229</v>
      </c>
      <c r="F4420" s="42"/>
      <c r="G4420" s="42" t="s">
        <v>158</v>
      </c>
      <c r="H4420" s="42" t="s">
        <v>159</v>
      </c>
      <c r="I4420" s="42" t="s">
        <v>293</v>
      </c>
      <c r="J4420" s="42" t="s">
        <v>128</v>
      </c>
      <c r="K4420" s="42" t="s">
        <v>129</v>
      </c>
      <c r="L4420" s="25" t="s">
        <v>156</v>
      </c>
      <c r="M4420" s="24">
        <v>45046</v>
      </c>
      <c r="N4420" s="24">
        <v>45107</v>
      </c>
      <c r="O4420" s="21"/>
      <c r="P4420" s="27">
        <v>1920.9323029305406</v>
      </c>
    </row>
    <row r="4421" spans="1:16" x14ac:dyDescent="0.35">
      <c r="A4421" s="42" t="s">
        <v>6</v>
      </c>
      <c r="B4421" s="42" t="s">
        <v>50</v>
      </c>
      <c r="C4421" s="42" t="s">
        <v>109</v>
      </c>
      <c r="D4421" s="42" t="s">
        <v>109</v>
      </c>
      <c r="E4421" s="42" t="s">
        <v>109</v>
      </c>
      <c r="F4421" s="42"/>
      <c r="G4421" s="42" t="s">
        <v>158</v>
      </c>
      <c r="H4421" s="42" t="s">
        <v>159</v>
      </c>
      <c r="I4421" s="42" t="s">
        <v>293</v>
      </c>
      <c r="J4421" s="42" t="s">
        <v>128</v>
      </c>
      <c r="K4421" s="42" t="s">
        <v>129</v>
      </c>
      <c r="L4421" s="25" t="s">
        <v>156</v>
      </c>
      <c r="M4421" s="24">
        <v>45046</v>
      </c>
      <c r="N4421" s="24">
        <v>45107</v>
      </c>
      <c r="O4421" s="21"/>
      <c r="P4421" s="27">
        <v>1108.8443142643976</v>
      </c>
    </row>
    <row r="4422" spans="1:16" x14ac:dyDescent="0.35">
      <c r="A4422" s="42" t="s">
        <v>6</v>
      </c>
      <c r="B4422" s="42" t="s">
        <v>50</v>
      </c>
      <c r="C4422" s="42" t="s">
        <v>109</v>
      </c>
      <c r="D4422" s="42" t="s">
        <v>110</v>
      </c>
      <c r="E4422" s="42" t="s">
        <v>110</v>
      </c>
      <c r="F4422" s="42"/>
      <c r="G4422" s="42" t="s">
        <v>158</v>
      </c>
      <c r="H4422" s="42" t="s">
        <v>159</v>
      </c>
      <c r="I4422" s="42" t="s">
        <v>293</v>
      </c>
      <c r="J4422" s="42" t="s">
        <v>128</v>
      </c>
      <c r="K4422" s="42" t="s">
        <v>129</v>
      </c>
      <c r="L4422" s="25" t="s">
        <v>156</v>
      </c>
      <c r="M4422" s="24">
        <v>45046</v>
      </c>
      <c r="N4422" s="24">
        <v>45107</v>
      </c>
      <c r="O4422" s="21"/>
      <c r="P4422" s="27">
        <v>0</v>
      </c>
    </row>
    <row r="4423" spans="1:16" x14ac:dyDescent="0.35">
      <c r="A4423" s="42" t="s">
        <v>6</v>
      </c>
      <c r="B4423" s="42" t="s">
        <v>111</v>
      </c>
      <c r="C4423" s="42" t="s">
        <v>112</v>
      </c>
      <c r="D4423" s="42" t="s">
        <v>112</v>
      </c>
      <c r="E4423" s="42" t="s">
        <v>112</v>
      </c>
      <c r="F4423" s="42"/>
      <c r="G4423" s="42" t="s">
        <v>158</v>
      </c>
      <c r="H4423" s="42" t="s">
        <v>159</v>
      </c>
      <c r="I4423" s="42" t="s">
        <v>293</v>
      </c>
      <c r="J4423" s="42" t="s">
        <v>128</v>
      </c>
      <c r="K4423" s="42" t="s">
        <v>129</v>
      </c>
      <c r="L4423" s="25" t="s">
        <v>156</v>
      </c>
      <c r="M4423" s="24">
        <v>45046</v>
      </c>
      <c r="N4423" s="24">
        <v>45107</v>
      </c>
      <c r="O4423" s="21"/>
      <c r="P4423" s="27">
        <v>-65773.561308465782</v>
      </c>
    </row>
    <row r="4424" spans="1:16" x14ac:dyDescent="0.35">
      <c r="A4424" s="42" t="s">
        <v>6</v>
      </c>
      <c r="B4424" s="42" t="s">
        <v>113</v>
      </c>
      <c r="C4424" s="42" t="s">
        <v>161</v>
      </c>
      <c r="D4424" s="42" t="s">
        <v>161</v>
      </c>
      <c r="E4424" s="42" t="s">
        <v>161</v>
      </c>
      <c r="F4424" s="42"/>
      <c r="G4424" s="42" t="s">
        <v>158</v>
      </c>
      <c r="H4424" s="42" t="s">
        <v>159</v>
      </c>
      <c r="I4424" s="42" t="s">
        <v>293</v>
      </c>
      <c r="J4424" s="42" t="s">
        <v>128</v>
      </c>
      <c r="K4424" s="42" t="s">
        <v>129</v>
      </c>
      <c r="L4424" s="25" t="s">
        <v>156</v>
      </c>
      <c r="M4424" s="24">
        <v>45046</v>
      </c>
      <c r="N4424" s="24">
        <v>45107</v>
      </c>
      <c r="O4424" s="21"/>
      <c r="P4424" s="27">
        <v>24168.306060598101</v>
      </c>
    </row>
    <row r="4425" spans="1:16" x14ac:dyDescent="0.35">
      <c r="A4425" s="42" t="s">
        <v>6</v>
      </c>
      <c r="B4425" s="42" t="s">
        <v>114</v>
      </c>
      <c r="C4425" s="42" t="s">
        <v>114</v>
      </c>
      <c r="D4425" s="42" t="s">
        <v>114</v>
      </c>
      <c r="E4425" s="42" t="s">
        <v>114</v>
      </c>
      <c r="F4425" s="42"/>
      <c r="G4425" s="42" t="s">
        <v>158</v>
      </c>
      <c r="H4425" s="42" t="s">
        <v>159</v>
      </c>
      <c r="I4425" s="42" t="s">
        <v>293</v>
      </c>
      <c r="J4425" s="42" t="s">
        <v>128</v>
      </c>
      <c r="K4425" s="42" t="s">
        <v>129</v>
      </c>
      <c r="L4425" s="25" t="s">
        <v>156</v>
      </c>
      <c r="M4425" s="24">
        <v>45046</v>
      </c>
      <c r="N4425" s="24">
        <v>45107</v>
      </c>
      <c r="O4425" s="21"/>
      <c r="P4425" s="27">
        <v>0</v>
      </c>
    </row>
    <row r="4426" spans="1:16" x14ac:dyDescent="0.35">
      <c r="A4426" s="42" t="s">
        <v>6</v>
      </c>
      <c r="B4426" s="42" t="s">
        <v>7</v>
      </c>
      <c r="C4426" s="42" t="s">
        <v>8</v>
      </c>
      <c r="D4426" s="42" t="s">
        <v>8</v>
      </c>
      <c r="E4426" s="42" t="s">
        <v>8</v>
      </c>
      <c r="F4426" s="42"/>
      <c r="G4426" s="42" t="s">
        <v>158</v>
      </c>
      <c r="H4426" s="42" t="s">
        <v>159</v>
      </c>
      <c r="I4426" s="42" t="s">
        <v>293</v>
      </c>
      <c r="J4426" s="42" t="s">
        <v>128</v>
      </c>
      <c r="K4426" s="42" t="s">
        <v>129</v>
      </c>
      <c r="L4426" s="25" t="s">
        <v>157</v>
      </c>
      <c r="M4426" s="24">
        <v>45077</v>
      </c>
      <c r="N4426" s="24">
        <v>45107</v>
      </c>
      <c r="O4426" s="21"/>
      <c r="P4426" s="27">
        <v>23321.32212382324</v>
      </c>
    </row>
    <row r="4427" spans="1:16" x14ac:dyDescent="0.35">
      <c r="A4427" s="42" t="s">
        <v>6</v>
      </c>
      <c r="B4427" s="42" t="s">
        <v>7</v>
      </c>
      <c r="C4427" s="42" t="s">
        <v>8</v>
      </c>
      <c r="D4427" s="42" t="s">
        <v>8</v>
      </c>
      <c r="E4427" s="42" t="s">
        <v>9</v>
      </c>
      <c r="F4427" s="42"/>
      <c r="G4427" s="42" t="s">
        <v>158</v>
      </c>
      <c r="H4427" s="42" t="s">
        <v>159</v>
      </c>
      <c r="I4427" s="42" t="s">
        <v>293</v>
      </c>
      <c r="J4427" s="42" t="s">
        <v>128</v>
      </c>
      <c r="K4427" s="42" t="s">
        <v>129</v>
      </c>
      <c r="L4427" s="25" t="s">
        <v>157</v>
      </c>
      <c r="M4427" s="24">
        <v>45077</v>
      </c>
      <c r="N4427" s="24">
        <v>45107</v>
      </c>
      <c r="O4427" s="21"/>
      <c r="P4427" s="27">
        <v>2356.2873272843681</v>
      </c>
    </row>
    <row r="4428" spans="1:16" x14ac:dyDescent="0.35">
      <c r="A4428" s="42" t="s">
        <v>6</v>
      </c>
      <c r="B4428" s="42" t="s">
        <v>7</v>
      </c>
      <c r="C4428" s="42" t="s">
        <v>8</v>
      </c>
      <c r="D4428" s="42" t="s">
        <v>8</v>
      </c>
      <c r="E4428" s="42" t="s">
        <v>10</v>
      </c>
      <c r="F4428" s="42"/>
      <c r="G4428" s="42" t="s">
        <v>158</v>
      </c>
      <c r="H4428" s="42" t="s">
        <v>159</v>
      </c>
      <c r="I4428" s="42" t="s">
        <v>293</v>
      </c>
      <c r="J4428" s="42" t="s">
        <v>128</v>
      </c>
      <c r="K4428" s="42" t="s">
        <v>129</v>
      </c>
      <c r="L4428" s="25" t="s">
        <v>157</v>
      </c>
      <c r="M4428" s="24">
        <v>45077</v>
      </c>
      <c r="N4428" s="24">
        <v>45107</v>
      </c>
      <c r="O4428" s="21"/>
      <c r="P4428" s="27">
        <v>3407.0811274020357</v>
      </c>
    </row>
    <row r="4429" spans="1:16" x14ac:dyDescent="0.35">
      <c r="A4429" s="42" t="s">
        <v>6</v>
      </c>
      <c r="B4429" s="42" t="s">
        <v>7</v>
      </c>
      <c r="C4429" s="42" t="s">
        <v>8</v>
      </c>
      <c r="D4429" s="42" t="s">
        <v>8</v>
      </c>
      <c r="E4429" s="42" t="s">
        <v>11</v>
      </c>
      <c r="F4429" s="42"/>
      <c r="G4429" s="42" t="s">
        <v>158</v>
      </c>
      <c r="H4429" s="42" t="s">
        <v>159</v>
      </c>
      <c r="I4429" s="42" t="s">
        <v>293</v>
      </c>
      <c r="J4429" s="42" t="s">
        <v>128</v>
      </c>
      <c r="K4429" s="42" t="s">
        <v>129</v>
      </c>
      <c r="L4429" s="25" t="s">
        <v>157</v>
      </c>
      <c r="M4429" s="24">
        <v>45077</v>
      </c>
      <c r="N4429" s="24">
        <v>45107</v>
      </c>
      <c r="O4429" s="21"/>
      <c r="P4429" s="27">
        <v>5431.8760023064324</v>
      </c>
    </row>
    <row r="4430" spans="1:16" x14ac:dyDescent="0.35">
      <c r="A4430" s="42" t="s">
        <v>6</v>
      </c>
      <c r="B4430" s="42" t="s">
        <v>7</v>
      </c>
      <c r="C4430" s="42" t="s">
        <v>8</v>
      </c>
      <c r="D4430" s="42" t="s">
        <v>8</v>
      </c>
      <c r="E4430" s="42" t="s">
        <v>12</v>
      </c>
      <c r="F4430" s="42"/>
      <c r="G4430" s="42" t="s">
        <v>158</v>
      </c>
      <c r="H4430" s="42" t="s">
        <v>159</v>
      </c>
      <c r="I4430" s="42" t="s">
        <v>293</v>
      </c>
      <c r="J4430" s="42" t="s">
        <v>128</v>
      </c>
      <c r="K4430" s="42" t="s">
        <v>129</v>
      </c>
      <c r="L4430" s="25" t="s">
        <v>157</v>
      </c>
      <c r="M4430" s="24">
        <v>45077</v>
      </c>
      <c r="N4430" s="24">
        <v>45107</v>
      </c>
      <c r="O4430" s="21"/>
      <c r="P4430" s="27">
        <v>2288.7887025753203</v>
      </c>
    </row>
    <row r="4431" spans="1:16" x14ac:dyDescent="0.35">
      <c r="A4431" s="42" t="s">
        <v>6</v>
      </c>
      <c r="B4431" s="42" t="s">
        <v>7</v>
      </c>
      <c r="C4431" s="42" t="s">
        <v>8</v>
      </c>
      <c r="D4431" s="42" t="s">
        <v>8</v>
      </c>
      <c r="E4431" s="42" t="s">
        <v>13</v>
      </c>
      <c r="F4431" s="42"/>
      <c r="G4431" s="42" t="s">
        <v>158</v>
      </c>
      <c r="H4431" s="42" t="s">
        <v>159</v>
      </c>
      <c r="I4431" s="42" t="s">
        <v>293</v>
      </c>
      <c r="J4431" s="42" t="s">
        <v>128</v>
      </c>
      <c r="K4431" s="42" t="s">
        <v>129</v>
      </c>
      <c r="L4431" s="25" t="s">
        <v>157</v>
      </c>
      <c r="M4431" s="24">
        <v>45077</v>
      </c>
      <c r="N4431" s="24">
        <v>45107</v>
      </c>
      <c r="O4431" s="21"/>
      <c r="P4431" s="27">
        <v>1699.3424115801379</v>
      </c>
    </row>
    <row r="4432" spans="1:16" x14ac:dyDescent="0.35">
      <c r="A4432" s="42" t="s">
        <v>6</v>
      </c>
      <c r="B4432" s="42" t="s">
        <v>7</v>
      </c>
      <c r="C4432" s="42" t="s">
        <v>8</v>
      </c>
      <c r="D4432" s="42" t="s">
        <v>8</v>
      </c>
      <c r="E4432" s="42" t="s">
        <v>14</v>
      </c>
      <c r="F4432" s="42"/>
      <c r="G4432" s="42" t="s">
        <v>158</v>
      </c>
      <c r="H4432" s="42" t="s">
        <v>159</v>
      </c>
      <c r="I4432" s="42" t="s">
        <v>293</v>
      </c>
      <c r="J4432" s="42" t="s">
        <v>128</v>
      </c>
      <c r="K4432" s="42" t="s">
        <v>129</v>
      </c>
      <c r="L4432" s="25" t="s">
        <v>157</v>
      </c>
      <c r="M4432" s="24">
        <v>45077</v>
      </c>
      <c r="N4432" s="24">
        <v>45107</v>
      </c>
      <c r="O4432" s="21"/>
      <c r="P4432" s="27">
        <v>227773.77013681998</v>
      </c>
    </row>
    <row r="4433" spans="1:16" x14ac:dyDescent="0.35">
      <c r="A4433" s="42" t="s">
        <v>6</v>
      </c>
      <c r="B4433" s="42" t="s">
        <v>7</v>
      </c>
      <c r="C4433" s="42" t="s">
        <v>8</v>
      </c>
      <c r="D4433" s="42" t="s">
        <v>8</v>
      </c>
      <c r="E4433" s="42" t="s">
        <v>15</v>
      </c>
      <c r="F4433" s="42"/>
      <c r="G4433" s="42" t="s">
        <v>158</v>
      </c>
      <c r="H4433" s="42" t="s">
        <v>159</v>
      </c>
      <c r="I4433" s="42" t="s">
        <v>293</v>
      </c>
      <c r="J4433" s="42" t="s">
        <v>128</v>
      </c>
      <c r="K4433" s="42" t="s">
        <v>129</v>
      </c>
      <c r="L4433" s="25" t="s">
        <v>157</v>
      </c>
      <c r="M4433" s="24">
        <v>45077</v>
      </c>
      <c r="N4433" s="24">
        <v>45107</v>
      </c>
      <c r="O4433" s="21"/>
      <c r="P4433" s="27">
        <v>5180.8329070791233</v>
      </c>
    </row>
    <row r="4434" spans="1:16" x14ac:dyDescent="0.35">
      <c r="A4434" s="42" t="s">
        <v>6</v>
      </c>
      <c r="B4434" s="42" t="s">
        <v>7</v>
      </c>
      <c r="C4434" s="42" t="s">
        <v>8</v>
      </c>
      <c r="D4434" s="42" t="s">
        <v>8</v>
      </c>
      <c r="E4434" s="42" t="s">
        <v>16</v>
      </c>
      <c r="F4434" s="42"/>
      <c r="G4434" s="42" t="s">
        <v>158</v>
      </c>
      <c r="H4434" s="42" t="s">
        <v>159</v>
      </c>
      <c r="I4434" s="42" t="s">
        <v>293</v>
      </c>
      <c r="J4434" s="42" t="s">
        <v>128</v>
      </c>
      <c r="K4434" s="42" t="s">
        <v>129</v>
      </c>
      <c r="L4434" s="25" t="s">
        <v>157</v>
      </c>
      <c r="M4434" s="24">
        <v>45077</v>
      </c>
      <c r="N4434" s="24">
        <v>45107</v>
      </c>
      <c r="O4434" s="21"/>
      <c r="P4434" s="27">
        <v>21058.124655164516</v>
      </c>
    </row>
    <row r="4435" spans="1:16" x14ac:dyDescent="0.35">
      <c r="A4435" s="42" t="s">
        <v>6</v>
      </c>
      <c r="B4435" s="42" t="s">
        <v>7</v>
      </c>
      <c r="C4435" s="42" t="s">
        <v>8</v>
      </c>
      <c r="D4435" s="42" t="s">
        <v>8</v>
      </c>
      <c r="E4435" s="42" t="s">
        <v>17</v>
      </c>
      <c r="F4435" s="42"/>
      <c r="G4435" s="42" t="s">
        <v>158</v>
      </c>
      <c r="H4435" s="42" t="s">
        <v>159</v>
      </c>
      <c r="I4435" s="42" t="s">
        <v>293</v>
      </c>
      <c r="J4435" s="42" t="s">
        <v>128</v>
      </c>
      <c r="K4435" s="42" t="s">
        <v>129</v>
      </c>
      <c r="L4435" s="25" t="s">
        <v>157</v>
      </c>
      <c r="M4435" s="24">
        <v>45077</v>
      </c>
      <c r="N4435" s="24">
        <v>45107</v>
      </c>
      <c r="O4435" s="21"/>
      <c r="P4435" s="27">
        <v>20896.917486474198</v>
      </c>
    </row>
    <row r="4436" spans="1:16" x14ac:dyDescent="0.35">
      <c r="A4436" s="42" t="s">
        <v>6</v>
      </c>
      <c r="B4436" s="42" t="s">
        <v>7</v>
      </c>
      <c r="C4436" s="42" t="s">
        <v>8</v>
      </c>
      <c r="D4436" s="42" t="s">
        <v>8</v>
      </c>
      <c r="E4436" s="42" t="s">
        <v>18</v>
      </c>
      <c r="F4436" s="42"/>
      <c r="G4436" s="42" t="s">
        <v>158</v>
      </c>
      <c r="H4436" s="42" t="s">
        <v>159</v>
      </c>
      <c r="I4436" s="42" t="s">
        <v>293</v>
      </c>
      <c r="J4436" s="42" t="s">
        <v>128</v>
      </c>
      <c r="K4436" s="42" t="s">
        <v>129</v>
      </c>
      <c r="L4436" s="25" t="s">
        <v>157</v>
      </c>
      <c r="M4436" s="24">
        <v>45077</v>
      </c>
      <c r="N4436" s="24">
        <v>45107</v>
      </c>
      <c r="O4436" s="21"/>
      <c r="P4436" s="27">
        <v>3154.3918638524992</v>
      </c>
    </row>
    <row r="4437" spans="1:16" x14ac:dyDescent="0.35">
      <c r="A4437" s="42" t="s">
        <v>6</v>
      </c>
      <c r="B4437" s="42" t="s">
        <v>7</v>
      </c>
      <c r="C4437" s="42" t="s">
        <v>8</v>
      </c>
      <c r="D4437" s="42" t="s">
        <v>8</v>
      </c>
      <c r="E4437" s="42" t="s">
        <v>19</v>
      </c>
      <c r="F4437" s="42"/>
      <c r="G4437" s="42" t="s">
        <v>158</v>
      </c>
      <c r="H4437" s="42" t="s">
        <v>159</v>
      </c>
      <c r="I4437" s="42" t="s">
        <v>293</v>
      </c>
      <c r="J4437" s="42" t="s">
        <v>128</v>
      </c>
      <c r="K4437" s="42" t="s">
        <v>129</v>
      </c>
      <c r="L4437" s="25" t="s">
        <v>157</v>
      </c>
      <c r="M4437" s="24">
        <v>45077</v>
      </c>
      <c r="N4437" s="24">
        <v>45107</v>
      </c>
      <c r="O4437" s="21"/>
      <c r="P4437" s="27">
        <v>8012.0529623949542</v>
      </c>
    </row>
    <row r="4438" spans="1:16" x14ac:dyDescent="0.35">
      <c r="A4438" s="42" t="s">
        <v>6</v>
      </c>
      <c r="B4438" s="42" t="s">
        <v>7</v>
      </c>
      <c r="C4438" s="42" t="s">
        <v>8</v>
      </c>
      <c r="D4438" s="42" t="s">
        <v>8</v>
      </c>
      <c r="E4438" s="42" t="s">
        <v>20</v>
      </c>
      <c r="F4438" s="42"/>
      <c r="G4438" s="42" t="s">
        <v>158</v>
      </c>
      <c r="H4438" s="42" t="s">
        <v>159</v>
      </c>
      <c r="I4438" s="42" t="s">
        <v>293</v>
      </c>
      <c r="J4438" s="42" t="s">
        <v>128</v>
      </c>
      <c r="K4438" s="42" t="s">
        <v>129</v>
      </c>
      <c r="L4438" s="25" t="s">
        <v>157</v>
      </c>
      <c r="M4438" s="24">
        <v>45077</v>
      </c>
      <c r="N4438" s="24">
        <v>45107</v>
      </c>
      <c r="O4438" s="21"/>
      <c r="P4438" s="27">
        <v>8476.5995502232508</v>
      </c>
    </row>
    <row r="4439" spans="1:16" x14ac:dyDescent="0.35">
      <c r="A4439" s="42" t="s">
        <v>6</v>
      </c>
      <c r="B4439" s="42" t="s">
        <v>7</v>
      </c>
      <c r="C4439" s="42" t="s">
        <v>21</v>
      </c>
      <c r="D4439" s="42" t="s">
        <v>21</v>
      </c>
      <c r="E4439" s="42" t="s">
        <v>22</v>
      </c>
      <c r="F4439" s="42"/>
      <c r="G4439" s="42" t="s">
        <v>158</v>
      </c>
      <c r="H4439" s="42" t="s">
        <v>159</v>
      </c>
      <c r="I4439" s="42" t="s">
        <v>293</v>
      </c>
      <c r="J4439" s="42" t="s">
        <v>128</v>
      </c>
      <c r="K4439" s="42" t="s">
        <v>129</v>
      </c>
      <c r="L4439" s="25" t="s">
        <v>157</v>
      </c>
      <c r="M4439" s="24">
        <v>45077</v>
      </c>
      <c r="N4439" s="24">
        <v>45107</v>
      </c>
      <c r="O4439" s="21"/>
      <c r="P4439" s="27">
        <v>4392.5637597052119</v>
      </c>
    </row>
    <row r="4440" spans="1:16" x14ac:dyDescent="0.35">
      <c r="A4440" s="42" t="s">
        <v>6</v>
      </c>
      <c r="B4440" s="42" t="s">
        <v>7</v>
      </c>
      <c r="C4440" s="42" t="s">
        <v>21</v>
      </c>
      <c r="D4440" s="42" t="s">
        <v>21</v>
      </c>
      <c r="E4440" s="42" t="s">
        <v>23</v>
      </c>
      <c r="F4440" s="42"/>
      <c r="G4440" s="42" t="s">
        <v>158</v>
      </c>
      <c r="H4440" s="42" t="s">
        <v>159</v>
      </c>
      <c r="I4440" s="42" t="s">
        <v>293</v>
      </c>
      <c r="J4440" s="42" t="s">
        <v>128</v>
      </c>
      <c r="K4440" s="42" t="s">
        <v>129</v>
      </c>
      <c r="L4440" s="25" t="s">
        <v>157</v>
      </c>
      <c r="M4440" s="24">
        <v>45077</v>
      </c>
      <c r="N4440" s="24">
        <v>45107</v>
      </c>
      <c r="O4440" s="21"/>
      <c r="P4440" s="27">
        <v>1008.9049714862781</v>
      </c>
    </row>
    <row r="4441" spans="1:16" x14ac:dyDescent="0.35">
      <c r="A4441" s="42" t="s">
        <v>6</v>
      </c>
      <c r="B4441" s="42" t="s">
        <v>7</v>
      </c>
      <c r="C4441" s="42" t="s">
        <v>21</v>
      </c>
      <c r="D4441" s="42" t="s">
        <v>21</v>
      </c>
      <c r="E4441" s="42" t="s">
        <v>24</v>
      </c>
      <c r="F4441" s="42"/>
      <c r="G4441" s="42" t="s">
        <v>158</v>
      </c>
      <c r="H4441" s="42" t="s">
        <v>159</v>
      </c>
      <c r="I4441" s="42" t="s">
        <v>293</v>
      </c>
      <c r="J4441" s="42" t="s">
        <v>128</v>
      </c>
      <c r="K4441" s="42" t="s">
        <v>129</v>
      </c>
      <c r="L4441" s="25" t="s">
        <v>157</v>
      </c>
      <c r="M4441" s="24">
        <v>45077</v>
      </c>
      <c r="N4441" s="24">
        <v>45107</v>
      </c>
      <c r="O4441" s="21"/>
      <c r="P4441" s="27">
        <v>2703.5142453346534</v>
      </c>
    </row>
    <row r="4442" spans="1:16" x14ac:dyDescent="0.35">
      <c r="A4442" s="42" t="s">
        <v>6</v>
      </c>
      <c r="B4442" s="42" t="s">
        <v>7</v>
      </c>
      <c r="C4442" s="42" t="s">
        <v>21</v>
      </c>
      <c r="D4442" s="42" t="s">
        <v>21</v>
      </c>
      <c r="E4442" s="42" t="s">
        <v>188</v>
      </c>
      <c r="F4442" s="42"/>
      <c r="G4442" s="42" t="s">
        <v>158</v>
      </c>
      <c r="H4442" s="42" t="s">
        <v>159</v>
      </c>
      <c r="I4442" s="42" t="s">
        <v>293</v>
      </c>
      <c r="J4442" s="42" t="s">
        <v>128</v>
      </c>
      <c r="K4442" s="42" t="s">
        <v>129</v>
      </c>
      <c r="L4442" s="25" t="s">
        <v>157</v>
      </c>
      <c r="M4442" s="24">
        <v>45077</v>
      </c>
      <c r="N4442" s="24">
        <v>45107</v>
      </c>
      <c r="O4442" s="21"/>
      <c r="P4442" s="27">
        <v>15541.1917209732</v>
      </c>
    </row>
    <row r="4443" spans="1:16" x14ac:dyDescent="0.35">
      <c r="A4443" s="42" t="s">
        <v>6</v>
      </c>
      <c r="B4443" s="42" t="s">
        <v>7</v>
      </c>
      <c r="C4443" s="42" t="s">
        <v>21</v>
      </c>
      <c r="D4443" s="42" t="s">
        <v>21</v>
      </c>
      <c r="E4443" s="42" t="s">
        <v>189</v>
      </c>
      <c r="F4443" s="42"/>
      <c r="G4443" s="42" t="s">
        <v>158</v>
      </c>
      <c r="H4443" s="42" t="s">
        <v>159</v>
      </c>
      <c r="I4443" s="42" t="s">
        <v>293</v>
      </c>
      <c r="J4443" s="42" t="s">
        <v>128</v>
      </c>
      <c r="K4443" s="42" t="s">
        <v>129</v>
      </c>
      <c r="L4443" s="25" t="s">
        <v>157</v>
      </c>
      <c r="M4443" s="24">
        <v>45077</v>
      </c>
      <c r="N4443" s="24">
        <v>45107</v>
      </c>
      <c r="O4443" s="21"/>
      <c r="P4443" s="27">
        <v>4920.7298028740252</v>
      </c>
    </row>
    <row r="4444" spans="1:16" x14ac:dyDescent="0.35">
      <c r="A4444" s="42" t="s">
        <v>6</v>
      </c>
      <c r="B4444" s="42" t="s">
        <v>7</v>
      </c>
      <c r="C4444" s="42" t="s">
        <v>21</v>
      </c>
      <c r="D4444" s="42" t="s">
        <v>21</v>
      </c>
      <c r="E4444" s="42" t="s">
        <v>190</v>
      </c>
      <c r="F4444" s="42"/>
      <c r="G4444" s="42" t="s">
        <v>158</v>
      </c>
      <c r="H4444" s="42" t="s">
        <v>159</v>
      </c>
      <c r="I4444" s="42" t="s">
        <v>293</v>
      </c>
      <c r="J4444" s="42" t="s">
        <v>128</v>
      </c>
      <c r="K4444" s="42" t="s">
        <v>129</v>
      </c>
      <c r="L4444" s="25" t="s">
        <v>157</v>
      </c>
      <c r="M4444" s="24">
        <v>45077</v>
      </c>
      <c r="N4444" s="24">
        <v>45107</v>
      </c>
      <c r="O4444" s="21"/>
      <c r="P4444" s="27">
        <v>12765.832386103366</v>
      </c>
    </row>
    <row r="4445" spans="1:16" x14ac:dyDescent="0.35">
      <c r="A4445" s="42" t="s">
        <v>6</v>
      </c>
      <c r="B4445" s="42" t="s">
        <v>7</v>
      </c>
      <c r="C4445" s="42" t="s">
        <v>21</v>
      </c>
      <c r="D4445" s="42" t="s">
        <v>21</v>
      </c>
      <c r="E4445" s="42" t="s">
        <v>191</v>
      </c>
      <c r="F4445" s="42"/>
      <c r="G4445" s="42" t="s">
        <v>158</v>
      </c>
      <c r="H4445" s="42" t="s">
        <v>159</v>
      </c>
      <c r="I4445" s="42" t="s">
        <v>293</v>
      </c>
      <c r="J4445" s="42" t="s">
        <v>128</v>
      </c>
      <c r="K4445" s="42" t="s">
        <v>129</v>
      </c>
      <c r="L4445" s="25" t="s">
        <v>157</v>
      </c>
      <c r="M4445" s="24">
        <v>45077</v>
      </c>
      <c r="N4445" s="24">
        <v>45107</v>
      </c>
      <c r="O4445" s="21"/>
      <c r="P4445" s="27">
        <v>17231.309642981458</v>
      </c>
    </row>
    <row r="4446" spans="1:16" x14ac:dyDescent="0.35">
      <c r="A4446" s="42" t="s">
        <v>6</v>
      </c>
      <c r="B4446" s="42" t="s">
        <v>7</v>
      </c>
      <c r="C4446" s="42" t="s">
        <v>21</v>
      </c>
      <c r="D4446" s="42" t="s">
        <v>29</v>
      </c>
      <c r="E4446" s="42" t="s">
        <v>192</v>
      </c>
      <c r="F4446" s="42"/>
      <c r="G4446" s="42" t="s">
        <v>158</v>
      </c>
      <c r="H4446" s="42" t="s">
        <v>159</v>
      </c>
      <c r="I4446" s="42" t="s">
        <v>293</v>
      </c>
      <c r="J4446" s="42" t="s">
        <v>128</v>
      </c>
      <c r="K4446" s="42" t="s">
        <v>129</v>
      </c>
      <c r="L4446" s="25" t="s">
        <v>157</v>
      </c>
      <c r="M4446" s="24">
        <v>45077</v>
      </c>
      <c r="N4446" s="24">
        <v>45107</v>
      </c>
      <c r="O4446" s="21"/>
      <c r="P4446" s="27">
        <v>24050.161390000016</v>
      </c>
    </row>
    <row r="4447" spans="1:16" x14ac:dyDescent="0.35">
      <c r="A4447" s="42" t="s">
        <v>6</v>
      </c>
      <c r="B4447" s="42" t="s">
        <v>7</v>
      </c>
      <c r="C4447" s="42" t="s">
        <v>21</v>
      </c>
      <c r="D4447" s="42" t="s">
        <v>29</v>
      </c>
      <c r="E4447" s="42" t="s">
        <v>193</v>
      </c>
      <c r="F4447" s="42"/>
      <c r="G4447" s="42" t="s">
        <v>158</v>
      </c>
      <c r="H4447" s="42" t="s">
        <v>159</v>
      </c>
      <c r="I4447" s="42" t="s">
        <v>293</v>
      </c>
      <c r="J4447" s="42" t="s">
        <v>128</v>
      </c>
      <c r="K4447" s="42" t="s">
        <v>129</v>
      </c>
      <c r="L4447" s="25" t="s">
        <v>157</v>
      </c>
      <c r="M4447" s="24">
        <v>45077</v>
      </c>
      <c r="N4447" s="24">
        <v>45107</v>
      </c>
      <c r="O4447" s="21"/>
      <c r="P4447" s="27">
        <v>0</v>
      </c>
    </row>
    <row r="4448" spans="1:16" x14ac:dyDescent="0.35">
      <c r="A4448" s="42" t="s">
        <v>6</v>
      </c>
      <c r="B4448" s="42" t="s">
        <v>7</v>
      </c>
      <c r="C4448" s="42" t="s">
        <v>21</v>
      </c>
      <c r="D4448" s="42" t="s">
        <v>29</v>
      </c>
      <c r="E4448" s="42" t="s">
        <v>194</v>
      </c>
      <c r="F4448" s="42"/>
      <c r="G4448" s="42" t="s">
        <v>158</v>
      </c>
      <c r="H4448" s="42" t="s">
        <v>159</v>
      </c>
      <c r="I4448" s="42" t="s">
        <v>293</v>
      </c>
      <c r="J4448" s="42" t="s">
        <v>128</v>
      </c>
      <c r="K4448" s="42" t="s">
        <v>129</v>
      </c>
      <c r="L4448" s="25" t="s">
        <v>157</v>
      </c>
      <c r="M4448" s="24">
        <v>45077</v>
      </c>
      <c r="N4448" s="24">
        <v>45107</v>
      </c>
      <c r="O4448" s="21"/>
      <c r="P4448" s="27">
        <v>6163.2276023880004</v>
      </c>
    </row>
    <row r="4449" spans="1:16" x14ac:dyDescent="0.35">
      <c r="A4449" s="42" t="s">
        <v>6</v>
      </c>
      <c r="B4449" s="42" t="s">
        <v>7</v>
      </c>
      <c r="C4449" s="42" t="s">
        <v>21</v>
      </c>
      <c r="D4449" s="42" t="s">
        <v>33</v>
      </c>
      <c r="E4449" s="42" t="s">
        <v>195</v>
      </c>
      <c r="F4449" s="42"/>
      <c r="G4449" s="42" t="s">
        <v>158</v>
      </c>
      <c r="H4449" s="42" t="s">
        <v>159</v>
      </c>
      <c r="I4449" s="42" t="s">
        <v>293</v>
      </c>
      <c r="J4449" s="42" t="s">
        <v>128</v>
      </c>
      <c r="K4449" s="42" t="s">
        <v>129</v>
      </c>
      <c r="L4449" s="25" t="s">
        <v>157</v>
      </c>
      <c r="M4449" s="24">
        <v>45077</v>
      </c>
      <c r="N4449" s="24">
        <v>45107</v>
      </c>
      <c r="O4449" s="21"/>
      <c r="P4449" s="27">
        <v>57378.530902896557</v>
      </c>
    </row>
    <row r="4450" spans="1:16" x14ac:dyDescent="0.35">
      <c r="A4450" s="42" t="s">
        <v>6</v>
      </c>
      <c r="B4450" s="42" t="s">
        <v>7</v>
      </c>
      <c r="C4450" s="42" t="s">
        <v>21</v>
      </c>
      <c r="D4450" s="42" t="s">
        <v>33</v>
      </c>
      <c r="E4450" s="42" t="s">
        <v>196</v>
      </c>
      <c r="F4450" s="42"/>
      <c r="G4450" s="42" t="s">
        <v>158</v>
      </c>
      <c r="H4450" s="42" t="s">
        <v>159</v>
      </c>
      <c r="I4450" s="42" t="s">
        <v>293</v>
      </c>
      <c r="J4450" s="42" t="s">
        <v>128</v>
      </c>
      <c r="K4450" s="42" t="s">
        <v>129</v>
      </c>
      <c r="L4450" s="25" t="s">
        <v>157</v>
      </c>
      <c r="M4450" s="24">
        <v>45077</v>
      </c>
      <c r="N4450" s="24">
        <v>45107</v>
      </c>
      <c r="O4450" s="21"/>
      <c r="P4450" s="27">
        <v>8182.6347776890225</v>
      </c>
    </row>
    <row r="4451" spans="1:16" x14ac:dyDescent="0.35">
      <c r="A4451" s="42" t="s">
        <v>6</v>
      </c>
      <c r="B4451" s="42" t="s">
        <v>7</v>
      </c>
      <c r="C4451" s="42" t="s">
        <v>21</v>
      </c>
      <c r="D4451" s="42" t="s">
        <v>33</v>
      </c>
      <c r="E4451" s="42" t="s">
        <v>44</v>
      </c>
      <c r="F4451" s="42"/>
      <c r="G4451" s="42" t="s">
        <v>158</v>
      </c>
      <c r="H4451" s="42" t="s">
        <v>159</v>
      </c>
      <c r="I4451" s="42" t="s">
        <v>293</v>
      </c>
      <c r="J4451" s="42" t="s">
        <v>128</v>
      </c>
      <c r="K4451" s="42" t="s">
        <v>129</v>
      </c>
      <c r="L4451" s="25" t="s">
        <v>157</v>
      </c>
      <c r="M4451" s="24">
        <v>45077</v>
      </c>
      <c r="N4451" s="24">
        <v>45107</v>
      </c>
      <c r="O4451" s="21"/>
      <c r="P4451" s="27">
        <v>11404.274363941775</v>
      </c>
    </row>
    <row r="4452" spans="1:16" x14ac:dyDescent="0.35">
      <c r="A4452" s="42" t="s">
        <v>6</v>
      </c>
      <c r="B4452" s="42" t="s">
        <v>7</v>
      </c>
      <c r="C4452" s="42" t="s">
        <v>21</v>
      </c>
      <c r="D4452" s="42" t="s">
        <v>33</v>
      </c>
      <c r="E4452" s="42" t="s">
        <v>197</v>
      </c>
      <c r="F4452" s="42"/>
      <c r="G4452" s="42" t="s">
        <v>158</v>
      </c>
      <c r="H4452" s="42" t="s">
        <v>159</v>
      </c>
      <c r="I4452" s="42" t="s">
        <v>293</v>
      </c>
      <c r="J4452" s="42" t="s">
        <v>128</v>
      </c>
      <c r="K4452" s="42" t="s">
        <v>129</v>
      </c>
      <c r="L4452" s="25" t="s">
        <v>157</v>
      </c>
      <c r="M4452" s="24">
        <v>45077</v>
      </c>
      <c r="N4452" s="24">
        <v>45107</v>
      </c>
      <c r="O4452" s="21"/>
      <c r="P4452" s="27">
        <v>0</v>
      </c>
    </row>
    <row r="4453" spans="1:16" x14ac:dyDescent="0.35">
      <c r="A4453" s="42" t="s">
        <v>6</v>
      </c>
      <c r="B4453" s="42" t="s">
        <v>7</v>
      </c>
      <c r="C4453" s="42" t="s">
        <v>21</v>
      </c>
      <c r="D4453" s="42" t="s">
        <v>33</v>
      </c>
      <c r="E4453" s="42" t="s">
        <v>43</v>
      </c>
      <c r="F4453" s="42"/>
      <c r="G4453" s="42" t="s">
        <v>158</v>
      </c>
      <c r="H4453" s="42" t="s">
        <v>159</v>
      </c>
      <c r="I4453" s="42" t="s">
        <v>293</v>
      </c>
      <c r="J4453" s="42" t="s">
        <v>128</v>
      </c>
      <c r="K4453" s="42" t="s">
        <v>129</v>
      </c>
      <c r="L4453" s="25" t="s">
        <v>157</v>
      </c>
      <c r="M4453" s="24">
        <v>45077</v>
      </c>
      <c r="N4453" s="24">
        <v>45107</v>
      </c>
      <c r="O4453" s="21"/>
      <c r="P4453" s="27">
        <v>809.08390625999994</v>
      </c>
    </row>
    <row r="4454" spans="1:16" x14ac:dyDescent="0.35">
      <c r="A4454" s="42" t="s">
        <v>6</v>
      </c>
      <c r="B4454" s="42" t="s">
        <v>7</v>
      </c>
      <c r="C4454" s="42" t="s">
        <v>21</v>
      </c>
      <c r="D4454" s="42" t="s">
        <v>33</v>
      </c>
      <c r="E4454" s="42" t="s">
        <v>198</v>
      </c>
      <c r="F4454" s="42"/>
      <c r="G4454" s="42" t="s">
        <v>158</v>
      </c>
      <c r="H4454" s="42" t="s">
        <v>159</v>
      </c>
      <c r="I4454" s="42" t="s">
        <v>293</v>
      </c>
      <c r="J4454" s="42" t="s">
        <v>128</v>
      </c>
      <c r="K4454" s="42" t="s">
        <v>129</v>
      </c>
      <c r="L4454" s="25" t="s">
        <v>157</v>
      </c>
      <c r="M4454" s="24">
        <v>45077</v>
      </c>
      <c r="N4454" s="24">
        <v>45107</v>
      </c>
      <c r="O4454" s="21"/>
      <c r="P4454" s="27">
        <v>752.78130428991187</v>
      </c>
    </row>
    <row r="4455" spans="1:16" x14ac:dyDescent="0.35">
      <c r="A4455" s="42" t="s">
        <v>6</v>
      </c>
      <c r="B4455" s="42" t="s">
        <v>7</v>
      </c>
      <c r="C4455" s="42" t="s">
        <v>40</v>
      </c>
      <c r="D4455" s="42" t="s">
        <v>40</v>
      </c>
      <c r="E4455" s="42" t="s">
        <v>40</v>
      </c>
      <c r="F4455" s="42"/>
      <c r="G4455" s="42" t="s">
        <v>158</v>
      </c>
      <c r="H4455" s="42" t="s">
        <v>159</v>
      </c>
      <c r="I4455" s="42" t="s">
        <v>293</v>
      </c>
      <c r="J4455" s="42" t="s">
        <v>128</v>
      </c>
      <c r="K4455" s="42" t="s">
        <v>129</v>
      </c>
      <c r="L4455" s="25" t="s">
        <v>157</v>
      </c>
      <c r="M4455" s="24">
        <v>45077</v>
      </c>
      <c r="N4455" s="24">
        <v>45107</v>
      </c>
      <c r="O4455" s="21"/>
      <c r="P4455" s="27">
        <v>5057.5446453401773</v>
      </c>
    </row>
    <row r="4456" spans="1:16" x14ac:dyDescent="0.35">
      <c r="A4456" s="42" t="s">
        <v>6</v>
      </c>
      <c r="B4456" s="42" t="s">
        <v>7</v>
      </c>
      <c r="C4456" s="42" t="s">
        <v>41</v>
      </c>
      <c r="D4456" s="42" t="s">
        <v>41</v>
      </c>
      <c r="E4456" s="42" t="s">
        <v>41</v>
      </c>
      <c r="F4456" s="42"/>
      <c r="G4456" s="42" t="s">
        <v>158</v>
      </c>
      <c r="H4456" s="42" t="s">
        <v>159</v>
      </c>
      <c r="I4456" s="42" t="s">
        <v>293</v>
      </c>
      <c r="J4456" s="42" t="s">
        <v>128</v>
      </c>
      <c r="K4456" s="42" t="s">
        <v>129</v>
      </c>
      <c r="L4456" s="25" t="s">
        <v>157</v>
      </c>
      <c r="M4456" s="24">
        <v>45077</v>
      </c>
      <c r="N4456" s="24">
        <v>45107</v>
      </c>
      <c r="O4456" s="21"/>
      <c r="P4456" s="27">
        <v>30599.204409651898</v>
      </c>
    </row>
    <row r="4457" spans="1:16" x14ac:dyDescent="0.35">
      <c r="A4457" s="42" t="s">
        <v>6</v>
      </c>
      <c r="B4457" s="42" t="s">
        <v>7</v>
      </c>
      <c r="C4457" s="42" t="s">
        <v>42</v>
      </c>
      <c r="D4457" s="42" t="s">
        <v>42</v>
      </c>
      <c r="E4457" s="42" t="s">
        <v>43</v>
      </c>
      <c r="F4457" s="42"/>
      <c r="G4457" s="42" t="s">
        <v>158</v>
      </c>
      <c r="H4457" s="42" t="s">
        <v>159</v>
      </c>
      <c r="I4457" s="42" t="s">
        <v>293</v>
      </c>
      <c r="J4457" s="42" t="s">
        <v>128</v>
      </c>
      <c r="K4457" s="42" t="s">
        <v>129</v>
      </c>
      <c r="L4457" s="25" t="s">
        <v>157</v>
      </c>
      <c r="M4457" s="24">
        <v>45077</v>
      </c>
      <c r="N4457" s="24">
        <v>45107</v>
      </c>
      <c r="O4457" s="21"/>
      <c r="P4457" s="27">
        <v>16996.138118872022</v>
      </c>
    </row>
    <row r="4458" spans="1:16" x14ac:dyDescent="0.35">
      <c r="A4458" s="42" t="s">
        <v>6</v>
      </c>
      <c r="B4458" s="42" t="s">
        <v>7</v>
      </c>
      <c r="C4458" s="42" t="s">
        <v>42</v>
      </c>
      <c r="D4458" s="42" t="s">
        <v>42</v>
      </c>
      <c r="E4458" s="42" t="s">
        <v>44</v>
      </c>
      <c r="F4458" s="42"/>
      <c r="G4458" s="42" t="s">
        <v>158</v>
      </c>
      <c r="H4458" s="42" t="s">
        <v>159</v>
      </c>
      <c r="I4458" s="42" t="s">
        <v>293</v>
      </c>
      <c r="J4458" s="42" t="s">
        <v>128</v>
      </c>
      <c r="K4458" s="42" t="s">
        <v>129</v>
      </c>
      <c r="L4458" s="25" t="s">
        <v>157</v>
      </c>
      <c r="M4458" s="24">
        <v>45077</v>
      </c>
      <c r="N4458" s="24">
        <v>45107</v>
      </c>
      <c r="O4458" s="21"/>
      <c r="P4458" s="27">
        <v>6977.4982898980397</v>
      </c>
    </row>
    <row r="4459" spans="1:16" x14ac:dyDescent="0.35">
      <c r="A4459" s="42" t="s">
        <v>6</v>
      </c>
      <c r="B4459" s="42" t="s">
        <v>7</v>
      </c>
      <c r="C4459" s="42" t="s">
        <v>42</v>
      </c>
      <c r="D4459" s="42" t="s">
        <v>42</v>
      </c>
      <c r="E4459" s="42" t="s">
        <v>45</v>
      </c>
      <c r="F4459" s="42"/>
      <c r="G4459" s="42" t="s">
        <v>158</v>
      </c>
      <c r="H4459" s="42" t="s">
        <v>159</v>
      </c>
      <c r="I4459" s="42" t="s">
        <v>293</v>
      </c>
      <c r="J4459" s="42" t="s">
        <v>128</v>
      </c>
      <c r="K4459" s="42" t="s">
        <v>129</v>
      </c>
      <c r="L4459" s="25" t="s">
        <v>157</v>
      </c>
      <c r="M4459" s="24">
        <v>45077</v>
      </c>
      <c r="N4459" s="24">
        <v>45107</v>
      </c>
      <c r="O4459" s="21"/>
      <c r="P4459" s="27">
        <v>2708.0291686106461</v>
      </c>
    </row>
    <row r="4460" spans="1:16" x14ac:dyDescent="0.35">
      <c r="A4460" s="42" t="s">
        <v>6</v>
      </c>
      <c r="B4460" s="42" t="s">
        <v>7</v>
      </c>
      <c r="C4460" s="42" t="s">
        <v>42</v>
      </c>
      <c r="D4460" s="42" t="s">
        <v>42</v>
      </c>
      <c r="E4460" s="42" t="s">
        <v>46</v>
      </c>
      <c r="F4460" s="42"/>
      <c r="G4460" s="42" t="s">
        <v>158</v>
      </c>
      <c r="H4460" s="42" t="s">
        <v>159</v>
      </c>
      <c r="I4460" s="42" t="s">
        <v>293</v>
      </c>
      <c r="J4460" s="42" t="s">
        <v>128</v>
      </c>
      <c r="K4460" s="42" t="s">
        <v>129</v>
      </c>
      <c r="L4460" s="25" t="s">
        <v>157</v>
      </c>
      <c r="M4460" s="24">
        <v>45077</v>
      </c>
      <c r="N4460" s="24">
        <v>45107</v>
      </c>
      <c r="O4460" s="21"/>
      <c r="P4460" s="27">
        <v>2372.4260397140001</v>
      </c>
    </row>
    <row r="4461" spans="1:16" x14ac:dyDescent="0.35">
      <c r="A4461" s="42" t="s">
        <v>6</v>
      </c>
      <c r="B4461" s="42" t="s">
        <v>7</v>
      </c>
      <c r="C4461" s="42" t="s">
        <v>42</v>
      </c>
      <c r="D4461" s="42" t="s">
        <v>42</v>
      </c>
      <c r="E4461" s="42" t="s">
        <v>195</v>
      </c>
      <c r="F4461" s="42"/>
      <c r="G4461" s="42" t="s">
        <v>158</v>
      </c>
      <c r="H4461" s="42" t="s">
        <v>159</v>
      </c>
      <c r="I4461" s="42" t="s">
        <v>293</v>
      </c>
      <c r="J4461" s="42" t="s">
        <v>128</v>
      </c>
      <c r="K4461" s="42" t="s">
        <v>129</v>
      </c>
      <c r="L4461" s="25" t="s">
        <v>157</v>
      </c>
      <c r="M4461" s="24">
        <v>45077</v>
      </c>
      <c r="N4461" s="24">
        <v>45107</v>
      </c>
      <c r="O4461" s="21"/>
      <c r="P4461" s="27">
        <v>1458.8287388683029</v>
      </c>
    </row>
    <row r="4462" spans="1:16" x14ac:dyDescent="0.35">
      <c r="A4462" s="42" t="s">
        <v>6</v>
      </c>
      <c r="B4462" s="42" t="s">
        <v>7</v>
      </c>
      <c r="C4462" s="42" t="s">
        <v>42</v>
      </c>
      <c r="D4462" s="42" t="s">
        <v>42</v>
      </c>
      <c r="E4462" s="42" t="s">
        <v>198</v>
      </c>
      <c r="F4462" s="42"/>
      <c r="G4462" s="42" t="s">
        <v>158</v>
      </c>
      <c r="H4462" s="42" t="s">
        <v>159</v>
      </c>
      <c r="I4462" s="42" t="s">
        <v>293</v>
      </c>
      <c r="J4462" s="42" t="s">
        <v>128</v>
      </c>
      <c r="K4462" s="42" t="s">
        <v>129</v>
      </c>
      <c r="L4462" s="25" t="s">
        <v>157</v>
      </c>
      <c r="M4462" s="24">
        <v>45077</v>
      </c>
      <c r="N4462" s="24">
        <v>45107</v>
      </c>
      <c r="O4462" s="21"/>
      <c r="P4462" s="27">
        <v>69.940043822521801</v>
      </c>
    </row>
    <row r="4463" spans="1:16" x14ac:dyDescent="0.35">
      <c r="A4463" s="42" t="s">
        <v>6</v>
      </c>
      <c r="B4463" s="42" t="s">
        <v>7</v>
      </c>
      <c r="C4463" s="42" t="s">
        <v>42</v>
      </c>
      <c r="D4463" s="42" t="s">
        <v>42</v>
      </c>
      <c r="E4463" s="42" t="s">
        <v>49</v>
      </c>
      <c r="F4463" s="42"/>
      <c r="G4463" s="42" t="s">
        <v>158</v>
      </c>
      <c r="H4463" s="42" t="s">
        <v>159</v>
      </c>
      <c r="I4463" s="42" t="s">
        <v>293</v>
      </c>
      <c r="J4463" s="42" t="s">
        <v>128</v>
      </c>
      <c r="K4463" s="42" t="s">
        <v>129</v>
      </c>
      <c r="L4463" s="25" t="s">
        <v>157</v>
      </c>
      <c r="M4463" s="24">
        <v>45077</v>
      </c>
      <c r="N4463" s="24">
        <v>45107</v>
      </c>
      <c r="O4463" s="21"/>
      <c r="P4463" s="27">
        <v>124156.43908813699</v>
      </c>
    </row>
    <row r="4464" spans="1:16" x14ac:dyDescent="0.35">
      <c r="A4464" s="42" t="s">
        <v>6</v>
      </c>
      <c r="B4464" s="42" t="s">
        <v>50</v>
      </c>
      <c r="C4464" s="42" t="s">
        <v>51</v>
      </c>
      <c r="D4464" s="42" t="s">
        <v>51</v>
      </c>
      <c r="E4464" s="42" t="s">
        <v>51</v>
      </c>
      <c r="F4464" s="42"/>
      <c r="G4464" s="42" t="s">
        <v>158</v>
      </c>
      <c r="H4464" s="42" t="s">
        <v>159</v>
      </c>
      <c r="I4464" s="42" t="s">
        <v>293</v>
      </c>
      <c r="J4464" s="42" t="s">
        <v>128</v>
      </c>
      <c r="K4464" s="42" t="s">
        <v>129</v>
      </c>
      <c r="L4464" s="25" t="s">
        <v>157</v>
      </c>
      <c r="M4464" s="24">
        <v>45077</v>
      </c>
      <c r="N4464" s="24">
        <v>45107</v>
      </c>
      <c r="O4464" s="21"/>
      <c r="P4464" s="27">
        <v>14400.13491859898</v>
      </c>
    </row>
    <row r="4465" spans="1:16" x14ac:dyDescent="0.35">
      <c r="A4465" s="42" t="s">
        <v>6</v>
      </c>
      <c r="B4465" s="42" t="s">
        <v>50</v>
      </c>
      <c r="C4465" s="42" t="s">
        <v>52</v>
      </c>
      <c r="D4465" s="42" t="s">
        <v>52</v>
      </c>
      <c r="E4465" s="42" t="s">
        <v>52</v>
      </c>
      <c r="F4465" s="42"/>
      <c r="G4465" s="42" t="s">
        <v>158</v>
      </c>
      <c r="H4465" s="42" t="s">
        <v>159</v>
      </c>
      <c r="I4465" s="42" t="s">
        <v>293</v>
      </c>
      <c r="J4465" s="42" t="s">
        <v>128</v>
      </c>
      <c r="K4465" s="42" t="s">
        <v>129</v>
      </c>
      <c r="L4465" s="25" t="s">
        <v>157</v>
      </c>
      <c r="M4465" s="24">
        <v>45077</v>
      </c>
      <c r="N4465" s="24">
        <v>45107</v>
      </c>
      <c r="O4465" s="21"/>
      <c r="P4465" s="27">
        <v>2906.6628499928111</v>
      </c>
    </row>
    <row r="4466" spans="1:16" x14ac:dyDescent="0.35">
      <c r="A4466" s="42" t="s">
        <v>6</v>
      </c>
      <c r="B4466" s="42" t="s">
        <v>50</v>
      </c>
      <c r="C4466" s="42" t="s">
        <v>54</v>
      </c>
      <c r="D4466" s="42" t="s">
        <v>54</v>
      </c>
      <c r="E4466" s="42" t="s">
        <v>54</v>
      </c>
      <c r="F4466" s="42"/>
      <c r="G4466" s="42" t="s">
        <v>158</v>
      </c>
      <c r="H4466" s="42" t="s">
        <v>159</v>
      </c>
      <c r="I4466" s="42" t="s">
        <v>293</v>
      </c>
      <c r="J4466" s="42" t="s">
        <v>128</v>
      </c>
      <c r="K4466" s="42" t="s">
        <v>129</v>
      </c>
      <c r="L4466" s="25" t="s">
        <v>157</v>
      </c>
      <c r="M4466" s="24">
        <v>45077</v>
      </c>
      <c r="N4466" s="24">
        <v>45107</v>
      </c>
      <c r="O4466" s="21"/>
      <c r="P4466" s="27">
        <v>2559.0520257415756</v>
      </c>
    </row>
    <row r="4467" spans="1:16" x14ac:dyDescent="0.35">
      <c r="A4467" s="42" t="s">
        <v>6</v>
      </c>
      <c r="B4467" s="42" t="s">
        <v>50</v>
      </c>
      <c r="C4467" s="42" t="s">
        <v>55</v>
      </c>
      <c r="D4467" s="42" t="s">
        <v>55</v>
      </c>
      <c r="E4467" s="42" t="s">
        <v>55</v>
      </c>
      <c r="F4467" s="42"/>
      <c r="G4467" s="42" t="s">
        <v>158</v>
      </c>
      <c r="H4467" s="42" t="s">
        <v>159</v>
      </c>
      <c r="I4467" s="42" t="s">
        <v>293</v>
      </c>
      <c r="J4467" s="42" t="s">
        <v>128</v>
      </c>
      <c r="K4467" s="42" t="s">
        <v>129</v>
      </c>
      <c r="L4467" s="25" t="s">
        <v>157</v>
      </c>
      <c r="M4467" s="24">
        <v>45077</v>
      </c>
      <c r="N4467" s="24">
        <v>45107</v>
      </c>
      <c r="O4467" s="21"/>
      <c r="P4467" s="27">
        <v>523.07241268843086</v>
      </c>
    </row>
    <row r="4468" spans="1:16" x14ac:dyDescent="0.35">
      <c r="A4468" s="42" t="s">
        <v>6</v>
      </c>
      <c r="B4468" s="42" t="s">
        <v>50</v>
      </c>
      <c r="C4468" s="42" t="s">
        <v>55</v>
      </c>
      <c r="D4468" s="42" t="s">
        <v>57</v>
      </c>
      <c r="E4468" s="42" t="s">
        <v>199</v>
      </c>
      <c r="F4468" s="42"/>
      <c r="G4468" s="42" t="s">
        <v>158</v>
      </c>
      <c r="H4468" s="42" t="s">
        <v>159</v>
      </c>
      <c r="I4468" s="42" t="s">
        <v>293</v>
      </c>
      <c r="J4468" s="42" t="s">
        <v>128</v>
      </c>
      <c r="K4468" s="42" t="s">
        <v>129</v>
      </c>
      <c r="L4468" s="25" t="s">
        <v>157</v>
      </c>
      <c r="M4468" s="24">
        <v>45077</v>
      </c>
      <c r="N4468" s="24">
        <v>45107</v>
      </c>
      <c r="O4468" s="21"/>
      <c r="P4468" s="27">
        <v>1957.1102189491871</v>
      </c>
    </row>
    <row r="4469" spans="1:16" x14ac:dyDescent="0.35">
      <c r="A4469" s="42" t="s">
        <v>6</v>
      </c>
      <c r="B4469" s="42" t="s">
        <v>50</v>
      </c>
      <c r="C4469" s="42" t="s">
        <v>55</v>
      </c>
      <c r="D4469" s="42" t="s">
        <v>57</v>
      </c>
      <c r="E4469" s="42" t="s">
        <v>200</v>
      </c>
      <c r="F4469" s="42"/>
      <c r="G4469" s="42" t="s">
        <v>158</v>
      </c>
      <c r="H4469" s="42" t="s">
        <v>159</v>
      </c>
      <c r="I4469" s="42" t="s">
        <v>293</v>
      </c>
      <c r="J4469" s="42" t="s">
        <v>128</v>
      </c>
      <c r="K4469" s="42" t="s">
        <v>129</v>
      </c>
      <c r="L4469" s="25" t="s">
        <v>157</v>
      </c>
      <c r="M4469" s="24">
        <v>45077</v>
      </c>
      <c r="N4469" s="24">
        <v>45107</v>
      </c>
      <c r="O4469" s="21"/>
      <c r="P4469" s="27">
        <v>1904.4857116003141</v>
      </c>
    </row>
    <row r="4470" spans="1:16" x14ac:dyDescent="0.35">
      <c r="A4470" s="42" t="s">
        <v>6</v>
      </c>
      <c r="B4470" s="42" t="s">
        <v>50</v>
      </c>
      <c r="C4470" s="42" t="s">
        <v>55</v>
      </c>
      <c r="D4470" s="42" t="s">
        <v>57</v>
      </c>
      <c r="E4470" s="42" t="s">
        <v>201</v>
      </c>
      <c r="F4470" s="42"/>
      <c r="G4470" s="42" t="s">
        <v>158</v>
      </c>
      <c r="H4470" s="42" t="s">
        <v>159</v>
      </c>
      <c r="I4470" s="42" t="s">
        <v>293</v>
      </c>
      <c r="J4470" s="42" t="s">
        <v>128</v>
      </c>
      <c r="K4470" s="42" t="s">
        <v>129</v>
      </c>
      <c r="L4470" s="25" t="s">
        <v>157</v>
      </c>
      <c r="M4470" s="24">
        <v>45077</v>
      </c>
      <c r="N4470" s="24">
        <v>45107</v>
      </c>
      <c r="O4470" s="21"/>
      <c r="P4470" s="27">
        <v>363.49594378014473</v>
      </c>
    </row>
    <row r="4471" spans="1:16" x14ac:dyDescent="0.35">
      <c r="A4471" s="42" t="s">
        <v>6</v>
      </c>
      <c r="B4471" s="42" t="s">
        <v>50</v>
      </c>
      <c r="C4471" s="42" t="s">
        <v>55</v>
      </c>
      <c r="D4471" s="42" t="s">
        <v>57</v>
      </c>
      <c r="E4471" s="42" t="s">
        <v>202</v>
      </c>
      <c r="F4471" s="42"/>
      <c r="G4471" s="42" t="s">
        <v>158</v>
      </c>
      <c r="H4471" s="42" t="s">
        <v>159</v>
      </c>
      <c r="I4471" s="42" t="s">
        <v>293</v>
      </c>
      <c r="J4471" s="42" t="s">
        <v>128</v>
      </c>
      <c r="K4471" s="42" t="s">
        <v>129</v>
      </c>
      <c r="L4471" s="25" t="s">
        <v>157</v>
      </c>
      <c r="M4471" s="24">
        <v>45077</v>
      </c>
      <c r="N4471" s="24">
        <v>45107</v>
      </c>
      <c r="O4471" s="21"/>
      <c r="P4471" s="27">
        <v>700.61955936153811</v>
      </c>
    </row>
    <row r="4472" spans="1:16" x14ac:dyDescent="0.35">
      <c r="A4472" s="42" t="s">
        <v>6</v>
      </c>
      <c r="B4472" s="42" t="s">
        <v>50</v>
      </c>
      <c r="C4472" s="42" t="s">
        <v>55</v>
      </c>
      <c r="D4472" s="42" t="s">
        <v>62</v>
      </c>
      <c r="E4472" s="42" t="s">
        <v>62</v>
      </c>
      <c r="F4472" s="42"/>
      <c r="G4472" s="42" t="s">
        <v>158</v>
      </c>
      <c r="H4472" s="42" t="s">
        <v>159</v>
      </c>
      <c r="I4472" s="42" t="s">
        <v>293</v>
      </c>
      <c r="J4472" s="42" t="s">
        <v>128</v>
      </c>
      <c r="K4472" s="42" t="s">
        <v>129</v>
      </c>
      <c r="L4472" s="25" t="s">
        <v>157</v>
      </c>
      <c r="M4472" s="24">
        <v>45077</v>
      </c>
      <c r="N4472" s="24">
        <v>45107</v>
      </c>
      <c r="O4472" s="21"/>
      <c r="P4472" s="27">
        <v>3951.524244486568</v>
      </c>
    </row>
    <row r="4473" spans="1:16" x14ac:dyDescent="0.35">
      <c r="A4473" s="42" t="s">
        <v>6</v>
      </c>
      <c r="B4473" s="42" t="s">
        <v>50</v>
      </c>
      <c r="C4473" s="42" t="s">
        <v>55</v>
      </c>
      <c r="D4473" s="42" t="s">
        <v>64</v>
      </c>
      <c r="E4473" s="42" t="s">
        <v>203</v>
      </c>
      <c r="F4473" s="42"/>
      <c r="G4473" s="42" t="s">
        <v>158</v>
      </c>
      <c r="H4473" s="42" t="s">
        <v>159</v>
      </c>
      <c r="I4473" s="42" t="s">
        <v>293</v>
      </c>
      <c r="J4473" s="42" t="s">
        <v>128</v>
      </c>
      <c r="K4473" s="42" t="s">
        <v>129</v>
      </c>
      <c r="L4473" s="25" t="s">
        <v>157</v>
      </c>
      <c r="M4473" s="24">
        <v>45077</v>
      </c>
      <c r="N4473" s="24">
        <v>45107</v>
      </c>
      <c r="O4473" s="21"/>
      <c r="P4473" s="27">
        <v>1854.6677089438494</v>
      </c>
    </row>
    <row r="4474" spans="1:16" x14ac:dyDescent="0.35">
      <c r="A4474" s="42" t="s">
        <v>6</v>
      </c>
      <c r="B4474" s="42" t="s">
        <v>50</v>
      </c>
      <c r="C4474" s="42" t="s">
        <v>65</v>
      </c>
      <c r="D4474" s="42" t="s">
        <v>65</v>
      </c>
      <c r="E4474" s="42" t="s">
        <v>65</v>
      </c>
      <c r="F4474" s="42"/>
      <c r="G4474" s="42" t="s">
        <v>158</v>
      </c>
      <c r="H4474" s="42" t="s">
        <v>159</v>
      </c>
      <c r="I4474" s="42" t="s">
        <v>293</v>
      </c>
      <c r="J4474" s="42" t="s">
        <v>128</v>
      </c>
      <c r="K4474" s="42" t="s">
        <v>129</v>
      </c>
      <c r="L4474" s="25" t="s">
        <v>157</v>
      </c>
      <c r="M4474" s="24">
        <v>45077</v>
      </c>
      <c r="N4474" s="24">
        <v>45107</v>
      </c>
      <c r="O4474" s="21"/>
      <c r="P4474" s="27">
        <v>844.78887543573512</v>
      </c>
    </row>
    <row r="4475" spans="1:16" x14ac:dyDescent="0.35">
      <c r="A4475" s="42" t="s">
        <v>6</v>
      </c>
      <c r="B4475" s="42" t="s">
        <v>50</v>
      </c>
      <c r="C4475" s="42" t="s">
        <v>66</v>
      </c>
      <c r="D4475" s="42" t="s">
        <v>66</v>
      </c>
      <c r="E4475" s="42" t="s">
        <v>204</v>
      </c>
      <c r="F4475" s="42"/>
      <c r="G4475" s="42" t="s">
        <v>158</v>
      </c>
      <c r="H4475" s="42" t="s">
        <v>159</v>
      </c>
      <c r="I4475" s="42" t="s">
        <v>293</v>
      </c>
      <c r="J4475" s="42" t="s">
        <v>128</v>
      </c>
      <c r="K4475" s="42" t="s">
        <v>129</v>
      </c>
      <c r="L4475" s="25" t="s">
        <v>157</v>
      </c>
      <c r="M4475" s="24">
        <v>45077</v>
      </c>
      <c r="N4475" s="24">
        <v>45107</v>
      </c>
      <c r="O4475" s="21"/>
      <c r="P4475" s="27">
        <v>2937.5301999999997</v>
      </c>
    </row>
    <row r="4476" spans="1:16" x14ac:dyDescent="0.35">
      <c r="A4476" s="42" t="s">
        <v>6</v>
      </c>
      <c r="B4476" s="42" t="s">
        <v>50</v>
      </c>
      <c r="C4476" s="42" t="s">
        <v>66</v>
      </c>
      <c r="D4476" s="42" t="s">
        <v>66</v>
      </c>
      <c r="E4476" s="42" t="s">
        <v>66</v>
      </c>
      <c r="F4476" s="42"/>
      <c r="G4476" s="42" t="s">
        <v>158</v>
      </c>
      <c r="H4476" s="42" t="s">
        <v>159</v>
      </c>
      <c r="I4476" s="42" t="s">
        <v>293</v>
      </c>
      <c r="J4476" s="42" t="s">
        <v>128</v>
      </c>
      <c r="K4476" s="42" t="s">
        <v>129</v>
      </c>
      <c r="L4476" s="25" t="s">
        <v>157</v>
      </c>
      <c r="M4476" s="24">
        <v>45077</v>
      </c>
      <c r="N4476" s="24">
        <v>45107</v>
      </c>
      <c r="O4476" s="21"/>
      <c r="P4476" s="27">
        <v>2592.8502300693085</v>
      </c>
    </row>
    <row r="4477" spans="1:16" x14ac:dyDescent="0.35">
      <c r="A4477" s="42" t="s">
        <v>6</v>
      </c>
      <c r="B4477" s="42" t="s">
        <v>50</v>
      </c>
      <c r="C4477" s="42" t="s">
        <v>66</v>
      </c>
      <c r="D4477" s="42" t="s">
        <v>66</v>
      </c>
      <c r="E4477" s="42" t="s">
        <v>205</v>
      </c>
      <c r="F4477" s="42"/>
      <c r="G4477" s="42" t="s">
        <v>158</v>
      </c>
      <c r="H4477" s="42" t="s">
        <v>159</v>
      </c>
      <c r="I4477" s="42" t="s">
        <v>293</v>
      </c>
      <c r="J4477" s="42" t="s">
        <v>128</v>
      </c>
      <c r="K4477" s="42" t="s">
        <v>129</v>
      </c>
      <c r="L4477" s="25" t="s">
        <v>157</v>
      </c>
      <c r="M4477" s="24">
        <v>45077</v>
      </c>
      <c r="N4477" s="24">
        <v>45107</v>
      </c>
      <c r="O4477" s="21"/>
      <c r="P4477" s="27">
        <v>1659.8099599999998</v>
      </c>
    </row>
    <row r="4478" spans="1:16" x14ac:dyDescent="0.35">
      <c r="A4478" s="42" t="s">
        <v>6</v>
      </c>
      <c r="B4478" s="42" t="s">
        <v>50</v>
      </c>
      <c r="C4478" s="42" t="s">
        <v>66</v>
      </c>
      <c r="D4478" s="42" t="s">
        <v>66</v>
      </c>
      <c r="E4478" s="42" t="s">
        <v>206</v>
      </c>
      <c r="F4478" s="42"/>
      <c r="G4478" s="42" t="s">
        <v>158</v>
      </c>
      <c r="H4478" s="42" t="s">
        <v>159</v>
      </c>
      <c r="I4478" s="42" t="s">
        <v>293</v>
      </c>
      <c r="J4478" s="42" t="s">
        <v>128</v>
      </c>
      <c r="K4478" s="42" t="s">
        <v>129</v>
      </c>
      <c r="L4478" s="25" t="s">
        <v>157</v>
      </c>
      <c r="M4478" s="24">
        <v>45077</v>
      </c>
      <c r="N4478" s="24">
        <v>45107</v>
      </c>
      <c r="O4478" s="21"/>
      <c r="P4478" s="27">
        <v>11556.187110020555</v>
      </c>
    </row>
    <row r="4479" spans="1:16" x14ac:dyDescent="0.35">
      <c r="A4479" s="42" t="s">
        <v>6</v>
      </c>
      <c r="B4479" s="42" t="s">
        <v>50</v>
      </c>
      <c r="C4479" s="42" t="s">
        <v>66</v>
      </c>
      <c r="D4479" s="42" t="s">
        <v>66</v>
      </c>
      <c r="E4479" s="42" t="s">
        <v>207</v>
      </c>
      <c r="F4479" s="42"/>
      <c r="G4479" s="42" t="s">
        <v>158</v>
      </c>
      <c r="H4479" s="42" t="s">
        <v>159</v>
      </c>
      <c r="I4479" s="42" t="s">
        <v>293</v>
      </c>
      <c r="J4479" s="42" t="s">
        <v>128</v>
      </c>
      <c r="K4479" s="42" t="s">
        <v>129</v>
      </c>
      <c r="L4479" s="25" t="s">
        <v>157</v>
      </c>
      <c r="M4479" s="24">
        <v>45077</v>
      </c>
      <c r="N4479" s="24">
        <v>45107</v>
      </c>
      <c r="O4479" s="21"/>
      <c r="P4479" s="27">
        <v>1335.1511095101282</v>
      </c>
    </row>
    <row r="4480" spans="1:16" x14ac:dyDescent="0.35">
      <c r="A4480" s="42" t="s">
        <v>6</v>
      </c>
      <c r="B4480" s="42" t="s">
        <v>50</v>
      </c>
      <c r="C4480" s="42" t="s">
        <v>66</v>
      </c>
      <c r="D4480" s="42" t="s">
        <v>66</v>
      </c>
      <c r="E4480" s="42" t="s">
        <v>208</v>
      </c>
      <c r="F4480" s="42"/>
      <c r="G4480" s="42" t="s">
        <v>158</v>
      </c>
      <c r="H4480" s="42" t="s">
        <v>159</v>
      </c>
      <c r="I4480" s="42" t="s">
        <v>293</v>
      </c>
      <c r="J4480" s="42" t="s">
        <v>128</v>
      </c>
      <c r="K4480" s="42" t="s">
        <v>129</v>
      </c>
      <c r="L4480" s="25" t="s">
        <v>157</v>
      </c>
      <c r="M4480" s="24">
        <v>45077</v>
      </c>
      <c r="N4480" s="24">
        <v>45107</v>
      </c>
      <c r="O4480" s="21"/>
      <c r="P4480" s="27">
        <v>889.41944606989568</v>
      </c>
    </row>
    <row r="4481" spans="1:16" x14ac:dyDescent="0.35">
      <c r="A4481" s="42" t="s">
        <v>6</v>
      </c>
      <c r="B4481" s="42" t="s">
        <v>50</v>
      </c>
      <c r="C4481" s="42" t="s">
        <v>66</v>
      </c>
      <c r="D4481" s="42" t="s">
        <v>66</v>
      </c>
      <c r="E4481" s="42" t="s">
        <v>209</v>
      </c>
      <c r="F4481" s="42"/>
      <c r="G4481" s="42" t="s">
        <v>158</v>
      </c>
      <c r="H4481" s="42" t="s">
        <v>159</v>
      </c>
      <c r="I4481" s="42" t="s">
        <v>293</v>
      </c>
      <c r="J4481" s="42" t="s">
        <v>128</v>
      </c>
      <c r="K4481" s="42" t="s">
        <v>129</v>
      </c>
      <c r="L4481" s="25" t="s">
        <v>157</v>
      </c>
      <c r="M4481" s="24">
        <v>45077</v>
      </c>
      <c r="N4481" s="24">
        <v>45107</v>
      </c>
      <c r="O4481" s="21"/>
      <c r="P4481" s="27">
        <v>1439.743805655457</v>
      </c>
    </row>
    <row r="4482" spans="1:16" x14ac:dyDescent="0.35">
      <c r="A4482" s="42" t="s">
        <v>6</v>
      </c>
      <c r="B4482" s="42" t="s">
        <v>50</v>
      </c>
      <c r="C4482" s="42" t="s">
        <v>74</v>
      </c>
      <c r="D4482" s="42" t="s">
        <v>74</v>
      </c>
      <c r="E4482" s="42" t="s">
        <v>74</v>
      </c>
      <c r="F4482" s="42"/>
      <c r="G4482" s="42" t="s">
        <v>158</v>
      </c>
      <c r="H4482" s="42" t="s">
        <v>159</v>
      </c>
      <c r="I4482" s="42" t="s">
        <v>293</v>
      </c>
      <c r="J4482" s="42" t="s">
        <v>128</v>
      </c>
      <c r="K4482" s="42" t="s">
        <v>129</v>
      </c>
      <c r="L4482" s="25" t="s">
        <v>157</v>
      </c>
      <c r="M4482" s="24">
        <v>45077</v>
      </c>
      <c r="N4482" s="24">
        <v>45107</v>
      </c>
      <c r="O4482" s="21"/>
      <c r="P4482" s="27">
        <v>8808.0342270254314</v>
      </c>
    </row>
    <row r="4483" spans="1:16" x14ac:dyDescent="0.35">
      <c r="A4483" s="42" t="s">
        <v>6</v>
      </c>
      <c r="B4483" s="42" t="s">
        <v>50</v>
      </c>
      <c r="C4483" s="42" t="s">
        <v>74</v>
      </c>
      <c r="D4483" s="42" t="s">
        <v>74</v>
      </c>
      <c r="E4483" s="42" t="s">
        <v>210</v>
      </c>
      <c r="F4483" s="42"/>
      <c r="G4483" s="42" t="s">
        <v>158</v>
      </c>
      <c r="H4483" s="42" t="s">
        <v>159</v>
      </c>
      <c r="I4483" s="42" t="s">
        <v>293</v>
      </c>
      <c r="J4483" s="42" t="s">
        <v>128</v>
      </c>
      <c r="K4483" s="42" t="s">
        <v>129</v>
      </c>
      <c r="L4483" s="25" t="s">
        <v>157</v>
      </c>
      <c r="M4483" s="24">
        <v>45077</v>
      </c>
      <c r="N4483" s="24">
        <v>45107</v>
      </c>
      <c r="O4483" s="21"/>
      <c r="P4483" s="27">
        <v>9691.8710841322973</v>
      </c>
    </row>
    <row r="4484" spans="1:16" x14ac:dyDescent="0.35">
      <c r="A4484" s="42" t="s">
        <v>6</v>
      </c>
      <c r="B4484" s="42" t="s">
        <v>50</v>
      </c>
      <c r="C4484" s="42" t="s">
        <v>74</v>
      </c>
      <c r="D4484" s="42" t="s">
        <v>74</v>
      </c>
      <c r="E4484" s="42" t="s">
        <v>211</v>
      </c>
      <c r="F4484" s="42"/>
      <c r="G4484" s="42" t="s">
        <v>158</v>
      </c>
      <c r="H4484" s="42" t="s">
        <v>159</v>
      </c>
      <c r="I4484" s="42" t="s">
        <v>293</v>
      </c>
      <c r="J4484" s="42" t="s">
        <v>128</v>
      </c>
      <c r="K4484" s="42" t="s">
        <v>129</v>
      </c>
      <c r="L4484" s="25" t="s">
        <v>157</v>
      </c>
      <c r="M4484" s="24">
        <v>45077</v>
      </c>
      <c r="N4484" s="24">
        <v>45107</v>
      </c>
      <c r="O4484" s="21"/>
      <c r="P4484" s="27">
        <v>5436.8476539949479</v>
      </c>
    </row>
    <row r="4485" spans="1:16" x14ac:dyDescent="0.35">
      <c r="A4485" s="42" t="s">
        <v>6</v>
      </c>
      <c r="B4485" s="42" t="s">
        <v>50</v>
      </c>
      <c r="C4485" s="42" t="s">
        <v>74</v>
      </c>
      <c r="D4485" s="42" t="s">
        <v>74</v>
      </c>
      <c r="E4485" s="42" t="s">
        <v>212</v>
      </c>
      <c r="F4485" s="42"/>
      <c r="G4485" s="42" t="s">
        <v>158</v>
      </c>
      <c r="H4485" s="42" t="s">
        <v>159</v>
      </c>
      <c r="I4485" s="42" t="s">
        <v>293</v>
      </c>
      <c r="J4485" s="42" t="s">
        <v>128</v>
      </c>
      <c r="K4485" s="42" t="s">
        <v>129</v>
      </c>
      <c r="L4485" s="25" t="s">
        <v>157</v>
      </c>
      <c r="M4485" s="24">
        <v>45077</v>
      </c>
      <c r="N4485" s="24">
        <v>45107</v>
      </c>
      <c r="O4485" s="21"/>
      <c r="P4485" s="27">
        <v>1270.2340758116895</v>
      </c>
    </row>
    <row r="4486" spans="1:16" x14ac:dyDescent="0.35">
      <c r="A4486" s="42" t="s">
        <v>6</v>
      </c>
      <c r="B4486" s="42" t="s">
        <v>50</v>
      </c>
      <c r="C4486" s="42" t="s">
        <v>74</v>
      </c>
      <c r="D4486" s="42" t="s">
        <v>74</v>
      </c>
      <c r="E4486" s="42" t="s">
        <v>213</v>
      </c>
      <c r="F4486" s="42"/>
      <c r="G4486" s="42" t="s">
        <v>158</v>
      </c>
      <c r="H4486" s="42" t="s">
        <v>159</v>
      </c>
      <c r="I4486" s="42" t="s">
        <v>293</v>
      </c>
      <c r="J4486" s="42" t="s">
        <v>128</v>
      </c>
      <c r="K4486" s="42" t="s">
        <v>129</v>
      </c>
      <c r="L4486" s="25" t="s">
        <v>157</v>
      </c>
      <c r="M4486" s="24">
        <v>45077</v>
      </c>
      <c r="N4486" s="24">
        <v>45107</v>
      </c>
      <c r="O4486" s="21"/>
      <c r="P4486" s="27">
        <v>589.06256087955251</v>
      </c>
    </row>
    <row r="4487" spans="1:16" x14ac:dyDescent="0.35">
      <c r="A4487" s="42" t="s">
        <v>6</v>
      </c>
      <c r="B4487" s="42" t="s">
        <v>50</v>
      </c>
      <c r="C4487" s="42" t="s">
        <v>74</v>
      </c>
      <c r="D4487" s="42" t="s">
        <v>74</v>
      </c>
      <c r="E4487" s="42" t="s">
        <v>214</v>
      </c>
      <c r="F4487" s="42"/>
      <c r="G4487" s="42" t="s">
        <v>158</v>
      </c>
      <c r="H4487" s="42" t="s">
        <v>159</v>
      </c>
      <c r="I4487" s="42" t="s">
        <v>293</v>
      </c>
      <c r="J4487" s="42" t="s">
        <v>128</v>
      </c>
      <c r="K4487" s="42" t="s">
        <v>129</v>
      </c>
      <c r="L4487" s="25" t="s">
        <v>157</v>
      </c>
      <c r="M4487" s="24">
        <v>45077</v>
      </c>
      <c r="N4487" s="24">
        <v>45107</v>
      </c>
      <c r="O4487" s="21"/>
      <c r="P4487" s="27">
        <v>0</v>
      </c>
    </row>
    <row r="4488" spans="1:16" x14ac:dyDescent="0.35">
      <c r="A4488" s="42" t="s">
        <v>6</v>
      </c>
      <c r="B4488" s="42" t="s">
        <v>50</v>
      </c>
      <c r="C4488" s="42" t="s">
        <v>74</v>
      </c>
      <c r="D4488" s="42" t="s">
        <v>74</v>
      </c>
      <c r="E4488" s="42" t="s">
        <v>215</v>
      </c>
      <c r="F4488" s="42"/>
      <c r="G4488" s="42" t="s">
        <v>158</v>
      </c>
      <c r="H4488" s="42" t="s">
        <v>159</v>
      </c>
      <c r="I4488" s="42" t="s">
        <v>293</v>
      </c>
      <c r="J4488" s="42" t="s">
        <v>128</v>
      </c>
      <c r="K4488" s="42" t="s">
        <v>129</v>
      </c>
      <c r="L4488" s="25" t="s">
        <v>157</v>
      </c>
      <c r="M4488" s="24">
        <v>45077</v>
      </c>
      <c r="N4488" s="24">
        <v>45107</v>
      </c>
      <c r="O4488" s="21"/>
      <c r="P4488" s="27">
        <v>3883.7742339141669</v>
      </c>
    </row>
    <row r="4489" spans="1:16" x14ac:dyDescent="0.35">
      <c r="A4489" s="42" t="s">
        <v>6</v>
      </c>
      <c r="B4489" s="42" t="s">
        <v>50</v>
      </c>
      <c r="C4489" s="42" t="s">
        <v>82</v>
      </c>
      <c r="D4489" s="42" t="s">
        <v>82</v>
      </c>
      <c r="E4489" s="42" t="s">
        <v>82</v>
      </c>
      <c r="F4489" s="42"/>
      <c r="G4489" s="42" t="s">
        <v>158</v>
      </c>
      <c r="H4489" s="42" t="s">
        <v>159</v>
      </c>
      <c r="I4489" s="42" t="s">
        <v>293</v>
      </c>
      <c r="J4489" s="42" t="s">
        <v>128</v>
      </c>
      <c r="K4489" s="42" t="s">
        <v>129</v>
      </c>
      <c r="L4489" s="25" t="s">
        <v>157</v>
      </c>
      <c r="M4489" s="24">
        <v>45077</v>
      </c>
      <c r="N4489" s="24">
        <v>45107</v>
      </c>
      <c r="O4489" s="21"/>
      <c r="P4489" s="27">
        <v>42610.581804208799</v>
      </c>
    </row>
    <row r="4490" spans="1:16" x14ac:dyDescent="0.35">
      <c r="A4490" s="42" t="s">
        <v>6</v>
      </c>
      <c r="B4490" s="42" t="s">
        <v>50</v>
      </c>
      <c r="C4490" s="42" t="s">
        <v>83</v>
      </c>
      <c r="D4490" s="42" t="s">
        <v>83</v>
      </c>
      <c r="E4490" s="42" t="s">
        <v>216</v>
      </c>
      <c r="F4490" s="42"/>
      <c r="G4490" s="42" t="s">
        <v>158</v>
      </c>
      <c r="H4490" s="42" t="s">
        <v>159</v>
      </c>
      <c r="I4490" s="42" t="s">
        <v>293</v>
      </c>
      <c r="J4490" s="42" t="s">
        <v>128</v>
      </c>
      <c r="K4490" s="42" t="s">
        <v>129</v>
      </c>
      <c r="L4490" s="25" t="s">
        <v>157</v>
      </c>
      <c r="M4490" s="24">
        <v>45077</v>
      </c>
      <c r="N4490" s="24">
        <v>45107</v>
      </c>
      <c r="O4490" s="21"/>
      <c r="P4490" s="27">
        <v>8052.9573955294418</v>
      </c>
    </row>
    <row r="4491" spans="1:16" x14ac:dyDescent="0.35">
      <c r="A4491" s="42" t="s">
        <v>6</v>
      </c>
      <c r="B4491" s="42" t="s">
        <v>50</v>
      </c>
      <c r="C4491" s="42" t="s">
        <v>83</v>
      </c>
      <c r="D4491" s="42" t="s">
        <v>83</v>
      </c>
      <c r="E4491" s="42" t="s">
        <v>83</v>
      </c>
      <c r="F4491" s="42"/>
      <c r="G4491" s="42" t="s">
        <v>158</v>
      </c>
      <c r="H4491" s="42" t="s">
        <v>159</v>
      </c>
      <c r="I4491" s="42" t="s">
        <v>293</v>
      </c>
      <c r="J4491" s="42" t="s">
        <v>128</v>
      </c>
      <c r="K4491" s="42" t="s">
        <v>129</v>
      </c>
      <c r="L4491" s="25" t="s">
        <v>157</v>
      </c>
      <c r="M4491" s="24">
        <v>45077</v>
      </c>
      <c r="N4491" s="24">
        <v>45107</v>
      </c>
      <c r="O4491" s="21"/>
      <c r="P4491" s="27">
        <v>1162.0411696483684</v>
      </c>
    </row>
    <row r="4492" spans="1:16" x14ac:dyDescent="0.35">
      <c r="A4492" s="42" t="s">
        <v>6</v>
      </c>
      <c r="B4492" s="42" t="s">
        <v>50</v>
      </c>
      <c r="C4492" s="42" t="s">
        <v>83</v>
      </c>
      <c r="D4492" s="42" t="s">
        <v>83</v>
      </c>
      <c r="E4492" s="42" t="s">
        <v>217</v>
      </c>
      <c r="F4492" s="42"/>
      <c r="G4492" s="42" t="s">
        <v>158</v>
      </c>
      <c r="H4492" s="42" t="s">
        <v>159</v>
      </c>
      <c r="I4492" s="42" t="s">
        <v>293</v>
      </c>
      <c r="J4492" s="42" t="s">
        <v>128</v>
      </c>
      <c r="K4492" s="42" t="s">
        <v>129</v>
      </c>
      <c r="L4492" s="25" t="s">
        <v>157</v>
      </c>
      <c r="M4492" s="24">
        <v>45077</v>
      </c>
      <c r="N4492" s="24">
        <v>45107</v>
      </c>
      <c r="O4492" s="21"/>
      <c r="P4492" s="27">
        <v>6002.9361330786733</v>
      </c>
    </row>
    <row r="4493" spans="1:16" x14ac:dyDescent="0.35">
      <c r="A4493" s="42" t="s">
        <v>6</v>
      </c>
      <c r="B4493" s="42" t="s">
        <v>50</v>
      </c>
      <c r="C4493" s="42" t="s">
        <v>83</v>
      </c>
      <c r="D4493" s="42" t="s">
        <v>83</v>
      </c>
      <c r="E4493" s="42" t="s">
        <v>218</v>
      </c>
      <c r="F4493" s="42"/>
      <c r="G4493" s="42" t="s">
        <v>158</v>
      </c>
      <c r="H4493" s="42" t="s">
        <v>159</v>
      </c>
      <c r="I4493" s="42" t="s">
        <v>293</v>
      </c>
      <c r="J4493" s="42" t="s">
        <v>128</v>
      </c>
      <c r="K4493" s="42" t="s">
        <v>129</v>
      </c>
      <c r="L4493" s="25" t="s">
        <v>157</v>
      </c>
      <c r="M4493" s="24">
        <v>45077</v>
      </c>
      <c r="N4493" s="24">
        <v>45107</v>
      </c>
      <c r="O4493" s="21"/>
      <c r="P4493" s="27">
        <v>25779.782822091292</v>
      </c>
    </row>
    <row r="4494" spans="1:16" x14ac:dyDescent="0.35">
      <c r="A4494" s="42" t="s">
        <v>6</v>
      </c>
      <c r="B4494" s="42" t="s">
        <v>50</v>
      </c>
      <c r="C4494" s="42" t="s">
        <v>83</v>
      </c>
      <c r="D4494" s="42" t="s">
        <v>83</v>
      </c>
      <c r="E4494" s="42" t="s">
        <v>219</v>
      </c>
      <c r="F4494" s="42"/>
      <c r="G4494" s="42" t="s">
        <v>158</v>
      </c>
      <c r="H4494" s="42" t="s">
        <v>159</v>
      </c>
      <c r="I4494" s="42" t="s">
        <v>293</v>
      </c>
      <c r="J4494" s="42" t="s">
        <v>128</v>
      </c>
      <c r="K4494" s="42" t="s">
        <v>129</v>
      </c>
      <c r="L4494" s="25" t="s">
        <v>157</v>
      </c>
      <c r="M4494" s="24">
        <v>45077</v>
      </c>
      <c r="N4494" s="24">
        <v>45107</v>
      </c>
      <c r="O4494" s="21"/>
      <c r="P4494" s="27">
        <v>11489.420340375898</v>
      </c>
    </row>
    <row r="4495" spans="1:16" x14ac:dyDescent="0.35">
      <c r="A4495" s="42" t="s">
        <v>6</v>
      </c>
      <c r="B4495" s="42" t="s">
        <v>50</v>
      </c>
      <c r="C4495" s="42" t="s">
        <v>83</v>
      </c>
      <c r="D4495" s="42" t="s">
        <v>83</v>
      </c>
      <c r="E4495" s="42" t="s">
        <v>220</v>
      </c>
      <c r="F4495" s="42"/>
      <c r="G4495" s="42" t="s">
        <v>158</v>
      </c>
      <c r="H4495" s="42" t="s">
        <v>159</v>
      </c>
      <c r="I4495" s="42" t="s">
        <v>293</v>
      </c>
      <c r="J4495" s="42" t="s">
        <v>128</v>
      </c>
      <c r="K4495" s="42" t="s">
        <v>129</v>
      </c>
      <c r="L4495" s="25" t="s">
        <v>157</v>
      </c>
      <c r="M4495" s="24">
        <v>45077</v>
      </c>
      <c r="N4495" s="24">
        <v>45107</v>
      </c>
      <c r="O4495" s="21"/>
      <c r="P4495" s="27">
        <v>5702.7005343070105</v>
      </c>
    </row>
    <row r="4496" spans="1:16" x14ac:dyDescent="0.35">
      <c r="A4496" s="42" t="s">
        <v>6</v>
      </c>
      <c r="B4496" s="42" t="s">
        <v>50</v>
      </c>
      <c r="C4496" s="42" t="s">
        <v>83</v>
      </c>
      <c r="D4496" s="42" t="s">
        <v>83</v>
      </c>
      <c r="E4496" s="42" t="s">
        <v>221</v>
      </c>
      <c r="F4496" s="42"/>
      <c r="G4496" s="42" t="s">
        <v>158</v>
      </c>
      <c r="H4496" s="42" t="s">
        <v>159</v>
      </c>
      <c r="I4496" s="42" t="s">
        <v>293</v>
      </c>
      <c r="J4496" s="42" t="s">
        <v>128</v>
      </c>
      <c r="K4496" s="42" t="s">
        <v>129</v>
      </c>
      <c r="L4496" s="25" t="s">
        <v>157</v>
      </c>
      <c r="M4496" s="24">
        <v>45077</v>
      </c>
      <c r="N4496" s="24">
        <v>45107</v>
      </c>
      <c r="O4496" s="21"/>
      <c r="P4496" s="27">
        <v>3571.9417355189576</v>
      </c>
    </row>
    <row r="4497" spans="1:16" x14ac:dyDescent="0.35">
      <c r="A4497" s="42" t="s">
        <v>6</v>
      </c>
      <c r="B4497" s="42" t="s">
        <v>50</v>
      </c>
      <c r="C4497" s="42" t="s">
        <v>83</v>
      </c>
      <c r="D4497" s="42" t="s">
        <v>83</v>
      </c>
      <c r="E4497" s="42" t="s">
        <v>222</v>
      </c>
      <c r="F4497" s="42"/>
      <c r="G4497" s="42" t="s">
        <v>158</v>
      </c>
      <c r="H4497" s="42" t="s">
        <v>159</v>
      </c>
      <c r="I4497" s="42" t="s">
        <v>293</v>
      </c>
      <c r="J4497" s="42" t="s">
        <v>128</v>
      </c>
      <c r="K4497" s="42" t="s">
        <v>129</v>
      </c>
      <c r="L4497" s="25" t="s">
        <v>157</v>
      </c>
      <c r="M4497" s="24">
        <v>45077</v>
      </c>
      <c r="N4497" s="24">
        <v>45107</v>
      </c>
      <c r="O4497" s="21"/>
      <c r="P4497" s="27">
        <v>1917.4091877360274</v>
      </c>
    </row>
    <row r="4498" spans="1:16" x14ac:dyDescent="0.35">
      <c r="A4498" s="42" t="s">
        <v>6</v>
      </c>
      <c r="B4498" s="42" t="s">
        <v>50</v>
      </c>
      <c r="C4498" s="42" t="s">
        <v>83</v>
      </c>
      <c r="D4498" s="42" t="s">
        <v>83</v>
      </c>
      <c r="E4498" s="42" t="s">
        <v>223</v>
      </c>
      <c r="F4498" s="42"/>
      <c r="G4498" s="42" t="s">
        <v>158</v>
      </c>
      <c r="H4498" s="42" t="s">
        <v>159</v>
      </c>
      <c r="I4498" s="42" t="s">
        <v>293</v>
      </c>
      <c r="J4498" s="42" t="s">
        <v>128</v>
      </c>
      <c r="K4498" s="42" t="s">
        <v>129</v>
      </c>
      <c r="L4498" s="25" t="s">
        <v>157</v>
      </c>
      <c r="M4498" s="24">
        <v>45077</v>
      </c>
      <c r="N4498" s="24">
        <v>45107</v>
      </c>
      <c r="O4498" s="21"/>
      <c r="P4498" s="27">
        <v>5357.2624036150874</v>
      </c>
    </row>
    <row r="4499" spans="1:16" x14ac:dyDescent="0.35">
      <c r="A4499" s="42" t="s">
        <v>6</v>
      </c>
      <c r="B4499" s="42" t="s">
        <v>50</v>
      </c>
      <c r="C4499" s="42" t="s">
        <v>83</v>
      </c>
      <c r="D4499" s="42" t="s">
        <v>83</v>
      </c>
      <c r="E4499" s="42" t="s">
        <v>224</v>
      </c>
      <c r="F4499" s="42"/>
      <c r="G4499" s="42" t="s">
        <v>158</v>
      </c>
      <c r="H4499" s="42" t="s">
        <v>159</v>
      </c>
      <c r="I4499" s="42" t="s">
        <v>293</v>
      </c>
      <c r="J4499" s="42" t="s">
        <v>128</v>
      </c>
      <c r="K4499" s="42" t="s">
        <v>129</v>
      </c>
      <c r="L4499" s="25" t="s">
        <v>157</v>
      </c>
      <c r="M4499" s="24">
        <v>45077</v>
      </c>
      <c r="N4499" s="24">
        <v>45107</v>
      </c>
      <c r="O4499" s="21"/>
      <c r="P4499" s="27">
        <v>9988.1371582775628</v>
      </c>
    </row>
    <row r="4500" spans="1:16" x14ac:dyDescent="0.35">
      <c r="A4500" s="42" t="s">
        <v>6</v>
      </c>
      <c r="B4500" s="42" t="s">
        <v>50</v>
      </c>
      <c r="C4500" s="42" t="s">
        <v>94</v>
      </c>
      <c r="D4500" s="42" t="s">
        <v>94</v>
      </c>
      <c r="E4500" s="42" t="s">
        <v>225</v>
      </c>
      <c r="F4500" s="42"/>
      <c r="G4500" s="42" t="s">
        <v>158</v>
      </c>
      <c r="H4500" s="42" t="s">
        <v>159</v>
      </c>
      <c r="I4500" s="42" t="s">
        <v>293</v>
      </c>
      <c r="J4500" s="42" t="s">
        <v>128</v>
      </c>
      <c r="K4500" s="42" t="s">
        <v>129</v>
      </c>
      <c r="L4500" s="25" t="s">
        <v>157</v>
      </c>
      <c r="M4500" s="24">
        <v>45077</v>
      </c>
      <c r="N4500" s="24">
        <v>45107</v>
      </c>
      <c r="O4500" s="21"/>
      <c r="P4500" s="27">
        <v>2716.1540675578581</v>
      </c>
    </row>
    <row r="4501" spans="1:16" x14ac:dyDescent="0.35">
      <c r="A4501" s="42" t="s">
        <v>6</v>
      </c>
      <c r="B4501" s="42" t="s">
        <v>50</v>
      </c>
      <c r="C4501" s="42" t="s">
        <v>94</v>
      </c>
      <c r="D4501" s="42" t="s">
        <v>94</v>
      </c>
      <c r="E4501" s="42" t="s">
        <v>226</v>
      </c>
      <c r="F4501" s="42"/>
      <c r="G4501" s="42" t="s">
        <v>158</v>
      </c>
      <c r="H4501" s="42" t="s">
        <v>159</v>
      </c>
      <c r="I4501" s="42" t="s">
        <v>293</v>
      </c>
      <c r="J4501" s="42" t="s">
        <v>128</v>
      </c>
      <c r="K4501" s="42" t="s">
        <v>129</v>
      </c>
      <c r="L4501" s="25" t="s">
        <v>157</v>
      </c>
      <c r="M4501" s="24">
        <v>45077</v>
      </c>
      <c r="N4501" s="24">
        <v>45107</v>
      </c>
      <c r="O4501" s="21"/>
      <c r="P4501" s="27">
        <v>14090.285521311658</v>
      </c>
    </row>
    <row r="4502" spans="1:16" x14ac:dyDescent="0.35">
      <c r="A4502" s="42" t="s">
        <v>6</v>
      </c>
      <c r="B4502" s="42" t="s">
        <v>50</v>
      </c>
      <c r="C4502" s="42" t="s">
        <v>94</v>
      </c>
      <c r="D4502" s="42" t="s">
        <v>94</v>
      </c>
      <c r="E4502" s="42" t="s">
        <v>94</v>
      </c>
      <c r="F4502" s="42"/>
      <c r="G4502" s="42" t="s">
        <v>158</v>
      </c>
      <c r="H4502" s="42" t="s">
        <v>159</v>
      </c>
      <c r="I4502" s="42" t="s">
        <v>293</v>
      </c>
      <c r="J4502" s="42" t="s">
        <v>128</v>
      </c>
      <c r="K4502" s="42" t="s">
        <v>129</v>
      </c>
      <c r="L4502" s="25" t="s">
        <v>157</v>
      </c>
      <c r="M4502" s="24">
        <v>45077</v>
      </c>
      <c r="N4502" s="24">
        <v>45107</v>
      </c>
      <c r="O4502" s="21"/>
      <c r="P4502" s="27">
        <v>2988.3909025463108</v>
      </c>
    </row>
    <row r="4503" spans="1:16" x14ac:dyDescent="0.35">
      <c r="A4503" s="42" t="s">
        <v>6</v>
      </c>
      <c r="B4503" s="42" t="s">
        <v>50</v>
      </c>
      <c r="C4503" s="42" t="s">
        <v>94</v>
      </c>
      <c r="D4503" s="42" t="s">
        <v>94</v>
      </c>
      <c r="E4503" s="42" t="s">
        <v>227</v>
      </c>
      <c r="F4503" s="42"/>
      <c r="G4503" s="42" t="s">
        <v>158</v>
      </c>
      <c r="H4503" s="42" t="s">
        <v>159</v>
      </c>
      <c r="I4503" s="42" t="s">
        <v>293</v>
      </c>
      <c r="J4503" s="42" t="s">
        <v>128</v>
      </c>
      <c r="K4503" s="42" t="s">
        <v>129</v>
      </c>
      <c r="L4503" s="25" t="s">
        <v>157</v>
      </c>
      <c r="M4503" s="24">
        <v>45077</v>
      </c>
      <c r="N4503" s="24">
        <v>45107</v>
      </c>
      <c r="O4503" s="21"/>
      <c r="P4503" s="27">
        <v>3244.6495718071742</v>
      </c>
    </row>
    <row r="4504" spans="1:16" x14ac:dyDescent="0.35">
      <c r="A4504" s="42" t="s">
        <v>6</v>
      </c>
      <c r="B4504" s="42" t="s">
        <v>50</v>
      </c>
      <c r="C4504" s="42" t="s">
        <v>94</v>
      </c>
      <c r="D4504" s="42" t="s">
        <v>94</v>
      </c>
      <c r="E4504" s="42" t="s">
        <v>228</v>
      </c>
      <c r="F4504" s="42"/>
      <c r="G4504" s="42" t="s">
        <v>158</v>
      </c>
      <c r="H4504" s="42" t="s">
        <v>159</v>
      </c>
      <c r="I4504" s="42" t="s">
        <v>293</v>
      </c>
      <c r="J4504" s="42" t="s">
        <v>128</v>
      </c>
      <c r="K4504" s="42" t="s">
        <v>129</v>
      </c>
      <c r="L4504" s="25" t="s">
        <v>157</v>
      </c>
      <c r="M4504" s="24">
        <v>45077</v>
      </c>
      <c r="N4504" s="24">
        <v>45107</v>
      </c>
      <c r="O4504" s="21"/>
      <c r="P4504" s="27">
        <v>0</v>
      </c>
    </row>
    <row r="4505" spans="1:16" x14ac:dyDescent="0.35">
      <c r="A4505" s="42" t="s">
        <v>6</v>
      </c>
      <c r="B4505" s="42" t="s">
        <v>50</v>
      </c>
      <c r="C4505" s="42" t="s">
        <v>100</v>
      </c>
      <c r="D4505" s="42" t="s">
        <v>100</v>
      </c>
      <c r="E4505" s="42" t="s">
        <v>100</v>
      </c>
      <c r="F4505" s="42"/>
      <c r="G4505" s="42" t="s">
        <v>158</v>
      </c>
      <c r="H4505" s="42" t="s">
        <v>159</v>
      </c>
      <c r="I4505" s="42" t="s">
        <v>293</v>
      </c>
      <c r="J4505" s="42" t="s">
        <v>128</v>
      </c>
      <c r="K4505" s="42" t="s">
        <v>129</v>
      </c>
      <c r="L4505" s="25" t="s">
        <v>157</v>
      </c>
      <c r="M4505" s="24">
        <v>45077</v>
      </c>
      <c r="N4505" s="24">
        <v>45107</v>
      </c>
      <c r="O4505" s="21"/>
      <c r="P4505" s="27">
        <v>13144.000677521613</v>
      </c>
    </row>
    <row r="4506" spans="1:16" x14ac:dyDescent="0.35">
      <c r="A4506" s="42" t="s">
        <v>6</v>
      </c>
      <c r="B4506" s="42" t="s">
        <v>50</v>
      </c>
      <c r="C4506" s="42" t="s">
        <v>101</v>
      </c>
      <c r="D4506" s="42" t="s">
        <v>101</v>
      </c>
      <c r="E4506" s="42" t="s">
        <v>101</v>
      </c>
      <c r="F4506" s="42"/>
      <c r="G4506" s="42" t="s">
        <v>158</v>
      </c>
      <c r="H4506" s="42" t="s">
        <v>159</v>
      </c>
      <c r="I4506" s="42" t="s">
        <v>293</v>
      </c>
      <c r="J4506" s="42" t="s">
        <v>128</v>
      </c>
      <c r="K4506" s="42" t="s">
        <v>129</v>
      </c>
      <c r="L4506" s="25" t="s">
        <v>157</v>
      </c>
      <c r="M4506" s="24">
        <v>45077</v>
      </c>
      <c r="N4506" s="24">
        <v>45107</v>
      </c>
      <c r="O4506" s="21"/>
      <c r="P4506" s="27">
        <v>4952.958487992265</v>
      </c>
    </row>
    <row r="4507" spans="1:16" x14ac:dyDescent="0.35">
      <c r="A4507" s="42" t="s">
        <v>6</v>
      </c>
      <c r="B4507" s="42" t="s">
        <v>50</v>
      </c>
      <c r="C4507" s="42" t="s">
        <v>101</v>
      </c>
      <c r="D4507" s="42" t="s">
        <v>101</v>
      </c>
      <c r="E4507" s="42" t="s">
        <v>102</v>
      </c>
      <c r="F4507" s="42"/>
      <c r="G4507" s="42" t="s">
        <v>158</v>
      </c>
      <c r="H4507" s="42" t="s">
        <v>159</v>
      </c>
      <c r="I4507" s="42" t="s">
        <v>293</v>
      </c>
      <c r="J4507" s="42" t="s">
        <v>128</v>
      </c>
      <c r="K4507" s="42" t="s">
        <v>129</v>
      </c>
      <c r="L4507" s="25" t="s">
        <v>157</v>
      </c>
      <c r="M4507" s="24">
        <v>45077</v>
      </c>
      <c r="N4507" s="24">
        <v>45107</v>
      </c>
      <c r="O4507" s="21"/>
      <c r="P4507" s="27">
        <v>0</v>
      </c>
    </row>
    <row r="4508" spans="1:16" x14ac:dyDescent="0.35">
      <c r="A4508" s="42" t="s">
        <v>6</v>
      </c>
      <c r="B4508" s="42" t="s">
        <v>50</v>
      </c>
      <c r="C4508" s="42" t="s">
        <v>101</v>
      </c>
      <c r="D4508" s="42" t="s">
        <v>101</v>
      </c>
      <c r="E4508" s="42" t="s">
        <v>103</v>
      </c>
      <c r="F4508" s="42"/>
      <c r="G4508" s="42" t="s">
        <v>158</v>
      </c>
      <c r="H4508" s="42" t="s">
        <v>159</v>
      </c>
      <c r="I4508" s="42" t="s">
        <v>293</v>
      </c>
      <c r="J4508" s="42" t="s">
        <v>128</v>
      </c>
      <c r="K4508" s="42" t="s">
        <v>129</v>
      </c>
      <c r="L4508" s="25" t="s">
        <v>157</v>
      </c>
      <c r="M4508" s="24">
        <v>45077</v>
      </c>
      <c r="N4508" s="24">
        <v>45107</v>
      </c>
      <c r="O4508" s="21"/>
      <c r="P4508" s="27">
        <v>0</v>
      </c>
    </row>
    <row r="4509" spans="1:16" x14ac:dyDescent="0.35">
      <c r="A4509" s="42" t="s">
        <v>6</v>
      </c>
      <c r="B4509" s="42" t="s">
        <v>50</v>
      </c>
      <c r="C4509" s="42" t="s">
        <v>101</v>
      </c>
      <c r="D4509" s="42" t="s">
        <v>101</v>
      </c>
      <c r="E4509" s="42" t="s">
        <v>104</v>
      </c>
      <c r="F4509" s="42"/>
      <c r="G4509" s="42" t="s">
        <v>158</v>
      </c>
      <c r="H4509" s="42" t="s">
        <v>159</v>
      </c>
      <c r="I4509" s="42" t="s">
        <v>293</v>
      </c>
      <c r="J4509" s="42" t="s">
        <v>128</v>
      </c>
      <c r="K4509" s="42" t="s">
        <v>129</v>
      </c>
      <c r="L4509" s="25" t="s">
        <v>157</v>
      </c>
      <c r="M4509" s="24">
        <v>45077</v>
      </c>
      <c r="N4509" s="24">
        <v>45107</v>
      </c>
      <c r="O4509" s="21"/>
      <c r="P4509" s="27">
        <v>0</v>
      </c>
    </row>
    <row r="4510" spans="1:16" x14ac:dyDescent="0.35">
      <c r="A4510" s="42" t="s">
        <v>6</v>
      </c>
      <c r="B4510" s="42" t="s">
        <v>50</v>
      </c>
      <c r="C4510" s="42" t="s">
        <v>101</v>
      </c>
      <c r="D4510" s="42" t="s">
        <v>101</v>
      </c>
      <c r="E4510" s="42" t="s">
        <v>105</v>
      </c>
      <c r="F4510" s="42"/>
      <c r="G4510" s="42" t="s">
        <v>158</v>
      </c>
      <c r="H4510" s="42" t="s">
        <v>159</v>
      </c>
      <c r="I4510" s="42" t="s">
        <v>293</v>
      </c>
      <c r="J4510" s="42" t="s">
        <v>128</v>
      </c>
      <c r="K4510" s="42" t="s">
        <v>129</v>
      </c>
      <c r="L4510" s="25" t="s">
        <v>157</v>
      </c>
      <c r="M4510" s="24">
        <v>45077</v>
      </c>
      <c r="N4510" s="24">
        <v>45107</v>
      </c>
      <c r="O4510" s="21"/>
      <c r="P4510" s="27">
        <v>0</v>
      </c>
    </row>
    <row r="4511" spans="1:16" x14ac:dyDescent="0.35">
      <c r="A4511" s="42" t="s">
        <v>6</v>
      </c>
      <c r="B4511" s="42" t="s">
        <v>50</v>
      </c>
      <c r="C4511" s="42" t="s">
        <v>106</v>
      </c>
      <c r="D4511" s="42" t="s">
        <v>106</v>
      </c>
      <c r="E4511" s="42" t="s">
        <v>106</v>
      </c>
      <c r="F4511" s="42"/>
      <c r="G4511" s="42" t="s">
        <v>158</v>
      </c>
      <c r="H4511" s="42" t="s">
        <v>159</v>
      </c>
      <c r="I4511" s="42" t="s">
        <v>293</v>
      </c>
      <c r="J4511" s="42" t="s">
        <v>128</v>
      </c>
      <c r="K4511" s="42" t="s">
        <v>129</v>
      </c>
      <c r="L4511" s="25" t="s">
        <v>157</v>
      </c>
      <c r="M4511" s="24">
        <v>45077</v>
      </c>
      <c r="N4511" s="24">
        <v>45107</v>
      </c>
      <c r="O4511" s="21"/>
      <c r="P4511" s="27">
        <v>4146.7132822298763</v>
      </c>
    </row>
    <row r="4512" spans="1:16" x14ac:dyDescent="0.35">
      <c r="A4512" s="42" t="s">
        <v>6</v>
      </c>
      <c r="B4512" s="42" t="s">
        <v>50</v>
      </c>
      <c r="C4512" s="42" t="s">
        <v>108</v>
      </c>
      <c r="D4512" s="42" t="s">
        <v>108</v>
      </c>
      <c r="E4512" s="42" t="s">
        <v>229</v>
      </c>
      <c r="F4512" s="42"/>
      <c r="G4512" s="42" t="s">
        <v>158</v>
      </c>
      <c r="H4512" s="42" t="s">
        <v>159</v>
      </c>
      <c r="I4512" s="42" t="s">
        <v>293</v>
      </c>
      <c r="J4512" s="42" t="s">
        <v>128</v>
      </c>
      <c r="K4512" s="42" t="s">
        <v>129</v>
      </c>
      <c r="L4512" s="25" t="s">
        <v>157</v>
      </c>
      <c r="M4512" s="24">
        <v>45077</v>
      </c>
      <c r="N4512" s="24">
        <v>45107</v>
      </c>
      <c r="O4512" s="21"/>
      <c r="P4512" s="27">
        <v>2290.5024238791584</v>
      </c>
    </row>
    <row r="4513" spans="1:16" x14ac:dyDescent="0.35">
      <c r="A4513" s="42" t="s">
        <v>6</v>
      </c>
      <c r="B4513" s="42" t="s">
        <v>50</v>
      </c>
      <c r="C4513" s="42" t="s">
        <v>109</v>
      </c>
      <c r="D4513" s="42" t="s">
        <v>109</v>
      </c>
      <c r="E4513" s="42" t="s">
        <v>109</v>
      </c>
      <c r="F4513" s="42"/>
      <c r="G4513" s="42" t="s">
        <v>158</v>
      </c>
      <c r="H4513" s="42" t="s">
        <v>159</v>
      </c>
      <c r="I4513" s="42" t="s">
        <v>293</v>
      </c>
      <c r="J4513" s="42" t="s">
        <v>128</v>
      </c>
      <c r="K4513" s="42" t="s">
        <v>129</v>
      </c>
      <c r="L4513" s="25" t="s">
        <v>157</v>
      </c>
      <c r="M4513" s="24">
        <v>45077</v>
      </c>
      <c r="N4513" s="24">
        <v>45107</v>
      </c>
      <c r="O4513" s="21"/>
      <c r="P4513" s="27">
        <v>1112.3433042643976</v>
      </c>
    </row>
    <row r="4514" spans="1:16" x14ac:dyDescent="0.35">
      <c r="A4514" s="42" t="s">
        <v>6</v>
      </c>
      <c r="B4514" s="42" t="s">
        <v>50</v>
      </c>
      <c r="C4514" s="42" t="s">
        <v>109</v>
      </c>
      <c r="D4514" s="42" t="s">
        <v>110</v>
      </c>
      <c r="E4514" s="42" t="s">
        <v>110</v>
      </c>
      <c r="F4514" s="42"/>
      <c r="G4514" s="42" t="s">
        <v>158</v>
      </c>
      <c r="H4514" s="42" t="s">
        <v>159</v>
      </c>
      <c r="I4514" s="42" t="s">
        <v>293</v>
      </c>
      <c r="J4514" s="42" t="s">
        <v>128</v>
      </c>
      <c r="K4514" s="42" t="s">
        <v>129</v>
      </c>
      <c r="L4514" s="25" t="s">
        <v>157</v>
      </c>
      <c r="M4514" s="24">
        <v>45077</v>
      </c>
      <c r="N4514" s="24">
        <v>45107</v>
      </c>
      <c r="O4514" s="21"/>
      <c r="P4514" s="27">
        <v>0</v>
      </c>
    </row>
    <row r="4515" spans="1:16" x14ac:dyDescent="0.35">
      <c r="A4515" s="42" t="s">
        <v>6</v>
      </c>
      <c r="B4515" s="42" t="s">
        <v>111</v>
      </c>
      <c r="C4515" s="42" t="s">
        <v>112</v>
      </c>
      <c r="D4515" s="42" t="s">
        <v>112</v>
      </c>
      <c r="E4515" s="42" t="s">
        <v>112</v>
      </c>
      <c r="F4515" s="42"/>
      <c r="G4515" s="42" t="s">
        <v>158</v>
      </c>
      <c r="H4515" s="42" t="s">
        <v>159</v>
      </c>
      <c r="I4515" s="42" t="s">
        <v>293</v>
      </c>
      <c r="J4515" s="42" t="s">
        <v>128</v>
      </c>
      <c r="K4515" s="42" t="s">
        <v>129</v>
      </c>
      <c r="L4515" s="25" t="s">
        <v>157</v>
      </c>
      <c r="M4515" s="24">
        <v>45077</v>
      </c>
      <c r="N4515" s="24">
        <v>45107</v>
      </c>
      <c r="O4515" s="21"/>
      <c r="P4515" s="27">
        <v>-56557.238697316177</v>
      </c>
    </row>
    <row r="4516" spans="1:16" x14ac:dyDescent="0.35">
      <c r="A4516" s="42" t="s">
        <v>6</v>
      </c>
      <c r="B4516" s="42" t="s">
        <v>113</v>
      </c>
      <c r="C4516" s="42" t="s">
        <v>161</v>
      </c>
      <c r="D4516" s="42" t="s">
        <v>161</v>
      </c>
      <c r="E4516" s="42" t="s">
        <v>161</v>
      </c>
      <c r="F4516" s="42"/>
      <c r="G4516" s="42" t="s">
        <v>158</v>
      </c>
      <c r="H4516" s="42" t="s">
        <v>159</v>
      </c>
      <c r="I4516" s="42" t="s">
        <v>293</v>
      </c>
      <c r="J4516" s="42" t="s">
        <v>128</v>
      </c>
      <c r="K4516" s="42" t="s">
        <v>129</v>
      </c>
      <c r="L4516" s="25" t="s">
        <v>157</v>
      </c>
      <c r="M4516" s="24">
        <v>45077</v>
      </c>
      <c r="N4516" s="24">
        <v>45107</v>
      </c>
      <c r="O4516" s="21"/>
      <c r="P4516" s="27">
        <v>24203.763030338123</v>
      </c>
    </row>
    <row r="4517" spans="1:16" x14ac:dyDescent="0.35">
      <c r="A4517" s="42" t="s">
        <v>6</v>
      </c>
      <c r="B4517" s="42" t="s">
        <v>114</v>
      </c>
      <c r="C4517" s="42" t="s">
        <v>114</v>
      </c>
      <c r="D4517" s="42" t="s">
        <v>114</v>
      </c>
      <c r="E4517" s="42" t="s">
        <v>114</v>
      </c>
      <c r="F4517" s="42"/>
      <c r="G4517" s="42" t="s">
        <v>158</v>
      </c>
      <c r="H4517" s="42" t="s">
        <v>159</v>
      </c>
      <c r="I4517" s="42" t="s">
        <v>293</v>
      </c>
      <c r="J4517" s="42" t="s">
        <v>128</v>
      </c>
      <c r="K4517" s="42" t="s">
        <v>129</v>
      </c>
      <c r="L4517" s="25" t="s">
        <v>157</v>
      </c>
      <c r="M4517" s="24">
        <v>45077</v>
      </c>
      <c r="N4517" s="24">
        <v>45107</v>
      </c>
      <c r="O4517" s="21"/>
      <c r="P4517" s="27">
        <v>0</v>
      </c>
    </row>
    <row r="4518" spans="1:16" x14ac:dyDescent="0.35">
      <c r="A4518" s="42" t="s">
        <v>6</v>
      </c>
      <c r="B4518" s="42" t="s">
        <v>7</v>
      </c>
      <c r="C4518" s="42" t="s">
        <v>8</v>
      </c>
      <c r="D4518" s="42" t="s">
        <v>8</v>
      </c>
      <c r="E4518" s="42" t="s">
        <v>8</v>
      </c>
      <c r="F4518" s="42"/>
      <c r="G4518" s="42" t="s">
        <v>158</v>
      </c>
      <c r="H4518" s="42" t="s">
        <v>159</v>
      </c>
      <c r="I4518" s="42" t="s">
        <v>293</v>
      </c>
      <c r="J4518" s="42" t="s">
        <v>128</v>
      </c>
      <c r="K4518" s="42" t="s">
        <v>129</v>
      </c>
      <c r="L4518" s="25" t="s">
        <v>141</v>
      </c>
      <c r="M4518" s="24">
        <v>45107</v>
      </c>
      <c r="N4518" s="24">
        <v>45107</v>
      </c>
      <c r="O4518" s="21"/>
      <c r="P4518" s="27">
        <v>27133.118344300274</v>
      </c>
    </row>
    <row r="4519" spans="1:16" x14ac:dyDescent="0.35">
      <c r="A4519" s="42" t="s">
        <v>6</v>
      </c>
      <c r="B4519" s="42" t="s">
        <v>7</v>
      </c>
      <c r="C4519" s="42" t="s">
        <v>8</v>
      </c>
      <c r="D4519" s="42" t="s">
        <v>8</v>
      </c>
      <c r="E4519" s="42" t="s">
        <v>9</v>
      </c>
      <c r="F4519" s="42"/>
      <c r="G4519" s="42" t="s">
        <v>158</v>
      </c>
      <c r="H4519" s="42" t="s">
        <v>159</v>
      </c>
      <c r="I4519" s="42" t="s">
        <v>293</v>
      </c>
      <c r="J4519" s="42" t="s">
        <v>128</v>
      </c>
      <c r="K4519" s="42" t="s">
        <v>129</v>
      </c>
      <c r="L4519" s="25" t="s">
        <v>141</v>
      </c>
      <c r="M4519" s="24">
        <v>45107</v>
      </c>
      <c r="N4519" s="24">
        <v>45107</v>
      </c>
      <c r="O4519" s="21"/>
      <c r="P4519" s="27">
        <v>2811.5544550288446</v>
      </c>
    </row>
    <row r="4520" spans="1:16" x14ac:dyDescent="0.35">
      <c r="A4520" s="42" t="s">
        <v>6</v>
      </c>
      <c r="B4520" s="42" t="s">
        <v>7</v>
      </c>
      <c r="C4520" s="42" t="s">
        <v>8</v>
      </c>
      <c r="D4520" s="42" t="s">
        <v>8</v>
      </c>
      <c r="E4520" s="42" t="s">
        <v>10</v>
      </c>
      <c r="F4520" s="42"/>
      <c r="G4520" s="42" t="s">
        <v>158</v>
      </c>
      <c r="H4520" s="42" t="s">
        <v>159</v>
      </c>
      <c r="I4520" s="42" t="s">
        <v>293</v>
      </c>
      <c r="J4520" s="42" t="s">
        <v>128</v>
      </c>
      <c r="K4520" s="42" t="s">
        <v>129</v>
      </c>
      <c r="L4520" s="25" t="s">
        <v>141</v>
      </c>
      <c r="M4520" s="24">
        <v>45107</v>
      </c>
      <c r="N4520" s="24">
        <v>45107</v>
      </c>
      <c r="O4520" s="21"/>
      <c r="P4520" s="27">
        <v>4220.2661365637214</v>
      </c>
    </row>
    <row r="4521" spans="1:16" x14ac:dyDescent="0.35">
      <c r="A4521" s="42" t="s">
        <v>6</v>
      </c>
      <c r="B4521" s="42" t="s">
        <v>7</v>
      </c>
      <c r="C4521" s="42" t="s">
        <v>8</v>
      </c>
      <c r="D4521" s="42" t="s">
        <v>8</v>
      </c>
      <c r="E4521" s="42" t="s">
        <v>11</v>
      </c>
      <c r="F4521" s="42"/>
      <c r="G4521" s="42" t="s">
        <v>158</v>
      </c>
      <c r="H4521" s="42" t="s">
        <v>159</v>
      </c>
      <c r="I4521" s="42" t="s">
        <v>293</v>
      </c>
      <c r="J4521" s="42" t="s">
        <v>128</v>
      </c>
      <c r="K4521" s="42" t="s">
        <v>129</v>
      </c>
      <c r="L4521" s="25" t="s">
        <v>141</v>
      </c>
      <c r="M4521" s="24">
        <v>45107</v>
      </c>
      <c r="N4521" s="24">
        <v>45107</v>
      </c>
      <c r="O4521" s="21"/>
      <c r="P4521" s="27">
        <v>6729.7278058530328</v>
      </c>
    </row>
    <row r="4522" spans="1:16" x14ac:dyDescent="0.35">
      <c r="A4522" s="42" t="s">
        <v>6</v>
      </c>
      <c r="B4522" s="42" t="s">
        <v>7</v>
      </c>
      <c r="C4522" s="42" t="s">
        <v>8</v>
      </c>
      <c r="D4522" s="42" t="s">
        <v>8</v>
      </c>
      <c r="E4522" s="42" t="s">
        <v>12</v>
      </c>
      <c r="F4522" s="42"/>
      <c r="G4522" s="42" t="s">
        <v>158</v>
      </c>
      <c r="H4522" s="42" t="s">
        <v>159</v>
      </c>
      <c r="I4522" s="42" t="s">
        <v>293</v>
      </c>
      <c r="J4522" s="42" t="s">
        <v>128</v>
      </c>
      <c r="K4522" s="42" t="s">
        <v>129</v>
      </c>
      <c r="L4522" s="25" t="s">
        <v>141</v>
      </c>
      <c r="M4522" s="24">
        <v>45107</v>
      </c>
      <c r="N4522" s="24">
        <v>45107</v>
      </c>
      <c r="O4522" s="21"/>
      <c r="P4522" s="27">
        <v>2792.3840895957824</v>
      </c>
    </row>
    <row r="4523" spans="1:16" x14ac:dyDescent="0.35">
      <c r="A4523" s="42" t="s">
        <v>6</v>
      </c>
      <c r="B4523" s="42" t="s">
        <v>7</v>
      </c>
      <c r="C4523" s="42" t="s">
        <v>8</v>
      </c>
      <c r="D4523" s="42" t="s">
        <v>8</v>
      </c>
      <c r="E4523" s="42" t="s">
        <v>13</v>
      </c>
      <c r="F4523" s="42"/>
      <c r="G4523" s="42" t="s">
        <v>158</v>
      </c>
      <c r="H4523" s="42" t="s">
        <v>159</v>
      </c>
      <c r="I4523" s="42" t="s">
        <v>293</v>
      </c>
      <c r="J4523" s="42" t="s">
        <v>128</v>
      </c>
      <c r="K4523" s="42" t="s">
        <v>129</v>
      </c>
      <c r="L4523" s="25" t="s">
        <v>141</v>
      </c>
      <c r="M4523" s="24">
        <v>45107</v>
      </c>
      <c r="N4523" s="24">
        <v>45107</v>
      </c>
      <c r="O4523" s="21"/>
      <c r="P4523" s="27">
        <v>2003.2803167891848</v>
      </c>
    </row>
    <row r="4524" spans="1:16" x14ac:dyDescent="0.35">
      <c r="A4524" s="42" t="s">
        <v>6</v>
      </c>
      <c r="B4524" s="42" t="s">
        <v>7</v>
      </c>
      <c r="C4524" s="42" t="s">
        <v>8</v>
      </c>
      <c r="D4524" s="42" t="s">
        <v>8</v>
      </c>
      <c r="E4524" s="42" t="s">
        <v>14</v>
      </c>
      <c r="F4524" s="42"/>
      <c r="G4524" s="42" t="s">
        <v>158</v>
      </c>
      <c r="H4524" s="42" t="s">
        <v>159</v>
      </c>
      <c r="I4524" s="42" t="s">
        <v>293</v>
      </c>
      <c r="J4524" s="42" t="s">
        <v>128</v>
      </c>
      <c r="K4524" s="42" t="s">
        <v>129</v>
      </c>
      <c r="L4524" s="25" t="s">
        <v>141</v>
      </c>
      <c r="M4524" s="24">
        <v>45107</v>
      </c>
      <c r="N4524" s="24">
        <v>45107</v>
      </c>
      <c r="O4524" s="21"/>
      <c r="P4524" s="27">
        <v>272297.52248074015</v>
      </c>
    </row>
    <row r="4525" spans="1:16" x14ac:dyDescent="0.35">
      <c r="A4525" s="42" t="s">
        <v>6</v>
      </c>
      <c r="B4525" s="42" t="s">
        <v>7</v>
      </c>
      <c r="C4525" s="42" t="s">
        <v>8</v>
      </c>
      <c r="D4525" s="42" t="s">
        <v>8</v>
      </c>
      <c r="E4525" s="42" t="s">
        <v>15</v>
      </c>
      <c r="F4525" s="42"/>
      <c r="G4525" s="42" t="s">
        <v>158</v>
      </c>
      <c r="H4525" s="42" t="s">
        <v>159</v>
      </c>
      <c r="I4525" s="42" t="s">
        <v>293</v>
      </c>
      <c r="J4525" s="42" t="s">
        <v>128</v>
      </c>
      <c r="K4525" s="42" t="s">
        <v>129</v>
      </c>
      <c r="L4525" s="25" t="s">
        <v>141</v>
      </c>
      <c r="M4525" s="24">
        <v>45107</v>
      </c>
      <c r="N4525" s="24">
        <v>45107</v>
      </c>
      <c r="O4525" s="21"/>
      <c r="P4525" s="27">
        <v>6405.6856424878442</v>
      </c>
    </row>
    <row r="4526" spans="1:16" x14ac:dyDescent="0.35">
      <c r="A4526" s="42" t="s">
        <v>6</v>
      </c>
      <c r="B4526" s="42" t="s">
        <v>7</v>
      </c>
      <c r="C4526" s="42" t="s">
        <v>8</v>
      </c>
      <c r="D4526" s="42" t="s">
        <v>8</v>
      </c>
      <c r="E4526" s="42" t="s">
        <v>16</v>
      </c>
      <c r="F4526" s="42"/>
      <c r="G4526" s="42" t="s">
        <v>158</v>
      </c>
      <c r="H4526" s="42" t="s">
        <v>159</v>
      </c>
      <c r="I4526" s="42" t="s">
        <v>293</v>
      </c>
      <c r="J4526" s="42" t="s">
        <v>128</v>
      </c>
      <c r="K4526" s="42" t="s">
        <v>129</v>
      </c>
      <c r="L4526" s="25" t="s">
        <v>141</v>
      </c>
      <c r="M4526" s="24">
        <v>45107</v>
      </c>
      <c r="N4526" s="24">
        <v>45107</v>
      </c>
      <c r="O4526" s="21"/>
      <c r="P4526" s="27">
        <v>25524.149845055363</v>
      </c>
    </row>
    <row r="4527" spans="1:16" x14ac:dyDescent="0.35">
      <c r="A4527" s="42" t="s">
        <v>6</v>
      </c>
      <c r="B4527" s="42" t="s">
        <v>7</v>
      </c>
      <c r="C4527" s="42" t="s">
        <v>8</v>
      </c>
      <c r="D4527" s="42" t="s">
        <v>8</v>
      </c>
      <c r="E4527" s="42" t="s">
        <v>17</v>
      </c>
      <c r="F4527" s="42"/>
      <c r="G4527" s="42" t="s">
        <v>158</v>
      </c>
      <c r="H4527" s="42" t="s">
        <v>159</v>
      </c>
      <c r="I4527" s="42" t="s">
        <v>293</v>
      </c>
      <c r="J4527" s="42" t="s">
        <v>128</v>
      </c>
      <c r="K4527" s="42" t="s">
        <v>129</v>
      </c>
      <c r="L4527" s="25" t="s">
        <v>141</v>
      </c>
      <c r="M4527" s="24">
        <v>45107</v>
      </c>
      <c r="N4527" s="24">
        <v>45107</v>
      </c>
      <c r="O4527" s="21"/>
      <c r="P4527" s="27">
        <v>25403.262957223713</v>
      </c>
    </row>
    <row r="4528" spans="1:16" x14ac:dyDescent="0.35">
      <c r="A4528" s="42" t="s">
        <v>6</v>
      </c>
      <c r="B4528" s="42" t="s">
        <v>7</v>
      </c>
      <c r="C4528" s="42" t="s">
        <v>8</v>
      </c>
      <c r="D4528" s="42" t="s">
        <v>8</v>
      </c>
      <c r="E4528" s="42" t="s">
        <v>18</v>
      </c>
      <c r="F4528" s="42"/>
      <c r="G4528" s="42" t="s">
        <v>158</v>
      </c>
      <c r="H4528" s="42" t="s">
        <v>159</v>
      </c>
      <c r="I4528" s="42" t="s">
        <v>293</v>
      </c>
      <c r="J4528" s="42" t="s">
        <v>128</v>
      </c>
      <c r="K4528" s="42" t="s">
        <v>129</v>
      </c>
      <c r="L4528" s="25" t="s">
        <v>141</v>
      </c>
      <c r="M4528" s="24">
        <v>45107</v>
      </c>
      <c r="N4528" s="24">
        <v>45107</v>
      </c>
      <c r="O4528" s="21"/>
      <c r="P4528" s="27">
        <v>3833.8025347539256</v>
      </c>
    </row>
    <row r="4529" spans="1:16" x14ac:dyDescent="0.35">
      <c r="A4529" s="42" t="s">
        <v>6</v>
      </c>
      <c r="B4529" s="42" t="s">
        <v>7</v>
      </c>
      <c r="C4529" s="42" t="s">
        <v>8</v>
      </c>
      <c r="D4529" s="42" t="s">
        <v>8</v>
      </c>
      <c r="E4529" s="42" t="s">
        <v>19</v>
      </c>
      <c r="F4529" s="42"/>
      <c r="G4529" s="42" t="s">
        <v>158</v>
      </c>
      <c r="H4529" s="42" t="s">
        <v>159</v>
      </c>
      <c r="I4529" s="42" t="s">
        <v>293</v>
      </c>
      <c r="J4529" s="42" t="s">
        <v>128</v>
      </c>
      <c r="K4529" s="42" t="s">
        <v>129</v>
      </c>
      <c r="L4529" s="25" t="s">
        <v>141</v>
      </c>
      <c r="M4529" s="24">
        <v>45107</v>
      </c>
      <c r="N4529" s="24">
        <v>45107</v>
      </c>
      <c r="O4529" s="21"/>
      <c r="P4529" s="27">
        <v>9627.483921495992</v>
      </c>
    </row>
    <row r="4530" spans="1:16" x14ac:dyDescent="0.35">
      <c r="A4530" s="42" t="s">
        <v>6</v>
      </c>
      <c r="B4530" s="42" t="s">
        <v>7</v>
      </c>
      <c r="C4530" s="42" t="s">
        <v>8</v>
      </c>
      <c r="D4530" s="42" t="s">
        <v>8</v>
      </c>
      <c r="E4530" s="42" t="s">
        <v>20</v>
      </c>
      <c r="F4530" s="42"/>
      <c r="G4530" s="42" t="s">
        <v>158</v>
      </c>
      <c r="H4530" s="42" t="s">
        <v>159</v>
      </c>
      <c r="I4530" s="42" t="s">
        <v>293</v>
      </c>
      <c r="J4530" s="42" t="s">
        <v>128</v>
      </c>
      <c r="K4530" s="42" t="s">
        <v>129</v>
      </c>
      <c r="L4530" s="25" t="s">
        <v>141</v>
      </c>
      <c r="M4530" s="24">
        <v>45107</v>
      </c>
      <c r="N4530" s="24">
        <v>45107</v>
      </c>
      <c r="O4530" s="21"/>
      <c r="P4530" s="27">
        <v>10159.701345798092</v>
      </c>
    </row>
    <row r="4531" spans="1:16" x14ac:dyDescent="0.35">
      <c r="A4531" s="42" t="s">
        <v>6</v>
      </c>
      <c r="B4531" s="42" t="s">
        <v>7</v>
      </c>
      <c r="C4531" s="42" t="s">
        <v>21</v>
      </c>
      <c r="D4531" s="42" t="s">
        <v>21</v>
      </c>
      <c r="E4531" s="42" t="s">
        <v>22</v>
      </c>
      <c r="F4531" s="42"/>
      <c r="G4531" s="42" t="s">
        <v>158</v>
      </c>
      <c r="H4531" s="42" t="s">
        <v>159</v>
      </c>
      <c r="I4531" s="42" t="s">
        <v>293</v>
      </c>
      <c r="J4531" s="42" t="s">
        <v>128</v>
      </c>
      <c r="K4531" s="42" t="s">
        <v>129</v>
      </c>
      <c r="L4531" s="25" t="s">
        <v>141</v>
      </c>
      <c r="M4531" s="24">
        <v>45107</v>
      </c>
      <c r="N4531" s="24">
        <v>45107</v>
      </c>
      <c r="O4531" s="21"/>
      <c r="P4531" s="27">
        <v>5326.1263462760244</v>
      </c>
    </row>
    <row r="4532" spans="1:16" x14ac:dyDescent="0.35">
      <c r="A4532" s="42" t="s">
        <v>6</v>
      </c>
      <c r="B4532" s="42" t="s">
        <v>7</v>
      </c>
      <c r="C4532" s="42" t="s">
        <v>21</v>
      </c>
      <c r="D4532" s="42" t="s">
        <v>21</v>
      </c>
      <c r="E4532" s="42" t="s">
        <v>23</v>
      </c>
      <c r="F4532" s="42"/>
      <c r="G4532" s="42" t="s">
        <v>158</v>
      </c>
      <c r="H4532" s="42" t="s">
        <v>159</v>
      </c>
      <c r="I4532" s="42" t="s">
        <v>293</v>
      </c>
      <c r="J4532" s="42" t="s">
        <v>128</v>
      </c>
      <c r="K4532" s="42" t="s">
        <v>129</v>
      </c>
      <c r="L4532" s="25" t="s">
        <v>141</v>
      </c>
      <c r="M4532" s="24">
        <v>45107</v>
      </c>
      <c r="N4532" s="24">
        <v>45107</v>
      </c>
      <c r="O4532" s="21"/>
      <c r="P4532" s="27">
        <v>1202.0381176702122</v>
      </c>
    </row>
    <row r="4533" spans="1:16" x14ac:dyDescent="0.35">
      <c r="A4533" s="42" t="s">
        <v>6</v>
      </c>
      <c r="B4533" s="42" t="s">
        <v>7</v>
      </c>
      <c r="C4533" s="42" t="s">
        <v>21</v>
      </c>
      <c r="D4533" s="42" t="s">
        <v>21</v>
      </c>
      <c r="E4533" s="42" t="s">
        <v>24</v>
      </c>
      <c r="F4533" s="42"/>
      <c r="G4533" s="42" t="s">
        <v>158</v>
      </c>
      <c r="H4533" s="42" t="s">
        <v>159</v>
      </c>
      <c r="I4533" s="42" t="s">
        <v>293</v>
      </c>
      <c r="J4533" s="42" t="s">
        <v>128</v>
      </c>
      <c r="K4533" s="42" t="s">
        <v>129</v>
      </c>
      <c r="L4533" s="25" t="s">
        <v>141</v>
      </c>
      <c r="M4533" s="24">
        <v>45107</v>
      </c>
      <c r="N4533" s="24">
        <v>45107</v>
      </c>
      <c r="O4533" s="21"/>
      <c r="P4533" s="27">
        <v>3307.0456628594839</v>
      </c>
    </row>
    <row r="4534" spans="1:16" x14ac:dyDescent="0.35">
      <c r="A4534" s="42" t="s">
        <v>6</v>
      </c>
      <c r="B4534" s="42" t="s">
        <v>7</v>
      </c>
      <c r="C4534" s="42" t="s">
        <v>21</v>
      </c>
      <c r="D4534" s="42" t="s">
        <v>21</v>
      </c>
      <c r="E4534" s="42" t="s">
        <v>188</v>
      </c>
      <c r="F4534" s="42"/>
      <c r="G4534" s="42" t="s">
        <v>158</v>
      </c>
      <c r="H4534" s="42" t="s">
        <v>159</v>
      </c>
      <c r="I4534" s="42" t="s">
        <v>293</v>
      </c>
      <c r="J4534" s="42" t="s">
        <v>128</v>
      </c>
      <c r="K4534" s="42" t="s">
        <v>129</v>
      </c>
      <c r="L4534" s="25" t="s">
        <v>141</v>
      </c>
      <c r="M4534" s="24">
        <v>45107</v>
      </c>
      <c r="N4534" s="24">
        <v>45107</v>
      </c>
      <c r="O4534" s="21"/>
      <c r="P4534" s="27">
        <v>18635.086911249582</v>
      </c>
    </row>
    <row r="4535" spans="1:16" x14ac:dyDescent="0.35">
      <c r="A4535" s="42" t="s">
        <v>6</v>
      </c>
      <c r="B4535" s="42" t="s">
        <v>7</v>
      </c>
      <c r="C4535" s="42" t="s">
        <v>21</v>
      </c>
      <c r="D4535" s="42" t="s">
        <v>21</v>
      </c>
      <c r="E4535" s="42" t="s">
        <v>189</v>
      </c>
      <c r="F4535" s="42"/>
      <c r="G4535" s="42" t="s">
        <v>158</v>
      </c>
      <c r="H4535" s="42" t="s">
        <v>159</v>
      </c>
      <c r="I4535" s="42" t="s">
        <v>293</v>
      </c>
      <c r="J4535" s="42" t="s">
        <v>128</v>
      </c>
      <c r="K4535" s="42" t="s">
        <v>129</v>
      </c>
      <c r="L4535" s="25" t="s">
        <v>141</v>
      </c>
      <c r="M4535" s="24">
        <v>45107</v>
      </c>
      <c r="N4535" s="24">
        <v>45107</v>
      </c>
      <c r="O4535" s="21"/>
      <c r="P4535" s="27">
        <v>5936.0032333526624</v>
      </c>
    </row>
    <row r="4536" spans="1:16" x14ac:dyDescent="0.35">
      <c r="A4536" s="42" t="s">
        <v>6</v>
      </c>
      <c r="B4536" s="42" t="s">
        <v>7</v>
      </c>
      <c r="C4536" s="42" t="s">
        <v>21</v>
      </c>
      <c r="D4536" s="42" t="s">
        <v>21</v>
      </c>
      <c r="E4536" s="42" t="s">
        <v>190</v>
      </c>
      <c r="F4536" s="42"/>
      <c r="G4536" s="42" t="s">
        <v>158</v>
      </c>
      <c r="H4536" s="42" t="s">
        <v>159</v>
      </c>
      <c r="I4536" s="42" t="s">
        <v>293</v>
      </c>
      <c r="J4536" s="42" t="s">
        <v>128</v>
      </c>
      <c r="K4536" s="42" t="s">
        <v>129</v>
      </c>
      <c r="L4536" s="25" t="s">
        <v>141</v>
      </c>
      <c r="M4536" s="24">
        <v>45107</v>
      </c>
      <c r="N4536" s="24">
        <v>45107</v>
      </c>
      <c r="O4536" s="21"/>
      <c r="P4536" s="27">
        <v>15317.545805008849</v>
      </c>
    </row>
    <row r="4537" spans="1:16" x14ac:dyDescent="0.35">
      <c r="A4537" s="42" t="s">
        <v>6</v>
      </c>
      <c r="B4537" s="42" t="s">
        <v>7</v>
      </c>
      <c r="C4537" s="42" t="s">
        <v>21</v>
      </c>
      <c r="D4537" s="42" t="s">
        <v>21</v>
      </c>
      <c r="E4537" s="42" t="s">
        <v>191</v>
      </c>
      <c r="F4537" s="42"/>
      <c r="G4537" s="42" t="s">
        <v>158</v>
      </c>
      <c r="H4537" s="42" t="s">
        <v>159</v>
      </c>
      <c r="I4537" s="42" t="s">
        <v>293</v>
      </c>
      <c r="J4537" s="42" t="s">
        <v>128</v>
      </c>
      <c r="K4537" s="42" t="s">
        <v>129</v>
      </c>
      <c r="L4537" s="25" t="s">
        <v>141</v>
      </c>
      <c r="M4537" s="24">
        <v>45107</v>
      </c>
      <c r="N4537" s="24">
        <v>45107</v>
      </c>
      <c r="O4537" s="21"/>
      <c r="P4537" s="27">
        <v>20914.681653395324</v>
      </c>
    </row>
    <row r="4538" spans="1:16" x14ac:dyDescent="0.35">
      <c r="A4538" s="42" t="s">
        <v>6</v>
      </c>
      <c r="B4538" s="42" t="s">
        <v>7</v>
      </c>
      <c r="C4538" s="42" t="s">
        <v>21</v>
      </c>
      <c r="D4538" s="42" t="s">
        <v>29</v>
      </c>
      <c r="E4538" s="42" t="s">
        <v>192</v>
      </c>
      <c r="F4538" s="42"/>
      <c r="G4538" s="42" t="s">
        <v>158</v>
      </c>
      <c r="H4538" s="42" t="s">
        <v>159</v>
      </c>
      <c r="I4538" s="42" t="s">
        <v>293</v>
      </c>
      <c r="J4538" s="42" t="s">
        <v>128</v>
      </c>
      <c r="K4538" s="42" t="s">
        <v>129</v>
      </c>
      <c r="L4538" s="25" t="s">
        <v>141</v>
      </c>
      <c r="M4538" s="24">
        <v>45107</v>
      </c>
      <c r="N4538" s="24">
        <v>45107</v>
      </c>
      <c r="O4538" s="21"/>
      <c r="P4538" s="27">
        <v>28588.906100000018</v>
      </c>
    </row>
    <row r="4539" spans="1:16" x14ac:dyDescent="0.35">
      <c r="A4539" s="42" t="s">
        <v>6</v>
      </c>
      <c r="B4539" s="42" t="s">
        <v>7</v>
      </c>
      <c r="C4539" s="42" t="s">
        <v>21</v>
      </c>
      <c r="D4539" s="42" t="s">
        <v>29</v>
      </c>
      <c r="E4539" s="42" t="s">
        <v>193</v>
      </c>
      <c r="F4539" s="42"/>
      <c r="G4539" s="42" t="s">
        <v>158</v>
      </c>
      <c r="H4539" s="42" t="s">
        <v>159</v>
      </c>
      <c r="I4539" s="42" t="s">
        <v>293</v>
      </c>
      <c r="J4539" s="42" t="s">
        <v>128</v>
      </c>
      <c r="K4539" s="42" t="s">
        <v>129</v>
      </c>
      <c r="L4539" s="25" t="s">
        <v>141</v>
      </c>
      <c r="M4539" s="24">
        <v>45107</v>
      </c>
      <c r="N4539" s="24">
        <v>45107</v>
      </c>
      <c r="O4539" s="21"/>
      <c r="P4539" s="27">
        <v>0</v>
      </c>
    </row>
    <row r="4540" spans="1:16" x14ac:dyDescent="0.35">
      <c r="A4540" s="42" t="s">
        <v>6</v>
      </c>
      <c r="B4540" s="42" t="s">
        <v>7</v>
      </c>
      <c r="C4540" s="42" t="s">
        <v>21</v>
      </c>
      <c r="D4540" s="42" t="s">
        <v>29</v>
      </c>
      <c r="E4540" s="42" t="s">
        <v>194</v>
      </c>
      <c r="F4540" s="42"/>
      <c r="G4540" s="42" t="s">
        <v>158</v>
      </c>
      <c r="H4540" s="42" t="s">
        <v>159</v>
      </c>
      <c r="I4540" s="42" t="s">
        <v>293</v>
      </c>
      <c r="J4540" s="42" t="s">
        <v>128</v>
      </c>
      <c r="K4540" s="42" t="s">
        <v>129</v>
      </c>
      <c r="L4540" s="25" t="s">
        <v>141</v>
      </c>
      <c r="M4540" s="24">
        <v>45107</v>
      </c>
      <c r="N4540" s="24">
        <v>45107</v>
      </c>
      <c r="O4540" s="21"/>
      <c r="P4540" s="27">
        <v>7436.1777397560008</v>
      </c>
    </row>
    <row r="4541" spans="1:16" x14ac:dyDescent="0.35">
      <c r="A4541" s="42" t="s">
        <v>6</v>
      </c>
      <c r="B4541" s="42" t="s">
        <v>7</v>
      </c>
      <c r="C4541" s="42" t="s">
        <v>21</v>
      </c>
      <c r="D4541" s="42" t="s">
        <v>33</v>
      </c>
      <c r="E4541" s="42" t="s">
        <v>195</v>
      </c>
      <c r="F4541" s="42"/>
      <c r="G4541" s="42" t="s">
        <v>158</v>
      </c>
      <c r="H4541" s="42" t="s">
        <v>159</v>
      </c>
      <c r="I4541" s="42" t="s">
        <v>293</v>
      </c>
      <c r="J4541" s="42" t="s">
        <v>128</v>
      </c>
      <c r="K4541" s="42" t="s">
        <v>129</v>
      </c>
      <c r="L4541" s="25" t="s">
        <v>141</v>
      </c>
      <c r="M4541" s="24">
        <v>45107</v>
      </c>
      <c r="N4541" s="24">
        <v>45107</v>
      </c>
      <c r="O4541" s="21"/>
      <c r="P4541" s="27">
        <v>68867.953218623734</v>
      </c>
    </row>
    <row r="4542" spans="1:16" x14ac:dyDescent="0.35">
      <c r="A4542" s="42" t="s">
        <v>6</v>
      </c>
      <c r="B4542" s="42" t="s">
        <v>7</v>
      </c>
      <c r="C4542" s="42" t="s">
        <v>21</v>
      </c>
      <c r="D4542" s="42" t="s">
        <v>33</v>
      </c>
      <c r="E4542" s="42" t="s">
        <v>196</v>
      </c>
      <c r="F4542" s="42"/>
      <c r="G4542" s="42" t="s">
        <v>158</v>
      </c>
      <c r="H4542" s="42" t="s">
        <v>159</v>
      </c>
      <c r="I4542" s="42" t="s">
        <v>293</v>
      </c>
      <c r="J4542" s="42" t="s">
        <v>128</v>
      </c>
      <c r="K4542" s="42" t="s">
        <v>129</v>
      </c>
      <c r="L4542" s="25" t="s">
        <v>141</v>
      </c>
      <c r="M4542" s="24">
        <v>45107</v>
      </c>
      <c r="N4542" s="24">
        <v>45107</v>
      </c>
      <c r="O4542" s="21"/>
      <c r="P4542" s="27">
        <v>10332.934764773008</v>
      </c>
    </row>
    <row r="4543" spans="1:16" x14ac:dyDescent="0.35">
      <c r="A4543" s="42" t="s">
        <v>6</v>
      </c>
      <c r="B4543" s="42" t="s">
        <v>7</v>
      </c>
      <c r="C4543" s="42" t="s">
        <v>21</v>
      </c>
      <c r="D4543" s="42" t="s">
        <v>33</v>
      </c>
      <c r="E4543" s="42" t="s">
        <v>44</v>
      </c>
      <c r="F4543" s="42"/>
      <c r="G4543" s="42" t="s">
        <v>158</v>
      </c>
      <c r="H4543" s="42" t="s">
        <v>159</v>
      </c>
      <c r="I4543" s="42" t="s">
        <v>293</v>
      </c>
      <c r="J4543" s="42" t="s">
        <v>128</v>
      </c>
      <c r="K4543" s="42" t="s">
        <v>129</v>
      </c>
      <c r="L4543" s="25" t="s">
        <v>141</v>
      </c>
      <c r="M4543" s="24">
        <v>45107</v>
      </c>
      <c r="N4543" s="24">
        <v>45107</v>
      </c>
      <c r="O4543" s="21"/>
      <c r="P4543" s="27">
        <v>13708.447805698774</v>
      </c>
    </row>
    <row r="4544" spans="1:16" x14ac:dyDescent="0.35">
      <c r="A4544" s="42" t="s">
        <v>6</v>
      </c>
      <c r="B4544" s="42" t="s">
        <v>7</v>
      </c>
      <c r="C4544" s="42" t="s">
        <v>21</v>
      </c>
      <c r="D4544" s="42" t="s">
        <v>33</v>
      </c>
      <c r="E4544" s="42" t="s">
        <v>197</v>
      </c>
      <c r="F4544" s="42"/>
      <c r="G4544" s="42" t="s">
        <v>158</v>
      </c>
      <c r="H4544" s="42" t="s">
        <v>159</v>
      </c>
      <c r="I4544" s="42" t="s">
        <v>293</v>
      </c>
      <c r="J4544" s="42" t="s">
        <v>128</v>
      </c>
      <c r="K4544" s="42" t="s">
        <v>129</v>
      </c>
      <c r="L4544" s="25" t="s">
        <v>141</v>
      </c>
      <c r="M4544" s="24">
        <v>45107</v>
      </c>
      <c r="N4544" s="24">
        <v>45107</v>
      </c>
      <c r="O4544" s="21"/>
      <c r="P4544" s="27">
        <v>0</v>
      </c>
    </row>
    <row r="4545" spans="1:16" x14ac:dyDescent="0.35">
      <c r="A4545" s="42" t="s">
        <v>6</v>
      </c>
      <c r="B4545" s="42" t="s">
        <v>7</v>
      </c>
      <c r="C4545" s="42" t="s">
        <v>21</v>
      </c>
      <c r="D4545" s="42" t="s">
        <v>33</v>
      </c>
      <c r="E4545" s="42" t="s">
        <v>43</v>
      </c>
      <c r="F4545" s="42"/>
      <c r="G4545" s="42" t="s">
        <v>158</v>
      </c>
      <c r="H4545" s="42" t="s">
        <v>159</v>
      </c>
      <c r="I4545" s="42" t="s">
        <v>293</v>
      </c>
      <c r="J4545" s="42" t="s">
        <v>128</v>
      </c>
      <c r="K4545" s="42" t="s">
        <v>129</v>
      </c>
      <c r="L4545" s="25" t="s">
        <v>141</v>
      </c>
      <c r="M4545" s="24">
        <v>45107</v>
      </c>
      <c r="N4545" s="24">
        <v>45107</v>
      </c>
      <c r="O4545" s="21"/>
      <c r="P4545" s="27">
        <v>877.60449020999988</v>
      </c>
    </row>
    <row r="4546" spans="1:16" x14ac:dyDescent="0.35">
      <c r="A4546" s="42" t="s">
        <v>6</v>
      </c>
      <c r="B4546" s="42" t="s">
        <v>7</v>
      </c>
      <c r="C4546" s="42" t="s">
        <v>21</v>
      </c>
      <c r="D4546" s="42" t="s">
        <v>33</v>
      </c>
      <c r="E4546" s="42" t="s">
        <v>198</v>
      </c>
      <c r="F4546" s="42"/>
      <c r="G4546" s="42" t="s">
        <v>158</v>
      </c>
      <c r="H4546" s="42" t="s">
        <v>159</v>
      </c>
      <c r="I4546" s="42" t="s">
        <v>293</v>
      </c>
      <c r="J4546" s="42" t="s">
        <v>128</v>
      </c>
      <c r="K4546" s="42" t="s">
        <v>129</v>
      </c>
      <c r="L4546" s="25" t="s">
        <v>141</v>
      </c>
      <c r="M4546" s="24">
        <v>45107</v>
      </c>
      <c r="N4546" s="24">
        <v>45107</v>
      </c>
      <c r="O4546" s="21"/>
      <c r="P4546" s="27">
        <v>920.66367223869042</v>
      </c>
    </row>
    <row r="4547" spans="1:16" x14ac:dyDescent="0.35">
      <c r="A4547" s="42" t="s">
        <v>6</v>
      </c>
      <c r="B4547" s="42" t="s">
        <v>7</v>
      </c>
      <c r="C4547" s="42" t="s">
        <v>40</v>
      </c>
      <c r="D4547" s="42" t="s">
        <v>40</v>
      </c>
      <c r="E4547" s="42" t="s">
        <v>40</v>
      </c>
      <c r="F4547" s="42"/>
      <c r="G4547" s="42" t="s">
        <v>158</v>
      </c>
      <c r="H4547" s="42" t="s">
        <v>159</v>
      </c>
      <c r="I4547" s="42" t="s">
        <v>293</v>
      </c>
      <c r="J4547" s="42" t="s">
        <v>128</v>
      </c>
      <c r="K4547" s="42" t="s">
        <v>129</v>
      </c>
      <c r="L4547" s="25" t="s">
        <v>141</v>
      </c>
      <c r="M4547" s="24">
        <v>45107</v>
      </c>
      <c r="N4547" s="24">
        <v>45107</v>
      </c>
      <c r="O4547" s="21"/>
      <c r="P4547" s="27">
        <v>6104.6824542567056</v>
      </c>
    </row>
    <row r="4548" spans="1:16" x14ac:dyDescent="0.35">
      <c r="A4548" s="42" t="s">
        <v>6</v>
      </c>
      <c r="B4548" s="42" t="s">
        <v>7</v>
      </c>
      <c r="C4548" s="42" t="s">
        <v>41</v>
      </c>
      <c r="D4548" s="42" t="s">
        <v>41</v>
      </c>
      <c r="E4548" s="42" t="s">
        <v>41</v>
      </c>
      <c r="F4548" s="42"/>
      <c r="G4548" s="42" t="s">
        <v>158</v>
      </c>
      <c r="H4548" s="42" t="s">
        <v>159</v>
      </c>
      <c r="I4548" s="42" t="s">
        <v>293</v>
      </c>
      <c r="J4548" s="42" t="s">
        <v>128</v>
      </c>
      <c r="K4548" s="42" t="s">
        <v>129</v>
      </c>
      <c r="L4548" s="25" t="s">
        <v>141</v>
      </c>
      <c r="M4548" s="24">
        <v>45107</v>
      </c>
      <c r="N4548" s="24">
        <v>45107</v>
      </c>
      <c r="O4548" s="21"/>
      <c r="P4548" s="27">
        <v>36765.37891216384</v>
      </c>
    </row>
    <row r="4549" spans="1:16" x14ac:dyDescent="0.35">
      <c r="A4549" s="42" t="s">
        <v>6</v>
      </c>
      <c r="B4549" s="42" t="s">
        <v>7</v>
      </c>
      <c r="C4549" s="42" t="s">
        <v>42</v>
      </c>
      <c r="D4549" s="42" t="s">
        <v>42</v>
      </c>
      <c r="E4549" s="42" t="s">
        <v>43</v>
      </c>
      <c r="F4549" s="42"/>
      <c r="G4549" s="42" t="s">
        <v>158</v>
      </c>
      <c r="H4549" s="42" t="s">
        <v>159</v>
      </c>
      <c r="I4549" s="42" t="s">
        <v>293</v>
      </c>
      <c r="J4549" s="42" t="s">
        <v>128</v>
      </c>
      <c r="K4549" s="42" t="s">
        <v>129</v>
      </c>
      <c r="L4549" s="25" t="s">
        <v>141</v>
      </c>
      <c r="M4549" s="24">
        <v>45107</v>
      </c>
      <c r="N4549" s="24">
        <v>45107</v>
      </c>
      <c r="O4549" s="21"/>
      <c r="P4549" s="27">
        <v>20562.414410458525</v>
      </c>
    </row>
    <row r="4550" spans="1:16" x14ac:dyDescent="0.35">
      <c r="A4550" s="42" t="s">
        <v>6</v>
      </c>
      <c r="B4550" s="42" t="s">
        <v>7</v>
      </c>
      <c r="C4550" s="42" t="s">
        <v>42</v>
      </c>
      <c r="D4550" s="42" t="s">
        <v>42</v>
      </c>
      <c r="E4550" s="42" t="s">
        <v>44</v>
      </c>
      <c r="F4550" s="42"/>
      <c r="G4550" s="42" t="s">
        <v>158</v>
      </c>
      <c r="H4550" s="42" t="s">
        <v>159</v>
      </c>
      <c r="I4550" s="42" t="s">
        <v>293</v>
      </c>
      <c r="J4550" s="42" t="s">
        <v>128</v>
      </c>
      <c r="K4550" s="42" t="s">
        <v>129</v>
      </c>
      <c r="L4550" s="25" t="s">
        <v>141</v>
      </c>
      <c r="M4550" s="24">
        <v>45107</v>
      </c>
      <c r="N4550" s="24">
        <v>45107</v>
      </c>
      <c r="O4550" s="21"/>
      <c r="P4550" s="27">
        <v>8456.8174696429396</v>
      </c>
    </row>
    <row r="4551" spans="1:16" x14ac:dyDescent="0.35">
      <c r="A4551" s="42" t="s">
        <v>6</v>
      </c>
      <c r="B4551" s="42" t="s">
        <v>7</v>
      </c>
      <c r="C4551" s="42" t="s">
        <v>42</v>
      </c>
      <c r="D4551" s="42" t="s">
        <v>42</v>
      </c>
      <c r="E4551" s="42" t="s">
        <v>45</v>
      </c>
      <c r="F4551" s="42"/>
      <c r="G4551" s="42" t="s">
        <v>158</v>
      </c>
      <c r="H4551" s="42" t="s">
        <v>159</v>
      </c>
      <c r="I4551" s="42" t="s">
        <v>293</v>
      </c>
      <c r="J4551" s="42" t="s">
        <v>128</v>
      </c>
      <c r="K4551" s="42" t="s">
        <v>129</v>
      </c>
      <c r="L4551" s="25" t="s">
        <v>141</v>
      </c>
      <c r="M4551" s="24">
        <v>45107</v>
      </c>
      <c r="N4551" s="24">
        <v>45107</v>
      </c>
      <c r="O4551" s="21"/>
      <c r="P4551" s="27">
        <v>3782.0059508538902</v>
      </c>
    </row>
    <row r="4552" spans="1:16" x14ac:dyDescent="0.35">
      <c r="A4552" s="42" t="s">
        <v>6</v>
      </c>
      <c r="B4552" s="42" t="s">
        <v>7</v>
      </c>
      <c r="C4552" s="42" t="s">
        <v>42</v>
      </c>
      <c r="D4552" s="42" t="s">
        <v>42</v>
      </c>
      <c r="E4552" s="42" t="s">
        <v>46</v>
      </c>
      <c r="F4552" s="42"/>
      <c r="G4552" s="42" t="s">
        <v>158</v>
      </c>
      <c r="H4552" s="42" t="s">
        <v>159</v>
      </c>
      <c r="I4552" s="42" t="s">
        <v>293</v>
      </c>
      <c r="J4552" s="42" t="s">
        <v>128</v>
      </c>
      <c r="K4552" s="42" t="s">
        <v>129</v>
      </c>
      <c r="L4552" s="25" t="s">
        <v>141</v>
      </c>
      <c r="M4552" s="24">
        <v>45107</v>
      </c>
      <c r="N4552" s="24">
        <v>45107</v>
      </c>
      <c r="O4552" s="21"/>
      <c r="P4552" s="27">
        <v>2849.6374628090002</v>
      </c>
    </row>
    <row r="4553" spans="1:16" x14ac:dyDescent="0.35">
      <c r="A4553" s="42" t="s">
        <v>6</v>
      </c>
      <c r="B4553" s="42" t="s">
        <v>7</v>
      </c>
      <c r="C4553" s="42" t="s">
        <v>42</v>
      </c>
      <c r="D4553" s="42" t="s">
        <v>42</v>
      </c>
      <c r="E4553" s="42" t="s">
        <v>195</v>
      </c>
      <c r="F4553" s="42"/>
      <c r="G4553" s="42" t="s">
        <v>158</v>
      </c>
      <c r="H4553" s="42" t="s">
        <v>159</v>
      </c>
      <c r="I4553" s="42" t="s">
        <v>293</v>
      </c>
      <c r="J4553" s="42" t="s">
        <v>128</v>
      </c>
      <c r="K4553" s="42" t="s">
        <v>129</v>
      </c>
      <c r="L4553" s="25" t="s">
        <v>141</v>
      </c>
      <c r="M4553" s="24">
        <v>45107</v>
      </c>
      <c r="N4553" s="24">
        <v>45107</v>
      </c>
      <c r="O4553" s="21"/>
      <c r="P4553" s="27">
        <v>1740.7375027791363</v>
      </c>
    </row>
    <row r="4554" spans="1:16" x14ac:dyDescent="0.35">
      <c r="A4554" s="42" t="s">
        <v>6</v>
      </c>
      <c r="B4554" s="42" t="s">
        <v>7</v>
      </c>
      <c r="C4554" s="42" t="s">
        <v>42</v>
      </c>
      <c r="D4554" s="42" t="s">
        <v>42</v>
      </c>
      <c r="E4554" s="42" t="s">
        <v>198</v>
      </c>
      <c r="F4554" s="42"/>
      <c r="G4554" s="42" t="s">
        <v>158</v>
      </c>
      <c r="H4554" s="42" t="s">
        <v>159</v>
      </c>
      <c r="I4554" s="42" t="s">
        <v>293</v>
      </c>
      <c r="J4554" s="42" t="s">
        <v>128</v>
      </c>
      <c r="K4554" s="42" t="s">
        <v>129</v>
      </c>
      <c r="L4554" s="25" t="s">
        <v>141</v>
      </c>
      <c r="M4554" s="24">
        <v>45107</v>
      </c>
      <c r="N4554" s="24">
        <v>45107</v>
      </c>
      <c r="O4554" s="21"/>
      <c r="P4554" s="27">
        <v>155.54086771449965</v>
      </c>
    </row>
    <row r="4555" spans="1:16" x14ac:dyDescent="0.35">
      <c r="A4555" s="42" t="s">
        <v>6</v>
      </c>
      <c r="B4555" s="42" t="s">
        <v>7</v>
      </c>
      <c r="C4555" s="42" t="s">
        <v>42</v>
      </c>
      <c r="D4555" s="42" t="s">
        <v>42</v>
      </c>
      <c r="E4555" s="42" t="s">
        <v>49</v>
      </c>
      <c r="F4555" s="42"/>
      <c r="G4555" s="42" t="s">
        <v>158</v>
      </c>
      <c r="H4555" s="42" t="s">
        <v>159</v>
      </c>
      <c r="I4555" s="42" t="s">
        <v>293</v>
      </c>
      <c r="J4555" s="42" t="s">
        <v>128</v>
      </c>
      <c r="K4555" s="42" t="s">
        <v>129</v>
      </c>
      <c r="L4555" s="25" t="s">
        <v>141</v>
      </c>
      <c r="M4555" s="24">
        <v>45107</v>
      </c>
      <c r="N4555" s="24">
        <v>45107</v>
      </c>
      <c r="O4555" s="21"/>
      <c r="P4555" s="27">
        <v>140558.37819478102</v>
      </c>
    </row>
    <row r="4556" spans="1:16" x14ac:dyDescent="0.35">
      <c r="A4556" s="42" t="s">
        <v>6</v>
      </c>
      <c r="B4556" s="42" t="s">
        <v>50</v>
      </c>
      <c r="C4556" s="42" t="s">
        <v>51</v>
      </c>
      <c r="D4556" s="42" t="s">
        <v>51</v>
      </c>
      <c r="E4556" s="42" t="s">
        <v>51</v>
      </c>
      <c r="F4556" s="42"/>
      <c r="G4556" s="42" t="s">
        <v>158</v>
      </c>
      <c r="H4556" s="42" t="s">
        <v>159</v>
      </c>
      <c r="I4556" s="42" t="s">
        <v>293</v>
      </c>
      <c r="J4556" s="42" t="s">
        <v>128</v>
      </c>
      <c r="K4556" s="42" t="s">
        <v>129</v>
      </c>
      <c r="L4556" s="25" t="s">
        <v>141</v>
      </c>
      <c r="M4556" s="24">
        <v>45107</v>
      </c>
      <c r="N4556" s="24">
        <v>45107</v>
      </c>
      <c r="O4556" s="21"/>
      <c r="P4556" s="27">
        <v>17278.822689298951</v>
      </c>
    </row>
    <row r="4557" spans="1:16" x14ac:dyDescent="0.35">
      <c r="A4557" s="42" t="s">
        <v>6</v>
      </c>
      <c r="B4557" s="42" t="s">
        <v>50</v>
      </c>
      <c r="C4557" s="42" t="s">
        <v>52</v>
      </c>
      <c r="D4557" s="42" t="s">
        <v>52</v>
      </c>
      <c r="E4557" s="42" t="s">
        <v>52</v>
      </c>
      <c r="F4557" s="42"/>
      <c r="G4557" s="42" t="s">
        <v>158</v>
      </c>
      <c r="H4557" s="42" t="s">
        <v>159</v>
      </c>
      <c r="I4557" s="42" t="s">
        <v>293</v>
      </c>
      <c r="J4557" s="42" t="s">
        <v>128</v>
      </c>
      <c r="K4557" s="42" t="s">
        <v>129</v>
      </c>
      <c r="L4557" s="25" t="s">
        <v>141</v>
      </c>
      <c r="M4557" s="24">
        <v>45107</v>
      </c>
      <c r="N4557" s="24">
        <v>45107</v>
      </c>
      <c r="O4557" s="21"/>
      <c r="P4557" s="27">
        <v>3507.8722040492394</v>
      </c>
    </row>
    <row r="4558" spans="1:16" x14ac:dyDescent="0.35">
      <c r="A4558" s="42" t="s">
        <v>6</v>
      </c>
      <c r="B4558" s="42" t="s">
        <v>50</v>
      </c>
      <c r="C4558" s="42" t="s">
        <v>54</v>
      </c>
      <c r="D4558" s="42" t="s">
        <v>54</v>
      </c>
      <c r="E4558" s="42" t="s">
        <v>54</v>
      </c>
      <c r="F4558" s="42"/>
      <c r="G4558" s="42" t="s">
        <v>158</v>
      </c>
      <c r="H4558" s="42" t="s">
        <v>159</v>
      </c>
      <c r="I4558" s="42" t="s">
        <v>293</v>
      </c>
      <c r="J4558" s="42" t="s">
        <v>128</v>
      </c>
      <c r="K4558" s="42" t="s">
        <v>129</v>
      </c>
      <c r="L4558" s="25" t="s">
        <v>141</v>
      </c>
      <c r="M4558" s="24">
        <v>45107</v>
      </c>
      <c r="N4558" s="24">
        <v>45107</v>
      </c>
      <c r="O4558" s="21"/>
      <c r="P4558" s="27">
        <v>3151.4577418419317</v>
      </c>
    </row>
    <row r="4559" spans="1:16" x14ac:dyDescent="0.35">
      <c r="A4559" s="42" t="s">
        <v>6</v>
      </c>
      <c r="B4559" s="42" t="s">
        <v>50</v>
      </c>
      <c r="C4559" s="42" t="s">
        <v>55</v>
      </c>
      <c r="D4559" s="42" t="s">
        <v>55</v>
      </c>
      <c r="E4559" s="42" t="s">
        <v>55</v>
      </c>
      <c r="F4559" s="42"/>
      <c r="G4559" s="42" t="s">
        <v>158</v>
      </c>
      <c r="H4559" s="42" t="s">
        <v>159</v>
      </c>
      <c r="I4559" s="42" t="s">
        <v>293</v>
      </c>
      <c r="J4559" s="42" t="s">
        <v>128</v>
      </c>
      <c r="K4559" s="42" t="s">
        <v>129</v>
      </c>
      <c r="L4559" s="25" t="s">
        <v>141</v>
      </c>
      <c r="M4559" s="24">
        <v>45107</v>
      </c>
      <c r="N4559" s="24">
        <v>45107</v>
      </c>
      <c r="O4559" s="21"/>
      <c r="P4559" s="27">
        <v>706.01664297424725</v>
      </c>
    </row>
    <row r="4560" spans="1:16" x14ac:dyDescent="0.35">
      <c r="A4560" s="42" t="s">
        <v>6</v>
      </c>
      <c r="B4560" s="42" t="s">
        <v>50</v>
      </c>
      <c r="C4560" s="42" t="s">
        <v>55</v>
      </c>
      <c r="D4560" s="42" t="s">
        <v>57</v>
      </c>
      <c r="E4560" s="42" t="s">
        <v>199</v>
      </c>
      <c r="F4560" s="42"/>
      <c r="G4560" s="42" t="s">
        <v>158</v>
      </c>
      <c r="H4560" s="42" t="s">
        <v>159</v>
      </c>
      <c r="I4560" s="42" t="s">
        <v>293</v>
      </c>
      <c r="J4560" s="42" t="s">
        <v>128</v>
      </c>
      <c r="K4560" s="42" t="s">
        <v>129</v>
      </c>
      <c r="L4560" s="25" t="s">
        <v>141</v>
      </c>
      <c r="M4560" s="24">
        <v>45107</v>
      </c>
      <c r="N4560" s="24">
        <v>45107</v>
      </c>
      <c r="O4560" s="21"/>
      <c r="P4560" s="27">
        <v>2382.4016240899396</v>
      </c>
    </row>
    <row r="4561" spans="1:16" x14ac:dyDescent="0.35">
      <c r="A4561" s="42" t="s">
        <v>6</v>
      </c>
      <c r="B4561" s="42" t="s">
        <v>50</v>
      </c>
      <c r="C4561" s="42" t="s">
        <v>55</v>
      </c>
      <c r="D4561" s="42" t="s">
        <v>57</v>
      </c>
      <c r="E4561" s="42" t="s">
        <v>200</v>
      </c>
      <c r="F4561" s="42"/>
      <c r="G4561" s="42" t="s">
        <v>158</v>
      </c>
      <c r="H4561" s="42" t="s">
        <v>159</v>
      </c>
      <c r="I4561" s="42" t="s">
        <v>293</v>
      </c>
      <c r="J4561" s="42" t="s">
        <v>128</v>
      </c>
      <c r="K4561" s="42" t="s">
        <v>129</v>
      </c>
      <c r="L4561" s="25" t="s">
        <v>141</v>
      </c>
      <c r="M4561" s="24">
        <v>45107</v>
      </c>
      <c r="N4561" s="24">
        <v>45107</v>
      </c>
      <c r="O4561" s="21"/>
      <c r="P4561" s="27">
        <v>2267.7115770083392</v>
      </c>
    </row>
    <row r="4562" spans="1:16" x14ac:dyDescent="0.35">
      <c r="A4562" s="42" t="s">
        <v>6</v>
      </c>
      <c r="B4562" s="42" t="s">
        <v>50</v>
      </c>
      <c r="C4562" s="42" t="s">
        <v>55</v>
      </c>
      <c r="D4562" s="42" t="s">
        <v>57</v>
      </c>
      <c r="E4562" s="42" t="s">
        <v>201</v>
      </c>
      <c r="F4562" s="42"/>
      <c r="G4562" s="42" t="s">
        <v>158</v>
      </c>
      <c r="H4562" s="42" t="s">
        <v>159</v>
      </c>
      <c r="I4562" s="42" t="s">
        <v>293</v>
      </c>
      <c r="J4562" s="42" t="s">
        <v>128</v>
      </c>
      <c r="K4562" s="42" t="s">
        <v>129</v>
      </c>
      <c r="L4562" s="25" t="s">
        <v>141</v>
      </c>
      <c r="M4562" s="24">
        <v>45107</v>
      </c>
      <c r="N4562" s="24">
        <v>45107</v>
      </c>
      <c r="O4562" s="21"/>
      <c r="P4562" s="27">
        <v>438.23213118346547</v>
      </c>
    </row>
    <row r="4563" spans="1:16" x14ac:dyDescent="0.35">
      <c r="A4563" s="42" t="s">
        <v>6</v>
      </c>
      <c r="B4563" s="42" t="s">
        <v>50</v>
      </c>
      <c r="C4563" s="42" t="s">
        <v>55</v>
      </c>
      <c r="D4563" s="42" t="s">
        <v>57</v>
      </c>
      <c r="E4563" s="42" t="s">
        <v>202</v>
      </c>
      <c r="F4563" s="42"/>
      <c r="G4563" s="42" t="s">
        <v>158</v>
      </c>
      <c r="H4563" s="42" t="s">
        <v>159</v>
      </c>
      <c r="I4563" s="42" t="s">
        <v>293</v>
      </c>
      <c r="J4563" s="42" t="s">
        <v>128</v>
      </c>
      <c r="K4563" s="42" t="s">
        <v>129</v>
      </c>
      <c r="L4563" s="25" t="s">
        <v>141</v>
      </c>
      <c r="M4563" s="24">
        <v>45107</v>
      </c>
      <c r="N4563" s="24">
        <v>45107</v>
      </c>
      <c r="O4563" s="21"/>
      <c r="P4563" s="27">
        <v>844.64976670132842</v>
      </c>
    </row>
    <row r="4564" spans="1:16" x14ac:dyDescent="0.35">
      <c r="A4564" s="42" t="s">
        <v>6</v>
      </c>
      <c r="B4564" s="42" t="s">
        <v>50</v>
      </c>
      <c r="C4564" s="42" t="s">
        <v>55</v>
      </c>
      <c r="D4564" s="42" t="s">
        <v>62</v>
      </c>
      <c r="E4564" s="42" t="s">
        <v>62</v>
      </c>
      <c r="F4564" s="42"/>
      <c r="G4564" s="42" t="s">
        <v>158</v>
      </c>
      <c r="H4564" s="42" t="s">
        <v>159</v>
      </c>
      <c r="I4564" s="42" t="s">
        <v>293</v>
      </c>
      <c r="J4564" s="42" t="s">
        <v>128</v>
      </c>
      <c r="K4564" s="42" t="s">
        <v>129</v>
      </c>
      <c r="L4564" s="25" t="s">
        <v>141</v>
      </c>
      <c r="M4564" s="24">
        <v>45107</v>
      </c>
      <c r="N4564" s="24">
        <v>45107</v>
      </c>
      <c r="O4564" s="21"/>
      <c r="P4564" s="27">
        <v>5361.5008141451835</v>
      </c>
    </row>
    <row r="4565" spans="1:16" x14ac:dyDescent="0.35">
      <c r="A4565" s="42" t="s">
        <v>6</v>
      </c>
      <c r="B4565" s="42" t="s">
        <v>50</v>
      </c>
      <c r="C4565" s="42" t="s">
        <v>55</v>
      </c>
      <c r="D4565" s="42" t="s">
        <v>64</v>
      </c>
      <c r="E4565" s="42" t="s">
        <v>203</v>
      </c>
      <c r="F4565" s="42"/>
      <c r="G4565" s="42" t="s">
        <v>158</v>
      </c>
      <c r="H4565" s="42" t="s">
        <v>159</v>
      </c>
      <c r="I4565" s="42" t="s">
        <v>293</v>
      </c>
      <c r="J4565" s="42" t="s">
        <v>128</v>
      </c>
      <c r="K4565" s="42" t="s">
        <v>129</v>
      </c>
      <c r="L4565" s="25" t="s">
        <v>141</v>
      </c>
      <c r="M4565" s="24">
        <v>45107</v>
      </c>
      <c r="N4565" s="24">
        <v>45107</v>
      </c>
      <c r="O4565" s="21"/>
      <c r="P4565" s="27">
        <v>2223.6525134107969</v>
      </c>
    </row>
    <row r="4566" spans="1:16" x14ac:dyDescent="0.35">
      <c r="A4566" s="42" t="s">
        <v>6</v>
      </c>
      <c r="B4566" s="42" t="s">
        <v>50</v>
      </c>
      <c r="C4566" s="42" t="s">
        <v>65</v>
      </c>
      <c r="D4566" s="42" t="s">
        <v>65</v>
      </c>
      <c r="E4566" s="42" t="s">
        <v>65</v>
      </c>
      <c r="F4566" s="42"/>
      <c r="G4566" s="42" t="s">
        <v>158</v>
      </c>
      <c r="H4566" s="42" t="s">
        <v>159</v>
      </c>
      <c r="I4566" s="42" t="s">
        <v>293</v>
      </c>
      <c r="J4566" s="42" t="s">
        <v>128</v>
      </c>
      <c r="K4566" s="42" t="s">
        <v>129</v>
      </c>
      <c r="L4566" s="25" t="s">
        <v>141</v>
      </c>
      <c r="M4566" s="24">
        <v>45107</v>
      </c>
      <c r="N4566" s="24">
        <v>45107</v>
      </c>
      <c r="O4566" s="21"/>
      <c r="P4566" s="27">
        <v>960.26975609853514</v>
      </c>
    </row>
    <row r="4567" spans="1:16" x14ac:dyDescent="0.35">
      <c r="A4567" s="42" t="s">
        <v>6</v>
      </c>
      <c r="B4567" s="42" t="s">
        <v>50</v>
      </c>
      <c r="C4567" s="42" t="s">
        <v>66</v>
      </c>
      <c r="D4567" s="42" t="s">
        <v>66</v>
      </c>
      <c r="E4567" s="42" t="s">
        <v>204</v>
      </c>
      <c r="F4567" s="42"/>
      <c r="G4567" s="42" t="s">
        <v>158</v>
      </c>
      <c r="H4567" s="42" t="s">
        <v>159</v>
      </c>
      <c r="I4567" s="42" t="s">
        <v>293</v>
      </c>
      <c r="J4567" s="42" t="s">
        <v>128</v>
      </c>
      <c r="K4567" s="42" t="s">
        <v>129</v>
      </c>
      <c r="L4567" s="25" t="s">
        <v>141</v>
      </c>
      <c r="M4567" s="24">
        <v>45107</v>
      </c>
      <c r="N4567" s="24">
        <v>45107</v>
      </c>
      <c r="O4567" s="21"/>
      <c r="P4567" s="27">
        <v>3492.4895399999996</v>
      </c>
    </row>
    <row r="4568" spans="1:16" x14ac:dyDescent="0.35">
      <c r="A4568" s="42" t="s">
        <v>6</v>
      </c>
      <c r="B4568" s="42" t="s">
        <v>50</v>
      </c>
      <c r="C4568" s="42" t="s">
        <v>66</v>
      </c>
      <c r="D4568" s="42" t="s">
        <v>66</v>
      </c>
      <c r="E4568" s="42" t="s">
        <v>66</v>
      </c>
      <c r="F4568" s="42"/>
      <c r="G4568" s="42" t="s">
        <v>158</v>
      </c>
      <c r="H4568" s="42" t="s">
        <v>159</v>
      </c>
      <c r="I4568" s="42" t="s">
        <v>293</v>
      </c>
      <c r="J4568" s="42" t="s">
        <v>128</v>
      </c>
      <c r="K4568" s="42" t="s">
        <v>129</v>
      </c>
      <c r="L4568" s="25" t="s">
        <v>141</v>
      </c>
      <c r="M4568" s="24">
        <v>45107</v>
      </c>
      <c r="N4568" s="24">
        <v>45107</v>
      </c>
      <c r="O4568" s="21"/>
      <c r="P4568" s="27">
        <v>3083.5053144468479</v>
      </c>
    </row>
    <row r="4569" spans="1:16" x14ac:dyDescent="0.35">
      <c r="A4569" s="42" t="s">
        <v>6</v>
      </c>
      <c r="B4569" s="42" t="s">
        <v>50</v>
      </c>
      <c r="C4569" s="42" t="s">
        <v>66</v>
      </c>
      <c r="D4569" s="42" t="s">
        <v>66</v>
      </c>
      <c r="E4569" s="42" t="s">
        <v>205</v>
      </c>
      <c r="F4569" s="42"/>
      <c r="G4569" s="42" t="s">
        <v>158</v>
      </c>
      <c r="H4569" s="42" t="s">
        <v>159</v>
      </c>
      <c r="I4569" s="42" t="s">
        <v>293</v>
      </c>
      <c r="J4569" s="42" t="s">
        <v>128</v>
      </c>
      <c r="K4569" s="42" t="s">
        <v>129</v>
      </c>
      <c r="L4569" s="25" t="s">
        <v>141</v>
      </c>
      <c r="M4569" s="24">
        <v>45107</v>
      </c>
      <c r="N4569" s="24">
        <v>45107</v>
      </c>
      <c r="O4569" s="21"/>
      <c r="P4569" s="27">
        <v>2000.8919999999998</v>
      </c>
    </row>
    <row r="4570" spans="1:16" x14ac:dyDescent="0.35">
      <c r="A4570" s="42" t="s">
        <v>6</v>
      </c>
      <c r="B4570" s="42" t="s">
        <v>50</v>
      </c>
      <c r="C4570" s="42" t="s">
        <v>66</v>
      </c>
      <c r="D4570" s="42" t="s">
        <v>66</v>
      </c>
      <c r="E4570" s="42" t="s">
        <v>206</v>
      </c>
      <c r="F4570" s="42"/>
      <c r="G4570" s="42" t="s">
        <v>158</v>
      </c>
      <c r="H4570" s="42" t="s">
        <v>159</v>
      </c>
      <c r="I4570" s="42" t="s">
        <v>293</v>
      </c>
      <c r="J4570" s="42" t="s">
        <v>128</v>
      </c>
      <c r="K4570" s="42" t="s">
        <v>129</v>
      </c>
      <c r="L4570" s="25" t="s">
        <v>141</v>
      </c>
      <c r="M4570" s="24">
        <v>45107</v>
      </c>
      <c r="N4570" s="24">
        <v>45107</v>
      </c>
      <c r="O4570" s="21"/>
      <c r="P4570" s="27">
        <v>14244.989430576816</v>
      </c>
    </row>
    <row r="4571" spans="1:16" x14ac:dyDescent="0.35">
      <c r="A4571" s="42" t="s">
        <v>6</v>
      </c>
      <c r="B4571" s="42" t="s">
        <v>50</v>
      </c>
      <c r="C4571" s="42" t="s">
        <v>66</v>
      </c>
      <c r="D4571" s="42" t="s">
        <v>66</v>
      </c>
      <c r="E4571" s="42" t="s">
        <v>207</v>
      </c>
      <c r="F4571" s="42"/>
      <c r="G4571" s="42" t="s">
        <v>158</v>
      </c>
      <c r="H4571" s="42" t="s">
        <v>159</v>
      </c>
      <c r="I4571" s="42" t="s">
        <v>293</v>
      </c>
      <c r="J4571" s="42" t="s">
        <v>128</v>
      </c>
      <c r="K4571" s="42" t="s">
        <v>129</v>
      </c>
      <c r="L4571" s="25" t="s">
        <v>141</v>
      </c>
      <c r="M4571" s="24">
        <v>45107</v>
      </c>
      <c r="N4571" s="24">
        <v>45107</v>
      </c>
      <c r="O4571" s="21"/>
      <c r="P4571" s="27">
        <v>1588.874895621256</v>
      </c>
    </row>
    <row r="4572" spans="1:16" x14ac:dyDescent="0.35">
      <c r="A4572" s="42" t="s">
        <v>6</v>
      </c>
      <c r="B4572" s="42" t="s">
        <v>50</v>
      </c>
      <c r="C4572" s="42" t="s">
        <v>66</v>
      </c>
      <c r="D4572" s="42" t="s">
        <v>66</v>
      </c>
      <c r="E4572" s="42" t="s">
        <v>208</v>
      </c>
      <c r="F4572" s="42"/>
      <c r="G4572" s="42" t="s">
        <v>158</v>
      </c>
      <c r="H4572" s="42" t="s">
        <v>159</v>
      </c>
      <c r="I4572" s="42" t="s">
        <v>293</v>
      </c>
      <c r="J4572" s="42" t="s">
        <v>128</v>
      </c>
      <c r="K4572" s="42" t="s">
        <v>129</v>
      </c>
      <c r="L4572" s="25" t="s">
        <v>141</v>
      </c>
      <c r="M4572" s="24">
        <v>45107</v>
      </c>
      <c r="N4572" s="24">
        <v>45107</v>
      </c>
      <c r="O4572" s="21"/>
      <c r="P4572" s="27">
        <v>1056.8494557477629</v>
      </c>
    </row>
    <row r="4573" spans="1:16" x14ac:dyDescent="0.35">
      <c r="A4573" s="42" t="s">
        <v>6</v>
      </c>
      <c r="B4573" s="42" t="s">
        <v>50</v>
      </c>
      <c r="C4573" s="42" t="s">
        <v>66</v>
      </c>
      <c r="D4573" s="42" t="s">
        <v>66</v>
      </c>
      <c r="E4573" s="42" t="s">
        <v>209</v>
      </c>
      <c r="F4573" s="42"/>
      <c r="G4573" s="42" t="s">
        <v>158</v>
      </c>
      <c r="H4573" s="42" t="s">
        <v>159</v>
      </c>
      <c r="I4573" s="42" t="s">
        <v>293</v>
      </c>
      <c r="J4573" s="42" t="s">
        <v>128</v>
      </c>
      <c r="K4573" s="42" t="s">
        <v>129</v>
      </c>
      <c r="L4573" s="25" t="s">
        <v>141</v>
      </c>
      <c r="M4573" s="24">
        <v>45107</v>
      </c>
      <c r="N4573" s="24">
        <v>45107</v>
      </c>
      <c r="O4573" s="21"/>
      <c r="P4573" s="27">
        <v>1748.0183078917971</v>
      </c>
    </row>
    <row r="4574" spans="1:16" x14ac:dyDescent="0.35">
      <c r="A4574" s="42" t="s">
        <v>6</v>
      </c>
      <c r="B4574" s="42" t="s">
        <v>50</v>
      </c>
      <c r="C4574" s="42" t="s">
        <v>74</v>
      </c>
      <c r="D4574" s="42" t="s">
        <v>74</v>
      </c>
      <c r="E4574" s="42" t="s">
        <v>74</v>
      </c>
      <c r="F4574" s="42"/>
      <c r="G4574" s="42" t="s">
        <v>158</v>
      </c>
      <c r="H4574" s="42" t="s">
        <v>159</v>
      </c>
      <c r="I4574" s="42" t="s">
        <v>293</v>
      </c>
      <c r="J4574" s="42" t="s">
        <v>128</v>
      </c>
      <c r="K4574" s="42" t="s">
        <v>129</v>
      </c>
      <c r="L4574" s="25" t="s">
        <v>141</v>
      </c>
      <c r="M4574" s="24">
        <v>45107</v>
      </c>
      <c r="N4574" s="24">
        <v>45107</v>
      </c>
      <c r="O4574" s="21"/>
      <c r="P4574" s="27">
        <v>10722.340755633408</v>
      </c>
    </row>
    <row r="4575" spans="1:16" x14ac:dyDescent="0.35">
      <c r="A4575" s="42" t="s">
        <v>6</v>
      </c>
      <c r="B4575" s="42" t="s">
        <v>50</v>
      </c>
      <c r="C4575" s="42" t="s">
        <v>74</v>
      </c>
      <c r="D4575" s="42" t="s">
        <v>74</v>
      </c>
      <c r="E4575" s="42" t="s">
        <v>210</v>
      </c>
      <c r="F4575" s="42"/>
      <c r="G4575" s="42" t="s">
        <v>158</v>
      </c>
      <c r="H4575" s="42" t="s">
        <v>159</v>
      </c>
      <c r="I4575" s="42" t="s">
        <v>293</v>
      </c>
      <c r="J4575" s="42" t="s">
        <v>128</v>
      </c>
      <c r="K4575" s="42" t="s">
        <v>129</v>
      </c>
      <c r="L4575" s="25" t="s">
        <v>141</v>
      </c>
      <c r="M4575" s="24">
        <v>45107</v>
      </c>
      <c r="N4575" s="24">
        <v>45107</v>
      </c>
      <c r="O4575" s="21"/>
      <c r="P4575" s="27">
        <v>11679.43892543824</v>
      </c>
    </row>
    <row r="4576" spans="1:16" x14ac:dyDescent="0.35">
      <c r="A4576" s="42" t="s">
        <v>6</v>
      </c>
      <c r="B4576" s="42" t="s">
        <v>50</v>
      </c>
      <c r="C4576" s="42" t="s">
        <v>74</v>
      </c>
      <c r="D4576" s="42" t="s">
        <v>74</v>
      </c>
      <c r="E4576" s="42" t="s">
        <v>211</v>
      </c>
      <c r="F4576" s="42"/>
      <c r="G4576" s="42" t="s">
        <v>158</v>
      </c>
      <c r="H4576" s="42" t="s">
        <v>159</v>
      </c>
      <c r="I4576" s="42" t="s">
        <v>293</v>
      </c>
      <c r="J4576" s="42" t="s">
        <v>128</v>
      </c>
      <c r="K4576" s="42" t="s">
        <v>129</v>
      </c>
      <c r="L4576" s="25" t="s">
        <v>141</v>
      </c>
      <c r="M4576" s="24">
        <v>45107</v>
      </c>
      <c r="N4576" s="24">
        <v>45107</v>
      </c>
      <c r="O4576" s="21"/>
      <c r="P4576" s="27">
        <v>6730.8796381393195</v>
      </c>
    </row>
    <row r="4577" spans="1:16" x14ac:dyDescent="0.35">
      <c r="A4577" s="42" t="s">
        <v>6</v>
      </c>
      <c r="B4577" s="42" t="s">
        <v>50</v>
      </c>
      <c r="C4577" s="42" t="s">
        <v>74</v>
      </c>
      <c r="D4577" s="42" t="s">
        <v>74</v>
      </c>
      <c r="E4577" s="42" t="s">
        <v>212</v>
      </c>
      <c r="F4577" s="42"/>
      <c r="G4577" s="42" t="s">
        <v>158</v>
      </c>
      <c r="H4577" s="42" t="s">
        <v>159</v>
      </c>
      <c r="I4577" s="42" t="s">
        <v>293</v>
      </c>
      <c r="J4577" s="42" t="s">
        <v>128</v>
      </c>
      <c r="K4577" s="42" t="s">
        <v>129</v>
      </c>
      <c r="L4577" s="25" t="s">
        <v>141</v>
      </c>
      <c r="M4577" s="24">
        <v>45107</v>
      </c>
      <c r="N4577" s="24">
        <v>45107</v>
      </c>
      <c r="O4577" s="21"/>
      <c r="P4577" s="27">
        <v>1498.0804967435929</v>
      </c>
    </row>
    <row r="4578" spans="1:16" x14ac:dyDescent="0.35">
      <c r="A4578" s="42" t="s">
        <v>6</v>
      </c>
      <c r="B4578" s="42" t="s">
        <v>50</v>
      </c>
      <c r="C4578" s="42" t="s">
        <v>74</v>
      </c>
      <c r="D4578" s="42" t="s">
        <v>74</v>
      </c>
      <c r="E4578" s="42" t="s">
        <v>213</v>
      </c>
      <c r="F4578" s="42"/>
      <c r="G4578" s="42" t="s">
        <v>158</v>
      </c>
      <c r="H4578" s="42" t="s">
        <v>159</v>
      </c>
      <c r="I4578" s="42" t="s">
        <v>293</v>
      </c>
      <c r="J4578" s="42" t="s">
        <v>128</v>
      </c>
      <c r="K4578" s="42" t="s">
        <v>129</v>
      </c>
      <c r="L4578" s="25" t="s">
        <v>141</v>
      </c>
      <c r="M4578" s="24">
        <v>45107</v>
      </c>
      <c r="N4578" s="24">
        <v>45107</v>
      </c>
      <c r="O4578" s="21"/>
      <c r="P4578" s="27">
        <v>706.52631010421783</v>
      </c>
    </row>
    <row r="4579" spans="1:16" x14ac:dyDescent="0.35">
      <c r="A4579" s="42" t="s">
        <v>6</v>
      </c>
      <c r="B4579" s="42" t="s">
        <v>50</v>
      </c>
      <c r="C4579" s="42" t="s">
        <v>74</v>
      </c>
      <c r="D4579" s="42" t="s">
        <v>74</v>
      </c>
      <c r="E4579" s="42" t="s">
        <v>214</v>
      </c>
      <c r="F4579" s="42"/>
      <c r="G4579" s="42" t="s">
        <v>158</v>
      </c>
      <c r="H4579" s="42" t="s">
        <v>159</v>
      </c>
      <c r="I4579" s="42" t="s">
        <v>293</v>
      </c>
      <c r="J4579" s="42" t="s">
        <v>128</v>
      </c>
      <c r="K4579" s="42" t="s">
        <v>129</v>
      </c>
      <c r="L4579" s="25" t="s">
        <v>141</v>
      </c>
      <c r="M4579" s="24">
        <v>45107</v>
      </c>
      <c r="N4579" s="24">
        <v>45107</v>
      </c>
      <c r="O4579" s="21"/>
      <c r="P4579" s="27">
        <v>0</v>
      </c>
    </row>
    <row r="4580" spans="1:16" x14ac:dyDescent="0.35">
      <c r="A4580" s="42" t="s">
        <v>6</v>
      </c>
      <c r="B4580" s="42" t="s">
        <v>50</v>
      </c>
      <c r="C4580" s="42" t="s">
        <v>74</v>
      </c>
      <c r="D4580" s="42" t="s">
        <v>74</v>
      </c>
      <c r="E4580" s="42" t="s">
        <v>215</v>
      </c>
      <c r="F4580" s="42"/>
      <c r="G4580" s="42" t="s">
        <v>158</v>
      </c>
      <c r="H4580" s="42" t="s">
        <v>159</v>
      </c>
      <c r="I4580" s="42" t="s">
        <v>293</v>
      </c>
      <c r="J4580" s="42" t="s">
        <v>128</v>
      </c>
      <c r="K4580" s="42" t="s">
        <v>129</v>
      </c>
      <c r="L4580" s="25" t="s">
        <v>141</v>
      </c>
      <c r="M4580" s="24">
        <v>45107</v>
      </c>
      <c r="N4580" s="24">
        <v>45107</v>
      </c>
      <c r="O4580" s="21"/>
      <c r="P4580" s="27">
        <v>4634.1021206349396</v>
      </c>
    </row>
    <row r="4581" spans="1:16" x14ac:dyDescent="0.35">
      <c r="A4581" s="42" t="s">
        <v>6</v>
      </c>
      <c r="B4581" s="42" t="s">
        <v>50</v>
      </c>
      <c r="C4581" s="42" t="s">
        <v>82</v>
      </c>
      <c r="D4581" s="42" t="s">
        <v>82</v>
      </c>
      <c r="E4581" s="42" t="s">
        <v>82</v>
      </c>
      <c r="F4581" s="42"/>
      <c r="G4581" s="42" t="s">
        <v>158</v>
      </c>
      <c r="H4581" s="42" t="s">
        <v>159</v>
      </c>
      <c r="I4581" s="42" t="s">
        <v>293</v>
      </c>
      <c r="J4581" s="42" t="s">
        <v>128</v>
      </c>
      <c r="K4581" s="42" t="s">
        <v>129</v>
      </c>
      <c r="L4581" s="25" t="s">
        <v>141</v>
      </c>
      <c r="M4581" s="24">
        <v>45107</v>
      </c>
      <c r="N4581" s="24">
        <v>45107</v>
      </c>
      <c r="O4581" s="21"/>
      <c r="P4581" s="27">
        <v>51009.476549195992</v>
      </c>
    </row>
    <row r="4582" spans="1:16" x14ac:dyDescent="0.35">
      <c r="A4582" s="42" t="s">
        <v>6</v>
      </c>
      <c r="B4582" s="42" t="s">
        <v>50</v>
      </c>
      <c r="C4582" s="42" t="s">
        <v>83</v>
      </c>
      <c r="D4582" s="42" t="s">
        <v>83</v>
      </c>
      <c r="E4582" s="42" t="s">
        <v>216</v>
      </c>
      <c r="F4582" s="42"/>
      <c r="G4582" s="42" t="s">
        <v>158</v>
      </c>
      <c r="H4582" s="42" t="s">
        <v>159</v>
      </c>
      <c r="I4582" s="42" t="s">
        <v>293</v>
      </c>
      <c r="J4582" s="42" t="s">
        <v>128</v>
      </c>
      <c r="K4582" s="42" t="s">
        <v>129</v>
      </c>
      <c r="L4582" s="25" t="s">
        <v>141</v>
      </c>
      <c r="M4582" s="24">
        <v>45107</v>
      </c>
      <c r="N4582" s="24">
        <v>45107</v>
      </c>
      <c r="O4582" s="21"/>
      <c r="P4582" s="27">
        <v>9956.8863483448167</v>
      </c>
    </row>
    <row r="4583" spans="1:16" x14ac:dyDescent="0.35">
      <c r="A4583" s="42" t="s">
        <v>6</v>
      </c>
      <c r="B4583" s="42" t="s">
        <v>50</v>
      </c>
      <c r="C4583" s="42" t="s">
        <v>83</v>
      </c>
      <c r="D4583" s="42" t="s">
        <v>83</v>
      </c>
      <c r="E4583" s="42" t="s">
        <v>83</v>
      </c>
      <c r="F4583" s="42"/>
      <c r="G4583" s="42" t="s">
        <v>158</v>
      </c>
      <c r="H4583" s="42" t="s">
        <v>159</v>
      </c>
      <c r="I4583" s="42" t="s">
        <v>293</v>
      </c>
      <c r="J4583" s="42" t="s">
        <v>128</v>
      </c>
      <c r="K4583" s="42" t="s">
        <v>129</v>
      </c>
      <c r="L4583" s="25" t="s">
        <v>141</v>
      </c>
      <c r="M4583" s="24">
        <v>45107</v>
      </c>
      <c r="N4583" s="24">
        <v>45107</v>
      </c>
      <c r="O4583" s="21"/>
      <c r="P4583" s="27">
        <v>1262.2446771803534</v>
      </c>
    </row>
    <row r="4584" spans="1:16" x14ac:dyDescent="0.35">
      <c r="A4584" s="42" t="s">
        <v>6</v>
      </c>
      <c r="B4584" s="42" t="s">
        <v>50</v>
      </c>
      <c r="C4584" s="42" t="s">
        <v>83</v>
      </c>
      <c r="D4584" s="42" t="s">
        <v>83</v>
      </c>
      <c r="E4584" s="42" t="s">
        <v>217</v>
      </c>
      <c r="F4584" s="42"/>
      <c r="G4584" s="42" t="s">
        <v>158</v>
      </c>
      <c r="H4584" s="42" t="s">
        <v>159</v>
      </c>
      <c r="I4584" s="42" t="s">
        <v>293</v>
      </c>
      <c r="J4584" s="42" t="s">
        <v>128</v>
      </c>
      <c r="K4584" s="42" t="s">
        <v>129</v>
      </c>
      <c r="L4584" s="25" t="s">
        <v>141</v>
      </c>
      <c r="M4584" s="24">
        <v>45107</v>
      </c>
      <c r="N4584" s="24">
        <v>45107</v>
      </c>
      <c r="O4584" s="21"/>
      <c r="P4584" s="27">
        <v>7416.3106343557838</v>
      </c>
    </row>
    <row r="4585" spans="1:16" x14ac:dyDescent="0.35">
      <c r="A4585" s="42" t="s">
        <v>6</v>
      </c>
      <c r="B4585" s="42" t="s">
        <v>50</v>
      </c>
      <c r="C4585" s="42" t="s">
        <v>83</v>
      </c>
      <c r="D4585" s="42" t="s">
        <v>83</v>
      </c>
      <c r="E4585" s="42" t="s">
        <v>218</v>
      </c>
      <c r="F4585" s="42"/>
      <c r="G4585" s="42" t="s">
        <v>158</v>
      </c>
      <c r="H4585" s="42" t="s">
        <v>159</v>
      </c>
      <c r="I4585" s="42" t="s">
        <v>293</v>
      </c>
      <c r="J4585" s="42" t="s">
        <v>128</v>
      </c>
      <c r="K4585" s="42" t="s">
        <v>129</v>
      </c>
      <c r="L4585" s="25" t="s">
        <v>141</v>
      </c>
      <c r="M4585" s="24">
        <v>45107</v>
      </c>
      <c r="N4585" s="24">
        <v>45107</v>
      </c>
      <c r="O4585" s="21"/>
      <c r="P4585" s="27">
        <v>31257.956624402457</v>
      </c>
    </row>
    <row r="4586" spans="1:16" x14ac:dyDescent="0.35">
      <c r="A4586" s="42" t="s">
        <v>6</v>
      </c>
      <c r="B4586" s="42" t="s">
        <v>50</v>
      </c>
      <c r="C4586" s="42" t="s">
        <v>83</v>
      </c>
      <c r="D4586" s="42" t="s">
        <v>83</v>
      </c>
      <c r="E4586" s="42" t="s">
        <v>219</v>
      </c>
      <c r="F4586" s="42"/>
      <c r="G4586" s="42" t="s">
        <v>158</v>
      </c>
      <c r="H4586" s="42" t="s">
        <v>159</v>
      </c>
      <c r="I4586" s="42" t="s">
        <v>293</v>
      </c>
      <c r="J4586" s="42" t="s">
        <v>128</v>
      </c>
      <c r="K4586" s="42" t="s">
        <v>129</v>
      </c>
      <c r="L4586" s="25" t="s">
        <v>141</v>
      </c>
      <c r="M4586" s="24">
        <v>45107</v>
      </c>
      <c r="N4586" s="24">
        <v>45107</v>
      </c>
      <c r="O4586" s="21"/>
      <c r="P4586" s="27">
        <v>13893.619614202975</v>
      </c>
    </row>
    <row r="4587" spans="1:16" x14ac:dyDescent="0.35">
      <c r="A4587" s="42" t="s">
        <v>6</v>
      </c>
      <c r="B4587" s="42" t="s">
        <v>50</v>
      </c>
      <c r="C4587" s="42" t="s">
        <v>83</v>
      </c>
      <c r="D4587" s="42" t="s">
        <v>83</v>
      </c>
      <c r="E4587" s="42" t="s">
        <v>220</v>
      </c>
      <c r="F4587" s="42"/>
      <c r="G4587" s="42" t="s">
        <v>158</v>
      </c>
      <c r="H4587" s="42" t="s">
        <v>159</v>
      </c>
      <c r="I4587" s="42" t="s">
        <v>293</v>
      </c>
      <c r="J4587" s="42" t="s">
        <v>128</v>
      </c>
      <c r="K4587" s="42" t="s">
        <v>129</v>
      </c>
      <c r="L4587" s="25" t="s">
        <v>141</v>
      </c>
      <c r="M4587" s="24">
        <v>45107</v>
      </c>
      <c r="N4587" s="24">
        <v>45107</v>
      </c>
      <c r="O4587" s="21"/>
      <c r="P4587" s="27">
        <v>6853.2746793379238</v>
      </c>
    </row>
    <row r="4588" spans="1:16" x14ac:dyDescent="0.35">
      <c r="A4588" s="42" t="s">
        <v>6</v>
      </c>
      <c r="B4588" s="42" t="s">
        <v>50</v>
      </c>
      <c r="C4588" s="42" t="s">
        <v>83</v>
      </c>
      <c r="D4588" s="42" t="s">
        <v>83</v>
      </c>
      <c r="E4588" s="42" t="s">
        <v>221</v>
      </c>
      <c r="F4588" s="42"/>
      <c r="G4588" s="42" t="s">
        <v>158</v>
      </c>
      <c r="H4588" s="42" t="s">
        <v>159</v>
      </c>
      <c r="I4588" s="42" t="s">
        <v>293</v>
      </c>
      <c r="J4588" s="42" t="s">
        <v>128</v>
      </c>
      <c r="K4588" s="42" t="s">
        <v>129</v>
      </c>
      <c r="L4588" s="25" t="s">
        <v>141</v>
      </c>
      <c r="M4588" s="24">
        <v>45107</v>
      </c>
      <c r="N4588" s="24">
        <v>45107</v>
      </c>
      <c r="O4588" s="21"/>
      <c r="P4588" s="27">
        <v>4372.9782798243314</v>
      </c>
    </row>
    <row r="4589" spans="1:16" x14ac:dyDescent="0.35">
      <c r="A4589" s="42" t="s">
        <v>6</v>
      </c>
      <c r="B4589" s="42" t="s">
        <v>50</v>
      </c>
      <c r="C4589" s="42" t="s">
        <v>83</v>
      </c>
      <c r="D4589" s="42" t="s">
        <v>83</v>
      </c>
      <c r="E4589" s="42" t="s">
        <v>222</v>
      </c>
      <c r="F4589" s="42"/>
      <c r="G4589" s="42" t="s">
        <v>158</v>
      </c>
      <c r="H4589" s="42" t="s">
        <v>159</v>
      </c>
      <c r="I4589" s="42" t="s">
        <v>293</v>
      </c>
      <c r="J4589" s="42" t="s">
        <v>128</v>
      </c>
      <c r="K4589" s="42" t="s">
        <v>129</v>
      </c>
      <c r="L4589" s="25" t="s">
        <v>141</v>
      </c>
      <c r="M4589" s="24">
        <v>45107</v>
      </c>
      <c r="N4589" s="24">
        <v>45107</v>
      </c>
      <c r="O4589" s="21"/>
      <c r="P4589" s="27">
        <v>2359.4822159565597</v>
      </c>
    </row>
    <row r="4590" spans="1:16" x14ac:dyDescent="0.35">
      <c r="A4590" s="42" t="s">
        <v>6</v>
      </c>
      <c r="B4590" s="42" t="s">
        <v>50</v>
      </c>
      <c r="C4590" s="42" t="s">
        <v>83</v>
      </c>
      <c r="D4590" s="42" t="s">
        <v>83</v>
      </c>
      <c r="E4590" s="42" t="s">
        <v>223</v>
      </c>
      <c r="F4590" s="42"/>
      <c r="G4590" s="42" t="s">
        <v>158</v>
      </c>
      <c r="H4590" s="42" t="s">
        <v>159</v>
      </c>
      <c r="I4590" s="42" t="s">
        <v>293</v>
      </c>
      <c r="J4590" s="42" t="s">
        <v>128</v>
      </c>
      <c r="K4590" s="42" t="s">
        <v>129</v>
      </c>
      <c r="L4590" s="25" t="s">
        <v>141</v>
      </c>
      <c r="M4590" s="24">
        <v>45107</v>
      </c>
      <c r="N4590" s="24">
        <v>45107</v>
      </c>
      <c r="O4590" s="21"/>
      <c r="P4590" s="27">
        <v>6796.0950533281675</v>
      </c>
    </row>
    <row r="4591" spans="1:16" x14ac:dyDescent="0.35">
      <c r="A4591" s="42" t="s">
        <v>6</v>
      </c>
      <c r="B4591" s="42" t="s">
        <v>50</v>
      </c>
      <c r="C4591" s="42" t="s">
        <v>83</v>
      </c>
      <c r="D4591" s="42" t="s">
        <v>83</v>
      </c>
      <c r="E4591" s="42" t="s">
        <v>224</v>
      </c>
      <c r="F4591" s="42"/>
      <c r="G4591" s="42" t="s">
        <v>158</v>
      </c>
      <c r="H4591" s="42" t="s">
        <v>159</v>
      </c>
      <c r="I4591" s="42" t="s">
        <v>293</v>
      </c>
      <c r="J4591" s="42" t="s">
        <v>128</v>
      </c>
      <c r="K4591" s="42" t="s">
        <v>129</v>
      </c>
      <c r="L4591" s="25" t="s">
        <v>141</v>
      </c>
      <c r="M4591" s="24">
        <v>45107</v>
      </c>
      <c r="N4591" s="24">
        <v>45107</v>
      </c>
      <c r="O4591" s="21"/>
      <c r="P4591" s="27">
        <v>11900.964039673307</v>
      </c>
    </row>
    <row r="4592" spans="1:16" x14ac:dyDescent="0.35">
      <c r="A4592" s="42" t="s">
        <v>6</v>
      </c>
      <c r="B4592" s="42" t="s">
        <v>50</v>
      </c>
      <c r="C4592" s="42" t="s">
        <v>94</v>
      </c>
      <c r="D4592" s="42" t="s">
        <v>94</v>
      </c>
      <c r="E4592" s="42" t="s">
        <v>225</v>
      </c>
      <c r="F4592" s="42"/>
      <c r="G4592" s="42" t="s">
        <v>158</v>
      </c>
      <c r="H4592" s="42" t="s">
        <v>159</v>
      </c>
      <c r="I4592" s="42" t="s">
        <v>293</v>
      </c>
      <c r="J4592" s="42" t="s">
        <v>128</v>
      </c>
      <c r="K4592" s="42" t="s">
        <v>129</v>
      </c>
      <c r="L4592" s="25" t="s">
        <v>141</v>
      </c>
      <c r="M4592" s="24">
        <v>45107</v>
      </c>
      <c r="N4592" s="24">
        <v>45107</v>
      </c>
      <c r="O4592" s="21"/>
      <c r="P4592" s="27">
        <v>3290.7945506408014</v>
      </c>
    </row>
    <row r="4593" spans="1:16" x14ac:dyDescent="0.35">
      <c r="A4593" s="42" t="s">
        <v>6</v>
      </c>
      <c r="B4593" s="42" t="s">
        <v>50</v>
      </c>
      <c r="C4593" s="42" t="s">
        <v>94</v>
      </c>
      <c r="D4593" s="42" t="s">
        <v>94</v>
      </c>
      <c r="E4593" s="42" t="s">
        <v>226</v>
      </c>
      <c r="F4593" s="42"/>
      <c r="G4593" s="42" t="s">
        <v>158</v>
      </c>
      <c r="H4593" s="42" t="s">
        <v>159</v>
      </c>
      <c r="I4593" s="42" t="s">
        <v>293</v>
      </c>
      <c r="J4593" s="42" t="s">
        <v>128</v>
      </c>
      <c r="K4593" s="42" t="s">
        <v>129</v>
      </c>
      <c r="L4593" s="25" t="s">
        <v>141</v>
      </c>
      <c r="M4593" s="24">
        <v>45107</v>
      </c>
      <c r="N4593" s="24">
        <v>45107</v>
      </c>
      <c r="O4593" s="21"/>
      <c r="P4593" s="27">
        <v>17039.058307613413</v>
      </c>
    </row>
    <row r="4594" spans="1:16" x14ac:dyDescent="0.35">
      <c r="A4594" s="42" t="s">
        <v>6</v>
      </c>
      <c r="B4594" s="42" t="s">
        <v>50</v>
      </c>
      <c r="C4594" s="42" t="s">
        <v>94</v>
      </c>
      <c r="D4594" s="42" t="s">
        <v>94</v>
      </c>
      <c r="E4594" s="42" t="s">
        <v>94</v>
      </c>
      <c r="F4594" s="42"/>
      <c r="G4594" s="42" t="s">
        <v>158</v>
      </c>
      <c r="H4594" s="42" t="s">
        <v>159</v>
      </c>
      <c r="I4594" s="42" t="s">
        <v>293</v>
      </c>
      <c r="J4594" s="42" t="s">
        <v>128</v>
      </c>
      <c r="K4594" s="42" t="s">
        <v>129</v>
      </c>
      <c r="L4594" s="25" t="s">
        <v>141</v>
      </c>
      <c r="M4594" s="24">
        <v>45107</v>
      </c>
      <c r="N4594" s="24">
        <v>45107</v>
      </c>
      <c r="O4594" s="21"/>
      <c r="P4594" s="27">
        <v>3731.5860890933127</v>
      </c>
    </row>
    <row r="4595" spans="1:16" x14ac:dyDescent="0.35">
      <c r="A4595" s="42" t="s">
        <v>6</v>
      </c>
      <c r="B4595" s="42" t="s">
        <v>50</v>
      </c>
      <c r="C4595" s="42" t="s">
        <v>94</v>
      </c>
      <c r="D4595" s="42" t="s">
        <v>94</v>
      </c>
      <c r="E4595" s="42" t="s">
        <v>227</v>
      </c>
      <c r="F4595" s="42"/>
      <c r="G4595" s="42" t="s">
        <v>158</v>
      </c>
      <c r="H4595" s="42" t="s">
        <v>159</v>
      </c>
      <c r="I4595" s="42" t="s">
        <v>293</v>
      </c>
      <c r="J4595" s="42" t="s">
        <v>128</v>
      </c>
      <c r="K4595" s="42" t="s">
        <v>129</v>
      </c>
      <c r="L4595" s="25" t="s">
        <v>141</v>
      </c>
      <c r="M4595" s="24">
        <v>45107</v>
      </c>
      <c r="N4595" s="24">
        <v>45107</v>
      </c>
      <c r="O4595" s="21"/>
      <c r="P4595" s="27">
        <v>3899.4597175736553</v>
      </c>
    </row>
    <row r="4596" spans="1:16" x14ac:dyDescent="0.35">
      <c r="A4596" s="42" t="s">
        <v>6</v>
      </c>
      <c r="B4596" s="42" t="s">
        <v>50</v>
      </c>
      <c r="C4596" s="42" t="s">
        <v>94</v>
      </c>
      <c r="D4596" s="42" t="s">
        <v>94</v>
      </c>
      <c r="E4596" s="42" t="s">
        <v>228</v>
      </c>
      <c r="F4596" s="42"/>
      <c r="G4596" s="42" t="s">
        <v>158</v>
      </c>
      <c r="H4596" s="42" t="s">
        <v>159</v>
      </c>
      <c r="I4596" s="42" t="s">
        <v>293</v>
      </c>
      <c r="J4596" s="42" t="s">
        <v>128</v>
      </c>
      <c r="K4596" s="42" t="s">
        <v>129</v>
      </c>
      <c r="L4596" s="25" t="s">
        <v>141</v>
      </c>
      <c r="M4596" s="24">
        <v>45107</v>
      </c>
      <c r="N4596" s="24">
        <v>45107</v>
      </c>
      <c r="O4596" s="21"/>
      <c r="P4596" s="27">
        <v>0</v>
      </c>
    </row>
    <row r="4597" spans="1:16" x14ac:dyDescent="0.35">
      <c r="A4597" s="42" t="s">
        <v>6</v>
      </c>
      <c r="B4597" s="42" t="s">
        <v>50</v>
      </c>
      <c r="C4597" s="42" t="s">
        <v>100</v>
      </c>
      <c r="D4597" s="42" t="s">
        <v>100</v>
      </c>
      <c r="E4597" s="42" t="s">
        <v>100</v>
      </c>
      <c r="F4597" s="42"/>
      <c r="G4597" s="42" t="s">
        <v>158</v>
      </c>
      <c r="H4597" s="42" t="s">
        <v>159</v>
      </c>
      <c r="I4597" s="42" t="s">
        <v>293</v>
      </c>
      <c r="J4597" s="42" t="s">
        <v>128</v>
      </c>
      <c r="K4597" s="42" t="s">
        <v>129</v>
      </c>
      <c r="L4597" s="25" t="s">
        <v>141</v>
      </c>
      <c r="M4597" s="24">
        <v>45107</v>
      </c>
      <c r="N4597" s="24">
        <v>45107</v>
      </c>
      <c r="O4597" s="21"/>
      <c r="P4597" s="27">
        <v>15795.194632616722</v>
      </c>
    </row>
    <row r="4598" spans="1:16" x14ac:dyDescent="0.35">
      <c r="A4598" s="42" t="s">
        <v>6</v>
      </c>
      <c r="B4598" s="42" t="s">
        <v>50</v>
      </c>
      <c r="C4598" s="42" t="s">
        <v>101</v>
      </c>
      <c r="D4598" s="42" t="s">
        <v>101</v>
      </c>
      <c r="E4598" s="42" t="s">
        <v>101</v>
      </c>
      <c r="F4598" s="42"/>
      <c r="G4598" s="42" t="s">
        <v>158</v>
      </c>
      <c r="H4598" s="42" t="s">
        <v>159</v>
      </c>
      <c r="I4598" s="42" t="s">
        <v>293</v>
      </c>
      <c r="J4598" s="42" t="s">
        <v>128</v>
      </c>
      <c r="K4598" s="42" t="s">
        <v>129</v>
      </c>
      <c r="L4598" s="25" t="s">
        <v>141</v>
      </c>
      <c r="M4598" s="24">
        <v>45107</v>
      </c>
      <c r="N4598" s="24">
        <v>45107</v>
      </c>
      <c r="O4598" s="21"/>
      <c r="P4598" s="27">
        <v>5868.2665371663752</v>
      </c>
    </row>
    <row r="4599" spans="1:16" x14ac:dyDescent="0.35">
      <c r="A4599" s="42" t="s">
        <v>6</v>
      </c>
      <c r="B4599" s="42" t="s">
        <v>50</v>
      </c>
      <c r="C4599" s="42" t="s">
        <v>101</v>
      </c>
      <c r="D4599" s="42" t="s">
        <v>101</v>
      </c>
      <c r="E4599" s="42" t="s">
        <v>102</v>
      </c>
      <c r="F4599" s="42"/>
      <c r="G4599" s="42" t="s">
        <v>158</v>
      </c>
      <c r="H4599" s="42" t="s">
        <v>159</v>
      </c>
      <c r="I4599" s="42" t="s">
        <v>293</v>
      </c>
      <c r="J4599" s="42" t="s">
        <v>128</v>
      </c>
      <c r="K4599" s="42" t="s">
        <v>129</v>
      </c>
      <c r="L4599" s="25" t="s">
        <v>141</v>
      </c>
      <c r="M4599" s="24">
        <v>45107</v>
      </c>
      <c r="N4599" s="24">
        <v>45107</v>
      </c>
      <c r="O4599" s="21"/>
      <c r="P4599" s="27">
        <v>0</v>
      </c>
    </row>
    <row r="4600" spans="1:16" x14ac:dyDescent="0.35">
      <c r="A4600" s="42" t="s">
        <v>6</v>
      </c>
      <c r="B4600" s="42" t="s">
        <v>50</v>
      </c>
      <c r="C4600" s="42" t="s">
        <v>101</v>
      </c>
      <c r="D4600" s="42" t="s">
        <v>101</v>
      </c>
      <c r="E4600" s="42" t="s">
        <v>103</v>
      </c>
      <c r="F4600" s="42"/>
      <c r="G4600" s="42" t="s">
        <v>158</v>
      </c>
      <c r="H4600" s="42" t="s">
        <v>159</v>
      </c>
      <c r="I4600" s="42" t="s">
        <v>293</v>
      </c>
      <c r="J4600" s="42" t="s">
        <v>128</v>
      </c>
      <c r="K4600" s="42" t="s">
        <v>129</v>
      </c>
      <c r="L4600" s="25" t="s">
        <v>141</v>
      </c>
      <c r="M4600" s="24">
        <v>45107</v>
      </c>
      <c r="N4600" s="24">
        <v>45107</v>
      </c>
      <c r="O4600" s="21"/>
      <c r="P4600" s="27">
        <v>0</v>
      </c>
    </row>
    <row r="4601" spans="1:16" x14ac:dyDescent="0.35">
      <c r="A4601" s="42" t="s">
        <v>6</v>
      </c>
      <c r="B4601" s="42" t="s">
        <v>50</v>
      </c>
      <c r="C4601" s="42" t="s">
        <v>101</v>
      </c>
      <c r="D4601" s="42" t="s">
        <v>101</v>
      </c>
      <c r="E4601" s="42" t="s">
        <v>104</v>
      </c>
      <c r="F4601" s="42"/>
      <c r="G4601" s="42" t="s">
        <v>158</v>
      </c>
      <c r="H4601" s="42" t="s">
        <v>159</v>
      </c>
      <c r="I4601" s="42" t="s">
        <v>293</v>
      </c>
      <c r="J4601" s="42" t="s">
        <v>128</v>
      </c>
      <c r="K4601" s="42" t="s">
        <v>129</v>
      </c>
      <c r="L4601" s="25" t="s">
        <v>141</v>
      </c>
      <c r="M4601" s="24">
        <v>45107</v>
      </c>
      <c r="N4601" s="24">
        <v>45107</v>
      </c>
      <c r="O4601" s="21"/>
      <c r="P4601" s="27">
        <v>0</v>
      </c>
    </row>
    <row r="4602" spans="1:16" x14ac:dyDescent="0.35">
      <c r="A4602" s="42" t="s">
        <v>6</v>
      </c>
      <c r="B4602" s="42" t="s">
        <v>50</v>
      </c>
      <c r="C4602" s="42" t="s">
        <v>101</v>
      </c>
      <c r="D4602" s="42" t="s">
        <v>101</v>
      </c>
      <c r="E4602" s="42" t="s">
        <v>105</v>
      </c>
      <c r="F4602" s="42"/>
      <c r="G4602" s="42" t="s">
        <v>158</v>
      </c>
      <c r="H4602" s="42" t="s">
        <v>159</v>
      </c>
      <c r="I4602" s="42" t="s">
        <v>293</v>
      </c>
      <c r="J4602" s="42" t="s">
        <v>128</v>
      </c>
      <c r="K4602" s="42" t="s">
        <v>129</v>
      </c>
      <c r="L4602" s="25" t="s">
        <v>141</v>
      </c>
      <c r="M4602" s="24">
        <v>45107</v>
      </c>
      <c r="N4602" s="24">
        <v>45107</v>
      </c>
      <c r="O4602" s="21"/>
      <c r="P4602" s="27">
        <v>0</v>
      </c>
    </row>
    <row r="4603" spans="1:16" x14ac:dyDescent="0.35">
      <c r="A4603" s="42" t="s">
        <v>6</v>
      </c>
      <c r="B4603" s="42" t="s">
        <v>50</v>
      </c>
      <c r="C4603" s="42" t="s">
        <v>106</v>
      </c>
      <c r="D4603" s="42" t="s">
        <v>106</v>
      </c>
      <c r="E4603" s="42" t="s">
        <v>106</v>
      </c>
      <c r="F4603" s="42"/>
      <c r="G4603" s="42" t="s">
        <v>158</v>
      </c>
      <c r="H4603" s="42" t="s">
        <v>159</v>
      </c>
      <c r="I4603" s="42" t="s">
        <v>293</v>
      </c>
      <c r="J4603" s="42" t="s">
        <v>128</v>
      </c>
      <c r="K4603" s="42" t="s">
        <v>129</v>
      </c>
      <c r="L4603" s="25" t="s">
        <v>141</v>
      </c>
      <c r="M4603" s="24">
        <v>45107</v>
      </c>
      <c r="N4603" s="24">
        <v>45107</v>
      </c>
      <c r="O4603" s="21"/>
      <c r="P4603" s="27">
        <v>4880.3969747326364</v>
      </c>
    </row>
    <row r="4604" spans="1:16" x14ac:dyDescent="0.35">
      <c r="A4604" s="42" t="s">
        <v>6</v>
      </c>
      <c r="B4604" s="42" t="s">
        <v>50</v>
      </c>
      <c r="C4604" s="42" t="s">
        <v>108</v>
      </c>
      <c r="D4604" s="42" t="s">
        <v>108</v>
      </c>
      <c r="E4604" s="42" t="s">
        <v>229</v>
      </c>
      <c r="F4604" s="42"/>
      <c r="G4604" s="42" t="s">
        <v>158</v>
      </c>
      <c r="H4604" s="42" t="s">
        <v>159</v>
      </c>
      <c r="I4604" s="42" t="s">
        <v>293</v>
      </c>
      <c r="J4604" s="42" t="s">
        <v>128</v>
      </c>
      <c r="K4604" s="42" t="s">
        <v>129</v>
      </c>
      <c r="L4604" s="25" t="s">
        <v>141</v>
      </c>
      <c r="M4604" s="24">
        <v>45107</v>
      </c>
      <c r="N4604" s="24">
        <v>45107</v>
      </c>
      <c r="O4604" s="21"/>
      <c r="P4604" s="27">
        <v>2642.8279345184537</v>
      </c>
    </row>
    <row r="4605" spans="1:16" x14ac:dyDescent="0.35">
      <c r="A4605" s="42" t="s">
        <v>6</v>
      </c>
      <c r="B4605" s="42" t="s">
        <v>50</v>
      </c>
      <c r="C4605" s="42" t="s">
        <v>109</v>
      </c>
      <c r="D4605" s="42" t="s">
        <v>109</v>
      </c>
      <c r="E4605" s="42" t="s">
        <v>109</v>
      </c>
      <c r="F4605" s="42"/>
      <c r="G4605" s="42" t="s">
        <v>158</v>
      </c>
      <c r="H4605" s="42" t="s">
        <v>159</v>
      </c>
      <c r="I4605" s="42" t="s">
        <v>293</v>
      </c>
      <c r="J4605" s="42" t="s">
        <v>128</v>
      </c>
      <c r="K4605" s="42" t="s">
        <v>129</v>
      </c>
      <c r="L4605" s="25" t="s">
        <v>141</v>
      </c>
      <c r="M4605" s="24">
        <v>45107</v>
      </c>
      <c r="N4605" s="24">
        <v>45107</v>
      </c>
      <c r="O4605" s="21"/>
      <c r="P4605" s="27">
        <v>1333.143734491232</v>
      </c>
    </row>
    <row r="4606" spans="1:16" x14ac:dyDescent="0.35">
      <c r="A4606" s="42" t="s">
        <v>6</v>
      </c>
      <c r="B4606" s="42" t="s">
        <v>50</v>
      </c>
      <c r="C4606" s="42" t="s">
        <v>109</v>
      </c>
      <c r="D4606" s="42" t="s">
        <v>110</v>
      </c>
      <c r="E4606" s="42" t="s">
        <v>110</v>
      </c>
      <c r="F4606" s="42"/>
      <c r="G4606" s="42" t="s">
        <v>158</v>
      </c>
      <c r="H4606" s="42" t="s">
        <v>159</v>
      </c>
      <c r="I4606" s="42" t="s">
        <v>293</v>
      </c>
      <c r="J4606" s="42" t="s">
        <v>128</v>
      </c>
      <c r="K4606" s="42" t="s">
        <v>129</v>
      </c>
      <c r="L4606" s="25" t="s">
        <v>141</v>
      </c>
      <c r="M4606" s="24">
        <v>45107</v>
      </c>
      <c r="N4606" s="24">
        <v>45107</v>
      </c>
      <c r="O4606" s="21"/>
      <c r="P4606" s="27">
        <v>0</v>
      </c>
    </row>
    <row r="4607" spans="1:16" x14ac:dyDescent="0.35">
      <c r="A4607" s="42" t="s">
        <v>6</v>
      </c>
      <c r="B4607" s="42" t="s">
        <v>111</v>
      </c>
      <c r="C4607" s="42" t="s">
        <v>112</v>
      </c>
      <c r="D4607" s="42" t="s">
        <v>112</v>
      </c>
      <c r="E4607" s="42" t="s">
        <v>112</v>
      </c>
      <c r="F4607" s="42"/>
      <c r="G4607" s="42" t="s">
        <v>158</v>
      </c>
      <c r="H4607" s="42" t="s">
        <v>159</v>
      </c>
      <c r="I4607" s="42" t="s">
        <v>293</v>
      </c>
      <c r="J4607" s="42" t="s">
        <v>128</v>
      </c>
      <c r="K4607" s="42" t="s">
        <v>129</v>
      </c>
      <c r="L4607" s="25" t="s">
        <v>141</v>
      </c>
      <c r="M4607" s="24">
        <v>45107</v>
      </c>
      <c r="N4607" s="24">
        <v>45107</v>
      </c>
      <c r="O4607" s="21"/>
      <c r="P4607" s="27">
        <v>-72181.494317364879</v>
      </c>
    </row>
    <row r="4608" spans="1:16" x14ac:dyDescent="0.35">
      <c r="A4608" s="42" t="s">
        <v>6</v>
      </c>
      <c r="B4608" s="42" t="s">
        <v>113</v>
      </c>
      <c r="C4608" s="42" t="s">
        <v>161</v>
      </c>
      <c r="D4608" s="42" t="s">
        <v>161</v>
      </c>
      <c r="E4608" s="42" t="s">
        <v>161</v>
      </c>
      <c r="F4608" s="42"/>
      <c r="G4608" s="42" t="s">
        <v>158</v>
      </c>
      <c r="H4608" s="42" t="s">
        <v>159</v>
      </c>
      <c r="I4608" s="42" t="s">
        <v>293</v>
      </c>
      <c r="J4608" s="42" t="s">
        <v>128</v>
      </c>
      <c r="K4608" s="42" t="s">
        <v>129</v>
      </c>
      <c r="L4608" s="25" t="s">
        <v>141</v>
      </c>
      <c r="M4608" s="24">
        <v>45107</v>
      </c>
      <c r="N4608" s="24">
        <v>45107</v>
      </c>
      <c r="O4608" s="21"/>
      <c r="P4608" s="27">
        <v>27425.153849077691</v>
      </c>
    </row>
    <row r="4609" spans="1:16" x14ac:dyDescent="0.35">
      <c r="A4609" s="42" t="s">
        <v>6</v>
      </c>
      <c r="B4609" s="42" t="s">
        <v>114</v>
      </c>
      <c r="C4609" s="42" t="s">
        <v>114</v>
      </c>
      <c r="D4609" s="42" t="s">
        <v>114</v>
      </c>
      <c r="E4609" s="42" t="s">
        <v>114</v>
      </c>
      <c r="F4609" s="42"/>
      <c r="G4609" s="42" t="s">
        <v>158</v>
      </c>
      <c r="H4609" s="42" t="s">
        <v>159</v>
      </c>
      <c r="I4609" s="42" t="s">
        <v>293</v>
      </c>
      <c r="J4609" s="42" t="s">
        <v>128</v>
      </c>
      <c r="K4609" s="42" t="s">
        <v>129</v>
      </c>
      <c r="L4609" s="25" t="s">
        <v>141</v>
      </c>
      <c r="M4609" s="24">
        <v>45107</v>
      </c>
      <c r="N4609" s="24">
        <v>45107</v>
      </c>
      <c r="O4609" s="21"/>
      <c r="P4609" s="27">
        <v>0</v>
      </c>
    </row>
    <row r="4610" spans="1:16" x14ac:dyDescent="0.35">
      <c r="A4610" s="42" t="s">
        <v>6</v>
      </c>
      <c r="B4610" s="42" t="s">
        <v>7</v>
      </c>
      <c r="C4610" s="42" t="s">
        <v>8</v>
      </c>
      <c r="D4610" s="42" t="s">
        <v>8</v>
      </c>
      <c r="E4610" s="42" t="s">
        <v>8</v>
      </c>
      <c r="F4610" s="42"/>
      <c r="G4610" s="42" t="s">
        <v>158</v>
      </c>
      <c r="H4610" s="42" t="s">
        <v>162</v>
      </c>
      <c r="I4610" s="42" t="s">
        <v>294</v>
      </c>
      <c r="J4610" s="42" t="s">
        <v>140</v>
      </c>
      <c r="K4610" s="42" t="s">
        <v>129</v>
      </c>
      <c r="L4610" s="25" t="s">
        <v>143</v>
      </c>
      <c r="M4610" s="24">
        <v>45138</v>
      </c>
      <c r="N4610" s="24">
        <v>45107</v>
      </c>
      <c r="O4610" s="42"/>
      <c r="P4610" s="27">
        <v>2487121.9944012724</v>
      </c>
    </row>
    <row r="4611" spans="1:16" x14ac:dyDescent="0.35">
      <c r="A4611" s="42" t="s">
        <v>6</v>
      </c>
      <c r="B4611" s="42" t="s">
        <v>7</v>
      </c>
      <c r="C4611" s="42" t="s">
        <v>21</v>
      </c>
      <c r="D4611" s="42" t="s">
        <v>21</v>
      </c>
      <c r="E4611" s="42" t="s">
        <v>188</v>
      </c>
      <c r="F4611" s="42"/>
      <c r="G4611" s="42" t="s">
        <v>158</v>
      </c>
      <c r="H4611" s="42" t="s">
        <v>162</v>
      </c>
      <c r="I4611" s="42" t="s">
        <v>294</v>
      </c>
      <c r="J4611" s="42" t="s">
        <v>140</v>
      </c>
      <c r="K4611" s="42" t="s">
        <v>129</v>
      </c>
      <c r="L4611" s="25" t="s">
        <v>143</v>
      </c>
      <c r="M4611" s="24">
        <v>45138</v>
      </c>
      <c r="N4611" s="24">
        <v>45107</v>
      </c>
      <c r="O4611" s="42"/>
      <c r="P4611" s="27">
        <v>531850.8206619235</v>
      </c>
    </row>
    <row r="4612" spans="1:16" x14ac:dyDescent="0.35">
      <c r="A4612" s="42" t="s">
        <v>6</v>
      </c>
      <c r="B4612" s="42" t="s">
        <v>7</v>
      </c>
      <c r="C4612" s="42" t="s">
        <v>21</v>
      </c>
      <c r="D4612" s="42" t="s">
        <v>21</v>
      </c>
      <c r="E4612" s="42" t="s">
        <v>189</v>
      </c>
      <c r="F4612" s="42"/>
      <c r="G4612" s="42" t="s">
        <v>158</v>
      </c>
      <c r="H4612" s="42" t="s">
        <v>162</v>
      </c>
      <c r="I4612" s="42" t="s">
        <v>294</v>
      </c>
      <c r="J4612" s="42" t="s">
        <v>140</v>
      </c>
      <c r="K4612" s="42" t="s">
        <v>129</v>
      </c>
      <c r="L4612" s="25" t="s">
        <v>143</v>
      </c>
      <c r="M4612" s="24">
        <v>45138</v>
      </c>
      <c r="N4612" s="24">
        <v>45107</v>
      </c>
      <c r="O4612" s="42"/>
      <c r="P4612" s="27">
        <v>114356.63951401647</v>
      </c>
    </row>
    <row r="4613" spans="1:16" x14ac:dyDescent="0.35">
      <c r="A4613" s="42" t="s">
        <v>6</v>
      </c>
      <c r="B4613" s="42" t="s">
        <v>7</v>
      </c>
      <c r="C4613" s="42" t="s">
        <v>21</v>
      </c>
      <c r="D4613" s="42" t="s">
        <v>21</v>
      </c>
      <c r="E4613" s="42" t="s">
        <v>190</v>
      </c>
      <c r="F4613" s="42"/>
      <c r="G4613" s="42" t="s">
        <v>158</v>
      </c>
      <c r="H4613" s="42" t="s">
        <v>162</v>
      </c>
      <c r="I4613" s="42" t="s">
        <v>294</v>
      </c>
      <c r="J4613" s="42" t="s">
        <v>140</v>
      </c>
      <c r="K4613" s="42" t="s">
        <v>129</v>
      </c>
      <c r="L4613" s="25" t="s">
        <v>143</v>
      </c>
      <c r="M4613" s="24">
        <v>45138</v>
      </c>
      <c r="N4613" s="24">
        <v>45107</v>
      </c>
      <c r="O4613" s="42"/>
      <c r="P4613" s="27">
        <v>626439.16346655088</v>
      </c>
    </row>
    <row r="4614" spans="1:16" x14ac:dyDescent="0.35">
      <c r="A4614" s="42" t="s">
        <v>6</v>
      </c>
      <c r="B4614" s="42" t="s">
        <v>7</v>
      </c>
      <c r="C4614" s="42" t="s">
        <v>21</v>
      </c>
      <c r="D4614" s="42" t="s">
        <v>21</v>
      </c>
      <c r="E4614" s="9" t="s">
        <v>191</v>
      </c>
      <c r="F4614" s="42"/>
      <c r="G4614" s="42" t="s">
        <v>158</v>
      </c>
      <c r="H4614" s="42" t="s">
        <v>162</v>
      </c>
      <c r="I4614" s="42" t="s">
        <v>294</v>
      </c>
      <c r="J4614" s="42" t="s">
        <v>140</v>
      </c>
      <c r="K4614" s="42" t="s">
        <v>129</v>
      </c>
      <c r="L4614" s="25" t="s">
        <v>143</v>
      </c>
      <c r="M4614" s="24">
        <v>45138</v>
      </c>
      <c r="N4614" s="24">
        <v>45107</v>
      </c>
      <c r="O4614" s="42"/>
      <c r="P4614" s="27">
        <v>599433.65554405027</v>
      </c>
    </row>
    <row r="4615" spans="1:16" x14ac:dyDescent="0.35">
      <c r="A4615" s="42" t="s">
        <v>6</v>
      </c>
      <c r="B4615" s="42" t="s">
        <v>7</v>
      </c>
      <c r="C4615" s="42" t="s">
        <v>21</v>
      </c>
      <c r="D4615" s="42" t="s">
        <v>29</v>
      </c>
      <c r="E4615" s="42" t="s">
        <v>192</v>
      </c>
      <c r="F4615" s="42"/>
      <c r="G4615" s="42" t="s">
        <v>158</v>
      </c>
      <c r="H4615" s="42" t="s">
        <v>162</v>
      </c>
      <c r="I4615" s="42" t="s">
        <v>294</v>
      </c>
      <c r="J4615" s="42" t="s">
        <v>140</v>
      </c>
      <c r="K4615" s="42" t="s">
        <v>129</v>
      </c>
      <c r="L4615" s="25" t="s">
        <v>143</v>
      </c>
      <c r="M4615" s="24">
        <v>45138</v>
      </c>
      <c r="N4615" s="24">
        <v>45107</v>
      </c>
      <c r="O4615" s="42"/>
      <c r="P4615" s="27">
        <v>102692.4565906857</v>
      </c>
    </row>
    <row r="4616" spans="1:16" x14ac:dyDescent="0.35">
      <c r="A4616" s="42" t="s">
        <v>6</v>
      </c>
      <c r="B4616" s="42" t="s">
        <v>7</v>
      </c>
      <c r="C4616" s="42" t="s">
        <v>21</v>
      </c>
      <c r="D4616" s="42" t="s">
        <v>29</v>
      </c>
      <c r="E4616" s="42" t="s">
        <v>193</v>
      </c>
      <c r="F4616" s="42"/>
      <c r="G4616" s="42" t="s">
        <v>158</v>
      </c>
      <c r="H4616" s="42" t="s">
        <v>162</v>
      </c>
      <c r="I4616" s="42" t="s">
        <v>294</v>
      </c>
      <c r="J4616" s="42" t="s">
        <v>140</v>
      </c>
      <c r="K4616" s="42" t="s">
        <v>129</v>
      </c>
      <c r="L4616" s="25" t="s">
        <v>143</v>
      </c>
      <c r="M4616" s="24">
        <v>45138</v>
      </c>
      <c r="N4616" s="24">
        <v>45107</v>
      </c>
      <c r="O4616" s="42"/>
      <c r="P4616" s="27">
        <v>0</v>
      </c>
    </row>
    <row r="4617" spans="1:16" x14ac:dyDescent="0.35">
      <c r="A4617" s="42" t="s">
        <v>6</v>
      </c>
      <c r="B4617" s="42" t="s">
        <v>7</v>
      </c>
      <c r="C4617" s="42" t="s">
        <v>21</v>
      </c>
      <c r="D4617" s="42" t="s">
        <v>29</v>
      </c>
      <c r="E4617" s="42" t="s">
        <v>194</v>
      </c>
      <c r="F4617" s="42"/>
      <c r="G4617" s="42" t="s">
        <v>158</v>
      </c>
      <c r="H4617" s="42" t="s">
        <v>162</v>
      </c>
      <c r="I4617" s="42" t="s">
        <v>294</v>
      </c>
      <c r="J4617" s="42" t="s">
        <v>140</v>
      </c>
      <c r="K4617" s="42" t="s">
        <v>129</v>
      </c>
      <c r="L4617" s="25" t="s">
        <v>143</v>
      </c>
      <c r="M4617" s="24">
        <v>45138</v>
      </c>
      <c r="N4617" s="24">
        <v>45107</v>
      </c>
      <c r="O4617" s="42"/>
      <c r="P4617" s="27">
        <v>0</v>
      </c>
    </row>
    <row r="4618" spans="1:16" x14ac:dyDescent="0.35">
      <c r="A4618" s="42" t="s">
        <v>6</v>
      </c>
      <c r="B4618" s="42" t="s">
        <v>7</v>
      </c>
      <c r="C4618" s="42" t="s">
        <v>21</v>
      </c>
      <c r="D4618" s="42" t="s">
        <v>33</v>
      </c>
      <c r="E4618" s="42" t="s">
        <v>195</v>
      </c>
      <c r="F4618" s="42"/>
      <c r="G4618" s="42" t="s">
        <v>158</v>
      </c>
      <c r="H4618" s="42" t="s">
        <v>162</v>
      </c>
      <c r="I4618" s="42" t="s">
        <v>294</v>
      </c>
      <c r="J4618" s="42" t="s">
        <v>140</v>
      </c>
      <c r="K4618" s="42" t="s">
        <v>129</v>
      </c>
      <c r="L4618" s="25" t="s">
        <v>143</v>
      </c>
      <c r="M4618" s="24">
        <v>45138</v>
      </c>
      <c r="N4618" s="24">
        <v>45107</v>
      </c>
      <c r="O4618" s="42"/>
      <c r="P4618" s="27">
        <v>279768.15356618888</v>
      </c>
    </row>
    <row r="4619" spans="1:16" x14ac:dyDescent="0.35">
      <c r="A4619" s="42" t="s">
        <v>6</v>
      </c>
      <c r="B4619" s="42" t="s">
        <v>7</v>
      </c>
      <c r="C4619" s="42" t="s">
        <v>21</v>
      </c>
      <c r="D4619" s="42" t="s">
        <v>33</v>
      </c>
      <c r="E4619" s="42" t="s">
        <v>196</v>
      </c>
      <c r="F4619" s="42"/>
      <c r="G4619" s="42" t="s">
        <v>158</v>
      </c>
      <c r="H4619" s="42" t="s">
        <v>162</v>
      </c>
      <c r="I4619" s="42" t="s">
        <v>294</v>
      </c>
      <c r="J4619" s="42" t="s">
        <v>140</v>
      </c>
      <c r="K4619" s="42" t="s">
        <v>129</v>
      </c>
      <c r="L4619" s="25" t="s">
        <v>143</v>
      </c>
      <c r="M4619" s="24">
        <v>45138</v>
      </c>
      <c r="N4619" s="24">
        <v>45107</v>
      </c>
      <c r="O4619" s="42"/>
      <c r="P4619" s="27">
        <v>0</v>
      </c>
    </row>
    <row r="4620" spans="1:16" x14ac:dyDescent="0.35">
      <c r="A4620" s="42" t="s">
        <v>6</v>
      </c>
      <c r="B4620" s="42" t="s">
        <v>7</v>
      </c>
      <c r="C4620" s="42" t="s">
        <v>21</v>
      </c>
      <c r="D4620" s="42" t="s">
        <v>33</v>
      </c>
      <c r="E4620" s="42" t="s">
        <v>44</v>
      </c>
      <c r="F4620" s="42"/>
      <c r="G4620" s="42" t="s">
        <v>158</v>
      </c>
      <c r="H4620" s="42" t="s">
        <v>162</v>
      </c>
      <c r="I4620" s="42" t="s">
        <v>294</v>
      </c>
      <c r="J4620" s="42" t="s">
        <v>140</v>
      </c>
      <c r="K4620" s="42" t="s">
        <v>129</v>
      </c>
      <c r="L4620" s="25" t="s">
        <v>143</v>
      </c>
      <c r="M4620" s="24">
        <v>45138</v>
      </c>
      <c r="N4620" s="24">
        <v>45107</v>
      </c>
      <c r="O4620" s="42"/>
      <c r="P4620" s="27">
        <v>0</v>
      </c>
    </row>
    <row r="4621" spans="1:16" x14ac:dyDescent="0.35">
      <c r="A4621" s="42" t="s">
        <v>6</v>
      </c>
      <c r="B4621" s="42" t="s">
        <v>7</v>
      </c>
      <c r="C4621" s="42" t="s">
        <v>21</v>
      </c>
      <c r="D4621" s="42" t="s">
        <v>33</v>
      </c>
      <c r="E4621" s="42" t="s">
        <v>197</v>
      </c>
      <c r="F4621" s="42"/>
      <c r="G4621" s="42" t="s">
        <v>158</v>
      </c>
      <c r="H4621" s="42" t="s">
        <v>162</v>
      </c>
      <c r="I4621" s="42" t="s">
        <v>294</v>
      </c>
      <c r="J4621" s="42" t="s">
        <v>140</v>
      </c>
      <c r="K4621" s="42" t="s">
        <v>129</v>
      </c>
      <c r="L4621" s="25" t="s">
        <v>143</v>
      </c>
      <c r="M4621" s="24">
        <v>45138</v>
      </c>
      <c r="N4621" s="24">
        <v>45107</v>
      </c>
      <c r="O4621" s="42"/>
      <c r="P4621" s="27">
        <v>0</v>
      </c>
    </row>
    <row r="4622" spans="1:16" x14ac:dyDescent="0.35">
      <c r="A4622" s="42" t="s">
        <v>6</v>
      </c>
      <c r="B4622" s="42" t="s">
        <v>7</v>
      </c>
      <c r="C4622" s="42" t="s">
        <v>21</v>
      </c>
      <c r="D4622" s="42" t="s">
        <v>33</v>
      </c>
      <c r="E4622" s="42" t="s">
        <v>43</v>
      </c>
      <c r="F4622" s="42"/>
      <c r="G4622" s="42" t="s">
        <v>158</v>
      </c>
      <c r="H4622" s="42" t="s">
        <v>162</v>
      </c>
      <c r="I4622" s="42" t="s">
        <v>294</v>
      </c>
      <c r="J4622" s="42" t="s">
        <v>140</v>
      </c>
      <c r="K4622" s="42" t="s">
        <v>129</v>
      </c>
      <c r="L4622" s="25" t="s">
        <v>143</v>
      </c>
      <c r="M4622" s="24">
        <v>45138</v>
      </c>
      <c r="N4622" s="24">
        <v>45107</v>
      </c>
      <c r="O4622" s="42"/>
      <c r="P4622" s="27">
        <v>0</v>
      </c>
    </row>
    <row r="4623" spans="1:16" x14ac:dyDescent="0.35">
      <c r="A4623" s="42" t="s">
        <v>6</v>
      </c>
      <c r="B4623" s="42" t="s">
        <v>7</v>
      </c>
      <c r="C4623" s="42" t="s">
        <v>21</v>
      </c>
      <c r="D4623" s="42" t="s">
        <v>33</v>
      </c>
      <c r="E4623" s="42" t="s">
        <v>198</v>
      </c>
      <c r="F4623" s="42"/>
      <c r="G4623" s="42" t="s">
        <v>158</v>
      </c>
      <c r="H4623" s="42" t="s">
        <v>162</v>
      </c>
      <c r="I4623" s="42" t="s">
        <v>294</v>
      </c>
      <c r="J4623" s="42" t="s">
        <v>140</v>
      </c>
      <c r="K4623" s="42" t="s">
        <v>129</v>
      </c>
      <c r="L4623" s="25" t="s">
        <v>143</v>
      </c>
      <c r="M4623" s="24">
        <v>45138</v>
      </c>
      <c r="N4623" s="24">
        <v>45107</v>
      </c>
      <c r="O4623" s="42"/>
      <c r="P4623" s="27">
        <v>0</v>
      </c>
    </row>
    <row r="4624" spans="1:16" x14ac:dyDescent="0.35">
      <c r="A4624" s="42" t="s">
        <v>6</v>
      </c>
      <c r="B4624" s="42" t="s">
        <v>7</v>
      </c>
      <c r="C4624" s="42" t="s">
        <v>40</v>
      </c>
      <c r="D4624" s="42" t="s">
        <v>40</v>
      </c>
      <c r="E4624" s="9" t="s">
        <v>40</v>
      </c>
      <c r="F4624" s="42"/>
      <c r="G4624" s="42" t="s">
        <v>158</v>
      </c>
      <c r="H4624" s="42" t="s">
        <v>162</v>
      </c>
      <c r="I4624" s="42" t="s">
        <v>294</v>
      </c>
      <c r="J4624" s="42" t="s">
        <v>140</v>
      </c>
      <c r="K4624" s="42" t="s">
        <v>129</v>
      </c>
      <c r="L4624" s="25" t="s">
        <v>143</v>
      </c>
      <c r="M4624" s="24">
        <v>45138</v>
      </c>
      <c r="N4624" s="24">
        <v>45107</v>
      </c>
      <c r="O4624" s="42"/>
      <c r="P4624" s="27">
        <v>1069221.6873058621</v>
      </c>
    </row>
    <row r="4625" spans="1:16" x14ac:dyDescent="0.35">
      <c r="A4625" s="42" t="s">
        <v>6</v>
      </c>
      <c r="B4625" s="42" t="s">
        <v>7</v>
      </c>
      <c r="C4625" s="42" t="s">
        <v>41</v>
      </c>
      <c r="D4625" s="42" t="s">
        <v>41</v>
      </c>
      <c r="E4625" s="42" t="s">
        <v>41</v>
      </c>
      <c r="F4625" s="42"/>
      <c r="G4625" s="42" t="s">
        <v>158</v>
      </c>
      <c r="H4625" s="42" t="s">
        <v>162</v>
      </c>
      <c r="I4625" s="42" t="s">
        <v>294</v>
      </c>
      <c r="J4625" s="42" t="s">
        <v>140</v>
      </c>
      <c r="K4625" s="42" t="s">
        <v>129</v>
      </c>
      <c r="L4625" s="25" t="s">
        <v>143</v>
      </c>
      <c r="M4625" s="24">
        <v>45138</v>
      </c>
      <c r="N4625" s="24">
        <v>45107</v>
      </c>
      <c r="O4625" s="42"/>
      <c r="P4625" s="27">
        <v>48090.596913135319</v>
      </c>
    </row>
    <row r="4626" spans="1:16" x14ac:dyDescent="0.35">
      <c r="A4626" s="42" t="s">
        <v>6</v>
      </c>
      <c r="B4626" s="42" t="s">
        <v>7</v>
      </c>
      <c r="C4626" s="42" t="s">
        <v>42</v>
      </c>
      <c r="D4626" s="42" t="s">
        <v>42</v>
      </c>
      <c r="E4626" s="42" t="s">
        <v>43</v>
      </c>
      <c r="F4626" s="42"/>
      <c r="G4626" s="42" t="s">
        <v>158</v>
      </c>
      <c r="H4626" s="42" t="s">
        <v>162</v>
      </c>
      <c r="I4626" s="42" t="s">
        <v>294</v>
      </c>
      <c r="J4626" s="42" t="s">
        <v>140</v>
      </c>
      <c r="K4626" s="42" t="s">
        <v>129</v>
      </c>
      <c r="L4626" s="25" t="s">
        <v>143</v>
      </c>
      <c r="M4626" s="24">
        <v>45138</v>
      </c>
      <c r="N4626" s="24">
        <v>45107</v>
      </c>
      <c r="O4626" s="42"/>
      <c r="P4626" s="27">
        <v>0</v>
      </c>
    </row>
    <row r="4627" spans="1:16" x14ac:dyDescent="0.35">
      <c r="A4627" s="42" t="s">
        <v>6</v>
      </c>
      <c r="B4627" s="42" t="s">
        <v>7</v>
      </c>
      <c r="C4627" s="42" t="s">
        <v>42</v>
      </c>
      <c r="D4627" s="42" t="s">
        <v>42</v>
      </c>
      <c r="E4627" s="42" t="s">
        <v>44</v>
      </c>
      <c r="F4627" s="42"/>
      <c r="G4627" s="42" t="s">
        <v>158</v>
      </c>
      <c r="H4627" s="42" t="s">
        <v>162</v>
      </c>
      <c r="I4627" s="42" t="s">
        <v>294</v>
      </c>
      <c r="J4627" s="42" t="s">
        <v>140</v>
      </c>
      <c r="K4627" s="42" t="s">
        <v>129</v>
      </c>
      <c r="L4627" s="25" t="s">
        <v>143</v>
      </c>
      <c r="M4627" s="24">
        <v>45138</v>
      </c>
      <c r="N4627" s="24">
        <v>45107</v>
      </c>
      <c r="O4627" s="42"/>
      <c r="P4627" s="27">
        <v>0</v>
      </c>
    </row>
    <row r="4628" spans="1:16" x14ac:dyDescent="0.35">
      <c r="A4628" s="42" t="s">
        <v>6</v>
      </c>
      <c r="B4628" s="42" t="s">
        <v>7</v>
      </c>
      <c r="C4628" s="42" t="s">
        <v>42</v>
      </c>
      <c r="D4628" s="42" t="s">
        <v>42</v>
      </c>
      <c r="E4628" s="42" t="s">
        <v>45</v>
      </c>
      <c r="F4628" s="42"/>
      <c r="G4628" s="42" t="s">
        <v>158</v>
      </c>
      <c r="H4628" s="42" t="s">
        <v>162</v>
      </c>
      <c r="I4628" s="42" t="s">
        <v>294</v>
      </c>
      <c r="J4628" s="42" t="s">
        <v>140</v>
      </c>
      <c r="K4628" s="42" t="s">
        <v>129</v>
      </c>
      <c r="L4628" s="25" t="s">
        <v>143</v>
      </c>
      <c r="M4628" s="24">
        <v>45138</v>
      </c>
      <c r="N4628" s="24">
        <v>45107</v>
      </c>
      <c r="O4628" s="42"/>
      <c r="P4628" s="27">
        <v>0</v>
      </c>
    </row>
    <row r="4629" spans="1:16" x14ac:dyDescent="0.35">
      <c r="A4629" s="42" t="s">
        <v>6</v>
      </c>
      <c r="B4629" s="42" t="s">
        <v>7</v>
      </c>
      <c r="C4629" s="42" t="s">
        <v>42</v>
      </c>
      <c r="D4629" s="42" t="s">
        <v>42</v>
      </c>
      <c r="E4629" s="42" t="s">
        <v>46</v>
      </c>
      <c r="F4629" s="42"/>
      <c r="G4629" s="42" t="s">
        <v>158</v>
      </c>
      <c r="H4629" s="42" t="s">
        <v>162</v>
      </c>
      <c r="I4629" s="42" t="s">
        <v>294</v>
      </c>
      <c r="J4629" s="42" t="s">
        <v>140</v>
      </c>
      <c r="K4629" s="42" t="s">
        <v>129</v>
      </c>
      <c r="L4629" s="25" t="s">
        <v>143</v>
      </c>
      <c r="M4629" s="24">
        <v>45138</v>
      </c>
      <c r="N4629" s="24">
        <v>45107</v>
      </c>
      <c r="O4629" s="42"/>
      <c r="P4629" s="27">
        <v>0</v>
      </c>
    </row>
    <row r="4630" spans="1:16" x14ac:dyDescent="0.35">
      <c r="A4630" s="42" t="s">
        <v>6</v>
      </c>
      <c r="B4630" s="42" t="s">
        <v>7</v>
      </c>
      <c r="C4630" s="42" t="s">
        <v>42</v>
      </c>
      <c r="D4630" s="42" t="s">
        <v>42</v>
      </c>
      <c r="E4630" s="42" t="s">
        <v>195</v>
      </c>
      <c r="F4630" s="42"/>
      <c r="G4630" s="42" t="s">
        <v>158</v>
      </c>
      <c r="H4630" s="42" t="s">
        <v>162</v>
      </c>
      <c r="I4630" s="42" t="s">
        <v>294</v>
      </c>
      <c r="J4630" s="42" t="s">
        <v>140</v>
      </c>
      <c r="K4630" s="42" t="s">
        <v>129</v>
      </c>
      <c r="L4630" s="25" t="s">
        <v>143</v>
      </c>
      <c r="M4630" s="24">
        <v>45138</v>
      </c>
      <c r="N4630" s="24">
        <v>45107</v>
      </c>
      <c r="O4630" s="42"/>
      <c r="P4630" s="27">
        <v>512274.37170416117</v>
      </c>
    </row>
    <row r="4631" spans="1:16" x14ac:dyDescent="0.35">
      <c r="A4631" s="42" t="s">
        <v>6</v>
      </c>
      <c r="B4631" s="42" t="s">
        <v>7</v>
      </c>
      <c r="C4631" s="42" t="s">
        <v>42</v>
      </c>
      <c r="D4631" s="42" t="s">
        <v>42</v>
      </c>
      <c r="E4631" s="42" t="s">
        <v>198</v>
      </c>
      <c r="F4631" s="42"/>
      <c r="G4631" s="42" t="s">
        <v>158</v>
      </c>
      <c r="H4631" s="42" t="s">
        <v>162</v>
      </c>
      <c r="I4631" s="42" t="s">
        <v>294</v>
      </c>
      <c r="J4631" s="42" t="s">
        <v>140</v>
      </c>
      <c r="K4631" s="42" t="s">
        <v>129</v>
      </c>
      <c r="L4631" s="25" t="s">
        <v>143</v>
      </c>
      <c r="M4631" s="24">
        <v>45138</v>
      </c>
      <c r="N4631" s="24">
        <v>45107</v>
      </c>
      <c r="O4631" s="42"/>
      <c r="P4631" s="27">
        <v>0</v>
      </c>
    </row>
    <row r="4632" spans="1:16" x14ac:dyDescent="0.35">
      <c r="A4632" s="42" t="s">
        <v>6</v>
      </c>
      <c r="B4632" s="42" t="s">
        <v>7</v>
      </c>
      <c r="C4632" s="42" t="s">
        <v>42</v>
      </c>
      <c r="D4632" s="42" t="s">
        <v>42</v>
      </c>
      <c r="E4632" s="42" t="s">
        <v>49</v>
      </c>
      <c r="F4632" s="42"/>
      <c r="G4632" s="42" t="s">
        <v>158</v>
      </c>
      <c r="H4632" s="42" t="s">
        <v>162</v>
      </c>
      <c r="I4632" s="42" t="s">
        <v>294</v>
      </c>
      <c r="J4632" s="42" t="s">
        <v>140</v>
      </c>
      <c r="K4632" s="42" t="s">
        <v>129</v>
      </c>
      <c r="L4632" s="25" t="s">
        <v>143</v>
      </c>
      <c r="M4632" s="24">
        <v>45138</v>
      </c>
      <c r="N4632" s="24">
        <v>45107</v>
      </c>
      <c r="O4632" s="42"/>
      <c r="P4632" s="27">
        <v>0</v>
      </c>
    </row>
    <row r="4633" spans="1:16" x14ac:dyDescent="0.35">
      <c r="A4633" s="42" t="s">
        <v>6</v>
      </c>
      <c r="B4633" s="42" t="s">
        <v>111</v>
      </c>
      <c r="C4633" s="42" t="s">
        <v>112</v>
      </c>
      <c r="D4633" s="42" t="s">
        <v>112</v>
      </c>
      <c r="E4633" s="42" t="s">
        <v>112</v>
      </c>
      <c r="F4633" s="42"/>
      <c r="G4633" s="42" t="s">
        <v>158</v>
      </c>
      <c r="H4633" s="42" t="s">
        <v>162</v>
      </c>
      <c r="I4633" s="42" t="s">
        <v>294</v>
      </c>
      <c r="J4633" s="42" t="s">
        <v>140</v>
      </c>
      <c r="K4633" s="42" t="s">
        <v>129</v>
      </c>
      <c r="L4633" s="25" t="s">
        <v>143</v>
      </c>
      <c r="M4633" s="24">
        <v>45138</v>
      </c>
      <c r="N4633" s="24">
        <v>45107</v>
      </c>
      <c r="O4633" s="42"/>
      <c r="P4633" s="27">
        <v>-1809124.5396678471</v>
      </c>
    </row>
    <row r="4634" spans="1:16" x14ac:dyDescent="0.35">
      <c r="A4634" s="42" t="s">
        <v>6</v>
      </c>
      <c r="B4634" s="42" t="s">
        <v>7</v>
      </c>
      <c r="C4634" s="42" t="s">
        <v>8</v>
      </c>
      <c r="D4634" s="42" t="s">
        <v>8</v>
      </c>
      <c r="E4634" s="42" t="s">
        <v>8</v>
      </c>
      <c r="F4634" s="42"/>
      <c r="G4634" s="42" t="s">
        <v>158</v>
      </c>
      <c r="H4634" s="42" t="s">
        <v>163</v>
      </c>
      <c r="I4634" s="42" t="s">
        <v>294</v>
      </c>
      <c r="J4634" s="42" t="s">
        <v>140</v>
      </c>
      <c r="K4634" s="42" t="s">
        <v>129</v>
      </c>
      <c r="L4634" s="25" t="s">
        <v>143</v>
      </c>
      <c r="M4634" s="24">
        <v>45138</v>
      </c>
      <c r="N4634" s="24">
        <v>45107</v>
      </c>
      <c r="O4634" s="42"/>
      <c r="P4634" s="27">
        <v>1100937.5520137125</v>
      </c>
    </row>
    <row r="4635" spans="1:16" x14ac:dyDescent="0.35">
      <c r="A4635" s="42" t="s">
        <v>6</v>
      </c>
      <c r="B4635" s="42" t="s">
        <v>7</v>
      </c>
      <c r="C4635" s="42" t="s">
        <v>21</v>
      </c>
      <c r="D4635" s="42" t="s">
        <v>21</v>
      </c>
      <c r="E4635" s="42" t="s">
        <v>188</v>
      </c>
      <c r="F4635" s="42"/>
      <c r="G4635" s="42" t="s">
        <v>158</v>
      </c>
      <c r="H4635" s="42" t="s">
        <v>163</v>
      </c>
      <c r="I4635" s="42" t="s">
        <v>294</v>
      </c>
      <c r="J4635" s="42" t="s">
        <v>140</v>
      </c>
      <c r="K4635" s="42" t="s">
        <v>129</v>
      </c>
      <c r="L4635" s="25" t="s">
        <v>143</v>
      </c>
      <c r="M4635" s="24">
        <v>45138</v>
      </c>
      <c r="N4635" s="24">
        <v>45107</v>
      </c>
      <c r="O4635" s="42"/>
      <c r="P4635" s="27">
        <v>336534.31408309203</v>
      </c>
    </row>
    <row r="4636" spans="1:16" x14ac:dyDescent="0.35">
      <c r="A4636" s="42" t="s">
        <v>6</v>
      </c>
      <c r="B4636" s="42" t="s">
        <v>7</v>
      </c>
      <c r="C4636" s="42" t="s">
        <v>21</v>
      </c>
      <c r="D4636" s="42" t="s">
        <v>21</v>
      </c>
      <c r="E4636" s="42" t="s">
        <v>189</v>
      </c>
      <c r="F4636" s="42"/>
      <c r="G4636" s="42" t="s">
        <v>158</v>
      </c>
      <c r="H4636" s="42" t="s">
        <v>163</v>
      </c>
      <c r="I4636" s="42" t="s">
        <v>294</v>
      </c>
      <c r="J4636" s="42" t="s">
        <v>140</v>
      </c>
      <c r="K4636" s="42" t="s">
        <v>129</v>
      </c>
      <c r="L4636" s="25" t="s">
        <v>143</v>
      </c>
      <c r="M4636" s="24">
        <v>45138</v>
      </c>
      <c r="N4636" s="24">
        <v>45107</v>
      </c>
      <c r="O4636" s="42"/>
      <c r="P4636" s="27">
        <v>88284.992579929371</v>
      </c>
    </row>
    <row r="4637" spans="1:16" x14ac:dyDescent="0.35">
      <c r="A4637" s="42" t="s">
        <v>6</v>
      </c>
      <c r="B4637" s="42" t="s">
        <v>7</v>
      </c>
      <c r="C4637" s="42" t="s">
        <v>21</v>
      </c>
      <c r="D4637" s="42" t="s">
        <v>21</v>
      </c>
      <c r="E4637" s="42" t="s">
        <v>190</v>
      </c>
      <c r="F4637" s="42"/>
      <c r="G4637" s="42" t="s">
        <v>158</v>
      </c>
      <c r="H4637" s="42" t="s">
        <v>163</v>
      </c>
      <c r="I4637" s="42" t="s">
        <v>294</v>
      </c>
      <c r="J4637" s="42" t="s">
        <v>140</v>
      </c>
      <c r="K4637" s="42" t="s">
        <v>129</v>
      </c>
      <c r="L4637" s="25" t="s">
        <v>143</v>
      </c>
      <c r="M4637" s="24">
        <v>45138</v>
      </c>
      <c r="N4637" s="24">
        <v>45107</v>
      </c>
      <c r="O4637" s="42"/>
      <c r="P4637" s="27">
        <v>556242.60669240099</v>
      </c>
    </row>
    <row r="4638" spans="1:16" x14ac:dyDescent="0.35">
      <c r="A4638" s="42" t="s">
        <v>6</v>
      </c>
      <c r="B4638" s="42" t="s">
        <v>7</v>
      </c>
      <c r="C4638" s="42" t="s">
        <v>21</v>
      </c>
      <c r="D4638" s="42" t="s">
        <v>21</v>
      </c>
      <c r="E4638" s="9" t="s">
        <v>191</v>
      </c>
      <c r="F4638" s="42"/>
      <c r="G4638" s="42" t="s">
        <v>158</v>
      </c>
      <c r="H4638" s="42" t="s">
        <v>163</v>
      </c>
      <c r="I4638" s="42" t="s">
        <v>294</v>
      </c>
      <c r="J4638" s="42" t="s">
        <v>140</v>
      </c>
      <c r="K4638" s="42" t="s">
        <v>129</v>
      </c>
      <c r="L4638" s="25" t="s">
        <v>143</v>
      </c>
      <c r="M4638" s="24">
        <v>45138</v>
      </c>
      <c r="N4638" s="24">
        <v>45107</v>
      </c>
      <c r="O4638" s="42"/>
      <c r="P4638" s="27">
        <v>540743.67487549188</v>
      </c>
    </row>
    <row r="4639" spans="1:16" x14ac:dyDescent="0.35">
      <c r="A4639" s="42" t="s">
        <v>6</v>
      </c>
      <c r="B4639" s="42" t="s">
        <v>7</v>
      </c>
      <c r="C4639" s="42" t="s">
        <v>21</v>
      </c>
      <c r="D4639" s="42" t="s">
        <v>29</v>
      </c>
      <c r="E4639" s="42" t="s">
        <v>192</v>
      </c>
      <c r="F4639" s="42"/>
      <c r="G4639" s="42" t="s">
        <v>158</v>
      </c>
      <c r="H4639" s="42" t="s">
        <v>163</v>
      </c>
      <c r="I4639" s="42" t="s">
        <v>294</v>
      </c>
      <c r="J4639" s="42" t="s">
        <v>140</v>
      </c>
      <c r="K4639" s="42" t="s">
        <v>129</v>
      </c>
      <c r="L4639" s="25" t="s">
        <v>143</v>
      </c>
      <c r="M4639" s="24">
        <v>45138</v>
      </c>
      <c r="N4639" s="24">
        <v>45107</v>
      </c>
      <c r="O4639" s="42"/>
      <c r="P4639" s="27">
        <v>33625.803923503183</v>
      </c>
    </row>
    <row r="4640" spans="1:16" x14ac:dyDescent="0.35">
      <c r="A4640" s="42" t="s">
        <v>6</v>
      </c>
      <c r="B4640" s="42" t="s">
        <v>7</v>
      </c>
      <c r="C4640" s="42" t="s">
        <v>21</v>
      </c>
      <c r="D4640" s="42" t="s">
        <v>29</v>
      </c>
      <c r="E4640" s="42" t="s">
        <v>193</v>
      </c>
      <c r="F4640" s="42"/>
      <c r="G4640" s="42" t="s">
        <v>158</v>
      </c>
      <c r="H4640" s="42" t="s">
        <v>163</v>
      </c>
      <c r="I4640" s="42" t="s">
        <v>294</v>
      </c>
      <c r="J4640" s="42" t="s">
        <v>140</v>
      </c>
      <c r="K4640" s="42" t="s">
        <v>129</v>
      </c>
      <c r="L4640" s="25" t="s">
        <v>143</v>
      </c>
      <c r="M4640" s="24">
        <v>45138</v>
      </c>
      <c r="N4640" s="24">
        <v>45107</v>
      </c>
      <c r="O4640" s="42"/>
      <c r="P4640" s="27">
        <v>0</v>
      </c>
    </row>
    <row r="4641" spans="1:16" x14ac:dyDescent="0.35">
      <c r="A4641" s="42" t="s">
        <v>6</v>
      </c>
      <c r="B4641" s="42" t="s">
        <v>7</v>
      </c>
      <c r="C4641" s="42" t="s">
        <v>21</v>
      </c>
      <c r="D4641" s="42" t="s">
        <v>29</v>
      </c>
      <c r="E4641" s="42" t="s">
        <v>194</v>
      </c>
      <c r="F4641" s="42"/>
      <c r="G4641" s="42" t="s">
        <v>158</v>
      </c>
      <c r="H4641" s="42" t="s">
        <v>163</v>
      </c>
      <c r="I4641" s="42" t="s">
        <v>294</v>
      </c>
      <c r="J4641" s="42" t="s">
        <v>140</v>
      </c>
      <c r="K4641" s="42" t="s">
        <v>129</v>
      </c>
      <c r="L4641" s="25" t="s">
        <v>143</v>
      </c>
      <c r="M4641" s="24">
        <v>45138</v>
      </c>
      <c r="N4641" s="24">
        <v>45107</v>
      </c>
      <c r="O4641" s="42"/>
      <c r="P4641" s="27">
        <v>0</v>
      </c>
    </row>
    <row r="4642" spans="1:16" x14ac:dyDescent="0.35">
      <c r="A4642" s="42" t="s">
        <v>6</v>
      </c>
      <c r="B4642" s="42" t="s">
        <v>7</v>
      </c>
      <c r="C4642" s="42" t="s">
        <v>21</v>
      </c>
      <c r="D4642" s="42" t="s">
        <v>33</v>
      </c>
      <c r="E4642" s="42" t="s">
        <v>195</v>
      </c>
      <c r="F4642" s="42"/>
      <c r="G4642" s="42" t="s">
        <v>158</v>
      </c>
      <c r="H4642" s="42" t="s">
        <v>163</v>
      </c>
      <c r="I4642" s="42" t="s">
        <v>294</v>
      </c>
      <c r="J4642" s="42" t="s">
        <v>140</v>
      </c>
      <c r="K4642" s="42" t="s">
        <v>129</v>
      </c>
      <c r="L4642" s="25" t="s">
        <v>143</v>
      </c>
      <c r="M4642" s="24">
        <v>45138</v>
      </c>
      <c r="N4642" s="24">
        <v>45107</v>
      </c>
      <c r="O4642" s="42"/>
      <c r="P4642" s="27">
        <v>44751.198072790474</v>
      </c>
    </row>
    <row r="4643" spans="1:16" x14ac:dyDescent="0.35">
      <c r="A4643" s="42" t="s">
        <v>6</v>
      </c>
      <c r="B4643" s="42" t="s">
        <v>7</v>
      </c>
      <c r="C4643" s="42" t="s">
        <v>21</v>
      </c>
      <c r="D4643" s="42" t="s">
        <v>33</v>
      </c>
      <c r="E4643" s="42" t="s">
        <v>196</v>
      </c>
      <c r="F4643" s="42"/>
      <c r="G4643" s="42" t="s">
        <v>158</v>
      </c>
      <c r="H4643" s="42" t="s">
        <v>163</v>
      </c>
      <c r="I4643" s="42" t="s">
        <v>294</v>
      </c>
      <c r="J4643" s="42" t="s">
        <v>140</v>
      </c>
      <c r="K4643" s="42" t="s">
        <v>129</v>
      </c>
      <c r="L4643" s="25" t="s">
        <v>143</v>
      </c>
      <c r="M4643" s="24">
        <v>45138</v>
      </c>
      <c r="N4643" s="24">
        <v>45107</v>
      </c>
      <c r="O4643" s="42"/>
      <c r="P4643" s="27">
        <v>0</v>
      </c>
    </row>
    <row r="4644" spans="1:16" x14ac:dyDescent="0.35">
      <c r="A4644" s="42" t="s">
        <v>6</v>
      </c>
      <c r="B4644" s="42" t="s">
        <v>7</v>
      </c>
      <c r="C4644" s="42" t="s">
        <v>21</v>
      </c>
      <c r="D4644" s="42" t="s">
        <v>33</v>
      </c>
      <c r="E4644" s="42" t="s">
        <v>44</v>
      </c>
      <c r="F4644" s="42"/>
      <c r="G4644" s="42" t="s">
        <v>158</v>
      </c>
      <c r="H4644" s="42" t="s">
        <v>163</v>
      </c>
      <c r="I4644" s="42" t="s">
        <v>294</v>
      </c>
      <c r="J4644" s="42" t="s">
        <v>140</v>
      </c>
      <c r="K4644" s="42" t="s">
        <v>129</v>
      </c>
      <c r="L4644" s="25" t="s">
        <v>143</v>
      </c>
      <c r="M4644" s="24">
        <v>45138</v>
      </c>
      <c r="N4644" s="24">
        <v>45107</v>
      </c>
      <c r="O4644" s="42"/>
      <c r="P4644" s="27">
        <v>0</v>
      </c>
    </row>
    <row r="4645" spans="1:16" x14ac:dyDescent="0.35">
      <c r="A4645" s="42" t="s">
        <v>6</v>
      </c>
      <c r="B4645" s="42" t="s">
        <v>7</v>
      </c>
      <c r="C4645" s="42" t="s">
        <v>21</v>
      </c>
      <c r="D4645" s="42" t="s">
        <v>33</v>
      </c>
      <c r="E4645" s="42" t="s">
        <v>197</v>
      </c>
      <c r="F4645" s="42"/>
      <c r="G4645" s="42" t="s">
        <v>158</v>
      </c>
      <c r="H4645" s="42" t="s">
        <v>163</v>
      </c>
      <c r="I4645" s="42" t="s">
        <v>294</v>
      </c>
      <c r="J4645" s="42" t="s">
        <v>140</v>
      </c>
      <c r="K4645" s="42" t="s">
        <v>129</v>
      </c>
      <c r="L4645" s="25" t="s">
        <v>143</v>
      </c>
      <c r="M4645" s="24">
        <v>45138</v>
      </c>
      <c r="N4645" s="24">
        <v>45107</v>
      </c>
      <c r="O4645" s="42"/>
      <c r="P4645" s="27">
        <v>0</v>
      </c>
    </row>
    <row r="4646" spans="1:16" x14ac:dyDescent="0.35">
      <c r="A4646" s="42" t="s">
        <v>6</v>
      </c>
      <c r="B4646" s="42" t="s">
        <v>7</v>
      </c>
      <c r="C4646" s="42" t="s">
        <v>21</v>
      </c>
      <c r="D4646" s="42" t="s">
        <v>33</v>
      </c>
      <c r="E4646" s="42" t="s">
        <v>43</v>
      </c>
      <c r="F4646" s="42"/>
      <c r="G4646" s="42" t="s">
        <v>158</v>
      </c>
      <c r="H4646" s="42" t="s">
        <v>163</v>
      </c>
      <c r="I4646" s="42" t="s">
        <v>294</v>
      </c>
      <c r="J4646" s="42" t="s">
        <v>140</v>
      </c>
      <c r="K4646" s="42" t="s">
        <v>129</v>
      </c>
      <c r="L4646" s="25" t="s">
        <v>143</v>
      </c>
      <c r="M4646" s="24">
        <v>45138</v>
      </c>
      <c r="N4646" s="24">
        <v>45107</v>
      </c>
      <c r="O4646" s="42"/>
      <c r="P4646" s="27">
        <v>0</v>
      </c>
    </row>
    <row r="4647" spans="1:16" x14ac:dyDescent="0.35">
      <c r="A4647" s="42" t="s">
        <v>6</v>
      </c>
      <c r="B4647" s="42" t="s">
        <v>7</v>
      </c>
      <c r="C4647" s="42" t="s">
        <v>21</v>
      </c>
      <c r="D4647" s="42" t="s">
        <v>33</v>
      </c>
      <c r="E4647" s="42" t="s">
        <v>198</v>
      </c>
      <c r="F4647" s="42"/>
      <c r="G4647" s="42" t="s">
        <v>158</v>
      </c>
      <c r="H4647" s="42" t="s">
        <v>163</v>
      </c>
      <c r="I4647" s="42" t="s">
        <v>294</v>
      </c>
      <c r="J4647" s="42" t="s">
        <v>140</v>
      </c>
      <c r="K4647" s="42" t="s">
        <v>129</v>
      </c>
      <c r="L4647" s="25" t="s">
        <v>143</v>
      </c>
      <c r="M4647" s="24">
        <v>45138</v>
      </c>
      <c r="N4647" s="24">
        <v>45107</v>
      </c>
      <c r="O4647" s="42"/>
      <c r="P4647" s="27">
        <v>0</v>
      </c>
    </row>
    <row r="4648" spans="1:16" x14ac:dyDescent="0.35">
      <c r="A4648" s="42" t="s">
        <v>6</v>
      </c>
      <c r="B4648" s="42" t="s">
        <v>7</v>
      </c>
      <c r="C4648" s="42" t="s">
        <v>40</v>
      </c>
      <c r="D4648" s="42" t="s">
        <v>40</v>
      </c>
      <c r="E4648" s="9" t="s">
        <v>40</v>
      </c>
      <c r="F4648" s="42"/>
      <c r="G4648" s="42" t="s">
        <v>158</v>
      </c>
      <c r="H4648" s="42" t="s">
        <v>163</v>
      </c>
      <c r="I4648" s="42" t="s">
        <v>294</v>
      </c>
      <c r="J4648" s="42" t="s">
        <v>140</v>
      </c>
      <c r="K4648" s="42" t="s">
        <v>129</v>
      </c>
      <c r="L4648" s="25" t="s">
        <v>143</v>
      </c>
      <c r="M4648" s="24">
        <v>45138</v>
      </c>
      <c r="N4648" s="24">
        <v>45107</v>
      </c>
      <c r="O4648" s="42"/>
      <c r="P4648" s="27">
        <v>670185.26010877616</v>
      </c>
    </row>
    <row r="4649" spans="1:16" x14ac:dyDescent="0.35">
      <c r="A4649" s="42" t="s">
        <v>6</v>
      </c>
      <c r="B4649" s="42" t="s">
        <v>7</v>
      </c>
      <c r="C4649" s="42" t="s">
        <v>41</v>
      </c>
      <c r="D4649" s="42" t="s">
        <v>41</v>
      </c>
      <c r="E4649" s="42" t="s">
        <v>41</v>
      </c>
      <c r="F4649" s="42"/>
      <c r="G4649" s="42" t="s">
        <v>158</v>
      </c>
      <c r="H4649" s="42" t="s">
        <v>163</v>
      </c>
      <c r="I4649" s="42" t="s">
        <v>294</v>
      </c>
      <c r="J4649" s="42" t="s">
        <v>140</v>
      </c>
      <c r="K4649" s="42" t="s">
        <v>129</v>
      </c>
      <c r="L4649" s="25" t="s">
        <v>143</v>
      </c>
      <c r="M4649" s="24">
        <v>45138</v>
      </c>
      <c r="N4649" s="24">
        <v>45107</v>
      </c>
      <c r="O4649" s="42"/>
      <c r="P4649" s="27">
        <v>48012.696913135318</v>
      </c>
    </row>
    <row r="4650" spans="1:16" x14ac:dyDescent="0.35">
      <c r="A4650" s="42" t="s">
        <v>6</v>
      </c>
      <c r="B4650" s="42" t="s">
        <v>7</v>
      </c>
      <c r="C4650" s="42" t="s">
        <v>42</v>
      </c>
      <c r="D4650" s="42" t="s">
        <v>42</v>
      </c>
      <c r="E4650" s="42" t="s">
        <v>43</v>
      </c>
      <c r="F4650" s="42"/>
      <c r="G4650" s="42" t="s">
        <v>158</v>
      </c>
      <c r="H4650" s="42" t="s">
        <v>163</v>
      </c>
      <c r="I4650" s="42" t="s">
        <v>294</v>
      </c>
      <c r="J4650" s="42" t="s">
        <v>140</v>
      </c>
      <c r="K4650" s="42" t="s">
        <v>129</v>
      </c>
      <c r="L4650" s="25" t="s">
        <v>143</v>
      </c>
      <c r="M4650" s="24">
        <v>45138</v>
      </c>
      <c r="N4650" s="24">
        <v>45107</v>
      </c>
      <c r="O4650" s="42"/>
      <c r="P4650" s="27">
        <v>0</v>
      </c>
    </row>
    <row r="4651" spans="1:16" x14ac:dyDescent="0.35">
      <c r="A4651" s="42" t="s">
        <v>6</v>
      </c>
      <c r="B4651" s="42" t="s">
        <v>7</v>
      </c>
      <c r="C4651" s="42" t="s">
        <v>42</v>
      </c>
      <c r="D4651" s="42" t="s">
        <v>42</v>
      </c>
      <c r="E4651" s="42" t="s">
        <v>44</v>
      </c>
      <c r="F4651" s="42"/>
      <c r="G4651" s="42" t="s">
        <v>158</v>
      </c>
      <c r="H4651" s="42" t="s">
        <v>163</v>
      </c>
      <c r="I4651" s="42" t="s">
        <v>294</v>
      </c>
      <c r="J4651" s="42" t="s">
        <v>140</v>
      </c>
      <c r="K4651" s="42" t="s">
        <v>129</v>
      </c>
      <c r="L4651" s="25" t="s">
        <v>143</v>
      </c>
      <c r="M4651" s="24">
        <v>45138</v>
      </c>
      <c r="N4651" s="24">
        <v>45107</v>
      </c>
      <c r="O4651" s="42"/>
      <c r="P4651" s="27">
        <v>0</v>
      </c>
    </row>
    <row r="4652" spans="1:16" x14ac:dyDescent="0.35">
      <c r="A4652" s="42" t="s">
        <v>6</v>
      </c>
      <c r="B4652" s="42" t="s">
        <v>7</v>
      </c>
      <c r="C4652" s="42" t="s">
        <v>42</v>
      </c>
      <c r="D4652" s="42" t="s">
        <v>42</v>
      </c>
      <c r="E4652" s="42" t="s">
        <v>45</v>
      </c>
      <c r="F4652" s="42"/>
      <c r="G4652" s="42" t="s">
        <v>158</v>
      </c>
      <c r="H4652" s="42" t="s">
        <v>163</v>
      </c>
      <c r="I4652" s="42" t="s">
        <v>294</v>
      </c>
      <c r="J4652" s="42" t="s">
        <v>140</v>
      </c>
      <c r="K4652" s="42" t="s">
        <v>129</v>
      </c>
      <c r="L4652" s="25" t="s">
        <v>143</v>
      </c>
      <c r="M4652" s="24">
        <v>45138</v>
      </c>
      <c r="N4652" s="24">
        <v>45107</v>
      </c>
      <c r="O4652" s="42"/>
      <c r="P4652" s="27">
        <v>0</v>
      </c>
    </row>
    <row r="4653" spans="1:16" x14ac:dyDescent="0.35">
      <c r="A4653" s="42" t="s">
        <v>6</v>
      </c>
      <c r="B4653" s="42" t="s">
        <v>7</v>
      </c>
      <c r="C4653" s="42" t="s">
        <v>42</v>
      </c>
      <c r="D4653" s="42" t="s">
        <v>42</v>
      </c>
      <c r="E4653" s="42" t="s">
        <v>46</v>
      </c>
      <c r="F4653" s="42"/>
      <c r="G4653" s="42" t="s">
        <v>158</v>
      </c>
      <c r="H4653" s="42" t="s">
        <v>163</v>
      </c>
      <c r="I4653" s="42" t="s">
        <v>294</v>
      </c>
      <c r="J4653" s="42" t="s">
        <v>140</v>
      </c>
      <c r="K4653" s="42" t="s">
        <v>129</v>
      </c>
      <c r="L4653" s="25" t="s">
        <v>143</v>
      </c>
      <c r="M4653" s="24">
        <v>45138</v>
      </c>
      <c r="N4653" s="24">
        <v>45107</v>
      </c>
      <c r="O4653" s="42"/>
      <c r="P4653" s="27">
        <v>0</v>
      </c>
    </row>
    <row r="4654" spans="1:16" x14ac:dyDescent="0.35">
      <c r="A4654" s="42" t="s">
        <v>6</v>
      </c>
      <c r="B4654" s="42" t="s">
        <v>7</v>
      </c>
      <c r="C4654" s="42" t="s">
        <v>42</v>
      </c>
      <c r="D4654" s="42" t="s">
        <v>42</v>
      </c>
      <c r="E4654" s="42" t="s">
        <v>195</v>
      </c>
      <c r="F4654" s="42"/>
      <c r="G4654" s="42" t="s">
        <v>158</v>
      </c>
      <c r="H4654" s="42" t="s">
        <v>163</v>
      </c>
      <c r="I4654" s="42" t="s">
        <v>294</v>
      </c>
      <c r="J4654" s="42" t="s">
        <v>140</v>
      </c>
      <c r="K4654" s="42" t="s">
        <v>129</v>
      </c>
      <c r="L4654" s="25" t="s">
        <v>143</v>
      </c>
      <c r="M4654" s="24">
        <v>45138</v>
      </c>
      <c r="N4654" s="24">
        <v>45107</v>
      </c>
      <c r="O4654" s="42"/>
      <c r="P4654" s="27">
        <v>33865.306949264108</v>
      </c>
    </row>
    <row r="4655" spans="1:16" x14ac:dyDescent="0.35">
      <c r="A4655" s="42" t="s">
        <v>6</v>
      </c>
      <c r="B4655" s="42" t="s">
        <v>7</v>
      </c>
      <c r="C4655" s="42" t="s">
        <v>42</v>
      </c>
      <c r="D4655" s="42" t="s">
        <v>42</v>
      </c>
      <c r="E4655" s="42" t="s">
        <v>198</v>
      </c>
      <c r="F4655" s="42"/>
      <c r="G4655" s="42" t="s">
        <v>158</v>
      </c>
      <c r="H4655" s="42" t="s">
        <v>163</v>
      </c>
      <c r="I4655" s="42" t="s">
        <v>294</v>
      </c>
      <c r="J4655" s="42" t="s">
        <v>140</v>
      </c>
      <c r="K4655" s="42" t="s">
        <v>129</v>
      </c>
      <c r="L4655" s="25" t="s">
        <v>143</v>
      </c>
      <c r="M4655" s="24">
        <v>45138</v>
      </c>
      <c r="N4655" s="24">
        <v>45107</v>
      </c>
      <c r="O4655" s="42"/>
      <c r="P4655" s="27">
        <v>0</v>
      </c>
    </row>
    <row r="4656" spans="1:16" x14ac:dyDescent="0.35">
      <c r="A4656" s="42" t="s">
        <v>6</v>
      </c>
      <c r="B4656" s="42" t="s">
        <v>7</v>
      </c>
      <c r="C4656" s="42" t="s">
        <v>42</v>
      </c>
      <c r="D4656" s="42" t="s">
        <v>42</v>
      </c>
      <c r="E4656" s="42" t="s">
        <v>49</v>
      </c>
      <c r="F4656" s="42"/>
      <c r="G4656" s="42" t="s">
        <v>158</v>
      </c>
      <c r="H4656" s="42" t="s">
        <v>163</v>
      </c>
      <c r="I4656" s="42" t="s">
        <v>294</v>
      </c>
      <c r="J4656" s="42" t="s">
        <v>140</v>
      </c>
      <c r="K4656" s="42" t="s">
        <v>129</v>
      </c>
      <c r="L4656" s="25" t="s">
        <v>143</v>
      </c>
      <c r="M4656" s="24">
        <v>45138</v>
      </c>
      <c r="N4656" s="24">
        <v>45107</v>
      </c>
      <c r="O4656" s="42"/>
      <c r="P4656" s="27">
        <v>0</v>
      </c>
    </row>
    <row r="4657" spans="1:16" x14ac:dyDescent="0.35">
      <c r="A4657" s="42" t="s">
        <v>6</v>
      </c>
      <c r="B4657" s="42" t="s">
        <v>111</v>
      </c>
      <c r="C4657" s="42" t="s">
        <v>112</v>
      </c>
      <c r="D4657" s="42" t="s">
        <v>112</v>
      </c>
      <c r="E4657" s="42" t="s">
        <v>112</v>
      </c>
      <c r="F4657" s="42"/>
      <c r="G4657" s="42" t="s">
        <v>158</v>
      </c>
      <c r="H4657" s="42" t="s">
        <v>163</v>
      </c>
      <c r="I4657" s="42" t="s">
        <v>294</v>
      </c>
      <c r="J4657" s="42" t="s">
        <v>140</v>
      </c>
      <c r="K4657" s="42" t="s">
        <v>129</v>
      </c>
      <c r="L4657" s="25" t="s">
        <v>143</v>
      </c>
      <c r="M4657" s="24">
        <v>45138</v>
      </c>
      <c r="N4657" s="24">
        <v>45107</v>
      </c>
      <c r="O4657" s="42"/>
      <c r="P4657" s="27">
        <v>-1027249.4062120958</v>
      </c>
    </row>
    <row r="4658" spans="1:16" x14ac:dyDescent="0.35">
      <c r="A4658" s="42" t="s">
        <v>6</v>
      </c>
      <c r="B4658" s="42" t="s">
        <v>7</v>
      </c>
      <c r="C4658" s="42" t="s">
        <v>8</v>
      </c>
      <c r="D4658" s="42" t="s">
        <v>8</v>
      </c>
      <c r="E4658" s="42" t="s">
        <v>8</v>
      </c>
      <c r="F4658" s="42"/>
      <c r="G4658" s="42" t="s">
        <v>158</v>
      </c>
      <c r="H4658" s="42" t="s">
        <v>164</v>
      </c>
      <c r="I4658" s="42" t="s">
        <v>294</v>
      </c>
      <c r="J4658" s="42" t="s">
        <v>140</v>
      </c>
      <c r="K4658" s="42" t="s">
        <v>129</v>
      </c>
      <c r="L4658" s="25" t="s">
        <v>143</v>
      </c>
      <c r="M4658" s="24">
        <v>45138</v>
      </c>
      <c r="N4658" s="24">
        <v>45107</v>
      </c>
      <c r="O4658" s="42"/>
      <c r="P4658" s="27">
        <v>1263890.2437818977</v>
      </c>
    </row>
    <row r="4659" spans="1:16" x14ac:dyDescent="0.35">
      <c r="A4659" s="42" t="s">
        <v>6</v>
      </c>
      <c r="B4659" s="42" t="s">
        <v>7</v>
      </c>
      <c r="C4659" s="42" t="s">
        <v>21</v>
      </c>
      <c r="D4659" s="42" t="s">
        <v>21</v>
      </c>
      <c r="E4659" s="42" t="s">
        <v>188</v>
      </c>
      <c r="F4659" s="42"/>
      <c r="G4659" s="42" t="s">
        <v>158</v>
      </c>
      <c r="H4659" s="42" t="s">
        <v>164</v>
      </c>
      <c r="I4659" s="42" t="s">
        <v>294</v>
      </c>
      <c r="J4659" s="42" t="s">
        <v>140</v>
      </c>
      <c r="K4659" s="42" t="s">
        <v>129</v>
      </c>
      <c r="L4659" s="25" t="s">
        <v>143</v>
      </c>
      <c r="M4659" s="24">
        <v>45138</v>
      </c>
      <c r="N4659" s="24">
        <v>45107</v>
      </c>
      <c r="O4659" s="42"/>
      <c r="P4659" s="27">
        <v>339518.31978042901</v>
      </c>
    </row>
    <row r="4660" spans="1:16" x14ac:dyDescent="0.35">
      <c r="A4660" s="42" t="s">
        <v>6</v>
      </c>
      <c r="B4660" s="42" t="s">
        <v>7</v>
      </c>
      <c r="C4660" s="42" t="s">
        <v>21</v>
      </c>
      <c r="D4660" s="42" t="s">
        <v>21</v>
      </c>
      <c r="E4660" s="42" t="s">
        <v>189</v>
      </c>
      <c r="F4660" s="42"/>
      <c r="G4660" s="42" t="s">
        <v>158</v>
      </c>
      <c r="H4660" s="42" t="s">
        <v>164</v>
      </c>
      <c r="I4660" s="42" t="s">
        <v>294</v>
      </c>
      <c r="J4660" s="42" t="s">
        <v>140</v>
      </c>
      <c r="K4660" s="42" t="s">
        <v>129</v>
      </c>
      <c r="L4660" s="25" t="s">
        <v>143</v>
      </c>
      <c r="M4660" s="24">
        <v>45138</v>
      </c>
      <c r="N4660" s="24">
        <v>45107</v>
      </c>
      <c r="O4660" s="42"/>
      <c r="P4660" s="27">
        <v>79101.266389787503</v>
      </c>
    </row>
    <row r="4661" spans="1:16" x14ac:dyDescent="0.35">
      <c r="A4661" s="42" t="s">
        <v>6</v>
      </c>
      <c r="B4661" s="42" t="s">
        <v>7</v>
      </c>
      <c r="C4661" s="42" t="s">
        <v>21</v>
      </c>
      <c r="D4661" s="42" t="s">
        <v>21</v>
      </c>
      <c r="E4661" s="42" t="s">
        <v>190</v>
      </c>
      <c r="F4661" s="42"/>
      <c r="G4661" s="42" t="s">
        <v>158</v>
      </c>
      <c r="H4661" s="42" t="s">
        <v>164</v>
      </c>
      <c r="I4661" s="42" t="s">
        <v>294</v>
      </c>
      <c r="J4661" s="42" t="s">
        <v>140</v>
      </c>
      <c r="K4661" s="42" t="s">
        <v>129</v>
      </c>
      <c r="L4661" s="25" t="s">
        <v>143</v>
      </c>
      <c r="M4661" s="24">
        <v>45138</v>
      </c>
      <c r="N4661" s="24">
        <v>45107</v>
      </c>
      <c r="O4661" s="42"/>
      <c r="P4661" s="27">
        <v>441304.09235579846</v>
      </c>
    </row>
    <row r="4662" spans="1:16" x14ac:dyDescent="0.35">
      <c r="A4662" s="42" t="s">
        <v>6</v>
      </c>
      <c r="B4662" s="42" t="s">
        <v>7</v>
      </c>
      <c r="C4662" s="42" t="s">
        <v>21</v>
      </c>
      <c r="D4662" s="42" t="s">
        <v>21</v>
      </c>
      <c r="E4662" s="9" t="s">
        <v>191</v>
      </c>
      <c r="F4662" s="42"/>
      <c r="G4662" s="42" t="s">
        <v>158</v>
      </c>
      <c r="H4662" s="42" t="s">
        <v>164</v>
      </c>
      <c r="I4662" s="42" t="s">
        <v>294</v>
      </c>
      <c r="J4662" s="42" t="s">
        <v>140</v>
      </c>
      <c r="K4662" s="42" t="s">
        <v>129</v>
      </c>
      <c r="L4662" s="25" t="s">
        <v>143</v>
      </c>
      <c r="M4662" s="24">
        <v>45138</v>
      </c>
      <c r="N4662" s="24">
        <v>45107</v>
      </c>
      <c r="O4662" s="42"/>
      <c r="P4662" s="27">
        <v>538758.2323736106</v>
      </c>
    </row>
    <row r="4663" spans="1:16" x14ac:dyDescent="0.35">
      <c r="A4663" s="42" t="s">
        <v>6</v>
      </c>
      <c r="B4663" s="42" t="s">
        <v>7</v>
      </c>
      <c r="C4663" s="42" t="s">
        <v>21</v>
      </c>
      <c r="D4663" s="42" t="s">
        <v>29</v>
      </c>
      <c r="E4663" s="42" t="s">
        <v>192</v>
      </c>
      <c r="F4663" s="42"/>
      <c r="G4663" s="42" t="s">
        <v>158</v>
      </c>
      <c r="H4663" s="42" t="s">
        <v>164</v>
      </c>
      <c r="I4663" s="42" t="s">
        <v>294</v>
      </c>
      <c r="J4663" s="42" t="s">
        <v>140</v>
      </c>
      <c r="K4663" s="42" t="s">
        <v>129</v>
      </c>
      <c r="L4663" s="25" t="s">
        <v>143</v>
      </c>
      <c r="M4663" s="24">
        <v>45138</v>
      </c>
      <c r="N4663" s="24">
        <v>45107</v>
      </c>
      <c r="O4663" s="42"/>
      <c r="P4663" s="27">
        <v>33630.173579736176</v>
      </c>
    </row>
    <row r="4664" spans="1:16" x14ac:dyDescent="0.35">
      <c r="A4664" s="42" t="s">
        <v>6</v>
      </c>
      <c r="B4664" s="42" t="s">
        <v>7</v>
      </c>
      <c r="C4664" s="42" t="s">
        <v>21</v>
      </c>
      <c r="D4664" s="42" t="s">
        <v>29</v>
      </c>
      <c r="E4664" s="42" t="s">
        <v>193</v>
      </c>
      <c r="F4664" s="42"/>
      <c r="G4664" s="42" t="s">
        <v>158</v>
      </c>
      <c r="H4664" s="42" t="s">
        <v>164</v>
      </c>
      <c r="I4664" s="42" t="s">
        <v>294</v>
      </c>
      <c r="J4664" s="42" t="s">
        <v>140</v>
      </c>
      <c r="K4664" s="42" t="s">
        <v>129</v>
      </c>
      <c r="L4664" s="25" t="s">
        <v>143</v>
      </c>
      <c r="M4664" s="24">
        <v>45138</v>
      </c>
      <c r="N4664" s="24">
        <v>45107</v>
      </c>
      <c r="O4664" s="42"/>
      <c r="P4664" s="27">
        <v>0</v>
      </c>
    </row>
    <row r="4665" spans="1:16" x14ac:dyDescent="0.35">
      <c r="A4665" s="42" t="s">
        <v>6</v>
      </c>
      <c r="B4665" s="42" t="s">
        <v>7</v>
      </c>
      <c r="C4665" s="42" t="s">
        <v>21</v>
      </c>
      <c r="D4665" s="42" t="s">
        <v>29</v>
      </c>
      <c r="E4665" s="42" t="s">
        <v>194</v>
      </c>
      <c r="F4665" s="42"/>
      <c r="G4665" s="42" t="s">
        <v>158</v>
      </c>
      <c r="H4665" s="42" t="s">
        <v>164</v>
      </c>
      <c r="I4665" s="42" t="s">
        <v>294</v>
      </c>
      <c r="J4665" s="42" t="s">
        <v>140</v>
      </c>
      <c r="K4665" s="42" t="s">
        <v>129</v>
      </c>
      <c r="L4665" s="25" t="s">
        <v>143</v>
      </c>
      <c r="M4665" s="24">
        <v>45138</v>
      </c>
      <c r="N4665" s="24">
        <v>45107</v>
      </c>
      <c r="O4665" s="42"/>
      <c r="P4665" s="27">
        <v>0</v>
      </c>
    </row>
    <row r="4666" spans="1:16" x14ac:dyDescent="0.35">
      <c r="A4666" s="42" t="s">
        <v>6</v>
      </c>
      <c r="B4666" s="42" t="s">
        <v>7</v>
      </c>
      <c r="C4666" s="42" t="s">
        <v>21</v>
      </c>
      <c r="D4666" s="42" t="s">
        <v>33</v>
      </c>
      <c r="E4666" s="42" t="s">
        <v>195</v>
      </c>
      <c r="F4666" s="42"/>
      <c r="G4666" s="42" t="s">
        <v>158</v>
      </c>
      <c r="H4666" s="42" t="s">
        <v>164</v>
      </c>
      <c r="I4666" s="42" t="s">
        <v>294</v>
      </c>
      <c r="J4666" s="42" t="s">
        <v>140</v>
      </c>
      <c r="K4666" s="42" t="s">
        <v>129</v>
      </c>
      <c r="L4666" s="25" t="s">
        <v>143</v>
      </c>
      <c r="M4666" s="24">
        <v>45138</v>
      </c>
      <c r="N4666" s="24">
        <v>45107</v>
      </c>
      <c r="O4666" s="42"/>
      <c r="P4666" s="27">
        <v>37603.19814175088</v>
      </c>
    </row>
    <row r="4667" spans="1:16" x14ac:dyDescent="0.35">
      <c r="A4667" s="42" t="s">
        <v>6</v>
      </c>
      <c r="B4667" s="42" t="s">
        <v>7</v>
      </c>
      <c r="C4667" s="42" t="s">
        <v>21</v>
      </c>
      <c r="D4667" s="42" t="s">
        <v>33</v>
      </c>
      <c r="E4667" s="42" t="s">
        <v>196</v>
      </c>
      <c r="F4667" s="42"/>
      <c r="G4667" s="42" t="s">
        <v>158</v>
      </c>
      <c r="H4667" s="42" t="s">
        <v>164</v>
      </c>
      <c r="I4667" s="42" t="s">
        <v>294</v>
      </c>
      <c r="J4667" s="42" t="s">
        <v>140</v>
      </c>
      <c r="K4667" s="42" t="s">
        <v>129</v>
      </c>
      <c r="L4667" s="25" t="s">
        <v>143</v>
      </c>
      <c r="M4667" s="24">
        <v>45138</v>
      </c>
      <c r="N4667" s="24">
        <v>45107</v>
      </c>
      <c r="O4667" s="42"/>
      <c r="P4667" s="27">
        <v>0</v>
      </c>
    </row>
    <row r="4668" spans="1:16" x14ac:dyDescent="0.35">
      <c r="A4668" s="42" t="s">
        <v>6</v>
      </c>
      <c r="B4668" s="42" t="s">
        <v>7</v>
      </c>
      <c r="C4668" s="42" t="s">
        <v>21</v>
      </c>
      <c r="D4668" s="42" t="s">
        <v>33</v>
      </c>
      <c r="E4668" s="42" t="s">
        <v>44</v>
      </c>
      <c r="F4668" s="42"/>
      <c r="G4668" s="42" t="s">
        <v>158</v>
      </c>
      <c r="H4668" s="42" t="s">
        <v>164</v>
      </c>
      <c r="I4668" s="42" t="s">
        <v>294</v>
      </c>
      <c r="J4668" s="42" t="s">
        <v>140</v>
      </c>
      <c r="K4668" s="42" t="s">
        <v>129</v>
      </c>
      <c r="L4668" s="25" t="s">
        <v>143</v>
      </c>
      <c r="M4668" s="24">
        <v>45138</v>
      </c>
      <c r="N4668" s="24">
        <v>45107</v>
      </c>
      <c r="O4668" s="42"/>
      <c r="P4668" s="27">
        <v>0</v>
      </c>
    </row>
    <row r="4669" spans="1:16" x14ac:dyDescent="0.35">
      <c r="A4669" s="42" t="s">
        <v>6</v>
      </c>
      <c r="B4669" s="42" t="s">
        <v>7</v>
      </c>
      <c r="C4669" s="42" t="s">
        <v>21</v>
      </c>
      <c r="D4669" s="42" t="s">
        <v>33</v>
      </c>
      <c r="E4669" s="42" t="s">
        <v>197</v>
      </c>
      <c r="F4669" s="42"/>
      <c r="G4669" s="42" t="s">
        <v>158</v>
      </c>
      <c r="H4669" s="42" t="s">
        <v>164</v>
      </c>
      <c r="I4669" s="42" t="s">
        <v>294</v>
      </c>
      <c r="J4669" s="42" t="s">
        <v>140</v>
      </c>
      <c r="K4669" s="42" t="s">
        <v>129</v>
      </c>
      <c r="L4669" s="25" t="s">
        <v>143</v>
      </c>
      <c r="M4669" s="24">
        <v>45138</v>
      </c>
      <c r="N4669" s="24">
        <v>45107</v>
      </c>
      <c r="O4669" s="42"/>
      <c r="P4669" s="27">
        <v>0</v>
      </c>
    </row>
    <row r="4670" spans="1:16" x14ac:dyDescent="0.35">
      <c r="A4670" s="42" t="s">
        <v>6</v>
      </c>
      <c r="B4670" s="42" t="s">
        <v>7</v>
      </c>
      <c r="C4670" s="42" t="s">
        <v>21</v>
      </c>
      <c r="D4670" s="42" t="s">
        <v>33</v>
      </c>
      <c r="E4670" s="42" t="s">
        <v>43</v>
      </c>
      <c r="F4670" s="42"/>
      <c r="G4670" s="42" t="s">
        <v>158</v>
      </c>
      <c r="H4670" s="42" t="s">
        <v>164</v>
      </c>
      <c r="I4670" s="42" t="s">
        <v>294</v>
      </c>
      <c r="J4670" s="42" t="s">
        <v>140</v>
      </c>
      <c r="K4670" s="42" t="s">
        <v>129</v>
      </c>
      <c r="L4670" s="25" t="s">
        <v>143</v>
      </c>
      <c r="M4670" s="24">
        <v>45138</v>
      </c>
      <c r="N4670" s="24">
        <v>45107</v>
      </c>
      <c r="O4670" s="42"/>
      <c r="P4670" s="27">
        <v>0</v>
      </c>
    </row>
    <row r="4671" spans="1:16" x14ac:dyDescent="0.35">
      <c r="A4671" s="42" t="s">
        <v>6</v>
      </c>
      <c r="B4671" s="42" t="s">
        <v>7</v>
      </c>
      <c r="C4671" s="42" t="s">
        <v>21</v>
      </c>
      <c r="D4671" s="42" t="s">
        <v>33</v>
      </c>
      <c r="E4671" s="42" t="s">
        <v>198</v>
      </c>
      <c r="F4671" s="42"/>
      <c r="G4671" s="42" t="s">
        <v>158</v>
      </c>
      <c r="H4671" s="42" t="s">
        <v>164</v>
      </c>
      <c r="I4671" s="42" t="s">
        <v>294</v>
      </c>
      <c r="J4671" s="42" t="s">
        <v>140</v>
      </c>
      <c r="K4671" s="42" t="s">
        <v>129</v>
      </c>
      <c r="L4671" s="25" t="s">
        <v>143</v>
      </c>
      <c r="M4671" s="24">
        <v>45138</v>
      </c>
      <c r="N4671" s="24">
        <v>45107</v>
      </c>
      <c r="O4671" s="42"/>
      <c r="P4671" s="27">
        <v>0</v>
      </c>
    </row>
    <row r="4672" spans="1:16" x14ac:dyDescent="0.35">
      <c r="A4672" s="42" t="s">
        <v>6</v>
      </c>
      <c r="B4672" s="42" t="s">
        <v>7</v>
      </c>
      <c r="C4672" s="42" t="s">
        <v>40</v>
      </c>
      <c r="D4672" s="42" t="s">
        <v>40</v>
      </c>
      <c r="E4672" s="9" t="s">
        <v>40</v>
      </c>
      <c r="F4672" s="42"/>
      <c r="G4672" s="42" t="s">
        <v>158</v>
      </c>
      <c r="H4672" s="42" t="s">
        <v>164</v>
      </c>
      <c r="I4672" s="42" t="s">
        <v>294</v>
      </c>
      <c r="J4672" s="42" t="s">
        <v>140</v>
      </c>
      <c r="K4672" s="42" t="s">
        <v>129</v>
      </c>
      <c r="L4672" s="25" t="s">
        <v>143</v>
      </c>
      <c r="M4672" s="24">
        <v>45138</v>
      </c>
      <c r="N4672" s="24">
        <v>45107</v>
      </c>
      <c r="O4672" s="42"/>
      <c r="P4672" s="27">
        <v>673482.52506093052</v>
      </c>
    </row>
    <row r="4673" spans="1:16" x14ac:dyDescent="0.35">
      <c r="A4673" s="42" t="s">
        <v>6</v>
      </c>
      <c r="B4673" s="42" t="s">
        <v>7</v>
      </c>
      <c r="C4673" s="42" t="s">
        <v>41</v>
      </c>
      <c r="D4673" s="42" t="s">
        <v>41</v>
      </c>
      <c r="E4673" s="42" t="s">
        <v>41</v>
      </c>
      <c r="F4673" s="42"/>
      <c r="G4673" s="42" t="s">
        <v>158</v>
      </c>
      <c r="H4673" s="42" t="s">
        <v>164</v>
      </c>
      <c r="I4673" s="42" t="s">
        <v>294</v>
      </c>
      <c r="J4673" s="42" t="s">
        <v>140</v>
      </c>
      <c r="K4673" s="42" t="s">
        <v>129</v>
      </c>
      <c r="L4673" s="25" t="s">
        <v>143</v>
      </c>
      <c r="M4673" s="24">
        <v>45138</v>
      </c>
      <c r="N4673" s="24">
        <v>45107</v>
      </c>
      <c r="O4673" s="42"/>
      <c r="P4673" s="27">
        <v>47710.696913135318</v>
      </c>
    </row>
    <row r="4674" spans="1:16" x14ac:dyDescent="0.35">
      <c r="A4674" s="42" t="s">
        <v>6</v>
      </c>
      <c r="B4674" s="42" t="s">
        <v>7</v>
      </c>
      <c r="C4674" s="42" t="s">
        <v>42</v>
      </c>
      <c r="D4674" s="42" t="s">
        <v>42</v>
      </c>
      <c r="E4674" s="42" t="s">
        <v>43</v>
      </c>
      <c r="F4674" s="42"/>
      <c r="G4674" s="42" t="s">
        <v>158</v>
      </c>
      <c r="H4674" s="42" t="s">
        <v>164</v>
      </c>
      <c r="I4674" s="42" t="s">
        <v>294</v>
      </c>
      <c r="J4674" s="42" t="s">
        <v>140</v>
      </c>
      <c r="K4674" s="42" t="s">
        <v>129</v>
      </c>
      <c r="L4674" s="25" t="s">
        <v>143</v>
      </c>
      <c r="M4674" s="24">
        <v>45138</v>
      </c>
      <c r="N4674" s="24">
        <v>45107</v>
      </c>
      <c r="O4674" s="42"/>
      <c r="P4674" s="27">
        <v>0</v>
      </c>
    </row>
    <row r="4675" spans="1:16" x14ac:dyDescent="0.35">
      <c r="A4675" s="42" t="s">
        <v>6</v>
      </c>
      <c r="B4675" s="42" t="s">
        <v>7</v>
      </c>
      <c r="C4675" s="42" t="s">
        <v>42</v>
      </c>
      <c r="D4675" s="42" t="s">
        <v>42</v>
      </c>
      <c r="E4675" s="42" t="s">
        <v>44</v>
      </c>
      <c r="F4675" s="42"/>
      <c r="G4675" s="42" t="s">
        <v>158</v>
      </c>
      <c r="H4675" s="42" t="s">
        <v>164</v>
      </c>
      <c r="I4675" s="42" t="s">
        <v>294</v>
      </c>
      <c r="J4675" s="42" t="s">
        <v>140</v>
      </c>
      <c r="K4675" s="42" t="s">
        <v>129</v>
      </c>
      <c r="L4675" s="25" t="s">
        <v>143</v>
      </c>
      <c r="M4675" s="24">
        <v>45138</v>
      </c>
      <c r="N4675" s="24">
        <v>45107</v>
      </c>
      <c r="O4675" s="42"/>
      <c r="P4675" s="27">
        <v>0</v>
      </c>
    </row>
    <row r="4676" spans="1:16" x14ac:dyDescent="0.35">
      <c r="A4676" s="42" t="s">
        <v>6</v>
      </c>
      <c r="B4676" s="42" t="s">
        <v>7</v>
      </c>
      <c r="C4676" s="42" t="s">
        <v>42</v>
      </c>
      <c r="D4676" s="42" t="s">
        <v>42</v>
      </c>
      <c r="E4676" s="42" t="s">
        <v>45</v>
      </c>
      <c r="F4676" s="42"/>
      <c r="G4676" s="42" t="s">
        <v>158</v>
      </c>
      <c r="H4676" s="42" t="s">
        <v>164</v>
      </c>
      <c r="I4676" s="42" t="s">
        <v>294</v>
      </c>
      <c r="J4676" s="42" t="s">
        <v>140</v>
      </c>
      <c r="K4676" s="42" t="s">
        <v>129</v>
      </c>
      <c r="L4676" s="25" t="s">
        <v>143</v>
      </c>
      <c r="M4676" s="24">
        <v>45138</v>
      </c>
      <c r="N4676" s="24">
        <v>45107</v>
      </c>
      <c r="O4676" s="42"/>
      <c r="P4676" s="27">
        <v>0</v>
      </c>
    </row>
    <row r="4677" spans="1:16" x14ac:dyDescent="0.35">
      <c r="A4677" s="42" t="s">
        <v>6</v>
      </c>
      <c r="B4677" s="42" t="s">
        <v>7</v>
      </c>
      <c r="C4677" s="42" t="s">
        <v>42</v>
      </c>
      <c r="D4677" s="42" t="s">
        <v>42</v>
      </c>
      <c r="E4677" s="42" t="s">
        <v>46</v>
      </c>
      <c r="F4677" s="42"/>
      <c r="G4677" s="42" t="s">
        <v>158</v>
      </c>
      <c r="H4677" s="42" t="s">
        <v>164</v>
      </c>
      <c r="I4677" s="42" t="s">
        <v>294</v>
      </c>
      <c r="J4677" s="42" t="s">
        <v>140</v>
      </c>
      <c r="K4677" s="42" t="s">
        <v>129</v>
      </c>
      <c r="L4677" s="25" t="s">
        <v>143</v>
      </c>
      <c r="M4677" s="24">
        <v>45138</v>
      </c>
      <c r="N4677" s="24">
        <v>45107</v>
      </c>
      <c r="O4677" s="42"/>
      <c r="P4677" s="27">
        <v>0</v>
      </c>
    </row>
    <row r="4678" spans="1:16" x14ac:dyDescent="0.35">
      <c r="A4678" s="42" t="s">
        <v>6</v>
      </c>
      <c r="B4678" s="42" t="s">
        <v>7</v>
      </c>
      <c r="C4678" s="42" t="s">
        <v>42</v>
      </c>
      <c r="D4678" s="42" t="s">
        <v>42</v>
      </c>
      <c r="E4678" s="42" t="s">
        <v>195</v>
      </c>
      <c r="F4678" s="42"/>
      <c r="G4678" s="42" t="s">
        <v>158</v>
      </c>
      <c r="H4678" s="42" t="s">
        <v>164</v>
      </c>
      <c r="I4678" s="42" t="s">
        <v>294</v>
      </c>
      <c r="J4678" s="42" t="s">
        <v>140</v>
      </c>
      <c r="K4678" s="42" t="s">
        <v>129</v>
      </c>
      <c r="L4678" s="25" t="s">
        <v>143</v>
      </c>
      <c r="M4678" s="24">
        <v>45138</v>
      </c>
      <c r="N4678" s="24">
        <v>45107</v>
      </c>
      <c r="O4678" s="42"/>
      <c r="P4678" s="27">
        <v>172884.9670371181</v>
      </c>
    </row>
    <row r="4679" spans="1:16" x14ac:dyDescent="0.35">
      <c r="A4679" s="42" t="s">
        <v>6</v>
      </c>
      <c r="B4679" s="42" t="s">
        <v>7</v>
      </c>
      <c r="C4679" s="42" t="s">
        <v>42</v>
      </c>
      <c r="D4679" s="42" t="s">
        <v>42</v>
      </c>
      <c r="E4679" s="42" t="s">
        <v>198</v>
      </c>
      <c r="F4679" s="42"/>
      <c r="G4679" s="42" t="s">
        <v>158</v>
      </c>
      <c r="H4679" s="42" t="s">
        <v>164</v>
      </c>
      <c r="I4679" s="42" t="s">
        <v>294</v>
      </c>
      <c r="J4679" s="42" t="s">
        <v>140</v>
      </c>
      <c r="K4679" s="42" t="s">
        <v>129</v>
      </c>
      <c r="L4679" s="25" t="s">
        <v>143</v>
      </c>
      <c r="M4679" s="24">
        <v>45138</v>
      </c>
      <c r="N4679" s="24">
        <v>45107</v>
      </c>
      <c r="O4679" s="42"/>
      <c r="P4679" s="27">
        <v>0</v>
      </c>
    </row>
    <row r="4680" spans="1:16" x14ac:dyDescent="0.35">
      <c r="A4680" s="42" t="s">
        <v>6</v>
      </c>
      <c r="B4680" s="42" t="s">
        <v>7</v>
      </c>
      <c r="C4680" s="42" t="s">
        <v>42</v>
      </c>
      <c r="D4680" s="42" t="s">
        <v>42</v>
      </c>
      <c r="E4680" s="42" t="s">
        <v>49</v>
      </c>
      <c r="F4680" s="42"/>
      <c r="G4680" s="42" t="s">
        <v>158</v>
      </c>
      <c r="H4680" s="42" t="s">
        <v>164</v>
      </c>
      <c r="I4680" s="42" t="s">
        <v>294</v>
      </c>
      <c r="J4680" s="42" t="s">
        <v>140</v>
      </c>
      <c r="K4680" s="42" t="s">
        <v>129</v>
      </c>
      <c r="L4680" s="25" t="s">
        <v>143</v>
      </c>
      <c r="M4680" s="24">
        <v>45138</v>
      </c>
      <c r="N4680" s="24">
        <v>45107</v>
      </c>
      <c r="O4680" s="42"/>
      <c r="P4680" s="27">
        <v>0</v>
      </c>
    </row>
    <row r="4681" spans="1:16" x14ac:dyDescent="0.35">
      <c r="A4681" s="42" t="s">
        <v>6</v>
      </c>
      <c r="B4681" s="42" t="s">
        <v>111</v>
      </c>
      <c r="C4681" s="42" t="s">
        <v>112</v>
      </c>
      <c r="D4681" s="42" t="s">
        <v>112</v>
      </c>
      <c r="E4681" s="42" t="s">
        <v>112</v>
      </c>
      <c r="F4681" s="42"/>
      <c r="G4681" s="42" t="s">
        <v>158</v>
      </c>
      <c r="H4681" s="42" t="s">
        <v>164</v>
      </c>
      <c r="I4681" s="42" t="s">
        <v>294</v>
      </c>
      <c r="J4681" s="42" t="s">
        <v>140</v>
      </c>
      <c r="K4681" s="42" t="s">
        <v>129</v>
      </c>
      <c r="L4681" s="25" t="s">
        <v>143</v>
      </c>
      <c r="M4681" s="24">
        <v>45138</v>
      </c>
      <c r="N4681" s="24">
        <v>45107</v>
      </c>
      <c r="O4681" s="42"/>
      <c r="P4681" s="27">
        <v>-1182035.7154141949</v>
      </c>
    </row>
    <row r="4682" spans="1:16" x14ac:dyDescent="0.35">
      <c r="A4682" s="42" t="s">
        <v>6</v>
      </c>
      <c r="B4682" s="42" t="s">
        <v>7</v>
      </c>
      <c r="C4682" s="42" t="s">
        <v>8</v>
      </c>
      <c r="D4682" s="42" t="s">
        <v>8</v>
      </c>
      <c r="E4682" s="42" t="s">
        <v>8</v>
      </c>
      <c r="F4682" s="42"/>
      <c r="G4682" s="42" t="s">
        <v>158</v>
      </c>
      <c r="H4682" s="42" t="s">
        <v>165</v>
      </c>
      <c r="I4682" s="42" t="s">
        <v>294</v>
      </c>
      <c r="J4682" s="42" t="s">
        <v>140</v>
      </c>
      <c r="K4682" s="42" t="s">
        <v>129</v>
      </c>
      <c r="L4682" s="25" t="s">
        <v>143</v>
      </c>
      <c r="M4682" s="24">
        <v>45138</v>
      </c>
      <c r="N4682" s="24">
        <v>45107</v>
      </c>
      <c r="O4682" s="42"/>
      <c r="P4682" s="27">
        <v>1223231.7506193747</v>
      </c>
    </row>
    <row r="4683" spans="1:16" x14ac:dyDescent="0.35">
      <c r="A4683" s="42" t="s">
        <v>6</v>
      </c>
      <c r="B4683" s="42" t="s">
        <v>7</v>
      </c>
      <c r="C4683" s="42" t="s">
        <v>8</v>
      </c>
      <c r="D4683" s="42" t="s">
        <v>8</v>
      </c>
      <c r="E4683" s="42" t="s">
        <v>9</v>
      </c>
      <c r="F4683" s="42"/>
      <c r="G4683" s="42" t="s">
        <v>158</v>
      </c>
      <c r="H4683" s="42" t="s">
        <v>165</v>
      </c>
      <c r="I4683" s="42" t="s">
        <v>294</v>
      </c>
      <c r="J4683" s="42" t="s">
        <v>140</v>
      </c>
      <c r="K4683" s="42" t="s">
        <v>129</v>
      </c>
      <c r="L4683" s="25" t="s">
        <v>143</v>
      </c>
      <c r="M4683" s="24">
        <v>45138</v>
      </c>
      <c r="N4683" s="24">
        <v>45107</v>
      </c>
      <c r="O4683" s="42"/>
      <c r="P4683" s="27">
        <v>0</v>
      </c>
    </row>
    <row r="4684" spans="1:16" x14ac:dyDescent="0.35">
      <c r="A4684" s="42" t="s">
        <v>6</v>
      </c>
      <c r="B4684" s="42" t="s">
        <v>7</v>
      </c>
      <c r="C4684" s="42" t="s">
        <v>8</v>
      </c>
      <c r="D4684" s="42" t="s">
        <v>8</v>
      </c>
      <c r="E4684" s="42" t="s">
        <v>10</v>
      </c>
      <c r="F4684" s="42"/>
      <c r="G4684" s="42" t="s">
        <v>158</v>
      </c>
      <c r="H4684" s="42" t="s">
        <v>165</v>
      </c>
      <c r="I4684" s="42" t="s">
        <v>294</v>
      </c>
      <c r="J4684" s="42" t="s">
        <v>140</v>
      </c>
      <c r="K4684" s="42" t="s">
        <v>129</v>
      </c>
      <c r="L4684" s="25" t="s">
        <v>143</v>
      </c>
      <c r="M4684" s="24">
        <v>45138</v>
      </c>
      <c r="N4684" s="24">
        <v>45107</v>
      </c>
      <c r="O4684" s="42"/>
      <c r="P4684" s="27">
        <v>0</v>
      </c>
    </row>
    <row r="4685" spans="1:16" x14ac:dyDescent="0.35">
      <c r="A4685" s="42" t="s">
        <v>6</v>
      </c>
      <c r="B4685" s="42" t="s">
        <v>7</v>
      </c>
      <c r="C4685" s="42" t="s">
        <v>8</v>
      </c>
      <c r="D4685" s="42" t="s">
        <v>8</v>
      </c>
      <c r="E4685" s="42" t="s">
        <v>11</v>
      </c>
      <c r="F4685" s="42"/>
      <c r="G4685" s="42" t="s">
        <v>158</v>
      </c>
      <c r="H4685" s="42" t="s">
        <v>165</v>
      </c>
      <c r="I4685" s="42" t="s">
        <v>294</v>
      </c>
      <c r="J4685" s="42" t="s">
        <v>140</v>
      </c>
      <c r="K4685" s="42" t="s">
        <v>129</v>
      </c>
      <c r="L4685" s="25" t="s">
        <v>143</v>
      </c>
      <c r="M4685" s="24">
        <v>45138</v>
      </c>
      <c r="N4685" s="24">
        <v>45107</v>
      </c>
      <c r="O4685" s="42"/>
      <c r="P4685" s="27">
        <v>0</v>
      </c>
    </row>
    <row r="4686" spans="1:16" x14ac:dyDescent="0.35">
      <c r="A4686" s="42" t="s">
        <v>6</v>
      </c>
      <c r="B4686" s="42" t="s">
        <v>7</v>
      </c>
      <c r="C4686" s="42" t="s">
        <v>8</v>
      </c>
      <c r="D4686" s="42" t="s">
        <v>8</v>
      </c>
      <c r="E4686" s="42" t="s">
        <v>12</v>
      </c>
      <c r="F4686" s="42"/>
      <c r="G4686" s="42" t="s">
        <v>158</v>
      </c>
      <c r="H4686" s="42" t="s">
        <v>165</v>
      </c>
      <c r="I4686" s="42" t="s">
        <v>294</v>
      </c>
      <c r="J4686" s="42" t="s">
        <v>140</v>
      </c>
      <c r="K4686" s="42" t="s">
        <v>129</v>
      </c>
      <c r="L4686" s="25" t="s">
        <v>143</v>
      </c>
      <c r="M4686" s="24">
        <v>45138</v>
      </c>
      <c r="N4686" s="24">
        <v>45107</v>
      </c>
      <c r="O4686" s="42"/>
      <c r="P4686" s="27">
        <v>0</v>
      </c>
    </row>
    <row r="4687" spans="1:16" x14ac:dyDescent="0.35">
      <c r="A4687" s="42" t="s">
        <v>6</v>
      </c>
      <c r="B4687" s="42" t="s">
        <v>7</v>
      </c>
      <c r="C4687" s="42" t="s">
        <v>8</v>
      </c>
      <c r="D4687" s="42" t="s">
        <v>8</v>
      </c>
      <c r="E4687" s="42" t="s">
        <v>13</v>
      </c>
      <c r="F4687" s="42"/>
      <c r="G4687" s="42" t="s">
        <v>158</v>
      </c>
      <c r="H4687" s="42" t="s">
        <v>165</v>
      </c>
      <c r="I4687" s="42" t="s">
        <v>294</v>
      </c>
      <c r="J4687" s="42" t="s">
        <v>140</v>
      </c>
      <c r="K4687" s="42" t="s">
        <v>129</v>
      </c>
      <c r="L4687" s="25" t="s">
        <v>143</v>
      </c>
      <c r="M4687" s="24">
        <v>45138</v>
      </c>
      <c r="N4687" s="24">
        <v>45107</v>
      </c>
      <c r="O4687" s="42"/>
      <c r="P4687" s="27">
        <v>0</v>
      </c>
    </row>
    <row r="4688" spans="1:16" x14ac:dyDescent="0.35">
      <c r="A4688" s="42" t="s">
        <v>6</v>
      </c>
      <c r="B4688" s="42" t="s">
        <v>7</v>
      </c>
      <c r="C4688" s="42" t="s">
        <v>8</v>
      </c>
      <c r="D4688" s="42" t="s">
        <v>8</v>
      </c>
      <c r="E4688" s="42" t="s">
        <v>14</v>
      </c>
      <c r="F4688" s="42"/>
      <c r="G4688" s="42" t="s">
        <v>158</v>
      </c>
      <c r="H4688" s="42" t="s">
        <v>165</v>
      </c>
      <c r="I4688" s="42" t="s">
        <v>294</v>
      </c>
      <c r="J4688" s="42" t="s">
        <v>140</v>
      </c>
      <c r="K4688" s="42" t="s">
        <v>129</v>
      </c>
      <c r="L4688" s="25" t="s">
        <v>143</v>
      </c>
      <c r="M4688" s="24">
        <v>45138</v>
      </c>
      <c r="N4688" s="24">
        <v>45107</v>
      </c>
      <c r="O4688" s="42"/>
      <c r="P4688" s="27">
        <v>0</v>
      </c>
    </row>
    <row r="4689" spans="1:16" x14ac:dyDescent="0.35">
      <c r="A4689" s="42" t="s">
        <v>6</v>
      </c>
      <c r="B4689" s="42" t="s">
        <v>7</v>
      </c>
      <c r="C4689" s="42" t="s">
        <v>8</v>
      </c>
      <c r="D4689" s="42" t="s">
        <v>8</v>
      </c>
      <c r="E4689" s="42" t="s">
        <v>15</v>
      </c>
      <c r="F4689" s="42"/>
      <c r="G4689" s="42" t="s">
        <v>158</v>
      </c>
      <c r="H4689" s="42" t="s">
        <v>165</v>
      </c>
      <c r="I4689" s="42" t="s">
        <v>294</v>
      </c>
      <c r="J4689" s="42" t="s">
        <v>140</v>
      </c>
      <c r="K4689" s="42" t="s">
        <v>129</v>
      </c>
      <c r="L4689" s="25" t="s">
        <v>143</v>
      </c>
      <c r="M4689" s="24">
        <v>45138</v>
      </c>
      <c r="N4689" s="24">
        <v>45107</v>
      </c>
      <c r="O4689" s="42"/>
      <c r="P4689" s="27">
        <v>0</v>
      </c>
    </row>
    <row r="4690" spans="1:16" x14ac:dyDescent="0.35">
      <c r="A4690" s="42" t="s">
        <v>6</v>
      </c>
      <c r="B4690" s="42" t="s">
        <v>7</v>
      </c>
      <c r="C4690" s="42" t="s">
        <v>8</v>
      </c>
      <c r="D4690" s="42" t="s">
        <v>8</v>
      </c>
      <c r="E4690" s="42" t="s">
        <v>16</v>
      </c>
      <c r="F4690" s="42"/>
      <c r="G4690" s="42" t="s">
        <v>158</v>
      </c>
      <c r="H4690" s="42" t="s">
        <v>165</v>
      </c>
      <c r="I4690" s="42" t="s">
        <v>294</v>
      </c>
      <c r="J4690" s="42" t="s">
        <v>140</v>
      </c>
      <c r="K4690" s="42" t="s">
        <v>129</v>
      </c>
      <c r="L4690" s="25" t="s">
        <v>143</v>
      </c>
      <c r="M4690" s="24">
        <v>45138</v>
      </c>
      <c r="N4690" s="24">
        <v>45107</v>
      </c>
      <c r="O4690" s="42"/>
      <c r="P4690" s="27">
        <v>0</v>
      </c>
    </row>
    <row r="4691" spans="1:16" x14ac:dyDescent="0.35">
      <c r="A4691" s="42" t="s">
        <v>6</v>
      </c>
      <c r="B4691" s="42" t="s">
        <v>7</v>
      </c>
      <c r="C4691" s="42" t="s">
        <v>8</v>
      </c>
      <c r="D4691" s="42" t="s">
        <v>8</v>
      </c>
      <c r="E4691" s="42" t="s">
        <v>17</v>
      </c>
      <c r="F4691" s="42"/>
      <c r="G4691" s="42" t="s">
        <v>158</v>
      </c>
      <c r="H4691" s="42" t="s">
        <v>165</v>
      </c>
      <c r="I4691" s="42" t="s">
        <v>294</v>
      </c>
      <c r="J4691" s="42" t="s">
        <v>140</v>
      </c>
      <c r="K4691" s="42" t="s">
        <v>129</v>
      </c>
      <c r="L4691" s="25" t="s">
        <v>143</v>
      </c>
      <c r="M4691" s="24">
        <v>45138</v>
      </c>
      <c r="N4691" s="24">
        <v>45107</v>
      </c>
      <c r="O4691" s="42"/>
      <c r="P4691" s="27">
        <v>0</v>
      </c>
    </row>
    <row r="4692" spans="1:16" x14ac:dyDescent="0.35">
      <c r="A4692" s="42" t="s">
        <v>6</v>
      </c>
      <c r="B4692" s="42" t="s">
        <v>7</v>
      </c>
      <c r="C4692" s="42" t="s">
        <v>8</v>
      </c>
      <c r="D4692" s="42" t="s">
        <v>8</v>
      </c>
      <c r="E4692" s="42" t="s">
        <v>18</v>
      </c>
      <c r="F4692" s="42"/>
      <c r="G4692" s="42" t="s">
        <v>158</v>
      </c>
      <c r="H4692" s="42" t="s">
        <v>165</v>
      </c>
      <c r="I4692" s="42" t="s">
        <v>294</v>
      </c>
      <c r="J4692" s="42" t="s">
        <v>140</v>
      </c>
      <c r="K4692" s="42" t="s">
        <v>129</v>
      </c>
      <c r="L4692" s="25" t="s">
        <v>143</v>
      </c>
      <c r="M4692" s="24">
        <v>45138</v>
      </c>
      <c r="N4692" s="24">
        <v>45107</v>
      </c>
      <c r="O4692" s="42"/>
      <c r="P4692" s="27">
        <v>0</v>
      </c>
    </row>
    <row r="4693" spans="1:16" x14ac:dyDescent="0.35">
      <c r="A4693" s="42" t="s">
        <v>6</v>
      </c>
      <c r="B4693" s="42" t="s">
        <v>7</v>
      </c>
      <c r="C4693" s="42" t="s">
        <v>8</v>
      </c>
      <c r="D4693" s="42" t="s">
        <v>8</v>
      </c>
      <c r="E4693" s="42" t="s">
        <v>19</v>
      </c>
      <c r="F4693" s="42"/>
      <c r="G4693" s="42" t="s">
        <v>158</v>
      </c>
      <c r="H4693" s="42" t="s">
        <v>165</v>
      </c>
      <c r="I4693" s="42" t="s">
        <v>294</v>
      </c>
      <c r="J4693" s="42" t="s">
        <v>140</v>
      </c>
      <c r="K4693" s="42" t="s">
        <v>129</v>
      </c>
      <c r="L4693" s="25" t="s">
        <v>143</v>
      </c>
      <c r="M4693" s="24">
        <v>45138</v>
      </c>
      <c r="N4693" s="24">
        <v>45107</v>
      </c>
      <c r="O4693" s="42"/>
      <c r="P4693" s="27">
        <v>0</v>
      </c>
    </row>
    <row r="4694" spans="1:16" x14ac:dyDescent="0.35">
      <c r="A4694" s="42" t="s">
        <v>6</v>
      </c>
      <c r="B4694" s="42" t="s">
        <v>7</v>
      </c>
      <c r="C4694" s="42" t="s">
        <v>8</v>
      </c>
      <c r="D4694" s="42" t="s">
        <v>8</v>
      </c>
      <c r="E4694" s="42" t="s">
        <v>20</v>
      </c>
      <c r="F4694" s="42"/>
      <c r="G4694" s="42" t="s">
        <v>158</v>
      </c>
      <c r="H4694" s="42" t="s">
        <v>165</v>
      </c>
      <c r="I4694" s="42" t="s">
        <v>294</v>
      </c>
      <c r="J4694" s="42" t="s">
        <v>140</v>
      </c>
      <c r="K4694" s="42" t="s">
        <v>129</v>
      </c>
      <c r="L4694" s="25" t="s">
        <v>143</v>
      </c>
      <c r="M4694" s="24">
        <v>45138</v>
      </c>
      <c r="N4694" s="24">
        <v>45107</v>
      </c>
      <c r="O4694" s="42"/>
      <c r="P4694" s="27">
        <v>0</v>
      </c>
    </row>
    <row r="4695" spans="1:16" x14ac:dyDescent="0.35">
      <c r="A4695" s="42" t="s">
        <v>6</v>
      </c>
      <c r="B4695" s="42" t="s">
        <v>7</v>
      </c>
      <c r="C4695" s="42" t="s">
        <v>21</v>
      </c>
      <c r="D4695" s="42" t="s">
        <v>21</v>
      </c>
      <c r="E4695" s="42" t="s">
        <v>22</v>
      </c>
      <c r="F4695" s="42"/>
      <c r="G4695" s="42" t="s">
        <v>158</v>
      </c>
      <c r="H4695" s="42" t="s">
        <v>165</v>
      </c>
      <c r="I4695" s="42" t="s">
        <v>294</v>
      </c>
      <c r="J4695" s="42" t="s">
        <v>140</v>
      </c>
      <c r="K4695" s="42" t="s">
        <v>129</v>
      </c>
      <c r="L4695" s="25" t="s">
        <v>143</v>
      </c>
      <c r="M4695" s="24">
        <v>45138</v>
      </c>
      <c r="N4695" s="24">
        <v>45107</v>
      </c>
      <c r="O4695" s="42"/>
      <c r="P4695" s="27">
        <v>0</v>
      </c>
    </row>
    <row r="4696" spans="1:16" x14ac:dyDescent="0.35">
      <c r="A4696" s="42" t="s">
        <v>6</v>
      </c>
      <c r="B4696" s="42" t="s">
        <v>7</v>
      </c>
      <c r="C4696" s="42" t="s">
        <v>21</v>
      </c>
      <c r="D4696" s="42" t="s">
        <v>21</v>
      </c>
      <c r="E4696" s="42" t="s">
        <v>23</v>
      </c>
      <c r="F4696" s="42"/>
      <c r="G4696" s="42" t="s">
        <v>158</v>
      </c>
      <c r="H4696" s="42" t="s">
        <v>165</v>
      </c>
      <c r="I4696" s="42" t="s">
        <v>294</v>
      </c>
      <c r="J4696" s="42" t="s">
        <v>140</v>
      </c>
      <c r="K4696" s="42" t="s">
        <v>129</v>
      </c>
      <c r="L4696" s="25" t="s">
        <v>143</v>
      </c>
      <c r="M4696" s="24">
        <v>45138</v>
      </c>
      <c r="N4696" s="24">
        <v>45107</v>
      </c>
      <c r="O4696" s="42"/>
      <c r="P4696" s="27">
        <v>0</v>
      </c>
    </row>
    <row r="4697" spans="1:16" x14ac:dyDescent="0.35">
      <c r="A4697" s="42" t="s">
        <v>6</v>
      </c>
      <c r="B4697" s="42" t="s">
        <v>7</v>
      </c>
      <c r="C4697" s="42" t="s">
        <v>21</v>
      </c>
      <c r="D4697" s="42" t="s">
        <v>21</v>
      </c>
      <c r="E4697" s="42" t="s">
        <v>24</v>
      </c>
      <c r="F4697" s="42"/>
      <c r="G4697" s="42" t="s">
        <v>158</v>
      </c>
      <c r="H4697" s="42" t="s">
        <v>165</v>
      </c>
      <c r="I4697" s="42" t="s">
        <v>294</v>
      </c>
      <c r="J4697" s="42" t="s">
        <v>140</v>
      </c>
      <c r="K4697" s="42" t="s">
        <v>129</v>
      </c>
      <c r="L4697" s="25" t="s">
        <v>143</v>
      </c>
      <c r="M4697" s="24">
        <v>45138</v>
      </c>
      <c r="N4697" s="24">
        <v>45107</v>
      </c>
      <c r="O4697" s="42"/>
      <c r="P4697" s="27">
        <v>0</v>
      </c>
    </row>
    <row r="4698" spans="1:16" x14ac:dyDescent="0.35">
      <c r="A4698" s="42" t="s">
        <v>6</v>
      </c>
      <c r="B4698" s="42" t="s">
        <v>7</v>
      </c>
      <c r="C4698" s="42" t="s">
        <v>21</v>
      </c>
      <c r="D4698" s="42" t="s">
        <v>21</v>
      </c>
      <c r="E4698" s="42" t="s">
        <v>188</v>
      </c>
      <c r="F4698" s="42"/>
      <c r="G4698" s="42" t="s">
        <v>158</v>
      </c>
      <c r="H4698" s="42" t="s">
        <v>165</v>
      </c>
      <c r="I4698" s="42" t="s">
        <v>294</v>
      </c>
      <c r="J4698" s="42" t="s">
        <v>140</v>
      </c>
      <c r="K4698" s="42" t="s">
        <v>129</v>
      </c>
      <c r="L4698" s="25" t="s">
        <v>143</v>
      </c>
      <c r="M4698" s="24">
        <v>45138</v>
      </c>
      <c r="N4698" s="24">
        <v>45107</v>
      </c>
      <c r="O4698" s="42"/>
      <c r="P4698" s="27">
        <v>192332.50088149452</v>
      </c>
    </row>
    <row r="4699" spans="1:16" x14ac:dyDescent="0.35">
      <c r="A4699" s="42" t="s">
        <v>6</v>
      </c>
      <c r="B4699" s="42" t="s">
        <v>7</v>
      </c>
      <c r="C4699" s="42" t="s">
        <v>21</v>
      </c>
      <c r="D4699" s="42" t="s">
        <v>21</v>
      </c>
      <c r="E4699" s="42" t="s">
        <v>189</v>
      </c>
      <c r="F4699" s="42"/>
      <c r="G4699" s="42" t="s">
        <v>158</v>
      </c>
      <c r="H4699" s="42" t="s">
        <v>165</v>
      </c>
      <c r="I4699" s="42" t="s">
        <v>294</v>
      </c>
      <c r="J4699" s="42" t="s">
        <v>140</v>
      </c>
      <c r="K4699" s="42" t="s">
        <v>129</v>
      </c>
      <c r="L4699" s="25" t="s">
        <v>143</v>
      </c>
      <c r="M4699" s="24">
        <v>45138</v>
      </c>
      <c r="N4699" s="24">
        <v>45107</v>
      </c>
      <c r="O4699" s="42"/>
      <c r="P4699" s="27">
        <v>35255.373124228965</v>
      </c>
    </row>
    <row r="4700" spans="1:16" x14ac:dyDescent="0.35">
      <c r="A4700" s="42" t="s">
        <v>6</v>
      </c>
      <c r="B4700" s="42" t="s">
        <v>7</v>
      </c>
      <c r="C4700" s="42" t="s">
        <v>21</v>
      </c>
      <c r="D4700" s="42" t="s">
        <v>21</v>
      </c>
      <c r="E4700" s="42" t="s">
        <v>190</v>
      </c>
      <c r="F4700" s="42"/>
      <c r="G4700" s="42" t="s">
        <v>158</v>
      </c>
      <c r="H4700" s="42" t="s">
        <v>165</v>
      </c>
      <c r="I4700" s="42" t="s">
        <v>294</v>
      </c>
      <c r="J4700" s="42" t="s">
        <v>140</v>
      </c>
      <c r="K4700" s="42" t="s">
        <v>129</v>
      </c>
      <c r="L4700" s="25" t="s">
        <v>143</v>
      </c>
      <c r="M4700" s="24">
        <v>45138</v>
      </c>
      <c r="N4700" s="24">
        <v>45107</v>
      </c>
      <c r="O4700" s="42"/>
      <c r="P4700" s="27">
        <v>185135.07111075241</v>
      </c>
    </row>
    <row r="4701" spans="1:16" x14ac:dyDescent="0.35">
      <c r="A4701" s="42" t="s">
        <v>6</v>
      </c>
      <c r="B4701" s="42" t="s">
        <v>7</v>
      </c>
      <c r="C4701" s="42" t="s">
        <v>21</v>
      </c>
      <c r="D4701" s="42" t="s">
        <v>21</v>
      </c>
      <c r="E4701" s="9" t="s">
        <v>191</v>
      </c>
      <c r="F4701" s="42"/>
      <c r="G4701" s="42" t="s">
        <v>158</v>
      </c>
      <c r="H4701" s="42" t="s">
        <v>165</v>
      </c>
      <c r="I4701" s="42" t="s">
        <v>294</v>
      </c>
      <c r="J4701" s="42" t="s">
        <v>140</v>
      </c>
      <c r="K4701" s="42" t="s">
        <v>129</v>
      </c>
      <c r="L4701" s="25" t="s">
        <v>143</v>
      </c>
      <c r="M4701" s="24">
        <v>45138</v>
      </c>
      <c r="N4701" s="24">
        <v>45107</v>
      </c>
      <c r="O4701" s="42"/>
      <c r="P4701" s="27">
        <v>60675.423170439637</v>
      </c>
    </row>
    <row r="4702" spans="1:16" x14ac:dyDescent="0.35">
      <c r="A4702" s="42" t="s">
        <v>6</v>
      </c>
      <c r="B4702" s="42" t="s">
        <v>7</v>
      </c>
      <c r="C4702" s="42" t="s">
        <v>21</v>
      </c>
      <c r="D4702" s="42" t="s">
        <v>29</v>
      </c>
      <c r="E4702" s="42" t="s">
        <v>192</v>
      </c>
      <c r="F4702" s="42"/>
      <c r="G4702" s="42" t="s">
        <v>158</v>
      </c>
      <c r="H4702" s="42" t="s">
        <v>165</v>
      </c>
      <c r="I4702" s="42" t="s">
        <v>294</v>
      </c>
      <c r="J4702" s="42" t="s">
        <v>140</v>
      </c>
      <c r="K4702" s="42" t="s">
        <v>129</v>
      </c>
      <c r="L4702" s="25" t="s">
        <v>143</v>
      </c>
      <c r="M4702" s="24">
        <v>45138</v>
      </c>
      <c r="N4702" s="24">
        <v>45107</v>
      </c>
      <c r="O4702" s="42"/>
      <c r="P4702" s="27">
        <v>69062.283010949526</v>
      </c>
    </row>
    <row r="4703" spans="1:16" x14ac:dyDescent="0.35">
      <c r="A4703" s="42" t="s">
        <v>6</v>
      </c>
      <c r="B4703" s="42" t="s">
        <v>7</v>
      </c>
      <c r="C4703" s="42" t="s">
        <v>21</v>
      </c>
      <c r="D4703" s="42" t="s">
        <v>29</v>
      </c>
      <c r="E4703" s="42" t="s">
        <v>193</v>
      </c>
      <c r="F4703" s="42"/>
      <c r="G4703" s="42" t="s">
        <v>158</v>
      </c>
      <c r="H4703" s="42" t="s">
        <v>165</v>
      </c>
      <c r="I4703" s="42" t="s">
        <v>294</v>
      </c>
      <c r="J4703" s="42" t="s">
        <v>140</v>
      </c>
      <c r="K4703" s="42" t="s">
        <v>129</v>
      </c>
      <c r="L4703" s="25" t="s">
        <v>143</v>
      </c>
      <c r="M4703" s="24">
        <v>45138</v>
      </c>
      <c r="N4703" s="24">
        <v>45107</v>
      </c>
      <c r="O4703" s="42"/>
      <c r="P4703" s="27">
        <v>0</v>
      </c>
    </row>
    <row r="4704" spans="1:16" x14ac:dyDescent="0.35">
      <c r="A4704" s="42" t="s">
        <v>6</v>
      </c>
      <c r="B4704" s="42" t="s">
        <v>7</v>
      </c>
      <c r="C4704" s="42" t="s">
        <v>21</v>
      </c>
      <c r="D4704" s="42" t="s">
        <v>29</v>
      </c>
      <c r="E4704" s="42" t="s">
        <v>194</v>
      </c>
      <c r="F4704" s="42"/>
      <c r="G4704" s="42" t="s">
        <v>158</v>
      </c>
      <c r="H4704" s="42" t="s">
        <v>165</v>
      </c>
      <c r="I4704" s="42" t="s">
        <v>294</v>
      </c>
      <c r="J4704" s="42" t="s">
        <v>140</v>
      </c>
      <c r="K4704" s="42" t="s">
        <v>129</v>
      </c>
      <c r="L4704" s="25" t="s">
        <v>143</v>
      </c>
      <c r="M4704" s="24">
        <v>45138</v>
      </c>
      <c r="N4704" s="24">
        <v>45107</v>
      </c>
      <c r="O4704" s="42"/>
      <c r="P4704" s="27">
        <v>0</v>
      </c>
    </row>
    <row r="4705" spans="1:16" x14ac:dyDescent="0.35">
      <c r="A4705" s="42" t="s">
        <v>6</v>
      </c>
      <c r="B4705" s="42" t="s">
        <v>7</v>
      </c>
      <c r="C4705" s="42" t="s">
        <v>21</v>
      </c>
      <c r="D4705" s="42" t="s">
        <v>33</v>
      </c>
      <c r="E4705" s="42" t="s">
        <v>195</v>
      </c>
      <c r="F4705" s="42"/>
      <c r="G4705" s="42" t="s">
        <v>158</v>
      </c>
      <c r="H4705" s="42" t="s">
        <v>165</v>
      </c>
      <c r="I4705" s="42" t="s">
        <v>294</v>
      </c>
      <c r="J4705" s="42" t="s">
        <v>140</v>
      </c>
      <c r="K4705" s="42" t="s">
        <v>129</v>
      </c>
      <c r="L4705" s="25" t="s">
        <v>143</v>
      </c>
      <c r="M4705" s="24">
        <v>45138</v>
      </c>
      <c r="N4705" s="24">
        <v>45107</v>
      </c>
      <c r="O4705" s="42"/>
      <c r="P4705" s="27">
        <v>242164.955424438</v>
      </c>
    </row>
    <row r="4706" spans="1:16" x14ac:dyDescent="0.35">
      <c r="A4706" s="42" t="s">
        <v>6</v>
      </c>
      <c r="B4706" s="42" t="s">
        <v>7</v>
      </c>
      <c r="C4706" s="42" t="s">
        <v>21</v>
      </c>
      <c r="D4706" s="42" t="s">
        <v>33</v>
      </c>
      <c r="E4706" s="42" t="s">
        <v>196</v>
      </c>
      <c r="F4706" s="42"/>
      <c r="G4706" s="42" t="s">
        <v>158</v>
      </c>
      <c r="H4706" s="42" t="s">
        <v>165</v>
      </c>
      <c r="I4706" s="42" t="s">
        <v>294</v>
      </c>
      <c r="J4706" s="42" t="s">
        <v>140</v>
      </c>
      <c r="K4706" s="42" t="s">
        <v>129</v>
      </c>
      <c r="L4706" s="25" t="s">
        <v>143</v>
      </c>
      <c r="M4706" s="24">
        <v>45138</v>
      </c>
      <c r="N4706" s="24">
        <v>45107</v>
      </c>
      <c r="O4706" s="42"/>
      <c r="P4706" s="27">
        <v>0</v>
      </c>
    </row>
    <row r="4707" spans="1:16" x14ac:dyDescent="0.35">
      <c r="A4707" s="42" t="s">
        <v>6</v>
      </c>
      <c r="B4707" s="42" t="s">
        <v>7</v>
      </c>
      <c r="C4707" s="42" t="s">
        <v>21</v>
      </c>
      <c r="D4707" s="42" t="s">
        <v>33</v>
      </c>
      <c r="E4707" s="42" t="s">
        <v>44</v>
      </c>
      <c r="F4707" s="42"/>
      <c r="G4707" s="42" t="s">
        <v>158</v>
      </c>
      <c r="H4707" s="42" t="s">
        <v>165</v>
      </c>
      <c r="I4707" s="42" t="s">
        <v>294</v>
      </c>
      <c r="J4707" s="42" t="s">
        <v>140</v>
      </c>
      <c r="K4707" s="42" t="s">
        <v>129</v>
      </c>
      <c r="L4707" s="25" t="s">
        <v>143</v>
      </c>
      <c r="M4707" s="24">
        <v>45138</v>
      </c>
      <c r="N4707" s="24">
        <v>45107</v>
      </c>
      <c r="O4707" s="42"/>
      <c r="P4707" s="27">
        <v>0</v>
      </c>
    </row>
    <row r="4708" spans="1:16" x14ac:dyDescent="0.35">
      <c r="A4708" s="42" t="s">
        <v>6</v>
      </c>
      <c r="B4708" s="42" t="s">
        <v>7</v>
      </c>
      <c r="C4708" s="42" t="s">
        <v>21</v>
      </c>
      <c r="D4708" s="42" t="s">
        <v>33</v>
      </c>
      <c r="E4708" s="42" t="s">
        <v>197</v>
      </c>
      <c r="F4708" s="42"/>
      <c r="G4708" s="42" t="s">
        <v>158</v>
      </c>
      <c r="H4708" s="42" t="s">
        <v>165</v>
      </c>
      <c r="I4708" s="42" t="s">
        <v>294</v>
      </c>
      <c r="J4708" s="42" t="s">
        <v>140</v>
      </c>
      <c r="K4708" s="42" t="s">
        <v>129</v>
      </c>
      <c r="L4708" s="25" t="s">
        <v>143</v>
      </c>
      <c r="M4708" s="24">
        <v>45138</v>
      </c>
      <c r="N4708" s="24">
        <v>45107</v>
      </c>
      <c r="O4708" s="42"/>
      <c r="P4708" s="27">
        <v>0</v>
      </c>
    </row>
    <row r="4709" spans="1:16" x14ac:dyDescent="0.35">
      <c r="A4709" s="42" t="s">
        <v>6</v>
      </c>
      <c r="B4709" s="42" t="s">
        <v>7</v>
      </c>
      <c r="C4709" s="42" t="s">
        <v>21</v>
      </c>
      <c r="D4709" s="42" t="s">
        <v>33</v>
      </c>
      <c r="E4709" s="42" t="s">
        <v>43</v>
      </c>
      <c r="F4709" s="42"/>
      <c r="G4709" s="42" t="s">
        <v>158</v>
      </c>
      <c r="H4709" s="42" t="s">
        <v>165</v>
      </c>
      <c r="I4709" s="42" t="s">
        <v>294</v>
      </c>
      <c r="J4709" s="42" t="s">
        <v>140</v>
      </c>
      <c r="K4709" s="42" t="s">
        <v>129</v>
      </c>
      <c r="L4709" s="25" t="s">
        <v>143</v>
      </c>
      <c r="M4709" s="24">
        <v>45138</v>
      </c>
      <c r="N4709" s="24">
        <v>45107</v>
      </c>
      <c r="O4709" s="42"/>
      <c r="P4709" s="27">
        <v>0</v>
      </c>
    </row>
    <row r="4710" spans="1:16" x14ac:dyDescent="0.35">
      <c r="A4710" s="42" t="s">
        <v>6</v>
      </c>
      <c r="B4710" s="42" t="s">
        <v>7</v>
      </c>
      <c r="C4710" s="42" t="s">
        <v>21</v>
      </c>
      <c r="D4710" s="42" t="s">
        <v>33</v>
      </c>
      <c r="E4710" s="42" t="s">
        <v>198</v>
      </c>
      <c r="F4710" s="42"/>
      <c r="G4710" s="42" t="s">
        <v>158</v>
      </c>
      <c r="H4710" s="42" t="s">
        <v>165</v>
      </c>
      <c r="I4710" s="42" t="s">
        <v>294</v>
      </c>
      <c r="J4710" s="42" t="s">
        <v>140</v>
      </c>
      <c r="K4710" s="42" t="s">
        <v>129</v>
      </c>
      <c r="L4710" s="25" t="s">
        <v>143</v>
      </c>
      <c r="M4710" s="24">
        <v>45138</v>
      </c>
      <c r="N4710" s="24">
        <v>45107</v>
      </c>
      <c r="O4710" s="42"/>
      <c r="P4710" s="27">
        <v>0</v>
      </c>
    </row>
    <row r="4711" spans="1:16" x14ac:dyDescent="0.35">
      <c r="A4711" s="42" t="s">
        <v>6</v>
      </c>
      <c r="B4711" s="42" t="s">
        <v>7</v>
      </c>
      <c r="C4711" s="42" t="s">
        <v>40</v>
      </c>
      <c r="D4711" s="42" t="s">
        <v>40</v>
      </c>
      <c r="E4711" s="9" t="s">
        <v>40</v>
      </c>
      <c r="F4711" s="42"/>
      <c r="G4711" s="42" t="s">
        <v>158</v>
      </c>
      <c r="H4711" s="42" t="s">
        <v>165</v>
      </c>
      <c r="I4711" s="42" t="s">
        <v>294</v>
      </c>
      <c r="J4711" s="42" t="s">
        <v>140</v>
      </c>
      <c r="K4711" s="42" t="s">
        <v>129</v>
      </c>
      <c r="L4711" s="25" t="s">
        <v>143</v>
      </c>
      <c r="M4711" s="24">
        <v>45138</v>
      </c>
      <c r="N4711" s="24">
        <v>45107</v>
      </c>
      <c r="O4711" s="42"/>
      <c r="P4711" s="27">
        <v>395739.16224493127</v>
      </c>
    </row>
    <row r="4712" spans="1:16" x14ac:dyDescent="0.35">
      <c r="A4712" s="42" t="s">
        <v>6</v>
      </c>
      <c r="B4712" s="42" t="s">
        <v>7</v>
      </c>
      <c r="C4712" s="42" t="s">
        <v>41</v>
      </c>
      <c r="D4712" s="42" t="s">
        <v>41</v>
      </c>
      <c r="E4712" s="42" t="s">
        <v>41</v>
      </c>
      <c r="F4712" s="42"/>
      <c r="G4712" s="42" t="s">
        <v>158</v>
      </c>
      <c r="H4712" s="42" t="s">
        <v>165</v>
      </c>
      <c r="I4712" s="42" t="s">
        <v>294</v>
      </c>
      <c r="J4712" s="42" t="s">
        <v>140</v>
      </c>
      <c r="K4712" s="42" t="s">
        <v>129</v>
      </c>
      <c r="L4712" s="25" t="s">
        <v>143</v>
      </c>
      <c r="M4712" s="24">
        <v>45138</v>
      </c>
      <c r="N4712" s="24">
        <v>45107</v>
      </c>
      <c r="O4712" s="42"/>
      <c r="P4712" s="27">
        <v>379.90000000000009</v>
      </c>
    </row>
    <row r="4713" spans="1:16" x14ac:dyDescent="0.35">
      <c r="A4713" s="42" t="s">
        <v>6</v>
      </c>
      <c r="B4713" s="42" t="s">
        <v>7</v>
      </c>
      <c r="C4713" s="42" t="s">
        <v>42</v>
      </c>
      <c r="D4713" s="42" t="s">
        <v>42</v>
      </c>
      <c r="E4713" s="42" t="s">
        <v>43</v>
      </c>
      <c r="F4713" s="42"/>
      <c r="G4713" s="42" t="s">
        <v>158</v>
      </c>
      <c r="H4713" s="42" t="s">
        <v>165</v>
      </c>
      <c r="I4713" s="42" t="s">
        <v>294</v>
      </c>
      <c r="J4713" s="42" t="s">
        <v>140</v>
      </c>
      <c r="K4713" s="42" t="s">
        <v>129</v>
      </c>
      <c r="L4713" s="25" t="s">
        <v>143</v>
      </c>
      <c r="M4713" s="24">
        <v>45138</v>
      </c>
      <c r="N4713" s="24">
        <v>45107</v>
      </c>
      <c r="O4713" s="42"/>
      <c r="P4713" s="27">
        <v>0</v>
      </c>
    </row>
    <row r="4714" spans="1:16" x14ac:dyDescent="0.35">
      <c r="A4714" s="42" t="s">
        <v>6</v>
      </c>
      <c r="B4714" s="42" t="s">
        <v>7</v>
      </c>
      <c r="C4714" s="42" t="s">
        <v>42</v>
      </c>
      <c r="D4714" s="42" t="s">
        <v>42</v>
      </c>
      <c r="E4714" s="42" t="s">
        <v>44</v>
      </c>
      <c r="F4714" s="42"/>
      <c r="G4714" s="42" t="s">
        <v>158</v>
      </c>
      <c r="H4714" s="42" t="s">
        <v>165</v>
      </c>
      <c r="I4714" s="42" t="s">
        <v>294</v>
      </c>
      <c r="J4714" s="42" t="s">
        <v>140</v>
      </c>
      <c r="K4714" s="42" t="s">
        <v>129</v>
      </c>
      <c r="L4714" s="25" t="s">
        <v>143</v>
      </c>
      <c r="M4714" s="24">
        <v>45138</v>
      </c>
      <c r="N4714" s="24">
        <v>45107</v>
      </c>
      <c r="O4714" s="42"/>
      <c r="P4714" s="27">
        <v>0</v>
      </c>
    </row>
    <row r="4715" spans="1:16" x14ac:dyDescent="0.35">
      <c r="A4715" s="42" t="s">
        <v>6</v>
      </c>
      <c r="B4715" s="42" t="s">
        <v>7</v>
      </c>
      <c r="C4715" s="42" t="s">
        <v>42</v>
      </c>
      <c r="D4715" s="42" t="s">
        <v>42</v>
      </c>
      <c r="E4715" s="42" t="s">
        <v>45</v>
      </c>
      <c r="F4715" s="42"/>
      <c r="G4715" s="42" t="s">
        <v>158</v>
      </c>
      <c r="H4715" s="42" t="s">
        <v>165</v>
      </c>
      <c r="I4715" s="42" t="s">
        <v>294</v>
      </c>
      <c r="J4715" s="42" t="s">
        <v>140</v>
      </c>
      <c r="K4715" s="42" t="s">
        <v>129</v>
      </c>
      <c r="L4715" s="25" t="s">
        <v>143</v>
      </c>
      <c r="M4715" s="24">
        <v>45138</v>
      </c>
      <c r="N4715" s="24">
        <v>45107</v>
      </c>
      <c r="O4715" s="42"/>
      <c r="P4715" s="27">
        <v>0</v>
      </c>
    </row>
    <row r="4716" spans="1:16" x14ac:dyDescent="0.35">
      <c r="A4716" s="42" t="s">
        <v>6</v>
      </c>
      <c r="B4716" s="42" t="s">
        <v>7</v>
      </c>
      <c r="C4716" s="42" t="s">
        <v>42</v>
      </c>
      <c r="D4716" s="42" t="s">
        <v>42</v>
      </c>
      <c r="E4716" s="42" t="s">
        <v>46</v>
      </c>
      <c r="F4716" s="42"/>
      <c r="G4716" s="42" t="s">
        <v>158</v>
      </c>
      <c r="H4716" s="42" t="s">
        <v>165</v>
      </c>
      <c r="I4716" s="42" t="s">
        <v>294</v>
      </c>
      <c r="J4716" s="42" t="s">
        <v>140</v>
      </c>
      <c r="K4716" s="42" t="s">
        <v>129</v>
      </c>
      <c r="L4716" s="25" t="s">
        <v>143</v>
      </c>
      <c r="M4716" s="24">
        <v>45138</v>
      </c>
      <c r="N4716" s="24">
        <v>45107</v>
      </c>
      <c r="O4716" s="42"/>
      <c r="P4716" s="27">
        <v>0</v>
      </c>
    </row>
    <row r="4717" spans="1:16" x14ac:dyDescent="0.35">
      <c r="A4717" s="42" t="s">
        <v>6</v>
      </c>
      <c r="B4717" s="42" t="s">
        <v>7</v>
      </c>
      <c r="C4717" s="42" t="s">
        <v>42</v>
      </c>
      <c r="D4717" s="42" t="s">
        <v>42</v>
      </c>
      <c r="E4717" s="42" t="s">
        <v>195</v>
      </c>
      <c r="F4717" s="42"/>
      <c r="G4717" s="42" t="s">
        <v>158</v>
      </c>
      <c r="H4717" s="42" t="s">
        <v>165</v>
      </c>
      <c r="I4717" s="42" t="s">
        <v>294</v>
      </c>
      <c r="J4717" s="42" t="s">
        <v>140</v>
      </c>
      <c r="K4717" s="42" t="s">
        <v>129</v>
      </c>
      <c r="L4717" s="25" t="s">
        <v>143</v>
      </c>
      <c r="M4717" s="24">
        <v>45138</v>
      </c>
      <c r="N4717" s="24">
        <v>45107</v>
      </c>
      <c r="O4717" s="42"/>
      <c r="P4717" s="27">
        <v>339389.40466704307</v>
      </c>
    </row>
    <row r="4718" spans="1:16" x14ac:dyDescent="0.35">
      <c r="A4718" s="42" t="s">
        <v>6</v>
      </c>
      <c r="B4718" s="42" t="s">
        <v>7</v>
      </c>
      <c r="C4718" s="42" t="s">
        <v>42</v>
      </c>
      <c r="D4718" s="42" t="s">
        <v>42</v>
      </c>
      <c r="E4718" s="42" t="s">
        <v>198</v>
      </c>
      <c r="F4718" s="42"/>
      <c r="G4718" s="42" t="s">
        <v>158</v>
      </c>
      <c r="H4718" s="42" t="s">
        <v>165</v>
      </c>
      <c r="I4718" s="42" t="s">
        <v>294</v>
      </c>
      <c r="J4718" s="42" t="s">
        <v>140</v>
      </c>
      <c r="K4718" s="42" t="s">
        <v>129</v>
      </c>
      <c r="L4718" s="25" t="s">
        <v>143</v>
      </c>
      <c r="M4718" s="24">
        <v>45138</v>
      </c>
      <c r="N4718" s="24">
        <v>45107</v>
      </c>
      <c r="O4718" s="42"/>
      <c r="P4718" s="27">
        <v>0</v>
      </c>
    </row>
    <row r="4719" spans="1:16" x14ac:dyDescent="0.35">
      <c r="A4719" s="42" t="s">
        <v>6</v>
      </c>
      <c r="B4719" s="42" t="s">
        <v>7</v>
      </c>
      <c r="C4719" s="42" t="s">
        <v>42</v>
      </c>
      <c r="D4719" s="42" t="s">
        <v>42</v>
      </c>
      <c r="E4719" s="42" t="s">
        <v>49</v>
      </c>
      <c r="F4719" s="42"/>
      <c r="G4719" s="42" t="s">
        <v>158</v>
      </c>
      <c r="H4719" s="42" t="s">
        <v>165</v>
      </c>
      <c r="I4719" s="42" t="s">
        <v>294</v>
      </c>
      <c r="J4719" s="42" t="s">
        <v>140</v>
      </c>
      <c r="K4719" s="42" t="s">
        <v>129</v>
      </c>
      <c r="L4719" s="25" t="s">
        <v>143</v>
      </c>
      <c r="M4719" s="24">
        <v>45138</v>
      </c>
      <c r="N4719" s="24">
        <v>45107</v>
      </c>
      <c r="O4719" s="42"/>
      <c r="P4719" s="27">
        <v>0</v>
      </c>
    </row>
    <row r="4720" spans="1:16" x14ac:dyDescent="0.35">
      <c r="A4720" s="42" t="s">
        <v>6</v>
      </c>
      <c r="B4720" s="42" t="s">
        <v>50</v>
      </c>
      <c r="C4720" s="42" t="s">
        <v>51</v>
      </c>
      <c r="D4720" s="42" t="s">
        <v>51</v>
      </c>
      <c r="E4720" s="42" t="s">
        <v>51</v>
      </c>
      <c r="F4720" s="42"/>
      <c r="G4720" s="42" t="s">
        <v>158</v>
      </c>
      <c r="H4720" s="42" t="s">
        <v>165</v>
      </c>
      <c r="I4720" s="42" t="s">
        <v>294</v>
      </c>
      <c r="J4720" s="42" t="s">
        <v>140</v>
      </c>
      <c r="K4720" s="42" t="s">
        <v>129</v>
      </c>
      <c r="L4720" s="25" t="s">
        <v>143</v>
      </c>
      <c r="M4720" s="24">
        <v>45138</v>
      </c>
      <c r="N4720" s="24">
        <v>45107</v>
      </c>
      <c r="O4720" s="42"/>
      <c r="P4720" s="27">
        <v>0</v>
      </c>
    </row>
    <row r="4721" spans="1:16" x14ac:dyDescent="0.35">
      <c r="A4721" s="42" t="s">
        <v>6</v>
      </c>
      <c r="B4721" s="42" t="s">
        <v>50</v>
      </c>
      <c r="C4721" s="42" t="s">
        <v>52</v>
      </c>
      <c r="D4721" s="42" t="s">
        <v>52</v>
      </c>
      <c r="E4721" s="42" t="s">
        <v>52</v>
      </c>
      <c r="F4721" s="42"/>
      <c r="G4721" s="42" t="s">
        <v>158</v>
      </c>
      <c r="H4721" s="42" t="s">
        <v>165</v>
      </c>
      <c r="I4721" s="42" t="s">
        <v>294</v>
      </c>
      <c r="J4721" s="42" t="s">
        <v>140</v>
      </c>
      <c r="K4721" s="42" t="s">
        <v>129</v>
      </c>
      <c r="L4721" s="25" t="s">
        <v>143</v>
      </c>
      <c r="M4721" s="24">
        <v>45138</v>
      </c>
      <c r="N4721" s="24">
        <v>45107</v>
      </c>
      <c r="O4721" s="42"/>
      <c r="P4721" s="27">
        <v>0</v>
      </c>
    </row>
    <row r="4722" spans="1:16" x14ac:dyDescent="0.35">
      <c r="A4722" s="42" t="s">
        <v>6</v>
      </c>
      <c r="B4722" s="42" t="s">
        <v>50</v>
      </c>
      <c r="C4722" s="42" t="s">
        <v>54</v>
      </c>
      <c r="D4722" s="42" t="s">
        <v>54</v>
      </c>
      <c r="E4722" s="42" t="s">
        <v>54</v>
      </c>
      <c r="F4722" s="42"/>
      <c r="G4722" s="42" t="s">
        <v>158</v>
      </c>
      <c r="H4722" s="42" t="s">
        <v>165</v>
      </c>
      <c r="I4722" s="42" t="s">
        <v>294</v>
      </c>
      <c r="J4722" s="42" t="s">
        <v>140</v>
      </c>
      <c r="K4722" s="42" t="s">
        <v>129</v>
      </c>
      <c r="L4722" s="25" t="s">
        <v>143</v>
      </c>
      <c r="M4722" s="24">
        <v>45138</v>
      </c>
      <c r="N4722" s="24">
        <v>45107</v>
      </c>
      <c r="O4722" s="42"/>
      <c r="P4722" s="27">
        <v>0</v>
      </c>
    </row>
    <row r="4723" spans="1:16" x14ac:dyDescent="0.35">
      <c r="A4723" s="42" t="s">
        <v>6</v>
      </c>
      <c r="B4723" s="42" t="s">
        <v>50</v>
      </c>
      <c r="C4723" s="42" t="s">
        <v>55</v>
      </c>
      <c r="D4723" s="42" t="s">
        <v>55</v>
      </c>
      <c r="E4723" s="42" t="s">
        <v>55</v>
      </c>
      <c r="F4723" s="42"/>
      <c r="G4723" s="42" t="s">
        <v>158</v>
      </c>
      <c r="H4723" s="42" t="s">
        <v>165</v>
      </c>
      <c r="I4723" s="42" t="s">
        <v>294</v>
      </c>
      <c r="J4723" s="42" t="s">
        <v>140</v>
      </c>
      <c r="K4723" s="42" t="s">
        <v>129</v>
      </c>
      <c r="L4723" s="25" t="s">
        <v>143</v>
      </c>
      <c r="M4723" s="24">
        <v>45138</v>
      </c>
      <c r="N4723" s="24">
        <v>45107</v>
      </c>
      <c r="O4723" s="42"/>
      <c r="P4723" s="27">
        <v>0</v>
      </c>
    </row>
    <row r="4724" spans="1:16" x14ac:dyDescent="0.35">
      <c r="A4724" s="42" t="s">
        <v>6</v>
      </c>
      <c r="B4724" s="42" t="s">
        <v>50</v>
      </c>
      <c r="C4724" s="42" t="s">
        <v>55</v>
      </c>
      <c r="D4724" s="42" t="s">
        <v>57</v>
      </c>
      <c r="E4724" s="42" t="s">
        <v>199</v>
      </c>
      <c r="F4724" s="42"/>
      <c r="G4724" s="42" t="s">
        <v>158</v>
      </c>
      <c r="H4724" s="42" t="s">
        <v>165</v>
      </c>
      <c r="I4724" s="42" t="s">
        <v>294</v>
      </c>
      <c r="J4724" s="42" t="s">
        <v>140</v>
      </c>
      <c r="K4724" s="42" t="s">
        <v>129</v>
      </c>
      <c r="L4724" s="25" t="s">
        <v>143</v>
      </c>
      <c r="M4724" s="24">
        <v>45138</v>
      </c>
      <c r="N4724" s="24">
        <v>45107</v>
      </c>
      <c r="O4724" s="42"/>
      <c r="P4724" s="27">
        <v>0</v>
      </c>
    </row>
    <row r="4725" spans="1:16" x14ac:dyDescent="0.35">
      <c r="A4725" s="42" t="s">
        <v>6</v>
      </c>
      <c r="B4725" s="42" t="s">
        <v>50</v>
      </c>
      <c r="C4725" s="42" t="s">
        <v>55</v>
      </c>
      <c r="D4725" s="42" t="s">
        <v>57</v>
      </c>
      <c r="E4725" s="42" t="s">
        <v>200</v>
      </c>
      <c r="F4725" s="42"/>
      <c r="G4725" s="42" t="s">
        <v>158</v>
      </c>
      <c r="H4725" s="42" t="s">
        <v>165</v>
      </c>
      <c r="I4725" s="42" t="s">
        <v>294</v>
      </c>
      <c r="J4725" s="42" t="s">
        <v>140</v>
      </c>
      <c r="K4725" s="42" t="s">
        <v>129</v>
      </c>
      <c r="L4725" s="25" t="s">
        <v>143</v>
      </c>
      <c r="M4725" s="24">
        <v>45138</v>
      </c>
      <c r="N4725" s="24">
        <v>45107</v>
      </c>
      <c r="O4725" s="42"/>
      <c r="P4725" s="27">
        <v>0</v>
      </c>
    </row>
    <row r="4726" spans="1:16" x14ac:dyDescent="0.35">
      <c r="A4726" s="42" t="s">
        <v>6</v>
      </c>
      <c r="B4726" s="42" t="s">
        <v>50</v>
      </c>
      <c r="C4726" s="42" t="s">
        <v>55</v>
      </c>
      <c r="D4726" s="42" t="s">
        <v>57</v>
      </c>
      <c r="E4726" s="42" t="s">
        <v>201</v>
      </c>
      <c r="F4726" s="42"/>
      <c r="G4726" s="42" t="s">
        <v>158</v>
      </c>
      <c r="H4726" s="42" t="s">
        <v>165</v>
      </c>
      <c r="I4726" s="42" t="s">
        <v>294</v>
      </c>
      <c r="J4726" s="42" t="s">
        <v>140</v>
      </c>
      <c r="K4726" s="42" t="s">
        <v>129</v>
      </c>
      <c r="L4726" s="25" t="s">
        <v>143</v>
      </c>
      <c r="M4726" s="24">
        <v>45138</v>
      </c>
      <c r="N4726" s="24">
        <v>45107</v>
      </c>
      <c r="O4726" s="42"/>
      <c r="P4726" s="27">
        <v>0</v>
      </c>
    </row>
    <row r="4727" spans="1:16" x14ac:dyDescent="0.35">
      <c r="A4727" s="42" t="s">
        <v>6</v>
      </c>
      <c r="B4727" s="42" t="s">
        <v>50</v>
      </c>
      <c r="C4727" s="42" t="s">
        <v>55</v>
      </c>
      <c r="D4727" s="42" t="s">
        <v>57</v>
      </c>
      <c r="E4727" s="42" t="s">
        <v>202</v>
      </c>
      <c r="F4727" s="42"/>
      <c r="G4727" s="42" t="s">
        <v>158</v>
      </c>
      <c r="H4727" s="42" t="s">
        <v>165</v>
      </c>
      <c r="I4727" s="42" t="s">
        <v>294</v>
      </c>
      <c r="J4727" s="42" t="s">
        <v>140</v>
      </c>
      <c r="K4727" s="42" t="s">
        <v>129</v>
      </c>
      <c r="L4727" s="25" t="s">
        <v>143</v>
      </c>
      <c r="M4727" s="24">
        <v>45138</v>
      </c>
      <c r="N4727" s="24">
        <v>45107</v>
      </c>
      <c r="O4727" s="42"/>
      <c r="P4727" s="27">
        <v>0</v>
      </c>
    </row>
    <row r="4728" spans="1:16" x14ac:dyDescent="0.35">
      <c r="A4728" s="42" t="s">
        <v>6</v>
      </c>
      <c r="B4728" s="42" t="s">
        <v>50</v>
      </c>
      <c r="C4728" s="42" t="s">
        <v>55</v>
      </c>
      <c r="D4728" s="42" t="s">
        <v>62</v>
      </c>
      <c r="E4728" s="42" t="s">
        <v>62</v>
      </c>
      <c r="F4728" s="42"/>
      <c r="G4728" s="42" t="s">
        <v>158</v>
      </c>
      <c r="H4728" s="42" t="s">
        <v>165</v>
      </c>
      <c r="I4728" s="42" t="s">
        <v>294</v>
      </c>
      <c r="J4728" s="42" t="s">
        <v>140</v>
      </c>
      <c r="K4728" s="42" t="s">
        <v>129</v>
      </c>
      <c r="L4728" s="25" t="s">
        <v>143</v>
      </c>
      <c r="M4728" s="24">
        <v>45138</v>
      </c>
      <c r="N4728" s="24">
        <v>45107</v>
      </c>
      <c r="O4728" s="42"/>
      <c r="P4728" s="27">
        <v>0</v>
      </c>
    </row>
    <row r="4729" spans="1:16" x14ac:dyDescent="0.35">
      <c r="A4729" s="42" t="s">
        <v>6</v>
      </c>
      <c r="B4729" s="42" t="s">
        <v>50</v>
      </c>
      <c r="C4729" s="42" t="s">
        <v>55</v>
      </c>
      <c r="D4729" s="42" t="s">
        <v>64</v>
      </c>
      <c r="E4729" s="42" t="s">
        <v>203</v>
      </c>
      <c r="F4729" s="42"/>
      <c r="G4729" s="42" t="s">
        <v>158</v>
      </c>
      <c r="H4729" s="42" t="s">
        <v>165</v>
      </c>
      <c r="I4729" s="42" t="s">
        <v>294</v>
      </c>
      <c r="J4729" s="42" t="s">
        <v>140</v>
      </c>
      <c r="K4729" s="42" t="s">
        <v>129</v>
      </c>
      <c r="L4729" s="25" t="s">
        <v>143</v>
      </c>
      <c r="M4729" s="24">
        <v>45138</v>
      </c>
      <c r="N4729" s="24">
        <v>45107</v>
      </c>
      <c r="O4729" s="42"/>
      <c r="P4729" s="27">
        <v>0</v>
      </c>
    </row>
    <row r="4730" spans="1:16" x14ac:dyDescent="0.35">
      <c r="A4730" s="42" t="s">
        <v>6</v>
      </c>
      <c r="B4730" s="42" t="s">
        <v>50</v>
      </c>
      <c r="C4730" s="42" t="s">
        <v>65</v>
      </c>
      <c r="D4730" s="42" t="s">
        <v>65</v>
      </c>
      <c r="E4730" s="42" t="s">
        <v>65</v>
      </c>
      <c r="F4730" s="42"/>
      <c r="G4730" s="42" t="s">
        <v>158</v>
      </c>
      <c r="H4730" s="42" t="s">
        <v>165</v>
      </c>
      <c r="I4730" s="42" t="s">
        <v>294</v>
      </c>
      <c r="J4730" s="42" t="s">
        <v>140</v>
      </c>
      <c r="K4730" s="42" t="s">
        <v>129</v>
      </c>
      <c r="L4730" s="25" t="s">
        <v>143</v>
      </c>
      <c r="M4730" s="24">
        <v>45138</v>
      </c>
      <c r="N4730" s="24">
        <v>45107</v>
      </c>
      <c r="O4730" s="42"/>
      <c r="P4730" s="27">
        <v>0</v>
      </c>
    </row>
    <row r="4731" spans="1:16" x14ac:dyDescent="0.35">
      <c r="A4731" s="42" t="s">
        <v>6</v>
      </c>
      <c r="B4731" s="42" t="s">
        <v>50</v>
      </c>
      <c r="C4731" s="42" t="s">
        <v>66</v>
      </c>
      <c r="D4731" s="42" t="s">
        <v>66</v>
      </c>
      <c r="E4731" s="42" t="s">
        <v>204</v>
      </c>
      <c r="F4731" s="42"/>
      <c r="G4731" s="42" t="s">
        <v>158</v>
      </c>
      <c r="H4731" s="42" t="s">
        <v>165</v>
      </c>
      <c r="I4731" s="42" t="s">
        <v>294</v>
      </c>
      <c r="J4731" s="42" t="s">
        <v>140</v>
      </c>
      <c r="K4731" s="42" t="s">
        <v>129</v>
      </c>
      <c r="L4731" s="25" t="s">
        <v>143</v>
      </c>
      <c r="M4731" s="24">
        <v>45138</v>
      </c>
      <c r="N4731" s="24">
        <v>45107</v>
      </c>
      <c r="O4731" s="42"/>
      <c r="P4731" s="27">
        <v>0</v>
      </c>
    </row>
    <row r="4732" spans="1:16" x14ac:dyDescent="0.35">
      <c r="A4732" s="42" t="s">
        <v>6</v>
      </c>
      <c r="B4732" s="42" t="s">
        <v>50</v>
      </c>
      <c r="C4732" s="42" t="s">
        <v>66</v>
      </c>
      <c r="D4732" s="42" t="s">
        <v>66</v>
      </c>
      <c r="E4732" s="42" t="s">
        <v>66</v>
      </c>
      <c r="F4732" s="42"/>
      <c r="G4732" s="42" t="s">
        <v>158</v>
      </c>
      <c r="H4732" s="42" t="s">
        <v>165</v>
      </c>
      <c r="I4732" s="42" t="s">
        <v>294</v>
      </c>
      <c r="J4732" s="42" t="s">
        <v>140</v>
      </c>
      <c r="K4732" s="42" t="s">
        <v>129</v>
      </c>
      <c r="L4732" s="25" t="s">
        <v>143</v>
      </c>
      <c r="M4732" s="24">
        <v>45138</v>
      </c>
      <c r="N4732" s="24">
        <v>45107</v>
      </c>
      <c r="O4732" s="42"/>
      <c r="P4732" s="27">
        <v>0</v>
      </c>
    </row>
    <row r="4733" spans="1:16" x14ac:dyDescent="0.35">
      <c r="A4733" s="42" t="s">
        <v>6</v>
      </c>
      <c r="B4733" s="42" t="s">
        <v>50</v>
      </c>
      <c r="C4733" s="42" t="s">
        <v>66</v>
      </c>
      <c r="D4733" s="42" t="s">
        <v>66</v>
      </c>
      <c r="E4733" s="42" t="s">
        <v>205</v>
      </c>
      <c r="F4733" s="42"/>
      <c r="G4733" s="42" t="s">
        <v>158</v>
      </c>
      <c r="H4733" s="42" t="s">
        <v>165</v>
      </c>
      <c r="I4733" s="42" t="s">
        <v>294</v>
      </c>
      <c r="J4733" s="42" t="s">
        <v>140</v>
      </c>
      <c r="K4733" s="42" t="s">
        <v>129</v>
      </c>
      <c r="L4733" s="25" t="s">
        <v>143</v>
      </c>
      <c r="M4733" s="24">
        <v>45138</v>
      </c>
      <c r="N4733" s="24">
        <v>45107</v>
      </c>
      <c r="O4733" s="42"/>
      <c r="P4733" s="27">
        <v>0</v>
      </c>
    </row>
    <row r="4734" spans="1:16" x14ac:dyDescent="0.35">
      <c r="A4734" s="42" t="s">
        <v>6</v>
      </c>
      <c r="B4734" s="42" t="s">
        <v>50</v>
      </c>
      <c r="C4734" s="42" t="s">
        <v>66</v>
      </c>
      <c r="D4734" s="42" t="s">
        <v>66</v>
      </c>
      <c r="E4734" s="42" t="s">
        <v>206</v>
      </c>
      <c r="F4734" s="42"/>
      <c r="G4734" s="42" t="s">
        <v>158</v>
      </c>
      <c r="H4734" s="42" t="s">
        <v>165</v>
      </c>
      <c r="I4734" s="42" t="s">
        <v>294</v>
      </c>
      <c r="J4734" s="42" t="s">
        <v>140</v>
      </c>
      <c r="K4734" s="42" t="s">
        <v>129</v>
      </c>
      <c r="L4734" s="25" t="s">
        <v>143</v>
      </c>
      <c r="M4734" s="24">
        <v>45138</v>
      </c>
      <c r="N4734" s="24">
        <v>45107</v>
      </c>
      <c r="O4734" s="42"/>
      <c r="P4734" s="27">
        <v>0</v>
      </c>
    </row>
    <row r="4735" spans="1:16" x14ac:dyDescent="0.35">
      <c r="A4735" s="42" t="s">
        <v>6</v>
      </c>
      <c r="B4735" s="42" t="s">
        <v>50</v>
      </c>
      <c r="C4735" s="42" t="s">
        <v>66</v>
      </c>
      <c r="D4735" s="42" t="s">
        <v>66</v>
      </c>
      <c r="E4735" s="42" t="s">
        <v>207</v>
      </c>
      <c r="F4735" s="42"/>
      <c r="G4735" s="42" t="s">
        <v>158</v>
      </c>
      <c r="H4735" s="42" t="s">
        <v>165</v>
      </c>
      <c r="I4735" s="42" t="s">
        <v>294</v>
      </c>
      <c r="J4735" s="42" t="s">
        <v>140</v>
      </c>
      <c r="K4735" s="42" t="s">
        <v>129</v>
      </c>
      <c r="L4735" s="25" t="s">
        <v>143</v>
      </c>
      <c r="M4735" s="24">
        <v>45138</v>
      </c>
      <c r="N4735" s="24">
        <v>45107</v>
      </c>
      <c r="O4735" s="42"/>
      <c r="P4735" s="27">
        <v>0</v>
      </c>
    </row>
    <row r="4736" spans="1:16" x14ac:dyDescent="0.35">
      <c r="A4736" s="42" t="s">
        <v>6</v>
      </c>
      <c r="B4736" s="42" t="s">
        <v>50</v>
      </c>
      <c r="C4736" s="42" t="s">
        <v>66</v>
      </c>
      <c r="D4736" s="42" t="s">
        <v>66</v>
      </c>
      <c r="E4736" s="42" t="s">
        <v>208</v>
      </c>
      <c r="F4736" s="42"/>
      <c r="G4736" s="42" t="s">
        <v>158</v>
      </c>
      <c r="H4736" s="42" t="s">
        <v>165</v>
      </c>
      <c r="I4736" s="42" t="s">
        <v>294</v>
      </c>
      <c r="J4736" s="42" t="s">
        <v>140</v>
      </c>
      <c r="K4736" s="42" t="s">
        <v>129</v>
      </c>
      <c r="L4736" s="25" t="s">
        <v>143</v>
      </c>
      <c r="M4736" s="24">
        <v>45138</v>
      </c>
      <c r="N4736" s="24">
        <v>45107</v>
      </c>
      <c r="O4736" s="42"/>
      <c r="P4736" s="27">
        <v>0</v>
      </c>
    </row>
    <row r="4737" spans="1:16" x14ac:dyDescent="0.35">
      <c r="A4737" s="42" t="s">
        <v>6</v>
      </c>
      <c r="B4737" s="42" t="s">
        <v>50</v>
      </c>
      <c r="C4737" s="42" t="s">
        <v>66</v>
      </c>
      <c r="D4737" s="42" t="s">
        <v>66</v>
      </c>
      <c r="E4737" s="42" t="s">
        <v>209</v>
      </c>
      <c r="F4737" s="42"/>
      <c r="G4737" s="42" t="s">
        <v>158</v>
      </c>
      <c r="H4737" s="42" t="s">
        <v>165</v>
      </c>
      <c r="I4737" s="42" t="s">
        <v>294</v>
      </c>
      <c r="J4737" s="42" t="s">
        <v>140</v>
      </c>
      <c r="K4737" s="42" t="s">
        <v>129</v>
      </c>
      <c r="L4737" s="25" t="s">
        <v>143</v>
      </c>
      <c r="M4737" s="24">
        <v>45138</v>
      </c>
      <c r="N4737" s="24">
        <v>45107</v>
      </c>
      <c r="O4737" s="42"/>
      <c r="P4737" s="27">
        <v>0</v>
      </c>
    </row>
    <row r="4738" spans="1:16" x14ac:dyDescent="0.35">
      <c r="A4738" s="42" t="s">
        <v>6</v>
      </c>
      <c r="B4738" s="42" t="s">
        <v>50</v>
      </c>
      <c r="C4738" s="42" t="s">
        <v>74</v>
      </c>
      <c r="D4738" s="42" t="s">
        <v>74</v>
      </c>
      <c r="E4738" s="42" t="s">
        <v>74</v>
      </c>
      <c r="F4738" s="42"/>
      <c r="G4738" s="42" t="s">
        <v>158</v>
      </c>
      <c r="H4738" s="42" t="s">
        <v>165</v>
      </c>
      <c r="I4738" s="42" t="s">
        <v>294</v>
      </c>
      <c r="J4738" s="42" t="s">
        <v>140</v>
      </c>
      <c r="K4738" s="42" t="s">
        <v>129</v>
      </c>
      <c r="L4738" s="25" t="s">
        <v>143</v>
      </c>
      <c r="M4738" s="24">
        <v>45138</v>
      </c>
      <c r="N4738" s="24">
        <v>45107</v>
      </c>
      <c r="O4738" s="42"/>
      <c r="P4738" s="27">
        <v>0</v>
      </c>
    </row>
    <row r="4739" spans="1:16" x14ac:dyDescent="0.35">
      <c r="A4739" s="42" t="s">
        <v>6</v>
      </c>
      <c r="B4739" s="42" t="s">
        <v>50</v>
      </c>
      <c r="C4739" s="42" t="s">
        <v>74</v>
      </c>
      <c r="D4739" s="42" t="s">
        <v>74</v>
      </c>
      <c r="E4739" s="42" t="s">
        <v>210</v>
      </c>
      <c r="F4739" s="42"/>
      <c r="G4739" s="42" t="s">
        <v>158</v>
      </c>
      <c r="H4739" s="42" t="s">
        <v>165</v>
      </c>
      <c r="I4739" s="42" t="s">
        <v>294</v>
      </c>
      <c r="J4739" s="42" t="s">
        <v>140</v>
      </c>
      <c r="K4739" s="42" t="s">
        <v>129</v>
      </c>
      <c r="L4739" s="25" t="s">
        <v>143</v>
      </c>
      <c r="M4739" s="24">
        <v>45138</v>
      </c>
      <c r="N4739" s="24">
        <v>45107</v>
      </c>
      <c r="O4739" s="42"/>
      <c r="P4739" s="27">
        <v>0</v>
      </c>
    </row>
    <row r="4740" spans="1:16" x14ac:dyDescent="0.35">
      <c r="A4740" s="42" t="s">
        <v>6</v>
      </c>
      <c r="B4740" s="42" t="s">
        <v>50</v>
      </c>
      <c r="C4740" s="42" t="s">
        <v>74</v>
      </c>
      <c r="D4740" s="42" t="s">
        <v>74</v>
      </c>
      <c r="E4740" s="42" t="s">
        <v>211</v>
      </c>
      <c r="F4740" s="42"/>
      <c r="G4740" s="42" t="s">
        <v>158</v>
      </c>
      <c r="H4740" s="42" t="s">
        <v>165</v>
      </c>
      <c r="I4740" s="42" t="s">
        <v>294</v>
      </c>
      <c r="J4740" s="42" t="s">
        <v>140</v>
      </c>
      <c r="K4740" s="42" t="s">
        <v>129</v>
      </c>
      <c r="L4740" s="25" t="s">
        <v>143</v>
      </c>
      <c r="M4740" s="24">
        <v>45138</v>
      </c>
      <c r="N4740" s="24">
        <v>45107</v>
      </c>
      <c r="O4740" s="42"/>
      <c r="P4740" s="27">
        <v>0</v>
      </c>
    </row>
    <row r="4741" spans="1:16" x14ac:dyDescent="0.35">
      <c r="A4741" s="42" t="s">
        <v>6</v>
      </c>
      <c r="B4741" s="42" t="s">
        <v>50</v>
      </c>
      <c r="C4741" s="42" t="s">
        <v>74</v>
      </c>
      <c r="D4741" s="42" t="s">
        <v>74</v>
      </c>
      <c r="E4741" s="42" t="s">
        <v>212</v>
      </c>
      <c r="F4741" s="42"/>
      <c r="G4741" s="42" t="s">
        <v>158</v>
      </c>
      <c r="H4741" s="42" t="s">
        <v>165</v>
      </c>
      <c r="I4741" s="42" t="s">
        <v>294</v>
      </c>
      <c r="J4741" s="42" t="s">
        <v>140</v>
      </c>
      <c r="K4741" s="42" t="s">
        <v>129</v>
      </c>
      <c r="L4741" s="25" t="s">
        <v>143</v>
      </c>
      <c r="M4741" s="24">
        <v>45138</v>
      </c>
      <c r="N4741" s="24">
        <v>45107</v>
      </c>
      <c r="O4741" s="42"/>
      <c r="P4741" s="27">
        <v>0</v>
      </c>
    </row>
    <row r="4742" spans="1:16" x14ac:dyDescent="0.35">
      <c r="A4742" s="42" t="s">
        <v>6</v>
      </c>
      <c r="B4742" s="42" t="s">
        <v>50</v>
      </c>
      <c r="C4742" s="42" t="s">
        <v>74</v>
      </c>
      <c r="D4742" s="42" t="s">
        <v>74</v>
      </c>
      <c r="E4742" s="42" t="s">
        <v>213</v>
      </c>
      <c r="F4742" s="42"/>
      <c r="G4742" s="42" t="s">
        <v>158</v>
      </c>
      <c r="H4742" s="42" t="s">
        <v>165</v>
      </c>
      <c r="I4742" s="42" t="s">
        <v>294</v>
      </c>
      <c r="J4742" s="42" t="s">
        <v>140</v>
      </c>
      <c r="K4742" s="42" t="s">
        <v>129</v>
      </c>
      <c r="L4742" s="25" t="s">
        <v>143</v>
      </c>
      <c r="M4742" s="24">
        <v>45138</v>
      </c>
      <c r="N4742" s="24">
        <v>45107</v>
      </c>
      <c r="O4742" s="42"/>
      <c r="P4742" s="27">
        <v>0</v>
      </c>
    </row>
    <row r="4743" spans="1:16" x14ac:dyDescent="0.35">
      <c r="A4743" s="42" t="s">
        <v>6</v>
      </c>
      <c r="B4743" s="42" t="s">
        <v>50</v>
      </c>
      <c r="C4743" s="42" t="s">
        <v>74</v>
      </c>
      <c r="D4743" s="42" t="s">
        <v>74</v>
      </c>
      <c r="E4743" s="42" t="s">
        <v>214</v>
      </c>
      <c r="F4743" s="42"/>
      <c r="G4743" s="42" t="s">
        <v>158</v>
      </c>
      <c r="H4743" s="42" t="s">
        <v>165</v>
      </c>
      <c r="I4743" s="42" t="s">
        <v>294</v>
      </c>
      <c r="J4743" s="42" t="s">
        <v>140</v>
      </c>
      <c r="K4743" s="42" t="s">
        <v>129</v>
      </c>
      <c r="L4743" s="25" t="s">
        <v>143</v>
      </c>
      <c r="M4743" s="24">
        <v>45138</v>
      </c>
      <c r="N4743" s="24">
        <v>45107</v>
      </c>
      <c r="O4743" s="42"/>
      <c r="P4743" s="27">
        <v>0</v>
      </c>
    </row>
    <row r="4744" spans="1:16" x14ac:dyDescent="0.35">
      <c r="A4744" s="42" t="s">
        <v>6</v>
      </c>
      <c r="B4744" s="42" t="s">
        <v>50</v>
      </c>
      <c r="C4744" s="42" t="s">
        <v>74</v>
      </c>
      <c r="D4744" s="42" t="s">
        <v>74</v>
      </c>
      <c r="E4744" s="42" t="s">
        <v>215</v>
      </c>
      <c r="F4744" s="42"/>
      <c r="G4744" s="42" t="s">
        <v>158</v>
      </c>
      <c r="H4744" s="42" t="s">
        <v>165</v>
      </c>
      <c r="I4744" s="42" t="s">
        <v>294</v>
      </c>
      <c r="J4744" s="42" t="s">
        <v>140</v>
      </c>
      <c r="K4744" s="42" t="s">
        <v>129</v>
      </c>
      <c r="L4744" s="25" t="s">
        <v>143</v>
      </c>
      <c r="M4744" s="24">
        <v>45138</v>
      </c>
      <c r="N4744" s="24">
        <v>45107</v>
      </c>
      <c r="O4744" s="42"/>
      <c r="P4744" s="27">
        <v>0</v>
      </c>
    </row>
    <row r="4745" spans="1:16" x14ac:dyDescent="0.35">
      <c r="A4745" s="42" t="s">
        <v>6</v>
      </c>
      <c r="B4745" s="42" t="s">
        <v>50</v>
      </c>
      <c r="C4745" s="42" t="s">
        <v>82</v>
      </c>
      <c r="D4745" s="42" t="s">
        <v>82</v>
      </c>
      <c r="E4745" s="42" t="s">
        <v>82</v>
      </c>
      <c r="F4745" s="42"/>
      <c r="G4745" s="42" t="s">
        <v>158</v>
      </c>
      <c r="H4745" s="42" t="s">
        <v>165</v>
      </c>
      <c r="I4745" s="42" t="s">
        <v>294</v>
      </c>
      <c r="J4745" s="42" t="s">
        <v>140</v>
      </c>
      <c r="K4745" s="42" t="s">
        <v>129</v>
      </c>
      <c r="L4745" s="25" t="s">
        <v>143</v>
      </c>
      <c r="M4745" s="24">
        <v>45138</v>
      </c>
      <c r="N4745" s="24">
        <v>45107</v>
      </c>
      <c r="O4745" s="42"/>
      <c r="P4745" s="27">
        <v>0</v>
      </c>
    </row>
    <row r="4746" spans="1:16" x14ac:dyDescent="0.35">
      <c r="A4746" s="42" t="s">
        <v>6</v>
      </c>
      <c r="B4746" s="42" t="s">
        <v>50</v>
      </c>
      <c r="C4746" s="42" t="s">
        <v>83</v>
      </c>
      <c r="D4746" s="42" t="s">
        <v>83</v>
      </c>
      <c r="E4746" s="42" t="s">
        <v>216</v>
      </c>
      <c r="F4746" s="42"/>
      <c r="G4746" s="42" t="s">
        <v>158</v>
      </c>
      <c r="H4746" s="42" t="s">
        <v>165</v>
      </c>
      <c r="I4746" s="42" t="s">
        <v>294</v>
      </c>
      <c r="J4746" s="42" t="s">
        <v>140</v>
      </c>
      <c r="K4746" s="42" t="s">
        <v>129</v>
      </c>
      <c r="L4746" s="25" t="s">
        <v>143</v>
      </c>
      <c r="M4746" s="24">
        <v>45138</v>
      </c>
      <c r="N4746" s="24">
        <v>45107</v>
      </c>
      <c r="O4746" s="42"/>
      <c r="P4746" s="27">
        <v>0</v>
      </c>
    </row>
    <row r="4747" spans="1:16" x14ac:dyDescent="0.35">
      <c r="A4747" s="42" t="s">
        <v>6</v>
      </c>
      <c r="B4747" s="42" t="s">
        <v>50</v>
      </c>
      <c r="C4747" s="42" t="s">
        <v>83</v>
      </c>
      <c r="D4747" s="42" t="s">
        <v>83</v>
      </c>
      <c r="E4747" s="42" t="s">
        <v>83</v>
      </c>
      <c r="F4747" s="42"/>
      <c r="G4747" s="42" t="s">
        <v>158</v>
      </c>
      <c r="H4747" s="42" t="s">
        <v>165</v>
      </c>
      <c r="I4747" s="42" t="s">
        <v>294</v>
      </c>
      <c r="J4747" s="42" t="s">
        <v>140</v>
      </c>
      <c r="K4747" s="42" t="s">
        <v>129</v>
      </c>
      <c r="L4747" s="25" t="s">
        <v>143</v>
      </c>
      <c r="M4747" s="24">
        <v>45138</v>
      </c>
      <c r="N4747" s="24">
        <v>45107</v>
      </c>
      <c r="O4747" s="42"/>
      <c r="P4747" s="27">
        <v>0</v>
      </c>
    </row>
    <row r="4748" spans="1:16" x14ac:dyDescent="0.35">
      <c r="A4748" s="42" t="s">
        <v>6</v>
      </c>
      <c r="B4748" s="42" t="s">
        <v>50</v>
      </c>
      <c r="C4748" s="42" t="s">
        <v>83</v>
      </c>
      <c r="D4748" s="42" t="s">
        <v>83</v>
      </c>
      <c r="E4748" s="42" t="s">
        <v>217</v>
      </c>
      <c r="F4748" s="42"/>
      <c r="G4748" s="42" t="s">
        <v>158</v>
      </c>
      <c r="H4748" s="42" t="s">
        <v>165</v>
      </c>
      <c r="I4748" s="42" t="s">
        <v>294</v>
      </c>
      <c r="J4748" s="42" t="s">
        <v>140</v>
      </c>
      <c r="K4748" s="42" t="s">
        <v>129</v>
      </c>
      <c r="L4748" s="25" t="s">
        <v>143</v>
      </c>
      <c r="M4748" s="24">
        <v>45138</v>
      </c>
      <c r="N4748" s="24">
        <v>45107</v>
      </c>
      <c r="O4748" s="42"/>
      <c r="P4748" s="27">
        <v>0</v>
      </c>
    </row>
    <row r="4749" spans="1:16" x14ac:dyDescent="0.35">
      <c r="A4749" s="42" t="s">
        <v>6</v>
      </c>
      <c r="B4749" s="42" t="s">
        <v>50</v>
      </c>
      <c r="C4749" s="42" t="s">
        <v>83</v>
      </c>
      <c r="D4749" s="42" t="s">
        <v>83</v>
      </c>
      <c r="E4749" s="42" t="s">
        <v>218</v>
      </c>
      <c r="F4749" s="42"/>
      <c r="G4749" s="42" t="s">
        <v>158</v>
      </c>
      <c r="H4749" s="42" t="s">
        <v>165</v>
      </c>
      <c r="I4749" s="42" t="s">
        <v>294</v>
      </c>
      <c r="J4749" s="42" t="s">
        <v>140</v>
      </c>
      <c r="K4749" s="42" t="s">
        <v>129</v>
      </c>
      <c r="L4749" s="25" t="s">
        <v>143</v>
      </c>
      <c r="M4749" s="24">
        <v>45138</v>
      </c>
      <c r="N4749" s="24">
        <v>45107</v>
      </c>
      <c r="O4749" s="42"/>
      <c r="P4749" s="27">
        <v>0</v>
      </c>
    </row>
    <row r="4750" spans="1:16" x14ac:dyDescent="0.35">
      <c r="A4750" s="42" t="s">
        <v>6</v>
      </c>
      <c r="B4750" s="42" t="s">
        <v>50</v>
      </c>
      <c r="C4750" s="42" t="s">
        <v>83</v>
      </c>
      <c r="D4750" s="42" t="s">
        <v>83</v>
      </c>
      <c r="E4750" s="42" t="s">
        <v>219</v>
      </c>
      <c r="F4750" s="42"/>
      <c r="G4750" s="42" t="s">
        <v>158</v>
      </c>
      <c r="H4750" s="42" t="s">
        <v>165</v>
      </c>
      <c r="I4750" s="42" t="s">
        <v>294</v>
      </c>
      <c r="J4750" s="42" t="s">
        <v>140</v>
      </c>
      <c r="K4750" s="42" t="s">
        <v>129</v>
      </c>
      <c r="L4750" s="25" t="s">
        <v>143</v>
      </c>
      <c r="M4750" s="24">
        <v>45138</v>
      </c>
      <c r="N4750" s="24">
        <v>45107</v>
      </c>
      <c r="O4750" s="42"/>
      <c r="P4750" s="27">
        <v>0</v>
      </c>
    </row>
    <row r="4751" spans="1:16" x14ac:dyDescent="0.35">
      <c r="A4751" s="42" t="s">
        <v>6</v>
      </c>
      <c r="B4751" s="42" t="s">
        <v>50</v>
      </c>
      <c r="C4751" s="42" t="s">
        <v>83</v>
      </c>
      <c r="D4751" s="42" t="s">
        <v>83</v>
      </c>
      <c r="E4751" s="42" t="s">
        <v>220</v>
      </c>
      <c r="F4751" s="42"/>
      <c r="G4751" s="42" t="s">
        <v>158</v>
      </c>
      <c r="H4751" s="42" t="s">
        <v>165</v>
      </c>
      <c r="I4751" s="42" t="s">
        <v>294</v>
      </c>
      <c r="J4751" s="42" t="s">
        <v>140</v>
      </c>
      <c r="K4751" s="42" t="s">
        <v>129</v>
      </c>
      <c r="L4751" s="25" t="s">
        <v>143</v>
      </c>
      <c r="M4751" s="24">
        <v>45138</v>
      </c>
      <c r="N4751" s="24">
        <v>45107</v>
      </c>
      <c r="O4751" s="42"/>
      <c r="P4751" s="27">
        <v>0</v>
      </c>
    </row>
    <row r="4752" spans="1:16" x14ac:dyDescent="0.35">
      <c r="A4752" s="42" t="s">
        <v>6</v>
      </c>
      <c r="B4752" s="42" t="s">
        <v>50</v>
      </c>
      <c r="C4752" s="42" t="s">
        <v>83</v>
      </c>
      <c r="D4752" s="42" t="s">
        <v>83</v>
      </c>
      <c r="E4752" s="42" t="s">
        <v>221</v>
      </c>
      <c r="F4752" s="42"/>
      <c r="G4752" s="42" t="s">
        <v>158</v>
      </c>
      <c r="H4752" s="42" t="s">
        <v>165</v>
      </c>
      <c r="I4752" s="42" t="s">
        <v>294</v>
      </c>
      <c r="J4752" s="42" t="s">
        <v>140</v>
      </c>
      <c r="K4752" s="42" t="s">
        <v>129</v>
      </c>
      <c r="L4752" s="25" t="s">
        <v>143</v>
      </c>
      <c r="M4752" s="24">
        <v>45138</v>
      </c>
      <c r="N4752" s="24">
        <v>45107</v>
      </c>
      <c r="O4752" s="42"/>
      <c r="P4752" s="27">
        <v>0</v>
      </c>
    </row>
    <row r="4753" spans="1:16" x14ac:dyDescent="0.35">
      <c r="A4753" s="42" t="s">
        <v>6</v>
      </c>
      <c r="B4753" s="42" t="s">
        <v>50</v>
      </c>
      <c r="C4753" s="42" t="s">
        <v>83</v>
      </c>
      <c r="D4753" s="42" t="s">
        <v>83</v>
      </c>
      <c r="E4753" s="42" t="s">
        <v>222</v>
      </c>
      <c r="F4753" s="42"/>
      <c r="G4753" s="42" t="s">
        <v>158</v>
      </c>
      <c r="H4753" s="42" t="s">
        <v>165</v>
      </c>
      <c r="I4753" s="42" t="s">
        <v>294</v>
      </c>
      <c r="J4753" s="42" t="s">
        <v>140</v>
      </c>
      <c r="K4753" s="42" t="s">
        <v>129</v>
      </c>
      <c r="L4753" s="25" t="s">
        <v>143</v>
      </c>
      <c r="M4753" s="24">
        <v>45138</v>
      </c>
      <c r="N4753" s="24">
        <v>45107</v>
      </c>
      <c r="O4753" s="42"/>
      <c r="P4753" s="27">
        <v>0</v>
      </c>
    </row>
    <row r="4754" spans="1:16" x14ac:dyDescent="0.35">
      <c r="A4754" s="42" t="s">
        <v>6</v>
      </c>
      <c r="B4754" s="42" t="s">
        <v>50</v>
      </c>
      <c r="C4754" s="42" t="s">
        <v>83</v>
      </c>
      <c r="D4754" s="42" t="s">
        <v>83</v>
      </c>
      <c r="E4754" s="42" t="s">
        <v>223</v>
      </c>
      <c r="F4754" s="42"/>
      <c r="G4754" s="42" t="s">
        <v>158</v>
      </c>
      <c r="H4754" s="42" t="s">
        <v>165</v>
      </c>
      <c r="I4754" s="42" t="s">
        <v>294</v>
      </c>
      <c r="J4754" s="42" t="s">
        <v>140</v>
      </c>
      <c r="K4754" s="42" t="s">
        <v>129</v>
      </c>
      <c r="L4754" s="25" t="s">
        <v>143</v>
      </c>
      <c r="M4754" s="24">
        <v>45138</v>
      </c>
      <c r="N4754" s="24">
        <v>45107</v>
      </c>
      <c r="O4754" s="42"/>
      <c r="P4754" s="27">
        <v>0</v>
      </c>
    </row>
    <row r="4755" spans="1:16" x14ac:dyDescent="0.35">
      <c r="A4755" s="42" t="s">
        <v>6</v>
      </c>
      <c r="B4755" s="42" t="s">
        <v>50</v>
      </c>
      <c r="C4755" s="42" t="s">
        <v>83</v>
      </c>
      <c r="D4755" s="42" t="s">
        <v>83</v>
      </c>
      <c r="E4755" s="42" t="s">
        <v>224</v>
      </c>
      <c r="F4755" s="42"/>
      <c r="G4755" s="42" t="s">
        <v>158</v>
      </c>
      <c r="H4755" s="42" t="s">
        <v>165</v>
      </c>
      <c r="I4755" s="42" t="s">
        <v>294</v>
      </c>
      <c r="J4755" s="42" t="s">
        <v>140</v>
      </c>
      <c r="K4755" s="42" t="s">
        <v>129</v>
      </c>
      <c r="L4755" s="25" t="s">
        <v>143</v>
      </c>
      <c r="M4755" s="24">
        <v>45138</v>
      </c>
      <c r="N4755" s="24">
        <v>45107</v>
      </c>
      <c r="O4755" s="42"/>
      <c r="P4755" s="27">
        <v>0</v>
      </c>
    </row>
    <row r="4756" spans="1:16" x14ac:dyDescent="0.35">
      <c r="A4756" s="42" t="s">
        <v>6</v>
      </c>
      <c r="B4756" s="42" t="s">
        <v>50</v>
      </c>
      <c r="C4756" s="42" t="s">
        <v>94</v>
      </c>
      <c r="D4756" s="42" t="s">
        <v>94</v>
      </c>
      <c r="E4756" s="42" t="s">
        <v>225</v>
      </c>
      <c r="F4756" s="42"/>
      <c r="G4756" s="42" t="s">
        <v>158</v>
      </c>
      <c r="H4756" s="42" t="s">
        <v>165</v>
      </c>
      <c r="I4756" s="42" t="s">
        <v>294</v>
      </c>
      <c r="J4756" s="42" t="s">
        <v>140</v>
      </c>
      <c r="K4756" s="42" t="s">
        <v>129</v>
      </c>
      <c r="L4756" s="25" t="s">
        <v>143</v>
      </c>
      <c r="M4756" s="24">
        <v>45138</v>
      </c>
      <c r="N4756" s="24">
        <v>45107</v>
      </c>
      <c r="O4756" s="42"/>
      <c r="P4756" s="27">
        <v>0</v>
      </c>
    </row>
    <row r="4757" spans="1:16" x14ac:dyDescent="0.35">
      <c r="A4757" s="42" t="s">
        <v>6</v>
      </c>
      <c r="B4757" s="42" t="s">
        <v>50</v>
      </c>
      <c r="C4757" s="42" t="s">
        <v>94</v>
      </c>
      <c r="D4757" s="42" t="s">
        <v>94</v>
      </c>
      <c r="E4757" s="42" t="s">
        <v>226</v>
      </c>
      <c r="F4757" s="42"/>
      <c r="G4757" s="42" t="s">
        <v>158</v>
      </c>
      <c r="H4757" s="42" t="s">
        <v>165</v>
      </c>
      <c r="I4757" s="42" t="s">
        <v>294</v>
      </c>
      <c r="J4757" s="42" t="s">
        <v>140</v>
      </c>
      <c r="K4757" s="42" t="s">
        <v>129</v>
      </c>
      <c r="L4757" s="25" t="s">
        <v>143</v>
      </c>
      <c r="M4757" s="24">
        <v>45138</v>
      </c>
      <c r="N4757" s="24">
        <v>45107</v>
      </c>
      <c r="O4757" s="42"/>
      <c r="P4757" s="27">
        <v>0</v>
      </c>
    </row>
    <row r="4758" spans="1:16" x14ac:dyDescent="0.35">
      <c r="A4758" s="42" t="s">
        <v>6</v>
      </c>
      <c r="B4758" s="42" t="s">
        <v>50</v>
      </c>
      <c r="C4758" s="42" t="s">
        <v>94</v>
      </c>
      <c r="D4758" s="42" t="s">
        <v>94</v>
      </c>
      <c r="E4758" s="42" t="s">
        <v>94</v>
      </c>
      <c r="F4758" s="42"/>
      <c r="G4758" s="42" t="s">
        <v>158</v>
      </c>
      <c r="H4758" s="42" t="s">
        <v>165</v>
      </c>
      <c r="I4758" s="42" t="s">
        <v>294</v>
      </c>
      <c r="J4758" s="42" t="s">
        <v>140</v>
      </c>
      <c r="K4758" s="42" t="s">
        <v>129</v>
      </c>
      <c r="L4758" s="25" t="s">
        <v>143</v>
      </c>
      <c r="M4758" s="24">
        <v>45138</v>
      </c>
      <c r="N4758" s="24">
        <v>45107</v>
      </c>
      <c r="O4758" s="42"/>
      <c r="P4758" s="27">
        <v>0</v>
      </c>
    </row>
    <row r="4759" spans="1:16" x14ac:dyDescent="0.35">
      <c r="A4759" s="42" t="s">
        <v>6</v>
      </c>
      <c r="B4759" s="42" t="s">
        <v>50</v>
      </c>
      <c r="C4759" s="42" t="s">
        <v>94</v>
      </c>
      <c r="D4759" s="42" t="s">
        <v>94</v>
      </c>
      <c r="E4759" s="42" t="s">
        <v>227</v>
      </c>
      <c r="F4759" s="42"/>
      <c r="G4759" s="42" t="s">
        <v>158</v>
      </c>
      <c r="H4759" s="42" t="s">
        <v>165</v>
      </c>
      <c r="I4759" s="42" t="s">
        <v>294</v>
      </c>
      <c r="J4759" s="42" t="s">
        <v>140</v>
      </c>
      <c r="K4759" s="42" t="s">
        <v>129</v>
      </c>
      <c r="L4759" s="25" t="s">
        <v>143</v>
      </c>
      <c r="M4759" s="24">
        <v>45138</v>
      </c>
      <c r="N4759" s="24">
        <v>45107</v>
      </c>
      <c r="O4759" s="42"/>
      <c r="P4759" s="27">
        <v>0</v>
      </c>
    </row>
    <row r="4760" spans="1:16" x14ac:dyDescent="0.35">
      <c r="A4760" s="42" t="s">
        <v>6</v>
      </c>
      <c r="B4760" s="42" t="s">
        <v>50</v>
      </c>
      <c r="C4760" s="42" t="s">
        <v>94</v>
      </c>
      <c r="D4760" s="42" t="s">
        <v>94</v>
      </c>
      <c r="E4760" s="42" t="s">
        <v>228</v>
      </c>
      <c r="F4760" s="42"/>
      <c r="G4760" s="42" t="s">
        <v>158</v>
      </c>
      <c r="H4760" s="42" t="s">
        <v>165</v>
      </c>
      <c r="I4760" s="42" t="s">
        <v>294</v>
      </c>
      <c r="J4760" s="42" t="s">
        <v>140</v>
      </c>
      <c r="K4760" s="42" t="s">
        <v>129</v>
      </c>
      <c r="L4760" s="25" t="s">
        <v>143</v>
      </c>
      <c r="M4760" s="24">
        <v>45138</v>
      </c>
      <c r="N4760" s="24">
        <v>45107</v>
      </c>
      <c r="O4760" s="42"/>
      <c r="P4760" s="27">
        <v>0</v>
      </c>
    </row>
    <row r="4761" spans="1:16" x14ac:dyDescent="0.35">
      <c r="A4761" s="42" t="s">
        <v>6</v>
      </c>
      <c r="B4761" s="42" t="s">
        <v>50</v>
      </c>
      <c r="C4761" s="42" t="s">
        <v>100</v>
      </c>
      <c r="D4761" s="42" t="s">
        <v>100</v>
      </c>
      <c r="E4761" s="42" t="s">
        <v>100</v>
      </c>
      <c r="F4761" s="42"/>
      <c r="G4761" s="42" t="s">
        <v>158</v>
      </c>
      <c r="H4761" s="42" t="s">
        <v>165</v>
      </c>
      <c r="I4761" s="42" t="s">
        <v>294</v>
      </c>
      <c r="J4761" s="42" t="s">
        <v>140</v>
      </c>
      <c r="K4761" s="42" t="s">
        <v>129</v>
      </c>
      <c r="L4761" s="25" t="s">
        <v>143</v>
      </c>
      <c r="M4761" s="24">
        <v>45138</v>
      </c>
      <c r="N4761" s="24">
        <v>45107</v>
      </c>
      <c r="O4761" s="42"/>
      <c r="P4761" s="27">
        <v>0</v>
      </c>
    </row>
    <row r="4762" spans="1:16" x14ac:dyDescent="0.35">
      <c r="A4762" s="42" t="s">
        <v>6</v>
      </c>
      <c r="B4762" s="42" t="s">
        <v>50</v>
      </c>
      <c r="C4762" s="22" t="s">
        <v>101</v>
      </c>
      <c r="D4762" s="22" t="s">
        <v>101</v>
      </c>
      <c r="E4762" s="22" t="s">
        <v>101</v>
      </c>
      <c r="F4762" s="42"/>
      <c r="G4762" s="42" t="s">
        <v>158</v>
      </c>
      <c r="H4762" s="42" t="s">
        <v>165</v>
      </c>
      <c r="I4762" s="42" t="s">
        <v>294</v>
      </c>
      <c r="J4762" s="42" t="s">
        <v>140</v>
      </c>
      <c r="K4762" s="42" t="s">
        <v>129</v>
      </c>
      <c r="L4762" s="25" t="s">
        <v>143</v>
      </c>
      <c r="M4762" s="24">
        <v>45138</v>
      </c>
      <c r="N4762" s="24">
        <v>45107</v>
      </c>
      <c r="O4762" s="42"/>
      <c r="P4762" s="27">
        <v>0</v>
      </c>
    </row>
    <row r="4763" spans="1:16" x14ac:dyDescent="0.35">
      <c r="A4763" s="42" t="s">
        <v>6</v>
      </c>
      <c r="B4763" s="42" t="s">
        <v>50</v>
      </c>
      <c r="C4763" s="22" t="s">
        <v>101</v>
      </c>
      <c r="D4763" s="22" t="s">
        <v>101</v>
      </c>
      <c r="E4763" s="22" t="s">
        <v>102</v>
      </c>
      <c r="F4763" s="42"/>
      <c r="G4763" s="42" t="s">
        <v>158</v>
      </c>
      <c r="H4763" s="42" t="s">
        <v>165</v>
      </c>
      <c r="I4763" s="42" t="s">
        <v>294</v>
      </c>
      <c r="J4763" s="42" t="s">
        <v>140</v>
      </c>
      <c r="K4763" s="42" t="s">
        <v>129</v>
      </c>
      <c r="L4763" s="25" t="s">
        <v>143</v>
      </c>
      <c r="M4763" s="24">
        <v>45138</v>
      </c>
      <c r="N4763" s="24">
        <v>45107</v>
      </c>
      <c r="O4763" s="42"/>
      <c r="P4763" s="27">
        <v>0</v>
      </c>
    </row>
    <row r="4764" spans="1:16" x14ac:dyDescent="0.35">
      <c r="A4764" s="42" t="s">
        <v>6</v>
      </c>
      <c r="B4764" s="42" t="s">
        <v>50</v>
      </c>
      <c r="C4764" s="22" t="s">
        <v>101</v>
      </c>
      <c r="D4764" s="22" t="s">
        <v>101</v>
      </c>
      <c r="E4764" s="22" t="s">
        <v>103</v>
      </c>
      <c r="F4764" s="42"/>
      <c r="G4764" s="42" t="s">
        <v>158</v>
      </c>
      <c r="H4764" s="42" t="s">
        <v>165</v>
      </c>
      <c r="I4764" s="42" t="s">
        <v>294</v>
      </c>
      <c r="J4764" s="42" t="s">
        <v>140</v>
      </c>
      <c r="K4764" s="42" t="s">
        <v>129</v>
      </c>
      <c r="L4764" s="25" t="s">
        <v>143</v>
      </c>
      <c r="M4764" s="24">
        <v>45138</v>
      </c>
      <c r="N4764" s="24">
        <v>45107</v>
      </c>
      <c r="O4764" s="42"/>
      <c r="P4764" s="27">
        <v>0</v>
      </c>
    </row>
    <row r="4765" spans="1:16" x14ac:dyDescent="0.35">
      <c r="A4765" s="42" t="s">
        <v>6</v>
      </c>
      <c r="B4765" s="42" t="s">
        <v>50</v>
      </c>
      <c r="C4765" s="22" t="s">
        <v>101</v>
      </c>
      <c r="D4765" s="22" t="s">
        <v>101</v>
      </c>
      <c r="E4765" s="22" t="s">
        <v>104</v>
      </c>
      <c r="F4765" s="42"/>
      <c r="G4765" s="42" t="s">
        <v>158</v>
      </c>
      <c r="H4765" s="42" t="s">
        <v>165</v>
      </c>
      <c r="I4765" s="42" t="s">
        <v>294</v>
      </c>
      <c r="J4765" s="42" t="s">
        <v>140</v>
      </c>
      <c r="K4765" s="42" t="s">
        <v>129</v>
      </c>
      <c r="L4765" s="25" t="s">
        <v>143</v>
      </c>
      <c r="M4765" s="24">
        <v>45138</v>
      </c>
      <c r="N4765" s="24">
        <v>45107</v>
      </c>
      <c r="O4765" s="42"/>
      <c r="P4765" s="27">
        <v>0</v>
      </c>
    </row>
    <row r="4766" spans="1:16" x14ac:dyDescent="0.35">
      <c r="A4766" s="42" t="s">
        <v>6</v>
      </c>
      <c r="B4766" s="42" t="s">
        <v>50</v>
      </c>
      <c r="C4766" s="22" t="s">
        <v>101</v>
      </c>
      <c r="D4766" s="22" t="s">
        <v>101</v>
      </c>
      <c r="E4766" s="22" t="s">
        <v>105</v>
      </c>
      <c r="F4766" s="42"/>
      <c r="G4766" s="42" t="s">
        <v>158</v>
      </c>
      <c r="H4766" s="42" t="s">
        <v>165</v>
      </c>
      <c r="I4766" s="42" t="s">
        <v>294</v>
      </c>
      <c r="J4766" s="42" t="s">
        <v>140</v>
      </c>
      <c r="K4766" s="42" t="s">
        <v>129</v>
      </c>
      <c r="L4766" s="25" t="s">
        <v>143</v>
      </c>
      <c r="M4766" s="24">
        <v>45138</v>
      </c>
      <c r="N4766" s="24">
        <v>45107</v>
      </c>
      <c r="O4766" s="42"/>
      <c r="P4766" s="27">
        <v>0</v>
      </c>
    </row>
    <row r="4767" spans="1:16" x14ac:dyDescent="0.35">
      <c r="A4767" s="42" t="s">
        <v>6</v>
      </c>
      <c r="B4767" s="42" t="s">
        <v>50</v>
      </c>
      <c r="C4767" s="42" t="s">
        <v>106</v>
      </c>
      <c r="D4767" s="42" t="s">
        <v>106</v>
      </c>
      <c r="E4767" s="42" t="s">
        <v>106</v>
      </c>
      <c r="F4767" s="42"/>
      <c r="G4767" s="42" t="s">
        <v>158</v>
      </c>
      <c r="H4767" s="42" t="s">
        <v>165</v>
      </c>
      <c r="I4767" s="42" t="s">
        <v>294</v>
      </c>
      <c r="J4767" s="42" t="s">
        <v>140</v>
      </c>
      <c r="K4767" s="42" t="s">
        <v>129</v>
      </c>
      <c r="L4767" s="25" t="s">
        <v>143</v>
      </c>
      <c r="M4767" s="24">
        <v>45138</v>
      </c>
      <c r="N4767" s="24">
        <v>45107</v>
      </c>
      <c r="O4767" s="42"/>
      <c r="P4767" s="27">
        <v>0</v>
      </c>
    </row>
    <row r="4768" spans="1:16" x14ac:dyDescent="0.35">
      <c r="A4768" s="42" t="s">
        <v>6</v>
      </c>
      <c r="B4768" s="42" t="s">
        <v>50</v>
      </c>
      <c r="C4768" s="42" t="s">
        <v>108</v>
      </c>
      <c r="D4768" s="42" t="s">
        <v>108</v>
      </c>
      <c r="E4768" s="42" t="s">
        <v>229</v>
      </c>
      <c r="F4768" s="42"/>
      <c r="G4768" s="42" t="s">
        <v>158</v>
      </c>
      <c r="H4768" s="42" t="s">
        <v>165</v>
      </c>
      <c r="I4768" s="42" t="s">
        <v>294</v>
      </c>
      <c r="J4768" s="42" t="s">
        <v>140</v>
      </c>
      <c r="K4768" s="42" t="s">
        <v>129</v>
      </c>
      <c r="L4768" s="25" t="s">
        <v>143</v>
      </c>
      <c r="M4768" s="24">
        <v>45138</v>
      </c>
      <c r="N4768" s="24">
        <v>45107</v>
      </c>
      <c r="O4768" s="42"/>
      <c r="P4768" s="27">
        <v>0</v>
      </c>
    </row>
    <row r="4769" spans="1:16" x14ac:dyDescent="0.35">
      <c r="A4769" s="42" t="s">
        <v>6</v>
      </c>
      <c r="B4769" s="42" t="s">
        <v>50</v>
      </c>
      <c r="C4769" s="22" t="s">
        <v>109</v>
      </c>
      <c r="D4769" s="22" t="s">
        <v>109</v>
      </c>
      <c r="E4769" s="22" t="s">
        <v>109</v>
      </c>
      <c r="F4769" s="42"/>
      <c r="G4769" s="42" t="s">
        <v>158</v>
      </c>
      <c r="H4769" s="42" t="s">
        <v>165</v>
      </c>
      <c r="I4769" s="42" t="s">
        <v>294</v>
      </c>
      <c r="J4769" s="42" t="s">
        <v>140</v>
      </c>
      <c r="K4769" s="42" t="s">
        <v>129</v>
      </c>
      <c r="L4769" s="25" t="s">
        <v>143</v>
      </c>
      <c r="M4769" s="24">
        <v>45138</v>
      </c>
      <c r="N4769" s="24">
        <v>45107</v>
      </c>
      <c r="O4769" s="42"/>
      <c r="P4769" s="27">
        <v>0</v>
      </c>
    </row>
    <row r="4770" spans="1:16" x14ac:dyDescent="0.35">
      <c r="A4770" s="42" t="s">
        <v>6</v>
      </c>
      <c r="B4770" s="42" t="s">
        <v>50</v>
      </c>
      <c r="C4770" s="22" t="s">
        <v>109</v>
      </c>
      <c r="D4770" s="22" t="s">
        <v>110</v>
      </c>
      <c r="E4770" s="22" t="s">
        <v>110</v>
      </c>
      <c r="F4770" s="42"/>
      <c r="G4770" s="42" t="s">
        <v>158</v>
      </c>
      <c r="H4770" s="42" t="s">
        <v>165</v>
      </c>
      <c r="I4770" s="42" t="s">
        <v>294</v>
      </c>
      <c r="J4770" s="42" t="s">
        <v>140</v>
      </c>
      <c r="K4770" s="42" t="s">
        <v>129</v>
      </c>
      <c r="L4770" s="25" t="s">
        <v>143</v>
      </c>
      <c r="M4770" s="24">
        <v>45138</v>
      </c>
      <c r="N4770" s="24">
        <v>45107</v>
      </c>
      <c r="O4770" s="42"/>
      <c r="P4770" s="27">
        <v>0</v>
      </c>
    </row>
    <row r="4771" spans="1:16" x14ac:dyDescent="0.35">
      <c r="A4771" s="42" t="s">
        <v>6</v>
      </c>
      <c r="B4771" s="42" t="s">
        <v>111</v>
      </c>
      <c r="C4771" s="42" t="s">
        <v>112</v>
      </c>
      <c r="D4771" s="42" t="s">
        <v>112</v>
      </c>
      <c r="E4771" s="42" t="s">
        <v>112</v>
      </c>
      <c r="F4771" s="42"/>
      <c r="G4771" s="42" t="s">
        <v>158</v>
      </c>
      <c r="H4771" s="42" t="s">
        <v>165</v>
      </c>
      <c r="I4771" s="42" t="s">
        <v>294</v>
      </c>
      <c r="J4771" s="42" t="s">
        <v>140</v>
      </c>
      <c r="K4771" s="42" t="s">
        <v>129</v>
      </c>
      <c r="L4771" s="25" t="s">
        <v>143</v>
      </c>
      <c r="M4771" s="24">
        <v>45138</v>
      </c>
      <c r="N4771" s="24">
        <v>45107</v>
      </c>
      <c r="O4771" s="42"/>
      <c r="P4771" s="27">
        <v>-627088.82425365201</v>
      </c>
    </row>
    <row r="4772" spans="1:16" x14ac:dyDescent="0.35">
      <c r="A4772" s="42" t="s">
        <v>6</v>
      </c>
      <c r="B4772" s="42" t="s">
        <v>113</v>
      </c>
      <c r="C4772" s="42" t="s">
        <v>161</v>
      </c>
      <c r="D4772" s="42" t="s">
        <v>161</v>
      </c>
      <c r="E4772" s="42" t="s">
        <v>161</v>
      </c>
      <c r="F4772" s="42"/>
      <c r="G4772" s="42" t="s">
        <v>158</v>
      </c>
      <c r="H4772" s="42" t="s">
        <v>165</v>
      </c>
      <c r="I4772" s="42" t="s">
        <v>294</v>
      </c>
      <c r="J4772" s="42" t="s">
        <v>140</v>
      </c>
      <c r="K4772" s="42" t="s">
        <v>129</v>
      </c>
      <c r="L4772" s="25" t="s">
        <v>143</v>
      </c>
      <c r="M4772" s="24">
        <v>45138</v>
      </c>
      <c r="N4772" s="24">
        <v>45107</v>
      </c>
      <c r="O4772" s="42"/>
      <c r="P4772" s="27">
        <v>0</v>
      </c>
    </row>
    <row r="4773" spans="1:16" x14ac:dyDescent="0.35">
      <c r="A4773" s="42" t="s">
        <v>6</v>
      </c>
      <c r="B4773" s="42" t="s">
        <v>114</v>
      </c>
      <c r="C4773" s="42" t="s">
        <v>114</v>
      </c>
      <c r="D4773" s="42" t="s">
        <v>114</v>
      </c>
      <c r="E4773" s="42" t="s">
        <v>114</v>
      </c>
      <c r="F4773" s="42"/>
      <c r="G4773" s="42" t="s">
        <v>158</v>
      </c>
      <c r="H4773" s="42" t="s">
        <v>165</v>
      </c>
      <c r="I4773" s="42" t="s">
        <v>294</v>
      </c>
      <c r="J4773" s="42" t="s">
        <v>140</v>
      </c>
      <c r="K4773" s="42" t="s">
        <v>129</v>
      </c>
      <c r="L4773" s="25" t="s">
        <v>143</v>
      </c>
      <c r="M4773" s="24">
        <v>45138</v>
      </c>
      <c r="N4773" s="24">
        <v>45107</v>
      </c>
      <c r="O4773" s="42"/>
      <c r="P4773" s="27">
        <v>0</v>
      </c>
    </row>
    <row r="4774" spans="1:16" x14ac:dyDescent="0.35">
      <c r="A4774" s="42" t="s">
        <v>6</v>
      </c>
      <c r="B4774" s="42" t="s">
        <v>7</v>
      </c>
      <c r="C4774" s="42" t="s">
        <v>8</v>
      </c>
      <c r="D4774" s="42" t="s">
        <v>8</v>
      </c>
      <c r="E4774" s="42" t="s">
        <v>8</v>
      </c>
      <c r="F4774" s="42"/>
      <c r="G4774" s="42" t="s">
        <v>158</v>
      </c>
      <c r="H4774" s="42" t="s">
        <v>162</v>
      </c>
      <c r="I4774" s="42" t="s">
        <v>294</v>
      </c>
      <c r="J4774" s="42" t="s">
        <v>140</v>
      </c>
      <c r="K4774" s="42" t="s">
        <v>129</v>
      </c>
      <c r="L4774" s="25" t="s">
        <v>139</v>
      </c>
      <c r="M4774" s="24">
        <v>45169</v>
      </c>
      <c r="N4774" s="24">
        <v>45107</v>
      </c>
      <c r="O4774" s="42"/>
      <c r="P4774" s="27">
        <v>2858910.4459988633</v>
      </c>
    </row>
    <row r="4775" spans="1:16" x14ac:dyDescent="0.35">
      <c r="A4775" s="42" t="s">
        <v>6</v>
      </c>
      <c r="B4775" s="42" t="s">
        <v>7</v>
      </c>
      <c r="C4775" s="42" t="s">
        <v>21</v>
      </c>
      <c r="D4775" s="42" t="s">
        <v>21</v>
      </c>
      <c r="E4775" s="42" t="s">
        <v>188</v>
      </c>
      <c r="F4775" s="42"/>
      <c r="G4775" s="42" t="s">
        <v>158</v>
      </c>
      <c r="H4775" s="42" t="s">
        <v>162</v>
      </c>
      <c r="I4775" s="42" t="s">
        <v>294</v>
      </c>
      <c r="J4775" s="42" t="s">
        <v>140</v>
      </c>
      <c r="K4775" s="42" t="s">
        <v>129</v>
      </c>
      <c r="L4775" s="25" t="s">
        <v>139</v>
      </c>
      <c r="M4775" s="24">
        <v>45169</v>
      </c>
      <c r="N4775" s="24">
        <v>45107</v>
      </c>
      <c r="O4775" s="42"/>
      <c r="P4775" s="27">
        <v>712500.70267884689</v>
      </c>
    </row>
    <row r="4776" spans="1:16" x14ac:dyDescent="0.35">
      <c r="A4776" s="42" t="s">
        <v>6</v>
      </c>
      <c r="B4776" s="42" t="s">
        <v>7</v>
      </c>
      <c r="C4776" s="42" t="s">
        <v>21</v>
      </c>
      <c r="D4776" s="42" t="s">
        <v>21</v>
      </c>
      <c r="E4776" s="42" t="s">
        <v>189</v>
      </c>
      <c r="F4776" s="42"/>
      <c r="G4776" s="42" t="s">
        <v>158</v>
      </c>
      <c r="H4776" s="42" t="s">
        <v>162</v>
      </c>
      <c r="I4776" s="42" t="s">
        <v>294</v>
      </c>
      <c r="J4776" s="42" t="s">
        <v>140</v>
      </c>
      <c r="K4776" s="42" t="s">
        <v>129</v>
      </c>
      <c r="L4776" s="25" t="s">
        <v>139</v>
      </c>
      <c r="M4776" s="24">
        <v>45169</v>
      </c>
      <c r="N4776" s="24">
        <v>45107</v>
      </c>
      <c r="O4776" s="42"/>
      <c r="P4776" s="27">
        <v>133431.46367348573</v>
      </c>
    </row>
    <row r="4777" spans="1:16" x14ac:dyDescent="0.35">
      <c r="A4777" s="42" t="s">
        <v>6</v>
      </c>
      <c r="B4777" s="42" t="s">
        <v>7</v>
      </c>
      <c r="C4777" s="42" t="s">
        <v>21</v>
      </c>
      <c r="D4777" s="42" t="s">
        <v>21</v>
      </c>
      <c r="E4777" s="42" t="s">
        <v>190</v>
      </c>
      <c r="F4777" s="42"/>
      <c r="G4777" s="42" t="s">
        <v>158</v>
      </c>
      <c r="H4777" s="42" t="s">
        <v>162</v>
      </c>
      <c r="I4777" s="42" t="s">
        <v>294</v>
      </c>
      <c r="J4777" s="42" t="s">
        <v>140</v>
      </c>
      <c r="K4777" s="42" t="s">
        <v>129</v>
      </c>
      <c r="L4777" s="25" t="s">
        <v>139</v>
      </c>
      <c r="M4777" s="24">
        <v>45169</v>
      </c>
      <c r="N4777" s="24">
        <v>45107</v>
      </c>
      <c r="O4777" s="42"/>
      <c r="P4777" s="27">
        <v>719947.2386776593</v>
      </c>
    </row>
    <row r="4778" spans="1:16" x14ac:dyDescent="0.35">
      <c r="A4778" s="42" t="s">
        <v>6</v>
      </c>
      <c r="B4778" s="42" t="s">
        <v>7</v>
      </c>
      <c r="C4778" s="42" t="s">
        <v>21</v>
      </c>
      <c r="D4778" s="42" t="s">
        <v>21</v>
      </c>
      <c r="E4778" s="9" t="s">
        <v>191</v>
      </c>
      <c r="F4778" s="42"/>
      <c r="G4778" s="42" t="s">
        <v>158</v>
      </c>
      <c r="H4778" s="42" t="s">
        <v>162</v>
      </c>
      <c r="I4778" s="42" t="s">
        <v>294</v>
      </c>
      <c r="J4778" s="42" t="s">
        <v>140</v>
      </c>
      <c r="K4778" s="42" t="s">
        <v>129</v>
      </c>
      <c r="L4778" s="25" t="s">
        <v>139</v>
      </c>
      <c r="M4778" s="24">
        <v>45169</v>
      </c>
      <c r="N4778" s="24">
        <v>45107</v>
      </c>
      <c r="O4778" s="42"/>
      <c r="P4778" s="27">
        <v>689300.27523028431</v>
      </c>
    </row>
    <row r="4779" spans="1:16" x14ac:dyDescent="0.35">
      <c r="A4779" s="42" t="s">
        <v>6</v>
      </c>
      <c r="B4779" s="42" t="s">
        <v>7</v>
      </c>
      <c r="C4779" s="42" t="s">
        <v>21</v>
      </c>
      <c r="D4779" s="42" t="s">
        <v>29</v>
      </c>
      <c r="E4779" s="42" t="s">
        <v>192</v>
      </c>
      <c r="F4779" s="42"/>
      <c r="G4779" s="42" t="s">
        <v>158</v>
      </c>
      <c r="H4779" s="42" t="s">
        <v>162</v>
      </c>
      <c r="I4779" s="42" t="s">
        <v>294</v>
      </c>
      <c r="J4779" s="42" t="s">
        <v>140</v>
      </c>
      <c r="K4779" s="42" t="s">
        <v>129</v>
      </c>
      <c r="L4779" s="25" t="s">
        <v>139</v>
      </c>
      <c r="M4779" s="24">
        <v>45169</v>
      </c>
      <c r="N4779" s="24">
        <v>45107</v>
      </c>
      <c r="O4779" s="42"/>
      <c r="P4779" s="27">
        <v>119410.32068566669</v>
      </c>
    </row>
    <row r="4780" spans="1:16" x14ac:dyDescent="0.35">
      <c r="A4780" s="42" t="s">
        <v>6</v>
      </c>
      <c r="B4780" s="42" t="s">
        <v>7</v>
      </c>
      <c r="C4780" s="42" t="s">
        <v>21</v>
      </c>
      <c r="D4780" s="42" t="s">
        <v>29</v>
      </c>
      <c r="E4780" s="42" t="s">
        <v>193</v>
      </c>
      <c r="F4780" s="42"/>
      <c r="G4780" s="42" t="s">
        <v>158</v>
      </c>
      <c r="H4780" s="42" t="s">
        <v>162</v>
      </c>
      <c r="I4780" s="42" t="s">
        <v>294</v>
      </c>
      <c r="J4780" s="42" t="s">
        <v>140</v>
      </c>
      <c r="K4780" s="42" t="s">
        <v>129</v>
      </c>
      <c r="L4780" s="25" t="s">
        <v>139</v>
      </c>
      <c r="M4780" s="24">
        <v>45169</v>
      </c>
      <c r="N4780" s="24">
        <v>45107</v>
      </c>
      <c r="O4780" s="42"/>
      <c r="P4780" s="27">
        <v>0</v>
      </c>
    </row>
    <row r="4781" spans="1:16" x14ac:dyDescent="0.35">
      <c r="A4781" s="42" t="s">
        <v>6</v>
      </c>
      <c r="B4781" s="42" t="s">
        <v>7</v>
      </c>
      <c r="C4781" s="42" t="s">
        <v>21</v>
      </c>
      <c r="D4781" s="42" t="s">
        <v>29</v>
      </c>
      <c r="E4781" s="42" t="s">
        <v>194</v>
      </c>
      <c r="F4781" s="42"/>
      <c r="G4781" s="42" t="s">
        <v>158</v>
      </c>
      <c r="H4781" s="42" t="s">
        <v>162</v>
      </c>
      <c r="I4781" s="42" t="s">
        <v>294</v>
      </c>
      <c r="J4781" s="42" t="s">
        <v>140</v>
      </c>
      <c r="K4781" s="42" t="s">
        <v>129</v>
      </c>
      <c r="L4781" s="25" t="s">
        <v>139</v>
      </c>
      <c r="M4781" s="24">
        <v>45169</v>
      </c>
      <c r="N4781" s="24">
        <v>45107</v>
      </c>
      <c r="O4781" s="42"/>
      <c r="P4781" s="27">
        <v>0</v>
      </c>
    </row>
    <row r="4782" spans="1:16" x14ac:dyDescent="0.35">
      <c r="A4782" s="42" t="s">
        <v>6</v>
      </c>
      <c r="B4782" s="42" t="s">
        <v>7</v>
      </c>
      <c r="C4782" s="42" t="s">
        <v>21</v>
      </c>
      <c r="D4782" s="42" t="s">
        <v>33</v>
      </c>
      <c r="E4782" s="42" t="s">
        <v>195</v>
      </c>
      <c r="F4782" s="42"/>
      <c r="G4782" s="42" t="s">
        <v>158</v>
      </c>
      <c r="H4782" s="42" t="s">
        <v>162</v>
      </c>
      <c r="I4782" s="42" t="s">
        <v>294</v>
      </c>
      <c r="J4782" s="42" t="s">
        <v>140</v>
      </c>
      <c r="K4782" s="42" t="s">
        <v>129</v>
      </c>
      <c r="L4782" s="25" t="s">
        <v>139</v>
      </c>
      <c r="M4782" s="24">
        <v>45169</v>
      </c>
      <c r="N4782" s="24">
        <v>45107</v>
      </c>
      <c r="O4782" s="42"/>
      <c r="P4782" s="27">
        <v>316494.24012881133</v>
      </c>
    </row>
    <row r="4783" spans="1:16" x14ac:dyDescent="0.35">
      <c r="A4783" s="42" t="s">
        <v>6</v>
      </c>
      <c r="B4783" s="42" t="s">
        <v>7</v>
      </c>
      <c r="C4783" s="42" t="s">
        <v>21</v>
      </c>
      <c r="D4783" s="42" t="s">
        <v>33</v>
      </c>
      <c r="E4783" s="42" t="s">
        <v>196</v>
      </c>
      <c r="F4783" s="42"/>
      <c r="G4783" s="42" t="s">
        <v>158</v>
      </c>
      <c r="H4783" s="42" t="s">
        <v>162</v>
      </c>
      <c r="I4783" s="42" t="s">
        <v>294</v>
      </c>
      <c r="J4783" s="42" t="s">
        <v>140</v>
      </c>
      <c r="K4783" s="42" t="s">
        <v>129</v>
      </c>
      <c r="L4783" s="25" t="s">
        <v>139</v>
      </c>
      <c r="M4783" s="24">
        <v>45169</v>
      </c>
      <c r="N4783" s="24">
        <v>45107</v>
      </c>
      <c r="O4783" s="42"/>
      <c r="P4783" s="27">
        <v>0</v>
      </c>
    </row>
    <row r="4784" spans="1:16" x14ac:dyDescent="0.35">
      <c r="A4784" s="42" t="s">
        <v>6</v>
      </c>
      <c r="B4784" s="42" t="s">
        <v>7</v>
      </c>
      <c r="C4784" s="42" t="s">
        <v>21</v>
      </c>
      <c r="D4784" s="42" t="s">
        <v>33</v>
      </c>
      <c r="E4784" s="42" t="s">
        <v>44</v>
      </c>
      <c r="F4784" s="42"/>
      <c r="G4784" s="42" t="s">
        <v>158</v>
      </c>
      <c r="H4784" s="42" t="s">
        <v>162</v>
      </c>
      <c r="I4784" s="42" t="s">
        <v>294</v>
      </c>
      <c r="J4784" s="42" t="s">
        <v>140</v>
      </c>
      <c r="K4784" s="42" t="s">
        <v>129</v>
      </c>
      <c r="L4784" s="25" t="s">
        <v>139</v>
      </c>
      <c r="M4784" s="24">
        <v>45169</v>
      </c>
      <c r="N4784" s="24">
        <v>45107</v>
      </c>
      <c r="O4784" s="42"/>
      <c r="P4784" s="27">
        <v>0</v>
      </c>
    </row>
    <row r="4785" spans="1:16" x14ac:dyDescent="0.35">
      <c r="A4785" s="42" t="s">
        <v>6</v>
      </c>
      <c r="B4785" s="42" t="s">
        <v>7</v>
      </c>
      <c r="C4785" s="42" t="s">
        <v>21</v>
      </c>
      <c r="D4785" s="42" t="s">
        <v>33</v>
      </c>
      <c r="E4785" s="42" t="s">
        <v>197</v>
      </c>
      <c r="F4785" s="42"/>
      <c r="G4785" s="42" t="s">
        <v>158</v>
      </c>
      <c r="H4785" s="42" t="s">
        <v>162</v>
      </c>
      <c r="I4785" s="42" t="s">
        <v>294</v>
      </c>
      <c r="J4785" s="42" t="s">
        <v>140</v>
      </c>
      <c r="K4785" s="42" t="s">
        <v>129</v>
      </c>
      <c r="L4785" s="25" t="s">
        <v>139</v>
      </c>
      <c r="M4785" s="24">
        <v>45169</v>
      </c>
      <c r="N4785" s="24">
        <v>45107</v>
      </c>
      <c r="O4785" s="42"/>
      <c r="P4785" s="27">
        <v>0</v>
      </c>
    </row>
    <row r="4786" spans="1:16" x14ac:dyDescent="0.35">
      <c r="A4786" s="42" t="s">
        <v>6</v>
      </c>
      <c r="B4786" s="42" t="s">
        <v>7</v>
      </c>
      <c r="C4786" s="42" t="s">
        <v>21</v>
      </c>
      <c r="D4786" s="42" t="s">
        <v>33</v>
      </c>
      <c r="E4786" s="42" t="s">
        <v>43</v>
      </c>
      <c r="F4786" s="42"/>
      <c r="G4786" s="42" t="s">
        <v>158</v>
      </c>
      <c r="H4786" s="42" t="s">
        <v>162</v>
      </c>
      <c r="I4786" s="42" t="s">
        <v>294</v>
      </c>
      <c r="J4786" s="42" t="s">
        <v>140</v>
      </c>
      <c r="K4786" s="42" t="s">
        <v>129</v>
      </c>
      <c r="L4786" s="25" t="s">
        <v>139</v>
      </c>
      <c r="M4786" s="24">
        <v>45169</v>
      </c>
      <c r="N4786" s="24">
        <v>45107</v>
      </c>
      <c r="O4786" s="42"/>
      <c r="P4786" s="27">
        <v>0</v>
      </c>
    </row>
    <row r="4787" spans="1:16" x14ac:dyDescent="0.35">
      <c r="A4787" s="42" t="s">
        <v>6</v>
      </c>
      <c r="B4787" s="42" t="s">
        <v>7</v>
      </c>
      <c r="C4787" s="42" t="s">
        <v>21</v>
      </c>
      <c r="D4787" s="42" t="s">
        <v>33</v>
      </c>
      <c r="E4787" s="42" t="s">
        <v>198</v>
      </c>
      <c r="F4787" s="42"/>
      <c r="G4787" s="42" t="s">
        <v>158</v>
      </c>
      <c r="H4787" s="42" t="s">
        <v>162</v>
      </c>
      <c r="I4787" s="42" t="s">
        <v>294</v>
      </c>
      <c r="J4787" s="42" t="s">
        <v>140</v>
      </c>
      <c r="K4787" s="42" t="s">
        <v>129</v>
      </c>
      <c r="L4787" s="25" t="s">
        <v>139</v>
      </c>
      <c r="M4787" s="24">
        <v>45169</v>
      </c>
      <c r="N4787" s="24">
        <v>45107</v>
      </c>
      <c r="O4787" s="42"/>
      <c r="P4787" s="27">
        <v>0</v>
      </c>
    </row>
    <row r="4788" spans="1:16" x14ac:dyDescent="0.35">
      <c r="A4788" s="42" t="s">
        <v>6</v>
      </c>
      <c r="B4788" s="42" t="s">
        <v>7</v>
      </c>
      <c r="C4788" s="42" t="s">
        <v>40</v>
      </c>
      <c r="D4788" s="42" t="s">
        <v>40</v>
      </c>
      <c r="E4788" s="9" t="s">
        <v>40</v>
      </c>
      <c r="F4788" s="42"/>
      <c r="G4788" s="42" t="s">
        <v>158</v>
      </c>
      <c r="H4788" s="42" t="s">
        <v>162</v>
      </c>
      <c r="I4788" s="42" t="s">
        <v>294</v>
      </c>
      <c r="J4788" s="42" t="s">
        <v>140</v>
      </c>
      <c r="K4788" s="42" t="s">
        <v>129</v>
      </c>
      <c r="L4788" s="25" t="s">
        <v>139</v>
      </c>
      <c r="M4788" s="24">
        <v>45169</v>
      </c>
      <c r="N4788" s="24">
        <v>45107</v>
      </c>
      <c r="O4788" s="42"/>
      <c r="P4788" s="27">
        <v>1270519.9040141725</v>
      </c>
    </row>
    <row r="4789" spans="1:16" x14ac:dyDescent="0.35">
      <c r="A4789" s="42" t="s">
        <v>6</v>
      </c>
      <c r="B4789" s="42" t="s">
        <v>7</v>
      </c>
      <c r="C4789" s="42" t="s">
        <v>41</v>
      </c>
      <c r="D4789" s="42" t="s">
        <v>41</v>
      </c>
      <c r="E4789" s="42" t="s">
        <v>41</v>
      </c>
      <c r="F4789" s="42"/>
      <c r="G4789" s="42" t="s">
        <v>158</v>
      </c>
      <c r="H4789" s="42" t="s">
        <v>162</v>
      </c>
      <c r="I4789" s="42" t="s">
        <v>294</v>
      </c>
      <c r="J4789" s="42" t="s">
        <v>140</v>
      </c>
      <c r="K4789" s="42" t="s">
        <v>129</v>
      </c>
      <c r="L4789" s="25" t="s">
        <v>139</v>
      </c>
      <c r="M4789" s="24">
        <v>45169</v>
      </c>
      <c r="N4789" s="24">
        <v>45107</v>
      </c>
      <c r="O4789" s="42"/>
      <c r="P4789" s="27">
        <v>54086.947916270641</v>
      </c>
    </row>
    <row r="4790" spans="1:16" x14ac:dyDescent="0.35">
      <c r="A4790" s="42" t="s">
        <v>6</v>
      </c>
      <c r="B4790" s="42" t="s">
        <v>7</v>
      </c>
      <c r="C4790" s="42" t="s">
        <v>42</v>
      </c>
      <c r="D4790" s="42" t="s">
        <v>42</v>
      </c>
      <c r="E4790" s="42" t="s">
        <v>43</v>
      </c>
      <c r="F4790" s="42"/>
      <c r="G4790" s="42" t="s">
        <v>158</v>
      </c>
      <c r="H4790" s="42" t="s">
        <v>162</v>
      </c>
      <c r="I4790" s="42" t="s">
        <v>294</v>
      </c>
      <c r="J4790" s="42" t="s">
        <v>140</v>
      </c>
      <c r="K4790" s="42" t="s">
        <v>129</v>
      </c>
      <c r="L4790" s="25" t="s">
        <v>139</v>
      </c>
      <c r="M4790" s="24">
        <v>45169</v>
      </c>
      <c r="N4790" s="24">
        <v>45107</v>
      </c>
      <c r="O4790" s="42"/>
      <c r="P4790" s="27">
        <v>0</v>
      </c>
    </row>
    <row r="4791" spans="1:16" x14ac:dyDescent="0.35">
      <c r="A4791" s="42" t="s">
        <v>6</v>
      </c>
      <c r="B4791" s="42" t="s">
        <v>7</v>
      </c>
      <c r="C4791" s="42" t="s">
        <v>42</v>
      </c>
      <c r="D4791" s="42" t="s">
        <v>42</v>
      </c>
      <c r="E4791" s="42" t="s">
        <v>44</v>
      </c>
      <c r="F4791" s="42"/>
      <c r="G4791" s="42" t="s">
        <v>158</v>
      </c>
      <c r="H4791" s="42" t="s">
        <v>162</v>
      </c>
      <c r="I4791" s="42" t="s">
        <v>294</v>
      </c>
      <c r="J4791" s="42" t="s">
        <v>140</v>
      </c>
      <c r="K4791" s="42" t="s">
        <v>129</v>
      </c>
      <c r="L4791" s="25" t="s">
        <v>139</v>
      </c>
      <c r="M4791" s="24">
        <v>45169</v>
      </c>
      <c r="N4791" s="24">
        <v>45107</v>
      </c>
      <c r="O4791" s="42"/>
      <c r="P4791" s="27">
        <v>0</v>
      </c>
    </row>
    <row r="4792" spans="1:16" x14ac:dyDescent="0.35">
      <c r="A4792" s="42" t="s">
        <v>6</v>
      </c>
      <c r="B4792" s="42" t="s">
        <v>7</v>
      </c>
      <c r="C4792" s="42" t="s">
        <v>42</v>
      </c>
      <c r="D4792" s="42" t="s">
        <v>42</v>
      </c>
      <c r="E4792" s="42" t="s">
        <v>45</v>
      </c>
      <c r="F4792" s="42"/>
      <c r="G4792" s="42" t="s">
        <v>158</v>
      </c>
      <c r="H4792" s="42" t="s">
        <v>162</v>
      </c>
      <c r="I4792" s="42" t="s">
        <v>294</v>
      </c>
      <c r="J4792" s="42" t="s">
        <v>140</v>
      </c>
      <c r="K4792" s="42" t="s">
        <v>129</v>
      </c>
      <c r="L4792" s="25" t="s">
        <v>139</v>
      </c>
      <c r="M4792" s="24">
        <v>45169</v>
      </c>
      <c r="N4792" s="24">
        <v>45107</v>
      </c>
      <c r="O4792" s="42"/>
      <c r="P4792" s="27">
        <v>0</v>
      </c>
    </row>
    <row r="4793" spans="1:16" x14ac:dyDescent="0.35">
      <c r="A4793" s="42" t="s">
        <v>6</v>
      </c>
      <c r="B4793" s="42" t="s">
        <v>7</v>
      </c>
      <c r="C4793" s="42" t="s">
        <v>42</v>
      </c>
      <c r="D4793" s="42" t="s">
        <v>42</v>
      </c>
      <c r="E4793" s="42" t="s">
        <v>46</v>
      </c>
      <c r="F4793" s="42"/>
      <c r="G4793" s="42" t="s">
        <v>158</v>
      </c>
      <c r="H4793" s="42" t="s">
        <v>162</v>
      </c>
      <c r="I4793" s="42" t="s">
        <v>294</v>
      </c>
      <c r="J4793" s="42" t="s">
        <v>140</v>
      </c>
      <c r="K4793" s="42" t="s">
        <v>129</v>
      </c>
      <c r="L4793" s="25" t="s">
        <v>139</v>
      </c>
      <c r="M4793" s="24">
        <v>45169</v>
      </c>
      <c r="N4793" s="24">
        <v>45107</v>
      </c>
      <c r="O4793" s="42"/>
      <c r="P4793" s="27">
        <v>0</v>
      </c>
    </row>
    <row r="4794" spans="1:16" x14ac:dyDescent="0.35">
      <c r="A4794" s="42" t="s">
        <v>6</v>
      </c>
      <c r="B4794" s="42" t="s">
        <v>7</v>
      </c>
      <c r="C4794" s="42" t="s">
        <v>42</v>
      </c>
      <c r="D4794" s="42" t="s">
        <v>42</v>
      </c>
      <c r="E4794" s="42" t="s">
        <v>195</v>
      </c>
      <c r="F4794" s="42"/>
      <c r="G4794" s="42" t="s">
        <v>158</v>
      </c>
      <c r="H4794" s="42" t="s">
        <v>162</v>
      </c>
      <c r="I4794" s="42" t="s">
        <v>294</v>
      </c>
      <c r="J4794" s="42" t="s">
        <v>140</v>
      </c>
      <c r="K4794" s="42" t="s">
        <v>129</v>
      </c>
      <c r="L4794" s="25" t="s">
        <v>139</v>
      </c>
      <c r="M4794" s="24">
        <v>45169</v>
      </c>
      <c r="N4794" s="24">
        <v>45107</v>
      </c>
      <c r="O4794" s="42"/>
      <c r="P4794" s="27">
        <v>587131.73001668428</v>
      </c>
    </row>
    <row r="4795" spans="1:16" x14ac:dyDescent="0.35">
      <c r="A4795" s="42" t="s">
        <v>6</v>
      </c>
      <c r="B4795" s="42" t="s">
        <v>7</v>
      </c>
      <c r="C4795" s="42" t="s">
        <v>42</v>
      </c>
      <c r="D4795" s="42" t="s">
        <v>42</v>
      </c>
      <c r="E4795" s="42" t="s">
        <v>198</v>
      </c>
      <c r="F4795" s="42"/>
      <c r="G4795" s="42" t="s">
        <v>158</v>
      </c>
      <c r="H4795" s="42" t="s">
        <v>162</v>
      </c>
      <c r="I4795" s="42" t="s">
        <v>294</v>
      </c>
      <c r="J4795" s="42" t="s">
        <v>140</v>
      </c>
      <c r="K4795" s="42" t="s">
        <v>129</v>
      </c>
      <c r="L4795" s="25" t="s">
        <v>139</v>
      </c>
      <c r="M4795" s="24">
        <v>45169</v>
      </c>
      <c r="N4795" s="24">
        <v>45107</v>
      </c>
      <c r="O4795" s="42"/>
      <c r="P4795" s="27">
        <v>0</v>
      </c>
    </row>
    <row r="4796" spans="1:16" x14ac:dyDescent="0.35">
      <c r="A4796" s="42" t="s">
        <v>6</v>
      </c>
      <c r="B4796" s="42" t="s">
        <v>7</v>
      </c>
      <c r="C4796" s="42" t="s">
        <v>42</v>
      </c>
      <c r="D4796" s="42" t="s">
        <v>42</v>
      </c>
      <c r="E4796" s="42" t="s">
        <v>49</v>
      </c>
      <c r="F4796" s="42"/>
      <c r="G4796" s="42" t="s">
        <v>158</v>
      </c>
      <c r="H4796" s="42" t="s">
        <v>162</v>
      </c>
      <c r="I4796" s="42" t="s">
        <v>294</v>
      </c>
      <c r="J4796" s="42" t="s">
        <v>140</v>
      </c>
      <c r="K4796" s="42" t="s">
        <v>129</v>
      </c>
      <c r="L4796" s="25" t="s">
        <v>139</v>
      </c>
      <c r="M4796" s="24">
        <v>45169</v>
      </c>
      <c r="N4796" s="24">
        <v>45107</v>
      </c>
      <c r="O4796" s="42"/>
      <c r="P4796" s="27">
        <v>0</v>
      </c>
    </row>
    <row r="4797" spans="1:16" x14ac:dyDescent="0.35">
      <c r="A4797" s="42" t="s">
        <v>6</v>
      </c>
      <c r="B4797" s="42" t="s">
        <v>111</v>
      </c>
      <c r="C4797" s="42" t="s">
        <v>112</v>
      </c>
      <c r="D4797" s="42" t="s">
        <v>112</v>
      </c>
      <c r="E4797" s="42" t="s">
        <v>112</v>
      </c>
      <c r="F4797" s="42"/>
      <c r="G4797" s="42" t="s">
        <v>158</v>
      </c>
      <c r="H4797" s="42" t="s">
        <v>162</v>
      </c>
      <c r="I4797" s="42" t="s">
        <v>294</v>
      </c>
      <c r="J4797" s="42" t="s">
        <v>140</v>
      </c>
      <c r="K4797" s="42" t="s">
        <v>129</v>
      </c>
      <c r="L4797" s="25" t="s">
        <v>139</v>
      </c>
      <c r="M4797" s="24">
        <v>45169</v>
      </c>
      <c r="N4797" s="24">
        <v>45107</v>
      </c>
      <c r="O4797" s="42"/>
      <c r="P4797" s="27">
        <v>-2125076.2690207455</v>
      </c>
    </row>
    <row r="4798" spans="1:16" x14ac:dyDescent="0.35">
      <c r="A4798" s="42" t="s">
        <v>6</v>
      </c>
      <c r="B4798" s="42" t="s">
        <v>7</v>
      </c>
      <c r="C4798" s="42" t="s">
        <v>8</v>
      </c>
      <c r="D4798" s="42" t="s">
        <v>8</v>
      </c>
      <c r="E4798" s="42" t="s">
        <v>8</v>
      </c>
      <c r="F4798" s="42"/>
      <c r="G4798" s="42" t="s">
        <v>158</v>
      </c>
      <c r="H4798" s="42" t="s">
        <v>163</v>
      </c>
      <c r="I4798" s="42" t="s">
        <v>294</v>
      </c>
      <c r="J4798" s="42" t="s">
        <v>140</v>
      </c>
      <c r="K4798" s="42" t="s">
        <v>129</v>
      </c>
      <c r="L4798" s="25" t="s">
        <v>139</v>
      </c>
      <c r="M4798" s="24">
        <v>45169</v>
      </c>
      <c r="N4798" s="24">
        <v>45107</v>
      </c>
      <c r="O4798" s="42"/>
      <c r="P4798" s="27">
        <v>1271089.8711280939</v>
      </c>
    </row>
    <row r="4799" spans="1:16" x14ac:dyDescent="0.35">
      <c r="A4799" s="42" t="s">
        <v>6</v>
      </c>
      <c r="B4799" s="42" t="s">
        <v>7</v>
      </c>
      <c r="C4799" s="42" t="s">
        <v>21</v>
      </c>
      <c r="D4799" s="42" t="s">
        <v>21</v>
      </c>
      <c r="E4799" s="42" t="s">
        <v>188</v>
      </c>
      <c r="F4799" s="42"/>
      <c r="G4799" s="42" t="s">
        <v>158</v>
      </c>
      <c r="H4799" s="42" t="s">
        <v>163</v>
      </c>
      <c r="I4799" s="42" t="s">
        <v>294</v>
      </c>
      <c r="J4799" s="42" t="s">
        <v>140</v>
      </c>
      <c r="K4799" s="42" t="s">
        <v>129</v>
      </c>
      <c r="L4799" s="25" t="s">
        <v>139</v>
      </c>
      <c r="M4799" s="24">
        <v>45169</v>
      </c>
      <c r="N4799" s="24">
        <v>45107</v>
      </c>
      <c r="O4799" s="42"/>
      <c r="P4799" s="27">
        <v>486108.41235937789</v>
      </c>
    </row>
    <row r="4800" spans="1:16" x14ac:dyDescent="0.35">
      <c r="A4800" s="42" t="s">
        <v>6</v>
      </c>
      <c r="B4800" s="42" t="s">
        <v>7</v>
      </c>
      <c r="C4800" s="42" t="s">
        <v>21</v>
      </c>
      <c r="D4800" s="42" t="s">
        <v>21</v>
      </c>
      <c r="E4800" s="42" t="s">
        <v>189</v>
      </c>
      <c r="F4800" s="42"/>
      <c r="G4800" s="42" t="s">
        <v>158</v>
      </c>
      <c r="H4800" s="42" t="s">
        <v>163</v>
      </c>
      <c r="I4800" s="42" t="s">
        <v>294</v>
      </c>
      <c r="J4800" s="42" t="s">
        <v>140</v>
      </c>
      <c r="K4800" s="42" t="s">
        <v>129</v>
      </c>
      <c r="L4800" s="25" t="s">
        <v>139</v>
      </c>
      <c r="M4800" s="24">
        <v>45169</v>
      </c>
      <c r="N4800" s="24">
        <v>45107</v>
      </c>
      <c r="O4800" s="42"/>
      <c r="P4800" s="27">
        <v>102170.02598566566</v>
      </c>
    </row>
    <row r="4801" spans="1:16" x14ac:dyDescent="0.35">
      <c r="A4801" s="42" t="s">
        <v>6</v>
      </c>
      <c r="B4801" s="42" t="s">
        <v>7</v>
      </c>
      <c r="C4801" s="42" t="s">
        <v>21</v>
      </c>
      <c r="D4801" s="42" t="s">
        <v>21</v>
      </c>
      <c r="E4801" s="42" t="s">
        <v>190</v>
      </c>
      <c r="F4801" s="42"/>
      <c r="G4801" s="42" t="s">
        <v>158</v>
      </c>
      <c r="H4801" s="42" t="s">
        <v>163</v>
      </c>
      <c r="I4801" s="42" t="s">
        <v>294</v>
      </c>
      <c r="J4801" s="42" t="s">
        <v>140</v>
      </c>
      <c r="K4801" s="42" t="s">
        <v>129</v>
      </c>
      <c r="L4801" s="25" t="s">
        <v>139</v>
      </c>
      <c r="M4801" s="24">
        <v>45169</v>
      </c>
      <c r="N4801" s="24">
        <v>45107</v>
      </c>
      <c r="O4801" s="42"/>
      <c r="P4801" s="27">
        <v>620644.70611590717</v>
      </c>
    </row>
    <row r="4802" spans="1:16" x14ac:dyDescent="0.35">
      <c r="A4802" s="42" t="s">
        <v>6</v>
      </c>
      <c r="B4802" s="42" t="s">
        <v>7</v>
      </c>
      <c r="C4802" s="42" t="s">
        <v>21</v>
      </c>
      <c r="D4802" s="42" t="s">
        <v>21</v>
      </c>
      <c r="E4802" s="9" t="s">
        <v>191</v>
      </c>
      <c r="F4802" s="42"/>
      <c r="G4802" s="42" t="s">
        <v>158</v>
      </c>
      <c r="H4802" s="42" t="s">
        <v>163</v>
      </c>
      <c r="I4802" s="42" t="s">
        <v>294</v>
      </c>
      <c r="J4802" s="42" t="s">
        <v>140</v>
      </c>
      <c r="K4802" s="42" t="s">
        <v>129</v>
      </c>
      <c r="L4802" s="25" t="s">
        <v>139</v>
      </c>
      <c r="M4802" s="24">
        <v>45169</v>
      </c>
      <c r="N4802" s="24">
        <v>45107</v>
      </c>
      <c r="O4802" s="42"/>
      <c r="P4802" s="27">
        <v>622479.02226848761</v>
      </c>
    </row>
    <row r="4803" spans="1:16" x14ac:dyDescent="0.35">
      <c r="A4803" s="42" t="s">
        <v>6</v>
      </c>
      <c r="B4803" s="42" t="s">
        <v>7</v>
      </c>
      <c r="C4803" s="42" t="s">
        <v>21</v>
      </c>
      <c r="D4803" s="42" t="s">
        <v>29</v>
      </c>
      <c r="E4803" s="42" t="s">
        <v>192</v>
      </c>
      <c r="F4803" s="42"/>
      <c r="G4803" s="42" t="s">
        <v>158</v>
      </c>
      <c r="H4803" s="42" t="s">
        <v>163</v>
      </c>
      <c r="I4803" s="42" t="s">
        <v>294</v>
      </c>
      <c r="J4803" s="42" t="s">
        <v>140</v>
      </c>
      <c r="K4803" s="42" t="s">
        <v>129</v>
      </c>
      <c r="L4803" s="25" t="s">
        <v>139</v>
      </c>
      <c r="M4803" s="24">
        <v>45169</v>
      </c>
      <c r="N4803" s="24">
        <v>45107</v>
      </c>
      <c r="O4803" s="42"/>
      <c r="P4803" s="27">
        <v>39965.485845713374</v>
      </c>
    </row>
    <row r="4804" spans="1:16" x14ac:dyDescent="0.35">
      <c r="A4804" s="42" t="s">
        <v>6</v>
      </c>
      <c r="B4804" s="42" t="s">
        <v>7</v>
      </c>
      <c r="C4804" s="42" t="s">
        <v>21</v>
      </c>
      <c r="D4804" s="42" t="s">
        <v>29</v>
      </c>
      <c r="E4804" s="42" t="s">
        <v>193</v>
      </c>
      <c r="F4804" s="42"/>
      <c r="G4804" s="42" t="s">
        <v>158</v>
      </c>
      <c r="H4804" s="42" t="s">
        <v>163</v>
      </c>
      <c r="I4804" s="42" t="s">
        <v>294</v>
      </c>
      <c r="J4804" s="42" t="s">
        <v>140</v>
      </c>
      <c r="K4804" s="42" t="s">
        <v>129</v>
      </c>
      <c r="L4804" s="25" t="s">
        <v>139</v>
      </c>
      <c r="M4804" s="24">
        <v>45169</v>
      </c>
      <c r="N4804" s="24">
        <v>45107</v>
      </c>
      <c r="O4804" s="42"/>
      <c r="P4804" s="27">
        <v>0</v>
      </c>
    </row>
    <row r="4805" spans="1:16" x14ac:dyDescent="0.35">
      <c r="A4805" s="42" t="s">
        <v>6</v>
      </c>
      <c r="B4805" s="42" t="s">
        <v>7</v>
      </c>
      <c r="C4805" s="42" t="s">
        <v>21</v>
      </c>
      <c r="D4805" s="42" t="s">
        <v>29</v>
      </c>
      <c r="E4805" s="42" t="s">
        <v>194</v>
      </c>
      <c r="F4805" s="42"/>
      <c r="G4805" s="42" t="s">
        <v>158</v>
      </c>
      <c r="H4805" s="42" t="s">
        <v>163</v>
      </c>
      <c r="I4805" s="42" t="s">
        <v>294</v>
      </c>
      <c r="J4805" s="42" t="s">
        <v>140</v>
      </c>
      <c r="K4805" s="42" t="s">
        <v>129</v>
      </c>
      <c r="L4805" s="25" t="s">
        <v>139</v>
      </c>
      <c r="M4805" s="24">
        <v>45169</v>
      </c>
      <c r="N4805" s="24">
        <v>45107</v>
      </c>
      <c r="O4805" s="42"/>
      <c r="P4805" s="27">
        <v>0</v>
      </c>
    </row>
    <row r="4806" spans="1:16" x14ac:dyDescent="0.35">
      <c r="A4806" s="42" t="s">
        <v>6</v>
      </c>
      <c r="B4806" s="42" t="s">
        <v>7</v>
      </c>
      <c r="C4806" s="42" t="s">
        <v>21</v>
      </c>
      <c r="D4806" s="42" t="s">
        <v>33</v>
      </c>
      <c r="E4806" s="42" t="s">
        <v>195</v>
      </c>
      <c r="F4806" s="42"/>
      <c r="G4806" s="42" t="s">
        <v>158</v>
      </c>
      <c r="H4806" s="42" t="s">
        <v>163</v>
      </c>
      <c r="I4806" s="42" t="s">
        <v>294</v>
      </c>
      <c r="J4806" s="42" t="s">
        <v>140</v>
      </c>
      <c r="K4806" s="42" t="s">
        <v>129</v>
      </c>
      <c r="L4806" s="25" t="s">
        <v>139</v>
      </c>
      <c r="M4806" s="24">
        <v>45169</v>
      </c>
      <c r="N4806" s="24">
        <v>45107</v>
      </c>
      <c r="O4806" s="42"/>
      <c r="P4806" s="27">
        <v>44200.396854082835</v>
      </c>
    </row>
    <row r="4807" spans="1:16" x14ac:dyDescent="0.35">
      <c r="A4807" s="42" t="s">
        <v>6</v>
      </c>
      <c r="B4807" s="42" t="s">
        <v>7</v>
      </c>
      <c r="C4807" s="42" t="s">
        <v>21</v>
      </c>
      <c r="D4807" s="42" t="s">
        <v>33</v>
      </c>
      <c r="E4807" s="42" t="s">
        <v>196</v>
      </c>
      <c r="F4807" s="42"/>
      <c r="G4807" s="42" t="s">
        <v>158</v>
      </c>
      <c r="H4807" s="42" t="s">
        <v>163</v>
      </c>
      <c r="I4807" s="42" t="s">
        <v>294</v>
      </c>
      <c r="J4807" s="42" t="s">
        <v>140</v>
      </c>
      <c r="K4807" s="42" t="s">
        <v>129</v>
      </c>
      <c r="L4807" s="25" t="s">
        <v>139</v>
      </c>
      <c r="M4807" s="24">
        <v>45169</v>
      </c>
      <c r="N4807" s="24">
        <v>45107</v>
      </c>
      <c r="O4807" s="42"/>
      <c r="P4807" s="27">
        <v>0</v>
      </c>
    </row>
    <row r="4808" spans="1:16" x14ac:dyDescent="0.35">
      <c r="A4808" s="42" t="s">
        <v>6</v>
      </c>
      <c r="B4808" s="42" t="s">
        <v>7</v>
      </c>
      <c r="C4808" s="42" t="s">
        <v>21</v>
      </c>
      <c r="D4808" s="42" t="s">
        <v>33</v>
      </c>
      <c r="E4808" s="42" t="s">
        <v>44</v>
      </c>
      <c r="F4808" s="42"/>
      <c r="G4808" s="42" t="s">
        <v>158</v>
      </c>
      <c r="H4808" s="42" t="s">
        <v>163</v>
      </c>
      <c r="I4808" s="42" t="s">
        <v>294</v>
      </c>
      <c r="J4808" s="42" t="s">
        <v>140</v>
      </c>
      <c r="K4808" s="42" t="s">
        <v>129</v>
      </c>
      <c r="L4808" s="25" t="s">
        <v>139</v>
      </c>
      <c r="M4808" s="24">
        <v>45169</v>
      </c>
      <c r="N4808" s="24">
        <v>45107</v>
      </c>
      <c r="O4808" s="42"/>
      <c r="P4808" s="27">
        <v>0</v>
      </c>
    </row>
    <row r="4809" spans="1:16" x14ac:dyDescent="0.35">
      <c r="A4809" s="42" t="s">
        <v>6</v>
      </c>
      <c r="B4809" s="42" t="s">
        <v>7</v>
      </c>
      <c r="C4809" s="42" t="s">
        <v>21</v>
      </c>
      <c r="D4809" s="42" t="s">
        <v>33</v>
      </c>
      <c r="E4809" s="42" t="s">
        <v>197</v>
      </c>
      <c r="F4809" s="42"/>
      <c r="G4809" s="42" t="s">
        <v>158</v>
      </c>
      <c r="H4809" s="42" t="s">
        <v>163</v>
      </c>
      <c r="I4809" s="42" t="s">
        <v>294</v>
      </c>
      <c r="J4809" s="42" t="s">
        <v>140</v>
      </c>
      <c r="K4809" s="42" t="s">
        <v>129</v>
      </c>
      <c r="L4809" s="25" t="s">
        <v>139</v>
      </c>
      <c r="M4809" s="24">
        <v>45169</v>
      </c>
      <c r="N4809" s="24">
        <v>45107</v>
      </c>
      <c r="O4809" s="42"/>
      <c r="P4809" s="27">
        <v>0</v>
      </c>
    </row>
    <row r="4810" spans="1:16" x14ac:dyDescent="0.35">
      <c r="A4810" s="42" t="s">
        <v>6</v>
      </c>
      <c r="B4810" s="42" t="s">
        <v>7</v>
      </c>
      <c r="C4810" s="42" t="s">
        <v>21</v>
      </c>
      <c r="D4810" s="42" t="s">
        <v>33</v>
      </c>
      <c r="E4810" s="42" t="s">
        <v>43</v>
      </c>
      <c r="F4810" s="42"/>
      <c r="G4810" s="42" t="s">
        <v>158</v>
      </c>
      <c r="H4810" s="42" t="s">
        <v>163</v>
      </c>
      <c r="I4810" s="42" t="s">
        <v>294</v>
      </c>
      <c r="J4810" s="42" t="s">
        <v>140</v>
      </c>
      <c r="K4810" s="42" t="s">
        <v>129</v>
      </c>
      <c r="L4810" s="25" t="s">
        <v>139</v>
      </c>
      <c r="M4810" s="24">
        <v>45169</v>
      </c>
      <c r="N4810" s="24">
        <v>45107</v>
      </c>
      <c r="O4810" s="42"/>
      <c r="P4810" s="27">
        <v>0</v>
      </c>
    </row>
    <row r="4811" spans="1:16" x14ac:dyDescent="0.35">
      <c r="A4811" s="42" t="s">
        <v>6</v>
      </c>
      <c r="B4811" s="42" t="s">
        <v>7</v>
      </c>
      <c r="C4811" s="42" t="s">
        <v>21</v>
      </c>
      <c r="D4811" s="42" t="s">
        <v>33</v>
      </c>
      <c r="E4811" s="42" t="s">
        <v>198</v>
      </c>
      <c r="F4811" s="42"/>
      <c r="G4811" s="42" t="s">
        <v>158</v>
      </c>
      <c r="H4811" s="42" t="s">
        <v>163</v>
      </c>
      <c r="I4811" s="42" t="s">
        <v>294</v>
      </c>
      <c r="J4811" s="42" t="s">
        <v>140</v>
      </c>
      <c r="K4811" s="42" t="s">
        <v>129</v>
      </c>
      <c r="L4811" s="25" t="s">
        <v>139</v>
      </c>
      <c r="M4811" s="24">
        <v>45169</v>
      </c>
      <c r="N4811" s="24">
        <v>45107</v>
      </c>
      <c r="O4811" s="42"/>
      <c r="P4811" s="27">
        <v>0</v>
      </c>
    </row>
    <row r="4812" spans="1:16" x14ac:dyDescent="0.35">
      <c r="A4812" s="42" t="s">
        <v>6</v>
      </c>
      <c r="B4812" s="42" t="s">
        <v>7</v>
      </c>
      <c r="C4812" s="42" t="s">
        <v>40</v>
      </c>
      <c r="D4812" s="42" t="s">
        <v>40</v>
      </c>
      <c r="E4812" s="9" t="s">
        <v>40</v>
      </c>
      <c r="F4812" s="42"/>
      <c r="G4812" s="42" t="s">
        <v>158</v>
      </c>
      <c r="H4812" s="42" t="s">
        <v>163</v>
      </c>
      <c r="I4812" s="42" t="s">
        <v>294</v>
      </c>
      <c r="J4812" s="42" t="s">
        <v>140</v>
      </c>
      <c r="K4812" s="42" t="s">
        <v>129</v>
      </c>
      <c r="L4812" s="25" t="s">
        <v>139</v>
      </c>
      <c r="M4812" s="24">
        <v>45169</v>
      </c>
      <c r="N4812" s="24">
        <v>45107</v>
      </c>
      <c r="O4812" s="42"/>
      <c r="P4812" s="27">
        <v>792259.29446914396</v>
      </c>
    </row>
    <row r="4813" spans="1:16" x14ac:dyDescent="0.35">
      <c r="A4813" s="42" t="s">
        <v>6</v>
      </c>
      <c r="B4813" s="42" t="s">
        <v>7</v>
      </c>
      <c r="C4813" s="42" t="s">
        <v>41</v>
      </c>
      <c r="D4813" s="42" t="s">
        <v>41</v>
      </c>
      <c r="E4813" s="42" t="s">
        <v>41</v>
      </c>
      <c r="F4813" s="42"/>
      <c r="G4813" s="42" t="s">
        <v>158</v>
      </c>
      <c r="H4813" s="42" t="s">
        <v>163</v>
      </c>
      <c r="I4813" s="42" t="s">
        <v>294</v>
      </c>
      <c r="J4813" s="42" t="s">
        <v>140</v>
      </c>
      <c r="K4813" s="42" t="s">
        <v>129</v>
      </c>
      <c r="L4813" s="25" t="s">
        <v>139</v>
      </c>
      <c r="M4813" s="24">
        <v>45169</v>
      </c>
      <c r="N4813" s="24">
        <v>45107</v>
      </c>
      <c r="O4813" s="42"/>
      <c r="P4813" s="27">
        <v>53901.147916270638</v>
      </c>
    </row>
    <row r="4814" spans="1:16" x14ac:dyDescent="0.35">
      <c r="A4814" s="42" t="s">
        <v>6</v>
      </c>
      <c r="B4814" s="42" t="s">
        <v>7</v>
      </c>
      <c r="C4814" s="42" t="s">
        <v>42</v>
      </c>
      <c r="D4814" s="42" t="s">
        <v>42</v>
      </c>
      <c r="E4814" s="42" t="s">
        <v>43</v>
      </c>
      <c r="F4814" s="42"/>
      <c r="G4814" s="42" t="s">
        <v>158</v>
      </c>
      <c r="H4814" s="42" t="s">
        <v>163</v>
      </c>
      <c r="I4814" s="42" t="s">
        <v>294</v>
      </c>
      <c r="J4814" s="42" t="s">
        <v>140</v>
      </c>
      <c r="K4814" s="42" t="s">
        <v>129</v>
      </c>
      <c r="L4814" s="25" t="s">
        <v>139</v>
      </c>
      <c r="M4814" s="24">
        <v>45169</v>
      </c>
      <c r="N4814" s="24">
        <v>45107</v>
      </c>
      <c r="O4814" s="42"/>
      <c r="P4814" s="27">
        <v>0</v>
      </c>
    </row>
    <row r="4815" spans="1:16" x14ac:dyDescent="0.35">
      <c r="A4815" s="42" t="s">
        <v>6</v>
      </c>
      <c r="B4815" s="42" t="s">
        <v>7</v>
      </c>
      <c r="C4815" s="42" t="s">
        <v>42</v>
      </c>
      <c r="D4815" s="42" t="s">
        <v>42</v>
      </c>
      <c r="E4815" s="42" t="s">
        <v>44</v>
      </c>
      <c r="F4815" s="42"/>
      <c r="G4815" s="42" t="s">
        <v>158</v>
      </c>
      <c r="H4815" s="42" t="s">
        <v>163</v>
      </c>
      <c r="I4815" s="42" t="s">
        <v>294</v>
      </c>
      <c r="J4815" s="42" t="s">
        <v>140</v>
      </c>
      <c r="K4815" s="42" t="s">
        <v>129</v>
      </c>
      <c r="L4815" s="25" t="s">
        <v>139</v>
      </c>
      <c r="M4815" s="24">
        <v>45169</v>
      </c>
      <c r="N4815" s="24">
        <v>45107</v>
      </c>
      <c r="O4815" s="42"/>
      <c r="P4815" s="27">
        <v>0</v>
      </c>
    </row>
    <row r="4816" spans="1:16" x14ac:dyDescent="0.35">
      <c r="A4816" s="42" t="s">
        <v>6</v>
      </c>
      <c r="B4816" s="42" t="s">
        <v>7</v>
      </c>
      <c r="C4816" s="42" t="s">
        <v>42</v>
      </c>
      <c r="D4816" s="42" t="s">
        <v>42</v>
      </c>
      <c r="E4816" s="42" t="s">
        <v>45</v>
      </c>
      <c r="F4816" s="42"/>
      <c r="G4816" s="42" t="s">
        <v>158</v>
      </c>
      <c r="H4816" s="42" t="s">
        <v>163</v>
      </c>
      <c r="I4816" s="42" t="s">
        <v>294</v>
      </c>
      <c r="J4816" s="42" t="s">
        <v>140</v>
      </c>
      <c r="K4816" s="42" t="s">
        <v>129</v>
      </c>
      <c r="L4816" s="25" t="s">
        <v>139</v>
      </c>
      <c r="M4816" s="24">
        <v>45169</v>
      </c>
      <c r="N4816" s="24">
        <v>45107</v>
      </c>
      <c r="O4816" s="42"/>
      <c r="P4816" s="27">
        <v>0</v>
      </c>
    </row>
    <row r="4817" spans="1:16" x14ac:dyDescent="0.35">
      <c r="A4817" s="42" t="s">
        <v>6</v>
      </c>
      <c r="B4817" s="42" t="s">
        <v>7</v>
      </c>
      <c r="C4817" s="42" t="s">
        <v>42</v>
      </c>
      <c r="D4817" s="42" t="s">
        <v>42</v>
      </c>
      <c r="E4817" s="42" t="s">
        <v>46</v>
      </c>
      <c r="F4817" s="42"/>
      <c r="G4817" s="42" t="s">
        <v>158</v>
      </c>
      <c r="H4817" s="42" t="s">
        <v>163</v>
      </c>
      <c r="I4817" s="42" t="s">
        <v>294</v>
      </c>
      <c r="J4817" s="42" t="s">
        <v>140</v>
      </c>
      <c r="K4817" s="42" t="s">
        <v>129</v>
      </c>
      <c r="L4817" s="25" t="s">
        <v>139</v>
      </c>
      <c r="M4817" s="24">
        <v>45169</v>
      </c>
      <c r="N4817" s="24">
        <v>45107</v>
      </c>
      <c r="O4817" s="42"/>
      <c r="P4817" s="27">
        <v>0</v>
      </c>
    </row>
    <row r="4818" spans="1:16" x14ac:dyDescent="0.35">
      <c r="A4818" s="42" t="s">
        <v>6</v>
      </c>
      <c r="B4818" s="42" t="s">
        <v>7</v>
      </c>
      <c r="C4818" s="42" t="s">
        <v>42</v>
      </c>
      <c r="D4818" s="42" t="s">
        <v>42</v>
      </c>
      <c r="E4818" s="42" t="s">
        <v>195</v>
      </c>
      <c r="F4818" s="42"/>
      <c r="G4818" s="42" t="s">
        <v>158</v>
      </c>
      <c r="H4818" s="42" t="s">
        <v>163</v>
      </c>
      <c r="I4818" s="42" t="s">
        <v>294</v>
      </c>
      <c r="J4818" s="42" t="s">
        <v>140</v>
      </c>
      <c r="K4818" s="42" t="s">
        <v>129</v>
      </c>
      <c r="L4818" s="25" t="s">
        <v>139</v>
      </c>
      <c r="M4818" s="24">
        <v>45169</v>
      </c>
      <c r="N4818" s="24">
        <v>45107</v>
      </c>
      <c r="O4818" s="42"/>
      <c r="P4818" s="27">
        <v>53688.167564478768</v>
      </c>
    </row>
    <row r="4819" spans="1:16" x14ac:dyDescent="0.35">
      <c r="A4819" s="42" t="s">
        <v>6</v>
      </c>
      <c r="B4819" s="42" t="s">
        <v>7</v>
      </c>
      <c r="C4819" s="42" t="s">
        <v>42</v>
      </c>
      <c r="D4819" s="42" t="s">
        <v>42</v>
      </c>
      <c r="E4819" s="42" t="s">
        <v>198</v>
      </c>
      <c r="F4819" s="42"/>
      <c r="G4819" s="42" t="s">
        <v>158</v>
      </c>
      <c r="H4819" s="42" t="s">
        <v>163</v>
      </c>
      <c r="I4819" s="42" t="s">
        <v>294</v>
      </c>
      <c r="J4819" s="42" t="s">
        <v>140</v>
      </c>
      <c r="K4819" s="42" t="s">
        <v>129</v>
      </c>
      <c r="L4819" s="25" t="s">
        <v>139</v>
      </c>
      <c r="M4819" s="24">
        <v>45169</v>
      </c>
      <c r="N4819" s="24">
        <v>45107</v>
      </c>
      <c r="O4819" s="42"/>
      <c r="P4819" s="27">
        <v>0</v>
      </c>
    </row>
    <row r="4820" spans="1:16" x14ac:dyDescent="0.35">
      <c r="A4820" s="42" t="s">
        <v>6</v>
      </c>
      <c r="B4820" s="42" t="s">
        <v>7</v>
      </c>
      <c r="C4820" s="42" t="s">
        <v>42</v>
      </c>
      <c r="D4820" s="42" t="s">
        <v>42</v>
      </c>
      <c r="E4820" s="42" t="s">
        <v>49</v>
      </c>
      <c r="F4820" s="42"/>
      <c r="G4820" s="42" t="s">
        <v>158</v>
      </c>
      <c r="H4820" s="42" t="s">
        <v>163</v>
      </c>
      <c r="I4820" s="42" t="s">
        <v>294</v>
      </c>
      <c r="J4820" s="42" t="s">
        <v>140</v>
      </c>
      <c r="K4820" s="42" t="s">
        <v>129</v>
      </c>
      <c r="L4820" s="25" t="s">
        <v>139</v>
      </c>
      <c r="M4820" s="24">
        <v>45169</v>
      </c>
      <c r="N4820" s="24">
        <v>45107</v>
      </c>
      <c r="O4820" s="42"/>
      <c r="P4820" s="27">
        <v>0</v>
      </c>
    </row>
    <row r="4821" spans="1:16" x14ac:dyDescent="0.35">
      <c r="A4821" s="42" t="s">
        <v>6</v>
      </c>
      <c r="B4821" s="42" t="s">
        <v>111</v>
      </c>
      <c r="C4821" s="42" t="s">
        <v>112</v>
      </c>
      <c r="D4821" s="42" t="s">
        <v>112</v>
      </c>
      <c r="E4821" s="42" t="s">
        <v>112</v>
      </c>
      <c r="F4821" s="42"/>
      <c r="G4821" s="42" t="s">
        <v>158</v>
      </c>
      <c r="H4821" s="42" t="s">
        <v>163</v>
      </c>
      <c r="I4821" s="42" t="s">
        <v>294</v>
      </c>
      <c r="J4821" s="42" t="s">
        <v>140</v>
      </c>
      <c r="K4821" s="42" t="s">
        <v>129</v>
      </c>
      <c r="L4821" s="25" t="s">
        <v>139</v>
      </c>
      <c r="M4821" s="24">
        <v>45169</v>
      </c>
      <c r="N4821" s="24">
        <v>45107</v>
      </c>
      <c r="O4821" s="42"/>
      <c r="P4821" s="27">
        <v>-1321601.5305072216</v>
      </c>
    </row>
    <row r="4822" spans="1:16" x14ac:dyDescent="0.35">
      <c r="A4822" s="42" t="s">
        <v>6</v>
      </c>
      <c r="B4822" s="42" t="s">
        <v>7</v>
      </c>
      <c r="C4822" s="42" t="s">
        <v>8</v>
      </c>
      <c r="D4822" s="42" t="s">
        <v>8</v>
      </c>
      <c r="E4822" s="42" t="s">
        <v>8</v>
      </c>
      <c r="F4822" s="42"/>
      <c r="G4822" s="42" t="s">
        <v>158</v>
      </c>
      <c r="H4822" s="42" t="s">
        <v>164</v>
      </c>
      <c r="I4822" s="42" t="s">
        <v>294</v>
      </c>
      <c r="J4822" s="42" t="s">
        <v>140</v>
      </c>
      <c r="K4822" s="42" t="s">
        <v>129</v>
      </c>
      <c r="L4822" s="25" t="s">
        <v>139</v>
      </c>
      <c r="M4822" s="24">
        <v>45169</v>
      </c>
      <c r="N4822" s="24">
        <v>45107</v>
      </c>
      <c r="O4822" s="42"/>
      <c r="P4822" s="27">
        <v>1462193.0422917183</v>
      </c>
    </row>
    <row r="4823" spans="1:16" x14ac:dyDescent="0.35">
      <c r="A4823" s="42" t="s">
        <v>6</v>
      </c>
      <c r="B4823" s="42" t="s">
        <v>7</v>
      </c>
      <c r="C4823" s="42" t="s">
        <v>21</v>
      </c>
      <c r="D4823" s="42" t="s">
        <v>21</v>
      </c>
      <c r="E4823" s="42" t="s">
        <v>188</v>
      </c>
      <c r="F4823" s="42"/>
      <c r="G4823" s="42" t="s">
        <v>158</v>
      </c>
      <c r="H4823" s="42" t="s">
        <v>164</v>
      </c>
      <c r="I4823" s="42" t="s">
        <v>294</v>
      </c>
      <c r="J4823" s="42" t="s">
        <v>140</v>
      </c>
      <c r="K4823" s="42" t="s">
        <v>129</v>
      </c>
      <c r="L4823" s="25" t="s">
        <v>139</v>
      </c>
      <c r="M4823" s="24">
        <v>45169</v>
      </c>
      <c r="N4823" s="24">
        <v>45107</v>
      </c>
      <c r="O4823" s="42"/>
      <c r="P4823" s="27">
        <v>492029.47840003122</v>
      </c>
    </row>
    <row r="4824" spans="1:16" x14ac:dyDescent="0.35">
      <c r="A4824" s="42" t="s">
        <v>6</v>
      </c>
      <c r="B4824" s="42" t="s">
        <v>7</v>
      </c>
      <c r="C4824" s="42" t="s">
        <v>21</v>
      </c>
      <c r="D4824" s="42" t="s">
        <v>21</v>
      </c>
      <c r="E4824" s="42" t="s">
        <v>189</v>
      </c>
      <c r="F4824" s="42"/>
      <c r="G4824" s="42" t="s">
        <v>158</v>
      </c>
      <c r="H4824" s="42" t="s">
        <v>164</v>
      </c>
      <c r="I4824" s="42" t="s">
        <v>294</v>
      </c>
      <c r="J4824" s="42" t="s">
        <v>140</v>
      </c>
      <c r="K4824" s="42" t="s">
        <v>129</v>
      </c>
      <c r="L4824" s="25" t="s">
        <v>139</v>
      </c>
      <c r="M4824" s="24">
        <v>45169</v>
      </c>
      <c r="N4824" s="24">
        <v>45107</v>
      </c>
      <c r="O4824" s="42"/>
      <c r="P4824" s="27">
        <v>93373.798866438156</v>
      </c>
    </row>
    <row r="4825" spans="1:16" x14ac:dyDescent="0.35">
      <c r="A4825" s="42" t="s">
        <v>6</v>
      </c>
      <c r="B4825" s="42" t="s">
        <v>7</v>
      </c>
      <c r="C4825" s="42" t="s">
        <v>21</v>
      </c>
      <c r="D4825" s="42" t="s">
        <v>21</v>
      </c>
      <c r="E4825" s="42" t="s">
        <v>190</v>
      </c>
      <c r="F4825" s="42"/>
      <c r="G4825" s="42" t="s">
        <v>158</v>
      </c>
      <c r="H4825" s="42" t="s">
        <v>164</v>
      </c>
      <c r="I4825" s="42" t="s">
        <v>294</v>
      </c>
      <c r="J4825" s="42" t="s">
        <v>140</v>
      </c>
      <c r="K4825" s="42" t="s">
        <v>129</v>
      </c>
      <c r="L4825" s="25" t="s">
        <v>139</v>
      </c>
      <c r="M4825" s="24">
        <v>45169</v>
      </c>
      <c r="N4825" s="24">
        <v>45107</v>
      </c>
      <c r="O4825" s="42"/>
      <c r="P4825" s="27">
        <v>507838.39798411238</v>
      </c>
    </row>
    <row r="4826" spans="1:16" x14ac:dyDescent="0.35">
      <c r="A4826" s="42" t="s">
        <v>6</v>
      </c>
      <c r="B4826" s="42" t="s">
        <v>7</v>
      </c>
      <c r="C4826" s="42" t="s">
        <v>21</v>
      </c>
      <c r="D4826" s="42" t="s">
        <v>21</v>
      </c>
      <c r="E4826" s="9" t="s">
        <v>191</v>
      </c>
      <c r="F4826" s="42"/>
      <c r="G4826" s="42" t="s">
        <v>158</v>
      </c>
      <c r="H4826" s="42" t="s">
        <v>164</v>
      </c>
      <c r="I4826" s="42" t="s">
        <v>294</v>
      </c>
      <c r="J4826" s="42" t="s">
        <v>140</v>
      </c>
      <c r="K4826" s="42" t="s">
        <v>129</v>
      </c>
      <c r="L4826" s="25" t="s">
        <v>139</v>
      </c>
      <c r="M4826" s="24">
        <v>45169</v>
      </c>
      <c r="N4826" s="24">
        <v>45107</v>
      </c>
      <c r="O4826" s="42"/>
      <c r="P4826" s="27">
        <v>620493.57976660633</v>
      </c>
    </row>
    <row r="4827" spans="1:16" x14ac:dyDescent="0.35">
      <c r="A4827" s="42" t="s">
        <v>6</v>
      </c>
      <c r="B4827" s="42" t="s">
        <v>7</v>
      </c>
      <c r="C4827" s="42" t="s">
        <v>21</v>
      </c>
      <c r="D4827" s="42" t="s">
        <v>29</v>
      </c>
      <c r="E4827" s="42" t="s">
        <v>192</v>
      </c>
      <c r="F4827" s="42"/>
      <c r="G4827" s="42" t="s">
        <v>158</v>
      </c>
      <c r="H4827" s="42" t="s">
        <v>164</v>
      </c>
      <c r="I4827" s="42" t="s">
        <v>294</v>
      </c>
      <c r="J4827" s="42" t="s">
        <v>140</v>
      </c>
      <c r="K4827" s="42" t="s">
        <v>129</v>
      </c>
      <c r="L4827" s="25" t="s">
        <v>139</v>
      </c>
      <c r="M4827" s="24">
        <v>45169</v>
      </c>
      <c r="N4827" s="24">
        <v>45107</v>
      </c>
      <c r="O4827" s="42"/>
      <c r="P4827" s="27">
        <v>39969.855501946367</v>
      </c>
    </row>
    <row r="4828" spans="1:16" x14ac:dyDescent="0.35">
      <c r="A4828" s="42" t="s">
        <v>6</v>
      </c>
      <c r="B4828" s="42" t="s">
        <v>7</v>
      </c>
      <c r="C4828" s="42" t="s">
        <v>21</v>
      </c>
      <c r="D4828" s="42" t="s">
        <v>29</v>
      </c>
      <c r="E4828" s="42" t="s">
        <v>193</v>
      </c>
      <c r="F4828" s="42"/>
      <c r="G4828" s="42" t="s">
        <v>158</v>
      </c>
      <c r="H4828" s="42" t="s">
        <v>164</v>
      </c>
      <c r="I4828" s="42" t="s">
        <v>294</v>
      </c>
      <c r="J4828" s="42" t="s">
        <v>140</v>
      </c>
      <c r="K4828" s="42" t="s">
        <v>129</v>
      </c>
      <c r="L4828" s="25" t="s">
        <v>139</v>
      </c>
      <c r="M4828" s="24">
        <v>45169</v>
      </c>
      <c r="N4828" s="24">
        <v>45107</v>
      </c>
      <c r="O4828" s="42"/>
      <c r="P4828" s="27">
        <v>0</v>
      </c>
    </row>
    <row r="4829" spans="1:16" x14ac:dyDescent="0.35">
      <c r="A4829" s="42" t="s">
        <v>6</v>
      </c>
      <c r="B4829" s="42" t="s">
        <v>7</v>
      </c>
      <c r="C4829" s="42" t="s">
        <v>21</v>
      </c>
      <c r="D4829" s="42" t="s">
        <v>29</v>
      </c>
      <c r="E4829" s="42" t="s">
        <v>194</v>
      </c>
      <c r="F4829" s="42"/>
      <c r="G4829" s="42" t="s">
        <v>158</v>
      </c>
      <c r="H4829" s="42" t="s">
        <v>164</v>
      </c>
      <c r="I4829" s="42" t="s">
        <v>294</v>
      </c>
      <c r="J4829" s="42" t="s">
        <v>140</v>
      </c>
      <c r="K4829" s="42" t="s">
        <v>129</v>
      </c>
      <c r="L4829" s="25" t="s">
        <v>139</v>
      </c>
      <c r="M4829" s="24">
        <v>45169</v>
      </c>
      <c r="N4829" s="24">
        <v>45107</v>
      </c>
      <c r="O4829" s="42"/>
      <c r="P4829" s="27">
        <v>0</v>
      </c>
    </row>
    <row r="4830" spans="1:16" x14ac:dyDescent="0.35">
      <c r="A4830" s="42" t="s">
        <v>6</v>
      </c>
      <c r="B4830" s="42" t="s">
        <v>7</v>
      </c>
      <c r="C4830" s="42" t="s">
        <v>21</v>
      </c>
      <c r="D4830" s="42" t="s">
        <v>33</v>
      </c>
      <c r="E4830" s="42" t="s">
        <v>195</v>
      </c>
      <c r="F4830" s="42"/>
      <c r="G4830" s="42" t="s">
        <v>158</v>
      </c>
      <c r="H4830" s="42" t="s">
        <v>164</v>
      </c>
      <c r="I4830" s="42" t="s">
        <v>294</v>
      </c>
      <c r="J4830" s="42" t="s">
        <v>140</v>
      </c>
      <c r="K4830" s="42" t="s">
        <v>129</v>
      </c>
      <c r="L4830" s="25" t="s">
        <v>139</v>
      </c>
      <c r="M4830" s="24">
        <v>45169</v>
      </c>
      <c r="N4830" s="24">
        <v>45107</v>
      </c>
      <c r="O4830" s="42"/>
      <c r="P4830" s="27">
        <v>37020.918049803789</v>
      </c>
    </row>
    <row r="4831" spans="1:16" x14ac:dyDescent="0.35">
      <c r="A4831" s="42" t="s">
        <v>6</v>
      </c>
      <c r="B4831" s="42" t="s">
        <v>7</v>
      </c>
      <c r="C4831" s="42" t="s">
        <v>21</v>
      </c>
      <c r="D4831" s="42" t="s">
        <v>33</v>
      </c>
      <c r="E4831" s="42" t="s">
        <v>196</v>
      </c>
      <c r="F4831" s="42"/>
      <c r="G4831" s="42" t="s">
        <v>158</v>
      </c>
      <c r="H4831" s="42" t="s">
        <v>164</v>
      </c>
      <c r="I4831" s="42" t="s">
        <v>294</v>
      </c>
      <c r="J4831" s="42" t="s">
        <v>140</v>
      </c>
      <c r="K4831" s="42" t="s">
        <v>129</v>
      </c>
      <c r="L4831" s="25" t="s">
        <v>139</v>
      </c>
      <c r="M4831" s="24">
        <v>45169</v>
      </c>
      <c r="N4831" s="24">
        <v>45107</v>
      </c>
      <c r="O4831" s="42"/>
      <c r="P4831" s="27">
        <v>0</v>
      </c>
    </row>
    <row r="4832" spans="1:16" x14ac:dyDescent="0.35">
      <c r="A4832" s="42" t="s">
        <v>6</v>
      </c>
      <c r="B4832" s="42" t="s">
        <v>7</v>
      </c>
      <c r="C4832" s="42" t="s">
        <v>21</v>
      </c>
      <c r="D4832" s="42" t="s">
        <v>33</v>
      </c>
      <c r="E4832" s="42" t="s">
        <v>44</v>
      </c>
      <c r="F4832" s="42"/>
      <c r="G4832" s="42" t="s">
        <v>158</v>
      </c>
      <c r="H4832" s="42" t="s">
        <v>164</v>
      </c>
      <c r="I4832" s="42" t="s">
        <v>294</v>
      </c>
      <c r="J4832" s="42" t="s">
        <v>140</v>
      </c>
      <c r="K4832" s="42" t="s">
        <v>129</v>
      </c>
      <c r="L4832" s="25" t="s">
        <v>139</v>
      </c>
      <c r="M4832" s="24">
        <v>45169</v>
      </c>
      <c r="N4832" s="24">
        <v>45107</v>
      </c>
      <c r="O4832" s="42"/>
      <c r="P4832" s="27">
        <v>0</v>
      </c>
    </row>
    <row r="4833" spans="1:16" x14ac:dyDescent="0.35">
      <c r="A4833" s="42" t="s">
        <v>6</v>
      </c>
      <c r="B4833" s="42" t="s">
        <v>7</v>
      </c>
      <c r="C4833" s="42" t="s">
        <v>21</v>
      </c>
      <c r="D4833" s="42" t="s">
        <v>33</v>
      </c>
      <c r="E4833" s="42" t="s">
        <v>197</v>
      </c>
      <c r="F4833" s="42"/>
      <c r="G4833" s="42" t="s">
        <v>158</v>
      </c>
      <c r="H4833" s="42" t="s">
        <v>164</v>
      </c>
      <c r="I4833" s="42" t="s">
        <v>294</v>
      </c>
      <c r="J4833" s="42" t="s">
        <v>140</v>
      </c>
      <c r="K4833" s="42" t="s">
        <v>129</v>
      </c>
      <c r="L4833" s="25" t="s">
        <v>139</v>
      </c>
      <c r="M4833" s="24">
        <v>45169</v>
      </c>
      <c r="N4833" s="24">
        <v>45107</v>
      </c>
      <c r="O4833" s="42"/>
      <c r="P4833" s="27">
        <v>0</v>
      </c>
    </row>
    <row r="4834" spans="1:16" x14ac:dyDescent="0.35">
      <c r="A4834" s="42" t="s">
        <v>6</v>
      </c>
      <c r="B4834" s="42" t="s">
        <v>7</v>
      </c>
      <c r="C4834" s="42" t="s">
        <v>21</v>
      </c>
      <c r="D4834" s="42" t="s">
        <v>33</v>
      </c>
      <c r="E4834" s="42" t="s">
        <v>43</v>
      </c>
      <c r="F4834" s="42"/>
      <c r="G4834" s="42" t="s">
        <v>158</v>
      </c>
      <c r="H4834" s="42" t="s">
        <v>164</v>
      </c>
      <c r="I4834" s="42" t="s">
        <v>294</v>
      </c>
      <c r="J4834" s="42" t="s">
        <v>140</v>
      </c>
      <c r="K4834" s="42" t="s">
        <v>129</v>
      </c>
      <c r="L4834" s="25" t="s">
        <v>139</v>
      </c>
      <c r="M4834" s="24">
        <v>45169</v>
      </c>
      <c r="N4834" s="24">
        <v>45107</v>
      </c>
      <c r="O4834" s="42"/>
      <c r="P4834" s="27">
        <v>0</v>
      </c>
    </row>
    <row r="4835" spans="1:16" x14ac:dyDescent="0.35">
      <c r="A4835" s="42" t="s">
        <v>6</v>
      </c>
      <c r="B4835" s="42" t="s">
        <v>7</v>
      </c>
      <c r="C4835" s="42" t="s">
        <v>21</v>
      </c>
      <c r="D4835" s="42" t="s">
        <v>33</v>
      </c>
      <c r="E4835" s="42" t="s">
        <v>198</v>
      </c>
      <c r="F4835" s="42"/>
      <c r="G4835" s="42" t="s">
        <v>158</v>
      </c>
      <c r="H4835" s="42" t="s">
        <v>164</v>
      </c>
      <c r="I4835" s="42" t="s">
        <v>294</v>
      </c>
      <c r="J4835" s="42" t="s">
        <v>140</v>
      </c>
      <c r="K4835" s="42" t="s">
        <v>129</v>
      </c>
      <c r="L4835" s="25" t="s">
        <v>139</v>
      </c>
      <c r="M4835" s="24">
        <v>45169</v>
      </c>
      <c r="N4835" s="24">
        <v>45107</v>
      </c>
      <c r="O4835" s="42"/>
      <c r="P4835" s="27">
        <v>0</v>
      </c>
    </row>
    <row r="4836" spans="1:16" x14ac:dyDescent="0.35">
      <c r="A4836" s="42" t="s">
        <v>6</v>
      </c>
      <c r="B4836" s="42" t="s">
        <v>7</v>
      </c>
      <c r="C4836" s="42" t="s">
        <v>40</v>
      </c>
      <c r="D4836" s="42" t="s">
        <v>40</v>
      </c>
      <c r="E4836" s="9" t="s">
        <v>40</v>
      </c>
      <c r="F4836" s="42"/>
      <c r="G4836" s="42" t="s">
        <v>158</v>
      </c>
      <c r="H4836" s="42" t="s">
        <v>164</v>
      </c>
      <c r="I4836" s="42" t="s">
        <v>294</v>
      </c>
      <c r="J4836" s="42" t="s">
        <v>140</v>
      </c>
      <c r="K4836" s="42" t="s">
        <v>129</v>
      </c>
      <c r="L4836" s="25" t="s">
        <v>139</v>
      </c>
      <c r="M4836" s="24">
        <v>45169</v>
      </c>
      <c r="N4836" s="24">
        <v>45107</v>
      </c>
      <c r="O4836" s="42"/>
      <c r="P4836" s="27">
        <v>815545.35504743538</v>
      </c>
    </row>
    <row r="4837" spans="1:16" x14ac:dyDescent="0.35">
      <c r="A4837" s="42" t="s">
        <v>6</v>
      </c>
      <c r="B4837" s="42" t="s">
        <v>7</v>
      </c>
      <c r="C4837" s="42" t="s">
        <v>41</v>
      </c>
      <c r="D4837" s="42" t="s">
        <v>41</v>
      </c>
      <c r="E4837" s="42" t="s">
        <v>41</v>
      </c>
      <c r="F4837" s="42"/>
      <c r="G4837" s="42" t="s">
        <v>158</v>
      </c>
      <c r="H4837" s="42" t="s">
        <v>164</v>
      </c>
      <c r="I4837" s="42" t="s">
        <v>294</v>
      </c>
      <c r="J4837" s="42" t="s">
        <v>140</v>
      </c>
      <c r="K4837" s="42" t="s">
        <v>129</v>
      </c>
      <c r="L4837" s="25" t="s">
        <v>139</v>
      </c>
      <c r="M4837" s="24">
        <v>45169</v>
      </c>
      <c r="N4837" s="24">
        <v>45107</v>
      </c>
      <c r="O4837" s="42"/>
      <c r="P4837" s="27">
        <v>53641.147916270638</v>
      </c>
    </row>
    <row r="4838" spans="1:16" x14ac:dyDescent="0.35">
      <c r="A4838" s="42" t="s">
        <v>6</v>
      </c>
      <c r="B4838" s="42" t="s">
        <v>7</v>
      </c>
      <c r="C4838" s="42" t="s">
        <v>42</v>
      </c>
      <c r="D4838" s="42" t="s">
        <v>42</v>
      </c>
      <c r="E4838" s="42" t="s">
        <v>43</v>
      </c>
      <c r="F4838" s="42"/>
      <c r="G4838" s="42" t="s">
        <v>158</v>
      </c>
      <c r="H4838" s="42" t="s">
        <v>164</v>
      </c>
      <c r="I4838" s="42" t="s">
        <v>294</v>
      </c>
      <c r="J4838" s="42" t="s">
        <v>140</v>
      </c>
      <c r="K4838" s="42" t="s">
        <v>129</v>
      </c>
      <c r="L4838" s="25" t="s">
        <v>139</v>
      </c>
      <c r="M4838" s="24">
        <v>45169</v>
      </c>
      <c r="N4838" s="24">
        <v>45107</v>
      </c>
      <c r="O4838" s="42"/>
      <c r="P4838" s="27">
        <v>0</v>
      </c>
    </row>
    <row r="4839" spans="1:16" x14ac:dyDescent="0.35">
      <c r="A4839" s="42" t="s">
        <v>6</v>
      </c>
      <c r="B4839" s="42" t="s">
        <v>7</v>
      </c>
      <c r="C4839" s="42" t="s">
        <v>42</v>
      </c>
      <c r="D4839" s="42" t="s">
        <v>42</v>
      </c>
      <c r="E4839" s="42" t="s">
        <v>44</v>
      </c>
      <c r="F4839" s="42"/>
      <c r="G4839" s="42" t="s">
        <v>158</v>
      </c>
      <c r="H4839" s="42" t="s">
        <v>164</v>
      </c>
      <c r="I4839" s="42" t="s">
        <v>294</v>
      </c>
      <c r="J4839" s="42" t="s">
        <v>140</v>
      </c>
      <c r="K4839" s="42" t="s">
        <v>129</v>
      </c>
      <c r="L4839" s="25" t="s">
        <v>139</v>
      </c>
      <c r="M4839" s="24">
        <v>45169</v>
      </c>
      <c r="N4839" s="24">
        <v>45107</v>
      </c>
      <c r="O4839" s="42"/>
      <c r="P4839" s="27">
        <v>0</v>
      </c>
    </row>
    <row r="4840" spans="1:16" x14ac:dyDescent="0.35">
      <c r="A4840" s="42" t="s">
        <v>6</v>
      </c>
      <c r="B4840" s="42" t="s">
        <v>7</v>
      </c>
      <c r="C4840" s="42" t="s">
        <v>42</v>
      </c>
      <c r="D4840" s="42" t="s">
        <v>42</v>
      </c>
      <c r="E4840" s="42" t="s">
        <v>45</v>
      </c>
      <c r="F4840" s="42"/>
      <c r="G4840" s="42" t="s">
        <v>158</v>
      </c>
      <c r="H4840" s="42" t="s">
        <v>164</v>
      </c>
      <c r="I4840" s="42" t="s">
        <v>294</v>
      </c>
      <c r="J4840" s="42" t="s">
        <v>140</v>
      </c>
      <c r="K4840" s="42" t="s">
        <v>129</v>
      </c>
      <c r="L4840" s="25" t="s">
        <v>139</v>
      </c>
      <c r="M4840" s="24">
        <v>45169</v>
      </c>
      <c r="N4840" s="24">
        <v>45107</v>
      </c>
      <c r="O4840" s="42"/>
      <c r="P4840" s="27">
        <v>0</v>
      </c>
    </row>
    <row r="4841" spans="1:16" x14ac:dyDescent="0.35">
      <c r="A4841" s="42" t="s">
        <v>6</v>
      </c>
      <c r="B4841" s="42" t="s">
        <v>7</v>
      </c>
      <c r="C4841" s="42" t="s">
        <v>42</v>
      </c>
      <c r="D4841" s="42" t="s">
        <v>42</v>
      </c>
      <c r="E4841" s="42" t="s">
        <v>46</v>
      </c>
      <c r="F4841" s="42"/>
      <c r="G4841" s="42" t="s">
        <v>158</v>
      </c>
      <c r="H4841" s="42" t="s">
        <v>164</v>
      </c>
      <c r="I4841" s="42" t="s">
        <v>294</v>
      </c>
      <c r="J4841" s="42" t="s">
        <v>140</v>
      </c>
      <c r="K4841" s="42" t="s">
        <v>129</v>
      </c>
      <c r="L4841" s="25" t="s">
        <v>139</v>
      </c>
      <c r="M4841" s="24">
        <v>45169</v>
      </c>
      <c r="N4841" s="24">
        <v>45107</v>
      </c>
      <c r="O4841" s="42"/>
      <c r="P4841" s="27">
        <v>0</v>
      </c>
    </row>
    <row r="4842" spans="1:16" x14ac:dyDescent="0.35">
      <c r="A4842" s="42" t="s">
        <v>6</v>
      </c>
      <c r="B4842" s="42" t="s">
        <v>7</v>
      </c>
      <c r="C4842" s="42" t="s">
        <v>42</v>
      </c>
      <c r="D4842" s="42" t="s">
        <v>42</v>
      </c>
      <c r="E4842" s="42" t="s">
        <v>195</v>
      </c>
      <c r="F4842" s="42"/>
      <c r="G4842" s="42" t="s">
        <v>158</v>
      </c>
      <c r="H4842" s="42" t="s">
        <v>164</v>
      </c>
      <c r="I4842" s="42" t="s">
        <v>294</v>
      </c>
      <c r="J4842" s="42" t="s">
        <v>140</v>
      </c>
      <c r="K4842" s="42" t="s">
        <v>129</v>
      </c>
      <c r="L4842" s="25" t="s">
        <v>139</v>
      </c>
      <c r="M4842" s="24">
        <v>45169</v>
      </c>
      <c r="N4842" s="24">
        <v>45107</v>
      </c>
      <c r="O4842" s="42"/>
      <c r="P4842" s="27">
        <v>195178.78191253048</v>
      </c>
    </row>
    <row r="4843" spans="1:16" x14ac:dyDescent="0.35">
      <c r="A4843" s="42" t="s">
        <v>6</v>
      </c>
      <c r="B4843" s="42" t="s">
        <v>7</v>
      </c>
      <c r="C4843" s="42" t="s">
        <v>42</v>
      </c>
      <c r="D4843" s="42" t="s">
        <v>42</v>
      </c>
      <c r="E4843" s="42" t="s">
        <v>198</v>
      </c>
      <c r="F4843" s="42"/>
      <c r="G4843" s="42" t="s">
        <v>158</v>
      </c>
      <c r="H4843" s="42" t="s">
        <v>164</v>
      </c>
      <c r="I4843" s="42" t="s">
        <v>294</v>
      </c>
      <c r="J4843" s="42" t="s">
        <v>140</v>
      </c>
      <c r="K4843" s="42" t="s">
        <v>129</v>
      </c>
      <c r="L4843" s="25" t="s">
        <v>139</v>
      </c>
      <c r="M4843" s="24">
        <v>45169</v>
      </c>
      <c r="N4843" s="24">
        <v>45107</v>
      </c>
      <c r="O4843" s="42"/>
      <c r="P4843" s="27">
        <v>0</v>
      </c>
    </row>
    <row r="4844" spans="1:16" x14ac:dyDescent="0.35">
      <c r="A4844" s="42" t="s">
        <v>6</v>
      </c>
      <c r="B4844" s="42" t="s">
        <v>7</v>
      </c>
      <c r="C4844" s="42" t="s">
        <v>42</v>
      </c>
      <c r="D4844" s="42" t="s">
        <v>42</v>
      </c>
      <c r="E4844" s="42" t="s">
        <v>49</v>
      </c>
      <c r="F4844" s="42"/>
      <c r="G4844" s="42" t="s">
        <v>158</v>
      </c>
      <c r="H4844" s="42" t="s">
        <v>164</v>
      </c>
      <c r="I4844" s="42" t="s">
        <v>294</v>
      </c>
      <c r="J4844" s="42" t="s">
        <v>140</v>
      </c>
      <c r="K4844" s="42" t="s">
        <v>129</v>
      </c>
      <c r="L4844" s="25" t="s">
        <v>139</v>
      </c>
      <c r="M4844" s="24">
        <v>45169</v>
      </c>
      <c r="N4844" s="24">
        <v>45107</v>
      </c>
      <c r="O4844" s="42"/>
      <c r="P4844" s="27">
        <v>0</v>
      </c>
    </row>
    <row r="4845" spans="1:16" x14ac:dyDescent="0.35">
      <c r="A4845" s="42" t="s">
        <v>6</v>
      </c>
      <c r="B4845" s="42" t="s">
        <v>111</v>
      </c>
      <c r="C4845" s="42" t="s">
        <v>112</v>
      </c>
      <c r="D4845" s="42" t="s">
        <v>112</v>
      </c>
      <c r="E4845" s="42" t="s">
        <v>112</v>
      </c>
      <c r="F4845" s="42"/>
      <c r="G4845" s="42" t="s">
        <v>158</v>
      </c>
      <c r="H4845" s="42" t="s">
        <v>164</v>
      </c>
      <c r="I4845" s="42" t="s">
        <v>294</v>
      </c>
      <c r="J4845" s="42" t="s">
        <v>140</v>
      </c>
      <c r="K4845" s="42" t="s">
        <v>129</v>
      </c>
      <c r="L4845" s="25" t="s">
        <v>139</v>
      </c>
      <c r="M4845" s="24">
        <v>45169</v>
      </c>
      <c r="N4845" s="24">
        <v>45107</v>
      </c>
      <c r="O4845" s="42"/>
      <c r="P4845" s="27">
        <v>-1430036.3557368934</v>
      </c>
    </row>
    <row r="4846" spans="1:16" x14ac:dyDescent="0.35">
      <c r="A4846" s="42" t="s">
        <v>6</v>
      </c>
      <c r="B4846" s="42" t="s">
        <v>7</v>
      </c>
      <c r="C4846" s="42" t="s">
        <v>8</v>
      </c>
      <c r="D4846" s="42" t="s">
        <v>8</v>
      </c>
      <c r="E4846" s="42" t="s">
        <v>8</v>
      </c>
      <c r="F4846" s="42"/>
      <c r="G4846" s="42" t="s">
        <v>158</v>
      </c>
      <c r="H4846" s="42" t="s">
        <v>165</v>
      </c>
      <c r="I4846" s="42" t="s">
        <v>294</v>
      </c>
      <c r="J4846" s="42" t="s">
        <v>140</v>
      </c>
      <c r="K4846" s="42" t="s">
        <v>129</v>
      </c>
      <c r="L4846" s="25" t="s">
        <v>139</v>
      </c>
      <c r="M4846" s="24">
        <v>45169</v>
      </c>
      <c r="N4846" s="24">
        <v>45107</v>
      </c>
      <c r="O4846" s="42"/>
      <c r="P4846" s="27">
        <v>1396717.4037071452</v>
      </c>
    </row>
    <row r="4847" spans="1:16" x14ac:dyDescent="0.35">
      <c r="A4847" s="42" t="s">
        <v>6</v>
      </c>
      <c r="B4847" s="42" t="s">
        <v>7</v>
      </c>
      <c r="C4847" s="42" t="s">
        <v>8</v>
      </c>
      <c r="D4847" s="42" t="s">
        <v>8</v>
      </c>
      <c r="E4847" s="42" t="s">
        <v>9</v>
      </c>
      <c r="F4847" s="42"/>
      <c r="G4847" s="42" t="s">
        <v>158</v>
      </c>
      <c r="H4847" s="42" t="s">
        <v>165</v>
      </c>
      <c r="I4847" s="42" t="s">
        <v>294</v>
      </c>
      <c r="J4847" s="42" t="s">
        <v>140</v>
      </c>
      <c r="K4847" s="42" t="s">
        <v>129</v>
      </c>
      <c r="L4847" s="25" t="s">
        <v>139</v>
      </c>
      <c r="M4847" s="24">
        <v>45169</v>
      </c>
      <c r="N4847" s="24">
        <v>45107</v>
      </c>
      <c r="O4847" s="42"/>
      <c r="P4847" s="27">
        <v>0</v>
      </c>
    </row>
    <row r="4848" spans="1:16" x14ac:dyDescent="0.35">
      <c r="A4848" s="42" t="s">
        <v>6</v>
      </c>
      <c r="B4848" s="42" t="s">
        <v>7</v>
      </c>
      <c r="C4848" s="42" t="s">
        <v>8</v>
      </c>
      <c r="D4848" s="42" t="s">
        <v>8</v>
      </c>
      <c r="E4848" s="42" t="s">
        <v>10</v>
      </c>
      <c r="F4848" s="42"/>
      <c r="G4848" s="42" t="s">
        <v>158</v>
      </c>
      <c r="H4848" s="42" t="s">
        <v>165</v>
      </c>
      <c r="I4848" s="42" t="s">
        <v>294</v>
      </c>
      <c r="J4848" s="42" t="s">
        <v>140</v>
      </c>
      <c r="K4848" s="42" t="s">
        <v>129</v>
      </c>
      <c r="L4848" s="25" t="s">
        <v>139</v>
      </c>
      <c r="M4848" s="24">
        <v>45169</v>
      </c>
      <c r="N4848" s="24">
        <v>45107</v>
      </c>
      <c r="O4848" s="42"/>
      <c r="P4848" s="27">
        <v>0</v>
      </c>
    </row>
    <row r="4849" spans="1:16" x14ac:dyDescent="0.35">
      <c r="A4849" s="42" t="s">
        <v>6</v>
      </c>
      <c r="B4849" s="42" t="s">
        <v>7</v>
      </c>
      <c r="C4849" s="42" t="s">
        <v>8</v>
      </c>
      <c r="D4849" s="42" t="s">
        <v>8</v>
      </c>
      <c r="E4849" s="42" t="s">
        <v>11</v>
      </c>
      <c r="F4849" s="42"/>
      <c r="G4849" s="42" t="s">
        <v>158</v>
      </c>
      <c r="H4849" s="42" t="s">
        <v>165</v>
      </c>
      <c r="I4849" s="42" t="s">
        <v>294</v>
      </c>
      <c r="J4849" s="42" t="s">
        <v>140</v>
      </c>
      <c r="K4849" s="42" t="s">
        <v>129</v>
      </c>
      <c r="L4849" s="25" t="s">
        <v>139</v>
      </c>
      <c r="M4849" s="24">
        <v>45169</v>
      </c>
      <c r="N4849" s="24">
        <v>45107</v>
      </c>
      <c r="O4849" s="42"/>
      <c r="P4849" s="27">
        <v>0</v>
      </c>
    </row>
    <row r="4850" spans="1:16" x14ac:dyDescent="0.35">
      <c r="A4850" s="42" t="s">
        <v>6</v>
      </c>
      <c r="B4850" s="42" t="s">
        <v>7</v>
      </c>
      <c r="C4850" s="42" t="s">
        <v>8</v>
      </c>
      <c r="D4850" s="42" t="s">
        <v>8</v>
      </c>
      <c r="E4850" s="42" t="s">
        <v>12</v>
      </c>
      <c r="F4850" s="42"/>
      <c r="G4850" s="42" t="s">
        <v>158</v>
      </c>
      <c r="H4850" s="42" t="s">
        <v>165</v>
      </c>
      <c r="I4850" s="42" t="s">
        <v>294</v>
      </c>
      <c r="J4850" s="42" t="s">
        <v>140</v>
      </c>
      <c r="K4850" s="42" t="s">
        <v>129</v>
      </c>
      <c r="L4850" s="25" t="s">
        <v>139</v>
      </c>
      <c r="M4850" s="24">
        <v>45169</v>
      </c>
      <c r="N4850" s="24">
        <v>45107</v>
      </c>
      <c r="O4850" s="42"/>
      <c r="P4850" s="27">
        <v>0</v>
      </c>
    </row>
    <row r="4851" spans="1:16" x14ac:dyDescent="0.35">
      <c r="A4851" s="42" t="s">
        <v>6</v>
      </c>
      <c r="B4851" s="42" t="s">
        <v>7</v>
      </c>
      <c r="C4851" s="42" t="s">
        <v>8</v>
      </c>
      <c r="D4851" s="42" t="s">
        <v>8</v>
      </c>
      <c r="E4851" s="42" t="s">
        <v>13</v>
      </c>
      <c r="F4851" s="42"/>
      <c r="G4851" s="42" t="s">
        <v>158</v>
      </c>
      <c r="H4851" s="42" t="s">
        <v>165</v>
      </c>
      <c r="I4851" s="42" t="s">
        <v>294</v>
      </c>
      <c r="J4851" s="42" t="s">
        <v>140</v>
      </c>
      <c r="K4851" s="42" t="s">
        <v>129</v>
      </c>
      <c r="L4851" s="25" t="s">
        <v>139</v>
      </c>
      <c r="M4851" s="24">
        <v>45169</v>
      </c>
      <c r="N4851" s="24">
        <v>45107</v>
      </c>
      <c r="O4851" s="42"/>
      <c r="P4851" s="27">
        <v>0</v>
      </c>
    </row>
    <row r="4852" spans="1:16" x14ac:dyDescent="0.35">
      <c r="A4852" s="42" t="s">
        <v>6</v>
      </c>
      <c r="B4852" s="42" t="s">
        <v>7</v>
      </c>
      <c r="C4852" s="42" t="s">
        <v>8</v>
      </c>
      <c r="D4852" s="42" t="s">
        <v>8</v>
      </c>
      <c r="E4852" s="42" t="s">
        <v>14</v>
      </c>
      <c r="F4852" s="42"/>
      <c r="G4852" s="42" t="s">
        <v>158</v>
      </c>
      <c r="H4852" s="42" t="s">
        <v>165</v>
      </c>
      <c r="I4852" s="42" t="s">
        <v>294</v>
      </c>
      <c r="J4852" s="42" t="s">
        <v>140</v>
      </c>
      <c r="K4852" s="42" t="s">
        <v>129</v>
      </c>
      <c r="L4852" s="25" t="s">
        <v>139</v>
      </c>
      <c r="M4852" s="24">
        <v>45169</v>
      </c>
      <c r="N4852" s="24">
        <v>45107</v>
      </c>
      <c r="O4852" s="42"/>
      <c r="P4852" s="27">
        <v>0</v>
      </c>
    </row>
    <row r="4853" spans="1:16" x14ac:dyDescent="0.35">
      <c r="A4853" s="42" t="s">
        <v>6</v>
      </c>
      <c r="B4853" s="42" t="s">
        <v>7</v>
      </c>
      <c r="C4853" s="42" t="s">
        <v>8</v>
      </c>
      <c r="D4853" s="42" t="s">
        <v>8</v>
      </c>
      <c r="E4853" s="42" t="s">
        <v>15</v>
      </c>
      <c r="F4853" s="42"/>
      <c r="G4853" s="42" t="s">
        <v>158</v>
      </c>
      <c r="H4853" s="42" t="s">
        <v>165</v>
      </c>
      <c r="I4853" s="42" t="s">
        <v>294</v>
      </c>
      <c r="J4853" s="42" t="s">
        <v>140</v>
      </c>
      <c r="K4853" s="42" t="s">
        <v>129</v>
      </c>
      <c r="L4853" s="25" t="s">
        <v>139</v>
      </c>
      <c r="M4853" s="24">
        <v>45169</v>
      </c>
      <c r="N4853" s="24">
        <v>45107</v>
      </c>
      <c r="O4853" s="42"/>
      <c r="P4853" s="27">
        <v>0</v>
      </c>
    </row>
    <row r="4854" spans="1:16" x14ac:dyDescent="0.35">
      <c r="A4854" s="42" t="s">
        <v>6</v>
      </c>
      <c r="B4854" s="42" t="s">
        <v>7</v>
      </c>
      <c r="C4854" s="42" t="s">
        <v>8</v>
      </c>
      <c r="D4854" s="42" t="s">
        <v>8</v>
      </c>
      <c r="E4854" s="42" t="s">
        <v>16</v>
      </c>
      <c r="F4854" s="42"/>
      <c r="G4854" s="42" t="s">
        <v>158</v>
      </c>
      <c r="H4854" s="42" t="s">
        <v>165</v>
      </c>
      <c r="I4854" s="42" t="s">
        <v>294</v>
      </c>
      <c r="J4854" s="42" t="s">
        <v>140</v>
      </c>
      <c r="K4854" s="42" t="s">
        <v>129</v>
      </c>
      <c r="L4854" s="25" t="s">
        <v>139</v>
      </c>
      <c r="M4854" s="24">
        <v>45169</v>
      </c>
      <c r="N4854" s="24">
        <v>45107</v>
      </c>
      <c r="O4854" s="42"/>
      <c r="P4854" s="27">
        <v>0</v>
      </c>
    </row>
    <row r="4855" spans="1:16" x14ac:dyDescent="0.35">
      <c r="A4855" s="42" t="s">
        <v>6</v>
      </c>
      <c r="B4855" s="42" t="s">
        <v>7</v>
      </c>
      <c r="C4855" s="42" t="s">
        <v>8</v>
      </c>
      <c r="D4855" s="42" t="s">
        <v>8</v>
      </c>
      <c r="E4855" s="42" t="s">
        <v>17</v>
      </c>
      <c r="F4855" s="42"/>
      <c r="G4855" s="42" t="s">
        <v>158</v>
      </c>
      <c r="H4855" s="42" t="s">
        <v>165</v>
      </c>
      <c r="I4855" s="42" t="s">
        <v>294</v>
      </c>
      <c r="J4855" s="42" t="s">
        <v>140</v>
      </c>
      <c r="K4855" s="42" t="s">
        <v>129</v>
      </c>
      <c r="L4855" s="25" t="s">
        <v>139</v>
      </c>
      <c r="M4855" s="24">
        <v>45169</v>
      </c>
      <c r="N4855" s="24">
        <v>45107</v>
      </c>
      <c r="O4855" s="42"/>
      <c r="P4855" s="27">
        <v>0</v>
      </c>
    </row>
    <row r="4856" spans="1:16" x14ac:dyDescent="0.35">
      <c r="A4856" s="42" t="s">
        <v>6</v>
      </c>
      <c r="B4856" s="42" t="s">
        <v>7</v>
      </c>
      <c r="C4856" s="42" t="s">
        <v>8</v>
      </c>
      <c r="D4856" s="42" t="s">
        <v>8</v>
      </c>
      <c r="E4856" s="42" t="s">
        <v>18</v>
      </c>
      <c r="F4856" s="42"/>
      <c r="G4856" s="42" t="s">
        <v>158</v>
      </c>
      <c r="H4856" s="42" t="s">
        <v>165</v>
      </c>
      <c r="I4856" s="42" t="s">
        <v>294</v>
      </c>
      <c r="J4856" s="42" t="s">
        <v>140</v>
      </c>
      <c r="K4856" s="42" t="s">
        <v>129</v>
      </c>
      <c r="L4856" s="25" t="s">
        <v>139</v>
      </c>
      <c r="M4856" s="24">
        <v>45169</v>
      </c>
      <c r="N4856" s="24">
        <v>45107</v>
      </c>
      <c r="O4856" s="42"/>
      <c r="P4856" s="27">
        <v>0</v>
      </c>
    </row>
    <row r="4857" spans="1:16" x14ac:dyDescent="0.35">
      <c r="A4857" s="42" t="s">
        <v>6</v>
      </c>
      <c r="B4857" s="42" t="s">
        <v>7</v>
      </c>
      <c r="C4857" s="42" t="s">
        <v>8</v>
      </c>
      <c r="D4857" s="42" t="s">
        <v>8</v>
      </c>
      <c r="E4857" s="42" t="s">
        <v>19</v>
      </c>
      <c r="F4857" s="42"/>
      <c r="G4857" s="42" t="s">
        <v>158</v>
      </c>
      <c r="H4857" s="42" t="s">
        <v>165</v>
      </c>
      <c r="I4857" s="42" t="s">
        <v>294</v>
      </c>
      <c r="J4857" s="42" t="s">
        <v>140</v>
      </c>
      <c r="K4857" s="42" t="s">
        <v>129</v>
      </c>
      <c r="L4857" s="25" t="s">
        <v>139</v>
      </c>
      <c r="M4857" s="24">
        <v>45169</v>
      </c>
      <c r="N4857" s="24">
        <v>45107</v>
      </c>
      <c r="O4857" s="42"/>
      <c r="P4857" s="27">
        <v>0</v>
      </c>
    </row>
    <row r="4858" spans="1:16" x14ac:dyDescent="0.35">
      <c r="A4858" s="42" t="s">
        <v>6</v>
      </c>
      <c r="B4858" s="42" t="s">
        <v>7</v>
      </c>
      <c r="C4858" s="42" t="s">
        <v>8</v>
      </c>
      <c r="D4858" s="42" t="s">
        <v>8</v>
      </c>
      <c r="E4858" s="42" t="s">
        <v>20</v>
      </c>
      <c r="F4858" s="42"/>
      <c r="G4858" s="42" t="s">
        <v>158</v>
      </c>
      <c r="H4858" s="42" t="s">
        <v>165</v>
      </c>
      <c r="I4858" s="42" t="s">
        <v>294</v>
      </c>
      <c r="J4858" s="42" t="s">
        <v>140</v>
      </c>
      <c r="K4858" s="42" t="s">
        <v>129</v>
      </c>
      <c r="L4858" s="25" t="s">
        <v>139</v>
      </c>
      <c r="M4858" s="24">
        <v>45169</v>
      </c>
      <c r="N4858" s="24">
        <v>45107</v>
      </c>
      <c r="O4858" s="42"/>
      <c r="P4858" s="27">
        <v>0</v>
      </c>
    </row>
    <row r="4859" spans="1:16" x14ac:dyDescent="0.35">
      <c r="A4859" s="42" t="s">
        <v>6</v>
      </c>
      <c r="B4859" s="42" t="s">
        <v>7</v>
      </c>
      <c r="C4859" s="42" t="s">
        <v>21</v>
      </c>
      <c r="D4859" s="42" t="s">
        <v>21</v>
      </c>
      <c r="E4859" s="42" t="s">
        <v>22</v>
      </c>
      <c r="F4859" s="42"/>
      <c r="G4859" s="42" t="s">
        <v>158</v>
      </c>
      <c r="H4859" s="42" t="s">
        <v>165</v>
      </c>
      <c r="I4859" s="42" t="s">
        <v>294</v>
      </c>
      <c r="J4859" s="42" t="s">
        <v>140</v>
      </c>
      <c r="K4859" s="42" t="s">
        <v>129</v>
      </c>
      <c r="L4859" s="25" t="s">
        <v>139</v>
      </c>
      <c r="M4859" s="24">
        <v>45169</v>
      </c>
      <c r="N4859" s="24">
        <v>45107</v>
      </c>
      <c r="O4859" s="42"/>
      <c r="P4859" s="27">
        <v>0</v>
      </c>
    </row>
    <row r="4860" spans="1:16" x14ac:dyDescent="0.35">
      <c r="A4860" s="42" t="s">
        <v>6</v>
      </c>
      <c r="B4860" s="42" t="s">
        <v>7</v>
      </c>
      <c r="C4860" s="42" t="s">
        <v>21</v>
      </c>
      <c r="D4860" s="42" t="s">
        <v>21</v>
      </c>
      <c r="E4860" s="42" t="s">
        <v>23</v>
      </c>
      <c r="F4860" s="42"/>
      <c r="G4860" s="42" t="s">
        <v>158</v>
      </c>
      <c r="H4860" s="42" t="s">
        <v>165</v>
      </c>
      <c r="I4860" s="42" t="s">
        <v>294</v>
      </c>
      <c r="J4860" s="42" t="s">
        <v>140</v>
      </c>
      <c r="K4860" s="42" t="s">
        <v>129</v>
      </c>
      <c r="L4860" s="25" t="s">
        <v>139</v>
      </c>
      <c r="M4860" s="24">
        <v>45169</v>
      </c>
      <c r="N4860" s="24">
        <v>45107</v>
      </c>
      <c r="O4860" s="42"/>
      <c r="P4860" s="27">
        <v>0</v>
      </c>
    </row>
    <row r="4861" spans="1:16" x14ac:dyDescent="0.35">
      <c r="A4861" s="42" t="s">
        <v>6</v>
      </c>
      <c r="B4861" s="42" t="s">
        <v>7</v>
      </c>
      <c r="C4861" s="42" t="s">
        <v>21</v>
      </c>
      <c r="D4861" s="42" t="s">
        <v>21</v>
      </c>
      <c r="E4861" s="42" t="s">
        <v>24</v>
      </c>
      <c r="F4861" s="42"/>
      <c r="G4861" s="42" t="s">
        <v>158</v>
      </c>
      <c r="H4861" s="42" t="s">
        <v>165</v>
      </c>
      <c r="I4861" s="42" t="s">
        <v>294</v>
      </c>
      <c r="J4861" s="42" t="s">
        <v>140</v>
      </c>
      <c r="K4861" s="42" t="s">
        <v>129</v>
      </c>
      <c r="L4861" s="25" t="s">
        <v>139</v>
      </c>
      <c r="M4861" s="24">
        <v>45169</v>
      </c>
      <c r="N4861" s="24">
        <v>45107</v>
      </c>
      <c r="O4861" s="42"/>
      <c r="P4861" s="27">
        <v>0</v>
      </c>
    </row>
    <row r="4862" spans="1:16" x14ac:dyDescent="0.35">
      <c r="A4862" s="42" t="s">
        <v>6</v>
      </c>
      <c r="B4862" s="42" t="s">
        <v>7</v>
      </c>
      <c r="C4862" s="42" t="s">
        <v>21</v>
      </c>
      <c r="D4862" s="42" t="s">
        <v>21</v>
      </c>
      <c r="E4862" s="42" t="s">
        <v>188</v>
      </c>
      <c r="F4862" s="42"/>
      <c r="G4862" s="42" t="s">
        <v>158</v>
      </c>
      <c r="H4862" s="42" t="s">
        <v>165</v>
      </c>
      <c r="I4862" s="42" t="s">
        <v>294</v>
      </c>
      <c r="J4862" s="42" t="s">
        <v>140</v>
      </c>
      <c r="K4862" s="42" t="s">
        <v>129</v>
      </c>
      <c r="L4862" s="25" t="s">
        <v>139</v>
      </c>
      <c r="M4862" s="24">
        <v>45169</v>
      </c>
      <c r="N4862" s="24">
        <v>45107</v>
      </c>
      <c r="O4862" s="42"/>
      <c r="P4862" s="27">
        <v>220471.22427881576</v>
      </c>
    </row>
    <row r="4863" spans="1:16" x14ac:dyDescent="0.35">
      <c r="A4863" s="42" t="s">
        <v>6</v>
      </c>
      <c r="B4863" s="42" t="s">
        <v>7</v>
      </c>
      <c r="C4863" s="42" t="s">
        <v>21</v>
      </c>
      <c r="D4863" s="42" t="s">
        <v>21</v>
      </c>
      <c r="E4863" s="42" t="s">
        <v>189</v>
      </c>
      <c r="F4863" s="42"/>
      <c r="G4863" s="42" t="s">
        <v>158</v>
      </c>
      <c r="H4863" s="42" t="s">
        <v>165</v>
      </c>
      <c r="I4863" s="42" t="s">
        <v>294</v>
      </c>
      <c r="J4863" s="42" t="s">
        <v>140</v>
      </c>
      <c r="K4863" s="42" t="s">
        <v>129</v>
      </c>
      <c r="L4863" s="25" t="s">
        <v>139</v>
      </c>
      <c r="M4863" s="24">
        <v>45169</v>
      </c>
      <c r="N4863" s="24">
        <v>45107</v>
      </c>
      <c r="O4863" s="42"/>
      <c r="P4863" s="27">
        <v>40057.664807047564</v>
      </c>
    </row>
    <row r="4864" spans="1:16" x14ac:dyDescent="0.35">
      <c r="A4864" s="42" t="s">
        <v>6</v>
      </c>
      <c r="B4864" s="42" t="s">
        <v>7</v>
      </c>
      <c r="C4864" s="42" t="s">
        <v>21</v>
      </c>
      <c r="D4864" s="42" t="s">
        <v>21</v>
      </c>
      <c r="E4864" s="42" t="s">
        <v>190</v>
      </c>
      <c r="F4864" s="42"/>
      <c r="G4864" s="42" t="s">
        <v>158</v>
      </c>
      <c r="H4864" s="42" t="s">
        <v>165</v>
      </c>
      <c r="I4864" s="42" t="s">
        <v>294</v>
      </c>
      <c r="J4864" s="42" t="s">
        <v>140</v>
      </c>
      <c r="K4864" s="42" t="s">
        <v>129</v>
      </c>
      <c r="L4864" s="25" t="s">
        <v>139</v>
      </c>
      <c r="M4864" s="24">
        <v>45169</v>
      </c>
      <c r="N4864" s="24">
        <v>45107</v>
      </c>
      <c r="O4864" s="42"/>
      <c r="P4864" s="27">
        <v>212108.84069354698</v>
      </c>
    </row>
    <row r="4865" spans="1:16" x14ac:dyDescent="0.35">
      <c r="A4865" s="42" t="s">
        <v>6</v>
      </c>
      <c r="B4865" s="42" t="s">
        <v>7</v>
      </c>
      <c r="C4865" s="42" t="s">
        <v>21</v>
      </c>
      <c r="D4865" s="42" t="s">
        <v>21</v>
      </c>
      <c r="E4865" s="9" t="s">
        <v>191</v>
      </c>
      <c r="F4865" s="42"/>
      <c r="G4865" s="42" t="s">
        <v>158</v>
      </c>
      <c r="H4865" s="42" t="s">
        <v>165</v>
      </c>
      <c r="I4865" s="42" t="s">
        <v>294</v>
      </c>
      <c r="J4865" s="42" t="s">
        <v>140</v>
      </c>
      <c r="K4865" s="42" t="s">
        <v>129</v>
      </c>
      <c r="L4865" s="25" t="s">
        <v>139</v>
      </c>
      <c r="M4865" s="24">
        <v>45169</v>
      </c>
      <c r="N4865" s="24">
        <v>45107</v>
      </c>
      <c r="O4865" s="42"/>
      <c r="P4865" s="27">
        <v>68806.695463677999</v>
      </c>
    </row>
    <row r="4866" spans="1:16" x14ac:dyDescent="0.35">
      <c r="A4866" s="42" t="s">
        <v>6</v>
      </c>
      <c r="B4866" s="42" t="s">
        <v>7</v>
      </c>
      <c r="C4866" s="42" t="s">
        <v>21</v>
      </c>
      <c r="D4866" s="42" t="s">
        <v>29</v>
      </c>
      <c r="E4866" s="42" t="s">
        <v>192</v>
      </c>
      <c r="F4866" s="42"/>
      <c r="G4866" s="42" t="s">
        <v>158</v>
      </c>
      <c r="H4866" s="42" t="s">
        <v>165</v>
      </c>
      <c r="I4866" s="42" t="s">
        <v>294</v>
      </c>
      <c r="J4866" s="42" t="s">
        <v>140</v>
      </c>
      <c r="K4866" s="42" t="s">
        <v>129</v>
      </c>
      <c r="L4866" s="25" t="s">
        <v>139</v>
      </c>
      <c r="M4866" s="24">
        <v>45169</v>
      </c>
      <c r="N4866" s="24">
        <v>45107</v>
      </c>
      <c r="O4866" s="42"/>
      <c r="P4866" s="27">
        <v>79440.465183720327</v>
      </c>
    </row>
    <row r="4867" spans="1:16" x14ac:dyDescent="0.35">
      <c r="A4867" s="42" t="s">
        <v>6</v>
      </c>
      <c r="B4867" s="42" t="s">
        <v>7</v>
      </c>
      <c r="C4867" s="42" t="s">
        <v>21</v>
      </c>
      <c r="D4867" s="42" t="s">
        <v>29</v>
      </c>
      <c r="E4867" s="42" t="s">
        <v>193</v>
      </c>
      <c r="F4867" s="42"/>
      <c r="G4867" s="42" t="s">
        <v>158</v>
      </c>
      <c r="H4867" s="42" t="s">
        <v>165</v>
      </c>
      <c r="I4867" s="42" t="s">
        <v>294</v>
      </c>
      <c r="J4867" s="42" t="s">
        <v>140</v>
      </c>
      <c r="K4867" s="42" t="s">
        <v>129</v>
      </c>
      <c r="L4867" s="25" t="s">
        <v>139</v>
      </c>
      <c r="M4867" s="24">
        <v>45169</v>
      </c>
      <c r="N4867" s="24">
        <v>45107</v>
      </c>
      <c r="O4867" s="42"/>
      <c r="P4867" s="27">
        <v>0</v>
      </c>
    </row>
    <row r="4868" spans="1:16" x14ac:dyDescent="0.35">
      <c r="A4868" s="42" t="s">
        <v>6</v>
      </c>
      <c r="B4868" s="42" t="s">
        <v>7</v>
      </c>
      <c r="C4868" s="42" t="s">
        <v>21</v>
      </c>
      <c r="D4868" s="42" t="s">
        <v>29</v>
      </c>
      <c r="E4868" s="42" t="s">
        <v>194</v>
      </c>
      <c r="F4868" s="42"/>
      <c r="G4868" s="42" t="s">
        <v>158</v>
      </c>
      <c r="H4868" s="42" t="s">
        <v>165</v>
      </c>
      <c r="I4868" s="42" t="s">
        <v>294</v>
      </c>
      <c r="J4868" s="42" t="s">
        <v>140</v>
      </c>
      <c r="K4868" s="42" t="s">
        <v>129</v>
      </c>
      <c r="L4868" s="25" t="s">
        <v>139</v>
      </c>
      <c r="M4868" s="24">
        <v>45169</v>
      </c>
      <c r="N4868" s="24">
        <v>45107</v>
      </c>
      <c r="O4868" s="42"/>
      <c r="P4868" s="27">
        <v>0</v>
      </c>
    </row>
    <row r="4869" spans="1:16" x14ac:dyDescent="0.35">
      <c r="A4869" s="42" t="s">
        <v>6</v>
      </c>
      <c r="B4869" s="42" t="s">
        <v>7</v>
      </c>
      <c r="C4869" s="42" t="s">
        <v>21</v>
      </c>
      <c r="D4869" s="42" t="s">
        <v>33</v>
      </c>
      <c r="E4869" s="42" t="s">
        <v>195</v>
      </c>
      <c r="F4869" s="42"/>
      <c r="G4869" s="42" t="s">
        <v>158</v>
      </c>
      <c r="H4869" s="42" t="s">
        <v>165</v>
      </c>
      <c r="I4869" s="42" t="s">
        <v>294</v>
      </c>
      <c r="J4869" s="42" t="s">
        <v>140</v>
      </c>
      <c r="K4869" s="42" t="s">
        <v>129</v>
      </c>
      <c r="L4869" s="25" t="s">
        <v>139</v>
      </c>
      <c r="M4869" s="24">
        <v>45169</v>
      </c>
      <c r="N4869" s="24">
        <v>45107</v>
      </c>
      <c r="O4869" s="42"/>
      <c r="P4869" s="27">
        <v>279473.32207900751</v>
      </c>
    </row>
    <row r="4870" spans="1:16" x14ac:dyDescent="0.35">
      <c r="A4870" s="42" t="s">
        <v>6</v>
      </c>
      <c r="B4870" s="42" t="s">
        <v>7</v>
      </c>
      <c r="C4870" s="42" t="s">
        <v>21</v>
      </c>
      <c r="D4870" s="42" t="s">
        <v>33</v>
      </c>
      <c r="E4870" s="42" t="s">
        <v>196</v>
      </c>
      <c r="F4870" s="42"/>
      <c r="G4870" s="42" t="s">
        <v>158</v>
      </c>
      <c r="H4870" s="42" t="s">
        <v>165</v>
      </c>
      <c r="I4870" s="42" t="s">
        <v>294</v>
      </c>
      <c r="J4870" s="42" t="s">
        <v>140</v>
      </c>
      <c r="K4870" s="42" t="s">
        <v>129</v>
      </c>
      <c r="L4870" s="25" t="s">
        <v>139</v>
      </c>
      <c r="M4870" s="24">
        <v>45169</v>
      </c>
      <c r="N4870" s="24">
        <v>45107</v>
      </c>
      <c r="O4870" s="42"/>
      <c r="P4870" s="27">
        <v>0</v>
      </c>
    </row>
    <row r="4871" spans="1:16" x14ac:dyDescent="0.35">
      <c r="A4871" s="42" t="s">
        <v>6</v>
      </c>
      <c r="B4871" s="42" t="s">
        <v>7</v>
      </c>
      <c r="C4871" s="42" t="s">
        <v>21</v>
      </c>
      <c r="D4871" s="42" t="s">
        <v>33</v>
      </c>
      <c r="E4871" s="42" t="s">
        <v>44</v>
      </c>
      <c r="F4871" s="42"/>
      <c r="G4871" s="42" t="s">
        <v>158</v>
      </c>
      <c r="H4871" s="42" t="s">
        <v>165</v>
      </c>
      <c r="I4871" s="42" t="s">
        <v>294</v>
      </c>
      <c r="J4871" s="42" t="s">
        <v>140</v>
      </c>
      <c r="K4871" s="42" t="s">
        <v>129</v>
      </c>
      <c r="L4871" s="25" t="s">
        <v>139</v>
      </c>
      <c r="M4871" s="24">
        <v>45169</v>
      </c>
      <c r="N4871" s="24">
        <v>45107</v>
      </c>
      <c r="O4871" s="42"/>
      <c r="P4871" s="27">
        <v>0</v>
      </c>
    </row>
    <row r="4872" spans="1:16" x14ac:dyDescent="0.35">
      <c r="A4872" s="42" t="s">
        <v>6</v>
      </c>
      <c r="B4872" s="42" t="s">
        <v>7</v>
      </c>
      <c r="C4872" s="42" t="s">
        <v>21</v>
      </c>
      <c r="D4872" s="42" t="s">
        <v>33</v>
      </c>
      <c r="E4872" s="42" t="s">
        <v>197</v>
      </c>
      <c r="F4872" s="42"/>
      <c r="G4872" s="42" t="s">
        <v>158</v>
      </c>
      <c r="H4872" s="42" t="s">
        <v>165</v>
      </c>
      <c r="I4872" s="42" t="s">
        <v>294</v>
      </c>
      <c r="J4872" s="42" t="s">
        <v>140</v>
      </c>
      <c r="K4872" s="42" t="s">
        <v>129</v>
      </c>
      <c r="L4872" s="25" t="s">
        <v>139</v>
      </c>
      <c r="M4872" s="24">
        <v>45169</v>
      </c>
      <c r="N4872" s="24">
        <v>45107</v>
      </c>
      <c r="O4872" s="42"/>
      <c r="P4872" s="27">
        <v>0</v>
      </c>
    </row>
    <row r="4873" spans="1:16" x14ac:dyDescent="0.35">
      <c r="A4873" s="42" t="s">
        <v>6</v>
      </c>
      <c r="B4873" s="42" t="s">
        <v>7</v>
      </c>
      <c r="C4873" s="42" t="s">
        <v>21</v>
      </c>
      <c r="D4873" s="42" t="s">
        <v>33</v>
      </c>
      <c r="E4873" s="42" t="s">
        <v>43</v>
      </c>
      <c r="F4873" s="42"/>
      <c r="G4873" s="42" t="s">
        <v>158</v>
      </c>
      <c r="H4873" s="42" t="s">
        <v>165</v>
      </c>
      <c r="I4873" s="42" t="s">
        <v>294</v>
      </c>
      <c r="J4873" s="42" t="s">
        <v>140</v>
      </c>
      <c r="K4873" s="42" t="s">
        <v>129</v>
      </c>
      <c r="L4873" s="25" t="s">
        <v>139</v>
      </c>
      <c r="M4873" s="24">
        <v>45169</v>
      </c>
      <c r="N4873" s="24">
        <v>45107</v>
      </c>
      <c r="O4873" s="42"/>
      <c r="P4873" s="27">
        <v>0</v>
      </c>
    </row>
    <row r="4874" spans="1:16" x14ac:dyDescent="0.35">
      <c r="A4874" s="42" t="s">
        <v>6</v>
      </c>
      <c r="B4874" s="42" t="s">
        <v>7</v>
      </c>
      <c r="C4874" s="42" t="s">
        <v>21</v>
      </c>
      <c r="D4874" s="42" t="s">
        <v>33</v>
      </c>
      <c r="E4874" s="42" t="s">
        <v>198</v>
      </c>
      <c r="F4874" s="42"/>
      <c r="G4874" s="42" t="s">
        <v>158</v>
      </c>
      <c r="H4874" s="42" t="s">
        <v>165</v>
      </c>
      <c r="I4874" s="42" t="s">
        <v>294</v>
      </c>
      <c r="J4874" s="42" t="s">
        <v>140</v>
      </c>
      <c r="K4874" s="42" t="s">
        <v>129</v>
      </c>
      <c r="L4874" s="25" t="s">
        <v>139</v>
      </c>
      <c r="M4874" s="24">
        <v>45169</v>
      </c>
      <c r="N4874" s="24">
        <v>45107</v>
      </c>
      <c r="O4874" s="42"/>
      <c r="P4874" s="27">
        <v>0</v>
      </c>
    </row>
    <row r="4875" spans="1:16" x14ac:dyDescent="0.35">
      <c r="A4875" s="42" t="s">
        <v>6</v>
      </c>
      <c r="B4875" s="42" t="s">
        <v>7</v>
      </c>
      <c r="C4875" s="42" t="s">
        <v>40</v>
      </c>
      <c r="D4875" s="42" t="s">
        <v>40</v>
      </c>
      <c r="E4875" s="9" t="s">
        <v>40</v>
      </c>
      <c r="F4875" s="42"/>
      <c r="G4875" s="42" t="s">
        <v>158</v>
      </c>
      <c r="H4875" s="42" t="s">
        <v>165</v>
      </c>
      <c r="I4875" s="42" t="s">
        <v>294</v>
      </c>
      <c r="J4875" s="42" t="s">
        <v>140</v>
      </c>
      <c r="K4875" s="42" t="s">
        <v>129</v>
      </c>
      <c r="L4875" s="25" t="s">
        <v>139</v>
      </c>
      <c r="M4875" s="24">
        <v>45169</v>
      </c>
      <c r="N4875" s="24">
        <v>45107</v>
      </c>
      <c r="O4875" s="42"/>
      <c r="P4875" s="27">
        <v>454974.54896673671</v>
      </c>
    </row>
    <row r="4876" spans="1:16" x14ac:dyDescent="0.35">
      <c r="A4876" s="42" t="s">
        <v>6</v>
      </c>
      <c r="B4876" s="42" t="s">
        <v>7</v>
      </c>
      <c r="C4876" s="42" t="s">
        <v>41</v>
      </c>
      <c r="D4876" s="42" t="s">
        <v>41</v>
      </c>
      <c r="E4876" s="42" t="s">
        <v>41</v>
      </c>
      <c r="F4876" s="42"/>
      <c r="G4876" s="42" t="s">
        <v>158</v>
      </c>
      <c r="H4876" s="42" t="s">
        <v>165</v>
      </c>
      <c r="I4876" s="42" t="s">
        <v>294</v>
      </c>
      <c r="J4876" s="42" t="s">
        <v>140</v>
      </c>
      <c r="K4876" s="42" t="s">
        <v>129</v>
      </c>
      <c r="L4876" s="25" t="s">
        <v>139</v>
      </c>
      <c r="M4876" s="24">
        <v>45169</v>
      </c>
      <c r="N4876" s="24">
        <v>45107</v>
      </c>
      <c r="O4876" s="42"/>
      <c r="P4876" s="27">
        <v>445.80000000000018</v>
      </c>
    </row>
    <row r="4877" spans="1:16" x14ac:dyDescent="0.35">
      <c r="A4877" s="42" t="s">
        <v>6</v>
      </c>
      <c r="B4877" s="42" t="s">
        <v>7</v>
      </c>
      <c r="C4877" s="42" t="s">
        <v>42</v>
      </c>
      <c r="D4877" s="42" t="s">
        <v>42</v>
      </c>
      <c r="E4877" s="42" t="s">
        <v>43</v>
      </c>
      <c r="F4877" s="42"/>
      <c r="G4877" s="42" t="s">
        <v>158</v>
      </c>
      <c r="H4877" s="42" t="s">
        <v>165</v>
      </c>
      <c r="I4877" s="42" t="s">
        <v>294</v>
      </c>
      <c r="J4877" s="42" t="s">
        <v>140</v>
      </c>
      <c r="K4877" s="42" t="s">
        <v>129</v>
      </c>
      <c r="L4877" s="25" t="s">
        <v>139</v>
      </c>
      <c r="M4877" s="24">
        <v>45169</v>
      </c>
      <c r="N4877" s="24">
        <v>45107</v>
      </c>
      <c r="O4877" s="42"/>
      <c r="P4877" s="27">
        <v>0</v>
      </c>
    </row>
    <row r="4878" spans="1:16" x14ac:dyDescent="0.35">
      <c r="A4878" s="42" t="s">
        <v>6</v>
      </c>
      <c r="B4878" s="42" t="s">
        <v>7</v>
      </c>
      <c r="C4878" s="42" t="s">
        <v>42</v>
      </c>
      <c r="D4878" s="42" t="s">
        <v>42</v>
      </c>
      <c r="E4878" s="42" t="s">
        <v>44</v>
      </c>
      <c r="F4878" s="42"/>
      <c r="G4878" s="42" t="s">
        <v>158</v>
      </c>
      <c r="H4878" s="42" t="s">
        <v>165</v>
      </c>
      <c r="I4878" s="42" t="s">
        <v>294</v>
      </c>
      <c r="J4878" s="42" t="s">
        <v>140</v>
      </c>
      <c r="K4878" s="42" t="s">
        <v>129</v>
      </c>
      <c r="L4878" s="25" t="s">
        <v>139</v>
      </c>
      <c r="M4878" s="24">
        <v>45169</v>
      </c>
      <c r="N4878" s="24">
        <v>45107</v>
      </c>
      <c r="O4878" s="42"/>
      <c r="P4878" s="27">
        <v>0</v>
      </c>
    </row>
    <row r="4879" spans="1:16" x14ac:dyDescent="0.35">
      <c r="A4879" s="42" t="s">
        <v>6</v>
      </c>
      <c r="B4879" s="42" t="s">
        <v>7</v>
      </c>
      <c r="C4879" s="42" t="s">
        <v>42</v>
      </c>
      <c r="D4879" s="42" t="s">
        <v>42</v>
      </c>
      <c r="E4879" s="42" t="s">
        <v>45</v>
      </c>
      <c r="F4879" s="42"/>
      <c r="G4879" s="42" t="s">
        <v>158</v>
      </c>
      <c r="H4879" s="42" t="s">
        <v>165</v>
      </c>
      <c r="I4879" s="42" t="s">
        <v>294</v>
      </c>
      <c r="J4879" s="42" t="s">
        <v>140</v>
      </c>
      <c r="K4879" s="42" t="s">
        <v>129</v>
      </c>
      <c r="L4879" s="25" t="s">
        <v>139</v>
      </c>
      <c r="M4879" s="24">
        <v>45169</v>
      </c>
      <c r="N4879" s="24">
        <v>45107</v>
      </c>
      <c r="O4879" s="42"/>
      <c r="P4879" s="27">
        <v>0</v>
      </c>
    </row>
    <row r="4880" spans="1:16" x14ac:dyDescent="0.35">
      <c r="A4880" s="42" t="s">
        <v>6</v>
      </c>
      <c r="B4880" s="42" t="s">
        <v>7</v>
      </c>
      <c r="C4880" s="42" t="s">
        <v>42</v>
      </c>
      <c r="D4880" s="42" t="s">
        <v>42</v>
      </c>
      <c r="E4880" s="42" t="s">
        <v>46</v>
      </c>
      <c r="F4880" s="42"/>
      <c r="G4880" s="42" t="s">
        <v>158</v>
      </c>
      <c r="H4880" s="42" t="s">
        <v>165</v>
      </c>
      <c r="I4880" s="42" t="s">
        <v>294</v>
      </c>
      <c r="J4880" s="42" t="s">
        <v>140</v>
      </c>
      <c r="K4880" s="42" t="s">
        <v>129</v>
      </c>
      <c r="L4880" s="25" t="s">
        <v>139</v>
      </c>
      <c r="M4880" s="24">
        <v>45169</v>
      </c>
      <c r="N4880" s="24">
        <v>45107</v>
      </c>
      <c r="O4880" s="42"/>
      <c r="P4880" s="27">
        <v>0</v>
      </c>
    </row>
    <row r="4881" spans="1:16" x14ac:dyDescent="0.35">
      <c r="A4881" s="42" t="s">
        <v>6</v>
      </c>
      <c r="B4881" s="42" t="s">
        <v>7</v>
      </c>
      <c r="C4881" s="42" t="s">
        <v>42</v>
      </c>
      <c r="D4881" s="42" t="s">
        <v>42</v>
      </c>
      <c r="E4881" s="42" t="s">
        <v>195</v>
      </c>
      <c r="F4881" s="42"/>
      <c r="G4881" s="42" t="s">
        <v>158</v>
      </c>
      <c r="H4881" s="42" t="s">
        <v>165</v>
      </c>
      <c r="I4881" s="42" t="s">
        <v>294</v>
      </c>
      <c r="J4881" s="42" t="s">
        <v>140</v>
      </c>
      <c r="K4881" s="42" t="s">
        <v>129</v>
      </c>
      <c r="L4881" s="25" t="s">
        <v>139</v>
      </c>
      <c r="M4881" s="24">
        <v>45169</v>
      </c>
      <c r="N4881" s="24">
        <v>45107</v>
      </c>
      <c r="O4881" s="42"/>
      <c r="P4881" s="27">
        <v>391952.94810415379</v>
      </c>
    </row>
    <row r="4882" spans="1:16" x14ac:dyDescent="0.35">
      <c r="A4882" s="42" t="s">
        <v>6</v>
      </c>
      <c r="B4882" s="42" t="s">
        <v>7</v>
      </c>
      <c r="C4882" s="42" t="s">
        <v>42</v>
      </c>
      <c r="D4882" s="42" t="s">
        <v>42</v>
      </c>
      <c r="E4882" s="42" t="s">
        <v>198</v>
      </c>
      <c r="F4882" s="42"/>
      <c r="G4882" s="42" t="s">
        <v>158</v>
      </c>
      <c r="H4882" s="42" t="s">
        <v>165</v>
      </c>
      <c r="I4882" s="42" t="s">
        <v>294</v>
      </c>
      <c r="J4882" s="42" t="s">
        <v>140</v>
      </c>
      <c r="K4882" s="42" t="s">
        <v>129</v>
      </c>
      <c r="L4882" s="25" t="s">
        <v>139</v>
      </c>
      <c r="M4882" s="24">
        <v>45169</v>
      </c>
      <c r="N4882" s="24">
        <v>45107</v>
      </c>
      <c r="O4882" s="42"/>
      <c r="P4882" s="27">
        <v>0</v>
      </c>
    </row>
    <row r="4883" spans="1:16" x14ac:dyDescent="0.35">
      <c r="A4883" s="42" t="s">
        <v>6</v>
      </c>
      <c r="B4883" s="42" t="s">
        <v>7</v>
      </c>
      <c r="C4883" s="42" t="s">
        <v>42</v>
      </c>
      <c r="D4883" s="42" t="s">
        <v>42</v>
      </c>
      <c r="E4883" s="42" t="s">
        <v>49</v>
      </c>
      <c r="F4883" s="42"/>
      <c r="G4883" s="42" t="s">
        <v>158</v>
      </c>
      <c r="H4883" s="42" t="s">
        <v>165</v>
      </c>
      <c r="I4883" s="42" t="s">
        <v>294</v>
      </c>
      <c r="J4883" s="42" t="s">
        <v>140</v>
      </c>
      <c r="K4883" s="42" t="s">
        <v>129</v>
      </c>
      <c r="L4883" s="25" t="s">
        <v>139</v>
      </c>
      <c r="M4883" s="24">
        <v>45169</v>
      </c>
      <c r="N4883" s="24">
        <v>45107</v>
      </c>
      <c r="O4883" s="42"/>
      <c r="P4883" s="27">
        <v>0</v>
      </c>
    </row>
    <row r="4884" spans="1:16" x14ac:dyDescent="0.35">
      <c r="A4884" s="42" t="s">
        <v>6</v>
      </c>
      <c r="B4884" s="42" t="s">
        <v>50</v>
      </c>
      <c r="C4884" s="42" t="s">
        <v>51</v>
      </c>
      <c r="D4884" s="42" t="s">
        <v>51</v>
      </c>
      <c r="E4884" s="42" t="s">
        <v>51</v>
      </c>
      <c r="F4884" s="42"/>
      <c r="G4884" s="42" t="s">
        <v>158</v>
      </c>
      <c r="H4884" s="42" t="s">
        <v>165</v>
      </c>
      <c r="I4884" s="42" t="s">
        <v>294</v>
      </c>
      <c r="J4884" s="42" t="s">
        <v>140</v>
      </c>
      <c r="K4884" s="42" t="s">
        <v>129</v>
      </c>
      <c r="L4884" s="25" t="s">
        <v>139</v>
      </c>
      <c r="M4884" s="24">
        <v>45169</v>
      </c>
      <c r="N4884" s="24">
        <v>45107</v>
      </c>
      <c r="O4884" s="42"/>
      <c r="P4884" s="27">
        <v>0</v>
      </c>
    </row>
    <row r="4885" spans="1:16" x14ac:dyDescent="0.35">
      <c r="A4885" s="42" t="s">
        <v>6</v>
      </c>
      <c r="B4885" s="42" t="s">
        <v>50</v>
      </c>
      <c r="C4885" s="42" t="s">
        <v>52</v>
      </c>
      <c r="D4885" s="42" t="s">
        <v>52</v>
      </c>
      <c r="E4885" s="42" t="s">
        <v>52</v>
      </c>
      <c r="F4885" s="42"/>
      <c r="G4885" s="42" t="s">
        <v>158</v>
      </c>
      <c r="H4885" s="42" t="s">
        <v>165</v>
      </c>
      <c r="I4885" s="42" t="s">
        <v>294</v>
      </c>
      <c r="J4885" s="42" t="s">
        <v>140</v>
      </c>
      <c r="K4885" s="42" t="s">
        <v>129</v>
      </c>
      <c r="L4885" s="25" t="s">
        <v>139</v>
      </c>
      <c r="M4885" s="24">
        <v>45169</v>
      </c>
      <c r="N4885" s="24">
        <v>45107</v>
      </c>
      <c r="O4885" s="42"/>
      <c r="P4885" s="27">
        <v>0</v>
      </c>
    </row>
    <row r="4886" spans="1:16" x14ac:dyDescent="0.35">
      <c r="A4886" s="42" t="s">
        <v>6</v>
      </c>
      <c r="B4886" s="42" t="s">
        <v>50</v>
      </c>
      <c r="C4886" s="42" t="s">
        <v>54</v>
      </c>
      <c r="D4886" s="42" t="s">
        <v>54</v>
      </c>
      <c r="E4886" s="42" t="s">
        <v>54</v>
      </c>
      <c r="F4886" s="42"/>
      <c r="G4886" s="42" t="s">
        <v>158</v>
      </c>
      <c r="H4886" s="42" t="s">
        <v>165</v>
      </c>
      <c r="I4886" s="42" t="s">
        <v>294</v>
      </c>
      <c r="J4886" s="42" t="s">
        <v>140</v>
      </c>
      <c r="K4886" s="42" t="s">
        <v>129</v>
      </c>
      <c r="L4886" s="25" t="s">
        <v>139</v>
      </c>
      <c r="M4886" s="24">
        <v>45169</v>
      </c>
      <c r="N4886" s="24">
        <v>45107</v>
      </c>
      <c r="O4886" s="42"/>
      <c r="P4886" s="27">
        <v>0</v>
      </c>
    </row>
    <row r="4887" spans="1:16" x14ac:dyDescent="0.35">
      <c r="A4887" s="42" t="s">
        <v>6</v>
      </c>
      <c r="B4887" s="42" t="s">
        <v>50</v>
      </c>
      <c r="C4887" s="42" t="s">
        <v>55</v>
      </c>
      <c r="D4887" s="42" t="s">
        <v>55</v>
      </c>
      <c r="E4887" s="42" t="s">
        <v>55</v>
      </c>
      <c r="F4887" s="42"/>
      <c r="G4887" s="42" t="s">
        <v>158</v>
      </c>
      <c r="H4887" s="42" t="s">
        <v>165</v>
      </c>
      <c r="I4887" s="42" t="s">
        <v>294</v>
      </c>
      <c r="J4887" s="42" t="s">
        <v>140</v>
      </c>
      <c r="K4887" s="42" t="s">
        <v>129</v>
      </c>
      <c r="L4887" s="25" t="s">
        <v>139</v>
      </c>
      <c r="M4887" s="24">
        <v>45169</v>
      </c>
      <c r="N4887" s="24">
        <v>45107</v>
      </c>
      <c r="O4887" s="42"/>
      <c r="P4887" s="27">
        <v>0</v>
      </c>
    </row>
    <row r="4888" spans="1:16" x14ac:dyDescent="0.35">
      <c r="A4888" s="42" t="s">
        <v>6</v>
      </c>
      <c r="B4888" s="42" t="s">
        <v>50</v>
      </c>
      <c r="C4888" s="42" t="s">
        <v>55</v>
      </c>
      <c r="D4888" s="42" t="s">
        <v>57</v>
      </c>
      <c r="E4888" s="42" t="s">
        <v>199</v>
      </c>
      <c r="F4888" s="42"/>
      <c r="G4888" s="42" t="s">
        <v>158</v>
      </c>
      <c r="H4888" s="42" t="s">
        <v>165</v>
      </c>
      <c r="I4888" s="42" t="s">
        <v>294</v>
      </c>
      <c r="J4888" s="42" t="s">
        <v>140</v>
      </c>
      <c r="K4888" s="42" t="s">
        <v>129</v>
      </c>
      <c r="L4888" s="25" t="s">
        <v>139</v>
      </c>
      <c r="M4888" s="24">
        <v>45169</v>
      </c>
      <c r="N4888" s="24">
        <v>45107</v>
      </c>
      <c r="O4888" s="42"/>
      <c r="P4888" s="27">
        <v>0</v>
      </c>
    </row>
    <row r="4889" spans="1:16" x14ac:dyDescent="0.35">
      <c r="A4889" s="42" t="s">
        <v>6</v>
      </c>
      <c r="B4889" s="42" t="s">
        <v>50</v>
      </c>
      <c r="C4889" s="42" t="s">
        <v>55</v>
      </c>
      <c r="D4889" s="42" t="s">
        <v>57</v>
      </c>
      <c r="E4889" s="42" t="s">
        <v>200</v>
      </c>
      <c r="F4889" s="42"/>
      <c r="G4889" s="42" t="s">
        <v>158</v>
      </c>
      <c r="H4889" s="42" t="s">
        <v>165</v>
      </c>
      <c r="I4889" s="42" t="s">
        <v>294</v>
      </c>
      <c r="J4889" s="42" t="s">
        <v>140</v>
      </c>
      <c r="K4889" s="42" t="s">
        <v>129</v>
      </c>
      <c r="L4889" s="25" t="s">
        <v>139</v>
      </c>
      <c r="M4889" s="24">
        <v>45169</v>
      </c>
      <c r="N4889" s="24">
        <v>45107</v>
      </c>
      <c r="O4889" s="42"/>
      <c r="P4889" s="27">
        <v>0</v>
      </c>
    </row>
    <row r="4890" spans="1:16" x14ac:dyDescent="0.35">
      <c r="A4890" s="42" t="s">
        <v>6</v>
      </c>
      <c r="B4890" s="42" t="s">
        <v>50</v>
      </c>
      <c r="C4890" s="42" t="s">
        <v>55</v>
      </c>
      <c r="D4890" s="42" t="s">
        <v>57</v>
      </c>
      <c r="E4890" s="42" t="s">
        <v>201</v>
      </c>
      <c r="F4890" s="42"/>
      <c r="G4890" s="42" t="s">
        <v>158</v>
      </c>
      <c r="H4890" s="42" t="s">
        <v>165</v>
      </c>
      <c r="I4890" s="42" t="s">
        <v>294</v>
      </c>
      <c r="J4890" s="42" t="s">
        <v>140</v>
      </c>
      <c r="K4890" s="42" t="s">
        <v>129</v>
      </c>
      <c r="L4890" s="25" t="s">
        <v>139</v>
      </c>
      <c r="M4890" s="24">
        <v>45169</v>
      </c>
      <c r="N4890" s="24">
        <v>45107</v>
      </c>
      <c r="O4890" s="42"/>
      <c r="P4890" s="27">
        <v>0</v>
      </c>
    </row>
    <row r="4891" spans="1:16" x14ac:dyDescent="0.35">
      <c r="A4891" s="42" t="s">
        <v>6</v>
      </c>
      <c r="B4891" s="42" t="s">
        <v>50</v>
      </c>
      <c r="C4891" s="42" t="s">
        <v>55</v>
      </c>
      <c r="D4891" s="42" t="s">
        <v>57</v>
      </c>
      <c r="E4891" s="42" t="s">
        <v>202</v>
      </c>
      <c r="F4891" s="42"/>
      <c r="G4891" s="42" t="s">
        <v>158</v>
      </c>
      <c r="H4891" s="42" t="s">
        <v>165</v>
      </c>
      <c r="I4891" s="42" t="s">
        <v>294</v>
      </c>
      <c r="J4891" s="42" t="s">
        <v>140</v>
      </c>
      <c r="K4891" s="42" t="s">
        <v>129</v>
      </c>
      <c r="L4891" s="25" t="s">
        <v>139</v>
      </c>
      <c r="M4891" s="24">
        <v>45169</v>
      </c>
      <c r="N4891" s="24">
        <v>45107</v>
      </c>
      <c r="O4891" s="42"/>
      <c r="P4891" s="27">
        <v>0</v>
      </c>
    </row>
    <row r="4892" spans="1:16" x14ac:dyDescent="0.35">
      <c r="A4892" s="42" t="s">
        <v>6</v>
      </c>
      <c r="B4892" s="42" t="s">
        <v>50</v>
      </c>
      <c r="C4892" s="42" t="s">
        <v>55</v>
      </c>
      <c r="D4892" s="42" t="s">
        <v>62</v>
      </c>
      <c r="E4892" s="42" t="s">
        <v>62</v>
      </c>
      <c r="F4892" s="42"/>
      <c r="G4892" s="42" t="s">
        <v>158</v>
      </c>
      <c r="H4892" s="42" t="s">
        <v>165</v>
      </c>
      <c r="I4892" s="42" t="s">
        <v>294</v>
      </c>
      <c r="J4892" s="42" t="s">
        <v>140</v>
      </c>
      <c r="K4892" s="42" t="s">
        <v>129</v>
      </c>
      <c r="L4892" s="25" t="s">
        <v>139</v>
      </c>
      <c r="M4892" s="24">
        <v>45169</v>
      </c>
      <c r="N4892" s="24">
        <v>45107</v>
      </c>
      <c r="O4892" s="42"/>
      <c r="P4892" s="27">
        <v>0</v>
      </c>
    </row>
    <row r="4893" spans="1:16" x14ac:dyDescent="0.35">
      <c r="A4893" s="42" t="s">
        <v>6</v>
      </c>
      <c r="B4893" s="42" t="s">
        <v>50</v>
      </c>
      <c r="C4893" s="42" t="s">
        <v>55</v>
      </c>
      <c r="D4893" s="42" t="s">
        <v>64</v>
      </c>
      <c r="E4893" s="42" t="s">
        <v>203</v>
      </c>
      <c r="F4893" s="42"/>
      <c r="G4893" s="42" t="s">
        <v>158</v>
      </c>
      <c r="H4893" s="42" t="s">
        <v>165</v>
      </c>
      <c r="I4893" s="42" t="s">
        <v>294</v>
      </c>
      <c r="J4893" s="42" t="s">
        <v>140</v>
      </c>
      <c r="K4893" s="42" t="s">
        <v>129</v>
      </c>
      <c r="L4893" s="25" t="s">
        <v>139</v>
      </c>
      <c r="M4893" s="24">
        <v>45169</v>
      </c>
      <c r="N4893" s="24">
        <v>45107</v>
      </c>
      <c r="O4893" s="42"/>
      <c r="P4893" s="27">
        <v>0</v>
      </c>
    </row>
    <row r="4894" spans="1:16" x14ac:dyDescent="0.35">
      <c r="A4894" s="42" t="s">
        <v>6</v>
      </c>
      <c r="B4894" s="42" t="s">
        <v>50</v>
      </c>
      <c r="C4894" s="42" t="s">
        <v>65</v>
      </c>
      <c r="D4894" s="42" t="s">
        <v>65</v>
      </c>
      <c r="E4894" s="42" t="s">
        <v>65</v>
      </c>
      <c r="F4894" s="42"/>
      <c r="G4894" s="42" t="s">
        <v>158</v>
      </c>
      <c r="H4894" s="42" t="s">
        <v>165</v>
      </c>
      <c r="I4894" s="42" t="s">
        <v>294</v>
      </c>
      <c r="J4894" s="42" t="s">
        <v>140</v>
      </c>
      <c r="K4894" s="42" t="s">
        <v>129</v>
      </c>
      <c r="L4894" s="25" t="s">
        <v>139</v>
      </c>
      <c r="M4894" s="24">
        <v>45169</v>
      </c>
      <c r="N4894" s="24">
        <v>45107</v>
      </c>
      <c r="O4894" s="42"/>
      <c r="P4894" s="27">
        <v>0</v>
      </c>
    </row>
    <row r="4895" spans="1:16" x14ac:dyDescent="0.35">
      <c r="A4895" s="42" t="s">
        <v>6</v>
      </c>
      <c r="B4895" s="42" t="s">
        <v>50</v>
      </c>
      <c r="C4895" s="42" t="s">
        <v>66</v>
      </c>
      <c r="D4895" s="42" t="s">
        <v>66</v>
      </c>
      <c r="E4895" s="42" t="s">
        <v>204</v>
      </c>
      <c r="F4895" s="42"/>
      <c r="G4895" s="42" t="s">
        <v>158</v>
      </c>
      <c r="H4895" s="42" t="s">
        <v>165</v>
      </c>
      <c r="I4895" s="42" t="s">
        <v>294</v>
      </c>
      <c r="J4895" s="42" t="s">
        <v>140</v>
      </c>
      <c r="K4895" s="42" t="s">
        <v>129</v>
      </c>
      <c r="L4895" s="25" t="s">
        <v>139</v>
      </c>
      <c r="M4895" s="24">
        <v>45169</v>
      </c>
      <c r="N4895" s="24">
        <v>45107</v>
      </c>
      <c r="O4895" s="42"/>
      <c r="P4895" s="27">
        <v>0</v>
      </c>
    </row>
    <row r="4896" spans="1:16" x14ac:dyDescent="0.35">
      <c r="A4896" s="42" t="s">
        <v>6</v>
      </c>
      <c r="B4896" s="42" t="s">
        <v>50</v>
      </c>
      <c r="C4896" s="42" t="s">
        <v>66</v>
      </c>
      <c r="D4896" s="42" t="s">
        <v>66</v>
      </c>
      <c r="E4896" s="42" t="s">
        <v>66</v>
      </c>
      <c r="F4896" s="42"/>
      <c r="G4896" s="42" t="s">
        <v>158</v>
      </c>
      <c r="H4896" s="42" t="s">
        <v>165</v>
      </c>
      <c r="I4896" s="42" t="s">
        <v>294</v>
      </c>
      <c r="J4896" s="42" t="s">
        <v>140</v>
      </c>
      <c r="K4896" s="42" t="s">
        <v>129</v>
      </c>
      <c r="L4896" s="25" t="s">
        <v>139</v>
      </c>
      <c r="M4896" s="24">
        <v>45169</v>
      </c>
      <c r="N4896" s="24">
        <v>45107</v>
      </c>
      <c r="O4896" s="42"/>
      <c r="P4896" s="27">
        <v>0</v>
      </c>
    </row>
    <row r="4897" spans="1:16" x14ac:dyDescent="0.35">
      <c r="A4897" s="42" t="s">
        <v>6</v>
      </c>
      <c r="B4897" s="42" t="s">
        <v>50</v>
      </c>
      <c r="C4897" s="42" t="s">
        <v>66</v>
      </c>
      <c r="D4897" s="42" t="s">
        <v>66</v>
      </c>
      <c r="E4897" s="42" t="s">
        <v>205</v>
      </c>
      <c r="F4897" s="42"/>
      <c r="G4897" s="42" t="s">
        <v>158</v>
      </c>
      <c r="H4897" s="42" t="s">
        <v>165</v>
      </c>
      <c r="I4897" s="42" t="s">
        <v>294</v>
      </c>
      <c r="J4897" s="42" t="s">
        <v>140</v>
      </c>
      <c r="K4897" s="42" t="s">
        <v>129</v>
      </c>
      <c r="L4897" s="25" t="s">
        <v>139</v>
      </c>
      <c r="M4897" s="24">
        <v>45169</v>
      </c>
      <c r="N4897" s="24">
        <v>45107</v>
      </c>
      <c r="O4897" s="42"/>
      <c r="P4897" s="27">
        <v>0</v>
      </c>
    </row>
    <row r="4898" spans="1:16" x14ac:dyDescent="0.35">
      <c r="A4898" s="42" t="s">
        <v>6</v>
      </c>
      <c r="B4898" s="42" t="s">
        <v>50</v>
      </c>
      <c r="C4898" s="42" t="s">
        <v>66</v>
      </c>
      <c r="D4898" s="42" t="s">
        <v>66</v>
      </c>
      <c r="E4898" s="42" t="s">
        <v>206</v>
      </c>
      <c r="F4898" s="42"/>
      <c r="G4898" s="42" t="s">
        <v>158</v>
      </c>
      <c r="H4898" s="42" t="s">
        <v>165</v>
      </c>
      <c r="I4898" s="42" t="s">
        <v>294</v>
      </c>
      <c r="J4898" s="42" t="s">
        <v>140</v>
      </c>
      <c r="K4898" s="42" t="s">
        <v>129</v>
      </c>
      <c r="L4898" s="25" t="s">
        <v>139</v>
      </c>
      <c r="M4898" s="24">
        <v>45169</v>
      </c>
      <c r="N4898" s="24">
        <v>45107</v>
      </c>
      <c r="O4898" s="42"/>
      <c r="P4898" s="27">
        <v>0</v>
      </c>
    </row>
    <row r="4899" spans="1:16" x14ac:dyDescent="0.35">
      <c r="A4899" s="42" t="s">
        <v>6</v>
      </c>
      <c r="B4899" s="42" t="s">
        <v>50</v>
      </c>
      <c r="C4899" s="42" t="s">
        <v>66</v>
      </c>
      <c r="D4899" s="42" t="s">
        <v>66</v>
      </c>
      <c r="E4899" s="42" t="s">
        <v>207</v>
      </c>
      <c r="F4899" s="42"/>
      <c r="G4899" s="42" t="s">
        <v>158</v>
      </c>
      <c r="H4899" s="42" t="s">
        <v>165</v>
      </c>
      <c r="I4899" s="42" t="s">
        <v>294</v>
      </c>
      <c r="J4899" s="42" t="s">
        <v>140</v>
      </c>
      <c r="K4899" s="42" t="s">
        <v>129</v>
      </c>
      <c r="L4899" s="25" t="s">
        <v>139</v>
      </c>
      <c r="M4899" s="24">
        <v>45169</v>
      </c>
      <c r="N4899" s="24">
        <v>45107</v>
      </c>
      <c r="O4899" s="42"/>
      <c r="P4899" s="27">
        <v>0</v>
      </c>
    </row>
    <row r="4900" spans="1:16" x14ac:dyDescent="0.35">
      <c r="A4900" s="42" t="s">
        <v>6</v>
      </c>
      <c r="B4900" s="42" t="s">
        <v>50</v>
      </c>
      <c r="C4900" s="42" t="s">
        <v>66</v>
      </c>
      <c r="D4900" s="42" t="s">
        <v>66</v>
      </c>
      <c r="E4900" s="42" t="s">
        <v>208</v>
      </c>
      <c r="F4900" s="42"/>
      <c r="G4900" s="42" t="s">
        <v>158</v>
      </c>
      <c r="H4900" s="42" t="s">
        <v>165</v>
      </c>
      <c r="I4900" s="42" t="s">
        <v>294</v>
      </c>
      <c r="J4900" s="42" t="s">
        <v>140</v>
      </c>
      <c r="K4900" s="42" t="s">
        <v>129</v>
      </c>
      <c r="L4900" s="25" t="s">
        <v>139</v>
      </c>
      <c r="M4900" s="24">
        <v>45169</v>
      </c>
      <c r="N4900" s="24">
        <v>45107</v>
      </c>
      <c r="O4900" s="42"/>
      <c r="P4900" s="27">
        <v>0</v>
      </c>
    </row>
    <row r="4901" spans="1:16" x14ac:dyDescent="0.35">
      <c r="A4901" s="42" t="s">
        <v>6</v>
      </c>
      <c r="B4901" s="42" t="s">
        <v>50</v>
      </c>
      <c r="C4901" s="42" t="s">
        <v>66</v>
      </c>
      <c r="D4901" s="42" t="s">
        <v>66</v>
      </c>
      <c r="E4901" s="42" t="s">
        <v>209</v>
      </c>
      <c r="F4901" s="42"/>
      <c r="G4901" s="42" t="s">
        <v>158</v>
      </c>
      <c r="H4901" s="42" t="s">
        <v>165</v>
      </c>
      <c r="I4901" s="42" t="s">
        <v>294</v>
      </c>
      <c r="J4901" s="42" t="s">
        <v>140</v>
      </c>
      <c r="K4901" s="42" t="s">
        <v>129</v>
      </c>
      <c r="L4901" s="25" t="s">
        <v>139</v>
      </c>
      <c r="M4901" s="24">
        <v>45169</v>
      </c>
      <c r="N4901" s="24">
        <v>45107</v>
      </c>
      <c r="O4901" s="42"/>
      <c r="P4901" s="27">
        <v>0</v>
      </c>
    </row>
    <row r="4902" spans="1:16" x14ac:dyDescent="0.35">
      <c r="A4902" s="42" t="s">
        <v>6</v>
      </c>
      <c r="B4902" s="42" t="s">
        <v>50</v>
      </c>
      <c r="C4902" s="42" t="s">
        <v>74</v>
      </c>
      <c r="D4902" s="42" t="s">
        <v>74</v>
      </c>
      <c r="E4902" s="42" t="s">
        <v>74</v>
      </c>
      <c r="F4902" s="42"/>
      <c r="G4902" s="42" t="s">
        <v>158</v>
      </c>
      <c r="H4902" s="42" t="s">
        <v>165</v>
      </c>
      <c r="I4902" s="42" t="s">
        <v>294</v>
      </c>
      <c r="J4902" s="42" t="s">
        <v>140</v>
      </c>
      <c r="K4902" s="42" t="s">
        <v>129</v>
      </c>
      <c r="L4902" s="25" t="s">
        <v>139</v>
      </c>
      <c r="M4902" s="24">
        <v>45169</v>
      </c>
      <c r="N4902" s="24">
        <v>45107</v>
      </c>
      <c r="O4902" s="42"/>
      <c r="P4902" s="27">
        <v>0</v>
      </c>
    </row>
    <row r="4903" spans="1:16" x14ac:dyDescent="0.35">
      <c r="A4903" s="42" t="s">
        <v>6</v>
      </c>
      <c r="B4903" s="42" t="s">
        <v>50</v>
      </c>
      <c r="C4903" s="42" t="s">
        <v>74</v>
      </c>
      <c r="D4903" s="42" t="s">
        <v>74</v>
      </c>
      <c r="E4903" s="42" t="s">
        <v>210</v>
      </c>
      <c r="F4903" s="42"/>
      <c r="G4903" s="42" t="s">
        <v>158</v>
      </c>
      <c r="H4903" s="42" t="s">
        <v>165</v>
      </c>
      <c r="I4903" s="42" t="s">
        <v>294</v>
      </c>
      <c r="J4903" s="42" t="s">
        <v>140</v>
      </c>
      <c r="K4903" s="42" t="s">
        <v>129</v>
      </c>
      <c r="L4903" s="25" t="s">
        <v>139</v>
      </c>
      <c r="M4903" s="24">
        <v>45169</v>
      </c>
      <c r="N4903" s="24">
        <v>45107</v>
      </c>
      <c r="O4903" s="42"/>
      <c r="P4903" s="27">
        <v>0</v>
      </c>
    </row>
    <row r="4904" spans="1:16" x14ac:dyDescent="0.35">
      <c r="A4904" s="42" t="s">
        <v>6</v>
      </c>
      <c r="B4904" s="42" t="s">
        <v>50</v>
      </c>
      <c r="C4904" s="42" t="s">
        <v>74</v>
      </c>
      <c r="D4904" s="42" t="s">
        <v>74</v>
      </c>
      <c r="E4904" s="42" t="s">
        <v>211</v>
      </c>
      <c r="F4904" s="42"/>
      <c r="G4904" s="42" t="s">
        <v>158</v>
      </c>
      <c r="H4904" s="42" t="s">
        <v>165</v>
      </c>
      <c r="I4904" s="42" t="s">
        <v>294</v>
      </c>
      <c r="J4904" s="42" t="s">
        <v>140</v>
      </c>
      <c r="K4904" s="42" t="s">
        <v>129</v>
      </c>
      <c r="L4904" s="25" t="s">
        <v>139</v>
      </c>
      <c r="M4904" s="24">
        <v>45169</v>
      </c>
      <c r="N4904" s="24">
        <v>45107</v>
      </c>
      <c r="O4904" s="42"/>
      <c r="P4904" s="27">
        <v>0</v>
      </c>
    </row>
    <row r="4905" spans="1:16" x14ac:dyDescent="0.35">
      <c r="A4905" s="42" t="s">
        <v>6</v>
      </c>
      <c r="B4905" s="42" t="s">
        <v>50</v>
      </c>
      <c r="C4905" s="42" t="s">
        <v>74</v>
      </c>
      <c r="D4905" s="42" t="s">
        <v>74</v>
      </c>
      <c r="E4905" s="42" t="s">
        <v>212</v>
      </c>
      <c r="F4905" s="42"/>
      <c r="G4905" s="42" t="s">
        <v>158</v>
      </c>
      <c r="H4905" s="42" t="s">
        <v>165</v>
      </c>
      <c r="I4905" s="42" t="s">
        <v>294</v>
      </c>
      <c r="J4905" s="42" t="s">
        <v>140</v>
      </c>
      <c r="K4905" s="42" t="s">
        <v>129</v>
      </c>
      <c r="L4905" s="25" t="s">
        <v>139</v>
      </c>
      <c r="M4905" s="24">
        <v>45169</v>
      </c>
      <c r="N4905" s="24">
        <v>45107</v>
      </c>
      <c r="O4905" s="42"/>
      <c r="P4905" s="27">
        <v>0</v>
      </c>
    </row>
    <row r="4906" spans="1:16" x14ac:dyDescent="0.35">
      <c r="A4906" s="42" t="s">
        <v>6</v>
      </c>
      <c r="B4906" s="42" t="s">
        <v>50</v>
      </c>
      <c r="C4906" s="42" t="s">
        <v>74</v>
      </c>
      <c r="D4906" s="42" t="s">
        <v>74</v>
      </c>
      <c r="E4906" s="42" t="s">
        <v>213</v>
      </c>
      <c r="F4906" s="42"/>
      <c r="G4906" s="42" t="s">
        <v>158</v>
      </c>
      <c r="H4906" s="42" t="s">
        <v>165</v>
      </c>
      <c r="I4906" s="42" t="s">
        <v>294</v>
      </c>
      <c r="J4906" s="42" t="s">
        <v>140</v>
      </c>
      <c r="K4906" s="42" t="s">
        <v>129</v>
      </c>
      <c r="L4906" s="25" t="s">
        <v>139</v>
      </c>
      <c r="M4906" s="24">
        <v>45169</v>
      </c>
      <c r="N4906" s="24">
        <v>45107</v>
      </c>
      <c r="O4906" s="42"/>
      <c r="P4906" s="27">
        <v>0</v>
      </c>
    </row>
    <row r="4907" spans="1:16" x14ac:dyDescent="0.35">
      <c r="A4907" s="42" t="s">
        <v>6</v>
      </c>
      <c r="B4907" s="42" t="s">
        <v>50</v>
      </c>
      <c r="C4907" s="42" t="s">
        <v>74</v>
      </c>
      <c r="D4907" s="42" t="s">
        <v>74</v>
      </c>
      <c r="E4907" s="42" t="s">
        <v>214</v>
      </c>
      <c r="F4907" s="42"/>
      <c r="G4907" s="42" t="s">
        <v>158</v>
      </c>
      <c r="H4907" s="42" t="s">
        <v>165</v>
      </c>
      <c r="I4907" s="42" t="s">
        <v>294</v>
      </c>
      <c r="J4907" s="42" t="s">
        <v>140</v>
      </c>
      <c r="K4907" s="42" t="s">
        <v>129</v>
      </c>
      <c r="L4907" s="25" t="s">
        <v>139</v>
      </c>
      <c r="M4907" s="24">
        <v>45169</v>
      </c>
      <c r="N4907" s="24">
        <v>45107</v>
      </c>
      <c r="O4907" s="42"/>
      <c r="P4907" s="27">
        <v>0</v>
      </c>
    </row>
    <row r="4908" spans="1:16" x14ac:dyDescent="0.35">
      <c r="A4908" s="42" t="s">
        <v>6</v>
      </c>
      <c r="B4908" s="42" t="s">
        <v>50</v>
      </c>
      <c r="C4908" s="42" t="s">
        <v>74</v>
      </c>
      <c r="D4908" s="42" t="s">
        <v>74</v>
      </c>
      <c r="E4908" s="42" t="s">
        <v>215</v>
      </c>
      <c r="F4908" s="42"/>
      <c r="G4908" s="42" t="s">
        <v>158</v>
      </c>
      <c r="H4908" s="42" t="s">
        <v>165</v>
      </c>
      <c r="I4908" s="42" t="s">
        <v>294</v>
      </c>
      <c r="J4908" s="42" t="s">
        <v>140</v>
      </c>
      <c r="K4908" s="42" t="s">
        <v>129</v>
      </c>
      <c r="L4908" s="25" t="s">
        <v>139</v>
      </c>
      <c r="M4908" s="24">
        <v>45169</v>
      </c>
      <c r="N4908" s="24">
        <v>45107</v>
      </c>
      <c r="O4908" s="42"/>
      <c r="P4908" s="27">
        <v>0</v>
      </c>
    </row>
    <row r="4909" spans="1:16" x14ac:dyDescent="0.35">
      <c r="A4909" s="42" t="s">
        <v>6</v>
      </c>
      <c r="B4909" s="42" t="s">
        <v>50</v>
      </c>
      <c r="C4909" s="42" t="s">
        <v>82</v>
      </c>
      <c r="D4909" s="42" t="s">
        <v>82</v>
      </c>
      <c r="E4909" s="42" t="s">
        <v>82</v>
      </c>
      <c r="F4909" s="42"/>
      <c r="G4909" s="42" t="s">
        <v>158</v>
      </c>
      <c r="H4909" s="42" t="s">
        <v>165</v>
      </c>
      <c r="I4909" s="42" t="s">
        <v>294</v>
      </c>
      <c r="J4909" s="42" t="s">
        <v>140</v>
      </c>
      <c r="K4909" s="42" t="s">
        <v>129</v>
      </c>
      <c r="L4909" s="25" t="s">
        <v>139</v>
      </c>
      <c r="M4909" s="24">
        <v>45169</v>
      </c>
      <c r="N4909" s="24">
        <v>45107</v>
      </c>
      <c r="O4909" s="42"/>
      <c r="P4909" s="27">
        <v>0</v>
      </c>
    </row>
    <row r="4910" spans="1:16" x14ac:dyDescent="0.35">
      <c r="A4910" s="42" t="s">
        <v>6</v>
      </c>
      <c r="B4910" s="42" t="s">
        <v>50</v>
      </c>
      <c r="C4910" s="42" t="s">
        <v>83</v>
      </c>
      <c r="D4910" s="42" t="s">
        <v>83</v>
      </c>
      <c r="E4910" s="42" t="s">
        <v>216</v>
      </c>
      <c r="F4910" s="42"/>
      <c r="G4910" s="42" t="s">
        <v>158</v>
      </c>
      <c r="H4910" s="42" t="s">
        <v>165</v>
      </c>
      <c r="I4910" s="42" t="s">
        <v>294</v>
      </c>
      <c r="J4910" s="42" t="s">
        <v>140</v>
      </c>
      <c r="K4910" s="42" t="s">
        <v>129</v>
      </c>
      <c r="L4910" s="25" t="s">
        <v>139</v>
      </c>
      <c r="M4910" s="24">
        <v>45169</v>
      </c>
      <c r="N4910" s="24">
        <v>45107</v>
      </c>
      <c r="O4910" s="42"/>
      <c r="P4910" s="27">
        <v>0</v>
      </c>
    </row>
    <row r="4911" spans="1:16" x14ac:dyDescent="0.35">
      <c r="A4911" s="42" t="s">
        <v>6</v>
      </c>
      <c r="B4911" s="42" t="s">
        <v>50</v>
      </c>
      <c r="C4911" s="42" t="s">
        <v>83</v>
      </c>
      <c r="D4911" s="42" t="s">
        <v>83</v>
      </c>
      <c r="E4911" s="42" t="s">
        <v>83</v>
      </c>
      <c r="F4911" s="42"/>
      <c r="G4911" s="42" t="s">
        <v>158</v>
      </c>
      <c r="H4911" s="42" t="s">
        <v>165</v>
      </c>
      <c r="I4911" s="42" t="s">
        <v>294</v>
      </c>
      <c r="J4911" s="42" t="s">
        <v>140</v>
      </c>
      <c r="K4911" s="42" t="s">
        <v>129</v>
      </c>
      <c r="L4911" s="25" t="s">
        <v>139</v>
      </c>
      <c r="M4911" s="24">
        <v>45169</v>
      </c>
      <c r="N4911" s="24">
        <v>45107</v>
      </c>
      <c r="O4911" s="42"/>
      <c r="P4911" s="27">
        <v>0</v>
      </c>
    </row>
    <row r="4912" spans="1:16" x14ac:dyDescent="0.35">
      <c r="A4912" s="42" t="s">
        <v>6</v>
      </c>
      <c r="B4912" s="42" t="s">
        <v>50</v>
      </c>
      <c r="C4912" s="42" t="s">
        <v>83</v>
      </c>
      <c r="D4912" s="42" t="s">
        <v>83</v>
      </c>
      <c r="E4912" s="42" t="s">
        <v>217</v>
      </c>
      <c r="F4912" s="42"/>
      <c r="G4912" s="42" t="s">
        <v>158</v>
      </c>
      <c r="H4912" s="42" t="s">
        <v>165</v>
      </c>
      <c r="I4912" s="42" t="s">
        <v>294</v>
      </c>
      <c r="J4912" s="42" t="s">
        <v>140</v>
      </c>
      <c r="K4912" s="42" t="s">
        <v>129</v>
      </c>
      <c r="L4912" s="25" t="s">
        <v>139</v>
      </c>
      <c r="M4912" s="24">
        <v>45169</v>
      </c>
      <c r="N4912" s="24">
        <v>45107</v>
      </c>
      <c r="O4912" s="42"/>
      <c r="P4912" s="27">
        <v>0</v>
      </c>
    </row>
    <row r="4913" spans="1:16" x14ac:dyDescent="0.35">
      <c r="A4913" s="42" t="s">
        <v>6</v>
      </c>
      <c r="B4913" s="42" t="s">
        <v>50</v>
      </c>
      <c r="C4913" s="42" t="s">
        <v>83</v>
      </c>
      <c r="D4913" s="42" t="s">
        <v>83</v>
      </c>
      <c r="E4913" s="42" t="s">
        <v>218</v>
      </c>
      <c r="F4913" s="42"/>
      <c r="G4913" s="42" t="s">
        <v>158</v>
      </c>
      <c r="H4913" s="42" t="s">
        <v>165</v>
      </c>
      <c r="I4913" s="42" t="s">
        <v>294</v>
      </c>
      <c r="J4913" s="42" t="s">
        <v>140</v>
      </c>
      <c r="K4913" s="42" t="s">
        <v>129</v>
      </c>
      <c r="L4913" s="25" t="s">
        <v>139</v>
      </c>
      <c r="M4913" s="24">
        <v>45169</v>
      </c>
      <c r="N4913" s="24">
        <v>45107</v>
      </c>
      <c r="O4913" s="42"/>
      <c r="P4913" s="27">
        <v>0</v>
      </c>
    </row>
    <row r="4914" spans="1:16" x14ac:dyDescent="0.35">
      <c r="A4914" s="42" t="s">
        <v>6</v>
      </c>
      <c r="B4914" s="42" t="s">
        <v>50</v>
      </c>
      <c r="C4914" s="42" t="s">
        <v>83</v>
      </c>
      <c r="D4914" s="42" t="s">
        <v>83</v>
      </c>
      <c r="E4914" s="42" t="s">
        <v>219</v>
      </c>
      <c r="F4914" s="42"/>
      <c r="G4914" s="42" t="s">
        <v>158</v>
      </c>
      <c r="H4914" s="42" t="s">
        <v>165</v>
      </c>
      <c r="I4914" s="42" t="s">
        <v>294</v>
      </c>
      <c r="J4914" s="42" t="s">
        <v>140</v>
      </c>
      <c r="K4914" s="42" t="s">
        <v>129</v>
      </c>
      <c r="L4914" s="25" t="s">
        <v>139</v>
      </c>
      <c r="M4914" s="24">
        <v>45169</v>
      </c>
      <c r="N4914" s="24">
        <v>45107</v>
      </c>
      <c r="O4914" s="42"/>
      <c r="P4914" s="27">
        <v>0</v>
      </c>
    </row>
    <row r="4915" spans="1:16" x14ac:dyDescent="0.35">
      <c r="A4915" s="42" t="s">
        <v>6</v>
      </c>
      <c r="B4915" s="42" t="s">
        <v>50</v>
      </c>
      <c r="C4915" s="42" t="s">
        <v>83</v>
      </c>
      <c r="D4915" s="42" t="s">
        <v>83</v>
      </c>
      <c r="E4915" s="42" t="s">
        <v>220</v>
      </c>
      <c r="F4915" s="42"/>
      <c r="G4915" s="42" t="s">
        <v>158</v>
      </c>
      <c r="H4915" s="42" t="s">
        <v>165</v>
      </c>
      <c r="I4915" s="42" t="s">
        <v>294</v>
      </c>
      <c r="J4915" s="42" t="s">
        <v>140</v>
      </c>
      <c r="K4915" s="42" t="s">
        <v>129</v>
      </c>
      <c r="L4915" s="25" t="s">
        <v>139</v>
      </c>
      <c r="M4915" s="24">
        <v>45169</v>
      </c>
      <c r="N4915" s="24">
        <v>45107</v>
      </c>
      <c r="O4915" s="42"/>
      <c r="P4915" s="27">
        <v>0</v>
      </c>
    </row>
    <row r="4916" spans="1:16" x14ac:dyDescent="0.35">
      <c r="A4916" s="42" t="s">
        <v>6</v>
      </c>
      <c r="B4916" s="42" t="s">
        <v>50</v>
      </c>
      <c r="C4916" s="42" t="s">
        <v>83</v>
      </c>
      <c r="D4916" s="42" t="s">
        <v>83</v>
      </c>
      <c r="E4916" s="42" t="s">
        <v>221</v>
      </c>
      <c r="F4916" s="42"/>
      <c r="G4916" s="42" t="s">
        <v>158</v>
      </c>
      <c r="H4916" s="42" t="s">
        <v>165</v>
      </c>
      <c r="I4916" s="42" t="s">
        <v>294</v>
      </c>
      <c r="J4916" s="42" t="s">
        <v>140</v>
      </c>
      <c r="K4916" s="42" t="s">
        <v>129</v>
      </c>
      <c r="L4916" s="25" t="s">
        <v>139</v>
      </c>
      <c r="M4916" s="24">
        <v>45169</v>
      </c>
      <c r="N4916" s="24">
        <v>45107</v>
      </c>
      <c r="O4916" s="42"/>
      <c r="P4916" s="27">
        <v>0</v>
      </c>
    </row>
    <row r="4917" spans="1:16" x14ac:dyDescent="0.35">
      <c r="A4917" s="42" t="s">
        <v>6</v>
      </c>
      <c r="B4917" s="42" t="s">
        <v>50</v>
      </c>
      <c r="C4917" s="42" t="s">
        <v>83</v>
      </c>
      <c r="D4917" s="42" t="s">
        <v>83</v>
      </c>
      <c r="E4917" s="42" t="s">
        <v>222</v>
      </c>
      <c r="F4917" s="42"/>
      <c r="G4917" s="42" t="s">
        <v>158</v>
      </c>
      <c r="H4917" s="42" t="s">
        <v>165</v>
      </c>
      <c r="I4917" s="42" t="s">
        <v>294</v>
      </c>
      <c r="J4917" s="42" t="s">
        <v>140</v>
      </c>
      <c r="K4917" s="42" t="s">
        <v>129</v>
      </c>
      <c r="L4917" s="25" t="s">
        <v>139</v>
      </c>
      <c r="M4917" s="24">
        <v>45169</v>
      </c>
      <c r="N4917" s="24">
        <v>45107</v>
      </c>
      <c r="O4917" s="42"/>
      <c r="P4917" s="27">
        <v>0</v>
      </c>
    </row>
    <row r="4918" spans="1:16" x14ac:dyDescent="0.35">
      <c r="A4918" s="42" t="s">
        <v>6</v>
      </c>
      <c r="B4918" s="42" t="s">
        <v>50</v>
      </c>
      <c r="C4918" s="42" t="s">
        <v>83</v>
      </c>
      <c r="D4918" s="42" t="s">
        <v>83</v>
      </c>
      <c r="E4918" s="42" t="s">
        <v>223</v>
      </c>
      <c r="F4918" s="42"/>
      <c r="G4918" s="42" t="s">
        <v>158</v>
      </c>
      <c r="H4918" s="42" t="s">
        <v>165</v>
      </c>
      <c r="I4918" s="42" t="s">
        <v>294</v>
      </c>
      <c r="J4918" s="42" t="s">
        <v>140</v>
      </c>
      <c r="K4918" s="42" t="s">
        <v>129</v>
      </c>
      <c r="L4918" s="25" t="s">
        <v>139</v>
      </c>
      <c r="M4918" s="24">
        <v>45169</v>
      </c>
      <c r="N4918" s="24">
        <v>45107</v>
      </c>
      <c r="O4918" s="42"/>
      <c r="P4918" s="27">
        <v>0</v>
      </c>
    </row>
    <row r="4919" spans="1:16" x14ac:dyDescent="0.35">
      <c r="A4919" s="42" t="s">
        <v>6</v>
      </c>
      <c r="B4919" s="42" t="s">
        <v>50</v>
      </c>
      <c r="C4919" s="42" t="s">
        <v>83</v>
      </c>
      <c r="D4919" s="42" t="s">
        <v>83</v>
      </c>
      <c r="E4919" s="42" t="s">
        <v>224</v>
      </c>
      <c r="F4919" s="42"/>
      <c r="G4919" s="42" t="s">
        <v>158</v>
      </c>
      <c r="H4919" s="42" t="s">
        <v>165</v>
      </c>
      <c r="I4919" s="42" t="s">
        <v>294</v>
      </c>
      <c r="J4919" s="42" t="s">
        <v>140</v>
      </c>
      <c r="K4919" s="42" t="s">
        <v>129</v>
      </c>
      <c r="L4919" s="25" t="s">
        <v>139</v>
      </c>
      <c r="M4919" s="24">
        <v>45169</v>
      </c>
      <c r="N4919" s="24">
        <v>45107</v>
      </c>
      <c r="O4919" s="42"/>
      <c r="P4919" s="27">
        <v>0</v>
      </c>
    </row>
    <row r="4920" spans="1:16" x14ac:dyDescent="0.35">
      <c r="A4920" s="42" t="s">
        <v>6</v>
      </c>
      <c r="B4920" s="42" t="s">
        <v>50</v>
      </c>
      <c r="C4920" s="42" t="s">
        <v>94</v>
      </c>
      <c r="D4920" s="42" t="s">
        <v>94</v>
      </c>
      <c r="E4920" s="42" t="s">
        <v>225</v>
      </c>
      <c r="F4920" s="42"/>
      <c r="G4920" s="42" t="s">
        <v>158</v>
      </c>
      <c r="H4920" s="42" t="s">
        <v>165</v>
      </c>
      <c r="I4920" s="42" t="s">
        <v>294</v>
      </c>
      <c r="J4920" s="42" t="s">
        <v>140</v>
      </c>
      <c r="K4920" s="42" t="s">
        <v>129</v>
      </c>
      <c r="L4920" s="25" t="s">
        <v>139</v>
      </c>
      <c r="M4920" s="24">
        <v>45169</v>
      </c>
      <c r="N4920" s="24">
        <v>45107</v>
      </c>
      <c r="O4920" s="42"/>
      <c r="P4920" s="27">
        <v>0</v>
      </c>
    </row>
    <row r="4921" spans="1:16" x14ac:dyDescent="0.35">
      <c r="A4921" s="42" t="s">
        <v>6</v>
      </c>
      <c r="B4921" s="42" t="s">
        <v>50</v>
      </c>
      <c r="C4921" s="42" t="s">
        <v>94</v>
      </c>
      <c r="D4921" s="42" t="s">
        <v>94</v>
      </c>
      <c r="E4921" s="42" t="s">
        <v>226</v>
      </c>
      <c r="F4921" s="42"/>
      <c r="G4921" s="42" t="s">
        <v>158</v>
      </c>
      <c r="H4921" s="42" t="s">
        <v>165</v>
      </c>
      <c r="I4921" s="42" t="s">
        <v>294</v>
      </c>
      <c r="J4921" s="42" t="s">
        <v>140</v>
      </c>
      <c r="K4921" s="42" t="s">
        <v>129</v>
      </c>
      <c r="L4921" s="25" t="s">
        <v>139</v>
      </c>
      <c r="M4921" s="24">
        <v>45169</v>
      </c>
      <c r="N4921" s="24">
        <v>45107</v>
      </c>
      <c r="O4921" s="42"/>
      <c r="P4921" s="27">
        <v>0</v>
      </c>
    </row>
    <row r="4922" spans="1:16" x14ac:dyDescent="0.35">
      <c r="A4922" s="42" t="s">
        <v>6</v>
      </c>
      <c r="B4922" s="42" t="s">
        <v>50</v>
      </c>
      <c r="C4922" s="42" t="s">
        <v>94</v>
      </c>
      <c r="D4922" s="42" t="s">
        <v>94</v>
      </c>
      <c r="E4922" s="42" t="s">
        <v>94</v>
      </c>
      <c r="F4922" s="42"/>
      <c r="G4922" s="42" t="s">
        <v>158</v>
      </c>
      <c r="H4922" s="42" t="s">
        <v>165</v>
      </c>
      <c r="I4922" s="42" t="s">
        <v>294</v>
      </c>
      <c r="J4922" s="42" t="s">
        <v>140</v>
      </c>
      <c r="K4922" s="42" t="s">
        <v>129</v>
      </c>
      <c r="L4922" s="25" t="s">
        <v>139</v>
      </c>
      <c r="M4922" s="24">
        <v>45169</v>
      </c>
      <c r="N4922" s="24">
        <v>45107</v>
      </c>
      <c r="O4922" s="42"/>
      <c r="P4922" s="27">
        <v>0</v>
      </c>
    </row>
    <row r="4923" spans="1:16" x14ac:dyDescent="0.35">
      <c r="A4923" s="42" t="s">
        <v>6</v>
      </c>
      <c r="B4923" s="42" t="s">
        <v>50</v>
      </c>
      <c r="C4923" s="42" t="s">
        <v>94</v>
      </c>
      <c r="D4923" s="42" t="s">
        <v>94</v>
      </c>
      <c r="E4923" s="42" t="s">
        <v>227</v>
      </c>
      <c r="F4923" s="42"/>
      <c r="G4923" s="42" t="s">
        <v>158</v>
      </c>
      <c r="H4923" s="42" t="s">
        <v>165</v>
      </c>
      <c r="I4923" s="42" t="s">
        <v>294</v>
      </c>
      <c r="J4923" s="42" t="s">
        <v>140</v>
      </c>
      <c r="K4923" s="42" t="s">
        <v>129</v>
      </c>
      <c r="L4923" s="25" t="s">
        <v>139</v>
      </c>
      <c r="M4923" s="24">
        <v>45169</v>
      </c>
      <c r="N4923" s="24">
        <v>45107</v>
      </c>
      <c r="O4923" s="42"/>
      <c r="P4923" s="27">
        <v>0</v>
      </c>
    </row>
    <row r="4924" spans="1:16" x14ac:dyDescent="0.35">
      <c r="A4924" s="42" t="s">
        <v>6</v>
      </c>
      <c r="B4924" s="42" t="s">
        <v>50</v>
      </c>
      <c r="C4924" s="42" t="s">
        <v>94</v>
      </c>
      <c r="D4924" s="42" t="s">
        <v>94</v>
      </c>
      <c r="E4924" s="42" t="s">
        <v>228</v>
      </c>
      <c r="F4924" s="42"/>
      <c r="G4924" s="42" t="s">
        <v>158</v>
      </c>
      <c r="H4924" s="42" t="s">
        <v>165</v>
      </c>
      <c r="I4924" s="42" t="s">
        <v>294</v>
      </c>
      <c r="J4924" s="42" t="s">
        <v>140</v>
      </c>
      <c r="K4924" s="42" t="s">
        <v>129</v>
      </c>
      <c r="L4924" s="25" t="s">
        <v>139</v>
      </c>
      <c r="M4924" s="24">
        <v>45169</v>
      </c>
      <c r="N4924" s="24">
        <v>45107</v>
      </c>
      <c r="O4924" s="42"/>
      <c r="P4924" s="27">
        <v>0</v>
      </c>
    </row>
    <row r="4925" spans="1:16" x14ac:dyDescent="0.35">
      <c r="A4925" s="42" t="s">
        <v>6</v>
      </c>
      <c r="B4925" s="42" t="s">
        <v>50</v>
      </c>
      <c r="C4925" s="42" t="s">
        <v>100</v>
      </c>
      <c r="D4925" s="42" t="s">
        <v>100</v>
      </c>
      <c r="E4925" s="42" t="s">
        <v>100</v>
      </c>
      <c r="F4925" s="42"/>
      <c r="G4925" s="42" t="s">
        <v>158</v>
      </c>
      <c r="H4925" s="42" t="s">
        <v>165</v>
      </c>
      <c r="I4925" s="42" t="s">
        <v>294</v>
      </c>
      <c r="J4925" s="42" t="s">
        <v>140</v>
      </c>
      <c r="K4925" s="42" t="s">
        <v>129</v>
      </c>
      <c r="L4925" s="25" t="s">
        <v>139</v>
      </c>
      <c r="M4925" s="24">
        <v>45169</v>
      </c>
      <c r="N4925" s="24">
        <v>45107</v>
      </c>
      <c r="O4925" s="42"/>
      <c r="P4925" s="27">
        <v>0</v>
      </c>
    </row>
    <row r="4926" spans="1:16" x14ac:dyDescent="0.35">
      <c r="A4926" s="42" t="s">
        <v>6</v>
      </c>
      <c r="B4926" s="42" t="s">
        <v>50</v>
      </c>
      <c r="C4926" s="22" t="s">
        <v>101</v>
      </c>
      <c r="D4926" s="22" t="s">
        <v>101</v>
      </c>
      <c r="E4926" s="22" t="s">
        <v>101</v>
      </c>
      <c r="F4926" s="42"/>
      <c r="G4926" s="42" t="s">
        <v>158</v>
      </c>
      <c r="H4926" s="42" t="s">
        <v>165</v>
      </c>
      <c r="I4926" s="42" t="s">
        <v>294</v>
      </c>
      <c r="J4926" s="42" t="s">
        <v>140</v>
      </c>
      <c r="K4926" s="42" t="s">
        <v>129</v>
      </c>
      <c r="L4926" s="25" t="s">
        <v>139</v>
      </c>
      <c r="M4926" s="24">
        <v>45169</v>
      </c>
      <c r="N4926" s="24">
        <v>45107</v>
      </c>
      <c r="O4926" s="42"/>
      <c r="P4926" s="27">
        <v>0</v>
      </c>
    </row>
    <row r="4927" spans="1:16" x14ac:dyDescent="0.35">
      <c r="A4927" s="42" t="s">
        <v>6</v>
      </c>
      <c r="B4927" s="42" t="s">
        <v>50</v>
      </c>
      <c r="C4927" s="22" t="s">
        <v>101</v>
      </c>
      <c r="D4927" s="22" t="s">
        <v>101</v>
      </c>
      <c r="E4927" s="22" t="s">
        <v>102</v>
      </c>
      <c r="F4927" s="42"/>
      <c r="G4927" s="42" t="s">
        <v>158</v>
      </c>
      <c r="H4927" s="42" t="s">
        <v>165</v>
      </c>
      <c r="I4927" s="42" t="s">
        <v>294</v>
      </c>
      <c r="J4927" s="42" t="s">
        <v>140</v>
      </c>
      <c r="K4927" s="42" t="s">
        <v>129</v>
      </c>
      <c r="L4927" s="25" t="s">
        <v>139</v>
      </c>
      <c r="M4927" s="24">
        <v>45169</v>
      </c>
      <c r="N4927" s="24">
        <v>45107</v>
      </c>
      <c r="O4927" s="42"/>
      <c r="P4927" s="27">
        <v>0</v>
      </c>
    </row>
    <row r="4928" spans="1:16" x14ac:dyDescent="0.35">
      <c r="A4928" s="42" t="s">
        <v>6</v>
      </c>
      <c r="B4928" s="42" t="s">
        <v>50</v>
      </c>
      <c r="C4928" s="22" t="s">
        <v>101</v>
      </c>
      <c r="D4928" s="22" t="s">
        <v>101</v>
      </c>
      <c r="E4928" s="22" t="s">
        <v>103</v>
      </c>
      <c r="F4928" s="42"/>
      <c r="G4928" s="42" t="s">
        <v>158</v>
      </c>
      <c r="H4928" s="42" t="s">
        <v>165</v>
      </c>
      <c r="I4928" s="42" t="s">
        <v>294</v>
      </c>
      <c r="J4928" s="42" t="s">
        <v>140</v>
      </c>
      <c r="K4928" s="42" t="s">
        <v>129</v>
      </c>
      <c r="L4928" s="25" t="s">
        <v>139</v>
      </c>
      <c r="M4928" s="24">
        <v>45169</v>
      </c>
      <c r="N4928" s="24">
        <v>45107</v>
      </c>
      <c r="O4928" s="42"/>
      <c r="P4928" s="27">
        <v>0</v>
      </c>
    </row>
    <row r="4929" spans="1:16" x14ac:dyDescent="0.35">
      <c r="A4929" s="42" t="s">
        <v>6</v>
      </c>
      <c r="B4929" s="42" t="s">
        <v>50</v>
      </c>
      <c r="C4929" s="22" t="s">
        <v>101</v>
      </c>
      <c r="D4929" s="22" t="s">
        <v>101</v>
      </c>
      <c r="E4929" s="22" t="s">
        <v>104</v>
      </c>
      <c r="F4929" s="42"/>
      <c r="G4929" s="42" t="s">
        <v>158</v>
      </c>
      <c r="H4929" s="42" t="s">
        <v>165</v>
      </c>
      <c r="I4929" s="42" t="s">
        <v>294</v>
      </c>
      <c r="J4929" s="42" t="s">
        <v>140</v>
      </c>
      <c r="K4929" s="42" t="s">
        <v>129</v>
      </c>
      <c r="L4929" s="25" t="s">
        <v>139</v>
      </c>
      <c r="M4929" s="24">
        <v>45169</v>
      </c>
      <c r="N4929" s="24">
        <v>45107</v>
      </c>
      <c r="O4929" s="42"/>
      <c r="P4929" s="27">
        <v>0</v>
      </c>
    </row>
    <row r="4930" spans="1:16" x14ac:dyDescent="0.35">
      <c r="A4930" s="42" t="s">
        <v>6</v>
      </c>
      <c r="B4930" s="42" t="s">
        <v>50</v>
      </c>
      <c r="C4930" s="22" t="s">
        <v>101</v>
      </c>
      <c r="D4930" s="22" t="s">
        <v>101</v>
      </c>
      <c r="E4930" s="22" t="s">
        <v>105</v>
      </c>
      <c r="F4930" s="42"/>
      <c r="G4930" s="42" t="s">
        <v>158</v>
      </c>
      <c r="H4930" s="42" t="s">
        <v>165</v>
      </c>
      <c r="I4930" s="42" t="s">
        <v>294</v>
      </c>
      <c r="J4930" s="42" t="s">
        <v>140</v>
      </c>
      <c r="K4930" s="42" t="s">
        <v>129</v>
      </c>
      <c r="L4930" s="25" t="s">
        <v>139</v>
      </c>
      <c r="M4930" s="24">
        <v>45169</v>
      </c>
      <c r="N4930" s="24">
        <v>45107</v>
      </c>
      <c r="O4930" s="42"/>
      <c r="P4930" s="27">
        <v>0</v>
      </c>
    </row>
    <row r="4931" spans="1:16" x14ac:dyDescent="0.35">
      <c r="A4931" s="42" t="s">
        <v>6</v>
      </c>
      <c r="B4931" s="42" t="s">
        <v>50</v>
      </c>
      <c r="C4931" s="42" t="s">
        <v>106</v>
      </c>
      <c r="D4931" s="42" t="s">
        <v>106</v>
      </c>
      <c r="E4931" s="42" t="s">
        <v>106</v>
      </c>
      <c r="F4931" s="42"/>
      <c r="G4931" s="42" t="s">
        <v>158</v>
      </c>
      <c r="H4931" s="42" t="s">
        <v>165</v>
      </c>
      <c r="I4931" s="42" t="s">
        <v>294</v>
      </c>
      <c r="J4931" s="42" t="s">
        <v>140</v>
      </c>
      <c r="K4931" s="42" t="s">
        <v>129</v>
      </c>
      <c r="L4931" s="25" t="s">
        <v>139</v>
      </c>
      <c r="M4931" s="24">
        <v>45169</v>
      </c>
      <c r="N4931" s="24">
        <v>45107</v>
      </c>
      <c r="O4931" s="42"/>
      <c r="P4931" s="27">
        <v>0</v>
      </c>
    </row>
    <row r="4932" spans="1:16" x14ac:dyDescent="0.35">
      <c r="A4932" s="42" t="s">
        <v>6</v>
      </c>
      <c r="B4932" s="42" t="s">
        <v>50</v>
      </c>
      <c r="C4932" s="42" t="s">
        <v>108</v>
      </c>
      <c r="D4932" s="42" t="s">
        <v>108</v>
      </c>
      <c r="E4932" s="42" t="s">
        <v>229</v>
      </c>
      <c r="F4932" s="42"/>
      <c r="G4932" s="42" t="s">
        <v>158</v>
      </c>
      <c r="H4932" s="42" t="s">
        <v>165</v>
      </c>
      <c r="I4932" s="42" t="s">
        <v>294</v>
      </c>
      <c r="J4932" s="42" t="s">
        <v>140</v>
      </c>
      <c r="K4932" s="42" t="s">
        <v>129</v>
      </c>
      <c r="L4932" s="25" t="s">
        <v>139</v>
      </c>
      <c r="M4932" s="24">
        <v>45169</v>
      </c>
      <c r="N4932" s="24">
        <v>45107</v>
      </c>
      <c r="O4932" s="42"/>
      <c r="P4932" s="27">
        <v>0</v>
      </c>
    </row>
    <row r="4933" spans="1:16" x14ac:dyDescent="0.35">
      <c r="A4933" s="42" t="s">
        <v>6</v>
      </c>
      <c r="B4933" s="42" t="s">
        <v>50</v>
      </c>
      <c r="C4933" s="22" t="s">
        <v>109</v>
      </c>
      <c r="D4933" s="22" t="s">
        <v>109</v>
      </c>
      <c r="E4933" s="22" t="s">
        <v>109</v>
      </c>
      <c r="F4933" s="42"/>
      <c r="G4933" s="42" t="s">
        <v>158</v>
      </c>
      <c r="H4933" s="42" t="s">
        <v>165</v>
      </c>
      <c r="I4933" s="42" t="s">
        <v>294</v>
      </c>
      <c r="J4933" s="42" t="s">
        <v>140</v>
      </c>
      <c r="K4933" s="42" t="s">
        <v>129</v>
      </c>
      <c r="L4933" s="25" t="s">
        <v>139</v>
      </c>
      <c r="M4933" s="24">
        <v>45169</v>
      </c>
      <c r="N4933" s="24">
        <v>45107</v>
      </c>
      <c r="O4933" s="42"/>
      <c r="P4933" s="27">
        <v>0</v>
      </c>
    </row>
    <row r="4934" spans="1:16" x14ac:dyDescent="0.35">
      <c r="A4934" s="42" t="s">
        <v>6</v>
      </c>
      <c r="B4934" s="42" t="s">
        <v>50</v>
      </c>
      <c r="C4934" s="22" t="s">
        <v>109</v>
      </c>
      <c r="D4934" s="22" t="s">
        <v>110</v>
      </c>
      <c r="E4934" s="22" t="s">
        <v>110</v>
      </c>
      <c r="F4934" s="42"/>
      <c r="G4934" s="42" t="s">
        <v>158</v>
      </c>
      <c r="H4934" s="42" t="s">
        <v>165</v>
      </c>
      <c r="I4934" s="42" t="s">
        <v>294</v>
      </c>
      <c r="J4934" s="42" t="s">
        <v>140</v>
      </c>
      <c r="K4934" s="42" t="s">
        <v>129</v>
      </c>
      <c r="L4934" s="25" t="s">
        <v>139</v>
      </c>
      <c r="M4934" s="24">
        <v>45169</v>
      </c>
      <c r="N4934" s="24">
        <v>45107</v>
      </c>
      <c r="O4934" s="42"/>
      <c r="P4934" s="27">
        <v>0</v>
      </c>
    </row>
    <row r="4935" spans="1:16" x14ac:dyDescent="0.35">
      <c r="A4935" s="42" t="s">
        <v>6</v>
      </c>
      <c r="B4935" s="42" t="s">
        <v>111</v>
      </c>
      <c r="C4935" s="42" t="s">
        <v>112</v>
      </c>
      <c r="D4935" s="42" t="s">
        <v>112</v>
      </c>
      <c r="E4935" s="42" t="s">
        <v>112</v>
      </c>
      <c r="F4935" s="42"/>
      <c r="G4935" s="42" t="s">
        <v>158</v>
      </c>
      <c r="H4935" s="42" t="s">
        <v>165</v>
      </c>
      <c r="I4935" s="42" t="s">
        <v>294</v>
      </c>
      <c r="J4935" s="42" t="s">
        <v>140</v>
      </c>
      <c r="K4935" s="42" t="s">
        <v>129</v>
      </c>
      <c r="L4935" s="25" t="s">
        <v>139</v>
      </c>
      <c r="M4935" s="24">
        <v>45169</v>
      </c>
      <c r="N4935" s="24">
        <v>45107</v>
      </c>
      <c r="O4935" s="42"/>
      <c r="P4935" s="27">
        <v>-695039.91328385193</v>
      </c>
    </row>
    <row r="4936" spans="1:16" x14ac:dyDescent="0.35">
      <c r="A4936" s="42" t="s">
        <v>6</v>
      </c>
      <c r="B4936" s="42" t="s">
        <v>113</v>
      </c>
      <c r="C4936" s="42" t="s">
        <v>161</v>
      </c>
      <c r="D4936" s="42" t="s">
        <v>161</v>
      </c>
      <c r="E4936" s="42" t="s">
        <v>161</v>
      </c>
      <c r="F4936" s="42"/>
      <c r="G4936" s="42" t="s">
        <v>158</v>
      </c>
      <c r="H4936" s="42" t="s">
        <v>165</v>
      </c>
      <c r="I4936" s="42" t="s">
        <v>294</v>
      </c>
      <c r="J4936" s="42" t="s">
        <v>140</v>
      </c>
      <c r="K4936" s="42" t="s">
        <v>129</v>
      </c>
      <c r="L4936" s="25" t="s">
        <v>139</v>
      </c>
      <c r="M4936" s="24">
        <v>45169</v>
      </c>
      <c r="N4936" s="24">
        <v>45107</v>
      </c>
      <c r="O4936" s="42"/>
      <c r="P4936" s="27">
        <v>0</v>
      </c>
    </row>
    <row r="4937" spans="1:16" x14ac:dyDescent="0.35">
      <c r="A4937" s="42" t="s">
        <v>6</v>
      </c>
      <c r="B4937" s="42" t="s">
        <v>114</v>
      </c>
      <c r="C4937" s="42" t="s">
        <v>114</v>
      </c>
      <c r="D4937" s="42" t="s">
        <v>114</v>
      </c>
      <c r="E4937" s="42" t="s">
        <v>114</v>
      </c>
      <c r="F4937" s="42"/>
      <c r="G4937" s="42" t="s">
        <v>158</v>
      </c>
      <c r="H4937" s="42" t="s">
        <v>165</v>
      </c>
      <c r="I4937" s="42" t="s">
        <v>294</v>
      </c>
      <c r="J4937" s="42" t="s">
        <v>140</v>
      </c>
      <c r="K4937" s="42" t="s">
        <v>129</v>
      </c>
      <c r="L4937" s="25" t="s">
        <v>139</v>
      </c>
      <c r="M4937" s="24">
        <v>45169</v>
      </c>
      <c r="N4937" s="24">
        <v>45107</v>
      </c>
      <c r="O4937" s="42"/>
      <c r="P4937" s="27">
        <v>0</v>
      </c>
    </row>
    <row r="4938" spans="1:16" x14ac:dyDescent="0.35">
      <c r="A4938" s="42" t="s">
        <v>6</v>
      </c>
      <c r="B4938" s="42" t="s">
        <v>7</v>
      </c>
      <c r="C4938" s="42" t="s">
        <v>8</v>
      </c>
      <c r="D4938" s="42" t="s">
        <v>8</v>
      </c>
      <c r="E4938" s="42" t="s">
        <v>8</v>
      </c>
      <c r="F4938" s="42"/>
      <c r="G4938" s="42" t="s">
        <v>158</v>
      </c>
      <c r="H4938" s="42" t="s">
        <v>162</v>
      </c>
      <c r="I4938" s="42" t="s">
        <v>294</v>
      </c>
      <c r="J4938" s="42" t="s">
        <v>140</v>
      </c>
      <c r="K4938" s="42" t="s">
        <v>129</v>
      </c>
      <c r="L4938" s="25" t="s">
        <v>145</v>
      </c>
      <c r="M4938" s="24">
        <v>45199</v>
      </c>
      <c r="N4938" s="24">
        <v>45107</v>
      </c>
      <c r="O4938" s="42"/>
      <c r="P4938" s="27">
        <v>3223202.8666256592</v>
      </c>
    </row>
    <row r="4939" spans="1:16" x14ac:dyDescent="0.35">
      <c r="A4939" s="42" t="s">
        <v>6</v>
      </c>
      <c r="B4939" s="42" t="s">
        <v>7</v>
      </c>
      <c r="C4939" s="42" t="s">
        <v>21</v>
      </c>
      <c r="D4939" s="42" t="s">
        <v>21</v>
      </c>
      <c r="E4939" s="42" t="s">
        <v>188</v>
      </c>
      <c r="F4939" s="42"/>
      <c r="G4939" s="42" t="s">
        <v>158</v>
      </c>
      <c r="H4939" s="42" t="s">
        <v>162</v>
      </c>
      <c r="I4939" s="42" t="s">
        <v>294</v>
      </c>
      <c r="J4939" s="42" t="s">
        <v>140</v>
      </c>
      <c r="K4939" s="42" t="s">
        <v>129</v>
      </c>
      <c r="L4939" s="25" t="s">
        <v>145</v>
      </c>
      <c r="M4939" s="24">
        <v>45199</v>
      </c>
      <c r="N4939" s="24">
        <v>45107</v>
      </c>
      <c r="O4939" s="42"/>
      <c r="P4939" s="27">
        <v>888937.22480263549</v>
      </c>
    </row>
    <row r="4940" spans="1:16" x14ac:dyDescent="0.35">
      <c r="A4940" s="42" t="s">
        <v>6</v>
      </c>
      <c r="B4940" s="42" t="s">
        <v>7</v>
      </c>
      <c r="C4940" s="42" t="s">
        <v>21</v>
      </c>
      <c r="D4940" s="42" t="s">
        <v>21</v>
      </c>
      <c r="E4940" s="42" t="s">
        <v>189</v>
      </c>
      <c r="F4940" s="42"/>
      <c r="G4940" s="42" t="s">
        <v>158</v>
      </c>
      <c r="H4940" s="42" t="s">
        <v>162</v>
      </c>
      <c r="I4940" s="42" t="s">
        <v>294</v>
      </c>
      <c r="J4940" s="42" t="s">
        <v>140</v>
      </c>
      <c r="K4940" s="42" t="s">
        <v>129</v>
      </c>
      <c r="L4940" s="25" t="s">
        <v>145</v>
      </c>
      <c r="M4940" s="24">
        <v>45199</v>
      </c>
      <c r="N4940" s="24">
        <v>45107</v>
      </c>
      <c r="O4940" s="42"/>
      <c r="P4940" s="27">
        <v>152113.98117513771</v>
      </c>
    </row>
    <row r="4941" spans="1:16" x14ac:dyDescent="0.35">
      <c r="A4941" s="42" t="s">
        <v>6</v>
      </c>
      <c r="B4941" s="42" t="s">
        <v>7</v>
      </c>
      <c r="C4941" s="42" t="s">
        <v>21</v>
      </c>
      <c r="D4941" s="42" t="s">
        <v>21</v>
      </c>
      <c r="E4941" s="42" t="s">
        <v>190</v>
      </c>
      <c r="F4941" s="42"/>
      <c r="G4941" s="42" t="s">
        <v>158</v>
      </c>
      <c r="H4941" s="42" t="s">
        <v>162</v>
      </c>
      <c r="I4941" s="42" t="s">
        <v>294</v>
      </c>
      <c r="J4941" s="42" t="s">
        <v>140</v>
      </c>
      <c r="K4941" s="42" t="s">
        <v>129</v>
      </c>
      <c r="L4941" s="25" t="s">
        <v>145</v>
      </c>
      <c r="M4941" s="24">
        <v>45199</v>
      </c>
      <c r="N4941" s="24">
        <v>45107</v>
      </c>
      <c r="O4941" s="42"/>
      <c r="P4941" s="27">
        <v>811073.14196573454</v>
      </c>
    </row>
    <row r="4942" spans="1:16" x14ac:dyDescent="0.35">
      <c r="A4942" s="42" t="s">
        <v>6</v>
      </c>
      <c r="B4942" s="42" t="s">
        <v>7</v>
      </c>
      <c r="C4942" s="42" t="s">
        <v>21</v>
      </c>
      <c r="D4942" s="42" t="s">
        <v>21</v>
      </c>
      <c r="E4942" s="9" t="s">
        <v>191</v>
      </c>
      <c r="F4942" s="42"/>
      <c r="G4942" s="42" t="s">
        <v>158</v>
      </c>
      <c r="H4942" s="42" t="s">
        <v>162</v>
      </c>
      <c r="I4942" s="42" t="s">
        <v>294</v>
      </c>
      <c r="J4942" s="42" t="s">
        <v>140</v>
      </c>
      <c r="K4942" s="42" t="s">
        <v>129</v>
      </c>
      <c r="L4942" s="25" t="s">
        <v>145</v>
      </c>
      <c r="M4942" s="24">
        <v>45199</v>
      </c>
      <c r="N4942" s="24">
        <v>45107</v>
      </c>
      <c r="O4942" s="42"/>
      <c r="P4942" s="27">
        <v>777371.36017133854</v>
      </c>
    </row>
    <row r="4943" spans="1:16" x14ac:dyDescent="0.35">
      <c r="A4943" s="42" t="s">
        <v>6</v>
      </c>
      <c r="B4943" s="42" t="s">
        <v>7</v>
      </c>
      <c r="C4943" s="42" t="s">
        <v>21</v>
      </c>
      <c r="D4943" s="42" t="s">
        <v>29</v>
      </c>
      <c r="E4943" s="42" t="s">
        <v>192</v>
      </c>
      <c r="F4943" s="42"/>
      <c r="G4943" s="42" t="s">
        <v>158</v>
      </c>
      <c r="H4943" s="42" t="s">
        <v>162</v>
      </c>
      <c r="I4943" s="42" t="s">
        <v>294</v>
      </c>
      <c r="J4943" s="42" t="s">
        <v>140</v>
      </c>
      <c r="K4943" s="42" t="s">
        <v>129</v>
      </c>
      <c r="L4943" s="25" t="s">
        <v>145</v>
      </c>
      <c r="M4943" s="24">
        <v>45199</v>
      </c>
      <c r="N4943" s="24">
        <v>45107</v>
      </c>
      <c r="O4943" s="42"/>
      <c r="P4943" s="27">
        <v>135955.21838406229</v>
      </c>
    </row>
    <row r="4944" spans="1:16" x14ac:dyDescent="0.35">
      <c r="A4944" s="42" t="s">
        <v>6</v>
      </c>
      <c r="B4944" s="42" t="s">
        <v>7</v>
      </c>
      <c r="C4944" s="42" t="s">
        <v>21</v>
      </c>
      <c r="D4944" s="42" t="s">
        <v>29</v>
      </c>
      <c r="E4944" s="42" t="s">
        <v>193</v>
      </c>
      <c r="F4944" s="42"/>
      <c r="G4944" s="42" t="s">
        <v>158</v>
      </c>
      <c r="H4944" s="42" t="s">
        <v>162</v>
      </c>
      <c r="I4944" s="42" t="s">
        <v>294</v>
      </c>
      <c r="J4944" s="42" t="s">
        <v>140</v>
      </c>
      <c r="K4944" s="42" t="s">
        <v>129</v>
      </c>
      <c r="L4944" s="25" t="s">
        <v>145</v>
      </c>
      <c r="M4944" s="24">
        <v>45199</v>
      </c>
      <c r="N4944" s="24">
        <v>45107</v>
      </c>
      <c r="O4944" s="42"/>
      <c r="P4944" s="27">
        <v>0</v>
      </c>
    </row>
    <row r="4945" spans="1:16" x14ac:dyDescent="0.35">
      <c r="A4945" s="42" t="s">
        <v>6</v>
      </c>
      <c r="B4945" s="42" t="s">
        <v>7</v>
      </c>
      <c r="C4945" s="42" t="s">
        <v>21</v>
      </c>
      <c r="D4945" s="42" t="s">
        <v>29</v>
      </c>
      <c r="E4945" s="42" t="s">
        <v>194</v>
      </c>
      <c r="F4945" s="42"/>
      <c r="G4945" s="42" t="s">
        <v>158</v>
      </c>
      <c r="H4945" s="42" t="s">
        <v>162</v>
      </c>
      <c r="I4945" s="42" t="s">
        <v>294</v>
      </c>
      <c r="J4945" s="42" t="s">
        <v>140</v>
      </c>
      <c r="K4945" s="42" t="s">
        <v>129</v>
      </c>
      <c r="L4945" s="25" t="s">
        <v>145</v>
      </c>
      <c r="M4945" s="24">
        <v>45199</v>
      </c>
      <c r="N4945" s="24">
        <v>45107</v>
      </c>
      <c r="O4945" s="42"/>
      <c r="P4945" s="27">
        <v>0</v>
      </c>
    </row>
    <row r="4946" spans="1:16" x14ac:dyDescent="0.35">
      <c r="A4946" s="42" t="s">
        <v>6</v>
      </c>
      <c r="B4946" s="42" t="s">
        <v>7</v>
      </c>
      <c r="C4946" s="42" t="s">
        <v>21</v>
      </c>
      <c r="D4946" s="42" t="s">
        <v>33</v>
      </c>
      <c r="E4946" s="42" t="s">
        <v>195</v>
      </c>
      <c r="F4946" s="42"/>
      <c r="G4946" s="42" t="s">
        <v>158</v>
      </c>
      <c r="H4946" s="42" t="s">
        <v>162</v>
      </c>
      <c r="I4946" s="42" t="s">
        <v>294</v>
      </c>
      <c r="J4946" s="42" t="s">
        <v>140</v>
      </c>
      <c r="K4946" s="42" t="s">
        <v>129</v>
      </c>
      <c r="L4946" s="25" t="s">
        <v>145</v>
      </c>
      <c r="M4946" s="24">
        <v>45199</v>
      </c>
      <c r="N4946" s="24">
        <v>45107</v>
      </c>
      <c r="O4946" s="42"/>
      <c r="P4946" s="27">
        <v>370986.64867344714</v>
      </c>
    </row>
    <row r="4947" spans="1:16" x14ac:dyDescent="0.35">
      <c r="A4947" s="42" t="s">
        <v>6</v>
      </c>
      <c r="B4947" s="42" t="s">
        <v>7</v>
      </c>
      <c r="C4947" s="42" t="s">
        <v>21</v>
      </c>
      <c r="D4947" s="42" t="s">
        <v>33</v>
      </c>
      <c r="E4947" s="42" t="s">
        <v>196</v>
      </c>
      <c r="F4947" s="42"/>
      <c r="G4947" s="42" t="s">
        <v>158</v>
      </c>
      <c r="H4947" s="42" t="s">
        <v>162</v>
      </c>
      <c r="I4947" s="42" t="s">
        <v>294</v>
      </c>
      <c r="J4947" s="42" t="s">
        <v>140</v>
      </c>
      <c r="K4947" s="42" t="s">
        <v>129</v>
      </c>
      <c r="L4947" s="25" t="s">
        <v>145</v>
      </c>
      <c r="M4947" s="24">
        <v>45199</v>
      </c>
      <c r="N4947" s="24">
        <v>45107</v>
      </c>
      <c r="O4947" s="42"/>
      <c r="P4947" s="27">
        <v>0</v>
      </c>
    </row>
    <row r="4948" spans="1:16" x14ac:dyDescent="0.35">
      <c r="A4948" s="42" t="s">
        <v>6</v>
      </c>
      <c r="B4948" s="42" t="s">
        <v>7</v>
      </c>
      <c r="C4948" s="42" t="s">
        <v>21</v>
      </c>
      <c r="D4948" s="42" t="s">
        <v>33</v>
      </c>
      <c r="E4948" s="42" t="s">
        <v>44</v>
      </c>
      <c r="F4948" s="42"/>
      <c r="G4948" s="42" t="s">
        <v>158</v>
      </c>
      <c r="H4948" s="42" t="s">
        <v>162</v>
      </c>
      <c r="I4948" s="42" t="s">
        <v>294</v>
      </c>
      <c r="J4948" s="42" t="s">
        <v>140</v>
      </c>
      <c r="K4948" s="42" t="s">
        <v>129</v>
      </c>
      <c r="L4948" s="25" t="s">
        <v>145</v>
      </c>
      <c r="M4948" s="24">
        <v>45199</v>
      </c>
      <c r="N4948" s="24">
        <v>45107</v>
      </c>
      <c r="O4948" s="42"/>
      <c r="P4948" s="27">
        <v>0</v>
      </c>
    </row>
    <row r="4949" spans="1:16" x14ac:dyDescent="0.35">
      <c r="A4949" s="42" t="s">
        <v>6</v>
      </c>
      <c r="B4949" s="42" t="s">
        <v>7</v>
      </c>
      <c r="C4949" s="42" t="s">
        <v>21</v>
      </c>
      <c r="D4949" s="42" t="s">
        <v>33</v>
      </c>
      <c r="E4949" s="42" t="s">
        <v>197</v>
      </c>
      <c r="F4949" s="42"/>
      <c r="G4949" s="42" t="s">
        <v>158</v>
      </c>
      <c r="H4949" s="42" t="s">
        <v>162</v>
      </c>
      <c r="I4949" s="42" t="s">
        <v>294</v>
      </c>
      <c r="J4949" s="42" t="s">
        <v>140</v>
      </c>
      <c r="K4949" s="42" t="s">
        <v>129</v>
      </c>
      <c r="L4949" s="25" t="s">
        <v>145</v>
      </c>
      <c r="M4949" s="24">
        <v>45199</v>
      </c>
      <c r="N4949" s="24">
        <v>45107</v>
      </c>
      <c r="O4949" s="42"/>
      <c r="P4949" s="27">
        <v>0</v>
      </c>
    </row>
    <row r="4950" spans="1:16" x14ac:dyDescent="0.35">
      <c r="A4950" s="42" t="s">
        <v>6</v>
      </c>
      <c r="B4950" s="42" t="s">
        <v>7</v>
      </c>
      <c r="C4950" s="42" t="s">
        <v>21</v>
      </c>
      <c r="D4950" s="42" t="s">
        <v>33</v>
      </c>
      <c r="E4950" s="42" t="s">
        <v>43</v>
      </c>
      <c r="F4950" s="42"/>
      <c r="G4950" s="42" t="s">
        <v>158</v>
      </c>
      <c r="H4950" s="42" t="s">
        <v>162</v>
      </c>
      <c r="I4950" s="42" t="s">
        <v>294</v>
      </c>
      <c r="J4950" s="42" t="s">
        <v>140</v>
      </c>
      <c r="K4950" s="42" t="s">
        <v>129</v>
      </c>
      <c r="L4950" s="25" t="s">
        <v>145</v>
      </c>
      <c r="M4950" s="24">
        <v>45199</v>
      </c>
      <c r="N4950" s="24">
        <v>45107</v>
      </c>
      <c r="O4950" s="42"/>
      <c r="P4950" s="27">
        <v>0</v>
      </c>
    </row>
    <row r="4951" spans="1:16" x14ac:dyDescent="0.35">
      <c r="A4951" s="42" t="s">
        <v>6</v>
      </c>
      <c r="B4951" s="42" t="s">
        <v>7</v>
      </c>
      <c r="C4951" s="42" t="s">
        <v>21</v>
      </c>
      <c r="D4951" s="42" t="s">
        <v>33</v>
      </c>
      <c r="E4951" s="42" t="s">
        <v>198</v>
      </c>
      <c r="F4951" s="42"/>
      <c r="G4951" s="42" t="s">
        <v>158</v>
      </c>
      <c r="H4951" s="42" t="s">
        <v>162</v>
      </c>
      <c r="I4951" s="42" t="s">
        <v>294</v>
      </c>
      <c r="J4951" s="42" t="s">
        <v>140</v>
      </c>
      <c r="K4951" s="42" t="s">
        <v>129</v>
      </c>
      <c r="L4951" s="25" t="s">
        <v>145</v>
      </c>
      <c r="M4951" s="24">
        <v>45199</v>
      </c>
      <c r="N4951" s="24">
        <v>45107</v>
      </c>
      <c r="O4951" s="42"/>
      <c r="P4951" s="27">
        <v>0</v>
      </c>
    </row>
    <row r="4952" spans="1:16" x14ac:dyDescent="0.35">
      <c r="A4952" s="42" t="s">
        <v>6</v>
      </c>
      <c r="B4952" s="42" t="s">
        <v>7</v>
      </c>
      <c r="C4952" s="42" t="s">
        <v>40</v>
      </c>
      <c r="D4952" s="42" t="s">
        <v>40</v>
      </c>
      <c r="E4952" s="9" t="s">
        <v>40</v>
      </c>
      <c r="F4952" s="42"/>
      <c r="G4952" s="42" t="s">
        <v>158</v>
      </c>
      <c r="H4952" s="42" t="s">
        <v>162</v>
      </c>
      <c r="I4952" s="42" t="s">
        <v>294</v>
      </c>
      <c r="J4952" s="42" t="s">
        <v>140</v>
      </c>
      <c r="K4952" s="42" t="s">
        <v>129</v>
      </c>
      <c r="L4952" s="25" t="s">
        <v>145</v>
      </c>
      <c r="M4952" s="24">
        <v>45199</v>
      </c>
      <c r="N4952" s="24">
        <v>45107</v>
      </c>
      <c r="O4952" s="42"/>
      <c r="P4952" s="27">
        <v>1480442.6089373271</v>
      </c>
    </row>
    <row r="4953" spans="1:16" x14ac:dyDescent="0.35">
      <c r="A4953" s="42" t="s">
        <v>6</v>
      </c>
      <c r="B4953" s="42" t="s">
        <v>7</v>
      </c>
      <c r="C4953" s="42" t="s">
        <v>41</v>
      </c>
      <c r="D4953" s="42" t="s">
        <v>41</v>
      </c>
      <c r="E4953" s="42" t="s">
        <v>41</v>
      </c>
      <c r="F4953" s="42"/>
      <c r="G4953" s="42" t="s">
        <v>158</v>
      </c>
      <c r="H4953" s="42" t="s">
        <v>162</v>
      </c>
      <c r="I4953" s="42" t="s">
        <v>294</v>
      </c>
      <c r="J4953" s="42" t="s">
        <v>140</v>
      </c>
      <c r="K4953" s="42" t="s">
        <v>129</v>
      </c>
      <c r="L4953" s="25" t="s">
        <v>145</v>
      </c>
      <c r="M4953" s="24">
        <v>45199</v>
      </c>
      <c r="N4953" s="24">
        <v>45107</v>
      </c>
      <c r="O4953" s="42"/>
      <c r="P4953" s="27">
        <v>76082.00573229944</v>
      </c>
    </row>
    <row r="4954" spans="1:16" x14ac:dyDescent="0.35">
      <c r="A4954" s="42" t="s">
        <v>6</v>
      </c>
      <c r="B4954" s="42" t="s">
        <v>7</v>
      </c>
      <c r="C4954" s="42" t="s">
        <v>42</v>
      </c>
      <c r="D4954" s="42" t="s">
        <v>42</v>
      </c>
      <c r="E4954" s="42" t="s">
        <v>43</v>
      </c>
      <c r="F4954" s="42"/>
      <c r="G4954" s="42" t="s">
        <v>158</v>
      </c>
      <c r="H4954" s="42" t="s">
        <v>162</v>
      </c>
      <c r="I4954" s="42" t="s">
        <v>294</v>
      </c>
      <c r="J4954" s="42" t="s">
        <v>140</v>
      </c>
      <c r="K4954" s="42" t="s">
        <v>129</v>
      </c>
      <c r="L4954" s="25" t="s">
        <v>145</v>
      </c>
      <c r="M4954" s="24">
        <v>45199</v>
      </c>
      <c r="N4954" s="24">
        <v>45107</v>
      </c>
      <c r="O4954" s="42"/>
      <c r="P4954" s="27">
        <v>0</v>
      </c>
    </row>
    <row r="4955" spans="1:16" x14ac:dyDescent="0.35">
      <c r="A4955" s="42" t="s">
        <v>6</v>
      </c>
      <c r="B4955" s="42" t="s">
        <v>7</v>
      </c>
      <c r="C4955" s="42" t="s">
        <v>42</v>
      </c>
      <c r="D4955" s="42" t="s">
        <v>42</v>
      </c>
      <c r="E4955" s="42" t="s">
        <v>44</v>
      </c>
      <c r="F4955" s="42"/>
      <c r="G4955" s="42" t="s">
        <v>158</v>
      </c>
      <c r="H4955" s="42" t="s">
        <v>162</v>
      </c>
      <c r="I4955" s="42" t="s">
        <v>294</v>
      </c>
      <c r="J4955" s="42" t="s">
        <v>140</v>
      </c>
      <c r="K4955" s="42" t="s">
        <v>129</v>
      </c>
      <c r="L4955" s="25" t="s">
        <v>145</v>
      </c>
      <c r="M4955" s="24">
        <v>45199</v>
      </c>
      <c r="N4955" s="24">
        <v>45107</v>
      </c>
      <c r="O4955" s="42"/>
      <c r="P4955" s="27">
        <v>0</v>
      </c>
    </row>
    <row r="4956" spans="1:16" x14ac:dyDescent="0.35">
      <c r="A4956" s="42" t="s">
        <v>6</v>
      </c>
      <c r="B4956" s="42" t="s">
        <v>7</v>
      </c>
      <c r="C4956" s="42" t="s">
        <v>42</v>
      </c>
      <c r="D4956" s="42" t="s">
        <v>42</v>
      </c>
      <c r="E4956" s="42" t="s">
        <v>45</v>
      </c>
      <c r="F4956" s="42"/>
      <c r="G4956" s="42" t="s">
        <v>158</v>
      </c>
      <c r="H4956" s="42" t="s">
        <v>162</v>
      </c>
      <c r="I4956" s="42" t="s">
        <v>294</v>
      </c>
      <c r="J4956" s="42" t="s">
        <v>140</v>
      </c>
      <c r="K4956" s="42" t="s">
        <v>129</v>
      </c>
      <c r="L4956" s="25" t="s">
        <v>145</v>
      </c>
      <c r="M4956" s="24">
        <v>45199</v>
      </c>
      <c r="N4956" s="24">
        <v>45107</v>
      </c>
      <c r="O4956" s="42"/>
      <c r="P4956" s="27">
        <v>0</v>
      </c>
    </row>
    <row r="4957" spans="1:16" x14ac:dyDescent="0.35">
      <c r="A4957" s="42" t="s">
        <v>6</v>
      </c>
      <c r="B4957" s="42" t="s">
        <v>7</v>
      </c>
      <c r="C4957" s="42" t="s">
        <v>42</v>
      </c>
      <c r="D4957" s="42" t="s">
        <v>42</v>
      </c>
      <c r="E4957" s="42" t="s">
        <v>46</v>
      </c>
      <c r="F4957" s="42"/>
      <c r="G4957" s="42" t="s">
        <v>158</v>
      </c>
      <c r="H4957" s="42" t="s">
        <v>162</v>
      </c>
      <c r="I4957" s="42" t="s">
        <v>294</v>
      </c>
      <c r="J4957" s="42" t="s">
        <v>140</v>
      </c>
      <c r="K4957" s="42" t="s">
        <v>129</v>
      </c>
      <c r="L4957" s="25" t="s">
        <v>145</v>
      </c>
      <c r="M4957" s="24">
        <v>45199</v>
      </c>
      <c r="N4957" s="24">
        <v>45107</v>
      </c>
      <c r="O4957" s="42"/>
      <c r="P4957" s="27">
        <v>0</v>
      </c>
    </row>
    <row r="4958" spans="1:16" x14ac:dyDescent="0.35">
      <c r="A4958" s="42" t="s">
        <v>6</v>
      </c>
      <c r="B4958" s="42" t="s">
        <v>7</v>
      </c>
      <c r="C4958" s="42" t="s">
        <v>42</v>
      </c>
      <c r="D4958" s="42" t="s">
        <v>42</v>
      </c>
      <c r="E4958" s="42" t="s">
        <v>195</v>
      </c>
      <c r="F4958" s="42"/>
      <c r="G4958" s="42" t="s">
        <v>158</v>
      </c>
      <c r="H4958" s="42" t="s">
        <v>162</v>
      </c>
      <c r="I4958" s="42" t="s">
        <v>294</v>
      </c>
      <c r="J4958" s="42" t="s">
        <v>140</v>
      </c>
      <c r="K4958" s="42" t="s">
        <v>129</v>
      </c>
      <c r="L4958" s="25" t="s">
        <v>145</v>
      </c>
      <c r="M4958" s="24">
        <v>45199</v>
      </c>
      <c r="N4958" s="24">
        <v>45107</v>
      </c>
      <c r="O4958" s="42"/>
      <c r="P4958" s="27">
        <v>668490.36631828337</v>
      </c>
    </row>
    <row r="4959" spans="1:16" x14ac:dyDescent="0.35">
      <c r="A4959" s="42" t="s">
        <v>6</v>
      </c>
      <c r="B4959" s="42" t="s">
        <v>7</v>
      </c>
      <c r="C4959" s="42" t="s">
        <v>42</v>
      </c>
      <c r="D4959" s="42" t="s">
        <v>42</v>
      </c>
      <c r="E4959" s="42" t="s">
        <v>198</v>
      </c>
      <c r="F4959" s="42"/>
      <c r="G4959" s="42" t="s">
        <v>158</v>
      </c>
      <c r="H4959" s="42" t="s">
        <v>162</v>
      </c>
      <c r="I4959" s="42" t="s">
        <v>294</v>
      </c>
      <c r="J4959" s="42" t="s">
        <v>140</v>
      </c>
      <c r="K4959" s="42" t="s">
        <v>129</v>
      </c>
      <c r="L4959" s="25" t="s">
        <v>145</v>
      </c>
      <c r="M4959" s="24">
        <v>45199</v>
      </c>
      <c r="N4959" s="24">
        <v>45107</v>
      </c>
      <c r="O4959" s="42"/>
      <c r="P4959" s="27">
        <v>0</v>
      </c>
    </row>
    <row r="4960" spans="1:16" x14ac:dyDescent="0.35">
      <c r="A4960" s="42" t="s">
        <v>6</v>
      </c>
      <c r="B4960" s="42" t="s">
        <v>7</v>
      </c>
      <c r="C4960" s="42" t="s">
        <v>42</v>
      </c>
      <c r="D4960" s="42" t="s">
        <v>42</v>
      </c>
      <c r="E4960" s="42" t="s">
        <v>49</v>
      </c>
      <c r="F4960" s="42"/>
      <c r="G4960" s="42" t="s">
        <v>158</v>
      </c>
      <c r="H4960" s="42" t="s">
        <v>162</v>
      </c>
      <c r="I4960" s="42" t="s">
        <v>294</v>
      </c>
      <c r="J4960" s="42" t="s">
        <v>140</v>
      </c>
      <c r="K4960" s="42" t="s">
        <v>129</v>
      </c>
      <c r="L4960" s="25" t="s">
        <v>145</v>
      </c>
      <c r="M4960" s="24">
        <v>45199</v>
      </c>
      <c r="N4960" s="24">
        <v>45107</v>
      </c>
      <c r="O4960" s="42"/>
      <c r="P4960" s="27">
        <v>0</v>
      </c>
    </row>
    <row r="4961" spans="1:16" x14ac:dyDescent="0.35">
      <c r="A4961" s="42" t="s">
        <v>6</v>
      </c>
      <c r="B4961" s="42" t="s">
        <v>111</v>
      </c>
      <c r="C4961" s="42" t="s">
        <v>112</v>
      </c>
      <c r="D4961" s="42" t="s">
        <v>112</v>
      </c>
      <c r="E4961" s="42" t="s">
        <v>112</v>
      </c>
      <c r="F4961" s="42"/>
      <c r="G4961" s="42" t="s">
        <v>158</v>
      </c>
      <c r="H4961" s="42" t="s">
        <v>162</v>
      </c>
      <c r="I4961" s="42" t="s">
        <v>294</v>
      </c>
      <c r="J4961" s="42" t="s">
        <v>140</v>
      </c>
      <c r="K4961" s="42" t="s">
        <v>129</v>
      </c>
      <c r="L4961" s="25" t="s">
        <v>145</v>
      </c>
      <c r="M4961" s="24">
        <v>45199</v>
      </c>
      <c r="N4961" s="24">
        <v>45107</v>
      </c>
      <c r="O4961" s="42"/>
      <c r="P4961" s="27">
        <v>-2417627.4227859257</v>
      </c>
    </row>
    <row r="4962" spans="1:16" x14ac:dyDescent="0.35">
      <c r="A4962" s="42" t="s">
        <v>6</v>
      </c>
      <c r="B4962" s="42" t="s">
        <v>7</v>
      </c>
      <c r="C4962" s="42" t="s">
        <v>8</v>
      </c>
      <c r="D4962" s="42" t="s">
        <v>8</v>
      </c>
      <c r="E4962" s="42" t="s">
        <v>8</v>
      </c>
      <c r="F4962" s="42"/>
      <c r="G4962" s="42" t="s">
        <v>158</v>
      </c>
      <c r="H4962" s="42" t="s">
        <v>163</v>
      </c>
      <c r="I4962" s="42" t="s">
        <v>294</v>
      </c>
      <c r="J4962" s="42" t="s">
        <v>140</v>
      </c>
      <c r="K4962" s="42" t="s">
        <v>129</v>
      </c>
      <c r="L4962" s="25" t="s">
        <v>145</v>
      </c>
      <c r="M4962" s="24">
        <v>45199</v>
      </c>
      <c r="N4962" s="24">
        <v>45107</v>
      </c>
      <c r="O4962" s="42"/>
      <c r="P4962" s="27">
        <v>1437575.0643893825</v>
      </c>
    </row>
    <row r="4963" spans="1:16" x14ac:dyDescent="0.35">
      <c r="A4963" s="42" t="s">
        <v>6</v>
      </c>
      <c r="B4963" s="42" t="s">
        <v>7</v>
      </c>
      <c r="C4963" s="42" t="s">
        <v>21</v>
      </c>
      <c r="D4963" s="42" t="s">
        <v>21</v>
      </c>
      <c r="E4963" s="42" t="s">
        <v>188</v>
      </c>
      <c r="F4963" s="42"/>
      <c r="G4963" s="42" t="s">
        <v>158</v>
      </c>
      <c r="H4963" s="42" t="s">
        <v>163</v>
      </c>
      <c r="I4963" s="42" t="s">
        <v>294</v>
      </c>
      <c r="J4963" s="42" t="s">
        <v>140</v>
      </c>
      <c r="K4963" s="42" t="s">
        <v>129</v>
      </c>
      <c r="L4963" s="25" t="s">
        <v>145</v>
      </c>
      <c r="M4963" s="24">
        <v>45199</v>
      </c>
      <c r="N4963" s="24">
        <v>45107</v>
      </c>
      <c r="O4963" s="42"/>
      <c r="P4963" s="27">
        <v>631420.72140707914</v>
      </c>
    </row>
    <row r="4964" spans="1:16" x14ac:dyDescent="0.35">
      <c r="A4964" s="42" t="s">
        <v>6</v>
      </c>
      <c r="B4964" s="42" t="s">
        <v>7</v>
      </c>
      <c r="C4964" s="42" t="s">
        <v>21</v>
      </c>
      <c r="D4964" s="42" t="s">
        <v>21</v>
      </c>
      <c r="E4964" s="42" t="s">
        <v>189</v>
      </c>
      <c r="F4964" s="42"/>
      <c r="G4964" s="42" t="s">
        <v>158</v>
      </c>
      <c r="H4964" s="42" t="s">
        <v>163</v>
      </c>
      <c r="I4964" s="42" t="s">
        <v>294</v>
      </c>
      <c r="J4964" s="42" t="s">
        <v>140</v>
      </c>
      <c r="K4964" s="42" t="s">
        <v>129</v>
      </c>
      <c r="L4964" s="25" t="s">
        <v>145</v>
      </c>
      <c r="M4964" s="24">
        <v>45199</v>
      </c>
      <c r="N4964" s="24">
        <v>45107</v>
      </c>
      <c r="O4964" s="42"/>
      <c r="P4964" s="27">
        <v>115637.70942354364</v>
      </c>
    </row>
    <row r="4965" spans="1:16" x14ac:dyDescent="0.35">
      <c r="A4965" s="42" t="s">
        <v>6</v>
      </c>
      <c r="B4965" s="42" t="s">
        <v>7</v>
      </c>
      <c r="C4965" s="42" t="s">
        <v>21</v>
      </c>
      <c r="D4965" s="42" t="s">
        <v>21</v>
      </c>
      <c r="E4965" s="42" t="s">
        <v>190</v>
      </c>
      <c r="F4965" s="42"/>
      <c r="G4965" s="42" t="s">
        <v>158</v>
      </c>
      <c r="H4965" s="42" t="s">
        <v>163</v>
      </c>
      <c r="I4965" s="42" t="s">
        <v>294</v>
      </c>
      <c r="J4965" s="42" t="s">
        <v>140</v>
      </c>
      <c r="K4965" s="42" t="s">
        <v>129</v>
      </c>
      <c r="L4965" s="25" t="s">
        <v>145</v>
      </c>
      <c r="M4965" s="24">
        <v>45199</v>
      </c>
      <c r="N4965" s="24">
        <v>45107</v>
      </c>
      <c r="O4965" s="42"/>
      <c r="P4965" s="27">
        <v>682614.30279605952</v>
      </c>
    </row>
    <row r="4966" spans="1:16" x14ac:dyDescent="0.35">
      <c r="A4966" s="42" t="s">
        <v>6</v>
      </c>
      <c r="B4966" s="42" t="s">
        <v>7</v>
      </c>
      <c r="C4966" s="42" t="s">
        <v>21</v>
      </c>
      <c r="D4966" s="42" t="s">
        <v>21</v>
      </c>
      <c r="E4966" s="9" t="s">
        <v>191</v>
      </c>
      <c r="F4966" s="42"/>
      <c r="G4966" s="42" t="s">
        <v>158</v>
      </c>
      <c r="H4966" s="42" t="s">
        <v>163</v>
      </c>
      <c r="I4966" s="42" t="s">
        <v>294</v>
      </c>
      <c r="J4966" s="42" t="s">
        <v>140</v>
      </c>
      <c r="K4966" s="42" t="s">
        <v>129</v>
      </c>
      <c r="L4966" s="25" t="s">
        <v>145</v>
      </c>
      <c r="M4966" s="24">
        <v>45199</v>
      </c>
      <c r="N4966" s="24">
        <v>45107</v>
      </c>
      <c r="O4966" s="42"/>
      <c r="P4966" s="27">
        <v>702376.25259775249</v>
      </c>
    </row>
    <row r="4967" spans="1:16" x14ac:dyDescent="0.35">
      <c r="A4967" s="42" t="s">
        <v>6</v>
      </c>
      <c r="B4967" s="42" t="s">
        <v>7</v>
      </c>
      <c r="C4967" s="42" t="s">
        <v>21</v>
      </c>
      <c r="D4967" s="42" t="s">
        <v>29</v>
      </c>
      <c r="E4967" s="42" t="s">
        <v>192</v>
      </c>
      <c r="F4967" s="42"/>
      <c r="G4967" s="42" t="s">
        <v>158</v>
      </c>
      <c r="H4967" s="42" t="s">
        <v>163</v>
      </c>
      <c r="I4967" s="42" t="s">
        <v>294</v>
      </c>
      <c r="J4967" s="42" t="s">
        <v>140</v>
      </c>
      <c r="K4967" s="42" t="s">
        <v>129</v>
      </c>
      <c r="L4967" s="25" t="s">
        <v>145</v>
      </c>
      <c r="M4967" s="24">
        <v>45199</v>
      </c>
      <c r="N4967" s="24">
        <v>45107</v>
      </c>
      <c r="O4967" s="42"/>
      <c r="P4967" s="27">
        <v>46122.715918151334</v>
      </c>
    </row>
    <row r="4968" spans="1:16" x14ac:dyDescent="0.35">
      <c r="A4968" s="42" t="s">
        <v>6</v>
      </c>
      <c r="B4968" s="42" t="s">
        <v>7</v>
      </c>
      <c r="C4968" s="42" t="s">
        <v>21</v>
      </c>
      <c r="D4968" s="42" t="s">
        <v>29</v>
      </c>
      <c r="E4968" s="42" t="s">
        <v>193</v>
      </c>
      <c r="F4968" s="42"/>
      <c r="G4968" s="42" t="s">
        <v>158</v>
      </c>
      <c r="H4968" s="42" t="s">
        <v>163</v>
      </c>
      <c r="I4968" s="42" t="s">
        <v>294</v>
      </c>
      <c r="J4968" s="42" t="s">
        <v>140</v>
      </c>
      <c r="K4968" s="42" t="s">
        <v>129</v>
      </c>
      <c r="L4968" s="25" t="s">
        <v>145</v>
      </c>
      <c r="M4968" s="24">
        <v>45199</v>
      </c>
      <c r="N4968" s="24">
        <v>45107</v>
      </c>
      <c r="O4968" s="42"/>
      <c r="P4968" s="27">
        <v>0</v>
      </c>
    </row>
    <row r="4969" spans="1:16" x14ac:dyDescent="0.35">
      <c r="A4969" s="42" t="s">
        <v>6</v>
      </c>
      <c r="B4969" s="42" t="s">
        <v>7</v>
      </c>
      <c r="C4969" s="42" t="s">
        <v>21</v>
      </c>
      <c r="D4969" s="42" t="s">
        <v>29</v>
      </c>
      <c r="E4969" s="42" t="s">
        <v>194</v>
      </c>
      <c r="F4969" s="42"/>
      <c r="G4969" s="42" t="s">
        <v>158</v>
      </c>
      <c r="H4969" s="42" t="s">
        <v>163</v>
      </c>
      <c r="I4969" s="42" t="s">
        <v>294</v>
      </c>
      <c r="J4969" s="42" t="s">
        <v>140</v>
      </c>
      <c r="K4969" s="42" t="s">
        <v>129</v>
      </c>
      <c r="L4969" s="25" t="s">
        <v>145</v>
      </c>
      <c r="M4969" s="24">
        <v>45199</v>
      </c>
      <c r="N4969" s="24">
        <v>45107</v>
      </c>
      <c r="O4969" s="42"/>
      <c r="P4969" s="27">
        <v>0</v>
      </c>
    </row>
    <row r="4970" spans="1:16" x14ac:dyDescent="0.35">
      <c r="A4970" s="42" t="s">
        <v>6</v>
      </c>
      <c r="B4970" s="42" t="s">
        <v>7</v>
      </c>
      <c r="C4970" s="42" t="s">
        <v>21</v>
      </c>
      <c r="D4970" s="42" t="s">
        <v>33</v>
      </c>
      <c r="E4970" s="42" t="s">
        <v>195</v>
      </c>
      <c r="F4970" s="42"/>
      <c r="G4970" s="42" t="s">
        <v>158</v>
      </c>
      <c r="H4970" s="42" t="s">
        <v>163</v>
      </c>
      <c r="I4970" s="42" t="s">
        <v>294</v>
      </c>
      <c r="J4970" s="42" t="s">
        <v>140</v>
      </c>
      <c r="K4970" s="42" t="s">
        <v>129</v>
      </c>
      <c r="L4970" s="25" t="s">
        <v>145</v>
      </c>
      <c r="M4970" s="24">
        <v>45199</v>
      </c>
      <c r="N4970" s="24">
        <v>45107</v>
      </c>
      <c r="O4970" s="42"/>
      <c r="P4970" s="27">
        <v>61259.490715693493</v>
      </c>
    </row>
    <row r="4971" spans="1:16" x14ac:dyDescent="0.35">
      <c r="A4971" s="42" t="s">
        <v>6</v>
      </c>
      <c r="B4971" s="42" t="s">
        <v>7</v>
      </c>
      <c r="C4971" s="42" t="s">
        <v>21</v>
      </c>
      <c r="D4971" s="42" t="s">
        <v>33</v>
      </c>
      <c r="E4971" s="42" t="s">
        <v>196</v>
      </c>
      <c r="F4971" s="42"/>
      <c r="G4971" s="42" t="s">
        <v>158</v>
      </c>
      <c r="H4971" s="42" t="s">
        <v>163</v>
      </c>
      <c r="I4971" s="42" t="s">
        <v>294</v>
      </c>
      <c r="J4971" s="42" t="s">
        <v>140</v>
      </c>
      <c r="K4971" s="42" t="s">
        <v>129</v>
      </c>
      <c r="L4971" s="25" t="s">
        <v>145</v>
      </c>
      <c r="M4971" s="24">
        <v>45199</v>
      </c>
      <c r="N4971" s="24">
        <v>45107</v>
      </c>
      <c r="O4971" s="42"/>
      <c r="P4971" s="27">
        <v>0</v>
      </c>
    </row>
    <row r="4972" spans="1:16" x14ac:dyDescent="0.35">
      <c r="A4972" s="42" t="s">
        <v>6</v>
      </c>
      <c r="B4972" s="42" t="s">
        <v>7</v>
      </c>
      <c r="C4972" s="42" t="s">
        <v>21</v>
      </c>
      <c r="D4972" s="42" t="s">
        <v>33</v>
      </c>
      <c r="E4972" s="42" t="s">
        <v>44</v>
      </c>
      <c r="F4972" s="42"/>
      <c r="G4972" s="42" t="s">
        <v>158</v>
      </c>
      <c r="H4972" s="42" t="s">
        <v>163</v>
      </c>
      <c r="I4972" s="42" t="s">
        <v>294</v>
      </c>
      <c r="J4972" s="42" t="s">
        <v>140</v>
      </c>
      <c r="K4972" s="42" t="s">
        <v>129</v>
      </c>
      <c r="L4972" s="25" t="s">
        <v>145</v>
      </c>
      <c r="M4972" s="24">
        <v>45199</v>
      </c>
      <c r="N4972" s="24">
        <v>45107</v>
      </c>
      <c r="O4972" s="42"/>
      <c r="P4972" s="27">
        <v>0</v>
      </c>
    </row>
    <row r="4973" spans="1:16" x14ac:dyDescent="0.35">
      <c r="A4973" s="42" t="s">
        <v>6</v>
      </c>
      <c r="B4973" s="42" t="s">
        <v>7</v>
      </c>
      <c r="C4973" s="42" t="s">
        <v>21</v>
      </c>
      <c r="D4973" s="42" t="s">
        <v>33</v>
      </c>
      <c r="E4973" s="42" t="s">
        <v>197</v>
      </c>
      <c r="F4973" s="42"/>
      <c r="G4973" s="42" t="s">
        <v>158</v>
      </c>
      <c r="H4973" s="42" t="s">
        <v>163</v>
      </c>
      <c r="I4973" s="42" t="s">
        <v>294</v>
      </c>
      <c r="J4973" s="42" t="s">
        <v>140</v>
      </c>
      <c r="K4973" s="42" t="s">
        <v>129</v>
      </c>
      <c r="L4973" s="25" t="s">
        <v>145</v>
      </c>
      <c r="M4973" s="24">
        <v>45199</v>
      </c>
      <c r="N4973" s="24">
        <v>45107</v>
      </c>
      <c r="O4973" s="42"/>
      <c r="P4973" s="27">
        <v>0</v>
      </c>
    </row>
    <row r="4974" spans="1:16" x14ac:dyDescent="0.35">
      <c r="A4974" s="42" t="s">
        <v>6</v>
      </c>
      <c r="B4974" s="42" t="s">
        <v>7</v>
      </c>
      <c r="C4974" s="42" t="s">
        <v>21</v>
      </c>
      <c r="D4974" s="42" t="s">
        <v>33</v>
      </c>
      <c r="E4974" s="42" t="s">
        <v>43</v>
      </c>
      <c r="F4974" s="42"/>
      <c r="G4974" s="42" t="s">
        <v>158</v>
      </c>
      <c r="H4974" s="42" t="s">
        <v>163</v>
      </c>
      <c r="I4974" s="42" t="s">
        <v>294</v>
      </c>
      <c r="J4974" s="42" t="s">
        <v>140</v>
      </c>
      <c r="K4974" s="42" t="s">
        <v>129</v>
      </c>
      <c r="L4974" s="25" t="s">
        <v>145</v>
      </c>
      <c r="M4974" s="24">
        <v>45199</v>
      </c>
      <c r="N4974" s="24">
        <v>45107</v>
      </c>
      <c r="O4974" s="42"/>
      <c r="P4974" s="27">
        <v>0</v>
      </c>
    </row>
    <row r="4975" spans="1:16" x14ac:dyDescent="0.35">
      <c r="A4975" s="42" t="s">
        <v>6</v>
      </c>
      <c r="B4975" s="42" t="s">
        <v>7</v>
      </c>
      <c r="C4975" s="42" t="s">
        <v>21</v>
      </c>
      <c r="D4975" s="42" t="s">
        <v>33</v>
      </c>
      <c r="E4975" s="42" t="s">
        <v>198</v>
      </c>
      <c r="F4975" s="42"/>
      <c r="G4975" s="42" t="s">
        <v>158</v>
      </c>
      <c r="H4975" s="42" t="s">
        <v>163</v>
      </c>
      <c r="I4975" s="42" t="s">
        <v>294</v>
      </c>
      <c r="J4975" s="42" t="s">
        <v>140</v>
      </c>
      <c r="K4975" s="42" t="s">
        <v>129</v>
      </c>
      <c r="L4975" s="25" t="s">
        <v>145</v>
      </c>
      <c r="M4975" s="24">
        <v>45199</v>
      </c>
      <c r="N4975" s="24">
        <v>45107</v>
      </c>
      <c r="O4975" s="42"/>
      <c r="P4975" s="27">
        <v>0</v>
      </c>
    </row>
    <row r="4976" spans="1:16" x14ac:dyDescent="0.35">
      <c r="A4976" s="42" t="s">
        <v>6</v>
      </c>
      <c r="B4976" s="42" t="s">
        <v>7</v>
      </c>
      <c r="C4976" s="42" t="s">
        <v>40</v>
      </c>
      <c r="D4976" s="42" t="s">
        <v>40</v>
      </c>
      <c r="E4976" s="9" t="s">
        <v>40</v>
      </c>
      <c r="F4976" s="42"/>
      <c r="G4976" s="42" t="s">
        <v>158</v>
      </c>
      <c r="H4976" s="42" t="s">
        <v>163</v>
      </c>
      <c r="I4976" s="42" t="s">
        <v>294</v>
      </c>
      <c r="J4976" s="42" t="s">
        <v>140</v>
      </c>
      <c r="K4976" s="42" t="s">
        <v>129</v>
      </c>
      <c r="L4976" s="25" t="s">
        <v>145</v>
      </c>
      <c r="M4976" s="24">
        <v>45199</v>
      </c>
      <c r="N4976" s="24">
        <v>45107</v>
      </c>
      <c r="O4976" s="42"/>
      <c r="P4976" s="27">
        <v>922908.74196101387</v>
      </c>
    </row>
    <row r="4977" spans="1:16" x14ac:dyDescent="0.35">
      <c r="A4977" s="42" t="s">
        <v>6</v>
      </c>
      <c r="B4977" s="42" t="s">
        <v>7</v>
      </c>
      <c r="C4977" s="42" t="s">
        <v>41</v>
      </c>
      <c r="D4977" s="42" t="s">
        <v>41</v>
      </c>
      <c r="E4977" s="42" t="s">
        <v>41</v>
      </c>
      <c r="F4977" s="42"/>
      <c r="G4977" s="42" t="s">
        <v>158</v>
      </c>
      <c r="H4977" s="42" t="s">
        <v>163</v>
      </c>
      <c r="I4977" s="42" t="s">
        <v>294</v>
      </c>
      <c r="J4977" s="42" t="s">
        <v>140</v>
      </c>
      <c r="K4977" s="42" t="s">
        <v>129</v>
      </c>
      <c r="L4977" s="25" t="s">
        <v>145</v>
      </c>
      <c r="M4977" s="24">
        <v>45199</v>
      </c>
      <c r="N4977" s="24">
        <v>45107</v>
      </c>
      <c r="O4977" s="42"/>
      <c r="P4977" s="27">
        <v>75788.305732299443</v>
      </c>
    </row>
    <row r="4978" spans="1:16" x14ac:dyDescent="0.35">
      <c r="A4978" s="42" t="s">
        <v>6</v>
      </c>
      <c r="B4978" s="42" t="s">
        <v>7</v>
      </c>
      <c r="C4978" s="42" t="s">
        <v>42</v>
      </c>
      <c r="D4978" s="42" t="s">
        <v>42</v>
      </c>
      <c r="E4978" s="42" t="s">
        <v>43</v>
      </c>
      <c r="F4978" s="42"/>
      <c r="G4978" s="42" t="s">
        <v>158</v>
      </c>
      <c r="H4978" s="42" t="s">
        <v>163</v>
      </c>
      <c r="I4978" s="42" t="s">
        <v>294</v>
      </c>
      <c r="J4978" s="42" t="s">
        <v>140</v>
      </c>
      <c r="K4978" s="42" t="s">
        <v>129</v>
      </c>
      <c r="L4978" s="25" t="s">
        <v>145</v>
      </c>
      <c r="M4978" s="24">
        <v>45199</v>
      </c>
      <c r="N4978" s="24">
        <v>45107</v>
      </c>
      <c r="O4978" s="42"/>
      <c r="P4978" s="27">
        <v>0</v>
      </c>
    </row>
    <row r="4979" spans="1:16" x14ac:dyDescent="0.35">
      <c r="A4979" s="42" t="s">
        <v>6</v>
      </c>
      <c r="B4979" s="42" t="s">
        <v>7</v>
      </c>
      <c r="C4979" s="42" t="s">
        <v>42</v>
      </c>
      <c r="D4979" s="42" t="s">
        <v>42</v>
      </c>
      <c r="E4979" s="42" t="s">
        <v>44</v>
      </c>
      <c r="F4979" s="42"/>
      <c r="G4979" s="42" t="s">
        <v>158</v>
      </c>
      <c r="H4979" s="42" t="s">
        <v>163</v>
      </c>
      <c r="I4979" s="42" t="s">
        <v>294</v>
      </c>
      <c r="J4979" s="42" t="s">
        <v>140</v>
      </c>
      <c r="K4979" s="42" t="s">
        <v>129</v>
      </c>
      <c r="L4979" s="25" t="s">
        <v>145</v>
      </c>
      <c r="M4979" s="24">
        <v>45199</v>
      </c>
      <c r="N4979" s="24">
        <v>45107</v>
      </c>
      <c r="O4979" s="42"/>
      <c r="P4979" s="27">
        <v>0</v>
      </c>
    </row>
    <row r="4980" spans="1:16" x14ac:dyDescent="0.35">
      <c r="A4980" s="42" t="s">
        <v>6</v>
      </c>
      <c r="B4980" s="42" t="s">
        <v>7</v>
      </c>
      <c r="C4980" s="42" t="s">
        <v>42</v>
      </c>
      <c r="D4980" s="42" t="s">
        <v>42</v>
      </c>
      <c r="E4980" s="42" t="s">
        <v>45</v>
      </c>
      <c r="F4980" s="42"/>
      <c r="G4980" s="42" t="s">
        <v>158</v>
      </c>
      <c r="H4980" s="42" t="s">
        <v>163</v>
      </c>
      <c r="I4980" s="42" t="s">
        <v>294</v>
      </c>
      <c r="J4980" s="42" t="s">
        <v>140</v>
      </c>
      <c r="K4980" s="42" t="s">
        <v>129</v>
      </c>
      <c r="L4980" s="25" t="s">
        <v>145</v>
      </c>
      <c r="M4980" s="24">
        <v>45199</v>
      </c>
      <c r="N4980" s="24">
        <v>45107</v>
      </c>
      <c r="O4980" s="42"/>
      <c r="P4980" s="27">
        <v>0</v>
      </c>
    </row>
    <row r="4981" spans="1:16" x14ac:dyDescent="0.35">
      <c r="A4981" s="42" t="s">
        <v>6</v>
      </c>
      <c r="B4981" s="42" t="s">
        <v>7</v>
      </c>
      <c r="C4981" s="42" t="s">
        <v>42</v>
      </c>
      <c r="D4981" s="42" t="s">
        <v>42</v>
      </c>
      <c r="E4981" s="42" t="s">
        <v>46</v>
      </c>
      <c r="F4981" s="42"/>
      <c r="G4981" s="42" t="s">
        <v>158</v>
      </c>
      <c r="H4981" s="42" t="s">
        <v>163</v>
      </c>
      <c r="I4981" s="42" t="s">
        <v>294</v>
      </c>
      <c r="J4981" s="42" t="s">
        <v>140</v>
      </c>
      <c r="K4981" s="42" t="s">
        <v>129</v>
      </c>
      <c r="L4981" s="25" t="s">
        <v>145</v>
      </c>
      <c r="M4981" s="24">
        <v>45199</v>
      </c>
      <c r="N4981" s="24">
        <v>45107</v>
      </c>
      <c r="O4981" s="42"/>
      <c r="P4981" s="27">
        <v>0</v>
      </c>
    </row>
    <row r="4982" spans="1:16" x14ac:dyDescent="0.35">
      <c r="A4982" s="42" t="s">
        <v>6</v>
      </c>
      <c r="B4982" s="42" t="s">
        <v>7</v>
      </c>
      <c r="C4982" s="42" t="s">
        <v>42</v>
      </c>
      <c r="D4982" s="42" t="s">
        <v>42</v>
      </c>
      <c r="E4982" s="42" t="s">
        <v>195</v>
      </c>
      <c r="F4982" s="42"/>
      <c r="G4982" s="42" t="s">
        <v>158</v>
      </c>
      <c r="H4982" s="42" t="s">
        <v>163</v>
      </c>
      <c r="I4982" s="42" t="s">
        <v>294</v>
      </c>
      <c r="J4982" s="42" t="s">
        <v>140</v>
      </c>
      <c r="K4982" s="42" t="s">
        <v>129</v>
      </c>
      <c r="L4982" s="25" t="s">
        <v>145</v>
      </c>
      <c r="M4982" s="24">
        <v>45199</v>
      </c>
      <c r="N4982" s="24">
        <v>45107</v>
      </c>
      <c r="O4982" s="42"/>
      <c r="P4982" s="27">
        <v>81684.831746861513</v>
      </c>
    </row>
    <row r="4983" spans="1:16" x14ac:dyDescent="0.35">
      <c r="A4983" s="42" t="s">
        <v>6</v>
      </c>
      <c r="B4983" s="42" t="s">
        <v>7</v>
      </c>
      <c r="C4983" s="42" t="s">
        <v>42</v>
      </c>
      <c r="D4983" s="42" t="s">
        <v>42</v>
      </c>
      <c r="E4983" s="42" t="s">
        <v>198</v>
      </c>
      <c r="F4983" s="42"/>
      <c r="G4983" s="42" t="s">
        <v>158</v>
      </c>
      <c r="H4983" s="42" t="s">
        <v>163</v>
      </c>
      <c r="I4983" s="42" t="s">
        <v>294</v>
      </c>
      <c r="J4983" s="42" t="s">
        <v>140</v>
      </c>
      <c r="K4983" s="42" t="s">
        <v>129</v>
      </c>
      <c r="L4983" s="25" t="s">
        <v>145</v>
      </c>
      <c r="M4983" s="24">
        <v>45199</v>
      </c>
      <c r="N4983" s="24">
        <v>45107</v>
      </c>
      <c r="O4983" s="42"/>
      <c r="P4983" s="27">
        <v>0</v>
      </c>
    </row>
    <row r="4984" spans="1:16" x14ac:dyDescent="0.35">
      <c r="A4984" s="42" t="s">
        <v>6</v>
      </c>
      <c r="B4984" s="42" t="s">
        <v>7</v>
      </c>
      <c r="C4984" s="42" t="s">
        <v>42</v>
      </c>
      <c r="D4984" s="42" t="s">
        <v>42</v>
      </c>
      <c r="E4984" s="42" t="s">
        <v>49</v>
      </c>
      <c r="F4984" s="42"/>
      <c r="G4984" s="42" t="s">
        <v>158</v>
      </c>
      <c r="H4984" s="42" t="s">
        <v>163</v>
      </c>
      <c r="I4984" s="42" t="s">
        <v>294</v>
      </c>
      <c r="J4984" s="42" t="s">
        <v>140</v>
      </c>
      <c r="K4984" s="42" t="s">
        <v>129</v>
      </c>
      <c r="L4984" s="25" t="s">
        <v>145</v>
      </c>
      <c r="M4984" s="24">
        <v>45199</v>
      </c>
      <c r="N4984" s="24">
        <v>45107</v>
      </c>
      <c r="O4984" s="42"/>
      <c r="P4984" s="27">
        <v>0</v>
      </c>
    </row>
    <row r="4985" spans="1:16" x14ac:dyDescent="0.35">
      <c r="A4985" s="42" t="s">
        <v>6</v>
      </c>
      <c r="B4985" s="42" t="s">
        <v>111</v>
      </c>
      <c r="C4985" s="42" t="s">
        <v>112</v>
      </c>
      <c r="D4985" s="42" t="s">
        <v>112</v>
      </c>
      <c r="E4985" s="42" t="s">
        <v>112</v>
      </c>
      <c r="F4985" s="42"/>
      <c r="G4985" s="42" t="s">
        <v>158</v>
      </c>
      <c r="H4985" s="42" t="s">
        <v>163</v>
      </c>
      <c r="I4985" s="42" t="s">
        <v>294</v>
      </c>
      <c r="J4985" s="42" t="s">
        <v>140</v>
      </c>
      <c r="K4985" s="42" t="s">
        <v>129</v>
      </c>
      <c r="L4985" s="25" t="s">
        <v>145</v>
      </c>
      <c r="M4985" s="24">
        <v>45199</v>
      </c>
      <c r="N4985" s="24">
        <v>45107</v>
      </c>
      <c r="O4985" s="42"/>
      <c r="P4985" s="27">
        <v>-1609737.1366878366</v>
      </c>
    </row>
    <row r="4986" spans="1:16" x14ac:dyDescent="0.35">
      <c r="A4986" s="42" t="s">
        <v>6</v>
      </c>
      <c r="B4986" s="42" t="s">
        <v>7</v>
      </c>
      <c r="C4986" s="42" t="s">
        <v>8</v>
      </c>
      <c r="D4986" s="42" t="s">
        <v>8</v>
      </c>
      <c r="E4986" s="42" t="s">
        <v>8</v>
      </c>
      <c r="F4986" s="42"/>
      <c r="G4986" s="42" t="s">
        <v>158</v>
      </c>
      <c r="H4986" s="42" t="s">
        <v>164</v>
      </c>
      <c r="I4986" s="42" t="s">
        <v>294</v>
      </c>
      <c r="J4986" s="42" t="s">
        <v>140</v>
      </c>
      <c r="K4986" s="42" t="s">
        <v>129</v>
      </c>
      <c r="L4986" s="25" t="s">
        <v>145</v>
      </c>
      <c r="M4986" s="24">
        <v>45199</v>
      </c>
      <c r="N4986" s="24">
        <v>45107</v>
      </c>
      <c r="O4986" s="42"/>
      <c r="P4986" s="27">
        <v>1652135.1837276306</v>
      </c>
    </row>
    <row r="4987" spans="1:16" x14ac:dyDescent="0.35">
      <c r="A4987" s="42" t="s">
        <v>6</v>
      </c>
      <c r="B4987" s="42" t="s">
        <v>7</v>
      </c>
      <c r="C4987" s="42" t="s">
        <v>21</v>
      </c>
      <c r="D4987" s="42" t="s">
        <v>21</v>
      </c>
      <c r="E4987" s="42" t="s">
        <v>188</v>
      </c>
      <c r="F4987" s="42"/>
      <c r="G4987" s="42" t="s">
        <v>158</v>
      </c>
      <c r="H4987" s="42" t="s">
        <v>164</v>
      </c>
      <c r="I4987" s="42" t="s">
        <v>294</v>
      </c>
      <c r="J4987" s="42" t="s">
        <v>140</v>
      </c>
      <c r="K4987" s="42" t="s">
        <v>129</v>
      </c>
      <c r="L4987" s="25" t="s">
        <v>145</v>
      </c>
      <c r="M4987" s="24">
        <v>45199</v>
      </c>
      <c r="N4987" s="24">
        <v>45107</v>
      </c>
      <c r="O4987" s="42"/>
      <c r="P4987" s="27">
        <v>640278.84779104881</v>
      </c>
    </row>
    <row r="4988" spans="1:16" x14ac:dyDescent="0.35">
      <c r="A4988" s="42" t="s">
        <v>6</v>
      </c>
      <c r="B4988" s="42" t="s">
        <v>7</v>
      </c>
      <c r="C4988" s="42" t="s">
        <v>21</v>
      </c>
      <c r="D4988" s="42" t="s">
        <v>21</v>
      </c>
      <c r="E4988" s="42" t="s">
        <v>189</v>
      </c>
      <c r="F4988" s="42"/>
      <c r="G4988" s="42" t="s">
        <v>158</v>
      </c>
      <c r="H4988" s="42" t="s">
        <v>164</v>
      </c>
      <c r="I4988" s="42" t="s">
        <v>294</v>
      </c>
      <c r="J4988" s="42" t="s">
        <v>140</v>
      </c>
      <c r="K4988" s="42" t="s">
        <v>129</v>
      </c>
      <c r="L4988" s="25" t="s">
        <v>145</v>
      </c>
      <c r="M4988" s="24">
        <v>45199</v>
      </c>
      <c r="N4988" s="24">
        <v>45107</v>
      </c>
      <c r="O4988" s="42"/>
      <c r="P4988" s="27">
        <v>107228.98137523049</v>
      </c>
    </row>
    <row r="4989" spans="1:16" x14ac:dyDescent="0.35">
      <c r="A4989" s="42" t="s">
        <v>6</v>
      </c>
      <c r="B4989" s="42" t="s">
        <v>7</v>
      </c>
      <c r="C4989" s="42" t="s">
        <v>21</v>
      </c>
      <c r="D4989" s="42" t="s">
        <v>21</v>
      </c>
      <c r="E4989" s="42" t="s">
        <v>190</v>
      </c>
      <c r="F4989" s="42"/>
      <c r="G4989" s="42" t="s">
        <v>158</v>
      </c>
      <c r="H4989" s="42" t="s">
        <v>164</v>
      </c>
      <c r="I4989" s="42" t="s">
        <v>294</v>
      </c>
      <c r="J4989" s="42" t="s">
        <v>140</v>
      </c>
      <c r="K4989" s="42" t="s">
        <v>129</v>
      </c>
      <c r="L4989" s="25" t="s">
        <v>145</v>
      </c>
      <c r="M4989" s="24">
        <v>45199</v>
      </c>
      <c r="N4989" s="24">
        <v>45107</v>
      </c>
      <c r="O4989" s="42"/>
      <c r="P4989" s="27">
        <v>571821.44864576496</v>
      </c>
    </row>
    <row r="4990" spans="1:16" x14ac:dyDescent="0.35">
      <c r="A4990" s="42" t="s">
        <v>6</v>
      </c>
      <c r="B4990" s="42" t="s">
        <v>7</v>
      </c>
      <c r="C4990" s="42" t="s">
        <v>21</v>
      </c>
      <c r="D4990" s="42" t="s">
        <v>21</v>
      </c>
      <c r="E4990" s="9" t="s">
        <v>191</v>
      </c>
      <c r="F4990" s="42"/>
      <c r="G4990" s="42" t="s">
        <v>158</v>
      </c>
      <c r="H4990" s="42" t="s">
        <v>164</v>
      </c>
      <c r="I4990" s="42" t="s">
        <v>294</v>
      </c>
      <c r="J4990" s="42" t="s">
        <v>140</v>
      </c>
      <c r="K4990" s="42" t="s">
        <v>129</v>
      </c>
      <c r="L4990" s="25" t="s">
        <v>145</v>
      </c>
      <c r="M4990" s="24">
        <v>45199</v>
      </c>
      <c r="N4990" s="24">
        <v>45107</v>
      </c>
      <c r="O4990" s="42"/>
      <c r="P4990" s="27">
        <v>700390.8100958711</v>
      </c>
    </row>
    <row r="4991" spans="1:16" x14ac:dyDescent="0.35">
      <c r="A4991" s="42" t="s">
        <v>6</v>
      </c>
      <c r="B4991" s="42" t="s">
        <v>7</v>
      </c>
      <c r="C4991" s="42" t="s">
        <v>21</v>
      </c>
      <c r="D4991" s="42" t="s">
        <v>29</v>
      </c>
      <c r="E4991" s="42" t="s">
        <v>192</v>
      </c>
      <c r="F4991" s="42"/>
      <c r="G4991" s="42" t="s">
        <v>158</v>
      </c>
      <c r="H4991" s="42" t="s">
        <v>164</v>
      </c>
      <c r="I4991" s="42" t="s">
        <v>294</v>
      </c>
      <c r="J4991" s="42" t="s">
        <v>140</v>
      </c>
      <c r="K4991" s="42" t="s">
        <v>129</v>
      </c>
      <c r="L4991" s="25" t="s">
        <v>145</v>
      </c>
      <c r="M4991" s="24">
        <v>45199</v>
      </c>
      <c r="N4991" s="24">
        <v>45107</v>
      </c>
      <c r="O4991" s="42"/>
      <c r="P4991" s="27">
        <v>46127.085574384328</v>
      </c>
    </row>
    <row r="4992" spans="1:16" x14ac:dyDescent="0.35">
      <c r="A4992" s="42" t="s">
        <v>6</v>
      </c>
      <c r="B4992" s="42" t="s">
        <v>7</v>
      </c>
      <c r="C4992" s="42" t="s">
        <v>21</v>
      </c>
      <c r="D4992" s="42" t="s">
        <v>29</v>
      </c>
      <c r="E4992" s="42" t="s">
        <v>193</v>
      </c>
      <c r="F4992" s="42"/>
      <c r="G4992" s="42" t="s">
        <v>158</v>
      </c>
      <c r="H4992" s="42" t="s">
        <v>164</v>
      </c>
      <c r="I4992" s="42" t="s">
        <v>294</v>
      </c>
      <c r="J4992" s="42" t="s">
        <v>140</v>
      </c>
      <c r="K4992" s="42" t="s">
        <v>129</v>
      </c>
      <c r="L4992" s="25" t="s">
        <v>145</v>
      </c>
      <c r="M4992" s="24">
        <v>45199</v>
      </c>
      <c r="N4992" s="24">
        <v>45107</v>
      </c>
      <c r="O4992" s="42"/>
      <c r="P4992" s="27">
        <v>0</v>
      </c>
    </row>
    <row r="4993" spans="1:16" x14ac:dyDescent="0.35">
      <c r="A4993" s="42" t="s">
        <v>6</v>
      </c>
      <c r="B4993" s="42" t="s">
        <v>7</v>
      </c>
      <c r="C4993" s="42" t="s">
        <v>21</v>
      </c>
      <c r="D4993" s="42" t="s">
        <v>29</v>
      </c>
      <c r="E4993" s="42" t="s">
        <v>194</v>
      </c>
      <c r="F4993" s="42"/>
      <c r="G4993" s="42" t="s">
        <v>158</v>
      </c>
      <c r="H4993" s="42" t="s">
        <v>164</v>
      </c>
      <c r="I4993" s="42" t="s">
        <v>294</v>
      </c>
      <c r="J4993" s="42" t="s">
        <v>140</v>
      </c>
      <c r="K4993" s="42" t="s">
        <v>129</v>
      </c>
      <c r="L4993" s="25" t="s">
        <v>145</v>
      </c>
      <c r="M4993" s="24">
        <v>45199</v>
      </c>
      <c r="N4993" s="24">
        <v>45107</v>
      </c>
      <c r="O4993" s="42"/>
      <c r="P4993" s="27">
        <v>0</v>
      </c>
    </row>
    <row r="4994" spans="1:16" x14ac:dyDescent="0.35">
      <c r="A4994" s="42" t="s">
        <v>6</v>
      </c>
      <c r="B4994" s="42" t="s">
        <v>7</v>
      </c>
      <c r="C4994" s="42" t="s">
        <v>21</v>
      </c>
      <c r="D4994" s="42" t="s">
        <v>33</v>
      </c>
      <c r="E4994" s="42" t="s">
        <v>195</v>
      </c>
      <c r="F4994" s="42"/>
      <c r="G4994" s="42" t="s">
        <v>158</v>
      </c>
      <c r="H4994" s="42" t="s">
        <v>164</v>
      </c>
      <c r="I4994" s="42" t="s">
        <v>294</v>
      </c>
      <c r="J4994" s="42" t="s">
        <v>140</v>
      </c>
      <c r="K4994" s="42" t="s">
        <v>129</v>
      </c>
      <c r="L4994" s="25" t="s">
        <v>145</v>
      </c>
      <c r="M4994" s="24">
        <v>45199</v>
      </c>
      <c r="N4994" s="24">
        <v>45107</v>
      </c>
      <c r="O4994" s="42"/>
      <c r="P4994" s="27">
        <v>54048.533038175017</v>
      </c>
    </row>
    <row r="4995" spans="1:16" x14ac:dyDescent="0.35">
      <c r="A4995" s="42" t="s">
        <v>6</v>
      </c>
      <c r="B4995" s="42" t="s">
        <v>7</v>
      </c>
      <c r="C4995" s="42" t="s">
        <v>21</v>
      </c>
      <c r="D4995" s="42" t="s">
        <v>33</v>
      </c>
      <c r="E4995" s="42" t="s">
        <v>196</v>
      </c>
      <c r="F4995" s="42"/>
      <c r="G4995" s="42" t="s">
        <v>158</v>
      </c>
      <c r="H4995" s="42" t="s">
        <v>164</v>
      </c>
      <c r="I4995" s="42" t="s">
        <v>294</v>
      </c>
      <c r="J4995" s="42" t="s">
        <v>140</v>
      </c>
      <c r="K4995" s="42" t="s">
        <v>129</v>
      </c>
      <c r="L4995" s="25" t="s">
        <v>145</v>
      </c>
      <c r="M4995" s="24">
        <v>45199</v>
      </c>
      <c r="N4995" s="24">
        <v>45107</v>
      </c>
      <c r="O4995" s="42"/>
      <c r="P4995" s="27">
        <v>0</v>
      </c>
    </row>
    <row r="4996" spans="1:16" x14ac:dyDescent="0.35">
      <c r="A4996" s="42" t="s">
        <v>6</v>
      </c>
      <c r="B4996" s="42" t="s">
        <v>7</v>
      </c>
      <c r="C4996" s="42" t="s">
        <v>21</v>
      </c>
      <c r="D4996" s="42" t="s">
        <v>33</v>
      </c>
      <c r="E4996" s="42" t="s">
        <v>44</v>
      </c>
      <c r="F4996" s="42"/>
      <c r="G4996" s="42" t="s">
        <v>158</v>
      </c>
      <c r="H4996" s="42" t="s">
        <v>164</v>
      </c>
      <c r="I4996" s="42" t="s">
        <v>294</v>
      </c>
      <c r="J4996" s="42" t="s">
        <v>140</v>
      </c>
      <c r="K4996" s="42" t="s">
        <v>129</v>
      </c>
      <c r="L4996" s="25" t="s">
        <v>145</v>
      </c>
      <c r="M4996" s="24">
        <v>45199</v>
      </c>
      <c r="N4996" s="24">
        <v>45107</v>
      </c>
      <c r="O4996" s="42"/>
      <c r="P4996" s="27">
        <v>0</v>
      </c>
    </row>
    <row r="4997" spans="1:16" x14ac:dyDescent="0.35">
      <c r="A4997" s="42" t="s">
        <v>6</v>
      </c>
      <c r="B4997" s="42" t="s">
        <v>7</v>
      </c>
      <c r="C4997" s="42" t="s">
        <v>21</v>
      </c>
      <c r="D4997" s="42" t="s">
        <v>33</v>
      </c>
      <c r="E4997" s="42" t="s">
        <v>197</v>
      </c>
      <c r="F4997" s="42"/>
      <c r="G4997" s="42" t="s">
        <v>158</v>
      </c>
      <c r="H4997" s="42" t="s">
        <v>164</v>
      </c>
      <c r="I4997" s="42" t="s">
        <v>294</v>
      </c>
      <c r="J4997" s="42" t="s">
        <v>140</v>
      </c>
      <c r="K4997" s="42" t="s">
        <v>129</v>
      </c>
      <c r="L4997" s="25" t="s">
        <v>145</v>
      </c>
      <c r="M4997" s="24">
        <v>45199</v>
      </c>
      <c r="N4997" s="24">
        <v>45107</v>
      </c>
      <c r="O4997" s="42"/>
      <c r="P4997" s="27">
        <v>0</v>
      </c>
    </row>
    <row r="4998" spans="1:16" x14ac:dyDescent="0.35">
      <c r="A4998" s="42" t="s">
        <v>6</v>
      </c>
      <c r="B4998" s="42" t="s">
        <v>7</v>
      </c>
      <c r="C4998" s="42" t="s">
        <v>21</v>
      </c>
      <c r="D4998" s="42" t="s">
        <v>33</v>
      </c>
      <c r="E4998" s="42" t="s">
        <v>43</v>
      </c>
      <c r="F4998" s="42"/>
      <c r="G4998" s="42" t="s">
        <v>158</v>
      </c>
      <c r="H4998" s="42" t="s">
        <v>164</v>
      </c>
      <c r="I4998" s="42" t="s">
        <v>294</v>
      </c>
      <c r="J4998" s="42" t="s">
        <v>140</v>
      </c>
      <c r="K4998" s="42" t="s">
        <v>129</v>
      </c>
      <c r="L4998" s="25" t="s">
        <v>145</v>
      </c>
      <c r="M4998" s="24">
        <v>45199</v>
      </c>
      <c r="N4998" s="24">
        <v>45107</v>
      </c>
      <c r="O4998" s="42"/>
      <c r="P4998" s="27">
        <v>0</v>
      </c>
    </row>
    <row r="4999" spans="1:16" x14ac:dyDescent="0.35">
      <c r="A4999" s="42" t="s">
        <v>6</v>
      </c>
      <c r="B4999" s="42" t="s">
        <v>7</v>
      </c>
      <c r="C4999" s="42" t="s">
        <v>21</v>
      </c>
      <c r="D4999" s="42" t="s">
        <v>33</v>
      </c>
      <c r="E4999" s="42" t="s">
        <v>198</v>
      </c>
      <c r="F4999" s="42"/>
      <c r="G4999" s="42" t="s">
        <v>158</v>
      </c>
      <c r="H4999" s="42" t="s">
        <v>164</v>
      </c>
      <c r="I4999" s="42" t="s">
        <v>294</v>
      </c>
      <c r="J4999" s="42" t="s">
        <v>140</v>
      </c>
      <c r="K4999" s="42" t="s">
        <v>129</v>
      </c>
      <c r="L4999" s="25" t="s">
        <v>145</v>
      </c>
      <c r="M4999" s="24">
        <v>45199</v>
      </c>
      <c r="N4999" s="24">
        <v>45107</v>
      </c>
      <c r="O4999" s="42"/>
      <c r="P4999" s="27">
        <v>0</v>
      </c>
    </row>
    <row r="5000" spans="1:16" x14ac:dyDescent="0.35">
      <c r="A5000" s="42" t="s">
        <v>6</v>
      </c>
      <c r="B5000" s="42" t="s">
        <v>7</v>
      </c>
      <c r="C5000" s="42" t="s">
        <v>40</v>
      </c>
      <c r="D5000" s="42" t="s">
        <v>40</v>
      </c>
      <c r="E5000" s="9" t="s">
        <v>40</v>
      </c>
      <c r="F5000" s="42"/>
      <c r="G5000" s="42" t="s">
        <v>158</v>
      </c>
      <c r="H5000" s="42" t="s">
        <v>164</v>
      </c>
      <c r="I5000" s="42" t="s">
        <v>294</v>
      </c>
      <c r="J5000" s="42" t="s">
        <v>140</v>
      </c>
      <c r="K5000" s="42" t="s">
        <v>129</v>
      </c>
      <c r="L5000" s="25" t="s">
        <v>145</v>
      </c>
      <c r="M5000" s="24">
        <v>45199</v>
      </c>
      <c r="N5000" s="24">
        <v>45107</v>
      </c>
      <c r="O5000" s="42"/>
      <c r="P5000" s="27">
        <v>965870.30833767878</v>
      </c>
    </row>
    <row r="5001" spans="1:16" x14ac:dyDescent="0.35">
      <c r="A5001" s="42" t="s">
        <v>6</v>
      </c>
      <c r="B5001" s="42" t="s">
        <v>7</v>
      </c>
      <c r="C5001" s="42" t="s">
        <v>41</v>
      </c>
      <c r="D5001" s="42" t="s">
        <v>41</v>
      </c>
      <c r="E5001" s="42" t="s">
        <v>41</v>
      </c>
      <c r="F5001" s="42"/>
      <c r="G5001" s="42" t="s">
        <v>158</v>
      </c>
      <c r="H5001" s="42" t="s">
        <v>164</v>
      </c>
      <c r="I5001" s="42" t="s">
        <v>294</v>
      </c>
      <c r="J5001" s="42" t="s">
        <v>140</v>
      </c>
      <c r="K5001" s="42" t="s">
        <v>129</v>
      </c>
      <c r="L5001" s="25" t="s">
        <v>145</v>
      </c>
      <c r="M5001" s="24">
        <v>45199</v>
      </c>
      <c r="N5001" s="24">
        <v>45107</v>
      </c>
      <c r="O5001" s="42"/>
      <c r="P5001" s="27">
        <v>75570.305732299443</v>
      </c>
    </row>
    <row r="5002" spans="1:16" x14ac:dyDescent="0.35">
      <c r="A5002" s="42" t="s">
        <v>6</v>
      </c>
      <c r="B5002" s="42" t="s">
        <v>7</v>
      </c>
      <c r="C5002" s="42" t="s">
        <v>42</v>
      </c>
      <c r="D5002" s="42" t="s">
        <v>42</v>
      </c>
      <c r="E5002" s="42" t="s">
        <v>43</v>
      </c>
      <c r="F5002" s="42"/>
      <c r="G5002" s="42" t="s">
        <v>158</v>
      </c>
      <c r="H5002" s="42" t="s">
        <v>164</v>
      </c>
      <c r="I5002" s="42" t="s">
        <v>294</v>
      </c>
      <c r="J5002" s="42" t="s">
        <v>140</v>
      </c>
      <c r="K5002" s="42" t="s">
        <v>129</v>
      </c>
      <c r="L5002" s="25" t="s">
        <v>145</v>
      </c>
      <c r="M5002" s="24">
        <v>45199</v>
      </c>
      <c r="N5002" s="24">
        <v>45107</v>
      </c>
      <c r="O5002" s="42"/>
      <c r="P5002" s="27">
        <v>0</v>
      </c>
    </row>
    <row r="5003" spans="1:16" x14ac:dyDescent="0.35">
      <c r="A5003" s="42" t="s">
        <v>6</v>
      </c>
      <c r="B5003" s="42" t="s">
        <v>7</v>
      </c>
      <c r="C5003" s="42" t="s">
        <v>42</v>
      </c>
      <c r="D5003" s="42" t="s">
        <v>42</v>
      </c>
      <c r="E5003" s="42" t="s">
        <v>44</v>
      </c>
      <c r="F5003" s="42"/>
      <c r="G5003" s="42" t="s">
        <v>158</v>
      </c>
      <c r="H5003" s="42" t="s">
        <v>164</v>
      </c>
      <c r="I5003" s="42" t="s">
        <v>294</v>
      </c>
      <c r="J5003" s="42" t="s">
        <v>140</v>
      </c>
      <c r="K5003" s="42" t="s">
        <v>129</v>
      </c>
      <c r="L5003" s="25" t="s">
        <v>145</v>
      </c>
      <c r="M5003" s="24">
        <v>45199</v>
      </c>
      <c r="N5003" s="24">
        <v>45107</v>
      </c>
      <c r="O5003" s="42"/>
      <c r="P5003" s="27">
        <v>0</v>
      </c>
    </row>
    <row r="5004" spans="1:16" x14ac:dyDescent="0.35">
      <c r="A5004" s="42" t="s">
        <v>6</v>
      </c>
      <c r="B5004" s="42" t="s">
        <v>7</v>
      </c>
      <c r="C5004" s="42" t="s">
        <v>42</v>
      </c>
      <c r="D5004" s="42" t="s">
        <v>42</v>
      </c>
      <c r="E5004" s="42" t="s">
        <v>45</v>
      </c>
      <c r="F5004" s="42"/>
      <c r="G5004" s="42" t="s">
        <v>158</v>
      </c>
      <c r="H5004" s="42" t="s">
        <v>164</v>
      </c>
      <c r="I5004" s="42" t="s">
        <v>294</v>
      </c>
      <c r="J5004" s="42" t="s">
        <v>140</v>
      </c>
      <c r="K5004" s="42" t="s">
        <v>129</v>
      </c>
      <c r="L5004" s="25" t="s">
        <v>145</v>
      </c>
      <c r="M5004" s="24">
        <v>45199</v>
      </c>
      <c r="N5004" s="24">
        <v>45107</v>
      </c>
      <c r="O5004" s="42"/>
      <c r="P5004" s="27">
        <v>0</v>
      </c>
    </row>
    <row r="5005" spans="1:16" x14ac:dyDescent="0.35">
      <c r="A5005" s="42" t="s">
        <v>6</v>
      </c>
      <c r="B5005" s="42" t="s">
        <v>7</v>
      </c>
      <c r="C5005" s="42" t="s">
        <v>42</v>
      </c>
      <c r="D5005" s="42" t="s">
        <v>42</v>
      </c>
      <c r="E5005" s="42" t="s">
        <v>46</v>
      </c>
      <c r="F5005" s="42"/>
      <c r="G5005" s="42" t="s">
        <v>158</v>
      </c>
      <c r="H5005" s="42" t="s">
        <v>164</v>
      </c>
      <c r="I5005" s="42" t="s">
        <v>294</v>
      </c>
      <c r="J5005" s="42" t="s">
        <v>140</v>
      </c>
      <c r="K5005" s="42" t="s">
        <v>129</v>
      </c>
      <c r="L5005" s="25" t="s">
        <v>145</v>
      </c>
      <c r="M5005" s="24">
        <v>45199</v>
      </c>
      <c r="N5005" s="24">
        <v>45107</v>
      </c>
      <c r="O5005" s="42"/>
      <c r="P5005" s="27">
        <v>0</v>
      </c>
    </row>
    <row r="5006" spans="1:16" x14ac:dyDescent="0.35">
      <c r="A5006" s="42" t="s">
        <v>6</v>
      </c>
      <c r="B5006" s="42" t="s">
        <v>7</v>
      </c>
      <c r="C5006" s="42" t="s">
        <v>42</v>
      </c>
      <c r="D5006" s="42" t="s">
        <v>42</v>
      </c>
      <c r="E5006" s="42" t="s">
        <v>195</v>
      </c>
      <c r="F5006" s="42"/>
      <c r="G5006" s="42" t="s">
        <v>158</v>
      </c>
      <c r="H5006" s="42" t="s">
        <v>164</v>
      </c>
      <c r="I5006" s="42" t="s">
        <v>294</v>
      </c>
      <c r="J5006" s="42" t="s">
        <v>140</v>
      </c>
      <c r="K5006" s="42" t="s">
        <v>129</v>
      </c>
      <c r="L5006" s="25" t="s">
        <v>145</v>
      </c>
      <c r="M5006" s="24">
        <v>45199</v>
      </c>
      <c r="N5006" s="24">
        <v>45107</v>
      </c>
      <c r="O5006" s="42"/>
      <c r="P5006" s="27">
        <v>223656.57048660485</v>
      </c>
    </row>
    <row r="5007" spans="1:16" x14ac:dyDescent="0.35">
      <c r="A5007" s="42" t="s">
        <v>6</v>
      </c>
      <c r="B5007" s="42" t="s">
        <v>7</v>
      </c>
      <c r="C5007" s="42" t="s">
        <v>42</v>
      </c>
      <c r="D5007" s="42" t="s">
        <v>42</v>
      </c>
      <c r="E5007" s="42" t="s">
        <v>198</v>
      </c>
      <c r="F5007" s="42"/>
      <c r="G5007" s="42" t="s">
        <v>158</v>
      </c>
      <c r="H5007" s="42" t="s">
        <v>164</v>
      </c>
      <c r="I5007" s="42" t="s">
        <v>294</v>
      </c>
      <c r="J5007" s="42" t="s">
        <v>140</v>
      </c>
      <c r="K5007" s="42" t="s">
        <v>129</v>
      </c>
      <c r="L5007" s="25" t="s">
        <v>145</v>
      </c>
      <c r="M5007" s="24">
        <v>45199</v>
      </c>
      <c r="N5007" s="24">
        <v>45107</v>
      </c>
      <c r="O5007" s="42"/>
      <c r="P5007" s="27">
        <v>0</v>
      </c>
    </row>
    <row r="5008" spans="1:16" x14ac:dyDescent="0.35">
      <c r="A5008" s="42" t="s">
        <v>6</v>
      </c>
      <c r="B5008" s="42" t="s">
        <v>7</v>
      </c>
      <c r="C5008" s="42" t="s">
        <v>42</v>
      </c>
      <c r="D5008" s="42" t="s">
        <v>42</v>
      </c>
      <c r="E5008" s="42" t="s">
        <v>49</v>
      </c>
      <c r="F5008" s="42"/>
      <c r="G5008" s="42" t="s">
        <v>158</v>
      </c>
      <c r="H5008" s="42" t="s">
        <v>164</v>
      </c>
      <c r="I5008" s="42" t="s">
        <v>294</v>
      </c>
      <c r="J5008" s="42" t="s">
        <v>140</v>
      </c>
      <c r="K5008" s="42" t="s">
        <v>129</v>
      </c>
      <c r="L5008" s="25" t="s">
        <v>145</v>
      </c>
      <c r="M5008" s="24">
        <v>45199</v>
      </c>
      <c r="N5008" s="24">
        <v>45107</v>
      </c>
      <c r="O5008" s="42"/>
      <c r="P5008" s="27">
        <v>0</v>
      </c>
    </row>
    <row r="5009" spans="1:16" x14ac:dyDescent="0.35">
      <c r="A5009" s="42" t="s">
        <v>6</v>
      </c>
      <c r="B5009" s="42" t="s">
        <v>111</v>
      </c>
      <c r="C5009" s="42" t="s">
        <v>112</v>
      </c>
      <c r="D5009" s="42" t="s">
        <v>112</v>
      </c>
      <c r="E5009" s="42" t="s">
        <v>112</v>
      </c>
      <c r="F5009" s="42"/>
      <c r="G5009" s="42" t="s">
        <v>158</v>
      </c>
      <c r="H5009" s="42" t="s">
        <v>164</v>
      </c>
      <c r="I5009" s="42" t="s">
        <v>294</v>
      </c>
      <c r="J5009" s="42" t="s">
        <v>140</v>
      </c>
      <c r="K5009" s="42" t="s">
        <v>129</v>
      </c>
      <c r="L5009" s="25" t="s">
        <v>145</v>
      </c>
      <c r="M5009" s="24">
        <v>45199</v>
      </c>
      <c r="N5009" s="24">
        <v>45107</v>
      </c>
      <c r="O5009" s="42"/>
      <c r="P5009" s="27">
        <v>-1652395.0748046888</v>
      </c>
    </row>
    <row r="5010" spans="1:16" x14ac:dyDescent="0.35">
      <c r="A5010" s="42" t="s">
        <v>6</v>
      </c>
      <c r="B5010" s="42" t="s">
        <v>7</v>
      </c>
      <c r="C5010" s="42" t="s">
        <v>8</v>
      </c>
      <c r="D5010" s="42" t="s">
        <v>8</v>
      </c>
      <c r="E5010" s="42" t="s">
        <v>8</v>
      </c>
      <c r="F5010" s="42"/>
      <c r="G5010" s="42" t="s">
        <v>158</v>
      </c>
      <c r="H5010" s="42" t="s">
        <v>165</v>
      </c>
      <c r="I5010" s="42" t="s">
        <v>294</v>
      </c>
      <c r="J5010" s="42" t="s">
        <v>140</v>
      </c>
      <c r="K5010" s="42" t="s">
        <v>129</v>
      </c>
      <c r="L5010" s="25" t="s">
        <v>145</v>
      </c>
      <c r="M5010" s="24">
        <v>45199</v>
      </c>
      <c r="N5010" s="24">
        <v>45107</v>
      </c>
      <c r="O5010" s="42"/>
      <c r="P5010" s="27">
        <v>1571067.682898029</v>
      </c>
    </row>
    <row r="5011" spans="1:16" x14ac:dyDescent="0.35">
      <c r="A5011" s="42" t="s">
        <v>6</v>
      </c>
      <c r="B5011" s="42" t="s">
        <v>7</v>
      </c>
      <c r="C5011" s="42" t="s">
        <v>8</v>
      </c>
      <c r="D5011" s="42" t="s">
        <v>8</v>
      </c>
      <c r="E5011" s="42" t="s">
        <v>9</v>
      </c>
      <c r="F5011" s="42"/>
      <c r="G5011" s="42" t="s">
        <v>158</v>
      </c>
      <c r="H5011" s="42" t="s">
        <v>165</v>
      </c>
      <c r="I5011" s="42" t="s">
        <v>294</v>
      </c>
      <c r="J5011" s="42" t="s">
        <v>140</v>
      </c>
      <c r="K5011" s="42" t="s">
        <v>129</v>
      </c>
      <c r="L5011" s="25" t="s">
        <v>145</v>
      </c>
      <c r="M5011" s="24">
        <v>45199</v>
      </c>
      <c r="N5011" s="24">
        <v>45107</v>
      </c>
      <c r="O5011" s="42"/>
      <c r="P5011" s="27">
        <v>0</v>
      </c>
    </row>
    <row r="5012" spans="1:16" x14ac:dyDescent="0.35">
      <c r="A5012" s="42" t="s">
        <v>6</v>
      </c>
      <c r="B5012" s="42" t="s">
        <v>7</v>
      </c>
      <c r="C5012" s="42" t="s">
        <v>8</v>
      </c>
      <c r="D5012" s="42" t="s">
        <v>8</v>
      </c>
      <c r="E5012" s="42" t="s">
        <v>10</v>
      </c>
      <c r="F5012" s="42"/>
      <c r="G5012" s="42" t="s">
        <v>158</v>
      </c>
      <c r="H5012" s="42" t="s">
        <v>165</v>
      </c>
      <c r="I5012" s="42" t="s">
        <v>294</v>
      </c>
      <c r="J5012" s="42" t="s">
        <v>140</v>
      </c>
      <c r="K5012" s="42" t="s">
        <v>129</v>
      </c>
      <c r="L5012" s="25" t="s">
        <v>145</v>
      </c>
      <c r="M5012" s="24">
        <v>45199</v>
      </c>
      <c r="N5012" s="24">
        <v>45107</v>
      </c>
      <c r="O5012" s="42"/>
      <c r="P5012" s="27">
        <v>0</v>
      </c>
    </row>
    <row r="5013" spans="1:16" x14ac:dyDescent="0.35">
      <c r="A5013" s="42" t="s">
        <v>6</v>
      </c>
      <c r="B5013" s="42" t="s">
        <v>7</v>
      </c>
      <c r="C5013" s="42" t="s">
        <v>8</v>
      </c>
      <c r="D5013" s="42" t="s">
        <v>8</v>
      </c>
      <c r="E5013" s="42" t="s">
        <v>11</v>
      </c>
      <c r="F5013" s="42"/>
      <c r="G5013" s="42" t="s">
        <v>158</v>
      </c>
      <c r="H5013" s="42" t="s">
        <v>165</v>
      </c>
      <c r="I5013" s="42" t="s">
        <v>294</v>
      </c>
      <c r="J5013" s="42" t="s">
        <v>140</v>
      </c>
      <c r="K5013" s="42" t="s">
        <v>129</v>
      </c>
      <c r="L5013" s="25" t="s">
        <v>145</v>
      </c>
      <c r="M5013" s="24">
        <v>45199</v>
      </c>
      <c r="N5013" s="24">
        <v>45107</v>
      </c>
      <c r="O5013" s="42"/>
      <c r="P5013" s="27">
        <v>0</v>
      </c>
    </row>
    <row r="5014" spans="1:16" x14ac:dyDescent="0.35">
      <c r="A5014" s="42" t="s">
        <v>6</v>
      </c>
      <c r="B5014" s="42" t="s">
        <v>7</v>
      </c>
      <c r="C5014" s="42" t="s">
        <v>8</v>
      </c>
      <c r="D5014" s="42" t="s">
        <v>8</v>
      </c>
      <c r="E5014" s="42" t="s">
        <v>12</v>
      </c>
      <c r="F5014" s="42"/>
      <c r="G5014" s="42" t="s">
        <v>158</v>
      </c>
      <c r="H5014" s="42" t="s">
        <v>165</v>
      </c>
      <c r="I5014" s="42" t="s">
        <v>294</v>
      </c>
      <c r="J5014" s="42" t="s">
        <v>140</v>
      </c>
      <c r="K5014" s="42" t="s">
        <v>129</v>
      </c>
      <c r="L5014" s="25" t="s">
        <v>145</v>
      </c>
      <c r="M5014" s="24">
        <v>45199</v>
      </c>
      <c r="N5014" s="24">
        <v>45107</v>
      </c>
      <c r="O5014" s="42"/>
      <c r="P5014" s="27">
        <v>0</v>
      </c>
    </row>
    <row r="5015" spans="1:16" x14ac:dyDescent="0.35">
      <c r="A5015" s="42" t="s">
        <v>6</v>
      </c>
      <c r="B5015" s="42" t="s">
        <v>7</v>
      </c>
      <c r="C5015" s="42" t="s">
        <v>8</v>
      </c>
      <c r="D5015" s="42" t="s">
        <v>8</v>
      </c>
      <c r="E5015" s="42" t="s">
        <v>13</v>
      </c>
      <c r="F5015" s="42"/>
      <c r="G5015" s="42" t="s">
        <v>158</v>
      </c>
      <c r="H5015" s="42" t="s">
        <v>165</v>
      </c>
      <c r="I5015" s="42" t="s">
        <v>294</v>
      </c>
      <c r="J5015" s="42" t="s">
        <v>140</v>
      </c>
      <c r="K5015" s="42" t="s">
        <v>129</v>
      </c>
      <c r="L5015" s="25" t="s">
        <v>145</v>
      </c>
      <c r="M5015" s="24">
        <v>45199</v>
      </c>
      <c r="N5015" s="24">
        <v>45107</v>
      </c>
      <c r="O5015" s="42"/>
      <c r="P5015" s="27">
        <v>0</v>
      </c>
    </row>
    <row r="5016" spans="1:16" x14ac:dyDescent="0.35">
      <c r="A5016" s="42" t="s">
        <v>6</v>
      </c>
      <c r="B5016" s="42" t="s">
        <v>7</v>
      </c>
      <c r="C5016" s="42" t="s">
        <v>8</v>
      </c>
      <c r="D5016" s="42" t="s">
        <v>8</v>
      </c>
      <c r="E5016" s="42" t="s">
        <v>14</v>
      </c>
      <c r="F5016" s="42"/>
      <c r="G5016" s="42" t="s">
        <v>158</v>
      </c>
      <c r="H5016" s="42" t="s">
        <v>165</v>
      </c>
      <c r="I5016" s="42" t="s">
        <v>294</v>
      </c>
      <c r="J5016" s="42" t="s">
        <v>140</v>
      </c>
      <c r="K5016" s="42" t="s">
        <v>129</v>
      </c>
      <c r="L5016" s="25" t="s">
        <v>145</v>
      </c>
      <c r="M5016" s="24">
        <v>45199</v>
      </c>
      <c r="N5016" s="24">
        <v>45107</v>
      </c>
      <c r="O5016" s="42"/>
      <c r="P5016" s="27">
        <v>0</v>
      </c>
    </row>
    <row r="5017" spans="1:16" x14ac:dyDescent="0.35">
      <c r="A5017" s="42" t="s">
        <v>6</v>
      </c>
      <c r="B5017" s="42" t="s">
        <v>7</v>
      </c>
      <c r="C5017" s="42" t="s">
        <v>8</v>
      </c>
      <c r="D5017" s="42" t="s">
        <v>8</v>
      </c>
      <c r="E5017" s="42" t="s">
        <v>15</v>
      </c>
      <c r="F5017" s="42"/>
      <c r="G5017" s="42" t="s">
        <v>158</v>
      </c>
      <c r="H5017" s="42" t="s">
        <v>165</v>
      </c>
      <c r="I5017" s="42" t="s">
        <v>294</v>
      </c>
      <c r="J5017" s="42" t="s">
        <v>140</v>
      </c>
      <c r="K5017" s="42" t="s">
        <v>129</v>
      </c>
      <c r="L5017" s="25" t="s">
        <v>145</v>
      </c>
      <c r="M5017" s="24">
        <v>45199</v>
      </c>
      <c r="N5017" s="24">
        <v>45107</v>
      </c>
      <c r="O5017" s="42"/>
      <c r="P5017" s="27">
        <v>0</v>
      </c>
    </row>
    <row r="5018" spans="1:16" x14ac:dyDescent="0.35">
      <c r="A5018" s="42" t="s">
        <v>6</v>
      </c>
      <c r="B5018" s="42" t="s">
        <v>7</v>
      </c>
      <c r="C5018" s="42" t="s">
        <v>8</v>
      </c>
      <c r="D5018" s="42" t="s">
        <v>8</v>
      </c>
      <c r="E5018" s="42" t="s">
        <v>16</v>
      </c>
      <c r="F5018" s="42"/>
      <c r="G5018" s="42" t="s">
        <v>158</v>
      </c>
      <c r="H5018" s="42" t="s">
        <v>165</v>
      </c>
      <c r="I5018" s="42" t="s">
        <v>294</v>
      </c>
      <c r="J5018" s="42" t="s">
        <v>140</v>
      </c>
      <c r="K5018" s="42" t="s">
        <v>129</v>
      </c>
      <c r="L5018" s="25" t="s">
        <v>145</v>
      </c>
      <c r="M5018" s="24">
        <v>45199</v>
      </c>
      <c r="N5018" s="24">
        <v>45107</v>
      </c>
      <c r="O5018" s="42"/>
      <c r="P5018" s="27">
        <v>0</v>
      </c>
    </row>
    <row r="5019" spans="1:16" x14ac:dyDescent="0.35">
      <c r="A5019" s="42" t="s">
        <v>6</v>
      </c>
      <c r="B5019" s="42" t="s">
        <v>7</v>
      </c>
      <c r="C5019" s="42" t="s">
        <v>8</v>
      </c>
      <c r="D5019" s="42" t="s">
        <v>8</v>
      </c>
      <c r="E5019" s="42" t="s">
        <v>17</v>
      </c>
      <c r="F5019" s="42"/>
      <c r="G5019" s="42" t="s">
        <v>158</v>
      </c>
      <c r="H5019" s="42" t="s">
        <v>165</v>
      </c>
      <c r="I5019" s="42" t="s">
        <v>294</v>
      </c>
      <c r="J5019" s="42" t="s">
        <v>140</v>
      </c>
      <c r="K5019" s="42" t="s">
        <v>129</v>
      </c>
      <c r="L5019" s="25" t="s">
        <v>145</v>
      </c>
      <c r="M5019" s="24">
        <v>45199</v>
      </c>
      <c r="N5019" s="24">
        <v>45107</v>
      </c>
      <c r="O5019" s="42"/>
      <c r="P5019" s="27">
        <v>0</v>
      </c>
    </row>
    <row r="5020" spans="1:16" x14ac:dyDescent="0.35">
      <c r="A5020" s="42" t="s">
        <v>6</v>
      </c>
      <c r="B5020" s="42" t="s">
        <v>7</v>
      </c>
      <c r="C5020" s="42" t="s">
        <v>8</v>
      </c>
      <c r="D5020" s="42" t="s">
        <v>8</v>
      </c>
      <c r="E5020" s="42" t="s">
        <v>18</v>
      </c>
      <c r="F5020" s="42"/>
      <c r="G5020" s="42" t="s">
        <v>158</v>
      </c>
      <c r="H5020" s="42" t="s">
        <v>165</v>
      </c>
      <c r="I5020" s="42" t="s">
        <v>294</v>
      </c>
      <c r="J5020" s="42" t="s">
        <v>140</v>
      </c>
      <c r="K5020" s="42" t="s">
        <v>129</v>
      </c>
      <c r="L5020" s="25" t="s">
        <v>145</v>
      </c>
      <c r="M5020" s="24">
        <v>45199</v>
      </c>
      <c r="N5020" s="24">
        <v>45107</v>
      </c>
      <c r="O5020" s="42"/>
      <c r="P5020" s="27">
        <v>0</v>
      </c>
    </row>
    <row r="5021" spans="1:16" x14ac:dyDescent="0.35">
      <c r="A5021" s="42" t="s">
        <v>6</v>
      </c>
      <c r="B5021" s="42" t="s">
        <v>7</v>
      </c>
      <c r="C5021" s="42" t="s">
        <v>8</v>
      </c>
      <c r="D5021" s="42" t="s">
        <v>8</v>
      </c>
      <c r="E5021" s="42" t="s">
        <v>19</v>
      </c>
      <c r="F5021" s="42"/>
      <c r="G5021" s="42" t="s">
        <v>158</v>
      </c>
      <c r="H5021" s="42" t="s">
        <v>165</v>
      </c>
      <c r="I5021" s="42" t="s">
        <v>294</v>
      </c>
      <c r="J5021" s="42" t="s">
        <v>140</v>
      </c>
      <c r="K5021" s="42" t="s">
        <v>129</v>
      </c>
      <c r="L5021" s="25" t="s">
        <v>145</v>
      </c>
      <c r="M5021" s="24">
        <v>45199</v>
      </c>
      <c r="N5021" s="24">
        <v>45107</v>
      </c>
      <c r="O5021" s="42"/>
      <c r="P5021" s="27">
        <v>0</v>
      </c>
    </row>
    <row r="5022" spans="1:16" x14ac:dyDescent="0.35">
      <c r="A5022" s="42" t="s">
        <v>6</v>
      </c>
      <c r="B5022" s="42" t="s">
        <v>7</v>
      </c>
      <c r="C5022" s="42" t="s">
        <v>8</v>
      </c>
      <c r="D5022" s="42" t="s">
        <v>8</v>
      </c>
      <c r="E5022" s="42" t="s">
        <v>20</v>
      </c>
      <c r="F5022" s="42"/>
      <c r="G5022" s="42" t="s">
        <v>158</v>
      </c>
      <c r="H5022" s="42" t="s">
        <v>165</v>
      </c>
      <c r="I5022" s="42" t="s">
        <v>294</v>
      </c>
      <c r="J5022" s="42" t="s">
        <v>140</v>
      </c>
      <c r="K5022" s="42" t="s">
        <v>129</v>
      </c>
      <c r="L5022" s="25" t="s">
        <v>145</v>
      </c>
      <c r="M5022" s="24">
        <v>45199</v>
      </c>
      <c r="N5022" s="24">
        <v>45107</v>
      </c>
      <c r="O5022" s="42"/>
      <c r="P5022" s="27">
        <v>0</v>
      </c>
    </row>
    <row r="5023" spans="1:16" x14ac:dyDescent="0.35">
      <c r="A5023" s="42" t="s">
        <v>6</v>
      </c>
      <c r="B5023" s="42" t="s">
        <v>7</v>
      </c>
      <c r="C5023" s="42" t="s">
        <v>21</v>
      </c>
      <c r="D5023" s="42" t="s">
        <v>21</v>
      </c>
      <c r="E5023" s="42" t="s">
        <v>22</v>
      </c>
      <c r="F5023" s="42"/>
      <c r="G5023" s="42" t="s">
        <v>158</v>
      </c>
      <c r="H5023" s="42" t="s">
        <v>165</v>
      </c>
      <c r="I5023" s="42" t="s">
        <v>294</v>
      </c>
      <c r="J5023" s="42" t="s">
        <v>140</v>
      </c>
      <c r="K5023" s="42" t="s">
        <v>129</v>
      </c>
      <c r="L5023" s="25" t="s">
        <v>145</v>
      </c>
      <c r="M5023" s="24">
        <v>45199</v>
      </c>
      <c r="N5023" s="24">
        <v>45107</v>
      </c>
      <c r="O5023" s="42"/>
      <c r="P5023" s="27">
        <v>0</v>
      </c>
    </row>
    <row r="5024" spans="1:16" x14ac:dyDescent="0.35">
      <c r="A5024" s="42" t="s">
        <v>6</v>
      </c>
      <c r="B5024" s="42" t="s">
        <v>7</v>
      </c>
      <c r="C5024" s="42" t="s">
        <v>21</v>
      </c>
      <c r="D5024" s="42" t="s">
        <v>21</v>
      </c>
      <c r="E5024" s="42" t="s">
        <v>23</v>
      </c>
      <c r="F5024" s="42"/>
      <c r="G5024" s="42" t="s">
        <v>158</v>
      </c>
      <c r="H5024" s="42" t="s">
        <v>165</v>
      </c>
      <c r="I5024" s="42" t="s">
        <v>294</v>
      </c>
      <c r="J5024" s="42" t="s">
        <v>140</v>
      </c>
      <c r="K5024" s="42" t="s">
        <v>129</v>
      </c>
      <c r="L5024" s="25" t="s">
        <v>145</v>
      </c>
      <c r="M5024" s="24">
        <v>45199</v>
      </c>
      <c r="N5024" s="24">
        <v>45107</v>
      </c>
      <c r="O5024" s="42"/>
      <c r="P5024" s="27">
        <v>0</v>
      </c>
    </row>
    <row r="5025" spans="1:16" x14ac:dyDescent="0.35">
      <c r="A5025" s="42" t="s">
        <v>6</v>
      </c>
      <c r="B5025" s="42" t="s">
        <v>7</v>
      </c>
      <c r="C5025" s="42" t="s">
        <v>21</v>
      </c>
      <c r="D5025" s="42" t="s">
        <v>21</v>
      </c>
      <c r="E5025" s="42" t="s">
        <v>24</v>
      </c>
      <c r="F5025" s="42"/>
      <c r="G5025" s="42" t="s">
        <v>158</v>
      </c>
      <c r="H5025" s="42" t="s">
        <v>165</v>
      </c>
      <c r="I5025" s="42" t="s">
        <v>294</v>
      </c>
      <c r="J5025" s="42" t="s">
        <v>140</v>
      </c>
      <c r="K5025" s="42" t="s">
        <v>129</v>
      </c>
      <c r="L5025" s="25" t="s">
        <v>145</v>
      </c>
      <c r="M5025" s="24">
        <v>45199</v>
      </c>
      <c r="N5025" s="24">
        <v>45107</v>
      </c>
      <c r="O5025" s="42"/>
      <c r="P5025" s="27">
        <v>0</v>
      </c>
    </row>
    <row r="5026" spans="1:16" x14ac:dyDescent="0.35">
      <c r="A5026" s="42" t="s">
        <v>6</v>
      </c>
      <c r="B5026" s="42" t="s">
        <v>7</v>
      </c>
      <c r="C5026" s="42" t="s">
        <v>21</v>
      </c>
      <c r="D5026" s="42" t="s">
        <v>21</v>
      </c>
      <c r="E5026" s="42" t="s">
        <v>188</v>
      </c>
      <c r="F5026" s="42"/>
      <c r="G5026" s="42" t="s">
        <v>158</v>
      </c>
      <c r="H5026" s="42" t="s">
        <v>165</v>
      </c>
      <c r="I5026" s="42" t="s">
        <v>294</v>
      </c>
      <c r="J5026" s="42" t="s">
        <v>140</v>
      </c>
      <c r="K5026" s="42" t="s">
        <v>129</v>
      </c>
      <c r="L5026" s="25" t="s">
        <v>145</v>
      </c>
      <c r="M5026" s="24">
        <v>45199</v>
      </c>
      <c r="N5026" s="24">
        <v>45107</v>
      </c>
      <c r="O5026" s="42"/>
      <c r="P5026" s="27">
        <v>248658.37701158677</v>
      </c>
    </row>
    <row r="5027" spans="1:16" x14ac:dyDescent="0.35">
      <c r="A5027" s="42" t="s">
        <v>6</v>
      </c>
      <c r="B5027" s="42" t="s">
        <v>7</v>
      </c>
      <c r="C5027" s="42" t="s">
        <v>21</v>
      </c>
      <c r="D5027" s="42" t="s">
        <v>21</v>
      </c>
      <c r="E5027" s="42" t="s">
        <v>189</v>
      </c>
      <c r="F5027" s="42"/>
      <c r="G5027" s="42" t="s">
        <v>158</v>
      </c>
      <c r="H5027" s="42" t="s">
        <v>165</v>
      </c>
      <c r="I5027" s="42" t="s">
        <v>294</v>
      </c>
      <c r="J5027" s="42" t="s">
        <v>140</v>
      </c>
      <c r="K5027" s="42" t="s">
        <v>129</v>
      </c>
      <c r="L5027" s="25" t="s">
        <v>145</v>
      </c>
      <c r="M5027" s="24">
        <v>45199</v>
      </c>
      <c r="N5027" s="24">
        <v>45107</v>
      </c>
      <c r="O5027" s="42"/>
      <c r="P5027" s="27">
        <v>44884.999799907215</v>
      </c>
    </row>
    <row r="5028" spans="1:16" x14ac:dyDescent="0.35">
      <c r="A5028" s="42" t="s">
        <v>6</v>
      </c>
      <c r="B5028" s="42" t="s">
        <v>7</v>
      </c>
      <c r="C5028" s="42" t="s">
        <v>21</v>
      </c>
      <c r="D5028" s="42" t="s">
        <v>21</v>
      </c>
      <c r="E5028" s="42" t="s">
        <v>190</v>
      </c>
      <c r="F5028" s="42"/>
      <c r="G5028" s="42" t="s">
        <v>158</v>
      </c>
      <c r="H5028" s="42" t="s">
        <v>165</v>
      </c>
      <c r="I5028" s="42" t="s">
        <v>294</v>
      </c>
      <c r="J5028" s="42" t="s">
        <v>140</v>
      </c>
      <c r="K5028" s="42" t="s">
        <v>129</v>
      </c>
      <c r="L5028" s="25" t="s">
        <v>145</v>
      </c>
      <c r="M5028" s="24">
        <v>45199</v>
      </c>
      <c r="N5028" s="24">
        <v>45107</v>
      </c>
      <c r="O5028" s="42"/>
      <c r="P5028" s="27">
        <v>239251.69331996969</v>
      </c>
    </row>
    <row r="5029" spans="1:16" x14ac:dyDescent="0.35">
      <c r="A5029" s="42" t="s">
        <v>6</v>
      </c>
      <c r="B5029" s="42" t="s">
        <v>7</v>
      </c>
      <c r="C5029" s="42" t="s">
        <v>21</v>
      </c>
      <c r="D5029" s="42" t="s">
        <v>21</v>
      </c>
      <c r="E5029" s="9" t="s">
        <v>191</v>
      </c>
      <c r="F5029" s="42"/>
      <c r="G5029" s="42" t="s">
        <v>158</v>
      </c>
      <c r="H5029" s="42" t="s">
        <v>165</v>
      </c>
      <c r="I5029" s="42" t="s">
        <v>294</v>
      </c>
      <c r="J5029" s="42" t="s">
        <v>140</v>
      </c>
      <c r="K5029" s="42" t="s">
        <v>129</v>
      </c>
      <c r="L5029" s="25" t="s">
        <v>145</v>
      </c>
      <c r="M5029" s="24">
        <v>45199</v>
      </c>
      <c r="N5029" s="24">
        <v>45107</v>
      </c>
      <c r="O5029" s="42"/>
      <c r="P5029" s="27">
        <v>76980.550075467356</v>
      </c>
    </row>
    <row r="5030" spans="1:16" x14ac:dyDescent="0.35">
      <c r="A5030" s="42" t="s">
        <v>6</v>
      </c>
      <c r="B5030" s="42" t="s">
        <v>7</v>
      </c>
      <c r="C5030" s="42" t="s">
        <v>21</v>
      </c>
      <c r="D5030" s="42" t="s">
        <v>29</v>
      </c>
      <c r="E5030" s="42" t="s">
        <v>192</v>
      </c>
      <c r="F5030" s="42"/>
      <c r="G5030" s="42" t="s">
        <v>158</v>
      </c>
      <c r="H5030" s="42" t="s">
        <v>165</v>
      </c>
      <c r="I5030" s="42" t="s">
        <v>294</v>
      </c>
      <c r="J5030" s="42" t="s">
        <v>140</v>
      </c>
      <c r="K5030" s="42" t="s">
        <v>129</v>
      </c>
      <c r="L5030" s="25" t="s">
        <v>145</v>
      </c>
      <c r="M5030" s="24">
        <v>45199</v>
      </c>
      <c r="N5030" s="24">
        <v>45107</v>
      </c>
      <c r="O5030" s="42"/>
      <c r="P5030" s="27">
        <v>89828.132809677962</v>
      </c>
    </row>
    <row r="5031" spans="1:16" x14ac:dyDescent="0.35">
      <c r="A5031" s="42" t="s">
        <v>6</v>
      </c>
      <c r="B5031" s="42" t="s">
        <v>7</v>
      </c>
      <c r="C5031" s="42" t="s">
        <v>21</v>
      </c>
      <c r="D5031" s="42" t="s">
        <v>29</v>
      </c>
      <c r="E5031" s="42" t="s">
        <v>193</v>
      </c>
      <c r="F5031" s="42"/>
      <c r="G5031" s="42" t="s">
        <v>158</v>
      </c>
      <c r="H5031" s="42" t="s">
        <v>165</v>
      </c>
      <c r="I5031" s="42" t="s">
        <v>294</v>
      </c>
      <c r="J5031" s="42" t="s">
        <v>140</v>
      </c>
      <c r="K5031" s="42" t="s">
        <v>129</v>
      </c>
      <c r="L5031" s="25" t="s">
        <v>145</v>
      </c>
      <c r="M5031" s="24">
        <v>45199</v>
      </c>
      <c r="N5031" s="24">
        <v>45107</v>
      </c>
      <c r="O5031" s="42"/>
      <c r="P5031" s="27">
        <v>0</v>
      </c>
    </row>
    <row r="5032" spans="1:16" x14ac:dyDescent="0.35">
      <c r="A5032" s="42" t="s">
        <v>6</v>
      </c>
      <c r="B5032" s="42" t="s">
        <v>7</v>
      </c>
      <c r="C5032" s="42" t="s">
        <v>21</v>
      </c>
      <c r="D5032" s="42" t="s">
        <v>29</v>
      </c>
      <c r="E5032" s="42" t="s">
        <v>194</v>
      </c>
      <c r="F5032" s="42"/>
      <c r="G5032" s="42" t="s">
        <v>158</v>
      </c>
      <c r="H5032" s="42" t="s">
        <v>165</v>
      </c>
      <c r="I5032" s="42" t="s">
        <v>294</v>
      </c>
      <c r="J5032" s="42" t="s">
        <v>140</v>
      </c>
      <c r="K5032" s="42" t="s">
        <v>129</v>
      </c>
      <c r="L5032" s="25" t="s">
        <v>145</v>
      </c>
      <c r="M5032" s="24">
        <v>45199</v>
      </c>
      <c r="N5032" s="24">
        <v>45107</v>
      </c>
      <c r="O5032" s="42"/>
      <c r="P5032" s="27">
        <v>0</v>
      </c>
    </row>
    <row r="5033" spans="1:16" x14ac:dyDescent="0.35">
      <c r="A5033" s="42" t="s">
        <v>6</v>
      </c>
      <c r="B5033" s="42" t="s">
        <v>7</v>
      </c>
      <c r="C5033" s="42" t="s">
        <v>21</v>
      </c>
      <c r="D5033" s="42" t="s">
        <v>33</v>
      </c>
      <c r="E5033" s="42" t="s">
        <v>195</v>
      </c>
      <c r="F5033" s="42"/>
      <c r="G5033" s="42" t="s">
        <v>158</v>
      </c>
      <c r="H5033" s="42" t="s">
        <v>165</v>
      </c>
      <c r="I5033" s="42" t="s">
        <v>294</v>
      </c>
      <c r="J5033" s="42" t="s">
        <v>140</v>
      </c>
      <c r="K5033" s="42" t="s">
        <v>129</v>
      </c>
      <c r="L5033" s="25" t="s">
        <v>145</v>
      </c>
      <c r="M5033" s="24">
        <v>45199</v>
      </c>
      <c r="N5033" s="24">
        <v>45107</v>
      </c>
      <c r="O5033" s="42"/>
      <c r="P5033" s="27">
        <v>316938.11563527212</v>
      </c>
    </row>
    <row r="5034" spans="1:16" x14ac:dyDescent="0.35">
      <c r="A5034" s="42" t="s">
        <v>6</v>
      </c>
      <c r="B5034" s="42" t="s">
        <v>7</v>
      </c>
      <c r="C5034" s="42" t="s">
        <v>21</v>
      </c>
      <c r="D5034" s="42" t="s">
        <v>33</v>
      </c>
      <c r="E5034" s="42" t="s">
        <v>196</v>
      </c>
      <c r="F5034" s="42"/>
      <c r="G5034" s="42" t="s">
        <v>158</v>
      </c>
      <c r="H5034" s="42" t="s">
        <v>165</v>
      </c>
      <c r="I5034" s="42" t="s">
        <v>294</v>
      </c>
      <c r="J5034" s="42" t="s">
        <v>140</v>
      </c>
      <c r="K5034" s="42" t="s">
        <v>129</v>
      </c>
      <c r="L5034" s="25" t="s">
        <v>145</v>
      </c>
      <c r="M5034" s="24">
        <v>45199</v>
      </c>
      <c r="N5034" s="24">
        <v>45107</v>
      </c>
      <c r="O5034" s="42"/>
      <c r="P5034" s="27">
        <v>0</v>
      </c>
    </row>
    <row r="5035" spans="1:16" x14ac:dyDescent="0.35">
      <c r="A5035" s="42" t="s">
        <v>6</v>
      </c>
      <c r="B5035" s="42" t="s">
        <v>7</v>
      </c>
      <c r="C5035" s="42" t="s">
        <v>21</v>
      </c>
      <c r="D5035" s="42" t="s">
        <v>33</v>
      </c>
      <c r="E5035" s="42" t="s">
        <v>44</v>
      </c>
      <c r="F5035" s="42"/>
      <c r="G5035" s="42" t="s">
        <v>158</v>
      </c>
      <c r="H5035" s="42" t="s">
        <v>165</v>
      </c>
      <c r="I5035" s="42" t="s">
        <v>294</v>
      </c>
      <c r="J5035" s="42" t="s">
        <v>140</v>
      </c>
      <c r="K5035" s="42" t="s">
        <v>129</v>
      </c>
      <c r="L5035" s="25" t="s">
        <v>145</v>
      </c>
      <c r="M5035" s="24">
        <v>45199</v>
      </c>
      <c r="N5035" s="24">
        <v>45107</v>
      </c>
      <c r="O5035" s="42"/>
      <c r="P5035" s="27">
        <v>0</v>
      </c>
    </row>
    <row r="5036" spans="1:16" x14ac:dyDescent="0.35">
      <c r="A5036" s="42" t="s">
        <v>6</v>
      </c>
      <c r="B5036" s="42" t="s">
        <v>7</v>
      </c>
      <c r="C5036" s="42" t="s">
        <v>21</v>
      </c>
      <c r="D5036" s="42" t="s">
        <v>33</v>
      </c>
      <c r="E5036" s="42" t="s">
        <v>197</v>
      </c>
      <c r="F5036" s="42"/>
      <c r="G5036" s="42" t="s">
        <v>158</v>
      </c>
      <c r="H5036" s="42" t="s">
        <v>165</v>
      </c>
      <c r="I5036" s="42" t="s">
        <v>294</v>
      </c>
      <c r="J5036" s="42" t="s">
        <v>140</v>
      </c>
      <c r="K5036" s="42" t="s">
        <v>129</v>
      </c>
      <c r="L5036" s="25" t="s">
        <v>145</v>
      </c>
      <c r="M5036" s="24">
        <v>45199</v>
      </c>
      <c r="N5036" s="24">
        <v>45107</v>
      </c>
      <c r="O5036" s="42"/>
      <c r="P5036" s="27">
        <v>0</v>
      </c>
    </row>
    <row r="5037" spans="1:16" x14ac:dyDescent="0.35">
      <c r="A5037" s="42" t="s">
        <v>6</v>
      </c>
      <c r="B5037" s="42" t="s">
        <v>7</v>
      </c>
      <c r="C5037" s="42" t="s">
        <v>21</v>
      </c>
      <c r="D5037" s="42" t="s">
        <v>33</v>
      </c>
      <c r="E5037" s="42" t="s">
        <v>43</v>
      </c>
      <c r="F5037" s="42"/>
      <c r="G5037" s="42" t="s">
        <v>158</v>
      </c>
      <c r="H5037" s="42" t="s">
        <v>165</v>
      </c>
      <c r="I5037" s="42" t="s">
        <v>294</v>
      </c>
      <c r="J5037" s="42" t="s">
        <v>140</v>
      </c>
      <c r="K5037" s="42" t="s">
        <v>129</v>
      </c>
      <c r="L5037" s="25" t="s">
        <v>145</v>
      </c>
      <c r="M5037" s="24">
        <v>45199</v>
      </c>
      <c r="N5037" s="24">
        <v>45107</v>
      </c>
      <c r="O5037" s="42"/>
      <c r="P5037" s="27">
        <v>0</v>
      </c>
    </row>
    <row r="5038" spans="1:16" x14ac:dyDescent="0.35">
      <c r="A5038" s="42" t="s">
        <v>6</v>
      </c>
      <c r="B5038" s="42" t="s">
        <v>7</v>
      </c>
      <c r="C5038" s="42" t="s">
        <v>21</v>
      </c>
      <c r="D5038" s="42" t="s">
        <v>33</v>
      </c>
      <c r="E5038" s="42" t="s">
        <v>198</v>
      </c>
      <c r="F5038" s="42"/>
      <c r="G5038" s="42" t="s">
        <v>158</v>
      </c>
      <c r="H5038" s="42" t="s">
        <v>165</v>
      </c>
      <c r="I5038" s="42" t="s">
        <v>294</v>
      </c>
      <c r="J5038" s="42" t="s">
        <v>140</v>
      </c>
      <c r="K5038" s="42" t="s">
        <v>129</v>
      </c>
      <c r="L5038" s="25" t="s">
        <v>145</v>
      </c>
      <c r="M5038" s="24">
        <v>45199</v>
      </c>
      <c r="N5038" s="24">
        <v>45107</v>
      </c>
      <c r="O5038" s="42"/>
      <c r="P5038" s="27">
        <v>0</v>
      </c>
    </row>
    <row r="5039" spans="1:16" x14ac:dyDescent="0.35">
      <c r="A5039" s="42" t="s">
        <v>6</v>
      </c>
      <c r="B5039" s="42" t="s">
        <v>7</v>
      </c>
      <c r="C5039" s="42" t="s">
        <v>40</v>
      </c>
      <c r="D5039" s="42" t="s">
        <v>40</v>
      </c>
      <c r="E5039" s="9" t="s">
        <v>40</v>
      </c>
      <c r="F5039" s="42"/>
      <c r="G5039" s="42" t="s">
        <v>158</v>
      </c>
      <c r="H5039" s="42" t="s">
        <v>165</v>
      </c>
      <c r="I5039" s="42" t="s">
        <v>294</v>
      </c>
      <c r="J5039" s="42" t="s">
        <v>140</v>
      </c>
      <c r="K5039" s="42" t="s">
        <v>129</v>
      </c>
      <c r="L5039" s="25" t="s">
        <v>145</v>
      </c>
      <c r="M5039" s="24">
        <v>45199</v>
      </c>
      <c r="N5039" s="24">
        <v>45107</v>
      </c>
      <c r="O5039" s="42"/>
      <c r="P5039" s="27">
        <v>514572.3005996478</v>
      </c>
    </row>
    <row r="5040" spans="1:16" x14ac:dyDescent="0.35">
      <c r="A5040" s="42" t="s">
        <v>6</v>
      </c>
      <c r="B5040" s="42" t="s">
        <v>7</v>
      </c>
      <c r="C5040" s="42" t="s">
        <v>41</v>
      </c>
      <c r="D5040" s="42" t="s">
        <v>41</v>
      </c>
      <c r="E5040" s="42" t="s">
        <v>41</v>
      </c>
      <c r="F5040" s="42"/>
      <c r="G5040" s="42" t="s">
        <v>158</v>
      </c>
      <c r="H5040" s="42" t="s">
        <v>165</v>
      </c>
      <c r="I5040" s="42" t="s">
        <v>294</v>
      </c>
      <c r="J5040" s="42" t="s">
        <v>140</v>
      </c>
      <c r="K5040" s="42" t="s">
        <v>129</v>
      </c>
      <c r="L5040" s="25" t="s">
        <v>145</v>
      </c>
      <c r="M5040" s="24">
        <v>45199</v>
      </c>
      <c r="N5040" s="24">
        <v>45107</v>
      </c>
      <c r="O5040" s="42"/>
      <c r="P5040" s="27">
        <v>511.70000000000027</v>
      </c>
    </row>
    <row r="5041" spans="1:16" x14ac:dyDescent="0.35">
      <c r="A5041" s="42" t="s">
        <v>6</v>
      </c>
      <c r="B5041" s="42" t="s">
        <v>7</v>
      </c>
      <c r="C5041" s="42" t="s">
        <v>42</v>
      </c>
      <c r="D5041" s="42" t="s">
        <v>42</v>
      </c>
      <c r="E5041" s="42" t="s">
        <v>43</v>
      </c>
      <c r="F5041" s="42"/>
      <c r="G5041" s="42" t="s">
        <v>158</v>
      </c>
      <c r="H5041" s="42" t="s">
        <v>165</v>
      </c>
      <c r="I5041" s="42" t="s">
        <v>294</v>
      </c>
      <c r="J5041" s="42" t="s">
        <v>140</v>
      </c>
      <c r="K5041" s="42" t="s">
        <v>129</v>
      </c>
      <c r="L5041" s="25" t="s">
        <v>145</v>
      </c>
      <c r="M5041" s="24">
        <v>45199</v>
      </c>
      <c r="N5041" s="24">
        <v>45107</v>
      </c>
      <c r="O5041" s="42"/>
      <c r="P5041" s="27">
        <v>0</v>
      </c>
    </row>
    <row r="5042" spans="1:16" x14ac:dyDescent="0.35">
      <c r="A5042" s="42" t="s">
        <v>6</v>
      </c>
      <c r="B5042" s="42" t="s">
        <v>7</v>
      </c>
      <c r="C5042" s="42" t="s">
        <v>42</v>
      </c>
      <c r="D5042" s="42" t="s">
        <v>42</v>
      </c>
      <c r="E5042" s="42" t="s">
        <v>44</v>
      </c>
      <c r="F5042" s="42"/>
      <c r="G5042" s="42" t="s">
        <v>158</v>
      </c>
      <c r="H5042" s="42" t="s">
        <v>165</v>
      </c>
      <c r="I5042" s="42" t="s">
        <v>294</v>
      </c>
      <c r="J5042" s="42" t="s">
        <v>140</v>
      </c>
      <c r="K5042" s="42" t="s">
        <v>129</v>
      </c>
      <c r="L5042" s="25" t="s">
        <v>145</v>
      </c>
      <c r="M5042" s="24">
        <v>45199</v>
      </c>
      <c r="N5042" s="24">
        <v>45107</v>
      </c>
      <c r="O5042" s="42"/>
      <c r="P5042" s="27">
        <v>0</v>
      </c>
    </row>
    <row r="5043" spans="1:16" x14ac:dyDescent="0.35">
      <c r="A5043" s="42" t="s">
        <v>6</v>
      </c>
      <c r="B5043" s="42" t="s">
        <v>7</v>
      </c>
      <c r="C5043" s="42" t="s">
        <v>42</v>
      </c>
      <c r="D5043" s="42" t="s">
        <v>42</v>
      </c>
      <c r="E5043" s="42" t="s">
        <v>45</v>
      </c>
      <c r="F5043" s="42"/>
      <c r="G5043" s="42" t="s">
        <v>158</v>
      </c>
      <c r="H5043" s="42" t="s">
        <v>165</v>
      </c>
      <c r="I5043" s="42" t="s">
        <v>294</v>
      </c>
      <c r="J5043" s="42" t="s">
        <v>140</v>
      </c>
      <c r="K5043" s="42" t="s">
        <v>129</v>
      </c>
      <c r="L5043" s="25" t="s">
        <v>145</v>
      </c>
      <c r="M5043" s="24">
        <v>45199</v>
      </c>
      <c r="N5043" s="24">
        <v>45107</v>
      </c>
      <c r="O5043" s="42"/>
      <c r="P5043" s="27">
        <v>0</v>
      </c>
    </row>
    <row r="5044" spans="1:16" x14ac:dyDescent="0.35">
      <c r="A5044" s="42" t="s">
        <v>6</v>
      </c>
      <c r="B5044" s="42" t="s">
        <v>7</v>
      </c>
      <c r="C5044" s="42" t="s">
        <v>42</v>
      </c>
      <c r="D5044" s="42" t="s">
        <v>42</v>
      </c>
      <c r="E5044" s="42" t="s">
        <v>46</v>
      </c>
      <c r="F5044" s="42"/>
      <c r="G5044" s="42" t="s">
        <v>158</v>
      </c>
      <c r="H5044" s="42" t="s">
        <v>165</v>
      </c>
      <c r="I5044" s="42" t="s">
        <v>294</v>
      </c>
      <c r="J5044" s="42" t="s">
        <v>140</v>
      </c>
      <c r="K5044" s="42" t="s">
        <v>129</v>
      </c>
      <c r="L5044" s="25" t="s">
        <v>145</v>
      </c>
      <c r="M5044" s="24">
        <v>45199</v>
      </c>
      <c r="N5044" s="24">
        <v>45107</v>
      </c>
      <c r="O5044" s="42"/>
      <c r="P5044" s="27">
        <v>0</v>
      </c>
    </row>
    <row r="5045" spans="1:16" x14ac:dyDescent="0.35">
      <c r="A5045" s="42" t="s">
        <v>6</v>
      </c>
      <c r="B5045" s="42" t="s">
        <v>7</v>
      </c>
      <c r="C5045" s="42" t="s">
        <v>42</v>
      </c>
      <c r="D5045" s="42" t="s">
        <v>42</v>
      </c>
      <c r="E5045" s="42" t="s">
        <v>195</v>
      </c>
      <c r="F5045" s="42"/>
      <c r="G5045" s="42" t="s">
        <v>158</v>
      </c>
      <c r="H5045" s="42" t="s">
        <v>165</v>
      </c>
      <c r="I5045" s="42" t="s">
        <v>294</v>
      </c>
      <c r="J5045" s="42" t="s">
        <v>140</v>
      </c>
      <c r="K5045" s="42" t="s">
        <v>129</v>
      </c>
      <c r="L5045" s="25" t="s">
        <v>145</v>
      </c>
      <c r="M5045" s="24">
        <v>45199</v>
      </c>
      <c r="N5045" s="24">
        <v>45107</v>
      </c>
      <c r="O5045" s="42"/>
      <c r="P5045" s="27">
        <v>444833.79583167855</v>
      </c>
    </row>
    <row r="5046" spans="1:16" x14ac:dyDescent="0.35">
      <c r="A5046" s="42" t="s">
        <v>6</v>
      </c>
      <c r="B5046" s="42" t="s">
        <v>7</v>
      </c>
      <c r="C5046" s="42" t="s">
        <v>42</v>
      </c>
      <c r="D5046" s="42" t="s">
        <v>42</v>
      </c>
      <c r="E5046" s="42" t="s">
        <v>198</v>
      </c>
      <c r="F5046" s="42"/>
      <c r="G5046" s="42" t="s">
        <v>158</v>
      </c>
      <c r="H5046" s="42" t="s">
        <v>165</v>
      </c>
      <c r="I5046" s="42" t="s">
        <v>294</v>
      </c>
      <c r="J5046" s="42" t="s">
        <v>140</v>
      </c>
      <c r="K5046" s="42" t="s">
        <v>129</v>
      </c>
      <c r="L5046" s="25" t="s">
        <v>145</v>
      </c>
      <c r="M5046" s="24">
        <v>45199</v>
      </c>
      <c r="N5046" s="24">
        <v>45107</v>
      </c>
      <c r="O5046" s="42"/>
      <c r="P5046" s="27">
        <v>0</v>
      </c>
    </row>
    <row r="5047" spans="1:16" x14ac:dyDescent="0.35">
      <c r="A5047" s="42" t="s">
        <v>6</v>
      </c>
      <c r="B5047" s="42" t="s">
        <v>7</v>
      </c>
      <c r="C5047" s="42" t="s">
        <v>42</v>
      </c>
      <c r="D5047" s="42" t="s">
        <v>42</v>
      </c>
      <c r="E5047" s="42" t="s">
        <v>49</v>
      </c>
      <c r="F5047" s="42"/>
      <c r="G5047" s="42" t="s">
        <v>158</v>
      </c>
      <c r="H5047" s="42" t="s">
        <v>165</v>
      </c>
      <c r="I5047" s="42" t="s">
        <v>294</v>
      </c>
      <c r="J5047" s="42" t="s">
        <v>140</v>
      </c>
      <c r="K5047" s="42" t="s">
        <v>129</v>
      </c>
      <c r="L5047" s="25" t="s">
        <v>145</v>
      </c>
      <c r="M5047" s="24">
        <v>45199</v>
      </c>
      <c r="N5047" s="24">
        <v>45107</v>
      </c>
      <c r="O5047" s="42"/>
      <c r="P5047" s="27">
        <v>0</v>
      </c>
    </row>
    <row r="5048" spans="1:16" x14ac:dyDescent="0.35">
      <c r="A5048" s="42" t="s">
        <v>6</v>
      </c>
      <c r="B5048" s="42" t="s">
        <v>50</v>
      </c>
      <c r="C5048" s="42" t="s">
        <v>51</v>
      </c>
      <c r="D5048" s="42" t="s">
        <v>51</v>
      </c>
      <c r="E5048" s="42" t="s">
        <v>51</v>
      </c>
      <c r="F5048" s="42"/>
      <c r="G5048" s="42" t="s">
        <v>158</v>
      </c>
      <c r="H5048" s="42" t="s">
        <v>165</v>
      </c>
      <c r="I5048" s="42" t="s">
        <v>294</v>
      </c>
      <c r="J5048" s="42" t="s">
        <v>140</v>
      </c>
      <c r="K5048" s="42" t="s">
        <v>129</v>
      </c>
      <c r="L5048" s="25" t="s">
        <v>145</v>
      </c>
      <c r="M5048" s="24">
        <v>45199</v>
      </c>
      <c r="N5048" s="24">
        <v>45107</v>
      </c>
      <c r="O5048" s="42"/>
      <c r="P5048" s="27">
        <v>0</v>
      </c>
    </row>
    <row r="5049" spans="1:16" x14ac:dyDescent="0.35">
      <c r="A5049" s="42" t="s">
        <v>6</v>
      </c>
      <c r="B5049" s="42" t="s">
        <v>50</v>
      </c>
      <c r="C5049" s="42" t="s">
        <v>52</v>
      </c>
      <c r="D5049" s="42" t="s">
        <v>52</v>
      </c>
      <c r="E5049" s="42" t="s">
        <v>52</v>
      </c>
      <c r="F5049" s="42"/>
      <c r="G5049" s="42" t="s">
        <v>158</v>
      </c>
      <c r="H5049" s="42" t="s">
        <v>165</v>
      </c>
      <c r="I5049" s="42" t="s">
        <v>294</v>
      </c>
      <c r="J5049" s="42" t="s">
        <v>140</v>
      </c>
      <c r="K5049" s="42" t="s">
        <v>129</v>
      </c>
      <c r="L5049" s="25" t="s">
        <v>145</v>
      </c>
      <c r="M5049" s="24">
        <v>45199</v>
      </c>
      <c r="N5049" s="24">
        <v>45107</v>
      </c>
      <c r="O5049" s="42"/>
      <c r="P5049" s="27">
        <v>0</v>
      </c>
    </row>
    <row r="5050" spans="1:16" x14ac:dyDescent="0.35">
      <c r="A5050" s="42" t="s">
        <v>6</v>
      </c>
      <c r="B5050" s="42" t="s">
        <v>50</v>
      </c>
      <c r="C5050" s="42" t="s">
        <v>54</v>
      </c>
      <c r="D5050" s="42" t="s">
        <v>54</v>
      </c>
      <c r="E5050" s="42" t="s">
        <v>54</v>
      </c>
      <c r="F5050" s="42"/>
      <c r="G5050" s="42" t="s">
        <v>158</v>
      </c>
      <c r="H5050" s="42" t="s">
        <v>165</v>
      </c>
      <c r="I5050" s="42" t="s">
        <v>294</v>
      </c>
      <c r="J5050" s="42" t="s">
        <v>140</v>
      </c>
      <c r="K5050" s="42" t="s">
        <v>129</v>
      </c>
      <c r="L5050" s="25" t="s">
        <v>145</v>
      </c>
      <c r="M5050" s="24">
        <v>45199</v>
      </c>
      <c r="N5050" s="24">
        <v>45107</v>
      </c>
      <c r="O5050" s="42"/>
      <c r="P5050" s="27">
        <v>0</v>
      </c>
    </row>
    <row r="5051" spans="1:16" x14ac:dyDescent="0.35">
      <c r="A5051" s="42" t="s">
        <v>6</v>
      </c>
      <c r="B5051" s="42" t="s">
        <v>50</v>
      </c>
      <c r="C5051" s="42" t="s">
        <v>55</v>
      </c>
      <c r="D5051" s="42" t="s">
        <v>55</v>
      </c>
      <c r="E5051" s="42" t="s">
        <v>55</v>
      </c>
      <c r="F5051" s="42"/>
      <c r="G5051" s="42" t="s">
        <v>158</v>
      </c>
      <c r="H5051" s="42" t="s">
        <v>165</v>
      </c>
      <c r="I5051" s="42" t="s">
        <v>294</v>
      </c>
      <c r="J5051" s="42" t="s">
        <v>140</v>
      </c>
      <c r="K5051" s="42" t="s">
        <v>129</v>
      </c>
      <c r="L5051" s="25" t="s">
        <v>145</v>
      </c>
      <c r="M5051" s="24">
        <v>45199</v>
      </c>
      <c r="N5051" s="24">
        <v>45107</v>
      </c>
      <c r="O5051" s="42"/>
      <c r="P5051" s="27">
        <v>0</v>
      </c>
    </row>
    <row r="5052" spans="1:16" x14ac:dyDescent="0.35">
      <c r="A5052" s="42" t="s">
        <v>6</v>
      </c>
      <c r="B5052" s="42" t="s">
        <v>50</v>
      </c>
      <c r="C5052" s="42" t="s">
        <v>55</v>
      </c>
      <c r="D5052" s="42" t="s">
        <v>57</v>
      </c>
      <c r="E5052" s="42" t="s">
        <v>199</v>
      </c>
      <c r="F5052" s="42"/>
      <c r="G5052" s="42" t="s">
        <v>158</v>
      </c>
      <c r="H5052" s="42" t="s">
        <v>165</v>
      </c>
      <c r="I5052" s="42" t="s">
        <v>294</v>
      </c>
      <c r="J5052" s="42" t="s">
        <v>140</v>
      </c>
      <c r="K5052" s="42" t="s">
        <v>129</v>
      </c>
      <c r="L5052" s="25" t="s">
        <v>145</v>
      </c>
      <c r="M5052" s="24">
        <v>45199</v>
      </c>
      <c r="N5052" s="24">
        <v>45107</v>
      </c>
      <c r="O5052" s="42"/>
      <c r="P5052" s="27">
        <v>0</v>
      </c>
    </row>
    <row r="5053" spans="1:16" x14ac:dyDescent="0.35">
      <c r="A5053" s="42" t="s">
        <v>6</v>
      </c>
      <c r="B5053" s="42" t="s">
        <v>50</v>
      </c>
      <c r="C5053" s="42" t="s">
        <v>55</v>
      </c>
      <c r="D5053" s="42" t="s">
        <v>57</v>
      </c>
      <c r="E5053" s="42" t="s">
        <v>200</v>
      </c>
      <c r="F5053" s="42"/>
      <c r="G5053" s="42" t="s">
        <v>158</v>
      </c>
      <c r="H5053" s="42" t="s">
        <v>165</v>
      </c>
      <c r="I5053" s="42" t="s">
        <v>294</v>
      </c>
      <c r="J5053" s="42" t="s">
        <v>140</v>
      </c>
      <c r="K5053" s="42" t="s">
        <v>129</v>
      </c>
      <c r="L5053" s="25" t="s">
        <v>145</v>
      </c>
      <c r="M5053" s="24">
        <v>45199</v>
      </c>
      <c r="N5053" s="24">
        <v>45107</v>
      </c>
      <c r="O5053" s="42"/>
      <c r="P5053" s="27">
        <v>0</v>
      </c>
    </row>
    <row r="5054" spans="1:16" x14ac:dyDescent="0.35">
      <c r="A5054" s="42" t="s">
        <v>6</v>
      </c>
      <c r="B5054" s="42" t="s">
        <v>50</v>
      </c>
      <c r="C5054" s="42" t="s">
        <v>55</v>
      </c>
      <c r="D5054" s="42" t="s">
        <v>57</v>
      </c>
      <c r="E5054" s="42" t="s">
        <v>201</v>
      </c>
      <c r="F5054" s="42"/>
      <c r="G5054" s="42" t="s">
        <v>158</v>
      </c>
      <c r="H5054" s="42" t="s">
        <v>165</v>
      </c>
      <c r="I5054" s="42" t="s">
        <v>294</v>
      </c>
      <c r="J5054" s="42" t="s">
        <v>140</v>
      </c>
      <c r="K5054" s="42" t="s">
        <v>129</v>
      </c>
      <c r="L5054" s="25" t="s">
        <v>145</v>
      </c>
      <c r="M5054" s="24">
        <v>45199</v>
      </c>
      <c r="N5054" s="24">
        <v>45107</v>
      </c>
      <c r="O5054" s="42"/>
      <c r="P5054" s="27">
        <v>0</v>
      </c>
    </row>
    <row r="5055" spans="1:16" x14ac:dyDescent="0.35">
      <c r="A5055" s="42" t="s">
        <v>6</v>
      </c>
      <c r="B5055" s="42" t="s">
        <v>50</v>
      </c>
      <c r="C5055" s="42" t="s">
        <v>55</v>
      </c>
      <c r="D5055" s="42" t="s">
        <v>57</v>
      </c>
      <c r="E5055" s="42" t="s">
        <v>202</v>
      </c>
      <c r="F5055" s="42"/>
      <c r="G5055" s="42" t="s">
        <v>158</v>
      </c>
      <c r="H5055" s="42" t="s">
        <v>165</v>
      </c>
      <c r="I5055" s="42" t="s">
        <v>294</v>
      </c>
      <c r="J5055" s="42" t="s">
        <v>140</v>
      </c>
      <c r="K5055" s="42" t="s">
        <v>129</v>
      </c>
      <c r="L5055" s="25" t="s">
        <v>145</v>
      </c>
      <c r="M5055" s="24">
        <v>45199</v>
      </c>
      <c r="N5055" s="24">
        <v>45107</v>
      </c>
      <c r="O5055" s="42"/>
      <c r="P5055" s="27">
        <v>0</v>
      </c>
    </row>
    <row r="5056" spans="1:16" x14ac:dyDescent="0.35">
      <c r="A5056" s="42" t="s">
        <v>6</v>
      </c>
      <c r="B5056" s="42" t="s">
        <v>50</v>
      </c>
      <c r="C5056" s="42" t="s">
        <v>55</v>
      </c>
      <c r="D5056" s="42" t="s">
        <v>62</v>
      </c>
      <c r="E5056" s="42" t="s">
        <v>62</v>
      </c>
      <c r="F5056" s="42"/>
      <c r="G5056" s="42" t="s">
        <v>158</v>
      </c>
      <c r="H5056" s="42" t="s">
        <v>165</v>
      </c>
      <c r="I5056" s="42" t="s">
        <v>294</v>
      </c>
      <c r="J5056" s="42" t="s">
        <v>140</v>
      </c>
      <c r="K5056" s="42" t="s">
        <v>129</v>
      </c>
      <c r="L5056" s="25" t="s">
        <v>145</v>
      </c>
      <c r="M5056" s="24">
        <v>45199</v>
      </c>
      <c r="N5056" s="24">
        <v>45107</v>
      </c>
      <c r="O5056" s="42"/>
      <c r="P5056" s="27">
        <v>0</v>
      </c>
    </row>
    <row r="5057" spans="1:16" x14ac:dyDescent="0.35">
      <c r="A5057" s="42" t="s">
        <v>6</v>
      </c>
      <c r="B5057" s="42" t="s">
        <v>50</v>
      </c>
      <c r="C5057" s="42" t="s">
        <v>55</v>
      </c>
      <c r="D5057" s="42" t="s">
        <v>64</v>
      </c>
      <c r="E5057" s="42" t="s">
        <v>203</v>
      </c>
      <c r="F5057" s="42"/>
      <c r="G5057" s="42" t="s">
        <v>158</v>
      </c>
      <c r="H5057" s="42" t="s">
        <v>165</v>
      </c>
      <c r="I5057" s="42" t="s">
        <v>294</v>
      </c>
      <c r="J5057" s="42" t="s">
        <v>140</v>
      </c>
      <c r="K5057" s="42" t="s">
        <v>129</v>
      </c>
      <c r="L5057" s="25" t="s">
        <v>145</v>
      </c>
      <c r="M5057" s="24">
        <v>45199</v>
      </c>
      <c r="N5057" s="24">
        <v>45107</v>
      </c>
      <c r="O5057" s="42"/>
      <c r="P5057" s="27">
        <v>0</v>
      </c>
    </row>
    <row r="5058" spans="1:16" x14ac:dyDescent="0.35">
      <c r="A5058" s="42" t="s">
        <v>6</v>
      </c>
      <c r="B5058" s="42" t="s">
        <v>50</v>
      </c>
      <c r="C5058" s="42" t="s">
        <v>65</v>
      </c>
      <c r="D5058" s="42" t="s">
        <v>65</v>
      </c>
      <c r="E5058" s="42" t="s">
        <v>65</v>
      </c>
      <c r="F5058" s="42"/>
      <c r="G5058" s="42" t="s">
        <v>158</v>
      </c>
      <c r="H5058" s="42" t="s">
        <v>165</v>
      </c>
      <c r="I5058" s="42" t="s">
        <v>294</v>
      </c>
      <c r="J5058" s="42" t="s">
        <v>140</v>
      </c>
      <c r="K5058" s="42" t="s">
        <v>129</v>
      </c>
      <c r="L5058" s="25" t="s">
        <v>145</v>
      </c>
      <c r="M5058" s="24">
        <v>45199</v>
      </c>
      <c r="N5058" s="24">
        <v>45107</v>
      </c>
      <c r="O5058" s="42"/>
      <c r="P5058" s="27">
        <v>0</v>
      </c>
    </row>
    <row r="5059" spans="1:16" x14ac:dyDescent="0.35">
      <c r="A5059" s="42" t="s">
        <v>6</v>
      </c>
      <c r="B5059" s="42" t="s">
        <v>50</v>
      </c>
      <c r="C5059" s="42" t="s">
        <v>66</v>
      </c>
      <c r="D5059" s="42" t="s">
        <v>66</v>
      </c>
      <c r="E5059" s="42" t="s">
        <v>204</v>
      </c>
      <c r="F5059" s="42"/>
      <c r="G5059" s="42" t="s">
        <v>158</v>
      </c>
      <c r="H5059" s="42" t="s">
        <v>165</v>
      </c>
      <c r="I5059" s="42" t="s">
        <v>294</v>
      </c>
      <c r="J5059" s="42" t="s">
        <v>140</v>
      </c>
      <c r="K5059" s="42" t="s">
        <v>129</v>
      </c>
      <c r="L5059" s="25" t="s">
        <v>145</v>
      </c>
      <c r="M5059" s="24">
        <v>45199</v>
      </c>
      <c r="N5059" s="24">
        <v>45107</v>
      </c>
      <c r="O5059" s="42"/>
      <c r="P5059" s="27">
        <v>0</v>
      </c>
    </row>
    <row r="5060" spans="1:16" x14ac:dyDescent="0.35">
      <c r="A5060" s="42" t="s">
        <v>6</v>
      </c>
      <c r="B5060" s="42" t="s">
        <v>50</v>
      </c>
      <c r="C5060" s="42" t="s">
        <v>66</v>
      </c>
      <c r="D5060" s="42" t="s">
        <v>66</v>
      </c>
      <c r="E5060" s="42" t="s">
        <v>66</v>
      </c>
      <c r="F5060" s="42"/>
      <c r="G5060" s="42" t="s">
        <v>158</v>
      </c>
      <c r="H5060" s="42" t="s">
        <v>165</v>
      </c>
      <c r="I5060" s="42" t="s">
        <v>294</v>
      </c>
      <c r="J5060" s="42" t="s">
        <v>140</v>
      </c>
      <c r="K5060" s="42" t="s">
        <v>129</v>
      </c>
      <c r="L5060" s="25" t="s">
        <v>145</v>
      </c>
      <c r="M5060" s="24">
        <v>45199</v>
      </c>
      <c r="N5060" s="24">
        <v>45107</v>
      </c>
      <c r="O5060" s="42"/>
      <c r="P5060" s="27">
        <v>0</v>
      </c>
    </row>
    <row r="5061" spans="1:16" x14ac:dyDescent="0.35">
      <c r="A5061" s="42" t="s">
        <v>6</v>
      </c>
      <c r="B5061" s="42" t="s">
        <v>50</v>
      </c>
      <c r="C5061" s="42" t="s">
        <v>66</v>
      </c>
      <c r="D5061" s="42" t="s">
        <v>66</v>
      </c>
      <c r="E5061" s="42" t="s">
        <v>205</v>
      </c>
      <c r="F5061" s="42"/>
      <c r="G5061" s="42" t="s">
        <v>158</v>
      </c>
      <c r="H5061" s="42" t="s">
        <v>165</v>
      </c>
      <c r="I5061" s="42" t="s">
        <v>294</v>
      </c>
      <c r="J5061" s="42" t="s">
        <v>140</v>
      </c>
      <c r="K5061" s="42" t="s">
        <v>129</v>
      </c>
      <c r="L5061" s="25" t="s">
        <v>145</v>
      </c>
      <c r="M5061" s="24">
        <v>45199</v>
      </c>
      <c r="N5061" s="24">
        <v>45107</v>
      </c>
      <c r="O5061" s="42"/>
      <c r="P5061" s="27">
        <v>0</v>
      </c>
    </row>
    <row r="5062" spans="1:16" x14ac:dyDescent="0.35">
      <c r="A5062" s="42" t="s">
        <v>6</v>
      </c>
      <c r="B5062" s="42" t="s">
        <v>50</v>
      </c>
      <c r="C5062" s="42" t="s">
        <v>66</v>
      </c>
      <c r="D5062" s="42" t="s">
        <v>66</v>
      </c>
      <c r="E5062" s="42" t="s">
        <v>206</v>
      </c>
      <c r="F5062" s="42"/>
      <c r="G5062" s="42" t="s">
        <v>158</v>
      </c>
      <c r="H5062" s="42" t="s">
        <v>165</v>
      </c>
      <c r="I5062" s="42" t="s">
        <v>294</v>
      </c>
      <c r="J5062" s="42" t="s">
        <v>140</v>
      </c>
      <c r="K5062" s="42" t="s">
        <v>129</v>
      </c>
      <c r="L5062" s="25" t="s">
        <v>145</v>
      </c>
      <c r="M5062" s="24">
        <v>45199</v>
      </c>
      <c r="N5062" s="24">
        <v>45107</v>
      </c>
      <c r="O5062" s="42"/>
      <c r="P5062" s="27">
        <v>0</v>
      </c>
    </row>
    <row r="5063" spans="1:16" x14ac:dyDescent="0.35">
      <c r="A5063" s="42" t="s">
        <v>6</v>
      </c>
      <c r="B5063" s="42" t="s">
        <v>50</v>
      </c>
      <c r="C5063" s="42" t="s">
        <v>66</v>
      </c>
      <c r="D5063" s="42" t="s">
        <v>66</v>
      </c>
      <c r="E5063" s="42" t="s">
        <v>207</v>
      </c>
      <c r="F5063" s="42"/>
      <c r="G5063" s="42" t="s">
        <v>158</v>
      </c>
      <c r="H5063" s="42" t="s">
        <v>165</v>
      </c>
      <c r="I5063" s="42" t="s">
        <v>294</v>
      </c>
      <c r="J5063" s="42" t="s">
        <v>140</v>
      </c>
      <c r="K5063" s="42" t="s">
        <v>129</v>
      </c>
      <c r="L5063" s="25" t="s">
        <v>145</v>
      </c>
      <c r="M5063" s="24">
        <v>45199</v>
      </c>
      <c r="N5063" s="24">
        <v>45107</v>
      </c>
      <c r="O5063" s="42"/>
      <c r="P5063" s="27">
        <v>0</v>
      </c>
    </row>
    <row r="5064" spans="1:16" x14ac:dyDescent="0.35">
      <c r="A5064" s="42" t="s">
        <v>6</v>
      </c>
      <c r="B5064" s="42" t="s">
        <v>50</v>
      </c>
      <c r="C5064" s="42" t="s">
        <v>66</v>
      </c>
      <c r="D5064" s="42" t="s">
        <v>66</v>
      </c>
      <c r="E5064" s="42" t="s">
        <v>208</v>
      </c>
      <c r="F5064" s="42"/>
      <c r="G5064" s="42" t="s">
        <v>158</v>
      </c>
      <c r="H5064" s="42" t="s">
        <v>165</v>
      </c>
      <c r="I5064" s="42" t="s">
        <v>294</v>
      </c>
      <c r="J5064" s="42" t="s">
        <v>140</v>
      </c>
      <c r="K5064" s="42" t="s">
        <v>129</v>
      </c>
      <c r="L5064" s="25" t="s">
        <v>145</v>
      </c>
      <c r="M5064" s="24">
        <v>45199</v>
      </c>
      <c r="N5064" s="24">
        <v>45107</v>
      </c>
      <c r="O5064" s="42"/>
      <c r="P5064" s="27">
        <v>0</v>
      </c>
    </row>
    <row r="5065" spans="1:16" x14ac:dyDescent="0.35">
      <c r="A5065" s="42" t="s">
        <v>6</v>
      </c>
      <c r="B5065" s="42" t="s">
        <v>50</v>
      </c>
      <c r="C5065" s="42" t="s">
        <v>66</v>
      </c>
      <c r="D5065" s="42" t="s">
        <v>66</v>
      </c>
      <c r="E5065" s="42" t="s">
        <v>209</v>
      </c>
      <c r="F5065" s="42"/>
      <c r="G5065" s="42" t="s">
        <v>158</v>
      </c>
      <c r="H5065" s="42" t="s">
        <v>165</v>
      </c>
      <c r="I5065" s="42" t="s">
        <v>294</v>
      </c>
      <c r="J5065" s="42" t="s">
        <v>140</v>
      </c>
      <c r="K5065" s="42" t="s">
        <v>129</v>
      </c>
      <c r="L5065" s="25" t="s">
        <v>145</v>
      </c>
      <c r="M5065" s="24">
        <v>45199</v>
      </c>
      <c r="N5065" s="24">
        <v>45107</v>
      </c>
      <c r="O5065" s="42"/>
      <c r="P5065" s="27">
        <v>0</v>
      </c>
    </row>
    <row r="5066" spans="1:16" x14ac:dyDescent="0.35">
      <c r="A5066" s="42" t="s">
        <v>6</v>
      </c>
      <c r="B5066" s="42" t="s">
        <v>50</v>
      </c>
      <c r="C5066" s="42" t="s">
        <v>74</v>
      </c>
      <c r="D5066" s="42" t="s">
        <v>74</v>
      </c>
      <c r="E5066" s="42" t="s">
        <v>74</v>
      </c>
      <c r="F5066" s="42"/>
      <c r="G5066" s="42" t="s">
        <v>158</v>
      </c>
      <c r="H5066" s="42" t="s">
        <v>165</v>
      </c>
      <c r="I5066" s="42" t="s">
        <v>294</v>
      </c>
      <c r="J5066" s="42" t="s">
        <v>140</v>
      </c>
      <c r="K5066" s="42" t="s">
        <v>129</v>
      </c>
      <c r="L5066" s="25" t="s">
        <v>145</v>
      </c>
      <c r="M5066" s="24">
        <v>45199</v>
      </c>
      <c r="N5066" s="24">
        <v>45107</v>
      </c>
      <c r="O5066" s="42"/>
      <c r="P5066" s="27">
        <v>0</v>
      </c>
    </row>
    <row r="5067" spans="1:16" x14ac:dyDescent="0.35">
      <c r="A5067" s="42" t="s">
        <v>6</v>
      </c>
      <c r="B5067" s="42" t="s">
        <v>50</v>
      </c>
      <c r="C5067" s="42" t="s">
        <v>74</v>
      </c>
      <c r="D5067" s="42" t="s">
        <v>74</v>
      </c>
      <c r="E5067" s="42" t="s">
        <v>210</v>
      </c>
      <c r="F5067" s="42"/>
      <c r="G5067" s="42" t="s">
        <v>158</v>
      </c>
      <c r="H5067" s="42" t="s">
        <v>165</v>
      </c>
      <c r="I5067" s="42" t="s">
        <v>294</v>
      </c>
      <c r="J5067" s="42" t="s">
        <v>140</v>
      </c>
      <c r="K5067" s="42" t="s">
        <v>129</v>
      </c>
      <c r="L5067" s="25" t="s">
        <v>145</v>
      </c>
      <c r="M5067" s="24">
        <v>45199</v>
      </c>
      <c r="N5067" s="24">
        <v>45107</v>
      </c>
      <c r="O5067" s="42"/>
      <c r="P5067" s="27">
        <v>0</v>
      </c>
    </row>
    <row r="5068" spans="1:16" x14ac:dyDescent="0.35">
      <c r="A5068" s="42" t="s">
        <v>6</v>
      </c>
      <c r="B5068" s="42" t="s">
        <v>50</v>
      </c>
      <c r="C5068" s="42" t="s">
        <v>74</v>
      </c>
      <c r="D5068" s="42" t="s">
        <v>74</v>
      </c>
      <c r="E5068" s="42" t="s">
        <v>211</v>
      </c>
      <c r="F5068" s="42"/>
      <c r="G5068" s="42" t="s">
        <v>158</v>
      </c>
      <c r="H5068" s="42" t="s">
        <v>165</v>
      </c>
      <c r="I5068" s="42" t="s">
        <v>294</v>
      </c>
      <c r="J5068" s="42" t="s">
        <v>140</v>
      </c>
      <c r="K5068" s="42" t="s">
        <v>129</v>
      </c>
      <c r="L5068" s="25" t="s">
        <v>145</v>
      </c>
      <c r="M5068" s="24">
        <v>45199</v>
      </c>
      <c r="N5068" s="24">
        <v>45107</v>
      </c>
      <c r="O5068" s="42"/>
      <c r="P5068" s="27">
        <v>0</v>
      </c>
    </row>
    <row r="5069" spans="1:16" x14ac:dyDescent="0.35">
      <c r="A5069" s="42" t="s">
        <v>6</v>
      </c>
      <c r="B5069" s="42" t="s">
        <v>50</v>
      </c>
      <c r="C5069" s="42" t="s">
        <v>74</v>
      </c>
      <c r="D5069" s="42" t="s">
        <v>74</v>
      </c>
      <c r="E5069" s="42" t="s">
        <v>212</v>
      </c>
      <c r="F5069" s="42"/>
      <c r="G5069" s="42" t="s">
        <v>158</v>
      </c>
      <c r="H5069" s="42" t="s">
        <v>165</v>
      </c>
      <c r="I5069" s="42" t="s">
        <v>294</v>
      </c>
      <c r="J5069" s="42" t="s">
        <v>140</v>
      </c>
      <c r="K5069" s="42" t="s">
        <v>129</v>
      </c>
      <c r="L5069" s="25" t="s">
        <v>145</v>
      </c>
      <c r="M5069" s="24">
        <v>45199</v>
      </c>
      <c r="N5069" s="24">
        <v>45107</v>
      </c>
      <c r="O5069" s="42"/>
      <c r="P5069" s="27">
        <v>0</v>
      </c>
    </row>
    <row r="5070" spans="1:16" x14ac:dyDescent="0.35">
      <c r="A5070" s="42" t="s">
        <v>6</v>
      </c>
      <c r="B5070" s="42" t="s">
        <v>50</v>
      </c>
      <c r="C5070" s="42" t="s">
        <v>74</v>
      </c>
      <c r="D5070" s="42" t="s">
        <v>74</v>
      </c>
      <c r="E5070" s="42" t="s">
        <v>213</v>
      </c>
      <c r="F5070" s="42"/>
      <c r="G5070" s="42" t="s">
        <v>158</v>
      </c>
      <c r="H5070" s="42" t="s">
        <v>165</v>
      </c>
      <c r="I5070" s="42" t="s">
        <v>294</v>
      </c>
      <c r="J5070" s="42" t="s">
        <v>140</v>
      </c>
      <c r="K5070" s="42" t="s">
        <v>129</v>
      </c>
      <c r="L5070" s="25" t="s">
        <v>145</v>
      </c>
      <c r="M5070" s="24">
        <v>45199</v>
      </c>
      <c r="N5070" s="24">
        <v>45107</v>
      </c>
      <c r="O5070" s="42"/>
      <c r="P5070" s="27">
        <v>0</v>
      </c>
    </row>
    <row r="5071" spans="1:16" x14ac:dyDescent="0.35">
      <c r="A5071" s="42" t="s">
        <v>6</v>
      </c>
      <c r="B5071" s="42" t="s">
        <v>50</v>
      </c>
      <c r="C5071" s="42" t="s">
        <v>74</v>
      </c>
      <c r="D5071" s="42" t="s">
        <v>74</v>
      </c>
      <c r="E5071" s="42" t="s">
        <v>214</v>
      </c>
      <c r="F5071" s="42"/>
      <c r="G5071" s="42" t="s">
        <v>158</v>
      </c>
      <c r="H5071" s="42" t="s">
        <v>165</v>
      </c>
      <c r="I5071" s="42" t="s">
        <v>294</v>
      </c>
      <c r="J5071" s="42" t="s">
        <v>140</v>
      </c>
      <c r="K5071" s="42" t="s">
        <v>129</v>
      </c>
      <c r="L5071" s="25" t="s">
        <v>145</v>
      </c>
      <c r="M5071" s="24">
        <v>45199</v>
      </c>
      <c r="N5071" s="24">
        <v>45107</v>
      </c>
      <c r="O5071" s="42"/>
      <c r="P5071" s="27">
        <v>0</v>
      </c>
    </row>
    <row r="5072" spans="1:16" x14ac:dyDescent="0.35">
      <c r="A5072" s="42" t="s">
        <v>6</v>
      </c>
      <c r="B5072" s="42" t="s">
        <v>50</v>
      </c>
      <c r="C5072" s="42" t="s">
        <v>74</v>
      </c>
      <c r="D5072" s="42" t="s">
        <v>74</v>
      </c>
      <c r="E5072" s="42" t="s">
        <v>215</v>
      </c>
      <c r="F5072" s="42"/>
      <c r="G5072" s="42" t="s">
        <v>158</v>
      </c>
      <c r="H5072" s="42" t="s">
        <v>165</v>
      </c>
      <c r="I5072" s="42" t="s">
        <v>294</v>
      </c>
      <c r="J5072" s="42" t="s">
        <v>140</v>
      </c>
      <c r="K5072" s="42" t="s">
        <v>129</v>
      </c>
      <c r="L5072" s="25" t="s">
        <v>145</v>
      </c>
      <c r="M5072" s="24">
        <v>45199</v>
      </c>
      <c r="N5072" s="24">
        <v>45107</v>
      </c>
      <c r="O5072" s="42"/>
      <c r="P5072" s="27">
        <v>0</v>
      </c>
    </row>
    <row r="5073" spans="1:16" x14ac:dyDescent="0.35">
      <c r="A5073" s="42" t="s">
        <v>6</v>
      </c>
      <c r="B5073" s="42" t="s">
        <v>50</v>
      </c>
      <c r="C5073" s="42" t="s">
        <v>82</v>
      </c>
      <c r="D5073" s="42" t="s">
        <v>82</v>
      </c>
      <c r="E5073" s="42" t="s">
        <v>82</v>
      </c>
      <c r="F5073" s="42"/>
      <c r="G5073" s="42" t="s">
        <v>158</v>
      </c>
      <c r="H5073" s="42" t="s">
        <v>165</v>
      </c>
      <c r="I5073" s="42" t="s">
        <v>294</v>
      </c>
      <c r="J5073" s="42" t="s">
        <v>140</v>
      </c>
      <c r="K5073" s="42" t="s">
        <v>129</v>
      </c>
      <c r="L5073" s="25" t="s">
        <v>145</v>
      </c>
      <c r="M5073" s="24">
        <v>45199</v>
      </c>
      <c r="N5073" s="24">
        <v>45107</v>
      </c>
      <c r="O5073" s="42"/>
      <c r="P5073" s="27">
        <v>0</v>
      </c>
    </row>
    <row r="5074" spans="1:16" x14ac:dyDescent="0.35">
      <c r="A5074" s="42" t="s">
        <v>6</v>
      </c>
      <c r="B5074" s="42" t="s">
        <v>50</v>
      </c>
      <c r="C5074" s="42" t="s">
        <v>83</v>
      </c>
      <c r="D5074" s="42" t="s">
        <v>83</v>
      </c>
      <c r="E5074" s="42" t="s">
        <v>216</v>
      </c>
      <c r="F5074" s="42"/>
      <c r="G5074" s="42" t="s">
        <v>158</v>
      </c>
      <c r="H5074" s="42" t="s">
        <v>165</v>
      </c>
      <c r="I5074" s="42" t="s">
        <v>294</v>
      </c>
      <c r="J5074" s="42" t="s">
        <v>140</v>
      </c>
      <c r="K5074" s="42" t="s">
        <v>129</v>
      </c>
      <c r="L5074" s="25" t="s">
        <v>145</v>
      </c>
      <c r="M5074" s="24">
        <v>45199</v>
      </c>
      <c r="N5074" s="24">
        <v>45107</v>
      </c>
      <c r="O5074" s="42"/>
      <c r="P5074" s="27">
        <v>0</v>
      </c>
    </row>
    <row r="5075" spans="1:16" x14ac:dyDescent="0.35">
      <c r="A5075" s="42" t="s">
        <v>6</v>
      </c>
      <c r="B5075" s="42" t="s">
        <v>50</v>
      </c>
      <c r="C5075" s="42" t="s">
        <v>83</v>
      </c>
      <c r="D5075" s="42" t="s">
        <v>83</v>
      </c>
      <c r="E5075" s="42" t="s">
        <v>83</v>
      </c>
      <c r="F5075" s="42"/>
      <c r="G5075" s="42" t="s">
        <v>158</v>
      </c>
      <c r="H5075" s="42" t="s">
        <v>165</v>
      </c>
      <c r="I5075" s="42" t="s">
        <v>294</v>
      </c>
      <c r="J5075" s="42" t="s">
        <v>140</v>
      </c>
      <c r="K5075" s="42" t="s">
        <v>129</v>
      </c>
      <c r="L5075" s="25" t="s">
        <v>145</v>
      </c>
      <c r="M5075" s="24">
        <v>45199</v>
      </c>
      <c r="N5075" s="24">
        <v>45107</v>
      </c>
      <c r="O5075" s="42"/>
      <c r="P5075" s="27">
        <v>0</v>
      </c>
    </row>
    <row r="5076" spans="1:16" x14ac:dyDescent="0.35">
      <c r="A5076" s="42" t="s">
        <v>6</v>
      </c>
      <c r="B5076" s="42" t="s">
        <v>50</v>
      </c>
      <c r="C5076" s="42" t="s">
        <v>83</v>
      </c>
      <c r="D5076" s="42" t="s">
        <v>83</v>
      </c>
      <c r="E5076" s="42" t="s">
        <v>217</v>
      </c>
      <c r="F5076" s="42"/>
      <c r="G5076" s="42" t="s">
        <v>158</v>
      </c>
      <c r="H5076" s="42" t="s">
        <v>165</v>
      </c>
      <c r="I5076" s="42" t="s">
        <v>294</v>
      </c>
      <c r="J5076" s="42" t="s">
        <v>140</v>
      </c>
      <c r="K5076" s="42" t="s">
        <v>129</v>
      </c>
      <c r="L5076" s="25" t="s">
        <v>145</v>
      </c>
      <c r="M5076" s="24">
        <v>45199</v>
      </c>
      <c r="N5076" s="24">
        <v>45107</v>
      </c>
      <c r="O5076" s="42"/>
      <c r="P5076" s="27">
        <v>0</v>
      </c>
    </row>
    <row r="5077" spans="1:16" x14ac:dyDescent="0.35">
      <c r="A5077" s="42" t="s">
        <v>6</v>
      </c>
      <c r="B5077" s="42" t="s">
        <v>50</v>
      </c>
      <c r="C5077" s="42" t="s">
        <v>83</v>
      </c>
      <c r="D5077" s="42" t="s">
        <v>83</v>
      </c>
      <c r="E5077" s="42" t="s">
        <v>218</v>
      </c>
      <c r="F5077" s="42"/>
      <c r="G5077" s="42" t="s">
        <v>158</v>
      </c>
      <c r="H5077" s="42" t="s">
        <v>165</v>
      </c>
      <c r="I5077" s="42" t="s">
        <v>294</v>
      </c>
      <c r="J5077" s="42" t="s">
        <v>140</v>
      </c>
      <c r="K5077" s="42" t="s">
        <v>129</v>
      </c>
      <c r="L5077" s="25" t="s">
        <v>145</v>
      </c>
      <c r="M5077" s="24">
        <v>45199</v>
      </c>
      <c r="N5077" s="24">
        <v>45107</v>
      </c>
      <c r="O5077" s="42"/>
      <c r="P5077" s="27">
        <v>0</v>
      </c>
    </row>
    <row r="5078" spans="1:16" x14ac:dyDescent="0.35">
      <c r="A5078" s="42" t="s">
        <v>6</v>
      </c>
      <c r="B5078" s="42" t="s">
        <v>50</v>
      </c>
      <c r="C5078" s="42" t="s">
        <v>83</v>
      </c>
      <c r="D5078" s="42" t="s">
        <v>83</v>
      </c>
      <c r="E5078" s="42" t="s">
        <v>219</v>
      </c>
      <c r="F5078" s="42"/>
      <c r="G5078" s="42" t="s">
        <v>158</v>
      </c>
      <c r="H5078" s="42" t="s">
        <v>165</v>
      </c>
      <c r="I5078" s="42" t="s">
        <v>294</v>
      </c>
      <c r="J5078" s="42" t="s">
        <v>140</v>
      </c>
      <c r="K5078" s="42" t="s">
        <v>129</v>
      </c>
      <c r="L5078" s="25" t="s">
        <v>145</v>
      </c>
      <c r="M5078" s="24">
        <v>45199</v>
      </c>
      <c r="N5078" s="24">
        <v>45107</v>
      </c>
      <c r="O5078" s="42"/>
      <c r="P5078" s="27">
        <v>0</v>
      </c>
    </row>
    <row r="5079" spans="1:16" x14ac:dyDescent="0.35">
      <c r="A5079" s="42" t="s">
        <v>6</v>
      </c>
      <c r="B5079" s="42" t="s">
        <v>50</v>
      </c>
      <c r="C5079" s="42" t="s">
        <v>83</v>
      </c>
      <c r="D5079" s="42" t="s">
        <v>83</v>
      </c>
      <c r="E5079" s="42" t="s">
        <v>220</v>
      </c>
      <c r="F5079" s="42"/>
      <c r="G5079" s="42" t="s">
        <v>158</v>
      </c>
      <c r="H5079" s="42" t="s">
        <v>165</v>
      </c>
      <c r="I5079" s="42" t="s">
        <v>294</v>
      </c>
      <c r="J5079" s="42" t="s">
        <v>140</v>
      </c>
      <c r="K5079" s="42" t="s">
        <v>129</v>
      </c>
      <c r="L5079" s="25" t="s">
        <v>145</v>
      </c>
      <c r="M5079" s="24">
        <v>45199</v>
      </c>
      <c r="N5079" s="24">
        <v>45107</v>
      </c>
      <c r="O5079" s="42"/>
      <c r="P5079" s="27">
        <v>0</v>
      </c>
    </row>
    <row r="5080" spans="1:16" x14ac:dyDescent="0.35">
      <c r="A5080" s="42" t="s">
        <v>6</v>
      </c>
      <c r="B5080" s="42" t="s">
        <v>50</v>
      </c>
      <c r="C5080" s="42" t="s">
        <v>83</v>
      </c>
      <c r="D5080" s="42" t="s">
        <v>83</v>
      </c>
      <c r="E5080" s="42" t="s">
        <v>221</v>
      </c>
      <c r="F5080" s="42"/>
      <c r="G5080" s="42" t="s">
        <v>158</v>
      </c>
      <c r="H5080" s="42" t="s">
        <v>165</v>
      </c>
      <c r="I5080" s="42" t="s">
        <v>294</v>
      </c>
      <c r="J5080" s="42" t="s">
        <v>140</v>
      </c>
      <c r="K5080" s="42" t="s">
        <v>129</v>
      </c>
      <c r="L5080" s="25" t="s">
        <v>145</v>
      </c>
      <c r="M5080" s="24">
        <v>45199</v>
      </c>
      <c r="N5080" s="24">
        <v>45107</v>
      </c>
      <c r="O5080" s="42"/>
      <c r="P5080" s="27">
        <v>0</v>
      </c>
    </row>
    <row r="5081" spans="1:16" x14ac:dyDescent="0.35">
      <c r="A5081" s="42" t="s">
        <v>6</v>
      </c>
      <c r="B5081" s="42" t="s">
        <v>50</v>
      </c>
      <c r="C5081" s="42" t="s">
        <v>83</v>
      </c>
      <c r="D5081" s="42" t="s">
        <v>83</v>
      </c>
      <c r="E5081" s="42" t="s">
        <v>222</v>
      </c>
      <c r="F5081" s="42"/>
      <c r="G5081" s="42" t="s">
        <v>158</v>
      </c>
      <c r="H5081" s="42" t="s">
        <v>165</v>
      </c>
      <c r="I5081" s="42" t="s">
        <v>294</v>
      </c>
      <c r="J5081" s="42" t="s">
        <v>140</v>
      </c>
      <c r="K5081" s="42" t="s">
        <v>129</v>
      </c>
      <c r="L5081" s="25" t="s">
        <v>145</v>
      </c>
      <c r="M5081" s="24">
        <v>45199</v>
      </c>
      <c r="N5081" s="24">
        <v>45107</v>
      </c>
      <c r="O5081" s="42"/>
      <c r="P5081" s="27">
        <v>0</v>
      </c>
    </row>
    <row r="5082" spans="1:16" x14ac:dyDescent="0.35">
      <c r="A5082" s="42" t="s">
        <v>6</v>
      </c>
      <c r="B5082" s="42" t="s">
        <v>50</v>
      </c>
      <c r="C5082" s="42" t="s">
        <v>83</v>
      </c>
      <c r="D5082" s="42" t="s">
        <v>83</v>
      </c>
      <c r="E5082" s="42" t="s">
        <v>223</v>
      </c>
      <c r="F5082" s="42"/>
      <c r="G5082" s="42" t="s">
        <v>158</v>
      </c>
      <c r="H5082" s="42" t="s">
        <v>165</v>
      </c>
      <c r="I5082" s="42" t="s">
        <v>294</v>
      </c>
      <c r="J5082" s="42" t="s">
        <v>140</v>
      </c>
      <c r="K5082" s="42" t="s">
        <v>129</v>
      </c>
      <c r="L5082" s="25" t="s">
        <v>145</v>
      </c>
      <c r="M5082" s="24">
        <v>45199</v>
      </c>
      <c r="N5082" s="24">
        <v>45107</v>
      </c>
      <c r="O5082" s="42"/>
      <c r="P5082" s="27">
        <v>0</v>
      </c>
    </row>
    <row r="5083" spans="1:16" x14ac:dyDescent="0.35">
      <c r="A5083" s="42" t="s">
        <v>6</v>
      </c>
      <c r="B5083" s="42" t="s">
        <v>50</v>
      </c>
      <c r="C5083" s="42" t="s">
        <v>83</v>
      </c>
      <c r="D5083" s="42" t="s">
        <v>83</v>
      </c>
      <c r="E5083" s="42" t="s">
        <v>224</v>
      </c>
      <c r="F5083" s="42"/>
      <c r="G5083" s="42" t="s">
        <v>158</v>
      </c>
      <c r="H5083" s="42" t="s">
        <v>165</v>
      </c>
      <c r="I5083" s="42" t="s">
        <v>294</v>
      </c>
      <c r="J5083" s="42" t="s">
        <v>140</v>
      </c>
      <c r="K5083" s="42" t="s">
        <v>129</v>
      </c>
      <c r="L5083" s="25" t="s">
        <v>145</v>
      </c>
      <c r="M5083" s="24">
        <v>45199</v>
      </c>
      <c r="N5083" s="24">
        <v>45107</v>
      </c>
      <c r="O5083" s="42"/>
      <c r="P5083" s="27">
        <v>0</v>
      </c>
    </row>
    <row r="5084" spans="1:16" x14ac:dyDescent="0.35">
      <c r="A5084" s="42" t="s">
        <v>6</v>
      </c>
      <c r="B5084" s="42" t="s">
        <v>50</v>
      </c>
      <c r="C5084" s="42" t="s">
        <v>94</v>
      </c>
      <c r="D5084" s="42" t="s">
        <v>94</v>
      </c>
      <c r="E5084" s="42" t="s">
        <v>225</v>
      </c>
      <c r="F5084" s="42"/>
      <c r="G5084" s="42" t="s">
        <v>158</v>
      </c>
      <c r="H5084" s="42" t="s">
        <v>165</v>
      </c>
      <c r="I5084" s="42" t="s">
        <v>294</v>
      </c>
      <c r="J5084" s="42" t="s">
        <v>140</v>
      </c>
      <c r="K5084" s="42" t="s">
        <v>129</v>
      </c>
      <c r="L5084" s="25" t="s">
        <v>145</v>
      </c>
      <c r="M5084" s="24">
        <v>45199</v>
      </c>
      <c r="N5084" s="24">
        <v>45107</v>
      </c>
      <c r="O5084" s="42"/>
      <c r="P5084" s="27">
        <v>0</v>
      </c>
    </row>
    <row r="5085" spans="1:16" x14ac:dyDescent="0.35">
      <c r="A5085" s="42" t="s">
        <v>6</v>
      </c>
      <c r="B5085" s="42" t="s">
        <v>50</v>
      </c>
      <c r="C5085" s="42" t="s">
        <v>94</v>
      </c>
      <c r="D5085" s="42" t="s">
        <v>94</v>
      </c>
      <c r="E5085" s="42" t="s">
        <v>226</v>
      </c>
      <c r="F5085" s="42"/>
      <c r="G5085" s="42" t="s">
        <v>158</v>
      </c>
      <c r="H5085" s="42" t="s">
        <v>165</v>
      </c>
      <c r="I5085" s="42" t="s">
        <v>294</v>
      </c>
      <c r="J5085" s="42" t="s">
        <v>140</v>
      </c>
      <c r="K5085" s="42" t="s">
        <v>129</v>
      </c>
      <c r="L5085" s="25" t="s">
        <v>145</v>
      </c>
      <c r="M5085" s="24">
        <v>45199</v>
      </c>
      <c r="N5085" s="24">
        <v>45107</v>
      </c>
      <c r="O5085" s="42"/>
      <c r="P5085" s="27">
        <v>0</v>
      </c>
    </row>
    <row r="5086" spans="1:16" x14ac:dyDescent="0.35">
      <c r="A5086" s="42" t="s">
        <v>6</v>
      </c>
      <c r="B5086" s="42" t="s">
        <v>50</v>
      </c>
      <c r="C5086" s="42" t="s">
        <v>94</v>
      </c>
      <c r="D5086" s="42" t="s">
        <v>94</v>
      </c>
      <c r="E5086" s="42" t="s">
        <v>94</v>
      </c>
      <c r="F5086" s="42"/>
      <c r="G5086" s="42" t="s">
        <v>158</v>
      </c>
      <c r="H5086" s="42" t="s">
        <v>165</v>
      </c>
      <c r="I5086" s="42" t="s">
        <v>294</v>
      </c>
      <c r="J5086" s="42" t="s">
        <v>140</v>
      </c>
      <c r="K5086" s="42" t="s">
        <v>129</v>
      </c>
      <c r="L5086" s="25" t="s">
        <v>145</v>
      </c>
      <c r="M5086" s="24">
        <v>45199</v>
      </c>
      <c r="N5086" s="24">
        <v>45107</v>
      </c>
      <c r="O5086" s="42"/>
      <c r="P5086" s="27">
        <v>0</v>
      </c>
    </row>
    <row r="5087" spans="1:16" x14ac:dyDescent="0.35">
      <c r="A5087" s="42" t="s">
        <v>6</v>
      </c>
      <c r="B5087" s="42" t="s">
        <v>50</v>
      </c>
      <c r="C5087" s="42" t="s">
        <v>94</v>
      </c>
      <c r="D5087" s="42" t="s">
        <v>94</v>
      </c>
      <c r="E5087" s="42" t="s">
        <v>227</v>
      </c>
      <c r="F5087" s="42"/>
      <c r="G5087" s="42" t="s">
        <v>158</v>
      </c>
      <c r="H5087" s="42" t="s">
        <v>165</v>
      </c>
      <c r="I5087" s="42" t="s">
        <v>294</v>
      </c>
      <c r="J5087" s="42" t="s">
        <v>140</v>
      </c>
      <c r="K5087" s="42" t="s">
        <v>129</v>
      </c>
      <c r="L5087" s="25" t="s">
        <v>145</v>
      </c>
      <c r="M5087" s="24">
        <v>45199</v>
      </c>
      <c r="N5087" s="24">
        <v>45107</v>
      </c>
      <c r="O5087" s="42"/>
      <c r="P5087" s="27">
        <v>0</v>
      </c>
    </row>
    <row r="5088" spans="1:16" x14ac:dyDescent="0.35">
      <c r="A5088" s="42" t="s">
        <v>6</v>
      </c>
      <c r="B5088" s="42" t="s">
        <v>50</v>
      </c>
      <c r="C5088" s="42" t="s">
        <v>94</v>
      </c>
      <c r="D5088" s="42" t="s">
        <v>94</v>
      </c>
      <c r="E5088" s="42" t="s">
        <v>228</v>
      </c>
      <c r="F5088" s="42"/>
      <c r="G5088" s="42" t="s">
        <v>158</v>
      </c>
      <c r="H5088" s="42" t="s">
        <v>165</v>
      </c>
      <c r="I5088" s="42" t="s">
        <v>294</v>
      </c>
      <c r="J5088" s="42" t="s">
        <v>140</v>
      </c>
      <c r="K5088" s="42" t="s">
        <v>129</v>
      </c>
      <c r="L5088" s="25" t="s">
        <v>145</v>
      </c>
      <c r="M5088" s="24">
        <v>45199</v>
      </c>
      <c r="N5088" s="24">
        <v>45107</v>
      </c>
      <c r="O5088" s="42"/>
      <c r="P5088" s="27">
        <v>0</v>
      </c>
    </row>
    <row r="5089" spans="1:16" x14ac:dyDescent="0.35">
      <c r="A5089" s="42" t="s">
        <v>6</v>
      </c>
      <c r="B5089" s="42" t="s">
        <v>50</v>
      </c>
      <c r="C5089" s="42" t="s">
        <v>100</v>
      </c>
      <c r="D5089" s="42" t="s">
        <v>100</v>
      </c>
      <c r="E5089" s="42" t="s">
        <v>100</v>
      </c>
      <c r="F5089" s="42"/>
      <c r="G5089" s="42" t="s">
        <v>158</v>
      </c>
      <c r="H5089" s="42" t="s">
        <v>165</v>
      </c>
      <c r="I5089" s="42" t="s">
        <v>294</v>
      </c>
      <c r="J5089" s="42" t="s">
        <v>140</v>
      </c>
      <c r="K5089" s="42" t="s">
        <v>129</v>
      </c>
      <c r="L5089" s="25" t="s">
        <v>145</v>
      </c>
      <c r="M5089" s="24">
        <v>45199</v>
      </c>
      <c r="N5089" s="24">
        <v>45107</v>
      </c>
      <c r="O5089" s="42"/>
      <c r="P5089" s="27">
        <v>0</v>
      </c>
    </row>
    <row r="5090" spans="1:16" x14ac:dyDescent="0.35">
      <c r="A5090" s="42" t="s">
        <v>6</v>
      </c>
      <c r="B5090" s="42" t="s">
        <v>50</v>
      </c>
      <c r="C5090" s="22" t="s">
        <v>101</v>
      </c>
      <c r="D5090" s="22" t="s">
        <v>101</v>
      </c>
      <c r="E5090" s="22" t="s">
        <v>101</v>
      </c>
      <c r="F5090" s="42"/>
      <c r="G5090" s="42" t="s">
        <v>158</v>
      </c>
      <c r="H5090" s="42" t="s">
        <v>165</v>
      </c>
      <c r="I5090" s="42" t="s">
        <v>294</v>
      </c>
      <c r="J5090" s="42" t="s">
        <v>140</v>
      </c>
      <c r="K5090" s="42" t="s">
        <v>129</v>
      </c>
      <c r="L5090" s="25" t="s">
        <v>145</v>
      </c>
      <c r="M5090" s="24">
        <v>45199</v>
      </c>
      <c r="N5090" s="24">
        <v>45107</v>
      </c>
      <c r="O5090" s="42"/>
      <c r="P5090" s="27">
        <v>0</v>
      </c>
    </row>
    <row r="5091" spans="1:16" x14ac:dyDescent="0.35">
      <c r="A5091" s="42" t="s">
        <v>6</v>
      </c>
      <c r="B5091" s="42" t="s">
        <v>50</v>
      </c>
      <c r="C5091" s="22" t="s">
        <v>101</v>
      </c>
      <c r="D5091" s="22" t="s">
        <v>101</v>
      </c>
      <c r="E5091" s="22" t="s">
        <v>102</v>
      </c>
      <c r="F5091" s="42"/>
      <c r="G5091" s="42" t="s">
        <v>158</v>
      </c>
      <c r="H5091" s="42" t="s">
        <v>165</v>
      </c>
      <c r="I5091" s="42" t="s">
        <v>294</v>
      </c>
      <c r="J5091" s="42" t="s">
        <v>140</v>
      </c>
      <c r="K5091" s="42" t="s">
        <v>129</v>
      </c>
      <c r="L5091" s="25" t="s">
        <v>145</v>
      </c>
      <c r="M5091" s="24">
        <v>45199</v>
      </c>
      <c r="N5091" s="24">
        <v>45107</v>
      </c>
      <c r="O5091" s="42"/>
      <c r="P5091" s="27">
        <v>0</v>
      </c>
    </row>
    <row r="5092" spans="1:16" x14ac:dyDescent="0.35">
      <c r="A5092" s="42" t="s">
        <v>6</v>
      </c>
      <c r="B5092" s="42" t="s">
        <v>50</v>
      </c>
      <c r="C5092" s="22" t="s">
        <v>101</v>
      </c>
      <c r="D5092" s="22" t="s">
        <v>101</v>
      </c>
      <c r="E5092" s="22" t="s">
        <v>103</v>
      </c>
      <c r="F5092" s="42"/>
      <c r="G5092" s="42" t="s">
        <v>158</v>
      </c>
      <c r="H5092" s="42" t="s">
        <v>165</v>
      </c>
      <c r="I5092" s="42" t="s">
        <v>294</v>
      </c>
      <c r="J5092" s="42" t="s">
        <v>140</v>
      </c>
      <c r="K5092" s="42" t="s">
        <v>129</v>
      </c>
      <c r="L5092" s="25" t="s">
        <v>145</v>
      </c>
      <c r="M5092" s="24">
        <v>45199</v>
      </c>
      <c r="N5092" s="24">
        <v>45107</v>
      </c>
      <c r="O5092" s="42"/>
      <c r="P5092" s="27">
        <v>0</v>
      </c>
    </row>
    <row r="5093" spans="1:16" x14ac:dyDescent="0.35">
      <c r="A5093" s="42" t="s">
        <v>6</v>
      </c>
      <c r="B5093" s="42" t="s">
        <v>50</v>
      </c>
      <c r="C5093" s="22" t="s">
        <v>101</v>
      </c>
      <c r="D5093" s="22" t="s">
        <v>101</v>
      </c>
      <c r="E5093" s="22" t="s">
        <v>104</v>
      </c>
      <c r="F5093" s="42"/>
      <c r="G5093" s="42" t="s">
        <v>158</v>
      </c>
      <c r="H5093" s="42" t="s">
        <v>165</v>
      </c>
      <c r="I5093" s="42" t="s">
        <v>294</v>
      </c>
      <c r="J5093" s="42" t="s">
        <v>140</v>
      </c>
      <c r="K5093" s="42" t="s">
        <v>129</v>
      </c>
      <c r="L5093" s="25" t="s">
        <v>145</v>
      </c>
      <c r="M5093" s="24">
        <v>45199</v>
      </c>
      <c r="N5093" s="24">
        <v>45107</v>
      </c>
      <c r="O5093" s="42"/>
      <c r="P5093" s="27">
        <v>0</v>
      </c>
    </row>
    <row r="5094" spans="1:16" x14ac:dyDescent="0.35">
      <c r="A5094" s="42" t="s">
        <v>6</v>
      </c>
      <c r="B5094" s="42" t="s">
        <v>50</v>
      </c>
      <c r="C5094" s="22" t="s">
        <v>101</v>
      </c>
      <c r="D5094" s="22" t="s">
        <v>101</v>
      </c>
      <c r="E5094" s="22" t="s">
        <v>105</v>
      </c>
      <c r="F5094" s="42"/>
      <c r="G5094" s="42" t="s">
        <v>158</v>
      </c>
      <c r="H5094" s="42" t="s">
        <v>165</v>
      </c>
      <c r="I5094" s="42" t="s">
        <v>294</v>
      </c>
      <c r="J5094" s="42" t="s">
        <v>140</v>
      </c>
      <c r="K5094" s="42" t="s">
        <v>129</v>
      </c>
      <c r="L5094" s="25" t="s">
        <v>145</v>
      </c>
      <c r="M5094" s="24">
        <v>45199</v>
      </c>
      <c r="N5094" s="24">
        <v>45107</v>
      </c>
      <c r="O5094" s="42"/>
      <c r="P5094" s="27">
        <v>0</v>
      </c>
    </row>
    <row r="5095" spans="1:16" x14ac:dyDescent="0.35">
      <c r="A5095" s="42" t="s">
        <v>6</v>
      </c>
      <c r="B5095" s="42" t="s">
        <v>50</v>
      </c>
      <c r="C5095" s="42" t="s">
        <v>106</v>
      </c>
      <c r="D5095" s="42" t="s">
        <v>106</v>
      </c>
      <c r="E5095" s="42" t="s">
        <v>106</v>
      </c>
      <c r="F5095" s="42"/>
      <c r="G5095" s="42" t="s">
        <v>158</v>
      </c>
      <c r="H5095" s="42" t="s">
        <v>165</v>
      </c>
      <c r="I5095" s="42" t="s">
        <v>294</v>
      </c>
      <c r="J5095" s="42" t="s">
        <v>140</v>
      </c>
      <c r="K5095" s="42" t="s">
        <v>129</v>
      </c>
      <c r="L5095" s="25" t="s">
        <v>145</v>
      </c>
      <c r="M5095" s="24">
        <v>45199</v>
      </c>
      <c r="N5095" s="24">
        <v>45107</v>
      </c>
      <c r="O5095" s="42"/>
      <c r="P5095" s="27">
        <v>0</v>
      </c>
    </row>
    <row r="5096" spans="1:16" x14ac:dyDescent="0.35">
      <c r="A5096" s="42" t="s">
        <v>6</v>
      </c>
      <c r="B5096" s="42" t="s">
        <v>50</v>
      </c>
      <c r="C5096" s="42" t="s">
        <v>108</v>
      </c>
      <c r="D5096" s="42" t="s">
        <v>108</v>
      </c>
      <c r="E5096" s="42" t="s">
        <v>229</v>
      </c>
      <c r="F5096" s="42"/>
      <c r="G5096" s="42" t="s">
        <v>158</v>
      </c>
      <c r="H5096" s="42" t="s">
        <v>165</v>
      </c>
      <c r="I5096" s="42" t="s">
        <v>294</v>
      </c>
      <c r="J5096" s="42" t="s">
        <v>140</v>
      </c>
      <c r="K5096" s="42" t="s">
        <v>129</v>
      </c>
      <c r="L5096" s="25" t="s">
        <v>145</v>
      </c>
      <c r="M5096" s="24">
        <v>45199</v>
      </c>
      <c r="N5096" s="24">
        <v>45107</v>
      </c>
      <c r="O5096" s="42"/>
      <c r="P5096" s="27">
        <v>0</v>
      </c>
    </row>
    <row r="5097" spans="1:16" x14ac:dyDescent="0.35">
      <c r="A5097" s="42" t="s">
        <v>6</v>
      </c>
      <c r="B5097" s="42" t="s">
        <v>50</v>
      </c>
      <c r="C5097" s="22" t="s">
        <v>109</v>
      </c>
      <c r="D5097" s="22" t="s">
        <v>109</v>
      </c>
      <c r="E5097" s="22" t="s">
        <v>109</v>
      </c>
      <c r="F5097" s="42"/>
      <c r="G5097" s="42" t="s">
        <v>158</v>
      </c>
      <c r="H5097" s="42" t="s">
        <v>165</v>
      </c>
      <c r="I5097" s="42" t="s">
        <v>294</v>
      </c>
      <c r="J5097" s="42" t="s">
        <v>140</v>
      </c>
      <c r="K5097" s="42" t="s">
        <v>129</v>
      </c>
      <c r="L5097" s="25" t="s">
        <v>145</v>
      </c>
      <c r="M5097" s="24">
        <v>45199</v>
      </c>
      <c r="N5097" s="24">
        <v>45107</v>
      </c>
      <c r="O5097" s="42"/>
      <c r="P5097" s="27">
        <v>0</v>
      </c>
    </row>
    <row r="5098" spans="1:16" x14ac:dyDescent="0.35">
      <c r="A5098" s="42" t="s">
        <v>6</v>
      </c>
      <c r="B5098" s="42" t="s">
        <v>50</v>
      </c>
      <c r="C5098" s="22" t="s">
        <v>109</v>
      </c>
      <c r="D5098" s="22" t="s">
        <v>110</v>
      </c>
      <c r="E5098" s="22" t="s">
        <v>110</v>
      </c>
      <c r="F5098" s="42"/>
      <c r="G5098" s="42" t="s">
        <v>158</v>
      </c>
      <c r="H5098" s="42" t="s">
        <v>165</v>
      </c>
      <c r="I5098" s="42" t="s">
        <v>294</v>
      </c>
      <c r="J5098" s="42" t="s">
        <v>140</v>
      </c>
      <c r="K5098" s="42" t="s">
        <v>129</v>
      </c>
      <c r="L5098" s="25" t="s">
        <v>145</v>
      </c>
      <c r="M5098" s="24">
        <v>45199</v>
      </c>
      <c r="N5098" s="24">
        <v>45107</v>
      </c>
      <c r="O5098" s="42"/>
      <c r="P5098" s="27">
        <v>0</v>
      </c>
    </row>
    <row r="5099" spans="1:16" x14ac:dyDescent="0.35">
      <c r="A5099" s="42" t="s">
        <v>6</v>
      </c>
      <c r="B5099" s="42" t="s">
        <v>111</v>
      </c>
      <c r="C5099" s="42" t="s">
        <v>112</v>
      </c>
      <c r="D5099" s="42" t="s">
        <v>112</v>
      </c>
      <c r="E5099" s="42" t="s">
        <v>112</v>
      </c>
      <c r="F5099" s="42"/>
      <c r="G5099" s="42" t="s">
        <v>158</v>
      </c>
      <c r="H5099" s="42" t="s">
        <v>165</v>
      </c>
      <c r="I5099" s="42" t="s">
        <v>294</v>
      </c>
      <c r="J5099" s="42" t="s">
        <v>140</v>
      </c>
      <c r="K5099" s="42" t="s">
        <v>129</v>
      </c>
      <c r="L5099" s="25" t="s">
        <v>145</v>
      </c>
      <c r="M5099" s="24">
        <v>45199</v>
      </c>
      <c r="N5099" s="24">
        <v>45107</v>
      </c>
      <c r="O5099" s="42"/>
      <c r="P5099" s="27">
        <v>-765232.34798123641</v>
      </c>
    </row>
    <row r="5100" spans="1:16" x14ac:dyDescent="0.35">
      <c r="A5100" s="42" t="s">
        <v>6</v>
      </c>
      <c r="B5100" s="42" t="s">
        <v>113</v>
      </c>
      <c r="C5100" s="42" t="s">
        <v>161</v>
      </c>
      <c r="D5100" s="42" t="s">
        <v>161</v>
      </c>
      <c r="E5100" s="42" t="s">
        <v>161</v>
      </c>
      <c r="F5100" s="42"/>
      <c r="G5100" s="42" t="s">
        <v>158</v>
      </c>
      <c r="H5100" s="42" t="s">
        <v>165</v>
      </c>
      <c r="I5100" s="42" t="s">
        <v>294</v>
      </c>
      <c r="J5100" s="42" t="s">
        <v>140</v>
      </c>
      <c r="K5100" s="42" t="s">
        <v>129</v>
      </c>
      <c r="L5100" s="25" t="s">
        <v>145</v>
      </c>
      <c r="M5100" s="24">
        <v>45199</v>
      </c>
      <c r="N5100" s="24">
        <v>45107</v>
      </c>
      <c r="O5100" s="42"/>
      <c r="P5100" s="27">
        <v>0</v>
      </c>
    </row>
    <row r="5101" spans="1:16" x14ac:dyDescent="0.35">
      <c r="A5101" s="42" t="s">
        <v>6</v>
      </c>
      <c r="B5101" s="42" t="s">
        <v>114</v>
      </c>
      <c r="C5101" s="42" t="s">
        <v>114</v>
      </c>
      <c r="D5101" s="42" t="s">
        <v>114</v>
      </c>
      <c r="E5101" s="42" t="s">
        <v>114</v>
      </c>
      <c r="F5101" s="42"/>
      <c r="G5101" s="42" t="s">
        <v>158</v>
      </c>
      <c r="H5101" s="42" t="s">
        <v>165</v>
      </c>
      <c r="I5101" s="42" t="s">
        <v>294</v>
      </c>
      <c r="J5101" s="42" t="s">
        <v>140</v>
      </c>
      <c r="K5101" s="42" t="s">
        <v>129</v>
      </c>
      <c r="L5101" s="25" t="s">
        <v>145</v>
      </c>
      <c r="M5101" s="24">
        <v>45199</v>
      </c>
      <c r="N5101" s="24">
        <v>45107</v>
      </c>
      <c r="O5101" s="42"/>
      <c r="P5101" s="27">
        <v>0</v>
      </c>
    </row>
    <row r="5102" spans="1:16" x14ac:dyDescent="0.35">
      <c r="A5102" s="42" t="s">
        <v>6</v>
      </c>
      <c r="B5102" s="42" t="s">
        <v>7</v>
      </c>
      <c r="C5102" s="42" t="s">
        <v>8</v>
      </c>
      <c r="D5102" s="42" t="s">
        <v>8</v>
      </c>
      <c r="E5102" s="42" t="s">
        <v>8</v>
      </c>
      <c r="F5102" s="42"/>
      <c r="G5102" s="42" t="s">
        <v>158</v>
      </c>
      <c r="H5102" s="42" t="s">
        <v>162</v>
      </c>
      <c r="I5102" s="42" t="s">
        <v>294</v>
      </c>
      <c r="J5102" s="42" t="s">
        <v>140</v>
      </c>
      <c r="K5102" s="42" t="s">
        <v>129</v>
      </c>
      <c r="L5102" s="25" t="s">
        <v>147</v>
      </c>
      <c r="M5102" s="24">
        <v>45230</v>
      </c>
      <c r="N5102" s="24">
        <v>45107</v>
      </c>
      <c r="O5102" s="42"/>
      <c r="P5102" s="27">
        <v>3600955.2452963558</v>
      </c>
    </row>
    <row r="5103" spans="1:16" x14ac:dyDescent="0.35">
      <c r="A5103" s="42" t="s">
        <v>6</v>
      </c>
      <c r="B5103" s="42" t="s">
        <v>7</v>
      </c>
      <c r="C5103" s="42" t="s">
        <v>21</v>
      </c>
      <c r="D5103" s="42" t="s">
        <v>21</v>
      </c>
      <c r="E5103" s="42" t="s">
        <v>188</v>
      </c>
      <c r="F5103" s="42"/>
      <c r="G5103" s="42" t="s">
        <v>158</v>
      </c>
      <c r="H5103" s="42" t="s">
        <v>162</v>
      </c>
      <c r="I5103" s="42" t="s">
        <v>294</v>
      </c>
      <c r="J5103" s="42" t="s">
        <v>140</v>
      </c>
      <c r="K5103" s="42" t="s">
        <v>129</v>
      </c>
      <c r="L5103" s="25" t="s">
        <v>147</v>
      </c>
      <c r="M5103" s="24">
        <v>45230</v>
      </c>
      <c r="N5103" s="24">
        <v>45107</v>
      </c>
      <c r="O5103" s="42"/>
      <c r="P5103" s="27">
        <v>1065182.245085885</v>
      </c>
    </row>
    <row r="5104" spans="1:16" x14ac:dyDescent="0.35">
      <c r="A5104" s="42" t="s">
        <v>6</v>
      </c>
      <c r="B5104" s="42" t="s">
        <v>7</v>
      </c>
      <c r="C5104" s="42" t="s">
        <v>21</v>
      </c>
      <c r="D5104" s="42" t="s">
        <v>21</v>
      </c>
      <c r="E5104" s="42" t="s">
        <v>189</v>
      </c>
      <c r="F5104" s="42"/>
      <c r="G5104" s="42" t="s">
        <v>158</v>
      </c>
      <c r="H5104" s="42" t="s">
        <v>162</v>
      </c>
      <c r="I5104" s="42" t="s">
        <v>294</v>
      </c>
      <c r="J5104" s="42" t="s">
        <v>140</v>
      </c>
      <c r="K5104" s="42" t="s">
        <v>129</v>
      </c>
      <c r="L5104" s="25" t="s">
        <v>147</v>
      </c>
      <c r="M5104" s="24">
        <v>45230</v>
      </c>
      <c r="N5104" s="24">
        <v>45107</v>
      </c>
      <c r="O5104" s="42"/>
      <c r="P5104" s="27">
        <v>171499.23462338757</v>
      </c>
    </row>
    <row r="5105" spans="1:16" x14ac:dyDescent="0.35">
      <c r="A5105" s="42" t="s">
        <v>6</v>
      </c>
      <c r="B5105" s="42" t="s">
        <v>7</v>
      </c>
      <c r="C5105" s="42" t="s">
        <v>21</v>
      </c>
      <c r="D5105" s="42" t="s">
        <v>21</v>
      </c>
      <c r="E5105" s="42" t="s">
        <v>190</v>
      </c>
      <c r="F5105" s="42"/>
      <c r="G5105" s="42" t="s">
        <v>158</v>
      </c>
      <c r="H5105" s="42" t="s">
        <v>162</v>
      </c>
      <c r="I5105" s="42" t="s">
        <v>294</v>
      </c>
      <c r="J5105" s="42" t="s">
        <v>140</v>
      </c>
      <c r="K5105" s="42" t="s">
        <v>129</v>
      </c>
      <c r="L5105" s="25" t="s">
        <v>147</v>
      </c>
      <c r="M5105" s="24">
        <v>45230</v>
      </c>
      <c r="N5105" s="24">
        <v>45107</v>
      </c>
      <c r="O5105" s="42"/>
      <c r="P5105" s="27">
        <v>905522.00487130519</v>
      </c>
    </row>
    <row r="5106" spans="1:16" x14ac:dyDescent="0.35">
      <c r="A5106" s="42" t="s">
        <v>6</v>
      </c>
      <c r="B5106" s="42" t="s">
        <v>7</v>
      </c>
      <c r="C5106" s="42" t="s">
        <v>21</v>
      </c>
      <c r="D5106" s="42" t="s">
        <v>21</v>
      </c>
      <c r="E5106" s="9" t="s">
        <v>191</v>
      </c>
      <c r="F5106" s="42"/>
      <c r="G5106" s="42" t="s">
        <v>158</v>
      </c>
      <c r="H5106" s="42" t="s">
        <v>162</v>
      </c>
      <c r="I5106" s="42" t="s">
        <v>294</v>
      </c>
      <c r="J5106" s="42" t="s">
        <v>140</v>
      </c>
      <c r="K5106" s="42" t="s">
        <v>129</v>
      </c>
      <c r="L5106" s="25" t="s">
        <v>147</v>
      </c>
      <c r="M5106" s="24">
        <v>45230</v>
      </c>
      <c r="N5106" s="24">
        <v>45107</v>
      </c>
      <c r="O5106" s="42"/>
      <c r="P5106" s="27">
        <v>868278.25903076818</v>
      </c>
    </row>
    <row r="5107" spans="1:16" x14ac:dyDescent="0.35">
      <c r="A5107" s="42" t="s">
        <v>6</v>
      </c>
      <c r="B5107" s="42" t="s">
        <v>7</v>
      </c>
      <c r="C5107" s="42" t="s">
        <v>21</v>
      </c>
      <c r="D5107" s="42" t="s">
        <v>29</v>
      </c>
      <c r="E5107" s="42" t="s">
        <v>192</v>
      </c>
      <c r="F5107" s="42"/>
      <c r="G5107" s="42" t="s">
        <v>158</v>
      </c>
      <c r="H5107" s="42" t="s">
        <v>162</v>
      </c>
      <c r="I5107" s="42" t="s">
        <v>294</v>
      </c>
      <c r="J5107" s="42" t="s">
        <v>140</v>
      </c>
      <c r="K5107" s="42" t="s">
        <v>129</v>
      </c>
      <c r="L5107" s="25" t="s">
        <v>147</v>
      </c>
      <c r="M5107" s="24">
        <v>45230</v>
      </c>
      <c r="N5107" s="24">
        <v>45107</v>
      </c>
      <c r="O5107" s="42"/>
      <c r="P5107" s="27">
        <v>153150.61318064149</v>
      </c>
    </row>
    <row r="5108" spans="1:16" x14ac:dyDescent="0.35">
      <c r="A5108" s="42" t="s">
        <v>6</v>
      </c>
      <c r="B5108" s="42" t="s">
        <v>7</v>
      </c>
      <c r="C5108" s="42" t="s">
        <v>21</v>
      </c>
      <c r="D5108" s="42" t="s">
        <v>29</v>
      </c>
      <c r="E5108" s="42" t="s">
        <v>193</v>
      </c>
      <c r="F5108" s="42"/>
      <c r="G5108" s="42" t="s">
        <v>158</v>
      </c>
      <c r="H5108" s="42" t="s">
        <v>162</v>
      </c>
      <c r="I5108" s="42" t="s">
        <v>294</v>
      </c>
      <c r="J5108" s="42" t="s">
        <v>140</v>
      </c>
      <c r="K5108" s="42" t="s">
        <v>129</v>
      </c>
      <c r="L5108" s="25" t="s">
        <v>147</v>
      </c>
      <c r="M5108" s="24">
        <v>45230</v>
      </c>
      <c r="N5108" s="24">
        <v>45107</v>
      </c>
      <c r="O5108" s="42"/>
      <c r="P5108" s="27">
        <v>0</v>
      </c>
    </row>
    <row r="5109" spans="1:16" x14ac:dyDescent="0.35">
      <c r="A5109" s="42" t="s">
        <v>6</v>
      </c>
      <c r="B5109" s="42" t="s">
        <v>7</v>
      </c>
      <c r="C5109" s="42" t="s">
        <v>21</v>
      </c>
      <c r="D5109" s="42" t="s">
        <v>29</v>
      </c>
      <c r="E5109" s="42" t="s">
        <v>194</v>
      </c>
      <c r="F5109" s="42"/>
      <c r="G5109" s="42" t="s">
        <v>158</v>
      </c>
      <c r="H5109" s="42" t="s">
        <v>162</v>
      </c>
      <c r="I5109" s="42" t="s">
        <v>294</v>
      </c>
      <c r="J5109" s="42" t="s">
        <v>140</v>
      </c>
      <c r="K5109" s="42" t="s">
        <v>129</v>
      </c>
      <c r="L5109" s="25" t="s">
        <v>147</v>
      </c>
      <c r="M5109" s="24">
        <v>45230</v>
      </c>
      <c r="N5109" s="24">
        <v>45107</v>
      </c>
      <c r="O5109" s="42"/>
      <c r="P5109" s="27">
        <v>0</v>
      </c>
    </row>
    <row r="5110" spans="1:16" x14ac:dyDescent="0.35">
      <c r="A5110" s="42" t="s">
        <v>6</v>
      </c>
      <c r="B5110" s="42" t="s">
        <v>7</v>
      </c>
      <c r="C5110" s="42" t="s">
        <v>21</v>
      </c>
      <c r="D5110" s="42" t="s">
        <v>33</v>
      </c>
      <c r="E5110" s="42" t="s">
        <v>195</v>
      </c>
      <c r="F5110" s="42"/>
      <c r="G5110" s="42" t="s">
        <v>158</v>
      </c>
      <c r="H5110" s="42" t="s">
        <v>162</v>
      </c>
      <c r="I5110" s="42" t="s">
        <v>294</v>
      </c>
      <c r="J5110" s="42" t="s">
        <v>140</v>
      </c>
      <c r="K5110" s="42" t="s">
        <v>129</v>
      </c>
      <c r="L5110" s="25" t="s">
        <v>147</v>
      </c>
      <c r="M5110" s="24">
        <v>45230</v>
      </c>
      <c r="N5110" s="24">
        <v>45107</v>
      </c>
      <c r="O5110" s="42"/>
      <c r="P5110" s="27">
        <v>407879.7217508622</v>
      </c>
    </row>
    <row r="5111" spans="1:16" x14ac:dyDescent="0.35">
      <c r="A5111" s="42" t="s">
        <v>6</v>
      </c>
      <c r="B5111" s="42" t="s">
        <v>7</v>
      </c>
      <c r="C5111" s="42" t="s">
        <v>21</v>
      </c>
      <c r="D5111" s="42" t="s">
        <v>33</v>
      </c>
      <c r="E5111" s="42" t="s">
        <v>196</v>
      </c>
      <c r="F5111" s="42"/>
      <c r="G5111" s="42" t="s">
        <v>158</v>
      </c>
      <c r="H5111" s="42" t="s">
        <v>162</v>
      </c>
      <c r="I5111" s="42" t="s">
        <v>294</v>
      </c>
      <c r="J5111" s="42" t="s">
        <v>140</v>
      </c>
      <c r="K5111" s="42" t="s">
        <v>129</v>
      </c>
      <c r="L5111" s="25" t="s">
        <v>147</v>
      </c>
      <c r="M5111" s="24">
        <v>45230</v>
      </c>
      <c r="N5111" s="24">
        <v>45107</v>
      </c>
      <c r="O5111" s="42"/>
      <c r="P5111" s="27">
        <v>0</v>
      </c>
    </row>
    <row r="5112" spans="1:16" x14ac:dyDescent="0.35">
      <c r="A5112" s="42" t="s">
        <v>6</v>
      </c>
      <c r="B5112" s="42" t="s">
        <v>7</v>
      </c>
      <c r="C5112" s="42" t="s">
        <v>21</v>
      </c>
      <c r="D5112" s="42" t="s">
        <v>33</v>
      </c>
      <c r="E5112" s="42" t="s">
        <v>44</v>
      </c>
      <c r="F5112" s="42"/>
      <c r="G5112" s="42" t="s">
        <v>158</v>
      </c>
      <c r="H5112" s="42" t="s">
        <v>162</v>
      </c>
      <c r="I5112" s="42" t="s">
        <v>294</v>
      </c>
      <c r="J5112" s="42" t="s">
        <v>140</v>
      </c>
      <c r="K5112" s="42" t="s">
        <v>129</v>
      </c>
      <c r="L5112" s="25" t="s">
        <v>147</v>
      </c>
      <c r="M5112" s="24">
        <v>45230</v>
      </c>
      <c r="N5112" s="24">
        <v>45107</v>
      </c>
      <c r="O5112" s="42"/>
      <c r="P5112" s="27">
        <v>0</v>
      </c>
    </row>
    <row r="5113" spans="1:16" x14ac:dyDescent="0.35">
      <c r="A5113" s="42" t="s">
        <v>6</v>
      </c>
      <c r="B5113" s="42" t="s">
        <v>7</v>
      </c>
      <c r="C5113" s="42" t="s">
        <v>21</v>
      </c>
      <c r="D5113" s="42" t="s">
        <v>33</v>
      </c>
      <c r="E5113" s="42" t="s">
        <v>197</v>
      </c>
      <c r="F5113" s="42"/>
      <c r="G5113" s="42" t="s">
        <v>158</v>
      </c>
      <c r="H5113" s="42" t="s">
        <v>162</v>
      </c>
      <c r="I5113" s="42" t="s">
        <v>294</v>
      </c>
      <c r="J5113" s="42" t="s">
        <v>140</v>
      </c>
      <c r="K5113" s="42" t="s">
        <v>129</v>
      </c>
      <c r="L5113" s="25" t="s">
        <v>147</v>
      </c>
      <c r="M5113" s="24">
        <v>45230</v>
      </c>
      <c r="N5113" s="24">
        <v>45107</v>
      </c>
      <c r="O5113" s="42"/>
      <c r="P5113" s="27">
        <v>0</v>
      </c>
    </row>
    <row r="5114" spans="1:16" x14ac:dyDescent="0.35">
      <c r="A5114" s="42" t="s">
        <v>6</v>
      </c>
      <c r="B5114" s="42" t="s">
        <v>7</v>
      </c>
      <c r="C5114" s="42" t="s">
        <v>21</v>
      </c>
      <c r="D5114" s="42" t="s">
        <v>33</v>
      </c>
      <c r="E5114" s="42" t="s">
        <v>43</v>
      </c>
      <c r="F5114" s="42"/>
      <c r="G5114" s="42" t="s">
        <v>158</v>
      </c>
      <c r="H5114" s="42" t="s">
        <v>162</v>
      </c>
      <c r="I5114" s="42" t="s">
        <v>294</v>
      </c>
      <c r="J5114" s="42" t="s">
        <v>140</v>
      </c>
      <c r="K5114" s="42" t="s">
        <v>129</v>
      </c>
      <c r="L5114" s="25" t="s">
        <v>147</v>
      </c>
      <c r="M5114" s="24">
        <v>45230</v>
      </c>
      <c r="N5114" s="24">
        <v>45107</v>
      </c>
      <c r="O5114" s="42"/>
      <c r="P5114" s="27">
        <v>0</v>
      </c>
    </row>
    <row r="5115" spans="1:16" x14ac:dyDescent="0.35">
      <c r="A5115" s="42" t="s">
        <v>6</v>
      </c>
      <c r="B5115" s="42" t="s">
        <v>7</v>
      </c>
      <c r="C5115" s="42" t="s">
        <v>21</v>
      </c>
      <c r="D5115" s="42" t="s">
        <v>33</v>
      </c>
      <c r="E5115" s="42" t="s">
        <v>198</v>
      </c>
      <c r="F5115" s="42"/>
      <c r="G5115" s="42" t="s">
        <v>158</v>
      </c>
      <c r="H5115" s="42" t="s">
        <v>162</v>
      </c>
      <c r="I5115" s="42" t="s">
        <v>294</v>
      </c>
      <c r="J5115" s="42" t="s">
        <v>140</v>
      </c>
      <c r="K5115" s="42" t="s">
        <v>129</v>
      </c>
      <c r="L5115" s="25" t="s">
        <v>147</v>
      </c>
      <c r="M5115" s="24">
        <v>45230</v>
      </c>
      <c r="N5115" s="24">
        <v>45107</v>
      </c>
      <c r="O5115" s="42"/>
      <c r="P5115" s="27">
        <v>0</v>
      </c>
    </row>
    <row r="5116" spans="1:16" x14ac:dyDescent="0.35">
      <c r="A5116" s="42" t="s">
        <v>6</v>
      </c>
      <c r="B5116" s="42" t="s">
        <v>7</v>
      </c>
      <c r="C5116" s="42" t="s">
        <v>40</v>
      </c>
      <c r="D5116" s="42" t="s">
        <v>40</v>
      </c>
      <c r="E5116" s="9" t="s">
        <v>40</v>
      </c>
      <c r="F5116" s="42"/>
      <c r="G5116" s="42" t="s">
        <v>158</v>
      </c>
      <c r="H5116" s="42" t="s">
        <v>162</v>
      </c>
      <c r="I5116" s="42" t="s">
        <v>294</v>
      </c>
      <c r="J5116" s="42" t="s">
        <v>140</v>
      </c>
      <c r="K5116" s="42" t="s">
        <v>129</v>
      </c>
      <c r="L5116" s="25" t="s">
        <v>147</v>
      </c>
      <c r="M5116" s="24">
        <v>45230</v>
      </c>
      <c r="N5116" s="24">
        <v>45107</v>
      </c>
      <c r="O5116" s="42"/>
      <c r="P5116" s="27">
        <v>1687112.1710586527</v>
      </c>
    </row>
    <row r="5117" spans="1:16" x14ac:dyDescent="0.35">
      <c r="A5117" s="42" t="s">
        <v>6</v>
      </c>
      <c r="B5117" s="42" t="s">
        <v>7</v>
      </c>
      <c r="C5117" s="42" t="s">
        <v>41</v>
      </c>
      <c r="D5117" s="42" t="s">
        <v>41</v>
      </c>
      <c r="E5117" s="42" t="s">
        <v>41</v>
      </c>
      <c r="F5117" s="42"/>
      <c r="G5117" s="42" t="s">
        <v>158</v>
      </c>
      <c r="H5117" s="42" t="s">
        <v>162</v>
      </c>
      <c r="I5117" s="42" t="s">
        <v>294</v>
      </c>
      <c r="J5117" s="42" t="s">
        <v>140</v>
      </c>
      <c r="K5117" s="42" t="s">
        <v>129</v>
      </c>
      <c r="L5117" s="25" t="s">
        <v>147</v>
      </c>
      <c r="M5117" s="24">
        <v>45230</v>
      </c>
      <c r="N5117" s="24">
        <v>45107</v>
      </c>
      <c r="O5117" s="42"/>
      <c r="P5117" s="27">
        <v>87244.757818328246</v>
      </c>
    </row>
    <row r="5118" spans="1:16" x14ac:dyDescent="0.35">
      <c r="A5118" s="42" t="s">
        <v>6</v>
      </c>
      <c r="B5118" s="42" t="s">
        <v>7</v>
      </c>
      <c r="C5118" s="42" t="s">
        <v>42</v>
      </c>
      <c r="D5118" s="42" t="s">
        <v>42</v>
      </c>
      <c r="E5118" s="42" t="s">
        <v>43</v>
      </c>
      <c r="F5118" s="42"/>
      <c r="G5118" s="42" t="s">
        <v>158</v>
      </c>
      <c r="H5118" s="42" t="s">
        <v>162</v>
      </c>
      <c r="I5118" s="42" t="s">
        <v>294</v>
      </c>
      <c r="J5118" s="42" t="s">
        <v>140</v>
      </c>
      <c r="K5118" s="42" t="s">
        <v>129</v>
      </c>
      <c r="L5118" s="25" t="s">
        <v>147</v>
      </c>
      <c r="M5118" s="24">
        <v>45230</v>
      </c>
      <c r="N5118" s="24">
        <v>45107</v>
      </c>
      <c r="O5118" s="42"/>
      <c r="P5118" s="27">
        <v>0</v>
      </c>
    </row>
    <row r="5119" spans="1:16" x14ac:dyDescent="0.35">
      <c r="A5119" s="42" t="s">
        <v>6</v>
      </c>
      <c r="B5119" s="42" t="s">
        <v>7</v>
      </c>
      <c r="C5119" s="42" t="s">
        <v>42</v>
      </c>
      <c r="D5119" s="42" t="s">
        <v>42</v>
      </c>
      <c r="E5119" s="42" t="s">
        <v>44</v>
      </c>
      <c r="F5119" s="42"/>
      <c r="G5119" s="42" t="s">
        <v>158</v>
      </c>
      <c r="H5119" s="42" t="s">
        <v>162</v>
      </c>
      <c r="I5119" s="42" t="s">
        <v>294</v>
      </c>
      <c r="J5119" s="42" t="s">
        <v>140</v>
      </c>
      <c r="K5119" s="42" t="s">
        <v>129</v>
      </c>
      <c r="L5119" s="25" t="s">
        <v>147</v>
      </c>
      <c r="M5119" s="24">
        <v>45230</v>
      </c>
      <c r="N5119" s="24">
        <v>45107</v>
      </c>
      <c r="O5119" s="42"/>
      <c r="P5119" s="27">
        <v>0</v>
      </c>
    </row>
    <row r="5120" spans="1:16" x14ac:dyDescent="0.35">
      <c r="A5120" s="42" t="s">
        <v>6</v>
      </c>
      <c r="B5120" s="42" t="s">
        <v>7</v>
      </c>
      <c r="C5120" s="42" t="s">
        <v>42</v>
      </c>
      <c r="D5120" s="42" t="s">
        <v>42</v>
      </c>
      <c r="E5120" s="42" t="s">
        <v>45</v>
      </c>
      <c r="F5120" s="42"/>
      <c r="G5120" s="42" t="s">
        <v>158</v>
      </c>
      <c r="H5120" s="42" t="s">
        <v>162</v>
      </c>
      <c r="I5120" s="42" t="s">
        <v>294</v>
      </c>
      <c r="J5120" s="42" t="s">
        <v>140</v>
      </c>
      <c r="K5120" s="42" t="s">
        <v>129</v>
      </c>
      <c r="L5120" s="25" t="s">
        <v>147</v>
      </c>
      <c r="M5120" s="24">
        <v>45230</v>
      </c>
      <c r="N5120" s="24">
        <v>45107</v>
      </c>
      <c r="O5120" s="42"/>
      <c r="P5120" s="27">
        <v>0</v>
      </c>
    </row>
    <row r="5121" spans="1:16" x14ac:dyDescent="0.35">
      <c r="A5121" s="42" t="s">
        <v>6</v>
      </c>
      <c r="B5121" s="42" t="s">
        <v>7</v>
      </c>
      <c r="C5121" s="42" t="s">
        <v>42</v>
      </c>
      <c r="D5121" s="42" t="s">
        <v>42</v>
      </c>
      <c r="E5121" s="42" t="s">
        <v>46</v>
      </c>
      <c r="F5121" s="42"/>
      <c r="G5121" s="42" t="s">
        <v>158</v>
      </c>
      <c r="H5121" s="42" t="s">
        <v>162</v>
      </c>
      <c r="I5121" s="42" t="s">
        <v>294</v>
      </c>
      <c r="J5121" s="42" t="s">
        <v>140</v>
      </c>
      <c r="K5121" s="42" t="s">
        <v>129</v>
      </c>
      <c r="L5121" s="25" t="s">
        <v>147</v>
      </c>
      <c r="M5121" s="24">
        <v>45230</v>
      </c>
      <c r="N5121" s="24">
        <v>45107</v>
      </c>
      <c r="O5121" s="42"/>
      <c r="P5121" s="27">
        <v>0</v>
      </c>
    </row>
    <row r="5122" spans="1:16" x14ac:dyDescent="0.35">
      <c r="A5122" s="42" t="s">
        <v>6</v>
      </c>
      <c r="B5122" s="42" t="s">
        <v>7</v>
      </c>
      <c r="C5122" s="42" t="s">
        <v>42</v>
      </c>
      <c r="D5122" s="42" t="s">
        <v>42</v>
      </c>
      <c r="E5122" s="42" t="s">
        <v>195</v>
      </c>
      <c r="F5122" s="42"/>
      <c r="G5122" s="42" t="s">
        <v>158</v>
      </c>
      <c r="H5122" s="42" t="s">
        <v>162</v>
      </c>
      <c r="I5122" s="42" t="s">
        <v>294</v>
      </c>
      <c r="J5122" s="42" t="s">
        <v>140</v>
      </c>
      <c r="K5122" s="42" t="s">
        <v>129</v>
      </c>
      <c r="L5122" s="25" t="s">
        <v>147</v>
      </c>
      <c r="M5122" s="24">
        <v>45230</v>
      </c>
      <c r="N5122" s="24">
        <v>45107</v>
      </c>
      <c r="O5122" s="42"/>
      <c r="P5122" s="27">
        <v>749849.00261988246</v>
      </c>
    </row>
    <row r="5123" spans="1:16" x14ac:dyDescent="0.35">
      <c r="A5123" s="42" t="s">
        <v>6</v>
      </c>
      <c r="B5123" s="42" t="s">
        <v>7</v>
      </c>
      <c r="C5123" s="42" t="s">
        <v>42</v>
      </c>
      <c r="D5123" s="42" t="s">
        <v>42</v>
      </c>
      <c r="E5123" s="42" t="s">
        <v>198</v>
      </c>
      <c r="F5123" s="42"/>
      <c r="G5123" s="42" t="s">
        <v>158</v>
      </c>
      <c r="H5123" s="42" t="s">
        <v>162</v>
      </c>
      <c r="I5123" s="42" t="s">
        <v>294</v>
      </c>
      <c r="J5123" s="42" t="s">
        <v>140</v>
      </c>
      <c r="K5123" s="42" t="s">
        <v>129</v>
      </c>
      <c r="L5123" s="25" t="s">
        <v>147</v>
      </c>
      <c r="M5123" s="24">
        <v>45230</v>
      </c>
      <c r="N5123" s="24">
        <v>45107</v>
      </c>
      <c r="O5123" s="42"/>
      <c r="P5123" s="27">
        <v>0</v>
      </c>
    </row>
    <row r="5124" spans="1:16" x14ac:dyDescent="0.35">
      <c r="A5124" s="42" t="s">
        <v>6</v>
      </c>
      <c r="B5124" s="42" t="s">
        <v>7</v>
      </c>
      <c r="C5124" s="42" t="s">
        <v>42</v>
      </c>
      <c r="D5124" s="42" t="s">
        <v>42</v>
      </c>
      <c r="E5124" s="42" t="s">
        <v>49</v>
      </c>
      <c r="F5124" s="42"/>
      <c r="G5124" s="42" t="s">
        <v>158</v>
      </c>
      <c r="H5124" s="42" t="s">
        <v>162</v>
      </c>
      <c r="I5124" s="42" t="s">
        <v>294</v>
      </c>
      <c r="J5124" s="42" t="s">
        <v>140</v>
      </c>
      <c r="K5124" s="42" t="s">
        <v>129</v>
      </c>
      <c r="L5124" s="25" t="s">
        <v>147</v>
      </c>
      <c r="M5124" s="24">
        <v>45230</v>
      </c>
      <c r="N5124" s="24">
        <v>45107</v>
      </c>
      <c r="O5124" s="42"/>
      <c r="P5124" s="27">
        <v>0</v>
      </c>
    </row>
    <row r="5125" spans="1:16" x14ac:dyDescent="0.35">
      <c r="A5125" s="42" t="s">
        <v>6</v>
      </c>
      <c r="B5125" s="42" t="s">
        <v>111</v>
      </c>
      <c r="C5125" s="42" t="s">
        <v>112</v>
      </c>
      <c r="D5125" s="42" t="s">
        <v>112</v>
      </c>
      <c r="E5125" s="42" t="s">
        <v>112</v>
      </c>
      <c r="F5125" s="42"/>
      <c r="G5125" s="42" t="s">
        <v>158</v>
      </c>
      <c r="H5125" s="42" t="s">
        <v>162</v>
      </c>
      <c r="I5125" s="42" t="s">
        <v>294</v>
      </c>
      <c r="J5125" s="42" t="s">
        <v>140</v>
      </c>
      <c r="K5125" s="42" t="s">
        <v>129</v>
      </c>
      <c r="L5125" s="25" t="s">
        <v>147</v>
      </c>
      <c r="M5125" s="24">
        <v>45230</v>
      </c>
      <c r="N5125" s="24">
        <v>45107</v>
      </c>
      <c r="O5125" s="42"/>
      <c r="P5125" s="27">
        <v>-2746201.2553360695</v>
      </c>
    </row>
    <row r="5126" spans="1:16" x14ac:dyDescent="0.35">
      <c r="A5126" s="42" t="s">
        <v>6</v>
      </c>
      <c r="B5126" s="42" t="s">
        <v>7</v>
      </c>
      <c r="C5126" s="42" t="s">
        <v>8</v>
      </c>
      <c r="D5126" s="42" t="s">
        <v>8</v>
      </c>
      <c r="E5126" s="42" t="s">
        <v>8</v>
      </c>
      <c r="F5126" s="42"/>
      <c r="G5126" s="42" t="s">
        <v>158</v>
      </c>
      <c r="H5126" s="42" t="s">
        <v>163</v>
      </c>
      <c r="I5126" s="42" t="s">
        <v>294</v>
      </c>
      <c r="J5126" s="42" t="s">
        <v>140</v>
      </c>
      <c r="K5126" s="42" t="s">
        <v>129</v>
      </c>
      <c r="L5126" s="25" t="s">
        <v>147</v>
      </c>
      <c r="M5126" s="24">
        <v>45230</v>
      </c>
      <c r="N5126" s="24">
        <v>45107</v>
      </c>
      <c r="O5126" s="42"/>
      <c r="P5126" s="27">
        <v>1628526.7094087575</v>
      </c>
    </row>
    <row r="5127" spans="1:16" x14ac:dyDescent="0.35">
      <c r="A5127" s="42" t="s">
        <v>6</v>
      </c>
      <c r="B5127" s="42" t="s">
        <v>7</v>
      </c>
      <c r="C5127" s="42" t="s">
        <v>21</v>
      </c>
      <c r="D5127" s="42" t="s">
        <v>21</v>
      </c>
      <c r="E5127" s="42" t="s">
        <v>188</v>
      </c>
      <c r="F5127" s="42"/>
      <c r="G5127" s="42" t="s">
        <v>158</v>
      </c>
      <c r="H5127" s="42" t="s">
        <v>163</v>
      </c>
      <c r="I5127" s="42" t="s">
        <v>294</v>
      </c>
      <c r="J5127" s="42" t="s">
        <v>140</v>
      </c>
      <c r="K5127" s="42" t="s">
        <v>129</v>
      </c>
      <c r="L5127" s="25" t="s">
        <v>147</v>
      </c>
      <c r="M5127" s="24">
        <v>45230</v>
      </c>
      <c r="N5127" s="24">
        <v>45107</v>
      </c>
      <c r="O5127" s="42"/>
      <c r="P5127" s="27">
        <v>776726.43401771097</v>
      </c>
    </row>
    <row r="5128" spans="1:16" x14ac:dyDescent="0.35">
      <c r="A5128" s="42" t="s">
        <v>6</v>
      </c>
      <c r="B5128" s="42" t="s">
        <v>7</v>
      </c>
      <c r="C5128" s="42" t="s">
        <v>21</v>
      </c>
      <c r="D5128" s="42" t="s">
        <v>21</v>
      </c>
      <c r="E5128" s="42" t="s">
        <v>189</v>
      </c>
      <c r="F5128" s="42"/>
      <c r="G5128" s="42" t="s">
        <v>158</v>
      </c>
      <c r="H5128" s="42" t="s">
        <v>163</v>
      </c>
      <c r="I5128" s="42" t="s">
        <v>294</v>
      </c>
      <c r="J5128" s="42" t="s">
        <v>140</v>
      </c>
      <c r="K5128" s="42" t="s">
        <v>129</v>
      </c>
      <c r="L5128" s="25" t="s">
        <v>147</v>
      </c>
      <c r="M5128" s="24">
        <v>45230</v>
      </c>
      <c r="N5128" s="24">
        <v>45107</v>
      </c>
      <c r="O5128" s="42"/>
      <c r="P5128" s="27">
        <v>129844.79426075111</v>
      </c>
    </row>
    <row r="5129" spans="1:16" x14ac:dyDescent="0.35">
      <c r="A5129" s="42" t="s">
        <v>6</v>
      </c>
      <c r="B5129" s="42" t="s">
        <v>7</v>
      </c>
      <c r="C5129" s="42" t="s">
        <v>21</v>
      </c>
      <c r="D5129" s="42" t="s">
        <v>21</v>
      </c>
      <c r="E5129" s="42" t="s">
        <v>190</v>
      </c>
      <c r="F5129" s="42"/>
      <c r="G5129" s="42" t="s">
        <v>158</v>
      </c>
      <c r="H5129" s="42" t="s">
        <v>163</v>
      </c>
      <c r="I5129" s="42" t="s">
        <v>294</v>
      </c>
      <c r="J5129" s="42" t="s">
        <v>140</v>
      </c>
      <c r="K5129" s="42" t="s">
        <v>129</v>
      </c>
      <c r="L5129" s="25" t="s">
        <v>147</v>
      </c>
      <c r="M5129" s="24">
        <v>45230</v>
      </c>
      <c r="N5129" s="24">
        <v>45107</v>
      </c>
      <c r="O5129" s="42"/>
      <c r="P5129" s="27">
        <v>743280.64432101615</v>
      </c>
    </row>
    <row r="5130" spans="1:16" x14ac:dyDescent="0.35">
      <c r="A5130" s="42" t="s">
        <v>6</v>
      </c>
      <c r="B5130" s="42" t="s">
        <v>7</v>
      </c>
      <c r="C5130" s="42" t="s">
        <v>21</v>
      </c>
      <c r="D5130" s="42" t="s">
        <v>21</v>
      </c>
      <c r="E5130" s="9" t="s">
        <v>191</v>
      </c>
      <c r="F5130" s="42"/>
      <c r="G5130" s="42" t="s">
        <v>158</v>
      </c>
      <c r="H5130" s="42" t="s">
        <v>163</v>
      </c>
      <c r="I5130" s="42" t="s">
        <v>294</v>
      </c>
      <c r="J5130" s="42" t="s">
        <v>140</v>
      </c>
      <c r="K5130" s="42" t="s">
        <v>129</v>
      </c>
      <c r="L5130" s="25" t="s">
        <v>147</v>
      </c>
      <c r="M5130" s="24">
        <v>45230</v>
      </c>
      <c r="N5130" s="24">
        <v>45107</v>
      </c>
      <c r="O5130" s="42"/>
      <c r="P5130" s="27">
        <v>785099.21713246254</v>
      </c>
    </row>
    <row r="5131" spans="1:16" x14ac:dyDescent="0.35">
      <c r="A5131" s="42" t="s">
        <v>6</v>
      </c>
      <c r="B5131" s="42" t="s">
        <v>7</v>
      </c>
      <c r="C5131" s="42" t="s">
        <v>21</v>
      </c>
      <c r="D5131" s="42" t="s">
        <v>29</v>
      </c>
      <c r="E5131" s="42" t="s">
        <v>192</v>
      </c>
      <c r="F5131" s="42"/>
      <c r="G5131" s="42" t="s">
        <v>158</v>
      </c>
      <c r="H5131" s="42" t="s">
        <v>163</v>
      </c>
      <c r="I5131" s="42" t="s">
        <v>294</v>
      </c>
      <c r="J5131" s="42" t="s">
        <v>140</v>
      </c>
      <c r="K5131" s="42" t="s">
        <v>129</v>
      </c>
      <c r="L5131" s="25" t="s">
        <v>147</v>
      </c>
      <c r="M5131" s="24">
        <v>45230</v>
      </c>
      <c r="N5131" s="24">
        <v>45107</v>
      </c>
      <c r="O5131" s="42"/>
      <c r="P5131" s="27">
        <v>53253.448717321298</v>
      </c>
    </row>
    <row r="5132" spans="1:16" x14ac:dyDescent="0.35">
      <c r="A5132" s="42" t="s">
        <v>6</v>
      </c>
      <c r="B5132" s="42" t="s">
        <v>7</v>
      </c>
      <c r="C5132" s="42" t="s">
        <v>21</v>
      </c>
      <c r="D5132" s="42" t="s">
        <v>29</v>
      </c>
      <c r="E5132" s="42" t="s">
        <v>193</v>
      </c>
      <c r="F5132" s="42"/>
      <c r="G5132" s="42" t="s">
        <v>158</v>
      </c>
      <c r="H5132" s="42" t="s">
        <v>163</v>
      </c>
      <c r="I5132" s="42" t="s">
        <v>294</v>
      </c>
      <c r="J5132" s="42" t="s">
        <v>140</v>
      </c>
      <c r="K5132" s="42" t="s">
        <v>129</v>
      </c>
      <c r="L5132" s="25" t="s">
        <v>147</v>
      </c>
      <c r="M5132" s="24">
        <v>45230</v>
      </c>
      <c r="N5132" s="24">
        <v>45107</v>
      </c>
      <c r="O5132" s="42"/>
      <c r="P5132" s="27">
        <v>0</v>
      </c>
    </row>
    <row r="5133" spans="1:16" x14ac:dyDescent="0.35">
      <c r="A5133" s="42" t="s">
        <v>6</v>
      </c>
      <c r="B5133" s="42" t="s">
        <v>7</v>
      </c>
      <c r="C5133" s="42" t="s">
        <v>21</v>
      </c>
      <c r="D5133" s="42" t="s">
        <v>29</v>
      </c>
      <c r="E5133" s="42" t="s">
        <v>194</v>
      </c>
      <c r="F5133" s="42"/>
      <c r="G5133" s="42" t="s">
        <v>158</v>
      </c>
      <c r="H5133" s="42" t="s">
        <v>163</v>
      </c>
      <c r="I5133" s="42" t="s">
        <v>294</v>
      </c>
      <c r="J5133" s="42" t="s">
        <v>140</v>
      </c>
      <c r="K5133" s="42" t="s">
        <v>129</v>
      </c>
      <c r="L5133" s="25" t="s">
        <v>147</v>
      </c>
      <c r="M5133" s="24">
        <v>45230</v>
      </c>
      <c r="N5133" s="24">
        <v>45107</v>
      </c>
      <c r="O5133" s="42"/>
      <c r="P5133" s="27">
        <v>0</v>
      </c>
    </row>
    <row r="5134" spans="1:16" x14ac:dyDescent="0.35">
      <c r="A5134" s="42" t="s">
        <v>6</v>
      </c>
      <c r="B5134" s="42" t="s">
        <v>7</v>
      </c>
      <c r="C5134" s="42" t="s">
        <v>21</v>
      </c>
      <c r="D5134" s="42" t="s">
        <v>33</v>
      </c>
      <c r="E5134" s="42" t="s">
        <v>195</v>
      </c>
      <c r="F5134" s="42"/>
      <c r="G5134" s="42" t="s">
        <v>158</v>
      </c>
      <c r="H5134" s="42" t="s">
        <v>163</v>
      </c>
      <c r="I5134" s="42" t="s">
        <v>294</v>
      </c>
      <c r="J5134" s="42" t="s">
        <v>140</v>
      </c>
      <c r="K5134" s="42" t="s">
        <v>129</v>
      </c>
      <c r="L5134" s="25" t="s">
        <v>147</v>
      </c>
      <c r="M5134" s="24">
        <v>45230</v>
      </c>
      <c r="N5134" s="24">
        <v>45107</v>
      </c>
      <c r="O5134" s="42"/>
      <c r="P5134" s="27">
        <v>61300.183614240173</v>
      </c>
    </row>
    <row r="5135" spans="1:16" x14ac:dyDescent="0.35">
      <c r="A5135" s="42" t="s">
        <v>6</v>
      </c>
      <c r="B5135" s="42" t="s">
        <v>7</v>
      </c>
      <c r="C5135" s="42" t="s">
        <v>21</v>
      </c>
      <c r="D5135" s="42" t="s">
        <v>33</v>
      </c>
      <c r="E5135" s="42" t="s">
        <v>196</v>
      </c>
      <c r="F5135" s="42"/>
      <c r="G5135" s="42" t="s">
        <v>158</v>
      </c>
      <c r="H5135" s="42" t="s">
        <v>163</v>
      </c>
      <c r="I5135" s="42" t="s">
        <v>294</v>
      </c>
      <c r="J5135" s="42" t="s">
        <v>140</v>
      </c>
      <c r="K5135" s="42" t="s">
        <v>129</v>
      </c>
      <c r="L5135" s="25" t="s">
        <v>147</v>
      </c>
      <c r="M5135" s="24">
        <v>45230</v>
      </c>
      <c r="N5135" s="24">
        <v>45107</v>
      </c>
      <c r="O5135" s="42"/>
      <c r="P5135" s="27">
        <v>0</v>
      </c>
    </row>
    <row r="5136" spans="1:16" x14ac:dyDescent="0.35">
      <c r="A5136" s="42" t="s">
        <v>6</v>
      </c>
      <c r="B5136" s="42" t="s">
        <v>7</v>
      </c>
      <c r="C5136" s="42" t="s">
        <v>21</v>
      </c>
      <c r="D5136" s="42" t="s">
        <v>33</v>
      </c>
      <c r="E5136" s="42" t="s">
        <v>44</v>
      </c>
      <c r="F5136" s="42"/>
      <c r="G5136" s="42" t="s">
        <v>158</v>
      </c>
      <c r="H5136" s="42" t="s">
        <v>163</v>
      </c>
      <c r="I5136" s="42" t="s">
        <v>294</v>
      </c>
      <c r="J5136" s="42" t="s">
        <v>140</v>
      </c>
      <c r="K5136" s="42" t="s">
        <v>129</v>
      </c>
      <c r="L5136" s="25" t="s">
        <v>147</v>
      </c>
      <c r="M5136" s="24">
        <v>45230</v>
      </c>
      <c r="N5136" s="24">
        <v>45107</v>
      </c>
      <c r="O5136" s="42"/>
      <c r="P5136" s="27">
        <v>0</v>
      </c>
    </row>
    <row r="5137" spans="1:16" x14ac:dyDescent="0.35">
      <c r="A5137" s="42" t="s">
        <v>6</v>
      </c>
      <c r="B5137" s="42" t="s">
        <v>7</v>
      </c>
      <c r="C5137" s="42" t="s">
        <v>21</v>
      </c>
      <c r="D5137" s="42" t="s">
        <v>33</v>
      </c>
      <c r="E5137" s="42" t="s">
        <v>197</v>
      </c>
      <c r="F5137" s="42"/>
      <c r="G5137" s="42" t="s">
        <v>158</v>
      </c>
      <c r="H5137" s="42" t="s">
        <v>163</v>
      </c>
      <c r="I5137" s="42" t="s">
        <v>294</v>
      </c>
      <c r="J5137" s="42" t="s">
        <v>140</v>
      </c>
      <c r="K5137" s="42" t="s">
        <v>129</v>
      </c>
      <c r="L5137" s="25" t="s">
        <v>147</v>
      </c>
      <c r="M5137" s="24">
        <v>45230</v>
      </c>
      <c r="N5137" s="24">
        <v>45107</v>
      </c>
      <c r="O5137" s="42"/>
      <c r="P5137" s="27">
        <v>0</v>
      </c>
    </row>
    <row r="5138" spans="1:16" x14ac:dyDescent="0.35">
      <c r="A5138" s="42" t="s">
        <v>6</v>
      </c>
      <c r="B5138" s="42" t="s">
        <v>7</v>
      </c>
      <c r="C5138" s="42" t="s">
        <v>21</v>
      </c>
      <c r="D5138" s="42" t="s">
        <v>33</v>
      </c>
      <c r="E5138" s="42" t="s">
        <v>43</v>
      </c>
      <c r="F5138" s="42"/>
      <c r="G5138" s="42" t="s">
        <v>158</v>
      </c>
      <c r="H5138" s="42" t="s">
        <v>163</v>
      </c>
      <c r="I5138" s="42" t="s">
        <v>294</v>
      </c>
      <c r="J5138" s="42" t="s">
        <v>140</v>
      </c>
      <c r="K5138" s="42" t="s">
        <v>129</v>
      </c>
      <c r="L5138" s="25" t="s">
        <v>147</v>
      </c>
      <c r="M5138" s="24">
        <v>45230</v>
      </c>
      <c r="N5138" s="24">
        <v>45107</v>
      </c>
      <c r="O5138" s="42"/>
      <c r="P5138" s="27">
        <v>0</v>
      </c>
    </row>
    <row r="5139" spans="1:16" x14ac:dyDescent="0.35">
      <c r="A5139" s="42" t="s">
        <v>6</v>
      </c>
      <c r="B5139" s="42" t="s">
        <v>7</v>
      </c>
      <c r="C5139" s="42" t="s">
        <v>21</v>
      </c>
      <c r="D5139" s="42" t="s">
        <v>33</v>
      </c>
      <c r="E5139" s="42" t="s">
        <v>198</v>
      </c>
      <c r="F5139" s="42"/>
      <c r="G5139" s="42" t="s">
        <v>158</v>
      </c>
      <c r="H5139" s="42" t="s">
        <v>163</v>
      </c>
      <c r="I5139" s="42" t="s">
        <v>294</v>
      </c>
      <c r="J5139" s="42" t="s">
        <v>140</v>
      </c>
      <c r="K5139" s="42" t="s">
        <v>129</v>
      </c>
      <c r="L5139" s="25" t="s">
        <v>147</v>
      </c>
      <c r="M5139" s="24">
        <v>45230</v>
      </c>
      <c r="N5139" s="24">
        <v>45107</v>
      </c>
      <c r="O5139" s="42"/>
      <c r="P5139" s="27">
        <v>0</v>
      </c>
    </row>
    <row r="5140" spans="1:16" x14ac:dyDescent="0.35">
      <c r="A5140" s="42" t="s">
        <v>6</v>
      </c>
      <c r="B5140" s="42" t="s">
        <v>7</v>
      </c>
      <c r="C5140" s="42" t="s">
        <v>40</v>
      </c>
      <c r="D5140" s="42" t="s">
        <v>40</v>
      </c>
      <c r="E5140" s="9" t="s">
        <v>40</v>
      </c>
      <c r="F5140" s="42"/>
      <c r="G5140" s="42" t="s">
        <v>158</v>
      </c>
      <c r="H5140" s="42" t="s">
        <v>163</v>
      </c>
      <c r="I5140" s="42" t="s">
        <v>294</v>
      </c>
      <c r="J5140" s="42" t="s">
        <v>140</v>
      </c>
      <c r="K5140" s="42" t="s">
        <v>129</v>
      </c>
      <c r="L5140" s="25" t="s">
        <v>147</v>
      </c>
      <c r="M5140" s="24">
        <v>45230</v>
      </c>
      <c r="N5140" s="24">
        <v>45107</v>
      </c>
      <c r="O5140" s="42"/>
      <c r="P5140" s="27">
        <v>1050465.2977310414</v>
      </c>
    </row>
    <row r="5141" spans="1:16" x14ac:dyDescent="0.35">
      <c r="A5141" s="42" t="s">
        <v>6</v>
      </c>
      <c r="B5141" s="42" t="s">
        <v>7</v>
      </c>
      <c r="C5141" s="42" t="s">
        <v>41</v>
      </c>
      <c r="D5141" s="42" t="s">
        <v>41</v>
      </c>
      <c r="E5141" s="42" t="s">
        <v>41</v>
      </c>
      <c r="F5141" s="42"/>
      <c r="G5141" s="42" t="s">
        <v>158</v>
      </c>
      <c r="H5141" s="42" t="s">
        <v>163</v>
      </c>
      <c r="I5141" s="42" t="s">
        <v>294</v>
      </c>
      <c r="J5141" s="42" t="s">
        <v>140</v>
      </c>
      <c r="K5141" s="42" t="s">
        <v>129</v>
      </c>
      <c r="L5141" s="25" t="s">
        <v>147</v>
      </c>
      <c r="M5141" s="24">
        <v>45230</v>
      </c>
      <c r="N5141" s="24">
        <v>45107</v>
      </c>
      <c r="O5141" s="42"/>
      <c r="P5141" s="27">
        <v>86843.15781832824</v>
      </c>
    </row>
    <row r="5142" spans="1:16" x14ac:dyDescent="0.35">
      <c r="A5142" s="42" t="s">
        <v>6</v>
      </c>
      <c r="B5142" s="42" t="s">
        <v>7</v>
      </c>
      <c r="C5142" s="42" t="s">
        <v>42</v>
      </c>
      <c r="D5142" s="42" t="s">
        <v>42</v>
      </c>
      <c r="E5142" s="42" t="s">
        <v>43</v>
      </c>
      <c r="F5142" s="42"/>
      <c r="G5142" s="42" t="s">
        <v>158</v>
      </c>
      <c r="H5142" s="42" t="s">
        <v>163</v>
      </c>
      <c r="I5142" s="42" t="s">
        <v>294</v>
      </c>
      <c r="J5142" s="42" t="s">
        <v>140</v>
      </c>
      <c r="K5142" s="42" t="s">
        <v>129</v>
      </c>
      <c r="L5142" s="25" t="s">
        <v>147</v>
      </c>
      <c r="M5142" s="24">
        <v>45230</v>
      </c>
      <c r="N5142" s="24">
        <v>45107</v>
      </c>
      <c r="O5142" s="42"/>
      <c r="P5142" s="27">
        <v>0</v>
      </c>
    </row>
    <row r="5143" spans="1:16" x14ac:dyDescent="0.35">
      <c r="A5143" s="42" t="s">
        <v>6</v>
      </c>
      <c r="B5143" s="42" t="s">
        <v>7</v>
      </c>
      <c r="C5143" s="42" t="s">
        <v>42</v>
      </c>
      <c r="D5143" s="42" t="s">
        <v>42</v>
      </c>
      <c r="E5143" s="42" t="s">
        <v>44</v>
      </c>
      <c r="F5143" s="42"/>
      <c r="G5143" s="42" t="s">
        <v>158</v>
      </c>
      <c r="H5143" s="42" t="s">
        <v>163</v>
      </c>
      <c r="I5143" s="42" t="s">
        <v>294</v>
      </c>
      <c r="J5143" s="42" t="s">
        <v>140</v>
      </c>
      <c r="K5143" s="42" t="s">
        <v>129</v>
      </c>
      <c r="L5143" s="25" t="s">
        <v>147</v>
      </c>
      <c r="M5143" s="24">
        <v>45230</v>
      </c>
      <c r="N5143" s="24">
        <v>45107</v>
      </c>
      <c r="O5143" s="42"/>
      <c r="P5143" s="27">
        <v>0</v>
      </c>
    </row>
    <row r="5144" spans="1:16" x14ac:dyDescent="0.35">
      <c r="A5144" s="42" t="s">
        <v>6</v>
      </c>
      <c r="B5144" s="42" t="s">
        <v>7</v>
      </c>
      <c r="C5144" s="42" t="s">
        <v>42</v>
      </c>
      <c r="D5144" s="42" t="s">
        <v>42</v>
      </c>
      <c r="E5144" s="42" t="s">
        <v>45</v>
      </c>
      <c r="F5144" s="42"/>
      <c r="G5144" s="42" t="s">
        <v>158</v>
      </c>
      <c r="H5144" s="42" t="s">
        <v>163</v>
      </c>
      <c r="I5144" s="42" t="s">
        <v>294</v>
      </c>
      <c r="J5144" s="42" t="s">
        <v>140</v>
      </c>
      <c r="K5144" s="42" t="s">
        <v>129</v>
      </c>
      <c r="L5144" s="25" t="s">
        <v>147</v>
      </c>
      <c r="M5144" s="24">
        <v>45230</v>
      </c>
      <c r="N5144" s="24">
        <v>45107</v>
      </c>
      <c r="O5144" s="42"/>
      <c r="P5144" s="27">
        <v>0</v>
      </c>
    </row>
    <row r="5145" spans="1:16" x14ac:dyDescent="0.35">
      <c r="A5145" s="42" t="s">
        <v>6</v>
      </c>
      <c r="B5145" s="42" t="s">
        <v>7</v>
      </c>
      <c r="C5145" s="42" t="s">
        <v>42</v>
      </c>
      <c r="D5145" s="42" t="s">
        <v>42</v>
      </c>
      <c r="E5145" s="42" t="s">
        <v>46</v>
      </c>
      <c r="F5145" s="42"/>
      <c r="G5145" s="42" t="s">
        <v>158</v>
      </c>
      <c r="H5145" s="42" t="s">
        <v>163</v>
      </c>
      <c r="I5145" s="42" t="s">
        <v>294</v>
      </c>
      <c r="J5145" s="42" t="s">
        <v>140</v>
      </c>
      <c r="K5145" s="42" t="s">
        <v>129</v>
      </c>
      <c r="L5145" s="25" t="s">
        <v>147</v>
      </c>
      <c r="M5145" s="24">
        <v>45230</v>
      </c>
      <c r="N5145" s="24">
        <v>45107</v>
      </c>
      <c r="O5145" s="42"/>
      <c r="P5145" s="27">
        <v>0</v>
      </c>
    </row>
    <row r="5146" spans="1:16" x14ac:dyDescent="0.35">
      <c r="A5146" s="42" t="s">
        <v>6</v>
      </c>
      <c r="B5146" s="42" t="s">
        <v>7</v>
      </c>
      <c r="C5146" s="42" t="s">
        <v>42</v>
      </c>
      <c r="D5146" s="42" t="s">
        <v>42</v>
      </c>
      <c r="E5146" s="42" t="s">
        <v>195</v>
      </c>
      <c r="F5146" s="42"/>
      <c r="G5146" s="42" t="s">
        <v>158</v>
      </c>
      <c r="H5146" s="42" t="s">
        <v>163</v>
      </c>
      <c r="I5146" s="42" t="s">
        <v>294</v>
      </c>
      <c r="J5146" s="42" t="s">
        <v>140</v>
      </c>
      <c r="K5146" s="42" t="s">
        <v>129</v>
      </c>
      <c r="L5146" s="25" t="s">
        <v>147</v>
      </c>
      <c r="M5146" s="24">
        <v>45230</v>
      </c>
      <c r="N5146" s="24">
        <v>45107</v>
      </c>
      <c r="O5146" s="42"/>
      <c r="P5146" s="27">
        <v>98656.37400287122</v>
      </c>
    </row>
    <row r="5147" spans="1:16" x14ac:dyDescent="0.35">
      <c r="A5147" s="42" t="s">
        <v>6</v>
      </c>
      <c r="B5147" s="42" t="s">
        <v>7</v>
      </c>
      <c r="C5147" s="42" t="s">
        <v>42</v>
      </c>
      <c r="D5147" s="42" t="s">
        <v>42</v>
      </c>
      <c r="E5147" s="42" t="s">
        <v>198</v>
      </c>
      <c r="F5147" s="42"/>
      <c r="G5147" s="42" t="s">
        <v>158</v>
      </c>
      <c r="H5147" s="42" t="s">
        <v>163</v>
      </c>
      <c r="I5147" s="42" t="s">
        <v>294</v>
      </c>
      <c r="J5147" s="42" t="s">
        <v>140</v>
      </c>
      <c r="K5147" s="42" t="s">
        <v>129</v>
      </c>
      <c r="L5147" s="25" t="s">
        <v>147</v>
      </c>
      <c r="M5147" s="24">
        <v>45230</v>
      </c>
      <c r="N5147" s="24">
        <v>45107</v>
      </c>
      <c r="O5147" s="42"/>
      <c r="P5147" s="27">
        <v>0</v>
      </c>
    </row>
    <row r="5148" spans="1:16" x14ac:dyDescent="0.35">
      <c r="A5148" s="42" t="s">
        <v>6</v>
      </c>
      <c r="B5148" s="42" t="s">
        <v>7</v>
      </c>
      <c r="C5148" s="42" t="s">
        <v>42</v>
      </c>
      <c r="D5148" s="42" t="s">
        <v>42</v>
      </c>
      <c r="E5148" s="42" t="s">
        <v>49</v>
      </c>
      <c r="F5148" s="42"/>
      <c r="G5148" s="42" t="s">
        <v>158</v>
      </c>
      <c r="H5148" s="42" t="s">
        <v>163</v>
      </c>
      <c r="I5148" s="42" t="s">
        <v>294</v>
      </c>
      <c r="J5148" s="42" t="s">
        <v>140</v>
      </c>
      <c r="K5148" s="42" t="s">
        <v>129</v>
      </c>
      <c r="L5148" s="25" t="s">
        <v>147</v>
      </c>
      <c r="M5148" s="24">
        <v>45230</v>
      </c>
      <c r="N5148" s="24">
        <v>45107</v>
      </c>
      <c r="O5148" s="42"/>
      <c r="P5148" s="27">
        <v>0</v>
      </c>
    </row>
    <row r="5149" spans="1:16" x14ac:dyDescent="0.35">
      <c r="A5149" s="42" t="s">
        <v>6</v>
      </c>
      <c r="B5149" s="42" t="s">
        <v>111</v>
      </c>
      <c r="C5149" s="42" t="s">
        <v>112</v>
      </c>
      <c r="D5149" s="42" t="s">
        <v>112</v>
      </c>
      <c r="E5149" s="42" t="s">
        <v>112</v>
      </c>
      <c r="F5149" s="42"/>
      <c r="G5149" s="42" t="s">
        <v>158</v>
      </c>
      <c r="H5149" s="42" t="s">
        <v>163</v>
      </c>
      <c r="I5149" s="42" t="s">
        <v>294</v>
      </c>
      <c r="J5149" s="42" t="s">
        <v>140</v>
      </c>
      <c r="K5149" s="42" t="s">
        <v>129</v>
      </c>
      <c r="L5149" s="25" t="s">
        <v>147</v>
      </c>
      <c r="M5149" s="24">
        <v>45230</v>
      </c>
      <c r="N5149" s="24">
        <v>45107</v>
      </c>
      <c r="O5149" s="42"/>
      <c r="P5149" s="27">
        <v>-1896935.2610245002</v>
      </c>
    </row>
    <row r="5150" spans="1:16" x14ac:dyDescent="0.35">
      <c r="A5150" s="42" t="s">
        <v>6</v>
      </c>
      <c r="B5150" s="42" t="s">
        <v>7</v>
      </c>
      <c r="C5150" s="42" t="s">
        <v>8</v>
      </c>
      <c r="D5150" s="42" t="s">
        <v>8</v>
      </c>
      <c r="E5150" s="42" t="s">
        <v>8</v>
      </c>
      <c r="F5150" s="42"/>
      <c r="G5150" s="42" t="s">
        <v>158</v>
      </c>
      <c r="H5150" s="42" t="s">
        <v>164</v>
      </c>
      <c r="I5150" s="42" t="s">
        <v>294</v>
      </c>
      <c r="J5150" s="42" t="s">
        <v>140</v>
      </c>
      <c r="K5150" s="42" t="s">
        <v>129</v>
      </c>
      <c r="L5150" s="25" t="s">
        <v>147</v>
      </c>
      <c r="M5150" s="24">
        <v>45230</v>
      </c>
      <c r="N5150" s="24">
        <v>45107</v>
      </c>
      <c r="O5150" s="42"/>
      <c r="P5150" s="27">
        <v>1856267.5794791239</v>
      </c>
    </row>
    <row r="5151" spans="1:16" x14ac:dyDescent="0.35">
      <c r="A5151" s="42" t="s">
        <v>6</v>
      </c>
      <c r="B5151" s="42" t="s">
        <v>7</v>
      </c>
      <c r="C5151" s="42" t="s">
        <v>21</v>
      </c>
      <c r="D5151" s="42" t="s">
        <v>21</v>
      </c>
      <c r="E5151" s="42" t="s">
        <v>188</v>
      </c>
      <c r="F5151" s="42"/>
      <c r="G5151" s="42" t="s">
        <v>158</v>
      </c>
      <c r="H5151" s="42" t="s">
        <v>164</v>
      </c>
      <c r="I5151" s="42" t="s">
        <v>294</v>
      </c>
      <c r="J5151" s="42" t="s">
        <v>140</v>
      </c>
      <c r="K5151" s="42" t="s">
        <v>129</v>
      </c>
      <c r="L5151" s="25" t="s">
        <v>147</v>
      </c>
      <c r="M5151" s="24">
        <v>45230</v>
      </c>
      <c r="N5151" s="24">
        <v>45107</v>
      </c>
      <c r="O5151" s="42"/>
      <c r="P5151" s="27">
        <v>788521.62074499694</v>
      </c>
    </row>
    <row r="5152" spans="1:16" x14ac:dyDescent="0.35">
      <c r="A5152" s="42" t="s">
        <v>6</v>
      </c>
      <c r="B5152" s="42" t="s">
        <v>7</v>
      </c>
      <c r="C5152" s="42" t="s">
        <v>21</v>
      </c>
      <c r="D5152" s="42" t="s">
        <v>21</v>
      </c>
      <c r="E5152" s="42" t="s">
        <v>189</v>
      </c>
      <c r="F5152" s="42"/>
      <c r="G5152" s="42" t="s">
        <v>158</v>
      </c>
      <c r="H5152" s="42" t="s">
        <v>164</v>
      </c>
      <c r="I5152" s="42" t="s">
        <v>294</v>
      </c>
      <c r="J5152" s="42" t="s">
        <v>140</v>
      </c>
      <c r="K5152" s="42" t="s">
        <v>129</v>
      </c>
      <c r="L5152" s="25" t="s">
        <v>147</v>
      </c>
      <c r="M5152" s="24">
        <v>45230</v>
      </c>
      <c r="N5152" s="24">
        <v>45107</v>
      </c>
      <c r="O5152" s="42"/>
      <c r="P5152" s="27">
        <v>121823.56528335233</v>
      </c>
    </row>
    <row r="5153" spans="1:16" x14ac:dyDescent="0.35">
      <c r="A5153" s="42" t="s">
        <v>6</v>
      </c>
      <c r="B5153" s="42" t="s">
        <v>7</v>
      </c>
      <c r="C5153" s="42" t="s">
        <v>21</v>
      </c>
      <c r="D5153" s="42" t="s">
        <v>21</v>
      </c>
      <c r="E5153" s="42" t="s">
        <v>190</v>
      </c>
      <c r="F5153" s="42"/>
      <c r="G5153" s="42" t="s">
        <v>158</v>
      </c>
      <c r="H5153" s="42" t="s">
        <v>164</v>
      </c>
      <c r="I5153" s="42" t="s">
        <v>294</v>
      </c>
      <c r="J5153" s="42" t="s">
        <v>140</v>
      </c>
      <c r="K5153" s="42" t="s">
        <v>129</v>
      </c>
      <c r="L5153" s="25" t="s">
        <v>147</v>
      </c>
      <c r="M5153" s="24">
        <v>45230</v>
      </c>
      <c r="N5153" s="24">
        <v>45107</v>
      </c>
      <c r="O5153" s="42"/>
      <c r="P5153" s="27">
        <v>639173.77911778993</v>
      </c>
    </row>
    <row r="5154" spans="1:16" x14ac:dyDescent="0.35">
      <c r="A5154" s="42" t="s">
        <v>6</v>
      </c>
      <c r="B5154" s="42" t="s">
        <v>7</v>
      </c>
      <c r="C5154" s="42" t="s">
        <v>21</v>
      </c>
      <c r="D5154" s="42" t="s">
        <v>21</v>
      </c>
      <c r="E5154" s="9" t="s">
        <v>191</v>
      </c>
      <c r="F5154" s="42"/>
      <c r="G5154" s="42" t="s">
        <v>158</v>
      </c>
      <c r="H5154" s="42" t="s">
        <v>164</v>
      </c>
      <c r="I5154" s="42" t="s">
        <v>294</v>
      </c>
      <c r="J5154" s="42" t="s">
        <v>140</v>
      </c>
      <c r="K5154" s="42" t="s">
        <v>129</v>
      </c>
      <c r="L5154" s="25" t="s">
        <v>147</v>
      </c>
      <c r="M5154" s="24">
        <v>45230</v>
      </c>
      <c r="N5154" s="24">
        <v>45107</v>
      </c>
      <c r="O5154" s="42"/>
      <c r="P5154" s="27">
        <v>783113.77463058115</v>
      </c>
    </row>
    <row r="5155" spans="1:16" x14ac:dyDescent="0.35">
      <c r="A5155" s="42" t="s">
        <v>6</v>
      </c>
      <c r="B5155" s="42" t="s">
        <v>7</v>
      </c>
      <c r="C5155" s="42" t="s">
        <v>21</v>
      </c>
      <c r="D5155" s="42" t="s">
        <v>29</v>
      </c>
      <c r="E5155" s="42" t="s">
        <v>192</v>
      </c>
      <c r="F5155" s="42"/>
      <c r="G5155" s="42" t="s">
        <v>158</v>
      </c>
      <c r="H5155" s="42" t="s">
        <v>164</v>
      </c>
      <c r="I5155" s="42" t="s">
        <v>294</v>
      </c>
      <c r="J5155" s="42" t="s">
        <v>140</v>
      </c>
      <c r="K5155" s="42" t="s">
        <v>129</v>
      </c>
      <c r="L5155" s="25" t="s">
        <v>147</v>
      </c>
      <c r="M5155" s="24">
        <v>45230</v>
      </c>
      <c r="N5155" s="24">
        <v>45107</v>
      </c>
      <c r="O5155" s="42"/>
      <c r="P5155" s="27">
        <v>53257.818373554292</v>
      </c>
    </row>
    <row r="5156" spans="1:16" x14ac:dyDescent="0.35">
      <c r="A5156" s="42" t="s">
        <v>6</v>
      </c>
      <c r="B5156" s="42" t="s">
        <v>7</v>
      </c>
      <c r="C5156" s="42" t="s">
        <v>21</v>
      </c>
      <c r="D5156" s="42" t="s">
        <v>29</v>
      </c>
      <c r="E5156" s="42" t="s">
        <v>193</v>
      </c>
      <c r="F5156" s="42"/>
      <c r="G5156" s="42" t="s">
        <v>158</v>
      </c>
      <c r="H5156" s="42" t="s">
        <v>164</v>
      </c>
      <c r="I5156" s="42" t="s">
        <v>294</v>
      </c>
      <c r="J5156" s="42" t="s">
        <v>140</v>
      </c>
      <c r="K5156" s="42" t="s">
        <v>129</v>
      </c>
      <c r="L5156" s="25" t="s">
        <v>147</v>
      </c>
      <c r="M5156" s="24">
        <v>45230</v>
      </c>
      <c r="N5156" s="24">
        <v>45107</v>
      </c>
      <c r="O5156" s="42"/>
      <c r="P5156" s="27">
        <v>0</v>
      </c>
    </row>
    <row r="5157" spans="1:16" x14ac:dyDescent="0.35">
      <c r="A5157" s="42" t="s">
        <v>6</v>
      </c>
      <c r="B5157" s="42" t="s">
        <v>7</v>
      </c>
      <c r="C5157" s="42" t="s">
        <v>21</v>
      </c>
      <c r="D5157" s="42" t="s">
        <v>29</v>
      </c>
      <c r="E5157" s="42" t="s">
        <v>194</v>
      </c>
      <c r="F5157" s="42"/>
      <c r="G5157" s="42" t="s">
        <v>158</v>
      </c>
      <c r="H5157" s="42" t="s">
        <v>164</v>
      </c>
      <c r="I5157" s="42" t="s">
        <v>294</v>
      </c>
      <c r="J5157" s="42" t="s">
        <v>140</v>
      </c>
      <c r="K5157" s="42" t="s">
        <v>129</v>
      </c>
      <c r="L5157" s="25" t="s">
        <v>147</v>
      </c>
      <c r="M5157" s="24">
        <v>45230</v>
      </c>
      <c r="N5157" s="24">
        <v>45107</v>
      </c>
      <c r="O5157" s="42"/>
      <c r="P5157" s="27">
        <v>0</v>
      </c>
    </row>
    <row r="5158" spans="1:16" x14ac:dyDescent="0.35">
      <c r="A5158" s="42" t="s">
        <v>6</v>
      </c>
      <c r="B5158" s="42" t="s">
        <v>7</v>
      </c>
      <c r="C5158" s="42" t="s">
        <v>21</v>
      </c>
      <c r="D5158" s="42" t="s">
        <v>33</v>
      </c>
      <c r="E5158" s="42" t="s">
        <v>195</v>
      </c>
      <c r="F5158" s="42"/>
      <c r="G5158" s="42" t="s">
        <v>158</v>
      </c>
      <c r="H5158" s="42" t="s">
        <v>164</v>
      </c>
      <c r="I5158" s="42" t="s">
        <v>294</v>
      </c>
      <c r="J5158" s="42" t="s">
        <v>140</v>
      </c>
      <c r="K5158" s="42" t="s">
        <v>129</v>
      </c>
      <c r="L5158" s="25" t="s">
        <v>147</v>
      </c>
      <c r="M5158" s="24">
        <v>45230</v>
      </c>
      <c r="N5158" s="24">
        <v>45107</v>
      </c>
      <c r="O5158" s="42"/>
      <c r="P5158" s="27">
        <v>54057.74706348226</v>
      </c>
    </row>
    <row r="5159" spans="1:16" x14ac:dyDescent="0.35">
      <c r="A5159" s="42" t="s">
        <v>6</v>
      </c>
      <c r="B5159" s="42" t="s">
        <v>7</v>
      </c>
      <c r="C5159" s="42" t="s">
        <v>21</v>
      </c>
      <c r="D5159" s="42" t="s">
        <v>33</v>
      </c>
      <c r="E5159" s="42" t="s">
        <v>196</v>
      </c>
      <c r="F5159" s="42"/>
      <c r="G5159" s="42" t="s">
        <v>158</v>
      </c>
      <c r="H5159" s="42" t="s">
        <v>164</v>
      </c>
      <c r="I5159" s="42" t="s">
        <v>294</v>
      </c>
      <c r="J5159" s="42" t="s">
        <v>140</v>
      </c>
      <c r="K5159" s="42" t="s">
        <v>129</v>
      </c>
      <c r="L5159" s="25" t="s">
        <v>147</v>
      </c>
      <c r="M5159" s="24">
        <v>45230</v>
      </c>
      <c r="N5159" s="24">
        <v>45107</v>
      </c>
      <c r="O5159" s="42"/>
      <c r="P5159" s="27">
        <v>0</v>
      </c>
    </row>
    <row r="5160" spans="1:16" x14ac:dyDescent="0.35">
      <c r="A5160" s="42" t="s">
        <v>6</v>
      </c>
      <c r="B5160" s="42" t="s">
        <v>7</v>
      </c>
      <c r="C5160" s="42" t="s">
        <v>21</v>
      </c>
      <c r="D5160" s="42" t="s">
        <v>33</v>
      </c>
      <c r="E5160" s="42" t="s">
        <v>44</v>
      </c>
      <c r="F5160" s="42"/>
      <c r="G5160" s="42" t="s">
        <v>158</v>
      </c>
      <c r="H5160" s="42" t="s">
        <v>164</v>
      </c>
      <c r="I5160" s="42" t="s">
        <v>294</v>
      </c>
      <c r="J5160" s="42" t="s">
        <v>140</v>
      </c>
      <c r="K5160" s="42" t="s">
        <v>129</v>
      </c>
      <c r="L5160" s="25" t="s">
        <v>147</v>
      </c>
      <c r="M5160" s="24">
        <v>45230</v>
      </c>
      <c r="N5160" s="24">
        <v>45107</v>
      </c>
      <c r="O5160" s="42"/>
      <c r="P5160" s="27">
        <v>0</v>
      </c>
    </row>
    <row r="5161" spans="1:16" x14ac:dyDescent="0.35">
      <c r="A5161" s="42" t="s">
        <v>6</v>
      </c>
      <c r="B5161" s="42" t="s">
        <v>7</v>
      </c>
      <c r="C5161" s="42" t="s">
        <v>21</v>
      </c>
      <c r="D5161" s="42" t="s">
        <v>33</v>
      </c>
      <c r="E5161" s="42" t="s">
        <v>197</v>
      </c>
      <c r="F5161" s="42"/>
      <c r="G5161" s="42" t="s">
        <v>158</v>
      </c>
      <c r="H5161" s="42" t="s">
        <v>164</v>
      </c>
      <c r="I5161" s="42" t="s">
        <v>294</v>
      </c>
      <c r="J5161" s="42" t="s">
        <v>140</v>
      </c>
      <c r="K5161" s="42" t="s">
        <v>129</v>
      </c>
      <c r="L5161" s="25" t="s">
        <v>147</v>
      </c>
      <c r="M5161" s="24">
        <v>45230</v>
      </c>
      <c r="N5161" s="24">
        <v>45107</v>
      </c>
      <c r="O5161" s="42"/>
      <c r="P5161" s="27">
        <v>0</v>
      </c>
    </row>
    <row r="5162" spans="1:16" x14ac:dyDescent="0.35">
      <c r="A5162" s="42" t="s">
        <v>6</v>
      </c>
      <c r="B5162" s="42" t="s">
        <v>7</v>
      </c>
      <c r="C5162" s="42" t="s">
        <v>21</v>
      </c>
      <c r="D5162" s="42" t="s">
        <v>33</v>
      </c>
      <c r="E5162" s="42" t="s">
        <v>43</v>
      </c>
      <c r="F5162" s="42"/>
      <c r="G5162" s="42" t="s">
        <v>158</v>
      </c>
      <c r="H5162" s="42" t="s">
        <v>164</v>
      </c>
      <c r="I5162" s="42" t="s">
        <v>294</v>
      </c>
      <c r="J5162" s="42" t="s">
        <v>140</v>
      </c>
      <c r="K5162" s="42" t="s">
        <v>129</v>
      </c>
      <c r="L5162" s="25" t="s">
        <v>147</v>
      </c>
      <c r="M5162" s="24">
        <v>45230</v>
      </c>
      <c r="N5162" s="24">
        <v>45107</v>
      </c>
      <c r="O5162" s="42"/>
      <c r="P5162" s="27">
        <v>0</v>
      </c>
    </row>
    <row r="5163" spans="1:16" x14ac:dyDescent="0.35">
      <c r="A5163" s="42" t="s">
        <v>6</v>
      </c>
      <c r="B5163" s="42" t="s">
        <v>7</v>
      </c>
      <c r="C5163" s="42" t="s">
        <v>21</v>
      </c>
      <c r="D5163" s="42" t="s">
        <v>33</v>
      </c>
      <c r="E5163" s="42" t="s">
        <v>198</v>
      </c>
      <c r="F5163" s="42"/>
      <c r="G5163" s="42" t="s">
        <v>158</v>
      </c>
      <c r="H5163" s="42" t="s">
        <v>164</v>
      </c>
      <c r="I5163" s="42" t="s">
        <v>294</v>
      </c>
      <c r="J5163" s="42" t="s">
        <v>140</v>
      </c>
      <c r="K5163" s="42" t="s">
        <v>129</v>
      </c>
      <c r="L5163" s="25" t="s">
        <v>147</v>
      </c>
      <c r="M5163" s="24">
        <v>45230</v>
      </c>
      <c r="N5163" s="24">
        <v>45107</v>
      </c>
      <c r="O5163" s="42"/>
      <c r="P5163" s="27">
        <v>0</v>
      </c>
    </row>
    <row r="5164" spans="1:16" x14ac:dyDescent="0.35">
      <c r="A5164" s="42" t="s">
        <v>6</v>
      </c>
      <c r="B5164" s="42" t="s">
        <v>7</v>
      </c>
      <c r="C5164" s="42" t="s">
        <v>40</v>
      </c>
      <c r="D5164" s="42" t="s">
        <v>40</v>
      </c>
      <c r="E5164" s="9" t="s">
        <v>40</v>
      </c>
      <c r="F5164" s="42"/>
      <c r="G5164" s="42" t="s">
        <v>158</v>
      </c>
      <c r="H5164" s="42" t="s">
        <v>164</v>
      </c>
      <c r="I5164" s="42" t="s">
        <v>294</v>
      </c>
      <c r="J5164" s="42" t="s">
        <v>140</v>
      </c>
      <c r="K5164" s="42" t="s">
        <v>129</v>
      </c>
      <c r="L5164" s="25" t="s">
        <v>147</v>
      </c>
      <c r="M5164" s="24">
        <v>45230</v>
      </c>
      <c r="N5164" s="24">
        <v>45107</v>
      </c>
      <c r="O5164" s="42"/>
      <c r="P5164" s="27">
        <v>1113043.5659162421</v>
      </c>
    </row>
    <row r="5165" spans="1:16" x14ac:dyDescent="0.35">
      <c r="A5165" s="42" t="s">
        <v>6</v>
      </c>
      <c r="B5165" s="42" t="s">
        <v>7</v>
      </c>
      <c r="C5165" s="42" t="s">
        <v>41</v>
      </c>
      <c r="D5165" s="42" t="s">
        <v>41</v>
      </c>
      <c r="E5165" s="42" t="s">
        <v>41</v>
      </c>
      <c r="F5165" s="42"/>
      <c r="G5165" s="42" t="s">
        <v>158</v>
      </c>
      <c r="H5165" s="42" t="s">
        <v>164</v>
      </c>
      <c r="I5165" s="42" t="s">
        <v>294</v>
      </c>
      <c r="J5165" s="42" t="s">
        <v>140</v>
      </c>
      <c r="K5165" s="42" t="s">
        <v>129</v>
      </c>
      <c r="L5165" s="25" t="s">
        <v>147</v>
      </c>
      <c r="M5165" s="24">
        <v>45230</v>
      </c>
      <c r="N5165" s="24">
        <v>45107</v>
      </c>
      <c r="O5165" s="42"/>
      <c r="P5165" s="27">
        <v>86667.15781832824</v>
      </c>
    </row>
    <row r="5166" spans="1:16" x14ac:dyDescent="0.35">
      <c r="A5166" s="42" t="s">
        <v>6</v>
      </c>
      <c r="B5166" s="42" t="s">
        <v>7</v>
      </c>
      <c r="C5166" s="42" t="s">
        <v>42</v>
      </c>
      <c r="D5166" s="42" t="s">
        <v>42</v>
      </c>
      <c r="E5166" s="42" t="s">
        <v>43</v>
      </c>
      <c r="F5166" s="42"/>
      <c r="G5166" s="42" t="s">
        <v>158</v>
      </c>
      <c r="H5166" s="42" t="s">
        <v>164</v>
      </c>
      <c r="I5166" s="42" t="s">
        <v>294</v>
      </c>
      <c r="J5166" s="42" t="s">
        <v>140</v>
      </c>
      <c r="K5166" s="42" t="s">
        <v>129</v>
      </c>
      <c r="L5166" s="25" t="s">
        <v>147</v>
      </c>
      <c r="M5166" s="24">
        <v>45230</v>
      </c>
      <c r="N5166" s="24">
        <v>45107</v>
      </c>
      <c r="O5166" s="42"/>
      <c r="P5166" s="27">
        <v>0</v>
      </c>
    </row>
    <row r="5167" spans="1:16" x14ac:dyDescent="0.35">
      <c r="A5167" s="42" t="s">
        <v>6</v>
      </c>
      <c r="B5167" s="42" t="s">
        <v>7</v>
      </c>
      <c r="C5167" s="42" t="s">
        <v>42</v>
      </c>
      <c r="D5167" s="42" t="s">
        <v>42</v>
      </c>
      <c r="E5167" s="42" t="s">
        <v>44</v>
      </c>
      <c r="F5167" s="42"/>
      <c r="G5167" s="42" t="s">
        <v>158</v>
      </c>
      <c r="H5167" s="42" t="s">
        <v>164</v>
      </c>
      <c r="I5167" s="42" t="s">
        <v>294</v>
      </c>
      <c r="J5167" s="42" t="s">
        <v>140</v>
      </c>
      <c r="K5167" s="42" t="s">
        <v>129</v>
      </c>
      <c r="L5167" s="25" t="s">
        <v>147</v>
      </c>
      <c r="M5167" s="24">
        <v>45230</v>
      </c>
      <c r="N5167" s="24">
        <v>45107</v>
      </c>
      <c r="O5167" s="42"/>
      <c r="P5167" s="27">
        <v>0</v>
      </c>
    </row>
    <row r="5168" spans="1:16" x14ac:dyDescent="0.35">
      <c r="A5168" s="42" t="s">
        <v>6</v>
      </c>
      <c r="B5168" s="42" t="s">
        <v>7</v>
      </c>
      <c r="C5168" s="42" t="s">
        <v>42</v>
      </c>
      <c r="D5168" s="42" t="s">
        <v>42</v>
      </c>
      <c r="E5168" s="42" t="s">
        <v>45</v>
      </c>
      <c r="F5168" s="42"/>
      <c r="G5168" s="42" t="s">
        <v>158</v>
      </c>
      <c r="H5168" s="42" t="s">
        <v>164</v>
      </c>
      <c r="I5168" s="42" t="s">
        <v>294</v>
      </c>
      <c r="J5168" s="42" t="s">
        <v>140</v>
      </c>
      <c r="K5168" s="42" t="s">
        <v>129</v>
      </c>
      <c r="L5168" s="25" t="s">
        <v>147</v>
      </c>
      <c r="M5168" s="24">
        <v>45230</v>
      </c>
      <c r="N5168" s="24">
        <v>45107</v>
      </c>
      <c r="O5168" s="42"/>
      <c r="P5168" s="27">
        <v>0</v>
      </c>
    </row>
    <row r="5169" spans="1:16" x14ac:dyDescent="0.35">
      <c r="A5169" s="42" t="s">
        <v>6</v>
      </c>
      <c r="B5169" s="42" t="s">
        <v>7</v>
      </c>
      <c r="C5169" s="42" t="s">
        <v>42</v>
      </c>
      <c r="D5169" s="42" t="s">
        <v>42</v>
      </c>
      <c r="E5169" s="42" t="s">
        <v>46</v>
      </c>
      <c r="F5169" s="42"/>
      <c r="G5169" s="42" t="s">
        <v>158</v>
      </c>
      <c r="H5169" s="42" t="s">
        <v>164</v>
      </c>
      <c r="I5169" s="42" t="s">
        <v>294</v>
      </c>
      <c r="J5169" s="42" t="s">
        <v>140</v>
      </c>
      <c r="K5169" s="42" t="s">
        <v>129</v>
      </c>
      <c r="L5169" s="25" t="s">
        <v>147</v>
      </c>
      <c r="M5169" s="24">
        <v>45230</v>
      </c>
      <c r="N5169" s="24">
        <v>45107</v>
      </c>
      <c r="O5169" s="42"/>
      <c r="P5169" s="27">
        <v>0</v>
      </c>
    </row>
    <row r="5170" spans="1:16" x14ac:dyDescent="0.35">
      <c r="A5170" s="42" t="s">
        <v>6</v>
      </c>
      <c r="B5170" s="42" t="s">
        <v>7</v>
      </c>
      <c r="C5170" s="42" t="s">
        <v>42</v>
      </c>
      <c r="D5170" s="42" t="s">
        <v>42</v>
      </c>
      <c r="E5170" s="42" t="s">
        <v>195</v>
      </c>
      <c r="F5170" s="42"/>
      <c r="G5170" s="42" t="s">
        <v>158</v>
      </c>
      <c r="H5170" s="42" t="s">
        <v>164</v>
      </c>
      <c r="I5170" s="42" t="s">
        <v>294</v>
      </c>
      <c r="J5170" s="42" t="s">
        <v>140</v>
      </c>
      <c r="K5170" s="42" t="s">
        <v>129</v>
      </c>
      <c r="L5170" s="25" t="s">
        <v>147</v>
      </c>
      <c r="M5170" s="24">
        <v>45230</v>
      </c>
      <c r="N5170" s="24">
        <v>45107</v>
      </c>
      <c r="O5170" s="42"/>
      <c r="P5170" s="27">
        <v>250512.04800664843</v>
      </c>
    </row>
    <row r="5171" spans="1:16" x14ac:dyDescent="0.35">
      <c r="A5171" s="42" t="s">
        <v>6</v>
      </c>
      <c r="B5171" s="42" t="s">
        <v>7</v>
      </c>
      <c r="C5171" s="42" t="s">
        <v>42</v>
      </c>
      <c r="D5171" s="42" t="s">
        <v>42</v>
      </c>
      <c r="E5171" s="42" t="s">
        <v>198</v>
      </c>
      <c r="F5171" s="42"/>
      <c r="G5171" s="42" t="s">
        <v>158</v>
      </c>
      <c r="H5171" s="42" t="s">
        <v>164</v>
      </c>
      <c r="I5171" s="42" t="s">
        <v>294</v>
      </c>
      <c r="J5171" s="42" t="s">
        <v>140</v>
      </c>
      <c r="K5171" s="42" t="s">
        <v>129</v>
      </c>
      <c r="L5171" s="25" t="s">
        <v>147</v>
      </c>
      <c r="M5171" s="24">
        <v>45230</v>
      </c>
      <c r="N5171" s="24">
        <v>45107</v>
      </c>
      <c r="O5171" s="42"/>
      <c r="P5171" s="27">
        <v>0</v>
      </c>
    </row>
    <row r="5172" spans="1:16" x14ac:dyDescent="0.35">
      <c r="A5172" s="42" t="s">
        <v>6</v>
      </c>
      <c r="B5172" s="42" t="s">
        <v>7</v>
      </c>
      <c r="C5172" s="42" t="s">
        <v>42</v>
      </c>
      <c r="D5172" s="42" t="s">
        <v>42</v>
      </c>
      <c r="E5172" s="42" t="s">
        <v>49</v>
      </c>
      <c r="F5172" s="42"/>
      <c r="G5172" s="42" t="s">
        <v>158</v>
      </c>
      <c r="H5172" s="42" t="s">
        <v>164</v>
      </c>
      <c r="I5172" s="42" t="s">
        <v>294</v>
      </c>
      <c r="J5172" s="42" t="s">
        <v>140</v>
      </c>
      <c r="K5172" s="42" t="s">
        <v>129</v>
      </c>
      <c r="L5172" s="25" t="s">
        <v>147</v>
      </c>
      <c r="M5172" s="24">
        <v>45230</v>
      </c>
      <c r="N5172" s="24">
        <v>45107</v>
      </c>
      <c r="O5172" s="42"/>
      <c r="P5172" s="27">
        <v>0</v>
      </c>
    </row>
    <row r="5173" spans="1:16" x14ac:dyDescent="0.35">
      <c r="A5173" s="42" t="s">
        <v>6</v>
      </c>
      <c r="B5173" s="42" t="s">
        <v>111</v>
      </c>
      <c r="C5173" s="42" t="s">
        <v>112</v>
      </c>
      <c r="D5173" s="42" t="s">
        <v>112</v>
      </c>
      <c r="E5173" s="42" t="s">
        <v>112</v>
      </c>
      <c r="F5173" s="42"/>
      <c r="G5173" s="42" t="s">
        <v>158</v>
      </c>
      <c r="H5173" s="42" t="s">
        <v>164</v>
      </c>
      <c r="I5173" s="42" t="s">
        <v>294</v>
      </c>
      <c r="J5173" s="42" t="s">
        <v>140</v>
      </c>
      <c r="K5173" s="42" t="s">
        <v>129</v>
      </c>
      <c r="L5173" s="25" t="s">
        <v>147</v>
      </c>
      <c r="M5173" s="24">
        <v>45230</v>
      </c>
      <c r="N5173" s="24">
        <v>45107</v>
      </c>
      <c r="O5173" s="42"/>
      <c r="P5173" s="27">
        <v>-1908816.6564340999</v>
      </c>
    </row>
    <row r="5174" spans="1:16" x14ac:dyDescent="0.35">
      <c r="A5174" s="42" t="s">
        <v>6</v>
      </c>
      <c r="B5174" s="42" t="s">
        <v>7</v>
      </c>
      <c r="C5174" s="42" t="s">
        <v>8</v>
      </c>
      <c r="D5174" s="42" t="s">
        <v>8</v>
      </c>
      <c r="E5174" s="42" t="s">
        <v>8</v>
      </c>
      <c r="F5174" s="42"/>
      <c r="G5174" s="42" t="s">
        <v>158</v>
      </c>
      <c r="H5174" s="42" t="s">
        <v>165</v>
      </c>
      <c r="I5174" s="42" t="s">
        <v>294</v>
      </c>
      <c r="J5174" s="42" t="s">
        <v>140</v>
      </c>
      <c r="K5174" s="42" t="s">
        <v>129</v>
      </c>
      <c r="L5174" s="25" t="s">
        <v>147</v>
      </c>
      <c r="M5174" s="24">
        <v>45230</v>
      </c>
      <c r="N5174" s="24">
        <v>45107</v>
      </c>
      <c r="O5174" s="42"/>
      <c r="P5174" s="27">
        <v>1744687.6658172323</v>
      </c>
    </row>
    <row r="5175" spans="1:16" x14ac:dyDescent="0.35">
      <c r="A5175" s="42" t="s">
        <v>6</v>
      </c>
      <c r="B5175" s="42" t="s">
        <v>7</v>
      </c>
      <c r="C5175" s="42" t="s">
        <v>8</v>
      </c>
      <c r="D5175" s="42" t="s">
        <v>8</v>
      </c>
      <c r="E5175" s="42" t="s">
        <v>9</v>
      </c>
      <c r="F5175" s="42"/>
      <c r="G5175" s="42" t="s">
        <v>158</v>
      </c>
      <c r="H5175" s="42" t="s">
        <v>165</v>
      </c>
      <c r="I5175" s="42" t="s">
        <v>294</v>
      </c>
      <c r="J5175" s="42" t="s">
        <v>140</v>
      </c>
      <c r="K5175" s="42" t="s">
        <v>129</v>
      </c>
      <c r="L5175" s="25" t="s">
        <v>147</v>
      </c>
      <c r="M5175" s="24">
        <v>45230</v>
      </c>
      <c r="N5175" s="24">
        <v>45107</v>
      </c>
      <c r="O5175" s="42"/>
      <c r="P5175" s="27">
        <v>0</v>
      </c>
    </row>
    <row r="5176" spans="1:16" x14ac:dyDescent="0.35">
      <c r="A5176" s="42" t="s">
        <v>6</v>
      </c>
      <c r="B5176" s="42" t="s">
        <v>7</v>
      </c>
      <c r="C5176" s="42" t="s">
        <v>8</v>
      </c>
      <c r="D5176" s="42" t="s">
        <v>8</v>
      </c>
      <c r="E5176" s="42" t="s">
        <v>10</v>
      </c>
      <c r="F5176" s="42"/>
      <c r="G5176" s="42" t="s">
        <v>158</v>
      </c>
      <c r="H5176" s="42" t="s">
        <v>165</v>
      </c>
      <c r="I5176" s="42" t="s">
        <v>294</v>
      </c>
      <c r="J5176" s="42" t="s">
        <v>140</v>
      </c>
      <c r="K5176" s="42" t="s">
        <v>129</v>
      </c>
      <c r="L5176" s="25" t="s">
        <v>147</v>
      </c>
      <c r="M5176" s="24">
        <v>45230</v>
      </c>
      <c r="N5176" s="24">
        <v>45107</v>
      </c>
      <c r="O5176" s="42"/>
      <c r="P5176" s="27">
        <v>0</v>
      </c>
    </row>
    <row r="5177" spans="1:16" x14ac:dyDescent="0.35">
      <c r="A5177" s="42" t="s">
        <v>6</v>
      </c>
      <c r="B5177" s="42" t="s">
        <v>7</v>
      </c>
      <c r="C5177" s="42" t="s">
        <v>8</v>
      </c>
      <c r="D5177" s="42" t="s">
        <v>8</v>
      </c>
      <c r="E5177" s="42" t="s">
        <v>11</v>
      </c>
      <c r="F5177" s="42"/>
      <c r="G5177" s="42" t="s">
        <v>158</v>
      </c>
      <c r="H5177" s="42" t="s">
        <v>165</v>
      </c>
      <c r="I5177" s="42" t="s">
        <v>294</v>
      </c>
      <c r="J5177" s="42" t="s">
        <v>140</v>
      </c>
      <c r="K5177" s="42" t="s">
        <v>129</v>
      </c>
      <c r="L5177" s="25" t="s">
        <v>147</v>
      </c>
      <c r="M5177" s="24">
        <v>45230</v>
      </c>
      <c r="N5177" s="24">
        <v>45107</v>
      </c>
      <c r="O5177" s="42"/>
      <c r="P5177" s="27">
        <v>0</v>
      </c>
    </row>
    <row r="5178" spans="1:16" x14ac:dyDescent="0.35">
      <c r="A5178" s="42" t="s">
        <v>6</v>
      </c>
      <c r="B5178" s="42" t="s">
        <v>7</v>
      </c>
      <c r="C5178" s="42" t="s">
        <v>8</v>
      </c>
      <c r="D5178" s="42" t="s">
        <v>8</v>
      </c>
      <c r="E5178" s="42" t="s">
        <v>12</v>
      </c>
      <c r="F5178" s="42"/>
      <c r="G5178" s="42" t="s">
        <v>158</v>
      </c>
      <c r="H5178" s="42" t="s">
        <v>165</v>
      </c>
      <c r="I5178" s="42" t="s">
        <v>294</v>
      </c>
      <c r="J5178" s="42" t="s">
        <v>140</v>
      </c>
      <c r="K5178" s="42" t="s">
        <v>129</v>
      </c>
      <c r="L5178" s="25" t="s">
        <v>147</v>
      </c>
      <c r="M5178" s="24">
        <v>45230</v>
      </c>
      <c r="N5178" s="24">
        <v>45107</v>
      </c>
      <c r="O5178" s="42"/>
      <c r="P5178" s="27">
        <v>0</v>
      </c>
    </row>
    <row r="5179" spans="1:16" x14ac:dyDescent="0.35">
      <c r="A5179" s="42" t="s">
        <v>6</v>
      </c>
      <c r="B5179" s="42" t="s">
        <v>7</v>
      </c>
      <c r="C5179" s="42" t="s">
        <v>8</v>
      </c>
      <c r="D5179" s="42" t="s">
        <v>8</v>
      </c>
      <c r="E5179" s="42" t="s">
        <v>13</v>
      </c>
      <c r="F5179" s="42"/>
      <c r="G5179" s="42" t="s">
        <v>158</v>
      </c>
      <c r="H5179" s="42" t="s">
        <v>165</v>
      </c>
      <c r="I5179" s="42" t="s">
        <v>294</v>
      </c>
      <c r="J5179" s="42" t="s">
        <v>140</v>
      </c>
      <c r="K5179" s="42" t="s">
        <v>129</v>
      </c>
      <c r="L5179" s="25" t="s">
        <v>147</v>
      </c>
      <c r="M5179" s="24">
        <v>45230</v>
      </c>
      <c r="N5179" s="24">
        <v>45107</v>
      </c>
      <c r="O5179" s="42"/>
      <c r="P5179" s="27">
        <v>0</v>
      </c>
    </row>
    <row r="5180" spans="1:16" x14ac:dyDescent="0.35">
      <c r="A5180" s="42" t="s">
        <v>6</v>
      </c>
      <c r="B5180" s="42" t="s">
        <v>7</v>
      </c>
      <c r="C5180" s="42" t="s">
        <v>8</v>
      </c>
      <c r="D5180" s="42" t="s">
        <v>8</v>
      </c>
      <c r="E5180" s="42" t="s">
        <v>14</v>
      </c>
      <c r="F5180" s="42"/>
      <c r="G5180" s="42" t="s">
        <v>158</v>
      </c>
      <c r="H5180" s="42" t="s">
        <v>165</v>
      </c>
      <c r="I5180" s="42" t="s">
        <v>294</v>
      </c>
      <c r="J5180" s="42" t="s">
        <v>140</v>
      </c>
      <c r="K5180" s="42" t="s">
        <v>129</v>
      </c>
      <c r="L5180" s="25" t="s">
        <v>147</v>
      </c>
      <c r="M5180" s="24">
        <v>45230</v>
      </c>
      <c r="N5180" s="24">
        <v>45107</v>
      </c>
      <c r="O5180" s="42"/>
      <c r="P5180" s="27">
        <v>0</v>
      </c>
    </row>
    <row r="5181" spans="1:16" x14ac:dyDescent="0.35">
      <c r="A5181" s="42" t="s">
        <v>6</v>
      </c>
      <c r="B5181" s="42" t="s">
        <v>7</v>
      </c>
      <c r="C5181" s="42" t="s">
        <v>8</v>
      </c>
      <c r="D5181" s="42" t="s">
        <v>8</v>
      </c>
      <c r="E5181" s="42" t="s">
        <v>15</v>
      </c>
      <c r="F5181" s="42"/>
      <c r="G5181" s="42" t="s">
        <v>158</v>
      </c>
      <c r="H5181" s="42" t="s">
        <v>165</v>
      </c>
      <c r="I5181" s="42" t="s">
        <v>294</v>
      </c>
      <c r="J5181" s="42" t="s">
        <v>140</v>
      </c>
      <c r="K5181" s="42" t="s">
        <v>129</v>
      </c>
      <c r="L5181" s="25" t="s">
        <v>147</v>
      </c>
      <c r="M5181" s="24">
        <v>45230</v>
      </c>
      <c r="N5181" s="24">
        <v>45107</v>
      </c>
      <c r="O5181" s="42"/>
      <c r="P5181" s="27">
        <v>0</v>
      </c>
    </row>
    <row r="5182" spans="1:16" x14ac:dyDescent="0.35">
      <c r="A5182" s="42" t="s">
        <v>6</v>
      </c>
      <c r="B5182" s="42" t="s">
        <v>7</v>
      </c>
      <c r="C5182" s="42" t="s">
        <v>8</v>
      </c>
      <c r="D5182" s="42" t="s">
        <v>8</v>
      </c>
      <c r="E5182" s="42" t="s">
        <v>16</v>
      </c>
      <c r="F5182" s="42"/>
      <c r="G5182" s="42" t="s">
        <v>158</v>
      </c>
      <c r="H5182" s="42" t="s">
        <v>165</v>
      </c>
      <c r="I5182" s="42" t="s">
        <v>294</v>
      </c>
      <c r="J5182" s="42" t="s">
        <v>140</v>
      </c>
      <c r="K5182" s="42" t="s">
        <v>129</v>
      </c>
      <c r="L5182" s="25" t="s">
        <v>147</v>
      </c>
      <c r="M5182" s="24">
        <v>45230</v>
      </c>
      <c r="N5182" s="24">
        <v>45107</v>
      </c>
      <c r="O5182" s="42"/>
      <c r="P5182" s="27">
        <v>0</v>
      </c>
    </row>
    <row r="5183" spans="1:16" x14ac:dyDescent="0.35">
      <c r="A5183" s="42" t="s">
        <v>6</v>
      </c>
      <c r="B5183" s="42" t="s">
        <v>7</v>
      </c>
      <c r="C5183" s="42" t="s">
        <v>8</v>
      </c>
      <c r="D5183" s="42" t="s">
        <v>8</v>
      </c>
      <c r="E5183" s="42" t="s">
        <v>17</v>
      </c>
      <c r="F5183" s="42"/>
      <c r="G5183" s="42" t="s">
        <v>158</v>
      </c>
      <c r="H5183" s="42" t="s">
        <v>165</v>
      </c>
      <c r="I5183" s="42" t="s">
        <v>294</v>
      </c>
      <c r="J5183" s="42" t="s">
        <v>140</v>
      </c>
      <c r="K5183" s="42" t="s">
        <v>129</v>
      </c>
      <c r="L5183" s="25" t="s">
        <v>147</v>
      </c>
      <c r="M5183" s="24">
        <v>45230</v>
      </c>
      <c r="N5183" s="24">
        <v>45107</v>
      </c>
      <c r="O5183" s="42"/>
      <c r="P5183" s="27">
        <v>0</v>
      </c>
    </row>
    <row r="5184" spans="1:16" x14ac:dyDescent="0.35">
      <c r="A5184" s="42" t="s">
        <v>6</v>
      </c>
      <c r="B5184" s="42" t="s">
        <v>7</v>
      </c>
      <c r="C5184" s="42" t="s">
        <v>8</v>
      </c>
      <c r="D5184" s="42" t="s">
        <v>8</v>
      </c>
      <c r="E5184" s="42" t="s">
        <v>18</v>
      </c>
      <c r="F5184" s="42"/>
      <c r="G5184" s="42" t="s">
        <v>158</v>
      </c>
      <c r="H5184" s="42" t="s">
        <v>165</v>
      </c>
      <c r="I5184" s="42" t="s">
        <v>294</v>
      </c>
      <c r="J5184" s="42" t="s">
        <v>140</v>
      </c>
      <c r="K5184" s="42" t="s">
        <v>129</v>
      </c>
      <c r="L5184" s="25" t="s">
        <v>147</v>
      </c>
      <c r="M5184" s="24">
        <v>45230</v>
      </c>
      <c r="N5184" s="24">
        <v>45107</v>
      </c>
      <c r="O5184" s="42"/>
      <c r="P5184" s="27">
        <v>0</v>
      </c>
    </row>
    <row r="5185" spans="1:16" x14ac:dyDescent="0.35">
      <c r="A5185" s="42" t="s">
        <v>6</v>
      </c>
      <c r="B5185" s="42" t="s">
        <v>7</v>
      </c>
      <c r="C5185" s="42" t="s">
        <v>8</v>
      </c>
      <c r="D5185" s="42" t="s">
        <v>8</v>
      </c>
      <c r="E5185" s="42" t="s">
        <v>19</v>
      </c>
      <c r="F5185" s="42"/>
      <c r="G5185" s="42" t="s">
        <v>158</v>
      </c>
      <c r="H5185" s="42" t="s">
        <v>165</v>
      </c>
      <c r="I5185" s="42" t="s">
        <v>294</v>
      </c>
      <c r="J5185" s="42" t="s">
        <v>140</v>
      </c>
      <c r="K5185" s="42" t="s">
        <v>129</v>
      </c>
      <c r="L5185" s="25" t="s">
        <v>147</v>
      </c>
      <c r="M5185" s="24">
        <v>45230</v>
      </c>
      <c r="N5185" s="24">
        <v>45107</v>
      </c>
      <c r="O5185" s="42"/>
      <c r="P5185" s="27">
        <v>0</v>
      </c>
    </row>
    <row r="5186" spans="1:16" x14ac:dyDescent="0.35">
      <c r="A5186" s="42" t="s">
        <v>6</v>
      </c>
      <c r="B5186" s="42" t="s">
        <v>7</v>
      </c>
      <c r="C5186" s="42" t="s">
        <v>8</v>
      </c>
      <c r="D5186" s="42" t="s">
        <v>8</v>
      </c>
      <c r="E5186" s="42" t="s">
        <v>20</v>
      </c>
      <c r="F5186" s="42"/>
      <c r="G5186" s="42" t="s">
        <v>158</v>
      </c>
      <c r="H5186" s="42" t="s">
        <v>165</v>
      </c>
      <c r="I5186" s="42" t="s">
        <v>294</v>
      </c>
      <c r="J5186" s="42" t="s">
        <v>140</v>
      </c>
      <c r="K5186" s="42" t="s">
        <v>129</v>
      </c>
      <c r="L5186" s="25" t="s">
        <v>147</v>
      </c>
      <c r="M5186" s="24">
        <v>45230</v>
      </c>
      <c r="N5186" s="24">
        <v>45107</v>
      </c>
      <c r="O5186" s="42"/>
      <c r="P5186" s="27">
        <v>0</v>
      </c>
    </row>
    <row r="5187" spans="1:16" x14ac:dyDescent="0.35">
      <c r="A5187" s="42" t="s">
        <v>6</v>
      </c>
      <c r="B5187" s="42" t="s">
        <v>7</v>
      </c>
      <c r="C5187" s="42" t="s">
        <v>21</v>
      </c>
      <c r="D5187" s="42" t="s">
        <v>21</v>
      </c>
      <c r="E5187" s="42" t="s">
        <v>22</v>
      </c>
      <c r="F5187" s="42"/>
      <c r="G5187" s="42" t="s">
        <v>158</v>
      </c>
      <c r="H5187" s="42" t="s">
        <v>165</v>
      </c>
      <c r="I5187" s="42" t="s">
        <v>294</v>
      </c>
      <c r="J5187" s="42" t="s">
        <v>140</v>
      </c>
      <c r="K5187" s="42" t="s">
        <v>129</v>
      </c>
      <c r="L5187" s="25" t="s">
        <v>147</v>
      </c>
      <c r="M5187" s="24">
        <v>45230</v>
      </c>
      <c r="N5187" s="24">
        <v>45107</v>
      </c>
      <c r="O5187" s="42"/>
      <c r="P5187" s="27">
        <v>0</v>
      </c>
    </row>
    <row r="5188" spans="1:16" x14ac:dyDescent="0.35">
      <c r="A5188" s="42" t="s">
        <v>6</v>
      </c>
      <c r="B5188" s="42" t="s">
        <v>7</v>
      </c>
      <c r="C5188" s="42" t="s">
        <v>21</v>
      </c>
      <c r="D5188" s="42" t="s">
        <v>21</v>
      </c>
      <c r="E5188" s="42" t="s">
        <v>23</v>
      </c>
      <c r="F5188" s="42"/>
      <c r="G5188" s="42" t="s">
        <v>158</v>
      </c>
      <c r="H5188" s="42" t="s">
        <v>165</v>
      </c>
      <c r="I5188" s="42" t="s">
        <v>294</v>
      </c>
      <c r="J5188" s="42" t="s">
        <v>140</v>
      </c>
      <c r="K5188" s="42" t="s">
        <v>129</v>
      </c>
      <c r="L5188" s="25" t="s">
        <v>147</v>
      </c>
      <c r="M5188" s="24">
        <v>45230</v>
      </c>
      <c r="N5188" s="24">
        <v>45107</v>
      </c>
      <c r="O5188" s="42"/>
      <c r="P5188" s="27">
        <v>0</v>
      </c>
    </row>
    <row r="5189" spans="1:16" x14ac:dyDescent="0.35">
      <c r="A5189" s="42" t="s">
        <v>6</v>
      </c>
      <c r="B5189" s="42" t="s">
        <v>7</v>
      </c>
      <c r="C5189" s="42" t="s">
        <v>21</v>
      </c>
      <c r="D5189" s="42" t="s">
        <v>21</v>
      </c>
      <c r="E5189" s="42" t="s">
        <v>24</v>
      </c>
      <c r="F5189" s="42"/>
      <c r="G5189" s="42" t="s">
        <v>158</v>
      </c>
      <c r="H5189" s="42" t="s">
        <v>165</v>
      </c>
      <c r="I5189" s="42" t="s">
        <v>294</v>
      </c>
      <c r="J5189" s="42" t="s">
        <v>140</v>
      </c>
      <c r="K5189" s="42" t="s">
        <v>129</v>
      </c>
      <c r="L5189" s="25" t="s">
        <v>147</v>
      </c>
      <c r="M5189" s="24">
        <v>45230</v>
      </c>
      <c r="N5189" s="24">
        <v>45107</v>
      </c>
      <c r="O5189" s="42"/>
      <c r="P5189" s="27">
        <v>0</v>
      </c>
    </row>
    <row r="5190" spans="1:16" x14ac:dyDescent="0.35">
      <c r="A5190" s="42" t="s">
        <v>6</v>
      </c>
      <c r="B5190" s="42" t="s">
        <v>7</v>
      </c>
      <c r="C5190" s="42" t="s">
        <v>21</v>
      </c>
      <c r="D5190" s="42" t="s">
        <v>21</v>
      </c>
      <c r="E5190" s="42" t="s">
        <v>188</v>
      </c>
      <c r="F5190" s="42"/>
      <c r="G5190" s="42" t="s">
        <v>158</v>
      </c>
      <c r="H5190" s="42" t="s">
        <v>165</v>
      </c>
      <c r="I5190" s="42" t="s">
        <v>294</v>
      </c>
      <c r="J5190" s="42" t="s">
        <v>140</v>
      </c>
      <c r="K5190" s="42" t="s">
        <v>129</v>
      </c>
      <c r="L5190" s="25" t="s">
        <v>147</v>
      </c>
      <c r="M5190" s="24">
        <v>45230</v>
      </c>
      <c r="N5190" s="24">
        <v>45107</v>
      </c>
      <c r="O5190" s="42"/>
      <c r="P5190" s="27">
        <v>276660.62434088811</v>
      </c>
    </row>
    <row r="5191" spans="1:16" x14ac:dyDescent="0.35">
      <c r="A5191" s="42" t="s">
        <v>6</v>
      </c>
      <c r="B5191" s="42" t="s">
        <v>7</v>
      </c>
      <c r="C5191" s="42" t="s">
        <v>21</v>
      </c>
      <c r="D5191" s="42" t="s">
        <v>21</v>
      </c>
      <c r="E5191" s="42" t="s">
        <v>189</v>
      </c>
      <c r="F5191" s="42"/>
      <c r="G5191" s="42" t="s">
        <v>158</v>
      </c>
      <c r="H5191" s="42" t="s">
        <v>165</v>
      </c>
      <c r="I5191" s="42" t="s">
        <v>294</v>
      </c>
      <c r="J5191" s="42" t="s">
        <v>140</v>
      </c>
      <c r="K5191" s="42" t="s">
        <v>129</v>
      </c>
      <c r="L5191" s="25" t="s">
        <v>147</v>
      </c>
      <c r="M5191" s="24">
        <v>45230</v>
      </c>
      <c r="N5191" s="24">
        <v>45107</v>
      </c>
      <c r="O5191" s="42"/>
      <c r="P5191" s="27">
        <v>49675.669340035223</v>
      </c>
    </row>
    <row r="5192" spans="1:16" x14ac:dyDescent="0.35">
      <c r="A5192" s="42" t="s">
        <v>6</v>
      </c>
      <c r="B5192" s="42" t="s">
        <v>7</v>
      </c>
      <c r="C5192" s="42" t="s">
        <v>21</v>
      </c>
      <c r="D5192" s="42" t="s">
        <v>21</v>
      </c>
      <c r="E5192" s="42" t="s">
        <v>190</v>
      </c>
      <c r="F5192" s="42"/>
      <c r="G5192" s="42" t="s">
        <v>158</v>
      </c>
      <c r="H5192" s="42" t="s">
        <v>165</v>
      </c>
      <c r="I5192" s="42" t="s">
        <v>294</v>
      </c>
      <c r="J5192" s="42" t="s">
        <v>140</v>
      </c>
      <c r="K5192" s="42" t="s">
        <v>129</v>
      </c>
      <c r="L5192" s="25" t="s">
        <v>147</v>
      </c>
      <c r="M5192" s="24">
        <v>45230</v>
      </c>
      <c r="N5192" s="24">
        <v>45107</v>
      </c>
      <c r="O5192" s="42"/>
      <c r="P5192" s="27">
        <v>266348.22575351532</v>
      </c>
    </row>
    <row r="5193" spans="1:16" x14ac:dyDescent="0.35">
      <c r="A5193" s="42" t="s">
        <v>6</v>
      </c>
      <c r="B5193" s="42" t="s">
        <v>7</v>
      </c>
      <c r="C5193" s="42" t="s">
        <v>21</v>
      </c>
      <c r="D5193" s="42" t="s">
        <v>21</v>
      </c>
      <c r="E5193" s="9" t="s">
        <v>191</v>
      </c>
      <c r="F5193" s="42"/>
      <c r="G5193" s="42" t="s">
        <v>158</v>
      </c>
      <c r="H5193" s="42" t="s">
        <v>165</v>
      </c>
      <c r="I5193" s="42" t="s">
        <v>294</v>
      </c>
      <c r="J5193" s="42" t="s">
        <v>140</v>
      </c>
      <c r="K5193" s="42" t="s">
        <v>129</v>
      </c>
      <c r="L5193" s="25" t="s">
        <v>147</v>
      </c>
      <c r="M5193" s="24">
        <v>45230</v>
      </c>
      <c r="N5193" s="24">
        <v>45107</v>
      </c>
      <c r="O5193" s="42"/>
      <c r="P5193" s="27">
        <v>85164.484400186964</v>
      </c>
    </row>
    <row r="5194" spans="1:16" x14ac:dyDescent="0.35">
      <c r="A5194" s="42" t="s">
        <v>6</v>
      </c>
      <c r="B5194" s="42" t="s">
        <v>7</v>
      </c>
      <c r="C5194" s="42" t="s">
        <v>21</v>
      </c>
      <c r="D5194" s="42" t="s">
        <v>29</v>
      </c>
      <c r="E5194" s="42" t="s">
        <v>192</v>
      </c>
      <c r="F5194" s="42"/>
      <c r="G5194" s="42" t="s">
        <v>158</v>
      </c>
      <c r="H5194" s="42" t="s">
        <v>165</v>
      </c>
      <c r="I5194" s="42" t="s">
        <v>294</v>
      </c>
      <c r="J5194" s="42" t="s">
        <v>140</v>
      </c>
      <c r="K5194" s="42" t="s">
        <v>129</v>
      </c>
      <c r="L5194" s="25" t="s">
        <v>147</v>
      </c>
      <c r="M5194" s="24">
        <v>45230</v>
      </c>
      <c r="N5194" s="24">
        <v>45107</v>
      </c>
      <c r="O5194" s="42"/>
      <c r="P5194" s="27">
        <v>99892.794807087208</v>
      </c>
    </row>
    <row r="5195" spans="1:16" x14ac:dyDescent="0.35">
      <c r="A5195" s="42" t="s">
        <v>6</v>
      </c>
      <c r="B5195" s="42" t="s">
        <v>7</v>
      </c>
      <c r="C5195" s="42" t="s">
        <v>21</v>
      </c>
      <c r="D5195" s="42" t="s">
        <v>29</v>
      </c>
      <c r="E5195" s="42" t="s">
        <v>193</v>
      </c>
      <c r="F5195" s="42"/>
      <c r="G5195" s="42" t="s">
        <v>158</v>
      </c>
      <c r="H5195" s="42" t="s">
        <v>165</v>
      </c>
      <c r="I5195" s="42" t="s">
        <v>294</v>
      </c>
      <c r="J5195" s="42" t="s">
        <v>140</v>
      </c>
      <c r="K5195" s="42" t="s">
        <v>129</v>
      </c>
      <c r="L5195" s="25" t="s">
        <v>147</v>
      </c>
      <c r="M5195" s="24">
        <v>45230</v>
      </c>
      <c r="N5195" s="24">
        <v>45107</v>
      </c>
      <c r="O5195" s="42"/>
      <c r="P5195" s="27">
        <v>0</v>
      </c>
    </row>
    <row r="5196" spans="1:16" x14ac:dyDescent="0.35">
      <c r="A5196" s="42" t="s">
        <v>6</v>
      </c>
      <c r="B5196" s="42" t="s">
        <v>7</v>
      </c>
      <c r="C5196" s="42" t="s">
        <v>21</v>
      </c>
      <c r="D5196" s="42" t="s">
        <v>29</v>
      </c>
      <c r="E5196" s="42" t="s">
        <v>194</v>
      </c>
      <c r="F5196" s="42"/>
      <c r="G5196" s="42" t="s">
        <v>158</v>
      </c>
      <c r="H5196" s="42" t="s">
        <v>165</v>
      </c>
      <c r="I5196" s="42" t="s">
        <v>294</v>
      </c>
      <c r="J5196" s="42" t="s">
        <v>140</v>
      </c>
      <c r="K5196" s="42" t="s">
        <v>129</v>
      </c>
      <c r="L5196" s="25" t="s">
        <v>147</v>
      </c>
      <c r="M5196" s="24">
        <v>45230</v>
      </c>
      <c r="N5196" s="24">
        <v>45107</v>
      </c>
      <c r="O5196" s="42"/>
      <c r="P5196" s="27">
        <v>0</v>
      </c>
    </row>
    <row r="5197" spans="1:16" x14ac:dyDescent="0.35">
      <c r="A5197" s="42" t="s">
        <v>6</v>
      </c>
      <c r="B5197" s="42" t="s">
        <v>7</v>
      </c>
      <c r="C5197" s="42" t="s">
        <v>21</v>
      </c>
      <c r="D5197" s="42" t="s">
        <v>33</v>
      </c>
      <c r="E5197" s="42" t="s">
        <v>195</v>
      </c>
      <c r="F5197" s="42"/>
      <c r="G5197" s="42" t="s">
        <v>158</v>
      </c>
      <c r="H5197" s="42" t="s">
        <v>165</v>
      </c>
      <c r="I5197" s="42" t="s">
        <v>294</v>
      </c>
      <c r="J5197" s="42" t="s">
        <v>140</v>
      </c>
      <c r="K5197" s="42" t="s">
        <v>129</v>
      </c>
      <c r="L5197" s="25" t="s">
        <v>147</v>
      </c>
      <c r="M5197" s="24">
        <v>45230</v>
      </c>
      <c r="N5197" s="24">
        <v>45107</v>
      </c>
      <c r="O5197" s="42"/>
      <c r="P5197" s="27">
        <v>353821.9746873799</v>
      </c>
    </row>
    <row r="5198" spans="1:16" x14ac:dyDescent="0.35">
      <c r="A5198" s="42" t="s">
        <v>6</v>
      </c>
      <c r="B5198" s="42" t="s">
        <v>7</v>
      </c>
      <c r="C5198" s="42" t="s">
        <v>21</v>
      </c>
      <c r="D5198" s="42" t="s">
        <v>33</v>
      </c>
      <c r="E5198" s="42" t="s">
        <v>196</v>
      </c>
      <c r="F5198" s="42"/>
      <c r="G5198" s="42" t="s">
        <v>158</v>
      </c>
      <c r="H5198" s="42" t="s">
        <v>165</v>
      </c>
      <c r="I5198" s="42" t="s">
        <v>294</v>
      </c>
      <c r="J5198" s="42" t="s">
        <v>140</v>
      </c>
      <c r="K5198" s="42" t="s">
        <v>129</v>
      </c>
      <c r="L5198" s="25" t="s">
        <v>147</v>
      </c>
      <c r="M5198" s="24">
        <v>45230</v>
      </c>
      <c r="N5198" s="24">
        <v>45107</v>
      </c>
      <c r="O5198" s="42"/>
      <c r="P5198" s="27">
        <v>0</v>
      </c>
    </row>
    <row r="5199" spans="1:16" x14ac:dyDescent="0.35">
      <c r="A5199" s="42" t="s">
        <v>6</v>
      </c>
      <c r="B5199" s="42" t="s">
        <v>7</v>
      </c>
      <c r="C5199" s="42" t="s">
        <v>21</v>
      </c>
      <c r="D5199" s="42" t="s">
        <v>33</v>
      </c>
      <c r="E5199" s="42" t="s">
        <v>44</v>
      </c>
      <c r="F5199" s="42"/>
      <c r="G5199" s="42" t="s">
        <v>158</v>
      </c>
      <c r="H5199" s="42" t="s">
        <v>165</v>
      </c>
      <c r="I5199" s="42" t="s">
        <v>294</v>
      </c>
      <c r="J5199" s="42" t="s">
        <v>140</v>
      </c>
      <c r="K5199" s="42" t="s">
        <v>129</v>
      </c>
      <c r="L5199" s="25" t="s">
        <v>147</v>
      </c>
      <c r="M5199" s="24">
        <v>45230</v>
      </c>
      <c r="N5199" s="24">
        <v>45107</v>
      </c>
      <c r="O5199" s="42"/>
      <c r="P5199" s="27">
        <v>0</v>
      </c>
    </row>
    <row r="5200" spans="1:16" x14ac:dyDescent="0.35">
      <c r="A5200" s="42" t="s">
        <v>6</v>
      </c>
      <c r="B5200" s="42" t="s">
        <v>7</v>
      </c>
      <c r="C5200" s="42" t="s">
        <v>21</v>
      </c>
      <c r="D5200" s="42" t="s">
        <v>33</v>
      </c>
      <c r="E5200" s="42" t="s">
        <v>197</v>
      </c>
      <c r="F5200" s="42"/>
      <c r="G5200" s="42" t="s">
        <v>158</v>
      </c>
      <c r="H5200" s="42" t="s">
        <v>165</v>
      </c>
      <c r="I5200" s="42" t="s">
        <v>294</v>
      </c>
      <c r="J5200" s="42" t="s">
        <v>140</v>
      </c>
      <c r="K5200" s="42" t="s">
        <v>129</v>
      </c>
      <c r="L5200" s="25" t="s">
        <v>147</v>
      </c>
      <c r="M5200" s="24">
        <v>45230</v>
      </c>
      <c r="N5200" s="24">
        <v>45107</v>
      </c>
      <c r="O5200" s="42"/>
      <c r="P5200" s="27">
        <v>0</v>
      </c>
    </row>
    <row r="5201" spans="1:16" x14ac:dyDescent="0.35">
      <c r="A5201" s="42" t="s">
        <v>6</v>
      </c>
      <c r="B5201" s="42" t="s">
        <v>7</v>
      </c>
      <c r="C5201" s="42" t="s">
        <v>21</v>
      </c>
      <c r="D5201" s="42" t="s">
        <v>33</v>
      </c>
      <c r="E5201" s="42" t="s">
        <v>43</v>
      </c>
      <c r="F5201" s="42"/>
      <c r="G5201" s="42" t="s">
        <v>158</v>
      </c>
      <c r="H5201" s="42" t="s">
        <v>165</v>
      </c>
      <c r="I5201" s="42" t="s">
        <v>294</v>
      </c>
      <c r="J5201" s="42" t="s">
        <v>140</v>
      </c>
      <c r="K5201" s="42" t="s">
        <v>129</v>
      </c>
      <c r="L5201" s="25" t="s">
        <v>147</v>
      </c>
      <c r="M5201" s="24">
        <v>45230</v>
      </c>
      <c r="N5201" s="24">
        <v>45107</v>
      </c>
      <c r="O5201" s="42"/>
      <c r="P5201" s="27">
        <v>0</v>
      </c>
    </row>
    <row r="5202" spans="1:16" x14ac:dyDescent="0.35">
      <c r="A5202" s="42" t="s">
        <v>6</v>
      </c>
      <c r="B5202" s="42" t="s">
        <v>7</v>
      </c>
      <c r="C5202" s="42" t="s">
        <v>21</v>
      </c>
      <c r="D5202" s="42" t="s">
        <v>33</v>
      </c>
      <c r="E5202" s="42" t="s">
        <v>198</v>
      </c>
      <c r="F5202" s="42"/>
      <c r="G5202" s="42" t="s">
        <v>158</v>
      </c>
      <c r="H5202" s="42" t="s">
        <v>165</v>
      </c>
      <c r="I5202" s="42" t="s">
        <v>294</v>
      </c>
      <c r="J5202" s="42" t="s">
        <v>140</v>
      </c>
      <c r="K5202" s="42" t="s">
        <v>129</v>
      </c>
      <c r="L5202" s="25" t="s">
        <v>147</v>
      </c>
      <c r="M5202" s="24">
        <v>45230</v>
      </c>
      <c r="N5202" s="24">
        <v>45107</v>
      </c>
      <c r="O5202" s="42"/>
      <c r="P5202" s="27">
        <v>0</v>
      </c>
    </row>
    <row r="5203" spans="1:16" x14ac:dyDescent="0.35">
      <c r="A5203" s="42" t="s">
        <v>6</v>
      </c>
      <c r="B5203" s="42" t="s">
        <v>7</v>
      </c>
      <c r="C5203" s="42" t="s">
        <v>40</v>
      </c>
      <c r="D5203" s="42" t="s">
        <v>40</v>
      </c>
      <c r="E5203" s="9" t="s">
        <v>40</v>
      </c>
      <c r="F5203" s="42"/>
      <c r="G5203" s="42" t="s">
        <v>158</v>
      </c>
      <c r="H5203" s="42" t="s">
        <v>165</v>
      </c>
      <c r="I5203" s="42" t="s">
        <v>294</v>
      </c>
      <c r="J5203" s="42" t="s">
        <v>140</v>
      </c>
      <c r="K5203" s="42" t="s">
        <v>129</v>
      </c>
      <c r="L5203" s="25" t="s">
        <v>147</v>
      </c>
      <c r="M5203" s="24">
        <v>45230</v>
      </c>
      <c r="N5203" s="24">
        <v>45107</v>
      </c>
      <c r="O5203" s="42"/>
      <c r="P5203" s="27">
        <v>574068.60514241015</v>
      </c>
    </row>
    <row r="5204" spans="1:16" x14ac:dyDescent="0.35">
      <c r="A5204" s="42" t="s">
        <v>6</v>
      </c>
      <c r="B5204" s="42" t="s">
        <v>7</v>
      </c>
      <c r="C5204" s="42" t="s">
        <v>41</v>
      </c>
      <c r="D5204" s="42" t="s">
        <v>41</v>
      </c>
      <c r="E5204" s="42" t="s">
        <v>41</v>
      </c>
      <c r="F5204" s="42"/>
      <c r="G5204" s="42" t="s">
        <v>158</v>
      </c>
      <c r="H5204" s="42" t="s">
        <v>165</v>
      </c>
      <c r="I5204" s="42" t="s">
        <v>294</v>
      </c>
      <c r="J5204" s="42" t="s">
        <v>140</v>
      </c>
      <c r="K5204" s="42" t="s">
        <v>129</v>
      </c>
      <c r="L5204" s="25" t="s">
        <v>147</v>
      </c>
      <c r="M5204" s="24">
        <v>45230</v>
      </c>
      <c r="N5204" s="24">
        <v>45107</v>
      </c>
      <c r="O5204" s="42"/>
      <c r="P5204" s="27">
        <v>577.60000000000036</v>
      </c>
    </row>
    <row r="5205" spans="1:16" x14ac:dyDescent="0.35">
      <c r="A5205" s="42" t="s">
        <v>6</v>
      </c>
      <c r="B5205" s="42" t="s">
        <v>7</v>
      </c>
      <c r="C5205" s="42" t="s">
        <v>42</v>
      </c>
      <c r="D5205" s="42" t="s">
        <v>42</v>
      </c>
      <c r="E5205" s="42" t="s">
        <v>43</v>
      </c>
      <c r="F5205" s="42"/>
      <c r="G5205" s="42" t="s">
        <v>158</v>
      </c>
      <c r="H5205" s="42" t="s">
        <v>165</v>
      </c>
      <c r="I5205" s="42" t="s">
        <v>294</v>
      </c>
      <c r="J5205" s="42" t="s">
        <v>140</v>
      </c>
      <c r="K5205" s="42" t="s">
        <v>129</v>
      </c>
      <c r="L5205" s="25" t="s">
        <v>147</v>
      </c>
      <c r="M5205" s="24">
        <v>45230</v>
      </c>
      <c r="N5205" s="24">
        <v>45107</v>
      </c>
      <c r="O5205" s="42"/>
      <c r="P5205" s="27">
        <v>0</v>
      </c>
    </row>
    <row r="5206" spans="1:16" x14ac:dyDescent="0.35">
      <c r="A5206" s="42" t="s">
        <v>6</v>
      </c>
      <c r="B5206" s="42" t="s">
        <v>7</v>
      </c>
      <c r="C5206" s="42" t="s">
        <v>42</v>
      </c>
      <c r="D5206" s="42" t="s">
        <v>42</v>
      </c>
      <c r="E5206" s="42" t="s">
        <v>44</v>
      </c>
      <c r="F5206" s="42"/>
      <c r="G5206" s="42" t="s">
        <v>158</v>
      </c>
      <c r="H5206" s="42" t="s">
        <v>165</v>
      </c>
      <c r="I5206" s="42" t="s">
        <v>294</v>
      </c>
      <c r="J5206" s="42" t="s">
        <v>140</v>
      </c>
      <c r="K5206" s="42" t="s">
        <v>129</v>
      </c>
      <c r="L5206" s="25" t="s">
        <v>147</v>
      </c>
      <c r="M5206" s="24">
        <v>45230</v>
      </c>
      <c r="N5206" s="24">
        <v>45107</v>
      </c>
      <c r="O5206" s="42"/>
      <c r="P5206" s="27">
        <v>0</v>
      </c>
    </row>
    <row r="5207" spans="1:16" x14ac:dyDescent="0.35">
      <c r="A5207" s="42" t="s">
        <v>6</v>
      </c>
      <c r="B5207" s="42" t="s">
        <v>7</v>
      </c>
      <c r="C5207" s="42" t="s">
        <v>42</v>
      </c>
      <c r="D5207" s="42" t="s">
        <v>42</v>
      </c>
      <c r="E5207" s="42" t="s">
        <v>45</v>
      </c>
      <c r="F5207" s="42"/>
      <c r="G5207" s="42" t="s">
        <v>158</v>
      </c>
      <c r="H5207" s="42" t="s">
        <v>165</v>
      </c>
      <c r="I5207" s="42" t="s">
        <v>294</v>
      </c>
      <c r="J5207" s="42" t="s">
        <v>140</v>
      </c>
      <c r="K5207" s="42" t="s">
        <v>129</v>
      </c>
      <c r="L5207" s="25" t="s">
        <v>147</v>
      </c>
      <c r="M5207" s="24">
        <v>45230</v>
      </c>
      <c r="N5207" s="24">
        <v>45107</v>
      </c>
      <c r="O5207" s="42"/>
      <c r="P5207" s="27">
        <v>0</v>
      </c>
    </row>
    <row r="5208" spans="1:16" x14ac:dyDescent="0.35">
      <c r="A5208" s="42" t="s">
        <v>6</v>
      </c>
      <c r="B5208" s="42" t="s">
        <v>7</v>
      </c>
      <c r="C5208" s="42" t="s">
        <v>42</v>
      </c>
      <c r="D5208" s="42" t="s">
        <v>42</v>
      </c>
      <c r="E5208" s="42" t="s">
        <v>46</v>
      </c>
      <c r="F5208" s="42"/>
      <c r="G5208" s="42" t="s">
        <v>158</v>
      </c>
      <c r="H5208" s="42" t="s">
        <v>165</v>
      </c>
      <c r="I5208" s="42" t="s">
        <v>294</v>
      </c>
      <c r="J5208" s="42" t="s">
        <v>140</v>
      </c>
      <c r="K5208" s="42" t="s">
        <v>129</v>
      </c>
      <c r="L5208" s="25" t="s">
        <v>147</v>
      </c>
      <c r="M5208" s="24">
        <v>45230</v>
      </c>
      <c r="N5208" s="24">
        <v>45107</v>
      </c>
      <c r="O5208" s="42"/>
      <c r="P5208" s="27">
        <v>0</v>
      </c>
    </row>
    <row r="5209" spans="1:16" x14ac:dyDescent="0.35">
      <c r="A5209" s="42" t="s">
        <v>6</v>
      </c>
      <c r="B5209" s="42" t="s">
        <v>7</v>
      </c>
      <c r="C5209" s="42" t="s">
        <v>42</v>
      </c>
      <c r="D5209" s="42" t="s">
        <v>42</v>
      </c>
      <c r="E5209" s="42" t="s">
        <v>195</v>
      </c>
      <c r="F5209" s="42"/>
      <c r="G5209" s="42" t="s">
        <v>158</v>
      </c>
      <c r="H5209" s="42" t="s">
        <v>165</v>
      </c>
      <c r="I5209" s="42" t="s">
        <v>294</v>
      </c>
      <c r="J5209" s="42" t="s">
        <v>140</v>
      </c>
      <c r="K5209" s="42" t="s">
        <v>129</v>
      </c>
      <c r="L5209" s="25" t="s">
        <v>147</v>
      </c>
      <c r="M5209" s="24">
        <v>45230</v>
      </c>
      <c r="N5209" s="24">
        <v>45107</v>
      </c>
      <c r="O5209" s="42"/>
      <c r="P5209" s="27">
        <v>499336.95461323409</v>
      </c>
    </row>
    <row r="5210" spans="1:16" x14ac:dyDescent="0.35">
      <c r="A5210" s="42" t="s">
        <v>6</v>
      </c>
      <c r="B5210" s="42" t="s">
        <v>7</v>
      </c>
      <c r="C5210" s="42" t="s">
        <v>42</v>
      </c>
      <c r="D5210" s="42" t="s">
        <v>42</v>
      </c>
      <c r="E5210" s="42" t="s">
        <v>198</v>
      </c>
      <c r="F5210" s="42"/>
      <c r="G5210" s="42" t="s">
        <v>158</v>
      </c>
      <c r="H5210" s="42" t="s">
        <v>165</v>
      </c>
      <c r="I5210" s="42" t="s">
        <v>294</v>
      </c>
      <c r="J5210" s="42" t="s">
        <v>140</v>
      </c>
      <c r="K5210" s="42" t="s">
        <v>129</v>
      </c>
      <c r="L5210" s="25" t="s">
        <v>147</v>
      </c>
      <c r="M5210" s="24">
        <v>45230</v>
      </c>
      <c r="N5210" s="24">
        <v>45107</v>
      </c>
      <c r="O5210" s="42"/>
      <c r="P5210" s="27">
        <v>0</v>
      </c>
    </row>
    <row r="5211" spans="1:16" x14ac:dyDescent="0.35">
      <c r="A5211" s="42" t="s">
        <v>6</v>
      </c>
      <c r="B5211" s="42" t="s">
        <v>7</v>
      </c>
      <c r="C5211" s="42" t="s">
        <v>42</v>
      </c>
      <c r="D5211" s="42" t="s">
        <v>42</v>
      </c>
      <c r="E5211" s="42" t="s">
        <v>49</v>
      </c>
      <c r="F5211" s="42"/>
      <c r="G5211" s="42" t="s">
        <v>158</v>
      </c>
      <c r="H5211" s="42" t="s">
        <v>165</v>
      </c>
      <c r="I5211" s="42" t="s">
        <v>294</v>
      </c>
      <c r="J5211" s="42" t="s">
        <v>140</v>
      </c>
      <c r="K5211" s="42" t="s">
        <v>129</v>
      </c>
      <c r="L5211" s="25" t="s">
        <v>147</v>
      </c>
      <c r="M5211" s="24">
        <v>45230</v>
      </c>
      <c r="N5211" s="24">
        <v>45107</v>
      </c>
      <c r="O5211" s="42"/>
      <c r="P5211" s="27">
        <v>0</v>
      </c>
    </row>
    <row r="5212" spans="1:16" x14ac:dyDescent="0.35">
      <c r="A5212" s="42" t="s">
        <v>6</v>
      </c>
      <c r="B5212" s="42" t="s">
        <v>50</v>
      </c>
      <c r="C5212" s="42" t="s">
        <v>51</v>
      </c>
      <c r="D5212" s="42" t="s">
        <v>51</v>
      </c>
      <c r="E5212" s="42" t="s">
        <v>51</v>
      </c>
      <c r="F5212" s="42"/>
      <c r="G5212" s="42" t="s">
        <v>158</v>
      </c>
      <c r="H5212" s="42" t="s">
        <v>165</v>
      </c>
      <c r="I5212" s="42" t="s">
        <v>294</v>
      </c>
      <c r="J5212" s="42" t="s">
        <v>140</v>
      </c>
      <c r="K5212" s="42" t="s">
        <v>129</v>
      </c>
      <c r="L5212" s="25" t="s">
        <v>147</v>
      </c>
      <c r="M5212" s="24">
        <v>45230</v>
      </c>
      <c r="N5212" s="24">
        <v>45107</v>
      </c>
      <c r="O5212" s="42"/>
      <c r="P5212" s="27">
        <v>0</v>
      </c>
    </row>
    <row r="5213" spans="1:16" x14ac:dyDescent="0.35">
      <c r="A5213" s="42" t="s">
        <v>6</v>
      </c>
      <c r="B5213" s="42" t="s">
        <v>50</v>
      </c>
      <c r="C5213" s="42" t="s">
        <v>52</v>
      </c>
      <c r="D5213" s="42" t="s">
        <v>52</v>
      </c>
      <c r="E5213" s="42" t="s">
        <v>52</v>
      </c>
      <c r="F5213" s="42"/>
      <c r="G5213" s="42" t="s">
        <v>158</v>
      </c>
      <c r="H5213" s="42" t="s">
        <v>165</v>
      </c>
      <c r="I5213" s="42" t="s">
        <v>294</v>
      </c>
      <c r="J5213" s="42" t="s">
        <v>140</v>
      </c>
      <c r="K5213" s="42" t="s">
        <v>129</v>
      </c>
      <c r="L5213" s="25" t="s">
        <v>147</v>
      </c>
      <c r="M5213" s="24">
        <v>45230</v>
      </c>
      <c r="N5213" s="24">
        <v>45107</v>
      </c>
      <c r="O5213" s="42"/>
      <c r="P5213" s="27">
        <v>0</v>
      </c>
    </row>
    <row r="5214" spans="1:16" x14ac:dyDescent="0.35">
      <c r="A5214" s="42" t="s">
        <v>6</v>
      </c>
      <c r="B5214" s="42" t="s">
        <v>50</v>
      </c>
      <c r="C5214" s="42" t="s">
        <v>54</v>
      </c>
      <c r="D5214" s="42" t="s">
        <v>54</v>
      </c>
      <c r="E5214" s="42" t="s">
        <v>54</v>
      </c>
      <c r="F5214" s="42"/>
      <c r="G5214" s="42" t="s">
        <v>158</v>
      </c>
      <c r="H5214" s="42" t="s">
        <v>165</v>
      </c>
      <c r="I5214" s="42" t="s">
        <v>294</v>
      </c>
      <c r="J5214" s="42" t="s">
        <v>140</v>
      </c>
      <c r="K5214" s="42" t="s">
        <v>129</v>
      </c>
      <c r="L5214" s="25" t="s">
        <v>147</v>
      </c>
      <c r="M5214" s="24">
        <v>45230</v>
      </c>
      <c r="N5214" s="24">
        <v>45107</v>
      </c>
      <c r="O5214" s="42"/>
      <c r="P5214" s="27">
        <v>0</v>
      </c>
    </row>
    <row r="5215" spans="1:16" x14ac:dyDescent="0.35">
      <c r="A5215" s="42" t="s">
        <v>6</v>
      </c>
      <c r="B5215" s="42" t="s">
        <v>50</v>
      </c>
      <c r="C5215" s="42" t="s">
        <v>55</v>
      </c>
      <c r="D5215" s="42" t="s">
        <v>55</v>
      </c>
      <c r="E5215" s="42" t="s">
        <v>55</v>
      </c>
      <c r="F5215" s="42"/>
      <c r="G5215" s="42" t="s">
        <v>158</v>
      </c>
      <c r="H5215" s="42" t="s">
        <v>165</v>
      </c>
      <c r="I5215" s="42" t="s">
        <v>294</v>
      </c>
      <c r="J5215" s="42" t="s">
        <v>140</v>
      </c>
      <c r="K5215" s="42" t="s">
        <v>129</v>
      </c>
      <c r="L5215" s="25" t="s">
        <v>147</v>
      </c>
      <c r="M5215" s="24">
        <v>45230</v>
      </c>
      <c r="N5215" s="24">
        <v>45107</v>
      </c>
      <c r="O5215" s="42"/>
      <c r="P5215" s="27">
        <v>0</v>
      </c>
    </row>
    <row r="5216" spans="1:16" x14ac:dyDescent="0.35">
      <c r="A5216" s="42" t="s">
        <v>6</v>
      </c>
      <c r="B5216" s="42" t="s">
        <v>50</v>
      </c>
      <c r="C5216" s="42" t="s">
        <v>55</v>
      </c>
      <c r="D5216" s="42" t="s">
        <v>57</v>
      </c>
      <c r="E5216" s="42" t="s">
        <v>199</v>
      </c>
      <c r="F5216" s="42"/>
      <c r="G5216" s="42" t="s">
        <v>158</v>
      </c>
      <c r="H5216" s="42" t="s">
        <v>165</v>
      </c>
      <c r="I5216" s="42" t="s">
        <v>294</v>
      </c>
      <c r="J5216" s="42" t="s">
        <v>140</v>
      </c>
      <c r="K5216" s="42" t="s">
        <v>129</v>
      </c>
      <c r="L5216" s="25" t="s">
        <v>147</v>
      </c>
      <c r="M5216" s="24">
        <v>45230</v>
      </c>
      <c r="N5216" s="24">
        <v>45107</v>
      </c>
      <c r="O5216" s="42"/>
      <c r="P5216" s="27">
        <v>0</v>
      </c>
    </row>
    <row r="5217" spans="1:16" x14ac:dyDescent="0.35">
      <c r="A5217" s="42" t="s">
        <v>6</v>
      </c>
      <c r="B5217" s="42" t="s">
        <v>50</v>
      </c>
      <c r="C5217" s="42" t="s">
        <v>55</v>
      </c>
      <c r="D5217" s="42" t="s">
        <v>57</v>
      </c>
      <c r="E5217" s="42" t="s">
        <v>200</v>
      </c>
      <c r="F5217" s="42"/>
      <c r="G5217" s="42" t="s">
        <v>158</v>
      </c>
      <c r="H5217" s="42" t="s">
        <v>165</v>
      </c>
      <c r="I5217" s="42" t="s">
        <v>294</v>
      </c>
      <c r="J5217" s="42" t="s">
        <v>140</v>
      </c>
      <c r="K5217" s="42" t="s">
        <v>129</v>
      </c>
      <c r="L5217" s="25" t="s">
        <v>147</v>
      </c>
      <c r="M5217" s="24">
        <v>45230</v>
      </c>
      <c r="N5217" s="24">
        <v>45107</v>
      </c>
      <c r="O5217" s="42"/>
      <c r="P5217" s="27">
        <v>0</v>
      </c>
    </row>
    <row r="5218" spans="1:16" x14ac:dyDescent="0.35">
      <c r="A5218" s="42" t="s">
        <v>6</v>
      </c>
      <c r="B5218" s="42" t="s">
        <v>50</v>
      </c>
      <c r="C5218" s="42" t="s">
        <v>55</v>
      </c>
      <c r="D5218" s="42" t="s">
        <v>57</v>
      </c>
      <c r="E5218" s="42" t="s">
        <v>201</v>
      </c>
      <c r="F5218" s="42"/>
      <c r="G5218" s="42" t="s">
        <v>158</v>
      </c>
      <c r="H5218" s="42" t="s">
        <v>165</v>
      </c>
      <c r="I5218" s="42" t="s">
        <v>294</v>
      </c>
      <c r="J5218" s="42" t="s">
        <v>140</v>
      </c>
      <c r="K5218" s="42" t="s">
        <v>129</v>
      </c>
      <c r="L5218" s="25" t="s">
        <v>147</v>
      </c>
      <c r="M5218" s="24">
        <v>45230</v>
      </c>
      <c r="N5218" s="24">
        <v>45107</v>
      </c>
      <c r="O5218" s="42"/>
      <c r="P5218" s="27">
        <v>0</v>
      </c>
    </row>
    <row r="5219" spans="1:16" x14ac:dyDescent="0.35">
      <c r="A5219" s="42" t="s">
        <v>6</v>
      </c>
      <c r="B5219" s="42" t="s">
        <v>50</v>
      </c>
      <c r="C5219" s="42" t="s">
        <v>55</v>
      </c>
      <c r="D5219" s="42" t="s">
        <v>57</v>
      </c>
      <c r="E5219" s="42" t="s">
        <v>202</v>
      </c>
      <c r="F5219" s="42"/>
      <c r="G5219" s="42" t="s">
        <v>158</v>
      </c>
      <c r="H5219" s="42" t="s">
        <v>165</v>
      </c>
      <c r="I5219" s="42" t="s">
        <v>294</v>
      </c>
      <c r="J5219" s="42" t="s">
        <v>140</v>
      </c>
      <c r="K5219" s="42" t="s">
        <v>129</v>
      </c>
      <c r="L5219" s="25" t="s">
        <v>147</v>
      </c>
      <c r="M5219" s="24">
        <v>45230</v>
      </c>
      <c r="N5219" s="24">
        <v>45107</v>
      </c>
      <c r="O5219" s="42"/>
      <c r="P5219" s="27">
        <v>0</v>
      </c>
    </row>
    <row r="5220" spans="1:16" x14ac:dyDescent="0.35">
      <c r="A5220" s="42" t="s">
        <v>6</v>
      </c>
      <c r="B5220" s="42" t="s">
        <v>50</v>
      </c>
      <c r="C5220" s="42" t="s">
        <v>55</v>
      </c>
      <c r="D5220" s="42" t="s">
        <v>62</v>
      </c>
      <c r="E5220" s="42" t="s">
        <v>62</v>
      </c>
      <c r="F5220" s="42"/>
      <c r="G5220" s="42" t="s">
        <v>158</v>
      </c>
      <c r="H5220" s="42" t="s">
        <v>165</v>
      </c>
      <c r="I5220" s="42" t="s">
        <v>294</v>
      </c>
      <c r="J5220" s="42" t="s">
        <v>140</v>
      </c>
      <c r="K5220" s="42" t="s">
        <v>129</v>
      </c>
      <c r="L5220" s="25" t="s">
        <v>147</v>
      </c>
      <c r="M5220" s="24">
        <v>45230</v>
      </c>
      <c r="N5220" s="24">
        <v>45107</v>
      </c>
      <c r="O5220" s="42"/>
      <c r="P5220" s="27">
        <v>0</v>
      </c>
    </row>
    <row r="5221" spans="1:16" x14ac:dyDescent="0.35">
      <c r="A5221" s="42" t="s">
        <v>6</v>
      </c>
      <c r="B5221" s="42" t="s">
        <v>50</v>
      </c>
      <c r="C5221" s="42" t="s">
        <v>55</v>
      </c>
      <c r="D5221" s="42" t="s">
        <v>64</v>
      </c>
      <c r="E5221" s="42" t="s">
        <v>203</v>
      </c>
      <c r="F5221" s="42"/>
      <c r="G5221" s="42" t="s">
        <v>158</v>
      </c>
      <c r="H5221" s="42" t="s">
        <v>165</v>
      </c>
      <c r="I5221" s="42" t="s">
        <v>294</v>
      </c>
      <c r="J5221" s="42" t="s">
        <v>140</v>
      </c>
      <c r="K5221" s="42" t="s">
        <v>129</v>
      </c>
      <c r="L5221" s="25" t="s">
        <v>147</v>
      </c>
      <c r="M5221" s="24">
        <v>45230</v>
      </c>
      <c r="N5221" s="24">
        <v>45107</v>
      </c>
      <c r="O5221" s="42"/>
      <c r="P5221" s="27">
        <v>0</v>
      </c>
    </row>
    <row r="5222" spans="1:16" x14ac:dyDescent="0.35">
      <c r="A5222" s="42" t="s">
        <v>6</v>
      </c>
      <c r="B5222" s="42" t="s">
        <v>50</v>
      </c>
      <c r="C5222" s="42" t="s">
        <v>65</v>
      </c>
      <c r="D5222" s="42" t="s">
        <v>65</v>
      </c>
      <c r="E5222" s="42" t="s">
        <v>65</v>
      </c>
      <c r="F5222" s="42"/>
      <c r="G5222" s="42" t="s">
        <v>158</v>
      </c>
      <c r="H5222" s="42" t="s">
        <v>165</v>
      </c>
      <c r="I5222" s="42" t="s">
        <v>294</v>
      </c>
      <c r="J5222" s="42" t="s">
        <v>140</v>
      </c>
      <c r="K5222" s="42" t="s">
        <v>129</v>
      </c>
      <c r="L5222" s="25" t="s">
        <v>147</v>
      </c>
      <c r="M5222" s="24">
        <v>45230</v>
      </c>
      <c r="N5222" s="24">
        <v>45107</v>
      </c>
      <c r="O5222" s="42"/>
      <c r="P5222" s="27">
        <v>0</v>
      </c>
    </row>
    <row r="5223" spans="1:16" x14ac:dyDescent="0.35">
      <c r="A5223" s="42" t="s">
        <v>6</v>
      </c>
      <c r="B5223" s="42" t="s">
        <v>50</v>
      </c>
      <c r="C5223" s="42" t="s">
        <v>66</v>
      </c>
      <c r="D5223" s="42" t="s">
        <v>66</v>
      </c>
      <c r="E5223" s="42" t="s">
        <v>204</v>
      </c>
      <c r="F5223" s="42"/>
      <c r="G5223" s="42" t="s">
        <v>158</v>
      </c>
      <c r="H5223" s="42" t="s">
        <v>165</v>
      </c>
      <c r="I5223" s="42" t="s">
        <v>294</v>
      </c>
      <c r="J5223" s="42" t="s">
        <v>140</v>
      </c>
      <c r="K5223" s="42" t="s">
        <v>129</v>
      </c>
      <c r="L5223" s="25" t="s">
        <v>147</v>
      </c>
      <c r="M5223" s="24">
        <v>45230</v>
      </c>
      <c r="N5223" s="24">
        <v>45107</v>
      </c>
      <c r="O5223" s="42"/>
      <c r="P5223" s="27">
        <v>0</v>
      </c>
    </row>
    <row r="5224" spans="1:16" x14ac:dyDescent="0.35">
      <c r="A5224" s="42" t="s">
        <v>6</v>
      </c>
      <c r="B5224" s="42" t="s">
        <v>50</v>
      </c>
      <c r="C5224" s="42" t="s">
        <v>66</v>
      </c>
      <c r="D5224" s="42" t="s">
        <v>66</v>
      </c>
      <c r="E5224" s="42" t="s">
        <v>66</v>
      </c>
      <c r="F5224" s="42"/>
      <c r="G5224" s="42" t="s">
        <v>158</v>
      </c>
      <c r="H5224" s="42" t="s">
        <v>165</v>
      </c>
      <c r="I5224" s="42" t="s">
        <v>294</v>
      </c>
      <c r="J5224" s="42" t="s">
        <v>140</v>
      </c>
      <c r="K5224" s="42" t="s">
        <v>129</v>
      </c>
      <c r="L5224" s="25" t="s">
        <v>147</v>
      </c>
      <c r="M5224" s="24">
        <v>45230</v>
      </c>
      <c r="N5224" s="24">
        <v>45107</v>
      </c>
      <c r="O5224" s="42"/>
      <c r="P5224" s="27">
        <v>0</v>
      </c>
    </row>
    <row r="5225" spans="1:16" x14ac:dyDescent="0.35">
      <c r="A5225" s="42" t="s">
        <v>6</v>
      </c>
      <c r="B5225" s="42" t="s">
        <v>50</v>
      </c>
      <c r="C5225" s="42" t="s">
        <v>66</v>
      </c>
      <c r="D5225" s="42" t="s">
        <v>66</v>
      </c>
      <c r="E5225" s="42" t="s">
        <v>205</v>
      </c>
      <c r="F5225" s="42"/>
      <c r="G5225" s="42" t="s">
        <v>158</v>
      </c>
      <c r="H5225" s="42" t="s">
        <v>165</v>
      </c>
      <c r="I5225" s="42" t="s">
        <v>294</v>
      </c>
      <c r="J5225" s="42" t="s">
        <v>140</v>
      </c>
      <c r="K5225" s="42" t="s">
        <v>129</v>
      </c>
      <c r="L5225" s="25" t="s">
        <v>147</v>
      </c>
      <c r="M5225" s="24">
        <v>45230</v>
      </c>
      <c r="N5225" s="24">
        <v>45107</v>
      </c>
      <c r="O5225" s="42"/>
      <c r="P5225" s="27">
        <v>0</v>
      </c>
    </row>
    <row r="5226" spans="1:16" x14ac:dyDescent="0.35">
      <c r="A5226" s="42" t="s">
        <v>6</v>
      </c>
      <c r="B5226" s="42" t="s">
        <v>50</v>
      </c>
      <c r="C5226" s="42" t="s">
        <v>66</v>
      </c>
      <c r="D5226" s="42" t="s">
        <v>66</v>
      </c>
      <c r="E5226" s="42" t="s">
        <v>206</v>
      </c>
      <c r="F5226" s="42"/>
      <c r="G5226" s="42" t="s">
        <v>158</v>
      </c>
      <c r="H5226" s="42" t="s">
        <v>165</v>
      </c>
      <c r="I5226" s="42" t="s">
        <v>294</v>
      </c>
      <c r="J5226" s="42" t="s">
        <v>140</v>
      </c>
      <c r="K5226" s="42" t="s">
        <v>129</v>
      </c>
      <c r="L5226" s="25" t="s">
        <v>147</v>
      </c>
      <c r="M5226" s="24">
        <v>45230</v>
      </c>
      <c r="N5226" s="24">
        <v>45107</v>
      </c>
      <c r="O5226" s="42"/>
      <c r="P5226" s="27">
        <v>0</v>
      </c>
    </row>
    <row r="5227" spans="1:16" x14ac:dyDescent="0.35">
      <c r="A5227" s="42" t="s">
        <v>6</v>
      </c>
      <c r="B5227" s="42" t="s">
        <v>50</v>
      </c>
      <c r="C5227" s="42" t="s">
        <v>66</v>
      </c>
      <c r="D5227" s="42" t="s">
        <v>66</v>
      </c>
      <c r="E5227" s="42" t="s">
        <v>207</v>
      </c>
      <c r="F5227" s="42"/>
      <c r="G5227" s="42" t="s">
        <v>158</v>
      </c>
      <c r="H5227" s="42" t="s">
        <v>165</v>
      </c>
      <c r="I5227" s="42" t="s">
        <v>294</v>
      </c>
      <c r="J5227" s="42" t="s">
        <v>140</v>
      </c>
      <c r="K5227" s="42" t="s">
        <v>129</v>
      </c>
      <c r="L5227" s="25" t="s">
        <v>147</v>
      </c>
      <c r="M5227" s="24">
        <v>45230</v>
      </c>
      <c r="N5227" s="24">
        <v>45107</v>
      </c>
      <c r="O5227" s="42"/>
      <c r="P5227" s="27">
        <v>0</v>
      </c>
    </row>
    <row r="5228" spans="1:16" x14ac:dyDescent="0.35">
      <c r="A5228" s="42" t="s">
        <v>6</v>
      </c>
      <c r="B5228" s="42" t="s">
        <v>50</v>
      </c>
      <c r="C5228" s="42" t="s">
        <v>66</v>
      </c>
      <c r="D5228" s="42" t="s">
        <v>66</v>
      </c>
      <c r="E5228" s="42" t="s">
        <v>208</v>
      </c>
      <c r="F5228" s="42"/>
      <c r="G5228" s="42" t="s">
        <v>158</v>
      </c>
      <c r="H5228" s="42" t="s">
        <v>165</v>
      </c>
      <c r="I5228" s="42" t="s">
        <v>294</v>
      </c>
      <c r="J5228" s="42" t="s">
        <v>140</v>
      </c>
      <c r="K5228" s="42" t="s">
        <v>129</v>
      </c>
      <c r="L5228" s="25" t="s">
        <v>147</v>
      </c>
      <c r="M5228" s="24">
        <v>45230</v>
      </c>
      <c r="N5228" s="24">
        <v>45107</v>
      </c>
      <c r="O5228" s="42"/>
      <c r="P5228" s="27">
        <v>0</v>
      </c>
    </row>
    <row r="5229" spans="1:16" x14ac:dyDescent="0.35">
      <c r="A5229" s="42" t="s">
        <v>6</v>
      </c>
      <c r="B5229" s="42" t="s">
        <v>50</v>
      </c>
      <c r="C5229" s="42" t="s">
        <v>66</v>
      </c>
      <c r="D5229" s="42" t="s">
        <v>66</v>
      </c>
      <c r="E5229" s="42" t="s">
        <v>209</v>
      </c>
      <c r="F5229" s="42"/>
      <c r="G5229" s="42" t="s">
        <v>158</v>
      </c>
      <c r="H5229" s="42" t="s">
        <v>165</v>
      </c>
      <c r="I5229" s="42" t="s">
        <v>294</v>
      </c>
      <c r="J5229" s="42" t="s">
        <v>140</v>
      </c>
      <c r="K5229" s="42" t="s">
        <v>129</v>
      </c>
      <c r="L5229" s="25" t="s">
        <v>147</v>
      </c>
      <c r="M5229" s="24">
        <v>45230</v>
      </c>
      <c r="N5229" s="24">
        <v>45107</v>
      </c>
      <c r="O5229" s="42"/>
      <c r="P5229" s="27">
        <v>0</v>
      </c>
    </row>
    <row r="5230" spans="1:16" x14ac:dyDescent="0.35">
      <c r="A5230" s="42" t="s">
        <v>6</v>
      </c>
      <c r="B5230" s="42" t="s">
        <v>50</v>
      </c>
      <c r="C5230" s="42" t="s">
        <v>74</v>
      </c>
      <c r="D5230" s="42" t="s">
        <v>74</v>
      </c>
      <c r="E5230" s="42" t="s">
        <v>74</v>
      </c>
      <c r="F5230" s="42"/>
      <c r="G5230" s="42" t="s">
        <v>158</v>
      </c>
      <c r="H5230" s="42" t="s">
        <v>165</v>
      </c>
      <c r="I5230" s="42" t="s">
        <v>294</v>
      </c>
      <c r="J5230" s="42" t="s">
        <v>140</v>
      </c>
      <c r="K5230" s="42" t="s">
        <v>129</v>
      </c>
      <c r="L5230" s="25" t="s">
        <v>147</v>
      </c>
      <c r="M5230" s="24">
        <v>45230</v>
      </c>
      <c r="N5230" s="24">
        <v>45107</v>
      </c>
      <c r="O5230" s="42"/>
      <c r="P5230" s="27">
        <v>0</v>
      </c>
    </row>
    <row r="5231" spans="1:16" x14ac:dyDescent="0.35">
      <c r="A5231" s="42" t="s">
        <v>6</v>
      </c>
      <c r="B5231" s="42" t="s">
        <v>50</v>
      </c>
      <c r="C5231" s="42" t="s">
        <v>74</v>
      </c>
      <c r="D5231" s="42" t="s">
        <v>74</v>
      </c>
      <c r="E5231" s="42" t="s">
        <v>210</v>
      </c>
      <c r="F5231" s="42"/>
      <c r="G5231" s="42" t="s">
        <v>158</v>
      </c>
      <c r="H5231" s="42" t="s">
        <v>165</v>
      </c>
      <c r="I5231" s="42" t="s">
        <v>294</v>
      </c>
      <c r="J5231" s="42" t="s">
        <v>140</v>
      </c>
      <c r="K5231" s="42" t="s">
        <v>129</v>
      </c>
      <c r="L5231" s="25" t="s">
        <v>147</v>
      </c>
      <c r="M5231" s="24">
        <v>45230</v>
      </c>
      <c r="N5231" s="24">
        <v>45107</v>
      </c>
      <c r="O5231" s="42"/>
      <c r="P5231" s="27">
        <v>0</v>
      </c>
    </row>
    <row r="5232" spans="1:16" x14ac:dyDescent="0.35">
      <c r="A5232" s="42" t="s">
        <v>6</v>
      </c>
      <c r="B5232" s="42" t="s">
        <v>50</v>
      </c>
      <c r="C5232" s="42" t="s">
        <v>74</v>
      </c>
      <c r="D5232" s="42" t="s">
        <v>74</v>
      </c>
      <c r="E5232" s="42" t="s">
        <v>211</v>
      </c>
      <c r="F5232" s="42"/>
      <c r="G5232" s="42" t="s">
        <v>158</v>
      </c>
      <c r="H5232" s="42" t="s">
        <v>165</v>
      </c>
      <c r="I5232" s="42" t="s">
        <v>294</v>
      </c>
      <c r="J5232" s="42" t="s">
        <v>140</v>
      </c>
      <c r="K5232" s="42" t="s">
        <v>129</v>
      </c>
      <c r="L5232" s="25" t="s">
        <v>147</v>
      </c>
      <c r="M5232" s="24">
        <v>45230</v>
      </c>
      <c r="N5232" s="24">
        <v>45107</v>
      </c>
      <c r="O5232" s="42"/>
      <c r="P5232" s="27">
        <v>0</v>
      </c>
    </row>
    <row r="5233" spans="1:16" x14ac:dyDescent="0.35">
      <c r="A5233" s="42" t="s">
        <v>6</v>
      </c>
      <c r="B5233" s="42" t="s">
        <v>50</v>
      </c>
      <c r="C5233" s="42" t="s">
        <v>74</v>
      </c>
      <c r="D5233" s="42" t="s">
        <v>74</v>
      </c>
      <c r="E5233" s="42" t="s">
        <v>212</v>
      </c>
      <c r="F5233" s="42"/>
      <c r="G5233" s="42" t="s">
        <v>158</v>
      </c>
      <c r="H5233" s="42" t="s">
        <v>165</v>
      </c>
      <c r="I5233" s="42" t="s">
        <v>294</v>
      </c>
      <c r="J5233" s="42" t="s">
        <v>140</v>
      </c>
      <c r="K5233" s="42" t="s">
        <v>129</v>
      </c>
      <c r="L5233" s="25" t="s">
        <v>147</v>
      </c>
      <c r="M5233" s="24">
        <v>45230</v>
      </c>
      <c r="N5233" s="24">
        <v>45107</v>
      </c>
      <c r="O5233" s="42"/>
      <c r="P5233" s="27">
        <v>0</v>
      </c>
    </row>
    <row r="5234" spans="1:16" x14ac:dyDescent="0.35">
      <c r="A5234" s="42" t="s">
        <v>6</v>
      </c>
      <c r="B5234" s="42" t="s">
        <v>50</v>
      </c>
      <c r="C5234" s="42" t="s">
        <v>74</v>
      </c>
      <c r="D5234" s="42" t="s">
        <v>74</v>
      </c>
      <c r="E5234" s="42" t="s">
        <v>213</v>
      </c>
      <c r="F5234" s="42"/>
      <c r="G5234" s="42" t="s">
        <v>158</v>
      </c>
      <c r="H5234" s="42" t="s">
        <v>165</v>
      </c>
      <c r="I5234" s="42" t="s">
        <v>294</v>
      </c>
      <c r="J5234" s="42" t="s">
        <v>140</v>
      </c>
      <c r="K5234" s="42" t="s">
        <v>129</v>
      </c>
      <c r="L5234" s="25" t="s">
        <v>147</v>
      </c>
      <c r="M5234" s="24">
        <v>45230</v>
      </c>
      <c r="N5234" s="24">
        <v>45107</v>
      </c>
      <c r="O5234" s="42"/>
      <c r="P5234" s="27">
        <v>0</v>
      </c>
    </row>
    <row r="5235" spans="1:16" x14ac:dyDescent="0.35">
      <c r="A5235" s="42" t="s">
        <v>6</v>
      </c>
      <c r="B5235" s="42" t="s">
        <v>50</v>
      </c>
      <c r="C5235" s="42" t="s">
        <v>74</v>
      </c>
      <c r="D5235" s="42" t="s">
        <v>74</v>
      </c>
      <c r="E5235" s="42" t="s">
        <v>214</v>
      </c>
      <c r="F5235" s="42"/>
      <c r="G5235" s="42" t="s">
        <v>158</v>
      </c>
      <c r="H5235" s="42" t="s">
        <v>165</v>
      </c>
      <c r="I5235" s="42" t="s">
        <v>294</v>
      </c>
      <c r="J5235" s="42" t="s">
        <v>140</v>
      </c>
      <c r="K5235" s="42" t="s">
        <v>129</v>
      </c>
      <c r="L5235" s="25" t="s">
        <v>147</v>
      </c>
      <c r="M5235" s="24">
        <v>45230</v>
      </c>
      <c r="N5235" s="24">
        <v>45107</v>
      </c>
      <c r="O5235" s="42"/>
      <c r="P5235" s="27">
        <v>0</v>
      </c>
    </row>
    <row r="5236" spans="1:16" x14ac:dyDescent="0.35">
      <c r="A5236" s="42" t="s">
        <v>6</v>
      </c>
      <c r="B5236" s="42" t="s">
        <v>50</v>
      </c>
      <c r="C5236" s="42" t="s">
        <v>74</v>
      </c>
      <c r="D5236" s="42" t="s">
        <v>74</v>
      </c>
      <c r="E5236" s="42" t="s">
        <v>215</v>
      </c>
      <c r="F5236" s="42"/>
      <c r="G5236" s="42" t="s">
        <v>158</v>
      </c>
      <c r="H5236" s="42" t="s">
        <v>165</v>
      </c>
      <c r="I5236" s="42" t="s">
        <v>294</v>
      </c>
      <c r="J5236" s="42" t="s">
        <v>140</v>
      </c>
      <c r="K5236" s="42" t="s">
        <v>129</v>
      </c>
      <c r="L5236" s="25" t="s">
        <v>147</v>
      </c>
      <c r="M5236" s="24">
        <v>45230</v>
      </c>
      <c r="N5236" s="24">
        <v>45107</v>
      </c>
      <c r="O5236" s="42"/>
      <c r="P5236" s="27">
        <v>0</v>
      </c>
    </row>
    <row r="5237" spans="1:16" x14ac:dyDescent="0.35">
      <c r="A5237" s="42" t="s">
        <v>6</v>
      </c>
      <c r="B5237" s="42" t="s">
        <v>50</v>
      </c>
      <c r="C5237" s="42" t="s">
        <v>82</v>
      </c>
      <c r="D5237" s="42" t="s">
        <v>82</v>
      </c>
      <c r="E5237" s="42" t="s">
        <v>82</v>
      </c>
      <c r="F5237" s="42"/>
      <c r="G5237" s="42" t="s">
        <v>158</v>
      </c>
      <c r="H5237" s="42" t="s">
        <v>165</v>
      </c>
      <c r="I5237" s="42" t="s">
        <v>294</v>
      </c>
      <c r="J5237" s="42" t="s">
        <v>140</v>
      </c>
      <c r="K5237" s="42" t="s">
        <v>129</v>
      </c>
      <c r="L5237" s="25" t="s">
        <v>147</v>
      </c>
      <c r="M5237" s="24">
        <v>45230</v>
      </c>
      <c r="N5237" s="24">
        <v>45107</v>
      </c>
      <c r="O5237" s="42"/>
      <c r="P5237" s="27">
        <v>0</v>
      </c>
    </row>
    <row r="5238" spans="1:16" x14ac:dyDescent="0.35">
      <c r="A5238" s="42" t="s">
        <v>6</v>
      </c>
      <c r="B5238" s="42" t="s">
        <v>50</v>
      </c>
      <c r="C5238" s="42" t="s">
        <v>83</v>
      </c>
      <c r="D5238" s="42" t="s">
        <v>83</v>
      </c>
      <c r="E5238" s="42" t="s">
        <v>216</v>
      </c>
      <c r="F5238" s="42"/>
      <c r="G5238" s="42" t="s">
        <v>158</v>
      </c>
      <c r="H5238" s="42" t="s">
        <v>165</v>
      </c>
      <c r="I5238" s="42" t="s">
        <v>294</v>
      </c>
      <c r="J5238" s="42" t="s">
        <v>140</v>
      </c>
      <c r="K5238" s="42" t="s">
        <v>129</v>
      </c>
      <c r="L5238" s="25" t="s">
        <v>147</v>
      </c>
      <c r="M5238" s="24">
        <v>45230</v>
      </c>
      <c r="N5238" s="24">
        <v>45107</v>
      </c>
      <c r="O5238" s="42"/>
      <c r="P5238" s="27">
        <v>0</v>
      </c>
    </row>
    <row r="5239" spans="1:16" x14ac:dyDescent="0.35">
      <c r="A5239" s="42" t="s">
        <v>6</v>
      </c>
      <c r="B5239" s="42" t="s">
        <v>50</v>
      </c>
      <c r="C5239" s="42" t="s">
        <v>83</v>
      </c>
      <c r="D5239" s="42" t="s">
        <v>83</v>
      </c>
      <c r="E5239" s="42" t="s">
        <v>83</v>
      </c>
      <c r="F5239" s="42"/>
      <c r="G5239" s="42" t="s">
        <v>158</v>
      </c>
      <c r="H5239" s="42" t="s">
        <v>165</v>
      </c>
      <c r="I5239" s="42" t="s">
        <v>294</v>
      </c>
      <c r="J5239" s="42" t="s">
        <v>140</v>
      </c>
      <c r="K5239" s="42" t="s">
        <v>129</v>
      </c>
      <c r="L5239" s="25" t="s">
        <v>147</v>
      </c>
      <c r="M5239" s="24">
        <v>45230</v>
      </c>
      <c r="N5239" s="24">
        <v>45107</v>
      </c>
      <c r="O5239" s="42"/>
      <c r="P5239" s="27">
        <v>0</v>
      </c>
    </row>
    <row r="5240" spans="1:16" x14ac:dyDescent="0.35">
      <c r="A5240" s="42" t="s">
        <v>6</v>
      </c>
      <c r="B5240" s="42" t="s">
        <v>50</v>
      </c>
      <c r="C5240" s="42" t="s">
        <v>83</v>
      </c>
      <c r="D5240" s="42" t="s">
        <v>83</v>
      </c>
      <c r="E5240" s="42" t="s">
        <v>217</v>
      </c>
      <c r="F5240" s="42"/>
      <c r="G5240" s="42" t="s">
        <v>158</v>
      </c>
      <c r="H5240" s="42" t="s">
        <v>165</v>
      </c>
      <c r="I5240" s="42" t="s">
        <v>294</v>
      </c>
      <c r="J5240" s="42" t="s">
        <v>140</v>
      </c>
      <c r="K5240" s="42" t="s">
        <v>129</v>
      </c>
      <c r="L5240" s="25" t="s">
        <v>147</v>
      </c>
      <c r="M5240" s="24">
        <v>45230</v>
      </c>
      <c r="N5240" s="24">
        <v>45107</v>
      </c>
      <c r="O5240" s="42"/>
      <c r="P5240" s="27">
        <v>0</v>
      </c>
    </row>
    <row r="5241" spans="1:16" x14ac:dyDescent="0.35">
      <c r="A5241" s="42" t="s">
        <v>6</v>
      </c>
      <c r="B5241" s="42" t="s">
        <v>50</v>
      </c>
      <c r="C5241" s="42" t="s">
        <v>83</v>
      </c>
      <c r="D5241" s="42" t="s">
        <v>83</v>
      </c>
      <c r="E5241" s="42" t="s">
        <v>218</v>
      </c>
      <c r="F5241" s="42"/>
      <c r="G5241" s="42" t="s">
        <v>158</v>
      </c>
      <c r="H5241" s="42" t="s">
        <v>165</v>
      </c>
      <c r="I5241" s="42" t="s">
        <v>294</v>
      </c>
      <c r="J5241" s="42" t="s">
        <v>140</v>
      </c>
      <c r="K5241" s="42" t="s">
        <v>129</v>
      </c>
      <c r="L5241" s="25" t="s">
        <v>147</v>
      </c>
      <c r="M5241" s="24">
        <v>45230</v>
      </c>
      <c r="N5241" s="24">
        <v>45107</v>
      </c>
      <c r="O5241" s="42"/>
      <c r="P5241" s="27">
        <v>0</v>
      </c>
    </row>
    <row r="5242" spans="1:16" x14ac:dyDescent="0.35">
      <c r="A5242" s="42" t="s">
        <v>6</v>
      </c>
      <c r="B5242" s="42" t="s">
        <v>50</v>
      </c>
      <c r="C5242" s="42" t="s">
        <v>83</v>
      </c>
      <c r="D5242" s="42" t="s">
        <v>83</v>
      </c>
      <c r="E5242" s="42" t="s">
        <v>219</v>
      </c>
      <c r="F5242" s="42"/>
      <c r="G5242" s="42" t="s">
        <v>158</v>
      </c>
      <c r="H5242" s="42" t="s">
        <v>165</v>
      </c>
      <c r="I5242" s="42" t="s">
        <v>294</v>
      </c>
      <c r="J5242" s="42" t="s">
        <v>140</v>
      </c>
      <c r="K5242" s="42" t="s">
        <v>129</v>
      </c>
      <c r="L5242" s="25" t="s">
        <v>147</v>
      </c>
      <c r="M5242" s="24">
        <v>45230</v>
      </c>
      <c r="N5242" s="24">
        <v>45107</v>
      </c>
      <c r="O5242" s="42"/>
      <c r="P5242" s="27">
        <v>0</v>
      </c>
    </row>
    <row r="5243" spans="1:16" x14ac:dyDescent="0.35">
      <c r="A5243" s="42" t="s">
        <v>6</v>
      </c>
      <c r="B5243" s="42" t="s">
        <v>50</v>
      </c>
      <c r="C5243" s="42" t="s">
        <v>83</v>
      </c>
      <c r="D5243" s="42" t="s">
        <v>83</v>
      </c>
      <c r="E5243" s="42" t="s">
        <v>220</v>
      </c>
      <c r="F5243" s="42"/>
      <c r="G5243" s="42" t="s">
        <v>158</v>
      </c>
      <c r="H5243" s="42" t="s">
        <v>165</v>
      </c>
      <c r="I5243" s="42" t="s">
        <v>294</v>
      </c>
      <c r="J5243" s="42" t="s">
        <v>140</v>
      </c>
      <c r="K5243" s="42" t="s">
        <v>129</v>
      </c>
      <c r="L5243" s="25" t="s">
        <v>147</v>
      </c>
      <c r="M5243" s="24">
        <v>45230</v>
      </c>
      <c r="N5243" s="24">
        <v>45107</v>
      </c>
      <c r="O5243" s="42"/>
      <c r="P5243" s="27">
        <v>0</v>
      </c>
    </row>
    <row r="5244" spans="1:16" x14ac:dyDescent="0.35">
      <c r="A5244" s="42" t="s">
        <v>6</v>
      </c>
      <c r="B5244" s="42" t="s">
        <v>50</v>
      </c>
      <c r="C5244" s="42" t="s">
        <v>83</v>
      </c>
      <c r="D5244" s="42" t="s">
        <v>83</v>
      </c>
      <c r="E5244" s="42" t="s">
        <v>221</v>
      </c>
      <c r="F5244" s="42"/>
      <c r="G5244" s="42" t="s">
        <v>158</v>
      </c>
      <c r="H5244" s="42" t="s">
        <v>165</v>
      </c>
      <c r="I5244" s="42" t="s">
        <v>294</v>
      </c>
      <c r="J5244" s="42" t="s">
        <v>140</v>
      </c>
      <c r="K5244" s="42" t="s">
        <v>129</v>
      </c>
      <c r="L5244" s="25" t="s">
        <v>147</v>
      </c>
      <c r="M5244" s="24">
        <v>45230</v>
      </c>
      <c r="N5244" s="24">
        <v>45107</v>
      </c>
      <c r="O5244" s="42"/>
      <c r="P5244" s="27">
        <v>0</v>
      </c>
    </row>
    <row r="5245" spans="1:16" x14ac:dyDescent="0.35">
      <c r="A5245" s="42" t="s">
        <v>6</v>
      </c>
      <c r="B5245" s="42" t="s">
        <v>50</v>
      </c>
      <c r="C5245" s="42" t="s">
        <v>83</v>
      </c>
      <c r="D5245" s="42" t="s">
        <v>83</v>
      </c>
      <c r="E5245" s="42" t="s">
        <v>222</v>
      </c>
      <c r="F5245" s="42"/>
      <c r="G5245" s="42" t="s">
        <v>158</v>
      </c>
      <c r="H5245" s="42" t="s">
        <v>165</v>
      </c>
      <c r="I5245" s="42" t="s">
        <v>294</v>
      </c>
      <c r="J5245" s="42" t="s">
        <v>140</v>
      </c>
      <c r="K5245" s="42" t="s">
        <v>129</v>
      </c>
      <c r="L5245" s="25" t="s">
        <v>147</v>
      </c>
      <c r="M5245" s="24">
        <v>45230</v>
      </c>
      <c r="N5245" s="24">
        <v>45107</v>
      </c>
      <c r="O5245" s="42"/>
      <c r="P5245" s="27">
        <v>0</v>
      </c>
    </row>
    <row r="5246" spans="1:16" x14ac:dyDescent="0.35">
      <c r="A5246" s="42" t="s">
        <v>6</v>
      </c>
      <c r="B5246" s="42" t="s">
        <v>50</v>
      </c>
      <c r="C5246" s="42" t="s">
        <v>83</v>
      </c>
      <c r="D5246" s="42" t="s">
        <v>83</v>
      </c>
      <c r="E5246" s="42" t="s">
        <v>223</v>
      </c>
      <c r="F5246" s="42"/>
      <c r="G5246" s="42" t="s">
        <v>158</v>
      </c>
      <c r="H5246" s="42" t="s">
        <v>165</v>
      </c>
      <c r="I5246" s="42" t="s">
        <v>294</v>
      </c>
      <c r="J5246" s="42" t="s">
        <v>140</v>
      </c>
      <c r="K5246" s="42" t="s">
        <v>129</v>
      </c>
      <c r="L5246" s="25" t="s">
        <v>147</v>
      </c>
      <c r="M5246" s="24">
        <v>45230</v>
      </c>
      <c r="N5246" s="24">
        <v>45107</v>
      </c>
      <c r="O5246" s="42"/>
      <c r="P5246" s="27">
        <v>0</v>
      </c>
    </row>
    <row r="5247" spans="1:16" x14ac:dyDescent="0.35">
      <c r="A5247" s="42" t="s">
        <v>6</v>
      </c>
      <c r="B5247" s="42" t="s">
        <v>50</v>
      </c>
      <c r="C5247" s="42" t="s">
        <v>83</v>
      </c>
      <c r="D5247" s="42" t="s">
        <v>83</v>
      </c>
      <c r="E5247" s="42" t="s">
        <v>224</v>
      </c>
      <c r="F5247" s="42"/>
      <c r="G5247" s="42" t="s">
        <v>158</v>
      </c>
      <c r="H5247" s="42" t="s">
        <v>165</v>
      </c>
      <c r="I5247" s="42" t="s">
        <v>294</v>
      </c>
      <c r="J5247" s="42" t="s">
        <v>140</v>
      </c>
      <c r="K5247" s="42" t="s">
        <v>129</v>
      </c>
      <c r="L5247" s="25" t="s">
        <v>147</v>
      </c>
      <c r="M5247" s="24">
        <v>45230</v>
      </c>
      <c r="N5247" s="24">
        <v>45107</v>
      </c>
      <c r="O5247" s="42"/>
      <c r="P5247" s="27">
        <v>0</v>
      </c>
    </row>
    <row r="5248" spans="1:16" x14ac:dyDescent="0.35">
      <c r="A5248" s="42" t="s">
        <v>6</v>
      </c>
      <c r="B5248" s="42" t="s">
        <v>50</v>
      </c>
      <c r="C5248" s="42" t="s">
        <v>94</v>
      </c>
      <c r="D5248" s="42" t="s">
        <v>94</v>
      </c>
      <c r="E5248" s="42" t="s">
        <v>225</v>
      </c>
      <c r="F5248" s="42"/>
      <c r="G5248" s="42" t="s">
        <v>158</v>
      </c>
      <c r="H5248" s="42" t="s">
        <v>165</v>
      </c>
      <c r="I5248" s="42" t="s">
        <v>294</v>
      </c>
      <c r="J5248" s="42" t="s">
        <v>140</v>
      </c>
      <c r="K5248" s="42" t="s">
        <v>129</v>
      </c>
      <c r="L5248" s="25" t="s">
        <v>147</v>
      </c>
      <c r="M5248" s="24">
        <v>45230</v>
      </c>
      <c r="N5248" s="24">
        <v>45107</v>
      </c>
      <c r="O5248" s="42"/>
      <c r="P5248" s="27">
        <v>0</v>
      </c>
    </row>
    <row r="5249" spans="1:16" x14ac:dyDescent="0.35">
      <c r="A5249" s="42" t="s">
        <v>6</v>
      </c>
      <c r="B5249" s="42" t="s">
        <v>50</v>
      </c>
      <c r="C5249" s="42" t="s">
        <v>94</v>
      </c>
      <c r="D5249" s="42" t="s">
        <v>94</v>
      </c>
      <c r="E5249" s="42" t="s">
        <v>226</v>
      </c>
      <c r="F5249" s="42"/>
      <c r="G5249" s="42" t="s">
        <v>158</v>
      </c>
      <c r="H5249" s="42" t="s">
        <v>165</v>
      </c>
      <c r="I5249" s="42" t="s">
        <v>294</v>
      </c>
      <c r="J5249" s="42" t="s">
        <v>140</v>
      </c>
      <c r="K5249" s="42" t="s">
        <v>129</v>
      </c>
      <c r="L5249" s="25" t="s">
        <v>147</v>
      </c>
      <c r="M5249" s="24">
        <v>45230</v>
      </c>
      <c r="N5249" s="24">
        <v>45107</v>
      </c>
      <c r="O5249" s="42"/>
      <c r="P5249" s="27">
        <v>0</v>
      </c>
    </row>
    <row r="5250" spans="1:16" x14ac:dyDescent="0.35">
      <c r="A5250" s="42" t="s">
        <v>6</v>
      </c>
      <c r="B5250" s="42" t="s">
        <v>50</v>
      </c>
      <c r="C5250" s="42" t="s">
        <v>94</v>
      </c>
      <c r="D5250" s="42" t="s">
        <v>94</v>
      </c>
      <c r="E5250" s="42" t="s">
        <v>94</v>
      </c>
      <c r="F5250" s="42"/>
      <c r="G5250" s="42" t="s">
        <v>158</v>
      </c>
      <c r="H5250" s="42" t="s">
        <v>165</v>
      </c>
      <c r="I5250" s="42" t="s">
        <v>294</v>
      </c>
      <c r="J5250" s="42" t="s">
        <v>140</v>
      </c>
      <c r="K5250" s="42" t="s">
        <v>129</v>
      </c>
      <c r="L5250" s="25" t="s">
        <v>147</v>
      </c>
      <c r="M5250" s="24">
        <v>45230</v>
      </c>
      <c r="N5250" s="24">
        <v>45107</v>
      </c>
      <c r="O5250" s="42"/>
      <c r="P5250" s="27">
        <v>0</v>
      </c>
    </row>
    <row r="5251" spans="1:16" x14ac:dyDescent="0.35">
      <c r="A5251" s="42" t="s">
        <v>6</v>
      </c>
      <c r="B5251" s="42" t="s">
        <v>50</v>
      </c>
      <c r="C5251" s="42" t="s">
        <v>94</v>
      </c>
      <c r="D5251" s="42" t="s">
        <v>94</v>
      </c>
      <c r="E5251" s="42" t="s">
        <v>227</v>
      </c>
      <c r="F5251" s="42"/>
      <c r="G5251" s="42" t="s">
        <v>158</v>
      </c>
      <c r="H5251" s="42" t="s">
        <v>165</v>
      </c>
      <c r="I5251" s="42" t="s">
        <v>294</v>
      </c>
      <c r="J5251" s="42" t="s">
        <v>140</v>
      </c>
      <c r="K5251" s="42" t="s">
        <v>129</v>
      </c>
      <c r="L5251" s="25" t="s">
        <v>147</v>
      </c>
      <c r="M5251" s="24">
        <v>45230</v>
      </c>
      <c r="N5251" s="24">
        <v>45107</v>
      </c>
      <c r="O5251" s="42"/>
      <c r="P5251" s="27">
        <v>0</v>
      </c>
    </row>
    <row r="5252" spans="1:16" x14ac:dyDescent="0.35">
      <c r="A5252" s="42" t="s">
        <v>6</v>
      </c>
      <c r="B5252" s="42" t="s">
        <v>50</v>
      </c>
      <c r="C5252" s="42" t="s">
        <v>94</v>
      </c>
      <c r="D5252" s="42" t="s">
        <v>94</v>
      </c>
      <c r="E5252" s="42" t="s">
        <v>228</v>
      </c>
      <c r="F5252" s="42"/>
      <c r="G5252" s="42" t="s">
        <v>158</v>
      </c>
      <c r="H5252" s="42" t="s">
        <v>165</v>
      </c>
      <c r="I5252" s="42" t="s">
        <v>294</v>
      </c>
      <c r="J5252" s="42" t="s">
        <v>140</v>
      </c>
      <c r="K5252" s="42" t="s">
        <v>129</v>
      </c>
      <c r="L5252" s="25" t="s">
        <v>147</v>
      </c>
      <c r="M5252" s="24">
        <v>45230</v>
      </c>
      <c r="N5252" s="24">
        <v>45107</v>
      </c>
      <c r="O5252" s="42"/>
      <c r="P5252" s="27">
        <v>0</v>
      </c>
    </row>
    <row r="5253" spans="1:16" x14ac:dyDescent="0.35">
      <c r="A5253" s="42" t="s">
        <v>6</v>
      </c>
      <c r="B5253" s="42" t="s">
        <v>50</v>
      </c>
      <c r="C5253" s="42" t="s">
        <v>100</v>
      </c>
      <c r="D5253" s="42" t="s">
        <v>100</v>
      </c>
      <c r="E5253" s="42" t="s">
        <v>100</v>
      </c>
      <c r="F5253" s="42"/>
      <c r="G5253" s="42" t="s">
        <v>158</v>
      </c>
      <c r="H5253" s="42" t="s">
        <v>165</v>
      </c>
      <c r="I5253" s="42" t="s">
        <v>294</v>
      </c>
      <c r="J5253" s="42" t="s">
        <v>140</v>
      </c>
      <c r="K5253" s="42" t="s">
        <v>129</v>
      </c>
      <c r="L5253" s="25" t="s">
        <v>147</v>
      </c>
      <c r="M5253" s="24">
        <v>45230</v>
      </c>
      <c r="N5253" s="24">
        <v>45107</v>
      </c>
      <c r="O5253" s="42"/>
      <c r="P5253" s="27">
        <v>0</v>
      </c>
    </row>
    <row r="5254" spans="1:16" x14ac:dyDescent="0.35">
      <c r="A5254" s="42" t="s">
        <v>6</v>
      </c>
      <c r="B5254" s="42" t="s">
        <v>50</v>
      </c>
      <c r="C5254" s="22" t="s">
        <v>101</v>
      </c>
      <c r="D5254" s="22" t="s">
        <v>101</v>
      </c>
      <c r="E5254" s="22" t="s">
        <v>101</v>
      </c>
      <c r="F5254" s="42"/>
      <c r="G5254" s="42" t="s">
        <v>158</v>
      </c>
      <c r="H5254" s="42" t="s">
        <v>165</v>
      </c>
      <c r="I5254" s="42" t="s">
        <v>294</v>
      </c>
      <c r="J5254" s="42" t="s">
        <v>140</v>
      </c>
      <c r="K5254" s="42" t="s">
        <v>129</v>
      </c>
      <c r="L5254" s="25" t="s">
        <v>147</v>
      </c>
      <c r="M5254" s="24">
        <v>45230</v>
      </c>
      <c r="N5254" s="24">
        <v>45107</v>
      </c>
      <c r="O5254" s="42"/>
      <c r="P5254" s="27">
        <v>0</v>
      </c>
    </row>
    <row r="5255" spans="1:16" x14ac:dyDescent="0.35">
      <c r="A5255" s="42" t="s">
        <v>6</v>
      </c>
      <c r="B5255" s="42" t="s">
        <v>50</v>
      </c>
      <c r="C5255" s="22" t="s">
        <v>101</v>
      </c>
      <c r="D5255" s="22" t="s">
        <v>101</v>
      </c>
      <c r="E5255" s="22" t="s">
        <v>102</v>
      </c>
      <c r="F5255" s="42"/>
      <c r="G5255" s="42" t="s">
        <v>158</v>
      </c>
      <c r="H5255" s="42" t="s">
        <v>165</v>
      </c>
      <c r="I5255" s="42" t="s">
        <v>294</v>
      </c>
      <c r="J5255" s="42" t="s">
        <v>140</v>
      </c>
      <c r="K5255" s="42" t="s">
        <v>129</v>
      </c>
      <c r="L5255" s="25" t="s">
        <v>147</v>
      </c>
      <c r="M5255" s="24">
        <v>45230</v>
      </c>
      <c r="N5255" s="24">
        <v>45107</v>
      </c>
      <c r="O5255" s="42"/>
      <c r="P5255" s="27">
        <v>0</v>
      </c>
    </row>
    <row r="5256" spans="1:16" x14ac:dyDescent="0.35">
      <c r="A5256" s="42" t="s">
        <v>6</v>
      </c>
      <c r="B5256" s="42" t="s">
        <v>50</v>
      </c>
      <c r="C5256" s="22" t="s">
        <v>101</v>
      </c>
      <c r="D5256" s="22" t="s">
        <v>101</v>
      </c>
      <c r="E5256" s="22" t="s">
        <v>103</v>
      </c>
      <c r="F5256" s="42"/>
      <c r="G5256" s="42" t="s">
        <v>158</v>
      </c>
      <c r="H5256" s="42" t="s">
        <v>165</v>
      </c>
      <c r="I5256" s="42" t="s">
        <v>294</v>
      </c>
      <c r="J5256" s="42" t="s">
        <v>140</v>
      </c>
      <c r="K5256" s="42" t="s">
        <v>129</v>
      </c>
      <c r="L5256" s="25" t="s">
        <v>147</v>
      </c>
      <c r="M5256" s="24">
        <v>45230</v>
      </c>
      <c r="N5256" s="24">
        <v>45107</v>
      </c>
      <c r="O5256" s="42"/>
      <c r="P5256" s="27">
        <v>0</v>
      </c>
    </row>
    <row r="5257" spans="1:16" x14ac:dyDescent="0.35">
      <c r="A5257" s="42" t="s">
        <v>6</v>
      </c>
      <c r="B5257" s="42" t="s">
        <v>50</v>
      </c>
      <c r="C5257" s="22" t="s">
        <v>101</v>
      </c>
      <c r="D5257" s="22" t="s">
        <v>101</v>
      </c>
      <c r="E5257" s="22" t="s">
        <v>104</v>
      </c>
      <c r="F5257" s="42"/>
      <c r="G5257" s="42" t="s">
        <v>158</v>
      </c>
      <c r="H5257" s="42" t="s">
        <v>165</v>
      </c>
      <c r="I5257" s="42" t="s">
        <v>294</v>
      </c>
      <c r="J5257" s="42" t="s">
        <v>140</v>
      </c>
      <c r="K5257" s="42" t="s">
        <v>129</v>
      </c>
      <c r="L5257" s="25" t="s">
        <v>147</v>
      </c>
      <c r="M5257" s="24">
        <v>45230</v>
      </c>
      <c r="N5257" s="24">
        <v>45107</v>
      </c>
      <c r="O5257" s="42"/>
      <c r="P5257" s="27">
        <v>0</v>
      </c>
    </row>
    <row r="5258" spans="1:16" x14ac:dyDescent="0.35">
      <c r="A5258" s="42" t="s">
        <v>6</v>
      </c>
      <c r="B5258" s="42" t="s">
        <v>50</v>
      </c>
      <c r="C5258" s="22" t="s">
        <v>101</v>
      </c>
      <c r="D5258" s="22" t="s">
        <v>101</v>
      </c>
      <c r="E5258" s="22" t="s">
        <v>105</v>
      </c>
      <c r="F5258" s="42"/>
      <c r="G5258" s="42" t="s">
        <v>158</v>
      </c>
      <c r="H5258" s="42" t="s">
        <v>165</v>
      </c>
      <c r="I5258" s="42" t="s">
        <v>294</v>
      </c>
      <c r="J5258" s="42" t="s">
        <v>140</v>
      </c>
      <c r="K5258" s="42" t="s">
        <v>129</v>
      </c>
      <c r="L5258" s="25" t="s">
        <v>147</v>
      </c>
      <c r="M5258" s="24">
        <v>45230</v>
      </c>
      <c r="N5258" s="24">
        <v>45107</v>
      </c>
      <c r="O5258" s="42"/>
      <c r="P5258" s="27">
        <v>0</v>
      </c>
    </row>
    <row r="5259" spans="1:16" x14ac:dyDescent="0.35">
      <c r="A5259" s="42" t="s">
        <v>6</v>
      </c>
      <c r="B5259" s="42" t="s">
        <v>50</v>
      </c>
      <c r="C5259" s="42" t="s">
        <v>106</v>
      </c>
      <c r="D5259" s="42" t="s">
        <v>106</v>
      </c>
      <c r="E5259" s="42" t="s">
        <v>106</v>
      </c>
      <c r="F5259" s="42"/>
      <c r="G5259" s="42" t="s">
        <v>158</v>
      </c>
      <c r="H5259" s="42" t="s">
        <v>165</v>
      </c>
      <c r="I5259" s="42" t="s">
        <v>294</v>
      </c>
      <c r="J5259" s="42" t="s">
        <v>140</v>
      </c>
      <c r="K5259" s="42" t="s">
        <v>129</v>
      </c>
      <c r="L5259" s="25" t="s">
        <v>147</v>
      </c>
      <c r="M5259" s="24">
        <v>45230</v>
      </c>
      <c r="N5259" s="24">
        <v>45107</v>
      </c>
      <c r="O5259" s="42"/>
      <c r="P5259" s="27">
        <v>0</v>
      </c>
    </row>
    <row r="5260" spans="1:16" x14ac:dyDescent="0.35">
      <c r="A5260" s="42" t="s">
        <v>6</v>
      </c>
      <c r="B5260" s="42" t="s">
        <v>50</v>
      </c>
      <c r="C5260" s="42" t="s">
        <v>108</v>
      </c>
      <c r="D5260" s="42" t="s">
        <v>108</v>
      </c>
      <c r="E5260" s="42" t="s">
        <v>229</v>
      </c>
      <c r="F5260" s="42"/>
      <c r="G5260" s="42" t="s">
        <v>158</v>
      </c>
      <c r="H5260" s="42" t="s">
        <v>165</v>
      </c>
      <c r="I5260" s="42" t="s">
        <v>294</v>
      </c>
      <c r="J5260" s="42" t="s">
        <v>140</v>
      </c>
      <c r="K5260" s="42" t="s">
        <v>129</v>
      </c>
      <c r="L5260" s="25" t="s">
        <v>147</v>
      </c>
      <c r="M5260" s="24">
        <v>45230</v>
      </c>
      <c r="N5260" s="24">
        <v>45107</v>
      </c>
      <c r="O5260" s="42"/>
      <c r="P5260" s="27">
        <v>0</v>
      </c>
    </row>
    <row r="5261" spans="1:16" x14ac:dyDescent="0.35">
      <c r="A5261" s="42" t="s">
        <v>6</v>
      </c>
      <c r="B5261" s="42" t="s">
        <v>50</v>
      </c>
      <c r="C5261" s="22" t="s">
        <v>109</v>
      </c>
      <c r="D5261" s="22" t="s">
        <v>109</v>
      </c>
      <c r="E5261" s="22" t="s">
        <v>109</v>
      </c>
      <c r="F5261" s="42"/>
      <c r="G5261" s="42" t="s">
        <v>158</v>
      </c>
      <c r="H5261" s="42" t="s">
        <v>165</v>
      </c>
      <c r="I5261" s="42" t="s">
        <v>294</v>
      </c>
      <c r="J5261" s="42" t="s">
        <v>140</v>
      </c>
      <c r="K5261" s="42" t="s">
        <v>129</v>
      </c>
      <c r="L5261" s="25" t="s">
        <v>147</v>
      </c>
      <c r="M5261" s="24">
        <v>45230</v>
      </c>
      <c r="N5261" s="24">
        <v>45107</v>
      </c>
      <c r="O5261" s="42"/>
      <c r="P5261" s="27">
        <v>0</v>
      </c>
    </row>
    <row r="5262" spans="1:16" x14ac:dyDescent="0.35">
      <c r="A5262" s="42" t="s">
        <v>6</v>
      </c>
      <c r="B5262" s="42" t="s">
        <v>50</v>
      </c>
      <c r="C5262" s="22" t="s">
        <v>109</v>
      </c>
      <c r="D5262" s="22" t="s">
        <v>110</v>
      </c>
      <c r="E5262" s="22" t="s">
        <v>110</v>
      </c>
      <c r="F5262" s="42"/>
      <c r="G5262" s="42" t="s">
        <v>158</v>
      </c>
      <c r="H5262" s="42" t="s">
        <v>165</v>
      </c>
      <c r="I5262" s="42" t="s">
        <v>294</v>
      </c>
      <c r="J5262" s="42" t="s">
        <v>140</v>
      </c>
      <c r="K5262" s="42" t="s">
        <v>129</v>
      </c>
      <c r="L5262" s="25" t="s">
        <v>147</v>
      </c>
      <c r="M5262" s="24">
        <v>45230</v>
      </c>
      <c r="N5262" s="24">
        <v>45107</v>
      </c>
      <c r="O5262" s="42"/>
      <c r="P5262" s="27">
        <v>0</v>
      </c>
    </row>
    <row r="5263" spans="1:16" x14ac:dyDescent="0.35">
      <c r="A5263" s="42" t="s">
        <v>6</v>
      </c>
      <c r="B5263" s="42" t="s">
        <v>111</v>
      </c>
      <c r="C5263" s="42" t="s">
        <v>112</v>
      </c>
      <c r="D5263" s="42" t="s">
        <v>112</v>
      </c>
      <c r="E5263" s="42" t="s">
        <v>112</v>
      </c>
      <c r="F5263" s="42"/>
      <c r="G5263" s="42" t="s">
        <v>158</v>
      </c>
      <c r="H5263" s="42" t="s">
        <v>165</v>
      </c>
      <c r="I5263" s="42" t="s">
        <v>294</v>
      </c>
      <c r="J5263" s="42" t="s">
        <v>140</v>
      </c>
      <c r="K5263" s="42" t="s">
        <v>129</v>
      </c>
      <c r="L5263" s="25" t="s">
        <v>147</v>
      </c>
      <c r="M5263" s="24">
        <v>45230</v>
      </c>
      <c r="N5263" s="24">
        <v>45107</v>
      </c>
      <c r="O5263" s="42"/>
      <c r="P5263" s="27">
        <v>-837384.59890196938</v>
      </c>
    </row>
    <row r="5264" spans="1:16" x14ac:dyDescent="0.35">
      <c r="A5264" s="42" t="s">
        <v>6</v>
      </c>
      <c r="B5264" s="42" t="s">
        <v>113</v>
      </c>
      <c r="C5264" s="42" t="s">
        <v>161</v>
      </c>
      <c r="D5264" s="42" t="s">
        <v>161</v>
      </c>
      <c r="E5264" s="42" t="s">
        <v>161</v>
      </c>
      <c r="F5264" s="42"/>
      <c r="G5264" s="42" t="s">
        <v>158</v>
      </c>
      <c r="H5264" s="42" t="s">
        <v>165</v>
      </c>
      <c r="I5264" s="42" t="s">
        <v>294</v>
      </c>
      <c r="J5264" s="42" t="s">
        <v>140</v>
      </c>
      <c r="K5264" s="42" t="s">
        <v>129</v>
      </c>
      <c r="L5264" s="25" t="s">
        <v>147</v>
      </c>
      <c r="M5264" s="24">
        <v>45230</v>
      </c>
      <c r="N5264" s="24">
        <v>45107</v>
      </c>
      <c r="O5264" s="42"/>
      <c r="P5264" s="27">
        <v>0</v>
      </c>
    </row>
    <row r="5265" spans="1:16" x14ac:dyDescent="0.35">
      <c r="A5265" s="42" t="s">
        <v>6</v>
      </c>
      <c r="B5265" s="42" t="s">
        <v>114</v>
      </c>
      <c r="C5265" s="42" t="s">
        <v>114</v>
      </c>
      <c r="D5265" s="42" t="s">
        <v>114</v>
      </c>
      <c r="E5265" s="42" t="s">
        <v>114</v>
      </c>
      <c r="F5265" s="42"/>
      <c r="G5265" s="42" t="s">
        <v>158</v>
      </c>
      <c r="H5265" s="42" t="s">
        <v>165</v>
      </c>
      <c r="I5265" s="42" t="s">
        <v>294</v>
      </c>
      <c r="J5265" s="42" t="s">
        <v>140</v>
      </c>
      <c r="K5265" s="42" t="s">
        <v>129</v>
      </c>
      <c r="L5265" s="25" t="s">
        <v>147</v>
      </c>
      <c r="M5265" s="24">
        <v>45230</v>
      </c>
      <c r="N5265" s="24">
        <v>45107</v>
      </c>
      <c r="O5265" s="42"/>
      <c r="P5265" s="27">
        <v>0</v>
      </c>
    </row>
    <row r="5266" spans="1:16" x14ac:dyDescent="0.35">
      <c r="A5266" s="42" t="s">
        <v>6</v>
      </c>
      <c r="B5266" s="42" t="s">
        <v>7</v>
      </c>
      <c r="C5266" s="42" t="s">
        <v>8</v>
      </c>
      <c r="D5266" s="42" t="s">
        <v>8</v>
      </c>
      <c r="E5266" s="42" t="s">
        <v>8</v>
      </c>
      <c r="F5266" s="42"/>
      <c r="G5266" s="42" t="s">
        <v>158</v>
      </c>
      <c r="H5266" s="42" t="s">
        <v>162</v>
      </c>
      <c r="I5266" s="42" t="s">
        <v>294</v>
      </c>
      <c r="J5266" s="42" t="s">
        <v>140</v>
      </c>
      <c r="K5266" s="42" t="s">
        <v>129</v>
      </c>
      <c r="L5266" s="25" t="s">
        <v>149</v>
      </c>
      <c r="M5266" s="24">
        <v>45260</v>
      </c>
      <c r="N5266" s="24">
        <v>45107</v>
      </c>
      <c r="O5266" s="42"/>
      <c r="P5266" s="27">
        <v>3971220.9776897058</v>
      </c>
    </row>
    <row r="5267" spans="1:16" x14ac:dyDescent="0.35">
      <c r="A5267" s="42" t="s">
        <v>6</v>
      </c>
      <c r="B5267" s="42" t="s">
        <v>7</v>
      </c>
      <c r="C5267" s="42" t="s">
        <v>21</v>
      </c>
      <c r="D5267" s="42" t="s">
        <v>21</v>
      </c>
      <c r="E5267" s="42" t="s">
        <v>188</v>
      </c>
      <c r="F5267" s="42"/>
      <c r="G5267" s="42" t="s">
        <v>158</v>
      </c>
      <c r="H5267" s="42" t="s">
        <v>162</v>
      </c>
      <c r="I5267" s="42" t="s">
        <v>294</v>
      </c>
      <c r="J5267" s="42" t="s">
        <v>140</v>
      </c>
      <c r="K5267" s="42" t="s">
        <v>129</v>
      </c>
      <c r="L5267" s="25" t="s">
        <v>149</v>
      </c>
      <c r="M5267" s="24">
        <v>45260</v>
      </c>
      <c r="N5267" s="24">
        <v>45107</v>
      </c>
      <c r="O5267" s="42"/>
      <c r="P5267" s="27">
        <v>1238293.7725102436</v>
      </c>
    </row>
    <row r="5268" spans="1:16" x14ac:dyDescent="0.35">
      <c r="A5268" s="42" t="s">
        <v>6</v>
      </c>
      <c r="B5268" s="42" t="s">
        <v>7</v>
      </c>
      <c r="C5268" s="42" t="s">
        <v>21</v>
      </c>
      <c r="D5268" s="42" t="s">
        <v>21</v>
      </c>
      <c r="E5268" s="42" t="s">
        <v>189</v>
      </c>
      <c r="F5268" s="42"/>
      <c r="G5268" s="42" t="s">
        <v>158</v>
      </c>
      <c r="H5268" s="42" t="s">
        <v>162</v>
      </c>
      <c r="I5268" s="42" t="s">
        <v>294</v>
      </c>
      <c r="J5268" s="42" t="s">
        <v>140</v>
      </c>
      <c r="K5268" s="42" t="s">
        <v>129</v>
      </c>
      <c r="L5268" s="25" t="s">
        <v>149</v>
      </c>
      <c r="M5268" s="24">
        <v>45260</v>
      </c>
      <c r="N5268" s="24">
        <v>45107</v>
      </c>
      <c r="O5268" s="42"/>
      <c r="P5268" s="27">
        <v>190465.77758611436</v>
      </c>
    </row>
    <row r="5269" spans="1:16" x14ac:dyDescent="0.35">
      <c r="A5269" s="42" t="s">
        <v>6</v>
      </c>
      <c r="B5269" s="42" t="s">
        <v>7</v>
      </c>
      <c r="C5269" s="42" t="s">
        <v>21</v>
      </c>
      <c r="D5269" s="42" t="s">
        <v>21</v>
      </c>
      <c r="E5269" s="42" t="s">
        <v>190</v>
      </c>
      <c r="F5269" s="42"/>
      <c r="G5269" s="42" t="s">
        <v>158</v>
      </c>
      <c r="H5269" s="42" t="s">
        <v>162</v>
      </c>
      <c r="I5269" s="42" t="s">
        <v>294</v>
      </c>
      <c r="J5269" s="42" t="s">
        <v>140</v>
      </c>
      <c r="K5269" s="42" t="s">
        <v>129</v>
      </c>
      <c r="L5269" s="25" t="s">
        <v>149</v>
      </c>
      <c r="M5269" s="24">
        <v>45260</v>
      </c>
      <c r="N5269" s="24">
        <v>45107</v>
      </c>
      <c r="O5269" s="42"/>
      <c r="P5269" s="27">
        <v>997330.55286481499</v>
      </c>
    </row>
    <row r="5270" spans="1:16" x14ac:dyDescent="0.35">
      <c r="A5270" s="42" t="s">
        <v>6</v>
      </c>
      <c r="B5270" s="42" t="s">
        <v>7</v>
      </c>
      <c r="C5270" s="42" t="s">
        <v>21</v>
      </c>
      <c r="D5270" s="42" t="s">
        <v>21</v>
      </c>
      <c r="E5270" s="9" t="s">
        <v>191</v>
      </c>
      <c r="F5270" s="42"/>
      <c r="G5270" s="42" t="s">
        <v>158</v>
      </c>
      <c r="H5270" s="42" t="s">
        <v>162</v>
      </c>
      <c r="I5270" s="42" t="s">
        <v>294</v>
      </c>
      <c r="J5270" s="42" t="s">
        <v>140</v>
      </c>
      <c r="K5270" s="42" t="s">
        <v>129</v>
      </c>
      <c r="L5270" s="25" t="s">
        <v>149</v>
      </c>
      <c r="M5270" s="24">
        <v>45260</v>
      </c>
      <c r="N5270" s="24">
        <v>45107</v>
      </c>
      <c r="O5270" s="42"/>
      <c r="P5270" s="27">
        <v>957356.06575233419</v>
      </c>
    </row>
    <row r="5271" spans="1:16" x14ac:dyDescent="0.35">
      <c r="A5271" s="42" t="s">
        <v>6</v>
      </c>
      <c r="B5271" s="42" t="s">
        <v>7</v>
      </c>
      <c r="C5271" s="42" t="s">
        <v>21</v>
      </c>
      <c r="D5271" s="42" t="s">
        <v>29</v>
      </c>
      <c r="E5271" s="42" t="s">
        <v>192</v>
      </c>
      <c r="F5271" s="42"/>
      <c r="G5271" s="42" t="s">
        <v>158</v>
      </c>
      <c r="H5271" s="42" t="s">
        <v>162</v>
      </c>
      <c r="I5271" s="42" t="s">
        <v>294</v>
      </c>
      <c r="J5271" s="42" t="s">
        <v>140</v>
      </c>
      <c r="K5271" s="42" t="s">
        <v>129</v>
      </c>
      <c r="L5271" s="25" t="s">
        <v>149</v>
      </c>
      <c r="M5271" s="24">
        <v>45260</v>
      </c>
      <c r="N5271" s="24">
        <v>45107</v>
      </c>
      <c r="O5271" s="42"/>
      <c r="P5271" s="27">
        <v>172037.87572272972</v>
      </c>
    </row>
    <row r="5272" spans="1:16" x14ac:dyDescent="0.35">
      <c r="A5272" s="42" t="s">
        <v>6</v>
      </c>
      <c r="B5272" s="42" t="s">
        <v>7</v>
      </c>
      <c r="C5272" s="42" t="s">
        <v>21</v>
      </c>
      <c r="D5272" s="42" t="s">
        <v>29</v>
      </c>
      <c r="E5272" s="42" t="s">
        <v>193</v>
      </c>
      <c r="F5272" s="42"/>
      <c r="G5272" s="42" t="s">
        <v>158</v>
      </c>
      <c r="H5272" s="42" t="s">
        <v>162</v>
      </c>
      <c r="I5272" s="42" t="s">
        <v>294</v>
      </c>
      <c r="J5272" s="42" t="s">
        <v>140</v>
      </c>
      <c r="K5272" s="42" t="s">
        <v>129</v>
      </c>
      <c r="L5272" s="25" t="s">
        <v>149</v>
      </c>
      <c r="M5272" s="24">
        <v>45260</v>
      </c>
      <c r="N5272" s="24">
        <v>45107</v>
      </c>
      <c r="O5272" s="42"/>
      <c r="P5272" s="27">
        <v>0</v>
      </c>
    </row>
    <row r="5273" spans="1:16" x14ac:dyDescent="0.35">
      <c r="A5273" s="42" t="s">
        <v>6</v>
      </c>
      <c r="B5273" s="42" t="s">
        <v>7</v>
      </c>
      <c r="C5273" s="42" t="s">
        <v>21</v>
      </c>
      <c r="D5273" s="42" t="s">
        <v>29</v>
      </c>
      <c r="E5273" s="42" t="s">
        <v>194</v>
      </c>
      <c r="F5273" s="42"/>
      <c r="G5273" s="42" t="s">
        <v>158</v>
      </c>
      <c r="H5273" s="42" t="s">
        <v>162</v>
      </c>
      <c r="I5273" s="42" t="s">
        <v>294</v>
      </c>
      <c r="J5273" s="42" t="s">
        <v>140</v>
      </c>
      <c r="K5273" s="42" t="s">
        <v>129</v>
      </c>
      <c r="L5273" s="25" t="s">
        <v>149</v>
      </c>
      <c r="M5273" s="24">
        <v>45260</v>
      </c>
      <c r="N5273" s="24">
        <v>45107</v>
      </c>
      <c r="O5273" s="42"/>
      <c r="P5273" s="27">
        <v>0</v>
      </c>
    </row>
    <row r="5274" spans="1:16" x14ac:dyDescent="0.35">
      <c r="A5274" s="42" t="s">
        <v>6</v>
      </c>
      <c r="B5274" s="42" t="s">
        <v>7</v>
      </c>
      <c r="C5274" s="42" t="s">
        <v>21</v>
      </c>
      <c r="D5274" s="42" t="s">
        <v>33</v>
      </c>
      <c r="E5274" s="42" t="s">
        <v>195</v>
      </c>
      <c r="F5274" s="42"/>
      <c r="G5274" s="42" t="s">
        <v>158</v>
      </c>
      <c r="H5274" s="42" t="s">
        <v>162</v>
      </c>
      <c r="I5274" s="42" t="s">
        <v>294</v>
      </c>
      <c r="J5274" s="42" t="s">
        <v>140</v>
      </c>
      <c r="K5274" s="42" t="s">
        <v>129</v>
      </c>
      <c r="L5274" s="25" t="s">
        <v>149</v>
      </c>
      <c r="M5274" s="24">
        <v>45260</v>
      </c>
      <c r="N5274" s="24">
        <v>45107</v>
      </c>
      <c r="O5274" s="42"/>
      <c r="P5274" s="27">
        <v>443006.09567149996</v>
      </c>
    </row>
    <row r="5275" spans="1:16" x14ac:dyDescent="0.35">
      <c r="A5275" s="42" t="s">
        <v>6</v>
      </c>
      <c r="B5275" s="42" t="s">
        <v>7</v>
      </c>
      <c r="C5275" s="42" t="s">
        <v>21</v>
      </c>
      <c r="D5275" s="42" t="s">
        <v>33</v>
      </c>
      <c r="E5275" s="42" t="s">
        <v>196</v>
      </c>
      <c r="F5275" s="42"/>
      <c r="G5275" s="42" t="s">
        <v>158</v>
      </c>
      <c r="H5275" s="42" t="s">
        <v>162</v>
      </c>
      <c r="I5275" s="42" t="s">
        <v>294</v>
      </c>
      <c r="J5275" s="42" t="s">
        <v>140</v>
      </c>
      <c r="K5275" s="42" t="s">
        <v>129</v>
      </c>
      <c r="L5275" s="25" t="s">
        <v>149</v>
      </c>
      <c r="M5275" s="24">
        <v>45260</v>
      </c>
      <c r="N5275" s="24">
        <v>45107</v>
      </c>
      <c r="O5275" s="42"/>
      <c r="P5275" s="27">
        <v>0</v>
      </c>
    </row>
    <row r="5276" spans="1:16" x14ac:dyDescent="0.35">
      <c r="A5276" s="42" t="s">
        <v>6</v>
      </c>
      <c r="B5276" s="42" t="s">
        <v>7</v>
      </c>
      <c r="C5276" s="42" t="s">
        <v>21</v>
      </c>
      <c r="D5276" s="42" t="s">
        <v>33</v>
      </c>
      <c r="E5276" s="42" t="s">
        <v>44</v>
      </c>
      <c r="F5276" s="42"/>
      <c r="G5276" s="42" t="s">
        <v>158</v>
      </c>
      <c r="H5276" s="42" t="s">
        <v>162</v>
      </c>
      <c r="I5276" s="42" t="s">
        <v>294</v>
      </c>
      <c r="J5276" s="42" t="s">
        <v>140</v>
      </c>
      <c r="K5276" s="42" t="s">
        <v>129</v>
      </c>
      <c r="L5276" s="25" t="s">
        <v>149</v>
      </c>
      <c r="M5276" s="24">
        <v>45260</v>
      </c>
      <c r="N5276" s="24">
        <v>45107</v>
      </c>
      <c r="O5276" s="42"/>
      <c r="P5276" s="27">
        <v>0</v>
      </c>
    </row>
    <row r="5277" spans="1:16" x14ac:dyDescent="0.35">
      <c r="A5277" s="42" t="s">
        <v>6</v>
      </c>
      <c r="B5277" s="42" t="s">
        <v>7</v>
      </c>
      <c r="C5277" s="42" t="s">
        <v>21</v>
      </c>
      <c r="D5277" s="42" t="s">
        <v>33</v>
      </c>
      <c r="E5277" s="42" t="s">
        <v>197</v>
      </c>
      <c r="F5277" s="42"/>
      <c r="G5277" s="42" t="s">
        <v>158</v>
      </c>
      <c r="H5277" s="42" t="s">
        <v>162</v>
      </c>
      <c r="I5277" s="42" t="s">
        <v>294</v>
      </c>
      <c r="J5277" s="42" t="s">
        <v>140</v>
      </c>
      <c r="K5277" s="42" t="s">
        <v>129</v>
      </c>
      <c r="L5277" s="25" t="s">
        <v>149</v>
      </c>
      <c r="M5277" s="24">
        <v>45260</v>
      </c>
      <c r="N5277" s="24">
        <v>45107</v>
      </c>
      <c r="O5277" s="42"/>
      <c r="P5277" s="27">
        <v>0</v>
      </c>
    </row>
    <row r="5278" spans="1:16" x14ac:dyDescent="0.35">
      <c r="A5278" s="42" t="s">
        <v>6</v>
      </c>
      <c r="B5278" s="42" t="s">
        <v>7</v>
      </c>
      <c r="C5278" s="42" t="s">
        <v>21</v>
      </c>
      <c r="D5278" s="42" t="s">
        <v>33</v>
      </c>
      <c r="E5278" s="42" t="s">
        <v>43</v>
      </c>
      <c r="F5278" s="42"/>
      <c r="G5278" s="42" t="s">
        <v>158</v>
      </c>
      <c r="H5278" s="42" t="s">
        <v>162</v>
      </c>
      <c r="I5278" s="42" t="s">
        <v>294</v>
      </c>
      <c r="J5278" s="42" t="s">
        <v>140</v>
      </c>
      <c r="K5278" s="42" t="s">
        <v>129</v>
      </c>
      <c r="L5278" s="25" t="s">
        <v>149</v>
      </c>
      <c r="M5278" s="24">
        <v>45260</v>
      </c>
      <c r="N5278" s="24">
        <v>45107</v>
      </c>
      <c r="O5278" s="42"/>
      <c r="P5278" s="27">
        <v>0</v>
      </c>
    </row>
    <row r="5279" spans="1:16" x14ac:dyDescent="0.35">
      <c r="A5279" s="42" t="s">
        <v>6</v>
      </c>
      <c r="B5279" s="42" t="s">
        <v>7</v>
      </c>
      <c r="C5279" s="42" t="s">
        <v>21</v>
      </c>
      <c r="D5279" s="42" t="s">
        <v>33</v>
      </c>
      <c r="E5279" s="42" t="s">
        <v>198</v>
      </c>
      <c r="F5279" s="42"/>
      <c r="G5279" s="42" t="s">
        <v>158</v>
      </c>
      <c r="H5279" s="42" t="s">
        <v>162</v>
      </c>
      <c r="I5279" s="42" t="s">
        <v>294</v>
      </c>
      <c r="J5279" s="42" t="s">
        <v>140</v>
      </c>
      <c r="K5279" s="42" t="s">
        <v>129</v>
      </c>
      <c r="L5279" s="25" t="s">
        <v>149</v>
      </c>
      <c r="M5279" s="24">
        <v>45260</v>
      </c>
      <c r="N5279" s="24">
        <v>45107</v>
      </c>
      <c r="O5279" s="42"/>
      <c r="P5279" s="27">
        <v>0</v>
      </c>
    </row>
    <row r="5280" spans="1:16" x14ac:dyDescent="0.35">
      <c r="A5280" s="42" t="s">
        <v>6</v>
      </c>
      <c r="B5280" s="42" t="s">
        <v>7</v>
      </c>
      <c r="C5280" s="42" t="s">
        <v>40</v>
      </c>
      <c r="D5280" s="42" t="s">
        <v>40</v>
      </c>
      <c r="E5280" s="9" t="s">
        <v>40</v>
      </c>
      <c r="F5280" s="42"/>
      <c r="G5280" s="42" t="s">
        <v>158</v>
      </c>
      <c r="H5280" s="42" t="s">
        <v>162</v>
      </c>
      <c r="I5280" s="42" t="s">
        <v>294</v>
      </c>
      <c r="J5280" s="42" t="s">
        <v>140</v>
      </c>
      <c r="K5280" s="42" t="s">
        <v>129</v>
      </c>
      <c r="L5280" s="25" t="s">
        <v>149</v>
      </c>
      <c r="M5280" s="24">
        <v>45260</v>
      </c>
      <c r="N5280" s="24">
        <v>45107</v>
      </c>
      <c r="O5280" s="42"/>
      <c r="P5280" s="27">
        <v>1890890.1418446046</v>
      </c>
    </row>
    <row r="5281" spans="1:16" x14ac:dyDescent="0.35">
      <c r="A5281" s="42" t="s">
        <v>6</v>
      </c>
      <c r="B5281" s="42" t="s">
        <v>7</v>
      </c>
      <c r="C5281" s="42" t="s">
        <v>41</v>
      </c>
      <c r="D5281" s="42" t="s">
        <v>41</v>
      </c>
      <c r="E5281" s="42" t="s">
        <v>41</v>
      </c>
      <c r="F5281" s="42"/>
      <c r="G5281" s="42" t="s">
        <v>158</v>
      </c>
      <c r="H5281" s="42" t="s">
        <v>162</v>
      </c>
      <c r="I5281" s="42" t="s">
        <v>294</v>
      </c>
      <c r="J5281" s="42" t="s">
        <v>140</v>
      </c>
      <c r="K5281" s="42" t="s">
        <v>129</v>
      </c>
      <c r="L5281" s="25" t="s">
        <v>149</v>
      </c>
      <c r="M5281" s="24">
        <v>45260</v>
      </c>
      <c r="N5281" s="24">
        <v>45107</v>
      </c>
      <c r="O5281" s="42"/>
      <c r="P5281" s="27">
        <v>95785.556109357043</v>
      </c>
    </row>
    <row r="5282" spans="1:16" x14ac:dyDescent="0.35">
      <c r="A5282" s="42" t="s">
        <v>6</v>
      </c>
      <c r="B5282" s="42" t="s">
        <v>7</v>
      </c>
      <c r="C5282" s="42" t="s">
        <v>42</v>
      </c>
      <c r="D5282" s="42" t="s">
        <v>42</v>
      </c>
      <c r="E5282" s="42" t="s">
        <v>43</v>
      </c>
      <c r="F5282" s="42"/>
      <c r="G5282" s="42" t="s">
        <v>158</v>
      </c>
      <c r="H5282" s="42" t="s">
        <v>162</v>
      </c>
      <c r="I5282" s="42" t="s">
        <v>294</v>
      </c>
      <c r="J5282" s="42" t="s">
        <v>140</v>
      </c>
      <c r="K5282" s="42" t="s">
        <v>129</v>
      </c>
      <c r="L5282" s="25" t="s">
        <v>149</v>
      </c>
      <c r="M5282" s="24">
        <v>45260</v>
      </c>
      <c r="N5282" s="24">
        <v>45107</v>
      </c>
      <c r="O5282" s="42"/>
      <c r="P5282" s="27">
        <v>0</v>
      </c>
    </row>
    <row r="5283" spans="1:16" x14ac:dyDescent="0.35">
      <c r="A5283" s="42" t="s">
        <v>6</v>
      </c>
      <c r="B5283" s="42" t="s">
        <v>7</v>
      </c>
      <c r="C5283" s="42" t="s">
        <v>42</v>
      </c>
      <c r="D5283" s="42" t="s">
        <v>42</v>
      </c>
      <c r="E5283" s="42" t="s">
        <v>44</v>
      </c>
      <c r="F5283" s="42"/>
      <c r="G5283" s="42" t="s">
        <v>158</v>
      </c>
      <c r="H5283" s="42" t="s">
        <v>162</v>
      </c>
      <c r="I5283" s="42" t="s">
        <v>294</v>
      </c>
      <c r="J5283" s="42" t="s">
        <v>140</v>
      </c>
      <c r="K5283" s="42" t="s">
        <v>129</v>
      </c>
      <c r="L5283" s="25" t="s">
        <v>149</v>
      </c>
      <c r="M5283" s="24">
        <v>45260</v>
      </c>
      <c r="N5283" s="24">
        <v>45107</v>
      </c>
      <c r="O5283" s="42"/>
      <c r="P5283" s="27">
        <v>0</v>
      </c>
    </row>
    <row r="5284" spans="1:16" x14ac:dyDescent="0.35">
      <c r="A5284" s="42" t="s">
        <v>6</v>
      </c>
      <c r="B5284" s="42" t="s">
        <v>7</v>
      </c>
      <c r="C5284" s="42" t="s">
        <v>42</v>
      </c>
      <c r="D5284" s="42" t="s">
        <v>42</v>
      </c>
      <c r="E5284" s="42" t="s">
        <v>45</v>
      </c>
      <c r="F5284" s="42"/>
      <c r="G5284" s="42" t="s">
        <v>158</v>
      </c>
      <c r="H5284" s="42" t="s">
        <v>162</v>
      </c>
      <c r="I5284" s="42" t="s">
        <v>294</v>
      </c>
      <c r="J5284" s="42" t="s">
        <v>140</v>
      </c>
      <c r="K5284" s="42" t="s">
        <v>129</v>
      </c>
      <c r="L5284" s="25" t="s">
        <v>149</v>
      </c>
      <c r="M5284" s="24">
        <v>45260</v>
      </c>
      <c r="N5284" s="24">
        <v>45107</v>
      </c>
      <c r="O5284" s="42"/>
      <c r="P5284" s="27">
        <v>0</v>
      </c>
    </row>
    <row r="5285" spans="1:16" x14ac:dyDescent="0.35">
      <c r="A5285" s="42" t="s">
        <v>6</v>
      </c>
      <c r="B5285" s="42" t="s">
        <v>7</v>
      </c>
      <c r="C5285" s="42" t="s">
        <v>42</v>
      </c>
      <c r="D5285" s="42" t="s">
        <v>42</v>
      </c>
      <c r="E5285" s="42" t="s">
        <v>46</v>
      </c>
      <c r="F5285" s="42"/>
      <c r="G5285" s="42" t="s">
        <v>158</v>
      </c>
      <c r="H5285" s="42" t="s">
        <v>162</v>
      </c>
      <c r="I5285" s="42" t="s">
        <v>294</v>
      </c>
      <c r="J5285" s="42" t="s">
        <v>140</v>
      </c>
      <c r="K5285" s="42" t="s">
        <v>129</v>
      </c>
      <c r="L5285" s="25" t="s">
        <v>149</v>
      </c>
      <c r="M5285" s="24">
        <v>45260</v>
      </c>
      <c r="N5285" s="24">
        <v>45107</v>
      </c>
      <c r="O5285" s="42"/>
      <c r="P5285" s="27">
        <v>0</v>
      </c>
    </row>
    <row r="5286" spans="1:16" x14ac:dyDescent="0.35">
      <c r="A5286" s="42" t="s">
        <v>6</v>
      </c>
      <c r="B5286" s="42" t="s">
        <v>7</v>
      </c>
      <c r="C5286" s="42" t="s">
        <v>42</v>
      </c>
      <c r="D5286" s="42" t="s">
        <v>42</v>
      </c>
      <c r="E5286" s="42" t="s">
        <v>195</v>
      </c>
      <c r="F5286" s="42"/>
      <c r="G5286" s="42" t="s">
        <v>158</v>
      </c>
      <c r="H5286" s="42" t="s">
        <v>162</v>
      </c>
      <c r="I5286" s="42" t="s">
        <v>294</v>
      </c>
      <c r="J5286" s="42" t="s">
        <v>140</v>
      </c>
      <c r="K5286" s="42" t="s">
        <v>129</v>
      </c>
      <c r="L5286" s="25" t="s">
        <v>149</v>
      </c>
      <c r="M5286" s="24">
        <v>45260</v>
      </c>
      <c r="N5286" s="24">
        <v>45107</v>
      </c>
      <c r="O5286" s="42"/>
      <c r="P5286" s="27">
        <v>823247.47971671761</v>
      </c>
    </row>
    <row r="5287" spans="1:16" x14ac:dyDescent="0.35">
      <c r="A5287" s="42" t="s">
        <v>6</v>
      </c>
      <c r="B5287" s="42" t="s">
        <v>7</v>
      </c>
      <c r="C5287" s="42" t="s">
        <v>42</v>
      </c>
      <c r="D5287" s="42" t="s">
        <v>42</v>
      </c>
      <c r="E5287" s="42" t="s">
        <v>198</v>
      </c>
      <c r="F5287" s="42"/>
      <c r="G5287" s="42" t="s">
        <v>158</v>
      </c>
      <c r="H5287" s="42" t="s">
        <v>162</v>
      </c>
      <c r="I5287" s="42" t="s">
        <v>294</v>
      </c>
      <c r="J5287" s="42" t="s">
        <v>140</v>
      </c>
      <c r="K5287" s="42" t="s">
        <v>129</v>
      </c>
      <c r="L5287" s="25" t="s">
        <v>149</v>
      </c>
      <c r="M5287" s="24">
        <v>45260</v>
      </c>
      <c r="N5287" s="24">
        <v>45107</v>
      </c>
      <c r="O5287" s="42"/>
      <c r="P5287" s="27">
        <v>0</v>
      </c>
    </row>
    <row r="5288" spans="1:16" x14ac:dyDescent="0.35">
      <c r="A5288" s="42" t="s">
        <v>6</v>
      </c>
      <c r="B5288" s="42" t="s">
        <v>7</v>
      </c>
      <c r="C5288" s="42" t="s">
        <v>42</v>
      </c>
      <c r="D5288" s="42" t="s">
        <v>42</v>
      </c>
      <c r="E5288" s="42" t="s">
        <v>49</v>
      </c>
      <c r="F5288" s="42"/>
      <c r="G5288" s="42" t="s">
        <v>158</v>
      </c>
      <c r="H5288" s="42" t="s">
        <v>162</v>
      </c>
      <c r="I5288" s="42" t="s">
        <v>294</v>
      </c>
      <c r="J5288" s="42" t="s">
        <v>140</v>
      </c>
      <c r="K5288" s="42" t="s">
        <v>129</v>
      </c>
      <c r="L5288" s="25" t="s">
        <v>149</v>
      </c>
      <c r="M5288" s="24">
        <v>45260</v>
      </c>
      <c r="N5288" s="24">
        <v>45107</v>
      </c>
      <c r="O5288" s="42"/>
      <c r="P5288" s="27">
        <v>0</v>
      </c>
    </row>
    <row r="5289" spans="1:16" x14ac:dyDescent="0.35">
      <c r="A5289" s="42" t="s">
        <v>6</v>
      </c>
      <c r="B5289" s="42" t="s">
        <v>111</v>
      </c>
      <c r="C5289" s="42" t="s">
        <v>112</v>
      </c>
      <c r="D5289" s="42" t="s">
        <v>112</v>
      </c>
      <c r="E5289" s="42" t="s">
        <v>112</v>
      </c>
      <c r="F5289" s="42"/>
      <c r="G5289" s="42" t="s">
        <v>158</v>
      </c>
      <c r="H5289" s="42" t="s">
        <v>162</v>
      </c>
      <c r="I5289" s="42" t="s">
        <v>294</v>
      </c>
      <c r="J5289" s="42" t="s">
        <v>140</v>
      </c>
      <c r="K5289" s="42" t="s">
        <v>129</v>
      </c>
      <c r="L5289" s="25" t="s">
        <v>149</v>
      </c>
      <c r="M5289" s="24">
        <v>45260</v>
      </c>
      <c r="N5289" s="24">
        <v>45107</v>
      </c>
      <c r="O5289" s="42"/>
      <c r="P5289" s="27">
        <v>-3062817.2954681227</v>
      </c>
    </row>
    <row r="5290" spans="1:16" x14ac:dyDescent="0.35">
      <c r="A5290" s="42" t="s">
        <v>6</v>
      </c>
      <c r="B5290" s="42" t="s">
        <v>7</v>
      </c>
      <c r="C5290" s="42" t="s">
        <v>8</v>
      </c>
      <c r="D5290" s="42" t="s">
        <v>8</v>
      </c>
      <c r="E5290" s="42" t="s">
        <v>8</v>
      </c>
      <c r="F5290" s="42"/>
      <c r="G5290" s="42" t="s">
        <v>158</v>
      </c>
      <c r="H5290" s="42" t="s">
        <v>163</v>
      </c>
      <c r="I5290" s="42" t="s">
        <v>294</v>
      </c>
      <c r="J5290" s="42" t="s">
        <v>140</v>
      </c>
      <c r="K5290" s="42" t="s">
        <v>129</v>
      </c>
      <c r="L5290" s="25" t="s">
        <v>149</v>
      </c>
      <c r="M5290" s="24">
        <v>45260</v>
      </c>
      <c r="N5290" s="24">
        <v>45107</v>
      </c>
      <c r="O5290" s="42"/>
      <c r="P5290" s="27">
        <v>1807293.2729910894</v>
      </c>
    </row>
    <row r="5291" spans="1:16" x14ac:dyDescent="0.35">
      <c r="A5291" s="42" t="s">
        <v>6</v>
      </c>
      <c r="B5291" s="42" t="s">
        <v>7</v>
      </c>
      <c r="C5291" s="42" t="s">
        <v>21</v>
      </c>
      <c r="D5291" s="42" t="s">
        <v>21</v>
      </c>
      <c r="E5291" s="42" t="s">
        <v>188</v>
      </c>
      <c r="F5291" s="42"/>
      <c r="G5291" s="42" t="s">
        <v>158</v>
      </c>
      <c r="H5291" s="42" t="s">
        <v>163</v>
      </c>
      <c r="I5291" s="42" t="s">
        <v>294</v>
      </c>
      <c r="J5291" s="42" t="s">
        <v>140</v>
      </c>
      <c r="K5291" s="42" t="s">
        <v>129</v>
      </c>
      <c r="L5291" s="25" t="s">
        <v>149</v>
      </c>
      <c r="M5291" s="24">
        <v>45260</v>
      </c>
      <c r="N5291" s="24">
        <v>45107</v>
      </c>
      <c r="O5291" s="42"/>
      <c r="P5291" s="27">
        <v>918966.30804307503</v>
      </c>
    </row>
    <row r="5292" spans="1:16" x14ac:dyDescent="0.35">
      <c r="A5292" s="42" t="s">
        <v>6</v>
      </c>
      <c r="B5292" s="42" t="s">
        <v>7</v>
      </c>
      <c r="C5292" s="42" t="s">
        <v>21</v>
      </c>
      <c r="D5292" s="42" t="s">
        <v>21</v>
      </c>
      <c r="E5292" s="42" t="s">
        <v>189</v>
      </c>
      <c r="F5292" s="42"/>
      <c r="G5292" s="42" t="s">
        <v>158</v>
      </c>
      <c r="H5292" s="42" t="s">
        <v>163</v>
      </c>
      <c r="I5292" s="42" t="s">
        <v>294</v>
      </c>
      <c r="J5292" s="42" t="s">
        <v>140</v>
      </c>
      <c r="K5292" s="42" t="s">
        <v>129</v>
      </c>
      <c r="L5292" s="25" t="s">
        <v>149</v>
      </c>
      <c r="M5292" s="24">
        <v>45260</v>
      </c>
      <c r="N5292" s="24">
        <v>45107</v>
      </c>
      <c r="O5292" s="42"/>
      <c r="P5292" s="27">
        <v>143653.89646907954</v>
      </c>
    </row>
    <row r="5293" spans="1:16" x14ac:dyDescent="0.35">
      <c r="A5293" s="42" t="s">
        <v>6</v>
      </c>
      <c r="B5293" s="42" t="s">
        <v>7</v>
      </c>
      <c r="C5293" s="42" t="s">
        <v>21</v>
      </c>
      <c r="D5293" s="42" t="s">
        <v>21</v>
      </c>
      <c r="E5293" s="42" t="s">
        <v>190</v>
      </c>
      <c r="F5293" s="42"/>
      <c r="G5293" s="42" t="s">
        <v>158</v>
      </c>
      <c r="H5293" s="42" t="s">
        <v>163</v>
      </c>
      <c r="I5293" s="42" t="s">
        <v>294</v>
      </c>
      <c r="J5293" s="42" t="s">
        <v>140</v>
      </c>
      <c r="K5293" s="42" t="s">
        <v>129</v>
      </c>
      <c r="L5293" s="25" t="s">
        <v>149</v>
      </c>
      <c r="M5293" s="24">
        <v>45260</v>
      </c>
      <c r="N5293" s="24">
        <v>45107</v>
      </c>
      <c r="O5293" s="42"/>
      <c r="P5293" s="27">
        <v>806417.52992626722</v>
      </c>
    </row>
    <row r="5294" spans="1:16" x14ac:dyDescent="0.35">
      <c r="A5294" s="42" t="s">
        <v>6</v>
      </c>
      <c r="B5294" s="42" t="s">
        <v>7</v>
      </c>
      <c r="C5294" s="42" t="s">
        <v>21</v>
      </c>
      <c r="D5294" s="42" t="s">
        <v>21</v>
      </c>
      <c r="E5294" s="9" t="s">
        <v>191</v>
      </c>
      <c r="F5294" s="42"/>
      <c r="G5294" s="42" t="s">
        <v>158</v>
      </c>
      <c r="H5294" s="42" t="s">
        <v>163</v>
      </c>
      <c r="I5294" s="42" t="s">
        <v>294</v>
      </c>
      <c r="J5294" s="42" t="s">
        <v>140</v>
      </c>
      <c r="K5294" s="42" t="s">
        <v>129</v>
      </c>
      <c r="L5294" s="25" t="s">
        <v>149</v>
      </c>
      <c r="M5294" s="24">
        <v>45260</v>
      </c>
      <c r="N5294" s="24">
        <v>45107</v>
      </c>
      <c r="O5294" s="42"/>
      <c r="P5294" s="27">
        <v>866061.49234439712</v>
      </c>
    </row>
    <row r="5295" spans="1:16" x14ac:dyDescent="0.35">
      <c r="A5295" s="42" t="s">
        <v>6</v>
      </c>
      <c r="B5295" s="42" t="s">
        <v>7</v>
      </c>
      <c r="C5295" s="42" t="s">
        <v>21</v>
      </c>
      <c r="D5295" s="42" t="s">
        <v>29</v>
      </c>
      <c r="E5295" s="42" t="s">
        <v>192</v>
      </c>
      <c r="F5295" s="42"/>
      <c r="G5295" s="42" t="s">
        <v>158</v>
      </c>
      <c r="H5295" s="42" t="s">
        <v>163</v>
      </c>
      <c r="I5295" s="42" t="s">
        <v>294</v>
      </c>
      <c r="J5295" s="42" t="s">
        <v>140</v>
      </c>
      <c r="K5295" s="42" t="s">
        <v>129</v>
      </c>
      <c r="L5295" s="25" t="s">
        <v>149</v>
      </c>
      <c r="M5295" s="24">
        <v>45260</v>
      </c>
      <c r="N5295" s="24">
        <v>45107</v>
      </c>
      <c r="O5295" s="42"/>
      <c r="P5295" s="27">
        <v>62091.369198124077</v>
      </c>
    </row>
    <row r="5296" spans="1:16" x14ac:dyDescent="0.35">
      <c r="A5296" s="42" t="s">
        <v>6</v>
      </c>
      <c r="B5296" s="42" t="s">
        <v>7</v>
      </c>
      <c r="C5296" s="42" t="s">
        <v>21</v>
      </c>
      <c r="D5296" s="42" t="s">
        <v>29</v>
      </c>
      <c r="E5296" s="42" t="s">
        <v>193</v>
      </c>
      <c r="F5296" s="42"/>
      <c r="G5296" s="42" t="s">
        <v>158</v>
      </c>
      <c r="H5296" s="42" t="s">
        <v>163</v>
      </c>
      <c r="I5296" s="42" t="s">
        <v>294</v>
      </c>
      <c r="J5296" s="42" t="s">
        <v>140</v>
      </c>
      <c r="K5296" s="42" t="s">
        <v>129</v>
      </c>
      <c r="L5296" s="25" t="s">
        <v>149</v>
      </c>
      <c r="M5296" s="24">
        <v>45260</v>
      </c>
      <c r="N5296" s="24">
        <v>45107</v>
      </c>
      <c r="O5296" s="42"/>
      <c r="P5296" s="27">
        <v>0</v>
      </c>
    </row>
    <row r="5297" spans="1:16" x14ac:dyDescent="0.35">
      <c r="A5297" s="42" t="s">
        <v>6</v>
      </c>
      <c r="B5297" s="42" t="s">
        <v>7</v>
      </c>
      <c r="C5297" s="42" t="s">
        <v>21</v>
      </c>
      <c r="D5297" s="42" t="s">
        <v>29</v>
      </c>
      <c r="E5297" s="42" t="s">
        <v>194</v>
      </c>
      <c r="F5297" s="42"/>
      <c r="G5297" s="42" t="s">
        <v>158</v>
      </c>
      <c r="H5297" s="42" t="s">
        <v>163</v>
      </c>
      <c r="I5297" s="42" t="s">
        <v>294</v>
      </c>
      <c r="J5297" s="42" t="s">
        <v>140</v>
      </c>
      <c r="K5297" s="42" t="s">
        <v>129</v>
      </c>
      <c r="L5297" s="25" t="s">
        <v>149</v>
      </c>
      <c r="M5297" s="24">
        <v>45260</v>
      </c>
      <c r="N5297" s="24">
        <v>45107</v>
      </c>
      <c r="O5297" s="42"/>
      <c r="P5297" s="27">
        <v>0</v>
      </c>
    </row>
    <row r="5298" spans="1:16" x14ac:dyDescent="0.35">
      <c r="A5298" s="42" t="s">
        <v>6</v>
      </c>
      <c r="B5298" s="42" t="s">
        <v>7</v>
      </c>
      <c r="C5298" s="42" t="s">
        <v>21</v>
      </c>
      <c r="D5298" s="42" t="s">
        <v>33</v>
      </c>
      <c r="E5298" s="42" t="s">
        <v>195</v>
      </c>
      <c r="F5298" s="42"/>
      <c r="G5298" s="42" t="s">
        <v>158</v>
      </c>
      <c r="H5298" s="42" t="s">
        <v>163</v>
      </c>
      <c r="I5298" s="42" t="s">
        <v>294</v>
      </c>
      <c r="J5298" s="42" t="s">
        <v>140</v>
      </c>
      <c r="K5298" s="42" t="s">
        <v>129</v>
      </c>
      <c r="L5298" s="25" t="s">
        <v>149</v>
      </c>
      <c r="M5298" s="24">
        <v>45260</v>
      </c>
      <c r="N5298" s="24">
        <v>45107</v>
      </c>
      <c r="O5298" s="42"/>
      <c r="P5298" s="27">
        <v>59613.214391110079</v>
      </c>
    </row>
    <row r="5299" spans="1:16" x14ac:dyDescent="0.35">
      <c r="A5299" s="42" t="s">
        <v>6</v>
      </c>
      <c r="B5299" s="42" t="s">
        <v>7</v>
      </c>
      <c r="C5299" s="42" t="s">
        <v>21</v>
      </c>
      <c r="D5299" s="42" t="s">
        <v>33</v>
      </c>
      <c r="E5299" s="42" t="s">
        <v>196</v>
      </c>
      <c r="F5299" s="42"/>
      <c r="G5299" s="42" t="s">
        <v>158</v>
      </c>
      <c r="H5299" s="42" t="s">
        <v>163</v>
      </c>
      <c r="I5299" s="42" t="s">
        <v>294</v>
      </c>
      <c r="J5299" s="42" t="s">
        <v>140</v>
      </c>
      <c r="K5299" s="42" t="s">
        <v>129</v>
      </c>
      <c r="L5299" s="25" t="s">
        <v>149</v>
      </c>
      <c r="M5299" s="24">
        <v>45260</v>
      </c>
      <c r="N5299" s="24">
        <v>45107</v>
      </c>
      <c r="O5299" s="42"/>
      <c r="P5299" s="27">
        <v>0</v>
      </c>
    </row>
    <row r="5300" spans="1:16" x14ac:dyDescent="0.35">
      <c r="A5300" s="42" t="s">
        <v>6</v>
      </c>
      <c r="B5300" s="42" t="s">
        <v>7</v>
      </c>
      <c r="C5300" s="42" t="s">
        <v>21</v>
      </c>
      <c r="D5300" s="42" t="s">
        <v>33</v>
      </c>
      <c r="E5300" s="42" t="s">
        <v>44</v>
      </c>
      <c r="F5300" s="42"/>
      <c r="G5300" s="42" t="s">
        <v>158</v>
      </c>
      <c r="H5300" s="42" t="s">
        <v>163</v>
      </c>
      <c r="I5300" s="42" t="s">
        <v>294</v>
      </c>
      <c r="J5300" s="42" t="s">
        <v>140</v>
      </c>
      <c r="K5300" s="42" t="s">
        <v>129</v>
      </c>
      <c r="L5300" s="25" t="s">
        <v>149</v>
      </c>
      <c r="M5300" s="24">
        <v>45260</v>
      </c>
      <c r="N5300" s="24">
        <v>45107</v>
      </c>
      <c r="O5300" s="42"/>
      <c r="P5300" s="27">
        <v>0</v>
      </c>
    </row>
    <row r="5301" spans="1:16" x14ac:dyDescent="0.35">
      <c r="A5301" s="42" t="s">
        <v>6</v>
      </c>
      <c r="B5301" s="42" t="s">
        <v>7</v>
      </c>
      <c r="C5301" s="42" t="s">
        <v>21</v>
      </c>
      <c r="D5301" s="42" t="s">
        <v>33</v>
      </c>
      <c r="E5301" s="42" t="s">
        <v>197</v>
      </c>
      <c r="F5301" s="42"/>
      <c r="G5301" s="42" t="s">
        <v>158</v>
      </c>
      <c r="H5301" s="42" t="s">
        <v>163</v>
      </c>
      <c r="I5301" s="42" t="s">
        <v>294</v>
      </c>
      <c r="J5301" s="42" t="s">
        <v>140</v>
      </c>
      <c r="K5301" s="42" t="s">
        <v>129</v>
      </c>
      <c r="L5301" s="25" t="s">
        <v>149</v>
      </c>
      <c r="M5301" s="24">
        <v>45260</v>
      </c>
      <c r="N5301" s="24">
        <v>45107</v>
      </c>
      <c r="O5301" s="42"/>
      <c r="P5301" s="27">
        <v>0</v>
      </c>
    </row>
    <row r="5302" spans="1:16" x14ac:dyDescent="0.35">
      <c r="A5302" s="42" t="s">
        <v>6</v>
      </c>
      <c r="B5302" s="42" t="s">
        <v>7</v>
      </c>
      <c r="C5302" s="42" t="s">
        <v>21</v>
      </c>
      <c r="D5302" s="42" t="s">
        <v>33</v>
      </c>
      <c r="E5302" s="42" t="s">
        <v>43</v>
      </c>
      <c r="F5302" s="42"/>
      <c r="G5302" s="42" t="s">
        <v>158</v>
      </c>
      <c r="H5302" s="42" t="s">
        <v>163</v>
      </c>
      <c r="I5302" s="42" t="s">
        <v>294</v>
      </c>
      <c r="J5302" s="42" t="s">
        <v>140</v>
      </c>
      <c r="K5302" s="42" t="s">
        <v>129</v>
      </c>
      <c r="L5302" s="25" t="s">
        <v>149</v>
      </c>
      <c r="M5302" s="24">
        <v>45260</v>
      </c>
      <c r="N5302" s="24">
        <v>45107</v>
      </c>
      <c r="O5302" s="42"/>
      <c r="P5302" s="27">
        <v>0</v>
      </c>
    </row>
    <row r="5303" spans="1:16" x14ac:dyDescent="0.35">
      <c r="A5303" s="42" t="s">
        <v>6</v>
      </c>
      <c r="B5303" s="42" t="s">
        <v>7</v>
      </c>
      <c r="C5303" s="42" t="s">
        <v>21</v>
      </c>
      <c r="D5303" s="42" t="s">
        <v>33</v>
      </c>
      <c r="E5303" s="42" t="s">
        <v>198</v>
      </c>
      <c r="F5303" s="42"/>
      <c r="G5303" s="42" t="s">
        <v>158</v>
      </c>
      <c r="H5303" s="42" t="s">
        <v>163</v>
      </c>
      <c r="I5303" s="42" t="s">
        <v>294</v>
      </c>
      <c r="J5303" s="42" t="s">
        <v>140</v>
      </c>
      <c r="K5303" s="42" t="s">
        <v>129</v>
      </c>
      <c r="L5303" s="25" t="s">
        <v>149</v>
      </c>
      <c r="M5303" s="24">
        <v>45260</v>
      </c>
      <c r="N5303" s="24">
        <v>45107</v>
      </c>
      <c r="O5303" s="42"/>
      <c r="P5303" s="27">
        <v>0</v>
      </c>
    </row>
    <row r="5304" spans="1:16" x14ac:dyDescent="0.35">
      <c r="A5304" s="42" t="s">
        <v>6</v>
      </c>
      <c r="B5304" s="42" t="s">
        <v>7</v>
      </c>
      <c r="C5304" s="42" t="s">
        <v>40</v>
      </c>
      <c r="D5304" s="42" t="s">
        <v>40</v>
      </c>
      <c r="E5304" s="9" t="s">
        <v>40</v>
      </c>
      <c r="F5304" s="42"/>
      <c r="G5304" s="42" t="s">
        <v>158</v>
      </c>
      <c r="H5304" s="42" t="s">
        <v>163</v>
      </c>
      <c r="I5304" s="42" t="s">
        <v>294</v>
      </c>
      <c r="J5304" s="42" t="s">
        <v>140</v>
      </c>
      <c r="K5304" s="42" t="s">
        <v>129</v>
      </c>
      <c r="L5304" s="25" t="s">
        <v>149</v>
      </c>
      <c r="M5304" s="24">
        <v>45260</v>
      </c>
      <c r="N5304" s="24">
        <v>45107</v>
      </c>
      <c r="O5304" s="42"/>
      <c r="P5304" s="27">
        <v>1174319.9063480454</v>
      </c>
    </row>
    <row r="5305" spans="1:16" x14ac:dyDescent="0.35">
      <c r="A5305" s="42" t="s">
        <v>6</v>
      </c>
      <c r="B5305" s="42" t="s">
        <v>7</v>
      </c>
      <c r="C5305" s="42" t="s">
        <v>41</v>
      </c>
      <c r="D5305" s="42" t="s">
        <v>41</v>
      </c>
      <c r="E5305" s="42" t="s">
        <v>41</v>
      </c>
      <c r="F5305" s="42"/>
      <c r="G5305" s="42" t="s">
        <v>158</v>
      </c>
      <c r="H5305" s="42" t="s">
        <v>163</v>
      </c>
      <c r="I5305" s="42" t="s">
        <v>294</v>
      </c>
      <c r="J5305" s="42" t="s">
        <v>140</v>
      </c>
      <c r="K5305" s="42" t="s">
        <v>129</v>
      </c>
      <c r="L5305" s="25" t="s">
        <v>149</v>
      </c>
      <c r="M5305" s="24">
        <v>45260</v>
      </c>
      <c r="N5305" s="24">
        <v>45107</v>
      </c>
      <c r="O5305" s="42"/>
      <c r="P5305" s="27">
        <v>95276.056109357043</v>
      </c>
    </row>
    <row r="5306" spans="1:16" x14ac:dyDescent="0.35">
      <c r="A5306" s="42" t="s">
        <v>6</v>
      </c>
      <c r="B5306" s="42" t="s">
        <v>7</v>
      </c>
      <c r="C5306" s="42" t="s">
        <v>42</v>
      </c>
      <c r="D5306" s="42" t="s">
        <v>42</v>
      </c>
      <c r="E5306" s="42" t="s">
        <v>43</v>
      </c>
      <c r="F5306" s="42"/>
      <c r="G5306" s="42" t="s">
        <v>158</v>
      </c>
      <c r="H5306" s="42" t="s">
        <v>163</v>
      </c>
      <c r="I5306" s="42" t="s">
        <v>294</v>
      </c>
      <c r="J5306" s="42" t="s">
        <v>140</v>
      </c>
      <c r="K5306" s="42" t="s">
        <v>129</v>
      </c>
      <c r="L5306" s="25" t="s">
        <v>149</v>
      </c>
      <c r="M5306" s="24">
        <v>45260</v>
      </c>
      <c r="N5306" s="24">
        <v>45107</v>
      </c>
      <c r="O5306" s="42"/>
      <c r="P5306" s="27">
        <v>0</v>
      </c>
    </row>
    <row r="5307" spans="1:16" x14ac:dyDescent="0.35">
      <c r="A5307" s="42" t="s">
        <v>6</v>
      </c>
      <c r="B5307" s="42" t="s">
        <v>7</v>
      </c>
      <c r="C5307" s="42" t="s">
        <v>42</v>
      </c>
      <c r="D5307" s="42" t="s">
        <v>42</v>
      </c>
      <c r="E5307" s="42" t="s">
        <v>44</v>
      </c>
      <c r="F5307" s="42"/>
      <c r="G5307" s="42" t="s">
        <v>158</v>
      </c>
      <c r="H5307" s="42" t="s">
        <v>163</v>
      </c>
      <c r="I5307" s="42" t="s">
        <v>294</v>
      </c>
      <c r="J5307" s="42" t="s">
        <v>140</v>
      </c>
      <c r="K5307" s="42" t="s">
        <v>129</v>
      </c>
      <c r="L5307" s="25" t="s">
        <v>149</v>
      </c>
      <c r="M5307" s="24">
        <v>45260</v>
      </c>
      <c r="N5307" s="24">
        <v>45107</v>
      </c>
      <c r="O5307" s="42"/>
      <c r="P5307" s="27">
        <v>0</v>
      </c>
    </row>
    <row r="5308" spans="1:16" x14ac:dyDescent="0.35">
      <c r="A5308" s="42" t="s">
        <v>6</v>
      </c>
      <c r="B5308" s="42" t="s">
        <v>7</v>
      </c>
      <c r="C5308" s="42" t="s">
        <v>42</v>
      </c>
      <c r="D5308" s="42" t="s">
        <v>42</v>
      </c>
      <c r="E5308" s="42" t="s">
        <v>45</v>
      </c>
      <c r="F5308" s="42"/>
      <c r="G5308" s="42" t="s">
        <v>158</v>
      </c>
      <c r="H5308" s="42" t="s">
        <v>163</v>
      </c>
      <c r="I5308" s="42" t="s">
        <v>294</v>
      </c>
      <c r="J5308" s="42" t="s">
        <v>140</v>
      </c>
      <c r="K5308" s="42" t="s">
        <v>129</v>
      </c>
      <c r="L5308" s="25" t="s">
        <v>149</v>
      </c>
      <c r="M5308" s="24">
        <v>45260</v>
      </c>
      <c r="N5308" s="24">
        <v>45107</v>
      </c>
      <c r="O5308" s="42"/>
      <c r="P5308" s="27">
        <v>0</v>
      </c>
    </row>
    <row r="5309" spans="1:16" x14ac:dyDescent="0.35">
      <c r="A5309" s="42" t="s">
        <v>6</v>
      </c>
      <c r="B5309" s="42" t="s">
        <v>7</v>
      </c>
      <c r="C5309" s="42" t="s">
        <v>42</v>
      </c>
      <c r="D5309" s="42" t="s">
        <v>42</v>
      </c>
      <c r="E5309" s="42" t="s">
        <v>46</v>
      </c>
      <c r="F5309" s="42"/>
      <c r="G5309" s="42" t="s">
        <v>158</v>
      </c>
      <c r="H5309" s="42" t="s">
        <v>163</v>
      </c>
      <c r="I5309" s="42" t="s">
        <v>294</v>
      </c>
      <c r="J5309" s="42" t="s">
        <v>140</v>
      </c>
      <c r="K5309" s="42" t="s">
        <v>129</v>
      </c>
      <c r="L5309" s="25" t="s">
        <v>149</v>
      </c>
      <c r="M5309" s="24">
        <v>45260</v>
      </c>
      <c r="N5309" s="24">
        <v>45107</v>
      </c>
      <c r="O5309" s="42"/>
      <c r="P5309" s="27">
        <v>0</v>
      </c>
    </row>
    <row r="5310" spans="1:16" x14ac:dyDescent="0.35">
      <c r="A5310" s="42" t="s">
        <v>6</v>
      </c>
      <c r="B5310" s="42" t="s">
        <v>7</v>
      </c>
      <c r="C5310" s="42" t="s">
        <v>42</v>
      </c>
      <c r="D5310" s="42" t="s">
        <v>42</v>
      </c>
      <c r="E5310" s="42" t="s">
        <v>195</v>
      </c>
      <c r="F5310" s="42"/>
      <c r="G5310" s="42" t="s">
        <v>158</v>
      </c>
      <c r="H5310" s="42" t="s">
        <v>163</v>
      </c>
      <c r="I5310" s="42" t="s">
        <v>294</v>
      </c>
      <c r="J5310" s="42" t="s">
        <v>140</v>
      </c>
      <c r="K5310" s="42" t="s">
        <v>129</v>
      </c>
      <c r="L5310" s="25" t="s">
        <v>149</v>
      </c>
      <c r="M5310" s="24">
        <v>45260</v>
      </c>
      <c r="N5310" s="24">
        <v>45107</v>
      </c>
      <c r="O5310" s="42"/>
      <c r="P5310" s="27">
        <v>113896.14540384569</v>
      </c>
    </row>
    <row r="5311" spans="1:16" x14ac:dyDescent="0.35">
      <c r="A5311" s="42" t="s">
        <v>6</v>
      </c>
      <c r="B5311" s="42" t="s">
        <v>7</v>
      </c>
      <c r="C5311" s="42" t="s">
        <v>42</v>
      </c>
      <c r="D5311" s="42" t="s">
        <v>42</v>
      </c>
      <c r="E5311" s="42" t="s">
        <v>198</v>
      </c>
      <c r="F5311" s="42"/>
      <c r="G5311" s="42" t="s">
        <v>158</v>
      </c>
      <c r="H5311" s="42" t="s">
        <v>163</v>
      </c>
      <c r="I5311" s="42" t="s">
        <v>294</v>
      </c>
      <c r="J5311" s="42" t="s">
        <v>140</v>
      </c>
      <c r="K5311" s="42" t="s">
        <v>129</v>
      </c>
      <c r="L5311" s="25" t="s">
        <v>149</v>
      </c>
      <c r="M5311" s="24">
        <v>45260</v>
      </c>
      <c r="N5311" s="24">
        <v>45107</v>
      </c>
      <c r="O5311" s="42"/>
      <c r="P5311" s="27">
        <v>0</v>
      </c>
    </row>
    <row r="5312" spans="1:16" x14ac:dyDescent="0.35">
      <c r="A5312" s="42" t="s">
        <v>6</v>
      </c>
      <c r="B5312" s="42" t="s">
        <v>7</v>
      </c>
      <c r="C5312" s="42" t="s">
        <v>42</v>
      </c>
      <c r="D5312" s="42" t="s">
        <v>42</v>
      </c>
      <c r="E5312" s="42" t="s">
        <v>49</v>
      </c>
      <c r="F5312" s="42"/>
      <c r="G5312" s="42" t="s">
        <v>158</v>
      </c>
      <c r="H5312" s="42" t="s">
        <v>163</v>
      </c>
      <c r="I5312" s="42" t="s">
        <v>294</v>
      </c>
      <c r="J5312" s="42" t="s">
        <v>140</v>
      </c>
      <c r="K5312" s="42" t="s">
        <v>129</v>
      </c>
      <c r="L5312" s="25" t="s">
        <v>149</v>
      </c>
      <c r="M5312" s="24">
        <v>45260</v>
      </c>
      <c r="N5312" s="24">
        <v>45107</v>
      </c>
      <c r="O5312" s="42"/>
      <c r="P5312" s="27">
        <v>0</v>
      </c>
    </row>
    <row r="5313" spans="1:16" x14ac:dyDescent="0.35">
      <c r="A5313" s="42" t="s">
        <v>6</v>
      </c>
      <c r="B5313" s="42" t="s">
        <v>111</v>
      </c>
      <c r="C5313" s="42" t="s">
        <v>112</v>
      </c>
      <c r="D5313" s="42" t="s">
        <v>112</v>
      </c>
      <c r="E5313" s="42" t="s">
        <v>112</v>
      </c>
      <c r="F5313" s="42"/>
      <c r="G5313" s="42" t="s">
        <v>158</v>
      </c>
      <c r="H5313" s="42" t="s">
        <v>163</v>
      </c>
      <c r="I5313" s="42" t="s">
        <v>294</v>
      </c>
      <c r="J5313" s="42" t="s">
        <v>140</v>
      </c>
      <c r="K5313" s="42" t="s">
        <v>129</v>
      </c>
      <c r="L5313" s="25" t="s">
        <v>149</v>
      </c>
      <c r="M5313" s="24">
        <v>45260</v>
      </c>
      <c r="N5313" s="24">
        <v>45107</v>
      </c>
      <c r="O5313" s="42"/>
      <c r="P5313" s="27">
        <v>-2178161.1912243902</v>
      </c>
    </row>
    <row r="5314" spans="1:16" x14ac:dyDescent="0.35">
      <c r="A5314" s="42" t="s">
        <v>6</v>
      </c>
      <c r="B5314" s="42" t="s">
        <v>7</v>
      </c>
      <c r="C5314" s="42" t="s">
        <v>8</v>
      </c>
      <c r="D5314" s="42" t="s">
        <v>8</v>
      </c>
      <c r="E5314" s="42" t="s">
        <v>8</v>
      </c>
      <c r="F5314" s="42"/>
      <c r="G5314" s="42" t="s">
        <v>158</v>
      </c>
      <c r="H5314" s="42" t="s">
        <v>164</v>
      </c>
      <c r="I5314" s="42" t="s">
        <v>294</v>
      </c>
      <c r="J5314" s="42" t="s">
        <v>140</v>
      </c>
      <c r="K5314" s="42" t="s">
        <v>129</v>
      </c>
      <c r="L5314" s="25" t="s">
        <v>149</v>
      </c>
      <c r="M5314" s="24">
        <v>45260</v>
      </c>
      <c r="N5314" s="24">
        <v>45107</v>
      </c>
      <c r="O5314" s="42"/>
      <c r="P5314" s="27">
        <v>2054035.6045859822</v>
      </c>
    </row>
    <row r="5315" spans="1:16" x14ac:dyDescent="0.35">
      <c r="A5315" s="42" t="s">
        <v>6</v>
      </c>
      <c r="B5315" s="42" t="s">
        <v>7</v>
      </c>
      <c r="C5315" s="42" t="s">
        <v>21</v>
      </c>
      <c r="D5315" s="42" t="s">
        <v>21</v>
      </c>
      <c r="E5315" s="42" t="s">
        <v>188</v>
      </c>
      <c r="F5315" s="42"/>
      <c r="G5315" s="42" t="s">
        <v>158</v>
      </c>
      <c r="H5315" s="42" t="s">
        <v>164</v>
      </c>
      <c r="I5315" s="42" t="s">
        <v>294</v>
      </c>
      <c r="J5315" s="42" t="s">
        <v>140</v>
      </c>
      <c r="K5315" s="42" t="s">
        <v>129</v>
      </c>
      <c r="L5315" s="25" t="s">
        <v>149</v>
      </c>
      <c r="M5315" s="24">
        <v>45260</v>
      </c>
      <c r="N5315" s="24">
        <v>45107</v>
      </c>
      <c r="O5315" s="42"/>
      <c r="P5315" s="27">
        <v>933698.55511367728</v>
      </c>
    </row>
    <row r="5316" spans="1:16" x14ac:dyDescent="0.35">
      <c r="A5316" s="42" t="s">
        <v>6</v>
      </c>
      <c r="B5316" s="42" t="s">
        <v>7</v>
      </c>
      <c r="C5316" s="42" t="s">
        <v>21</v>
      </c>
      <c r="D5316" s="42" t="s">
        <v>21</v>
      </c>
      <c r="E5316" s="42" t="s">
        <v>189</v>
      </c>
      <c r="F5316" s="42"/>
      <c r="G5316" s="42" t="s">
        <v>158</v>
      </c>
      <c r="H5316" s="42" t="s">
        <v>164</v>
      </c>
      <c r="I5316" s="42" t="s">
        <v>294</v>
      </c>
      <c r="J5316" s="42" t="s">
        <v>140</v>
      </c>
      <c r="K5316" s="42" t="s">
        <v>129</v>
      </c>
      <c r="L5316" s="25" t="s">
        <v>149</v>
      </c>
      <c r="M5316" s="24">
        <v>45260</v>
      </c>
      <c r="N5316" s="24">
        <v>45107</v>
      </c>
      <c r="O5316" s="42"/>
      <c r="P5316" s="27">
        <v>136020.16656259514</v>
      </c>
    </row>
    <row r="5317" spans="1:16" x14ac:dyDescent="0.35">
      <c r="A5317" s="42" t="s">
        <v>6</v>
      </c>
      <c r="B5317" s="42" t="s">
        <v>7</v>
      </c>
      <c r="C5317" s="42" t="s">
        <v>21</v>
      </c>
      <c r="D5317" s="42" t="s">
        <v>21</v>
      </c>
      <c r="E5317" s="42" t="s">
        <v>190</v>
      </c>
      <c r="F5317" s="42"/>
      <c r="G5317" s="42" t="s">
        <v>158</v>
      </c>
      <c r="H5317" s="42" t="s">
        <v>164</v>
      </c>
      <c r="I5317" s="42" t="s">
        <v>294</v>
      </c>
      <c r="J5317" s="42" t="s">
        <v>140</v>
      </c>
      <c r="K5317" s="42" t="s">
        <v>129</v>
      </c>
      <c r="L5317" s="25" t="s">
        <v>149</v>
      </c>
      <c r="M5317" s="24">
        <v>45260</v>
      </c>
      <c r="N5317" s="24">
        <v>45107</v>
      </c>
      <c r="O5317" s="42"/>
      <c r="P5317" s="27">
        <v>703953.63313612505</v>
      </c>
    </row>
    <row r="5318" spans="1:16" x14ac:dyDescent="0.35">
      <c r="A5318" s="42" t="s">
        <v>6</v>
      </c>
      <c r="B5318" s="42" t="s">
        <v>7</v>
      </c>
      <c r="C5318" s="42" t="s">
        <v>21</v>
      </c>
      <c r="D5318" s="42" t="s">
        <v>21</v>
      </c>
      <c r="E5318" s="9" t="s">
        <v>191</v>
      </c>
      <c r="F5318" s="42"/>
      <c r="G5318" s="42" t="s">
        <v>158</v>
      </c>
      <c r="H5318" s="42" t="s">
        <v>164</v>
      </c>
      <c r="I5318" s="42" t="s">
        <v>294</v>
      </c>
      <c r="J5318" s="42" t="s">
        <v>140</v>
      </c>
      <c r="K5318" s="42" t="s">
        <v>129</v>
      </c>
      <c r="L5318" s="25" t="s">
        <v>149</v>
      </c>
      <c r="M5318" s="24">
        <v>45260</v>
      </c>
      <c r="N5318" s="24">
        <v>45107</v>
      </c>
      <c r="O5318" s="42"/>
      <c r="P5318" s="27">
        <v>864076.04984251573</v>
      </c>
    </row>
    <row r="5319" spans="1:16" x14ac:dyDescent="0.35">
      <c r="A5319" s="42" t="s">
        <v>6</v>
      </c>
      <c r="B5319" s="42" t="s">
        <v>7</v>
      </c>
      <c r="C5319" s="42" t="s">
        <v>21</v>
      </c>
      <c r="D5319" s="42" t="s">
        <v>29</v>
      </c>
      <c r="E5319" s="42" t="s">
        <v>192</v>
      </c>
      <c r="F5319" s="42"/>
      <c r="G5319" s="42" t="s">
        <v>158</v>
      </c>
      <c r="H5319" s="42" t="s">
        <v>164</v>
      </c>
      <c r="I5319" s="42" t="s">
        <v>294</v>
      </c>
      <c r="J5319" s="42" t="s">
        <v>140</v>
      </c>
      <c r="K5319" s="42" t="s">
        <v>129</v>
      </c>
      <c r="L5319" s="25" t="s">
        <v>149</v>
      </c>
      <c r="M5319" s="24">
        <v>45260</v>
      </c>
      <c r="N5319" s="24">
        <v>45107</v>
      </c>
      <c r="O5319" s="42"/>
      <c r="P5319" s="27">
        <v>62095.738854357071</v>
      </c>
    </row>
    <row r="5320" spans="1:16" x14ac:dyDescent="0.35">
      <c r="A5320" s="42" t="s">
        <v>6</v>
      </c>
      <c r="B5320" s="42" t="s">
        <v>7</v>
      </c>
      <c r="C5320" s="42" t="s">
        <v>21</v>
      </c>
      <c r="D5320" s="42" t="s">
        <v>29</v>
      </c>
      <c r="E5320" s="42" t="s">
        <v>193</v>
      </c>
      <c r="F5320" s="42"/>
      <c r="G5320" s="42" t="s">
        <v>158</v>
      </c>
      <c r="H5320" s="42" t="s">
        <v>164</v>
      </c>
      <c r="I5320" s="42" t="s">
        <v>294</v>
      </c>
      <c r="J5320" s="42" t="s">
        <v>140</v>
      </c>
      <c r="K5320" s="42" t="s">
        <v>129</v>
      </c>
      <c r="L5320" s="25" t="s">
        <v>149</v>
      </c>
      <c r="M5320" s="24">
        <v>45260</v>
      </c>
      <c r="N5320" s="24">
        <v>45107</v>
      </c>
      <c r="O5320" s="42"/>
      <c r="P5320" s="27">
        <v>0</v>
      </c>
    </row>
    <row r="5321" spans="1:16" x14ac:dyDescent="0.35">
      <c r="A5321" s="42" t="s">
        <v>6</v>
      </c>
      <c r="B5321" s="42" t="s">
        <v>7</v>
      </c>
      <c r="C5321" s="42" t="s">
        <v>21</v>
      </c>
      <c r="D5321" s="42" t="s">
        <v>29</v>
      </c>
      <c r="E5321" s="42" t="s">
        <v>194</v>
      </c>
      <c r="F5321" s="42"/>
      <c r="G5321" s="42" t="s">
        <v>158</v>
      </c>
      <c r="H5321" s="42" t="s">
        <v>164</v>
      </c>
      <c r="I5321" s="42" t="s">
        <v>294</v>
      </c>
      <c r="J5321" s="42" t="s">
        <v>140</v>
      </c>
      <c r="K5321" s="42" t="s">
        <v>129</v>
      </c>
      <c r="L5321" s="25" t="s">
        <v>149</v>
      </c>
      <c r="M5321" s="24">
        <v>45260</v>
      </c>
      <c r="N5321" s="24">
        <v>45107</v>
      </c>
      <c r="O5321" s="42"/>
      <c r="P5321" s="27">
        <v>0</v>
      </c>
    </row>
    <row r="5322" spans="1:16" x14ac:dyDescent="0.35">
      <c r="A5322" s="42" t="s">
        <v>6</v>
      </c>
      <c r="B5322" s="42" t="s">
        <v>7</v>
      </c>
      <c r="C5322" s="42" t="s">
        <v>21</v>
      </c>
      <c r="D5322" s="42" t="s">
        <v>33</v>
      </c>
      <c r="E5322" s="42" t="s">
        <v>195</v>
      </c>
      <c r="F5322" s="42"/>
      <c r="G5322" s="42" t="s">
        <v>158</v>
      </c>
      <c r="H5322" s="42" t="s">
        <v>164</v>
      </c>
      <c r="I5322" s="42" t="s">
        <v>294</v>
      </c>
      <c r="J5322" s="42" t="s">
        <v>140</v>
      </c>
      <c r="K5322" s="42" t="s">
        <v>129</v>
      </c>
      <c r="L5322" s="25" t="s">
        <v>149</v>
      </c>
      <c r="M5322" s="24">
        <v>45260</v>
      </c>
      <c r="N5322" s="24">
        <v>45107</v>
      </c>
      <c r="O5322" s="42"/>
      <c r="P5322" s="27">
        <v>52339.298967112729</v>
      </c>
    </row>
    <row r="5323" spans="1:16" x14ac:dyDescent="0.35">
      <c r="A5323" s="42" t="s">
        <v>6</v>
      </c>
      <c r="B5323" s="42" t="s">
        <v>7</v>
      </c>
      <c r="C5323" s="42" t="s">
        <v>21</v>
      </c>
      <c r="D5323" s="42" t="s">
        <v>33</v>
      </c>
      <c r="E5323" s="42" t="s">
        <v>196</v>
      </c>
      <c r="F5323" s="42"/>
      <c r="G5323" s="42" t="s">
        <v>158</v>
      </c>
      <c r="H5323" s="42" t="s">
        <v>164</v>
      </c>
      <c r="I5323" s="42" t="s">
        <v>294</v>
      </c>
      <c r="J5323" s="42" t="s">
        <v>140</v>
      </c>
      <c r="K5323" s="42" t="s">
        <v>129</v>
      </c>
      <c r="L5323" s="25" t="s">
        <v>149</v>
      </c>
      <c r="M5323" s="24">
        <v>45260</v>
      </c>
      <c r="N5323" s="24">
        <v>45107</v>
      </c>
      <c r="O5323" s="42"/>
      <c r="P5323" s="27">
        <v>0</v>
      </c>
    </row>
    <row r="5324" spans="1:16" x14ac:dyDescent="0.35">
      <c r="A5324" s="42" t="s">
        <v>6</v>
      </c>
      <c r="B5324" s="42" t="s">
        <v>7</v>
      </c>
      <c r="C5324" s="42" t="s">
        <v>21</v>
      </c>
      <c r="D5324" s="42" t="s">
        <v>33</v>
      </c>
      <c r="E5324" s="42" t="s">
        <v>44</v>
      </c>
      <c r="F5324" s="42"/>
      <c r="G5324" s="42" t="s">
        <v>158</v>
      </c>
      <c r="H5324" s="42" t="s">
        <v>164</v>
      </c>
      <c r="I5324" s="42" t="s">
        <v>294</v>
      </c>
      <c r="J5324" s="42" t="s">
        <v>140</v>
      </c>
      <c r="K5324" s="42" t="s">
        <v>129</v>
      </c>
      <c r="L5324" s="25" t="s">
        <v>149</v>
      </c>
      <c r="M5324" s="24">
        <v>45260</v>
      </c>
      <c r="N5324" s="24">
        <v>45107</v>
      </c>
      <c r="O5324" s="42"/>
      <c r="P5324" s="27">
        <v>0</v>
      </c>
    </row>
    <row r="5325" spans="1:16" x14ac:dyDescent="0.35">
      <c r="A5325" s="42" t="s">
        <v>6</v>
      </c>
      <c r="B5325" s="42" t="s">
        <v>7</v>
      </c>
      <c r="C5325" s="42" t="s">
        <v>21</v>
      </c>
      <c r="D5325" s="42" t="s">
        <v>33</v>
      </c>
      <c r="E5325" s="42" t="s">
        <v>197</v>
      </c>
      <c r="F5325" s="42"/>
      <c r="G5325" s="42" t="s">
        <v>158</v>
      </c>
      <c r="H5325" s="42" t="s">
        <v>164</v>
      </c>
      <c r="I5325" s="42" t="s">
        <v>294</v>
      </c>
      <c r="J5325" s="42" t="s">
        <v>140</v>
      </c>
      <c r="K5325" s="42" t="s">
        <v>129</v>
      </c>
      <c r="L5325" s="25" t="s">
        <v>149</v>
      </c>
      <c r="M5325" s="24">
        <v>45260</v>
      </c>
      <c r="N5325" s="24">
        <v>45107</v>
      </c>
      <c r="O5325" s="42"/>
      <c r="P5325" s="27">
        <v>0</v>
      </c>
    </row>
    <row r="5326" spans="1:16" x14ac:dyDescent="0.35">
      <c r="A5326" s="42" t="s">
        <v>6</v>
      </c>
      <c r="B5326" s="42" t="s">
        <v>7</v>
      </c>
      <c r="C5326" s="42" t="s">
        <v>21</v>
      </c>
      <c r="D5326" s="42" t="s">
        <v>33</v>
      </c>
      <c r="E5326" s="42" t="s">
        <v>43</v>
      </c>
      <c r="F5326" s="42"/>
      <c r="G5326" s="42" t="s">
        <v>158</v>
      </c>
      <c r="H5326" s="42" t="s">
        <v>164</v>
      </c>
      <c r="I5326" s="42" t="s">
        <v>294</v>
      </c>
      <c r="J5326" s="42" t="s">
        <v>140</v>
      </c>
      <c r="K5326" s="42" t="s">
        <v>129</v>
      </c>
      <c r="L5326" s="25" t="s">
        <v>149</v>
      </c>
      <c r="M5326" s="24">
        <v>45260</v>
      </c>
      <c r="N5326" s="24">
        <v>45107</v>
      </c>
      <c r="O5326" s="42"/>
      <c r="P5326" s="27">
        <v>0</v>
      </c>
    </row>
    <row r="5327" spans="1:16" x14ac:dyDescent="0.35">
      <c r="A5327" s="42" t="s">
        <v>6</v>
      </c>
      <c r="B5327" s="42" t="s">
        <v>7</v>
      </c>
      <c r="C5327" s="42" t="s">
        <v>21</v>
      </c>
      <c r="D5327" s="42" t="s">
        <v>33</v>
      </c>
      <c r="E5327" s="42" t="s">
        <v>198</v>
      </c>
      <c r="F5327" s="42"/>
      <c r="G5327" s="42" t="s">
        <v>158</v>
      </c>
      <c r="H5327" s="42" t="s">
        <v>164</v>
      </c>
      <c r="I5327" s="42" t="s">
        <v>294</v>
      </c>
      <c r="J5327" s="42" t="s">
        <v>140</v>
      </c>
      <c r="K5327" s="42" t="s">
        <v>129</v>
      </c>
      <c r="L5327" s="25" t="s">
        <v>149</v>
      </c>
      <c r="M5327" s="24">
        <v>45260</v>
      </c>
      <c r="N5327" s="24">
        <v>45107</v>
      </c>
      <c r="O5327" s="42"/>
      <c r="P5327" s="27">
        <v>0</v>
      </c>
    </row>
    <row r="5328" spans="1:16" x14ac:dyDescent="0.35">
      <c r="A5328" s="42" t="s">
        <v>6</v>
      </c>
      <c r="B5328" s="42" t="s">
        <v>7</v>
      </c>
      <c r="C5328" s="42" t="s">
        <v>40</v>
      </c>
      <c r="D5328" s="42" t="s">
        <v>40</v>
      </c>
      <c r="E5328" s="9" t="s">
        <v>40</v>
      </c>
      <c r="F5328" s="42"/>
      <c r="G5328" s="42" t="s">
        <v>158</v>
      </c>
      <c r="H5328" s="42" t="s">
        <v>164</v>
      </c>
      <c r="I5328" s="42" t="s">
        <v>294</v>
      </c>
      <c r="J5328" s="42" t="s">
        <v>140</v>
      </c>
      <c r="K5328" s="42" t="s">
        <v>129</v>
      </c>
      <c r="L5328" s="25" t="s">
        <v>149</v>
      </c>
      <c r="M5328" s="24">
        <v>45260</v>
      </c>
      <c r="N5328" s="24">
        <v>45107</v>
      </c>
      <c r="O5328" s="42"/>
      <c r="P5328" s="27">
        <v>1257433.7234615795</v>
      </c>
    </row>
    <row r="5329" spans="1:16" x14ac:dyDescent="0.35">
      <c r="A5329" s="42" t="s">
        <v>6</v>
      </c>
      <c r="B5329" s="42" t="s">
        <v>7</v>
      </c>
      <c r="C5329" s="42" t="s">
        <v>41</v>
      </c>
      <c r="D5329" s="42" t="s">
        <v>41</v>
      </c>
      <c r="E5329" s="42" t="s">
        <v>41</v>
      </c>
      <c r="F5329" s="42"/>
      <c r="G5329" s="42" t="s">
        <v>158</v>
      </c>
      <c r="H5329" s="42" t="s">
        <v>164</v>
      </c>
      <c r="I5329" s="42" t="s">
        <v>294</v>
      </c>
      <c r="J5329" s="42" t="s">
        <v>140</v>
      </c>
      <c r="K5329" s="42" t="s">
        <v>129</v>
      </c>
      <c r="L5329" s="25" t="s">
        <v>149</v>
      </c>
      <c r="M5329" s="24">
        <v>45260</v>
      </c>
      <c r="N5329" s="24">
        <v>45107</v>
      </c>
      <c r="O5329" s="42"/>
      <c r="P5329" s="27">
        <v>95142.056109357043</v>
      </c>
    </row>
    <row r="5330" spans="1:16" x14ac:dyDescent="0.35">
      <c r="A5330" s="42" t="s">
        <v>6</v>
      </c>
      <c r="B5330" s="42" t="s">
        <v>7</v>
      </c>
      <c r="C5330" s="42" t="s">
        <v>42</v>
      </c>
      <c r="D5330" s="42" t="s">
        <v>42</v>
      </c>
      <c r="E5330" s="42" t="s">
        <v>43</v>
      </c>
      <c r="F5330" s="42"/>
      <c r="G5330" s="42" t="s">
        <v>158</v>
      </c>
      <c r="H5330" s="42" t="s">
        <v>164</v>
      </c>
      <c r="I5330" s="42" t="s">
        <v>294</v>
      </c>
      <c r="J5330" s="42" t="s">
        <v>140</v>
      </c>
      <c r="K5330" s="42" t="s">
        <v>129</v>
      </c>
      <c r="L5330" s="25" t="s">
        <v>149</v>
      </c>
      <c r="M5330" s="24">
        <v>45260</v>
      </c>
      <c r="N5330" s="24">
        <v>45107</v>
      </c>
      <c r="O5330" s="42"/>
      <c r="P5330" s="27">
        <v>0</v>
      </c>
    </row>
    <row r="5331" spans="1:16" x14ac:dyDescent="0.35">
      <c r="A5331" s="42" t="s">
        <v>6</v>
      </c>
      <c r="B5331" s="42" t="s">
        <v>7</v>
      </c>
      <c r="C5331" s="42" t="s">
        <v>42</v>
      </c>
      <c r="D5331" s="42" t="s">
        <v>42</v>
      </c>
      <c r="E5331" s="42" t="s">
        <v>44</v>
      </c>
      <c r="F5331" s="42"/>
      <c r="G5331" s="42" t="s">
        <v>158</v>
      </c>
      <c r="H5331" s="42" t="s">
        <v>164</v>
      </c>
      <c r="I5331" s="42" t="s">
        <v>294</v>
      </c>
      <c r="J5331" s="42" t="s">
        <v>140</v>
      </c>
      <c r="K5331" s="42" t="s">
        <v>129</v>
      </c>
      <c r="L5331" s="25" t="s">
        <v>149</v>
      </c>
      <c r="M5331" s="24">
        <v>45260</v>
      </c>
      <c r="N5331" s="24">
        <v>45107</v>
      </c>
      <c r="O5331" s="42"/>
      <c r="P5331" s="27">
        <v>0</v>
      </c>
    </row>
    <row r="5332" spans="1:16" x14ac:dyDescent="0.35">
      <c r="A5332" s="42" t="s">
        <v>6</v>
      </c>
      <c r="B5332" s="42" t="s">
        <v>7</v>
      </c>
      <c r="C5332" s="42" t="s">
        <v>42</v>
      </c>
      <c r="D5332" s="42" t="s">
        <v>42</v>
      </c>
      <c r="E5332" s="42" t="s">
        <v>45</v>
      </c>
      <c r="F5332" s="42"/>
      <c r="G5332" s="42" t="s">
        <v>158</v>
      </c>
      <c r="H5332" s="42" t="s">
        <v>164</v>
      </c>
      <c r="I5332" s="42" t="s">
        <v>294</v>
      </c>
      <c r="J5332" s="42" t="s">
        <v>140</v>
      </c>
      <c r="K5332" s="42" t="s">
        <v>129</v>
      </c>
      <c r="L5332" s="25" t="s">
        <v>149</v>
      </c>
      <c r="M5332" s="24">
        <v>45260</v>
      </c>
      <c r="N5332" s="24">
        <v>45107</v>
      </c>
      <c r="O5332" s="42"/>
      <c r="P5332" s="27">
        <v>0</v>
      </c>
    </row>
    <row r="5333" spans="1:16" x14ac:dyDescent="0.35">
      <c r="A5333" s="42" t="s">
        <v>6</v>
      </c>
      <c r="B5333" s="42" t="s">
        <v>7</v>
      </c>
      <c r="C5333" s="42" t="s">
        <v>42</v>
      </c>
      <c r="D5333" s="42" t="s">
        <v>42</v>
      </c>
      <c r="E5333" s="42" t="s">
        <v>46</v>
      </c>
      <c r="F5333" s="42"/>
      <c r="G5333" s="42" t="s">
        <v>158</v>
      </c>
      <c r="H5333" s="42" t="s">
        <v>164</v>
      </c>
      <c r="I5333" s="42" t="s">
        <v>294</v>
      </c>
      <c r="J5333" s="42" t="s">
        <v>140</v>
      </c>
      <c r="K5333" s="42" t="s">
        <v>129</v>
      </c>
      <c r="L5333" s="25" t="s">
        <v>149</v>
      </c>
      <c r="M5333" s="24">
        <v>45260</v>
      </c>
      <c r="N5333" s="24">
        <v>45107</v>
      </c>
      <c r="O5333" s="42"/>
      <c r="P5333" s="27">
        <v>0</v>
      </c>
    </row>
    <row r="5334" spans="1:16" x14ac:dyDescent="0.35">
      <c r="A5334" s="42" t="s">
        <v>6</v>
      </c>
      <c r="B5334" s="42" t="s">
        <v>7</v>
      </c>
      <c r="C5334" s="42" t="s">
        <v>42</v>
      </c>
      <c r="D5334" s="42" t="s">
        <v>42</v>
      </c>
      <c r="E5334" s="42" t="s">
        <v>195</v>
      </c>
      <c r="F5334" s="42"/>
      <c r="G5334" s="42" t="s">
        <v>158</v>
      </c>
      <c r="H5334" s="42" t="s">
        <v>164</v>
      </c>
      <c r="I5334" s="42" t="s">
        <v>294</v>
      </c>
      <c r="J5334" s="42" t="s">
        <v>140</v>
      </c>
      <c r="K5334" s="42" t="s">
        <v>129</v>
      </c>
      <c r="L5334" s="25" t="s">
        <v>149</v>
      </c>
      <c r="M5334" s="24">
        <v>45260</v>
      </c>
      <c r="N5334" s="24">
        <v>45107</v>
      </c>
      <c r="O5334" s="42"/>
      <c r="P5334" s="27">
        <v>269274.84115642525</v>
      </c>
    </row>
    <row r="5335" spans="1:16" x14ac:dyDescent="0.35">
      <c r="A5335" s="42" t="s">
        <v>6</v>
      </c>
      <c r="B5335" s="42" t="s">
        <v>7</v>
      </c>
      <c r="C5335" s="42" t="s">
        <v>42</v>
      </c>
      <c r="D5335" s="42" t="s">
        <v>42</v>
      </c>
      <c r="E5335" s="42" t="s">
        <v>198</v>
      </c>
      <c r="F5335" s="42"/>
      <c r="G5335" s="42" t="s">
        <v>158</v>
      </c>
      <c r="H5335" s="42" t="s">
        <v>164</v>
      </c>
      <c r="I5335" s="42" t="s">
        <v>294</v>
      </c>
      <c r="J5335" s="42" t="s">
        <v>140</v>
      </c>
      <c r="K5335" s="42" t="s">
        <v>129</v>
      </c>
      <c r="L5335" s="25" t="s">
        <v>149</v>
      </c>
      <c r="M5335" s="24">
        <v>45260</v>
      </c>
      <c r="N5335" s="24">
        <v>45107</v>
      </c>
      <c r="O5335" s="42"/>
      <c r="P5335" s="27">
        <v>0</v>
      </c>
    </row>
    <row r="5336" spans="1:16" x14ac:dyDescent="0.35">
      <c r="A5336" s="42" t="s">
        <v>6</v>
      </c>
      <c r="B5336" s="42" t="s">
        <v>7</v>
      </c>
      <c r="C5336" s="42" t="s">
        <v>42</v>
      </c>
      <c r="D5336" s="42" t="s">
        <v>42</v>
      </c>
      <c r="E5336" s="42" t="s">
        <v>49</v>
      </c>
      <c r="F5336" s="42"/>
      <c r="G5336" s="42" t="s">
        <v>158</v>
      </c>
      <c r="H5336" s="42" t="s">
        <v>164</v>
      </c>
      <c r="I5336" s="42" t="s">
        <v>294</v>
      </c>
      <c r="J5336" s="42" t="s">
        <v>140</v>
      </c>
      <c r="K5336" s="42" t="s">
        <v>129</v>
      </c>
      <c r="L5336" s="25" t="s">
        <v>149</v>
      </c>
      <c r="M5336" s="24">
        <v>45260</v>
      </c>
      <c r="N5336" s="24">
        <v>45107</v>
      </c>
      <c r="O5336" s="42"/>
      <c r="P5336" s="27">
        <v>0</v>
      </c>
    </row>
    <row r="5337" spans="1:16" x14ac:dyDescent="0.35">
      <c r="A5337" s="42" t="s">
        <v>6</v>
      </c>
      <c r="B5337" s="42" t="s">
        <v>111</v>
      </c>
      <c r="C5337" s="42" t="s">
        <v>112</v>
      </c>
      <c r="D5337" s="42" t="s">
        <v>112</v>
      </c>
      <c r="E5337" s="42" t="s">
        <v>112</v>
      </c>
      <c r="F5337" s="42"/>
      <c r="G5337" s="42" t="s">
        <v>158</v>
      </c>
      <c r="H5337" s="42" t="s">
        <v>164</v>
      </c>
      <c r="I5337" s="42" t="s">
        <v>294</v>
      </c>
      <c r="J5337" s="42" t="s">
        <v>140</v>
      </c>
      <c r="K5337" s="42" t="s">
        <v>129</v>
      </c>
      <c r="L5337" s="25" t="s">
        <v>149</v>
      </c>
      <c r="M5337" s="24">
        <v>45260</v>
      </c>
      <c r="N5337" s="24">
        <v>45107</v>
      </c>
      <c r="O5337" s="42"/>
      <c r="P5337" s="27">
        <v>-2155056.6677897274</v>
      </c>
    </row>
    <row r="5338" spans="1:16" x14ac:dyDescent="0.35">
      <c r="A5338" s="42" t="s">
        <v>6</v>
      </c>
      <c r="B5338" s="42" t="s">
        <v>7</v>
      </c>
      <c r="C5338" s="42" t="s">
        <v>8</v>
      </c>
      <c r="D5338" s="42" t="s">
        <v>8</v>
      </c>
      <c r="E5338" s="42" t="s">
        <v>8</v>
      </c>
      <c r="F5338" s="42"/>
      <c r="G5338" s="42" t="s">
        <v>158</v>
      </c>
      <c r="H5338" s="42" t="s">
        <v>165</v>
      </c>
      <c r="I5338" s="42" t="s">
        <v>294</v>
      </c>
      <c r="J5338" s="42" t="s">
        <v>140</v>
      </c>
      <c r="K5338" s="42" t="s">
        <v>129</v>
      </c>
      <c r="L5338" s="25" t="s">
        <v>149</v>
      </c>
      <c r="M5338" s="24">
        <v>45260</v>
      </c>
      <c r="N5338" s="24">
        <v>45107</v>
      </c>
      <c r="O5338" s="42"/>
      <c r="P5338" s="27">
        <v>1917185.3731037239</v>
      </c>
    </row>
    <row r="5339" spans="1:16" x14ac:dyDescent="0.35">
      <c r="A5339" s="42" t="s">
        <v>6</v>
      </c>
      <c r="B5339" s="42" t="s">
        <v>7</v>
      </c>
      <c r="C5339" s="42" t="s">
        <v>8</v>
      </c>
      <c r="D5339" s="42" t="s">
        <v>8</v>
      </c>
      <c r="E5339" s="42" t="s">
        <v>9</v>
      </c>
      <c r="F5339" s="42"/>
      <c r="G5339" s="42" t="s">
        <v>158</v>
      </c>
      <c r="H5339" s="42" t="s">
        <v>165</v>
      </c>
      <c r="I5339" s="42" t="s">
        <v>294</v>
      </c>
      <c r="J5339" s="42" t="s">
        <v>140</v>
      </c>
      <c r="K5339" s="42" t="s">
        <v>129</v>
      </c>
      <c r="L5339" s="25" t="s">
        <v>149</v>
      </c>
      <c r="M5339" s="24">
        <v>45260</v>
      </c>
      <c r="N5339" s="24">
        <v>45107</v>
      </c>
      <c r="O5339" s="42"/>
      <c r="P5339" s="27">
        <v>0</v>
      </c>
    </row>
    <row r="5340" spans="1:16" x14ac:dyDescent="0.35">
      <c r="A5340" s="42" t="s">
        <v>6</v>
      </c>
      <c r="B5340" s="42" t="s">
        <v>7</v>
      </c>
      <c r="C5340" s="42" t="s">
        <v>8</v>
      </c>
      <c r="D5340" s="42" t="s">
        <v>8</v>
      </c>
      <c r="E5340" s="42" t="s">
        <v>10</v>
      </c>
      <c r="F5340" s="42"/>
      <c r="G5340" s="42" t="s">
        <v>158</v>
      </c>
      <c r="H5340" s="42" t="s">
        <v>165</v>
      </c>
      <c r="I5340" s="42" t="s">
        <v>294</v>
      </c>
      <c r="J5340" s="42" t="s">
        <v>140</v>
      </c>
      <c r="K5340" s="42" t="s">
        <v>129</v>
      </c>
      <c r="L5340" s="25" t="s">
        <v>149</v>
      </c>
      <c r="M5340" s="24">
        <v>45260</v>
      </c>
      <c r="N5340" s="24">
        <v>45107</v>
      </c>
      <c r="O5340" s="42"/>
      <c r="P5340" s="27">
        <v>0</v>
      </c>
    </row>
    <row r="5341" spans="1:16" x14ac:dyDescent="0.35">
      <c r="A5341" s="42" t="s">
        <v>6</v>
      </c>
      <c r="B5341" s="42" t="s">
        <v>7</v>
      </c>
      <c r="C5341" s="42" t="s">
        <v>8</v>
      </c>
      <c r="D5341" s="42" t="s">
        <v>8</v>
      </c>
      <c r="E5341" s="42" t="s">
        <v>11</v>
      </c>
      <c r="F5341" s="42"/>
      <c r="G5341" s="42" t="s">
        <v>158</v>
      </c>
      <c r="H5341" s="42" t="s">
        <v>165</v>
      </c>
      <c r="I5341" s="42" t="s">
        <v>294</v>
      </c>
      <c r="J5341" s="42" t="s">
        <v>140</v>
      </c>
      <c r="K5341" s="42" t="s">
        <v>129</v>
      </c>
      <c r="L5341" s="25" t="s">
        <v>149</v>
      </c>
      <c r="M5341" s="24">
        <v>45260</v>
      </c>
      <c r="N5341" s="24">
        <v>45107</v>
      </c>
      <c r="O5341" s="42"/>
      <c r="P5341" s="27">
        <v>0</v>
      </c>
    </row>
    <row r="5342" spans="1:16" x14ac:dyDescent="0.35">
      <c r="A5342" s="42" t="s">
        <v>6</v>
      </c>
      <c r="B5342" s="42" t="s">
        <v>7</v>
      </c>
      <c r="C5342" s="42" t="s">
        <v>8</v>
      </c>
      <c r="D5342" s="42" t="s">
        <v>8</v>
      </c>
      <c r="E5342" s="42" t="s">
        <v>12</v>
      </c>
      <c r="F5342" s="42"/>
      <c r="G5342" s="42" t="s">
        <v>158</v>
      </c>
      <c r="H5342" s="42" t="s">
        <v>165</v>
      </c>
      <c r="I5342" s="42" t="s">
        <v>294</v>
      </c>
      <c r="J5342" s="42" t="s">
        <v>140</v>
      </c>
      <c r="K5342" s="42" t="s">
        <v>129</v>
      </c>
      <c r="L5342" s="25" t="s">
        <v>149</v>
      </c>
      <c r="M5342" s="24">
        <v>45260</v>
      </c>
      <c r="N5342" s="24">
        <v>45107</v>
      </c>
      <c r="O5342" s="42"/>
      <c r="P5342" s="27">
        <v>0</v>
      </c>
    </row>
    <row r="5343" spans="1:16" x14ac:dyDescent="0.35">
      <c r="A5343" s="42" t="s">
        <v>6</v>
      </c>
      <c r="B5343" s="42" t="s">
        <v>7</v>
      </c>
      <c r="C5343" s="42" t="s">
        <v>8</v>
      </c>
      <c r="D5343" s="42" t="s">
        <v>8</v>
      </c>
      <c r="E5343" s="42" t="s">
        <v>13</v>
      </c>
      <c r="F5343" s="42"/>
      <c r="G5343" s="42" t="s">
        <v>158</v>
      </c>
      <c r="H5343" s="42" t="s">
        <v>165</v>
      </c>
      <c r="I5343" s="42" t="s">
        <v>294</v>
      </c>
      <c r="J5343" s="42" t="s">
        <v>140</v>
      </c>
      <c r="K5343" s="42" t="s">
        <v>129</v>
      </c>
      <c r="L5343" s="25" t="s">
        <v>149</v>
      </c>
      <c r="M5343" s="24">
        <v>45260</v>
      </c>
      <c r="N5343" s="24">
        <v>45107</v>
      </c>
      <c r="O5343" s="42"/>
      <c r="P5343" s="27">
        <v>0</v>
      </c>
    </row>
    <row r="5344" spans="1:16" x14ac:dyDescent="0.35">
      <c r="A5344" s="42" t="s">
        <v>6</v>
      </c>
      <c r="B5344" s="42" t="s">
        <v>7</v>
      </c>
      <c r="C5344" s="42" t="s">
        <v>8</v>
      </c>
      <c r="D5344" s="42" t="s">
        <v>8</v>
      </c>
      <c r="E5344" s="42" t="s">
        <v>14</v>
      </c>
      <c r="F5344" s="42"/>
      <c r="G5344" s="42" t="s">
        <v>158</v>
      </c>
      <c r="H5344" s="42" t="s">
        <v>165</v>
      </c>
      <c r="I5344" s="42" t="s">
        <v>294</v>
      </c>
      <c r="J5344" s="42" t="s">
        <v>140</v>
      </c>
      <c r="K5344" s="42" t="s">
        <v>129</v>
      </c>
      <c r="L5344" s="25" t="s">
        <v>149</v>
      </c>
      <c r="M5344" s="24">
        <v>45260</v>
      </c>
      <c r="N5344" s="24">
        <v>45107</v>
      </c>
      <c r="O5344" s="42"/>
      <c r="P5344" s="27">
        <v>0</v>
      </c>
    </row>
    <row r="5345" spans="1:16" x14ac:dyDescent="0.35">
      <c r="A5345" s="42" t="s">
        <v>6</v>
      </c>
      <c r="B5345" s="42" t="s">
        <v>7</v>
      </c>
      <c r="C5345" s="42" t="s">
        <v>8</v>
      </c>
      <c r="D5345" s="42" t="s">
        <v>8</v>
      </c>
      <c r="E5345" s="42" t="s">
        <v>15</v>
      </c>
      <c r="F5345" s="42"/>
      <c r="G5345" s="42" t="s">
        <v>158</v>
      </c>
      <c r="H5345" s="42" t="s">
        <v>165</v>
      </c>
      <c r="I5345" s="42" t="s">
        <v>294</v>
      </c>
      <c r="J5345" s="42" t="s">
        <v>140</v>
      </c>
      <c r="K5345" s="42" t="s">
        <v>129</v>
      </c>
      <c r="L5345" s="25" t="s">
        <v>149</v>
      </c>
      <c r="M5345" s="24">
        <v>45260</v>
      </c>
      <c r="N5345" s="24">
        <v>45107</v>
      </c>
      <c r="O5345" s="42"/>
      <c r="P5345" s="27">
        <v>0</v>
      </c>
    </row>
    <row r="5346" spans="1:16" x14ac:dyDescent="0.35">
      <c r="A5346" s="42" t="s">
        <v>6</v>
      </c>
      <c r="B5346" s="42" t="s">
        <v>7</v>
      </c>
      <c r="C5346" s="42" t="s">
        <v>8</v>
      </c>
      <c r="D5346" s="42" t="s">
        <v>8</v>
      </c>
      <c r="E5346" s="42" t="s">
        <v>16</v>
      </c>
      <c r="F5346" s="42"/>
      <c r="G5346" s="42" t="s">
        <v>158</v>
      </c>
      <c r="H5346" s="42" t="s">
        <v>165</v>
      </c>
      <c r="I5346" s="42" t="s">
        <v>294</v>
      </c>
      <c r="J5346" s="42" t="s">
        <v>140</v>
      </c>
      <c r="K5346" s="42" t="s">
        <v>129</v>
      </c>
      <c r="L5346" s="25" t="s">
        <v>149</v>
      </c>
      <c r="M5346" s="24">
        <v>45260</v>
      </c>
      <c r="N5346" s="24">
        <v>45107</v>
      </c>
      <c r="O5346" s="42"/>
      <c r="P5346" s="27">
        <v>0</v>
      </c>
    </row>
    <row r="5347" spans="1:16" x14ac:dyDescent="0.35">
      <c r="A5347" s="42" t="s">
        <v>6</v>
      </c>
      <c r="B5347" s="42" t="s">
        <v>7</v>
      </c>
      <c r="C5347" s="42" t="s">
        <v>8</v>
      </c>
      <c r="D5347" s="42" t="s">
        <v>8</v>
      </c>
      <c r="E5347" s="42" t="s">
        <v>17</v>
      </c>
      <c r="F5347" s="42"/>
      <c r="G5347" s="42" t="s">
        <v>158</v>
      </c>
      <c r="H5347" s="42" t="s">
        <v>165</v>
      </c>
      <c r="I5347" s="42" t="s">
        <v>294</v>
      </c>
      <c r="J5347" s="42" t="s">
        <v>140</v>
      </c>
      <c r="K5347" s="42" t="s">
        <v>129</v>
      </c>
      <c r="L5347" s="25" t="s">
        <v>149</v>
      </c>
      <c r="M5347" s="24">
        <v>45260</v>
      </c>
      <c r="N5347" s="24">
        <v>45107</v>
      </c>
      <c r="O5347" s="42"/>
      <c r="P5347" s="27">
        <v>0</v>
      </c>
    </row>
    <row r="5348" spans="1:16" x14ac:dyDescent="0.35">
      <c r="A5348" s="42" t="s">
        <v>6</v>
      </c>
      <c r="B5348" s="42" t="s">
        <v>7</v>
      </c>
      <c r="C5348" s="42" t="s">
        <v>8</v>
      </c>
      <c r="D5348" s="42" t="s">
        <v>8</v>
      </c>
      <c r="E5348" s="42" t="s">
        <v>18</v>
      </c>
      <c r="F5348" s="42"/>
      <c r="G5348" s="42" t="s">
        <v>158</v>
      </c>
      <c r="H5348" s="42" t="s">
        <v>165</v>
      </c>
      <c r="I5348" s="42" t="s">
        <v>294</v>
      </c>
      <c r="J5348" s="42" t="s">
        <v>140</v>
      </c>
      <c r="K5348" s="42" t="s">
        <v>129</v>
      </c>
      <c r="L5348" s="25" t="s">
        <v>149</v>
      </c>
      <c r="M5348" s="24">
        <v>45260</v>
      </c>
      <c r="N5348" s="24">
        <v>45107</v>
      </c>
      <c r="O5348" s="42"/>
      <c r="P5348" s="27">
        <v>0</v>
      </c>
    </row>
    <row r="5349" spans="1:16" x14ac:dyDescent="0.35">
      <c r="A5349" s="42" t="s">
        <v>6</v>
      </c>
      <c r="B5349" s="42" t="s">
        <v>7</v>
      </c>
      <c r="C5349" s="42" t="s">
        <v>8</v>
      </c>
      <c r="D5349" s="42" t="s">
        <v>8</v>
      </c>
      <c r="E5349" s="42" t="s">
        <v>19</v>
      </c>
      <c r="F5349" s="42"/>
      <c r="G5349" s="42" t="s">
        <v>158</v>
      </c>
      <c r="H5349" s="42" t="s">
        <v>165</v>
      </c>
      <c r="I5349" s="42" t="s">
        <v>294</v>
      </c>
      <c r="J5349" s="42" t="s">
        <v>140</v>
      </c>
      <c r="K5349" s="42" t="s">
        <v>129</v>
      </c>
      <c r="L5349" s="25" t="s">
        <v>149</v>
      </c>
      <c r="M5349" s="24">
        <v>45260</v>
      </c>
      <c r="N5349" s="24">
        <v>45107</v>
      </c>
      <c r="O5349" s="42"/>
      <c r="P5349" s="27">
        <v>0</v>
      </c>
    </row>
    <row r="5350" spans="1:16" x14ac:dyDescent="0.35">
      <c r="A5350" s="42" t="s">
        <v>6</v>
      </c>
      <c r="B5350" s="42" t="s">
        <v>7</v>
      </c>
      <c r="C5350" s="42" t="s">
        <v>8</v>
      </c>
      <c r="D5350" s="42" t="s">
        <v>8</v>
      </c>
      <c r="E5350" s="42" t="s">
        <v>20</v>
      </c>
      <c r="F5350" s="42"/>
      <c r="G5350" s="42" t="s">
        <v>158</v>
      </c>
      <c r="H5350" s="42" t="s">
        <v>165</v>
      </c>
      <c r="I5350" s="42" t="s">
        <v>294</v>
      </c>
      <c r="J5350" s="42" t="s">
        <v>140</v>
      </c>
      <c r="K5350" s="42" t="s">
        <v>129</v>
      </c>
      <c r="L5350" s="25" t="s">
        <v>149</v>
      </c>
      <c r="M5350" s="24">
        <v>45260</v>
      </c>
      <c r="N5350" s="24">
        <v>45107</v>
      </c>
      <c r="O5350" s="42"/>
      <c r="P5350" s="27">
        <v>0</v>
      </c>
    </row>
    <row r="5351" spans="1:16" x14ac:dyDescent="0.35">
      <c r="A5351" s="42" t="s">
        <v>6</v>
      </c>
      <c r="B5351" s="42" t="s">
        <v>7</v>
      </c>
      <c r="C5351" s="42" t="s">
        <v>21</v>
      </c>
      <c r="D5351" s="42" t="s">
        <v>21</v>
      </c>
      <c r="E5351" s="42" t="s">
        <v>22</v>
      </c>
      <c r="F5351" s="42"/>
      <c r="G5351" s="42" t="s">
        <v>158</v>
      </c>
      <c r="H5351" s="42" t="s">
        <v>165</v>
      </c>
      <c r="I5351" s="42" t="s">
        <v>294</v>
      </c>
      <c r="J5351" s="42" t="s">
        <v>140</v>
      </c>
      <c r="K5351" s="42" t="s">
        <v>129</v>
      </c>
      <c r="L5351" s="25" t="s">
        <v>149</v>
      </c>
      <c r="M5351" s="24">
        <v>45260</v>
      </c>
      <c r="N5351" s="24">
        <v>45107</v>
      </c>
      <c r="O5351" s="42"/>
      <c r="P5351" s="27">
        <v>0</v>
      </c>
    </row>
    <row r="5352" spans="1:16" x14ac:dyDescent="0.35">
      <c r="A5352" s="42" t="s">
        <v>6</v>
      </c>
      <c r="B5352" s="42" t="s">
        <v>7</v>
      </c>
      <c r="C5352" s="42" t="s">
        <v>21</v>
      </c>
      <c r="D5352" s="42" t="s">
        <v>21</v>
      </c>
      <c r="E5352" s="42" t="s">
        <v>23</v>
      </c>
      <c r="F5352" s="42"/>
      <c r="G5352" s="42" t="s">
        <v>158</v>
      </c>
      <c r="H5352" s="42" t="s">
        <v>165</v>
      </c>
      <c r="I5352" s="42" t="s">
        <v>294</v>
      </c>
      <c r="J5352" s="42" t="s">
        <v>140</v>
      </c>
      <c r="K5352" s="42" t="s">
        <v>129</v>
      </c>
      <c r="L5352" s="25" t="s">
        <v>149</v>
      </c>
      <c r="M5352" s="24">
        <v>45260</v>
      </c>
      <c r="N5352" s="24">
        <v>45107</v>
      </c>
      <c r="O5352" s="42"/>
      <c r="P5352" s="27">
        <v>0</v>
      </c>
    </row>
    <row r="5353" spans="1:16" x14ac:dyDescent="0.35">
      <c r="A5353" s="42" t="s">
        <v>6</v>
      </c>
      <c r="B5353" s="42" t="s">
        <v>7</v>
      </c>
      <c r="C5353" s="42" t="s">
        <v>21</v>
      </c>
      <c r="D5353" s="42" t="s">
        <v>21</v>
      </c>
      <c r="E5353" s="42" t="s">
        <v>24</v>
      </c>
      <c r="F5353" s="42"/>
      <c r="G5353" s="42" t="s">
        <v>158</v>
      </c>
      <c r="H5353" s="42" t="s">
        <v>165</v>
      </c>
      <c r="I5353" s="42" t="s">
        <v>294</v>
      </c>
      <c r="J5353" s="42" t="s">
        <v>140</v>
      </c>
      <c r="K5353" s="42" t="s">
        <v>129</v>
      </c>
      <c r="L5353" s="25" t="s">
        <v>149</v>
      </c>
      <c r="M5353" s="24">
        <v>45260</v>
      </c>
      <c r="N5353" s="24">
        <v>45107</v>
      </c>
      <c r="O5353" s="42"/>
      <c r="P5353" s="27">
        <v>0</v>
      </c>
    </row>
    <row r="5354" spans="1:16" x14ac:dyDescent="0.35">
      <c r="A5354" s="42" t="s">
        <v>6</v>
      </c>
      <c r="B5354" s="42" t="s">
        <v>7</v>
      </c>
      <c r="C5354" s="42" t="s">
        <v>21</v>
      </c>
      <c r="D5354" s="42" t="s">
        <v>21</v>
      </c>
      <c r="E5354" s="42" t="s">
        <v>188</v>
      </c>
      <c r="F5354" s="42"/>
      <c r="G5354" s="42" t="s">
        <v>158</v>
      </c>
      <c r="H5354" s="42" t="s">
        <v>165</v>
      </c>
      <c r="I5354" s="42" t="s">
        <v>294</v>
      </c>
      <c r="J5354" s="42" t="s">
        <v>140</v>
      </c>
      <c r="K5354" s="42" t="s">
        <v>129</v>
      </c>
      <c r="L5354" s="25" t="s">
        <v>149</v>
      </c>
      <c r="M5354" s="24">
        <v>45260</v>
      </c>
      <c r="N5354" s="24">
        <v>45107</v>
      </c>
      <c r="O5354" s="42"/>
      <c r="P5354" s="27">
        <v>304595.21739656618</v>
      </c>
    </row>
    <row r="5355" spans="1:16" x14ac:dyDescent="0.35">
      <c r="A5355" s="42" t="s">
        <v>6</v>
      </c>
      <c r="B5355" s="42" t="s">
        <v>7</v>
      </c>
      <c r="C5355" s="42" t="s">
        <v>21</v>
      </c>
      <c r="D5355" s="42" t="s">
        <v>21</v>
      </c>
      <c r="E5355" s="42" t="s">
        <v>189</v>
      </c>
      <c r="F5355" s="42"/>
      <c r="G5355" s="42" t="s">
        <v>158</v>
      </c>
      <c r="H5355" s="42" t="s">
        <v>165</v>
      </c>
      <c r="I5355" s="42" t="s">
        <v>294</v>
      </c>
      <c r="J5355" s="42" t="s">
        <v>140</v>
      </c>
      <c r="K5355" s="42" t="s">
        <v>129</v>
      </c>
      <c r="L5355" s="25" t="s">
        <v>149</v>
      </c>
      <c r="M5355" s="24">
        <v>45260</v>
      </c>
      <c r="N5355" s="24">
        <v>45107</v>
      </c>
      <c r="O5355" s="42"/>
      <c r="P5355" s="27">
        <v>54445.611023519188</v>
      </c>
    </row>
    <row r="5356" spans="1:16" x14ac:dyDescent="0.35">
      <c r="A5356" s="42" t="s">
        <v>6</v>
      </c>
      <c r="B5356" s="42" t="s">
        <v>7</v>
      </c>
      <c r="C5356" s="42" t="s">
        <v>21</v>
      </c>
      <c r="D5356" s="42" t="s">
        <v>21</v>
      </c>
      <c r="E5356" s="42" t="s">
        <v>190</v>
      </c>
      <c r="F5356" s="42"/>
      <c r="G5356" s="42" t="s">
        <v>158</v>
      </c>
      <c r="H5356" s="42" t="s">
        <v>165</v>
      </c>
      <c r="I5356" s="42" t="s">
        <v>294</v>
      </c>
      <c r="J5356" s="42" t="s">
        <v>140</v>
      </c>
      <c r="K5356" s="42" t="s">
        <v>129</v>
      </c>
      <c r="L5356" s="25" t="s">
        <v>149</v>
      </c>
      <c r="M5356" s="24">
        <v>45260</v>
      </c>
      <c r="N5356" s="24">
        <v>45107</v>
      </c>
      <c r="O5356" s="42"/>
      <c r="P5356" s="27">
        <v>293376.91972869006</v>
      </c>
    </row>
    <row r="5357" spans="1:16" x14ac:dyDescent="0.35">
      <c r="A5357" s="42" t="s">
        <v>6</v>
      </c>
      <c r="B5357" s="42" t="s">
        <v>7</v>
      </c>
      <c r="C5357" s="42" t="s">
        <v>21</v>
      </c>
      <c r="D5357" s="42" t="s">
        <v>21</v>
      </c>
      <c r="E5357" s="9" t="s">
        <v>191</v>
      </c>
      <c r="F5357" s="42"/>
      <c r="G5357" s="42" t="s">
        <v>158</v>
      </c>
      <c r="H5357" s="42" t="s">
        <v>165</v>
      </c>
      <c r="I5357" s="42" t="s">
        <v>294</v>
      </c>
      <c r="J5357" s="42" t="s">
        <v>140</v>
      </c>
      <c r="K5357" s="42" t="s">
        <v>129</v>
      </c>
      <c r="L5357" s="25" t="s">
        <v>149</v>
      </c>
      <c r="M5357" s="24">
        <v>45260</v>
      </c>
      <c r="N5357" s="24">
        <v>45107</v>
      </c>
      <c r="O5357" s="42"/>
      <c r="P5357" s="27">
        <v>93280.01590981835</v>
      </c>
    </row>
    <row r="5358" spans="1:16" x14ac:dyDescent="0.35">
      <c r="A5358" s="42" t="s">
        <v>6</v>
      </c>
      <c r="B5358" s="42" t="s">
        <v>7</v>
      </c>
      <c r="C5358" s="42" t="s">
        <v>21</v>
      </c>
      <c r="D5358" s="42" t="s">
        <v>29</v>
      </c>
      <c r="E5358" s="42" t="s">
        <v>192</v>
      </c>
      <c r="F5358" s="42"/>
      <c r="G5358" s="42" t="s">
        <v>158</v>
      </c>
      <c r="H5358" s="42" t="s">
        <v>165</v>
      </c>
      <c r="I5358" s="42" t="s">
        <v>294</v>
      </c>
      <c r="J5358" s="42" t="s">
        <v>140</v>
      </c>
      <c r="K5358" s="42" t="s">
        <v>129</v>
      </c>
      <c r="L5358" s="25" t="s">
        <v>149</v>
      </c>
      <c r="M5358" s="24">
        <v>45260</v>
      </c>
      <c r="N5358" s="24">
        <v>45107</v>
      </c>
      <c r="O5358" s="42"/>
      <c r="P5358" s="27">
        <v>109942.13686837265</v>
      </c>
    </row>
    <row r="5359" spans="1:16" x14ac:dyDescent="0.35">
      <c r="A5359" s="42" t="s">
        <v>6</v>
      </c>
      <c r="B5359" s="42" t="s">
        <v>7</v>
      </c>
      <c r="C5359" s="42" t="s">
        <v>21</v>
      </c>
      <c r="D5359" s="42" t="s">
        <v>29</v>
      </c>
      <c r="E5359" s="42" t="s">
        <v>193</v>
      </c>
      <c r="F5359" s="42"/>
      <c r="G5359" s="42" t="s">
        <v>158</v>
      </c>
      <c r="H5359" s="42" t="s">
        <v>165</v>
      </c>
      <c r="I5359" s="42" t="s">
        <v>294</v>
      </c>
      <c r="J5359" s="42" t="s">
        <v>140</v>
      </c>
      <c r="K5359" s="42" t="s">
        <v>129</v>
      </c>
      <c r="L5359" s="25" t="s">
        <v>149</v>
      </c>
      <c r="M5359" s="24">
        <v>45260</v>
      </c>
      <c r="N5359" s="24">
        <v>45107</v>
      </c>
      <c r="O5359" s="42"/>
      <c r="P5359" s="27">
        <v>0</v>
      </c>
    </row>
    <row r="5360" spans="1:16" x14ac:dyDescent="0.35">
      <c r="A5360" s="42" t="s">
        <v>6</v>
      </c>
      <c r="B5360" s="42" t="s">
        <v>7</v>
      </c>
      <c r="C5360" s="42" t="s">
        <v>21</v>
      </c>
      <c r="D5360" s="42" t="s">
        <v>29</v>
      </c>
      <c r="E5360" s="42" t="s">
        <v>194</v>
      </c>
      <c r="F5360" s="42"/>
      <c r="G5360" s="42" t="s">
        <v>158</v>
      </c>
      <c r="H5360" s="42" t="s">
        <v>165</v>
      </c>
      <c r="I5360" s="42" t="s">
        <v>294</v>
      </c>
      <c r="J5360" s="42" t="s">
        <v>140</v>
      </c>
      <c r="K5360" s="42" t="s">
        <v>129</v>
      </c>
      <c r="L5360" s="25" t="s">
        <v>149</v>
      </c>
      <c r="M5360" s="24">
        <v>45260</v>
      </c>
      <c r="N5360" s="24">
        <v>45107</v>
      </c>
      <c r="O5360" s="42"/>
      <c r="P5360" s="27">
        <v>0</v>
      </c>
    </row>
    <row r="5361" spans="1:16" x14ac:dyDescent="0.35">
      <c r="A5361" s="42" t="s">
        <v>6</v>
      </c>
      <c r="B5361" s="42" t="s">
        <v>7</v>
      </c>
      <c r="C5361" s="42" t="s">
        <v>21</v>
      </c>
      <c r="D5361" s="42" t="s">
        <v>33</v>
      </c>
      <c r="E5361" s="42" t="s">
        <v>195</v>
      </c>
      <c r="F5361" s="42"/>
      <c r="G5361" s="42" t="s">
        <v>158</v>
      </c>
      <c r="H5361" s="42" t="s">
        <v>165</v>
      </c>
      <c r="I5361" s="42" t="s">
        <v>294</v>
      </c>
      <c r="J5361" s="42" t="s">
        <v>140</v>
      </c>
      <c r="K5361" s="42" t="s">
        <v>129</v>
      </c>
      <c r="L5361" s="25" t="s">
        <v>149</v>
      </c>
      <c r="M5361" s="24">
        <v>45260</v>
      </c>
      <c r="N5361" s="24">
        <v>45107</v>
      </c>
      <c r="O5361" s="42"/>
      <c r="P5361" s="27">
        <v>390666.79670438723</v>
      </c>
    </row>
    <row r="5362" spans="1:16" x14ac:dyDescent="0.35">
      <c r="A5362" s="42" t="s">
        <v>6</v>
      </c>
      <c r="B5362" s="42" t="s">
        <v>7</v>
      </c>
      <c r="C5362" s="42" t="s">
        <v>21</v>
      </c>
      <c r="D5362" s="42" t="s">
        <v>33</v>
      </c>
      <c r="E5362" s="42" t="s">
        <v>196</v>
      </c>
      <c r="F5362" s="42"/>
      <c r="G5362" s="42" t="s">
        <v>158</v>
      </c>
      <c r="H5362" s="42" t="s">
        <v>165</v>
      </c>
      <c r="I5362" s="42" t="s">
        <v>294</v>
      </c>
      <c r="J5362" s="42" t="s">
        <v>140</v>
      </c>
      <c r="K5362" s="42" t="s">
        <v>129</v>
      </c>
      <c r="L5362" s="25" t="s">
        <v>149</v>
      </c>
      <c r="M5362" s="24">
        <v>45260</v>
      </c>
      <c r="N5362" s="24">
        <v>45107</v>
      </c>
      <c r="O5362" s="42"/>
      <c r="P5362" s="27">
        <v>0</v>
      </c>
    </row>
    <row r="5363" spans="1:16" x14ac:dyDescent="0.35">
      <c r="A5363" s="42" t="s">
        <v>6</v>
      </c>
      <c r="B5363" s="42" t="s">
        <v>7</v>
      </c>
      <c r="C5363" s="42" t="s">
        <v>21</v>
      </c>
      <c r="D5363" s="42" t="s">
        <v>33</v>
      </c>
      <c r="E5363" s="42" t="s">
        <v>44</v>
      </c>
      <c r="F5363" s="42"/>
      <c r="G5363" s="42" t="s">
        <v>158</v>
      </c>
      <c r="H5363" s="42" t="s">
        <v>165</v>
      </c>
      <c r="I5363" s="42" t="s">
        <v>294</v>
      </c>
      <c r="J5363" s="42" t="s">
        <v>140</v>
      </c>
      <c r="K5363" s="42" t="s">
        <v>129</v>
      </c>
      <c r="L5363" s="25" t="s">
        <v>149</v>
      </c>
      <c r="M5363" s="24">
        <v>45260</v>
      </c>
      <c r="N5363" s="24">
        <v>45107</v>
      </c>
      <c r="O5363" s="42"/>
      <c r="P5363" s="27">
        <v>0</v>
      </c>
    </row>
    <row r="5364" spans="1:16" x14ac:dyDescent="0.35">
      <c r="A5364" s="42" t="s">
        <v>6</v>
      </c>
      <c r="B5364" s="42" t="s">
        <v>7</v>
      </c>
      <c r="C5364" s="42" t="s">
        <v>21</v>
      </c>
      <c r="D5364" s="42" t="s">
        <v>33</v>
      </c>
      <c r="E5364" s="42" t="s">
        <v>197</v>
      </c>
      <c r="F5364" s="42"/>
      <c r="G5364" s="42" t="s">
        <v>158</v>
      </c>
      <c r="H5364" s="42" t="s">
        <v>165</v>
      </c>
      <c r="I5364" s="42" t="s">
        <v>294</v>
      </c>
      <c r="J5364" s="42" t="s">
        <v>140</v>
      </c>
      <c r="K5364" s="42" t="s">
        <v>129</v>
      </c>
      <c r="L5364" s="25" t="s">
        <v>149</v>
      </c>
      <c r="M5364" s="24">
        <v>45260</v>
      </c>
      <c r="N5364" s="24">
        <v>45107</v>
      </c>
      <c r="O5364" s="42"/>
      <c r="P5364" s="27">
        <v>0</v>
      </c>
    </row>
    <row r="5365" spans="1:16" x14ac:dyDescent="0.35">
      <c r="A5365" s="42" t="s">
        <v>6</v>
      </c>
      <c r="B5365" s="42" t="s">
        <v>7</v>
      </c>
      <c r="C5365" s="42" t="s">
        <v>21</v>
      </c>
      <c r="D5365" s="42" t="s">
        <v>33</v>
      </c>
      <c r="E5365" s="42" t="s">
        <v>43</v>
      </c>
      <c r="F5365" s="42"/>
      <c r="G5365" s="42" t="s">
        <v>158</v>
      </c>
      <c r="H5365" s="42" t="s">
        <v>165</v>
      </c>
      <c r="I5365" s="42" t="s">
        <v>294</v>
      </c>
      <c r="J5365" s="42" t="s">
        <v>140</v>
      </c>
      <c r="K5365" s="42" t="s">
        <v>129</v>
      </c>
      <c r="L5365" s="25" t="s">
        <v>149</v>
      </c>
      <c r="M5365" s="24">
        <v>45260</v>
      </c>
      <c r="N5365" s="24">
        <v>45107</v>
      </c>
      <c r="O5365" s="42"/>
      <c r="P5365" s="27">
        <v>0</v>
      </c>
    </row>
    <row r="5366" spans="1:16" x14ac:dyDescent="0.35">
      <c r="A5366" s="42" t="s">
        <v>6</v>
      </c>
      <c r="B5366" s="42" t="s">
        <v>7</v>
      </c>
      <c r="C5366" s="42" t="s">
        <v>21</v>
      </c>
      <c r="D5366" s="42" t="s">
        <v>33</v>
      </c>
      <c r="E5366" s="42" t="s">
        <v>198</v>
      </c>
      <c r="F5366" s="42"/>
      <c r="G5366" s="42" t="s">
        <v>158</v>
      </c>
      <c r="H5366" s="42" t="s">
        <v>165</v>
      </c>
      <c r="I5366" s="42" t="s">
        <v>294</v>
      </c>
      <c r="J5366" s="42" t="s">
        <v>140</v>
      </c>
      <c r="K5366" s="42" t="s">
        <v>129</v>
      </c>
      <c r="L5366" s="25" t="s">
        <v>149</v>
      </c>
      <c r="M5366" s="24">
        <v>45260</v>
      </c>
      <c r="N5366" s="24">
        <v>45107</v>
      </c>
      <c r="O5366" s="42"/>
      <c r="P5366" s="27">
        <v>0</v>
      </c>
    </row>
    <row r="5367" spans="1:16" x14ac:dyDescent="0.35">
      <c r="A5367" s="42" t="s">
        <v>6</v>
      </c>
      <c r="B5367" s="42" t="s">
        <v>7</v>
      </c>
      <c r="C5367" s="42" t="s">
        <v>40</v>
      </c>
      <c r="D5367" s="42" t="s">
        <v>40</v>
      </c>
      <c r="E5367" s="9" t="s">
        <v>40</v>
      </c>
      <c r="F5367" s="42"/>
      <c r="G5367" s="42" t="s">
        <v>158</v>
      </c>
      <c r="H5367" s="42" t="s">
        <v>165</v>
      </c>
      <c r="I5367" s="42" t="s">
        <v>294</v>
      </c>
      <c r="J5367" s="42" t="s">
        <v>140</v>
      </c>
      <c r="K5367" s="42" t="s">
        <v>129</v>
      </c>
      <c r="L5367" s="25" t="s">
        <v>149</v>
      </c>
      <c r="M5367" s="24">
        <v>45260</v>
      </c>
      <c r="N5367" s="24">
        <v>45107</v>
      </c>
      <c r="O5367" s="42"/>
      <c r="P5367" s="27">
        <v>633456.41838302452</v>
      </c>
    </row>
    <row r="5368" spans="1:16" x14ac:dyDescent="0.35">
      <c r="A5368" s="42" t="s">
        <v>6</v>
      </c>
      <c r="B5368" s="42" t="s">
        <v>7</v>
      </c>
      <c r="C5368" s="42" t="s">
        <v>41</v>
      </c>
      <c r="D5368" s="42" t="s">
        <v>41</v>
      </c>
      <c r="E5368" s="42" t="s">
        <v>41</v>
      </c>
      <c r="F5368" s="42"/>
      <c r="G5368" s="42" t="s">
        <v>158</v>
      </c>
      <c r="H5368" s="42" t="s">
        <v>165</v>
      </c>
      <c r="I5368" s="42" t="s">
        <v>294</v>
      </c>
      <c r="J5368" s="42" t="s">
        <v>140</v>
      </c>
      <c r="K5368" s="42" t="s">
        <v>129</v>
      </c>
      <c r="L5368" s="25" t="s">
        <v>149</v>
      </c>
      <c r="M5368" s="24">
        <v>45260</v>
      </c>
      <c r="N5368" s="24">
        <v>45107</v>
      </c>
      <c r="O5368" s="42"/>
      <c r="P5368" s="27">
        <v>643.50000000000045</v>
      </c>
    </row>
    <row r="5369" spans="1:16" x14ac:dyDescent="0.35">
      <c r="A5369" s="42" t="s">
        <v>6</v>
      </c>
      <c r="B5369" s="42" t="s">
        <v>7</v>
      </c>
      <c r="C5369" s="42" t="s">
        <v>42</v>
      </c>
      <c r="D5369" s="42" t="s">
        <v>42</v>
      </c>
      <c r="E5369" s="42" t="s">
        <v>43</v>
      </c>
      <c r="F5369" s="42"/>
      <c r="G5369" s="42" t="s">
        <v>158</v>
      </c>
      <c r="H5369" s="42" t="s">
        <v>165</v>
      </c>
      <c r="I5369" s="42" t="s">
        <v>294</v>
      </c>
      <c r="J5369" s="42" t="s">
        <v>140</v>
      </c>
      <c r="K5369" s="42" t="s">
        <v>129</v>
      </c>
      <c r="L5369" s="25" t="s">
        <v>149</v>
      </c>
      <c r="M5369" s="24">
        <v>45260</v>
      </c>
      <c r="N5369" s="24">
        <v>45107</v>
      </c>
      <c r="O5369" s="42"/>
      <c r="P5369" s="27">
        <v>0</v>
      </c>
    </row>
    <row r="5370" spans="1:16" x14ac:dyDescent="0.35">
      <c r="A5370" s="42" t="s">
        <v>6</v>
      </c>
      <c r="B5370" s="42" t="s">
        <v>7</v>
      </c>
      <c r="C5370" s="42" t="s">
        <v>42</v>
      </c>
      <c r="D5370" s="42" t="s">
        <v>42</v>
      </c>
      <c r="E5370" s="42" t="s">
        <v>44</v>
      </c>
      <c r="F5370" s="42"/>
      <c r="G5370" s="42" t="s">
        <v>158</v>
      </c>
      <c r="H5370" s="42" t="s">
        <v>165</v>
      </c>
      <c r="I5370" s="42" t="s">
        <v>294</v>
      </c>
      <c r="J5370" s="42" t="s">
        <v>140</v>
      </c>
      <c r="K5370" s="42" t="s">
        <v>129</v>
      </c>
      <c r="L5370" s="25" t="s">
        <v>149</v>
      </c>
      <c r="M5370" s="24">
        <v>45260</v>
      </c>
      <c r="N5370" s="24">
        <v>45107</v>
      </c>
      <c r="O5370" s="42"/>
      <c r="P5370" s="27">
        <v>0</v>
      </c>
    </row>
    <row r="5371" spans="1:16" x14ac:dyDescent="0.35">
      <c r="A5371" s="42" t="s">
        <v>6</v>
      </c>
      <c r="B5371" s="42" t="s">
        <v>7</v>
      </c>
      <c r="C5371" s="42" t="s">
        <v>42</v>
      </c>
      <c r="D5371" s="42" t="s">
        <v>42</v>
      </c>
      <c r="E5371" s="42" t="s">
        <v>45</v>
      </c>
      <c r="F5371" s="42"/>
      <c r="G5371" s="42" t="s">
        <v>158</v>
      </c>
      <c r="H5371" s="42" t="s">
        <v>165</v>
      </c>
      <c r="I5371" s="42" t="s">
        <v>294</v>
      </c>
      <c r="J5371" s="42" t="s">
        <v>140</v>
      </c>
      <c r="K5371" s="42" t="s">
        <v>129</v>
      </c>
      <c r="L5371" s="25" t="s">
        <v>149</v>
      </c>
      <c r="M5371" s="24">
        <v>45260</v>
      </c>
      <c r="N5371" s="24">
        <v>45107</v>
      </c>
      <c r="O5371" s="42"/>
      <c r="P5371" s="27">
        <v>0</v>
      </c>
    </row>
    <row r="5372" spans="1:16" x14ac:dyDescent="0.35">
      <c r="A5372" s="42" t="s">
        <v>6</v>
      </c>
      <c r="B5372" s="42" t="s">
        <v>7</v>
      </c>
      <c r="C5372" s="42" t="s">
        <v>42</v>
      </c>
      <c r="D5372" s="42" t="s">
        <v>42</v>
      </c>
      <c r="E5372" s="42" t="s">
        <v>46</v>
      </c>
      <c r="F5372" s="42"/>
      <c r="G5372" s="42" t="s">
        <v>158</v>
      </c>
      <c r="H5372" s="42" t="s">
        <v>165</v>
      </c>
      <c r="I5372" s="42" t="s">
        <v>294</v>
      </c>
      <c r="J5372" s="42" t="s">
        <v>140</v>
      </c>
      <c r="K5372" s="42" t="s">
        <v>129</v>
      </c>
      <c r="L5372" s="25" t="s">
        <v>149</v>
      </c>
      <c r="M5372" s="24">
        <v>45260</v>
      </c>
      <c r="N5372" s="24">
        <v>45107</v>
      </c>
      <c r="O5372" s="42"/>
      <c r="P5372" s="27">
        <v>0</v>
      </c>
    </row>
    <row r="5373" spans="1:16" x14ac:dyDescent="0.35">
      <c r="A5373" s="42" t="s">
        <v>6</v>
      </c>
      <c r="B5373" s="42" t="s">
        <v>7</v>
      </c>
      <c r="C5373" s="42" t="s">
        <v>42</v>
      </c>
      <c r="D5373" s="42" t="s">
        <v>42</v>
      </c>
      <c r="E5373" s="42" t="s">
        <v>195</v>
      </c>
      <c r="F5373" s="42"/>
      <c r="G5373" s="42" t="s">
        <v>158</v>
      </c>
      <c r="H5373" s="42" t="s">
        <v>165</v>
      </c>
      <c r="I5373" s="42" t="s">
        <v>294</v>
      </c>
      <c r="J5373" s="42" t="s">
        <v>140</v>
      </c>
      <c r="K5373" s="42" t="s">
        <v>129</v>
      </c>
      <c r="L5373" s="25" t="s">
        <v>149</v>
      </c>
      <c r="M5373" s="24">
        <v>45260</v>
      </c>
      <c r="N5373" s="24">
        <v>45107</v>
      </c>
      <c r="O5373" s="42"/>
      <c r="P5373" s="27">
        <v>553972.63856029243</v>
      </c>
    </row>
    <row r="5374" spans="1:16" x14ac:dyDescent="0.35">
      <c r="A5374" s="42" t="s">
        <v>6</v>
      </c>
      <c r="B5374" s="42" t="s">
        <v>7</v>
      </c>
      <c r="C5374" s="42" t="s">
        <v>42</v>
      </c>
      <c r="D5374" s="42" t="s">
        <v>42</v>
      </c>
      <c r="E5374" s="42" t="s">
        <v>198</v>
      </c>
      <c r="F5374" s="42"/>
      <c r="G5374" s="42" t="s">
        <v>158</v>
      </c>
      <c r="H5374" s="42" t="s">
        <v>165</v>
      </c>
      <c r="I5374" s="42" t="s">
        <v>294</v>
      </c>
      <c r="J5374" s="42" t="s">
        <v>140</v>
      </c>
      <c r="K5374" s="42" t="s">
        <v>129</v>
      </c>
      <c r="L5374" s="25" t="s">
        <v>149</v>
      </c>
      <c r="M5374" s="24">
        <v>45260</v>
      </c>
      <c r="N5374" s="24">
        <v>45107</v>
      </c>
      <c r="O5374" s="42"/>
      <c r="P5374" s="27">
        <v>0</v>
      </c>
    </row>
    <row r="5375" spans="1:16" x14ac:dyDescent="0.35">
      <c r="A5375" s="42" t="s">
        <v>6</v>
      </c>
      <c r="B5375" s="42" t="s">
        <v>7</v>
      </c>
      <c r="C5375" s="42" t="s">
        <v>42</v>
      </c>
      <c r="D5375" s="42" t="s">
        <v>42</v>
      </c>
      <c r="E5375" s="42" t="s">
        <v>49</v>
      </c>
      <c r="F5375" s="42"/>
      <c r="G5375" s="42" t="s">
        <v>158</v>
      </c>
      <c r="H5375" s="42" t="s">
        <v>165</v>
      </c>
      <c r="I5375" s="42" t="s">
        <v>294</v>
      </c>
      <c r="J5375" s="42" t="s">
        <v>140</v>
      </c>
      <c r="K5375" s="42" t="s">
        <v>129</v>
      </c>
      <c r="L5375" s="25" t="s">
        <v>149</v>
      </c>
      <c r="M5375" s="24">
        <v>45260</v>
      </c>
      <c r="N5375" s="24">
        <v>45107</v>
      </c>
      <c r="O5375" s="42"/>
      <c r="P5375" s="27">
        <v>0</v>
      </c>
    </row>
    <row r="5376" spans="1:16" x14ac:dyDescent="0.35">
      <c r="A5376" s="42" t="s">
        <v>6</v>
      </c>
      <c r="B5376" s="42" t="s">
        <v>50</v>
      </c>
      <c r="C5376" s="42" t="s">
        <v>51</v>
      </c>
      <c r="D5376" s="42" t="s">
        <v>51</v>
      </c>
      <c r="E5376" s="42" t="s">
        <v>51</v>
      </c>
      <c r="F5376" s="42"/>
      <c r="G5376" s="42" t="s">
        <v>158</v>
      </c>
      <c r="H5376" s="42" t="s">
        <v>165</v>
      </c>
      <c r="I5376" s="42" t="s">
        <v>294</v>
      </c>
      <c r="J5376" s="42" t="s">
        <v>140</v>
      </c>
      <c r="K5376" s="42" t="s">
        <v>129</v>
      </c>
      <c r="L5376" s="25" t="s">
        <v>149</v>
      </c>
      <c r="M5376" s="24">
        <v>45260</v>
      </c>
      <c r="N5376" s="24">
        <v>45107</v>
      </c>
      <c r="O5376" s="42"/>
      <c r="P5376" s="27">
        <v>0</v>
      </c>
    </row>
    <row r="5377" spans="1:16" x14ac:dyDescent="0.35">
      <c r="A5377" s="42" t="s">
        <v>6</v>
      </c>
      <c r="B5377" s="42" t="s">
        <v>50</v>
      </c>
      <c r="C5377" s="42" t="s">
        <v>52</v>
      </c>
      <c r="D5377" s="42" t="s">
        <v>52</v>
      </c>
      <c r="E5377" s="42" t="s">
        <v>52</v>
      </c>
      <c r="F5377" s="42"/>
      <c r="G5377" s="42" t="s">
        <v>158</v>
      </c>
      <c r="H5377" s="42" t="s">
        <v>165</v>
      </c>
      <c r="I5377" s="42" t="s">
        <v>294</v>
      </c>
      <c r="J5377" s="42" t="s">
        <v>140</v>
      </c>
      <c r="K5377" s="42" t="s">
        <v>129</v>
      </c>
      <c r="L5377" s="25" t="s">
        <v>149</v>
      </c>
      <c r="M5377" s="24">
        <v>45260</v>
      </c>
      <c r="N5377" s="24">
        <v>45107</v>
      </c>
      <c r="O5377" s="42"/>
      <c r="P5377" s="27">
        <v>0</v>
      </c>
    </row>
    <row r="5378" spans="1:16" x14ac:dyDescent="0.35">
      <c r="A5378" s="42" t="s">
        <v>6</v>
      </c>
      <c r="B5378" s="42" t="s">
        <v>50</v>
      </c>
      <c r="C5378" s="42" t="s">
        <v>54</v>
      </c>
      <c r="D5378" s="42" t="s">
        <v>54</v>
      </c>
      <c r="E5378" s="42" t="s">
        <v>54</v>
      </c>
      <c r="F5378" s="42"/>
      <c r="G5378" s="42" t="s">
        <v>158</v>
      </c>
      <c r="H5378" s="42" t="s">
        <v>165</v>
      </c>
      <c r="I5378" s="42" t="s">
        <v>294</v>
      </c>
      <c r="J5378" s="42" t="s">
        <v>140</v>
      </c>
      <c r="K5378" s="42" t="s">
        <v>129</v>
      </c>
      <c r="L5378" s="25" t="s">
        <v>149</v>
      </c>
      <c r="M5378" s="24">
        <v>45260</v>
      </c>
      <c r="N5378" s="24">
        <v>45107</v>
      </c>
      <c r="O5378" s="42"/>
      <c r="P5378" s="27">
        <v>0</v>
      </c>
    </row>
    <row r="5379" spans="1:16" x14ac:dyDescent="0.35">
      <c r="A5379" s="42" t="s">
        <v>6</v>
      </c>
      <c r="B5379" s="42" t="s">
        <v>50</v>
      </c>
      <c r="C5379" s="42" t="s">
        <v>55</v>
      </c>
      <c r="D5379" s="42" t="s">
        <v>55</v>
      </c>
      <c r="E5379" s="42" t="s">
        <v>55</v>
      </c>
      <c r="F5379" s="42"/>
      <c r="G5379" s="42" t="s">
        <v>158</v>
      </c>
      <c r="H5379" s="42" t="s">
        <v>165</v>
      </c>
      <c r="I5379" s="42" t="s">
        <v>294</v>
      </c>
      <c r="J5379" s="42" t="s">
        <v>140</v>
      </c>
      <c r="K5379" s="42" t="s">
        <v>129</v>
      </c>
      <c r="L5379" s="25" t="s">
        <v>149</v>
      </c>
      <c r="M5379" s="24">
        <v>45260</v>
      </c>
      <c r="N5379" s="24">
        <v>45107</v>
      </c>
      <c r="O5379" s="42"/>
      <c r="P5379" s="27">
        <v>0</v>
      </c>
    </row>
    <row r="5380" spans="1:16" x14ac:dyDescent="0.35">
      <c r="A5380" s="42" t="s">
        <v>6</v>
      </c>
      <c r="B5380" s="42" t="s">
        <v>50</v>
      </c>
      <c r="C5380" s="42" t="s">
        <v>55</v>
      </c>
      <c r="D5380" s="42" t="s">
        <v>57</v>
      </c>
      <c r="E5380" s="42" t="s">
        <v>199</v>
      </c>
      <c r="F5380" s="42"/>
      <c r="G5380" s="42" t="s">
        <v>158</v>
      </c>
      <c r="H5380" s="42" t="s">
        <v>165</v>
      </c>
      <c r="I5380" s="42" t="s">
        <v>294</v>
      </c>
      <c r="J5380" s="42" t="s">
        <v>140</v>
      </c>
      <c r="K5380" s="42" t="s">
        <v>129</v>
      </c>
      <c r="L5380" s="25" t="s">
        <v>149</v>
      </c>
      <c r="M5380" s="24">
        <v>45260</v>
      </c>
      <c r="N5380" s="24">
        <v>45107</v>
      </c>
      <c r="O5380" s="42"/>
      <c r="P5380" s="27">
        <v>0</v>
      </c>
    </row>
    <row r="5381" spans="1:16" x14ac:dyDescent="0.35">
      <c r="A5381" s="42" t="s">
        <v>6</v>
      </c>
      <c r="B5381" s="42" t="s">
        <v>50</v>
      </c>
      <c r="C5381" s="42" t="s">
        <v>55</v>
      </c>
      <c r="D5381" s="42" t="s">
        <v>57</v>
      </c>
      <c r="E5381" s="42" t="s">
        <v>200</v>
      </c>
      <c r="F5381" s="42"/>
      <c r="G5381" s="42" t="s">
        <v>158</v>
      </c>
      <c r="H5381" s="42" t="s">
        <v>165</v>
      </c>
      <c r="I5381" s="42" t="s">
        <v>294</v>
      </c>
      <c r="J5381" s="42" t="s">
        <v>140</v>
      </c>
      <c r="K5381" s="42" t="s">
        <v>129</v>
      </c>
      <c r="L5381" s="25" t="s">
        <v>149</v>
      </c>
      <c r="M5381" s="24">
        <v>45260</v>
      </c>
      <c r="N5381" s="24">
        <v>45107</v>
      </c>
      <c r="O5381" s="42"/>
      <c r="P5381" s="27">
        <v>0</v>
      </c>
    </row>
    <row r="5382" spans="1:16" x14ac:dyDescent="0.35">
      <c r="A5382" s="42" t="s">
        <v>6</v>
      </c>
      <c r="B5382" s="42" t="s">
        <v>50</v>
      </c>
      <c r="C5382" s="42" t="s">
        <v>55</v>
      </c>
      <c r="D5382" s="42" t="s">
        <v>57</v>
      </c>
      <c r="E5382" s="42" t="s">
        <v>201</v>
      </c>
      <c r="F5382" s="42"/>
      <c r="G5382" s="42" t="s">
        <v>158</v>
      </c>
      <c r="H5382" s="42" t="s">
        <v>165</v>
      </c>
      <c r="I5382" s="42" t="s">
        <v>294</v>
      </c>
      <c r="J5382" s="42" t="s">
        <v>140</v>
      </c>
      <c r="K5382" s="42" t="s">
        <v>129</v>
      </c>
      <c r="L5382" s="25" t="s">
        <v>149</v>
      </c>
      <c r="M5382" s="24">
        <v>45260</v>
      </c>
      <c r="N5382" s="24">
        <v>45107</v>
      </c>
      <c r="O5382" s="42"/>
      <c r="P5382" s="27">
        <v>0</v>
      </c>
    </row>
    <row r="5383" spans="1:16" x14ac:dyDescent="0.35">
      <c r="A5383" s="42" t="s">
        <v>6</v>
      </c>
      <c r="B5383" s="42" t="s">
        <v>50</v>
      </c>
      <c r="C5383" s="42" t="s">
        <v>55</v>
      </c>
      <c r="D5383" s="42" t="s">
        <v>57</v>
      </c>
      <c r="E5383" s="42" t="s">
        <v>202</v>
      </c>
      <c r="F5383" s="42"/>
      <c r="G5383" s="42" t="s">
        <v>158</v>
      </c>
      <c r="H5383" s="42" t="s">
        <v>165</v>
      </c>
      <c r="I5383" s="42" t="s">
        <v>294</v>
      </c>
      <c r="J5383" s="42" t="s">
        <v>140</v>
      </c>
      <c r="K5383" s="42" t="s">
        <v>129</v>
      </c>
      <c r="L5383" s="25" t="s">
        <v>149</v>
      </c>
      <c r="M5383" s="24">
        <v>45260</v>
      </c>
      <c r="N5383" s="24">
        <v>45107</v>
      </c>
      <c r="O5383" s="42"/>
      <c r="P5383" s="27">
        <v>0</v>
      </c>
    </row>
    <row r="5384" spans="1:16" x14ac:dyDescent="0.35">
      <c r="A5384" s="42" t="s">
        <v>6</v>
      </c>
      <c r="B5384" s="42" t="s">
        <v>50</v>
      </c>
      <c r="C5384" s="42" t="s">
        <v>55</v>
      </c>
      <c r="D5384" s="42" t="s">
        <v>62</v>
      </c>
      <c r="E5384" s="42" t="s">
        <v>62</v>
      </c>
      <c r="F5384" s="42"/>
      <c r="G5384" s="42" t="s">
        <v>158</v>
      </c>
      <c r="H5384" s="42" t="s">
        <v>165</v>
      </c>
      <c r="I5384" s="42" t="s">
        <v>294</v>
      </c>
      <c r="J5384" s="42" t="s">
        <v>140</v>
      </c>
      <c r="K5384" s="42" t="s">
        <v>129</v>
      </c>
      <c r="L5384" s="25" t="s">
        <v>149</v>
      </c>
      <c r="M5384" s="24">
        <v>45260</v>
      </c>
      <c r="N5384" s="24">
        <v>45107</v>
      </c>
      <c r="O5384" s="42"/>
      <c r="P5384" s="27">
        <v>0</v>
      </c>
    </row>
    <row r="5385" spans="1:16" x14ac:dyDescent="0.35">
      <c r="A5385" s="42" t="s">
        <v>6</v>
      </c>
      <c r="B5385" s="42" t="s">
        <v>50</v>
      </c>
      <c r="C5385" s="42" t="s">
        <v>55</v>
      </c>
      <c r="D5385" s="42" t="s">
        <v>64</v>
      </c>
      <c r="E5385" s="42" t="s">
        <v>203</v>
      </c>
      <c r="F5385" s="42"/>
      <c r="G5385" s="42" t="s">
        <v>158</v>
      </c>
      <c r="H5385" s="42" t="s">
        <v>165</v>
      </c>
      <c r="I5385" s="42" t="s">
        <v>294</v>
      </c>
      <c r="J5385" s="42" t="s">
        <v>140</v>
      </c>
      <c r="K5385" s="42" t="s">
        <v>129</v>
      </c>
      <c r="L5385" s="25" t="s">
        <v>149</v>
      </c>
      <c r="M5385" s="24">
        <v>45260</v>
      </c>
      <c r="N5385" s="24">
        <v>45107</v>
      </c>
      <c r="O5385" s="42"/>
      <c r="P5385" s="27">
        <v>0</v>
      </c>
    </row>
    <row r="5386" spans="1:16" x14ac:dyDescent="0.35">
      <c r="A5386" s="42" t="s">
        <v>6</v>
      </c>
      <c r="B5386" s="42" t="s">
        <v>50</v>
      </c>
      <c r="C5386" s="42" t="s">
        <v>65</v>
      </c>
      <c r="D5386" s="42" t="s">
        <v>65</v>
      </c>
      <c r="E5386" s="42" t="s">
        <v>65</v>
      </c>
      <c r="F5386" s="42"/>
      <c r="G5386" s="42" t="s">
        <v>158</v>
      </c>
      <c r="H5386" s="42" t="s">
        <v>165</v>
      </c>
      <c r="I5386" s="42" t="s">
        <v>294</v>
      </c>
      <c r="J5386" s="42" t="s">
        <v>140</v>
      </c>
      <c r="K5386" s="42" t="s">
        <v>129</v>
      </c>
      <c r="L5386" s="25" t="s">
        <v>149</v>
      </c>
      <c r="M5386" s="24">
        <v>45260</v>
      </c>
      <c r="N5386" s="24">
        <v>45107</v>
      </c>
      <c r="O5386" s="42"/>
      <c r="P5386" s="27">
        <v>0</v>
      </c>
    </row>
    <row r="5387" spans="1:16" x14ac:dyDescent="0.35">
      <c r="A5387" s="42" t="s">
        <v>6</v>
      </c>
      <c r="B5387" s="42" t="s">
        <v>50</v>
      </c>
      <c r="C5387" s="42" t="s">
        <v>66</v>
      </c>
      <c r="D5387" s="42" t="s">
        <v>66</v>
      </c>
      <c r="E5387" s="42" t="s">
        <v>204</v>
      </c>
      <c r="F5387" s="42"/>
      <c r="G5387" s="42" t="s">
        <v>158</v>
      </c>
      <c r="H5387" s="42" t="s">
        <v>165</v>
      </c>
      <c r="I5387" s="42" t="s">
        <v>294</v>
      </c>
      <c r="J5387" s="42" t="s">
        <v>140</v>
      </c>
      <c r="K5387" s="42" t="s">
        <v>129</v>
      </c>
      <c r="L5387" s="25" t="s">
        <v>149</v>
      </c>
      <c r="M5387" s="24">
        <v>45260</v>
      </c>
      <c r="N5387" s="24">
        <v>45107</v>
      </c>
      <c r="O5387" s="42"/>
      <c r="P5387" s="27">
        <v>0</v>
      </c>
    </row>
    <row r="5388" spans="1:16" x14ac:dyDescent="0.35">
      <c r="A5388" s="42" t="s">
        <v>6</v>
      </c>
      <c r="B5388" s="42" t="s">
        <v>50</v>
      </c>
      <c r="C5388" s="42" t="s">
        <v>66</v>
      </c>
      <c r="D5388" s="42" t="s">
        <v>66</v>
      </c>
      <c r="E5388" s="42" t="s">
        <v>66</v>
      </c>
      <c r="F5388" s="42"/>
      <c r="G5388" s="42" t="s">
        <v>158</v>
      </c>
      <c r="H5388" s="42" t="s">
        <v>165</v>
      </c>
      <c r="I5388" s="42" t="s">
        <v>294</v>
      </c>
      <c r="J5388" s="42" t="s">
        <v>140</v>
      </c>
      <c r="K5388" s="42" t="s">
        <v>129</v>
      </c>
      <c r="L5388" s="25" t="s">
        <v>149</v>
      </c>
      <c r="M5388" s="24">
        <v>45260</v>
      </c>
      <c r="N5388" s="24">
        <v>45107</v>
      </c>
      <c r="O5388" s="42"/>
      <c r="P5388" s="27">
        <v>0</v>
      </c>
    </row>
    <row r="5389" spans="1:16" x14ac:dyDescent="0.35">
      <c r="A5389" s="42" t="s">
        <v>6</v>
      </c>
      <c r="B5389" s="42" t="s">
        <v>50</v>
      </c>
      <c r="C5389" s="42" t="s">
        <v>66</v>
      </c>
      <c r="D5389" s="42" t="s">
        <v>66</v>
      </c>
      <c r="E5389" s="42" t="s">
        <v>205</v>
      </c>
      <c r="F5389" s="42"/>
      <c r="G5389" s="42" t="s">
        <v>158</v>
      </c>
      <c r="H5389" s="42" t="s">
        <v>165</v>
      </c>
      <c r="I5389" s="42" t="s">
        <v>294</v>
      </c>
      <c r="J5389" s="42" t="s">
        <v>140</v>
      </c>
      <c r="K5389" s="42" t="s">
        <v>129</v>
      </c>
      <c r="L5389" s="25" t="s">
        <v>149</v>
      </c>
      <c r="M5389" s="24">
        <v>45260</v>
      </c>
      <c r="N5389" s="24">
        <v>45107</v>
      </c>
      <c r="O5389" s="42"/>
      <c r="P5389" s="27">
        <v>0</v>
      </c>
    </row>
    <row r="5390" spans="1:16" x14ac:dyDescent="0.35">
      <c r="A5390" s="42" t="s">
        <v>6</v>
      </c>
      <c r="B5390" s="42" t="s">
        <v>50</v>
      </c>
      <c r="C5390" s="42" t="s">
        <v>66</v>
      </c>
      <c r="D5390" s="42" t="s">
        <v>66</v>
      </c>
      <c r="E5390" s="42" t="s">
        <v>206</v>
      </c>
      <c r="F5390" s="42"/>
      <c r="G5390" s="42" t="s">
        <v>158</v>
      </c>
      <c r="H5390" s="42" t="s">
        <v>165</v>
      </c>
      <c r="I5390" s="42" t="s">
        <v>294</v>
      </c>
      <c r="J5390" s="42" t="s">
        <v>140</v>
      </c>
      <c r="K5390" s="42" t="s">
        <v>129</v>
      </c>
      <c r="L5390" s="25" t="s">
        <v>149</v>
      </c>
      <c r="M5390" s="24">
        <v>45260</v>
      </c>
      <c r="N5390" s="24">
        <v>45107</v>
      </c>
      <c r="O5390" s="42"/>
      <c r="P5390" s="27">
        <v>0</v>
      </c>
    </row>
    <row r="5391" spans="1:16" x14ac:dyDescent="0.35">
      <c r="A5391" s="42" t="s">
        <v>6</v>
      </c>
      <c r="B5391" s="42" t="s">
        <v>50</v>
      </c>
      <c r="C5391" s="42" t="s">
        <v>66</v>
      </c>
      <c r="D5391" s="42" t="s">
        <v>66</v>
      </c>
      <c r="E5391" s="42" t="s">
        <v>207</v>
      </c>
      <c r="F5391" s="42"/>
      <c r="G5391" s="42" t="s">
        <v>158</v>
      </c>
      <c r="H5391" s="42" t="s">
        <v>165</v>
      </c>
      <c r="I5391" s="42" t="s">
        <v>294</v>
      </c>
      <c r="J5391" s="42" t="s">
        <v>140</v>
      </c>
      <c r="K5391" s="42" t="s">
        <v>129</v>
      </c>
      <c r="L5391" s="25" t="s">
        <v>149</v>
      </c>
      <c r="M5391" s="24">
        <v>45260</v>
      </c>
      <c r="N5391" s="24">
        <v>45107</v>
      </c>
      <c r="O5391" s="42"/>
      <c r="P5391" s="27">
        <v>0</v>
      </c>
    </row>
    <row r="5392" spans="1:16" x14ac:dyDescent="0.35">
      <c r="A5392" s="42" t="s">
        <v>6</v>
      </c>
      <c r="B5392" s="42" t="s">
        <v>50</v>
      </c>
      <c r="C5392" s="42" t="s">
        <v>66</v>
      </c>
      <c r="D5392" s="42" t="s">
        <v>66</v>
      </c>
      <c r="E5392" s="42" t="s">
        <v>208</v>
      </c>
      <c r="F5392" s="42"/>
      <c r="G5392" s="42" t="s">
        <v>158</v>
      </c>
      <c r="H5392" s="42" t="s">
        <v>165</v>
      </c>
      <c r="I5392" s="42" t="s">
        <v>294</v>
      </c>
      <c r="J5392" s="42" t="s">
        <v>140</v>
      </c>
      <c r="K5392" s="42" t="s">
        <v>129</v>
      </c>
      <c r="L5392" s="25" t="s">
        <v>149</v>
      </c>
      <c r="M5392" s="24">
        <v>45260</v>
      </c>
      <c r="N5392" s="24">
        <v>45107</v>
      </c>
      <c r="O5392" s="42"/>
      <c r="P5392" s="27">
        <v>0</v>
      </c>
    </row>
    <row r="5393" spans="1:16" x14ac:dyDescent="0.35">
      <c r="A5393" s="42" t="s">
        <v>6</v>
      </c>
      <c r="B5393" s="42" t="s">
        <v>50</v>
      </c>
      <c r="C5393" s="42" t="s">
        <v>66</v>
      </c>
      <c r="D5393" s="42" t="s">
        <v>66</v>
      </c>
      <c r="E5393" s="42" t="s">
        <v>209</v>
      </c>
      <c r="F5393" s="42"/>
      <c r="G5393" s="42" t="s">
        <v>158</v>
      </c>
      <c r="H5393" s="42" t="s">
        <v>165</v>
      </c>
      <c r="I5393" s="42" t="s">
        <v>294</v>
      </c>
      <c r="J5393" s="42" t="s">
        <v>140</v>
      </c>
      <c r="K5393" s="42" t="s">
        <v>129</v>
      </c>
      <c r="L5393" s="25" t="s">
        <v>149</v>
      </c>
      <c r="M5393" s="24">
        <v>45260</v>
      </c>
      <c r="N5393" s="24">
        <v>45107</v>
      </c>
      <c r="O5393" s="42"/>
      <c r="P5393" s="27">
        <v>0</v>
      </c>
    </row>
    <row r="5394" spans="1:16" x14ac:dyDescent="0.35">
      <c r="A5394" s="42" t="s">
        <v>6</v>
      </c>
      <c r="B5394" s="42" t="s">
        <v>50</v>
      </c>
      <c r="C5394" s="42" t="s">
        <v>74</v>
      </c>
      <c r="D5394" s="42" t="s">
        <v>74</v>
      </c>
      <c r="E5394" s="42" t="s">
        <v>74</v>
      </c>
      <c r="F5394" s="42"/>
      <c r="G5394" s="42" t="s">
        <v>158</v>
      </c>
      <c r="H5394" s="42" t="s">
        <v>165</v>
      </c>
      <c r="I5394" s="42" t="s">
        <v>294</v>
      </c>
      <c r="J5394" s="42" t="s">
        <v>140</v>
      </c>
      <c r="K5394" s="42" t="s">
        <v>129</v>
      </c>
      <c r="L5394" s="25" t="s">
        <v>149</v>
      </c>
      <c r="M5394" s="24">
        <v>45260</v>
      </c>
      <c r="N5394" s="24">
        <v>45107</v>
      </c>
      <c r="O5394" s="42"/>
      <c r="P5394" s="27">
        <v>0</v>
      </c>
    </row>
    <row r="5395" spans="1:16" x14ac:dyDescent="0.35">
      <c r="A5395" s="42" t="s">
        <v>6</v>
      </c>
      <c r="B5395" s="42" t="s">
        <v>50</v>
      </c>
      <c r="C5395" s="42" t="s">
        <v>74</v>
      </c>
      <c r="D5395" s="42" t="s">
        <v>74</v>
      </c>
      <c r="E5395" s="42" t="s">
        <v>210</v>
      </c>
      <c r="F5395" s="42"/>
      <c r="G5395" s="42" t="s">
        <v>158</v>
      </c>
      <c r="H5395" s="42" t="s">
        <v>165</v>
      </c>
      <c r="I5395" s="42" t="s">
        <v>294</v>
      </c>
      <c r="J5395" s="42" t="s">
        <v>140</v>
      </c>
      <c r="K5395" s="42" t="s">
        <v>129</v>
      </c>
      <c r="L5395" s="25" t="s">
        <v>149</v>
      </c>
      <c r="M5395" s="24">
        <v>45260</v>
      </c>
      <c r="N5395" s="24">
        <v>45107</v>
      </c>
      <c r="O5395" s="42"/>
      <c r="P5395" s="27">
        <v>0</v>
      </c>
    </row>
    <row r="5396" spans="1:16" x14ac:dyDescent="0.35">
      <c r="A5396" s="42" t="s">
        <v>6</v>
      </c>
      <c r="B5396" s="42" t="s">
        <v>50</v>
      </c>
      <c r="C5396" s="42" t="s">
        <v>74</v>
      </c>
      <c r="D5396" s="42" t="s">
        <v>74</v>
      </c>
      <c r="E5396" s="42" t="s">
        <v>211</v>
      </c>
      <c r="F5396" s="42"/>
      <c r="G5396" s="42" t="s">
        <v>158</v>
      </c>
      <c r="H5396" s="42" t="s">
        <v>165</v>
      </c>
      <c r="I5396" s="42" t="s">
        <v>294</v>
      </c>
      <c r="J5396" s="42" t="s">
        <v>140</v>
      </c>
      <c r="K5396" s="42" t="s">
        <v>129</v>
      </c>
      <c r="L5396" s="25" t="s">
        <v>149</v>
      </c>
      <c r="M5396" s="24">
        <v>45260</v>
      </c>
      <c r="N5396" s="24">
        <v>45107</v>
      </c>
      <c r="O5396" s="42"/>
      <c r="P5396" s="27">
        <v>0</v>
      </c>
    </row>
    <row r="5397" spans="1:16" x14ac:dyDescent="0.35">
      <c r="A5397" s="42" t="s">
        <v>6</v>
      </c>
      <c r="B5397" s="42" t="s">
        <v>50</v>
      </c>
      <c r="C5397" s="42" t="s">
        <v>74</v>
      </c>
      <c r="D5397" s="42" t="s">
        <v>74</v>
      </c>
      <c r="E5397" s="42" t="s">
        <v>212</v>
      </c>
      <c r="F5397" s="42"/>
      <c r="G5397" s="42" t="s">
        <v>158</v>
      </c>
      <c r="H5397" s="42" t="s">
        <v>165</v>
      </c>
      <c r="I5397" s="42" t="s">
        <v>294</v>
      </c>
      <c r="J5397" s="42" t="s">
        <v>140</v>
      </c>
      <c r="K5397" s="42" t="s">
        <v>129</v>
      </c>
      <c r="L5397" s="25" t="s">
        <v>149</v>
      </c>
      <c r="M5397" s="24">
        <v>45260</v>
      </c>
      <c r="N5397" s="24">
        <v>45107</v>
      </c>
      <c r="O5397" s="42"/>
      <c r="P5397" s="27">
        <v>0</v>
      </c>
    </row>
    <row r="5398" spans="1:16" x14ac:dyDescent="0.35">
      <c r="A5398" s="42" t="s">
        <v>6</v>
      </c>
      <c r="B5398" s="42" t="s">
        <v>50</v>
      </c>
      <c r="C5398" s="42" t="s">
        <v>74</v>
      </c>
      <c r="D5398" s="42" t="s">
        <v>74</v>
      </c>
      <c r="E5398" s="42" t="s">
        <v>213</v>
      </c>
      <c r="F5398" s="42"/>
      <c r="G5398" s="42" t="s">
        <v>158</v>
      </c>
      <c r="H5398" s="42" t="s">
        <v>165</v>
      </c>
      <c r="I5398" s="42" t="s">
        <v>294</v>
      </c>
      <c r="J5398" s="42" t="s">
        <v>140</v>
      </c>
      <c r="K5398" s="42" t="s">
        <v>129</v>
      </c>
      <c r="L5398" s="25" t="s">
        <v>149</v>
      </c>
      <c r="M5398" s="24">
        <v>45260</v>
      </c>
      <c r="N5398" s="24">
        <v>45107</v>
      </c>
      <c r="O5398" s="42"/>
      <c r="P5398" s="27">
        <v>0</v>
      </c>
    </row>
    <row r="5399" spans="1:16" x14ac:dyDescent="0.35">
      <c r="A5399" s="42" t="s">
        <v>6</v>
      </c>
      <c r="B5399" s="42" t="s">
        <v>50</v>
      </c>
      <c r="C5399" s="42" t="s">
        <v>74</v>
      </c>
      <c r="D5399" s="42" t="s">
        <v>74</v>
      </c>
      <c r="E5399" s="42" t="s">
        <v>214</v>
      </c>
      <c r="F5399" s="42"/>
      <c r="G5399" s="42" t="s">
        <v>158</v>
      </c>
      <c r="H5399" s="42" t="s">
        <v>165</v>
      </c>
      <c r="I5399" s="42" t="s">
        <v>294</v>
      </c>
      <c r="J5399" s="42" t="s">
        <v>140</v>
      </c>
      <c r="K5399" s="42" t="s">
        <v>129</v>
      </c>
      <c r="L5399" s="25" t="s">
        <v>149</v>
      </c>
      <c r="M5399" s="24">
        <v>45260</v>
      </c>
      <c r="N5399" s="24">
        <v>45107</v>
      </c>
      <c r="O5399" s="42"/>
      <c r="P5399" s="27">
        <v>0</v>
      </c>
    </row>
    <row r="5400" spans="1:16" x14ac:dyDescent="0.35">
      <c r="A5400" s="42" t="s">
        <v>6</v>
      </c>
      <c r="B5400" s="42" t="s">
        <v>50</v>
      </c>
      <c r="C5400" s="42" t="s">
        <v>74</v>
      </c>
      <c r="D5400" s="42" t="s">
        <v>74</v>
      </c>
      <c r="E5400" s="42" t="s">
        <v>215</v>
      </c>
      <c r="F5400" s="42"/>
      <c r="G5400" s="42" t="s">
        <v>158</v>
      </c>
      <c r="H5400" s="42" t="s">
        <v>165</v>
      </c>
      <c r="I5400" s="42" t="s">
        <v>294</v>
      </c>
      <c r="J5400" s="42" t="s">
        <v>140</v>
      </c>
      <c r="K5400" s="42" t="s">
        <v>129</v>
      </c>
      <c r="L5400" s="25" t="s">
        <v>149</v>
      </c>
      <c r="M5400" s="24">
        <v>45260</v>
      </c>
      <c r="N5400" s="24">
        <v>45107</v>
      </c>
      <c r="O5400" s="42"/>
      <c r="P5400" s="27">
        <v>0</v>
      </c>
    </row>
    <row r="5401" spans="1:16" x14ac:dyDescent="0.35">
      <c r="A5401" s="42" t="s">
        <v>6</v>
      </c>
      <c r="B5401" s="42" t="s">
        <v>50</v>
      </c>
      <c r="C5401" s="42" t="s">
        <v>82</v>
      </c>
      <c r="D5401" s="42" t="s">
        <v>82</v>
      </c>
      <c r="E5401" s="42" t="s">
        <v>82</v>
      </c>
      <c r="F5401" s="42"/>
      <c r="G5401" s="42" t="s">
        <v>158</v>
      </c>
      <c r="H5401" s="42" t="s">
        <v>165</v>
      </c>
      <c r="I5401" s="42" t="s">
        <v>294</v>
      </c>
      <c r="J5401" s="42" t="s">
        <v>140</v>
      </c>
      <c r="K5401" s="42" t="s">
        <v>129</v>
      </c>
      <c r="L5401" s="25" t="s">
        <v>149</v>
      </c>
      <c r="M5401" s="24">
        <v>45260</v>
      </c>
      <c r="N5401" s="24">
        <v>45107</v>
      </c>
      <c r="O5401" s="42"/>
      <c r="P5401" s="27">
        <v>0</v>
      </c>
    </row>
    <row r="5402" spans="1:16" x14ac:dyDescent="0.35">
      <c r="A5402" s="42" t="s">
        <v>6</v>
      </c>
      <c r="B5402" s="42" t="s">
        <v>50</v>
      </c>
      <c r="C5402" s="42" t="s">
        <v>83</v>
      </c>
      <c r="D5402" s="42" t="s">
        <v>83</v>
      </c>
      <c r="E5402" s="42" t="s">
        <v>216</v>
      </c>
      <c r="F5402" s="42"/>
      <c r="G5402" s="42" t="s">
        <v>158</v>
      </c>
      <c r="H5402" s="42" t="s">
        <v>165</v>
      </c>
      <c r="I5402" s="42" t="s">
        <v>294</v>
      </c>
      <c r="J5402" s="42" t="s">
        <v>140</v>
      </c>
      <c r="K5402" s="42" t="s">
        <v>129</v>
      </c>
      <c r="L5402" s="25" t="s">
        <v>149</v>
      </c>
      <c r="M5402" s="24">
        <v>45260</v>
      </c>
      <c r="N5402" s="24">
        <v>45107</v>
      </c>
      <c r="O5402" s="42"/>
      <c r="P5402" s="27">
        <v>0</v>
      </c>
    </row>
    <row r="5403" spans="1:16" x14ac:dyDescent="0.35">
      <c r="A5403" s="42" t="s">
        <v>6</v>
      </c>
      <c r="B5403" s="42" t="s">
        <v>50</v>
      </c>
      <c r="C5403" s="42" t="s">
        <v>83</v>
      </c>
      <c r="D5403" s="42" t="s">
        <v>83</v>
      </c>
      <c r="E5403" s="42" t="s">
        <v>83</v>
      </c>
      <c r="F5403" s="42"/>
      <c r="G5403" s="42" t="s">
        <v>158</v>
      </c>
      <c r="H5403" s="42" t="s">
        <v>165</v>
      </c>
      <c r="I5403" s="42" t="s">
        <v>294</v>
      </c>
      <c r="J5403" s="42" t="s">
        <v>140</v>
      </c>
      <c r="K5403" s="42" t="s">
        <v>129</v>
      </c>
      <c r="L5403" s="25" t="s">
        <v>149</v>
      </c>
      <c r="M5403" s="24">
        <v>45260</v>
      </c>
      <c r="N5403" s="24">
        <v>45107</v>
      </c>
      <c r="O5403" s="42"/>
      <c r="P5403" s="27">
        <v>0</v>
      </c>
    </row>
    <row r="5404" spans="1:16" x14ac:dyDescent="0.35">
      <c r="A5404" s="42" t="s">
        <v>6</v>
      </c>
      <c r="B5404" s="42" t="s">
        <v>50</v>
      </c>
      <c r="C5404" s="42" t="s">
        <v>83</v>
      </c>
      <c r="D5404" s="42" t="s">
        <v>83</v>
      </c>
      <c r="E5404" s="42" t="s">
        <v>217</v>
      </c>
      <c r="F5404" s="42"/>
      <c r="G5404" s="42" t="s">
        <v>158</v>
      </c>
      <c r="H5404" s="42" t="s">
        <v>165</v>
      </c>
      <c r="I5404" s="42" t="s">
        <v>294</v>
      </c>
      <c r="J5404" s="42" t="s">
        <v>140</v>
      </c>
      <c r="K5404" s="42" t="s">
        <v>129</v>
      </c>
      <c r="L5404" s="25" t="s">
        <v>149</v>
      </c>
      <c r="M5404" s="24">
        <v>45260</v>
      </c>
      <c r="N5404" s="24">
        <v>45107</v>
      </c>
      <c r="O5404" s="42"/>
      <c r="P5404" s="27">
        <v>0</v>
      </c>
    </row>
    <row r="5405" spans="1:16" x14ac:dyDescent="0.35">
      <c r="A5405" s="42" t="s">
        <v>6</v>
      </c>
      <c r="B5405" s="42" t="s">
        <v>50</v>
      </c>
      <c r="C5405" s="42" t="s">
        <v>83</v>
      </c>
      <c r="D5405" s="42" t="s">
        <v>83</v>
      </c>
      <c r="E5405" s="42" t="s">
        <v>218</v>
      </c>
      <c r="F5405" s="42"/>
      <c r="G5405" s="42" t="s">
        <v>158</v>
      </c>
      <c r="H5405" s="42" t="s">
        <v>165</v>
      </c>
      <c r="I5405" s="42" t="s">
        <v>294</v>
      </c>
      <c r="J5405" s="42" t="s">
        <v>140</v>
      </c>
      <c r="K5405" s="42" t="s">
        <v>129</v>
      </c>
      <c r="L5405" s="25" t="s">
        <v>149</v>
      </c>
      <c r="M5405" s="24">
        <v>45260</v>
      </c>
      <c r="N5405" s="24">
        <v>45107</v>
      </c>
      <c r="O5405" s="42"/>
      <c r="P5405" s="27">
        <v>0</v>
      </c>
    </row>
    <row r="5406" spans="1:16" x14ac:dyDescent="0.35">
      <c r="A5406" s="42" t="s">
        <v>6</v>
      </c>
      <c r="B5406" s="42" t="s">
        <v>50</v>
      </c>
      <c r="C5406" s="42" t="s">
        <v>83</v>
      </c>
      <c r="D5406" s="42" t="s">
        <v>83</v>
      </c>
      <c r="E5406" s="42" t="s">
        <v>219</v>
      </c>
      <c r="F5406" s="42"/>
      <c r="G5406" s="42" t="s">
        <v>158</v>
      </c>
      <c r="H5406" s="42" t="s">
        <v>165</v>
      </c>
      <c r="I5406" s="42" t="s">
        <v>294</v>
      </c>
      <c r="J5406" s="42" t="s">
        <v>140</v>
      </c>
      <c r="K5406" s="42" t="s">
        <v>129</v>
      </c>
      <c r="L5406" s="25" t="s">
        <v>149</v>
      </c>
      <c r="M5406" s="24">
        <v>45260</v>
      </c>
      <c r="N5406" s="24">
        <v>45107</v>
      </c>
      <c r="O5406" s="42"/>
      <c r="P5406" s="27">
        <v>0</v>
      </c>
    </row>
    <row r="5407" spans="1:16" x14ac:dyDescent="0.35">
      <c r="A5407" s="42" t="s">
        <v>6</v>
      </c>
      <c r="B5407" s="42" t="s">
        <v>50</v>
      </c>
      <c r="C5407" s="42" t="s">
        <v>83</v>
      </c>
      <c r="D5407" s="42" t="s">
        <v>83</v>
      </c>
      <c r="E5407" s="42" t="s">
        <v>220</v>
      </c>
      <c r="F5407" s="42"/>
      <c r="G5407" s="42" t="s">
        <v>158</v>
      </c>
      <c r="H5407" s="42" t="s">
        <v>165</v>
      </c>
      <c r="I5407" s="42" t="s">
        <v>294</v>
      </c>
      <c r="J5407" s="42" t="s">
        <v>140</v>
      </c>
      <c r="K5407" s="42" t="s">
        <v>129</v>
      </c>
      <c r="L5407" s="25" t="s">
        <v>149</v>
      </c>
      <c r="M5407" s="24">
        <v>45260</v>
      </c>
      <c r="N5407" s="24">
        <v>45107</v>
      </c>
      <c r="O5407" s="42"/>
      <c r="P5407" s="27">
        <v>0</v>
      </c>
    </row>
    <row r="5408" spans="1:16" x14ac:dyDescent="0.35">
      <c r="A5408" s="42" t="s">
        <v>6</v>
      </c>
      <c r="B5408" s="42" t="s">
        <v>50</v>
      </c>
      <c r="C5408" s="42" t="s">
        <v>83</v>
      </c>
      <c r="D5408" s="42" t="s">
        <v>83</v>
      </c>
      <c r="E5408" s="42" t="s">
        <v>221</v>
      </c>
      <c r="F5408" s="42"/>
      <c r="G5408" s="42" t="s">
        <v>158</v>
      </c>
      <c r="H5408" s="42" t="s">
        <v>165</v>
      </c>
      <c r="I5408" s="42" t="s">
        <v>294</v>
      </c>
      <c r="J5408" s="42" t="s">
        <v>140</v>
      </c>
      <c r="K5408" s="42" t="s">
        <v>129</v>
      </c>
      <c r="L5408" s="25" t="s">
        <v>149</v>
      </c>
      <c r="M5408" s="24">
        <v>45260</v>
      </c>
      <c r="N5408" s="24">
        <v>45107</v>
      </c>
      <c r="O5408" s="42"/>
      <c r="P5408" s="27">
        <v>0</v>
      </c>
    </row>
    <row r="5409" spans="1:16" x14ac:dyDescent="0.35">
      <c r="A5409" s="42" t="s">
        <v>6</v>
      </c>
      <c r="B5409" s="42" t="s">
        <v>50</v>
      </c>
      <c r="C5409" s="42" t="s">
        <v>83</v>
      </c>
      <c r="D5409" s="42" t="s">
        <v>83</v>
      </c>
      <c r="E5409" s="42" t="s">
        <v>222</v>
      </c>
      <c r="F5409" s="42"/>
      <c r="G5409" s="42" t="s">
        <v>158</v>
      </c>
      <c r="H5409" s="42" t="s">
        <v>165</v>
      </c>
      <c r="I5409" s="42" t="s">
        <v>294</v>
      </c>
      <c r="J5409" s="42" t="s">
        <v>140</v>
      </c>
      <c r="K5409" s="42" t="s">
        <v>129</v>
      </c>
      <c r="L5409" s="25" t="s">
        <v>149</v>
      </c>
      <c r="M5409" s="24">
        <v>45260</v>
      </c>
      <c r="N5409" s="24">
        <v>45107</v>
      </c>
      <c r="O5409" s="42"/>
      <c r="P5409" s="27">
        <v>0</v>
      </c>
    </row>
    <row r="5410" spans="1:16" x14ac:dyDescent="0.35">
      <c r="A5410" s="42" t="s">
        <v>6</v>
      </c>
      <c r="B5410" s="42" t="s">
        <v>50</v>
      </c>
      <c r="C5410" s="42" t="s">
        <v>83</v>
      </c>
      <c r="D5410" s="42" t="s">
        <v>83</v>
      </c>
      <c r="E5410" s="42" t="s">
        <v>223</v>
      </c>
      <c r="F5410" s="42"/>
      <c r="G5410" s="42" t="s">
        <v>158</v>
      </c>
      <c r="H5410" s="42" t="s">
        <v>165</v>
      </c>
      <c r="I5410" s="42" t="s">
        <v>294</v>
      </c>
      <c r="J5410" s="42" t="s">
        <v>140</v>
      </c>
      <c r="K5410" s="42" t="s">
        <v>129</v>
      </c>
      <c r="L5410" s="25" t="s">
        <v>149</v>
      </c>
      <c r="M5410" s="24">
        <v>45260</v>
      </c>
      <c r="N5410" s="24">
        <v>45107</v>
      </c>
      <c r="O5410" s="42"/>
      <c r="P5410" s="27">
        <v>0</v>
      </c>
    </row>
    <row r="5411" spans="1:16" x14ac:dyDescent="0.35">
      <c r="A5411" s="42" t="s">
        <v>6</v>
      </c>
      <c r="B5411" s="42" t="s">
        <v>50</v>
      </c>
      <c r="C5411" s="42" t="s">
        <v>83</v>
      </c>
      <c r="D5411" s="42" t="s">
        <v>83</v>
      </c>
      <c r="E5411" s="42" t="s">
        <v>224</v>
      </c>
      <c r="F5411" s="42"/>
      <c r="G5411" s="42" t="s">
        <v>158</v>
      </c>
      <c r="H5411" s="42" t="s">
        <v>165</v>
      </c>
      <c r="I5411" s="42" t="s">
        <v>294</v>
      </c>
      <c r="J5411" s="42" t="s">
        <v>140</v>
      </c>
      <c r="K5411" s="42" t="s">
        <v>129</v>
      </c>
      <c r="L5411" s="25" t="s">
        <v>149</v>
      </c>
      <c r="M5411" s="24">
        <v>45260</v>
      </c>
      <c r="N5411" s="24">
        <v>45107</v>
      </c>
      <c r="O5411" s="42"/>
      <c r="P5411" s="27">
        <v>0</v>
      </c>
    </row>
    <row r="5412" spans="1:16" x14ac:dyDescent="0.35">
      <c r="A5412" s="42" t="s">
        <v>6</v>
      </c>
      <c r="B5412" s="42" t="s">
        <v>50</v>
      </c>
      <c r="C5412" s="42" t="s">
        <v>94</v>
      </c>
      <c r="D5412" s="42" t="s">
        <v>94</v>
      </c>
      <c r="E5412" s="42" t="s">
        <v>225</v>
      </c>
      <c r="F5412" s="42"/>
      <c r="G5412" s="42" t="s">
        <v>158</v>
      </c>
      <c r="H5412" s="42" t="s">
        <v>165</v>
      </c>
      <c r="I5412" s="42" t="s">
        <v>294</v>
      </c>
      <c r="J5412" s="42" t="s">
        <v>140</v>
      </c>
      <c r="K5412" s="42" t="s">
        <v>129</v>
      </c>
      <c r="L5412" s="25" t="s">
        <v>149</v>
      </c>
      <c r="M5412" s="24">
        <v>45260</v>
      </c>
      <c r="N5412" s="24">
        <v>45107</v>
      </c>
      <c r="O5412" s="42"/>
      <c r="P5412" s="27">
        <v>0</v>
      </c>
    </row>
    <row r="5413" spans="1:16" x14ac:dyDescent="0.35">
      <c r="A5413" s="42" t="s">
        <v>6</v>
      </c>
      <c r="B5413" s="42" t="s">
        <v>50</v>
      </c>
      <c r="C5413" s="42" t="s">
        <v>94</v>
      </c>
      <c r="D5413" s="42" t="s">
        <v>94</v>
      </c>
      <c r="E5413" s="42" t="s">
        <v>226</v>
      </c>
      <c r="F5413" s="42"/>
      <c r="G5413" s="42" t="s">
        <v>158</v>
      </c>
      <c r="H5413" s="42" t="s">
        <v>165</v>
      </c>
      <c r="I5413" s="42" t="s">
        <v>294</v>
      </c>
      <c r="J5413" s="42" t="s">
        <v>140</v>
      </c>
      <c r="K5413" s="42" t="s">
        <v>129</v>
      </c>
      <c r="L5413" s="25" t="s">
        <v>149</v>
      </c>
      <c r="M5413" s="24">
        <v>45260</v>
      </c>
      <c r="N5413" s="24">
        <v>45107</v>
      </c>
      <c r="O5413" s="42"/>
      <c r="P5413" s="27">
        <v>0</v>
      </c>
    </row>
    <row r="5414" spans="1:16" x14ac:dyDescent="0.35">
      <c r="A5414" s="42" t="s">
        <v>6</v>
      </c>
      <c r="B5414" s="42" t="s">
        <v>50</v>
      </c>
      <c r="C5414" s="42" t="s">
        <v>94</v>
      </c>
      <c r="D5414" s="42" t="s">
        <v>94</v>
      </c>
      <c r="E5414" s="42" t="s">
        <v>94</v>
      </c>
      <c r="F5414" s="42"/>
      <c r="G5414" s="42" t="s">
        <v>158</v>
      </c>
      <c r="H5414" s="42" t="s">
        <v>165</v>
      </c>
      <c r="I5414" s="42" t="s">
        <v>294</v>
      </c>
      <c r="J5414" s="42" t="s">
        <v>140</v>
      </c>
      <c r="K5414" s="42" t="s">
        <v>129</v>
      </c>
      <c r="L5414" s="25" t="s">
        <v>149</v>
      </c>
      <c r="M5414" s="24">
        <v>45260</v>
      </c>
      <c r="N5414" s="24">
        <v>45107</v>
      </c>
      <c r="O5414" s="42"/>
      <c r="P5414" s="27">
        <v>0</v>
      </c>
    </row>
    <row r="5415" spans="1:16" x14ac:dyDescent="0.35">
      <c r="A5415" s="42" t="s">
        <v>6</v>
      </c>
      <c r="B5415" s="42" t="s">
        <v>50</v>
      </c>
      <c r="C5415" s="42" t="s">
        <v>94</v>
      </c>
      <c r="D5415" s="42" t="s">
        <v>94</v>
      </c>
      <c r="E5415" s="42" t="s">
        <v>227</v>
      </c>
      <c r="F5415" s="42"/>
      <c r="G5415" s="42" t="s">
        <v>158</v>
      </c>
      <c r="H5415" s="42" t="s">
        <v>165</v>
      </c>
      <c r="I5415" s="42" t="s">
        <v>294</v>
      </c>
      <c r="J5415" s="42" t="s">
        <v>140</v>
      </c>
      <c r="K5415" s="42" t="s">
        <v>129</v>
      </c>
      <c r="L5415" s="25" t="s">
        <v>149</v>
      </c>
      <c r="M5415" s="24">
        <v>45260</v>
      </c>
      <c r="N5415" s="24">
        <v>45107</v>
      </c>
      <c r="O5415" s="42"/>
      <c r="P5415" s="27">
        <v>0</v>
      </c>
    </row>
    <row r="5416" spans="1:16" x14ac:dyDescent="0.35">
      <c r="A5416" s="42" t="s">
        <v>6</v>
      </c>
      <c r="B5416" s="42" t="s">
        <v>50</v>
      </c>
      <c r="C5416" s="42" t="s">
        <v>94</v>
      </c>
      <c r="D5416" s="42" t="s">
        <v>94</v>
      </c>
      <c r="E5416" s="42" t="s">
        <v>228</v>
      </c>
      <c r="F5416" s="42"/>
      <c r="G5416" s="42" t="s">
        <v>158</v>
      </c>
      <c r="H5416" s="42" t="s">
        <v>165</v>
      </c>
      <c r="I5416" s="42" t="s">
        <v>294</v>
      </c>
      <c r="J5416" s="42" t="s">
        <v>140</v>
      </c>
      <c r="K5416" s="42" t="s">
        <v>129</v>
      </c>
      <c r="L5416" s="25" t="s">
        <v>149</v>
      </c>
      <c r="M5416" s="24">
        <v>45260</v>
      </c>
      <c r="N5416" s="24">
        <v>45107</v>
      </c>
      <c r="O5416" s="42"/>
      <c r="P5416" s="27">
        <v>0</v>
      </c>
    </row>
    <row r="5417" spans="1:16" x14ac:dyDescent="0.35">
      <c r="A5417" s="42" t="s">
        <v>6</v>
      </c>
      <c r="B5417" s="42" t="s">
        <v>50</v>
      </c>
      <c r="C5417" s="42" t="s">
        <v>100</v>
      </c>
      <c r="D5417" s="42" t="s">
        <v>100</v>
      </c>
      <c r="E5417" s="42" t="s">
        <v>100</v>
      </c>
      <c r="F5417" s="42"/>
      <c r="G5417" s="42" t="s">
        <v>158</v>
      </c>
      <c r="H5417" s="42" t="s">
        <v>165</v>
      </c>
      <c r="I5417" s="42" t="s">
        <v>294</v>
      </c>
      <c r="J5417" s="42" t="s">
        <v>140</v>
      </c>
      <c r="K5417" s="42" t="s">
        <v>129</v>
      </c>
      <c r="L5417" s="25" t="s">
        <v>149</v>
      </c>
      <c r="M5417" s="24">
        <v>45260</v>
      </c>
      <c r="N5417" s="24">
        <v>45107</v>
      </c>
      <c r="O5417" s="42"/>
      <c r="P5417" s="27">
        <v>0</v>
      </c>
    </row>
    <row r="5418" spans="1:16" x14ac:dyDescent="0.35">
      <c r="A5418" s="42" t="s">
        <v>6</v>
      </c>
      <c r="B5418" s="42" t="s">
        <v>50</v>
      </c>
      <c r="C5418" s="22" t="s">
        <v>101</v>
      </c>
      <c r="D5418" s="22" t="s">
        <v>101</v>
      </c>
      <c r="E5418" s="22" t="s">
        <v>101</v>
      </c>
      <c r="F5418" s="42"/>
      <c r="G5418" s="42" t="s">
        <v>158</v>
      </c>
      <c r="H5418" s="42" t="s">
        <v>165</v>
      </c>
      <c r="I5418" s="42" t="s">
        <v>294</v>
      </c>
      <c r="J5418" s="42" t="s">
        <v>140</v>
      </c>
      <c r="K5418" s="42" t="s">
        <v>129</v>
      </c>
      <c r="L5418" s="25" t="s">
        <v>149</v>
      </c>
      <c r="M5418" s="24">
        <v>45260</v>
      </c>
      <c r="N5418" s="24">
        <v>45107</v>
      </c>
      <c r="O5418" s="42"/>
      <c r="P5418" s="27">
        <v>0</v>
      </c>
    </row>
    <row r="5419" spans="1:16" x14ac:dyDescent="0.35">
      <c r="A5419" s="42" t="s">
        <v>6</v>
      </c>
      <c r="B5419" s="42" t="s">
        <v>50</v>
      </c>
      <c r="C5419" s="22" t="s">
        <v>101</v>
      </c>
      <c r="D5419" s="22" t="s">
        <v>101</v>
      </c>
      <c r="E5419" s="22" t="s">
        <v>102</v>
      </c>
      <c r="F5419" s="42"/>
      <c r="G5419" s="42" t="s">
        <v>158</v>
      </c>
      <c r="H5419" s="42" t="s">
        <v>165</v>
      </c>
      <c r="I5419" s="42" t="s">
        <v>294</v>
      </c>
      <c r="J5419" s="42" t="s">
        <v>140</v>
      </c>
      <c r="K5419" s="42" t="s">
        <v>129</v>
      </c>
      <c r="L5419" s="25" t="s">
        <v>149</v>
      </c>
      <c r="M5419" s="24">
        <v>45260</v>
      </c>
      <c r="N5419" s="24">
        <v>45107</v>
      </c>
      <c r="O5419" s="42"/>
      <c r="P5419" s="27">
        <v>0</v>
      </c>
    </row>
    <row r="5420" spans="1:16" x14ac:dyDescent="0.35">
      <c r="A5420" s="42" t="s">
        <v>6</v>
      </c>
      <c r="B5420" s="42" t="s">
        <v>50</v>
      </c>
      <c r="C5420" s="22" t="s">
        <v>101</v>
      </c>
      <c r="D5420" s="22" t="s">
        <v>101</v>
      </c>
      <c r="E5420" s="22" t="s">
        <v>103</v>
      </c>
      <c r="F5420" s="42"/>
      <c r="G5420" s="42" t="s">
        <v>158</v>
      </c>
      <c r="H5420" s="42" t="s">
        <v>165</v>
      </c>
      <c r="I5420" s="42" t="s">
        <v>294</v>
      </c>
      <c r="J5420" s="42" t="s">
        <v>140</v>
      </c>
      <c r="K5420" s="42" t="s">
        <v>129</v>
      </c>
      <c r="L5420" s="25" t="s">
        <v>149</v>
      </c>
      <c r="M5420" s="24">
        <v>45260</v>
      </c>
      <c r="N5420" s="24">
        <v>45107</v>
      </c>
      <c r="O5420" s="42"/>
      <c r="P5420" s="27">
        <v>0</v>
      </c>
    </row>
    <row r="5421" spans="1:16" x14ac:dyDescent="0.35">
      <c r="A5421" s="42" t="s">
        <v>6</v>
      </c>
      <c r="B5421" s="42" t="s">
        <v>50</v>
      </c>
      <c r="C5421" s="22" t="s">
        <v>101</v>
      </c>
      <c r="D5421" s="22" t="s">
        <v>101</v>
      </c>
      <c r="E5421" s="22" t="s">
        <v>104</v>
      </c>
      <c r="F5421" s="42"/>
      <c r="G5421" s="42" t="s">
        <v>158</v>
      </c>
      <c r="H5421" s="42" t="s">
        <v>165</v>
      </c>
      <c r="I5421" s="42" t="s">
        <v>294</v>
      </c>
      <c r="J5421" s="42" t="s">
        <v>140</v>
      </c>
      <c r="K5421" s="42" t="s">
        <v>129</v>
      </c>
      <c r="L5421" s="25" t="s">
        <v>149</v>
      </c>
      <c r="M5421" s="24">
        <v>45260</v>
      </c>
      <c r="N5421" s="24">
        <v>45107</v>
      </c>
      <c r="O5421" s="42"/>
      <c r="P5421" s="27">
        <v>0</v>
      </c>
    </row>
    <row r="5422" spans="1:16" x14ac:dyDescent="0.35">
      <c r="A5422" s="42" t="s">
        <v>6</v>
      </c>
      <c r="B5422" s="42" t="s">
        <v>50</v>
      </c>
      <c r="C5422" s="22" t="s">
        <v>101</v>
      </c>
      <c r="D5422" s="22" t="s">
        <v>101</v>
      </c>
      <c r="E5422" s="22" t="s">
        <v>105</v>
      </c>
      <c r="F5422" s="42"/>
      <c r="G5422" s="42" t="s">
        <v>158</v>
      </c>
      <c r="H5422" s="42" t="s">
        <v>165</v>
      </c>
      <c r="I5422" s="42" t="s">
        <v>294</v>
      </c>
      <c r="J5422" s="42" t="s">
        <v>140</v>
      </c>
      <c r="K5422" s="42" t="s">
        <v>129</v>
      </c>
      <c r="L5422" s="25" t="s">
        <v>149</v>
      </c>
      <c r="M5422" s="24">
        <v>45260</v>
      </c>
      <c r="N5422" s="24">
        <v>45107</v>
      </c>
      <c r="O5422" s="42"/>
      <c r="P5422" s="27">
        <v>0</v>
      </c>
    </row>
    <row r="5423" spans="1:16" x14ac:dyDescent="0.35">
      <c r="A5423" s="42" t="s">
        <v>6</v>
      </c>
      <c r="B5423" s="42" t="s">
        <v>50</v>
      </c>
      <c r="C5423" s="42" t="s">
        <v>106</v>
      </c>
      <c r="D5423" s="42" t="s">
        <v>106</v>
      </c>
      <c r="E5423" s="42" t="s">
        <v>106</v>
      </c>
      <c r="F5423" s="42"/>
      <c r="G5423" s="42" t="s">
        <v>158</v>
      </c>
      <c r="H5423" s="42" t="s">
        <v>165</v>
      </c>
      <c r="I5423" s="42" t="s">
        <v>294</v>
      </c>
      <c r="J5423" s="42" t="s">
        <v>140</v>
      </c>
      <c r="K5423" s="42" t="s">
        <v>129</v>
      </c>
      <c r="L5423" s="25" t="s">
        <v>149</v>
      </c>
      <c r="M5423" s="24">
        <v>45260</v>
      </c>
      <c r="N5423" s="24">
        <v>45107</v>
      </c>
      <c r="O5423" s="42"/>
      <c r="P5423" s="27">
        <v>0</v>
      </c>
    </row>
    <row r="5424" spans="1:16" x14ac:dyDescent="0.35">
      <c r="A5424" s="42" t="s">
        <v>6</v>
      </c>
      <c r="B5424" s="42" t="s">
        <v>50</v>
      </c>
      <c r="C5424" s="42" t="s">
        <v>108</v>
      </c>
      <c r="D5424" s="42" t="s">
        <v>108</v>
      </c>
      <c r="E5424" s="42" t="s">
        <v>229</v>
      </c>
      <c r="F5424" s="42"/>
      <c r="G5424" s="42" t="s">
        <v>158</v>
      </c>
      <c r="H5424" s="42" t="s">
        <v>165</v>
      </c>
      <c r="I5424" s="42" t="s">
        <v>294</v>
      </c>
      <c r="J5424" s="42" t="s">
        <v>140</v>
      </c>
      <c r="K5424" s="42" t="s">
        <v>129</v>
      </c>
      <c r="L5424" s="25" t="s">
        <v>149</v>
      </c>
      <c r="M5424" s="24">
        <v>45260</v>
      </c>
      <c r="N5424" s="24">
        <v>45107</v>
      </c>
      <c r="O5424" s="42"/>
      <c r="P5424" s="27">
        <v>0</v>
      </c>
    </row>
    <row r="5425" spans="1:16" x14ac:dyDescent="0.35">
      <c r="A5425" s="42" t="s">
        <v>6</v>
      </c>
      <c r="B5425" s="42" t="s">
        <v>50</v>
      </c>
      <c r="C5425" s="22" t="s">
        <v>109</v>
      </c>
      <c r="D5425" s="22" t="s">
        <v>109</v>
      </c>
      <c r="E5425" s="22" t="s">
        <v>109</v>
      </c>
      <c r="F5425" s="42"/>
      <c r="G5425" s="42" t="s">
        <v>158</v>
      </c>
      <c r="H5425" s="42" t="s">
        <v>165</v>
      </c>
      <c r="I5425" s="42" t="s">
        <v>294</v>
      </c>
      <c r="J5425" s="42" t="s">
        <v>140</v>
      </c>
      <c r="K5425" s="42" t="s">
        <v>129</v>
      </c>
      <c r="L5425" s="25" t="s">
        <v>149</v>
      </c>
      <c r="M5425" s="24">
        <v>45260</v>
      </c>
      <c r="N5425" s="24">
        <v>45107</v>
      </c>
      <c r="O5425" s="42"/>
      <c r="P5425" s="27">
        <v>0</v>
      </c>
    </row>
    <row r="5426" spans="1:16" x14ac:dyDescent="0.35">
      <c r="A5426" s="42" t="s">
        <v>6</v>
      </c>
      <c r="B5426" s="42" t="s">
        <v>50</v>
      </c>
      <c r="C5426" s="22" t="s">
        <v>109</v>
      </c>
      <c r="D5426" s="22" t="s">
        <v>110</v>
      </c>
      <c r="E5426" s="22" t="s">
        <v>110</v>
      </c>
      <c r="F5426" s="42"/>
      <c r="G5426" s="42" t="s">
        <v>158</v>
      </c>
      <c r="H5426" s="42" t="s">
        <v>165</v>
      </c>
      <c r="I5426" s="42" t="s">
        <v>294</v>
      </c>
      <c r="J5426" s="42" t="s">
        <v>140</v>
      </c>
      <c r="K5426" s="42" t="s">
        <v>129</v>
      </c>
      <c r="L5426" s="25" t="s">
        <v>149</v>
      </c>
      <c r="M5426" s="24">
        <v>45260</v>
      </c>
      <c r="N5426" s="24">
        <v>45107</v>
      </c>
      <c r="O5426" s="42"/>
      <c r="P5426" s="27">
        <v>0</v>
      </c>
    </row>
    <row r="5427" spans="1:16" x14ac:dyDescent="0.35">
      <c r="A5427" s="42" t="s">
        <v>6</v>
      </c>
      <c r="B5427" s="42" t="s">
        <v>111</v>
      </c>
      <c r="C5427" s="42" t="s">
        <v>112</v>
      </c>
      <c r="D5427" s="42" t="s">
        <v>112</v>
      </c>
      <c r="E5427" s="42" t="s">
        <v>112</v>
      </c>
      <c r="F5427" s="42"/>
      <c r="G5427" s="42" t="s">
        <v>158</v>
      </c>
      <c r="H5427" s="42" t="s">
        <v>165</v>
      </c>
      <c r="I5427" s="42" t="s">
        <v>294</v>
      </c>
      <c r="J5427" s="42" t="s">
        <v>140</v>
      </c>
      <c r="K5427" s="42" t="s">
        <v>129</v>
      </c>
      <c r="L5427" s="25" t="s">
        <v>149</v>
      </c>
      <c r="M5427" s="24">
        <v>45260</v>
      </c>
      <c r="N5427" s="24">
        <v>45107</v>
      </c>
      <c r="O5427" s="42"/>
      <c r="P5427" s="27">
        <v>-907761.62767839467</v>
      </c>
    </row>
    <row r="5428" spans="1:16" x14ac:dyDescent="0.35">
      <c r="A5428" s="42" t="s">
        <v>6</v>
      </c>
      <c r="B5428" s="42" t="s">
        <v>113</v>
      </c>
      <c r="C5428" s="42" t="s">
        <v>161</v>
      </c>
      <c r="D5428" s="42" t="s">
        <v>161</v>
      </c>
      <c r="E5428" s="42" t="s">
        <v>161</v>
      </c>
      <c r="F5428" s="42"/>
      <c r="G5428" s="42" t="s">
        <v>158</v>
      </c>
      <c r="H5428" s="42" t="s">
        <v>165</v>
      </c>
      <c r="I5428" s="42" t="s">
        <v>294</v>
      </c>
      <c r="J5428" s="42" t="s">
        <v>140</v>
      </c>
      <c r="K5428" s="42" t="s">
        <v>129</v>
      </c>
      <c r="L5428" s="25" t="s">
        <v>149</v>
      </c>
      <c r="M5428" s="24">
        <v>45260</v>
      </c>
      <c r="N5428" s="24">
        <v>45107</v>
      </c>
      <c r="O5428" s="42"/>
      <c r="P5428" s="27">
        <v>0</v>
      </c>
    </row>
    <row r="5429" spans="1:16" x14ac:dyDescent="0.35">
      <c r="A5429" s="42" t="s">
        <v>6</v>
      </c>
      <c r="B5429" s="42" t="s">
        <v>114</v>
      </c>
      <c r="C5429" s="42" t="s">
        <v>114</v>
      </c>
      <c r="D5429" s="42" t="s">
        <v>114</v>
      </c>
      <c r="E5429" s="42" t="s">
        <v>114</v>
      </c>
      <c r="F5429" s="42"/>
      <c r="G5429" s="42" t="s">
        <v>158</v>
      </c>
      <c r="H5429" s="42" t="s">
        <v>165</v>
      </c>
      <c r="I5429" s="42" t="s">
        <v>294</v>
      </c>
      <c r="J5429" s="42" t="s">
        <v>140</v>
      </c>
      <c r="K5429" s="42" t="s">
        <v>129</v>
      </c>
      <c r="L5429" s="25" t="s">
        <v>149</v>
      </c>
      <c r="M5429" s="24">
        <v>45260</v>
      </c>
      <c r="N5429" s="24">
        <v>45107</v>
      </c>
      <c r="O5429" s="42"/>
      <c r="P5429" s="27">
        <v>0</v>
      </c>
    </row>
    <row r="5430" spans="1:16" x14ac:dyDescent="0.35">
      <c r="A5430" s="42" t="s">
        <v>6</v>
      </c>
      <c r="B5430" s="42" t="s">
        <v>7</v>
      </c>
      <c r="C5430" s="42" t="s">
        <v>8</v>
      </c>
      <c r="D5430" s="42" t="s">
        <v>8</v>
      </c>
      <c r="E5430" s="42" t="s">
        <v>8</v>
      </c>
      <c r="F5430" s="42"/>
      <c r="G5430" s="42" t="s">
        <v>158</v>
      </c>
      <c r="H5430" s="42" t="s">
        <v>162</v>
      </c>
      <c r="I5430" s="42" t="s">
        <v>294</v>
      </c>
      <c r="J5430" s="42" t="s">
        <v>140</v>
      </c>
      <c r="K5430" s="42" t="s">
        <v>129</v>
      </c>
      <c r="L5430" s="25" t="s">
        <v>151</v>
      </c>
      <c r="M5430" s="24">
        <v>45291</v>
      </c>
      <c r="N5430" s="24">
        <v>45107</v>
      </c>
      <c r="O5430" s="42"/>
      <c r="P5430" s="27">
        <v>4355336.6518073333</v>
      </c>
    </row>
    <row r="5431" spans="1:16" x14ac:dyDescent="0.35">
      <c r="A5431" s="42" t="s">
        <v>6</v>
      </c>
      <c r="B5431" s="42" t="s">
        <v>7</v>
      </c>
      <c r="C5431" s="42" t="s">
        <v>21</v>
      </c>
      <c r="D5431" s="42" t="s">
        <v>21</v>
      </c>
      <c r="E5431" s="42" t="s">
        <v>188</v>
      </c>
      <c r="F5431" s="42"/>
      <c r="G5431" s="42" t="s">
        <v>158</v>
      </c>
      <c r="H5431" s="42" t="s">
        <v>162</v>
      </c>
      <c r="I5431" s="42" t="s">
        <v>294</v>
      </c>
      <c r="J5431" s="42" t="s">
        <v>140</v>
      </c>
      <c r="K5431" s="42" t="s">
        <v>129</v>
      </c>
      <c r="L5431" s="25" t="s">
        <v>151</v>
      </c>
      <c r="M5431" s="24">
        <v>45291</v>
      </c>
      <c r="N5431" s="24">
        <v>45107</v>
      </c>
      <c r="O5431" s="42"/>
      <c r="P5431" s="27">
        <v>1421395.0791314654</v>
      </c>
    </row>
    <row r="5432" spans="1:16" x14ac:dyDescent="0.35">
      <c r="A5432" s="42" t="s">
        <v>6</v>
      </c>
      <c r="B5432" s="42" t="s">
        <v>7</v>
      </c>
      <c r="C5432" s="42" t="s">
        <v>21</v>
      </c>
      <c r="D5432" s="42" t="s">
        <v>21</v>
      </c>
      <c r="E5432" s="42" t="s">
        <v>189</v>
      </c>
      <c r="F5432" s="42"/>
      <c r="G5432" s="42" t="s">
        <v>158</v>
      </c>
      <c r="H5432" s="42" t="s">
        <v>162</v>
      </c>
      <c r="I5432" s="42" t="s">
        <v>294</v>
      </c>
      <c r="J5432" s="42" t="s">
        <v>140</v>
      </c>
      <c r="K5432" s="42" t="s">
        <v>129</v>
      </c>
      <c r="L5432" s="25" t="s">
        <v>151</v>
      </c>
      <c r="M5432" s="24">
        <v>45291</v>
      </c>
      <c r="N5432" s="24">
        <v>45107</v>
      </c>
      <c r="O5432" s="42"/>
      <c r="P5432" s="27">
        <v>210163.38497094056</v>
      </c>
    </row>
    <row r="5433" spans="1:16" x14ac:dyDescent="0.35">
      <c r="A5433" s="42" t="s">
        <v>6</v>
      </c>
      <c r="B5433" s="42" t="s">
        <v>7</v>
      </c>
      <c r="C5433" s="42" t="s">
        <v>21</v>
      </c>
      <c r="D5433" s="42" t="s">
        <v>21</v>
      </c>
      <c r="E5433" s="42" t="s">
        <v>190</v>
      </c>
      <c r="F5433" s="42"/>
      <c r="G5433" s="42" t="s">
        <v>158</v>
      </c>
      <c r="H5433" s="42" t="s">
        <v>162</v>
      </c>
      <c r="I5433" s="42" t="s">
        <v>294</v>
      </c>
      <c r="J5433" s="42" t="s">
        <v>140</v>
      </c>
      <c r="K5433" s="42" t="s">
        <v>129</v>
      </c>
      <c r="L5433" s="25" t="s">
        <v>151</v>
      </c>
      <c r="M5433" s="24">
        <v>45291</v>
      </c>
      <c r="N5433" s="24">
        <v>45107</v>
      </c>
      <c r="O5433" s="42"/>
      <c r="P5433" s="27">
        <v>1091279.9995903594</v>
      </c>
    </row>
    <row r="5434" spans="1:16" x14ac:dyDescent="0.35">
      <c r="A5434" s="42" t="s">
        <v>6</v>
      </c>
      <c r="B5434" s="42" t="s">
        <v>7</v>
      </c>
      <c r="C5434" s="42" t="s">
        <v>21</v>
      </c>
      <c r="D5434" s="42" t="s">
        <v>21</v>
      </c>
      <c r="E5434" s="9" t="s">
        <v>191</v>
      </c>
      <c r="F5434" s="42"/>
      <c r="G5434" s="42" t="s">
        <v>158</v>
      </c>
      <c r="H5434" s="42" t="s">
        <v>162</v>
      </c>
      <c r="I5434" s="42" t="s">
        <v>294</v>
      </c>
      <c r="J5434" s="42" t="s">
        <v>140</v>
      </c>
      <c r="K5434" s="42" t="s">
        <v>129</v>
      </c>
      <c r="L5434" s="25" t="s">
        <v>151</v>
      </c>
      <c r="M5434" s="24">
        <v>45291</v>
      </c>
      <c r="N5434" s="24">
        <v>45107</v>
      </c>
      <c r="O5434" s="42"/>
      <c r="P5434" s="27">
        <v>1041497.1659439272</v>
      </c>
    </row>
    <row r="5435" spans="1:16" x14ac:dyDescent="0.35">
      <c r="A5435" s="42" t="s">
        <v>6</v>
      </c>
      <c r="B5435" s="42" t="s">
        <v>7</v>
      </c>
      <c r="C5435" s="42" t="s">
        <v>21</v>
      </c>
      <c r="D5435" s="42" t="s">
        <v>29</v>
      </c>
      <c r="E5435" s="42" t="s">
        <v>192</v>
      </c>
      <c r="F5435" s="42"/>
      <c r="G5435" s="42" t="s">
        <v>158</v>
      </c>
      <c r="H5435" s="42" t="s">
        <v>162</v>
      </c>
      <c r="I5435" s="42" t="s">
        <v>294</v>
      </c>
      <c r="J5435" s="42" t="s">
        <v>140</v>
      </c>
      <c r="K5435" s="42" t="s">
        <v>129</v>
      </c>
      <c r="L5435" s="25" t="s">
        <v>151</v>
      </c>
      <c r="M5435" s="24">
        <v>45291</v>
      </c>
      <c r="N5435" s="24">
        <v>45107</v>
      </c>
      <c r="O5435" s="42"/>
      <c r="P5435" s="27">
        <v>191463.25021345634</v>
      </c>
    </row>
    <row r="5436" spans="1:16" x14ac:dyDescent="0.35">
      <c r="A5436" s="42" t="s">
        <v>6</v>
      </c>
      <c r="B5436" s="42" t="s">
        <v>7</v>
      </c>
      <c r="C5436" s="42" t="s">
        <v>21</v>
      </c>
      <c r="D5436" s="42" t="s">
        <v>29</v>
      </c>
      <c r="E5436" s="42" t="s">
        <v>193</v>
      </c>
      <c r="F5436" s="42"/>
      <c r="G5436" s="42" t="s">
        <v>158</v>
      </c>
      <c r="H5436" s="42" t="s">
        <v>162</v>
      </c>
      <c r="I5436" s="42" t="s">
        <v>294</v>
      </c>
      <c r="J5436" s="42" t="s">
        <v>140</v>
      </c>
      <c r="K5436" s="42" t="s">
        <v>129</v>
      </c>
      <c r="L5436" s="25" t="s">
        <v>151</v>
      </c>
      <c r="M5436" s="24">
        <v>45291</v>
      </c>
      <c r="N5436" s="24">
        <v>45107</v>
      </c>
      <c r="O5436" s="42"/>
      <c r="P5436" s="27">
        <v>0</v>
      </c>
    </row>
    <row r="5437" spans="1:16" x14ac:dyDescent="0.35">
      <c r="A5437" s="42" t="s">
        <v>6</v>
      </c>
      <c r="B5437" s="42" t="s">
        <v>7</v>
      </c>
      <c r="C5437" s="42" t="s">
        <v>21</v>
      </c>
      <c r="D5437" s="42" t="s">
        <v>29</v>
      </c>
      <c r="E5437" s="42" t="s">
        <v>194</v>
      </c>
      <c r="F5437" s="42"/>
      <c r="G5437" s="42" t="s">
        <v>158</v>
      </c>
      <c r="H5437" s="42" t="s">
        <v>162</v>
      </c>
      <c r="I5437" s="42" t="s">
        <v>294</v>
      </c>
      <c r="J5437" s="42" t="s">
        <v>140</v>
      </c>
      <c r="K5437" s="42" t="s">
        <v>129</v>
      </c>
      <c r="L5437" s="25" t="s">
        <v>151</v>
      </c>
      <c r="M5437" s="24">
        <v>45291</v>
      </c>
      <c r="N5437" s="24">
        <v>45107</v>
      </c>
      <c r="O5437" s="42"/>
      <c r="P5437" s="27">
        <v>0</v>
      </c>
    </row>
    <row r="5438" spans="1:16" x14ac:dyDescent="0.35">
      <c r="A5438" s="42" t="s">
        <v>6</v>
      </c>
      <c r="B5438" s="42" t="s">
        <v>7</v>
      </c>
      <c r="C5438" s="42" t="s">
        <v>21</v>
      </c>
      <c r="D5438" s="42" t="s">
        <v>33</v>
      </c>
      <c r="E5438" s="42" t="s">
        <v>195</v>
      </c>
      <c r="F5438" s="42"/>
      <c r="G5438" s="42" t="s">
        <v>158</v>
      </c>
      <c r="H5438" s="42" t="s">
        <v>162</v>
      </c>
      <c r="I5438" s="42" t="s">
        <v>294</v>
      </c>
      <c r="J5438" s="42" t="s">
        <v>140</v>
      </c>
      <c r="K5438" s="42" t="s">
        <v>129</v>
      </c>
      <c r="L5438" s="25" t="s">
        <v>151</v>
      </c>
      <c r="M5438" s="24">
        <v>45291</v>
      </c>
      <c r="N5438" s="24">
        <v>45107</v>
      </c>
      <c r="O5438" s="42"/>
      <c r="P5438" s="27">
        <v>519544.61201049591</v>
      </c>
    </row>
    <row r="5439" spans="1:16" x14ac:dyDescent="0.35">
      <c r="A5439" s="42" t="s">
        <v>6</v>
      </c>
      <c r="B5439" s="42" t="s">
        <v>7</v>
      </c>
      <c r="C5439" s="42" t="s">
        <v>21</v>
      </c>
      <c r="D5439" s="42" t="s">
        <v>33</v>
      </c>
      <c r="E5439" s="42" t="s">
        <v>196</v>
      </c>
      <c r="F5439" s="42"/>
      <c r="G5439" s="42" t="s">
        <v>158</v>
      </c>
      <c r="H5439" s="42" t="s">
        <v>162</v>
      </c>
      <c r="I5439" s="42" t="s">
        <v>294</v>
      </c>
      <c r="J5439" s="42" t="s">
        <v>140</v>
      </c>
      <c r="K5439" s="42" t="s">
        <v>129</v>
      </c>
      <c r="L5439" s="25" t="s">
        <v>151</v>
      </c>
      <c r="M5439" s="24">
        <v>45291</v>
      </c>
      <c r="N5439" s="24">
        <v>45107</v>
      </c>
      <c r="O5439" s="42"/>
      <c r="P5439" s="27">
        <v>0</v>
      </c>
    </row>
    <row r="5440" spans="1:16" x14ac:dyDescent="0.35">
      <c r="A5440" s="42" t="s">
        <v>6</v>
      </c>
      <c r="B5440" s="42" t="s">
        <v>7</v>
      </c>
      <c r="C5440" s="42" t="s">
        <v>21</v>
      </c>
      <c r="D5440" s="42" t="s">
        <v>33</v>
      </c>
      <c r="E5440" s="42" t="s">
        <v>44</v>
      </c>
      <c r="F5440" s="42"/>
      <c r="G5440" s="42" t="s">
        <v>158</v>
      </c>
      <c r="H5440" s="42" t="s">
        <v>162</v>
      </c>
      <c r="I5440" s="42" t="s">
        <v>294</v>
      </c>
      <c r="J5440" s="42" t="s">
        <v>140</v>
      </c>
      <c r="K5440" s="42" t="s">
        <v>129</v>
      </c>
      <c r="L5440" s="25" t="s">
        <v>151</v>
      </c>
      <c r="M5440" s="24">
        <v>45291</v>
      </c>
      <c r="N5440" s="24">
        <v>45107</v>
      </c>
      <c r="O5440" s="42"/>
      <c r="P5440" s="27">
        <v>0</v>
      </c>
    </row>
    <row r="5441" spans="1:16" x14ac:dyDescent="0.35">
      <c r="A5441" s="42" t="s">
        <v>6</v>
      </c>
      <c r="B5441" s="42" t="s">
        <v>7</v>
      </c>
      <c r="C5441" s="42" t="s">
        <v>21</v>
      </c>
      <c r="D5441" s="42" t="s">
        <v>33</v>
      </c>
      <c r="E5441" s="42" t="s">
        <v>197</v>
      </c>
      <c r="F5441" s="42"/>
      <c r="G5441" s="42" t="s">
        <v>158</v>
      </c>
      <c r="H5441" s="42" t="s">
        <v>162</v>
      </c>
      <c r="I5441" s="42" t="s">
        <v>294</v>
      </c>
      <c r="J5441" s="42" t="s">
        <v>140</v>
      </c>
      <c r="K5441" s="42" t="s">
        <v>129</v>
      </c>
      <c r="L5441" s="25" t="s">
        <v>151</v>
      </c>
      <c r="M5441" s="24">
        <v>45291</v>
      </c>
      <c r="N5441" s="24">
        <v>45107</v>
      </c>
      <c r="O5441" s="42"/>
      <c r="P5441" s="27">
        <v>0</v>
      </c>
    </row>
    <row r="5442" spans="1:16" x14ac:dyDescent="0.35">
      <c r="A5442" s="42" t="s">
        <v>6</v>
      </c>
      <c r="B5442" s="42" t="s">
        <v>7</v>
      </c>
      <c r="C5442" s="42" t="s">
        <v>21</v>
      </c>
      <c r="D5442" s="42" t="s">
        <v>33</v>
      </c>
      <c r="E5442" s="42" t="s">
        <v>43</v>
      </c>
      <c r="F5442" s="42"/>
      <c r="G5442" s="42" t="s">
        <v>158</v>
      </c>
      <c r="H5442" s="42" t="s">
        <v>162</v>
      </c>
      <c r="I5442" s="42" t="s">
        <v>294</v>
      </c>
      <c r="J5442" s="42" t="s">
        <v>140</v>
      </c>
      <c r="K5442" s="42" t="s">
        <v>129</v>
      </c>
      <c r="L5442" s="25" t="s">
        <v>151</v>
      </c>
      <c r="M5442" s="24">
        <v>45291</v>
      </c>
      <c r="N5442" s="24">
        <v>45107</v>
      </c>
      <c r="O5442" s="42"/>
      <c r="P5442" s="27">
        <v>0</v>
      </c>
    </row>
    <row r="5443" spans="1:16" x14ac:dyDescent="0.35">
      <c r="A5443" s="42" t="s">
        <v>6</v>
      </c>
      <c r="B5443" s="42" t="s">
        <v>7</v>
      </c>
      <c r="C5443" s="42" t="s">
        <v>21</v>
      </c>
      <c r="D5443" s="42" t="s">
        <v>33</v>
      </c>
      <c r="E5443" s="42" t="s">
        <v>198</v>
      </c>
      <c r="F5443" s="42"/>
      <c r="G5443" s="42" t="s">
        <v>158</v>
      </c>
      <c r="H5443" s="42" t="s">
        <v>162</v>
      </c>
      <c r="I5443" s="42" t="s">
        <v>294</v>
      </c>
      <c r="J5443" s="42" t="s">
        <v>140</v>
      </c>
      <c r="K5443" s="42" t="s">
        <v>129</v>
      </c>
      <c r="L5443" s="25" t="s">
        <v>151</v>
      </c>
      <c r="M5443" s="24">
        <v>45291</v>
      </c>
      <c r="N5443" s="24">
        <v>45107</v>
      </c>
      <c r="O5443" s="42"/>
      <c r="P5443" s="27">
        <v>0</v>
      </c>
    </row>
    <row r="5444" spans="1:16" x14ac:dyDescent="0.35">
      <c r="A5444" s="42" t="s">
        <v>6</v>
      </c>
      <c r="B5444" s="42" t="s">
        <v>7</v>
      </c>
      <c r="C5444" s="42" t="s">
        <v>40</v>
      </c>
      <c r="D5444" s="42" t="s">
        <v>40</v>
      </c>
      <c r="E5444" s="9" t="s">
        <v>40</v>
      </c>
      <c r="F5444" s="42"/>
      <c r="G5444" s="42" t="s">
        <v>158</v>
      </c>
      <c r="H5444" s="42" t="s">
        <v>162</v>
      </c>
      <c r="I5444" s="42" t="s">
        <v>294</v>
      </c>
      <c r="J5444" s="42" t="s">
        <v>140</v>
      </c>
      <c r="K5444" s="42" t="s">
        <v>129</v>
      </c>
      <c r="L5444" s="25" t="s">
        <v>151</v>
      </c>
      <c r="M5444" s="24">
        <v>45291</v>
      </c>
      <c r="N5444" s="24">
        <v>45107</v>
      </c>
      <c r="O5444" s="42"/>
      <c r="P5444" s="27">
        <v>2118001.4338516281</v>
      </c>
    </row>
    <row r="5445" spans="1:16" x14ac:dyDescent="0.35">
      <c r="A5445" s="42" t="s">
        <v>6</v>
      </c>
      <c r="B5445" s="42" t="s">
        <v>7</v>
      </c>
      <c r="C5445" s="42" t="s">
        <v>41</v>
      </c>
      <c r="D5445" s="42" t="s">
        <v>41</v>
      </c>
      <c r="E5445" s="42" t="s">
        <v>41</v>
      </c>
      <c r="F5445" s="42"/>
      <c r="G5445" s="42" t="s">
        <v>158</v>
      </c>
      <c r="H5445" s="42" t="s">
        <v>162</v>
      </c>
      <c r="I5445" s="42" t="s">
        <v>294</v>
      </c>
      <c r="J5445" s="42" t="s">
        <v>140</v>
      </c>
      <c r="K5445" s="42" t="s">
        <v>129</v>
      </c>
      <c r="L5445" s="25" t="s">
        <v>151</v>
      </c>
      <c r="M5445" s="24">
        <v>45291</v>
      </c>
      <c r="N5445" s="24">
        <v>45107</v>
      </c>
      <c r="O5445" s="42"/>
      <c r="P5445" s="27">
        <v>105679.29326038585</v>
      </c>
    </row>
    <row r="5446" spans="1:16" x14ac:dyDescent="0.35">
      <c r="A5446" s="42" t="s">
        <v>6</v>
      </c>
      <c r="B5446" s="42" t="s">
        <v>7</v>
      </c>
      <c r="C5446" s="42" t="s">
        <v>42</v>
      </c>
      <c r="D5446" s="42" t="s">
        <v>42</v>
      </c>
      <c r="E5446" s="42" t="s">
        <v>43</v>
      </c>
      <c r="F5446" s="42"/>
      <c r="G5446" s="42" t="s">
        <v>158</v>
      </c>
      <c r="H5446" s="42" t="s">
        <v>162</v>
      </c>
      <c r="I5446" s="42" t="s">
        <v>294</v>
      </c>
      <c r="J5446" s="42" t="s">
        <v>140</v>
      </c>
      <c r="K5446" s="42" t="s">
        <v>129</v>
      </c>
      <c r="L5446" s="25" t="s">
        <v>151</v>
      </c>
      <c r="M5446" s="24">
        <v>45291</v>
      </c>
      <c r="N5446" s="24">
        <v>45107</v>
      </c>
      <c r="O5446" s="42"/>
      <c r="P5446" s="27">
        <v>0</v>
      </c>
    </row>
    <row r="5447" spans="1:16" x14ac:dyDescent="0.35">
      <c r="A5447" s="42" t="s">
        <v>6</v>
      </c>
      <c r="B5447" s="42" t="s">
        <v>7</v>
      </c>
      <c r="C5447" s="42" t="s">
        <v>42</v>
      </c>
      <c r="D5447" s="42" t="s">
        <v>42</v>
      </c>
      <c r="E5447" s="42" t="s">
        <v>44</v>
      </c>
      <c r="F5447" s="42"/>
      <c r="G5447" s="42" t="s">
        <v>158</v>
      </c>
      <c r="H5447" s="42" t="s">
        <v>162</v>
      </c>
      <c r="I5447" s="42" t="s">
        <v>294</v>
      </c>
      <c r="J5447" s="42" t="s">
        <v>140</v>
      </c>
      <c r="K5447" s="42" t="s">
        <v>129</v>
      </c>
      <c r="L5447" s="25" t="s">
        <v>151</v>
      </c>
      <c r="M5447" s="24">
        <v>45291</v>
      </c>
      <c r="N5447" s="24">
        <v>45107</v>
      </c>
      <c r="O5447" s="42"/>
      <c r="P5447" s="27">
        <v>0</v>
      </c>
    </row>
    <row r="5448" spans="1:16" x14ac:dyDescent="0.35">
      <c r="A5448" s="42" t="s">
        <v>6</v>
      </c>
      <c r="B5448" s="42" t="s">
        <v>7</v>
      </c>
      <c r="C5448" s="42" t="s">
        <v>42</v>
      </c>
      <c r="D5448" s="42" t="s">
        <v>42</v>
      </c>
      <c r="E5448" s="42" t="s">
        <v>45</v>
      </c>
      <c r="F5448" s="42"/>
      <c r="G5448" s="42" t="s">
        <v>158</v>
      </c>
      <c r="H5448" s="42" t="s">
        <v>162</v>
      </c>
      <c r="I5448" s="42" t="s">
        <v>294</v>
      </c>
      <c r="J5448" s="42" t="s">
        <v>140</v>
      </c>
      <c r="K5448" s="42" t="s">
        <v>129</v>
      </c>
      <c r="L5448" s="25" t="s">
        <v>151</v>
      </c>
      <c r="M5448" s="24">
        <v>45291</v>
      </c>
      <c r="N5448" s="24">
        <v>45107</v>
      </c>
      <c r="O5448" s="42"/>
      <c r="P5448" s="27">
        <v>0</v>
      </c>
    </row>
    <row r="5449" spans="1:16" x14ac:dyDescent="0.35">
      <c r="A5449" s="42" t="s">
        <v>6</v>
      </c>
      <c r="B5449" s="42" t="s">
        <v>7</v>
      </c>
      <c r="C5449" s="42" t="s">
        <v>42</v>
      </c>
      <c r="D5449" s="42" t="s">
        <v>42</v>
      </c>
      <c r="E5449" s="42" t="s">
        <v>46</v>
      </c>
      <c r="F5449" s="42"/>
      <c r="G5449" s="42" t="s">
        <v>158</v>
      </c>
      <c r="H5449" s="42" t="s">
        <v>162</v>
      </c>
      <c r="I5449" s="42" t="s">
        <v>294</v>
      </c>
      <c r="J5449" s="42" t="s">
        <v>140</v>
      </c>
      <c r="K5449" s="42" t="s">
        <v>129</v>
      </c>
      <c r="L5449" s="25" t="s">
        <v>151</v>
      </c>
      <c r="M5449" s="24">
        <v>45291</v>
      </c>
      <c r="N5449" s="24">
        <v>45107</v>
      </c>
      <c r="O5449" s="42"/>
      <c r="P5449" s="27">
        <v>0</v>
      </c>
    </row>
    <row r="5450" spans="1:16" x14ac:dyDescent="0.35">
      <c r="A5450" s="42" t="s">
        <v>6</v>
      </c>
      <c r="B5450" s="42" t="s">
        <v>7</v>
      </c>
      <c r="C5450" s="42" t="s">
        <v>42</v>
      </c>
      <c r="D5450" s="42" t="s">
        <v>42</v>
      </c>
      <c r="E5450" s="42" t="s">
        <v>195</v>
      </c>
      <c r="F5450" s="42"/>
      <c r="G5450" s="42" t="s">
        <v>158</v>
      </c>
      <c r="H5450" s="42" t="s">
        <v>162</v>
      </c>
      <c r="I5450" s="42" t="s">
        <v>294</v>
      </c>
      <c r="J5450" s="42" t="s">
        <v>140</v>
      </c>
      <c r="K5450" s="42" t="s">
        <v>129</v>
      </c>
      <c r="L5450" s="25" t="s">
        <v>151</v>
      </c>
      <c r="M5450" s="24">
        <v>45291</v>
      </c>
      <c r="N5450" s="24">
        <v>45107</v>
      </c>
      <c r="O5450" s="42"/>
      <c r="P5450" s="27">
        <v>908568.48051029956</v>
      </c>
    </row>
    <row r="5451" spans="1:16" x14ac:dyDescent="0.35">
      <c r="A5451" s="42" t="s">
        <v>6</v>
      </c>
      <c r="B5451" s="42" t="s">
        <v>7</v>
      </c>
      <c r="C5451" s="42" t="s">
        <v>42</v>
      </c>
      <c r="D5451" s="42" t="s">
        <v>42</v>
      </c>
      <c r="E5451" s="42" t="s">
        <v>198</v>
      </c>
      <c r="F5451" s="42"/>
      <c r="G5451" s="42" t="s">
        <v>158</v>
      </c>
      <c r="H5451" s="42" t="s">
        <v>162</v>
      </c>
      <c r="I5451" s="42" t="s">
        <v>294</v>
      </c>
      <c r="J5451" s="42" t="s">
        <v>140</v>
      </c>
      <c r="K5451" s="42" t="s">
        <v>129</v>
      </c>
      <c r="L5451" s="25" t="s">
        <v>151</v>
      </c>
      <c r="M5451" s="24">
        <v>45291</v>
      </c>
      <c r="N5451" s="24">
        <v>45107</v>
      </c>
      <c r="O5451" s="42"/>
      <c r="P5451" s="27">
        <v>0</v>
      </c>
    </row>
    <row r="5452" spans="1:16" x14ac:dyDescent="0.35">
      <c r="A5452" s="42" t="s">
        <v>6</v>
      </c>
      <c r="B5452" s="42" t="s">
        <v>7</v>
      </c>
      <c r="C5452" s="42" t="s">
        <v>42</v>
      </c>
      <c r="D5452" s="42" t="s">
        <v>42</v>
      </c>
      <c r="E5452" s="42" t="s">
        <v>49</v>
      </c>
      <c r="F5452" s="42"/>
      <c r="G5452" s="42" t="s">
        <v>158</v>
      </c>
      <c r="H5452" s="42" t="s">
        <v>162</v>
      </c>
      <c r="I5452" s="42" t="s">
        <v>294</v>
      </c>
      <c r="J5452" s="42" t="s">
        <v>140</v>
      </c>
      <c r="K5452" s="42" t="s">
        <v>129</v>
      </c>
      <c r="L5452" s="25" t="s">
        <v>151</v>
      </c>
      <c r="M5452" s="24">
        <v>45291</v>
      </c>
      <c r="N5452" s="24">
        <v>45107</v>
      </c>
      <c r="O5452" s="42"/>
      <c r="P5452" s="27">
        <v>0</v>
      </c>
    </row>
    <row r="5453" spans="1:16" x14ac:dyDescent="0.35">
      <c r="A5453" s="42" t="s">
        <v>6</v>
      </c>
      <c r="B5453" s="42" t="s">
        <v>111</v>
      </c>
      <c r="C5453" s="42" t="s">
        <v>112</v>
      </c>
      <c r="D5453" s="42" t="s">
        <v>112</v>
      </c>
      <c r="E5453" s="42" t="s">
        <v>112</v>
      </c>
      <c r="F5453" s="42"/>
      <c r="G5453" s="42" t="s">
        <v>158</v>
      </c>
      <c r="H5453" s="42" t="s">
        <v>162</v>
      </c>
      <c r="I5453" s="42" t="s">
        <v>294</v>
      </c>
      <c r="J5453" s="42" t="s">
        <v>140</v>
      </c>
      <c r="K5453" s="42" t="s">
        <v>129</v>
      </c>
      <c r="L5453" s="25" t="s">
        <v>151</v>
      </c>
      <c r="M5453" s="24">
        <v>45291</v>
      </c>
      <c r="N5453" s="24">
        <v>45107</v>
      </c>
      <c r="O5453" s="42"/>
      <c r="P5453" s="27">
        <v>-3370605.3512902921</v>
      </c>
    </row>
    <row r="5454" spans="1:16" x14ac:dyDescent="0.35">
      <c r="A5454" s="42" t="s">
        <v>6</v>
      </c>
      <c r="B5454" s="42" t="s">
        <v>7</v>
      </c>
      <c r="C5454" s="42" t="s">
        <v>8</v>
      </c>
      <c r="D5454" s="42" t="s">
        <v>8</v>
      </c>
      <c r="E5454" s="42" t="s">
        <v>8</v>
      </c>
      <c r="F5454" s="42"/>
      <c r="G5454" s="42" t="s">
        <v>158</v>
      </c>
      <c r="H5454" s="42" t="s">
        <v>163</v>
      </c>
      <c r="I5454" s="42" t="s">
        <v>294</v>
      </c>
      <c r="J5454" s="42" t="s">
        <v>140</v>
      </c>
      <c r="K5454" s="42" t="s">
        <v>129</v>
      </c>
      <c r="L5454" s="25" t="s">
        <v>151</v>
      </c>
      <c r="M5454" s="24">
        <v>45291</v>
      </c>
      <c r="N5454" s="24">
        <v>45107</v>
      </c>
      <c r="O5454" s="42"/>
      <c r="P5454" s="27">
        <v>1997062.1343438658</v>
      </c>
    </row>
    <row r="5455" spans="1:16" x14ac:dyDescent="0.35">
      <c r="A5455" s="42" t="s">
        <v>6</v>
      </c>
      <c r="B5455" s="42" t="s">
        <v>7</v>
      </c>
      <c r="C5455" s="42" t="s">
        <v>21</v>
      </c>
      <c r="D5455" s="42" t="s">
        <v>21</v>
      </c>
      <c r="E5455" s="42" t="s">
        <v>188</v>
      </c>
      <c r="F5455" s="42"/>
      <c r="G5455" s="42" t="s">
        <v>158</v>
      </c>
      <c r="H5455" s="42" t="s">
        <v>163</v>
      </c>
      <c r="I5455" s="42" t="s">
        <v>294</v>
      </c>
      <c r="J5455" s="42" t="s">
        <v>140</v>
      </c>
      <c r="K5455" s="42" t="s">
        <v>129</v>
      </c>
      <c r="L5455" s="25" t="s">
        <v>151</v>
      </c>
      <c r="M5455" s="24">
        <v>45291</v>
      </c>
      <c r="N5455" s="24">
        <v>45107</v>
      </c>
      <c r="O5455" s="42"/>
      <c r="P5455" s="27">
        <v>1070826.5211917772</v>
      </c>
    </row>
    <row r="5456" spans="1:16" x14ac:dyDescent="0.35">
      <c r="A5456" s="42" t="s">
        <v>6</v>
      </c>
      <c r="B5456" s="42" t="s">
        <v>7</v>
      </c>
      <c r="C5456" s="42" t="s">
        <v>21</v>
      </c>
      <c r="D5456" s="42" t="s">
        <v>21</v>
      </c>
      <c r="E5456" s="42" t="s">
        <v>189</v>
      </c>
      <c r="F5456" s="42"/>
      <c r="G5456" s="42" t="s">
        <v>158</v>
      </c>
      <c r="H5456" s="42" t="s">
        <v>163</v>
      </c>
      <c r="I5456" s="42" t="s">
        <v>294</v>
      </c>
      <c r="J5456" s="42" t="s">
        <v>140</v>
      </c>
      <c r="K5456" s="42" t="s">
        <v>129</v>
      </c>
      <c r="L5456" s="25" t="s">
        <v>151</v>
      </c>
      <c r="M5456" s="24">
        <v>45291</v>
      </c>
      <c r="N5456" s="24">
        <v>45107</v>
      </c>
      <c r="O5456" s="42"/>
      <c r="P5456" s="27">
        <v>159185.02084859696</v>
      </c>
    </row>
    <row r="5457" spans="1:16" x14ac:dyDescent="0.35">
      <c r="A5457" s="42" t="s">
        <v>6</v>
      </c>
      <c r="B5457" s="42" t="s">
        <v>7</v>
      </c>
      <c r="C5457" s="42" t="s">
        <v>21</v>
      </c>
      <c r="D5457" s="42" t="s">
        <v>21</v>
      </c>
      <c r="E5457" s="42" t="s">
        <v>190</v>
      </c>
      <c r="F5457" s="42"/>
      <c r="G5457" s="42" t="s">
        <v>158</v>
      </c>
      <c r="H5457" s="42" t="s">
        <v>163</v>
      </c>
      <c r="I5457" s="42" t="s">
        <v>294</v>
      </c>
      <c r="J5457" s="42" t="s">
        <v>140</v>
      </c>
      <c r="K5457" s="42" t="s">
        <v>129</v>
      </c>
      <c r="L5457" s="25" t="s">
        <v>151</v>
      </c>
      <c r="M5457" s="24">
        <v>45291</v>
      </c>
      <c r="N5457" s="24">
        <v>45107</v>
      </c>
      <c r="O5457" s="42"/>
      <c r="P5457" s="27">
        <v>876018.22577964736</v>
      </c>
    </row>
    <row r="5458" spans="1:16" x14ac:dyDescent="0.35">
      <c r="A5458" s="42" t="s">
        <v>6</v>
      </c>
      <c r="B5458" s="42" t="s">
        <v>7</v>
      </c>
      <c r="C5458" s="42" t="s">
        <v>21</v>
      </c>
      <c r="D5458" s="42" t="s">
        <v>21</v>
      </c>
      <c r="E5458" s="9" t="s">
        <v>191</v>
      </c>
      <c r="F5458" s="42"/>
      <c r="G5458" s="42" t="s">
        <v>158</v>
      </c>
      <c r="H5458" s="42" t="s">
        <v>163</v>
      </c>
      <c r="I5458" s="42" t="s">
        <v>294</v>
      </c>
      <c r="J5458" s="42" t="s">
        <v>140</v>
      </c>
      <c r="K5458" s="42" t="s">
        <v>129</v>
      </c>
      <c r="L5458" s="25" t="s">
        <v>151</v>
      </c>
      <c r="M5458" s="24">
        <v>45291</v>
      </c>
      <c r="N5458" s="24">
        <v>45107</v>
      </c>
      <c r="O5458" s="42"/>
      <c r="P5458" s="27">
        <v>942006.67451613967</v>
      </c>
    </row>
    <row r="5459" spans="1:16" x14ac:dyDescent="0.35">
      <c r="A5459" s="42" t="s">
        <v>6</v>
      </c>
      <c r="B5459" s="42" t="s">
        <v>7</v>
      </c>
      <c r="C5459" s="42" t="s">
        <v>21</v>
      </c>
      <c r="D5459" s="42" t="s">
        <v>29</v>
      </c>
      <c r="E5459" s="42" t="s">
        <v>192</v>
      </c>
      <c r="F5459" s="42"/>
      <c r="G5459" s="42" t="s">
        <v>158</v>
      </c>
      <c r="H5459" s="42" t="s">
        <v>163</v>
      </c>
      <c r="I5459" s="42" t="s">
        <v>294</v>
      </c>
      <c r="J5459" s="42" t="s">
        <v>140</v>
      </c>
      <c r="K5459" s="42" t="s">
        <v>129</v>
      </c>
      <c r="L5459" s="25" t="s">
        <v>151</v>
      </c>
      <c r="M5459" s="24">
        <v>45291</v>
      </c>
      <c r="N5459" s="24">
        <v>45107</v>
      </c>
      <c r="O5459" s="42"/>
      <c r="P5459" s="27">
        <v>71407.254550000041</v>
      </c>
    </row>
    <row r="5460" spans="1:16" x14ac:dyDescent="0.35">
      <c r="A5460" s="42" t="s">
        <v>6</v>
      </c>
      <c r="B5460" s="42" t="s">
        <v>7</v>
      </c>
      <c r="C5460" s="42" t="s">
        <v>21</v>
      </c>
      <c r="D5460" s="42" t="s">
        <v>29</v>
      </c>
      <c r="E5460" s="42" t="s">
        <v>193</v>
      </c>
      <c r="F5460" s="42"/>
      <c r="G5460" s="42" t="s">
        <v>158</v>
      </c>
      <c r="H5460" s="42" t="s">
        <v>163</v>
      </c>
      <c r="I5460" s="42" t="s">
        <v>294</v>
      </c>
      <c r="J5460" s="42" t="s">
        <v>140</v>
      </c>
      <c r="K5460" s="42" t="s">
        <v>129</v>
      </c>
      <c r="L5460" s="25" t="s">
        <v>151</v>
      </c>
      <c r="M5460" s="24">
        <v>45291</v>
      </c>
      <c r="N5460" s="24">
        <v>45107</v>
      </c>
      <c r="O5460" s="42"/>
      <c r="P5460" s="27">
        <v>0</v>
      </c>
    </row>
    <row r="5461" spans="1:16" x14ac:dyDescent="0.35">
      <c r="A5461" s="42" t="s">
        <v>6</v>
      </c>
      <c r="B5461" s="42" t="s">
        <v>7</v>
      </c>
      <c r="C5461" s="42" t="s">
        <v>21</v>
      </c>
      <c r="D5461" s="42" t="s">
        <v>29</v>
      </c>
      <c r="E5461" s="42" t="s">
        <v>194</v>
      </c>
      <c r="F5461" s="42"/>
      <c r="G5461" s="42" t="s">
        <v>158</v>
      </c>
      <c r="H5461" s="42" t="s">
        <v>163</v>
      </c>
      <c r="I5461" s="42" t="s">
        <v>294</v>
      </c>
      <c r="J5461" s="42" t="s">
        <v>140</v>
      </c>
      <c r="K5461" s="42" t="s">
        <v>129</v>
      </c>
      <c r="L5461" s="25" t="s">
        <v>151</v>
      </c>
      <c r="M5461" s="24">
        <v>45291</v>
      </c>
      <c r="N5461" s="24">
        <v>45107</v>
      </c>
      <c r="O5461" s="42"/>
      <c r="P5461" s="27">
        <v>0</v>
      </c>
    </row>
    <row r="5462" spans="1:16" x14ac:dyDescent="0.35">
      <c r="A5462" s="42" t="s">
        <v>6</v>
      </c>
      <c r="B5462" s="42" t="s">
        <v>7</v>
      </c>
      <c r="C5462" s="42" t="s">
        <v>21</v>
      </c>
      <c r="D5462" s="42" t="s">
        <v>33</v>
      </c>
      <c r="E5462" s="42" t="s">
        <v>195</v>
      </c>
      <c r="F5462" s="42"/>
      <c r="G5462" s="42" t="s">
        <v>158</v>
      </c>
      <c r="H5462" s="42" t="s">
        <v>163</v>
      </c>
      <c r="I5462" s="42" t="s">
        <v>294</v>
      </c>
      <c r="J5462" s="42" t="s">
        <v>140</v>
      </c>
      <c r="K5462" s="42" t="s">
        <v>129</v>
      </c>
      <c r="L5462" s="25" t="s">
        <v>151</v>
      </c>
      <c r="M5462" s="24">
        <v>45291</v>
      </c>
      <c r="N5462" s="24">
        <v>45107</v>
      </c>
      <c r="O5462" s="42"/>
      <c r="P5462" s="27">
        <v>99582.829748923847</v>
      </c>
    </row>
    <row r="5463" spans="1:16" x14ac:dyDescent="0.35">
      <c r="A5463" s="42" t="s">
        <v>6</v>
      </c>
      <c r="B5463" s="42" t="s">
        <v>7</v>
      </c>
      <c r="C5463" s="42" t="s">
        <v>21</v>
      </c>
      <c r="D5463" s="42" t="s">
        <v>33</v>
      </c>
      <c r="E5463" s="42" t="s">
        <v>196</v>
      </c>
      <c r="F5463" s="42"/>
      <c r="G5463" s="42" t="s">
        <v>158</v>
      </c>
      <c r="H5463" s="42" t="s">
        <v>163</v>
      </c>
      <c r="I5463" s="42" t="s">
        <v>294</v>
      </c>
      <c r="J5463" s="42" t="s">
        <v>140</v>
      </c>
      <c r="K5463" s="42" t="s">
        <v>129</v>
      </c>
      <c r="L5463" s="25" t="s">
        <v>151</v>
      </c>
      <c r="M5463" s="24">
        <v>45291</v>
      </c>
      <c r="N5463" s="24">
        <v>45107</v>
      </c>
      <c r="O5463" s="42"/>
      <c r="P5463" s="27">
        <v>0</v>
      </c>
    </row>
    <row r="5464" spans="1:16" x14ac:dyDescent="0.35">
      <c r="A5464" s="42" t="s">
        <v>6</v>
      </c>
      <c r="B5464" s="42" t="s">
        <v>7</v>
      </c>
      <c r="C5464" s="42" t="s">
        <v>21</v>
      </c>
      <c r="D5464" s="42" t="s">
        <v>33</v>
      </c>
      <c r="E5464" s="42" t="s">
        <v>44</v>
      </c>
      <c r="F5464" s="42"/>
      <c r="G5464" s="42" t="s">
        <v>158</v>
      </c>
      <c r="H5464" s="42" t="s">
        <v>163</v>
      </c>
      <c r="I5464" s="42" t="s">
        <v>294</v>
      </c>
      <c r="J5464" s="42" t="s">
        <v>140</v>
      </c>
      <c r="K5464" s="42" t="s">
        <v>129</v>
      </c>
      <c r="L5464" s="25" t="s">
        <v>151</v>
      </c>
      <c r="M5464" s="24">
        <v>45291</v>
      </c>
      <c r="N5464" s="24">
        <v>45107</v>
      </c>
      <c r="O5464" s="42"/>
      <c r="P5464" s="27">
        <v>0</v>
      </c>
    </row>
    <row r="5465" spans="1:16" x14ac:dyDescent="0.35">
      <c r="A5465" s="42" t="s">
        <v>6</v>
      </c>
      <c r="B5465" s="42" t="s">
        <v>7</v>
      </c>
      <c r="C5465" s="42" t="s">
        <v>21</v>
      </c>
      <c r="D5465" s="42" t="s">
        <v>33</v>
      </c>
      <c r="E5465" s="42" t="s">
        <v>197</v>
      </c>
      <c r="F5465" s="42"/>
      <c r="G5465" s="42" t="s">
        <v>158</v>
      </c>
      <c r="H5465" s="42" t="s">
        <v>163</v>
      </c>
      <c r="I5465" s="42" t="s">
        <v>294</v>
      </c>
      <c r="J5465" s="42" t="s">
        <v>140</v>
      </c>
      <c r="K5465" s="42" t="s">
        <v>129</v>
      </c>
      <c r="L5465" s="25" t="s">
        <v>151</v>
      </c>
      <c r="M5465" s="24">
        <v>45291</v>
      </c>
      <c r="N5465" s="24">
        <v>45107</v>
      </c>
      <c r="O5465" s="42"/>
      <c r="P5465" s="27">
        <v>0</v>
      </c>
    </row>
    <row r="5466" spans="1:16" x14ac:dyDescent="0.35">
      <c r="A5466" s="42" t="s">
        <v>6</v>
      </c>
      <c r="B5466" s="42" t="s">
        <v>7</v>
      </c>
      <c r="C5466" s="42" t="s">
        <v>21</v>
      </c>
      <c r="D5466" s="42" t="s">
        <v>33</v>
      </c>
      <c r="E5466" s="42" t="s">
        <v>43</v>
      </c>
      <c r="F5466" s="42"/>
      <c r="G5466" s="42" t="s">
        <v>158</v>
      </c>
      <c r="H5466" s="42" t="s">
        <v>163</v>
      </c>
      <c r="I5466" s="42" t="s">
        <v>294</v>
      </c>
      <c r="J5466" s="42" t="s">
        <v>140</v>
      </c>
      <c r="K5466" s="42" t="s">
        <v>129</v>
      </c>
      <c r="L5466" s="25" t="s">
        <v>151</v>
      </c>
      <c r="M5466" s="24">
        <v>45291</v>
      </c>
      <c r="N5466" s="24">
        <v>45107</v>
      </c>
      <c r="O5466" s="42"/>
      <c r="P5466" s="27">
        <v>0</v>
      </c>
    </row>
    <row r="5467" spans="1:16" x14ac:dyDescent="0.35">
      <c r="A5467" s="42" t="s">
        <v>6</v>
      </c>
      <c r="B5467" s="42" t="s">
        <v>7</v>
      </c>
      <c r="C5467" s="42" t="s">
        <v>21</v>
      </c>
      <c r="D5467" s="42" t="s">
        <v>33</v>
      </c>
      <c r="E5467" s="42" t="s">
        <v>198</v>
      </c>
      <c r="F5467" s="42"/>
      <c r="G5467" s="42" t="s">
        <v>158</v>
      </c>
      <c r="H5467" s="42" t="s">
        <v>163</v>
      </c>
      <c r="I5467" s="42" t="s">
        <v>294</v>
      </c>
      <c r="J5467" s="42" t="s">
        <v>140</v>
      </c>
      <c r="K5467" s="42" t="s">
        <v>129</v>
      </c>
      <c r="L5467" s="25" t="s">
        <v>151</v>
      </c>
      <c r="M5467" s="24">
        <v>45291</v>
      </c>
      <c r="N5467" s="24">
        <v>45107</v>
      </c>
      <c r="O5467" s="42"/>
      <c r="P5467" s="27">
        <v>0</v>
      </c>
    </row>
    <row r="5468" spans="1:16" x14ac:dyDescent="0.35">
      <c r="A5468" s="42" t="s">
        <v>6</v>
      </c>
      <c r="B5468" s="42" t="s">
        <v>7</v>
      </c>
      <c r="C5468" s="42" t="s">
        <v>40</v>
      </c>
      <c r="D5468" s="42" t="s">
        <v>40</v>
      </c>
      <c r="E5468" s="9" t="s">
        <v>40</v>
      </c>
      <c r="F5468" s="42"/>
      <c r="G5468" s="42" t="s">
        <v>158</v>
      </c>
      <c r="H5468" s="42" t="s">
        <v>163</v>
      </c>
      <c r="I5468" s="42" t="s">
        <v>294</v>
      </c>
      <c r="J5468" s="42" t="s">
        <v>140</v>
      </c>
      <c r="K5468" s="42" t="s">
        <v>129</v>
      </c>
      <c r="L5468" s="25" t="s">
        <v>151</v>
      </c>
      <c r="M5468" s="24">
        <v>45291</v>
      </c>
      <c r="N5468" s="24">
        <v>45107</v>
      </c>
      <c r="O5468" s="42"/>
      <c r="P5468" s="27">
        <v>1333784.654446352</v>
      </c>
    </row>
    <row r="5469" spans="1:16" x14ac:dyDescent="0.35">
      <c r="A5469" s="42" t="s">
        <v>6</v>
      </c>
      <c r="B5469" s="42" t="s">
        <v>7</v>
      </c>
      <c r="C5469" s="42" t="s">
        <v>41</v>
      </c>
      <c r="D5469" s="42" t="s">
        <v>41</v>
      </c>
      <c r="E5469" s="42" t="s">
        <v>41</v>
      </c>
      <c r="F5469" s="42"/>
      <c r="G5469" s="42" t="s">
        <v>158</v>
      </c>
      <c r="H5469" s="42" t="s">
        <v>163</v>
      </c>
      <c r="I5469" s="42" t="s">
        <v>294</v>
      </c>
      <c r="J5469" s="42" t="s">
        <v>140</v>
      </c>
      <c r="K5469" s="42" t="s">
        <v>129</v>
      </c>
      <c r="L5469" s="25" t="s">
        <v>151</v>
      </c>
      <c r="M5469" s="24">
        <v>45291</v>
      </c>
      <c r="N5469" s="24">
        <v>45107</v>
      </c>
      <c r="O5469" s="42"/>
      <c r="P5469" s="27">
        <v>105065.89326038584</v>
      </c>
    </row>
    <row r="5470" spans="1:16" x14ac:dyDescent="0.35">
      <c r="A5470" s="42" t="s">
        <v>6</v>
      </c>
      <c r="B5470" s="42" t="s">
        <v>7</v>
      </c>
      <c r="C5470" s="42" t="s">
        <v>42</v>
      </c>
      <c r="D5470" s="42" t="s">
        <v>42</v>
      </c>
      <c r="E5470" s="42" t="s">
        <v>43</v>
      </c>
      <c r="F5470" s="42"/>
      <c r="G5470" s="42" t="s">
        <v>158</v>
      </c>
      <c r="H5470" s="42" t="s">
        <v>163</v>
      </c>
      <c r="I5470" s="42" t="s">
        <v>294</v>
      </c>
      <c r="J5470" s="42" t="s">
        <v>140</v>
      </c>
      <c r="K5470" s="42" t="s">
        <v>129</v>
      </c>
      <c r="L5470" s="25" t="s">
        <v>151</v>
      </c>
      <c r="M5470" s="24">
        <v>45291</v>
      </c>
      <c r="N5470" s="24">
        <v>45107</v>
      </c>
      <c r="O5470" s="42"/>
      <c r="P5470" s="27">
        <v>0</v>
      </c>
    </row>
    <row r="5471" spans="1:16" x14ac:dyDescent="0.35">
      <c r="A5471" s="42" t="s">
        <v>6</v>
      </c>
      <c r="B5471" s="42" t="s">
        <v>7</v>
      </c>
      <c r="C5471" s="42" t="s">
        <v>42</v>
      </c>
      <c r="D5471" s="42" t="s">
        <v>42</v>
      </c>
      <c r="E5471" s="42" t="s">
        <v>44</v>
      </c>
      <c r="F5471" s="42"/>
      <c r="G5471" s="42" t="s">
        <v>158</v>
      </c>
      <c r="H5471" s="42" t="s">
        <v>163</v>
      </c>
      <c r="I5471" s="42" t="s">
        <v>294</v>
      </c>
      <c r="J5471" s="42" t="s">
        <v>140</v>
      </c>
      <c r="K5471" s="42" t="s">
        <v>129</v>
      </c>
      <c r="L5471" s="25" t="s">
        <v>151</v>
      </c>
      <c r="M5471" s="24">
        <v>45291</v>
      </c>
      <c r="N5471" s="24">
        <v>45107</v>
      </c>
      <c r="O5471" s="42"/>
      <c r="P5471" s="27">
        <v>0</v>
      </c>
    </row>
    <row r="5472" spans="1:16" x14ac:dyDescent="0.35">
      <c r="A5472" s="42" t="s">
        <v>6</v>
      </c>
      <c r="B5472" s="42" t="s">
        <v>7</v>
      </c>
      <c r="C5472" s="42" t="s">
        <v>42</v>
      </c>
      <c r="D5472" s="42" t="s">
        <v>42</v>
      </c>
      <c r="E5472" s="42" t="s">
        <v>45</v>
      </c>
      <c r="F5472" s="42"/>
      <c r="G5472" s="42" t="s">
        <v>158</v>
      </c>
      <c r="H5472" s="42" t="s">
        <v>163</v>
      </c>
      <c r="I5472" s="42" t="s">
        <v>294</v>
      </c>
      <c r="J5472" s="42" t="s">
        <v>140</v>
      </c>
      <c r="K5472" s="42" t="s">
        <v>129</v>
      </c>
      <c r="L5472" s="25" t="s">
        <v>151</v>
      </c>
      <c r="M5472" s="24">
        <v>45291</v>
      </c>
      <c r="N5472" s="24">
        <v>45107</v>
      </c>
      <c r="O5472" s="42"/>
      <c r="P5472" s="27">
        <v>0</v>
      </c>
    </row>
    <row r="5473" spans="1:16" x14ac:dyDescent="0.35">
      <c r="A5473" s="42" t="s">
        <v>6</v>
      </c>
      <c r="B5473" s="42" t="s">
        <v>7</v>
      </c>
      <c r="C5473" s="42" t="s">
        <v>42</v>
      </c>
      <c r="D5473" s="42" t="s">
        <v>42</v>
      </c>
      <c r="E5473" s="42" t="s">
        <v>46</v>
      </c>
      <c r="F5473" s="42"/>
      <c r="G5473" s="42" t="s">
        <v>158</v>
      </c>
      <c r="H5473" s="42" t="s">
        <v>163</v>
      </c>
      <c r="I5473" s="42" t="s">
        <v>294</v>
      </c>
      <c r="J5473" s="42" t="s">
        <v>140</v>
      </c>
      <c r="K5473" s="42" t="s">
        <v>129</v>
      </c>
      <c r="L5473" s="25" t="s">
        <v>151</v>
      </c>
      <c r="M5473" s="24">
        <v>45291</v>
      </c>
      <c r="N5473" s="24">
        <v>45107</v>
      </c>
      <c r="O5473" s="42"/>
      <c r="P5473" s="27">
        <v>0</v>
      </c>
    </row>
    <row r="5474" spans="1:16" x14ac:dyDescent="0.35">
      <c r="A5474" s="42" t="s">
        <v>6</v>
      </c>
      <c r="B5474" s="42" t="s">
        <v>7</v>
      </c>
      <c r="C5474" s="42" t="s">
        <v>42</v>
      </c>
      <c r="D5474" s="42" t="s">
        <v>42</v>
      </c>
      <c r="E5474" s="42" t="s">
        <v>195</v>
      </c>
      <c r="F5474" s="42"/>
      <c r="G5474" s="42" t="s">
        <v>158</v>
      </c>
      <c r="H5474" s="42" t="s">
        <v>163</v>
      </c>
      <c r="I5474" s="42" t="s">
        <v>294</v>
      </c>
      <c r="J5474" s="42" t="s">
        <v>140</v>
      </c>
      <c r="K5474" s="42" t="s">
        <v>129</v>
      </c>
      <c r="L5474" s="25" t="s">
        <v>151</v>
      </c>
      <c r="M5474" s="24">
        <v>45291</v>
      </c>
      <c r="N5474" s="24">
        <v>45107</v>
      </c>
      <c r="O5474" s="42"/>
      <c r="P5474" s="27">
        <v>137583.13919817982</v>
      </c>
    </row>
    <row r="5475" spans="1:16" x14ac:dyDescent="0.35">
      <c r="A5475" s="42" t="s">
        <v>6</v>
      </c>
      <c r="B5475" s="42" t="s">
        <v>7</v>
      </c>
      <c r="C5475" s="42" t="s">
        <v>42</v>
      </c>
      <c r="D5475" s="42" t="s">
        <v>42</v>
      </c>
      <c r="E5475" s="42" t="s">
        <v>198</v>
      </c>
      <c r="F5475" s="42"/>
      <c r="G5475" s="42" t="s">
        <v>158</v>
      </c>
      <c r="H5475" s="42" t="s">
        <v>163</v>
      </c>
      <c r="I5475" s="42" t="s">
        <v>294</v>
      </c>
      <c r="J5475" s="42" t="s">
        <v>140</v>
      </c>
      <c r="K5475" s="42" t="s">
        <v>129</v>
      </c>
      <c r="L5475" s="25" t="s">
        <v>151</v>
      </c>
      <c r="M5475" s="24">
        <v>45291</v>
      </c>
      <c r="N5475" s="24">
        <v>45107</v>
      </c>
      <c r="O5475" s="42"/>
      <c r="P5475" s="27">
        <v>0</v>
      </c>
    </row>
    <row r="5476" spans="1:16" x14ac:dyDescent="0.35">
      <c r="A5476" s="42" t="s">
        <v>6</v>
      </c>
      <c r="B5476" s="42" t="s">
        <v>7</v>
      </c>
      <c r="C5476" s="42" t="s">
        <v>42</v>
      </c>
      <c r="D5476" s="42" t="s">
        <v>42</v>
      </c>
      <c r="E5476" s="42" t="s">
        <v>49</v>
      </c>
      <c r="F5476" s="42"/>
      <c r="G5476" s="42" t="s">
        <v>158</v>
      </c>
      <c r="H5476" s="42" t="s">
        <v>163</v>
      </c>
      <c r="I5476" s="42" t="s">
        <v>294</v>
      </c>
      <c r="J5476" s="42" t="s">
        <v>140</v>
      </c>
      <c r="K5476" s="42" t="s">
        <v>129</v>
      </c>
      <c r="L5476" s="25" t="s">
        <v>151</v>
      </c>
      <c r="M5476" s="24">
        <v>45291</v>
      </c>
      <c r="N5476" s="24">
        <v>45107</v>
      </c>
      <c r="O5476" s="42"/>
      <c r="P5476" s="27">
        <v>0</v>
      </c>
    </row>
    <row r="5477" spans="1:16" x14ac:dyDescent="0.35">
      <c r="A5477" s="42" t="s">
        <v>6</v>
      </c>
      <c r="B5477" s="42" t="s">
        <v>111</v>
      </c>
      <c r="C5477" s="42" t="s">
        <v>112</v>
      </c>
      <c r="D5477" s="42" t="s">
        <v>112</v>
      </c>
      <c r="E5477" s="42" t="s">
        <v>112</v>
      </c>
      <c r="F5477" s="42"/>
      <c r="G5477" s="42" t="s">
        <v>158</v>
      </c>
      <c r="H5477" s="42" t="s">
        <v>163</v>
      </c>
      <c r="I5477" s="42" t="s">
        <v>294</v>
      </c>
      <c r="J5477" s="42" t="s">
        <v>140</v>
      </c>
      <c r="K5477" s="42" t="s">
        <v>129</v>
      </c>
      <c r="L5477" s="25" t="s">
        <v>151</v>
      </c>
      <c r="M5477" s="24">
        <v>45291</v>
      </c>
      <c r="N5477" s="24">
        <v>45107</v>
      </c>
      <c r="O5477" s="42"/>
      <c r="P5477" s="27">
        <v>-2461347.347883868</v>
      </c>
    </row>
    <row r="5478" spans="1:16" x14ac:dyDescent="0.35">
      <c r="A5478" s="42" t="s">
        <v>6</v>
      </c>
      <c r="B5478" s="42" t="s">
        <v>7</v>
      </c>
      <c r="C5478" s="42" t="s">
        <v>8</v>
      </c>
      <c r="D5478" s="42" t="s">
        <v>8</v>
      </c>
      <c r="E5478" s="42" t="s">
        <v>8</v>
      </c>
      <c r="F5478" s="42"/>
      <c r="G5478" s="42" t="s">
        <v>158</v>
      </c>
      <c r="H5478" s="42" t="s">
        <v>164</v>
      </c>
      <c r="I5478" s="42" t="s">
        <v>294</v>
      </c>
      <c r="J5478" s="42" t="s">
        <v>140</v>
      </c>
      <c r="K5478" s="42" t="s">
        <v>129</v>
      </c>
      <c r="L5478" s="25" t="s">
        <v>151</v>
      </c>
      <c r="M5478" s="24">
        <v>45291</v>
      </c>
      <c r="N5478" s="24">
        <v>45107</v>
      </c>
      <c r="O5478" s="42"/>
      <c r="P5478" s="27">
        <v>2262786.0330047961</v>
      </c>
    </row>
    <row r="5479" spans="1:16" x14ac:dyDescent="0.35">
      <c r="A5479" s="42" t="s">
        <v>6</v>
      </c>
      <c r="B5479" s="42" t="s">
        <v>7</v>
      </c>
      <c r="C5479" s="42" t="s">
        <v>21</v>
      </c>
      <c r="D5479" s="42" t="s">
        <v>21</v>
      </c>
      <c r="E5479" s="42" t="s">
        <v>188</v>
      </c>
      <c r="F5479" s="42"/>
      <c r="G5479" s="42" t="s">
        <v>158</v>
      </c>
      <c r="H5479" s="42" t="s">
        <v>164</v>
      </c>
      <c r="I5479" s="42" t="s">
        <v>294</v>
      </c>
      <c r="J5479" s="42" t="s">
        <v>140</v>
      </c>
      <c r="K5479" s="42" t="s">
        <v>129</v>
      </c>
      <c r="L5479" s="25" t="s">
        <v>151</v>
      </c>
      <c r="M5479" s="24">
        <v>45291</v>
      </c>
      <c r="N5479" s="24">
        <v>45107</v>
      </c>
      <c r="O5479" s="42"/>
      <c r="P5479" s="27">
        <v>1088494.2264556957</v>
      </c>
    </row>
    <row r="5480" spans="1:16" x14ac:dyDescent="0.35">
      <c r="A5480" s="42" t="s">
        <v>6</v>
      </c>
      <c r="B5480" s="42" t="s">
        <v>7</v>
      </c>
      <c r="C5480" s="42" t="s">
        <v>21</v>
      </c>
      <c r="D5480" s="42" t="s">
        <v>21</v>
      </c>
      <c r="E5480" s="42" t="s">
        <v>189</v>
      </c>
      <c r="F5480" s="42"/>
      <c r="G5480" s="42" t="s">
        <v>158</v>
      </c>
      <c r="H5480" s="42" t="s">
        <v>164</v>
      </c>
      <c r="I5480" s="42" t="s">
        <v>294</v>
      </c>
      <c r="J5480" s="42" t="s">
        <v>140</v>
      </c>
      <c r="K5480" s="42" t="s">
        <v>129</v>
      </c>
      <c r="L5480" s="25" t="s">
        <v>151</v>
      </c>
      <c r="M5480" s="24">
        <v>45291</v>
      </c>
      <c r="N5480" s="24">
        <v>45107</v>
      </c>
      <c r="O5480" s="42"/>
      <c r="P5480" s="27">
        <v>150874.79001302691</v>
      </c>
    </row>
    <row r="5481" spans="1:16" x14ac:dyDescent="0.35">
      <c r="A5481" s="42" t="s">
        <v>6</v>
      </c>
      <c r="B5481" s="42" t="s">
        <v>7</v>
      </c>
      <c r="C5481" s="42" t="s">
        <v>21</v>
      </c>
      <c r="D5481" s="42" t="s">
        <v>21</v>
      </c>
      <c r="E5481" s="42" t="s">
        <v>190</v>
      </c>
      <c r="F5481" s="42"/>
      <c r="G5481" s="42" t="s">
        <v>158</v>
      </c>
      <c r="H5481" s="42" t="s">
        <v>164</v>
      </c>
      <c r="I5481" s="42" t="s">
        <v>294</v>
      </c>
      <c r="J5481" s="42" t="s">
        <v>140</v>
      </c>
      <c r="K5481" s="42" t="s">
        <v>129</v>
      </c>
      <c r="L5481" s="25" t="s">
        <v>151</v>
      </c>
      <c r="M5481" s="24">
        <v>45291</v>
      </c>
      <c r="N5481" s="24">
        <v>45107</v>
      </c>
      <c r="O5481" s="42"/>
      <c r="P5481" s="27">
        <v>770410.75444453117</v>
      </c>
    </row>
    <row r="5482" spans="1:16" x14ac:dyDescent="0.35">
      <c r="A5482" s="42" t="s">
        <v>6</v>
      </c>
      <c r="B5482" s="42" t="s">
        <v>7</v>
      </c>
      <c r="C5482" s="42" t="s">
        <v>21</v>
      </c>
      <c r="D5482" s="42" t="s">
        <v>21</v>
      </c>
      <c r="E5482" s="9" t="s">
        <v>191</v>
      </c>
      <c r="F5482" s="42"/>
      <c r="G5482" s="42" t="s">
        <v>158</v>
      </c>
      <c r="H5482" s="42" t="s">
        <v>164</v>
      </c>
      <c r="I5482" s="42" t="s">
        <v>294</v>
      </c>
      <c r="J5482" s="42" t="s">
        <v>140</v>
      </c>
      <c r="K5482" s="42" t="s">
        <v>129</v>
      </c>
      <c r="L5482" s="25" t="s">
        <v>151</v>
      </c>
      <c r="M5482" s="24">
        <v>45291</v>
      </c>
      <c r="N5482" s="24">
        <v>45107</v>
      </c>
      <c r="O5482" s="42"/>
      <c r="P5482" s="27">
        <v>940021.23201425828</v>
      </c>
    </row>
    <row r="5483" spans="1:16" x14ac:dyDescent="0.35">
      <c r="A5483" s="42" t="s">
        <v>6</v>
      </c>
      <c r="B5483" s="42" t="s">
        <v>7</v>
      </c>
      <c r="C5483" s="42" t="s">
        <v>21</v>
      </c>
      <c r="D5483" s="42" t="s">
        <v>29</v>
      </c>
      <c r="E5483" s="42" t="s">
        <v>192</v>
      </c>
      <c r="F5483" s="42"/>
      <c r="G5483" s="42" t="s">
        <v>158</v>
      </c>
      <c r="H5483" s="42" t="s">
        <v>164</v>
      </c>
      <c r="I5483" s="42" t="s">
        <v>294</v>
      </c>
      <c r="J5483" s="42" t="s">
        <v>140</v>
      </c>
      <c r="K5483" s="42" t="s">
        <v>129</v>
      </c>
      <c r="L5483" s="25" t="s">
        <v>151</v>
      </c>
      <c r="M5483" s="24">
        <v>45291</v>
      </c>
      <c r="N5483" s="24">
        <v>45107</v>
      </c>
      <c r="O5483" s="42"/>
      <c r="P5483" s="27">
        <v>71411.624206233042</v>
      </c>
    </row>
    <row r="5484" spans="1:16" x14ac:dyDescent="0.35">
      <c r="A5484" s="42" t="s">
        <v>6</v>
      </c>
      <c r="B5484" s="42" t="s">
        <v>7</v>
      </c>
      <c r="C5484" s="42" t="s">
        <v>21</v>
      </c>
      <c r="D5484" s="42" t="s">
        <v>29</v>
      </c>
      <c r="E5484" s="42" t="s">
        <v>193</v>
      </c>
      <c r="F5484" s="42"/>
      <c r="G5484" s="42" t="s">
        <v>158</v>
      </c>
      <c r="H5484" s="42" t="s">
        <v>164</v>
      </c>
      <c r="I5484" s="42" t="s">
        <v>294</v>
      </c>
      <c r="J5484" s="42" t="s">
        <v>140</v>
      </c>
      <c r="K5484" s="42" t="s">
        <v>129</v>
      </c>
      <c r="L5484" s="25" t="s">
        <v>151</v>
      </c>
      <c r="M5484" s="24">
        <v>45291</v>
      </c>
      <c r="N5484" s="24">
        <v>45107</v>
      </c>
      <c r="O5484" s="42"/>
      <c r="P5484" s="27">
        <v>0</v>
      </c>
    </row>
    <row r="5485" spans="1:16" x14ac:dyDescent="0.35">
      <c r="A5485" s="42" t="s">
        <v>6</v>
      </c>
      <c r="B5485" s="42" t="s">
        <v>7</v>
      </c>
      <c r="C5485" s="42" t="s">
        <v>21</v>
      </c>
      <c r="D5485" s="42" t="s">
        <v>29</v>
      </c>
      <c r="E5485" s="42" t="s">
        <v>194</v>
      </c>
      <c r="F5485" s="42"/>
      <c r="G5485" s="42" t="s">
        <v>158</v>
      </c>
      <c r="H5485" s="42" t="s">
        <v>164</v>
      </c>
      <c r="I5485" s="42" t="s">
        <v>294</v>
      </c>
      <c r="J5485" s="42" t="s">
        <v>140</v>
      </c>
      <c r="K5485" s="42" t="s">
        <v>129</v>
      </c>
      <c r="L5485" s="25" t="s">
        <v>151</v>
      </c>
      <c r="M5485" s="24">
        <v>45291</v>
      </c>
      <c r="N5485" s="24">
        <v>45107</v>
      </c>
      <c r="O5485" s="42"/>
      <c r="P5485" s="27">
        <v>0</v>
      </c>
    </row>
    <row r="5486" spans="1:16" x14ac:dyDescent="0.35">
      <c r="A5486" s="42" t="s">
        <v>6</v>
      </c>
      <c r="B5486" s="42" t="s">
        <v>7</v>
      </c>
      <c r="C5486" s="42" t="s">
        <v>21</v>
      </c>
      <c r="D5486" s="42" t="s">
        <v>33</v>
      </c>
      <c r="E5486" s="42" t="s">
        <v>195</v>
      </c>
      <c r="F5486" s="42"/>
      <c r="G5486" s="42" t="s">
        <v>158</v>
      </c>
      <c r="H5486" s="42" t="s">
        <v>164</v>
      </c>
      <c r="I5486" s="42" t="s">
        <v>294</v>
      </c>
      <c r="J5486" s="42" t="s">
        <v>140</v>
      </c>
      <c r="K5486" s="42" t="s">
        <v>129</v>
      </c>
      <c r="L5486" s="25" t="s">
        <v>151</v>
      </c>
      <c r="M5486" s="24">
        <v>45291</v>
      </c>
      <c r="N5486" s="24">
        <v>45107</v>
      </c>
      <c r="O5486" s="42"/>
      <c r="P5486" s="27">
        <v>92277.435451687052</v>
      </c>
    </row>
    <row r="5487" spans="1:16" x14ac:dyDescent="0.35">
      <c r="A5487" s="42" t="s">
        <v>6</v>
      </c>
      <c r="B5487" s="42" t="s">
        <v>7</v>
      </c>
      <c r="C5487" s="42" t="s">
        <v>21</v>
      </c>
      <c r="D5487" s="42" t="s">
        <v>33</v>
      </c>
      <c r="E5487" s="42" t="s">
        <v>196</v>
      </c>
      <c r="F5487" s="42"/>
      <c r="G5487" s="42" t="s">
        <v>158</v>
      </c>
      <c r="H5487" s="42" t="s">
        <v>164</v>
      </c>
      <c r="I5487" s="42" t="s">
        <v>294</v>
      </c>
      <c r="J5487" s="42" t="s">
        <v>140</v>
      </c>
      <c r="K5487" s="42" t="s">
        <v>129</v>
      </c>
      <c r="L5487" s="25" t="s">
        <v>151</v>
      </c>
      <c r="M5487" s="24">
        <v>45291</v>
      </c>
      <c r="N5487" s="24">
        <v>45107</v>
      </c>
      <c r="O5487" s="42"/>
      <c r="P5487" s="27">
        <v>0</v>
      </c>
    </row>
    <row r="5488" spans="1:16" x14ac:dyDescent="0.35">
      <c r="A5488" s="42" t="s">
        <v>6</v>
      </c>
      <c r="B5488" s="42" t="s">
        <v>7</v>
      </c>
      <c r="C5488" s="42" t="s">
        <v>21</v>
      </c>
      <c r="D5488" s="42" t="s">
        <v>33</v>
      </c>
      <c r="E5488" s="42" t="s">
        <v>44</v>
      </c>
      <c r="F5488" s="42"/>
      <c r="G5488" s="42" t="s">
        <v>158</v>
      </c>
      <c r="H5488" s="42" t="s">
        <v>164</v>
      </c>
      <c r="I5488" s="42" t="s">
        <v>294</v>
      </c>
      <c r="J5488" s="42" t="s">
        <v>140</v>
      </c>
      <c r="K5488" s="42" t="s">
        <v>129</v>
      </c>
      <c r="L5488" s="25" t="s">
        <v>151</v>
      </c>
      <c r="M5488" s="24">
        <v>45291</v>
      </c>
      <c r="N5488" s="24">
        <v>45107</v>
      </c>
      <c r="O5488" s="42"/>
      <c r="P5488" s="27">
        <v>0</v>
      </c>
    </row>
    <row r="5489" spans="1:16" x14ac:dyDescent="0.35">
      <c r="A5489" s="42" t="s">
        <v>6</v>
      </c>
      <c r="B5489" s="42" t="s">
        <v>7</v>
      </c>
      <c r="C5489" s="42" t="s">
        <v>21</v>
      </c>
      <c r="D5489" s="42" t="s">
        <v>33</v>
      </c>
      <c r="E5489" s="42" t="s">
        <v>197</v>
      </c>
      <c r="F5489" s="42"/>
      <c r="G5489" s="42" t="s">
        <v>158</v>
      </c>
      <c r="H5489" s="42" t="s">
        <v>164</v>
      </c>
      <c r="I5489" s="42" t="s">
        <v>294</v>
      </c>
      <c r="J5489" s="42" t="s">
        <v>140</v>
      </c>
      <c r="K5489" s="42" t="s">
        <v>129</v>
      </c>
      <c r="L5489" s="25" t="s">
        <v>151</v>
      </c>
      <c r="M5489" s="24">
        <v>45291</v>
      </c>
      <c r="N5489" s="24">
        <v>45107</v>
      </c>
      <c r="O5489" s="42"/>
      <c r="P5489" s="27">
        <v>0</v>
      </c>
    </row>
    <row r="5490" spans="1:16" x14ac:dyDescent="0.35">
      <c r="A5490" s="42" t="s">
        <v>6</v>
      </c>
      <c r="B5490" s="42" t="s">
        <v>7</v>
      </c>
      <c r="C5490" s="42" t="s">
        <v>21</v>
      </c>
      <c r="D5490" s="42" t="s">
        <v>33</v>
      </c>
      <c r="E5490" s="42" t="s">
        <v>43</v>
      </c>
      <c r="F5490" s="42"/>
      <c r="G5490" s="42" t="s">
        <v>158</v>
      </c>
      <c r="H5490" s="42" t="s">
        <v>164</v>
      </c>
      <c r="I5490" s="42" t="s">
        <v>294</v>
      </c>
      <c r="J5490" s="42" t="s">
        <v>140</v>
      </c>
      <c r="K5490" s="42" t="s">
        <v>129</v>
      </c>
      <c r="L5490" s="25" t="s">
        <v>151</v>
      </c>
      <c r="M5490" s="24">
        <v>45291</v>
      </c>
      <c r="N5490" s="24">
        <v>45107</v>
      </c>
      <c r="O5490" s="42"/>
      <c r="P5490" s="27">
        <v>0</v>
      </c>
    </row>
    <row r="5491" spans="1:16" x14ac:dyDescent="0.35">
      <c r="A5491" s="42" t="s">
        <v>6</v>
      </c>
      <c r="B5491" s="42" t="s">
        <v>7</v>
      </c>
      <c r="C5491" s="42" t="s">
        <v>21</v>
      </c>
      <c r="D5491" s="42" t="s">
        <v>33</v>
      </c>
      <c r="E5491" s="42" t="s">
        <v>198</v>
      </c>
      <c r="F5491" s="42"/>
      <c r="G5491" s="42" t="s">
        <v>158</v>
      </c>
      <c r="H5491" s="42" t="s">
        <v>164</v>
      </c>
      <c r="I5491" s="42" t="s">
        <v>294</v>
      </c>
      <c r="J5491" s="42" t="s">
        <v>140</v>
      </c>
      <c r="K5491" s="42" t="s">
        <v>129</v>
      </c>
      <c r="L5491" s="25" t="s">
        <v>151</v>
      </c>
      <c r="M5491" s="24">
        <v>45291</v>
      </c>
      <c r="N5491" s="24">
        <v>45107</v>
      </c>
      <c r="O5491" s="42"/>
      <c r="P5491" s="27">
        <v>0</v>
      </c>
    </row>
    <row r="5492" spans="1:16" x14ac:dyDescent="0.35">
      <c r="A5492" s="42" t="s">
        <v>6</v>
      </c>
      <c r="B5492" s="42" t="s">
        <v>7</v>
      </c>
      <c r="C5492" s="42" t="s">
        <v>40</v>
      </c>
      <c r="D5492" s="42" t="s">
        <v>40</v>
      </c>
      <c r="E5492" s="9" t="s">
        <v>40</v>
      </c>
      <c r="F5492" s="42"/>
      <c r="G5492" s="42" t="s">
        <v>158</v>
      </c>
      <c r="H5492" s="42" t="s">
        <v>164</v>
      </c>
      <c r="I5492" s="42" t="s">
        <v>294</v>
      </c>
      <c r="J5492" s="42" t="s">
        <v>140</v>
      </c>
      <c r="K5492" s="42" t="s">
        <v>129</v>
      </c>
      <c r="L5492" s="25" t="s">
        <v>151</v>
      </c>
      <c r="M5492" s="24">
        <v>45291</v>
      </c>
      <c r="N5492" s="24">
        <v>45107</v>
      </c>
      <c r="O5492" s="42"/>
      <c r="P5492" s="27">
        <v>1433711.2618707649</v>
      </c>
    </row>
    <row r="5493" spans="1:16" x14ac:dyDescent="0.35">
      <c r="A5493" s="42" t="s">
        <v>6</v>
      </c>
      <c r="B5493" s="42" t="s">
        <v>7</v>
      </c>
      <c r="C5493" s="42" t="s">
        <v>41</v>
      </c>
      <c r="D5493" s="42" t="s">
        <v>41</v>
      </c>
      <c r="E5493" s="42" t="s">
        <v>41</v>
      </c>
      <c r="F5493" s="42"/>
      <c r="G5493" s="42" t="s">
        <v>158</v>
      </c>
      <c r="H5493" s="42" t="s">
        <v>164</v>
      </c>
      <c r="I5493" s="42" t="s">
        <v>294</v>
      </c>
      <c r="J5493" s="42" t="s">
        <v>140</v>
      </c>
      <c r="K5493" s="42" t="s">
        <v>129</v>
      </c>
      <c r="L5493" s="25" t="s">
        <v>151</v>
      </c>
      <c r="M5493" s="24">
        <v>45291</v>
      </c>
      <c r="N5493" s="24">
        <v>45107</v>
      </c>
      <c r="O5493" s="42"/>
      <c r="P5493" s="27">
        <v>104969.89326038584</v>
      </c>
    </row>
    <row r="5494" spans="1:16" x14ac:dyDescent="0.35">
      <c r="A5494" s="42" t="s">
        <v>6</v>
      </c>
      <c r="B5494" s="42" t="s">
        <v>7</v>
      </c>
      <c r="C5494" s="42" t="s">
        <v>42</v>
      </c>
      <c r="D5494" s="42" t="s">
        <v>42</v>
      </c>
      <c r="E5494" s="42" t="s">
        <v>43</v>
      </c>
      <c r="F5494" s="42"/>
      <c r="G5494" s="42" t="s">
        <v>158</v>
      </c>
      <c r="H5494" s="42" t="s">
        <v>164</v>
      </c>
      <c r="I5494" s="42" t="s">
        <v>294</v>
      </c>
      <c r="J5494" s="42" t="s">
        <v>140</v>
      </c>
      <c r="K5494" s="42" t="s">
        <v>129</v>
      </c>
      <c r="L5494" s="25" t="s">
        <v>151</v>
      </c>
      <c r="M5494" s="24">
        <v>45291</v>
      </c>
      <c r="N5494" s="24">
        <v>45107</v>
      </c>
      <c r="O5494" s="42"/>
      <c r="P5494" s="27">
        <v>0</v>
      </c>
    </row>
    <row r="5495" spans="1:16" x14ac:dyDescent="0.35">
      <c r="A5495" s="42" t="s">
        <v>6</v>
      </c>
      <c r="B5495" s="42" t="s">
        <v>7</v>
      </c>
      <c r="C5495" s="42" t="s">
        <v>42</v>
      </c>
      <c r="D5495" s="42" t="s">
        <v>42</v>
      </c>
      <c r="E5495" s="42" t="s">
        <v>44</v>
      </c>
      <c r="F5495" s="42"/>
      <c r="G5495" s="42" t="s">
        <v>158</v>
      </c>
      <c r="H5495" s="42" t="s">
        <v>164</v>
      </c>
      <c r="I5495" s="42" t="s">
        <v>294</v>
      </c>
      <c r="J5495" s="42" t="s">
        <v>140</v>
      </c>
      <c r="K5495" s="42" t="s">
        <v>129</v>
      </c>
      <c r="L5495" s="25" t="s">
        <v>151</v>
      </c>
      <c r="M5495" s="24">
        <v>45291</v>
      </c>
      <c r="N5495" s="24">
        <v>45107</v>
      </c>
      <c r="O5495" s="42"/>
      <c r="P5495" s="27">
        <v>0</v>
      </c>
    </row>
    <row r="5496" spans="1:16" x14ac:dyDescent="0.35">
      <c r="A5496" s="42" t="s">
        <v>6</v>
      </c>
      <c r="B5496" s="42" t="s">
        <v>7</v>
      </c>
      <c r="C5496" s="42" t="s">
        <v>42</v>
      </c>
      <c r="D5496" s="42" t="s">
        <v>42</v>
      </c>
      <c r="E5496" s="42" t="s">
        <v>45</v>
      </c>
      <c r="F5496" s="42"/>
      <c r="G5496" s="42" t="s">
        <v>158</v>
      </c>
      <c r="H5496" s="42" t="s">
        <v>164</v>
      </c>
      <c r="I5496" s="42" t="s">
        <v>294</v>
      </c>
      <c r="J5496" s="42" t="s">
        <v>140</v>
      </c>
      <c r="K5496" s="42" t="s">
        <v>129</v>
      </c>
      <c r="L5496" s="25" t="s">
        <v>151</v>
      </c>
      <c r="M5496" s="24">
        <v>45291</v>
      </c>
      <c r="N5496" s="24">
        <v>45107</v>
      </c>
      <c r="O5496" s="42"/>
      <c r="P5496" s="27">
        <v>0</v>
      </c>
    </row>
    <row r="5497" spans="1:16" x14ac:dyDescent="0.35">
      <c r="A5497" s="42" t="s">
        <v>6</v>
      </c>
      <c r="B5497" s="42" t="s">
        <v>7</v>
      </c>
      <c r="C5497" s="42" t="s">
        <v>42</v>
      </c>
      <c r="D5497" s="42" t="s">
        <v>42</v>
      </c>
      <c r="E5497" s="42" t="s">
        <v>46</v>
      </c>
      <c r="F5497" s="42"/>
      <c r="G5497" s="42" t="s">
        <v>158</v>
      </c>
      <c r="H5497" s="42" t="s">
        <v>164</v>
      </c>
      <c r="I5497" s="42" t="s">
        <v>294</v>
      </c>
      <c r="J5497" s="42" t="s">
        <v>140</v>
      </c>
      <c r="K5497" s="42" t="s">
        <v>129</v>
      </c>
      <c r="L5497" s="25" t="s">
        <v>151</v>
      </c>
      <c r="M5497" s="24">
        <v>45291</v>
      </c>
      <c r="N5497" s="24">
        <v>45107</v>
      </c>
      <c r="O5497" s="42"/>
      <c r="P5497" s="27">
        <v>0</v>
      </c>
    </row>
    <row r="5498" spans="1:16" x14ac:dyDescent="0.35">
      <c r="A5498" s="42" t="s">
        <v>6</v>
      </c>
      <c r="B5498" s="42" t="s">
        <v>7</v>
      </c>
      <c r="C5498" s="42" t="s">
        <v>42</v>
      </c>
      <c r="D5498" s="42" t="s">
        <v>42</v>
      </c>
      <c r="E5498" s="42" t="s">
        <v>195</v>
      </c>
      <c r="F5498" s="42"/>
      <c r="G5498" s="42" t="s">
        <v>158</v>
      </c>
      <c r="H5498" s="42" t="s">
        <v>164</v>
      </c>
      <c r="I5498" s="42" t="s">
        <v>294</v>
      </c>
      <c r="J5498" s="42" t="s">
        <v>140</v>
      </c>
      <c r="K5498" s="42" t="s">
        <v>129</v>
      </c>
      <c r="L5498" s="25" t="s">
        <v>151</v>
      </c>
      <c r="M5498" s="24">
        <v>45291</v>
      </c>
      <c r="N5498" s="24">
        <v>45107</v>
      </c>
      <c r="O5498" s="42"/>
      <c r="P5498" s="27">
        <v>297704.09052336018</v>
      </c>
    </row>
    <row r="5499" spans="1:16" x14ac:dyDescent="0.35">
      <c r="A5499" s="42" t="s">
        <v>6</v>
      </c>
      <c r="B5499" s="42" t="s">
        <v>7</v>
      </c>
      <c r="C5499" s="42" t="s">
        <v>42</v>
      </c>
      <c r="D5499" s="42" t="s">
        <v>42</v>
      </c>
      <c r="E5499" s="42" t="s">
        <v>198</v>
      </c>
      <c r="F5499" s="42"/>
      <c r="G5499" s="42" t="s">
        <v>158</v>
      </c>
      <c r="H5499" s="42" t="s">
        <v>164</v>
      </c>
      <c r="I5499" s="42" t="s">
        <v>294</v>
      </c>
      <c r="J5499" s="42" t="s">
        <v>140</v>
      </c>
      <c r="K5499" s="42" t="s">
        <v>129</v>
      </c>
      <c r="L5499" s="25" t="s">
        <v>151</v>
      </c>
      <c r="M5499" s="24">
        <v>45291</v>
      </c>
      <c r="N5499" s="24">
        <v>45107</v>
      </c>
      <c r="O5499" s="42"/>
      <c r="P5499" s="27">
        <v>0</v>
      </c>
    </row>
    <row r="5500" spans="1:16" x14ac:dyDescent="0.35">
      <c r="A5500" s="42" t="s">
        <v>6</v>
      </c>
      <c r="B5500" s="42" t="s">
        <v>7</v>
      </c>
      <c r="C5500" s="42" t="s">
        <v>42</v>
      </c>
      <c r="D5500" s="42" t="s">
        <v>42</v>
      </c>
      <c r="E5500" s="42" t="s">
        <v>49</v>
      </c>
      <c r="F5500" s="42"/>
      <c r="G5500" s="42" t="s">
        <v>158</v>
      </c>
      <c r="H5500" s="42" t="s">
        <v>164</v>
      </c>
      <c r="I5500" s="42" t="s">
        <v>294</v>
      </c>
      <c r="J5500" s="42" t="s">
        <v>140</v>
      </c>
      <c r="K5500" s="42" t="s">
        <v>129</v>
      </c>
      <c r="L5500" s="25" t="s">
        <v>151</v>
      </c>
      <c r="M5500" s="24">
        <v>45291</v>
      </c>
      <c r="N5500" s="24">
        <v>45107</v>
      </c>
      <c r="O5500" s="42"/>
      <c r="P5500" s="27">
        <v>0</v>
      </c>
    </row>
    <row r="5501" spans="1:16" x14ac:dyDescent="0.35">
      <c r="A5501" s="42" t="s">
        <v>6</v>
      </c>
      <c r="B5501" s="42" t="s">
        <v>111</v>
      </c>
      <c r="C5501" s="42" t="s">
        <v>112</v>
      </c>
      <c r="D5501" s="42" t="s">
        <v>112</v>
      </c>
      <c r="E5501" s="42" t="s">
        <v>112</v>
      </c>
      <c r="F5501" s="42"/>
      <c r="G5501" s="42" t="s">
        <v>158</v>
      </c>
      <c r="H5501" s="42" t="s">
        <v>164</v>
      </c>
      <c r="I5501" s="42" t="s">
        <v>294</v>
      </c>
      <c r="J5501" s="42" t="s">
        <v>140</v>
      </c>
      <c r="K5501" s="42" t="s">
        <v>129</v>
      </c>
      <c r="L5501" s="25" t="s">
        <v>151</v>
      </c>
      <c r="M5501" s="24">
        <v>45291</v>
      </c>
      <c r="N5501" s="24">
        <v>45107</v>
      </c>
      <c r="O5501" s="42"/>
      <c r="P5501" s="27">
        <v>-2400766.3412447395</v>
      </c>
    </row>
    <row r="5502" spans="1:16" x14ac:dyDescent="0.35">
      <c r="A5502" s="42" t="s">
        <v>6</v>
      </c>
      <c r="B5502" s="42" t="s">
        <v>7</v>
      </c>
      <c r="C5502" s="42" t="s">
        <v>8</v>
      </c>
      <c r="D5502" s="42" t="s">
        <v>8</v>
      </c>
      <c r="E5502" s="42" t="s">
        <v>8</v>
      </c>
      <c r="F5502" s="42"/>
      <c r="G5502" s="42" t="s">
        <v>158</v>
      </c>
      <c r="H5502" s="42" t="s">
        <v>165</v>
      </c>
      <c r="I5502" s="42" t="s">
        <v>294</v>
      </c>
      <c r="J5502" s="42" t="s">
        <v>140</v>
      </c>
      <c r="K5502" s="42" t="s">
        <v>129</v>
      </c>
      <c r="L5502" s="25" t="s">
        <v>151</v>
      </c>
      <c r="M5502" s="24">
        <v>45291</v>
      </c>
      <c r="N5502" s="24">
        <v>45107</v>
      </c>
      <c r="O5502" s="42"/>
      <c r="P5502" s="27">
        <v>2092550.6188025372</v>
      </c>
    </row>
    <row r="5503" spans="1:16" x14ac:dyDescent="0.35">
      <c r="A5503" s="42" t="s">
        <v>6</v>
      </c>
      <c r="B5503" s="42" t="s">
        <v>7</v>
      </c>
      <c r="C5503" s="42" t="s">
        <v>8</v>
      </c>
      <c r="D5503" s="42" t="s">
        <v>8</v>
      </c>
      <c r="E5503" s="42" t="s">
        <v>9</v>
      </c>
      <c r="F5503" s="42"/>
      <c r="G5503" s="42" t="s">
        <v>158</v>
      </c>
      <c r="H5503" s="42" t="s">
        <v>165</v>
      </c>
      <c r="I5503" s="42" t="s">
        <v>294</v>
      </c>
      <c r="J5503" s="42" t="s">
        <v>140</v>
      </c>
      <c r="K5503" s="42" t="s">
        <v>129</v>
      </c>
      <c r="L5503" s="25" t="s">
        <v>151</v>
      </c>
      <c r="M5503" s="24">
        <v>45291</v>
      </c>
      <c r="N5503" s="24">
        <v>45107</v>
      </c>
      <c r="O5503" s="42"/>
      <c r="P5503" s="27">
        <v>0</v>
      </c>
    </row>
    <row r="5504" spans="1:16" x14ac:dyDescent="0.35">
      <c r="A5504" s="42" t="s">
        <v>6</v>
      </c>
      <c r="B5504" s="42" t="s">
        <v>7</v>
      </c>
      <c r="C5504" s="42" t="s">
        <v>8</v>
      </c>
      <c r="D5504" s="42" t="s">
        <v>8</v>
      </c>
      <c r="E5504" s="42" t="s">
        <v>10</v>
      </c>
      <c r="F5504" s="42"/>
      <c r="G5504" s="42" t="s">
        <v>158</v>
      </c>
      <c r="H5504" s="42" t="s">
        <v>165</v>
      </c>
      <c r="I5504" s="42" t="s">
        <v>294</v>
      </c>
      <c r="J5504" s="42" t="s">
        <v>140</v>
      </c>
      <c r="K5504" s="42" t="s">
        <v>129</v>
      </c>
      <c r="L5504" s="25" t="s">
        <v>151</v>
      </c>
      <c r="M5504" s="24">
        <v>45291</v>
      </c>
      <c r="N5504" s="24">
        <v>45107</v>
      </c>
      <c r="O5504" s="42"/>
      <c r="P5504" s="27">
        <v>0</v>
      </c>
    </row>
    <row r="5505" spans="1:16" x14ac:dyDescent="0.35">
      <c r="A5505" s="42" t="s">
        <v>6</v>
      </c>
      <c r="B5505" s="42" t="s">
        <v>7</v>
      </c>
      <c r="C5505" s="42" t="s">
        <v>8</v>
      </c>
      <c r="D5505" s="42" t="s">
        <v>8</v>
      </c>
      <c r="E5505" s="42" t="s">
        <v>11</v>
      </c>
      <c r="F5505" s="42"/>
      <c r="G5505" s="42" t="s">
        <v>158</v>
      </c>
      <c r="H5505" s="42" t="s">
        <v>165</v>
      </c>
      <c r="I5505" s="42" t="s">
        <v>294</v>
      </c>
      <c r="J5505" s="42" t="s">
        <v>140</v>
      </c>
      <c r="K5505" s="42" t="s">
        <v>129</v>
      </c>
      <c r="L5505" s="25" t="s">
        <v>151</v>
      </c>
      <c r="M5505" s="24">
        <v>45291</v>
      </c>
      <c r="N5505" s="24">
        <v>45107</v>
      </c>
      <c r="O5505" s="42"/>
      <c r="P5505" s="27">
        <v>0</v>
      </c>
    </row>
    <row r="5506" spans="1:16" x14ac:dyDescent="0.35">
      <c r="A5506" s="42" t="s">
        <v>6</v>
      </c>
      <c r="B5506" s="42" t="s">
        <v>7</v>
      </c>
      <c r="C5506" s="42" t="s">
        <v>8</v>
      </c>
      <c r="D5506" s="42" t="s">
        <v>8</v>
      </c>
      <c r="E5506" s="42" t="s">
        <v>12</v>
      </c>
      <c r="F5506" s="42"/>
      <c r="G5506" s="42" t="s">
        <v>158</v>
      </c>
      <c r="H5506" s="42" t="s">
        <v>165</v>
      </c>
      <c r="I5506" s="42" t="s">
        <v>294</v>
      </c>
      <c r="J5506" s="42" t="s">
        <v>140</v>
      </c>
      <c r="K5506" s="42" t="s">
        <v>129</v>
      </c>
      <c r="L5506" s="25" t="s">
        <v>151</v>
      </c>
      <c r="M5506" s="24">
        <v>45291</v>
      </c>
      <c r="N5506" s="24">
        <v>45107</v>
      </c>
      <c r="O5506" s="42"/>
      <c r="P5506" s="27">
        <v>0</v>
      </c>
    </row>
    <row r="5507" spans="1:16" x14ac:dyDescent="0.35">
      <c r="A5507" s="42" t="s">
        <v>6</v>
      </c>
      <c r="B5507" s="42" t="s">
        <v>7</v>
      </c>
      <c r="C5507" s="42" t="s">
        <v>8</v>
      </c>
      <c r="D5507" s="42" t="s">
        <v>8</v>
      </c>
      <c r="E5507" s="42" t="s">
        <v>13</v>
      </c>
      <c r="F5507" s="42"/>
      <c r="G5507" s="42" t="s">
        <v>158</v>
      </c>
      <c r="H5507" s="42" t="s">
        <v>165</v>
      </c>
      <c r="I5507" s="42" t="s">
        <v>294</v>
      </c>
      <c r="J5507" s="42" t="s">
        <v>140</v>
      </c>
      <c r="K5507" s="42" t="s">
        <v>129</v>
      </c>
      <c r="L5507" s="25" t="s">
        <v>151</v>
      </c>
      <c r="M5507" s="24">
        <v>45291</v>
      </c>
      <c r="N5507" s="24">
        <v>45107</v>
      </c>
      <c r="O5507" s="42"/>
      <c r="P5507" s="27">
        <v>0</v>
      </c>
    </row>
    <row r="5508" spans="1:16" x14ac:dyDescent="0.35">
      <c r="A5508" s="42" t="s">
        <v>6</v>
      </c>
      <c r="B5508" s="42" t="s">
        <v>7</v>
      </c>
      <c r="C5508" s="42" t="s">
        <v>8</v>
      </c>
      <c r="D5508" s="42" t="s">
        <v>8</v>
      </c>
      <c r="E5508" s="42" t="s">
        <v>14</v>
      </c>
      <c r="F5508" s="42"/>
      <c r="G5508" s="42" t="s">
        <v>158</v>
      </c>
      <c r="H5508" s="42" t="s">
        <v>165</v>
      </c>
      <c r="I5508" s="42" t="s">
        <v>294</v>
      </c>
      <c r="J5508" s="42" t="s">
        <v>140</v>
      </c>
      <c r="K5508" s="42" t="s">
        <v>129</v>
      </c>
      <c r="L5508" s="25" t="s">
        <v>151</v>
      </c>
      <c r="M5508" s="24">
        <v>45291</v>
      </c>
      <c r="N5508" s="24">
        <v>45107</v>
      </c>
      <c r="O5508" s="42"/>
      <c r="P5508" s="27">
        <v>0</v>
      </c>
    </row>
    <row r="5509" spans="1:16" x14ac:dyDescent="0.35">
      <c r="A5509" s="42" t="s">
        <v>6</v>
      </c>
      <c r="B5509" s="42" t="s">
        <v>7</v>
      </c>
      <c r="C5509" s="42" t="s">
        <v>8</v>
      </c>
      <c r="D5509" s="42" t="s">
        <v>8</v>
      </c>
      <c r="E5509" s="42" t="s">
        <v>15</v>
      </c>
      <c r="F5509" s="42"/>
      <c r="G5509" s="42" t="s">
        <v>158</v>
      </c>
      <c r="H5509" s="42" t="s">
        <v>165</v>
      </c>
      <c r="I5509" s="42" t="s">
        <v>294</v>
      </c>
      <c r="J5509" s="42" t="s">
        <v>140</v>
      </c>
      <c r="K5509" s="42" t="s">
        <v>129</v>
      </c>
      <c r="L5509" s="25" t="s">
        <v>151</v>
      </c>
      <c r="M5509" s="24">
        <v>45291</v>
      </c>
      <c r="N5509" s="24">
        <v>45107</v>
      </c>
      <c r="O5509" s="42"/>
      <c r="P5509" s="27">
        <v>0</v>
      </c>
    </row>
    <row r="5510" spans="1:16" x14ac:dyDescent="0.35">
      <c r="A5510" s="42" t="s">
        <v>6</v>
      </c>
      <c r="B5510" s="42" t="s">
        <v>7</v>
      </c>
      <c r="C5510" s="42" t="s">
        <v>8</v>
      </c>
      <c r="D5510" s="42" t="s">
        <v>8</v>
      </c>
      <c r="E5510" s="42" t="s">
        <v>16</v>
      </c>
      <c r="F5510" s="42"/>
      <c r="G5510" s="42" t="s">
        <v>158</v>
      </c>
      <c r="H5510" s="42" t="s">
        <v>165</v>
      </c>
      <c r="I5510" s="42" t="s">
        <v>294</v>
      </c>
      <c r="J5510" s="42" t="s">
        <v>140</v>
      </c>
      <c r="K5510" s="42" t="s">
        <v>129</v>
      </c>
      <c r="L5510" s="25" t="s">
        <v>151</v>
      </c>
      <c r="M5510" s="24">
        <v>45291</v>
      </c>
      <c r="N5510" s="24">
        <v>45107</v>
      </c>
      <c r="O5510" s="42"/>
      <c r="P5510" s="27">
        <v>0</v>
      </c>
    </row>
    <row r="5511" spans="1:16" x14ac:dyDescent="0.35">
      <c r="A5511" s="42" t="s">
        <v>6</v>
      </c>
      <c r="B5511" s="42" t="s">
        <v>7</v>
      </c>
      <c r="C5511" s="42" t="s">
        <v>8</v>
      </c>
      <c r="D5511" s="42" t="s">
        <v>8</v>
      </c>
      <c r="E5511" s="42" t="s">
        <v>17</v>
      </c>
      <c r="F5511" s="42"/>
      <c r="G5511" s="42" t="s">
        <v>158</v>
      </c>
      <c r="H5511" s="42" t="s">
        <v>165</v>
      </c>
      <c r="I5511" s="42" t="s">
        <v>294</v>
      </c>
      <c r="J5511" s="42" t="s">
        <v>140</v>
      </c>
      <c r="K5511" s="42" t="s">
        <v>129</v>
      </c>
      <c r="L5511" s="25" t="s">
        <v>151</v>
      </c>
      <c r="M5511" s="24">
        <v>45291</v>
      </c>
      <c r="N5511" s="24">
        <v>45107</v>
      </c>
      <c r="O5511" s="42"/>
      <c r="P5511" s="27">
        <v>0</v>
      </c>
    </row>
    <row r="5512" spans="1:16" x14ac:dyDescent="0.35">
      <c r="A5512" s="42" t="s">
        <v>6</v>
      </c>
      <c r="B5512" s="42" t="s">
        <v>7</v>
      </c>
      <c r="C5512" s="42" t="s">
        <v>8</v>
      </c>
      <c r="D5512" s="42" t="s">
        <v>8</v>
      </c>
      <c r="E5512" s="42" t="s">
        <v>18</v>
      </c>
      <c r="F5512" s="42"/>
      <c r="G5512" s="42" t="s">
        <v>158</v>
      </c>
      <c r="H5512" s="42" t="s">
        <v>165</v>
      </c>
      <c r="I5512" s="42" t="s">
        <v>294</v>
      </c>
      <c r="J5512" s="42" t="s">
        <v>140</v>
      </c>
      <c r="K5512" s="42" t="s">
        <v>129</v>
      </c>
      <c r="L5512" s="25" t="s">
        <v>151</v>
      </c>
      <c r="M5512" s="24">
        <v>45291</v>
      </c>
      <c r="N5512" s="24">
        <v>45107</v>
      </c>
      <c r="O5512" s="42"/>
      <c r="P5512" s="27">
        <v>0</v>
      </c>
    </row>
    <row r="5513" spans="1:16" x14ac:dyDescent="0.35">
      <c r="A5513" s="42" t="s">
        <v>6</v>
      </c>
      <c r="B5513" s="42" t="s">
        <v>7</v>
      </c>
      <c r="C5513" s="42" t="s">
        <v>8</v>
      </c>
      <c r="D5513" s="42" t="s">
        <v>8</v>
      </c>
      <c r="E5513" s="42" t="s">
        <v>19</v>
      </c>
      <c r="F5513" s="42"/>
      <c r="G5513" s="42" t="s">
        <v>158</v>
      </c>
      <c r="H5513" s="42" t="s">
        <v>165</v>
      </c>
      <c r="I5513" s="42" t="s">
        <v>294</v>
      </c>
      <c r="J5513" s="42" t="s">
        <v>140</v>
      </c>
      <c r="K5513" s="42" t="s">
        <v>129</v>
      </c>
      <c r="L5513" s="25" t="s">
        <v>151</v>
      </c>
      <c r="M5513" s="24">
        <v>45291</v>
      </c>
      <c r="N5513" s="24">
        <v>45107</v>
      </c>
      <c r="O5513" s="42"/>
      <c r="P5513" s="27">
        <v>0</v>
      </c>
    </row>
    <row r="5514" spans="1:16" x14ac:dyDescent="0.35">
      <c r="A5514" s="42" t="s">
        <v>6</v>
      </c>
      <c r="B5514" s="42" t="s">
        <v>7</v>
      </c>
      <c r="C5514" s="42" t="s">
        <v>8</v>
      </c>
      <c r="D5514" s="42" t="s">
        <v>8</v>
      </c>
      <c r="E5514" s="42" t="s">
        <v>20</v>
      </c>
      <c r="F5514" s="42"/>
      <c r="G5514" s="42" t="s">
        <v>158</v>
      </c>
      <c r="H5514" s="42" t="s">
        <v>165</v>
      </c>
      <c r="I5514" s="42" t="s">
        <v>294</v>
      </c>
      <c r="J5514" s="42" t="s">
        <v>140</v>
      </c>
      <c r="K5514" s="42" t="s">
        <v>129</v>
      </c>
      <c r="L5514" s="25" t="s">
        <v>151</v>
      </c>
      <c r="M5514" s="24">
        <v>45291</v>
      </c>
      <c r="N5514" s="24">
        <v>45107</v>
      </c>
      <c r="O5514" s="42"/>
      <c r="P5514" s="27">
        <v>0</v>
      </c>
    </row>
    <row r="5515" spans="1:16" x14ac:dyDescent="0.35">
      <c r="A5515" s="42" t="s">
        <v>6</v>
      </c>
      <c r="B5515" s="42" t="s">
        <v>7</v>
      </c>
      <c r="C5515" s="42" t="s">
        <v>21</v>
      </c>
      <c r="D5515" s="42" t="s">
        <v>21</v>
      </c>
      <c r="E5515" s="42" t="s">
        <v>22</v>
      </c>
      <c r="F5515" s="42"/>
      <c r="G5515" s="42" t="s">
        <v>158</v>
      </c>
      <c r="H5515" s="42" t="s">
        <v>165</v>
      </c>
      <c r="I5515" s="42" t="s">
        <v>294</v>
      </c>
      <c r="J5515" s="42" t="s">
        <v>140</v>
      </c>
      <c r="K5515" s="42" t="s">
        <v>129</v>
      </c>
      <c r="L5515" s="25" t="s">
        <v>151</v>
      </c>
      <c r="M5515" s="24">
        <v>45291</v>
      </c>
      <c r="N5515" s="24">
        <v>45107</v>
      </c>
      <c r="O5515" s="42"/>
      <c r="P5515" s="27">
        <v>0</v>
      </c>
    </row>
    <row r="5516" spans="1:16" x14ac:dyDescent="0.35">
      <c r="A5516" s="42" t="s">
        <v>6</v>
      </c>
      <c r="B5516" s="42" t="s">
        <v>7</v>
      </c>
      <c r="C5516" s="42" t="s">
        <v>21</v>
      </c>
      <c r="D5516" s="42" t="s">
        <v>21</v>
      </c>
      <c r="E5516" s="42" t="s">
        <v>23</v>
      </c>
      <c r="F5516" s="42"/>
      <c r="G5516" s="42" t="s">
        <v>158</v>
      </c>
      <c r="H5516" s="42" t="s">
        <v>165</v>
      </c>
      <c r="I5516" s="42" t="s">
        <v>294</v>
      </c>
      <c r="J5516" s="42" t="s">
        <v>140</v>
      </c>
      <c r="K5516" s="42" t="s">
        <v>129</v>
      </c>
      <c r="L5516" s="25" t="s">
        <v>151</v>
      </c>
      <c r="M5516" s="24">
        <v>45291</v>
      </c>
      <c r="N5516" s="24">
        <v>45107</v>
      </c>
      <c r="O5516" s="42"/>
      <c r="P5516" s="27">
        <v>0</v>
      </c>
    </row>
    <row r="5517" spans="1:16" x14ac:dyDescent="0.35">
      <c r="A5517" s="42" t="s">
        <v>6</v>
      </c>
      <c r="B5517" s="42" t="s">
        <v>7</v>
      </c>
      <c r="C5517" s="42" t="s">
        <v>21</v>
      </c>
      <c r="D5517" s="42" t="s">
        <v>21</v>
      </c>
      <c r="E5517" s="42" t="s">
        <v>24</v>
      </c>
      <c r="F5517" s="42"/>
      <c r="G5517" s="42" t="s">
        <v>158</v>
      </c>
      <c r="H5517" s="42" t="s">
        <v>165</v>
      </c>
      <c r="I5517" s="42" t="s">
        <v>294</v>
      </c>
      <c r="J5517" s="42" t="s">
        <v>140</v>
      </c>
      <c r="K5517" s="42" t="s">
        <v>129</v>
      </c>
      <c r="L5517" s="25" t="s">
        <v>151</v>
      </c>
      <c r="M5517" s="24">
        <v>45291</v>
      </c>
      <c r="N5517" s="24">
        <v>45107</v>
      </c>
      <c r="O5517" s="42"/>
      <c r="P5517" s="27">
        <v>0</v>
      </c>
    </row>
    <row r="5518" spans="1:16" x14ac:dyDescent="0.35">
      <c r="A5518" s="42" t="s">
        <v>6</v>
      </c>
      <c r="B5518" s="42" t="s">
        <v>7</v>
      </c>
      <c r="C5518" s="42" t="s">
        <v>21</v>
      </c>
      <c r="D5518" s="42" t="s">
        <v>21</v>
      </c>
      <c r="E5518" s="42" t="s">
        <v>188</v>
      </c>
      <c r="F5518" s="42"/>
      <c r="G5518" s="42" t="s">
        <v>158</v>
      </c>
      <c r="H5518" s="42" t="s">
        <v>165</v>
      </c>
      <c r="I5518" s="42" t="s">
        <v>294</v>
      </c>
      <c r="J5518" s="42" t="s">
        <v>140</v>
      </c>
      <c r="K5518" s="42" t="s">
        <v>129</v>
      </c>
      <c r="L5518" s="25" t="s">
        <v>151</v>
      </c>
      <c r="M5518" s="24">
        <v>45291</v>
      </c>
      <c r="N5518" s="24">
        <v>45107</v>
      </c>
      <c r="O5518" s="42"/>
      <c r="P5518" s="27">
        <v>332900.85267576954</v>
      </c>
    </row>
    <row r="5519" spans="1:16" x14ac:dyDescent="0.35">
      <c r="A5519" s="42" t="s">
        <v>6</v>
      </c>
      <c r="B5519" s="42" t="s">
        <v>7</v>
      </c>
      <c r="C5519" s="42" t="s">
        <v>21</v>
      </c>
      <c r="D5519" s="42" t="s">
        <v>21</v>
      </c>
      <c r="E5519" s="42" t="s">
        <v>189</v>
      </c>
      <c r="F5519" s="42"/>
      <c r="G5519" s="42" t="s">
        <v>158</v>
      </c>
      <c r="H5519" s="42" t="s">
        <v>165</v>
      </c>
      <c r="I5519" s="42" t="s">
        <v>294</v>
      </c>
      <c r="J5519" s="42" t="s">
        <v>140</v>
      </c>
      <c r="K5519" s="42" t="s">
        <v>129</v>
      </c>
      <c r="L5519" s="25" t="s">
        <v>151</v>
      </c>
      <c r="M5519" s="24">
        <v>45291</v>
      </c>
      <c r="N5519" s="24">
        <v>45107</v>
      </c>
      <c r="O5519" s="42"/>
      <c r="P5519" s="27">
        <v>59288.594957913607</v>
      </c>
    </row>
    <row r="5520" spans="1:16" x14ac:dyDescent="0.35">
      <c r="A5520" s="42" t="s">
        <v>6</v>
      </c>
      <c r="B5520" s="42" t="s">
        <v>7</v>
      </c>
      <c r="C5520" s="42" t="s">
        <v>21</v>
      </c>
      <c r="D5520" s="42" t="s">
        <v>21</v>
      </c>
      <c r="E5520" s="42" t="s">
        <v>190</v>
      </c>
      <c r="F5520" s="42"/>
      <c r="G5520" s="42" t="s">
        <v>158</v>
      </c>
      <c r="H5520" s="42" t="s">
        <v>165</v>
      </c>
      <c r="I5520" s="42" t="s">
        <v>294</v>
      </c>
      <c r="J5520" s="42" t="s">
        <v>140</v>
      </c>
      <c r="K5520" s="42" t="s">
        <v>129</v>
      </c>
      <c r="L5520" s="25" t="s">
        <v>151</v>
      </c>
      <c r="M5520" s="24">
        <v>45291</v>
      </c>
      <c r="N5520" s="24">
        <v>45107</v>
      </c>
      <c r="O5520" s="42"/>
      <c r="P5520" s="27">
        <v>320869.24514582829</v>
      </c>
    </row>
    <row r="5521" spans="1:16" x14ac:dyDescent="0.35">
      <c r="A5521" s="42" t="s">
        <v>6</v>
      </c>
      <c r="B5521" s="42" t="s">
        <v>7</v>
      </c>
      <c r="C5521" s="42" t="s">
        <v>21</v>
      </c>
      <c r="D5521" s="42" t="s">
        <v>21</v>
      </c>
      <c r="E5521" s="9" t="s">
        <v>191</v>
      </c>
      <c r="F5521" s="42"/>
      <c r="G5521" s="42" t="s">
        <v>158</v>
      </c>
      <c r="H5521" s="42" t="s">
        <v>165</v>
      </c>
      <c r="I5521" s="42" t="s">
        <v>294</v>
      </c>
      <c r="J5521" s="42" t="s">
        <v>140</v>
      </c>
      <c r="K5521" s="42" t="s">
        <v>129</v>
      </c>
      <c r="L5521" s="25" t="s">
        <v>151</v>
      </c>
      <c r="M5521" s="24">
        <v>45291</v>
      </c>
      <c r="N5521" s="24">
        <v>45107</v>
      </c>
      <c r="O5521" s="42"/>
      <c r="P5521" s="27">
        <v>101475.93392966888</v>
      </c>
    </row>
    <row r="5522" spans="1:16" x14ac:dyDescent="0.35">
      <c r="A5522" s="42" t="s">
        <v>6</v>
      </c>
      <c r="B5522" s="42" t="s">
        <v>7</v>
      </c>
      <c r="C5522" s="42" t="s">
        <v>21</v>
      </c>
      <c r="D5522" s="42" t="s">
        <v>29</v>
      </c>
      <c r="E5522" s="42" t="s">
        <v>192</v>
      </c>
      <c r="F5522" s="42"/>
      <c r="G5522" s="42" t="s">
        <v>158</v>
      </c>
      <c r="H5522" s="42" t="s">
        <v>165</v>
      </c>
      <c r="I5522" s="42" t="s">
        <v>294</v>
      </c>
      <c r="J5522" s="42" t="s">
        <v>140</v>
      </c>
      <c r="K5522" s="42" t="s">
        <v>129</v>
      </c>
      <c r="L5522" s="25" t="s">
        <v>151</v>
      </c>
      <c r="M5522" s="24">
        <v>45291</v>
      </c>
      <c r="N5522" s="24">
        <v>45107</v>
      </c>
      <c r="O5522" s="42"/>
      <c r="P5522" s="27">
        <v>120051.62600722328</v>
      </c>
    </row>
    <row r="5523" spans="1:16" x14ac:dyDescent="0.35">
      <c r="A5523" s="42" t="s">
        <v>6</v>
      </c>
      <c r="B5523" s="42" t="s">
        <v>7</v>
      </c>
      <c r="C5523" s="42" t="s">
        <v>21</v>
      </c>
      <c r="D5523" s="42" t="s">
        <v>29</v>
      </c>
      <c r="E5523" s="42" t="s">
        <v>193</v>
      </c>
      <c r="F5523" s="42"/>
      <c r="G5523" s="42" t="s">
        <v>158</v>
      </c>
      <c r="H5523" s="42" t="s">
        <v>165</v>
      </c>
      <c r="I5523" s="42" t="s">
        <v>294</v>
      </c>
      <c r="J5523" s="42" t="s">
        <v>140</v>
      </c>
      <c r="K5523" s="42" t="s">
        <v>129</v>
      </c>
      <c r="L5523" s="25" t="s">
        <v>151</v>
      </c>
      <c r="M5523" s="24">
        <v>45291</v>
      </c>
      <c r="N5523" s="24">
        <v>45107</v>
      </c>
      <c r="O5523" s="42"/>
      <c r="P5523" s="27">
        <v>0</v>
      </c>
    </row>
    <row r="5524" spans="1:16" x14ac:dyDescent="0.35">
      <c r="A5524" s="42" t="s">
        <v>6</v>
      </c>
      <c r="B5524" s="42" t="s">
        <v>7</v>
      </c>
      <c r="C5524" s="42" t="s">
        <v>21</v>
      </c>
      <c r="D5524" s="42" t="s">
        <v>29</v>
      </c>
      <c r="E5524" s="42" t="s">
        <v>194</v>
      </c>
      <c r="F5524" s="42"/>
      <c r="G5524" s="42" t="s">
        <v>158</v>
      </c>
      <c r="H5524" s="42" t="s">
        <v>165</v>
      </c>
      <c r="I5524" s="42" t="s">
        <v>294</v>
      </c>
      <c r="J5524" s="42" t="s">
        <v>140</v>
      </c>
      <c r="K5524" s="42" t="s">
        <v>129</v>
      </c>
      <c r="L5524" s="25" t="s">
        <v>151</v>
      </c>
      <c r="M5524" s="24">
        <v>45291</v>
      </c>
      <c r="N5524" s="24">
        <v>45107</v>
      </c>
      <c r="O5524" s="42"/>
      <c r="P5524" s="27">
        <v>0</v>
      </c>
    </row>
    <row r="5525" spans="1:16" x14ac:dyDescent="0.35">
      <c r="A5525" s="42" t="s">
        <v>6</v>
      </c>
      <c r="B5525" s="42" t="s">
        <v>7</v>
      </c>
      <c r="C5525" s="42" t="s">
        <v>21</v>
      </c>
      <c r="D5525" s="42" t="s">
        <v>33</v>
      </c>
      <c r="E5525" s="42" t="s">
        <v>195</v>
      </c>
      <c r="F5525" s="42"/>
      <c r="G5525" s="42" t="s">
        <v>158</v>
      </c>
      <c r="H5525" s="42" t="s">
        <v>165</v>
      </c>
      <c r="I5525" s="42" t="s">
        <v>294</v>
      </c>
      <c r="J5525" s="42" t="s">
        <v>140</v>
      </c>
      <c r="K5525" s="42" t="s">
        <v>129</v>
      </c>
      <c r="L5525" s="25" t="s">
        <v>151</v>
      </c>
      <c r="M5525" s="24">
        <v>45291</v>
      </c>
      <c r="N5525" s="24">
        <v>45107</v>
      </c>
      <c r="O5525" s="42"/>
      <c r="P5525" s="27">
        <v>427267.17655880889</v>
      </c>
    </row>
    <row r="5526" spans="1:16" x14ac:dyDescent="0.35">
      <c r="A5526" s="42" t="s">
        <v>6</v>
      </c>
      <c r="B5526" s="42" t="s">
        <v>7</v>
      </c>
      <c r="C5526" s="42" t="s">
        <v>21</v>
      </c>
      <c r="D5526" s="42" t="s">
        <v>33</v>
      </c>
      <c r="E5526" s="42" t="s">
        <v>196</v>
      </c>
      <c r="F5526" s="42"/>
      <c r="G5526" s="42" t="s">
        <v>158</v>
      </c>
      <c r="H5526" s="42" t="s">
        <v>165</v>
      </c>
      <c r="I5526" s="42" t="s">
        <v>294</v>
      </c>
      <c r="J5526" s="42" t="s">
        <v>140</v>
      </c>
      <c r="K5526" s="42" t="s">
        <v>129</v>
      </c>
      <c r="L5526" s="25" t="s">
        <v>151</v>
      </c>
      <c r="M5526" s="24">
        <v>45291</v>
      </c>
      <c r="N5526" s="24">
        <v>45107</v>
      </c>
      <c r="O5526" s="42"/>
      <c r="P5526" s="27">
        <v>0</v>
      </c>
    </row>
    <row r="5527" spans="1:16" x14ac:dyDescent="0.35">
      <c r="A5527" s="42" t="s">
        <v>6</v>
      </c>
      <c r="B5527" s="42" t="s">
        <v>7</v>
      </c>
      <c r="C5527" s="42" t="s">
        <v>21</v>
      </c>
      <c r="D5527" s="42" t="s">
        <v>33</v>
      </c>
      <c r="E5527" s="42" t="s">
        <v>44</v>
      </c>
      <c r="F5527" s="42"/>
      <c r="G5527" s="42" t="s">
        <v>158</v>
      </c>
      <c r="H5527" s="42" t="s">
        <v>165</v>
      </c>
      <c r="I5527" s="42" t="s">
        <v>294</v>
      </c>
      <c r="J5527" s="42" t="s">
        <v>140</v>
      </c>
      <c r="K5527" s="42" t="s">
        <v>129</v>
      </c>
      <c r="L5527" s="25" t="s">
        <v>151</v>
      </c>
      <c r="M5527" s="24">
        <v>45291</v>
      </c>
      <c r="N5527" s="24">
        <v>45107</v>
      </c>
      <c r="O5527" s="42"/>
      <c r="P5527" s="27">
        <v>0</v>
      </c>
    </row>
    <row r="5528" spans="1:16" x14ac:dyDescent="0.35">
      <c r="A5528" s="42" t="s">
        <v>6</v>
      </c>
      <c r="B5528" s="42" t="s">
        <v>7</v>
      </c>
      <c r="C5528" s="42" t="s">
        <v>21</v>
      </c>
      <c r="D5528" s="42" t="s">
        <v>33</v>
      </c>
      <c r="E5528" s="42" t="s">
        <v>197</v>
      </c>
      <c r="F5528" s="42"/>
      <c r="G5528" s="42" t="s">
        <v>158</v>
      </c>
      <c r="H5528" s="42" t="s">
        <v>165</v>
      </c>
      <c r="I5528" s="42" t="s">
        <v>294</v>
      </c>
      <c r="J5528" s="42" t="s">
        <v>140</v>
      </c>
      <c r="K5528" s="42" t="s">
        <v>129</v>
      </c>
      <c r="L5528" s="25" t="s">
        <v>151</v>
      </c>
      <c r="M5528" s="24">
        <v>45291</v>
      </c>
      <c r="N5528" s="24">
        <v>45107</v>
      </c>
      <c r="O5528" s="42"/>
      <c r="P5528" s="27">
        <v>0</v>
      </c>
    </row>
    <row r="5529" spans="1:16" x14ac:dyDescent="0.35">
      <c r="A5529" s="42" t="s">
        <v>6</v>
      </c>
      <c r="B5529" s="42" t="s">
        <v>7</v>
      </c>
      <c r="C5529" s="42" t="s">
        <v>21</v>
      </c>
      <c r="D5529" s="42" t="s">
        <v>33</v>
      </c>
      <c r="E5529" s="42" t="s">
        <v>43</v>
      </c>
      <c r="F5529" s="42"/>
      <c r="G5529" s="42" t="s">
        <v>158</v>
      </c>
      <c r="H5529" s="42" t="s">
        <v>165</v>
      </c>
      <c r="I5529" s="42" t="s">
        <v>294</v>
      </c>
      <c r="J5529" s="42" t="s">
        <v>140</v>
      </c>
      <c r="K5529" s="42" t="s">
        <v>129</v>
      </c>
      <c r="L5529" s="25" t="s">
        <v>151</v>
      </c>
      <c r="M5529" s="24">
        <v>45291</v>
      </c>
      <c r="N5529" s="24">
        <v>45107</v>
      </c>
      <c r="O5529" s="42"/>
      <c r="P5529" s="27">
        <v>0</v>
      </c>
    </row>
    <row r="5530" spans="1:16" x14ac:dyDescent="0.35">
      <c r="A5530" s="42" t="s">
        <v>6</v>
      </c>
      <c r="B5530" s="42" t="s">
        <v>7</v>
      </c>
      <c r="C5530" s="42" t="s">
        <v>21</v>
      </c>
      <c r="D5530" s="42" t="s">
        <v>33</v>
      </c>
      <c r="E5530" s="42" t="s">
        <v>198</v>
      </c>
      <c r="F5530" s="42"/>
      <c r="G5530" s="42" t="s">
        <v>158</v>
      </c>
      <c r="H5530" s="42" t="s">
        <v>165</v>
      </c>
      <c r="I5530" s="42" t="s">
        <v>294</v>
      </c>
      <c r="J5530" s="42" t="s">
        <v>140</v>
      </c>
      <c r="K5530" s="42" t="s">
        <v>129</v>
      </c>
      <c r="L5530" s="25" t="s">
        <v>151</v>
      </c>
      <c r="M5530" s="24">
        <v>45291</v>
      </c>
      <c r="N5530" s="24">
        <v>45107</v>
      </c>
      <c r="O5530" s="42"/>
      <c r="P5530" s="27">
        <v>0</v>
      </c>
    </row>
    <row r="5531" spans="1:16" x14ac:dyDescent="0.35">
      <c r="A5531" s="42" t="s">
        <v>6</v>
      </c>
      <c r="B5531" s="42" t="s">
        <v>7</v>
      </c>
      <c r="C5531" s="42" t="s">
        <v>40</v>
      </c>
      <c r="D5531" s="42" t="s">
        <v>40</v>
      </c>
      <c r="E5531" s="9" t="s">
        <v>40</v>
      </c>
      <c r="F5531" s="42"/>
      <c r="G5531" s="42" t="s">
        <v>158</v>
      </c>
      <c r="H5531" s="42" t="s">
        <v>165</v>
      </c>
      <c r="I5531" s="42" t="s">
        <v>294</v>
      </c>
      <c r="J5531" s="42" t="s">
        <v>140</v>
      </c>
      <c r="K5531" s="42" t="s">
        <v>129</v>
      </c>
      <c r="L5531" s="25" t="s">
        <v>151</v>
      </c>
      <c r="M5531" s="24">
        <v>45291</v>
      </c>
      <c r="N5531" s="24">
        <v>45107</v>
      </c>
      <c r="O5531" s="42"/>
      <c r="P5531" s="27">
        <v>684290.17198086274</v>
      </c>
    </row>
    <row r="5532" spans="1:16" x14ac:dyDescent="0.35">
      <c r="A5532" s="42" t="s">
        <v>6</v>
      </c>
      <c r="B5532" s="42" t="s">
        <v>7</v>
      </c>
      <c r="C5532" s="42" t="s">
        <v>41</v>
      </c>
      <c r="D5532" s="42" t="s">
        <v>41</v>
      </c>
      <c r="E5532" s="42" t="s">
        <v>41</v>
      </c>
      <c r="F5532" s="42"/>
      <c r="G5532" s="42" t="s">
        <v>158</v>
      </c>
      <c r="H5532" s="42" t="s">
        <v>165</v>
      </c>
      <c r="I5532" s="42" t="s">
        <v>294</v>
      </c>
      <c r="J5532" s="42" t="s">
        <v>140</v>
      </c>
      <c r="K5532" s="42" t="s">
        <v>129</v>
      </c>
      <c r="L5532" s="25" t="s">
        <v>151</v>
      </c>
      <c r="M5532" s="24">
        <v>45291</v>
      </c>
      <c r="N5532" s="24">
        <v>45107</v>
      </c>
      <c r="O5532" s="42"/>
      <c r="P5532" s="27">
        <v>709.40000000000055</v>
      </c>
    </row>
    <row r="5533" spans="1:16" x14ac:dyDescent="0.35">
      <c r="A5533" s="42" t="s">
        <v>6</v>
      </c>
      <c r="B5533" s="42" t="s">
        <v>7</v>
      </c>
      <c r="C5533" s="42" t="s">
        <v>42</v>
      </c>
      <c r="D5533" s="42" t="s">
        <v>42</v>
      </c>
      <c r="E5533" s="42" t="s">
        <v>43</v>
      </c>
      <c r="F5533" s="42"/>
      <c r="G5533" s="42" t="s">
        <v>158</v>
      </c>
      <c r="H5533" s="42" t="s">
        <v>165</v>
      </c>
      <c r="I5533" s="42" t="s">
        <v>294</v>
      </c>
      <c r="J5533" s="42" t="s">
        <v>140</v>
      </c>
      <c r="K5533" s="42" t="s">
        <v>129</v>
      </c>
      <c r="L5533" s="25" t="s">
        <v>151</v>
      </c>
      <c r="M5533" s="24">
        <v>45291</v>
      </c>
      <c r="N5533" s="24">
        <v>45107</v>
      </c>
      <c r="O5533" s="42"/>
      <c r="P5533" s="27">
        <v>0</v>
      </c>
    </row>
    <row r="5534" spans="1:16" x14ac:dyDescent="0.35">
      <c r="A5534" s="42" t="s">
        <v>6</v>
      </c>
      <c r="B5534" s="42" t="s">
        <v>7</v>
      </c>
      <c r="C5534" s="42" t="s">
        <v>42</v>
      </c>
      <c r="D5534" s="42" t="s">
        <v>42</v>
      </c>
      <c r="E5534" s="42" t="s">
        <v>44</v>
      </c>
      <c r="F5534" s="42"/>
      <c r="G5534" s="42" t="s">
        <v>158</v>
      </c>
      <c r="H5534" s="42" t="s">
        <v>165</v>
      </c>
      <c r="I5534" s="42" t="s">
        <v>294</v>
      </c>
      <c r="J5534" s="42" t="s">
        <v>140</v>
      </c>
      <c r="K5534" s="42" t="s">
        <v>129</v>
      </c>
      <c r="L5534" s="25" t="s">
        <v>151</v>
      </c>
      <c r="M5534" s="24">
        <v>45291</v>
      </c>
      <c r="N5534" s="24">
        <v>45107</v>
      </c>
      <c r="O5534" s="42"/>
      <c r="P5534" s="27">
        <v>0</v>
      </c>
    </row>
    <row r="5535" spans="1:16" x14ac:dyDescent="0.35">
      <c r="A5535" s="42" t="s">
        <v>6</v>
      </c>
      <c r="B5535" s="42" t="s">
        <v>7</v>
      </c>
      <c r="C5535" s="42" t="s">
        <v>42</v>
      </c>
      <c r="D5535" s="42" t="s">
        <v>42</v>
      </c>
      <c r="E5535" s="42" t="s">
        <v>45</v>
      </c>
      <c r="F5535" s="42"/>
      <c r="G5535" s="42" t="s">
        <v>158</v>
      </c>
      <c r="H5535" s="42" t="s">
        <v>165</v>
      </c>
      <c r="I5535" s="42" t="s">
        <v>294</v>
      </c>
      <c r="J5535" s="42" t="s">
        <v>140</v>
      </c>
      <c r="K5535" s="42" t="s">
        <v>129</v>
      </c>
      <c r="L5535" s="25" t="s">
        <v>151</v>
      </c>
      <c r="M5535" s="24">
        <v>45291</v>
      </c>
      <c r="N5535" s="24">
        <v>45107</v>
      </c>
      <c r="O5535" s="42"/>
      <c r="P5535" s="27">
        <v>0</v>
      </c>
    </row>
    <row r="5536" spans="1:16" x14ac:dyDescent="0.35">
      <c r="A5536" s="42" t="s">
        <v>6</v>
      </c>
      <c r="B5536" s="42" t="s">
        <v>7</v>
      </c>
      <c r="C5536" s="42" t="s">
        <v>42</v>
      </c>
      <c r="D5536" s="42" t="s">
        <v>42</v>
      </c>
      <c r="E5536" s="42" t="s">
        <v>46</v>
      </c>
      <c r="F5536" s="42"/>
      <c r="G5536" s="42" t="s">
        <v>158</v>
      </c>
      <c r="H5536" s="42" t="s">
        <v>165</v>
      </c>
      <c r="I5536" s="42" t="s">
        <v>294</v>
      </c>
      <c r="J5536" s="42" t="s">
        <v>140</v>
      </c>
      <c r="K5536" s="42" t="s">
        <v>129</v>
      </c>
      <c r="L5536" s="25" t="s">
        <v>151</v>
      </c>
      <c r="M5536" s="24">
        <v>45291</v>
      </c>
      <c r="N5536" s="24">
        <v>45107</v>
      </c>
      <c r="O5536" s="42"/>
      <c r="P5536" s="27">
        <v>0</v>
      </c>
    </row>
    <row r="5537" spans="1:16" x14ac:dyDescent="0.35">
      <c r="A5537" s="42" t="s">
        <v>6</v>
      </c>
      <c r="B5537" s="42" t="s">
        <v>7</v>
      </c>
      <c r="C5537" s="42" t="s">
        <v>42</v>
      </c>
      <c r="D5537" s="42" t="s">
        <v>42</v>
      </c>
      <c r="E5537" s="42" t="s">
        <v>195</v>
      </c>
      <c r="F5537" s="42"/>
      <c r="G5537" s="42" t="s">
        <v>158</v>
      </c>
      <c r="H5537" s="42" t="s">
        <v>165</v>
      </c>
      <c r="I5537" s="42" t="s">
        <v>294</v>
      </c>
      <c r="J5537" s="42" t="s">
        <v>140</v>
      </c>
      <c r="K5537" s="42" t="s">
        <v>129</v>
      </c>
      <c r="L5537" s="25" t="s">
        <v>151</v>
      </c>
      <c r="M5537" s="24">
        <v>45291</v>
      </c>
      <c r="N5537" s="24">
        <v>45107</v>
      </c>
      <c r="O5537" s="42"/>
      <c r="P5537" s="27">
        <v>610864.3899869395</v>
      </c>
    </row>
    <row r="5538" spans="1:16" x14ac:dyDescent="0.35">
      <c r="A5538" s="42" t="s">
        <v>6</v>
      </c>
      <c r="B5538" s="42" t="s">
        <v>7</v>
      </c>
      <c r="C5538" s="42" t="s">
        <v>42</v>
      </c>
      <c r="D5538" s="42" t="s">
        <v>42</v>
      </c>
      <c r="E5538" s="42" t="s">
        <v>198</v>
      </c>
      <c r="F5538" s="42"/>
      <c r="G5538" s="42" t="s">
        <v>158</v>
      </c>
      <c r="H5538" s="42" t="s">
        <v>165</v>
      </c>
      <c r="I5538" s="42" t="s">
        <v>294</v>
      </c>
      <c r="J5538" s="42" t="s">
        <v>140</v>
      </c>
      <c r="K5538" s="42" t="s">
        <v>129</v>
      </c>
      <c r="L5538" s="25" t="s">
        <v>151</v>
      </c>
      <c r="M5538" s="24">
        <v>45291</v>
      </c>
      <c r="N5538" s="24">
        <v>45107</v>
      </c>
      <c r="O5538" s="42"/>
      <c r="P5538" s="27">
        <v>0</v>
      </c>
    </row>
    <row r="5539" spans="1:16" x14ac:dyDescent="0.35">
      <c r="A5539" s="42" t="s">
        <v>6</v>
      </c>
      <c r="B5539" s="42" t="s">
        <v>7</v>
      </c>
      <c r="C5539" s="42" t="s">
        <v>42</v>
      </c>
      <c r="D5539" s="42" t="s">
        <v>42</v>
      </c>
      <c r="E5539" s="42" t="s">
        <v>49</v>
      </c>
      <c r="F5539" s="42"/>
      <c r="G5539" s="42" t="s">
        <v>158</v>
      </c>
      <c r="H5539" s="42" t="s">
        <v>165</v>
      </c>
      <c r="I5539" s="42" t="s">
        <v>294</v>
      </c>
      <c r="J5539" s="42" t="s">
        <v>140</v>
      </c>
      <c r="K5539" s="42" t="s">
        <v>129</v>
      </c>
      <c r="L5539" s="25" t="s">
        <v>151</v>
      </c>
      <c r="M5539" s="24">
        <v>45291</v>
      </c>
      <c r="N5539" s="24">
        <v>45107</v>
      </c>
      <c r="O5539" s="42"/>
      <c r="P5539" s="27">
        <v>0</v>
      </c>
    </row>
    <row r="5540" spans="1:16" x14ac:dyDescent="0.35">
      <c r="A5540" s="42" t="s">
        <v>6</v>
      </c>
      <c r="B5540" s="42" t="s">
        <v>50</v>
      </c>
      <c r="C5540" s="42" t="s">
        <v>51</v>
      </c>
      <c r="D5540" s="42" t="s">
        <v>51</v>
      </c>
      <c r="E5540" s="42" t="s">
        <v>51</v>
      </c>
      <c r="F5540" s="42"/>
      <c r="G5540" s="42" t="s">
        <v>158</v>
      </c>
      <c r="H5540" s="42" t="s">
        <v>165</v>
      </c>
      <c r="I5540" s="42" t="s">
        <v>294</v>
      </c>
      <c r="J5540" s="42" t="s">
        <v>140</v>
      </c>
      <c r="K5540" s="42" t="s">
        <v>129</v>
      </c>
      <c r="L5540" s="25" t="s">
        <v>151</v>
      </c>
      <c r="M5540" s="24">
        <v>45291</v>
      </c>
      <c r="N5540" s="24">
        <v>45107</v>
      </c>
      <c r="O5540" s="42"/>
      <c r="P5540" s="27">
        <v>0</v>
      </c>
    </row>
    <row r="5541" spans="1:16" x14ac:dyDescent="0.35">
      <c r="A5541" s="42" t="s">
        <v>6</v>
      </c>
      <c r="B5541" s="42" t="s">
        <v>50</v>
      </c>
      <c r="C5541" s="42" t="s">
        <v>52</v>
      </c>
      <c r="D5541" s="42" t="s">
        <v>52</v>
      </c>
      <c r="E5541" s="42" t="s">
        <v>52</v>
      </c>
      <c r="F5541" s="42"/>
      <c r="G5541" s="42" t="s">
        <v>158</v>
      </c>
      <c r="H5541" s="42" t="s">
        <v>165</v>
      </c>
      <c r="I5541" s="42" t="s">
        <v>294</v>
      </c>
      <c r="J5541" s="42" t="s">
        <v>140</v>
      </c>
      <c r="K5541" s="42" t="s">
        <v>129</v>
      </c>
      <c r="L5541" s="25" t="s">
        <v>151</v>
      </c>
      <c r="M5541" s="24">
        <v>45291</v>
      </c>
      <c r="N5541" s="24">
        <v>45107</v>
      </c>
      <c r="O5541" s="42"/>
      <c r="P5541" s="27">
        <v>0</v>
      </c>
    </row>
    <row r="5542" spans="1:16" x14ac:dyDescent="0.35">
      <c r="A5542" s="42" t="s">
        <v>6</v>
      </c>
      <c r="B5542" s="42" t="s">
        <v>50</v>
      </c>
      <c r="C5542" s="42" t="s">
        <v>54</v>
      </c>
      <c r="D5542" s="42" t="s">
        <v>54</v>
      </c>
      <c r="E5542" s="42" t="s">
        <v>54</v>
      </c>
      <c r="F5542" s="42"/>
      <c r="G5542" s="42" t="s">
        <v>158</v>
      </c>
      <c r="H5542" s="42" t="s">
        <v>165</v>
      </c>
      <c r="I5542" s="42" t="s">
        <v>294</v>
      </c>
      <c r="J5542" s="42" t="s">
        <v>140</v>
      </c>
      <c r="K5542" s="42" t="s">
        <v>129</v>
      </c>
      <c r="L5542" s="25" t="s">
        <v>151</v>
      </c>
      <c r="M5542" s="24">
        <v>45291</v>
      </c>
      <c r="N5542" s="24">
        <v>45107</v>
      </c>
      <c r="O5542" s="42"/>
      <c r="P5542" s="27">
        <v>0</v>
      </c>
    </row>
    <row r="5543" spans="1:16" x14ac:dyDescent="0.35">
      <c r="A5543" s="42" t="s">
        <v>6</v>
      </c>
      <c r="B5543" s="42" t="s">
        <v>50</v>
      </c>
      <c r="C5543" s="42" t="s">
        <v>55</v>
      </c>
      <c r="D5543" s="42" t="s">
        <v>55</v>
      </c>
      <c r="E5543" s="42" t="s">
        <v>55</v>
      </c>
      <c r="F5543" s="42"/>
      <c r="G5543" s="42" t="s">
        <v>158</v>
      </c>
      <c r="H5543" s="42" t="s">
        <v>165</v>
      </c>
      <c r="I5543" s="42" t="s">
        <v>294</v>
      </c>
      <c r="J5543" s="42" t="s">
        <v>140</v>
      </c>
      <c r="K5543" s="42" t="s">
        <v>129</v>
      </c>
      <c r="L5543" s="25" t="s">
        <v>151</v>
      </c>
      <c r="M5543" s="24">
        <v>45291</v>
      </c>
      <c r="N5543" s="24">
        <v>45107</v>
      </c>
      <c r="O5543" s="42"/>
      <c r="P5543" s="27">
        <v>0</v>
      </c>
    </row>
    <row r="5544" spans="1:16" x14ac:dyDescent="0.35">
      <c r="A5544" s="42" t="s">
        <v>6</v>
      </c>
      <c r="B5544" s="42" t="s">
        <v>50</v>
      </c>
      <c r="C5544" s="42" t="s">
        <v>55</v>
      </c>
      <c r="D5544" s="42" t="s">
        <v>57</v>
      </c>
      <c r="E5544" s="42" t="s">
        <v>199</v>
      </c>
      <c r="F5544" s="42"/>
      <c r="G5544" s="42" t="s">
        <v>158</v>
      </c>
      <c r="H5544" s="42" t="s">
        <v>165</v>
      </c>
      <c r="I5544" s="42" t="s">
        <v>294</v>
      </c>
      <c r="J5544" s="42" t="s">
        <v>140</v>
      </c>
      <c r="K5544" s="42" t="s">
        <v>129</v>
      </c>
      <c r="L5544" s="25" t="s">
        <v>151</v>
      </c>
      <c r="M5544" s="24">
        <v>45291</v>
      </c>
      <c r="N5544" s="24">
        <v>45107</v>
      </c>
      <c r="O5544" s="42"/>
      <c r="P5544" s="27">
        <v>0</v>
      </c>
    </row>
    <row r="5545" spans="1:16" x14ac:dyDescent="0.35">
      <c r="A5545" s="42" t="s">
        <v>6</v>
      </c>
      <c r="B5545" s="42" t="s">
        <v>50</v>
      </c>
      <c r="C5545" s="42" t="s">
        <v>55</v>
      </c>
      <c r="D5545" s="42" t="s">
        <v>57</v>
      </c>
      <c r="E5545" s="42" t="s">
        <v>200</v>
      </c>
      <c r="F5545" s="42"/>
      <c r="G5545" s="42" t="s">
        <v>158</v>
      </c>
      <c r="H5545" s="42" t="s">
        <v>165</v>
      </c>
      <c r="I5545" s="42" t="s">
        <v>294</v>
      </c>
      <c r="J5545" s="42" t="s">
        <v>140</v>
      </c>
      <c r="K5545" s="42" t="s">
        <v>129</v>
      </c>
      <c r="L5545" s="25" t="s">
        <v>151</v>
      </c>
      <c r="M5545" s="24">
        <v>45291</v>
      </c>
      <c r="N5545" s="24">
        <v>45107</v>
      </c>
      <c r="O5545" s="42"/>
      <c r="P5545" s="27">
        <v>0</v>
      </c>
    </row>
    <row r="5546" spans="1:16" x14ac:dyDescent="0.35">
      <c r="A5546" s="42" t="s">
        <v>6</v>
      </c>
      <c r="B5546" s="42" t="s">
        <v>50</v>
      </c>
      <c r="C5546" s="42" t="s">
        <v>55</v>
      </c>
      <c r="D5546" s="42" t="s">
        <v>57</v>
      </c>
      <c r="E5546" s="42" t="s">
        <v>201</v>
      </c>
      <c r="F5546" s="42"/>
      <c r="G5546" s="42" t="s">
        <v>158</v>
      </c>
      <c r="H5546" s="42" t="s">
        <v>165</v>
      </c>
      <c r="I5546" s="42" t="s">
        <v>294</v>
      </c>
      <c r="J5546" s="42" t="s">
        <v>140</v>
      </c>
      <c r="K5546" s="42" t="s">
        <v>129</v>
      </c>
      <c r="L5546" s="25" t="s">
        <v>151</v>
      </c>
      <c r="M5546" s="24">
        <v>45291</v>
      </c>
      <c r="N5546" s="24">
        <v>45107</v>
      </c>
      <c r="O5546" s="42"/>
      <c r="P5546" s="27">
        <v>0</v>
      </c>
    </row>
    <row r="5547" spans="1:16" x14ac:dyDescent="0.35">
      <c r="A5547" s="42" t="s">
        <v>6</v>
      </c>
      <c r="B5547" s="42" t="s">
        <v>50</v>
      </c>
      <c r="C5547" s="42" t="s">
        <v>55</v>
      </c>
      <c r="D5547" s="42" t="s">
        <v>57</v>
      </c>
      <c r="E5547" s="42" t="s">
        <v>202</v>
      </c>
      <c r="F5547" s="42"/>
      <c r="G5547" s="42" t="s">
        <v>158</v>
      </c>
      <c r="H5547" s="42" t="s">
        <v>165</v>
      </c>
      <c r="I5547" s="42" t="s">
        <v>294</v>
      </c>
      <c r="J5547" s="42" t="s">
        <v>140</v>
      </c>
      <c r="K5547" s="42" t="s">
        <v>129</v>
      </c>
      <c r="L5547" s="25" t="s">
        <v>151</v>
      </c>
      <c r="M5547" s="24">
        <v>45291</v>
      </c>
      <c r="N5547" s="24">
        <v>45107</v>
      </c>
      <c r="O5547" s="42"/>
      <c r="P5547" s="27">
        <v>0</v>
      </c>
    </row>
    <row r="5548" spans="1:16" x14ac:dyDescent="0.35">
      <c r="A5548" s="42" t="s">
        <v>6</v>
      </c>
      <c r="B5548" s="42" t="s">
        <v>50</v>
      </c>
      <c r="C5548" s="42" t="s">
        <v>55</v>
      </c>
      <c r="D5548" s="42" t="s">
        <v>62</v>
      </c>
      <c r="E5548" s="42" t="s">
        <v>62</v>
      </c>
      <c r="F5548" s="42"/>
      <c r="G5548" s="42" t="s">
        <v>158</v>
      </c>
      <c r="H5548" s="42" t="s">
        <v>165</v>
      </c>
      <c r="I5548" s="42" t="s">
        <v>294</v>
      </c>
      <c r="J5548" s="42" t="s">
        <v>140</v>
      </c>
      <c r="K5548" s="42" t="s">
        <v>129</v>
      </c>
      <c r="L5548" s="25" t="s">
        <v>151</v>
      </c>
      <c r="M5548" s="24">
        <v>45291</v>
      </c>
      <c r="N5548" s="24">
        <v>45107</v>
      </c>
      <c r="O5548" s="42"/>
      <c r="P5548" s="27">
        <v>0</v>
      </c>
    </row>
    <row r="5549" spans="1:16" x14ac:dyDescent="0.35">
      <c r="A5549" s="42" t="s">
        <v>6</v>
      </c>
      <c r="B5549" s="42" t="s">
        <v>50</v>
      </c>
      <c r="C5549" s="42" t="s">
        <v>55</v>
      </c>
      <c r="D5549" s="42" t="s">
        <v>64</v>
      </c>
      <c r="E5549" s="42" t="s">
        <v>203</v>
      </c>
      <c r="F5549" s="42"/>
      <c r="G5549" s="42" t="s">
        <v>158</v>
      </c>
      <c r="H5549" s="42" t="s">
        <v>165</v>
      </c>
      <c r="I5549" s="42" t="s">
        <v>294</v>
      </c>
      <c r="J5549" s="42" t="s">
        <v>140</v>
      </c>
      <c r="K5549" s="42" t="s">
        <v>129</v>
      </c>
      <c r="L5549" s="25" t="s">
        <v>151</v>
      </c>
      <c r="M5549" s="24">
        <v>45291</v>
      </c>
      <c r="N5549" s="24">
        <v>45107</v>
      </c>
      <c r="O5549" s="42"/>
      <c r="P5549" s="27">
        <v>0</v>
      </c>
    </row>
    <row r="5550" spans="1:16" x14ac:dyDescent="0.35">
      <c r="A5550" s="42" t="s">
        <v>6</v>
      </c>
      <c r="B5550" s="42" t="s">
        <v>50</v>
      </c>
      <c r="C5550" s="42" t="s">
        <v>65</v>
      </c>
      <c r="D5550" s="42" t="s">
        <v>65</v>
      </c>
      <c r="E5550" s="42" t="s">
        <v>65</v>
      </c>
      <c r="F5550" s="42"/>
      <c r="G5550" s="42" t="s">
        <v>158</v>
      </c>
      <c r="H5550" s="42" t="s">
        <v>165</v>
      </c>
      <c r="I5550" s="42" t="s">
        <v>294</v>
      </c>
      <c r="J5550" s="42" t="s">
        <v>140</v>
      </c>
      <c r="K5550" s="42" t="s">
        <v>129</v>
      </c>
      <c r="L5550" s="25" t="s">
        <v>151</v>
      </c>
      <c r="M5550" s="24">
        <v>45291</v>
      </c>
      <c r="N5550" s="24">
        <v>45107</v>
      </c>
      <c r="O5550" s="42"/>
      <c r="P5550" s="27">
        <v>0</v>
      </c>
    </row>
    <row r="5551" spans="1:16" x14ac:dyDescent="0.35">
      <c r="A5551" s="42" t="s">
        <v>6</v>
      </c>
      <c r="B5551" s="42" t="s">
        <v>50</v>
      </c>
      <c r="C5551" s="42" t="s">
        <v>66</v>
      </c>
      <c r="D5551" s="42" t="s">
        <v>66</v>
      </c>
      <c r="E5551" s="42" t="s">
        <v>204</v>
      </c>
      <c r="F5551" s="42"/>
      <c r="G5551" s="42" t="s">
        <v>158</v>
      </c>
      <c r="H5551" s="42" t="s">
        <v>165</v>
      </c>
      <c r="I5551" s="42" t="s">
        <v>294</v>
      </c>
      <c r="J5551" s="42" t="s">
        <v>140</v>
      </c>
      <c r="K5551" s="42" t="s">
        <v>129</v>
      </c>
      <c r="L5551" s="25" t="s">
        <v>151</v>
      </c>
      <c r="M5551" s="24">
        <v>45291</v>
      </c>
      <c r="N5551" s="24">
        <v>45107</v>
      </c>
      <c r="O5551" s="42"/>
      <c r="P5551" s="27">
        <v>0</v>
      </c>
    </row>
    <row r="5552" spans="1:16" x14ac:dyDescent="0.35">
      <c r="A5552" s="42" t="s">
        <v>6</v>
      </c>
      <c r="B5552" s="42" t="s">
        <v>50</v>
      </c>
      <c r="C5552" s="42" t="s">
        <v>66</v>
      </c>
      <c r="D5552" s="42" t="s">
        <v>66</v>
      </c>
      <c r="E5552" s="42" t="s">
        <v>66</v>
      </c>
      <c r="F5552" s="42"/>
      <c r="G5552" s="42" t="s">
        <v>158</v>
      </c>
      <c r="H5552" s="42" t="s">
        <v>165</v>
      </c>
      <c r="I5552" s="42" t="s">
        <v>294</v>
      </c>
      <c r="J5552" s="42" t="s">
        <v>140</v>
      </c>
      <c r="K5552" s="42" t="s">
        <v>129</v>
      </c>
      <c r="L5552" s="25" t="s">
        <v>151</v>
      </c>
      <c r="M5552" s="24">
        <v>45291</v>
      </c>
      <c r="N5552" s="24">
        <v>45107</v>
      </c>
      <c r="O5552" s="42"/>
      <c r="P5552" s="27">
        <v>0</v>
      </c>
    </row>
    <row r="5553" spans="1:16" x14ac:dyDescent="0.35">
      <c r="A5553" s="42" t="s">
        <v>6</v>
      </c>
      <c r="B5553" s="42" t="s">
        <v>50</v>
      </c>
      <c r="C5553" s="42" t="s">
        <v>66</v>
      </c>
      <c r="D5553" s="42" t="s">
        <v>66</v>
      </c>
      <c r="E5553" s="42" t="s">
        <v>205</v>
      </c>
      <c r="F5553" s="42"/>
      <c r="G5553" s="42" t="s">
        <v>158</v>
      </c>
      <c r="H5553" s="42" t="s">
        <v>165</v>
      </c>
      <c r="I5553" s="42" t="s">
        <v>294</v>
      </c>
      <c r="J5553" s="42" t="s">
        <v>140</v>
      </c>
      <c r="K5553" s="42" t="s">
        <v>129</v>
      </c>
      <c r="L5553" s="25" t="s">
        <v>151</v>
      </c>
      <c r="M5553" s="24">
        <v>45291</v>
      </c>
      <c r="N5553" s="24">
        <v>45107</v>
      </c>
      <c r="O5553" s="42"/>
      <c r="P5553" s="27">
        <v>0</v>
      </c>
    </row>
    <row r="5554" spans="1:16" x14ac:dyDescent="0.35">
      <c r="A5554" s="42" t="s">
        <v>6</v>
      </c>
      <c r="B5554" s="42" t="s">
        <v>50</v>
      </c>
      <c r="C5554" s="42" t="s">
        <v>66</v>
      </c>
      <c r="D5554" s="42" t="s">
        <v>66</v>
      </c>
      <c r="E5554" s="42" t="s">
        <v>206</v>
      </c>
      <c r="F5554" s="42"/>
      <c r="G5554" s="42" t="s">
        <v>158</v>
      </c>
      <c r="H5554" s="42" t="s">
        <v>165</v>
      </c>
      <c r="I5554" s="42" t="s">
        <v>294</v>
      </c>
      <c r="J5554" s="42" t="s">
        <v>140</v>
      </c>
      <c r="K5554" s="42" t="s">
        <v>129</v>
      </c>
      <c r="L5554" s="25" t="s">
        <v>151</v>
      </c>
      <c r="M5554" s="24">
        <v>45291</v>
      </c>
      <c r="N5554" s="24">
        <v>45107</v>
      </c>
      <c r="O5554" s="42"/>
      <c r="P5554" s="27">
        <v>0</v>
      </c>
    </row>
    <row r="5555" spans="1:16" x14ac:dyDescent="0.35">
      <c r="A5555" s="42" t="s">
        <v>6</v>
      </c>
      <c r="B5555" s="42" t="s">
        <v>50</v>
      </c>
      <c r="C5555" s="42" t="s">
        <v>66</v>
      </c>
      <c r="D5555" s="42" t="s">
        <v>66</v>
      </c>
      <c r="E5555" s="42" t="s">
        <v>207</v>
      </c>
      <c r="F5555" s="42"/>
      <c r="G5555" s="42" t="s">
        <v>158</v>
      </c>
      <c r="H5555" s="42" t="s">
        <v>165</v>
      </c>
      <c r="I5555" s="42" t="s">
        <v>294</v>
      </c>
      <c r="J5555" s="42" t="s">
        <v>140</v>
      </c>
      <c r="K5555" s="42" t="s">
        <v>129</v>
      </c>
      <c r="L5555" s="25" t="s">
        <v>151</v>
      </c>
      <c r="M5555" s="24">
        <v>45291</v>
      </c>
      <c r="N5555" s="24">
        <v>45107</v>
      </c>
      <c r="O5555" s="42"/>
      <c r="P5555" s="27">
        <v>0</v>
      </c>
    </row>
    <row r="5556" spans="1:16" x14ac:dyDescent="0.35">
      <c r="A5556" s="42" t="s">
        <v>6</v>
      </c>
      <c r="B5556" s="42" t="s">
        <v>50</v>
      </c>
      <c r="C5556" s="42" t="s">
        <v>66</v>
      </c>
      <c r="D5556" s="42" t="s">
        <v>66</v>
      </c>
      <c r="E5556" s="42" t="s">
        <v>208</v>
      </c>
      <c r="F5556" s="42"/>
      <c r="G5556" s="42" t="s">
        <v>158</v>
      </c>
      <c r="H5556" s="42" t="s">
        <v>165</v>
      </c>
      <c r="I5556" s="42" t="s">
        <v>294</v>
      </c>
      <c r="J5556" s="42" t="s">
        <v>140</v>
      </c>
      <c r="K5556" s="42" t="s">
        <v>129</v>
      </c>
      <c r="L5556" s="25" t="s">
        <v>151</v>
      </c>
      <c r="M5556" s="24">
        <v>45291</v>
      </c>
      <c r="N5556" s="24">
        <v>45107</v>
      </c>
      <c r="O5556" s="42"/>
      <c r="P5556" s="27">
        <v>0</v>
      </c>
    </row>
    <row r="5557" spans="1:16" x14ac:dyDescent="0.35">
      <c r="A5557" s="42" t="s">
        <v>6</v>
      </c>
      <c r="B5557" s="42" t="s">
        <v>50</v>
      </c>
      <c r="C5557" s="42" t="s">
        <v>66</v>
      </c>
      <c r="D5557" s="42" t="s">
        <v>66</v>
      </c>
      <c r="E5557" s="42" t="s">
        <v>209</v>
      </c>
      <c r="F5557" s="42"/>
      <c r="G5557" s="42" t="s">
        <v>158</v>
      </c>
      <c r="H5557" s="42" t="s">
        <v>165</v>
      </c>
      <c r="I5557" s="42" t="s">
        <v>294</v>
      </c>
      <c r="J5557" s="42" t="s">
        <v>140</v>
      </c>
      <c r="K5557" s="42" t="s">
        <v>129</v>
      </c>
      <c r="L5557" s="25" t="s">
        <v>151</v>
      </c>
      <c r="M5557" s="24">
        <v>45291</v>
      </c>
      <c r="N5557" s="24">
        <v>45107</v>
      </c>
      <c r="O5557" s="42"/>
      <c r="P5557" s="27">
        <v>0</v>
      </c>
    </row>
    <row r="5558" spans="1:16" x14ac:dyDescent="0.35">
      <c r="A5558" s="42" t="s">
        <v>6</v>
      </c>
      <c r="B5558" s="42" t="s">
        <v>50</v>
      </c>
      <c r="C5558" s="42" t="s">
        <v>74</v>
      </c>
      <c r="D5558" s="42" t="s">
        <v>74</v>
      </c>
      <c r="E5558" s="42" t="s">
        <v>74</v>
      </c>
      <c r="F5558" s="42"/>
      <c r="G5558" s="42" t="s">
        <v>158</v>
      </c>
      <c r="H5558" s="42" t="s">
        <v>165</v>
      </c>
      <c r="I5558" s="42" t="s">
        <v>294</v>
      </c>
      <c r="J5558" s="42" t="s">
        <v>140</v>
      </c>
      <c r="K5558" s="42" t="s">
        <v>129</v>
      </c>
      <c r="L5558" s="25" t="s">
        <v>151</v>
      </c>
      <c r="M5558" s="24">
        <v>45291</v>
      </c>
      <c r="N5558" s="24">
        <v>45107</v>
      </c>
      <c r="O5558" s="42"/>
      <c r="P5558" s="27">
        <v>0</v>
      </c>
    </row>
    <row r="5559" spans="1:16" x14ac:dyDescent="0.35">
      <c r="A5559" s="42" t="s">
        <v>6</v>
      </c>
      <c r="B5559" s="42" t="s">
        <v>50</v>
      </c>
      <c r="C5559" s="42" t="s">
        <v>74</v>
      </c>
      <c r="D5559" s="42" t="s">
        <v>74</v>
      </c>
      <c r="E5559" s="42" t="s">
        <v>210</v>
      </c>
      <c r="F5559" s="42"/>
      <c r="G5559" s="42" t="s">
        <v>158</v>
      </c>
      <c r="H5559" s="42" t="s">
        <v>165</v>
      </c>
      <c r="I5559" s="42" t="s">
        <v>294</v>
      </c>
      <c r="J5559" s="42" t="s">
        <v>140</v>
      </c>
      <c r="K5559" s="42" t="s">
        <v>129</v>
      </c>
      <c r="L5559" s="25" t="s">
        <v>151</v>
      </c>
      <c r="M5559" s="24">
        <v>45291</v>
      </c>
      <c r="N5559" s="24">
        <v>45107</v>
      </c>
      <c r="O5559" s="42"/>
      <c r="P5559" s="27">
        <v>0</v>
      </c>
    </row>
    <row r="5560" spans="1:16" x14ac:dyDescent="0.35">
      <c r="A5560" s="42" t="s">
        <v>6</v>
      </c>
      <c r="B5560" s="42" t="s">
        <v>50</v>
      </c>
      <c r="C5560" s="42" t="s">
        <v>74</v>
      </c>
      <c r="D5560" s="42" t="s">
        <v>74</v>
      </c>
      <c r="E5560" s="42" t="s">
        <v>211</v>
      </c>
      <c r="F5560" s="42"/>
      <c r="G5560" s="42" t="s">
        <v>158</v>
      </c>
      <c r="H5560" s="42" t="s">
        <v>165</v>
      </c>
      <c r="I5560" s="42" t="s">
        <v>294</v>
      </c>
      <c r="J5560" s="42" t="s">
        <v>140</v>
      </c>
      <c r="K5560" s="42" t="s">
        <v>129</v>
      </c>
      <c r="L5560" s="25" t="s">
        <v>151</v>
      </c>
      <c r="M5560" s="24">
        <v>45291</v>
      </c>
      <c r="N5560" s="24">
        <v>45107</v>
      </c>
      <c r="O5560" s="42"/>
      <c r="P5560" s="27">
        <v>0</v>
      </c>
    </row>
    <row r="5561" spans="1:16" x14ac:dyDescent="0.35">
      <c r="A5561" s="42" t="s">
        <v>6</v>
      </c>
      <c r="B5561" s="42" t="s">
        <v>50</v>
      </c>
      <c r="C5561" s="42" t="s">
        <v>74</v>
      </c>
      <c r="D5561" s="42" t="s">
        <v>74</v>
      </c>
      <c r="E5561" s="42" t="s">
        <v>212</v>
      </c>
      <c r="F5561" s="42"/>
      <c r="G5561" s="42" t="s">
        <v>158</v>
      </c>
      <c r="H5561" s="42" t="s">
        <v>165</v>
      </c>
      <c r="I5561" s="42" t="s">
        <v>294</v>
      </c>
      <c r="J5561" s="42" t="s">
        <v>140</v>
      </c>
      <c r="K5561" s="42" t="s">
        <v>129</v>
      </c>
      <c r="L5561" s="25" t="s">
        <v>151</v>
      </c>
      <c r="M5561" s="24">
        <v>45291</v>
      </c>
      <c r="N5561" s="24">
        <v>45107</v>
      </c>
      <c r="O5561" s="42"/>
      <c r="P5561" s="27">
        <v>0</v>
      </c>
    </row>
    <row r="5562" spans="1:16" x14ac:dyDescent="0.35">
      <c r="A5562" s="42" t="s">
        <v>6</v>
      </c>
      <c r="B5562" s="42" t="s">
        <v>50</v>
      </c>
      <c r="C5562" s="42" t="s">
        <v>74</v>
      </c>
      <c r="D5562" s="42" t="s">
        <v>74</v>
      </c>
      <c r="E5562" s="42" t="s">
        <v>213</v>
      </c>
      <c r="F5562" s="42"/>
      <c r="G5562" s="42" t="s">
        <v>158</v>
      </c>
      <c r="H5562" s="42" t="s">
        <v>165</v>
      </c>
      <c r="I5562" s="42" t="s">
        <v>294</v>
      </c>
      <c r="J5562" s="42" t="s">
        <v>140</v>
      </c>
      <c r="K5562" s="42" t="s">
        <v>129</v>
      </c>
      <c r="L5562" s="25" t="s">
        <v>151</v>
      </c>
      <c r="M5562" s="24">
        <v>45291</v>
      </c>
      <c r="N5562" s="24">
        <v>45107</v>
      </c>
      <c r="O5562" s="42"/>
      <c r="P5562" s="27">
        <v>0</v>
      </c>
    </row>
    <row r="5563" spans="1:16" x14ac:dyDescent="0.35">
      <c r="A5563" s="42" t="s">
        <v>6</v>
      </c>
      <c r="B5563" s="42" t="s">
        <v>50</v>
      </c>
      <c r="C5563" s="42" t="s">
        <v>74</v>
      </c>
      <c r="D5563" s="42" t="s">
        <v>74</v>
      </c>
      <c r="E5563" s="42" t="s">
        <v>214</v>
      </c>
      <c r="F5563" s="42"/>
      <c r="G5563" s="42" t="s">
        <v>158</v>
      </c>
      <c r="H5563" s="42" t="s">
        <v>165</v>
      </c>
      <c r="I5563" s="42" t="s">
        <v>294</v>
      </c>
      <c r="J5563" s="42" t="s">
        <v>140</v>
      </c>
      <c r="K5563" s="42" t="s">
        <v>129</v>
      </c>
      <c r="L5563" s="25" t="s">
        <v>151</v>
      </c>
      <c r="M5563" s="24">
        <v>45291</v>
      </c>
      <c r="N5563" s="24">
        <v>45107</v>
      </c>
      <c r="O5563" s="42"/>
      <c r="P5563" s="27">
        <v>0</v>
      </c>
    </row>
    <row r="5564" spans="1:16" x14ac:dyDescent="0.35">
      <c r="A5564" s="42" t="s">
        <v>6</v>
      </c>
      <c r="B5564" s="42" t="s">
        <v>50</v>
      </c>
      <c r="C5564" s="42" t="s">
        <v>74</v>
      </c>
      <c r="D5564" s="42" t="s">
        <v>74</v>
      </c>
      <c r="E5564" s="42" t="s">
        <v>215</v>
      </c>
      <c r="F5564" s="42"/>
      <c r="G5564" s="42" t="s">
        <v>158</v>
      </c>
      <c r="H5564" s="42" t="s">
        <v>165</v>
      </c>
      <c r="I5564" s="42" t="s">
        <v>294</v>
      </c>
      <c r="J5564" s="42" t="s">
        <v>140</v>
      </c>
      <c r="K5564" s="42" t="s">
        <v>129</v>
      </c>
      <c r="L5564" s="25" t="s">
        <v>151</v>
      </c>
      <c r="M5564" s="24">
        <v>45291</v>
      </c>
      <c r="N5564" s="24">
        <v>45107</v>
      </c>
      <c r="O5564" s="42"/>
      <c r="P5564" s="27">
        <v>0</v>
      </c>
    </row>
    <row r="5565" spans="1:16" x14ac:dyDescent="0.35">
      <c r="A5565" s="42" t="s">
        <v>6</v>
      </c>
      <c r="B5565" s="42" t="s">
        <v>50</v>
      </c>
      <c r="C5565" s="42" t="s">
        <v>82</v>
      </c>
      <c r="D5565" s="42" t="s">
        <v>82</v>
      </c>
      <c r="E5565" s="42" t="s">
        <v>82</v>
      </c>
      <c r="F5565" s="42"/>
      <c r="G5565" s="42" t="s">
        <v>158</v>
      </c>
      <c r="H5565" s="42" t="s">
        <v>165</v>
      </c>
      <c r="I5565" s="42" t="s">
        <v>294</v>
      </c>
      <c r="J5565" s="42" t="s">
        <v>140</v>
      </c>
      <c r="K5565" s="42" t="s">
        <v>129</v>
      </c>
      <c r="L5565" s="25" t="s">
        <v>151</v>
      </c>
      <c r="M5565" s="24">
        <v>45291</v>
      </c>
      <c r="N5565" s="24">
        <v>45107</v>
      </c>
      <c r="O5565" s="42"/>
      <c r="P5565" s="27">
        <v>0</v>
      </c>
    </row>
    <row r="5566" spans="1:16" x14ac:dyDescent="0.35">
      <c r="A5566" s="42" t="s">
        <v>6</v>
      </c>
      <c r="B5566" s="42" t="s">
        <v>50</v>
      </c>
      <c r="C5566" s="42" t="s">
        <v>83</v>
      </c>
      <c r="D5566" s="42" t="s">
        <v>83</v>
      </c>
      <c r="E5566" s="42" t="s">
        <v>216</v>
      </c>
      <c r="F5566" s="42"/>
      <c r="G5566" s="42" t="s">
        <v>158</v>
      </c>
      <c r="H5566" s="42" t="s">
        <v>165</v>
      </c>
      <c r="I5566" s="42" t="s">
        <v>294</v>
      </c>
      <c r="J5566" s="42" t="s">
        <v>140</v>
      </c>
      <c r="K5566" s="42" t="s">
        <v>129</v>
      </c>
      <c r="L5566" s="25" t="s">
        <v>151</v>
      </c>
      <c r="M5566" s="24">
        <v>45291</v>
      </c>
      <c r="N5566" s="24">
        <v>45107</v>
      </c>
      <c r="O5566" s="42"/>
      <c r="P5566" s="27">
        <v>0</v>
      </c>
    </row>
    <row r="5567" spans="1:16" x14ac:dyDescent="0.35">
      <c r="A5567" s="42" t="s">
        <v>6</v>
      </c>
      <c r="B5567" s="42" t="s">
        <v>50</v>
      </c>
      <c r="C5567" s="42" t="s">
        <v>83</v>
      </c>
      <c r="D5567" s="42" t="s">
        <v>83</v>
      </c>
      <c r="E5567" s="42" t="s">
        <v>83</v>
      </c>
      <c r="F5567" s="42"/>
      <c r="G5567" s="42" t="s">
        <v>158</v>
      </c>
      <c r="H5567" s="42" t="s">
        <v>165</v>
      </c>
      <c r="I5567" s="42" t="s">
        <v>294</v>
      </c>
      <c r="J5567" s="42" t="s">
        <v>140</v>
      </c>
      <c r="K5567" s="42" t="s">
        <v>129</v>
      </c>
      <c r="L5567" s="25" t="s">
        <v>151</v>
      </c>
      <c r="M5567" s="24">
        <v>45291</v>
      </c>
      <c r="N5567" s="24">
        <v>45107</v>
      </c>
      <c r="O5567" s="42"/>
      <c r="P5567" s="27">
        <v>0</v>
      </c>
    </row>
    <row r="5568" spans="1:16" x14ac:dyDescent="0.35">
      <c r="A5568" s="42" t="s">
        <v>6</v>
      </c>
      <c r="B5568" s="42" t="s">
        <v>50</v>
      </c>
      <c r="C5568" s="42" t="s">
        <v>83</v>
      </c>
      <c r="D5568" s="42" t="s">
        <v>83</v>
      </c>
      <c r="E5568" s="42" t="s">
        <v>217</v>
      </c>
      <c r="F5568" s="42"/>
      <c r="G5568" s="42" t="s">
        <v>158</v>
      </c>
      <c r="H5568" s="42" t="s">
        <v>165</v>
      </c>
      <c r="I5568" s="42" t="s">
        <v>294</v>
      </c>
      <c r="J5568" s="42" t="s">
        <v>140</v>
      </c>
      <c r="K5568" s="42" t="s">
        <v>129</v>
      </c>
      <c r="L5568" s="25" t="s">
        <v>151</v>
      </c>
      <c r="M5568" s="24">
        <v>45291</v>
      </c>
      <c r="N5568" s="24">
        <v>45107</v>
      </c>
      <c r="O5568" s="42"/>
      <c r="P5568" s="27">
        <v>0</v>
      </c>
    </row>
    <row r="5569" spans="1:16" x14ac:dyDescent="0.35">
      <c r="A5569" s="42" t="s">
        <v>6</v>
      </c>
      <c r="B5569" s="42" t="s">
        <v>50</v>
      </c>
      <c r="C5569" s="42" t="s">
        <v>83</v>
      </c>
      <c r="D5569" s="42" t="s">
        <v>83</v>
      </c>
      <c r="E5569" s="42" t="s">
        <v>218</v>
      </c>
      <c r="F5569" s="42"/>
      <c r="G5569" s="42" t="s">
        <v>158</v>
      </c>
      <c r="H5569" s="42" t="s">
        <v>165</v>
      </c>
      <c r="I5569" s="42" t="s">
        <v>294</v>
      </c>
      <c r="J5569" s="42" t="s">
        <v>140</v>
      </c>
      <c r="K5569" s="42" t="s">
        <v>129</v>
      </c>
      <c r="L5569" s="25" t="s">
        <v>151</v>
      </c>
      <c r="M5569" s="24">
        <v>45291</v>
      </c>
      <c r="N5569" s="24">
        <v>45107</v>
      </c>
      <c r="O5569" s="42"/>
      <c r="P5569" s="27">
        <v>0</v>
      </c>
    </row>
    <row r="5570" spans="1:16" x14ac:dyDescent="0.35">
      <c r="A5570" s="42" t="s">
        <v>6</v>
      </c>
      <c r="B5570" s="42" t="s">
        <v>50</v>
      </c>
      <c r="C5570" s="42" t="s">
        <v>83</v>
      </c>
      <c r="D5570" s="42" t="s">
        <v>83</v>
      </c>
      <c r="E5570" s="42" t="s">
        <v>219</v>
      </c>
      <c r="F5570" s="42"/>
      <c r="G5570" s="42" t="s">
        <v>158</v>
      </c>
      <c r="H5570" s="42" t="s">
        <v>165</v>
      </c>
      <c r="I5570" s="42" t="s">
        <v>294</v>
      </c>
      <c r="J5570" s="42" t="s">
        <v>140</v>
      </c>
      <c r="K5570" s="42" t="s">
        <v>129</v>
      </c>
      <c r="L5570" s="25" t="s">
        <v>151</v>
      </c>
      <c r="M5570" s="24">
        <v>45291</v>
      </c>
      <c r="N5570" s="24">
        <v>45107</v>
      </c>
      <c r="O5570" s="42"/>
      <c r="P5570" s="27">
        <v>0</v>
      </c>
    </row>
    <row r="5571" spans="1:16" x14ac:dyDescent="0.35">
      <c r="A5571" s="42" t="s">
        <v>6</v>
      </c>
      <c r="B5571" s="42" t="s">
        <v>50</v>
      </c>
      <c r="C5571" s="42" t="s">
        <v>83</v>
      </c>
      <c r="D5571" s="42" t="s">
        <v>83</v>
      </c>
      <c r="E5571" s="42" t="s">
        <v>220</v>
      </c>
      <c r="F5571" s="42"/>
      <c r="G5571" s="42" t="s">
        <v>158</v>
      </c>
      <c r="H5571" s="42" t="s">
        <v>165</v>
      </c>
      <c r="I5571" s="42" t="s">
        <v>294</v>
      </c>
      <c r="J5571" s="42" t="s">
        <v>140</v>
      </c>
      <c r="K5571" s="42" t="s">
        <v>129</v>
      </c>
      <c r="L5571" s="25" t="s">
        <v>151</v>
      </c>
      <c r="M5571" s="24">
        <v>45291</v>
      </c>
      <c r="N5571" s="24">
        <v>45107</v>
      </c>
      <c r="O5571" s="42"/>
      <c r="P5571" s="27">
        <v>0</v>
      </c>
    </row>
    <row r="5572" spans="1:16" x14ac:dyDescent="0.35">
      <c r="A5572" s="42" t="s">
        <v>6</v>
      </c>
      <c r="B5572" s="42" t="s">
        <v>50</v>
      </c>
      <c r="C5572" s="42" t="s">
        <v>83</v>
      </c>
      <c r="D5572" s="42" t="s">
        <v>83</v>
      </c>
      <c r="E5572" s="42" t="s">
        <v>221</v>
      </c>
      <c r="F5572" s="42"/>
      <c r="G5572" s="42" t="s">
        <v>158</v>
      </c>
      <c r="H5572" s="42" t="s">
        <v>165</v>
      </c>
      <c r="I5572" s="42" t="s">
        <v>294</v>
      </c>
      <c r="J5572" s="42" t="s">
        <v>140</v>
      </c>
      <c r="K5572" s="42" t="s">
        <v>129</v>
      </c>
      <c r="L5572" s="25" t="s">
        <v>151</v>
      </c>
      <c r="M5572" s="24">
        <v>45291</v>
      </c>
      <c r="N5572" s="24">
        <v>45107</v>
      </c>
      <c r="O5572" s="42"/>
      <c r="P5572" s="27">
        <v>0</v>
      </c>
    </row>
    <row r="5573" spans="1:16" x14ac:dyDescent="0.35">
      <c r="A5573" s="42" t="s">
        <v>6</v>
      </c>
      <c r="B5573" s="42" t="s">
        <v>50</v>
      </c>
      <c r="C5573" s="42" t="s">
        <v>83</v>
      </c>
      <c r="D5573" s="42" t="s">
        <v>83</v>
      </c>
      <c r="E5573" s="42" t="s">
        <v>222</v>
      </c>
      <c r="F5573" s="42"/>
      <c r="G5573" s="42" t="s">
        <v>158</v>
      </c>
      <c r="H5573" s="42" t="s">
        <v>165</v>
      </c>
      <c r="I5573" s="42" t="s">
        <v>294</v>
      </c>
      <c r="J5573" s="42" t="s">
        <v>140</v>
      </c>
      <c r="K5573" s="42" t="s">
        <v>129</v>
      </c>
      <c r="L5573" s="25" t="s">
        <v>151</v>
      </c>
      <c r="M5573" s="24">
        <v>45291</v>
      </c>
      <c r="N5573" s="24">
        <v>45107</v>
      </c>
      <c r="O5573" s="42"/>
      <c r="P5573" s="27">
        <v>0</v>
      </c>
    </row>
    <row r="5574" spans="1:16" x14ac:dyDescent="0.35">
      <c r="A5574" s="42" t="s">
        <v>6</v>
      </c>
      <c r="B5574" s="42" t="s">
        <v>50</v>
      </c>
      <c r="C5574" s="42" t="s">
        <v>83</v>
      </c>
      <c r="D5574" s="42" t="s">
        <v>83</v>
      </c>
      <c r="E5574" s="42" t="s">
        <v>223</v>
      </c>
      <c r="F5574" s="42"/>
      <c r="G5574" s="42" t="s">
        <v>158</v>
      </c>
      <c r="H5574" s="42" t="s">
        <v>165</v>
      </c>
      <c r="I5574" s="42" t="s">
        <v>294</v>
      </c>
      <c r="J5574" s="42" t="s">
        <v>140</v>
      </c>
      <c r="K5574" s="42" t="s">
        <v>129</v>
      </c>
      <c r="L5574" s="25" t="s">
        <v>151</v>
      </c>
      <c r="M5574" s="24">
        <v>45291</v>
      </c>
      <c r="N5574" s="24">
        <v>45107</v>
      </c>
      <c r="O5574" s="42"/>
      <c r="P5574" s="27">
        <v>0</v>
      </c>
    </row>
    <row r="5575" spans="1:16" x14ac:dyDescent="0.35">
      <c r="A5575" s="42" t="s">
        <v>6</v>
      </c>
      <c r="B5575" s="42" t="s">
        <v>50</v>
      </c>
      <c r="C5575" s="42" t="s">
        <v>83</v>
      </c>
      <c r="D5575" s="42" t="s">
        <v>83</v>
      </c>
      <c r="E5575" s="42" t="s">
        <v>224</v>
      </c>
      <c r="F5575" s="42"/>
      <c r="G5575" s="42" t="s">
        <v>158</v>
      </c>
      <c r="H5575" s="42" t="s">
        <v>165</v>
      </c>
      <c r="I5575" s="42" t="s">
        <v>294</v>
      </c>
      <c r="J5575" s="42" t="s">
        <v>140</v>
      </c>
      <c r="K5575" s="42" t="s">
        <v>129</v>
      </c>
      <c r="L5575" s="25" t="s">
        <v>151</v>
      </c>
      <c r="M5575" s="24">
        <v>45291</v>
      </c>
      <c r="N5575" s="24">
        <v>45107</v>
      </c>
      <c r="O5575" s="42"/>
      <c r="P5575" s="27">
        <v>0</v>
      </c>
    </row>
    <row r="5576" spans="1:16" x14ac:dyDescent="0.35">
      <c r="A5576" s="42" t="s">
        <v>6</v>
      </c>
      <c r="B5576" s="42" t="s">
        <v>50</v>
      </c>
      <c r="C5576" s="42" t="s">
        <v>94</v>
      </c>
      <c r="D5576" s="42" t="s">
        <v>94</v>
      </c>
      <c r="E5576" s="42" t="s">
        <v>225</v>
      </c>
      <c r="F5576" s="42"/>
      <c r="G5576" s="42" t="s">
        <v>158</v>
      </c>
      <c r="H5576" s="42" t="s">
        <v>165</v>
      </c>
      <c r="I5576" s="42" t="s">
        <v>294</v>
      </c>
      <c r="J5576" s="42" t="s">
        <v>140</v>
      </c>
      <c r="K5576" s="42" t="s">
        <v>129</v>
      </c>
      <c r="L5576" s="25" t="s">
        <v>151</v>
      </c>
      <c r="M5576" s="24">
        <v>45291</v>
      </c>
      <c r="N5576" s="24">
        <v>45107</v>
      </c>
      <c r="O5576" s="42"/>
      <c r="P5576" s="27">
        <v>0</v>
      </c>
    </row>
    <row r="5577" spans="1:16" x14ac:dyDescent="0.35">
      <c r="A5577" s="42" t="s">
        <v>6</v>
      </c>
      <c r="B5577" s="42" t="s">
        <v>50</v>
      </c>
      <c r="C5577" s="42" t="s">
        <v>94</v>
      </c>
      <c r="D5577" s="42" t="s">
        <v>94</v>
      </c>
      <c r="E5577" s="42" t="s">
        <v>226</v>
      </c>
      <c r="F5577" s="42"/>
      <c r="G5577" s="42" t="s">
        <v>158</v>
      </c>
      <c r="H5577" s="42" t="s">
        <v>165</v>
      </c>
      <c r="I5577" s="42" t="s">
        <v>294</v>
      </c>
      <c r="J5577" s="42" t="s">
        <v>140</v>
      </c>
      <c r="K5577" s="42" t="s">
        <v>129</v>
      </c>
      <c r="L5577" s="25" t="s">
        <v>151</v>
      </c>
      <c r="M5577" s="24">
        <v>45291</v>
      </c>
      <c r="N5577" s="24">
        <v>45107</v>
      </c>
      <c r="O5577" s="42"/>
      <c r="P5577" s="27">
        <v>0</v>
      </c>
    </row>
    <row r="5578" spans="1:16" x14ac:dyDescent="0.35">
      <c r="A5578" s="42" t="s">
        <v>6</v>
      </c>
      <c r="B5578" s="42" t="s">
        <v>50</v>
      </c>
      <c r="C5578" s="42" t="s">
        <v>94</v>
      </c>
      <c r="D5578" s="42" t="s">
        <v>94</v>
      </c>
      <c r="E5578" s="42" t="s">
        <v>94</v>
      </c>
      <c r="F5578" s="42"/>
      <c r="G5578" s="42" t="s">
        <v>158</v>
      </c>
      <c r="H5578" s="42" t="s">
        <v>165</v>
      </c>
      <c r="I5578" s="42" t="s">
        <v>294</v>
      </c>
      <c r="J5578" s="42" t="s">
        <v>140</v>
      </c>
      <c r="K5578" s="42" t="s">
        <v>129</v>
      </c>
      <c r="L5578" s="25" t="s">
        <v>151</v>
      </c>
      <c r="M5578" s="24">
        <v>45291</v>
      </c>
      <c r="N5578" s="24">
        <v>45107</v>
      </c>
      <c r="O5578" s="42"/>
      <c r="P5578" s="27">
        <v>0</v>
      </c>
    </row>
    <row r="5579" spans="1:16" x14ac:dyDescent="0.35">
      <c r="A5579" s="42" t="s">
        <v>6</v>
      </c>
      <c r="B5579" s="42" t="s">
        <v>50</v>
      </c>
      <c r="C5579" s="42" t="s">
        <v>94</v>
      </c>
      <c r="D5579" s="42" t="s">
        <v>94</v>
      </c>
      <c r="E5579" s="42" t="s">
        <v>227</v>
      </c>
      <c r="F5579" s="42"/>
      <c r="G5579" s="42" t="s">
        <v>158</v>
      </c>
      <c r="H5579" s="42" t="s">
        <v>165</v>
      </c>
      <c r="I5579" s="42" t="s">
        <v>294</v>
      </c>
      <c r="J5579" s="42" t="s">
        <v>140</v>
      </c>
      <c r="K5579" s="42" t="s">
        <v>129</v>
      </c>
      <c r="L5579" s="25" t="s">
        <v>151</v>
      </c>
      <c r="M5579" s="24">
        <v>45291</v>
      </c>
      <c r="N5579" s="24">
        <v>45107</v>
      </c>
      <c r="O5579" s="42"/>
      <c r="P5579" s="27">
        <v>0</v>
      </c>
    </row>
    <row r="5580" spans="1:16" x14ac:dyDescent="0.35">
      <c r="A5580" s="42" t="s">
        <v>6</v>
      </c>
      <c r="B5580" s="42" t="s">
        <v>50</v>
      </c>
      <c r="C5580" s="42" t="s">
        <v>94</v>
      </c>
      <c r="D5580" s="42" t="s">
        <v>94</v>
      </c>
      <c r="E5580" s="42" t="s">
        <v>228</v>
      </c>
      <c r="F5580" s="42"/>
      <c r="G5580" s="42" t="s">
        <v>158</v>
      </c>
      <c r="H5580" s="42" t="s">
        <v>165</v>
      </c>
      <c r="I5580" s="42" t="s">
        <v>294</v>
      </c>
      <c r="J5580" s="42" t="s">
        <v>140</v>
      </c>
      <c r="K5580" s="42" t="s">
        <v>129</v>
      </c>
      <c r="L5580" s="25" t="s">
        <v>151</v>
      </c>
      <c r="M5580" s="24">
        <v>45291</v>
      </c>
      <c r="N5580" s="24">
        <v>45107</v>
      </c>
      <c r="O5580" s="42"/>
      <c r="P5580" s="27">
        <v>0</v>
      </c>
    </row>
    <row r="5581" spans="1:16" x14ac:dyDescent="0.35">
      <c r="A5581" s="42" t="s">
        <v>6</v>
      </c>
      <c r="B5581" s="42" t="s">
        <v>50</v>
      </c>
      <c r="C5581" s="42" t="s">
        <v>100</v>
      </c>
      <c r="D5581" s="42" t="s">
        <v>100</v>
      </c>
      <c r="E5581" s="42" t="s">
        <v>100</v>
      </c>
      <c r="F5581" s="42"/>
      <c r="G5581" s="42" t="s">
        <v>158</v>
      </c>
      <c r="H5581" s="42" t="s">
        <v>165</v>
      </c>
      <c r="I5581" s="42" t="s">
        <v>294</v>
      </c>
      <c r="J5581" s="42" t="s">
        <v>140</v>
      </c>
      <c r="K5581" s="42" t="s">
        <v>129</v>
      </c>
      <c r="L5581" s="25" t="s">
        <v>151</v>
      </c>
      <c r="M5581" s="24">
        <v>45291</v>
      </c>
      <c r="N5581" s="24">
        <v>45107</v>
      </c>
      <c r="O5581" s="42"/>
      <c r="P5581" s="27">
        <v>0</v>
      </c>
    </row>
    <row r="5582" spans="1:16" x14ac:dyDescent="0.35">
      <c r="A5582" s="42" t="s">
        <v>6</v>
      </c>
      <c r="B5582" s="42" t="s">
        <v>50</v>
      </c>
      <c r="C5582" s="22" t="s">
        <v>101</v>
      </c>
      <c r="D5582" s="22" t="s">
        <v>101</v>
      </c>
      <c r="E5582" s="22" t="s">
        <v>101</v>
      </c>
      <c r="F5582" s="42"/>
      <c r="G5582" s="42" t="s">
        <v>158</v>
      </c>
      <c r="H5582" s="42" t="s">
        <v>165</v>
      </c>
      <c r="I5582" s="42" t="s">
        <v>294</v>
      </c>
      <c r="J5582" s="42" t="s">
        <v>140</v>
      </c>
      <c r="K5582" s="42" t="s">
        <v>129</v>
      </c>
      <c r="L5582" s="25" t="s">
        <v>151</v>
      </c>
      <c r="M5582" s="24">
        <v>45291</v>
      </c>
      <c r="N5582" s="24">
        <v>45107</v>
      </c>
      <c r="O5582" s="42"/>
      <c r="P5582" s="27">
        <v>0</v>
      </c>
    </row>
    <row r="5583" spans="1:16" x14ac:dyDescent="0.35">
      <c r="A5583" s="42" t="s">
        <v>6</v>
      </c>
      <c r="B5583" s="42" t="s">
        <v>50</v>
      </c>
      <c r="C5583" s="22" t="s">
        <v>101</v>
      </c>
      <c r="D5583" s="22" t="s">
        <v>101</v>
      </c>
      <c r="E5583" s="22" t="s">
        <v>102</v>
      </c>
      <c r="F5583" s="42"/>
      <c r="G5583" s="42" t="s">
        <v>158</v>
      </c>
      <c r="H5583" s="42" t="s">
        <v>165</v>
      </c>
      <c r="I5583" s="42" t="s">
        <v>294</v>
      </c>
      <c r="J5583" s="42" t="s">
        <v>140</v>
      </c>
      <c r="K5583" s="42" t="s">
        <v>129</v>
      </c>
      <c r="L5583" s="25" t="s">
        <v>151</v>
      </c>
      <c r="M5583" s="24">
        <v>45291</v>
      </c>
      <c r="N5583" s="24">
        <v>45107</v>
      </c>
      <c r="O5583" s="42"/>
      <c r="P5583" s="27">
        <v>0</v>
      </c>
    </row>
    <row r="5584" spans="1:16" x14ac:dyDescent="0.35">
      <c r="A5584" s="42" t="s">
        <v>6</v>
      </c>
      <c r="B5584" s="42" t="s">
        <v>50</v>
      </c>
      <c r="C5584" s="22" t="s">
        <v>101</v>
      </c>
      <c r="D5584" s="22" t="s">
        <v>101</v>
      </c>
      <c r="E5584" s="22" t="s">
        <v>103</v>
      </c>
      <c r="F5584" s="42"/>
      <c r="G5584" s="42" t="s">
        <v>158</v>
      </c>
      <c r="H5584" s="42" t="s">
        <v>165</v>
      </c>
      <c r="I5584" s="42" t="s">
        <v>294</v>
      </c>
      <c r="J5584" s="42" t="s">
        <v>140</v>
      </c>
      <c r="K5584" s="42" t="s">
        <v>129</v>
      </c>
      <c r="L5584" s="25" t="s">
        <v>151</v>
      </c>
      <c r="M5584" s="24">
        <v>45291</v>
      </c>
      <c r="N5584" s="24">
        <v>45107</v>
      </c>
      <c r="O5584" s="42"/>
      <c r="P5584" s="27">
        <v>0</v>
      </c>
    </row>
    <row r="5585" spans="1:16" x14ac:dyDescent="0.35">
      <c r="A5585" s="42" t="s">
        <v>6</v>
      </c>
      <c r="B5585" s="42" t="s">
        <v>50</v>
      </c>
      <c r="C5585" s="22" t="s">
        <v>101</v>
      </c>
      <c r="D5585" s="22" t="s">
        <v>101</v>
      </c>
      <c r="E5585" s="22" t="s">
        <v>104</v>
      </c>
      <c r="F5585" s="42"/>
      <c r="G5585" s="42" t="s">
        <v>158</v>
      </c>
      <c r="H5585" s="42" t="s">
        <v>165</v>
      </c>
      <c r="I5585" s="42" t="s">
        <v>294</v>
      </c>
      <c r="J5585" s="42" t="s">
        <v>140</v>
      </c>
      <c r="K5585" s="42" t="s">
        <v>129</v>
      </c>
      <c r="L5585" s="25" t="s">
        <v>151</v>
      </c>
      <c r="M5585" s="24">
        <v>45291</v>
      </c>
      <c r="N5585" s="24">
        <v>45107</v>
      </c>
      <c r="O5585" s="42"/>
      <c r="P5585" s="27">
        <v>0</v>
      </c>
    </row>
    <row r="5586" spans="1:16" x14ac:dyDescent="0.35">
      <c r="A5586" s="42" t="s">
        <v>6</v>
      </c>
      <c r="B5586" s="42" t="s">
        <v>50</v>
      </c>
      <c r="C5586" s="22" t="s">
        <v>101</v>
      </c>
      <c r="D5586" s="22" t="s">
        <v>101</v>
      </c>
      <c r="E5586" s="22" t="s">
        <v>105</v>
      </c>
      <c r="F5586" s="42"/>
      <c r="G5586" s="42" t="s">
        <v>158</v>
      </c>
      <c r="H5586" s="42" t="s">
        <v>165</v>
      </c>
      <c r="I5586" s="42" t="s">
        <v>294</v>
      </c>
      <c r="J5586" s="42" t="s">
        <v>140</v>
      </c>
      <c r="K5586" s="42" t="s">
        <v>129</v>
      </c>
      <c r="L5586" s="25" t="s">
        <v>151</v>
      </c>
      <c r="M5586" s="24">
        <v>45291</v>
      </c>
      <c r="N5586" s="24">
        <v>45107</v>
      </c>
      <c r="O5586" s="42"/>
      <c r="P5586" s="27">
        <v>0</v>
      </c>
    </row>
    <row r="5587" spans="1:16" x14ac:dyDescent="0.35">
      <c r="A5587" s="42" t="s">
        <v>6</v>
      </c>
      <c r="B5587" s="42" t="s">
        <v>50</v>
      </c>
      <c r="C5587" s="42" t="s">
        <v>106</v>
      </c>
      <c r="D5587" s="42" t="s">
        <v>106</v>
      </c>
      <c r="E5587" s="42" t="s">
        <v>106</v>
      </c>
      <c r="F5587" s="42"/>
      <c r="G5587" s="42" t="s">
        <v>158</v>
      </c>
      <c r="H5587" s="42" t="s">
        <v>165</v>
      </c>
      <c r="I5587" s="42" t="s">
        <v>294</v>
      </c>
      <c r="J5587" s="42" t="s">
        <v>140</v>
      </c>
      <c r="K5587" s="42" t="s">
        <v>129</v>
      </c>
      <c r="L5587" s="25" t="s">
        <v>151</v>
      </c>
      <c r="M5587" s="24">
        <v>45291</v>
      </c>
      <c r="N5587" s="24">
        <v>45107</v>
      </c>
      <c r="O5587" s="42"/>
      <c r="P5587" s="27">
        <v>0</v>
      </c>
    </row>
    <row r="5588" spans="1:16" x14ac:dyDescent="0.35">
      <c r="A5588" s="42" t="s">
        <v>6</v>
      </c>
      <c r="B5588" s="42" t="s">
        <v>50</v>
      </c>
      <c r="C5588" s="42" t="s">
        <v>108</v>
      </c>
      <c r="D5588" s="42" t="s">
        <v>108</v>
      </c>
      <c r="E5588" s="42" t="s">
        <v>229</v>
      </c>
      <c r="F5588" s="42"/>
      <c r="G5588" s="42" t="s">
        <v>158</v>
      </c>
      <c r="H5588" s="42" t="s">
        <v>165</v>
      </c>
      <c r="I5588" s="42" t="s">
        <v>294</v>
      </c>
      <c r="J5588" s="42" t="s">
        <v>140</v>
      </c>
      <c r="K5588" s="42" t="s">
        <v>129</v>
      </c>
      <c r="L5588" s="25" t="s">
        <v>151</v>
      </c>
      <c r="M5588" s="24">
        <v>45291</v>
      </c>
      <c r="N5588" s="24">
        <v>45107</v>
      </c>
      <c r="O5588" s="42"/>
      <c r="P5588" s="27">
        <v>0</v>
      </c>
    </row>
    <row r="5589" spans="1:16" x14ac:dyDescent="0.35">
      <c r="A5589" s="42" t="s">
        <v>6</v>
      </c>
      <c r="B5589" s="42" t="s">
        <v>50</v>
      </c>
      <c r="C5589" s="22" t="s">
        <v>109</v>
      </c>
      <c r="D5589" s="22" t="s">
        <v>109</v>
      </c>
      <c r="E5589" s="22" t="s">
        <v>109</v>
      </c>
      <c r="F5589" s="42"/>
      <c r="G5589" s="42" t="s">
        <v>158</v>
      </c>
      <c r="H5589" s="42" t="s">
        <v>165</v>
      </c>
      <c r="I5589" s="42" t="s">
        <v>294</v>
      </c>
      <c r="J5589" s="42" t="s">
        <v>140</v>
      </c>
      <c r="K5589" s="42" t="s">
        <v>129</v>
      </c>
      <c r="L5589" s="25" t="s">
        <v>151</v>
      </c>
      <c r="M5589" s="24">
        <v>45291</v>
      </c>
      <c r="N5589" s="24">
        <v>45107</v>
      </c>
      <c r="O5589" s="42"/>
      <c r="P5589" s="27">
        <v>0</v>
      </c>
    </row>
    <row r="5590" spans="1:16" x14ac:dyDescent="0.35">
      <c r="A5590" s="42" t="s">
        <v>6</v>
      </c>
      <c r="B5590" s="42" t="s">
        <v>50</v>
      </c>
      <c r="C5590" s="22" t="s">
        <v>109</v>
      </c>
      <c r="D5590" s="22" t="s">
        <v>110</v>
      </c>
      <c r="E5590" s="22" t="s">
        <v>110</v>
      </c>
      <c r="F5590" s="42"/>
      <c r="G5590" s="42" t="s">
        <v>158</v>
      </c>
      <c r="H5590" s="42" t="s">
        <v>165</v>
      </c>
      <c r="I5590" s="42" t="s">
        <v>294</v>
      </c>
      <c r="J5590" s="42" t="s">
        <v>140</v>
      </c>
      <c r="K5590" s="42" t="s">
        <v>129</v>
      </c>
      <c r="L5590" s="25" t="s">
        <v>151</v>
      </c>
      <c r="M5590" s="24">
        <v>45291</v>
      </c>
      <c r="N5590" s="24">
        <v>45107</v>
      </c>
      <c r="O5590" s="42"/>
      <c r="P5590" s="27">
        <v>0</v>
      </c>
    </row>
    <row r="5591" spans="1:16" x14ac:dyDescent="0.35">
      <c r="A5591" s="42" t="s">
        <v>6</v>
      </c>
      <c r="B5591" s="42" t="s">
        <v>111</v>
      </c>
      <c r="C5591" s="42" t="s">
        <v>112</v>
      </c>
      <c r="D5591" s="42" t="s">
        <v>112</v>
      </c>
      <c r="E5591" s="42" t="s">
        <v>112</v>
      </c>
      <c r="F5591" s="42"/>
      <c r="G5591" s="42" t="s">
        <v>158</v>
      </c>
      <c r="H5591" s="42" t="s">
        <v>165</v>
      </c>
      <c r="I5591" s="42" t="s">
        <v>294</v>
      </c>
      <c r="J5591" s="42" t="s">
        <v>140</v>
      </c>
      <c r="K5591" s="42" t="s">
        <v>129</v>
      </c>
      <c r="L5591" s="25" t="s">
        <v>151</v>
      </c>
      <c r="M5591" s="24">
        <v>45291</v>
      </c>
      <c r="N5591" s="24">
        <v>45107</v>
      </c>
      <c r="O5591" s="42"/>
      <c r="P5591" s="27">
        <v>-969840.01004555193</v>
      </c>
    </row>
    <row r="5592" spans="1:16" x14ac:dyDescent="0.35">
      <c r="A5592" s="42" t="s">
        <v>6</v>
      </c>
      <c r="B5592" s="42" t="s">
        <v>113</v>
      </c>
      <c r="C5592" s="42" t="s">
        <v>161</v>
      </c>
      <c r="D5592" s="42" t="s">
        <v>161</v>
      </c>
      <c r="E5592" s="42" t="s">
        <v>161</v>
      </c>
      <c r="F5592" s="42"/>
      <c r="G5592" s="42" t="s">
        <v>158</v>
      </c>
      <c r="H5592" s="42" t="s">
        <v>165</v>
      </c>
      <c r="I5592" s="42" t="s">
        <v>294</v>
      </c>
      <c r="J5592" s="42" t="s">
        <v>140</v>
      </c>
      <c r="K5592" s="42" t="s">
        <v>129</v>
      </c>
      <c r="L5592" s="25" t="s">
        <v>151</v>
      </c>
      <c r="M5592" s="24">
        <v>45291</v>
      </c>
      <c r="N5592" s="24">
        <v>45107</v>
      </c>
      <c r="O5592" s="42"/>
      <c r="P5592" s="27">
        <v>0</v>
      </c>
    </row>
    <row r="5593" spans="1:16" x14ac:dyDescent="0.35">
      <c r="A5593" s="42" t="s">
        <v>6</v>
      </c>
      <c r="B5593" s="42" t="s">
        <v>114</v>
      </c>
      <c r="C5593" s="42" t="s">
        <v>114</v>
      </c>
      <c r="D5593" s="42" t="s">
        <v>114</v>
      </c>
      <c r="E5593" s="42" t="s">
        <v>114</v>
      </c>
      <c r="F5593" s="42"/>
      <c r="G5593" s="42" t="s">
        <v>158</v>
      </c>
      <c r="H5593" s="42" t="s">
        <v>165</v>
      </c>
      <c r="I5593" s="42" t="s">
        <v>294</v>
      </c>
      <c r="J5593" s="42" t="s">
        <v>140</v>
      </c>
      <c r="K5593" s="42" t="s">
        <v>129</v>
      </c>
      <c r="L5593" s="25" t="s">
        <v>151</v>
      </c>
      <c r="M5593" s="24">
        <v>45291</v>
      </c>
      <c r="N5593" s="24">
        <v>45107</v>
      </c>
      <c r="O5593" s="42"/>
      <c r="P5593" s="27">
        <v>0</v>
      </c>
    </row>
    <row r="5594" spans="1:16" x14ac:dyDescent="0.35">
      <c r="A5594" s="42" t="s">
        <v>6</v>
      </c>
      <c r="B5594" s="42" t="s">
        <v>7</v>
      </c>
      <c r="C5594" s="42" t="s">
        <v>8</v>
      </c>
      <c r="D5594" s="42" t="s">
        <v>8</v>
      </c>
      <c r="E5594" s="42" t="s">
        <v>8</v>
      </c>
      <c r="F5594" s="42"/>
      <c r="G5594" s="42" t="s">
        <v>158</v>
      </c>
      <c r="H5594" s="42" t="s">
        <v>159</v>
      </c>
      <c r="I5594" s="42" t="s">
        <v>294</v>
      </c>
      <c r="J5594" s="42" t="s">
        <v>140</v>
      </c>
      <c r="K5594" s="42" t="s">
        <v>129</v>
      </c>
      <c r="L5594" s="25" t="s">
        <v>143</v>
      </c>
      <c r="M5594" s="24">
        <v>45138</v>
      </c>
      <c r="N5594" s="24">
        <v>45107</v>
      </c>
      <c r="O5594" s="42"/>
      <c r="P5594" s="27">
        <v>32126.962510157275</v>
      </c>
    </row>
    <row r="5595" spans="1:16" x14ac:dyDescent="0.35">
      <c r="A5595" s="42" t="s">
        <v>6</v>
      </c>
      <c r="B5595" s="42" t="s">
        <v>7</v>
      </c>
      <c r="C5595" s="42" t="s">
        <v>8</v>
      </c>
      <c r="D5595" s="42" t="s">
        <v>8</v>
      </c>
      <c r="E5595" s="42" t="s">
        <v>9</v>
      </c>
      <c r="F5595" s="42"/>
      <c r="G5595" s="42" t="s">
        <v>158</v>
      </c>
      <c r="H5595" s="42" t="s">
        <v>159</v>
      </c>
      <c r="I5595" s="42" t="s">
        <v>294</v>
      </c>
      <c r="J5595" s="42" t="s">
        <v>140</v>
      </c>
      <c r="K5595" s="42" t="s">
        <v>129</v>
      </c>
      <c r="L5595" s="25" t="s">
        <v>143</v>
      </c>
      <c r="M5595" s="24">
        <v>45138</v>
      </c>
      <c r="N5595" s="24">
        <v>45107</v>
      </c>
      <c r="O5595" s="42"/>
      <c r="P5595" s="27">
        <v>3256.1278312517461</v>
      </c>
    </row>
    <row r="5596" spans="1:16" x14ac:dyDescent="0.35">
      <c r="A5596" s="42" t="s">
        <v>6</v>
      </c>
      <c r="B5596" s="42" t="s">
        <v>7</v>
      </c>
      <c r="C5596" s="42" t="s">
        <v>8</v>
      </c>
      <c r="D5596" s="42" t="s">
        <v>8</v>
      </c>
      <c r="E5596" s="42" t="s">
        <v>10</v>
      </c>
      <c r="F5596" s="42"/>
      <c r="G5596" s="42" t="s">
        <v>158</v>
      </c>
      <c r="H5596" s="42" t="s">
        <v>159</v>
      </c>
      <c r="I5596" s="42" t="s">
        <v>294</v>
      </c>
      <c r="J5596" s="42" t="s">
        <v>140</v>
      </c>
      <c r="K5596" s="42" t="s">
        <v>129</v>
      </c>
      <c r="L5596" s="25" t="s">
        <v>143</v>
      </c>
      <c r="M5596" s="24">
        <v>45138</v>
      </c>
      <c r="N5596" s="24">
        <v>45107</v>
      </c>
      <c r="O5596" s="42"/>
      <c r="P5596" s="27">
        <v>4847.9958169731726</v>
      </c>
    </row>
    <row r="5597" spans="1:16" x14ac:dyDescent="0.35">
      <c r="A5597" s="42" t="s">
        <v>6</v>
      </c>
      <c r="B5597" s="42" t="s">
        <v>7</v>
      </c>
      <c r="C5597" s="42" t="s">
        <v>8</v>
      </c>
      <c r="D5597" s="42" t="s">
        <v>8</v>
      </c>
      <c r="E5597" s="42" t="s">
        <v>11</v>
      </c>
      <c r="F5597" s="42"/>
      <c r="G5597" s="42" t="s">
        <v>158</v>
      </c>
      <c r="H5597" s="42" t="s">
        <v>159</v>
      </c>
      <c r="I5597" s="42" t="s">
        <v>294</v>
      </c>
      <c r="J5597" s="42" t="s">
        <v>140</v>
      </c>
      <c r="K5597" s="42" t="s">
        <v>129</v>
      </c>
      <c r="L5597" s="25" t="s">
        <v>143</v>
      </c>
      <c r="M5597" s="24">
        <v>45138</v>
      </c>
      <c r="N5597" s="24">
        <v>45107</v>
      </c>
      <c r="O5597" s="42"/>
      <c r="P5597" s="27">
        <v>7304.7678825389648</v>
      </c>
    </row>
    <row r="5598" spans="1:16" x14ac:dyDescent="0.35">
      <c r="A5598" s="42" t="s">
        <v>6</v>
      </c>
      <c r="B5598" s="42" t="s">
        <v>7</v>
      </c>
      <c r="C5598" s="42" t="s">
        <v>8</v>
      </c>
      <c r="D5598" s="42" t="s">
        <v>8</v>
      </c>
      <c r="E5598" s="42" t="s">
        <v>12</v>
      </c>
      <c r="F5598" s="42"/>
      <c r="G5598" s="42" t="s">
        <v>158</v>
      </c>
      <c r="H5598" s="42" t="s">
        <v>159</v>
      </c>
      <c r="I5598" s="42" t="s">
        <v>294</v>
      </c>
      <c r="J5598" s="42" t="s">
        <v>140</v>
      </c>
      <c r="K5598" s="42" t="s">
        <v>129</v>
      </c>
      <c r="L5598" s="25" t="s">
        <v>143</v>
      </c>
      <c r="M5598" s="24">
        <v>45138</v>
      </c>
      <c r="N5598" s="24">
        <v>45107</v>
      </c>
      <c r="O5598" s="42"/>
      <c r="P5598" s="27">
        <v>3192.1512085245226</v>
      </c>
    </row>
    <row r="5599" spans="1:16" x14ac:dyDescent="0.35">
      <c r="A5599" s="42" t="s">
        <v>6</v>
      </c>
      <c r="B5599" s="42" t="s">
        <v>7</v>
      </c>
      <c r="C5599" s="42" t="s">
        <v>8</v>
      </c>
      <c r="D5599" s="42" t="s">
        <v>8</v>
      </c>
      <c r="E5599" s="42" t="s">
        <v>13</v>
      </c>
      <c r="F5599" s="42"/>
      <c r="G5599" s="42" t="s">
        <v>158</v>
      </c>
      <c r="H5599" s="42" t="s">
        <v>159</v>
      </c>
      <c r="I5599" s="42" t="s">
        <v>294</v>
      </c>
      <c r="J5599" s="42" t="s">
        <v>140</v>
      </c>
      <c r="K5599" s="42" t="s">
        <v>129</v>
      </c>
      <c r="L5599" s="25" t="s">
        <v>143</v>
      </c>
      <c r="M5599" s="24">
        <v>45138</v>
      </c>
      <c r="N5599" s="24">
        <v>45107</v>
      </c>
      <c r="O5599" s="42"/>
      <c r="P5599" s="27">
        <v>2293.9802960127972</v>
      </c>
    </row>
    <row r="5600" spans="1:16" x14ac:dyDescent="0.35">
      <c r="A5600" s="42" t="s">
        <v>6</v>
      </c>
      <c r="B5600" s="42" t="s">
        <v>7</v>
      </c>
      <c r="C5600" s="42" t="s">
        <v>8</v>
      </c>
      <c r="D5600" s="42" t="s">
        <v>8</v>
      </c>
      <c r="E5600" s="42" t="s">
        <v>14</v>
      </c>
      <c r="F5600" s="42"/>
      <c r="G5600" s="42" t="s">
        <v>158</v>
      </c>
      <c r="H5600" s="42" t="s">
        <v>159</v>
      </c>
      <c r="I5600" s="42" t="s">
        <v>294</v>
      </c>
      <c r="J5600" s="42" t="s">
        <v>140</v>
      </c>
      <c r="K5600" s="42" t="s">
        <v>129</v>
      </c>
      <c r="L5600" s="25" t="s">
        <v>143</v>
      </c>
      <c r="M5600" s="24">
        <v>45138</v>
      </c>
      <c r="N5600" s="24">
        <v>45107</v>
      </c>
      <c r="O5600" s="42"/>
      <c r="P5600" s="27">
        <v>314418.11074399867</v>
      </c>
    </row>
    <row r="5601" spans="1:16" x14ac:dyDescent="0.35">
      <c r="A5601" s="42" t="s">
        <v>6</v>
      </c>
      <c r="B5601" s="42" t="s">
        <v>7</v>
      </c>
      <c r="C5601" s="42" t="s">
        <v>8</v>
      </c>
      <c r="D5601" s="42" t="s">
        <v>8</v>
      </c>
      <c r="E5601" s="42" t="s">
        <v>15</v>
      </c>
      <c r="F5601" s="42"/>
      <c r="G5601" s="42" t="s">
        <v>158</v>
      </c>
      <c r="H5601" s="42" t="s">
        <v>159</v>
      </c>
      <c r="I5601" s="42" t="s">
        <v>294</v>
      </c>
      <c r="J5601" s="42" t="s">
        <v>140</v>
      </c>
      <c r="K5601" s="42" t="s">
        <v>129</v>
      </c>
      <c r="L5601" s="25" t="s">
        <v>143</v>
      </c>
      <c r="M5601" s="24">
        <v>45138</v>
      </c>
      <c r="N5601" s="24">
        <v>45107</v>
      </c>
      <c r="O5601" s="42"/>
      <c r="P5601" s="27">
        <v>7229.9701439820428</v>
      </c>
    </row>
    <row r="5602" spans="1:16" x14ac:dyDescent="0.35">
      <c r="A5602" s="42" t="s">
        <v>6</v>
      </c>
      <c r="B5602" s="42" t="s">
        <v>7</v>
      </c>
      <c r="C5602" s="42" t="s">
        <v>8</v>
      </c>
      <c r="D5602" s="42" t="s">
        <v>8</v>
      </c>
      <c r="E5602" s="42" t="s">
        <v>16</v>
      </c>
      <c r="F5602" s="42"/>
      <c r="G5602" s="42" t="s">
        <v>158</v>
      </c>
      <c r="H5602" s="42" t="s">
        <v>159</v>
      </c>
      <c r="I5602" s="42" t="s">
        <v>294</v>
      </c>
      <c r="J5602" s="42" t="s">
        <v>140</v>
      </c>
      <c r="K5602" s="42" t="s">
        <v>129</v>
      </c>
      <c r="L5602" s="25" t="s">
        <v>143</v>
      </c>
      <c r="M5602" s="24">
        <v>45138</v>
      </c>
      <c r="N5602" s="24">
        <v>45107</v>
      </c>
      <c r="O5602" s="42"/>
      <c r="P5602" s="27">
        <v>29722.344740120869</v>
      </c>
    </row>
    <row r="5603" spans="1:16" x14ac:dyDescent="0.35">
      <c r="A5603" s="42" t="s">
        <v>6</v>
      </c>
      <c r="B5603" s="42" t="s">
        <v>7</v>
      </c>
      <c r="C5603" s="42" t="s">
        <v>8</v>
      </c>
      <c r="D5603" s="42" t="s">
        <v>8</v>
      </c>
      <c r="E5603" s="42" t="s">
        <v>17</v>
      </c>
      <c r="F5603" s="42"/>
      <c r="G5603" s="42" t="s">
        <v>158</v>
      </c>
      <c r="H5603" s="42" t="s">
        <v>159</v>
      </c>
      <c r="I5603" s="42" t="s">
        <v>294</v>
      </c>
      <c r="J5603" s="42" t="s">
        <v>140</v>
      </c>
      <c r="K5603" s="42" t="s">
        <v>129</v>
      </c>
      <c r="L5603" s="25" t="s">
        <v>143</v>
      </c>
      <c r="M5603" s="24">
        <v>45138</v>
      </c>
      <c r="N5603" s="24">
        <v>45107</v>
      </c>
      <c r="O5603" s="42"/>
      <c r="P5603" s="27">
        <v>29449.327432969854</v>
      </c>
    </row>
    <row r="5604" spans="1:16" x14ac:dyDescent="0.35">
      <c r="A5604" s="42" t="s">
        <v>6</v>
      </c>
      <c r="B5604" s="42" t="s">
        <v>7</v>
      </c>
      <c r="C5604" s="42" t="s">
        <v>8</v>
      </c>
      <c r="D5604" s="42" t="s">
        <v>8</v>
      </c>
      <c r="E5604" s="42" t="s">
        <v>18</v>
      </c>
      <c r="F5604" s="42"/>
      <c r="G5604" s="42" t="s">
        <v>158</v>
      </c>
      <c r="H5604" s="42" t="s">
        <v>159</v>
      </c>
      <c r="I5604" s="42" t="s">
        <v>294</v>
      </c>
      <c r="J5604" s="42" t="s">
        <v>140</v>
      </c>
      <c r="K5604" s="42" t="s">
        <v>129</v>
      </c>
      <c r="L5604" s="25" t="s">
        <v>143</v>
      </c>
      <c r="M5604" s="24">
        <v>45138</v>
      </c>
      <c r="N5604" s="24">
        <v>45107</v>
      </c>
      <c r="O5604" s="42"/>
      <c r="P5604" s="27">
        <v>4490.9120047521419</v>
      </c>
    </row>
    <row r="5605" spans="1:16" x14ac:dyDescent="0.35">
      <c r="A5605" s="42" t="s">
        <v>6</v>
      </c>
      <c r="B5605" s="42" t="s">
        <v>7</v>
      </c>
      <c r="C5605" s="42" t="s">
        <v>8</v>
      </c>
      <c r="D5605" s="42" t="s">
        <v>8</v>
      </c>
      <c r="E5605" s="42" t="s">
        <v>19</v>
      </c>
      <c r="F5605" s="42"/>
      <c r="G5605" s="42" t="s">
        <v>158</v>
      </c>
      <c r="H5605" s="42" t="s">
        <v>159</v>
      </c>
      <c r="I5605" s="42" t="s">
        <v>294</v>
      </c>
      <c r="J5605" s="42" t="s">
        <v>140</v>
      </c>
      <c r="K5605" s="42" t="s">
        <v>129</v>
      </c>
      <c r="L5605" s="25" t="s">
        <v>143</v>
      </c>
      <c r="M5605" s="24">
        <v>45138</v>
      </c>
      <c r="N5605" s="24">
        <v>45107</v>
      </c>
      <c r="O5605" s="42"/>
      <c r="P5605" s="27">
        <v>11089.049002504322</v>
      </c>
    </row>
    <row r="5606" spans="1:16" x14ac:dyDescent="0.35">
      <c r="A5606" s="42" t="s">
        <v>6</v>
      </c>
      <c r="B5606" s="42" t="s">
        <v>7</v>
      </c>
      <c r="C5606" s="42" t="s">
        <v>8</v>
      </c>
      <c r="D5606" s="42" t="s">
        <v>8</v>
      </c>
      <c r="E5606" s="42" t="s">
        <v>20</v>
      </c>
      <c r="F5606" s="42"/>
      <c r="G5606" s="42" t="s">
        <v>158</v>
      </c>
      <c r="H5606" s="42" t="s">
        <v>159</v>
      </c>
      <c r="I5606" s="42" t="s">
        <v>294</v>
      </c>
      <c r="J5606" s="42" t="s">
        <v>140</v>
      </c>
      <c r="K5606" s="42" t="s">
        <v>129</v>
      </c>
      <c r="L5606" s="25" t="s">
        <v>143</v>
      </c>
      <c r="M5606" s="24">
        <v>45138</v>
      </c>
      <c r="N5606" s="24">
        <v>45107</v>
      </c>
      <c r="O5606" s="42"/>
      <c r="P5606" s="27">
        <v>11731.033365890555</v>
      </c>
    </row>
    <row r="5607" spans="1:16" x14ac:dyDescent="0.35">
      <c r="A5607" s="42" t="s">
        <v>6</v>
      </c>
      <c r="B5607" s="42" t="s">
        <v>7</v>
      </c>
      <c r="C5607" s="42" t="s">
        <v>21</v>
      </c>
      <c r="D5607" s="42" t="s">
        <v>21</v>
      </c>
      <c r="E5607" s="42" t="s">
        <v>22</v>
      </c>
      <c r="F5607" s="42"/>
      <c r="G5607" s="42" t="s">
        <v>158</v>
      </c>
      <c r="H5607" s="42" t="s">
        <v>159</v>
      </c>
      <c r="I5607" s="42" t="s">
        <v>294</v>
      </c>
      <c r="J5607" s="42" t="s">
        <v>140</v>
      </c>
      <c r="K5607" s="42" t="s">
        <v>129</v>
      </c>
      <c r="L5607" s="25" t="s">
        <v>143</v>
      </c>
      <c r="M5607" s="24">
        <v>45138</v>
      </c>
      <c r="N5607" s="24">
        <v>45107</v>
      </c>
      <c r="O5607" s="42"/>
      <c r="P5607" s="27">
        <v>6359.745483024727</v>
      </c>
    </row>
    <row r="5608" spans="1:16" x14ac:dyDescent="0.35">
      <c r="A5608" s="42" t="s">
        <v>6</v>
      </c>
      <c r="B5608" s="42" t="s">
        <v>7</v>
      </c>
      <c r="C5608" s="42" t="s">
        <v>21</v>
      </c>
      <c r="D5608" s="42" t="s">
        <v>21</v>
      </c>
      <c r="E5608" s="42" t="s">
        <v>23</v>
      </c>
      <c r="F5608" s="42"/>
      <c r="G5608" s="42" t="s">
        <v>158</v>
      </c>
      <c r="H5608" s="42" t="s">
        <v>159</v>
      </c>
      <c r="I5608" s="42" t="s">
        <v>294</v>
      </c>
      <c r="J5608" s="42" t="s">
        <v>140</v>
      </c>
      <c r="K5608" s="42" t="s">
        <v>129</v>
      </c>
      <c r="L5608" s="25" t="s">
        <v>143</v>
      </c>
      <c r="M5608" s="24">
        <v>45138</v>
      </c>
      <c r="N5608" s="24">
        <v>45107</v>
      </c>
      <c r="O5608" s="42"/>
      <c r="P5608" s="27">
        <v>1523.5341206234957</v>
      </c>
    </row>
    <row r="5609" spans="1:16" x14ac:dyDescent="0.35">
      <c r="A5609" s="42" t="s">
        <v>6</v>
      </c>
      <c r="B5609" s="42" t="s">
        <v>7</v>
      </c>
      <c r="C5609" s="42" t="s">
        <v>21</v>
      </c>
      <c r="D5609" s="42" t="s">
        <v>21</v>
      </c>
      <c r="E5609" s="42" t="s">
        <v>24</v>
      </c>
      <c r="F5609" s="42"/>
      <c r="G5609" s="42" t="s">
        <v>158</v>
      </c>
      <c r="H5609" s="42" t="s">
        <v>159</v>
      </c>
      <c r="I5609" s="42" t="s">
        <v>294</v>
      </c>
      <c r="J5609" s="42" t="s">
        <v>140</v>
      </c>
      <c r="K5609" s="42" t="s">
        <v>129</v>
      </c>
      <c r="L5609" s="25" t="s">
        <v>143</v>
      </c>
      <c r="M5609" s="24">
        <v>45138</v>
      </c>
      <c r="N5609" s="24">
        <v>45107</v>
      </c>
      <c r="O5609" s="42"/>
      <c r="P5609" s="27">
        <v>3759.2883857844486</v>
      </c>
    </row>
    <row r="5610" spans="1:16" x14ac:dyDescent="0.35">
      <c r="A5610" s="42" t="s">
        <v>6</v>
      </c>
      <c r="B5610" s="42" t="s">
        <v>7</v>
      </c>
      <c r="C5610" s="42" t="s">
        <v>21</v>
      </c>
      <c r="D5610" s="42" t="s">
        <v>21</v>
      </c>
      <c r="E5610" s="42" t="s">
        <v>188</v>
      </c>
      <c r="F5610" s="42"/>
      <c r="G5610" s="42" t="s">
        <v>158</v>
      </c>
      <c r="H5610" s="42" t="s">
        <v>159</v>
      </c>
      <c r="I5610" s="42" t="s">
        <v>294</v>
      </c>
      <c r="J5610" s="42" t="s">
        <v>140</v>
      </c>
      <c r="K5610" s="42" t="s">
        <v>129</v>
      </c>
      <c r="L5610" s="25" t="s">
        <v>143</v>
      </c>
      <c r="M5610" s="24">
        <v>45138</v>
      </c>
      <c r="N5610" s="24">
        <v>45107</v>
      </c>
      <c r="O5610" s="42"/>
      <c r="P5610" s="27">
        <v>21365.429646878361</v>
      </c>
    </row>
    <row r="5611" spans="1:16" x14ac:dyDescent="0.35">
      <c r="A5611" s="42" t="s">
        <v>6</v>
      </c>
      <c r="B5611" s="42" t="s">
        <v>7</v>
      </c>
      <c r="C5611" s="42" t="s">
        <v>21</v>
      </c>
      <c r="D5611" s="42" t="s">
        <v>21</v>
      </c>
      <c r="E5611" s="42" t="s">
        <v>189</v>
      </c>
      <c r="F5611" s="42"/>
      <c r="G5611" s="42" t="s">
        <v>158</v>
      </c>
      <c r="H5611" s="42" t="s">
        <v>159</v>
      </c>
      <c r="I5611" s="42" t="s">
        <v>294</v>
      </c>
      <c r="J5611" s="42" t="s">
        <v>140</v>
      </c>
      <c r="K5611" s="42" t="s">
        <v>129</v>
      </c>
      <c r="L5611" s="25" t="s">
        <v>143</v>
      </c>
      <c r="M5611" s="24">
        <v>45138</v>
      </c>
      <c r="N5611" s="24">
        <v>45107</v>
      </c>
      <c r="O5611" s="42"/>
      <c r="P5611" s="27">
        <v>6864.6222073372937</v>
      </c>
    </row>
    <row r="5612" spans="1:16" x14ac:dyDescent="0.35">
      <c r="A5612" s="42" t="s">
        <v>6</v>
      </c>
      <c r="B5612" s="42" t="s">
        <v>7</v>
      </c>
      <c r="C5612" s="42" t="s">
        <v>21</v>
      </c>
      <c r="D5612" s="42" t="s">
        <v>21</v>
      </c>
      <c r="E5612" s="42" t="s">
        <v>190</v>
      </c>
      <c r="F5612" s="42"/>
      <c r="G5612" s="42" t="s">
        <v>158</v>
      </c>
      <c r="H5612" s="42" t="s">
        <v>159</v>
      </c>
      <c r="I5612" s="42" t="s">
        <v>294</v>
      </c>
      <c r="J5612" s="42" t="s">
        <v>140</v>
      </c>
      <c r="K5612" s="42" t="s">
        <v>129</v>
      </c>
      <c r="L5612" s="25" t="s">
        <v>143</v>
      </c>
      <c r="M5612" s="24">
        <v>45138</v>
      </c>
      <c r="N5612" s="24">
        <v>45107</v>
      </c>
      <c r="O5612" s="42"/>
      <c r="P5612" s="27">
        <v>17693.009532821932</v>
      </c>
    </row>
    <row r="5613" spans="1:16" x14ac:dyDescent="0.35">
      <c r="A5613" s="42" t="s">
        <v>6</v>
      </c>
      <c r="B5613" s="42" t="s">
        <v>7</v>
      </c>
      <c r="C5613" s="42" t="s">
        <v>21</v>
      </c>
      <c r="D5613" s="42" t="s">
        <v>21</v>
      </c>
      <c r="E5613" s="42" t="s">
        <v>191</v>
      </c>
      <c r="F5613" s="42"/>
      <c r="G5613" s="42" t="s">
        <v>158</v>
      </c>
      <c r="H5613" s="42" t="s">
        <v>159</v>
      </c>
      <c r="I5613" s="42" t="s">
        <v>294</v>
      </c>
      <c r="J5613" s="42" t="s">
        <v>140</v>
      </c>
      <c r="K5613" s="42" t="s">
        <v>129</v>
      </c>
      <c r="L5613" s="25" t="s">
        <v>143</v>
      </c>
      <c r="M5613" s="24">
        <v>45138</v>
      </c>
      <c r="N5613" s="24">
        <v>45107</v>
      </c>
      <c r="O5613" s="42"/>
      <c r="P5613" s="27">
        <v>24445.933503533892</v>
      </c>
    </row>
    <row r="5614" spans="1:16" x14ac:dyDescent="0.35">
      <c r="A5614" s="42" t="s">
        <v>6</v>
      </c>
      <c r="B5614" s="42" t="s">
        <v>7</v>
      </c>
      <c r="C5614" s="42" t="s">
        <v>21</v>
      </c>
      <c r="D5614" s="42" t="s">
        <v>29</v>
      </c>
      <c r="E5614" s="42" t="s">
        <v>192</v>
      </c>
      <c r="F5614" s="42"/>
      <c r="G5614" s="42" t="s">
        <v>158</v>
      </c>
      <c r="H5614" s="42" t="s">
        <v>159</v>
      </c>
      <c r="I5614" s="42" t="s">
        <v>294</v>
      </c>
      <c r="J5614" s="42" t="s">
        <v>140</v>
      </c>
      <c r="K5614" s="42" t="s">
        <v>129</v>
      </c>
      <c r="L5614" s="25" t="s">
        <v>143</v>
      </c>
      <c r="M5614" s="24">
        <v>45138</v>
      </c>
      <c r="N5614" s="24">
        <v>45107</v>
      </c>
      <c r="O5614" s="42"/>
      <c r="P5614" s="27">
        <v>32994.741220997195</v>
      </c>
    </row>
    <row r="5615" spans="1:16" x14ac:dyDescent="0.35">
      <c r="A5615" s="42" t="s">
        <v>6</v>
      </c>
      <c r="B5615" s="42" t="s">
        <v>7</v>
      </c>
      <c r="C5615" s="42" t="s">
        <v>21</v>
      </c>
      <c r="D5615" s="42" t="s">
        <v>29</v>
      </c>
      <c r="E5615" s="42" t="s">
        <v>193</v>
      </c>
      <c r="F5615" s="42"/>
      <c r="G5615" s="42" t="s">
        <v>158</v>
      </c>
      <c r="H5615" s="42" t="s">
        <v>159</v>
      </c>
      <c r="I5615" s="42" t="s">
        <v>294</v>
      </c>
      <c r="J5615" s="42" t="s">
        <v>140</v>
      </c>
      <c r="K5615" s="42" t="s">
        <v>129</v>
      </c>
      <c r="L5615" s="25" t="s">
        <v>143</v>
      </c>
      <c r="M5615" s="24">
        <v>45138</v>
      </c>
      <c r="N5615" s="24">
        <v>45107</v>
      </c>
      <c r="O5615" s="42"/>
      <c r="P5615" s="27">
        <v>0</v>
      </c>
    </row>
    <row r="5616" spans="1:16" x14ac:dyDescent="0.35">
      <c r="A5616" s="42" t="s">
        <v>6</v>
      </c>
      <c r="B5616" s="42" t="s">
        <v>7</v>
      </c>
      <c r="C5616" s="42" t="s">
        <v>21</v>
      </c>
      <c r="D5616" s="42" t="s">
        <v>29</v>
      </c>
      <c r="E5616" s="42" t="s">
        <v>194</v>
      </c>
      <c r="F5616" s="42"/>
      <c r="G5616" s="42" t="s">
        <v>158</v>
      </c>
      <c r="H5616" s="42" t="s">
        <v>159</v>
      </c>
      <c r="I5616" s="42" t="s">
        <v>294</v>
      </c>
      <c r="J5616" s="42" t="s">
        <v>140</v>
      </c>
      <c r="K5616" s="42" t="s">
        <v>129</v>
      </c>
      <c r="L5616" s="25" t="s">
        <v>143</v>
      </c>
      <c r="M5616" s="24">
        <v>45138</v>
      </c>
      <c r="N5616" s="24">
        <v>45107</v>
      </c>
      <c r="O5616" s="42"/>
      <c r="P5616" s="27">
        <v>8449.4932822086193</v>
      </c>
    </row>
    <row r="5617" spans="1:16" x14ac:dyDescent="0.35">
      <c r="A5617" s="42" t="s">
        <v>6</v>
      </c>
      <c r="B5617" s="42" t="s">
        <v>7</v>
      </c>
      <c r="C5617" s="42" t="s">
        <v>21</v>
      </c>
      <c r="D5617" s="42" t="s">
        <v>33</v>
      </c>
      <c r="E5617" s="42" t="s">
        <v>195</v>
      </c>
      <c r="F5617" s="42"/>
      <c r="G5617" s="42" t="s">
        <v>158</v>
      </c>
      <c r="H5617" s="42" t="s">
        <v>159</v>
      </c>
      <c r="I5617" s="42" t="s">
        <v>294</v>
      </c>
      <c r="J5617" s="42" t="s">
        <v>140</v>
      </c>
      <c r="K5617" s="42" t="s">
        <v>129</v>
      </c>
      <c r="L5617" s="25" t="s">
        <v>143</v>
      </c>
      <c r="M5617" s="24">
        <v>45138</v>
      </c>
      <c r="N5617" s="24">
        <v>45107</v>
      </c>
      <c r="O5617" s="42"/>
      <c r="P5617" s="27">
        <v>79883.699737646719</v>
      </c>
    </row>
    <row r="5618" spans="1:16" x14ac:dyDescent="0.35">
      <c r="A5618" s="42" t="s">
        <v>6</v>
      </c>
      <c r="B5618" s="42" t="s">
        <v>7</v>
      </c>
      <c r="C5618" s="42" t="s">
        <v>21</v>
      </c>
      <c r="D5618" s="42" t="s">
        <v>33</v>
      </c>
      <c r="E5618" s="42" t="s">
        <v>196</v>
      </c>
      <c r="F5618" s="42"/>
      <c r="G5618" s="42" t="s">
        <v>158</v>
      </c>
      <c r="H5618" s="42" t="s">
        <v>159</v>
      </c>
      <c r="I5618" s="42" t="s">
        <v>294</v>
      </c>
      <c r="J5618" s="42" t="s">
        <v>140</v>
      </c>
      <c r="K5618" s="42" t="s">
        <v>129</v>
      </c>
      <c r="L5618" s="25" t="s">
        <v>143</v>
      </c>
      <c r="M5618" s="24">
        <v>45138</v>
      </c>
      <c r="N5618" s="24">
        <v>45107</v>
      </c>
      <c r="O5618" s="42"/>
      <c r="P5618" s="27">
        <v>12986.782526973517</v>
      </c>
    </row>
    <row r="5619" spans="1:16" x14ac:dyDescent="0.35">
      <c r="A5619" s="42" t="s">
        <v>6</v>
      </c>
      <c r="B5619" s="42" t="s">
        <v>7</v>
      </c>
      <c r="C5619" s="42" t="s">
        <v>21</v>
      </c>
      <c r="D5619" s="42" t="s">
        <v>33</v>
      </c>
      <c r="E5619" s="42" t="s">
        <v>44</v>
      </c>
      <c r="F5619" s="42"/>
      <c r="G5619" s="42" t="s">
        <v>158</v>
      </c>
      <c r="H5619" s="42" t="s">
        <v>159</v>
      </c>
      <c r="I5619" s="42" t="s">
        <v>294</v>
      </c>
      <c r="J5619" s="42" t="s">
        <v>140</v>
      </c>
      <c r="K5619" s="42" t="s">
        <v>129</v>
      </c>
      <c r="L5619" s="25" t="s">
        <v>143</v>
      </c>
      <c r="M5619" s="24">
        <v>45138</v>
      </c>
      <c r="N5619" s="24">
        <v>45107</v>
      </c>
      <c r="O5619" s="42"/>
      <c r="P5619" s="27">
        <v>17922.404513952457</v>
      </c>
    </row>
    <row r="5620" spans="1:16" x14ac:dyDescent="0.35">
      <c r="A5620" s="42" t="s">
        <v>6</v>
      </c>
      <c r="B5620" s="42" t="s">
        <v>7</v>
      </c>
      <c r="C5620" s="42" t="s">
        <v>21</v>
      </c>
      <c r="D5620" s="42" t="s">
        <v>33</v>
      </c>
      <c r="E5620" s="42" t="s">
        <v>197</v>
      </c>
      <c r="F5620" s="42"/>
      <c r="G5620" s="42" t="s">
        <v>158</v>
      </c>
      <c r="H5620" s="42" t="s">
        <v>159</v>
      </c>
      <c r="I5620" s="42" t="s">
        <v>294</v>
      </c>
      <c r="J5620" s="42" t="s">
        <v>140</v>
      </c>
      <c r="K5620" s="42" t="s">
        <v>129</v>
      </c>
      <c r="L5620" s="25" t="s">
        <v>143</v>
      </c>
      <c r="M5620" s="24">
        <v>45138</v>
      </c>
      <c r="N5620" s="24">
        <v>45107</v>
      </c>
      <c r="O5620" s="42"/>
      <c r="P5620" s="27">
        <v>0</v>
      </c>
    </row>
    <row r="5621" spans="1:16" x14ac:dyDescent="0.35">
      <c r="A5621" s="42" t="s">
        <v>6</v>
      </c>
      <c r="B5621" s="42" t="s">
        <v>7</v>
      </c>
      <c r="C5621" s="42" t="s">
        <v>21</v>
      </c>
      <c r="D5621" s="42" t="s">
        <v>33</v>
      </c>
      <c r="E5621" s="42" t="s">
        <v>43</v>
      </c>
      <c r="F5621" s="42"/>
      <c r="G5621" s="42" t="s">
        <v>158</v>
      </c>
      <c r="H5621" s="42" t="s">
        <v>159</v>
      </c>
      <c r="I5621" s="42" t="s">
        <v>294</v>
      </c>
      <c r="J5621" s="42" t="s">
        <v>140</v>
      </c>
      <c r="K5621" s="42" t="s">
        <v>129</v>
      </c>
      <c r="L5621" s="25" t="s">
        <v>143</v>
      </c>
      <c r="M5621" s="24">
        <v>45138</v>
      </c>
      <c r="N5621" s="24">
        <v>45107</v>
      </c>
      <c r="O5621" s="42"/>
      <c r="P5621" s="27">
        <v>1027.5823131264544</v>
      </c>
    </row>
    <row r="5622" spans="1:16" x14ac:dyDescent="0.35">
      <c r="A5622" s="42" t="s">
        <v>6</v>
      </c>
      <c r="B5622" s="42" t="s">
        <v>7</v>
      </c>
      <c r="C5622" s="42" t="s">
        <v>21</v>
      </c>
      <c r="D5622" s="42" t="s">
        <v>33</v>
      </c>
      <c r="E5622" s="42" t="s">
        <v>198</v>
      </c>
      <c r="F5622" s="42"/>
      <c r="G5622" s="42" t="s">
        <v>158</v>
      </c>
      <c r="H5622" s="42" t="s">
        <v>159</v>
      </c>
      <c r="I5622" s="42" t="s">
        <v>294</v>
      </c>
      <c r="J5622" s="42" t="s">
        <v>140</v>
      </c>
      <c r="K5622" s="42" t="s">
        <v>129</v>
      </c>
      <c r="L5622" s="25" t="s">
        <v>143</v>
      </c>
      <c r="M5622" s="24">
        <v>45138</v>
      </c>
      <c r="N5622" s="24">
        <v>45107</v>
      </c>
      <c r="O5622" s="42"/>
      <c r="P5622" s="27">
        <v>1139.0346249131824</v>
      </c>
    </row>
    <row r="5623" spans="1:16" x14ac:dyDescent="0.35">
      <c r="A5623" s="42" t="s">
        <v>6</v>
      </c>
      <c r="B5623" s="42" t="s">
        <v>7</v>
      </c>
      <c r="C5623" s="42" t="s">
        <v>40</v>
      </c>
      <c r="D5623" s="42" t="s">
        <v>40</v>
      </c>
      <c r="E5623" s="42" t="s">
        <v>40</v>
      </c>
      <c r="F5623" s="42"/>
      <c r="G5623" s="42" t="s">
        <v>158</v>
      </c>
      <c r="H5623" s="42" t="s">
        <v>159</v>
      </c>
      <c r="I5623" s="42" t="s">
        <v>294</v>
      </c>
      <c r="J5623" s="42" t="s">
        <v>140</v>
      </c>
      <c r="K5623" s="42" t="s">
        <v>129</v>
      </c>
      <c r="L5623" s="25" t="s">
        <v>143</v>
      </c>
      <c r="M5623" s="24">
        <v>45138</v>
      </c>
      <c r="N5623" s="24">
        <v>45107</v>
      </c>
      <c r="O5623" s="42"/>
      <c r="P5623" s="27">
        <v>7018.4445118832718</v>
      </c>
    </row>
    <row r="5624" spans="1:16" x14ac:dyDescent="0.35">
      <c r="A5624" s="42" t="s">
        <v>6</v>
      </c>
      <c r="B5624" s="42" t="s">
        <v>7</v>
      </c>
      <c r="C5624" s="42" t="s">
        <v>41</v>
      </c>
      <c r="D5624" s="42" t="s">
        <v>41</v>
      </c>
      <c r="E5624" s="42" t="s">
        <v>41</v>
      </c>
      <c r="F5624" s="42"/>
      <c r="G5624" s="42" t="s">
        <v>158</v>
      </c>
      <c r="H5624" s="42" t="s">
        <v>159</v>
      </c>
      <c r="I5624" s="42" t="s">
        <v>294</v>
      </c>
      <c r="J5624" s="42" t="s">
        <v>140</v>
      </c>
      <c r="K5624" s="42" t="s">
        <v>129</v>
      </c>
      <c r="L5624" s="25" t="s">
        <v>143</v>
      </c>
      <c r="M5624" s="24">
        <v>45138</v>
      </c>
      <c r="N5624" s="24">
        <v>45107</v>
      </c>
      <c r="O5624" s="42"/>
      <c r="P5624" s="27">
        <v>42963.404202112157</v>
      </c>
    </row>
    <row r="5625" spans="1:16" x14ac:dyDescent="0.35">
      <c r="A5625" s="42" t="s">
        <v>6</v>
      </c>
      <c r="B5625" s="42" t="s">
        <v>7</v>
      </c>
      <c r="C5625" s="42" t="s">
        <v>42</v>
      </c>
      <c r="D5625" s="42" t="s">
        <v>42</v>
      </c>
      <c r="E5625" s="42" t="s">
        <v>43</v>
      </c>
      <c r="F5625" s="42"/>
      <c r="G5625" s="42" t="s">
        <v>158</v>
      </c>
      <c r="H5625" s="42" t="s">
        <v>159</v>
      </c>
      <c r="I5625" s="42" t="s">
        <v>294</v>
      </c>
      <c r="J5625" s="42" t="s">
        <v>140</v>
      </c>
      <c r="K5625" s="42" t="s">
        <v>129</v>
      </c>
      <c r="L5625" s="25" t="s">
        <v>143</v>
      </c>
      <c r="M5625" s="24">
        <v>45138</v>
      </c>
      <c r="N5625" s="24">
        <v>45107</v>
      </c>
      <c r="O5625" s="42"/>
      <c r="P5625" s="27">
        <v>23975.260736916611</v>
      </c>
    </row>
    <row r="5626" spans="1:16" x14ac:dyDescent="0.35">
      <c r="A5626" s="42" t="s">
        <v>6</v>
      </c>
      <c r="B5626" s="42" t="s">
        <v>7</v>
      </c>
      <c r="C5626" s="42" t="s">
        <v>42</v>
      </c>
      <c r="D5626" s="42" t="s">
        <v>42</v>
      </c>
      <c r="E5626" s="42" t="s">
        <v>44</v>
      </c>
      <c r="F5626" s="42"/>
      <c r="G5626" s="42" t="s">
        <v>158</v>
      </c>
      <c r="H5626" s="42" t="s">
        <v>159</v>
      </c>
      <c r="I5626" s="42" t="s">
        <v>294</v>
      </c>
      <c r="J5626" s="42" t="s">
        <v>140</v>
      </c>
      <c r="K5626" s="42" t="s">
        <v>129</v>
      </c>
      <c r="L5626" s="25" t="s">
        <v>143</v>
      </c>
      <c r="M5626" s="24">
        <v>45138</v>
      </c>
      <c r="N5626" s="24">
        <v>45107</v>
      </c>
      <c r="O5626" s="42"/>
      <c r="P5626" s="27">
        <v>10137.585945014667</v>
      </c>
    </row>
    <row r="5627" spans="1:16" x14ac:dyDescent="0.35">
      <c r="A5627" s="42" t="s">
        <v>6</v>
      </c>
      <c r="B5627" s="42" t="s">
        <v>7</v>
      </c>
      <c r="C5627" s="42" t="s">
        <v>42</v>
      </c>
      <c r="D5627" s="42" t="s">
        <v>42</v>
      </c>
      <c r="E5627" s="42" t="s">
        <v>45</v>
      </c>
      <c r="F5627" s="42"/>
      <c r="G5627" s="42" t="s">
        <v>158</v>
      </c>
      <c r="H5627" s="42" t="s">
        <v>159</v>
      </c>
      <c r="I5627" s="42" t="s">
        <v>294</v>
      </c>
      <c r="J5627" s="42" t="s">
        <v>140</v>
      </c>
      <c r="K5627" s="42" t="s">
        <v>129</v>
      </c>
      <c r="L5627" s="25" t="s">
        <v>143</v>
      </c>
      <c r="M5627" s="24">
        <v>45138</v>
      </c>
      <c r="N5627" s="24">
        <v>45107</v>
      </c>
      <c r="O5627" s="42"/>
      <c r="P5627" s="27">
        <v>4404.8138723316497</v>
      </c>
    </row>
    <row r="5628" spans="1:16" x14ac:dyDescent="0.35">
      <c r="A5628" s="42" t="s">
        <v>6</v>
      </c>
      <c r="B5628" s="42" t="s">
        <v>7</v>
      </c>
      <c r="C5628" s="42" t="s">
        <v>42</v>
      </c>
      <c r="D5628" s="42" t="s">
        <v>42</v>
      </c>
      <c r="E5628" s="42" t="s">
        <v>46</v>
      </c>
      <c r="F5628" s="42"/>
      <c r="G5628" s="42" t="s">
        <v>158</v>
      </c>
      <c r="H5628" s="42" t="s">
        <v>159</v>
      </c>
      <c r="I5628" s="42" t="s">
        <v>294</v>
      </c>
      <c r="J5628" s="42" t="s">
        <v>140</v>
      </c>
      <c r="K5628" s="42" t="s">
        <v>129</v>
      </c>
      <c r="L5628" s="25" t="s">
        <v>143</v>
      </c>
      <c r="M5628" s="24">
        <v>45138</v>
      </c>
      <c r="N5628" s="24">
        <v>45107</v>
      </c>
      <c r="O5628" s="42"/>
      <c r="P5628" s="27">
        <v>3418.2005204126867</v>
      </c>
    </row>
    <row r="5629" spans="1:16" x14ac:dyDescent="0.35">
      <c r="A5629" s="42" t="s">
        <v>6</v>
      </c>
      <c r="B5629" s="42" t="s">
        <v>7</v>
      </c>
      <c r="C5629" s="42" t="s">
        <v>42</v>
      </c>
      <c r="D5629" s="42" t="s">
        <v>42</v>
      </c>
      <c r="E5629" s="42" t="s">
        <v>195</v>
      </c>
      <c r="F5629" s="42"/>
      <c r="G5629" s="42" t="s">
        <v>158</v>
      </c>
      <c r="H5629" s="42" t="s">
        <v>159</v>
      </c>
      <c r="I5629" s="42" t="s">
        <v>294</v>
      </c>
      <c r="J5629" s="42" t="s">
        <v>140</v>
      </c>
      <c r="K5629" s="42" t="s">
        <v>129</v>
      </c>
      <c r="L5629" s="25" t="s">
        <v>143</v>
      </c>
      <c r="M5629" s="24">
        <v>45138</v>
      </c>
      <c r="N5629" s="24">
        <v>45107</v>
      </c>
      <c r="O5629" s="42"/>
      <c r="P5629" s="27">
        <v>2008.3562790148435</v>
      </c>
    </row>
    <row r="5630" spans="1:16" x14ac:dyDescent="0.35">
      <c r="A5630" s="42" t="s">
        <v>6</v>
      </c>
      <c r="B5630" s="42" t="s">
        <v>7</v>
      </c>
      <c r="C5630" s="42" t="s">
        <v>42</v>
      </c>
      <c r="D5630" s="42" t="s">
        <v>42</v>
      </c>
      <c r="E5630" s="42" t="s">
        <v>198</v>
      </c>
      <c r="F5630" s="42"/>
      <c r="G5630" s="42" t="s">
        <v>158</v>
      </c>
      <c r="H5630" s="42" t="s">
        <v>159</v>
      </c>
      <c r="I5630" s="42" t="s">
        <v>294</v>
      </c>
      <c r="J5630" s="42" t="s">
        <v>140</v>
      </c>
      <c r="K5630" s="42" t="s">
        <v>129</v>
      </c>
      <c r="L5630" s="25" t="s">
        <v>143</v>
      </c>
      <c r="M5630" s="24">
        <v>45138</v>
      </c>
      <c r="N5630" s="24">
        <v>45107</v>
      </c>
      <c r="O5630" s="42"/>
      <c r="P5630" s="27">
        <v>156.52207198288286</v>
      </c>
    </row>
    <row r="5631" spans="1:16" x14ac:dyDescent="0.35">
      <c r="A5631" s="42" t="s">
        <v>6</v>
      </c>
      <c r="B5631" s="42" t="s">
        <v>7</v>
      </c>
      <c r="C5631" s="42" t="s">
        <v>42</v>
      </c>
      <c r="D5631" s="42" t="s">
        <v>42</v>
      </c>
      <c r="E5631" s="42" t="s">
        <v>49</v>
      </c>
      <c r="F5631" s="42"/>
      <c r="G5631" s="42" t="s">
        <v>158</v>
      </c>
      <c r="H5631" s="42" t="s">
        <v>159</v>
      </c>
      <c r="I5631" s="42" t="s">
        <v>294</v>
      </c>
      <c r="J5631" s="42" t="s">
        <v>140</v>
      </c>
      <c r="K5631" s="42" t="s">
        <v>129</v>
      </c>
      <c r="L5631" s="25" t="s">
        <v>143</v>
      </c>
      <c r="M5631" s="24">
        <v>45138</v>
      </c>
      <c r="N5631" s="24">
        <v>45107</v>
      </c>
      <c r="O5631" s="42"/>
      <c r="P5631" s="27">
        <v>167241.80213155752</v>
      </c>
    </row>
    <row r="5632" spans="1:16" x14ac:dyDescent="0.35">
      <c r="A5632" s="42" t="s">
        <v>6</v>
      </c>
      <c r="B5632" s="42" t="s">
        <v>50</v>
      </c>
      <c r="C5632" s="42" t="s">
        <v>51</v>
      </c>
      <c r="D5632" s="42" t="s">
        <v>51</v>
      </c>
      <c r="E5632" s="42" t="s">
        <v>51</v>
      </c>
      <c r="F5632" s="42"/>
      <c r="G5632" s="42" t="s">
        <v>158</v>
      </c>
      <c r="H5632" s="42" t="s">
        <v>159</v>
      </c>
      <c r="I5632" s="42" t="s">
        <v>294</v>
      </c>
      <c r="J5632" s="42" t="s">
        <v>140</v>
      </c>
      <c r="K5632" s="42" t="s">
        <v>129</v>
      </c>
      <c r="L5632" s="25" t="s">
        <v>143</v>
      </c>
      <c r="M5632" s="24">
        <v>45138</v>
      </c>
      <c r="N5632" s="24">
        <v>45107</v>
      </c>
      <c r="O5632" s="42"/>
      <c r="P5632" s="27">
        <v>19905.14564087657</v>
      </c>
    </row>
    <row r="5633" spans="1:16" x14ac:dyDescent="0.35">
      <c r="A5633" s="42" t="s">
        <v>6</v>
      </c>
      <c r="B5633" s="42" t="s">
        <v>50</v>
      </c>
      <c r="C5633" s="42" t="s">
        <v>52</v>
      </c>
      <c r="D5633" s="42" t="s">
        <v>52</v>
      </c>
      <c r="E5633" s="42" t="s">
        <v>52</v>
      </c>
      <c r="F5633" s="42"/>
      <c r="G5633" s="42" t="s">
        <v>158</v>
      </c>
      <c r="H5633" s="42" t="s">
        <v>159</v>
      </c>
      <c r="I5633" s="42" t="s">
        <v>294</v>
      </c>
      <c r="J5633" s="42" t="s">
        <v>140</v>
      </c>
      <c r="K5633" s="42" t="s">
        <v>129</v>
      </c>
      <c r="L5633" s="25" t="s">
        <v>143</v>
      </c>
      <c r="M5633" s="24">
        <v>45138</v>
      </c>
      <c r="N5633" s="24">
        <v>45107</v>
      </c>
      <c r="O5633" s="42"/>
      <c r="P5633" s="27">
        <v>4108.1728464761072</v>
      </c>
    </row>
    <row r="5634" spans="1:16" x14ac:dyDescent="0.35">
      <c r="A5634" s="42" t="s">
        <v>6</v>
      </c>
      <c r="B5634" s="42" t="s">
        <v>50</v>
      </c>
      <c r="C5634" s="42" t="s">
        <v>54</v>
      </c>
      <c r="D5634" s="42" t="s">
        <v>54</v>
      </c>
      <c r="E5634" s="42" t="s">
        <v>54</v>
      </c>
      <c r="F5634" s="42"/>
      <c r="G5634" s="42" t="s">
        <v>158</v>
      </c>
      <c r="H5634" s="42" t="s">
        <v>159</v>
      </c>
      <c r="I5634" s="42" t="s">
        <v>294</v>
      </c>
      <c r="J5634" s="42" t="s">
        <v>140</v>
      </c>
      <c r="K5634" s="42" t="s">
        <v>129</v>
      </c>
      <c r="L5634" s="25" t="s">
        <v>143</v>
      </c>
      <c r="M5634" s="24">
        <v>45138</v>
      </c>
      <c r="N5634" s="24">
        <v>45107</v>
      </c>
      <c r="O5634" s="42"/>
      <c r="P5634" s="27">
        <v>3614.9360459937916</v>
      </c>
    </row>
    <row r="5635" spans="1:16" x14ac:dyDescent="0.35">
      <c r="A5635" s="42" t="s">
        <v>6</v>
      </c>
      <c r="B5635" s="42" t="s">
        <v>50</v>
      </c>
      <c r="C5635" s="42" t="s">
        <v>55</v>
      </c>
      <c r="D5635" s="42" t="s">
        <v>55</v>
      </c>
      <c r="E5635" s="42" t="s">
        <v>55</v>
      </c>
      <c r="F5635" s="42"/>
      <c r="G5635" s="42" t="s">
        <v>158</v>
      </c>
      <c r="H5635" s="42" t="s">
        <v>159</v>
      </c>
      <c r="I5635" s="42" t="s">
        <v>294</v>
      </c>
      <c r="J5635" s="42" t="s">
        <v>140</v>
      </c>
      <c r="K5635" s="42" t="s">
        <v>129</v>
      </c>
      <c r="L5635" s="25" t="s">
        <v>143</v>
      </c>
      <c r="M5635" s="24">
        <v>45138</v>
      </c>
      <c r="N5635" s="24">
        <v>45107</v>
      </c>
      <c r="O5635" s="42"/>
      <c r="P5635" s="27">
        <v>888.96087326006364</v>
      </c>
    </row>
    <row r="5636" spans="1:16" x14ac:dyDescent="0.35">
      <c r="A5636" s="42" t="s">
        <v>6</v>
      </c>
      <c r="B5636" s="42" t="s">
        <v>50</v>
      </c>
      <c r="C5636" s="42" t="s">
        <v>55</v>
      </c>
      <c r="D5636" s="42" t="s">
        <v>57</v>
      </c>
      <c r="E5636" s="42" t="s">
        <v>199</v>
      </c>
      <c r="F5636" s="42"/>
      <c r="G5636" s="42" t="s">
        <v>158</v>
      </c>
      <c r="H5636" s="42" t="s">
        <v>159</v>
      </c>
      <c r="I5636" s="42" t="s">
        <v>294</v>
      </c>
      <c r="J5636" s="42" t="s">
        <v>140</v>
      </c>
      <c r="K5636" s="42" t="s">
        <v>129</v>
      </c>
      <c r="L5636" s="25" t="s">
        <v>143</v>
      </c>
      <c r="M5636" s="24">
        <v>45138</v>
      </c>
      <c r="N5636" s="24">
        <v>45107</v>
      </c>
      <c r="O5636" s="42"/>
      <c r="P5636" s="27">
        <v>2765.2407226706655</v>
      </c>
    </row>
    <row r="5637" spans="1:16" x14ac:dyDescent="0.35">
      <c r="A5637" s="42" t="s">
        <v>6</v>
      </c>
      <c r="B5637" s="42" t="s">
        <v>50</v>
      </c>
      <c r="C5637" s="42" t="s">
        <v>55</v>
      </c>
      <c r="D5637" s="42" t="s">
        <v>57</v>
      </c>
      <c r="E5637" s="42" t="s">
        <v>200</v>
      </c>
      <c r="F5637" s="42"/>
      <c r="G5637" s="42" t="s">
        <v>158</v>
      </c>
      <c r="H5637" s="42" t="s">
        <v>159</v>
      </c>
      <c r="I5637" s="42" t="s">
        <v>294</v>
      </c>
      <c r="J5637" s="42" t="s">
        <v>140</v>
      </c>
      <c r="K5637" s="42" t="s">
        <v>129</v>
      </c>
      <c r="L5637" s="25" t="s">
        <v>143</v>
      </c>
      <c r="M5637" s="24">
        <v>45138</v>
      </c>
      <c r="N5637" s="24">
        <v>45107</v>
      </c>
      <c r="O5637" s="42"/>
      <c r="P5637" s="27">
        <v>2647.1842350235365</v>
      </c>
    </row>
    <row r="5638" spans="1:16" x14ac:dyDescent="0.35">
      <c r="A5638" s="42" t="s">
        <v>6</v>
      </c>
      <c r="B5638" s="42" t="s">
        <v>50</v>
      </c>
      <c r="C5638" s="42" t="s">
        <v>55</v>
      </c>
      <c r="D5638" s="42" t="s">
        <v>57</v>
      </c>
      <c r="E5638" s="42" t="s">
        <v>201</v>
      </c>
      <c r="F5638" s="42"/>
      <c r="G5638" s="42" t="s">
        <v>158</v>
      </c>
      <c r="H5638" s="42" t="s">
        <v>159</v>
      </c>
      <c r="I5638" s="42" t="s">
        <v>294</v>
      </c>
      <c r="J5638" s="42" t="s">
        <v>140</v>
      </c>
      <c r="K5638" s="42" t="s">
        <v>129</v>
      </c>
      <c r="L5638" s="25" t="s">
        <v>143</v>
      </c>
      <c r="M5638" s="24">
        <v>45138</v>
      </c>
      <c r="N5638" s="24">
        <v>45107</v>
      </c>
      <c r="O5638" s="42"/>
      <c r="P5638" s="27">
        <v>510.68250547541845</v>
      </c>
    </row>
    <row r="5639" spans="1:16" x14ac:dyDescent="0.35">
      <c r="A5639" s="42" t="s">
        <v>6</v>
      </c>
      <c r="B5639" s="42" t="s">
        <v>50</v>
      </c>
      <c r="C5639" s="42" t="s">
        <v>55</v>
      </c>
      <c r="D5639" s="42" t="s">
        <v>57</v>
      </c>
      <c r="E5639" s="42" t="s">
        <v>202</v>
      </c>
      <c r="F5639" s="42"/>
      <c r="G5639" s="42" t="s">
        <v>158</v>
      </c>
      <c r="H5639" s="42" t="s">
        <v>159</v>
      </c>
      <c r="I5639" s="42" t="s">
        <v>294</v>
      </c>
      <c r="J5639" s="42" t="s">
        <v>140</v>
      </c>
      <c r="K5639" s="42" t="s">
        <v>129</v>
      </c>
      <c r="L5639" s="25" t="s">
        <v>143</v>
      </c>
      <c r="M5639" s="24">
        <v>45138</v>
      </c>
      <c r="N5639" s="24">
        <v>45107</v>
      </c>
      <c r="O5639" s="42"/>
      <c r="P5639" s="27">
        <v>1007.9525200905537</v>
      </c>
    </row>
    <row r="5640" spans="1:16" x14ac:dyDescent="0.35">
      <c r="A5640" s="42" t="s">
        <v>6</v>
      </c>
      <c r="B5640" s="42" t="s">
        <v>50</v>
      </c>
      <c r="C5640" s="42" t="s">
        <v>55</v>
      </c>
      <c r="D5640" s="42" t="s">
        <v>62</v>
      </c>
      <c r="E5640" s="42" t="s">
        <v>62</v>
      </c>
      <c r="F5640" s="42"/>
      <c r="G5640" s="42" t="s">
        <v>158</v>
      </c>
      <c r="H5640" s="42" t="s">
        <v>159</v>
      </c>
      <c r="I5640" s="42" t="s">
        <v>294</v>
      </c>
      <c r="J5640" s="42" t="s">
        <v>140</v>
      </c>
      <c r="K5640" s="42" t="s">
        <v>129</v>
      </c>
      <c r="L5640" s="25" t="s">
        <v>143</v>
      </c>
      <c r="M5640" s="24">
        <v>45138</v>
      </c>
      <c r="N5640" s="24">
        <v>45107</v>
      </c>
      <c r="O5640" s="42"/>
      <c r="P5640" s="27">
        <v>6385.3605804544759</v>
      </c>
    </row>
    <row r="5641" spans="1:16" x14ac:dyDescent="0.35">
      <c r="A5641" s="42" t="s">
        <v>6</v>
      </c>
      <c r="B5641" s="42" t="s">
        <v>50</v>
      </c>
      <c r="C5641" s="42" t="s">
        <v>55</v>
      </c>
      <c r="D5641" s="42" t="s">
        <v>64</v>
      </c>
      <c r="E5641" s="42" t="s">
        <v>203</v>
      </c>
      <c r="F5641" s="42"/>
      <c r="G5641" s="42" t="s">
        <v>158</v>
      </c>
      <c r="H5641" s="42" t="s">
        <v>159</v>
      </c>
      <c r="I5641" s="42" t="s">
        <v>294</v>
      </c>
      <c r="J5641" s="42" t="s">
        <v>140</v>
      </c>
      <c r="K5641" s="42" t="s">
        <v>129</v>
      </c>
      <c r="L5641" s="25" t="s">
        <v>143</v>
      </c>
      <c r="M5641" s="24">
        <v>45138</v>
      </c>
      <c r="N5641" s="24">
        <v>45107</v>
      </c>
      <c r="O5641" s="42"/>
      <c r="P5641" s="27">
        <v>2584.2639973555924</v>
      </c>
    </row>
    <row r="5642" spans="1:16" x14ac:dyDescent="0.35">
      <c r="A5642" s="42" t="s">
        <v>6</v>
      </c>
      <c r="B5642" s="42" t="s">
        <v>50</v>
      </c>
      <c r="C5642" s="42" t="s">
        <v>65</v>
      </c>
      <c r="D5642" s="42" t="s">
        <v>65</v>
      </c>
      <c r="E5642" s="42" t="s">
        <v>65</v>
      </c>
      <c r="F5642" s="42"/>
      <c r="G5642" s="42" t="s">
        <v>158</v>
      </c>
      <c r="H5642" s="42" t="s">
        <v>159</v>
      </c>
      <c r="I5642" s="42" t="s">
        <v>294</v>
      </c>
      <c r="J5642" s="42" t="s">
        <v>140</v>
      </c>
      <c r="K5642" s="42" t="s">
        <v>129</v>
      </c>
      <c r="L5642" s="25" t="s">
        <v>143</v>
      </c>
      <c r="M5642" s="24">
        <v>45138</v>
      </c>
      <c r="N5642" s="24">
        <v>45107</v>
      </c>
      <c r="O5642" s="42"/>
      <c r="P5642" s="27">
        <v>1058.0415639435039</v>
      </c>
    </row>
    <row r="5643" spans="1:16" x14ac:dyDescent="0.35">
      <c r="A5643" s="42" t="s">
        <v>6</v>
      </c>
      <c r="B5643" s="42" t="s">
        <v>50</v>
      </c>
      <c r="C5643" s="42" t="s">
        <v>66</v>
      </c>
      <c r="D5643" s="42" t="s">
        <v>66</v>
      </c>
      <c r="E5643" s="42" t="s">
        <v>204</v>
      </c>
      <c r="F5643" s="42"/>
      <c r="G5643" s="42" t="s">
        <v>158</v>
      </c>
      <c r="H5643" s="42" t="s">
        <v>159</v>
      </c>
      <c r="I5643" s="42" t="s">
        <v>294</v>
      </c>
      <c r="J5643" s="42" t="s">
        <v>140</v>
      </c>
      <c r="K5643" s="42" t="s">
        <v>129</v>
      </c>
      <c r="L5643" s="25" t="s">
        <v>143</v>
      </c>
      <c r="M5643" s="24">
        <v>45138</v>
      </c>
      <c r="N5643" s="24">
        <v>45107</v>
      </c>
      <c r="O5643" s="42"/>
      <c r="P5643" s="27">
        <v>4336.1655098442461</v>
      </c>
    </row>
    <row r="5644" spans="1:16" x14ac:dyDescent="0.35">
      <c r="A5644" s="42" t="s">
        <v>6</v>
      </c>
      <c r="B5644" s="42" t="s">
        <v>50</v>
      </c>
      <c r="C5644" s="42" t="s">
        <v>66</v>
      </c>
      <c r="D5644" s="42" t="s">
        <v>66</v>
      </c>
      <c r="E5644" s="42" t="s">
        <v>66</v>
      </c>
      <c r="F5644" s="42"/>
      <c r="G5644" s="42" t="s">
        <v>158</v>
      </c>
      <c r="H5644" s="42" t="s">
        <v>159</v>
      </c>
      <c r="I5644" s="42" t="s">
        <v>294</v>
      </c>
      <c r="J5644" s="42" t="s">
        <v>140</v>
      </c>
      <c r="K5644" s="42" t="s">
        <v>129</v>
      </c>
      <c r="L5644" s="25" t="s">
        <v>143</v>
      </c>
      <c r="M5644" s="24">
        <v>45138</v>
      </c>
      <c r="N5644" s="24">
        <v>45107</v>
      </c>
      <c r="O5644" s="42"/>
      <c r="P5644" s="27">
        <v>3733.4623566613677</v>
      </c>
    </row>
    <row r="5645" spans="1:16" x14ac:dyDescent="0.35">
      <c r="A5645" s="42" t="s">
        <v>6</v>
      </c>
      <c r="B5645" s="42" t="s">
        <v>50</v>
      </c>
      <c r="C5645" s="42" t="s">
        <v>66</v>
      </c>
      <c r="D5645" s="42" t="s">
        <v>66</v>
      </c>
      <c r="E5645" s="42" t="s">
        <v>205</v>
      </c>
      <c r="F5645" s="42"/>
      <c r="G5645" s="42" t="s">
        <v>158</v>
      </c>
      <c r="H5645" s="42" t="s">
        <v>159</v>
      </c>
      <c r="I5645" s="42" t="s">
        <v>294</v>
      </c>
      <c r="J5645" s="42" t="s">
        <v>140</v>
      </c>
      <c r="K5645" s="42" t="s">
        <v>129</v>
      </c>
      <c r="L5645" s="25" t="s">
        <v>143</v>
      </c>
      <c r="M5645" s="24">
        <v>45138</v>
      </c>
      <c r="N5645" s="24">
        <v>45107</v>
      </c>
      <c r="O5645" s="42"/>
      <c r="P5645" s="27">
        <v>2338.8726186037861</v>
      </c>
    </row>
    <row r="5646" spans="1:16" x14ac:dyDescent="0.35">
      <c r="A5646" s="42" t="s">
        <v>6</v>
      </c>
      <c r="B5646" s="42" t="s">
        <v>50</v>
      </c>
      <c r="C5646" s="42" t="s">
        <v>66</v>
      </c>
      <c r="D5646" s="42" t="s">
        <v>66</v>
      </c>
      <c r="E5646" s="42" t="s">
        <v>206</v>
      </c>
      <c r="F5646" s="42"/>
      <c r="G5646" s="42" t="s">
        <v>158</v>
      </c>
      <c r="H5646" s="42" t="s">
        <v>159</v>
      </c>
      <c r="I5646" s="42" t="s">
        <v>294</v>
      </c>
      <c r="J5646" s="42" t="s">
        <v>140</v>
      </c>
      <c r="K5646" s="42" t="s">
        <v>129</v>
      </c>
      <c r="L5646" s="25" t="s">
        <v>143</v>
      </c>
      <c r="M5646" s="24">
        <v>45138</v>
      </c>
      <c r="N5646" s="24">
        <v>45107</v>
      </c>
      <c r="O5646" s="42"/>
      <c r="P5646" s="27">
        <v>16380.355896233563</v>
      </c>
    </row>
    <row r="5647" spans="1:16" x14ac:dyDescent="0.35">
      <c r="A5647" s="42" t="s">
        <v>6</v>
      </c>
      <c r="B5647" s="42" t="s">
        <v>50</v>
      </c>
      <c r="C5647" s="42" t="s">
        <v>66</v>
      </c>
      <c r="D5647" s="42" t="s">
        <v>66</v>
      </c>
      <c r="E5647" s="42" t="s">
        <v>207</v>
      </c>
      <c r="F5647" s="42"/>
      <c r="G5647" s="42" t="s">
        <v>158</v>
      </c>
      <c r="H5647" s="42" t="s">
        <v>159</v>
      </c>
      <c r="I5647" s="42" t="s">
        <v>294</v>
      </c>
      <c r="J5647" s="42" t="s">
        <v>140</v>
      </c>
      <c r="K5647" s="42" t="s">
        <v>129</v>
      </c>
      <c r="L5647" s="25" t="s">
        <v>143</v>
      </c>
      <c r="M5647" s="24">
        <v>45138</v>
      </c>
      <c r="N5647" s="24">
        <v>45107</v>
      </c>
      <c r="O5647" s="42"/>
      <c r="P5647" s="27">
        <v>1860.4895179645391</v>
      </c>
    </row>
    <row r="5648" spans="1:16" x14ac:dyDescent="0.35">
      <c r="A5648" s="42" t="s">
        <v>6</v>
      </c>
      <c r="B5648" s="42" t="s">
        <v>50</v>
      </c>
      <c r="C5648" s="42" t="s">
        <v>66</v>
      </c>
      <c r="D5648" s="42" t="s">
        <v>66</v>
      </c>
      <c r="E5648" s="42" t="s">
        <v>208</v>
      </c>
      <c r="F5648" s="42"/>
      <c r="G5648" s="42" t="s">
        <v>158</v>
      </c>
      <c r="H5648" s="42" t="s">
        <v>159</v>
      </c>
      <c r="I5648" s="42" t="s">
        <v>294</v>
      </c>
      <c r="J5648" s="42" t="s">
        <v>140</v>
      </c>
      <c r="K5648" s="42" t="s">
        <v>129</v>
      </c>
      <c r="L5648" s="25" t="s">
        <v>143</v>
      </c>
      <c r="M5648" s="24">
        <v>45138</v>
      </c>
      <c r="N5648" s="24">
        <v>45107</v>
      </c>
      <c r="O5648" s="42"/>
      <c r="P5648" s="27">
        <v>1310.7756766461316</v>
      </c>
    </row>
    <row r="5649" spans="1:16" x14ac:dyDescent="0.35">
      <c r="A5649" s="42" t="s">
        <v>6</v>
      </c>
      <c r="B5649" s="42" t="s">
        <v>50</v>
      </c>
      <c r="C5649" s="42" t="s">
        <v>66</v>
      </c>
      <c r="D5649" s="42" t="s">
        <v>66</v>
      </c>
      <c r="E5649" s="42" t="s">
        <v>209</v>
      </c>
      <c r="F5649" s="42"/>
      <c r="G5649" s="42" t="s">
        <v>158</v>
      </c>
      <c r="H5649" s="42" t="s">
        <v>159</v>
      </c>
      <c r="I5649" s="42" t="s">
        <v>294</v>
      </c>
      <c r="J5649" s="42" t="s">
        <v>140</v>
      </c>
      <c r="K5649" s="42" t="s">
        <v>129</v>
      </c>
      <c r="L5649" s="25" t="s">
        <v>143</v>
      </c>
      <c r="M5649" s="24">
        <v>45138</v>
      </c>
      <c r="N5649" s="24">
        <v>45107</v>
      </c>
      <c r="O5649" s="42"/>
      <c r="P5649" s="27">
        <v>2072.0693296412874</v>
      </c>
    </row>
    <row r="5650" spans="1:16" x14ac:dyDescent="0.35">
      <c r="A5650" s="42" t="s">
        <v>6</v>
      </c>
      <c r="B5650" s="42" t="s">
        <v>50</v>
      </c>
      <c r="C5650" s="42" t="s">
        <v>74</v>
      </c>
      <c r="D5650" s="42" t="s">
        <v>74</v>
      </c>
      <c r="E5650" s="42" t="s">
        <v>74</v>
      </c>
      <c r="F5650" s="42"/>
      <c r="G5650" s="42" t="s">
        <v>158</v>
      </c>
      <c r="H5650" s="42" t="s">
        <v>159</v>
      </c>
      <c r="I5650" s="42" t="s">
        <v>294</v>
      </c>
      <c r="J5650" s="42" t="s">
        <v>140</v>
      </c>
      <c r="K5650" s="42" t="s">
        <v>129</v>
      </c>
      <c r="L5650" s="25" t="s">
        <v>143</v>
      </c>
      <c r="M5650" s="24">
        <v>45138</v>
      </c>
      <c r="N5650" s="24">
        <v>45107</v>
      </c>
      <c r="O5650" s="42"/>
      <c r="P5650" s="27">
        <v>12439.945639469006</v>
      </c>
    </row>
    <row r="5651" spans="1:16" x14ac:dyDescent="0.35">
      <c r="A5651" s="42" t="s">
        <v>6</v>
      </c>
      <c r="B5651" s="42" t="s">
        <v>50</v>
      </c>
      <c r="C5651" s="42" t="s">
        <v>74</v>
      </c>
      <c r="D5651" s="42" t="s">
        <v>74</v>
      </c>
      <c r="E5651" s="42" t="s">
        <v>210</v>
      </c>
      <c r="F5651" s="42"/>
      <c r="G5651" s="42" t="s">
        <v>158</v>
      </c>
      <c r="H5651" s="42" t="s">
        <v>159</v>
      </c>
      <c r="I5651" s="42" t="s">
        <v>294</v>
      </c>
      <c r="J5651" s="42" t="s">
        <v>140</v>
      </c>
      <c r="K5651" s="42" t="s">
        <v>129</v>
      </c>
      <c r="L5651" s="25" t="s">
        <v>143</v>
      </c>
      <c r="M5651" s="24">
        <v>45138</v>
      </c>
      <c r="N5651" s="24">
        <v>45107</v>
      </c>
      <c r="O5651" s="42"/>
      <c r="P5651" s="27">
        <v>13612.91768882559</v>
      </c>
    </row>
    <row r="5652" spans="1:16" x14ac:dyDescent="0.35">
      <c r="A5652" s="42" t="s">
        <v>6</v>
      </c>
      <c r="B5652" s="42" t="s">
        <v>50</v>
      </c>
      <c r="C5652" s="42" t="s">
        <v>74</v>
      </c>
      <c r="D5652" s="42" t="s">
        <v>74</v>
      </c>
      <c r="E5652" s="42" t="s">
        <v>211</v>
      </c>
      <c r="F5652" s="42"/>
      <c r="G5652" s="42" t="s">
        <v>158</v>
      </c>
      <c r="H5652" s="42" t="s">
        <v>159</v>
      </c>
      <c r="I5652" s="42" t="s">
        <v>294</v>
      </c>
      <c r="J5652" s="42" t="s">
        <v>140</v>
      </c>
      <c r="K5652" s="42" t="s">
        <v>129</v>
      </c>
      <c r="L5652" s="25" t="s">
        <v>143</v>
      </c>
      <c r="M5652" s="24">
        <v>45138</v>
      </c>
      <c r="N5652" s="24">
        <v>45107</v>
      </c>
      <c r="O5652" s="42"/>
      <c r="P5652" s="27">
        <v>7844.3064849192297</v>
      </c>
    </row>
    <row r="5653" spans="1:16" x14ac:dyDescent="0.35">
      <c r="A5653" s="42" t="s">
        <v>6</v>
      </c>
      <c r="B5653" s="42" t="s">
        <v>50</v>
      </c>
      <c r="C5653" s="42" t="s">
        <v>74</v>
      </c>
      <c r="D5653" s="42" t="s">
        <v>74</v>
      </c>
      <c r="E5653" s="42" t="s">
        <v>212</v>
      </c>
      <c r="F5653" s="42"/>
      <c r="G5653" s="42" t="s">
        <v>158</v>
      </c>
      <c r="H5653" s="42" t="s">
        <v>159</v>
      </c>
      <c r="I5653" s="42" t="s">
        <v>294</v>
      </c>
      <c r="J5653" s="42" t="s">
        <v>140</v>
      </c>
      <c r="K5653" s="42" t="s">
        <v>129</v>
      </c>
      <c r="L5653" s="25" t="s">
        <v>143</v>
      </c>
      <c r="M5653" s="24">
        <v>45138</v>
      </c>
      <c r="N5653" s="24">
        <v>45107</v>
      </c>
      <c r="O5653" s="42"/>
      <c r="P5653" s="27">
        <v>1732.4521001569838</v>
      </c>
    </row>
    <row r="5654" spans="1:16" x14ac:dyDescent="0.35">
      <c r="A5654" s="42" t="s">
        <v>6</v>
      </c>
      <c r="B5654" s="42" t="s">
        <v>50</v>
      </c>
      <c r="C5654" s="42" t="s">
        <v>74</v>
      </c>
      <c r="D5654" s="42" t="s">
        <v>74</v>
      </c>
      <c r="E5654" s="42" t="s">
        <v>213</v>
      </c>
      <c r="F5654" s="42"/>
      <c r="G5654" s="42" t="s">
        <v>158</v>
      </c>
      <c r="H5654" s="42" t="s">
        <v>159</v>
      </c>
      <c r="I5654" s="42" t="s">
        <v>294</v>
      </c>
      <c r="J5654" s="42" t="s">
        <v>140</v>
      </c>
      <c r="K5654" s="42" t="s">
        <v>129</v>
      </c>
      <c r="L5654" s="25" t="s">
        <v>143</v>
      </c>
      <c r="M5654" s="24">
        <v>45138</v>
      </c>
      <c r="N5654" s="24">
        <v>45107</v>
      </c>
      <c r="O5654" s="42"/>
      <c r="P5654" s="27">
        <v>857.83892593163296</v>
      </c>
    </row>
    <row r="5655" spans="1:16" x14ac:dyDescent="0.35">
      <c r="A5655" s="42" t="s">
        <v>6</v>
      </c>
      <c r="B5655" s="42" t="s">
        <v>50</v>
      </c>
      <c r="C5655" s="42" t="s">
        <v>74</v>
      </c>
      <c r="D5655" s="42" t="s">
        <v>74</v>
      </c>
      <c r="E5655" s="42" t="s">
        <v>214</v>
      </c>
      <c r="F5655" s="42"/>
      <c r="G5655" s="42" t="s">
        <v>158</v>
      </c>
      <c r="H5655" s="42" t="s">
        <v>159</v>
      </c>
      <c r="I5655" s="42" t="s">
        <v>294</v>
      </c>
      <c r="J5655" s="42" t="s">
        <v>140</v>
      </c>
      <c r="K5655" s="42" t="s">
        <v>129</v>
      </c>
      <c r="L5655" s="25" t="s">
        <v>143</v>
      </c>
      <c r="M5655" s="24">
        <v>45138</v>
      </c>
      <c r="N5655" s="24">
        <v>45107</v>
      </c>
      <c r="O5655" s="42"/>
      <c r="P5655" s="27">
        <v>0</v>
      </c>
    </row>
    <row r="5656" spans="1:16" x14ac:dyDescent="0.35">
      <c r="A5656" s="42" t="s">
        <v>6</v>
      </c>
      <c r="B5656" s="42" t="s">
        <v>50</v>
      </c>
      <c r="C5656" s="42" t="s">
        <v>74</v>
      </c>
      <c r="D5656" s="42" t="s">
        <v>74</v>
      </c>
      <c r="E5656" s="42" t="s">
        <v>215</v>
      </c>
      <c r="F5656" s="42"/>
      <c r="G5656" s="42" t="s">
        <v>158</v>
      </c>
      <c r="H5656" s="42" t="s">
        <v>159</v>
      </c>
      <c r="I5656" s="42" t="s">
        <v>294</v>
      </c>
      <c r="J5656" s="42" t="s">
        <v>140</v>
      </c>
      <c r="K5656" s="42" t="s">
        <v>129</v>
      </c>
      <c r="L5656" s="25" t="s">
        <v>143</v>
      </c>
      <c r="M5656" s="24">
        <v>45138</v>
      </c>
      <c r="N5656" s="24">
        <v>45107</v>
      </c>
      <c r="O5656" s="42"/>
      <c r="P5656" s="27">
        <v>5366.9329188209422</v>
      </c>
    </row>
    <row r="5657" spans="1:16" x14ac:dyDescent="0.35">
      <c r="A5657" s="42" t="s">
        <v>6</v>
      </c>
      <c r="B5657" s="42" t="s">
        <v>50</v>
      </c>
      <c r="C5657" s="42" t="s">
        <v>82</v>
      </c>
      <c r="D5657" s="42" t="s">
        <v>82</v>
      </c>
      <c r="E5657" s="42" t="s">
        <v>82</v>
      </c>
      <c r="F5657" s="42"/>
      <c r="G5657" s="42" t="s">
        <v>158</v>
      </c>
      <c r="H5657" s="42" t="s">
        <v>159</v>
      </c>
      <c r="I5657" s="42" t="s">
        <v>294</v>
      </c>
      <c r="J5657" s="42" t="s">
        <v>140</v>
      </c>
      <c r="K5657" s="42" t="s">
        <v>129</v>
      </c>
      <c r="L5657" s="25" t="s">
        <v>143</v>
      </c>
      <c r="M5657" s="24">
        <v>45138</v>
      </c>
      <c r="N5657" s="24">
        <v>45107</v>
      </c>
      <c r="O5657" s="42"/>
      <c r="P5657" s="27">
        <v>59001.888082145852</v>
      </c>
    </row>
    <row r="5658" spans="1:16" x14ac:dyDescent="0.35">
      <c r="A5658" s="42" t="s">
        <v>6</v>
      </c>
      <c r="B5658" s="42" t="s">
        <v>50</v>
      </c>
      <c r="C5658" s="42" t="s">
        <v>83</v>
      </c>
      <c r="D5658" s="42" t="s">
        <v>83</v>
      </c>
      <c r="E5658" s="42" t="s">
        <v>216</v>
      </c>
      <c r="F5658" s="42"/>
      <c r="G5658" s="42" t="s">
        <v>158</v>
      </c>
      <c r="H5658" s="42" t="s">
        <v>159</v>
      </c>
      <c r="I5658" s="42" t="s">
        <v>294</v>
      </c>
      <c r="J5658" s="42" t="s">
        <v>140</v>
      </c>
      <c r="K5658" s="42" t="s">
        <v>129</v>
      </c>
      <c r="L5658" s="25" t="s">
        <v>143</v>
      </c>
      <c r="M5658" s="24">
        <v>45138</v>
      </c>
      <c r="N5658" s="24">
        <v>45107</v>
      </c>
      <c r="O5658" s="42"/>
      <c r="P5658" s="27">
        <v>11816.733593307739</v>
      </c>
    </row>
    <row r="5659" spans="1:16" x14ac:dyDescent="0.35">
      <c r="A5659" s="42" t="s">
        <v>6</v>
      </c>
      <c r="B5659" s="42" t="s">
        <v>50</v>
      </c>
      <c r="C5659" s="42" t="s">
        <v>83</v>
      </c>
      <c r="D5659" s="42" t="s">
        <v>83</v>
      </c>
      <c r="E5659" s="42" t="s">
        <v>83</v>
      </c>
      <c r="F5659" s="42"/>
      <c r="G5659" s="42" t="s">
        <v>158</v>
      </c>
      <c r="H5659" s="42" t="s">
        <v>159</v>
      </c>
      <c r="I5659" s="42" t="s">
        <v>294</v>
      </c>
      <c r="J5659" s="42" t="s">
        <v>140</v>
      </c>
      <c r="K5659" s="42" t="s">
        <v>129</v>
      </c>
      <c r="L5659" s="25" t="s">
        <v>143</v>
      </c>
      <c r="M5659" s="24">
        <v>45138</v>
      </c>
      <c r="N5659" s="24">
        <v>45107</v>
      </c>
      <c r="O5659" s="42"/>
      <c r="P5659" s="27">
        <v>1569.7093685841335</v>
      </c>
    </row>
    <row r="5660" spans="1:16" x14ac:dyDescent="0.35">
      <c r="A5660" s="42" t="s">
        <v>6</v>
      </c>
      <c r="B5660" s="42" t="s">
        <v>50</v>
      </c>
      <c r="C5660" s="42" t="s">
        <v>83</v>
      </c>
      <c r="D5660" s="42" t="s">
        <v>83</v>
      </c>
      <c r="E5660" s="42" t="s">
        <v>217</v>
      </c>
      <c r="F5660" s="42"/>
      <c r="G5660" s="42" t="s">
        <v>158</v>
      </c>
      <c r="H5660" s="42" t="s">
        <v>159</v>
      </c>
      <c r="I5660" s="42" t="s">
        <v>294</v>
      </c>
      <c r="J5660" s="42" t="s">
        <v>140</v>
      </c>
      <c r="K5660" s="42" t="s">
        <v>129</v>
      </c>
      <c r="L5660" s="25" t="s">
        <v>143</v>
      </c>
      <c r="M5660" s="24">
        <v>45138</v>
      </c>
      <c r="N5660" s="24">
        <v>45107</v>
      </c>
      <c r="O5660" s="42"/>
      <c r="P5660" s="27">
        <v>8546.6941844933681</v>
      </c>
    </row>
    <row r="5661" spans="1:16" x14ac:dyDescent="0.35">
      <c r="A5661" s="42" t="s">
        <v>6</v>
      </c>
      <c r="B5661" s="42" t="s">
        <v>50</v>
      </c>
      <c r="C5661" s="42" t="s">
        <v>83</v>
      </c>
      <c r="D5661" s="42" t="s">
        <v>83</v>
      </c>
      <c r="E5661" s="42" t="s">
        <v>218</v>
      </c>
      <c r="F5661" s="42"/>
      <c r="G5661" s="42" t="s">
        <v>158</v>
      </c>
      <c r="H5661" s="42" t="s">
        <v>159</v>
      </c>
      <c r="I5661" s="42" t="s">
        <v>294</v>
      </c>
      <c r="J5661" s="42" t="s">
        <v>140</v>
      </c>
      <c r="K5661" s="42" t="s">
        <v>129</v>
      </c>
      <c r="L5661" s="25" t="s">
        <v>143</v>
      </c>
      <c r="M5661" s="24">
        <v>45138</v>
      </c>
      <c r="N5661" s="24">
        <v>45107</v>
      </c>
      <c r="O5661" s="42"/>
      <c r="P5661" s="27">
        <v>36097.231937989382</v>
      </c>
    </row>
    <row r="5662" spans="1:16" x14ac:dyDescent="0.35">
      <c r="A5662" s="42" t="s">
        <v>6</v>
      </c>
      <c r="B5662" s="42" t="s">
        <v>50</v>
      </c>
      <c r="C5662" s="42" t="s">
        <v>83</v>
      </c>
      <c r="D5662" s="42" t="s">
        <v>83</v>
      </c>
      <c r="E5662" s="42" t="s">
        <v>219</v>
      </c>
      <c r="F5662" s="42"/>
      <c r="G5662" s="42" t="s">
        <v>158</v>
      </c>
      <c r="H5662" s="42" t="s">
        <v>159</v>
      </c>
      <c r="I5662" s="42" t="s">
        <v>294</v>
      </c>
      <c r="J5662" s="42" t="s">
        <v>140</v>
      </c>
      <c r="K5662" s="42" t="s">
        <v>129</v>
      </c>
      <c r="L5662" s="25" t="s">
        <v>143</v>
      </c>
      <c r="M5662" s="24">
        <v>45138</v>
      </c>
      <c r="N5662" s="24">
        <v>45107</v>
      </c>
      <c r="O5662" s="42"/>
      <c r="P5662" s="27">
        <v>16174.027587316799</v>
      </c>
    </row>
    <row r="5663" spans="1:16" x14ac:dyDescent="0.35">
      <c r="A5663" s="42" t="s">
        <v>6</v>
      </c>
      <c r="B5663" s="42" t="s">
        <v>50</v>
      </c>
      <c r="C5663" s="42" t="s">
        <v>83</v>
      </c>
      <c r="D5663" s="42" t="s">
        <v>83</v>
      </c>
      <c r="E5663" s="42" t="s">
        <v>220</v>
      </c>
      <c r="F5663" s="42"/>
      <c r="G5663" s="42" t="s">
        <v>158</v>
      </c>
      <c r="H5663" s="42" t="s">
        <v>159</v>
      </c>
      <c r="I5663" s="42" t="s">
        <v>294</v>
      </c>
      <c r="J5663" s="42" t="s">
        <v>140</v>
      </c>
      <c r="K5663" s="42" t="s">
        <v>129</v>
      </c>
      <c r="L5663" s="25" t="s">
        <v>143</v>
      </c>
      <c r="M5663" s="24">
        <v>45138</v>
      </c>
      <c r="N5663" s="24">
        <v>45107</v>
      </c>
      <c r="O5663" s="42"/>
      <c r="P5663" s="27">
        <v>7830.7682418889772</v>
      </c>
    </row>
    <row r="5664" spans="1:16" x14ac:dyDescent="0.35">
      <c r="A5664" s="42" t="s">
        <v>6</v>
      </c>
      <c r="B5664" s="42" t="s">
        <v>50</v>
      </c>
      <c r="C5664" s="42" t="s">
        <v>83</v>
      </c>
      <c r="D5664" s="42" t="s">
        <v>83</v>
      </c>
      <c r="E5664" s="42" t="s">
        <v>221</v>
      </c>
      <c r="F5664" s="42"/>
      <c r="G5664" s="42" t="s">
        <v>158</v>
      </c>
      <c r="H5664" s="42" t="s">
        <v>159</v>
      </c>
      <c r="I5664" s="42" t="s">
        <v>294</v>
      </c>
      <c r="J5664" s="42" t="s">
        <v>140</v>
      </c>
      <c r="K5664" s="42" t="s">
        <v>129</v>
      </c>
      <c r="L5664" s="25" t="s">
        <v>143</v>
      </c>
      <c r="M5664" s="24">
        <v>45138</v>
      </c>
      <c r="N5664" s="24">
        <v>45107</v>
      </c>
      <c r="O5664" s="42"/>
      <c r="P5664" s="27">
        <v>5052.1068364348084</v>
      </c>
    </row>
    <row r="5665" spans="1:16" x14ac:dyDescent="0.35">
      <c r="A5665" s="42" t="s">
        <v>6</v>
      </c>
      <c r="B5665" s="42" t="s">
        <v>50</v>
      </c>
      <c r="C5665" s="42" t="s">
        <v>83</v>
      </c>
      <c r="D5665" s="42" t="s">
        <v>83</v>
      </c>
      <c r="E5665" s="42" t="s">
        <v>222</v>
      </c>
      <c r="F5665" s="42"/>
      <c r="G5665" s="42" t="s">
        <v>158</v>
      </c>
      <c r="H5665" s="42" t="s">
        <v>159</v>
      </c>
      <c r="I5665" s="42" t="s">
        <v>294</v>
      </c>
      <c r="J5665" s="42" t="s">
        <v>140</v>
      </c>
      <c r="K5665" s="42" t="s">
        <v>129</v>
      </c>
      <c r="L5665" s="25" t="s">
        <v>143</v>
      </c>
      <c r="M5665" s="24">
        <v>45138</v>
      </c>
      <c r="N5665" s="24">
        <v>45107</v>
      </c>
      <c r="O5665" s="42"/>
      <c r="P5665" s="27">
        <v>2929.7720151886801</v>
      </c>
    </row>
    <row r="5666" spans="1:16" x14ac:dyDescent="0.35">
      <c r="A5666" s="42" t="s">
        <v>6</v>
      </c>
      <c r="B5666" s="42" t="s">
        <v>50</v>
      </c>
      <c r="C5666" s="42" t="s">
        <v>83</v>
      </c>
      <c r="D5666" s="42" t="s">
        <v>83</v>
      </c>
      <c r="E5666" s="42" t="s">
        <v>223</v>
      </c>
      <c r="F5666" s="42"/>
      <c r="G5666" s="42" t="s">
        <v>158</v>
      </c>
      <c r="H5666" s="42" t="s">
        <v>159</v>
      </c>
      <c r="I5666" s="42" t="s">
        <v>294</v>
      </c>
      <c r="J5666" s="42" t="s">
        <v>140</v>
      </c>
      <c r="K5666" s="42" t="s">
        <v>129</v>
      </c>
      <c r="L5666" s="25" t="s">
        <v>143</v>
      </c>
      <c r="M5666" s="24">
        <v>45138</v>
      </c>
      <c r="N5666" s="24">
        <v>45107</v>
      </c>
      <c r="O5666" s="42"/>
      <c r="P5666" s="27">
        <v>7758.01033248979</v>
      </c>
    </row>
    <row r="5667" spans="1:16" x14ac:dyDescent="0.35">
      <c r="A5667" s="42" t="s">
        <v>6</v>
      </c>
      <c r="B5667" s="42" t="s">
        <v>50</v>
      </c>
      <c r="C5667" s="42" t="s">
        <v>83</v>
      </c>
      <c r="D5667" s="42" t="s">
        <v>83</v>
      </c>
      <c r="E5667" s="42" t="s">
        <v>224</v>
      </c>
      <c r="F5667" s="42"/>
      <c r="G5667" s="42" t="s">
        <v>158</v>
      </c>
      <c r="H5667" s="42" t="s">
        <v>159</v>
      </c>
      <c r="I5667" s="42" t="s">
        <v>294</v>
      </c>
      <c r="J5667" s="42" t="s">
        <v>140</v>
      </c>
      <c r="K5667" s="42" t="s">
        <v>129</v>
      </c>
      <c r="L5667" s="25" t="s">
        <v>143</v>
      </c>
      <c r="M5667" s="24">
        <v>45138</v>
      </c>
      <c r="N5667" s="24">
        <v>45107</v>
      </c>
      <c r="O5667" s="42"/>
      <c r="P5667" s="27">
        <v>13623.189556922081</v>
      </c>
    </row>
    <row r="5668" spans="1:16" x14ac:dyDescent="0.35">
      <c r="A5668" s="42" t="s">
        <v>6</v>
      </c>
      <c r="B5668" s="42" t="s">
        <v>50</v>
      </c>
      <c r="C5668" s="42" t="s">
        <v>94</v>
      </c>
      <c r="D5668" s="42" t="s">
        <v>94</v>
      </c>
      <c r="E5668" s="42" t="s">
        <v>225</v>
      </c>
      <c r="F5668" s="42"/>
      <c r="G5668" s="42" t="s">
        <v>158</v>
      </c>
      <c r="H5668" s="42" t="s">
        <v>159</v>
      </c>
      <c r="I5668" s="42" t="s">
        <v>294</v>
      </c>
      <c r="J5668" s="42" t="s">
        <v>140</v>
      </c>
      <c r="K5668" s="42" t="s">
        <v>129</v>
      </c>
      <c r="L5668" s="25" t="s">
        <v>143</v>
      </c>
      <c r="M5668" s="24">
        <v>45138</v>
      </c>
      <c r="N5668" s="24">
        <v>45107</v>
      </c>
      <c r="O5668" s="42"/>
      <c r="P5668" s="27">
        <v>3815.9139297919392</v>
      </c>
    </row>
    <row r="5669" spans="1:16" x14ac:dyDescent="0.35">
      <c r="A5669" s="42" t="s">
        <v>6</v>
      </c>
      <c r="B5669" s="42" t="s">
        <v>50</v>
      </c>
      <c r="C5669" s="42" t="s">
        <v>94</v>
      </c>
      <c r="D5669" s="42" t="s">
        <v>94</v>
      </c>
      <c r="E5669" s="42" t="s">
        <v>226</v>
      </c>
      <c r="F5669" s="42"/>
      <c r="G5669" s="42" t="s">
        <v>158</v>
      </c>
      <c r="H5669" s="42" t="s">
        <v>159</v>
      </c>
      <c r="I5669" s="42" t="s">
        <v>294</v>
      </c>
      <c r="J5669" s="42" t="s">
        <v>140</v>
      </c>
      <c r="K5669" s="42" t="s">
        <v>129</v>
      </c>
      <c r="L5669" s="25" t="s">
        <v>143</v>
      </c>
      <c r="M5669" s="24">
        <v>45138</v>
      </c>
      <c r="N5669" s="24">
        <v>45107</v>
      </c>
      <c r="O5669" s="42"/>
      <c r="P5669" s="27">
        <v>19693.045486337996</v>
      </c>
    </row>
    <row r="5670" spans="1:16" x14ac:dyDescent="0.35">
      <c r="A5670" s="42" t="s">
        <v>6</v>
      </c>
      <c r="B5670" s="42" t="s">
        <v>50</v>
      </c>
      <c r="C5670" s="42" t="s">
        <v>94</v>
      </c>
      <c r="D5670" s="42" t="s">
        <v>94</v>
      </c>
      <c r="E5670" s="42" t="s">
        <v>94</v>
      </c>
      <c r="F5670" s="42"/>
      <c r="G5670" s="42" t="s">
        <v>158</v>
      </c>
      <c r="H5670" s="42" t="s">
        <v>159</v>
      </c>
      <c r="I5670" s="42" t="s">
        <v>294</v>
      </c>
      <c r="J5670" s="42" t="s">
        <v>140</v>
      </c>
      <c r="K5670" s="42" t="s">
        <v>129</v>
      </c>
      <c r="L5670" s="25" t="s">
        <v>143</v>
      </c>
      <c r="M5670" s="24">
        <v>45138</v>
      </c>
      <c r="N5670" s="24">
        <v>45107</v>
      </c>
      <c r="O5670" s="42"/>
      <c r="P5670" s="27">
        <v>4350.6456478709943</v>
      </c>
    </row>
    <row r="5671" spans="1:16" x14ac:dyDescent="0.35">
      <c r="A5671" s="42" t="s">
        <v>6</v>
      </c>
      <c r="B5671" s="42" t="s">
        <v>50</v>
      </c>
      <c r="C5671" s="42" t="s">
        <v>94</v>
      </c>
      <c r="D5671" s="42" t="s">
        <v>94</v>
      </c>
      <c r="E5671" s="42" t="s">
        <v>227</v>
      </c>
      <c r="F5671" s="42"/>
      <c r="G5671" s="42" t="s">
        <v>158</v>
      </c>
      <c r="H5671" s="42" t="s">
        <v>159</v>
      </c>
      <c r="I5671" s="42" t="s">
        <v>294</v>
      </c>
      <c r="J5671" s="42" t="s">
        <v>140</v>
      </c>
      <c r="K5671" s="42" t="s">
        <v>129</v>
      </c>
      <c r="L5671" s="25" t="s">
        <v>143</v>
      </c>
      <c r="M5671" s="24">
        <v>45138</v>
      </c>
      <c r="N5671" s="24">
        <v>45107</v>
      </c>
      <c r="O5671" s="42"/>
      <c r="P5671" s="27">
        <v>4572.1694555290278</v>
      </c>
    </row>
    <row r="5672" spans="1:16" x14ac:dyDescent="0.35">
      <c r="A5672" s="42" t="s">
        <v>6</v>
      </c>
      <c r="B5672" s="42" t="s">
        <v>50</v>
      </c>
      <c r="C5672" s="42" t="s">
        <v>94</v>
      </c>
      <c r="D5672" s="42" t="s">
        <v>94</v>
      </c>
      <c r="E5672" s="42" t="s">
        <v>228</v>
      </c>
      <c r="F5672" s="42"/>
      <c r="G5672" s="42" t="s">
        <v>158</v>
      </c>
      <c r="H5672" s="42" t="s">
        <v>159</v>
      </c>
      <c r="I5672" s="42" t="s">
        <v>294</v>
      </c>
      <c r="J5672" s="42" t="s">
        <v>140</v>
      </c>
      <c r="K5672" s="42" t="s">
        <v>129</v>
      </c>
      <c r="L5672" s="25" t="s">
        <v>143</v>
      </c>
      <c r="M5672" s="24">
        <v>45138</v>
      </c>
      <c r="N5672" s="24">
        <v>45107</v>
      </c>
      <c r="O5672" s="42"/>
      <c r="P5672" s="27">
        <v>0</v>
      </c>
    </row>
    <row r="5673" spans="1:16" x14ac:dyDescent="0.35">
      <c r="A5673" s="42" t="s">
        <v>6</v>
      </c>
      <c r="B5673" s="42" t="s">
        <v>50</v>
      </c>
      <c r="C5673" s="42" t="s">
        <v>100</v>
      </c>
      <c r="D5673" s="42" t="s">
        <v>100</v>
      </c>
      <c r="E5673" s="42" t="s">
        <v>100</v>
      </c>
      <c r="F5673" s="42"/>
      <c r="G5673" s="42" t="s">
        <v>158</v>
      </c>
      <c r="H5673" s="42" t="s">
        <v>159</v>
      </c>
      <c r="I5673" s="42" t="s">
        <v>294</v>
      </c>
      <c r="J5673" s="42" t="s">
        <v>140</v>
      </c>
      <c r="K5673" s="42" t="s">
        <v>129</v>
      </c>
      <c r="L5673" s="25" t="s">
        <v>143</v>
      </c>
      <c r="M5673" s="24">
        <v>45138</v>
      </c>
      <c r="N5673" s="24">
        <v>45107</v>
      </c>
      <c r="O5673" s="42"/>
      <c r="P5673" s="27">
        <v>17918.002269501565</v>
      </c>
    </row>
    <row r="5674" spans="1:16" x14ac:dyDescent="0.35">
      <c r="A5674" s="42" t="s">
        <v>6</v>
      </c>
      <c r="B5674" s="42" t="s">
        <v>50</v>
      </c>
      <c r="C5674" s="42" t="s">
        <v>101</v>
      </c>
      <c r="D5674" s="42" t="s">
        <v>101</v>
      </c>
      <c r="E5674" s="42" t="s">
        <v>101</v>
      </c>
      <c r="F5674" s="42"/>
      <c r="G5674" s="42" t="s">
        <v>158</v>
      </c>
      <c r="H5674" s="42" t="s">
        <v>159</v>
      </c>
      <c r="I5674" s="42" t="s">
        <v>294</v>
      </c>
      <c r="J5674" s="42" t="s">
        <v>140</v>
      </c>
      <c r="K5674" s="42" t="s">
        <v>129</v>
      </c>
      <c r="L5674" s="25" t="s">
        <v>143</v>
      </c>
      <c r="M5674" s="24">
        <v>45138</v>
      </c>
      <c r="N5674" s="24">
        <v>45107</v>
      </c>
      <c r="O5674" s="42"/>
      <c r="P5674" s="27">
        <v>6711.6024068742963</v>
      </c>
    </row>
    <row r="5675" spans="1:16" x14ac:dyDescent="0.35">
      <c r="A5675" s="42" t="s">
        <v>6</v>
      </c>
      <c r="B5675" s="42" t="s">
        <v>50</v>
      </c>
      <c r="C5675" s="42" t="s">
        <v>101</v>
      </c>
      <c r="D5675" s="42" t="s">
        <v>101</v>
      </c>
      <c r="E5675" s="42" t="s">
        <v>102</v>
      </c>
      <c r="F5675" s="42"/>
      <c r="G5675" s="42" t="s">
        <v>158</v>
      </c>
      <c r="H5675" s="42" t="s">
        <v>159</v>
      </c>
      <c r="I5675" s="42" t="s">
        <v>294</v>
      </c>
      <c r="J5675" s="42" t="s">
        <v>140</v>
      </c>
      <c r="K5675" s="42" t="s">
        <v>129</v>
      </c>
      <c r="L5675" s="25" t="s">
        <v>143</v>
      </c>
      <c r="M5675" s="24">
        <v>45138</v>
      </c>
      <c r="N5675" s="24">
        <v>45107</v>
      </c>
      <c r="O5675" s="42"/>
      <c r="P5675" s="27">
        <v>0</v>
      </c>
    </row>
    <row r="5676" spans="1:16" x14ac:dyDescent="0.35">
      <c r="A5676" s="42" t="s">
        <v>6</v>
      </c>
      <c r="B5676" s="42" t="s">
        <v>50</v>
      </c>
      <c r="C5676" s="42" t="s">
        <v>101</v>
      </c>
      <c r="D5676" s="42" t="s">
        <v>101</v>
      </c>
      <c r="E5676" s="42" t="s">
        <v>103</v>
      </c>
      <c r="F5676" s="42"/>
      <c r="G5676" s="42" t="s">
        <v>158</v>
      </c>
      <c r="H5676" s="42" t="s">
        <v>159</v>
      </c>
      <c r="I5676" s="42" t="s">
        <v>294</v>
      </c>
      <c r="J5676" s="42" t="s">
        <v>140</v>
      </c>
      <c r="K5676" s="42" t="s">
        <v>129</v>
      </c>
      <c r="L5676" s="25" t="s">
        <v>143</v>
      </c>
      <c r="M5676" s="24">
        <v>45138</v>
      </c>
      <c r="N5676" s="24">
        <v>45107</v>
      </c>
      <c r="O5676" s="42"/>
      <c r="P5676" s="27">
        <v>0</v>
      </c>
    </row>
    <row r="5677" spans="1:16" x14ac:dyDescent="0.35">
      <c r="A5677" s="42" t="s">
        <v>6</v>
      </c>
      <c r="B5677" s="42" t="s">
        <v>50</v>
      </c>
      <c r="C5677" s="42" t="s">
        <v>101</v>
      </c>
      <c r="D5677" s="42" t="s">
        <v>101</v>
      </c>
      <c r="E5677" s="42" t="s">
        <v>104</v>
      </c>
      <c r="F5677" s="42"/>
      <c r="G5677" s="42" t="s">
        <v>158</v>
      </c>
      <c r="H5677" s="42" t="s">
        <v>159</v>
      </c>
      <c r="I5677" s="42" t="s">
        <v>294</v>
      </c>
      <c r="J5677" s="42" t="s">
        <v>140</v>
      </c>
      <c r="K5677" s="42" t="s">
        <v>129</v>
      </c>
      <c r="L5677" s="25" t="s">
        <v>143</v>
      </c>
      <c r="M5677" s="24">
        <v>45138</v>
      </c>
      <c r="N5677" s="24">
        <v>45107</v>
      </c>
      <c r="O5677" s="42"/>
      <c r="P5677" s="27">
        <v>0</v>
      </c>
    </row>
    <row r="5678" spans="1:16" x14ac:dyDescent="0.35">
      <c r="A5678" s="42" t="s">
        <v>6</v>
      </c>
      <c r="B5678" s="42" t="s">
        <v>50</v>
      </c>
      <c r="C5678" s="42" t="s">
        <v>101</v>
      </c>
      <c r="D5678" s="42" t="s">
        <v>101</v>
      </c>
      <c r="E5678" s="42" t="s">
        <v>105</v>
      </c>
      <c r="F5678" s="42"/>
      <c r="G5678" s="42" t="s">
        <v>158</v>
      </c>
      <c r="H5678" s="42" t="s">
        <v>159</v>
      </c>
      <c r="I5678" s="42" t="s">
        <v>294</v>
      </c>
      <c r="J5678" s="42" t="s">
        <v>140</v>
      </c>
      <c r="K5678" s="42" t="s">
        <v>129</v>
      </c>
      <c r="L5678" s="25" t="s">
        <v>143</v>
      </c>
      <c r="M5678" s="24">
        <v>45138</v>
      </c>
      <c r="N5678" s="24">
        <v>45107</v>
      </c>
      <c r="O5678" s="42"/>
      <c r="P5678" s="27">
        <v>0</v>
      </c>
    </row>
    <row r="5679" spans="1:16" x14ac:dyDescent="0.35">
      <c r="A5679" s="42" t="s">
        <v>6</v>
      </c>
      <c r="B5679" s="42" t="s">
        <v>50</v>
      </c>
      <c r="C5679" s="42" t="s">
        <v>106</v>
      </c>
      <c r="D5679" s="42" t="s">
        <v>106</v>
      </c>
      <c r="E5679" s="42" t="s">
        <v>106</v>
      </c>
      <c r="F5679" s="42"/>
      <c r="G5679" s="42" t="s">
        <v>158</v>
      </c>
      <c r="H5679" s="42" t="s">
        <v>159</v>
      </c>
      <c r="I5679" s="42" t="s">
        <v>294</v>
      </c>
      <c r="J5679" s="42" t="s">
        <v>140</v>
      </c>
      <c r="K5679" s="42" t="s">
        <v>129</v>
      </c>
      <c r="L5679" s="25" t="s">
        <v>143</v>
      </c>
      <c r="M5679" s="24">
        <v>45138</v>
      </c>
      <c r="N5679" s="24">
        <v>45107</v>
      </c>
      <c r="O5679" s="42"/>
      <c r="P5679" s="27">
        <v>5511.6296362593666</v>
      </c>
    </row>
    <row r="5680" spans="1:16" x14ac:dyDescent="0.35">
      <c r="A5680" s="42" t="s">
        <v>6</v>
      </c>
      <c r="B5680" s="42" t="s">
        <v>50</v>
      </c>
      <c r="C5680" s="42" t="s">
        <v>108</v>
      </c>
      <c r="D5680" s="42" t="s">
        <v>108</v>
      </c>
      <c r="E5680" s="42" t="s">
        <v>229</v>
      </c>
      <c r="F5680" s="42"/>
      <c r="G5680" s="42" t="s">
        <v>158</v>
      </c>
      <c r="H5680" s="42" t="s">
        <v>159</v>
      </c>
      <c r="I5680" s="42" t="s">
        <v>294</v>
      </c>
      <c r="J5680" s="42" t="s">
        <v>140</v>
      </c>
      <c r="K5680" s="42" t="s">
        <v>129</v>
      </c>
      <c r="L5680" s="25" t="s">
        <v>143</v>
      </c>
      <c r="M5680" s="24">
        <v>45138</v>
      </c>
      <c r="N5680" s="24">
        <v>45107</v>
      </c>
      <c r="O5680" s="42"/>
      <c r="P5680" s="27">
        <v>2848.4414595679241</v>
      </c>
    </row>
    <row r="5681" spans="1:16" x14ac:dyDescent="0.35">
      <c r="A5681" s="42" t="s">
        <v>6</v>
      </c>
      <c r="B5681" s="42" t="s">
        <v>50</v>
      </c>
      <c r="C5681" s="42" t="s">
        <v>109</v>
      </c>
      <c r="D5681" s="42" t="s">
        <v>109</v>
      </c>
      <c r="E5681" s="42" t="s">
        <v>109</v>
      </c>
      <c r="F5681" s="42"/>
      <c r="G5681" s="42" t="s">
        <v>158</v>
      </c>
      <c r="H5681" s="42" t="s">
        <v>159</v>
      </c>
      <c r="I5681" s="42" t="s">
        <v>294</v>
      </c>
      <c r="J5681" s="42" t="s">
        <v>140</v>
      </c>
      <c r="K5681" s="42" t="s">
        <v>129</v>
      </c>
      <c r="L5681" s="25" t="s">
        <v>143</v>
      </c>
      <c r="M5681" s="24">
        <v>45138</v>
      </c>
      <c r="N5681" s="24">
        <v>45107</v>
      </c>
      <c r="O5681" s="42"/>
      <c r="P5681" s="27">
        <v>1567.4019265034638</v>
      </c>
    </row>
    <row r="5682" spans="1:16" x14ac:dyDescent="0.35">
      <c r="A5682" s="42" t="s">
        <v>6</v>
      </c>
      <c r="B5682" s="42" t="s">
        <v>50</v>
      </c>
      <c r="C5682" s="42" t="s">
        <v>109</v>
      </c>
      <c r="D5682" s="42" t="s">
        <v>110</v>
      </c>
      <c r="E5682" s="42" t="s">
        <v>110</v>
      </c>
      <c r="F5682" s="42"/>
      <c r="G5682" s="42" t="s">
        <v>158</v>
      </c>
      <c r="H5682" s="42" t="s">
        <v>159</v>
      </c>
      <c r="I5682" s="42" t="s">
        <v>294</v>
      </c>
      <c r="J5682" s="42" t="s">
        <v>140</v>
      </c>
      <c r="K5682" s="42" t="s">
        <v>129</v>
      </c>
      <c r="L5682" s="25" t="s">
        <v>143</v>
      </c>
      <c r="M5682" s="24">
        <v>45138</v>
      </c>
      <c r="N5682" s="24">
        <v>45107</v>
      </c>
      <c r="O5682" s="42"/>
      <c r="P5682" s="27">
        <v>0</v>
      </c>
    </row>
    <row r="5683" spans="1:16" x14ac:dyDescent="0.35">
      <c r="A5683" s="42" t="s">
        <v>6</v>
      </c>
      <c r="B5683" s="42" t="s">
        <v>111</v>
      </c>
      <c r="C5683" s="42" t="s">
        <v>112</v>
      </c>
      <c r="D5683" s="42" t="s">
        <v>112</v>
      </c>
      <c r="E5683" s="42" t="s">
        <v>112</v>
      </c>
      <c r="F5683" s="42"/>
      <c r="G5683" s="42" t="s">
        <v>158</v>
      </c>
      <c r="H5683" s="42" t="s">
        <v>159</v>
      </c>
      <c r="I5683" s="42" t="s">
        <v>294</v>
      </c>
      <c r="J5683" s="42" t="s">
        <v>140</v>
      </c>
      <c r="K5683" s="42" t="s">
        <v>129</v>
      </c>
      <c r="L5683" s="25" t="s">
        <v>143</v>
      </c>
      <c r="M5683" s="24">
        <v>45138</v>
      </c>
      <c r="N5683" s="24">
        <v>45107</v>
      </c>
      <c r="O5683" s="42"/>
      <c r="P5683" s="27">
        <v>-72182.142040640581</v>
      </c>
    </row>
    <row r="5684" spans="1:16" x14ac:dyDescent="0.35">
      <c r="A5684" s="42" t="s">
        <v>6</v>
      </c>
      <c r="B5684" s="42" t="s">
        <v>113</v>
      </c>
      <c r="C5684" s="42" t="s">
        <v>161</v>
      </c>
      <c r="D5684" s="42" t="s">
        <v>161</v>
      </c>
      <c r="E5684" s="42" t="s">
        <v>161</v>
      </c>
      <c r="F5684" s="42"/>
      <c r="G5684" s="42" t="s">
        <v>158</v>
      </c>
      <c r="H5684" s="42" t="s">
        <v>159</v>
      </c>
      <c r="I5684" s="42" t="s">
        <v>294</v>
      </c>
      <c r="J5684" s="42" t="s">
        <v>140</v>
      </c>
      <c r="K5684" s="42" t="s">
        <v>129</v>
      </c>
      <c r="L5684" s="25" t="s">
        <v>143</v>
      </c>
      <c r="M5684" s="24">
        <v>45138</v>
      </c>
      <c r="N5684" s="24">
        <v>45107</v>
      </c>
      <c r="O5684" s="42"/>
      <c r="P5684" s="27">
        <v>31637.491940104355</v>
      </c>
    </row>
    <row r="5685" spans="1:16" x14ac:dyDescent="0.35">
      <c r="A5685" s="42" t="s">
        <v>6</v>
      </c>
      <c r="B5685" s="42" t="s">
        <v>114</v>
      </c>
      <c r="C5685" s="42" t="s">
        <v>114</v>
      </c>
      <c r="D5685" s="42" t="s">
        <v>114</v>
      </c>
      <c r="E5685" s="42" t="s">
        <v>114</v>
      </c>
      <c r="F5685" s="42"/>
      <c r="G5685" s="42" t="s">
        <v>158</v>
      </c>
      <c r="H5685" s="42" t="s">
        <v>159</v>
      </c>
      <c r="I5685" s="42" t="s">
        <v>294</v>
      </c>
      <c r="J5685" s="42" t="s">
        <v>140</v>
      </c>
      <c r="K5685" s="42" t="s">
        <v>129</v>
      </c>
      <c r="L5685" s="25" t="s">
        <v>143</v>
      </c>
      <c r="M5685" s="24">
        <v>45138</v>
      </c>
      <c r="N5685" s="24">
        <v>45107</v>
      </c>
      <c r="O5685" s="42"/>
      <c r="P5685" s="27">
        <v>0</v>
      </c>
    </row>
    <row r="5686" spans="1:16" x14ac:dyDescent="0.35">
      <c r="A5686" s="42" t="s">
        <v>6</v>
      </c>
      <c r="B5686" s="42" t="s">
        <v>7</v>
      </c>
      <c r="C5686" s="42" t="s">
        <v>8</v>
      </c>
      <c r="D5686" s="42" t="s">
        <v>8</v>
      </c>
      <c r="E5686" s="42" t="s">
        <v>8</v>
      </c>
      <c r="F5686" s="42"/>
      <c r="G5686" s="42" t="s">
        <v>158</v>
      </c>
      <c r="H5686" s="42" t="s">
        <v>159</v>
      </c>
      <c r="I5686" s="42" t="s">
        <v>294</v>
      </c>
      <c r="J5686" s="42" t="s">
        <v>140</v>
      </c>
      <c r="K5686" s="42" t="s">
        <v>129</v>
      </c>
      <c r="L5686" s="25" t="s">
        <v>139</v>
      </c>
      <c r="M5686" s="24">
        <v>45169</v>
      </c>
      <c r="N5686" s="24">
        <v>45107</v>
      </c>
      <c r="O5686" s="42"/>
      <c r="P5686" s="27">
        <v>37146.53865540828</v>
      </c>
    </row>
    <row r="5687" spans="1:16" x14ac:dyDescent="0.35">
      <c r="A5687" s="42" t="s">
        <v>6</v>
      </c>
      <c r="B5687" s="42" t="s">
        <v>7</v>
      </c>
      <c r="C5687" s="42" t="s">
        <v>8</v>
      </c>
      <c r="D5687" s="42" t="s">
        <v>8</v>
      </c>
      <c r="E5687" s="42" t="s">
        <v>9</v>
      </c>
      <c r="F5687" s="42"/>
      <c r="G5687" s="42" t="s">
        <v>158</v>
      </c>
      <c r="H5687" s="42" t="s">
        <v>159</v>
      </c>
      <c r="I5687" s="42" t="s">
        <v>294</v>
      </c>
      <c r="J5687" s="42" t="s">
        <v>140</v>
      </c>
      <c r="K5687" s="42" t="s">
        <v>129</v>
      </c>
      <c r="L5687" s="25" t="s">
        <v>139</v>
      </c>
      <c r="M5687" s="24">
        <v>45169</v>
      </c>
      <c r="N5687" s="24">
        <v>45107</v>
      </c>
      <c r="O5687" s="42"/>
      <c r="P5687" s="27">
        <v>3700.6330659135137</v>
      </c>
    </row>
    <row r="5688" spans="1:16" x14ac:dyDescent="0.35">
      <c r="A5688" s="42" t="s">
        <v>6</v>
      </c>
      <c r="B5688" s="42" t="s">
        <v>7</v>
      </c>
      <c r="C5688" s="42" t="s">
        <v>8</v>
      </c>
      <c r="D5688" s="42" t="s">
        <v>8</v>
      </c>
      <c r="E5688" s="42" t="s">
        <v>10</v>
      </c>
      <c r="F5688" s="42"/>
      <c r="G5688" s="42" t="s">
        <v>158</v>
      </c>
      <c r="H5688" s="42" t="s">
        <v>159</v>
      </c>
      <c r="I5688" s="42" t="s">
        <v>294</v>
      </c>
      <c r="J5688" s="42" t="s">
        <v>140</v>
      </c>
      <c r="K5688" s="42" t="s">
        <v>129</v>
      </c>
      <c r="L5688" s="25" t="s">
        <v>139</v>
      </c>
      <c r="M5688" s="24">
        <v>45169</v>
      </c>
      <c r="N5688" s="24">
        <v>45107</v>
      </c>
      <c r="O5688" s="42"/>
      <c r="P5688" s="27">
        <v>5458.6665640254841</v>
      </c>
    </row>
    <row r="5689" spans="1:16" x14ac:dyDescent="0.35">
      <c r="A5689" s="42" t="s">
        <v>6</v>
      </c>
      <c r="B5689" s="42" t="s">
        <v>7</v>
      </c>
      <c r="C5689" s="42" t="s">
        <v>8</v>
      </c>
      <c r="D5689" s="42" t="s">
        <v>8</v>
      </c>
      <c r="E5689" s="42" t="s">
        <v>11</v>
      </c>
      <c r="F5689" s="42"/>
      <c r="G5689" s="42" t="s">
        <v>158</v>
      </c>
      <c r="H5689" s="42" t="s">
        <v>159</v>
      </c>
      <c r="I5689" s="42" t="s">
        <v>294</v>
      </c>
      <c r="J5689" s="42" t="s">
        <v>140</v>
      </c>
      <c r="K5689" s="42" t="s">
        <v>129</v>
      </c>
      <c r="L5689" s="25" t="s">
        <v>139</v>
      </c>
      <c r="M5689" s="24">
        <v>45169</v>
      </c>
      <c r="N5689" s="24">
        <v>45107</v>
      </c>
      <c r="O5689" s="42"/>
      <c r="P5689" s="27">
        <v>7879.7202172444158</v>
      </c>
    </row>
    <row r="5690" spans="1:16" x14ac:dyDescent="0.35">
      <c r="A5690" s="42" t="s">
        <v>6</v>
      </c>
      <c r="B5690" s="42" t="s">
        <v>7</v>
      </c>
      <c r="C5690" s="42" t="s">
        <v>8</v>
      </c>
      <c r="D5690" s="42" t="s">
        <v>8</v>
      </c>
      <c r="E5690" s="42" t="s">
        <v>12</v>
      </c>
      <c r="F5690" s="42"/>
      <c r="G5690" s="42" t="s">
        <v>158</v>
      </c>
      <c r="H5690" s="42" t="s">
        <v>159</v>
      </c>
      <c r="I5690" s="42" t="s">
        <v>294</v>
      </c>
      <c r="J5690" s="42" t="s">
        <v>140</v>
      </c>
      <c r="K5690" s="42" t="s">
        <v>129</v>
      </c>
      <c r="L5690" s="25" t="s">
        <v>139</v>
      </c>
      <c r="M5690" s="24">
        <v>45169</v>
      </c>
      <c r="N5690" s="24">
        <v>45107</v>
      </c>
      <c r="O5690" s="42"/>
      <c r="P5690" s="27">
        <v>3606.6609820870881</v>
      </c>
    </row>
    <row r="5691" spans="1:16" x14ac:dyDescent="0.35">
      <c r="A5691" s="42" t="s">
        <v>6</v>
      </c>
      <c r="B5691" s="42" t="s">
        <v>7</v>
      </c>
      <c r="C5691" s="42" t="s">
        <v>8</v>
      </c>
      <c r="D5691" s="42" t="s">
        <v>8</v>
      </c>
      <c r="E5691" s="42" t="s">
        <v>13</v>
      </c>
      <c r="F5691" s="42"/>
      <c r="G5691" s="42" t="s">
        <v>158</v>
      </c>
      <c r="H5691" s="42" t="s">
        <v>159</v>
      </c>
      <c r="I5691" s="42" t="s">
        <v>294</v>
      </c>
      <c r="J5691" s="42" t="s">
        <v>140</v>
      </c>
      <c r="K5691" s="42" t="s">
        <v>129</v>
      </c>
      <c r="L5691" s="25" t="s">
        <v>139</v>
      </c>
      <c r="M5691" s="24">
        <v>45169</v>
      </c>
      <c r="N5691" s="24">
        <v>45107</v>
      </c>
      <c r="O5691" s="42"/>
      <c r="P5691" s="27">
        <v>2584.63606022473</v>
      </c>
    </row>
    <row r="5692" spans="1:16" x14ac:dyDescent="0.35">
      <c r="A5692" s="42" t="s">
        <v>6</v>
      </c>
      <c r="B5692" s="42" t="s">
        <v>7</v>
      </c>
      <c r="C5692" s="42" t="s">
        <v>8</v>
      </c>
      <c r="D5692" s="42" t="s">
        <v>8</v>
      </c>
      <c r="E5692" s="42" t="s">
        <v>14</v>
      </c>
      <c r="F5692" s="42"/>
      <c r="G5692" s="42" t="s">
        <v>158</v>
      </c>
      <c r="H5692" s="42" t="s">
        <v>159</v>
      </c>
      <c r="I5692" s="42" t="s">
        <v>294</v>
      </c>
      <c r="J5692" s="42" t="s">
        <v>140</v>
      </c>
      <c r="K5692" s="42" t="s">
        <v>129</v>
      </c>
      <c r="L5692" s="25" t="s">
        <v>139</v>
      </c>
      <c r="M5692" s="24">
        <v>45169</v>
      </c>
      <c r="N5692" s="24">
        <v>45107</v>
      </c>
      <c r="O5692" s="42"/>
      <c r="P5692" s="27">
        <v>356241.76196441194</v>
      </c>
    </row>
    <row r="5693" spans="1:16" x14ac:dyDescent="0.35">
      <c r="A5693" s="42" t="s">
        <v>6</v>
      </c>
      <c r="B5693" s="42" t="s">
        <v>7</v>
      </c>
      <c r="C5693" s="42" t="s">
        <v>8</v>
      </c>
      <c r="D5693" s="42" t="s">
        <v>8</v>
      </c>
      <c r="E5693" s="42" t="s">
        <v>15</v>
      </c>
      <c r="F5693" s="42"/>
      <c r="G5693" s="42" t="s">
        <v>158</v>
      </c>
      <c r="H5693" s="42" t="s">
        <v>159</v>
      </c>
      <c r="I5693" s="42" t="s">
        <v>294</v>
      </c>
      <c r="J5693" s="42" t="s">
        <v>140</v>
      </c>
      <c r="K5693" s="42" t="s">
        <v>129</v>
      </c>
      <c r="L5693" s="25" t="s">
        <v>139</v>
      </c>
      <c r="M5693" s="24">
        <v>45169</v>
      </c>
      <c r="N5693" s="24">
        <v>45107</v>
      </c>
      <c r="O5693" s="42"/>
      <c r="P5693" s="27">
        <v>8017.8350732801546</v>
      </c>
    </row>
    <row r="5694" spans="1:16" x14ac:dyDescent="0.35">
      <c r="A5694" s="42" t="s">
        <v>6</v>
      </c>
      <c r="B5694" s="42" t="s">
        <v>7</v>
      </c>
      <c r="C5694" s="42" t="s">
        <v>8</v>
      </c>
      <c r="D5694" s="42" t="s">
        <v>8</v>
      </c>
      <c r="E5694" s="42" t="s">
        <v>16</v>
      </c>
      <c r="F5694" s="42"/>
      <c r="G5694" s="42" t="s">
        <v>158</v>
      </c>
      <c r="H5694" s="42" t="s">
        <v>159</v>
      </c>
      <c r="I5694" s="42" t="s">
        <v>294</v>
      </c>
      <c r="J5694" s="42" t="s">
        <v>140</v>
      </c>
      <c r="K5694" s="42" t="s">
        <v>129</v>
      </c>
      <c r="L5694" s="25" t="s">
        <v>139</v>
      </c>
      <c r="M5694" s="24">
        <v>45169</v>
      </c>
      <c r="N5694" s="24">
        <v>45107</v>
      </c>
      <c r="O5694" s="42"/>
      <c r="P5694" s="27">
        <v>33871.171538293849</v>
      </c>
    </row>
    <row r="5695" spans="1:16" x14ac:dyDescent="0.35">
      <c r="A5695" s="42" t="s">
        <v>6</v>
      </c>
      <c r="B5695" s="42" t="s">
        <v>7</v>
      </c>
      <c r="C5695" s="42" t="s">
        <v>8</v>
      </c>
      <c r="D5695" s="42" t="s">
        <v>8</v>
      </c>
      <c r="E5695" s="42" t="s">
        <v>17</v>
      </c>
      <c r="F5695" s="42"/>
      <c r="G5695" s="42" t="s">
        <v>158</v>
      </c>
      <c r="H5695" s="42" t="s">
        <v>159</v>
      </c>
      <c r="I5695" s="42" t="s">
        <v>294</v>
      </c>
      <c r="J5695" s="42" t="s">
        <v>140</v>
      </c>
      <c r="K5695" s="42" t="s">
        <v>129</v>
      </c>
      <c r="L5695" s="25" t="s">
        <v>139</v>
      </c>
      <c r="M5695" s="24">
        <v>45169</v>
      </c>
      <c r="N5695" s="24">
        <v>45107</v>
      </c>
      <c r="O5695" s="42"/>
      <c r="P5695" s="27">
        <v>33476.316199500012</v>
      </c>
    </row>
    <row r="5696" spans="1:16" x14ac:dyDescent="0.35">
      <c r="A5696" s="42" t="s">
        <v>6</v>
      </c>
      <c r="B5696" s="42" t="s">
        <v>7</v>
      </c>
      <c r="C5696" s="42" t="s">
        <v>8</v>
      </c>
      <c r="D5696" s="42" t="s">
        <v>8</v>
      </c>
      <c r="E5696" s="42" t="s">
        <v>18</v>
      </c>
      <c r="F5696" s="42"/>
      <c r="G5696" s="42" t="s">
        <v>158</v>
      </c>
      <c r="H5696" s="42" t="s">
        <v>159</v>
      </c>
      <c r="I5696" s="42" t="s">
        <v>294</v>
      </c>
      <c r="J5696" s="42" t="s">
        <v>140</v>
      </c>
      <c r="K5696" s="42" t="s">
        <v>129</v>
      </c>
      <c r="L5696" s="25" t="s">
        <v>139</v>
      </c>
      <c r="M5696" s="24">
        <v>45169</v>
      </c>
      <c r="N5696" s="24">
        <v>45107</v>
      </c>
      <c r="O5696" s="42"/>
      <c r="P5696" s="27">
        <v>5129.8514003484806</v>
      </c>
    </row>
    <row r="5697" spans="1:16" x14ac:dyDescent="0.35">
      <c r="A5697" s="42" t="s">
        <v>6</v>
      </c>
      <c r="B5697" s="42" t="s">
        <v>7</v>
      </c>
      <c r="C5697" s="42" t="s">
        <v>8</v>
      </c>
      <c r="D5697" s="42" t="s">
        <v>8</v>
      </c>
      <c r="E5697" s="42" t="s">
        <v>19</v>
      </c>
      <c r="F5697" s="42"/>
      <c r="G5697" s="42" t="s">
        <v>158</v>
      </c>
      <c r="H5697" s="42" t="s">
        <v>159</v>
      </c>
      <c r="I5697" s="42" t="s">
        <v>294</v>
      </c>
      <c r="J5697" s="42" t="s">
        <v>140</v>
      </c>
      <c r="K5697" s="42" t="s">
        <v>129</v>
      </c>
      <c r="L5697" s="25" t="s">
        <v>139</v>
      </c>
      <c r="M5697" s="24">
        <v>45169</v>
      </c>
      <c r="N5697" s="24">
        <v>45107</v>
      </c>
      <c r="O5697" s="42"/>
      <c r="P5697" s="27">
        <v>12563.08378813733</v>
      </c>
    </row>
    <row r="5698" spans="1:16" x14ac:dyDescent="0.35">
      <c r="A5698" s="42" t="s">
        <v>6</v>
      </c>
      <c r="B5698" s="42" t="s">
        <v>7</v>
      </c>
      <c r="C5698" s="42" t="s">
        <v>8</v>
      </c>
      <c r="D5698" s="42" t="s">
        <v>8</v>
      </c>
      <c r="E5698" s="42" t="s">
        <v>20</v>
      </c>
      <c r="F5698" s="42"/>
      <c r="G5698" s="42" t="s">
        <v>158</v>
      </c>
      <c r="H5698" s="42" t="s">
        <v>159</v>
      </c>
      <c r="I5698" s="42" t="s">
        <v>294</v>
      </c>
      <c r="J5698" s="42" t="s">
        <v>140</v>
      </c>
      <c r="K5698" s="42" t="s">
        <v>129</v>
      </c>
      <c r="L5698" s="25" t="s">
        <v>139</v>
      </c>
      <c r="M5698" s="24">
        <v>45169</v>
      </c>
      <c r="N5698" s="24">
        <v>45107</v>
      </c>
      <c r="O5698" s="42"/>
      <c r="P5698" s="27">
        <v>13286.607737154103</v>
      </c>
    </row>
    <row r="5699" spans="1:16" x14ac:dyDescent="0.35">
      <c r="A5699" s="42" t="s">
        <v>6</v>
      </c>
      <c r="B5699" s="42" t="s">
        <v>7</v>
      </c>
      <c r="C5699" s="42" t="s">
        <v>21</v>
      </c>
      <c r="D5699" s="42" t="s">
        <v>21</v>
      </c>
      <c r="E5699" s="42" t="s">
        <v>22</v>
      </c>
      <c r="F5699" s="42"/>
      <c r="G5699" s="42" t="s">
        <v>158</v>
      </c>
      <c r="H5699" s="42" t="s">
        <v>159</v>
      </c>
      <c r="I5699" s="42" t="s">
        <v>294</v>
      </c>
      <c r="J5699" s="42" t="s">
        <v>140</v>
      </c>
      <c r="K5699" s="42" t="s">
        <v>129</v>
      </c>
      <c r="L5699" s="25" t="s">
        <v>139</v>
      </c>
      <c r="M5699" s="24">
        <v>45169</v>
      </c>
      <c r="N5699" s="24">
        <v>45107</v>
      </c>
      <c r="O5699" s="42"/>
      <c r="P5699" s="27">
        <v>7417.270019308984</v>
      </c>
    </row>
    <row r="5700" spans="1:16" x14ac:dyDescent="0.35">
      <c r="A5700" s="42" t="s">
        <v>6</v>
      </c>
      <c r="B5700" s="42" t="s">
        <v>7</v>
      </c>
      <c r="C5700" s="42" t="s">
        <v>21</v>
      </c>
      <c r="D5700" s="42" t="s">
        <v>21</v>
      </c>
      <c r="E5700" s="42" t="s">
        <v>23</v>
      </c>
      <c r="F5700" s="42"/>
      <c r="G5700" s="42" t="s">
        <v>158</v>
      </c>
      <c r="H5700" s="42" t="s">
        <v>159</v>
      </c>
      <c r="I5700" s="42" t="s">
        <v>294</v>
      </c>
      <c r="J5700" s="42" t="s">
        <v>140</v>
      </c>
      <c r="K5700" s="42" t="s">
        <v>129</v>
      </c>
      <c r="L5700" s="25" t="s">
        <v>139</v>
      </c>
      <c r="M5700" s="24">
        <v>45169</v>
      </c>
      <c r="N5700" s="24">
        <v>45107</v>
      </c>
      <c r="O5700" s="42"/>
      <c r="P5700" s="27">
        <v>1844.9912751613961</v>
      </c>
    </row>
    <row r="5701" spans="1:16" x14ac:dyDescent="0.35">
      <c r="A5701" s="42" t="s">
        <v>6</v>
      </c>
      <c r="B5701" s="42" t="s">
        <v>7</v>
      </c>
      <c r="C5701" s="42" t="s">
        <v>21</v>
      </c>
      <c r="D5701" s="42" t="s">
        <v>21</v>
      </c>
      <c r="E5701" s="42" t="s">
        <v>24</v>
      </c>
      <c r="F5701" s="42"/>
      <c r="G5701" s="42" t="s">
        <v>158</v>
      </c>
      <c r="H5701" s="42" t="s">
        <v>159</v>
      </c>
      <c r="I5701" s="42" t="s">
        <v>294</v>
      </c>
      <c r="J5701" s="42" t="s">
        <v>140</v>
      </c>
      <c r="K5701" s="42" t="s">
        <v>129</v>
      </c>
      <c r="L5701" s="25" t="s">
        <v>139</v>
      </c>
      <c r="M5701" s="24">
        <v>45169</v>
      </c>
      <c r="N5701" s="24">
        <v>45107</v>
      </c>
      <c r="O5701" s="42"/>
      <c r="P5701" s="27">
        <v>4211.4666988903846</v>
      </c>
    </row>
    <row r="5702" spans="1:16" x14ac:dyDescent="0.35">
      <c r="A5702" s="42" t="s">
        <v>6</v>
      </c>
      <c r="B5702" s="42" t="s">
        <v>7</v>
      </c>
      <c r="C5702" s="42" t="s">
        <v>21</v>
      </c>
      <c r="D5702" s="42" t="s">
        <v>21</v>
      </c>
      <c r="E5702" s="42" t="s">
        <v>188</v>
      </c>
      <c r="F5702" s="42"/>
      <c r="G5702" s="42" t="s">
        <v>158</v>
      </c>
      <c r="H5702" s="42" t="s">
        <v>159</v>
      </c>
      <c r="I5702" s="42" t="s">
        <v>294</v>
      </c>
      <c r="J5702" s="42" t="s">
        <v>140</v>
      </c>
      <c r="K5702" s="42" t="s">
        <v>129</v>
      </c>
      <c r="L5702" s="25" t="s">
        <v>139</v>
      </c>
      <c r="M5702" s="24">
        <v>45169</v>
      </c>
      <c r="N5702" s="24">
        <v>45107</v>
      </c>
      <c r="O5702" s="42"/>
      <c r="P5702" s="27">
        <v>24118.929280159617</v>
      </c>
    </row>
    <row r="5703" spans="1:16" x14ac:dyDescent="0.35">
      <c r="A5703" s="42" t="s">
        <v>6</v>
      </c>
      <c r="B5703" s="42" t="s">
        <v>7</v>
      </c>
      <c r="C5703" s="42" t="s">
        <v>21</v>
      </c>
      <c r="D5703" s="42" t="s">
        <v>21</v>
      </c>
      <c r="E5703" s="42" t="s">
        <v>189</v>
      </c>
      <c r="F5703" s="42"/>
      <c r="G5703" s="42" t="s">
        <v>158</v>
      </c>
      <c r="H5703" s="42" t="s">
        <v>159</v>
      </c>
      <c r="I5703" s="42" t="s">
        <v>294</v>
      </c>
      <c r="J5703" s="42" t="s">
        <v>140</v>
      </c>
      <c r="K5703" s="42" t="s">
        <v>129</v>
      </c>
      <c r="L5703" s="25" t="s">
        <v>139</v>
      </c>
      <c r="M5703" s="24">
        <v>45169</v>
      </c>
      <c r="N5703" s="24">
        <v>45107</v>
      </c>
      <c r="O5703" s="42"/>
      <c r="P5703" s="27">
        <v>7793.1069812105834</v>
      </c>
    </row>
    <row r="5704" spans="1:16" x14ac:dyDescent="0.35">
      <c r="A5704" s="42" t="s">
        <v>6</v>
      </c>
      <c r="B5704" s="42" t="s">
        <v>7</v>
      </c>
      <c r="C5704" s="42" t="s">
        <v>21</v>
      </c>
      <c r="D5704" s="42" t="s">
        <v>21</v>
      </c>
      <c r="E5704" s="42" t="s">
        <v>190</v>
      </c>
      <c r="F5704" s="42"/>
      <c r="G5704" s="42" t="s">
        <v>158</v>
      </c>
      <c r="H5704" s="42" t="s">
        <v>159</v>
      </c>
      <c r="I5704" s="42" t="s">
        <v>294</v>
      </c>
      <c r="J5704" s="42" t="s">
        <v>140</v>
      </c>
      <c r="K5704" s="42" t="s">
        <v>129</v>
      </c>
      <c r="L5704" s="25" t="s">
        <v>139</v>
      </c>
      <c r="M5704" s="24">
        <v>45169</v>
      </c>
      <c r="N5704" s="24">
        <v>45107</v>
      </c>
      <c r="O5704" s="42"/>
      <c r="P5704" s="27">
        <v>20068.231897166672</v>
      </c>
    </row>
    <row r="5705" spans="1:16" x14ac:dyDescent="0.35">
      <c r="A5705" s="42" t="s">
        <v>6</v>
      </c>
      <c r="B5705" s="42" t="s">
        <v>7</v>
      </c>
      <c r="C5705" s="42" t="s">
        <v>21</v>
      </c>
      <c r="D5705" s="42" t="s">
        <v>21</v>
      </c>
      <c r="E5705" s="42" t="s">
        <v>191</v>
      </c>
      <c r="F5705" s="42"/>
      <c r="G5705" s="42" t="s">
        <v>158</v>
      </c>
      <c r="H5705" s="42" t="s">
        <v>159</v>
      </c>
      <c r="I5705" s="42" t="s">
        <v>294</v>
      </c>
      <c r="J5705" s="42" t="s">
        <v>140</v>
      </c>
      <c r="K5705" s="42" t="s">
        <v>129</v>
      </c>
      <c r="L5705" s="25" t="s">
        <v>139</v>
      </c>
      <c r="M5705" s="24">
        <v>45169</v>
      </c>
      <c r="N5705" s="24">
        <v>45107</v>
      </c>
      <c r="O5705" s="42"/>
      <c r="P5705" s="27">
        <v>27976.67488200773</v>
      </c>
    </row>
    <row r="5706" spans="1:16" x14ac:dyDescent="0.35">
      <c r="A5706" s="42" t="s">
        <v>6</v>
      </c>
      <c r="B5706" s="42" t="s">
        <v>7</v>
      </c>
      <c r="C5706" s="42" t="s">
        <v>21</v>
      </c>
      <c r="D5706" s="42" t="s">
        <v>29</v>
      </c>
      <c r="E5706" s="42" t="s">
        <v>192</v>
      </c>
      <c r="F5706" s="42"/>
      <c r="G5706" s="42" t="s">
        <v>158</v>
      </c>
      <c r="H5706" s="42" t="s">
        <v>159</v>
      </c>
      <c r="I5706" s="42" t="s">
        <v>294</v>
      </c>
      <c r="J5706" s="42" t="s">
        <v>140</v>
      </c>
      <c r="K5706" s="42" t="s">
        <v>129</v>
      </c>
      <c r="L5706" s="25" t="s">
        <v>139</v>
      </c>
      <c r="M5706" s="24">
        <v>45169</v>
      </c>
      <c r="N5706" s="24">
        <v>45107</v>
      </c>
      <c r="O5706" s="42"/>
      <c r="P5706" s="27">
        <v>37434.080791583707</v>
      </c>
    </row>
    <row r="5707" spans="1:16" x14ac:dyDescent="0.35">
      <c r="A5707" s="42" t="s">
        <v>6</v>
      </c>
      <c r="B5707" s="42" t="s">
        <v>7</v>
      </c>
      <c r="C5707" s="42" t="s">
        <v>21</v>
      </c>
      <c r="D5707" s="42" t="s">
        <v>29</v>
      </c>
      <c r="E5707" s="42" t="s">
        <v>193</v>
      </c>
      <c r="F5707" s="42"/>
      <c r="G5707" s="42" t="s">
        <v>158</v>
      </c>
      <c r="H5707" s="42" t="s">
        <v>159</v>
      </c>
      <c r="I5707" s="42" t="s">
        <v>294</v>
      </c>
      <c r="J5707" s="42" t="s">
        <v>140</v>
      </c>
      <c r="K5707" s="42" t="s">
        <v>129</v>
      </c>
      <c r="L5707" s="25" t="s">
        <v>139</v>
      </c>
      <c r="M5707" s="24">
        <v>45169</v>
      </c>
      <c r="N5707" s="24">
        <v>45107</v>
      </c>
      <c r="O5707" s="42"/>
      <c r="P5707" s="27">
        <v>0</v>
      </c>
    </row>
    <row r="5708" spans="1:16" x14ac:dyDescent="0.35">
      <c r="A5708" s="42" t="s">
        <v>6</v>
      </c>
      <c r="B5708" s="42" t="s">
        <v>7</v>
      </c>
      <c r="C5708" s="42" t="s">
        <v>21</v>
      </c>
      <c r="D5708" s="42" t="s">
        <v>29</v>
      </c>
      <c r="E5708" s="42" t="s">
        <v>194</v>
      </c>
      <c r="F5708" s="42"/>
      <c r="G5708" s="42" t="s">
        <v>158</v>
      </c>
      <c r="H5708" s="42" t="s">
        <v>159</v>
      </c>
      <c r="I5708" s="42" t="s">
        <v>294</v>
      </c>
      <c r="J5708" s="42" t="s">
        <v>140</v>
      </c>
      <c r="K5708" s="42" t="s">
        <v>129</v>
      </c>
      <c r="L5708" s="25" t="s">
        <v>139</v>
      </c>
      <c r="M5708" s="24">
        <v>45169</v>
      </c>
      <c r="N5708" s="24">
        <v>45107</v>
      </c>
      <c r="O5708" s="42"/>
      <c r="P5708" s="27">
        <v>9462.8088246612369</v>
      </c>
    </row>
    <row r="5709" spans="1:16" x14ac:dyDescent="0.35">
      <c r="A5709" s="42" t="s">
        <v>6</v>
      </c>
      <c r="B5709" s="42" t="s">
        <v>7</v>
      </c>
      <c r="C5709" s="42" t="s">
        <v>21</v>
      </c>
      <c r="D5709" s="42" t="s">
        <v>33</v>
      </c>
      <c r="E5709" s="42" t="s">
        <v>195</v>
      </c>
      <c r="F5709" s="42"/>
      <c r="G5709" s="42" t="s">
        <v>158</v>
      </c>
      <c r="H5709" s="42" t="s">
        <v>159</v>
      </c>
      <c r="I5709" s="42" t="s">
        <v>294</v>
      </c>
      <c r="J5709" s="42" t="s">
        <v>140</v>
      </c>
      <c r="K5709" s="42" t="s">
        <v>129</v>
      </c>
      <c r="L5709" s="25" t="s">
        <v>139</v>
      </c>
      <c r="M5709" s="24">
        <v>45169</v>
      </c>
      <c r="N5709" s="24">
        <v>45107</v>
      </c>
      <c r="O5709" s="42"/>
      <c r="P5709" s="27">
        <v>90827.226438486643</v>
      </c>
    </row>
    <row r="5710" spans="1:16" x14ac:dyDescent="0.35">
      <c r="A5710" s="42" t="s">
        <v>6</v>
      </c>
      <c r="B5710" s="42" t="s">
        <v>7</v>
      </c>
      <c r="C5710" s="42" t="s">
        <v>21</v>
      </c>
      <c r="D5710" s="42" t="s">
        <v>33</v>
      </c>
      <c r="E5710" s="42" t="s">
        <v>196</v>
      </c>
      <c r="F5710" s="42"/>
      <c r="G5710" s="42" t="s">
        <v>158</v>
      </c>
      <c r="H5710" s="42" t="s">
        <v>159</v>
      </c>
      <c r="I5710" s="42" t="s">
        <v>294</v>
      </c>
      <c r="J5710" s="42" t="s">
        <v>140</v>
      </c>
      <c r="K5710" s="42" t="s">
        <v>129</v>
      </c>
      <c r="L5710" s="25" t="s">
        <v>139</v>
      </c>
      <c r="M5710" s="24">
        <v>45169</v>
      </c>
      <c r="N5710" s="24">
        <v>45107</v>
      </c>
      <c r="O5710" s="42"/>
      <c r="P5710" s="27">
        <v>15640.653336879075</v>
      </c>
    </row>
    <row r="5711" spans="1:16" x14ac:dyDescent="0.35">
      <c r="A5711" s="42" t="s">
        <v>6</v>
      </c>
      <c r="B5711" s="42" t="s">
        <v>7</v>
      </c>
      <c r="C5711" s="42" t="s">
        <v>21</v>
      </c>
      <c r="D5711" s="42" t="s">
        <v>33</v>
      </c>
      <c r="E5711" s="42" t="s">
        <v>44</v>
      </c>
      <c r="F5711" s="42"/>
      <c r="G5711" s="42" t="s">
        <v>158</v>
      </c>
      <c r="H5711" s="42" t="s">
        <v>159</v>
      </c>
      <c r="I5711" s="42" t="s">
        <v>294</v>
      </c>
      <c r="J5711" s="42" t="s">
        <v>140</v>
      </c>
      <c r="K5711" s="42" t="s">
        <v>129</v>
      </c>
      <c r="L5711" s="25" t="s">
        <v>139</v>
      </c>
      <c r="M5711" s="24">
        <v>45169</v>
      </c>
      <c r="N5711" s="24">
        <v>45107</v>
      </c>
      <c r="O5711" s="42"/>
      <c r="P5711" s="27">
        <v>22213.809104241787</v>
      </c>
    </row>
    <row r="5712" spans="1:16" x14ac:dyDescent="0.35">
      <c r="A5712" s="42" t="s">
        <v>6</v>
      </c>
      <c r="B5712" s="42" t="s">
        <v>7</v>
      </c>
      <c r="C5712" s="42" t="s">
        <v>21</v>
      </c>
      <c r="D5712" s="42" t="s">
        <v>33</v>
      </c>
      <c r="E5712" s="42" t="s">
        <v>197</v>
      </c>
      <c r="F5712" s="42"/>
      <c r="G5712" s="42" t="s">
        <v>158</v>
      </c>
      <c r="H5712" s="42" t="s">
        <v>159</v>
      </c>
      <c r="I5712" s="42" t="s">
        <v>294</v>
      </c>
      <c r="J5712" s="42" t="s">
        <v>140</v>
      </c>
      <c r="K5712" s="42" t="s">
        <v>129</v>
      </c>
      <c r="L5712" s="25" t="s">
        <v>139</v>
      </c>
      <c r="M5712" s="24">
        <v>45169</v>
      </c>
      <c r="N5712" s="24">
        <v>45107</v>
      </c>
      <c r="O5712" s="42"/>
      <c r="P5712" s="27">
        <v>0</v>
      </c>
    </row>
    <row r="5713" spans="1:16" x14ac:dyDescent="0.35">
      <c r="A5713" s="42" t="s">
        <v>6</v>
      </c>
      <c r="B5713" s="42" t="s">
        <v>7</v>
      </c>
      <c r="C5713" s="42" t="s">
        <v>21</v>
      </c>
      <c r="D5713" s="42" t="s">
        <v>33</v>
      </c>
      <c r="E5713" s="42" t="s">
        <v>43</v>
      </c>
      <c r="F5713" s="42"/>
      <c r="G5713" s="42" t="s">
        <v>158</v>
      </c>
      <c r="H5713" s="42" t="s">
        <v>159</v>
      </c>
      <c r="I5713" s="42" t="s">
        <v>294</v>
      </c>
      <c r="J5713" s="42" t="s">
        <v>140</v>
      </c>
      <c r="K5713" s="42" t="s">
        <v>129</v>
      </c>
      <c r="L5713" s="25" t="s">
        <v>139</v>
      </c>
      <c r="M5713" s="24">
        <v>45169</v>
      </c>
      <c r="N5713" s="24">
        <v>45107</v>
      </c>
      <c r="O5713" s="42"/>
      <c r="P5713" s="27">
        <v>1177.5601360429089</v>
      </c>
    </row>
    <row r="5714" spans="1:16" x14ac:dyDescent="0.35">
      <c r="A5714" s="42" t="s">
        <v>6</v>
      </c>
      <c r="B5714" s="42" t="s">
        <v>7</v>
      </c>
      <c r="C5714" s="42" t="s">
        <v>21</v>
      </c>
      <c r="D5714" s="42" t="s">
        <v>33</v>
      </c>
      <c r="E5714" s="42" t="s">
        <v>198</v>
      </c>
      <c r="F5714" s="42"/>
      <c r="G5714" s="42" t="s">
        <v>158</v>
      </c>
      <c r="H5714" s="42" t="s">
        <v>159</v>
      </c>
      <c r="I5714" s="42" t="s">
        <v>294</v>
      </c>
      <c r="J5714" s="42" t="s">
        <v>140</v>
      </c>
      <c r="K5714" s="42" t="s">
        <v>129</v>
      </c>
      <c r="L5714" s="25" t="s">
        <v>139</v>
      </c>
      <c r="M5714" s="24">
        <v>45169</v>
      </c>
      <c r="N5714" s="24">
        <v>45107</v>
      </c>
      <c r="O5714" s="42"/>
      <c r="P5714" s="27">
        <v>1347.4796251933792</v>
      </c>
    </row>
    <row r="5715" spans="1:16" x14ac:dyDescent="0.35">
      <c r="A5715" s="42" t="s">
        <v>6</v>
      </c>
      <c r="B5715" s="42" t="s">
        <v>7</v>
      </c>
      <c r="C5715" s="42" t="s">
        <v>40</v>
      </c>
      <c r="D5715" s="42" t="s">
        <v>40</v>
      </c>
      <c r="E5715" s="42" t="s">
        <v>40</v>
      </c>
      <c r="F5715" s="42"/>
      <c r="G5715" s="42" t="s">
        <v>158</v>
      </c>
      <c r="H5715" s="42" t="s">
        <v>159</v>
      </c>
      <c r="I5715" s="42" t="s">
        <v>294</v>
      </c>
      <c r="J5715" s="42" t="s">
        <v>140</v>
      </c>
      <c r="K5715" s="42" t="s">
        <v>129</v>
      </c>
      <c r="L5715" s="25" t="s">
        <v>139</v>
      </c>
      <c r="M5715" s="24">
        <v>45169</v>
      </c>
      <c r="N5715" s="24">
        <v>45107</v>
      </c>
      <c r="O5715" s="42"/>
      <c r="P5715" s="27">
        <v>7931.7156604189295</v>
      </c>
    </row>
    <row r="5716" spans="1:16" x14ac:dyDescent="0.35">
      <c r="A5716" s="42" t="s">
        <v>6</v>
      </c>
      <c r="B5716" s="42" t="s">
        <v>7</v>
      </c>
      <c r="C5716" s="42" t="s">
        <v>41</v>
      </c>
      <c r="D5716" s="42" t="s">
        <v>41</v>
      </c>
      <c r="E5716" s="42" t="s">
        <v>41</v>
      </c>
      <c r="F5716" s="42"/>
      <c r="G5716" s="42" t="s">
        <v>158</v>
      </c>
      <c r="H5716" s="42" t="s">
        <v>159</v>
      </c>
      <c r="I5716" s="42" t="s">
        <v>294</v>
      </c>
      <c r="J5716" s="42" t="s">
        <v>140</v>
      </c>
      <c r="K5716" s="42" t="s">
        <v>129</v>
      </c>
      <c r="L5716" s="25" t="s">
        <v>139</v>
      </c>
      <c r="M5716" s="24">
        <v>45169</v>
      </c>
      <c r="N5716" s="24">
        <v>45107</v>
      </c>
      <c r="O5716" s="42"/>
      <c r="P5716" s="27">
        <v>49174.260260019269</v>
      </c>
    </row>
    <row r="5717" spans="1:16" x14ac:dyDescent="0.35">
      <c r="A5717" s="42" t="s">
        <v>6</v>
      </c>
      <c r="B5717" s="42" t="s">
        <v>7</v>
      </c>
      <c r="C5717" s="42" t="s">
        <v>42</v>
      </c>
      <c r="D5717" s="42" t="s">
        <v>42</v>
      </c>
      <c r="E5717" s="42" t="s">
        <v>43</v>
      </c>
      <c r="F5717" s="42"/>
      <c r="G5717" s="42" t="s">
        <v>158</v>
      </c>
      <c r="H5717" s="42" t="s">
        <v>159</v>
      </c>
      <c r="I5717" s="42" t="s">
        <v>294</v>
      </c>
      <c r="J5717" s="42" t="s">
        <v>140</v>
      </c>
      <c r="K5717" s="42" t="s">
        <v>129</v>
      </c>
      <c r="L5717" s="25" t="s">
        <v>139</v>
      </c>
      <c r="M5717" s="24">
        <v>45169</v>
      </c>
      <c r="N5717" s="24">
        <v>45107</v>
      </c>
      <c r="O5717" s="42"/>
      <c r="P5717" s="27">
        <v>27439.546677613929</v>
      </c>
    </row>
    <row r="5718" spans="1:16" x14ac:dyDescent="0.35">
      <c r="A5718" s="42" t="s">
        <v>6</v>
      </c>
      <c r="B5718" s="42" t="s">
        <v>7</v>
      </c>
      <c r="C5718" s="42" t="s">
        <v>42</v>
      </c>
      <c r="D5718" s="42" t="s">
        <v>42</v>
      </c>
      <c r="E5718" s="42" t="s">
        <v>44</v>
      </c>
      <c r="F5718" s="42"/>
      <c r="G5718" s="42" t="s">
        <v>158</v>
      </c>
      <c r="H5718" s="42" t="s">
        <v>159</v>
      </c>
      <c r="I5718" s="42" t="s">
        <v>294</v>
      </c>
      <c r="J5718" s="42" t="s">
        <v>140</v>
      </c>
      <c r="K5718" s="42" t="s">
        <v>129</v>
      </c>
      <c r="L5718" s="25" t="s">
        <v>139</v>
      </c>
      <c r="M5718" s="24">
        <v>45169</v>
      </c>
      <c r="N5718" s="24">
        <v>45107</v>
      </c>
      <c r="O5718" s="42"/>
      <c r="P5718" s="27">
        <v>11818.354420386395</v>
      </c>
    </row>
    <row r="5719" spans="1:16" x14ac:dyDescent="0.35">
      <c r="A5719" s="42" t="s">
        <v>6</v>
      </c>
      <c r="B5719" s="42" t="s">
        <v>7</v>
      </c>
      <c r="C5719" s="42" t="s">
        <v>42</v>
      </c>
      <c r="D5719" s="42" t="s">
        <v>42</v>
      </c>
      <c r="E5719" s="42" t="s">
        <v>45</v>
      </c>
      <c r="F5719" s="42"/>
      <c r="G5719" s="42" t="s">
        <v>158</v>
      </c>
      <c r="H5719" s="42" t="s">
        <v>159</v>
      </c>
      <c r="I5719" s="42" t="s">
        <v>294</v>
      </c>
      <c r="J5719" s="42" t="s">
        <v>140</v>
      </c>
      <c r="K5719" s="42" t="s">
        <v>129</v>
      </c>
      <c r="L5719" s="25" t="s">
        <v>139</v>
      </c>
      <c r="M5719" s="24">
        <v>45169</v>
      </c>
      <c r="N5719" s="24">
        <v>45107</v>
      </c>
      <c r="O5719" s="42"/>
      <c r="P5719" s="27">
        <v>5027.6217938094087</v>
      </c>
    </row>
    <row r="5720" spans="1:16" x14ac:dyDescent="0.35">
      <c r="A5720" s="42" t="s">
        <v>6</v>
      </c>
      <c r="B5720" s="42" t="s">
        <v>7</v>
      </c>
      <c r="C5720" s="42" t="s">
        <v>42</v>
      </c>
      <c r="D5720" s="42" t="s">
        <v>42</v>
      </c>
      <c r="E5720" s="42" t="s">
        <v>46</v>
      </c>
      <c r="F5720" s="42"/>
      <c r="G5720" s="42" t="s">
        <v>158</v>
      </c>
      <c r="H5720" s="42" t="s">
        <v>159</v>
      </c>
      <c r="I5720" s="42" t="s">
        <v>294</v>
      </c>
      <c r="J5720" s="42" t="s">
        <v>140</v>
      </c>
      <c r="K5720" s="42" t="s">
        <v>129</v>
      </c>
      <c r="L5720" s="25" t="s">
        <v>139</v>
      </c>
      <c r="M5720" s="24">
        <v>45169</v>
      </c>
      <c r="N5720" s="24">
        <v>45107</v>
      </c>
      <c r="O5720" s="42"/>
      <c r="P5720" s="27">
        <v>3986.7635780163732</v>
      </c>
    </row>
    <row r="5721" spans="1:16" x14ac:dyDescent="0.35">
      <c r="A5721" s="42" t="s">
        <v>6</v>
      </c>
      <c r="B5721" s="42" t="s">
        <v>7</v>
      </c>
      <c r="C5721" s="42" t="s">
        <v>42</v>
      </c>
      <c r="D5721" s="42" t="s">
        <v>42</v>
      </c>
      <c r="E5721" s="42" t="s">
        <v>195</v>
      </c>
      <c r="F5721" s="42"/>
      <c r="G5721" s="42" t="s">
        <v>158</v>
      </c>
      <c r="H5721" s="42" t="s">
        <v>159</v>
      </c>
      <c r="I5721" s="42" t="s">
        <v>294</v>
      </c>
      <c r="J5721" s="42" t="s">
        <v>140</v>
      </c>
      <c r="K5721" s="42" t="s">
        <v>129</v>
      </c>
      <c r="L5721" s="25" t="s">
        <v>139</v>
      </c>
      <c r="M5721" s="24">
        <v>45169</v>
      </c>
      <c r="N5721" s="24">
        <v>45107</v>
      </c>
      <c r="O5721" s="42"/>
      <c r="P5721" s="27">
        <v>2275.936873789623</v>
      </c>
    </row>
    <row r="5722" spans="1:16" x14ac:dyDescent="0.35">
      <c r="A5722" s="42" t="s">
        <v>6</v>
      </c>
      <c r="B5722" s="42" t="s">
        <v>7</v>
      </c>
      <c r="C5722" s="42" t="s">
        <v>42</v>
      </c>
      <c r="D5722" s="42" t="s">
        <v>42</v>
      </c>
      <c r="E5722" s="42" t="s">
        <v>198</v>
      </c>
      <c r="F5722" s="42"/>
      <c r="G5722" s="42" t="s">
        <v>158</v>
      </c>
      <c r="H5722" s="42" t="s">
        <v>159</v>
      </c>
      <c r="I5722" s="42" t="s">
        <v>294</v>
      </c>
      <c r="J5722" s="42" t="s">
        <v>140</v>
      </c>
      <c r="K5722" s="42" t="s">
        <v>129</v>
      </c>
      <c r="L5722" s="25" t="s">
        <v>139</v>
      </c>
      <c r="M5722" s="24">
        <v>45169</v>
      </c>
      <c r="N5722" s="24">
        <v>45107</v>
      </c>
      <c r="O5722" s="42"/>
      <c r="P5722" s="27">
        <v>157.50327625126607</v>
      </c>
    </row>
    <row r="5723" spans="1:16" x14ac:dyDescent="0.35">
      <c r="A5723" s="42" t="s">
        <v>6</v>
      </c>
      <c r="B5723" s="42" t="s">
        <v>7</v>
      </c>
      <c r="C5723" s="42" t="s">
        <v>42</v>
      </c>
      <c r="D5723" s="42" t="s">
        <v>42</v>
      </c>
      <c r="E5723" s="42" t="s">
        <v>49</v>
      </c>
      <c r="F5723" s="42"/>
      <c r="G5723" s="42" t="s">
        <v>158</v>
      </c>
      <c r="H5723" s="42" t="s">
        <v>159</v>
      </c>
      <c r="I5723" s="42" t="s">
        <v>294</v>
      </c>
      <c r="J5723" s="42" t="s">
        <v>140</v>
      </c>
      <c r="K5723" s="42" t="s">
        <v>129</v>
      </c>
      <c r="L5723" s="25" t="s">
        <v>139</v>
      </c>
      <c r="M5723" s="24">
        <v>45169</v>
      </c>
      <c r="N5723" s="24">
        <v>45107</v>
      </c>
      <c r="O5723" s="42"/>
      <c r="P5723" s="27">
        <v>194045.78370660258</v>
      </c>
    </row>
    <row r="5724" spans="1:16" x14ac:dyDescent="0.35">
      <c r="A5724" s="42" t="s">
        <v>6</v>
      </c>
      <c r="B5724" s="42" t="s">
        <v>50</v>
      </c>
      <c r="C5724" s="42" t="s">
        <v>51</v>
      </c>
      <c r="D5724" s="42" t="s">
        <v>51</v>
      </c>
      <c r="E5724" s="42" t="s">
        <v>51</v>
      </c>
      <c r="F5724" s="42"/>
      <c r="G5724" s="42" t="s">
        <v>158</v>
      </c>
      <c r="H5724" s="42" t="s">
        <v>159</v>
      </c>
      <c r="I5724" s="42" t="s">
        <v>294</v>
      </c>
      <c r="J5724" s="42" t="s">
        <v>140</v>
      </c>
      <c r="K5724" s="42" t="s">
        <v>129</v>
      </c>
      <c r="L5724" s="25" t="s">
        <v>139</v>
      </c>
      <c r="M5724" s="24">
        <v>45169</v>
      </c>
      <c r="N5724" s="24">
        <v>45107</v>
      </c>
      <c r="O5724" s="42"/>
      <c r="P5724" s="27">
        <v>22543.519421249228</v>
      </c>
    </row>
    <row r="5725" spans="1:16" x14ac:dyDescent="0.35">
      <c r="A5725" s="42" t="s">
        <v>6</v>
      </c>
      <c r="B5725" s="42" t="s">
        <v>50</v>
      </c>
      <c r="C5725" s="42" t="s">
        <v>52</v>
      </c>
      <c r="D5725" s="42" t="s">
        <v>52</v>
      </c>
      <c r="E5725" s="42" t="s">
        <v>52</v>
      </c>
      <c r="F5725" s="42"/>
      <c r="G5725" s="42" t="s">
        <v>158</v>
      </c>
      <c r="H5725" s="42" t="s">
        <v>159</v>
      </c>
      <c r="I5725" s="42" t="s">
        <v>294</v>
      </c>
      <c r="J5725" s="42" t="s">
        <v>140</v>
      </c>
      <c r="K5725" s="42" t="s">
        <v>129</v>
      </c>
      <c r="L5725" s="25" t="s">
        <v>139</v>
      </c>
      <c r="M5725" s="24">
        <v>45169</v>
      </c>
      <c r="N5725" s="24">
        <v>45107</v>
      </c>
      <c r="O5725" s="42"/>
      <c r="P5725" s="27">
        <v>4708.3869543600586</v>
      </c>
    </row>
    <row r="5726" spans="1:16" x14ac:dyDescent="0.35">
      <c r="A5726" s="42" t="s">
        <v>6</v>
      </c>
      <c r="B5726" s="42" t="s">
        <v>50</v>
      </c>
      <c r="C5726" s="42" t="s">
        <v>54</v>
      </c>
      <c r="D5726" s="42" t="s">
        <v>54</v>
      </c>
      <c r="E5726" s="42" t="s">
        <v>54</v>
      </c>
      <c r="F5726" s="42"/>
      <c r="G5726" s="42" t="s">
        <v>158</v>
      </c>
      <c r="H5726" s="42" t="s">
        <v>159</v>
      </c>
      <c r="I5726" s="42" t="s">
        <v>294</v>
      </c>
      <c r="J5726" s="42" t="s">
        <v>140</v>
      </c>
      <c r="K5726" s="42" t="s">
        <v>129</v>
      </c>
      <c r="L5726" s="25" t="s">
        <v>139</v>
      </c>
      <c r="M5726" s="24">
        <v>45169</v>
      </c>
      <c r="N5726" s="24">
        <v>45107</v>
      </c>
      <c r="O5726" s="42"/>
      <c r="P5726" s="27">
        <v>4078.3472543641365</v>
      </c>
    </row>
    <row r="5727" spans="1:16" x14ac:dyDescent="0.35">
      <c r="A5727" s="42" t="s">
        <v>6</v>
      </c>
      <c r="B5727" s="42" t="s">
        <v>50</v>
      </c>
      <c r="C5727" s="42" t="s">
        <v>55</v>
      </c>
      <c r="D5727" s="42" t="s">
        <v>55</v>
      </c>
      <c r="E5727" s="42" t="s">
        <v>55</v>
      </c>
      <c r="F5727" s="42"/>
      <c r="G5727" s="42" t="s">
        <v>158</v>
      </c>
      <c r="H5727" s="42" t="s">
        <v>159</v>
      </c>
      <c r="I5727" s="42" t="s">
        <v>294</v>
      </c>
      <c r="J5727" s="42" t="s">
        <v>140</v>
      </c>
      <c r="K5727" s="42" t="s">
        <v>129</v>
      </c>
      <c r="L5727" s="25" t="s">
        <v>139</v>
      </c>
      <c r="M5727" s="24">
        <v>45169</v>
      </c>
      <c r="N5727" s="24">
        <v>45107</v>
      </c>
      <c r="O5727" s="42"/>
      <c r="P5727" s="27">
        <v>1071.9051035458799</v>
      </c>
    </row>
    <row r="5728" spans="1:16" x14ac:dyDescent="0.35">
      <c r="A5728" s="42" t="s">
        <v>6</v>
      </c>
      <c r="B5728" s="42" t="s">
        <v>50</v>
      </c>
      <c r="C5728" s="42" t="s">
        <v>55</v>
      </c>
      <c r="D5728" s="42" t="s">
        <v>57</v>
      </c>
      <c r="E5728" s="42" t="s">
        <v>199</v>
      </c>
      <c r="F5728" s="42"/>
      <c r="G5728" s="42" t="s">
        <v>158</v>
      </c>
      <c r="H5728" s="42" t="s">
        <v>159</v>
      </c>
      <c r="I5728" s="42" t="s">
        <v>294</v>
      </c>
      <c r="J5728" s="42" t="s">
        <v>140</v>
      </c>
      <c r="K5728" s="42" t="s">
        <v>129</v>
      </c>
      <c r="L5728" s="25" t="s">
        <v>139</v>
      </c>
      <c r="M5728" s="24">
        <v>45169</v>
      </c>
      <c r="N5728" s="24">
        <v>45107</v>
      </c>
      <c r="O5728" s="42"/>
      <c r="P5728" s="27">
        <v>3137.0837747707114</v>
      </c>
    </row>
    <row r="5729" spans="1:16" x14ac:dyDescent="0.35">
      <c r="A5729" s="42" t="s">
        <v>6</v>
      </c>
      <c r="B5729" s="42" t="s">
        <v>50</v>
      </c>
      <c r="C5729" s="42" t="s">
        <v>55</v>
      </c>
      <c r="D5729" s="42" t="s">
        <v>57</v>
      </c>
      <c r="E5729" s="42" t="s">
        <v>200</v>
      </c>
      <c r="F5729" s="42"/>
      <c r="G5729" s="42" t="s">
        <v>158</v>
      </c>
      <c r="H5729" s="42" t="s">
        <v>159</v>
      </c>
      <c r="I5729" s="42" t="s">
        <v>294</v>
      </c>
      <c r="J5729" s="42" t="s">
        <v>140</v>
      </c>
      <c r="K5729" s="42" t="s">
        <v>129</v>
      </c>
      <c r="L5729" s="25" t="s">
        <v>139</v>
      </c>
      <c r="M5729" s="24">
        <v>45169</v>
      </c>
      <c r="N5729" s="24">
        <v>45107</v>
      </c>
      <c r="O5729" s="42"/>
      <c r="P5729" s="27">
        <v>3037.4412057711684</v>
      </c>
    </row>
    <row r="5730" spans="1:16" x14ac:dyDescent="0.35">
      <c r="A5730" s="42" t="s">
        <v>6</v>
      </c>
      <c r="B5730" s="42" t="s">
        <v>50</v>
      </c>
      <c r="C5730" s="42" t="s">
        <v>55</v>
      </c>
      <c r="D5730" s="42" t="s">
        <v>57</v>
      </c>
      <c r="E5730" s="42" t="s">
        <v>201</v>
      </c>
      <c r="F5730" s="42"/>
      <c r="G5730" s="42" t="s">
        <v>158</v>
      </c>
      <c r="H5730" s="42" t="s">
        <v>159</v>
      </c>
      <c r="I5730" s="42" t="s">
        <v>294</v>
      </c>
      <c r="J5730" s="42" t="s">
        <v>140</v>
      </c>
      <c r="K5730" s="42" t="s">
        <v>129</v>
      </c>
      <c r="L5730" s="25" t="s">
        <v>139</v>
      </c>
      <c r="M5730" s="24">
        <v>45169</v>
      </c>
      <c r="N5730" s="24">
        <v>45107</v>
      </c>
      <c r="O5730" s="42"/>
      <c r="P5730" s="27">
        <v>583.12190603139754</v>
      </c>
    </row>
    <row r="5731" spans="1:16" x14ac:dyDescent="0.35">
      <c r="A5731" s="42" t="s">
        <v>6</v>
      </c>
      <c r="B5731" s="42" t="s">
        <v>50</v>
      </c>
      <c r="C5731" s="42" t="s">
        <v>55</v>
      </c>
      <c r="D5731" s="42" t="s">
        <v>57</v>
      </c>
      <c r="E5731" s="42" t="s">
        <v>202</v>
      </c>
      <c r="F5731" s="42"/>
      <c r="G5731" s="42" t="s">
        <v>158</v>
      </c>
      <c r="H5731" s="42" t="s">
        <v>159</v>
      </c>
      <c r="I5731" s="42" t="s">
        <v>294</v>
      </c>
      <c r="J5731" s="42" t="s">
        <v>140</v>
      </c>
      <c r="K5731" s="42" t="s">
        <v>129</v>
      </c>
      <c r="L5731" s="25" t="s">
        <v>139</v>
      </c>
      <c r="M5731" s="24">
        <v>45169</v>
      </c>
      <c r="N5731" s="24">
        <v>45107</v>
      </c>
      <c r="O5731" s="42"/>
      <c r="P5731" s="27">
        <v>1191.6428083923074</v>
      </c>
    </row>
    <row r="5732" spans="1:16" x14ac:dyDescent="0.35">
      <c r="A5732" s="42" t="s">
        <v>6</v>
      </c>
      <c r="B5732" s="42" t="s">
        <v>50</v>
      </c>
      <c r="C5732" s="42" t="s">
        <v>55</v>
      </c>
      <c r="D5732" s="42" t="s">
        <v>62</v>
      </c>
      <c r="E5732" s="42" t="s">
        <v>62</v>
      </c>
      <c r="F5732" s="42"/>
      <c r="G5732" s="42" t="s">
        <v>158</v>
      </c>
      <c r="H5732" s="42" t="s">
        <v>159</v>
      </c>
      <c r="I5732" s="42" t="s">
        <v>294</v>
      </c>
      <c r="J5732" s="42" t="s">
        <v>140</v>
      </c>
      <c r="K5732" s="42" t="s">
        <v>129</v>
      </c>
      <c r="L5732" s="25" t="s">
        <v>139</v>
      </c>
      <c r="M5732" s="24">
        <v>45169</v>
      </c>
      <c r="N5732" s="24">
        <v>45107</v>
      </c>
      <c r="O5732" s="42"/>
      <c r="P5732" s="27">
        <v>7427.0690812724333</v>
      </c>
    </row>
    <row r="5733" spans="1:16" x14ac:dyDescent="0.35">
      <c r="A5733" s="42" t="s">
        <v>6</v>
      </c>
      <c r="B5733" s="42" t="s">
        <v>50</v>
      </c>
      <c r="C5733" s="42" t="s">
        <v>55</v>
      </c>
      <c r="D5733" s="42" t="s">
        <v>64</v>
      </c>
      <c r="E5733" s="42" t="s">
        <v>203</v>
      </c>
      <c r="F5733" s="42"/>
      <c r="G5733" s="42" t="s">
        <v>158</v>
      </c>
      <c r="H5733" s="42" t="s">
        <v>159</v>
      </c>
      <c r="I5733" s="42" t="s">
        <v>294</v>
      </c>
      <c r="J5733" s="42" t="s">
        <v>140</v>
      </c>
      <c r="K5733" s="42" t="s">
        <v>129</v>
      </c>
      <c r="L5733" s="25" t="s">
        <v>139</v>
      </c>
      <c r="M5733" s="24">
        <v>45169</v>
      </c>
      <c r="N5733" s="24">
        <v>45107</v>
      </c>
      <c r="O5733" s="42"/>
      <c r="P5733" s="27">
        <v>2944.8240880176459</v>
      </c>
    </row>
    <row r="5734" spans="1:16" x14ac:dyDescent="0.35">
      <c r="A5734" s="42" t="s">
        <v>6</v>
      </c>
      <c r="B5734" s="42" t="s">
        <v>50</v>
      </c>
      <c r="C5734" s="42" t="s">
        <v>65</v>
      </c>
      <c r="D5734" s="42" t="s">
        <v>65</v>
      </c>
      <c r="E5734" s="42" t="s">
        <v>65</v>
      </c>
      <c r="F5734" s="42"/>
      <c r="G5734" s="42" t="s">
        <v>158</v>
      </c>
      <c r="H5734" s="42" t="s">
        <v>159</v>
      </c>
      <c r="I5734" s="42" t="s">
        <v>294</v>
      </c>
      <c r="J5734" s="42" t="s">
        <v>140</v>
      </c>
      <c r="K5734" s="42" t="s">
        <v>129</v>
      </c>
      <c r="L5734" s="25" t="s">
        <v>139</v>
      </c>
      <c r="M5734" s="24">
        <v>45169</v>
      </c>
      <c r="N5734" s="24">
        <v>45107</v>
      </c>
      <c r="O5734" s="42"/>
      <c r="P5734" s="27">
        <v>1161.2339845776419</v>
      </c>
    </row>
    <row r="5735" spans="1:16" x14ac:dyDescent="0.35">
      <c r="A5735" s="42" t="s">
        <v>6</v>
      </c>
      <c r="B5735" s="42" t="s">
        <v>50</v>
      </c>
      <c r="C5735" s="42" t="s">
        <v>66</v>
      </c>
      <c r="D5735" s="42" t="s">
        <v>66</v>
      </c>
      <c r="E5735" s="42" t="s">
        <v>204</v>
      </c>
      <c r="F5735" s="42"/>
      <c r="G5735" s="42" t="s">
        <v>158</v>
      </c>
      <c r="H5735" s="42" t="s">
        <v>159</v>
      </c>
      <c r="I5735" s="42" t="s">
        <v>294</v>
      </c>
      <c r="J5735" s="42" t="s">
        <v>140</v>
      </c>
      <c r="K5735" s="42" t="s">
        <v>129</v>
      </c>
      <c r="L5735" s="25" t="s">
        <v>139</v>
      </c>
      <c r="M5735" s="24">
        <v>45169</v>
      </c>
      <c r="N5735" s="24">
        <v>45107</v>
      </c>
      <c r="O5735" s="42"/>
      <c r="P5735" s="27">
        <v>5179.8414796884927</v>
      </c>
    </row>
    <row r="5736" spans="1:16" x14ac:dyDescent="0.35">
      <c r="A5736" s="42" t="s">
        <v>6</v>
      </c>
      <c r="B5736" s="42" t="s">
        <v>50</v>
      </c>
      <c r="C5736" s="42" t="s">
        <v>66</v>
      </c>
      <c r="D5736" s="42" t="s">
        <v>66</v>
      </c>
      <c r="E5736" s="42" t="s">
        <v>66</v>
      </c>
      <c r="F5736" s="42"/>
      <c r="G5736" s="42" t="s">
        <v>158</v>
      </c>
      <c r="H5736" s="42" t="s">
        <v>159</v>
      </c>
      <c r="I5736" s="42" t="s">
        <v>294</v>
      </c>
      <c r="J5736" s="42" t="s">
        <v>140</v>
      </c>
      <c r="K5736" s="42" t="s">
        <v>129</v>
      </c>
      <c r="L5736" s="25" t="s">
        <v>139</v>
      </c>
      <c r="M5736" s="24">
        <v>45169</v>
      </c>
      <c r="N5736" s="24">
        <v>45107</v>
      </c>
      <c r="O5736" s="42"/>
      <c r="P5736" s="27">
        <v>4383.331239771449</v>
      </c>
    </row>
    <row r="5737" spans="1:16" x14ac:dyDescent="0.35">
      <c r="A5737" s="42" t="s">
        <v>6</v>
      </c>
      <c r="B5737" s="42" t="s">
        <v>50</v>
      </c>
      <c r="C5737" s="42" t="s">
        <v>66</v>
      </c>
      <c r="D5737" s="42" t="s">
        <v>66</v>
      </c>
      <c r="E5737" s="42" t="s">
        <v>205</v>
      </c>
      <c r="F5737" s="42"/>
      <c r="G5737" s="42" t="s">
        <v>158</v>
      </c>
      <c r="H5737" s="42" t="s">
        <v>159</v>
      </c>
      <c r="I5737" s="42" t="s">
        <v>294</v>
      </c>
      <c r="J5737" s="42" t="s">
        <v>140</v>
      </c>
      <c r="K5737" s="42" t="s">
        <v>129</v>
      </c>
      <c r="L5737" s="25" t="s">
        <v>139</v>
      </c>
      <c r="M5737" s="24">
        <v>45169</v>
      </c>
      <c r="N5737" s="24">
        <v>45107</v>
      </c>
      <c r="O5737" s="42"/>
      <c r="P5737" s="27">
        <v>2676.8532372075724</v>
      </c>
    </row>
    <row r="5738" spans="1:16" x14ac:dyDescent="0.35">
      <c r="A5738" s="42" t="s">
        <v>6</v>
      </c>
      <c r="B5738" s="42" t="s">
        <v>50</v>
      </c>
      <c r="C5738" s="42" t="s">
        <v>66</v>
      </c>
      <c r="D5738" s="42" t="s">
        <v>66</v>
      </c>
      <c r="E5738" s="42" t="s">
        <v>206</v>
      </c>
      <c r="F5738" s="42"/>
      <c r="G5738" s="42" t="s">
        <v>158</v>
      </c>
      <c r="H5738" s="42" t="s">
        <v>159</v>
      </c>
      <c r="I5738" s="42" t="s">
        <v>294</v>
      </c>
      <c r="J5738" s="42" t="s">
        <v>140</v>
      </c>
      <c r="K5738" s="42" t="s">
        <v>129</v>
      </c>
      <c r="L5738" s="25" t="s">
        <v>139</v>
      </c>
      <c r="M5738" s="24">
        <v>45169</v>
      </c>
      <c r="N5738" s="24">
        <v>45107</v>
      </c>
      <c r="O5738" s="42"/>
      <c r="P5738" s="27">
        <v>18515.404827928323</v>
      </c>
    </row>
    <row r="5739" spans="1:16" x14ac:dyDescent="0.35">
      <c r="A5739" s="42" t="s">
        <v>6</v>
      </c>
      <c r="B5739" s="42" t="s">
        <v>50</v>
      </c>
      <c r="C5739" s="42" t="s">
        <v>66</v>
      </c>
      <c r="D5739" s="42" t="s">
        <v>66</v>
      </c>
      <c r="E5739" s="42" t="s">
        <v>207</v>
      </c>
      <c r="F5739" s="42"/>
      <c r="G5739" s="42" t="s">
        <v>158</v>
      </c>
      <c r="H5739" s="42" t="s">
        <v>159</v>
      </c>
      <c r="I5739" s="42" t="s">
        <v>294</v>
      </c>
      <c r="J5739" s="42" t="s">
        <v>140</v>
      </c>
      <c r="K5739" s="42" t="s">
        <v>129</v>
      </c>
      <c r="L5739" s="25" t="s">
        <v>139</v>
      </c>
      <c r="M5739" s="24">
        <v>45169</v>
      </c>
      <c r="N5739" s="24">
        <v>45107</v>
      </c>
      <c r="O5739" s="42"/>
      <c r="P5739" s="27">
        <v>2132.0628618697456</v>
      </c>
    </row>
    <row r="5740" spans="1:16" x14ac:dyDescent="0.35">
      <c r="A5740" s="42" t="s">
        <v>6</v>
      </c>
      <c r="B5740" s="42" t="s">
        <v>50</v>
      </c>
      <c r="C5740" s="42" t="s">
        <v>66</v>
      </c>
      <c r="D5740" s="42" t="s">
        <v>66</v>
      </c>
      <c r="E5740" s="42" t="s">
        <v>208</v>
      </c>
      <c r="F5740" s="42"/>
      <c r="G5740" s="42" t="s">
        <v>158</v>
      </c>
      <c r="H5740" s="42" t="s">
        <v>159</v>
      </c>
      <c r="I5740" s="42" t="s">
        <v>294</v>
      </c>
      <c r="J5740" s="42" t="s">
        <v>140</v>
      </c>
      <c r="K5740" s="42" t="s">
        <v>129</v>
      </c>
      <c r="L5740" s="25" t="s">
        <v>139</v>
      </c>
      <c r="M5740" s="24">
        <v>45169</v>
      </c>
      <c r="N5740" s="24">
        <v>45107</v>
      </c>
      <c r="O5740" s="42"/>
      <c r="P5740" s="27">
        <v>1564.6631158823486</v>
      </c>
    </row>
    <row r="5741" spans="1:16" x14ac:dyDescent="0.35">
      <c r="A5741" s="42" t="s">
        <v>6</v>
      </c>
      <c r="B5741" s="42" t="s">
        <v>50</v>
      </c>
      <c r="C5741" s="42" t="s">
        <v>66</v>
      </c>
      <c r="D5741" s="42" t="s">
        <v>66</v>
      </c>
      <c r="E5741" s="42" t="s">
        <v>209</v>
      </c>
      <c r="F5741" s="42"/>
      <c r="G5741" s="42" t="s">
        <v>158</v>
      </c>
      <c r="H5741" s="42" t="s">
        <v>159</v>
      </c>
      <c r="I5741" s="42" t="s">
        <v>294</v>
      </c>
      <c r="J5741" s="42" t="s">
        <v>140</v>
      </c>
      <c r="K5741" s="42" t="s">
        <v>129</v>
      </c>
      <c r="L5741" s="25" t="s">
        <v>139</v>
      </c>
      <c r="M5741" s="24">
        <v>45169</v>
      </c>
      <c r="N5741" s="24">
        <v>45107</v>
      </c>
      <c r="O5741" s="42"/>
      <c r="P5741" s="27">
        <v>2396.0767608669025</v>
      </c>
    </row>
    <row r="5742" spans="1:16" x14ac:dyDescent="0.35">
      <c r="A5742" s="42" t="s">
        <v>6</v>
      </c>
      <c r="B5742" s="42" t="s">
        <v>50</v>
      </c>
      <c r="C5742" s="42" t="s">
        <v>74</v>
      </c>
      <c r="D5742" s="42" t="s">
        <v>74</v>
      </c>
      <c r="E5742" s="42" t="s">
        <v>74</v>
      </c>
      <c r="F5742" s="42"/>
      <c r="G5742" s="42" t="s">
        <v>158</v>
      </c>
      <c r="H5742" s="42" t="s">
        <v>159</v>
      </c>
      <c r="I5742" s="42" t="s">
        <v>294</v>
      </c>
      <c r="J5742" s="42" t="s">
        <v>140</v>
      </c>
      <c r="K5742" s="42" t="s">
        <v>129</v>
      </c>
      <c r="L5742" s="25" t="s">
        <v>139</v>
      </c>
      <c r="M5742" s="24">
        <v>45169</v>
      </c>
      <c r="N5742" s="24">
        <v>45107</v>
      </c>
      <c r="O5742" s="42"/>
      <c r="P5742" s="27">
        <v>14157.340534019806</v>
      </c>
    </row>
    <row r="5743" spans="1:16" x14ac:dyDescent="0.35">
      <c r="A5743" s="42" t="s">
        <v>6</v>
      </c>
      <c r="B5743" s="42" t="s">
        <v>50</v>
      </c>
      <c r="C5743" s="42" t="s">
        <v>74</v>
      </c>
      <c r="D5743" s="42" t="s">
        <v>74</v>
      </c>
      <c r="E5743" s="42" t="s">
        <v>210</v>
      </c>
      <c r="F5743" s="42"/>
      <c r="G5743" s="42" t="s">
        <v>158</v>
      </c>
      <c r="H5743" s="42" t="s">
        <v>159</v>
      </c>
      <c r="I5743" s="42" t="s">
        <v>294</v>
      </c>
      <c r="J5743" s="42" t="s">
        <v>140</v>
      </c>
      <c r="K5743" s="42" t="s">
        <v>129</v>
      </c>
      <c r="L5743" s="25" t="s">
        <v>139</v>
      </c>
      <c r="M5743" s="24">
        <v>45169</v>
      </c>
      <c r="N5743" s="24">
        <v>45107</v>
      </c>
      <c r="O5743" s="42"/>
      <c r="P5743" s="27">
        <v>15546.133213057536</v>
      </c>
    </row>
    <row r="5744" spans="1:16" x14ac:dyDescent="0.35">
      <c r="A5744" s="42" t="s">
        <v>6</v>
      </c>
      <c r="B5744" s="42" t="s">
        <v>50</v>
      </c>
      <c r="C5744" s="42" t="s">
        <v>74</v>
      </c>
      <c r="D5744" s="42" t="s">
        <v>74</v>
      </c>
      <c r="E5744" s="42" t="s">
        <v>211</v>
      </c>
      <c r="F5744" s="42"/>
      <c r="G5744" s="42" t="s">
        <v>158</v>
      </c>
      <c r="H5744" s="42" t="s">
        <v>159</v>
      </c>
      <c r="I5744" s="42" t="s">
        <v>294</v>
      </c>
      <c r="J5744" s="42" t="s">
        <v>140</v>
      </c>
      <c r="K5744" s="42" t="s">
        <v>129</v>
      </c>
      <c r="L5744" s="25" t="s">
        <v>139</v>
      </c>
      <c r="M5744" s="24">
        <v>45169</v>
      </c>
      <c r="N5744" s="24">
        <v>45107</v>
      </c>
      <c r="O5744" s="42"/>
      <c r="P5744" s="27">
        <v>8957.5626609694136</v>
      </c>
    </row>
    <row r="5745" spans="1:16" x14ac:dyDescent="0.35">
      <c r="A5745" s="42" t="s">
        <v>6</v>
      </c>
      <c r="B5745" s="42" t="s">
        <v>50</v>
      </c>
      <c r="C5745" s="42" t="s">
        <v>74</v>
      </c>
      <c r="D5745" s="42" t="s">
        <v>74</v>
      </c>
      <c r="E5745" s="42" t="s">
        <v>212</v>
      </c>
      <c r="F5745" s="42"/>
      <c r="G5745" s="42" t="s">
        <v>158</v>
      </c>
      <c r="H5745" s="42" t="s">
        <v>159</v>
      </c>
      <c r="I5745" s="42" t="s">
        <v>294</v>
      </c>
      <c r="J5745" s="42" t="s">
        <v>140</v>
      </c>
      <c r="K5745" s="42" t="s">
        <v>129</v>
      </c>
      <c r="L5745" s="25" t="s">
        <v>139</v>
      </c>
      <c r="M5745" s="24">
        <v>45169</v>
      </c>
      <c r="N5745" s="24">
        <v>45107</v>
      </c>
      <c r="O5745" s="42"/>
      <c r="P5745" s="27">
        <v>1966.7895450788221</v>
      </c>
    </row>
    <row r="5746" spans="1:16" x14ac:dyDescent="0.35">
      <c r="A5746" s="42" t="s">
        <v>6</v>
      </c>
      <c r="B5746" s="42" t="s">
        <v>50</v>
      </c>
      <c r="C5746" s="42" t="s">
        <v>74</v>
      </c>
      <c r="D5746" s="42" t="s">
        <v>74</v>
      </c>
      <c r="E5746" s="42" t="s">
        <v>213</v>
      </c>
      <c r="F5746" s="42"/>
      <c r="G5746" s="42" t="s">
        <v>158</v>
      </c>
      <c r="H5746" s="42" t="s">
        <v>159</v>
      </c>
      <c r="I5746" s="42" t="s">
        <v>294</v>
      </c>
      <c r="J5746" s="42" t="s">
        <v>140</v>
      </c>
      <c r="K5746" s="42" t="s">
        <v>129</v>
      </c>
      <c r="L5746" s="25" t="s">
        <v>139</v>
      </c>
      <c r="M5746" s="24">
        <v>45169</v>
      </c>
      <c r="N5746" s="24">
        <v>45107</v>
      </c>
      <c r="O5746" s="42"/>
      <c r="P5746" s="27">
        <v>1009.1309834076508</v>
      </c>
    </row>
    <row r="5747" spans="1:16" x14ac:dyDescent="0.35">
      <c r="A5747" s="42" t="s">
        <v>6</v>
      </c>
      <c r="B5747" s="42" t="s">
        <v>50</v>
      </c>
      <c r="C5747" s="42" t="s">
        <v>74</v>
      </c>
      <c r="D5747" s="42" t="s">
        <v>74</v>
      </c>
      <c r="E5747" s="42" t="s">
        <v>214</v>
      </c>
      <c r="F5747" s="42"/>
      <c r="G5747" s="42" t="s">
        <v>158</v>
      </c>
      <c r="H5747" s="42" t="s">
        <v>159</v>
      </c>
      <c r="I5747" s="42" t="s">
        <v>294</v>
      </c>
      <c r="J5747" s="42" t="s">
        <v>140</v>
      </c>
      <c r="K5747" s="42" t="s">
        <v>129</v>
      </c>
      <c r="L5747" s="25" t="s">
        <v>139</v>
      </c>
      <c r="M5747" s="24">
        <v>45169</v>
      </c>
      <c r="N5747" s="24">
        <v>45107</v>
      </c>
      <c r="O5747" s="42"/>
      <c r="P5747" s="27">
        <v>0</v>
      </c>
    </row>
    <row r="5748" spans="1:16" x14ac:dyDescent="0.35">
      <c r="A5748" s="42" t="s">
        <v>6</v>
      </c>
      <c r="B5748" s="42" t="s">
        <v>50</v>
      </c>
      <c r="C5748" s="42" t="s">
        <v>74</v>
      </c>
      <c r="D5748" s="42" t="s">
        <v>74</v>
      </c>
      <c r="E5748" s="42" t="s">
        <v>215</v>
      </c>
      <c r="F5748" s="42"/>
      <c r="G5748" s="42" t="s">
        <v>158</v>
      </c>
      <c r="H5748" s="42" t="s">
        <v>159</v>
      </c>
      <c r="I5748" s="42" t="s">
        <v>294</v>
      </c>
      <c r="J5748" s="42" t="s">
        <v>140</v>
      </c>
      <c r="K5748" s="42" t="s">
        <v>129</v>
      </c>
      <c r="L5748" s="25" t="s">
        <v>139</v>
      </c>
      <c r="M5748" s="24">
        <v>45169</v>
      </c>
      <c r="N5748" s="24">
        <v>45107</v>
      </c>
      <c r="O5748" s="42"/>
      <c r="P5748" s="27">
        <v>6099.6559037319003</v>
      </c>
    </row>
    <row r="5749" spans="1:16" x14ac:dyDescent="0.35">
      <c r="A5749" s="42" t="s">
        <v>6</v>
      </c>
      <c r="B5749" s="42" t="s">
        <v>50</v>
      </c>
      <c r="C5749" s="42" t="s">
        <v>82</v>
      </c>
      <c r="D5749" s="42" t="s">
        <v>82</v>
      </c>
      <c r="E5749" s="42" t="s">
        <v>82</v>
      </c>
      <c r="F5749" s="42"/>
      <c r="G5749" s="42" t="s">
        <v>158</v>
      </c>
      <c r="H5749" s="42" t="s">
        <v>159</v>
      </c>
      <c r="I5749" s="42" t="s">
        <v>294</v>
      </c>
      <c r="J5749" s="42" t="s">
        <v>140</v>
      </c>
      <c r="K5749" s="42" t="s">
        <v>129</v>
      </c>
      <c r="L5749" s="25" t="s">
        <v>139</v>
      </c>
      <c r="M5749" s="24">
        <v>45169</v>
      </c>
      <c r="N5749" s="24">
        <v>45107</v>
      </c>
      <c r="O5749" s="42"/>
      <c r="P5749" s="27">
        <v>67107.180588784191</v>
      </c>
    </row>
    <row r="5750" spans="1:16" x14ac:dyDescent="0.35">
      <c r="A5750" s="42" t="s">
        <v>6</v>
      </c>
      <c r="B5750" s="42" t="s">
        <v>50</v>
      </c>
      <c r="C5750" s="42" t="s">
        <v>83</v>
      </c>
      <c r="D5750" s="42" t="s">
        <v>83</v>
      </c>
      <c r="E5750" s="42" t="s">
        <v>216</v>
      </c>
      <c r="F5750" s="42"/>
      <c r="G5750" s="42" t="s">
        <v>158</v>
      </c>
      <c r="H5750" s="42" t="s">
        <v>159</v>
      </c>
      <c r="I5750" s="42" t="s">
        <v>294</v>
      </c>
      <c r="J5750" s="42" t="s">
        <v>140</v>
      </c>
      <c r="K5750" s="42" t="s">
        <v>129</v>
      </c>
      <c r="L5750" s="25" t="s">
        <v>139</v>
      </c>
      <c r="M5750" s="24">
        <v>45169</v>
      </c>
      <c r="N5750" s="24">
        <v>45107</v>
      </c>
      <c r="O5750" s="42"/>
      <c r="P5750" s="27">
        <v>13649.544233543898</v>
      </c>
    </row>
    <row r="5751" spans="1:16" x14ac:dyDescent="0.35">
      <c r="A5751" s="42" t="s">
        <v>6</v>
      </c>
      <c r="B5751" s="42" t="s">
        <v>50</v>
      </c>
      <c r="C5751" s="42" t="s">
        <v>83</v>
      </c>
      <c r="D5751" s="42" t="s">
        <v>83</v>
      </c>
      <c r="E5751" s="42" t="s">
        <v>83</v>
      </c>
      <c r="F5751" s="42"/>
      <c r="G5751" s="42" t="s">
        <v>158</v>
      </c>
      <c r="H5751" s="42" t="s">
        <v>159</v>
      </c>
      <c r="I5751" s="42" t="s">
        <v>294</v>
      </c>
      <c r="J5751" s="42" t="s">
        <v>140</v>
      </c>
      <c r="K5751" s="42" t="s">
        <v>129</v>
      </c>
      <c r="L5751" s="25" t="s">
        <v>139</v>
      </c>
      <c r="M5751" s="24">
        <v>45169</v>
      </c>
      <c r="N5751" s="24">
        <v>45107</v>
      </c>
      <c r="O5751" s="42"/>
      <c r="P5751" s="27">
        <v>1857.1575142510596</v>
      </c>
    </row>
    <row r="5752" spans="1:16" x14ac:dyDescent="0.35">
      <c r="A5752" s="42" t="s">
        <v>6</v>
      </c>
      <c r="B5752" s="42" t="s">
        <v>50</v>
      </c>
      <c r="C5752" s="42" t="s">
        <v>83</v>
      </c>
      <c r="D5752" s="42" t="s">
        <v>83</v>
      </c>
      <c r="E5752" s="42" t="s">
        <v>217</v>
      </c>
      <c r="F5752" s="42"/>
      <c r="G5752" s="42" t="s">
        <v>158</v>
      </c>
      <c r="H5752" s="42" t="s">
        <v>159</v>
      </c>
      <c r="I5752" s="42" t="s">
        <v>294</v>
      </c>
      <c r="J5752" s="42" t="s">
        <v>140</v>
      </c>
      <c r="K5752" s="42" t="s">
        <v>129</v>
      </c>
      <c r="L5752" s="25" t="s">
        <v>139</v>
      </c>
      <c r="M5752" s="24">
        <v>45169</v>
      </c>
      <c r="N5752" s="24">
        <v>45107</v>
      </c>
      <c r="O5752" s="42"/>
      <c r="P5752" s="27">
        <v>9687.0825489343988</v>
      </c>
    </row>
    <row r="5753" spans="1:16" x14ac:dyDescent="0.35">
      <c r="A5753" s="42" t="s">
        <v>6</v>
      </c>
      <c r="B5753" s="42" t="s">
        <v>50</v>
      </c>
      <c r="C5753" s="42" t="s">
        <v>83</v>
      </c>
      <c r="D5753" s="42" t="s">
        <v>83</v>
      </c>
      <c r="E5753" s="42" t="s">
        <v>218</v>
      </c>
      <c r="F5753" s="42"/>
      <c r="G5753" s="42" t="s">
        <v>158</v>
      </c>
      <c r="H5753" s="42" t="s">
        <v>159</v>
      </c>
      <c r="I5753" s="42" t="s">
        <v>294</v>
      </c>
      <c r="J5753" s="42" t="s">
        <v>140</v>
      </c>
      <c r="K5753" s="42" t="s">
        <v>129</v>
      </c>
      <c r="L5753" s="25" t="s">
        <v>139</v>
      </c>
      <c r="M5753" s="24">
        <v>45169</v>
      </c>
      <c r="N5753" s="24">
        <v>45107</v>
      </c>
      <c r="O5753" s="42"/>
      <c r="P5753" s="27">
        <v>40974.9676798039</v>
      </c>
    </row>
    <row r="5754" spans="1:16" x14ac:dyDescent="0.35">
      <c r="A5754" s="42" t="s">
        <v>6</v>
      </c>
      <c r="B5754" s="42" t="s">
        <v>50</v>
      </c>
      <c r="C5754" s="42" t="s">
        <v>83</v>
      </c>
      <c r="D5754" s="42" t="s">
        <v>83</v>
      </c>
      <c r="E5754" s="42" t="s">
        <v>219</v>
      </c>
      <c r="F5754" s="42"/>
      <c r="G5754" s="42" t="s">
        <v>158</v>
      </c>
      <c r="H5754" s="42" t="s">
        <v>159</v>
      </c>
      <c r="I5754" s="42" t="s">
        <v>294</v>
      </c>
      <c r="J5754" s="42" t="s">
        <v>140</v>
      </c>
      <c r="K5754" s="42" t="s">
        <v>129</v>
      </c>
      <c r="L5754" s="25" t="s">
        <v>139</v>
      </c>
      <c r="M5754" s="24">
        <v>45169</v>
      </c>
      <c r="N5754" s="24">
        <v>45107</v>
      </c>
      <c r="O5754" s="42"/>
      <c r="P5754" s="27">
        <v>18467.35338647143</v>
      </c>
    </row>
    <row r="5755" spans="1:16" x14ac:dyDescent="0.35">
      <c r="A5755" s="42" t="s">
        <v>6</v>
      </c>
      <c r="B5755" s="42" t="s">
        <v>50</v>
      </c>
      <c r="C5755" s="42" t="s">
        <v>83</v>
      </c>
      <c r="D5755" s="42" t="s">
        <v>83</v>
      </c>
      <c r="E5755" s="42" t="s">
        <v>220</v>
      </c>
      <c r="F5755" s="42"/>
      <c r="G5755" s="42" t="s">
        <v>158</v>
      </c>
      <c r="H5755" s="42" t="s">
        <v>159</v>
      </c>
      <c r="I5755" s="42" t="s">
        <v>294</v>
      </c>
      <c r="J5755" s="42" t="s">
        <v>140</v>
      </c>
      <c r="K5755" s="42" t="s">
        <v>129</v>
      </c>
      <c r="L5755" s="25" t="s">
        <v>139</v>
      </c>
      <c r="M5755" s="24">
        <v>45169</v>
      </c>
      <c r="N5755" s="24">
        <v>45107</v>
      </c>
      <c r="O5755" s="42"/>
      <c r="P5755" s="27">
        <v>8808.1732768912461</v>
      </c>
    </row>
    <row r="5756" spans="1:16" x14ac:dyDescent="0.35">
      <c r="A5756" s="42" t="s">
        <v>6</v>
      </c>
      <c r="B5756" s="42" t="s">
        <v>50</v>
      </c>
      <c r="C5756" s="42" t="s">
        <v>83</v>
      </c>
      <c r="D5756" s="42" t="s">
        <v>83</v>
      </c>
      <c r="E5756" s="42" t="s">
        <v>221</v>
      </c>
      <c r="F5756" s="42"/>
      <c r="G5756" s="42" t="s">
        <v>158</v>
      </c>
      <c r="H5756" s="42" t="s">
        <v>159</v>
      </c>
      <c r="I5756" s="42" t="s">
        <v>294</v>
      </c>
      <c r="J5756" s="42" t="s">
        <v>140</v>
      </c>
      <c r="K5756" s="42" t="s">
        <v>129</v>
      </c>
      <c r="L5756" s="25" t="s">
        <v>139</v>
      </c>
      <c r="M5756" s="24">
        <v>45169</v>
      </c>
      <c r="N5756" s="24">
        <v>45107</v>
      </c>
      <c r="O5756" s="42"/>
      <c r="P5756" s="27">
        <v>5731.1298679961101</v>
      </c>
    </row>
    <row r="5757" spans="1:16" x14ac:dyDescent="0.35">
      <c r="A5757" s="42" t="s">
        <v>6</v>
      </c>
      <c r="B5757" s="42" t="s">
        <v>50</v>
      </c>
      <c r="C5757" s="42" t="s">
        <v>83</v>
      </c>
      <c r="D5757" s="42" t="s">
        <v>83</v>
      </c>
      <c r="E5757" s="42" t="s">
        <v>222</v>
      </c>
      <c r="F5757" s="42"/>
      <c r="G5757" s="42" t="s">
        <v>158</v>
      </c>
      <c r="H5757" s="42" t="s">
        <v>159</v>
      </c>
      <c r="I5757" s="42" t="s">
        <v>294</v>
      </c>
      <c r="J5757" s="42" t="s">
        <v>140</v>
      </c>
      <c r="K5757" s="42" t="s">
        <v>129</v>
      </c>
      <c r="L5757" s="25" t="s">
        <v>139</v>
      </c>
      <c r="M5757" s="24">
        <v>45169</v>
      </c>
      <c r="N5757" s="24">
        <v>45107</v>
      </c>
      <c r="O5757" s="42"/>
      <c r="P5757" s="27">
        <v>3499.9786826119766</v>
      </c>
    </row>
    <row r="5758" spans="1:16" x14ac:dyDescent="0.35">
      <c r="A5758" s="42" t="s">
        <v>6</v>
      </c>
      <c r="B5758" s="42" t="s">
        <v>50</v>
      </c>
      <c r="C5758" s="42" t="s">
        <v>83</v>
      </c>
      <c r="D5758" s="42" t="s">
        <v>83</v>
      </c>
      <c r="E5758" s="42" t="s">
        <v>223</v>
      </c>
      <c r="F5758" s="42"/>
      <c r="G5758" s="42" t="s">
        <v>158</v>
      </c>
      <c r="H5758" s="42" t="s">
        <v>159</v>
      </c>
      <c r="I5758" s="42" t="s">
        <v>294</v>
      </c>
      <c r="J5758" s="42" t="s">
        <v>140</v>
      </c>
      <c r="K5758" s="42" t="s">
        <v>129</v>
      </c>
      <c r="L5758" s="25" t="s">
        <v>139</v>
      </c>
      <c r="M5758" s="24">
        <v>45169</v>
      </c>
      <c r="N5758" s="24">
        <v>45107</v>
      </c>
      <c r="O5758" s="42"/>
      <c r="P5758" s="27">
        <v>8736.0889003314824</v>
      </c>
    </row>
    <row r="5759" spans="1:16" x14ac:dyDescent="0.35">
      <c r="A5759" s="42" t="s">
        <v>6</v>
      </c>
      <c r="B5759" s="42" t="s">
        <v>50</v>
      </c>
      <c r="C5759" s="42" t="s">
        <v>83</v>
      </c>
      <c r="D5759" s="42" t="s">
        <v>83</v>
      </c>
      <c r="E5759" s="42" t="s">
        <v>224</v>
      </c>
      <c r="F5759" s="42"/>
      <c r="G5759" s="42" t="s">
        <v>158</v>
      </c>
      <c r="H5759" s="42" t="s">
        <v>159</v>
      </c>
      <c r="I5759" s="42" t="s">
        <v>294</v>
      </c>
      <c r="J5759" s="42" t="s">
        <v>140</v>
      </c>
      <c r="K5759" s="42" t="s">
        <v>129</v>
      </c>
      <c r="L5759" s="25" t="s">
        <v>139</v>
      </c>
      <c r="M5759" s="24">
        <v>45169</v>
      </c>
      <c r="N5759" s="24">
        <v>45107</v>
      </c>
      <c r="O5759" s="42"/>
      <c r="P5759" s="27">
        <v>15345.151172074624</v>
      </c>
    </row>
    <row r="5760" spans="1:16" x14ac:dyDescent="0.35">
      <c r="A5760" s="42" t="s">
        <v>6</v>
      </c>
      <c r="B5760" s="42" t="s">
        <v>50</v>
      </c>
      <c r="C5760" s="42" t="s">
        <v>94</v>
      </c>
      <c r="D5760" s="42" t="s">
        <v>94</v>
      </c>
      <c r="E5760" s="42" t="s">
        <v>225</v>
      </c>
      <c r="F5760" s="42"/>
      <c r="G5760" s="42" t="s">
        <v>158</v>
      </c>
      <c r="H5760" s="42" t="s">
        <v>159</v>
      </c>
      <c r="I5760" s="42" t="s">
        <v>294</v>
      </c>
      <c r="J5760" s="42" t="s">
        <v>140</v>
      </c>
      <c r="K5760" s="42" t="s">
        <v>129</v>
      </c>
      <c r="L5760" s="25" t="s">
        <v>139</v>
      </c>
      <c r="M5760" s="24">
        <v>45169</v>
      </c>
      <c r="N5760" s="24">
        <v>45107</v>
      </c>
      <c r="O5760" s="42"/>
      <c r="P5760" s="27">
        <v>4340.9533448019411</v>
      </c>
    </row>
    <row r="5761" spans="1:16" x14ac:dyDescent="0.35">
      <c r="A5761" s="42" t="s">
        <v>6</v>
      </c>
      <c r="B5761" s="42" t="s">
        <v>50</v>
      </c>
      <c r="C5761" s="42" t="s">
        <v>94</v>
      </c>
      <c r="D5761" s="42" t="s">
        <v>94</v>
      </c>
      <c r="E5761" s="42" t="s">
        <v>226</v>
      </c>
      <c r="F5761" s="42"/>
      <c r="G5761" s="42" t="s">
        <v>158</v>
      </c>
      <c r="H5761" s="42" t="s">
        <v>159</v>
      </c>
      <c r="I5761" s="42" t="s">
        <v>294</v>
      </c>
      <c r="J5761" s="42" t="s">
        <v>140</v>
      </c>
      <c r="K5761" s="42" t="s">
        <v>129</v>
      </c>
      <c r="L5761" s="25" t="s">
        <v>139</v>
      </c>
      <c r="M5761" s="24">
        <v>45169</v>
      </c>
      <c r="N5761" s="24">
        <v>45107</v>
      </c>
      <c r="O5761" s="42"/>
      <c r="P5761" s="27">
        <v>22350.92479800928</v>
      </c>
    </row>
    <row r="5762" spans="1:16" x14ac:dyDescent="0.35">
      <c r="A5762" s="42" t="s">
        <v>6</v>
      </c>
      <c r="B5762" s="42" t="s">
        <v>50</v>
      </c>
      <c r="C5762" s="42" t="s">
        <v>94</v>
      </c>
      <c r="D5762" s="42" t="s">
        <v>94</v>
      </c>
      <c r="E5762" s="42" t="s">
        <v>94</v>
      </c>
      <c r="F5762" s="42"/>
      <c r="G5762" s="42" t="s">
        <v>158</v>
      </c>
      <c r="H5762" s="42" t="s">
        <v>159</v>
      </c>
      <c r="I5762" s="42" t="s">
        <v>294</v>
      </c>
      <c r="J5762" s="42" t="s">
        <v>140</v>
      </c>
      <c r="K5762" s="42" t="s">
        <v>129</v>
      </c>
      <c r="L5762" s="25" t="s">
        <v>139</v>
      </c>
      <c r="M5762" s="24">
        <v>45169</v>
      </c>
      <c r="N5762" s="24">
        <v>45107</v>
      </c>
      <c r="O5762" s="42"/>
      <c r="P5762" s="27">
        <v>5526.4379785893216</v>
      </c>
    </row>
    <row r="5763" spans="1:16" x14ac:dyDescent="0.35">
      <c r="A5763" s="42" t="s">
        <v>6</v>
      </c>
      <c r="B5763" s="42" t="s">
        <v>50</v>
      </c>
      <c r="C5763" s="42" t="s">
        <v>94</v>
      </c>
      <c r="D5763" s="42" t="s">
        <v>94</v>
      </c>
      <c r="E5763" s="42" t="s">
        <v>227</v>
      </c>
      <c r="F5763" s="42"/>
      <c r="G5763" s="42" t="s">
        <v>158</v>
      </c>
      <c r="H5763" s="42" t="s">
        <v>159</v>
      </c>
      <c r="I5763" s="42" t="s">
        <v>294</v>
      </c>
      <c r="J5763" s="42" t="s">
        <v>140</v>
      </c>
      <c r="K5763" s="42" t="s">
        <v>129</v>
      </c>
      <c r="L5763" s="25" t="s">
        <v>139</v>
      </c>
      <c r="M5763" s="24">
        <v>45169</v>
      </c>
      <c r="N5763" s="24">
        <v>45107</v>
      </c>
      <c r="O5763" s="42"/>
      <c r="P5763" s="27">
        <v>5244.7764256881965</v>
      </c>
    </row>
    <row r="5764" spans="1:16" x14ac:dyDescent="0.35">
      <c r="A5764" s="42" t="s">
        <v>6</v>
      </c>
      <c r="B5764" s="42" t="s">
        <v>50</v>
      </c>
      <c r="C5764" s="42" t="s">
        <v>94</v>
      </c>
      <c r="D5764" s="42" t="s">
        <v>94</v>
      </c>
      <c r="E5764" s="42" t="s">
        <v>228</v>
      </c>
      <c r="F5764" s="42"/>
      <c r="G5764" s="42" t="s">
        <v>158</v>
      </c>
      <c r="H5764" s="42" t="s">
        <v>159</v>
      </c>
      <c r="I5764" s="42" t="s">
        <v>294</v>
      </c>
      <c r="J5764" s="42" t="s">
        <v>140</v>
      </c>
      <c r="K5764" s="42" t="s">
        <v>129</v>
      </c>
      <c r="L5764" s="25" t="s">
        <v>139</v>
      </c>
      <c r="M5764" s="24">
        <v>45169</v>
      </c>
      <c r="N5764" s="24">
        <v>45107</v>
      </c>
      <c r="O5764" s="42"/>
      <c r="P5764" s="27">
        <v>0</v>
      </c>
    </row>
    <row r="5765" spans="1:16" x14ac:dyDescent="0.35">
      <c r="A5765" s="42" t="s">
        <v>6</v>
      </c>
      <c r="B5765" s="42" t="s">
        <v>50</v>
      </c>
      <c r="C5765" s="42" t="s">
        <v>100</v>
      </c>
      <c r="D5765" s="42" t="s">
        <v>100</v>
      </c>
      <c r="E5765" s="42" t="s">
        <v>100</v>
      </c>
      <c r="F5765" s="42"/>
      <c r="G5765" s="42" t="s">
        <v>158</v>
      </c>
      <c r="H5765" s="42" t="s">
        <v>159</v>
      </c>
      <c r="I5765" s="42" t="s">
        <v>294</v>
      </c>
      <c r="J5765" s="42" t="s">
        <v>140</v>
      </c>
      <c r="K5765" s="42" t="s">
        <v>129</v>
      </c>
      <c r="L5765" s="25" t="s">
        <v>139</v>
      </c>
      <c r="M5765" s="24">
        <v>45169</v>
      </c>
      <c r="N5765" s="24">
        <v>45107</v>
      </c>
      <c r="O5765" s="42"/>
      <c r="P5765" s="27">
        <v>20040.508158169148</v>
      </c>
    </row>
    <row r="5766" spans="1:16" x14ac:dyDescent="0.35">
      <c r="A5766" s="42" t="s">
        <v>6</v>
      </c>
      <c r="B5766" s="42" t="s">
        <v>50</v>
      </c>
      <c r="C5766" s="42" t="s">
        <v>101</v>
      </c>
      <c r="D5766" s="42" t="s">
        <v>101</v>
      </c>
      <c r="E5766" s="42" t="s">
        <v>101</v>
      </c>
      <c r="F5766" s="42"/>
      <c r="G5766" s="42" t="s">
        <v>158</v>
      </c>
      <c r="H5766" s="42" t="s">
        <v>159</v>
      </c>
      <c r="I5766" s="42" t="s">
        <v>294</v>
      </c>
      <c r="J5766" s="42" t="s">
        <v>140</v>
      </c>
      <c r="K5766" s="42" t="s">
        <v>129</v>
      </c>
      <c r="L5766" s="25" t="s">
        <v>139</v>
      </c>
      <c r="M5766" s="24">
        <v>45169</v>
      </c>
      <c r="N5766" s="24">
        <v>45107</v>
      </c>
      <c r="O5766" s="42"/>
      <c r="P5766" s="27">
        <v>7539.4923859055671</v>
      </c>
    </row>
    <row r="5767" spans="1:16" x14ac:dyDescent="0.35">
      <c r="A5767" s="42" t="s">
        <v>6</v>
      </c>
      <c r="B5767" s="42" t="s">
        <v>50</v>
      </c>
      <c r="C5767" s="42" t="s">
        <v>101</v>
      </c>
      <c r="D5767" s="42" t="s">
        <v>101</v>
      </c>
      <c r="E5767" s="42" t="s">
        <v>102</v>
      </c>
      <c r="F5767" s="42"/>
      <c r="G5767" s="42" t="s">
        <v>158</v>
      </c>
      <c r="H5767" s="42" t="s">
        <v>159</v>
      </c>
      <c r="I5767" s="42" t="s">
        <v>294</v>
      </c>
      <c r="J5767" s="42" t="s">
        <v>140</v>
      </c>
      <c r="K5767" s="42" t="s">
        <v>129</v>
      </c>
      <c r="L5767" s="25" t="s">
        <v>139</v>
      </c>
      <c r="M5767" s="24">
        <v>45169</v>
      </c>
      <c r="N5767" s="24">
        <v>45107</v>
      </c>
      <c r="O5767" s="42"/>
      <c r="P5767" s="27">
        <v>0</v>
      </c>
    </row>
    <row r="5768" spans="1:16" x14ac:dyDescent="0.35">
      <c r="A5768" s="42" t="s">
        <v>6</v>
      </c>
      <c r="B5768" s="42" t="s">
        <v>50</v>
      </c>
      <c r="C5768" s="42" t="s">
        <v>101</v>
      </c>
      <c r="D5768" s="42" t="s">
        <v>101</v>
      </c>
      <c r="E5768" s="42" t="s">
        <v>103</v>
      </c>
      <c r="F5768" s="42"/>
      <c r="G5768" s="42" t="s">
        <v>158</v>
      </c>
      <c r="H5768" s="42" t="s">
        <v>159</v>
      </c>
      <c r="I5768" s="42" t="s">
        <v>294</v>
      </c>
      <c r="J5768" s="42" t="s">
        <v>140</v>
      </c>
      <c r="K5768" s="42" t="s">
        <v>129</v>
      </c>
      <c r="L5768" s="25" t="s">
        <v>139</v>
      </c>
      <c r="M5768" s="24">
        <v>45169</v>
      </c>
      <c r="N5768" s="24">
        <v>45107</v>
      </c>
      <c r="O5768" s="42"/>
      <c r="P5768" s="27">
        <v>0</v>
      </c>
    </row>
    <row r="5769" spans="1:16" x14ac:dyDescent="0.35">
      <c r="A5769" s="42" t="s">
        <v>6</v>
      </c>
      <c r="B5769" s="42" t="s">
        <v>50</v>
      </c>
      <c r="C5769" s="42" t="s">
        <v>101</v>
      </c>
      <c r="D5769" s="42" t="s">
        <v>101</v>
      </c>
      <c r="E5769" s="42" t="s">
        <v>104</v>
      </c>
      <c r="F5769" s="42"/>
      <c r="G5769" s="42" t="s">
        <v>158</v>
      </c>
      <c r="H5769" s="42" t="s">
        <v>159</v>
      </c>
      <c r="I5769" s="42" t="s">
        <v>294</v>
      </c>
      <c r="J5769" s="42" t="s">
        <v>140</v>
      </c>
      <c r="K5769" s="42" t="s">
        <v>129</v>
      </c>
      <c r="L5769" s="25" t="s">
        <v>139</v>
      </c>
      <c r="M5769" s="24">
        <v>45169</v>
      </c>
      <c r="N5769" s="24">
        <v>45107</v>
      </c>
      <c r="O5769" s="42"/>
      <c r="P5769" s="27">
        <v>0</v>
      </c>
    </row>
    <row r="5770" spans="1:16" x14ac:dyDescent="0.35">
      <c r="A5770" s="42" t="s">
        <v>6</v>
      </c>
      <c r="B5770" s="42" t="s">
        <v>50</v>
      </c>
      <c r="C5770" s="42" t="s">
        <v>101</v>
      </c>
      <c r="D5770" s="42" t="s">
        <v>101</v>
      </c>
      <c r="E5770" s="42" t="s">
        <v>105</v>
      </c>
      <c r="F5770" s="42"/>
      <c r="G5770" s="42" t="s">
        <v>158</v>
      </c>
      <c r="H5770" s="42" t="s">
        <v>159</v>
      </c>
      <c r="I5770" s="42" t="s">
        <v>294</v>
      </c>
      <c r="J5770" s="42" t="s">
        <v>140</v>
      </c>
      <c r="K5770" s="42" t="s">
        <v>129</v>
      </c>
      <c r="L5770" s="25" t="s">
        <v>139</v>
      </c>
      <c r="M5770" s="24">
        <v>45169</v>
      </c>
      <c r="N5770" s="24">
        <v>45107</v>
      </c>
      <c r="O5770" s="42"/>
      <c r="P5770" s="27">
        <v>0</v>
      </c>
    </row>
    <row r="5771" spans="1:16" x14ac:dyDescent="0.35">
      <c r="A5771" s="42" t="s">
        <v>6</v>
      </c>
      <c r="B5771" s="42" t="s">
        <v>50</v>
      </c>
      <c r="C5771" s="42" t="s">
        <v>106</v>
      </c>
      <c r="D5771" s="42" t="s">
        <v>106</v>
      </c>
      <c r="E5771" s="42" t="s">
        <v>106</v>
      </c>
      <c r="F5771" s="42"/>
      <c r="G5771" s="42" t="s">
        <v>158</v>
      </c>
      <c r="H5771" s="42" t="s">
        <v>159</v>
      </c>
      <c r="I5771" s="42" t="s">
        <v>294</v>
      </c>
      <c r="J5771" s="42" t="s">
        <v>140</v>
      </c>
      <c r="K5771" s="42" t="s">
        <v>129</v>
      </c>
      <c r="L5771" s="25" t="s">
        <v>139</v>
      </c>
      <c r="M5771" s="24">
        <v>45169</v>
      </c>
      <c r="N5771" s="24">
        <v>45107</v>
      </c>
      <c r="O5771" s="42"/>
      <c r="P5771" s="27">
        <v>6142.789364148055</v>
      </c>
    </row>
    <row r="5772" spans="1:16" x14ac:dyDescent="0.35">
      <c r="A5772" s="42" t="s">
        <v>6</v>
      </c>
      <c r="B5772" s="42" t="s">
        <v>50</v>
      </c>
      <c r="C5772" s="42" t="s">
        <v>108</v>
      </c>
      <c r="D5772" s="42" t="s">
        <v>108</v>
      </c>
      <c r="E5772" s="42" t="s">
        <v>229</v>
      </c>
      <c r="F5772" s="42"/>
      <c r="G5772" s="42" t="s">
        <v>158</v>
      </c>
      <c r="H5772" s="42" t="s">
        <v>159</v>
      </c>
      <c r="I5772" s="42" t="s">
        <v>294</v>
      </c>
      <c r="J5772" s="42" t="s">
        <v>140</v>
      </c>
      <c r="K5772" s="42" t="s">
        <v>129</v>
      </c>
      <c r="L5772" s="25" t="s">
        <v>139</v>
      </c>
      <c r="M5772" s="24">
        <v>45169</v>
      </c>
      <c r="N5772" s="24">
        <v>45107</v>
      </c>
      <c r="O5772" s="42"/>
      <c r="P5772" s="27">
        <v>2951.232876268552</v>
      </c>
    </row>
    <row r="5773" spans="1:16" x14ac:dyDescent="0.35">
      <c r="A5773" s="42" t="s">
        <v>6</v>
      </c>
      <c r="B5773" s="42" t="s">
        <v>50</v>
      </c>
      <c r="C5773" s="42" t="s">
        <v>109</v>
      </c>
      <c r="D5773" s="42" t="s">
        <v>109</v>
      </c>
      <c r="E5773" s="42" t="s">
        <v>109</v>
      </c>
      <c r="F5773" s="42"/>
      <c r="G5773" s="42" t="s">
        <v>158</v>
      </c>
      <c r="H5773" s="42" t="s">
        <v>159</v>
      </c>
      <c r="I5773" s="42" t="s">
        <v>294</v>
      </c>
      <c r="J5773" s="42" t="s">
        <v>140</v>
      </c>
      <c r="K5773" s="42" t="s">
        <v>129</v>
      </c>
      <c r="L5773" s="25" t="s">
        <v>139</v>
      </c>
      <c r="M5773" s="24">
        <v>45169</v>
      </c>
      <c r="N5773" s="24">
        <v>45107</v>
      </c>
      <c r="O5773" s="42"/>
      <c r="P5773" s="27">
        <v>1801.6291928219864</v>
      </c>
    </row>
    <row r="5774" spans="1:16" x14ac:dyDescent="0.35">
      <c r="A5774" s="42" t="s">
        <v>6</v>
      </c>
      <c r="B5774" s="42" t="s">
        <v>50</v>
      </c>
      <c r="C5774" s="42" t="s">
        <v>109</v>
      </c>
      <c r="D5774" s="42" t="s">
        <v>110</v>
      </c>
      <c r="E5774" s="42" t="s">
        <v>110</v>
      </c>
      <c r="F5774" s="42"/>
      <c r="G5774" s="42" t="s">
        <v>158</v>
      </c>
      <c r="H5774" s="42" t="s">
        <v>159</v>
      </c>
      <c r="I5774" s="42" t="s">
        <v>294</v>
      </c>
      <c r="J5774" s="42" t="s">
        <v>140</v>
      </c>
      <c r="K5774" s="42" t="s">
        <v>129</v>
      </c>
      <c r="L5774" s="25" t="s">
        <v>139</v>
      </c>
      <c r="M5774" s="24">
        <v>45169</v>
      </c>
      <c r="N5774" s="24">
        <v>45107</v>
      </c>
      <c r="O5774" s="42"/>
      <c r="P5774" s="27">
        <v>0</v>
      </c>
    </row>
    <row r="5775" spans="1:16" x14ac:dyDescent="0.35">
      <c r="A5775" s="42" t="s">
        <v>6</v>
      </c>
      <c r="B5775" s="42" t="s">
        <v>111</v>
      </c>
      <c r="C5775" s="42" t="s">
        <v>112</v>
      </c>
      <c r="D5775" s="42" t="s">
        <v>112</v>
      </c>
      <c r="E5775" s="42" t="s">
        <v>112</v>
      </c>
      <c r="F5775" s="42"/>
      <c r="G5775" s="42" t="s">
        <v>158</v>
      </c>
      <c r="H5775" s="42" t="s">
        <v>159</v>
      </c>
      <c r="I5775" s="42" t="s">
        <v>294</v>
      </c>
      <c r="J5775" s="42" t="s">
        <v>140</v>
      </c>
      <c r="K5775" s="42" t="s">
        <v>129</v>
      </c>
      <c r="L5775" s="25" t="s">
        <v>139</v>
      </c>
      <c r="M5775" s="24">
        <v>45169</v>
      </c>
      <c r="N5775" s="24">
        <v>45107</v>
      </c>
      <c r="O5775" s="42"/>
      <c r="P5775" s="27">
        <v>-69037.94752098083</v>
      </c>
    </row>
    <row r="5776" spans="1:16" x14ac:dyDescent="0.35">
      <c r="A5776" s="42" t="s">
        <v>6</v>
      </c>
      <c r="B5776" s="42" t="s">
        <v>113</v>
      </c>
      <c r="C5776" s="42" t="s">
        <v>161</v>
      </c>
      <c r="D5776" s="42" t="s">
        <v>161</v>
      </c>
      <c r="E5776" s="42" t="s">
        <v>161</v>
      </c>
      <c r="F5776" s="42"/>
      <c r="G5776" s="42" t="s">
        <v>158</v>
      </c>
      <c r="H5776" s="42" t="s">
        <v>159</v>
      </c>
      <c r="I5776" s="42" t="s">
        <v>294</v>
      </c>
      <c r="J5776" s="42" t="s">
        <v>140</v>
      </c>
      <c r="K5776" s="42" t="s">
        <v>129</v>
      </c>
      <c r="L5776" s="25" t="s">
        <v>139</v>
      </c>
      <c r="M5776" s="24">
        <v>45169</v>
      </c>
      <c r="N5776" s="24">
        <v>45107</v>
      </c>
      <c r="O5776" s="42"/>
      <c r="P5776" s="27">
        <v>35849.830031131016</v>
      </c>
    </row>
    <row r="5777" spans="1:16" x14ac:dyDescent="0.35">
      <c r="A5777" s="42" t="s">
        <v>6</v>
      </c>
      <c r="B5777" s="42" t="s">
        <v>114</v>
      </c>
      <c r="C5777" s="42" t="s">
        <v>114</v>
      </c>
      <c r="D5777" s="42" t="s">
        <v>114</v>
      </c>
      <c r="E5777" s="42" t="s">
        <v>114</v>
      </c>
      <c r="F5777" s="42"/>
      <c r="G5777" s="42" t="s">
        <v>158</v>
      </c>
      <c r="H5777" s="42" t="s">
        <v>159</v>
      </c>
      <c r="I5777" s="42" t="s">
        <v>294</v>
      </c>
      <c r="J5777" s="42" t="s">
        <v>140</v>
      </c>
      <c r="K5777" s="42" t="s">
        <v>129</v>
      </c>
      <c r="L5777" s="25" t="s">
        <v>139</v>
      </c>
      <c r="M5777" s="24">
        <v>45169</v>
      </c>
      <c r="N5777" s="24">
        <v>45107</v>
      </c>
      <c r="O5777" s="42"/>
      <c r="P5777" s="27">
        <v>0</v>
      </c>
    </row>
    <row r="5778" spans="1:16" x14ac:dyDescent="0.35">
      <c r="A5778" s="42" t="s">
        <v>6</v>
      </c>
      <c r="B5778" s="42" t="s">
        <v>7</v>
      </c>
      <c r="C5778" s="42" t="s">
        <v>8</v>
      </c>
      <c r="D5778" s="42" t="s">
        <v>8</v>
      </c>
      <c r="E5778" s="42" t="s">
        <v>8</v>
      </c>
      <c r="F5778" s="42"/>
      <c r="G5778" s="42" t="s">
        <v>158</v>
      </c>
      <c r="H5778" s="42" t="s">
        <v>159</v>
      </c>
      <c r="I5778" s="42" t="s">
        <v>294</v>
      </c>
      <c r="J5778" s="42" t="s">
        <v>140</v>
      </c>
      <c r="K5778" s="42" t="s">
        <v>129</v>
      </c>
      <c r="L5778" s="25" t="s">
        <v>145</v>
      </c>
      <c r="M5778" s="24">
        <v>45199</v>
      </c>
      <c r="N5778" s="24">
        <v>45107</v>
      </c>
      <c r="O5778" s="42"/>
      <c r="P5778" s="27">
        <v>42196.493066149931</v>
      </c>
    </row>
    <row r="5779" spans="1:16" x14ac:dyDescent="0.35">
      <c r="A5779" s="42" t="s">
        <v>6</v>
      </c>
      <c r="B5779" s="42" t="s">
        <v>7</v>
      </c>
      <c r="C5779" s="42" t="s">
        <v>8</v>
      </c>
      <c r="D5779" s="42" t="s">
        <v>8</v>
      </c>
      <c r="E5779" s="42" t="s">
        <v>9</v>
      </c>
      <c r="F5779" s="42"/>
      <c r="G5779" s="42" t="s">
        <v>158</v>
      </c>
      <c r="H5779" s="42" t="s">
        <v>159</v>
      </c>
      <c r="I5779" s="42" t="s">
        <v>294</v>
      </c>
      <c r="J5779" s="42" t="s">
        <v>140</v>
      </c>
      <c r="K5779" s="42" t="s">
        <v>129</v>
      </c>
      <c r="L5779" s="25" t="s">
        <v>145</v>
      </c>
      <c r="M5779" s="24">
        <v>45199</v>
      </c>
      <c r="N5779" s="24">
        <v>45107</v>
      </c>
      <c r="O5779" s="42"/>
      <c r="P5779" s="27">
        <v>4145.0747177577978</v>
      </c>
    </row>
    <row r="5780" spans="1:16" x14ac:dyDescent="0.35">
      <c r="A5780" s="42" t="s">
        <v>6</v>
      </c>
      <c r="B5780" s="42" t="s">
        <v>7</v>
      </c>
      <c r="C5780" s="42" t="s">
        <v>8</v>
      </c>
      <c r="D5780" s="42" t="s">
        <v>8</v>
      </c>
      <c r="E5780" s="42" t="s">
        <v>10</v>
      </c>
      <c r="F5780" s="42"/>
      <c r="G5780" s="42" t="s">
        <v>158</v>
      </c>
      <c r="H5780" s="42" t="s">
        <v>159</v>
      </c>
      <c r="I5780" s="42" t="s">
        <v>294</v>
      </c>
      <c r="J5780" s="42" t="s">
        <v>140</v>
      </c>
      <c r="K5780" s="42" t="s">
        <v>129</v>
      </c>
      <c r="L5780" s="25" t="s">
        <v>145</v>
      </c>
      <c r="M5780" s="24">
        <v>45199</v>
      </c>
      <c r="N5780" s="24">
        <v>45107</v>
      </c>
      <c r="O5780" s="42"/>
      <c r="P5780" s="27">
        <v>6069.2502843756974</v>
      </c>
    </row>
    <row r="5781" spans="1:16" x14ac:dyDescent="0.35">
      <c r="A5781" s="42" t="s">
        <v>6</v>
      </c>
      <c r="B5781" s="42" t="s">
        <v>7</v>
      </c>
      <c r="C5781" s="42" t="s">
        <v>8</v>
      </c>
      <c r="D5781" s="42" t="s">
        <v>8</v>
      </c>
      <c r="E5781" s="42" t="s">
        <v>11</v>
      </c>
      <c r="F5781" s="42"/>
      <c r="G5781" s="42" t="s">
        <v>158</v>
      </c>
      <c r="H5781" s="42" t="s">
        <v>159</v>
      </c>
      <c r="I5781" s="42" t="s">
        <v>294</v>
      </c>
      <c r="J5781" s="42" t="s">
        <v>140</v>
      </c>
      <c r="K5781" s="42" t="s">
        <v>129</v>
      </c>
      <c r="L5781" s="25" t="s">
        <v>145</v>
      </c>
      <c r="M5781" s="24">
        <v>45199</v>
      </c>
      <c r="N5781" s="24">
        <v>45107</v>
      </c>
      <c r="O5781" s="42"/>
      <c r="P5781" s="27">
        <v>8454.5906800021476</v>
      </c>
    </row>
    <row r="5782" spans="1:16" x14ac:dyDescent="0.35">
      <c r="A5782" s="42" t="s">
        <v>6</v>
      </c>
      <c r="B5782" s="42" t="s">
        <v>7</v>
      </c>
      <c r="C5782" s="42" t="s">
        <v>8</v>
      </c>
      <c r="D5782" s="42" t="s">
        <v>8</v>
      </c>
      <c r="E5782" s="42" t="s">
        <v>12</v>
      </c>
      <c r="F5782" s="42"/>
      <c r="G5782" s="42" t="s">
        <v>158</v>
      </c>
      <c r="H5782" s="42" t="s">
        <v>159</v>
      </c>
      <c r="I5782" s="42" t="s">
        <v>294</v>
      </c>
      <c r="J5782" s="42" t="s">
        <v>140</v>
      </c>
      <c r="K5782" s="42" t="s">
        <v>129</v>
      </c>
      <c r="L5782" s="25" t="s">
        <v>145</v>
      </c>
      <c r="M5782" s="24">
        <v>45199</v>
      </c>
      <c r="N5782" s="24">
        <v>45107</v>
      </c>
      <c r="O5782" s="42"/>
      <c r="P5782" s="27">
        <v>4021.1114712503513</v>
      </c>
    </row>
    <row r="5783" spans="1:16" x14ac:dyDescent="0.35">
      <c r="A5783" s="42" t="s">
        <v>6</v>
      </c>
      <c r="B5783" s="42" t="s">
        <v>7</v>
      </c>
      <c r="C5783" s="42" t="s">
        <v>8</v>
      </c>
      <c r="D5783" s="42" t="s">
        <v>8</v>
      </c>
      <c r="E5783" s="42" t="s">
        <v>13</v>
      </c>
      <c r="F5783" s="42"/>
      <c r="G5783" s="42" t="s">
        <v>158</v>
      </c>
      <c r="H5783" s="42" t="s">
        <v>159</v>
      </c>
      <c r="I5783" s="42" t="s">
        <v>294</v>
      </c>
      <c r="J5783" s="42" t="s">
        <v>140</v>
      </c>
      <c r="K5783" s="42" t="s">
        <v>129</v>
      </c>
      <c r="L5783" s="25" t="s">
        <v>145</v>
      </c>
      <c r="M5783" s="24">
        <v>45199</v>
      </c>
      <c r="N5783" s="24">
        <v>45107</v>
      </c>
      <c r="O5783" s="42"/>
      <c r="P5783" s="27">
        <v>2875.2505674567683</v>
      </c>
    </row>
    <row r="5784" spans="1:16" x14ac:dyDescent="0.35">
      <c r="A5784" s="42" t="s">
        <v>6</v>
      </c>
      <c r="B5784" s="42" t="s">
        <v>7</v>
      </c>
      <c r="C5784" s="42" t="s">
        <v>8</v>
      </c>
      <c r="D5784" s="42" t="s">
        <v>8</v>
      </c>
      <c r="E5784" s="42" t="s">
        <v>14</v>
      </c>
      <c r="F5784" s="42"/>
      <c r="G5784" s="42" t="s">
        <v>158</v>
      </c>
      <c r="H5784" s="42" t="s">
        <v>159</v>
      </c>
      <c r="I5784" s="42" t="s">
        <v>294</v>
      </c>
      <c r="J5784" s="42" t="s">
        <v>140</v>
      </c>
      <c r="K5784" s="42" t="s">
        <v>129</v>
      </c>
      <c r="L5784" s="25" t="s">
        <v>145</v>
      </c>
      <c r="M5784" s="24">
        <v>45199</v>
      </c>
      <c r="N5784" s="24">
        <v>45107</v>
      </c>
      <c r="O5784" s="42"/>
      <c r="P5784" s="27">
        <v>397768.89355210186</v>
      </c>
    </row>
    <row r="5785" spans="1:16" x14ac:dyDescent="0.35">
      <c r="A5785" s="42" t="s">
        <v>6</v>
      </c>
      <c r="B5785" s="42" t="s">
        <v>7</v>
      </c>
      <c r="C5785" s="42" t="s">
        <v>8</v>
      </c>
      <c r="D5785" s="42" t="s">
        <v>8</v>
      </c>
      <c r="E5785" s="42" t="s">
        <v>15</v>
      </c>
      <c r="F5785" s="42"/>
      <c r="G5785" s="42" t="s">
        <v>158</v>
      </c>
      <c r="H5785" s="42" t="s">
        <v>159</v>
      </c>
      <c r="I5785" s="42" t="s">
        <v>294</v>
      </c>
      <c r="J5785" s="42" t="s">
        <v>140</v>
      </c>
      <c r="K5785" s="42" t="s">
        <v>129</v>
      </c>
      <c r="L5785" s="25" t="s">
        <v>145</v>
      </c>
      <c r="M5785" s="24">
        <v>45199</v>
      </c>
      <c r="N5785" s="24">
        <v>45107</v>
      </c>
      <c r="O5785" s="42"/>
      <c r="P5785" s="27">
        <v>8755.3418078383147</v>
      </c>
    </row>
    <row r="5786" spans="1:16" x14ac:dyDescent="0.35">
      <c r="A5786" s="42" t="s">
        <v>6</v>
      </c>
      <c r="B5786" s="42" t="s">
        <v>7</v>
      </c>
      <c r="C5786" s="42" t="s">
        <v>8</v>
      </c>
      <c r="D5786" s="42" t="s">
        <v>8</v>
      </c>
      <c r="E5786" s="42" t="s">
        <v>16</v>
      </c>
      <c r="F5786" s="42"/>
      <c r="G5786" s="42" t="s">
        <v>158</v>
      </c>
      <c r="H5786" s="42" t="s">
        <v>159</v>
      </c>
      <c r="I5786" s="42" t="s">
        <v>294</v>
      </c>
      <c r="J5786" s="42" t="s">
        <v>140</v>
      </c>
      <c r="K5786" s="42" t="s">
        <v>129</v>
      </c>
      <c r="L5786" s="25" t="s">
        <v>145</v>
      </c>
      <c r="M5786" s="24">
        <v>45199</v>
      </c>
      <c r="N5786" s="24">
        <v>45107</v>
      </c>
      <c r="O5786" s="42"/>
      <c r="P5786" s="27">
        <v>37989.505908911888</v>
      </c>
    </row>
    <row r="5787" spans="1:16" x14ac:dyDescent="0.35">
      <c r="A5787" s="42" t="s">
        <v>6</v>
      </c>
      <c r="B5787" s="42" t="s">
        <v>7</v>
      </c>
      <c r="C5787" s="42" t="s">
        <v>8</v>
      </c>
      <c r="D5787" s="42" t="s">
        <v>8</v>
      </c>
      <c r="E5787" s="42" t="s">
        <v>17</v>
      </c>
      <c r="F5787" s="42"/>
      <c r="G5787" s="42" t="s">
        <v>158</v>
      </c>
      <c r="H5787" s="42" t="s">
        <v>159</v>
      </c>
      <c r="I5787" s="42" t="s">
        <v>294</v>
      </c>
      <c r="J5787" s="42" t="s">
        <v>140</v>
      </c>
      <c r="K5787" s="42" t="s">
        <v>129</v>
      </c>
      <c r="L5787" s="25" t="s">
        <v>145</v>
      </c>
      <c r="M5787" s="24">
        <v>45199</v>
      </c>
      <c r="N5787" s="24">
        <v>45107</v>
      </c>
      <c r="O5787" s="42"/>
      <c r="P5787" s="27">
        <v>37493.483624380948</v>
      </c>
    </row>
    <row r="5788" spans="1:16" x14ac:dyDescent="0.35">
      <c r="A5788" s="42" t="s">
        <v>6</v>
      </c>
      <c r="B5788" s="42" t="s">
        <v>7</v>
      </c>
      <c r="C5788" s="42" t="s">
        <v>8</v>
      </c>
      <c r="D5788" s="42" t="s">
        <v>8</v>
      </c>
      <c r="E5788" s="42" t="s">
        <v>18</v>
      </c>
      <c r="F5788" s="42"/>
      <c r="G5788" s="42" t="s">
        <v>158</v>
      </c>
      <c r="H5788" s="42" t="s">
        <v>159</v>
      </c>
      <c r="I5788" s="42" t="s">
        <v>294</v>
      </c>
      <c r="J5788" s="42" t="s">
        <v>140</v>
      </c>
      <c r="K5788" s="42" t="s">
        <v>129</v>
      </c>
      <c r="L5788" s="25" t="s">
        <v>145</v>
      </c>
      <c r="M5788" s="24">
        <v>45199</v>
      </c>
      <c r="N5788" s="24">
        <v>45107</v>
      </c>
      <c r="O5788" s="42"/>
      <c r="P5788" s="27">
        <v>5751.436410884442</v>
      </c>
    </row>
    <row r="5789" spans="1:16" x14ac:dyDescent="0.35">
      <c r="A5789" s="42" t="s">
        <v>6</v>
      </c>
      <c r="B5789" s="42" t="s">
        <v>7</v>
      </c>
      <c r="C5789" s="42" t="s">
        <v>8</v>
      </c>
      <c r="D5789" s="42" t="s">
        <v>8</v>
      </c>
      <c r="E5789" s="42" t="s">
        <v>19</v>
      </c>
      <c r="F5789" s="42"/>
      <c r="G5789" s="42" t="s">
        <v>158</v>
      </c>
      <c r="H5789" s="42" t="s">
        <v>159</v>
      </c>
      <c r="I5789" s="42" t="s">
        <v>294</v>
      </c>
      <c r="J5789" s="42" t="s">
        <v>140</v>
      </c>
      <c r="K5789" s="42" t="s">
        <v>129</v>
      </c>
      <c r="L5789" s="25" t="s">
        <v>145</v>
      </c>
      <c r="M5789" s="24">
        <v>45199</v>
      </c>
      <c r="N5789" s="24">
        <v>45107</v>
      </c>
      <c r="O5789" s="42"/>
      <c r="P5789" s="27">
        <v>14049.583143015863</v>
      </c>
    </row>
    <row r="5790" spans="1:16" x14ac:dyDescent="0.35">
      <c r="A5790" s="42" t="s">
        <v>6</v>
      </c>
      <c r="B5790" s="42" t="s">
        <v>7</v>
      </c>
      <c r="C5790" s="42" t="s">
        <v>8</v>
      </c>
      <c r="D5790" s="42" t="s">
        <v>8</v>
      </c>
      <c r="E5790" s="42" t="s">
        <v>20</v>
      </c>
      <c r="F5790" s="42"/>
      <c r="G5790" s="42" t="s">
        <v>158</v>
      </c>
      <c r="H5790" s="42" t="s">
        <v>159</v>
      </c>
      <c r="I5790" s="42" t="s">
        <v>294</v>
      </c>
      <c r="J5790" s="42" t="s">
        <v>140</v>
      </c>
      <c r="K5790" s="42" t="s">
        <v>129</v>
      </c>
      <c r="L5790" s="25" t="s">
        <v>145</v>
      </c>
      <c r="M5790" s="24">
        <v>45199</v>
      </c>
      <c r="N5790" s="24">
        <v>45107</v>
      </c>
      <c r="O5790" s="42"/>
      <c r="P5790" s="27">
        <v>14841.995576291834</v>
      </c>
    </row>
    <row r="5791" spans="1:16" x14ac:dyDescent="0.35">
      <c r="A5791" s="42" t="s">
        <v>6</v>
      </c>
      <c r="B5791" s="42" t="s">
        <v>7</v>
      </c>
      <c r="C5791" s="42" t="s">
        <v>21</v>
      </c>
      <c r="D5791" s="42" t="s">
        <v>21</v>
      </c>
      <c r="E5791" s="42" t="s">
        <v>22</v>
      </c>
      <c r="F5791" s="42"/>
      <c r="G5791" s="42" t="s">
        <v>158</v>
      </c>
      <c r="H5791" s="42" t="s">
        <v>159</v>
      </c>
      <c r="I5791" s="42" t="s">
        <v>294</v>
      </c>
      <c r="J5791" s="42" t="s">
        <v>140</v>
      </c>
      <c r="K5791" s="42" t="s">
        <v>129</v>
      </c>
      <c r="L5791" s="25" t="s">
        <v>145</v>
      </c>
      <c r="M5791" s="24">
        <v>45199</v>
      </c>
      <c r="N5791" s="24">
        <v>45107</v>
      </c>
      <c r="O5791" s="42"/>
      <c r="P5791" s="27">
        <v>8474.6711487745124</v>
      </c>
    </row>
    <row r="5792" spans="1:16" x14ac:dyDescent="0.35">
      <c r="A5792" s="42" t="s">
        <v>6</v>
      </c>
      <c r="B5792" s="42" t="s">
        <v>7</v>
      </c>
      <c r="C5792" s="42" t="s">
        <v>21</v>
      </c>
      <c r="D5792" s="42" t="s">
        <v>21</v>
      </c>
      <c r="E5792" s="42" t="s">
        <v>23</v>
      </c>
      <c r="F5792" s="42"/>
      <c r="G5792" s="42" t="s">
        <v>158</v>
      </c>
      <c r="H5792" s="42" t="s">
        <v>159</v>
      </c>
      <c r="I5792" s="42" t="s">
        <v>294</v>
      </c>
      <c r="J5792" s="42" t="s">
        <v>140</v>
      </c>
      <c r="K5792" s="42" t="s">
        <v>129</v>
      </c>
      <c r="L5792" s="25" t="s">
        <v>145</v>
      </c>
      <c r="M5792" s="24">
        <v>45199</v>
      </c>
      <c r="N5792" s="24">
        <v>45107</v>
      </c>
      <c r="O5792" s="42"/>
      <c r="P5792" s="27">
        <v>2166.4121802846403</v>
      </c>
    </row>
    <row r="5793" spans="1:16" x14ac:dyDescent="0.35">
      <c r="A5793" s="42" t="s">
        <v>6</v>
      </c>
      <c r="B5793" s="42" t="s">
        <v>7</v>
      </c>
      <c r="C5793" s="42" t="s">
        <v>21</v>
      </c>
      <c r="D5793" s="42" t="s">
        <v>21</v>
      </c>
      <c r="E5793" s="42" t="s">
        <v>24</v>
      </c>
      <c r="F5793" s="42"/>
      <c r="G5793" s="42" t="s">
        <v>158</v>
      </c>
      <c r="H5793" s="42" t="s">
        <v>159</v>
      </c>
      <c r="I5793" s="42" t="s">
        <v>294</v>
      </c>
      <c r="J5793" s="42" t="s">
        <v>140</v>
      </c>
      <c r="K5793" s="42" t="s">
        <v>129</v>
      </c>
      <c r="L5793" s="25" t="s">
        <v>145</v>
      </c>
      <c r="M5793" s="24">
        <v>45199</v>
      </c>
      <c r="N5793" s="24">
        <v>45107</v>
      </c>
      <c r="O5793" s="42"/>
      <c r="P5793" s="27">
        <v>4663.919526648001</v>
      </c>
    </row>
    <row r="5794" spans="1:16" x14ac:dyDescent="0.35">
      <c r="A5794" s="42" t="s">
        <v>6</v>
      </c>
      <c r="B5794" s="42" t="s">
        <v>7</v>
      </c>
      <c r="C5794" s="42" t="s">
        <v>21</v>
      </c>
      <c r="D5794" s="42" t="s">
        <v>21</v>
      </c>
      <c r="E5794" s="42" t="s">
        <v>188</v>
      </c>
      <c r="F5794" s="42"/>
      <c r="G5794" s="42" t="s">
        <v>158</v>
      </c>
      <c r="H5794" s="42" t="s">
        <v>159</v>
      </c>
      <c r="I5794" s="42" t="s">
        <v>294</v>
      </c>
      <c r="J5794" s="42" t="s">
        <v>140</v>
      </c>
      <c r="K5794" s="42" t="s">
        <v>129</v>
      </c>
      <c r="L5794" s="25" t="s">
        <v>145</v>
      </c>
      <c r="M5794" s="24">
        <v>45199</v>
      </c>
      <c r="N5794" s="24">
        <v>45107</v>
      </c>
      <c r="O5794" s="42"/>
      <c r="P5794" s="27">
        <v>26872.073832233596</v>
      </c>
    </row>
    <row r="5795" spans="1:16" x14ac:dyDescent="0.35">
      <c r="A5795" s="42" t="s">
        <v>6</v>
      </c>
      <c r="B5795" s="42" t="s">
        <v>7</v>
      </c>
      <c r="C5795" s="42" t="s">
        <v>21</v>
      </c>
      <c r="D5795" s="42" t="s">
        <v>21</v>
      </c>
      <c r="E5795" s="42" t="s">
        <v>189</v>
      </c>
      <c r="F5795" s="42"/>
      <c r="G5795" s="42" t="s">
        <v>158</v>
      </c>
      <c r="H5795" s="42" t="s">
        <v>159</v>
      </c>
      <c r="I5795" s="42" t="s">
        <v>294</v>
      </c>
      <c r="J5795" s="42" t="s">
        <v>140</v>
      </c>
      <c r="K5795" s="42" t="s">
        <v>129</v>
      </c>
      <c r="L5795" s="25" t="s">
        <v>145</v>
      </c>
      <c r="M5795" s="24">
        <v>45199</v>
      </c>
      <c r="N5795" s="24">
        <v>45107</v>
      </c>
      <c r="O5795" s="42"/>
      <c r="P5795" s="27">
        <v>8721.4665331041615</v>
      </c>
    </row>
    <row r="5796" spans="1:16" x14ac:dyDescent="0.35">
      <c r="A5796" s="42" t="s">
        <v>6</v>
      </c>
      <c r="B5796" s="42" t="s">
        <v>7</v>
      </c>
      <c r="C5796" s="42" t="s">
        <v>21</v>
      </c>
      <c r="D5796" s="42" t="s">
        <v>21</v>
      </c>
      <c r="E5796" s="42" t="s">
        <v>190</v>
      </c>
      <c r="F5796" s="42"/>
      <c r="G5796" s="42" t="s">
        <v>158</v>
      </c>
      <c r="H5796" s="42" t="s">
        <v>159</v>
      </c>
      <c r="I5796" s="42" t="s">
        <v>294</v>
      </c>
      <c r="J5796" s="42" t="s">
        <v>140</v>
      </c>
      <c r="K5796" s="42" t="s">
        <v>129</v>
      </c>
      <c r="L5796" s="25" t="s">
        <v>145</v>
      </c>
      <c r="M5796" s="24">
        <v>45199</v>
      </c>
      <c r="N5796" s="24">
        <v>45107</v>
      </c>
      <c r="O5796" s="42"/>
      <c r="P5796" s="27">
        <v>22443.229045518419</v>
      </c>
    </row>
    <row r="5797" spans="1:16" x14ac:dyDescent="0.35">
      <c r="A5797" s="42" t="s">
        <v>6</v>
      </c>
      <c r="B5797" s="42" t="s">
        <v>7</v>
      </c>
      <c r="C5797" s="42" t="s">
        <v>21</v>
      </c>
      <c r="D5797" s="42" t="s">
        <v>21</v>
      </c>
      <c r="E5797" s="42" t="s">
        <v>191</v>
      </c>
      <c r="F5797" s="42"/>
      <c r="G5797" s="42" t="s">
        <v>158</v>
      </c>
      <c r="H5797" s="42" t="s">
        <v>159</v>
      </c>
      <c r="I5797" s="42" t="s">
        <v>294</v>
      </c>
      <c r="J5797" s="42" t="s">
        <v>140</v>
      </c>
      <c r="K5797" s="42" t="s">
        <v>129</v>
      </c>
      <c r="L5797" s="25" t="s">
        <v>145</v>
      </c>
      <c r="M5797" s="24">
        <v>45199</v>
      </c>
      <c r="N5797" s="24">
        <v>45107</v>
      </c>
      <c r="O5797" s="42"/>
      <c r="P5797" s="27">
        <v>31506.939939919648</v>
      </c>
    </row>
    <row r="5798" spans="1:16" x14ac:dyDescent="0.35">
      <c r="A5798" s="42" t="s">
        <v>6</v>
      </c>
      <c r="B5798" s="42" t="s">
        <v>7</v>
      </c>
      <c r="C5798" s="42" t="s">
        <v>21</v>
      </c>
      <c r="D5798" s="42" t="s">
        <v>29</v>
      </c>
      <c r="E5798" s="42" t="s">
        <v>192</v>
      </c>
      <c r="F5798" s="42"/>
      <c r="G5798" s="42" t="s">
        <v>158</v>
      </c>
      <c r="H5798" s="42" t="s">
        <v>159</v>
      </c>
      <c r="I5798" s="42" t="s">
        <v>294</v>
      </c>
      <c r="J5798" s="42" t="s">
        <v>140</v>
      </c>
      <c r="K5798" s="42" t="s">
        <v>129</v>
      </c>
      <c r="L5798" s="25" t="s">
        <v>145</v>
      </c>
      <c r="M5798" s="24">
        <v>45199</v>
      </c>
      <c r="N5798" s="24">
        <v>45107</v>
      </c>
      <c r="O5798" s="42"/>
      <c r="P5798" s="27">
        <v>41890.17258696488</v>
      </c>
    </row>
    <row r="5799" spans="1:16" x14ac:dyDescent="0.35">
      <c r="A5799" s="42" t="s">
        <v>6</v>
      </c>
      <c r="B5799" s="42" t="s">
        <v>7</v>
      </c>
      <c r="C5799" s="42" t="s">
        <v>21</v>
      </c>
      <c r="D5799" s="42" t="s">
        <v>29</v>
      </c>
      <c r="E5799" s="42" t="s">
        <v>193</v>
      </c>
      <c r="F5799" s="42"/>
      <c r="G5799" s="42" t="s">
        <v>158</v>
      </c>
      <c r="H5799" s="42" t="s">
        <v>159</v>
      </c>
      <c r="I5799" s="42" t="s">
        <v>294</v>
      </c>
      <c r="J5799" s="42" t="s">
        <v>140</v>
      </c>
      <c r="K5799" s="42" t="s">
        <v>129</v>
      </c>
      <c r="L5799" s="25" t="s">
        <v>145</v>
      </c>
      <c r="M5799" s="24">
        <v>45199</v>
      </c>
      <c r="N5799" s="24">
        <v>45107</v>
      </c>
      <c r="O5799" s="42"/>
      <c r="P5799" s="27">
        <v>0</v>
      </c>
    </row>
    <row r="5800" spans="1:16" x14ac:dyDescent="0.35">
      <c r="A5800" s="42" t="s">
        <v>6</v>
      </c>
      <c r="B5800" s="42" t="s">
        <v>7</v>
      </c>
      <c r="C5800" s="42" t="s">
        <v>21</v>
      </c>
      <c r="D5800" s="42" t="s">
        <v>29</v>
      </c>
      <c r="E5800" s="42" t="s">
        <v>194</v>
      </c>
      <c r="F5800" s="42"/>
      <c r="G5800" s="42" t="s">
        <v>158</v>
      </c>
      <c r="H5800" s="42" t="s">
        <v>159</v>
      </c>
      <c r="I5800" s="42" t="s">
        <v>294</v>
      </c>
      <c r="J5800" s="42" t="s">
        <v>140</v>
      </c>
      <c r="K5800" s="42" t="s">
        <v>129</v>
      </c>
      <c r="L5800" s="25" t="s">
        <v>145</v>
      </c>
      <c r="M5800" s="24">
        <v>45199</v>
      </c>
      <c r="N5800" s="24">
        <v>45107</v>
      </c>
      <c r="O5800" s="42"/>
      <c r="P5800" s="27">
        <v>10476.124367113855</v>
      </c>
    </row>
    <row r="5801" spans="1:16" x14ac:dyDescent="0.35">
      <c r="A5801" s="42" t="s">
        <v>6</v>
      </c>
      <c r="B5801" s="42" t="s">
        <v>7</v>
      </c>
      <c r="C5801" s="42" t="s">
        <v>21</v>
      </c>
      <c r="D5801" s="42" t="s">
        <v>33</v>
      </c>
      <c r="E5801" s="42" t="s">
        <v>195</v>
      </c>
      <c r="F5801" s="42"/>
      <c r="G5801" s="42" t="s">
        <v>158</v>
      </c>
      <c r="H5801" s="42" t="s">
        <v>159</v>
      </c>
      <c r="I5801" s="42" t="s">
        <v>294</v>
      </c>
      <c r="J5801" s="42" t="s">
        <v>140</v>
      </c>
      <c r="K5801" s="42" t="s">
        <v>129</v>
      </c>
      <c r="L5801" s="25" t="s">
        <v>145</v>
      </c>
      <c r="M5801" s="24">
        <v>45199</v>
      </c>
      <c r="N5801" s="24">
        <v>45107</v>
      </c>
      <c r="O5801" s="42"/>
      <c r="P5801" s="27">
        <v>101713.07255433123</v>
      </c>
    </row>
    <row r="5802" spans="1:16" x14ac:dyDescent="0.35">
      <c r="A5802" s="42" t="s">
        <v>6</v>
      </c>
      <c r="B5802" s="42" t="s">
        <v>7</v>
      </c>
      <c r="C5802" s="42" t="s">
        <v>21</v>
      </c>
      <c r="D5802" s="42" t="s">
        <v>33</v>
      </c>
      <c r="E5802" s="42" t="s">
        <v>196</v>
      </c>
      <c r="F5802" s="42"/>
      <c r="G5802" s="42" t="s">
        <v>158</v>
      </c>
      <c r="H5802" s="42" t="s">
        <v>159</v>
      </c>
      <c r="I5802" s="42" t="s">
        <v>294</v>
      </c>
      <c r="J5802" s="42" t="s">
        <v>140</v>
      </c>
      <c r="K5802" s="42" t="s">
        <v>129</v>
      </c>
      <c r="L5802" s="25" t="s">
        <v>145</v>
      </c>
      <c r="M5802" s="24">
        <v>45199</v>
      </c>
      <c r="N5802" s="24">
        <v>45107</v>
      </c>
      <c r="O5802" s="42"/>
      <c r="P5802" s="27">
        <v>18309.841260507699</v>
      </c>
    </row>
    <row r="5803" spans="1:16" x14ac:dyDescent="0.35">
      <c r="A5803" s="42" t="s">
        <v>6</v>
      </c>
      <c r="B5803" s="42" t="s">
        <v>7</v>
      </c>
      <c r="C5803" s="42" t="s">
        <v>21</v>
      </c>
      <c r="D5803" s="42" t="s">
        <v>33</v>
      </c>
      <c r="E5803" s="42" t="s">
        <v>44</v>
      </c>
      <c r="F5803" s="42"/>
      <c r="G5803" s="42" t="s">
        <v>158</v>
      </c>
      <c r="H5803" s="42" t="s">
        <v>159</v>
      </c>
      <c r="I5803" s="42" t="s">
        <v>294</v>
      </c>
      <c r="J5803" s="42" t="s">
        <v>140</v>
      </c>
      <c r="K5803" s="42" t="s">
        <v>129</v>
      </c>
      <c r="L5803" s="25" t="s">
        <v>145</v>
      </c>
      <c r="M5803" s="24">
        <v>45199</v>
      </c>
      <c r="N5803" s="24">
        <v>45107</v>
      </c>
      <c r="O5803" s="42"/>
      <c r="P5803" s="27">
        <v>26586.252084221393</v>
      </c>
    </row>
    <row r="5804" spans="1:16" x14ac:dyDescent="0.35">
      <c r="A5804" s="42" t="s">
        <v>6</v>
      </c>
      <c r="B5804" s="42" t="s">
        <v>7</v>
      </c>
      <c r="C5804" s="42" t="s">
        <v>21</v>
      </c>
      <c r="D5804" s="42" t="s">
        <v>33</v>
      </c>
      <c r="E5804" s="42" t="s">
        <v>197</v>
      </c>
      <c r="F5804" s="42"/>
      <c r="G5804" s="42" t="s">
        <v>158</v>
      </c>
      <c r="H5804" s="42" t="s">
        <v>159</v>
      </c>
      <c r="I5804" s="42" t="s">
        <v>294</v>
      </c>
      <c r="J5804" s="42" t="s">
        <v>140</v>
      </c>
      <c r="K5804" s="42" t="s">
        <v>129</v>
      </c>
      <c r="L5804" s="25" t="s">
        <v>145</v>
      </c>
      <c r="M5804" s="24">
        <v>45199</v>
      </c>
      <c r="N5804" s="24">
        <v>45107</v>
      </c>
      <c r="O5804" s="42"/>
      <c r="P5804" s="27">
        <v>0</v>
      </c>
    </row>
    <row r="5805" spans="1:16" x14ac:dyDescent="0.35">
      <c r="A5805" s="42" t="s">
        <v>6</v>
      </c>
      <c r="B5805" s="42" t="s">
        <v>7</v>
      </c>
      <c r="C5805" s="42" t="s">
        <v>21</v>
      </c>
      <c r="D5805" s="42" t="s">
        <v>33</v>
      </c>
      <c r="E5805" s="42" t="s">
        <v>43</v>
      </c>
      <c r="F5805" s="42"/>
      <c r="G5805" s="42" t="s">
        <v>158</v>
      </c>
      <c r="H5805" s="42" t="s">
        <v>159</v>
      </c>
      <c r="I5805" s="42" t="s">
        <v>294</v>
      </c>
      <c r="J5805" s="42" t="s">
        <v>140</v>
      </c>
      <c r="K5805" s="42" t="s">
        <v>129</v>
      </c>
      <c r="L5805" s="25" t="s">
        <v>145</v>
      </c>
      <c r="M5805" s="24">
        <v>45199</v>
      </c>
      <c r="N5805" s="24">
        <v>45107</v>
      </c>
      <c r="O5805" s="42"/>
      <c r="P5805" s="27">
        <v>1315.039807049659</v>
      </c>
    </row>
    <row r="5806" spans="1:16" x14ac:dyDescent="0.35">
      <c r="A5806" s="42" t="s">
        <v>6</v>
      </c>
      <c r="B5806" s="42" t="s">
        <v>7</v>
      </c>
      <c r="C5806" s="42" t="s">
        <v>21</v>
      </c>
      <c r="D5806" s="42" t="s">
        <v>33</v>
      </c>
      <c r="E5806" s="42" t="s">
        <v>198</v>
      </c>
      <c r="F5806" s="42"/>
      <c r="G5806" s="42" t="s">
        <v>158</v>
      </c>
      <c r="H5806" s="42" t="s">
        <v>159</v>
      </c>
      <c r="I5806" s="42" t="s">
        <v>294</v>
      </c>
      <c r="J5806" s="42" t="s">
        <v>140</v>
      </c>
      <c r="K5806" s="42" t="s">
        <v>129</v>
      </c>
      <c r="L5806" s="25" t="s">
        <v>145</v>
      </c>
      <c r="M5806" s="24">
        <v>45199</v>
      </c>
      <c r="N5806" s="24">
        <v>45107</v>
      </c>
      <c r="O5806" s="42"/>
      <c r="P5806" s="27">
        <v>1536.0727206849861</v>
      </c>
    </row>
    <row r="5807" spans="1:16" x14ac:dyDescent="0.35">
      <c r="A5807" s="42" t="s">
        <v>6</v>
      </c>
      <c r="B5807" s="42" t="s">
        <v>7</v>
      </c>
      <c r="C5807" s="42" t="s">
        <v>40</v>
      </c>
      <c r="D5807" s="42" t="s">
        <v>40</v>
      </c>
      <c r="E5807" s="42" t="s">
        <v>40</v>
      </c>
      <c r="F5807" s="42"/>
      <c r="G5807" s="42" t="s">
        <v>158</v>
      </c>
      <c r="H5807" s="42" t="s">
        <v>159</v>
      </c>
      <c r="I5807" s="42" t="s">
        <v>294</v>
      </c>
      <c r="J5807" s="42" t="s">
        <v>140</v>
      </c>
      <c r="K5807" s="42" t="s">
        <v>129</v>
      </c>
      <c r="L5807" s="25" t="s">
        <v>145</v>
      </c>
      <c r="M5807" s="24">
        <v>45199</v>
      </c>
      <c r="N5807" s="24">
        <v>45107</v>
      </c>
      <c r="O5807" s="42"/>
      <c r="P5807" s="27">
        <v>8845.4777180454967</v>
      </c>
    </row>
    <row r="5808" spans="1:16" x14ac:dyDescent="0.35">
      <c r="A5808" s="42" t="s">
        <v>6</v>
      </c>
      <c r="B5808" s="42" t="s">
        <v>7</v>
      </c>
      <c r="C5808" s="42" t="s">
        <v>41</v>
      </c>
      <c r="D5808" s="42" t="s">
        <v>41</v>
      </c>
      <c r="E5808" s="42" t="s">
        <v>41</v>
      </c>
      <c r="F5808" s="42"/>
      <c r="G5808" s="42" t="s">
        <v>158</v>
      </c>
      <c r="H5808" s="42" t="s">
        <v>159</v>
      </c>
      <c r="I5808" s="42" t="s">
        <v>294</v>
      </c>
      <c r="J5808" s="42" t="s">
        <v>140</v>
      </c>
      <c r="K5808" s="42" t="s">
        <v>129</v>
      </c>
      <c r="L5808" s="25" t="s">
        <v>145</v>
      </c>
      <c r="M5808" s="24">
        <v>45199</v>
      </c>
      <c r="N5808" s="24">
        <v>45107</v>
      </c>
      <c r="O5808" s="42"/>
      <c r="P5808" s="27">
        <v>55397.947185437995</v>
      </c>
    </row>
    <row r="5809" spans="1:16" x14ac:dyDescent="0.35">
      <c r="A5809" s="42" t="s">
        <v>6</v>
      </c>
      <c r="B5809" s="42" t="s">
        <v>7</v>
      </c>
      <c r="C5809" s="42" t="s">
        <v>42</v>
      </c>
      <c r="D5809" s="42" t="s">
        <v>42</v>
      </c>
      <c r="E5809" s="42" t="s">
        <v>43</v>
      </c>
      <c r="F5809" s="42"/>
      <c r="G5809" s="42" t="s">
        <v>158</v>
      </c>
      <c r="H5809" s="42" t="s">
        <v>159</v>
      </c>
      <c r="I5809" s="42" t="s">
        <v>294</v>
      </c>
      <c r="J5809" s="42" t="s">
        <v>140</v>
      </c>
      <c r="K5809" s="42" t="s">
        <v>129</v>
      </c>
      <c r="L5809" s="25" t="s">
        <v>145</v>
      </c>
      <c r="M5809" s="24">
        <v>45199</v>
      </c>
      <c r="N5809" s="24">
        <v>45107</v>
      </c>
      <c r="O5809" s="42"/>
      <c r="P5809" s="27">
        <v>30949.681236365595</v>
      </c>
    </row>
    <row r="5810" spans="1:16" x14ac:dyDescent="0.35">
      <c r="A5810" s="42" t="s">
        <v>6</v>
      </c>
      <c r="B5810" s="42" t="s">
        <v>7</v>
      </c>
      <c r="C5810" s="42" t="s">
        <v>42</v>
      </c>
      <c r="D5810" s="42" t="s">
        <v>42</v>
      </c>
      <c r="E5810" s="42" t="s">
        <v>44</v>
      </c>
      <c r="F5810" s="42"/>
      <c r="G5810" s="42" t="s">
        <v>158</v>
      </c>
      <c r="H5810" s="42" t="s">
        <v>159</v>
      </c>
      <c r="I5810" s="42" t="s">
        <v>294</v>
      </c>
      <c r="J5810" s="42" t="s">
        <v>140</v>
      </c>
      <c r="K5810" s="42" t="s">
        <v>129</v>
      </c>
      <c r="L5810" s="25" t="s">
        <v>145</v>
      </c>
      <c r="M5810" s="24">
        <v>45199</v>
      </c>
      <c r="N5810" s="24">
        <v>45107</v>
      </c>
      <c r="O5810" s="42"/>
      <c r="P5810" s="27">
        <v>13520.951057775937</v>
      </c>
    </row>
    <row r="5811" spans="1:16" x14ac:dyDescent="0.35">
      <c r="A5811" s="42" t="s">
        <v>6</v>
      </c>
      <c r="B5811" s="42" t="s">
        <v>7</v>
      </c>
      <c r="C5811" s="42" t="s">
        <v>42</v>
      </c>
      <c r="D5811" s="42" t="s">
        <v>42</v>
      </c>
      <c r="E5811" s="42" t="s">
        <v>45</v>
      </c>
      <c r="F5811" s="42"/>
      <c r="G5811" s="42" t="s">
        <v>158</v>
      </c>
      <c r="H5811" s="42" t="s">
        <v>159</v>
      </c>
      <c r="I5811" s="42" t="s">
        <v>294</v>
      </c>
      <c r="J5811" s="42" t="s">
        <v>140</v>
      </c>
      <c r="K5811" s="42" t="s">
        <v>129</v>
      </c>
      <c r="L5811" s="25" t="s">
        <v>145</v>
      </c>
      <c r="M5811" s="24">
        <v>45199</v>
      </c>
      <c r="N5811" s="24">
        <v>45107</v>
      </c>
      <c r="O5811" s="42"/>
      <c r="P5811" s="27">
        <v>5650.4297152871677</v>
      </c>
    </row>
    <row r="5812" spans="1:16" x14ac:dyDescent="0.35">
      <c r="A5812" s="42" t="s">
        <v>6</v>
      </c>
      <c r="B5812" s="42" t="s">
        <v>7</v>
      </c>
      <c r="C5812" s="42" t="s">
        <v>42</v>
      </c>
      <c r="D5812" s="42" t="s">
        <v>42</v>
      </c>
      <c r="E5812" s="42" t="s">
        <v>46</v>
      </c>
      <c r="F5812" s="42"/>
      <c r="G5812" s="42" t="s">
        <v>158</v>
      </c>
      <c r="H5812" s="42" t="s">
        <v>159</v>
      </c>
      <c r="I5812" s="42" t="s">
        <v>294</v>
      </c>
      <c r="J5812" s="42" t="s">
        <v>140</v>
      </c>
      <c r="K5812" s="42" t="s">
        <v>129</v>
      </c>
      <c r="L5812" s="25" t="s">
        <v>145</v>
      </c>
      <c r="M5812" s="24">
        <v>45199</v>
      </c>
      <c r="N5812" s="24">
        <v>45107</v>
      </c>
      <c r="O5812" s="42"/>
      <c r="P5812" s="27">
        <v>4555.3266356200602</v>
      </c>
    </row>
    <row r="5813" spans="1:16" x14ac:dyDescent="0.35">
      <c r="A5813" s="42" t="s">
        <v>6</v>
      </c>
      <c r="B5813" s="42" t="s">
        <v>7</v>
      </c>
      <c r="C5813" s="42" t="s">
        <v>42</v>
      </c>
      <c r="D5813" s="42" t="s">
        <v>42</v>
      </c>
      <c r="E5813" s="42" t="s">
        <v>195</v>
      </c>
      <c r="F5813" s="42"/>
      <c r="G5813" s="42" t="s">
        <v>158</v>
      </c>
      <c r="H5813" s="42" t="s">
        <v>159</v>
      </c>
      <c r="I5813" s="42" t="s">
        <v>294</v>
      </c>
      <c r="J5813" s="42" t="s">
        <v>140</v>
      </c>
      <c r="K5813" s="42" t="s">
        <v>129</v>
      </c>
      <c r="L5813" s="25" t="s">
        <v>145</v>
      </c>
      <c r="M5813" s="24">
        <v>45199</v>
      </c>
      <c r="N5813" s="24">
        <v>45107</v>
      </c>
      <c r="O5813" s="42"/>
      <c r="P5813" s="27">
        <v>2543.4818414842321</v>
      </c>
    </row>
    <row r="5814" spans="1:16" x14ac:dyDescent="0.35">
      <c r="A5814" s="42" t="s">
        <v>6</v>
      </c>
      <c r="B5814" s="42" t="s">
        <v>7</v>
      </c>
      <c r="C5814" s="42" t="s">
        <v>42</v>
      </c>
      <c r="D5814" s="42" t="s">
        <v>42</v>
      </c>
      <c r="E5814" s="42" t="s">
        <v>198</v>
      </c>
      <c r="F5814" s="42"/>
      <c r="G5814" s="42" t="s">
        <v>158</v>
      </c>
      <c r="H5814" s="42" t="s">
        <v>159</v>
      </c>
      <c r="I5814" s="42" t="s">
        <v>294</v>
      </c>
      <c r="J5814" s="42" t="s">
        <v>140</v>
      </c>
      <c r="K5814" s="42" t="s">
        <v>129</v>
      </c>
      <c r="L5814" s="25" t="s">
        <v>145</v>
      </c>
      <c r="M5814" s="24">
        <v>45199</v>
      </c>
      <c r="N5814" s="24">
        <v>45107</v>
      </c>
      <c r="O5814" s="42"/>
      <c r="P5814" s="27">
        <v>158.48348051964928</v>
      </c>
    </row>
    <row r="5815" spans="1:16" x14ac:dyDescent="0.35">
      <c r="A5815" s="42" t="s">
        <v>6</v>
      </c>
      <c r="B5815" s="42" t="s">
        <v>7</v>
      </c>
      <c r="C5815" s="42" t="s">
        <v>42</v>
      </c>
      <c r="D5815" s="42" t="s">
        <v>42</v>
      </c>
      <c r="E5815" s="42" t="s">
        <v>49</v>
      </c>
      <c r="F5815" s="42"/>
      <c r="G5815" s="42" t="s">
        <v>158</v>
      </c>
      <c r="H5815" s="42" t="s">
        <v>159</v>
      </c>
      <c r="I5815" s="42" t="s">
        <v>294</v>
      </c>
      <c r="J5815" s="42" t="s">
        <v>140</v>
      </c>
      <c r="K5815" s="42" t="s">
        <v>129</v>
      </c>
      <c r="L5815" s="25" t="s">
        <v>145</v>
      </c>
      <c r="M5815" s="24">
        <v>45199</v>
      </c>
      <c r="N5815" s="24">
        <v>45107</v>
      </c>
      <c r="O5815" s="42"/>
      <c r="P5815" s="27">
        <v>221010.50879933909</v>
      </c>
    </row>
    <row r="5816" spans="1:16" x14ac:dyDescent="0.35">
      <c r="A5816" s="42" t="s">
        <v>6</v>
      </c>
      <c r="B5816" s="42" t="s">
        <v>50</v>
      </c>
      <c r="C5816" s="42" t="s">
        <v>51</v>
      </c>
      <c r="D5816" s="42" t="s">
        <v>51</v>
      </c>
      <c r="E5816" s="42" t="s">
        <v>51</v>
      </c>
      <c r="F5816" s="42"/>
      <c r="G5816" s="42" t="s">
        <v>158</v>
      </c>
      <c r="H5816" s="42" t="s">
        <v>159</v>
      </c>
      <c r="I5816" s="42" t="s">
        <v>294</v>
      </c>
      <c r="J5816" s="42" t="s">
        <v>140</v>
      </c>
      <c r="K5816" s="42" t="s">
        <v>129</v>
      </c>
      <c r="L5816" s="25" t="s">
        <v>145</v>
      </c>
      <c r="M5816" s="24">
        <v>45199</v>
      </c>
      <c r="N5816" s="24">
        <v>45107</v>
      </c>
      <c r="O5816" s="42"/>
      <c r="P5816" s="27">
        <v>25207.343020538912</v>
      </c>
    </row>
    <row r="5817" spans="1:16" x14ac:dyDescent="0.35">
      <c r="A5817" s="42" t="s">
        <v>6</v>
      </c>
      <c r="B5817" s="42" t="s">
        <v>50</v>
      </c>
      <c r="C5817" s="42" t="s">
        <v>52</v>
      </c>
      <c r="D5817" s="42" t="s">
        <v>52</v>
      </c>
      <c r="E5817" s="42" t="s">
        <v>52</v>
      </c>
      <c r="F5817" s="42"/>
      <c r="G5817" s="42" t="s">
        <v>158</v>
      </c>
      <c r="H5817" s="42" t="s">
        <v>159</v>
      </c>
      <c r="I5817" s="42" t="s">
        <v>294</v>
      </c>
      <c r="J5817" s="42" t="s">
        <v>140</v>
      </c>
      <c r="K5817" s="42" t="s">
        <v>129</v>
      </c>
      <c r="L5817" s="25" t="s">
        <v>145</v>
      </c>
      <c r="M5817" s="24">
        <v>45199</v>
      </c>
      <c r="N5817" s="24">
        <v>45107</v>
      </c>
      <c r="O5817" s="42"/>
      <c r="P5817" s="27">
        <v>5325.6669844576973</v>
      </c>
    </row>
    <row r="5818" spans="1:16" x14ac:dyDescent="0.35">
      <c r="A5818" s="42" t="s">
        <v>6</v>
      </c>
      <c r="B5818" s="42" t="s">
        <v>50</v>
      </c>
      <c r="C5818" s="42" t="s">
        <v>54</v>
      </c>
      <c r="D5818" s="42" t="s">
        <v>54</v>
      </c>
      <c r="E5818" s="42" t="s">
        <v>54</v>
      </c>
      <c r="F5818" s="42"/>
      <c r="G5818" s="42" t="s">
        <v>158</v>
      </c>
      <c r="H5818" s="42" t="s">
        <v>159</v>
      </c>
      <c r="I5818" s="42" t="s">
        <v>294</v>
      </c>
      <c r="J5818" s="42" t="s">
        <v>140</v>
      </c>
      <c r="K5818" s="42" t="s">
        <v>129</v>
      </c>
      <c r="L5818" s="25" t="s">
        <v>145</v>
      </c>
      <c r="M5818" s="24">
        <v>45199</v>
      </c>
      <c r="N5818" s="24">
        <v>45107</v>
      </c>
      <c r="O5818" s="42"/>
      <c r="P5818" s="27">
        <v>4541.6958557328362</v>
      </c>
    </row>
    <row r="5819" spans="1:16" x14ac:dyDescent="0.35">
      <c r="A5819" s="42" t="s">
        <v>6</v>
      </c>
      <c r="B5819" s="42" t="s">
        <v>50</v>
      </c>
      <c r="C5819" s="42" t="s">
        <v>55</v>
      </c>
      <c r="D5819" s="42" t="s">
        <v>55</v>
      </c>
      <c r="E5819" s="42" t="s">
        <v>55</v>
      </c>
      <c r="F5819" s="42"/>
      <c r="G5819" s="42" t="s">
        <v>158</v>
      </c>
      <c r="H5819" s="42" t="s">
        <v>159</v>
      </c>
      <c r="I5819" s="42" t="s">
        <v>294</v>
      </c>
      <c r="J5819" s="42" t="s">
        <v>140</v>
      </c>
      <c r="K5819" s="42" t="s">
        <v>129</v>
      </c>
      <c r="L5819" s="25" t="s">
        <v>145</v>
      </c>
      <c r="M5819" s="24">
        <v>45199</v>
      </c>
      <c r="N5819" s="24">
        <v>45107</v>
      </c>
      <c r="O5819" s="42"/>
      <c r="P5819" s="27">
        <v>1254.8493338316962</v>
      </c>
    </row>
    <row r="5820" spans="1:16" x14ac:dyDescent="0.35">
      <c r="A5820" s="42" t="s">
        <v>6</v>
      </c>
      <c r="B5820" s="42" t="s">
        <v>50</v>
      </c>
      <c r="C5820" s="42" t="s">
        <v>55</v>
      </c>
      <c r="D5820" s="42" t="s">
        <v>57</v>
      </c>
      <c r="E5820" s="42" t="s">
        <v>199</v>
      </c>
      <c r="F5820" s="42"/>
      <c r="G5820" s="42" t="s">
        <v>158</v>
      </c>
      <c r="H5820" s="42" t="s">
        <v>159</v>
      </c>
      <c r="I5820" s="42" t="s">
        <v>294</v>
      </c>
      <c r="J5820" s="42" t="s">
        <v>140</v>
      </c>
      <c r="K5820" s="42" t="s">
        <v>129</v>
      </c>
      <c r="L5820" s="25" t="s">
        <v>145</v>
      </c>
      <c r="M5820" s="24">
        <v>45199</v>
      </c>
      <c r="N5820" s="24">
        <v>45107</v>
      </c>
      <c r="O5820" s="42"/>
      <c r="P5820" s="27">
        <v>3508.8729063298824</v>
      </c>
    </row>
    <row r="5821" spans="1:16" x14ac:dyDescent="0.35">
      <c r="A5821" s="42" t="s">
        <v>6</v>
      </c>
      <c r="B5821" s="42" t="s">
        <v>50</v>
      </c>
      <c r="C5821" s="42" t="s">
        <v>55</v>
      </c>
      <c r="D5821" s="42" t="s">
        <v>57</v>
      </c>
      <c r="E5821" s="42" t="s">
        <v>200</v>
      </c>
      <c r="F5821" s="42"/>
      <c r="G5821" s="42" t="s">
        <v>158</v>
      </c>
      <c r="H5821" s="42" t="s">
        <v>159</v>
      </c>
      <c r="I5821" s="42" t="s">
        <v>294</v>
      </c>
      <c r="J5821" s="42" t="s">
        <v>140</v>
      </c>
      <c r="K5821" s="42" t="s">
        <v>129</v>
      </c>
      <c r="L5821" s="25" t="s">
        <v>145</v>
      </c>
      <c r="M5821" s="24">
        <v>45199</v>
      </c>
      <c r="N5821" s="24">
        <v>45107</v>
      </c>
      <c r="O5821" s="42"/>
      <c r="P5821" s="27">
        <v>3427.6442777288098</v>
      </c>
    </row>
    <row r="5822" spans="1:16" x14ac:dyDescent="0.35">
      <c r="A5822" s="42" t="s">
        <v>6</v>
      </c>
      <c r="B5822" s="42" t="s">
        <v>50</v>
      </c>
      <c r="C5822" s="42" t="s">
        <v>55</v>
      </c>
      <c r="D5822" s="42" t="s">
        <v>57</v>
      </c>
      <c r="E5822" s="42" t="s">
        <v>201</v>
      </c>
      <c r="F5822" s="42"/>
      <c r="G5822" s="42" t="s">
        <v>158</v>
      </c>
      <c r="H5822" s="42" t="s">
        <v>159</v>
      </c>
      <c r="I5822" s="42" t="s">
        <v>294</v>
      </c>
      <c r="J5822" s="42" t="s">
        <v>140</v>
      </c>
      <c r="K5822" s="42" t="s">
        <v>129</v>
      </c>
      <c r="L5822" s="25" t="s">
        <v>145</v>
      </c>
      <c r="M5822" s="24">
        <v>45199</v>
      </c>
      <c r="N5822" s="24">
        <v>45107</v>
      </c>
      <c r="O5822" s="42"/>
      <c r="P5822" s="27">
        <v>670.0368992010757</v>
      </c>
    </row>
    <row r="5823" spans="1:16" x14ac:dyDescent="0.35">
      <c r="A5823" s="42" t="s">
        <v>6</v>
      </c>
      <c r="B5823" s="42" t="s">
        <v>50</v>
      </c>
      <c r="C5823" s="42" t="s">
        <v>55</v>
      </c>
      <c r="D5823" s="42" t="s">
        <v>57</v>
      </c>
      <c r="E5823" s="42" t="s">
        <v>202</v>
      </c>
      <c r="F5823" s="42"/>
      <c r="G5823" s="42" t="s">
        <v>158</v>
      </c>
      <c r="H5823" s="42" t="s">
        <v>159</v>
      </c>
      <c r="I5823" s="42" t="s">
        <v>294</v>
      </c>
      <c r="J5823" s="42" t="s">
        <v>140</v>
      </c>
      <c r="K5823" s="42" t="s">
        <v>129</v>
      </c>
      <c r="L5823" s="25" t="s">
        <v>145</v>
      </c>
      <c r="M5823" s="24">
        <v>45199</v>
      </c>
      <c r="N5823" s="24">
        <v>45107</v>
      </c>
      <c r="O5823" s="42"/>
      <c r="P5823" s="27">
        <v>1375.3094806496977</v>
      </c>
    </row>
    <row r="5824" spans="1:16" x14ac:dyDescent="0.35">
      <c r="A5824" s="42" t="s">
        <v>6</v>
      </c>
      <c r="B5824" s="42" t="s">
        <v>50</v>
      </c>
      <c r="C5824" s="42" t="s">
        <v>55</v>
      </c>
      <c r="D5824" s="42" t="s">
        <v>62</v>
      </c>
      <c r="E5824" s="42" t="s">
        <v>62</v>
      </c>
      <c r="F5824" s="42"/>
      <c r="G5824" s="42" t="s">
        <v>158</v>
      </c>
      <c r="H5824" s="42" t="s">
        <v>159</v>
      </c>
      <c r="I5824" s="42" t="s">
        <v>294</v>
      </c>
      <c r="J5824" s="42" t="s">
        <v>140</v>
      </c>
      <c r="K5824" s="42" t="s">
        <v>129</v>
      </c>
      <c r="L5824" s="25" t="s">
        <v>145</v>
      </c>
      <c r="M5824" s="24">
        <v>45199</v>
      </c>
      <c r="N5824" s="24">
        <v>45107</v>
      </c>
      <c r="O5824" s="42"/>
      <c r="P5824" s="27">
        <v>8468.6714723835994</v>
      </c>
    </row>
    <row r="5825" spans="1:16" x14ac:dyDescent="0.35">
      <c r="A5825" s="42" t="s">
        <v>6</v>
      </c>
      <c r="B5825" s="42" t="s">
        <v>50</v>
      </c>
      <c r="C5825" s="42" t="s">
        <v>55</v>
      </c>
      <c r="D5825" s="42" t="s">
        <v>64</v>
      </c>
      <c r="E5825" s="42" t="s">
        <v>203</v>
      </c>
      <c r="F5825" s="42"/>
      <c r="G5825" s="42" t="s">
        <v>158</v>
      </c>
      <c r="H5825" s="42" t="s">
        <v>159</v>
      </c>
      <c r="I5825" s="42" t="s">
        <v>294</v>
      </c>
      <c r="J5825" s="42" t="s">
        <v>140</v>
      </c>
      <c r="K5825" s="42" t="s">
        <v>129</v>
      </c>
      <c r="L5825" s="25" t="s">
        <v>145</v>
      </c>
      <c r="M5825" s="24">
        <v>45199</v>
      </c>
      <c r="N5825" s="24">
        <v>45107</v>
      </c>
      <c r="O5825" s="42"/>
      <c r="P5825" s="27">
        <v>3277.6045209208551</v>
      </c>
    </row>
    <row r="5826" spans="1:16" x14ac:dyDescent="0.35">
      <c r="A5826" s="42" t="s">
        <v>6</v>
      </c>
      <c r="B5826" s="42" t="s">
        <v>50</v>
      </c>
      <c r="C5826" s="42" t="s">
        <v>65</v>
      </c>
      <c r="D5826" s="42" t="s">
        <v>65</v>
      </c>
      <c r="E5826" s="42" t="s">
        <v>65</v>
      </c>
      <c r="F5826" s="42"/>
      <c r="G5826" s="42" t="s">
        <v>158</v>
      </c>
      <c r="H5826" s="42" t="s">
        <v>159</v>
      </c>
      <c r="I5826" s="42" t="s">
        <v>294</v>
      </c>
      <c r="J5826" s="42" t="s">
        <v>140</v>
      </c>
      <c r="K5826" s="42" t="s">
        <v>129</v>
      </c>
      <c r="L5826" s="25" t="s">
        <v>145</v>
      </c>
      <c r="M5826" s="24">
        <v>45199</v>
      </c>
      <c r="N5826" s="24">
        <v>45107</v>
      </c>
      <c r="O5826" s="42"/>
      <c r="P5826" s="27">
        <v>1269.8466293738047</v>
      </c>
    </row>
    <row r="5827" spans="1:16" x14ac:dyDescent="0.35">
      <c r="A5827" s="42" t="s">
        <v>6</v>
      </c>
      <c r="B5827" s="42" t="s">
        <v>50</v>
      </c>
      <c r="C5827" s="42" t="s">
        <v>66</v>
      </c>
      <c r="D5827" s="42" t="s">
        <v>66</v>
      </c>
      <c r="E5827" s="42" t="s">
        <v>204</v>
      </c>
      <c r="F5827" s="42"/>
      <c r="G5827" s="42" t="s">
        <v>158</v>
      </c>
      <c r="H5827" s="42" t="s">
        <v>159</v>
      </c>
      <c r="I5827" s="42" t="s">
        <v>294</v>
      </c>
      <c r="J5827" s="42" t="s">
        <v>140</v>
      </c>
      <c r="K5827" s="42" t="s">
        <v>129</v>
      </c>
      <c r="L5827" s="25" t="s">
        <v>145</v>
      </c>
      <c r="M5827" s="24">
        <v>45199</v>
      </c>
      <c r="N5827" s="24">
        <v>45107</v>
      </c>
      <c r="O5827" s="42"/>
      <c r="P5827" s="27">
        <v>6025.6574495327395</v>
      </c>
    </row>
    <row r="5828" spans="1:16" x14ac:dyDescent="0.35">
      <c r="A5828" s="42" t="s">
        <v>6</v>
      </c>
      <c r="B5828" s="42" t="s">
        <v>50</v>
      </c>
      <c r="C5828" s="42" t="s">
        <v>66</v>
      </c>
      <c r="D5828" s="42" t="s">
        <v>66</v>
      </c>
      <c r="E5828" s="42" t="s">
        <v>66</v>
      </c>
      <c r="F5828" s="42"/>
      <c r="G5828" s="42" t="s">
        <v>158</v>
      </c>
      <c r="H5828" s="42" t="s">
        <v>159</v>
      </c>
      <c r="I5828" s="42" t="s">
        <v>294</v>
      </c>
      <c r="J5828" s="42" t="s">
        <v>140</v>
      </c>
      <c r="K5828" s="42" t="s">
        <v>129</v>
      </c>
      <c r="L5828" s="25" t="s">
        <v>145</v>
      </c>
      <c r="M5828" s="24">
        <v>45199</v>
      </c>
      <c r="N5828" s="24">
        <v>45107</v>
      </c>
      <c r="O5828" s="42"/>
      <c r="P5828" s="27">
        <v>5033.1178617158948</v>
      </c>
    </row>
    <row r="5829" spans="1:16" x14ac:dyDescent="0.35">
      <c r="A5829" s="42" t="s">
        <v>6</v>
      </c>
      <c r="B5829" s="42" t="s">
        <v>50</v>
      </c>
      <c r="C5829" s="42" t="s">
        <v>66</v>
      </c>
      <c r="D5829" s="42" t="s">
        <v>66</v>
      </c>
      <c r="E5829" s="42" t="s">
        <v>205</v>
      </c>
      <c r="F5829" s="42"/>
      <c r="G5829" s="42" t="s">
        <v>158</v>
      </c>
      <c r="H5829" s="42" t="s">
        <v>159</v>
      </c>
      <c r="I5829" s="42" t="s">
        <v>294</v>
      </c>
      <c r="J5829" s="42" t="s">
        <v>140</v>
      </c>
      <c r="K5829" s="42" t="s">
        <v>129</v>
      </c>
      <c r="L5829" s="25" t="s">
        <v>145</v>
      </c>
      <c r="M5829" s="24">
        <v>45199</v>
      </c>
      <c r="N5829" s="24">
        <v>45107</v>
      </c>
      <c r="O5829" s="42"/>
      <c r="P5829" s="27">
        <v>3000.1390463068465</v>
      </c>
    </row>
    <row r="5830" spans="1:16" x14ac:dyDescent="0.35">
      <c r="A5830" s="42" t="s">
        <v>6</v>
      </c>
      <c r="B5830" s="42" t="s">
        <v>50</v>
      </c>
      <c r="C5830" s="42" t="s">
        <v>66</v>
      </c>
      <c r="D5830" s="42" t="s">
        <v>66</v>
      </c>
      <c r="E5830" s="42" t="s">
        <v>206</v>
      </c>
      <c r="F5830" s="42"/>
      <c r="G5830" s="42" t="s">
        <v>158</v>
      </c>
      <c r="H5830" s="42" t="s">
        <v>159</v>
      </c>
      <c r="I5830" s="42" t="s">
        <v>294</v>
      </c>
      <c r="J5830" s="42" t="s">
        <v>140</v>
      </c>
      <c r="K5830" s="42" t="s">
        <v>129</v>
      </c>
      <c r="L5830" s="25" t="s">
        <v>145</v>
      </c>
      <c r="M5830" s="24">
        <v>45199</v>
      </c>
      <c r="N5830" s="24">
        <v>45107</v>
      </c>
      <c r="O5830" s="42"/>
      <c r="P5830" s="27">
        <v>20662.568821588822</v>
      </c>
    </row>
    <row r="5831" spans="1:16" x14ac:dyDescent="0.35">
      <c r="A5831" s="42" t="s">
        <v>6</v>
      </c>
      <c r="B5831" s="42" t="s">
        <v>50</v>
      </c>
      <c r="C5831" s="42" t="s">
        <v>66</v>
      </c>
      <c r="D5831" s="42" t="s">
        <v>66</v>
      </c>
      <c r="E5831" s="42" t="s">
        <v>207</v>
      </c>
      <c r="F5831" s="42"/>
      <c r="G5831" s="42" t="s">
        <v>158</v>
      </c>
      <c r="H5831" s="42" t="s">
        <v>159</v>
      </c>
      <c r="I5831" s="42" t="s">
        <v>294</v>
      </c>
      <c r="J5831" s="42" t="s">
        <v>140</v>
      </c>
      <c r="K5831" s="42" t="s">
        <v>129</v>
      </c>
      <c r="L5831" s="25" t="s">
        <v>145</v>
      </c>
      <c r="M5831" s="24">
        <v>45199</v>
      </c>
      <c r="N5831" s="24">
        <v>45107</v>
      </c>
      <c r="O5831" s="42"/>
      <c r="P5831" s="27">
        <v>2403.5976889087319</v>
      </c>
    </row>
    <row r="5832" spans="1:16" x14ac:dyDescent="0.35">
      <c r="A5832" s="42" t="s">
        <v>6</v>
      </c>
      <c r="B5832" s="42" t="s">
        <v>50</v>
      </c>
      <c r="C5832" s="42" t="s">
        <v>66</v>
      </c>
      <c r="D5832" s="42" t="s">
        <v>66</v>
      </c>
      <c r="E5832" s="42" t="s">
        <v>208</v>
      </c>
      <c r="F5832" s="42"/>
      <c r="G5832" s="42" t="s">
        <v>158</v>
      </c>
      <c r="H5832" s="42" t="s">
        <v>159</v>
      </c>
      <c r="I5832" s="42" t="s">
        <v>294</v>
      </c>
      <c r="J5832" s="42" t="s">
        <v>140</v>
      </c>
      <c r="K5832" s="42" t="s">
        <v>129</v>
      </c>
      <c r="L5832" s="25" t="s">
        <v>145</v>
      </c>
      <c r="M5832" s="24">
        <v>45199</v>
      </c>
      <c r="N5832" s="24">
        <v>45107</v>
      </c>
      <c r="O5832" s="42"/>
      <c r="P5832" s="27">
        <v>1818.5143679912783</v>
      </c>
    </row>
    <row r="5833" spans="1:16" x14ac:dyDescent="0.35">
      <c r="A5833" s="42" t="s">
        <v>6</v>
      </c>
      <c r="B5833" s="42" t="s">
        <v>50</v>
      </c>
      <c r="C5833" s="42" t="s">
        <v>66</v>
      </c>
      <c r="D5833" s="42" t="s">
        <v>66</v>
      </c>
      <c r="E5833" s="42" t="s">
        <v>209</v>
      </c>
      <c r="F5833" s="42"/>
      <c r="G5833" s="42" t="s">
        <v>158</v>
      </c>
      <c r="H5833" s="42" t="s">
        <v>159</v>
      </c>
      <c r="I5833" s="42" t="s">
        <v>294</v>
      </c>
      <c r="J5833" s="42" t="s">
        <v>140</v>
      </c>
      <c r="K5833" s="42" t="s">
        <v>129</v>
      </c>
      <c r="L5833" s="25" t="s">
        <v>145</v>
      </c>
      <c r="M5833" s="24">
        <v>45199</v>
      </c>
      <c r="N5833" s="24">
        <v>45107</v>
      </c>
      <c r="O5833" s="42"/>
      <c r="P5833" s="27">
        <v>2720.0435178215225</v>
      </c>
    </row>
    <row r="5834" spans="1:16" x14ac:dyDescent="0.35">
      <c r="A5834" s="42" t="s">
        <v>6</v>
      </c>
      <c r="B5834" s="42" t="s">
        <v>50</v>
      </c>
      <c r="C5834" s="42" t="s">
        <v>74</v>
      </c>
      <c r="D5834" s="42" t="s">
        <v>74</v>
      </c>
      <c r="E5834" s="42" t="s">
        <v>74</v>
      </c>
      <c r="F5834" s="42"/>
      <c r="G5834" s="42" t="s">
        <v>158</v>
      </c>
      <c r="H5834" s="42" t="s">
        <v>159</v>
      </c>
      <c r="I5834" s="42" t="s">
        <v>294</v>
      </c>
      <c r="J5834" s="42" t="s">
        <v>140</v>
      </c>
      <c r="K5834" s="42" t="s">
        <v>129</v>
      </c>
      <c r="L5834" s="25" t="s">
        <v>145</v>
      </c>
      <c r="M5834" s="24">
        <v>45199</v>
      </c>
      <c r="N5834" s="24">
        <v>45107</v>
      </c>
      <c r="O5834" s="42"/>
      <c r="P5834" s="27">
        <v>15874.539487794569</v>
      </c>
    </row>
    <row r="5835" spans="1:16" x14ac:dyDescent="0.35">
      <c r="A5835" s="42" t="s">
        <v>6</v>
      </c>
      <c r="B5835" s="42" t="s">
        <v>50</v>
      </c>
      <c r="C5835" s="42" t="s">
        <v>74</v>
      </c>
      <c r="D5835" s="42" t="s">
        <v>74</v>
      </c>
      <c r="E5835" s="42" t="s">
        <v>210</v>
      </c>
      <c r="F5835" s="42"/>
      <c r="G5835" s="42" t="s">
        <v>158</v>
      </c>
      <c r="H5835" s="42" t="s">
        <v>159</v>
      </c>
      <c r="I5835" s="42" t="s">
        <v>294</v>
      </c>
      <c r="J5835" s="42" t="s">
        <v>140</v>
      </c>
      <c r="K5835" s="42" t="s">
        <v>129</v>
      </c>
      <c r="L5835" s="25" t="s">
        <v>145</v>
      </c>
      <c r="M5835" s="24">
        <v>45199</v>
      </c>
      <c r="N5835" s="24">
        <v>45107</v>
      </c>
      <c r="O5835" s="42"/>
      <c r="P5835" s="27">
        <v>17458.756057578932</v>
      </c>
    </row>
    <row r="5836" spans="1:16" x14ac:dyDescent="0.35">
      <c r="A5836" s="42" t="s">
        <v>6</v>
      </c>
      <c r="B5836" s="42" t="s">
        <v>50</v>
      </c>
      <c r="C5836" s="42" t="s">
        <v>74</v>
      </c>
      <c r="D5836" s="42" t="s">
        <v>74</v>
      </c>
      <c r="E5836" s="42" t="s">
        <v>211</v>
      </c>
      <c r="F5836" s="42"/>
      <c r="G5836" s="42" t="s">
        <v>158</v>
      </c>
      <c r="H5836" s="42" t="s">
        <v>159</v>
      </c>
      <c r="I5836" s="42" t="s">
        <v>294</v>
      </c>
      <c r="J5836" s="42" t="s">
        <v>140</v>
      </c>
      <c r="K5836" s="42" t="s">
        <v>129</v>
      </c>
      <c r="L5836" s="25" t="s">
        <v>145</v>
      </c>
      <c r="M5836" s="24">
        <v>45199</v>
      </c>
      <c r="N5836" s="24">
        <v>45107</v>
      </c>
      <c r="O5836" s="42"/>
      <c r="P5836" s="27">
        <v>10085.907487404997</v>
      </c>
    </row>
    <row r="5837" spans="1:16" x14ac:dyDescent="0.35">
      <c r="A5837" s="42" t="s">
        <v>6</v>
      </c>
      <c r="B5837" s="42" t="s">
        <v>50</v>
      </c>
      <c r="C5837" s="42" t="s">
        <v>74</v>
      </c>
      <c r="D5837" s="42" t="s">
        <v>74</v>
      </c>
      <c r="E5837" s="42" t="s">
        <v>212</v>
      </c>
      <c r="F5837" s="42"/>
      <c r="G5837" s="42" t="s">
        <v>158</v>
      </c>
      <c r="H5837" s="42" t="s">
        <v>159</v>
      </c>
      <c r="I5837" s="42" t="s">
        <v>294</v>
      </c>
      <c r="J5837" s="42" t="s">
        <v>140</v>
      </c>
      <c r="K5837" s="42" t="s">
        <v>129</v>
      </c>
      <c r="L5837" s="25" t="s">
        <v>145</v>
      </c>
      <c r="M5837" s="24">
        <v>45199</v>
      </c>
      <c r="N5837" s="24">
        <v>45107</v>
      </c>
      <c r="O5837" s="42"/>
      <c r="P5837" s="27">
        <v>2201.0951167488925</v>
      </c>
    </row>
    <row r="5838" spans="1:16" x14ac:dyDescent="0.35">
      <c r="A5838" s="42" t="s">
        <v>6</v>
      </c>
      <c r="B5838" s="42" t="s">
        <v>50</v>
      </c>
      <c r="C5838" s="42" t="s">
        <v>74</v>
      </c>
      <c r="D5838" s="42" t="s">
        <v>74</v>
      </c>
      <c r="E5838" s="42" t="s">
        <v>213</v>
      </c>
      <c r="F5838" s="42"/>
      <c r="G5838" s="42" t="s">
        <v>158</v>
      </c>
      <c r="H5838" s="42" t="s">
        <v>159</v>
      </c>
      <c r="I5838" s="42" t="s">
        <v>294</v>
      </c>
      <c r="J5838" s="42" t="s">
        <v>140</v>
      </c>
      <c r="K5838" s="42" t="s">
        <v>129</v>
      </c>
      <c r="L5838" s="25" t="s">
        <v>145</v>
      </c>
      <c r="M5838" s="24">
        <v>45199</v>
      </c>
      <c r="N5838" s="24">
        <v>45107</v>
      </c>
      <c r="O5838" s="42"/>
      <c r="P5838" s="27">
        <v>1160.4038579080673</v>
      </c>
    </row>
    <row r="5839" spans="1:16" x14ac:dyDescent="0.35">
      <c r="A5839" s="42" t="s">
        <v>6</v>
      </c>
      <c r="B5839" s="42" t="s">
        <v>50</v>
      </c>
      <c r="C5839" s="42" t="s">
        <v>74</v>
      </c>
      <c r="D5839" s="42" t="s">
        <v>74</v>
      </c>
      <c r="E5839" s="42" t="s">
        <v>214</v>
      </c>
      <c r="F5839" s="42"/>
      <c r="G5839" s="42" t="s">
        <v>158</v>
      </c>
      <c r="H5839" s="42" t="s">
        <v>159</v>
      </c>
      <c r="I5839" s="42" t="s">
        <v>294</v>
      </c>
      <c r="J5839" s="42" t="s">
        <v>140</v>
      </c>
      <c r="K5839" s="42" t="s">
        <v>129</v>
      </c>
      <c r="L5839" s="25" t="s">
        <v>145</v>
      </c>
      <c r="M5839" s="24">
        <v>45199</v>
      </c>
      <c r="N5839" s="24">
        <v>45107</v>
      </c>
      <c r="O5839" s="42"/>
      <c r="P5839" s="27">
        <v>0</v>
      </c>
    </row>
    <row r="5840" spans="1:16" x14ac:dyDescent="0.35">
      <c r="A5840" s="42" t="s">
        <v>6</v>
      </c>
      <c r="B5840" s="42" t="s">
        <v>50</v>
      </c>
      <c r="C5840" s="42" t="s">
        <v>74</v>
      </c>
      <c r="D5840" s="42" t="s">
        <v>74</v>
      </c>
      <c r="E5840" s="42" t="s">
        <v>215</v>
      </c>
      <c r="F5840" s="42"/>
      <c r="G5840" s="42" t="s">
        <v>158</v>
      </c>
      <c r="H5840" s="42" t="s">
        <v>159</v>
      </c>
      <c r="I5840" s="42" t="s">
        <v>294</v>
      </c>
      <c r="J5840" s="42" t="s">
        <v>140</v>
      </c>
      <c r="K5840" s="42" t="s">
        <v>129</v>
      </c>
      <c r="L5840" s="25" t="s">
        <v>145</v>
      </c>
      <c r="M5840" s="24">
        <v>45199</v>
      </c>
      <c r="N5840" s="24">
        <v>45107</v>
      </c>
      <c r="O5840" s="42"/>
      <c r="P5840" s="27">
        <v>6832.2772514151629</v>
      </c>
    </row>
    <row r="5841" spans="1:16" x14ac:dyDescent="0.35">
      <c r="A5841" s="42" t="s">
        <v>6</v>
      </c>
      <c r="B5841" s="42" t="s">
        <v>50</v>
      </c>
      <c r="C5841" s="42" t="s">
        <v>82</v>
      </c>
      <c r="D5841" s="42" t="s">
        <v>82</v>
      </c>
      <c r="E5841" s="42" t="s">
        <v>82</v>
      </c>
      <c r="F5841" s="42"/>
      <c r="G5841" s="42" t="s">
        <v>158</v>
      </c>
      <c r="H5841" s="42" t="s">
        <v>159</v>
      </c>
      <c r="I5841" s="42" t="s">
        <v>294</v>
      </c>
      <c r="J5841" s="42" t="s">
        <v>140</v>
      </c>
      <c r="K5841" s="42" t="s">
        <v>129</v>
      </c>
      <c r="L5841" s="25" t="s">
        <v>145</v>
      </c>
      <c r="M5841" s="24">
        <v>45199</v>
      </c>
      <c r="N5841" s="24">
        <v>45107</v>
      </c>
      <c r="O5841" s="42"/>
      <c r="P5841" s="27">
        <v>75339.640488084682</v>
      </c>
    </row>
    <row r="5842" spans="1:16" x14ac:dyDescent="0.35">
      <c r="A5842" s="42" t="s">
        <v>6</v>
      </c>
      <c r="B5842" s="42" t="s">
        <v>50</v>
      </c>
      <c r="C5842" s="42" t="s">
        <v>83</v>
      </c>
      <c r="D5842" s="42" t="s">
        <v>83</v>
      </c>
      <c r="E5842" s="42" t="s">
        <v>216</v>
      </c>
      <c r="F5842" s="42"/>
      <c r="G5842" s="42" t="s">
        <v>158</v>
      </c>
      <c r="H5842" s="42" t="s">
        <v>159</v>
      </c>
      <c r="I5842" s="42" t="s">
        <v>294</v>
      </c>
      <c r="J5842" s="42" t="s">
        <v>140</v>
      </c>
      <c r="K5842" s="42" t="s">
        <v>129</v>
      </c>
      <c r="L5842" s="25" t="s">
        <v>145</v>
      </c>
      <c r="M5842" s="24">
        <v>45199</v>
      </c>
      <c r="N5842" s="24">
        <v>45107</v>
      </c>
      <c r="O5842" s="42"/>
      <c r="P5842" s="27">
        <v>15448.656393526326</v>
      </c>
    </row>
    <row r="5843" spans="1:16" x14ac:dyDescent="0.35">
      <c r="A5843" s="42" t="s">
        <v>6</v>
      </c>
      <c r="B5843" s="42" t="s">
        <v>50</v>
      </c>
      <c r="C5843" s="42" t="s">
        <v>83</v>
      </c>
      <c r="D5843" s="42" t="s">
        <v>83</v>
      </c>
      <c r="E5843" s="42" t="s">
        <v>83</v>
      </c>
      <c r="F5843" s="42"/>
      <c r="G5843" s="42" t="s">
        <v>158</v>
      </c>
      <c r="H5843" s="42" t="s">
        <v>159</v>
      </c>
      <c r="I5843" s="42" t="s">
        <v>294</v>
      </c>
      <c r="J5843" s="42" t="s">
        <v>140</v>
      </c>
      <c r="K5843" s="42" t="s">
        <v>129</v>
      </c>
      <c r="L5843" s="25" t="s">
        <v>145</v>
      </c>
      <c r="M5843" s="24">
        <v>45199</v>
      </c>
      <c r="N5843" s="24">
        <v>45107</v>
      </c>
      <c r="O5843" s="42"/>
      <c r="P5843" s="27">
        <v>2144.5902211087041</v>
      </c>
    </row>
    <row r="5844" spans="1:16" x14ac:dyDescent="0.35">
      <c r="A5844" s="42" t="s">
        <v>6</v>
      </c>
      <c r="B5844" s="42" t="s">
        <v>50</v>
      </c>
      <c r="C5844" s="42" t="s">
        <v>83</v>
      </c>
      <c r="D5844" s="42" t="s">
        <v>83</v>
      </c>
      <c r="E5844" s="42" t="s">
        <v>217</v>
      </c>
      <c r="F5844" s="42"/>
      <c r="G5844" s="42" t="s">
        <v>158</v>
      </c>
      <c r="H5844" s="42" t="s">
        <v>159</v>
      </c>
      <c r="I5844" s="42" t="s">
        <v>294</v>
      </c>
      <c r="J5844" s="42" t="s">
        <v>140</v>
      </c>
      <c r="K5844" s="42" t="s">
        <v>129</v>
      </c>
      <c r="L5844" s="25" t="s">
        <v>145</v>
      </c>
      <c r="M5844" s="24">
        <v>45199</v>
      </c>
      <c r="N5844" s="24">
        <v>45107</v>
      </c>
      <c r="O5844" s="42"/>
      <c r="P5844" s="27">
        <v>10827.305155075032</v>
      </c>
    </row>
    <row r="5845" spans="1:16" x14ac:dyDescent="0.35">
      <c r="A5845" s="42" t="s">
        <v>6</v>
      </c>
      <c r="B5845" s="42" t="s">
        <v>50</v>
      </c>
      <c r="C5845" s="42" t="s">
        <v>83</v>
      </c>
      <c r="D5845" s="42" t="s">
        <v>83</v>
      </c>
      <c r="E5845" s="42" t="s">
        <v>218</v>
      </c>
      <c r="F5845" s="42"/>
      <c r="G5845" s="42" t="s">
        <v>158</v>
      </c>
      <c r="H5845" s="42" t="s">
        <v>159</v>
      </c>
      <c r="I5845" s="42" t="s">
        <v>294</v>
      </c>
      <c r="J5845" s="42" t="s">
        <v>140</v>
      </c>
      <c r="K5845" s="42" t="s">
        <v>129</v>
      </c>
      <c r="L5845" s="25" t="s">
        <v>145</v>
      </c>
      <c r="M5845" s="24">
        <v>45199</v>
      </c>
      <c r="N5845" s="24">
        <v>45107</v>
      </c>
      <c r="O5845" s="42"/>
      <c r="P5845" s="27">
        <v>45891.201044094851</v>
      </c>
    </row>
    <row r="5846" spans="1:16" x14ac:dyDescent="0.35">
      <c r="A5846" s="42" t="s">
        <v>6</v>
      </c>
      <c r="B5846" s="42" t="s">
        <v>50</v>
      </c>
      <c r="C5846" s="42" t="s">
        <v>83</v>
      </c>
      <c r="D5846" s="42" t="s">
        <v>83</v>
      </c>
      <c r="E5846" s="42" t="s">
        <v>219</v>
      </c>
      <c r="F5846" s="42"/>
      <c r="G5846" s="42" t="s">
        <v>158</v>
      </c>
      <c r="H5846" s="42" t="s">
        <v>159</v>
      </c>
      <c r="I5846" s="42" t="s">
        <v>294</v>
      </c>
      <c r="J5846" s="42" t="s">
        <v>140</v>
      </c>
      <c r="K5846" s="42" t="s">
        <v>129</v>
      </c>
      <c r="L5846" s="25" t="s">
        <v>145</v>
      </c>
      <c r="M5846" s="24">
        <v>45199</v>
      </c>
      <c r="N5846" s="24">
        <v>45107</v>
      </c>
      <c r="O5846" s="42"/>
      <c r="P5846" s="27">
        <v>20766.988787573915</v>
      </c>
    </row>
    <row r="5847" spans="1:16" x14ac:dyDescent="0.35">
      <c r="A5847" s="42" t="s">
        <v>6</v>
      </c>
      <c r="B5847" s="42" t="s">
        <v>50</v>
      </c>
      <c r="C5847" s="42" t="s">
        <v>83</v>
      </c>
      <c r="D5847" s="42" t="s">
        <v>83</v>
      </c>
      <c r="E5847" s="42" t="s">
        <v>220</v>
      </c>
      <c r="F5847" s="42"/>
      <c r="G5847" s="42" t="s">
        <v>158</v>
      </c>
      <c r="H5847" s="42" t="s">
        <v>159</v>
      </c>
      <c r="I5847" s="42" t="s">
        <v>294</v>
      </c>
      <c r="J5847" s="42" t="s">
        <v>140</v>
      </c>
      <c r="K5847" s="42" t="s">
        <v>129</v>
      </c>
      <c r="L5847" s="25" t="s">
        <v>145</v>
      </c>
      <c r="M5847" s="24">
        <v>45199</v>
      </c>
      <c r="N5847" s="24">
        <v>45107</v>
      </c>
      <c r="O5847" s="42"/>
      <c r="P5847" s="27">
        <v>9775.0986598047548</v>
      </c>
    </row>
    <row r="5848" spans="1:16" x14ac:dyDescent="0.35">
      <c r="A5848" s="42" t="s">
        <v>6</v>
      </c>
      <c r="B5848" s="42" t="s">
        <v>50</v>
      </c>
      <c r="C5848" s="42" t="s">
        <v>83</v>
      </c>
      <c r="D5848" s="42" t="s">
        <v>83</v>
      </c>
      <c r="E5848" s="42" t="s">
        <v>221</v>
      </c>
      <c r="F5848" s="42"/>
      <c r="G5848" s="42" t="s">
        <v>158</v>
      </c>
      <c r="H5848" s="42" t="s">
        <v>159</v>
      </c>
      <c r="I5848" s="42" t="s">
        <v>294</v>
      </c>
      <c r="J5848" s="42" t="s">
        <v>140</v>
      </c>
      <c r="K5848" s="42" t="s">
        <v>129</v>
      </c>
      <c r="L5848" s="25" t="s">
        <v>145</v>
      </c>
      <c r="M5848" s="24">
        <v>45199</v>
      </c>
      <c r="N5848" s="24">
        <v>45107</v>
      </c>
      <c r="O5848" s="42"/>
      <c r="P5848" s="27">
        <v>6421.0048304772599</v>
      </c>
    </row>
    <row r="5849" spans="1:16" x14ac:dyDescent="0.35">
      <c r="A5849" s="42" t="s">
        <v>6</v>
      </c>
      <c r="B5849" s="42" t="s">
        <v>50</v>
      </c>
      <c r="C5849" s="42" t="s">
        <v>83</v>
      </c>
      <c r="D5849" s="42" t="s">
        <v>83</v>
      </c>
      <c r="E5849" s="42" t="s">
        <v>222</v>
      </c>
      <c r="F5849" s="42"/>
      <c r="G5849" s="42" t="s">
        <v>158</v>
      </c>
      <c r="H5849" s="42" t="s">
        <v>159</v>
      </c>
      <c r="I5849" s="42" t="s">
        <v>294</v>
      </c>
      <c r="J5849" s="42" t="s">
        <v>140</v>
      </c>
      <c r="K5849" s="42" t="s">
        <v>129</v>
      </c>
      <c r="L5849" s="25" t="s">
        <v>145</v>
      </c>
      <c r="M5849" s="24">
        <v>45199</v>
      </c>
      <c r="N5849" s="24">
        <v>45107</v>
      </c>
      <c r="O5849" s="42"/>
      <c r="P5849" s="27">
        <v>4070.1077798337747</v>
      </c>
    </row>
    <row r="5850" spans="1:16" x14ac:dyDescent="0.35">
      <c r="A5850" s="42" t="s">
        <v>6</v>
      </c>
      <c r="B5850" s="42" t="s">
        <v>50</v>
      </c>
      <c r="C5850" s="42" t="s">
        <v>83</v>
      </c>
      <c r="D5850" s="42" t="s">
        <v>83</v>
      </c>
      <c r="E5850" s="42" t="s">
        <v>223</v>
      </c>
      <c r="F5850" s="42"/>
      <c r="G5850" s="42" t="s">
        <v>158</v>
      </c>
      <c r="H5850" s="42" t="s">
        <v>159</v>
      </c>
      <c r="I5850" s="42" t="s">
        <v>294</v>
      </c>
      <c r="J5850" s="42" t="s">
        <v>140</v>
      </c>
      <c r="K5850" s="42" t="s">
        <v>129</v>
      </c>
      <c r="L5850" s="25" t="s">
        <v>145</v>
      </c>
      <c r="M5850" s="24">
        <v>45199</v>
      </c>
      <c r="N5850" s="24">
        <v>45107</v>
      </c>
      <c r="O5850" s="42"/>
      <c r="P5850" s="27">
        <v>10059.932399122976</v>
      </c>
    </row>
    <row r="5851" spans="1:16" x14ac:dyDescent="0.35">
      <c r="A5851" s="42" t="s">
        <v>6</v>
      </c>
      <c r="B5851" s="42" t="s">
        <v>50</v>
      </c>
      <c r="C5851" s="42" t="s">
        <v>83</v>
      </c>
      <c r="D5851" s="42" t="s">
        <v>83</v>
      </c>
      <c r="E5851" s="42" t="s">
        <v>224</v>
      </c>
      <c r="F5851" s="42"/>
      <c r="G5851" s="42" t="s">
        <v>158</v>
      </c>
      <c r="H5851" s="42" t="s">
        <v>159</v>
      </c>
      <c r="I5851" s="42" t="s">
        <v>294</v>
      </c>
      <c r="J5851" s="42" t="s">
        <v>140</v>
      </c>
      <c r="K5851" s="42" t="s">
        <v>129</v>
      </c>
      <c r="L5851" s="25" t="s">
        <v>145</v>
      </c>
      <c r="M5851" s="24">
        <v>45199</v>
      </c>
      <c r="N5851" s="24">
        <v>45107</v>
      </c>
      <c r="O5851" s="42"/>
      <c r="P5851" s="27">
        <v>17066.866540464704</v>
      </c>
    </row>
    <row r="5852" spans="1:16" x14ac:dyDescent="0.35">
      <c r="A5852" s="42" t="s">
        <v>6</v>
      </c>
      <c r="B5852" s="42" t="s">
        <v>50</v>
      </c>
      <c r="C5852" s="42" t="s">
        <v>94</v>
      </c>
      <c r="D5852" s="42" t="s">
        <v>94</v>
      </c>
      <c r="E5852" s="42" t="s">
        <v>225</v>
      </c>
      <c r="F5852" s="42"/>
      <c r="G5852" s="42" t="s">
        <v>158</v>
      </c>
      <c r="H5852" s="42" t="s">
        <v>159</v>
      </c>
      <c r="I5852" s="42" t="s">
        <v>294</v>
      </c>
      <c r="J5852" s="42" t="s">
        <v>140</v>
      </c>
      <c r="K5852" s="42" t="s">
        <v>129</v>
      </c>
      <c r="L5852" s="25" t="s">
        <v>145</v>
      </c>
      <c r="M5852" s="24">
        <v>45199</v>
      </c>
      <c r="N5852" s="24">
        <v>45107</v>
      </c>
      <c r="O5852" s="42"/>
      <c r="P5852" s="27">
        <v>4881.3582865505787</v>
      </c>
    </row>
    <row r="5853" spans="1:16" x14ac:dyDescent="0.35">
      <c r="A5853" s="42" t="s">
        <v>6</v>
      </c>
      <c r="B5853" s="42" t="s">
        <v>50</v>
      </c>
      <c r="C5853" s="42" t="s">
        <v>94</v>
      </c>
      <c r="D5853" s="42" t="s">
        <v>94</v>
      </c>
      <c r="E5853" s="42" t="s">
        <v>226</v>
      </c>
      <c r="F5853" s="42"/>
      <c r="G5853" s="42" t="s">
        <v>158</v>
      </c>
      <c r="H5853" s="42" t="s">
        <v>159</v>
      </c>
      <c r="I5853" s="42" t="s">
        <v>294</v>
      </c>
      <c r="J5853" s="42" t="s">
        <v>140</v>
      </c>
      <c r="K5853" s="42" t="s">
        <v>129</v>
      </c>
      <c r="L5853" s="25" t="s">
        <v>145</v>
      </c>
      <c r="M5853" s="24">
        <v>45199</v>
      </c>
      <c r="N5853" s="24">
        <v>45107</v>
      </c>
      <c r="O5853" s="42"/>
      <c r="P5853" s="27">
        <v>25215.266302814289</v>
      </c>
    </row>
    <row r="5854" spans="1:16" x14ac:dyDescent="0.35">
      <c r="A5854" s="42" t="s">
        <v>6</v>
      </c>
      <c r="B5854" s="42" t="s">
        <v>50</v>
      </c>
      <c r="C5854" s="42" t="s">
        <v>94</v>
      </c>
      <c r="D5854" s="42" t="s">
        <v>94</v>
      </c>
      <c r="E5854" s="42" t="s">
        <v>94</v>
      </c>
      <c r="F5854" s="42"/>
      <c r="G5854" s="42" t="s">
        <v>158</v>
      </c>
      <c r="H5854" s="42" t="s">
        <v>159</v>
      </c>
      <c r="I5854" s="42" t="s">
        <v>294</v>
      </c>
      <c r="J5854" s="42" t="s">
        <v>140</v>
      </c>
      <c r="K5854" s="42" t="s">
        <v>129</v>
      </c>
      <c r="L5854" s="25" t="s">
        <v>145</v>
      </c>
      <c r="M5854" s="24">
        <v>45199</v>
      </c>
      <c r="N5854" s="24">
        <v>45107</v>
      </c>
      <c r="O5854" s="42"/>
      <c r="P5854" s="27">
        <v>6145.9402485667952</v>
      </c>
    </row>
    <row r="5855" spans="1:16" x14ac:dyDescent="0.35">
      <c r="A5855" s="42" t="s">
        <v>6</v>
      </c>
      <c r="B5855" s="42" t="s">
        <v>50</v>
      </c>
      <c r="C5855" s="42" t="s">
        <v>94</v>
      </c>
      <c r="D5855" s="42" t="s">
        <v>94</v>
      </c>
      <c r="E5855" s="42" t="s">
        <v>227</v>
      </c>
      <c r="F5855" s="42"/>
      <c r="G5855" s="42" t="s">
        <v>158</v>
      </c>
      <c r="H5855" s="42" t="s">
        <v>159</v>
      </c>
      <c r="I5855" s="42" t="s">
        <v>294</v>
      </c>
      <c r="J5855" s="42" t="s">
        <v>140</v>
      </c>
      <c r="K5855" s="42" t="s">
        <v>129</v>
      </c>
      <c r="L5855" s="25" t="s">
        <v>145</v>
      </c>
      <c r="M5855" s="24">
        <v>45199</v>
      </c>
      <c r="N5855" s="24">
        <v>45107</v>
      </c>
      <c r="O5855" s="42"/>
      <c r="P5855" s="27">
        <v>5917.2875033271393</v>
      </c>
    </row>
    <row r="5856" spans="1:16" x14ac:dyDescent="0.35">
      <c r="A5856" s="42" t="s">
        <v>6</v>
      </c>
      <c r="B5856" s="42" t="s">
        <v>50</v>
      </c>
      <c r="C5856" s="42" t="s">
        <v>94</v>
      </c>
      <c r="D5856" s="42" t="s">
        <v>94</v>
      </c>
      <c r="E5856" s="42" t="s">
        <v>228</v>
      </c>
      <c r="F5856" s="42"/>
      <c r="G5856" s="42" t="s">
        <v>158</v>
      </c>
      <c r="H5856" s="42" t="s">
        <v>159</v>
      </c>
      <c r="I5856" s="42" t="s">
        <v>294</v>
      </c>
      <c r="J5856" s="42" t="s">
        <v>140</v>
      </c>
      <c r="K5856" s="42" t="s">
        <v>129</v>
      </c>
      <c r="L5856" s="25" t="s">
        <v>145</v>
      </c>
      <c r="M5856" s="24">
        <v>45199</v>
      </c>
      <c r="N5856" s="24">
        <v>45107</v>
      </c>
      <c r="O5856" s="42"/>
      <c r="P5856" s="27">
        <v>0</v>
      </c>
    </row>
    <row r="5857" spans="1:16" x14ac:dyDescent="0.35">
      <c r="A5857" s="42" t="s">
        <v>6</v>
      </c>
      <c r="B5857" s="42" t="s">
        <v>50</v>
      </c>
      <c r="C5857" s="42" t="s">
        <v>100</v>
      </c>
      <c r="D5857" s="42" t="s">
        <v>100</v>
      </c>
      <c r="E5857" s="42" t="s">
        <v>100</v>
      </c>
      <c r="F5857" s="42"/>
      <c r="G5857" s="42" t="s">
        <v>158</v>
      </c>
      <c r="H5857" s="42" t="s">
        <v>159</v>
      </c>
      <c r="I5857" s="42" t="s">
        <v>294</v>
      </c>
      <c r="J5857" s="42" t="s">
        <v>140</v>
      </c>
      <c r="K5857" s="42" t="s">
        <v>129</v>
      </c>
      <c r="L5857" s="25" t="s">
        <v>145</v>
      </c>
      <c r="M5857" s="24">
        <v>45199</v>
      </c>
      <c r="N5857" s="24">
        <v>45107</v>
      </c>
      <c r="O5857" s="42"/>
      <c r="P5857" s="27">
        <v>22162.7324858994</v>
      </c>
    </row>
    <row r="5858" spans="1:16" x14ac:dyDescent="0.35">
      <c r="A5858" s="42" t="s">
        <v>6</v>
      </c>
      <c r="B5858" s="42" t="s">
        <v>50</v>
      </c>
      <c r="C5858" s="42" t="s">
        <v>101</v>
      </c>
      <c r="D5858" s="42" t="s">
        <v>101</v>
      </c>
      <c r="E5858" s="42" t="s">
        <v>101</v>
      </c>
      <c r="F5858" s="42"/>
      <c r="G5858" s="42" t="s">
        <v>158</v>
      </c>
      <c r="H5858" s="42" t="s">
        <v>159</v>
      </c>
      <c r="I5858" s="42" t="s">
        <v>294</v>
      </c>
      <c r="J5858" s="42" t="s">
        <v>140</v>
      </c>
      <c r="K5858" s="42" t="s">
        <v>129</v>
      </c>
      <c r="L5858" s="25" t="s">
        <v>145</v>
      </c>
      <c r="M5858" s="24">
        <v>45199</v>
      </c>
      <c r="N5858" s="24">
        <v>45107</v>
      </c>
      <c r="O5858" s="42"/>
      <c r="P5858" s="27">
        <v>8382.6067325893018</v>
      </c>
    </row>
    <row r="5859" spans="1:16" x14ac:dyDescent="0.35">
      <c r="A5859" s="42" t="s">
        <v>6</v>
      </c>
      <c r="B5859" s="42" t="s">
        <v>50</v>
      </c>
      <c r="C5859" s="42" t="s">
        <v>101</v>
      </c>
      <c r="D5859" s="42" t="s">
        <v>101</v>
      </c>
      <c r="E5859" s="42" t="s">
        <v>102</v>
      </c>
      <c r="F5859" s="42"/>
      <c r="G5859" s="42" t="s">
        <v>158</v>
      </c>
      <c r="H5859" s="42" t="s">
        <v>159</v>
      </c>
      <c r="I5859" s="42" t="s">
        <v>294</v>
      </c>
      <c r="J5859" s="42" t="s">
        <v>140</v>
      </c>
      <c r="K5859" s="42" t="s">
        <v>129</v>
      </c>
      <c r="L5859" s="25" t="s">
        <v>145</v>
      </c>
      <c r="M5859" s="24">
        <v>45199</v>
      </c>
      <c r="N5859" s="24">
        <v>45107</v>
      </c>
      <c r="O5859" s="42"/>
      <c r="P5859" s="27">
        <v>0</v>
      </c>
    </row>
    <row r="5860" spans="1:16" x14ac:dyDescent="0.35">
      <c r="A5860" s="42" t="s">
        <v>6</v>
      </c>
      <c r="B5860" s="42" t="s">
        <v>50</v>
      </c>
      <c r="C5860" s="42" t="s">
        <v>101</v>
      </c>
      <c r="D5860" s="42" t="s">
        <v>101</v>
      </c>
      <c r="E5860" s="42" t="s">
        <v>103</v>
      </c>
      <c r="F5860" s="42"/>
      <c r="G5860" s="42" t="s">
        <v>158</v>
      </c>
      <c r="H5860" s="42" t="s">
        <v>159</v>
      </c>
      <c r="I5860" s="42" t="s">
        <v>294</v>
      </c>
      <c r="J5860" s="42" t="s">
        <v>140</v>
      </c>
      <c r="K5860" s="42" t="s">
        <v>129</v>
      </c>
      <c r="L5860" s="25" t="s">
        <v>145</v>
      </c>
      <c r="M5860" s="24">
        <v>45199</v>
      </c>
      <c r="N5860" s="24">
        <v>45107</v>
      </c>
      <c r="O5860" s="42"/>
      <c r="P5860" s="27">
        <v>0</v>
      </c>
    </row>
    <row r="5861" spans="1:16" x14ac:dyDescent="0.35">
      <c r="A5861" s="42" t="s">
        <v>6</v>
      </c>
      <c r="B5861" s="42" t="s">
        <v>50</v>
      </c>
      <c r="C5861" s="42" t="s">
        <v>101</v>
      </c>
      <c r="D5861" s="42" t="s">
        <v>101</v>
      </c>
      <c r="E5861" s="42" t="s">
        <v>104</v>
      </c>
      <c r="F5861" s="42"/>
      <c r="G5861" s="42" t="s">
        <v>158</v>
      </c>
      <c r="H5861" s="42" t="s">
        <v>159</v>
      </c>
      <c r="I5861" s="42" t="s">
        <v>294</v>
      </c>
      <c r="J5861" s="42" t="s">
        <v>140</v>
      </c>
      <c r="K5861" s="42" t="s">
        <v>129</v>
      </c>
      <c r="L5861" s="25" t="s">
        <v>145</v>
      </c>
      <c r="M5861" s="24">
        <v>45199</v>
      </c>
      <c r="N5861" s="24">
        <v>45107</v>
      </c>
      <c r="O5861" s="42"/>
      <c r="P5861" s="27">
        <v>0</v>
      </c>
    </row>
    <row r="5862" spans="1:16" x14ac:dyDescent="0.35">
      <c r="A5862" s="42" t="s">
        <v>6</v>
      </c>
      <c r="B5862" s="42" t="s">
        <v>50</v>
      </c>
      <c r="C5862" s="42" t="s">
        <v>101</v>
      </c>
      <c r="D5862" s="42" t="s">
        <v>101</v>
      </c>
      <c r="E5862" s="42" t="s">
        <v>105</v>
      </c>
      <c r="F5862" s="42"/>
      <c r="G5862" s="42" t="s">
        <v>158</v>
      </c>
      <c r="H5862" s="42" t="s">
        <v>159</v>
      </c>
      <c r="I5862" s="42" t="s">
        <v>294</v>
      </c>
      <c r="J5862" s="42" t="s">
        <v>140</v>
      </c>
      <c r="K5862" s="42" t="s">
        <v>129</v>
      </c>
      <c r="L5862" s="25" t="s">
        <v>145</v>
      </c>
      <c r="M5862" s="24">
        <v>45199</v>
      </c>
      <c r="N5862" s="24">
        <v>45107</v>
      </c>
      <c r="O5862" s="42"/>
      <c r="P5862" s="27">
        <v>0</v>
      </c>
    </row>
    <row r="5863" spans="1:16" x14ac:dyDescent="0.35">
      <c r="A5863" s="42" t="s">
        <v>6</v>
      </c>
      <c r="B5863" s="42" t="s">
        <v>50</v>
      </c>
      <c r="C5863" s="42" t="s">
        <v>106</v>
      </c>
      <c r="D5863" s="42" t="s">
        <v>106</v>
      </c>
      <c r="E5863" s="42" t="s">
        <v>106</v>
      </c>
      <c r="F5863" s="42"/>
      <c r="G5863" s="42" t="s">
        <v>158</v>
      </c>
      <c r="H5863" s="42" t="s">
        <v>159</v>
      </c>
      <c r="I5863" s="42" t="s">
        <v>294</v>
      </c>
      <c r="J5863" s="42" t="s">
        <v>140</v>
      </c>
      <c r="K5863" s="42" t="s">
        <v>129</v>
      </c>
      <c r="L5863" s="25" t="s">
        <v>145</v>
      </c>
      <c r="M5863" s="24">
        <v>45199</v>
      </c>
      <c r="N5863" s="24">
        <v>45107</v>
      </c>
      <c r="O5863" s="42"/>
      <c r="P5863" s="27">
        <v>6773.8810377374457</v>
      </c>
    </row>
    <row r="5864" spans="1:16" x14ac:dyDescent="0.35">
      <c r="A5864" s="42" t="s">
        <v>6</v>
      </c>
      <c r="B5864" s="42" t="s">
        <v>50</v>
      </c>
      <c r="C5864" s="42" t="s">
        <v>108</v>
      </c>
      <c r="D5864" s="42" t="s">
        <v>108</v>
      </c>
      <c r="E5864" s="42" t="s">
        <v>229</v>
      </c>
      <c r="F5864" s="42"/>
      <c r="G5864" s="42" t="s">
        <v>158</v>
      </c>
      <c r="H5864" s="42" t="s">
        <v>159</v>
      </c>
      <c r="I5864" s="42" t="s">
        <v>294</v>
      </c>
      <c r="J5864" s="42" t="s">
        <v>140</v>
      </c>
      <c r="K5864" s="42" t="s">
        <v>129</v>
      </c>
      <c r="L5864" s="25" t="s">
        <v>145</v>
      </c>
      <c r="M5864" s="24">
        <v>45199</v>
      </c>
      <c r="N5864" s="24">
        <v>45107</v>
      </c>
      <c r="O5864" s="42"/>
      <c r="P5864" s="27">
        <v>2951.232876268552</v>
      </c>
    </row>
    <row r="5865" spans="1:16" x14ac:dyDescent="0.35">
      <c r="A5865" s="42" t="s">
        <v>6</v>
      </c>
      <c r="B5865" s="42" t="s">
        <v>50</v>
      </c>
      <c r="C5865" s="42" t="s">
        <v>109</v>
      </c>
      <c r="D5865" s="42" t="s">
        <v>109</v>
      </c>
      <c r="E5865" s="42" t="s">
        <v>109</v>
      </c>
      <c r="F5865" s="42"/>
      <c r="G5865" s="42" t="s">
        <v>158</v>
      </c>
      <c r="H5865" s="42" t="s">
        <v>159</v>
      </c>
      <c r="I5865" s="42" t="s">
        <v>294</v>
      </c>
      <c r="J5865" s="42" t="s">
        <v>140</v>
      </c>
      <c r="K5865" s="42" t="s">
        <v>129</v>
      </c>
      <c r="L5865" s="25" t="s">
        <v>145</v>
      </c>
      <c r="M5865" s="24">
        <v>45199</v>
      </c>
      <c r="N5865" s="24">
        <v>45107</v>
      </c>
      <c r="O5865" s="42"/>
      <c r="P5865" s="27">
        <v>2035.8276024089353</v>
      </c>
    </row>
    <row r="5866" spans="1:16" x14ac:dyDescent="0.35">
      <c r="A5866" s="42" t="s">
        <v>6</v>
      </c>
      <c r="B5866" s="42" t="s">
        <v>50</v>
      </c>
      <c r="C5866" s="42" t="s">
        <v>109</v>
      </c>
      <c r="D5866" s="42" t="s">
        <v>110</v>
      </c>
      <c r="E5866" s="42" t="s">
        <v>110</v>
      </c>
      <c r="F5866" s="42"/>
      <c r="G5866" s="42" t="s">
        <v>158</v>
      </c>
      <c r="H5866" s="42" t="s">
        <v>159</v>
      </c>
      <c r="I5866" s="42" t="s">
        <v>294</v>
      </c>
      <c r="J5866" s="42" t="s">
        <v>140</v>
      </c>
      <c r="K5866" s="42" t="s">
        <v>129</v>
      </c>
      <c r="L5866" s="25" t="s">
        <v>145</v>
      </c>
      <c r="M5866" s="24">
        <v>45199</v>
      </c>
      <c r="N5866" s="24">
        <v>45107</v>
      </c>
      <c r="O5866" s="42"/>
      <c r="P5866" s="27">
        <v>0</v>
      </c>
    </row>
    <row r="5867" spans="1:16" x14ac:dyDescent="0.35">
      <c r="A5867" s="42" t="s">
        <v>6</v>
      </c>
      <c r="B5867" s="42" t="s">
        <v>111</v>
      </c>
      <c r="C5867" s="42" t="s">
        <v>112</v>
      </c>
      <c r="D5867" s="42" t="s">
        <v>112</v>
      </c>
      <c r="E5867" s="42" t="s">
        <v>112</v>
      </c>
      <c r="F5867" s="42"/>
      <c r="G5867" s="42" t="s">
        <v>158</v>
      </c>
      <c r="H5867" s="42" t="s">
        <v>159</v>
      </c>
      <c r="I5867" s="42" t="s">
        <v>294</v>
      </c>
      <c r="J5867" s="42" t="s">
        <v>140</v>
      </c>
      <c r="K5867" s="42" t="s">
        <v>129</v>
      </c>
      <c r="L5867" s="25" t="s">
        <v>145</v>
      </c>
      <c r="M5867" s="24">
        <v>45199</v>
      </c>
      <c r="N5867" s="24">
        <v>45107</v>
      </c>
      <c r="O5867" s="42"/>
      <c r="P5867" s="27">
        <v>-67761.722072878329</v>
      </c>
    </row>
    <row r="5868" spans="1:16" x14ac:dyDescent="0.35">
      <c r="A5868" s="42" t="s">
        <v>6</v>
      </c>
      <c r="B5868" s="42" t="s">
        <v>113</v>
      </c>
      <c r="C5868" s="42" t="s">
        <v>161</v>
      </c>
      <c r="D5868" s="42" t="s">
        <v>161</v>
      </c>
      <c r="E5868" s="42" t="s">
        <v>161</v>
      </c>
      <c r="F5868" s="42"/>
      <c r="G5868" s="42" t="s">
        <v>158</v>
      </c>
      <c r="H5868" s="42" t="s">
        <v>159</v>
      </c>
      <c r="I5868" s="42" t="s">
        <v>294</v>
      </c>
      <c r="J5868" s="42" t="s">
        <v>140</v>
      </c>
      <c r="K5868" s="42" t="s">
        <v>129</v>
      </c>
      <c r="L5868" s="25" t="s">
        <v>145</v>
      </c>
      <c r="M5868" s="24">
        <v>45199</v>
      </c>
      <c r="N5868" s="24">
        <v>45107</v>
      </c>
      <c r="O5868" s="42"/>
      <c r="P5868" s="27">
        <v>40062.16812215768</v>
      </c>
    </row>
    <row r="5869" spans="1:16" x14ac:dyDescent="0.35">
      <c r="A5869" s="42" t="s">
        <v>6</v>
      </c>
      <c r="B5869" s="42" t="s">
        <v>114</v>
      </c>
      <c r="C5869" s="42" t="s">
        <v>114</v>
      </c>
      <c r="D5869" s="42" t="s">
        <v>114</v>
      </c>
      <c r="E5869" s="42" t="s">
        <v>114</v>
      </c>
      <c r="F5869" s="42"/>
      <c r="G5869" s="42" t="s">
        <v>158</v>
      </c>
      <c r="H5869" s="42" t="s">
        <v>159</v>
      </c>
      <c r="I5869" s="42" t="s">
        <v>294</v>
      </c>
      <c r="J5869" s="42" t="s">
        <v>140</v>
      </c>
      <c r="K5869" s="42" t="s">
        <v>129</v>
      </c>
      <c r="L5869" s="25" t="s">
        <v>145</v>
      </c>
      <c r="M5869" s="24">
        <v>45199</v>
      </c>
      <c r="N5869" s="24">
        <v>45107</v>
      </c>
      <c r="O5869" s="42"/>
      <c r="P5869" s="27">
        <v>0</v>
      </c>
    </row>
    <row r="5870" spans="1:16" x14ac:dyDescent="0.35">
      <c r="A5870" s="42" t="s">
        <v>6</v>
      </c>
      <c r="B5870" s="42" t="s">
        <v>7</v>
      </c>
      <c r="C5870" s="42" t="s">
        <v>8</v>
      </c>
      <c r="D5870" s="42" t="s">
        <v>8</v>
      </c>
      <c r="E5870" s="42" t="s">
        <v>8</v>
      </c>
      <c r="F5870" s="42"/>
      <c r="G5870" s="42" t="s">
        <v>158</v>
      </c>
      <c r="H5870" s="42" t="s">
        <v>159</v>
      </c>
      <c r="I5870" s="42" t="s">
        <v>294</v>
      </c>
      <c r="J5870" s="42" t="s">
        <v>140</v>
      </c>
      <c r="K5870" s="42" t="s">
        <v>129</v>
      </c>
      <c r="L5870" s="25" t="s">
        <v>147</v>
      </c>
      <c r="M5870" s="24">
        <v>45230</v>
      </c>
      <c r="N5870" s="24">
        <v>45107</v>
      </c>
      <c r="O5870" s="42"/>
      <c r="P5870" s="27">
        <v>47298.417873041835</v>
      </c>
    </row>
    <row r="5871" spans="1:16" x14ac:dyDescent="0.35">
      <c r="A5871" s="42" t="s">
        <v>6</v>
      </c>
      <c r="B5871" s="42" t="s">
        <v>7</v>
      </c>
      <c r="C5871" s="42" t="s">
        <v>8</v>
      </c>
      <c r="D5871" s="42" t="s">
        <v>8</v>
      </c>
      <c r="E5871" s="42" t="s">
        <v>9</v>
      </c>
      <c r="F5871" s="42"/>
      <c r="G5871" s="42" t="s">
        <v>158</v>
      </c>
      <c r="H5871" s="42" t="s">
        <v>159</v>
      </c>
      <c r="I5871" s="42" t="s">
        <v>294</v>
      </c>
      <c r="J5871" s="42" t="s">
        <v>140</v>
      </c>
      <c r="K5871" s="42" t="s">
        <v>129</v>
      </c>
      <c r="L5871" s="25" t="s">
        <v>147</v>
      </c>
      <c r="M5871" s="24">
        <v>45230</v>
      </c>
      <c r="N5871" s="24">
        <v>45107</v>
      </c>
      <c r="O5871" s="42"/>
      <c r="P5871" s="27">
        <v>4589.4543378722537</v>
      </c>
    </row>
    <row r="5872" spans="1:16" x14ac:dyDescent="0.35">
      <c r="A5872" s="42" t="s">
        <v>6</v>
      </c>
      <c r="B5872" s="42" t="s">
        <v>7</v>
      </c>
      <c r="C5872" s="42" t="s">
        <v>8</v>
      </c>
      <c r="D5872" s="42" t="s">
        <v>8</v>
      </c>
      <c r="E5872" s="42" t="s">
        <v>10</v>
      </c>
      <c r="F5872" s="42"/>
      <c r="G5872" s="42" t="s">
        <v>158</v>
      </c>
      <c r="H5872" s="42" t="s">
        <v>159</v>
      </c>
      <c r="I5872" s="42" t="s">
        <v>294</v>
      </c>
      <c r="J5872" s="42" t="s">
        <v>140</v>
      </c>
      <c r="K5872" s="42" t="s">
        <v>129</v>
      </c>
      <c r="L5872" s="25" t="s">
        <v>147</v>
      </c>
      <c r="M5872" s="24">
        <v>45230</v>
      </c>
      <c r="N5872" s="24">
        <v>45107</v>
      </c>
      <c r="O5872" s="42"/>
      <c r="P5872" s="27">
        <v>6662.7908005571098</v>
      </c>
    </row>
    <row r="5873" spans="1:16" x14ac:dyDescent="0.35">
      <c r="A5873" s="42" t="s">
        <v>6</v>
      </c>
      <c r="B5873" s="42" t="s">
        <v>7</v>
      </c>
      <c r="C5873" s="42" t="s">
        <v>8</v>
      </c>
      <c r="D5873" s="42" t="s">
        <v>8</v>
      </c>
      <c r="E5873" s="42" t="s">
        <v>11</v>
      </c>
      <c r="F5873" s="42"/>
      <c r="G5873" s="42" t="s">
        <v>158</v>
      </c>
      <c r="H5873" s="42" t="s">
        <v>159</v>
      </c>
      <c r="I5873" s="42" t="s">
        <v>294</v>
      </c>
      <c r="J5873" s="42" t="s">
        <v>140</v>
      </c>
      <c r="K5873" s="42" t="s">
        <v>129</v>
      </c>
      <c r="L5873" s="25" t="s">
        <v>147</v>
      </c>
      <c r="M5873" s="24">
        <v>45230</v>
      </c>
      <c r="N5873" s="24">
        <v>45107</v>
      </c>
      <c r="O5873" s="42"/>
      <c r="P5873" s="27">
        <v>9022.2850879593188</v>
      </c>
    </row>
    <row r="5874" spans="1:16" x14ac:dyDescent="0.35">
      <c r="A5874" s="42" t="s">
        <v>6</v>
      </c>
      <c r="B5874" s="42" t="s">
        <v>7</v>
      </c>
      <c r="C5874" s="42" t="s">
        <v>8</v>
      </c>
      <c r="D5874" s="42" t="s">
        <v>8</v>
      </c>
      <c r="E5874" s="42" t="s">
        <v>12</v>
      </c>
      <c r="F5874" s="42"/>
      <c r="G5874" s="42" t="s">
        <v>158</v>
      </c>
      <c r="H5874" s="42" t="s">
        <v>159</v>
      </c>
      <c r="I5874" s="42" t="s">
        <v>294</v>
      </c>
      <c r="J5874" s="42" t="s">
        <v>140</v>
      </c>
      <c r="K5874" s="42" t="s">
        <v>129</v>
      </c>
      <c r="L5874" s="25" t="s">
        <v>147</v>
      </c>
      <c r="M5874" s="24">
        <v>45230</v>
      </c>
      <c r="N5874" s="24">
        <v>45107</v>
      </c>
      <c r="O5874" s="42"/>
      <c r="P5874" s="27">
        <v>4435.5041222430809</v>
      </c>
    </row>
    <row r="5875" spans="1:16" x14ac:dyDescent="0.35">
      <c r="A5875" s="42" t="s">
        <v>6</v>
      </c>
      <c r="B5875" s="42" t="s">
        <v>7</v>
      </c>
      <c r="C5875" s="42" t="s">
        <v>8</v>
      </c>
      <c r="D5875" s="42" t="s">
        <v>8</v>
      </c>
      <c r="E5875" s="42" t="s">
        <v>13</v>
      </c>
      <c r="F5875" s="42"/>
      <c r="G5875" s="42" t="s">
        <v>158</v>
      </c>
      <c r="H5875" s="42" t="s">
        <v>159</v>
      </c>
      <c r="I5875" s="42" t="s">
        <v>294</v>
      </c>
      <c r="J5875" s="42" t="s">
        <v>140</v>
      </c>
      <c r="K5875" s="42" t="s">
        <v>129</v>
      </c>
      <c r="L5875" s="25" t="s">
        <v>147</v>
      </c>
      <c r="M5875" s="24">
        <v>45230</v>
      </c>
      <c r="N5875" s="24">
        <v>45107</v>
      </c>
      <c r="O5875" s="42"/>
      <c r="P5875" s="27">
        <v>3148.7322208274227</v>
      </c>
    </row>
    <row r="5876" spans="1:16" x14ac:dyDescent="0.35">
      <c r="A5876" s="42" t="s">
        <v>6</v>
      </c>
      <c r="B5876" s="42" t="s">
        <v>7</v>
      </c>
      <c r="C5876" s="42" t="s">
        <v>8</v>
      </c>
      <c r="D5876" s="42" t="s">
        <v>8</v>
      </c>
      <c r="E5876" s="42" t="s">
        <v>14</v>
      </c>
      <c r="F5876" s="42"/>
      <c r="G5876" s="42" t="s">
        <v>158</v>
      </c>
      <c r="H5876" s="42" t="s">
        <v>159</v>
      </c>
      <c r="I5876" s="42" t="s">
        <v>294</v>
      </c>
      <c r="J5876" s="42" t="s">
        <v>140</v>
      </c>
      <c r="K5876" s="42" t="s">
        <v>129</v>
      </c>
      <c r="L5876" s="25" t="s">
        <v>147</v>
      </c>
      <c r="M5876" s="24">
        <v>45230</v>
      </c>
      <c r="N5876" s="24">
        <v>45107</v>
      </c>
      <c r="O5876" s="42"/>
      <c r="P5876" s="27">
        <v>439309.55858395621</v>
      </c>
    </row>
    <row r="5877" spans="1:16" x14ac:dyDescent="0.35">
      <c r="A5877" s="42" t="s">
        <v>6</v>
      </c>
      <c r="B5877" s="42" t="s">
        <v>7</v>
      </c>
      <c r="C5877" s="42" t="s">
        <v>8</v>
      </c>
      <c r="D5877" s="42" t="s">
        <v>8</v>
      </c>
      <c r="E5877" s="42" t="s">
        <v>15</v>
      </c>
      <c r="F5877" s="42"/>
      <c r="G5877" s="42" t="s">
        <v>158</v>
      </c>
      <c r="H5877" s="42" t="s">
        <v>159</v>
      </c>
      <c r="I5877" s="42" t="s">
        <v>294</v>
      </c>
      <c r="J5877" s="42" t="s">
        <v>140</v>
      </c>
      <c r="K5877" s="42" t="s">
        <v>129</v>
      </c>
      <c r="L5877" s="25" t="s">
        <v>147</v>
      </c>
      <c r="M5877" s="24">
        <v>45230</v>
      </c>
      <c r="N5877" s="24">
        <v>45107</v>
      </c>
      <c r="O5877" s="42"/>
      <c r="P5877" s="27">
        <v>9505.5353756908298</v>
      </c>
    </row>
    <row r="5878" spans="1:16" x14ac:dyDescent="0.35">
      <c r="A5878" s="42" t="s">
        <v>6</v>
      </c>
      <c r="B5878" s="42" t="s">
        <v>7</v>
      </c>
      <c r="C5878" s="42" t="s">
        <v>8</v>
      </c>
      <c r="D5878" s="42" t="s">
        <v>8</v>
      </c>
      <c r="E5878" s="42" t="s">
        <v>16</v>
      </c>
      <c r="F5878" s="42"/>
      <c r="G5878" s="42" t="s">
        <v>158</v>
      </c>
      <c r="H5878" s="42" t="s">
        <v>159</v>
      </c>
      <c r="I5878" s="42" t="s">
        <v>294</v>
      </c>
      <c r="J5878" s="42" t="s">
        <v>140</v>
      </c>
      <c r="K5878" s="42" t="s">
        <v>129</v>
      </c>
      <c r="L5878" s="25" t="s">
        <v>147</v>
      </c>
      <c r="M5878" s="24">
        <v>45230</v>
      </c>
      <c r="N5878" s="24">
        <v>45107</v>
      </c>
      <c r="O5878" s="42"/>
      <c r="P5878" s="27">
        <v>42178.436635087775</v>
      </c>
    </row>
    <row r="5879" spans="1:16" x14ac:dyDescent="0.35">
      <c r="A5879" s="42" t="s">
        <v>6</v>
      </c>
      <c r="B5879" s="42" t="s">
        <v>7</v>
      </c>
      <c r="C5879" s="42" t="s">
        <v>8</v>
      </c>
      <c r="D5879" s="42" t="s">
        <v>8</v>
      </c>
      <c r="E5879" s="42" t="s">
        <v>17</v>
      </c>
      <c r="F5879" s="42"/>
      <c r="G5879" s="42" t="s">
        <v>158</v>
      </c>
      <c r="H5879" s="42" t="s">
        <v>159</v>
      </c>
      <c r="I5879" s="42" t="s">
        <v>294</v>
      </c>
      <c r="J5879" s="42" t="s">
        <v>140</v>
      </c>
      <c r="K5879" s="42" t="s">
        <v>129</v>
      </c>
      <c r="L5879" s="25" t="s">
        <v>147</v>
      </c>
      <c r="M5879" s="24">
        <v>45230</v>
      </c>
      <c r="N5879" s="24">
        <v>45107</v>
      </c>
      <c r="O5879" s="42"/>
      <c r="P5879" s="27">
        <v>41566.042754767514</v>
      </c>
    </row>
    <row r="5880" spans="1:16" x14ac:dyDescent="0.35">
      <c r="A5880" s="42" t="s">
        <v>6</v>
      </c>
      <c r="B5880" s="42" t="s">
        <v>7</v>
      </c>
      <c r="C5880" s="42" t="s">
        <v>8</v>
      </c>
      <c r="D5880" s="42" t="s">
        <v>8</v>
      </c>
      <c r="E5880" s="42" t="s">
        <v>18</v>
      </c>
      <c r="F5880" s="42"/>
      <c r="G5880" s="42" t="s">
        <v>158</v>
      </c>
      <c r="H5880" s="42" t="s">
        <v>159</v>
      </c>
      <c r="I5880" s="42" t="s">
        <v>294</v>
      </c>
      <c r="J5880" s="42" t="s">
        <v>140</v>
      </c>
      <c r="K5880" s="42" t="s">
        <v>129</v>
      </c>
      <c r="L5880" s="25" t="s">
        <v>147</v>
      </c>
      <c r="M5880" s="24">
        <v>45230</v>
      </c>
      <c r="N5880" s="24">
        <v>45107</v>
      </c>
      <c r="O5880" s="42"/>
      <c r="P5880" s="27">
        <v>6390.5248508769464</v>
      </c>
    </row>
    <row r="5881" spans="1:16" x14ac:dyDescent="0.35">
      <c r="A5881" s="42" t="s">
        <v>6</v>
      </c>
      <c r="B5881" s="42" t="s">
        <v>7</v>
      </c>
      <c r="C5881" s="42" t="s">
        <v>8</v>
      </c>
      <c r="D5881" s="42" t="s">
        <v>8</v>
      </c>
      <c r="E5881" s="42" t="s">
        <v>19</v>
      </c>
      <c r="F5881" s="42"/>
      <c r="G5881" s="42" t="s">
        <v>158</v>
      </c>
      <c r="H5881" s="42" t="s">
        <v>159</v>
      </c>
      <c r="I5881" s="42" t="s">
        <v>294</v>
      </c>
      <c r="J5881" s="42" t="s">
        <v>140</v>
      </c>
      <c r="K5881" s="42" t="s">
        <v>129</v>
      </c>
      <c r="L5881" s="25" t="s">
        <v>147</v>
      </c>
      <c r="M5881" s="24">
        <v>45230</v>
      </c>
      <c r="N5881" s="24">
        <v>45107</v>
      </c>
      <c r="O5881" s="42"/>
      <c r="P5881" s="27">
        <v>15548.650313736729</v>
      </c>
    </row>
    <row r="5882" spans="1:16" x14ac:dyDescent="0.35">
      <c r="A5882" s="42" t="s">
        <v>6</v>
      </c>
      <c r="B5882" s="42" t="s">
        <v>7</v>
      </c>
      <c r="C5882" s="42" t="s">
        <v>8</v>
      </c>
      <c r="D5882" s="42" t="s">
        <v>8</v>
      </c>
      <c r="E5882" s="42" t="s">
        <v>20</v>
      </c>
      <c r="F5882" s="42"/>
      <c r="G5882" s="42" t="s">
        <v>158</v>
      </c>
      <c r="H5882" s="42" t="s">
        <v>159</v>
      </c>
      <c r="I5882" s="42" t="s">
        <v>294</v>
      </c>
      <c r="J5882" s="42" t="s">
        <v>140</v>
      </c>
      <c r="K5882" s="42" t="s">
        <v>129</v>
      </c>
      <c r="L5882" s="25" t="s">
        <v>147</v>
      </c>
      <c r="M5882" s="24">
        <v>45230</v>
      </c>
      <c r="N5882" s="24">
        <v>45107</v>
      </c>
      <c r="O5882" s="42"/>
      <c r="P5882" s="27">
        <v>16397.20143371043</v>
      </c>
    </row>
    <row r="5883" spans="1:16" x14ac:dyDescent="0.35">
      <c r="A5883" s="42" t="s">
        <v>6</v>
      </c>
      <c r="B5883" s="42" t="s">
        <v>7</v>
      </c>
      <c r="C5883" s="42" t="s">
        <v>21</v>
      </c>
      <c r="D5883" s="42" t="s">
        <v>21</v>
      </c>
      <c r="E5883" s="42" t="s">
        <v>22</v>
      </c>
      <c r="F5883" s="42"/>
      <c r="G5883" s="42" t="s">
        <v>158</v>
      </c>
      <c r="H5883" s="42" t="s">
        <v>159</v>
      </c>
      <c r="I5883" s="42" t="s">
        <v>294</v>
      </c>
      <c r="J5883" s="42" t="s">
        <v>140</v>
      </c>
      <c r="K5883" s="42" t="s">
        <v>129</v>
      </c>
      <c r="L5883" s="25" t="s">
        <v>147</v>
      </c>
      <c r="M5883" s="24">
        <v>45230</v>
      </c>
      <c r="N5883" s="24">
        <v>45107</v>
      </c>
      <c r="O5883" s="42"/>
      <c r="P5883" s="27">
        <v>9531.9518819011973</v>
      </c>
    </row>
    <row r="5884" spans="1:16" x14ac:dyDescent="0.35">
      <c r="A5884" s="42" t="s">
        <v>6</v>
      </c>
      <c r="B5884" s="42" t="s">
        <v>7</v>
      </c>
      <c r="C5884" s="42" t="s">
        <v>21</v>
      </c>
      <c r="D5884" s="42" t="s">
        <v>21</v>
      </c>
      <c r="E5884" s="42" t="s">
        <v>23</v>
      </c>
      <c r="F5884" s="42"/>
      <c r="G5884" s="42" t="s">
        <v>158</v>
      </c>
      <c r="H5884" s="42" t="s">
        <v>159</v>
      </c>
      <c r="I5884" s="42" t="s">
        <v>294</v>
      </c>
      <c r="J5884" s="42" t="s">
        <v>140</v>
      </c>
      <c r="K5884" s="42" t="s">
        <v>129</v>
      </c>
      <c r="L5884" s="25" t="s">
        <v>147</v>
      </c>
      <c r="M5884" s="24">
        <v>45230</v>
      </c>
      <c r="N5884" s="24">
        <v>45107</v>
      </c>
      <c r="O5884" s="42"/>
      <c r="P5884" s="27">
        <v>2447.6245277884955</v>
      </c>
    </row>
    <row r="5885" spans="1:16" x14ac:dyDescent="0.35">
      <c r="A5885" s="42" t="s">
        <v>6</v>
      </c>
      <c r="B5885" s="42" t="s">
        <v>7</v>
      </c>
      <c r="C5885" s="42" t="s">
        <v>21</v>
      </c>
      <c r="D5885" s="42" t="s">
        <v>21</v>
      </c>
      <c r="E5885" s="42" t="s">
        <v>24</v>
      </c>
      <c r="F5885" s="42"/>
      <c r="G5885" s="42" t="s">
        <v>158</v>
      </c>
      <c r="H5885" s="42" t="s">
        <v>159</v>
      </c>
      <c r="I5885" s="42" t="s">
        <v>294</v>
      </c>
      <c r="J5885" s="42" t="s">
        <v>140</v>
      </c>
      <c r="K5885" s="42" t="s">
        <v>129</v>
      </c>
      <c r="L5885" s="25" t="s">
        <v>147</v>
      </c>
      <c r="M5885" s="24">
        <v>45230</v>
      </c>
      <c r="N5885" s="24">
        <v>45107</v>
      </c>
      <c r="O5885" s="42"/>
      <c r="P5885" s="27">
        <v>5115.9791044311005</v>
      </c>
    </row>
    <row r="5886" spans="1:16" x14ac:dyDescent="0.35">
      <c r="A5886" s="42" t="s">
        <v>6</v>
      </c>
      <c r="B5886" s="42" t="s">
        <v>7</v>
      </c>
      <c r="C5886" s="42" t="s">
        <v>21</v>
      </c>
      <c r="D5886" s="42" t="s">
        <v>21</v>
      </c>
      <c r="E5886" s="42" t="s">
        <v>188</v>
      </c>
      <c r="F5886" s="42"/>
      <c r="G5886" s="42" t="s">
        <v>158</v>
      </c>
      <c r="H5886" s="42" t="s">
        <v>159</v>
      </c>
      <c r="I5886" s="42" t="s">
        <v>294</v>
      </c>
      <c r="J5886" s="42" t="s">
        <v>140</v>
      </c>
      <c r="K5886" s="42" t="s">
        <v>129</v>
      </c>
      <c r="L5886" s="25" t="s">
        <v>147</v>
      </c>
      <c r="M5886" s="24">
        <v>45230</v>
      </c>
      <c r="N5886" s="24">
        <v>45107</v>
      </c>
      <c r="O5886" s="42"/>
      <c r="P5886" s="27">
        <v>29624.871965221591</v>
      </c>
    </row>
    <row r="5887" spans="1:16" x14ac:dyDescent="0.35">
      <c r="A5887" s="42" t="s">
        <v>6</v>
      </c>
      <c r="B5887" s="42" t="s">
        <v>7</v>
      </c>
      <c r="C5887" s="42" t="s">
        <v>21</v>
      </c>
      <c r="D5887" s="42" t="s">
        <v>21</v>
      </c>
      <c r="E5887" s="42" t="s">
        <v>189</v>
      </c>
      <c r="F5887" s="42"/>
      <c r="G5887" s="42" t="s">
        <v>158</v>
      </c>
      <c r="H5887" s="42" t="s">
        <v>159</v>
      </c>
      <c r="I5887" s="42" t="s">
        <v>294</v>
      </c>
      <c r="J5887" s="42" t="s">
        <v>140</v>
      </c>
      <c r="K5887" s="42" t="s">
        <v>129</v>
      </c>
      <c r="L5887" s="25" t="s">
        <v>147</v>
      </c>
      <c r="M5887" s="24">
        <v>45230</v>
      </c>
      <c r="N5887" s="24">
        <v>45107</v>
      </c>
      <c r="O5887" s="42"/>
      <c r="P5887" s="27">
        <v>9649.7039177783336</v>
      </c>
    </row>
    <row r="5888" spans="1:16" x14ac:dyDescent="0.35">
      <c r="A5888" s="42" t="s">
        <v>6</v>
      </c>
      <c r="B5888" s="42" t="s">
        <v>7</v>
      </c>
      <c r="C5888" s="42" t="s">
        <v>21</v>
      </c>
      <c r="D5888" s="42" t="s">
        <v>21</v>
      </c>
      <c r="E5888" s="42" t="s">
        <v>190</v>
      </c>
      <c r="F5888" s="42"/>
      <c r="G5888" s="42" t="s">
        <v>158</v>
      </c>
      <c r="H5888" s="42" t="s">
        <v>159</v>
      </c>
      <c r="I5888" s="42" t="s">
        <v>294</v>
      </c>
      <c r="J5888" s="42" t="s">
        <v>140</v>
      </c>
      <c r="K5888" s="42" t="s">
        <v>129</v>
      </c>
      <c r="L5888" s="25" t="s">
        <v>147</v>
      </c>
      <c r="M5888" s="24">
        <v>45230</v>
      </c>
      <c r="N5888" s="24">
        <v>45107</v>
      </c>
      <c r="O5888" s="42"/>
      <c r="P5888" s="27">
        <v>24818.006471967565</v>
      </c>
    </row>
    <row r="5889" spans="1:16" x14ac:dyDescent="0.35">
      <c r="A5889" s="42" t="s">
        <v>6</v>
      </c>
      <c r="B5889" s="42" t="s">
        <v>7</v>
      </c>
      <c r="C5889" s="42" t="s">
        <v>21</v>
      </c>
      <c r="D5889" s="42" t="s">
        <v>21</v>
      </c>
      <c r="E5889" s="42" t="s">
        <v>191</v>
      </c>
      <c r="F5889" s="42"/>
      <c r="G5889" s="42" t="s">
        <v>158</v>
      </c>
      <c r="H5889" s="42" t="s">
        <v>159</v>
      </c>
      <c r="I5889" s="42" t="s">
        <v>294</v>
      </c>
      <c r="J5889" s="42" t="s">
        <v>140</v>
      </c>
      <c r="K5889" s="42" t="s">
        <v>129</v>
      </c>
      <c r="L5889" s="25" t="s">
        <v>147</v>
      </c>
      <c r="M5889" s="24">
        <v>45230</v>
      </c>
      <c r="N5889" s="24">
        <v>45107</v>
      </c>
      <c r="O5889" s="42"/>
      <c r="P5889" s="27">
        <v>35149.243894034356</v>
      </c>
    </row>
    <row r="5890" spans="1:16" x14ac:dyDescent="0.35">
      <c r="A5890" s="42" t="s">
        <v>6</v>
      </c>
      <c r="B5890" s="42" t="s">
        <v>7</v>
      </c>
      <c r="C5890" s="42" t="s">
        <v>21</v>
      </c>
      <c r="D5890" s="42" t="s">
        <v>29</v>
      </c>
      <c r="E5890" s="42" t="s">
        <v>192</v>
      </c>
      <c r="F5890" s="42"/>
      <c r="G5890" s="42" t="s">
        <v>158</v>
      </c>
      <c r="H5890" s="42" t="s">
        <v>159</v>
      </c>
      <c r="I5890" s="42" t="s">
        <v>294</v>
      </c>
      <c r="J5890" s="42" t="s">
        <v>140</v>
      </c>
      <c r="K5890" s="42" t="s">
        <v>129</v>
      </c>
      <c r="L5890" s="25" t="s">
        <v>147</v>
      </c>
      <c r="M5890" s="24">
        <v>45230</v>
      </c>
      <c r="N5890" s="24">
        <v>45107</v>
      </c>
      <c r="O5890" s="42"/>
      <c r="P5890" s="27">
        <v>46363.016607140722</v>
      </c>
    </row>
    <row r="5891" spans="1:16" x14ac:dyDescent="0.35">
      <c r="A5891" s="42" t="s">
        <v>6</v>
      </c>
      <c r="B5891" s="42" t="s">
        <v>7</v>
      </c>
      <c r="C5891" s="42" t="s">
        <v>21</v>
      </c>
      <c r="D5891" s="42" t="s">
        <v>29</v>
      </c>
      <c r="E5891" s="42" t="s">
        <v>193</v>
      </c>
      <c r="F5891" s="42"/>
      <c r="G5891" s="42" t="s">
        <v>158</v>
      </c>
      <c r="H5891" s="42" t="s">
        <v>159</v>
      </c>
      <c r="I5891" s="42" t="s">
        <v>294</v>
      </c>
      <c r="J5891" s="42" t="s">
        <v>140</v>
      </c>
      <c r="K5891" s="42" t="s">
        <v>129</v>
      </c>
      <c r="L5891" s="25" t="s">
        <v>147</v>
      </c>
      <c r="M5891" s="24">
        <v>45230</v>
      </c>
      <c r="N5891" s="24">
        <v>45107</v>
      </c>
      <c r="O5891" s="42"/>
      <c r="P5891" s="27">
        <v>0</v>
      </c>
    </row>
    <row r="5892" spans="1:16" x14ac:dyDescent="0.35">
      <c r="A5892" s="42" t="s">
        <v>6</v>
      </c>
      <c r="B5892" s="42" t="s">
        <v>7</v>
      </c>
      <c r="C5892" s="42" t="s">
        <v>21</v>
      </c>
      <c r="D5892" s="42" t="s">
        <v>29</v>
      </c>
      <c r="E5892" s="42" t="s">
        <v>194</v>
      </c>
      <c r="F5892" s="42"/>
      <c r="G5892" s="42" t="s">
        <v>158</v>
      </c>
      <c r="H5892" s="42" t="s">
        <v>159</v>
      </c>
      <c r="I5892" s="42" t="s">
        <v>294</v>
      </c>
      <c r="J5892" s="42" t="s">
        <v>140</v>
      </c>
      <c r="K5892" s="42" t="s">
        <v>129</v>
      </c>
      <c r="L5892" s="25" t="s">
        <v>147</v>
      </c>
      <c r="M5892" s="24">
        <v>45230</v>
      </c>
      <c r="N5892" s="24">
        <v>45107</v>
      </c>
      <c r="O5892" s="42"/>
      <c r="P5892" s="27">
        <v>11489.439909566472</v>
      </c>
    </row>
    <row r="5893" spans="1:16" x14ac:dyDescent="0.35">
      <c r="A5893" s="42" t="s">
        <v>6</v>
      </c>
      <c r="B5893" s="42" t="s">
        <v>7</v>
      </c>
      <c r="C5893" s="42" t="s">
        <v>21</v>
      </c>
      <c r="D5893" s="42" t="s">
        <v>33</v>
      </c>
      <c r="E5893" s="42" t="s">
        <v>195</v>
      </c>
      <c r="F5893" s="42"/>
      <c r="G5893" s="42" t="s">
        <v>158</v>
      </c>
      <c r="H5893" s="42" t="s">
        <v>159</v>
      </c>
      <c r="I5893" s="42" t="s">
        <v>294</v>
      </c>
      <c r="J5893" s="42" t="s">
        <v>140</v>
      </c>
      <c r="K5893" s="42" t="s">
        <v>129</v>
      </c>
      <c r="L5893" s="25" t="s">
        <v>147</v>
      </c>
      <c r="M5893" s="24">
        <v>45230</v>
      </c>
      <c r="N5893" s="24">
        <v>45107</v>
      </c>
      <c r="O5893" s="42"/>
      <c r="P5893" s="27">
        <v>112613.44900314425</v>
      </c>
    </row>
    <row r="5894" spans="1:16" x14ac:dyDescent="0.35">
      <c r="A5894" s="42" t="s">
        <v>6</v>
      </c>
      <c r="B5894" s="42" t="s">
        <v>7</v>
      </c>
      <c r="C5894" s="42" t="s">
        <v>21</v>
      </c>
      <c r="D5894" s="42" t="s">
        <v>33</v>
      </c>
      <c r="E5894" s="42" t="s">
        <v>196</v>
      </c>
      <c r="F5894" s="42"/>
      <c r="G5894" s="42" t="s">
        <v>158</v>
      </c>
      <c r="H5894" s="42" t="s">
        <v>159</v>
      </c>
      <c r="I5894" s="42" t="s">
        <v>294</v>
      </c>
      <c r="J5894" s="42" t="s">
        <v>140</v>
      </c>
      <c r="K5894" s="42" t="s">
        <v>129</v>
      </c>
      <c r="L5894" s="25" t="s">
        <v>147</v>
      </c>
      <c r="M5894" s="24">
        <v>45230</v>
      </c>
      <c r="N5894" s="24">
        <v>45107</v>
      </c>
      <c r="O5894" s="42"/>
      <c r="P5894" s="27">
        <v>20979.052365065101</v>
      </c>
    </row>
    <row r="5895" spans="1:16" x14ac:dyDescent="0.35">
      <c r="A5895" s="42" t="s">
        <v>6</v>
      </c>
      <c r="B5895" s="42" t="s">
        <v>7</v>
      </c>
      <c r="C5895" s="42" t="s">
        <v>21</v>
      </c>
      <c r="D5895" s="42" t="s">
        <v>33</v>
      </c>
      <c r="E5895" s="42" t="s">
        <v>44</v>
      </c>
      <c r="F5895" s="42"/>
      <c r="G5895" s="42" t="s">
        <v>158</v>
      </c>
      <c r="H5895" s="42" t="s">
        <v>159</v>
      </c>
      <c r="I5895" s="42" t="s">
        <v>294</v>
      </c>
      <c r="J5895" s="42" t="s">
        <v>140</v>
      </c>
      <c r="K5895" s="42" t="s">
        <v>129</v>
      </c>
      <c r="L5895" s="25" t="s">
        <v>147</v>
      </c>
      <c r="M5895" s="24">
        <v>45230</v>
      </c>
      <c r="N5895" s="24">
        <v>45107</v>
      </c>
      <c r="O5895" s="42"/>
      <c r="P5895" s="27">
        <v>30951.803083405728</v>
      </c>
    </row>
    <row r="5896" spans="1:16" x14ac:dyDescent="0.35">
      <c r="A5896" s="42" t="s">
        <v>6</v>
      </c>
      <c r="B5896" s="42" t="s">
        <v>7</v>
      </c>
      <c r="C5896" s="42" t="s">
        <v>21</v>
      </c>
      <c r="D5896" s="42" t="s">
        <v>33</v>
      </c>
      <c r="E5896" s="42" t="s">
        <v>197</v>
      </c>
      <c r="F5896" s="42"/>
      <c r="G5896" s="42" t="s">
        <v>158</v>
      </c>
      <c r="H5896" s="42" t="s">
        <v>159</v>
      </c>
      <c r="I5896" s="42" t="s">
        <v>294</v>
      </c>
      <c r="J5896" s="42" t="s">
        <v>140</v>
      </c>
      <c r="K5896" s="42" t="s">
        <v>129</v>
      </c>
      <c r="L5896" s="25" t="s">
        <v>147</v>
      </c>
      <c r="M5896" s="24">
        <v>45230</v>
      </c>
      <c r="N5896" s="24">
        <v>45107</v>
      </c>
      <c r="O5896" s="42"/>
      <c r="P5896" s="27">
        <v>0</v>
      </c>
    </row>
    <row r="5897" spans="1:16" x14ac:dyDescent="0.35">
      <c r="A5897" s="42" t="s">
        <v>6</v>
      </c>
      <c r="B5897" s="42" t="s">
        <v>7</v>
      </c>
      <c r="C5897" s="42" t="s">
        <v>21</v>
      </c>
      <c r="D5897" s="42" t="s">
        <v>33</v>
      </c>
      <c r="E5897" s="42" t="s">
        <v>43</v>
      </c>
      <c r="F5897" s="42"/>
      <c r="G5897" s="42" t="s">
        <v>158</v>
      </c>
      <c r="H5897" s="42" t="s">
        <v>159</v>
      </c>
      <c r="I5897" s="42" t="s">
        <v>294</v>
      </c>
      <c r="J5897" s="42" t="s">
        <v>140</v>
      </c>
      <c r="K5897" s="42" t="s">
        <v>129</v>
      </c>
      <c r="L5897" s="25" t="s">
        <v>147</v>
      </c>
      <c r="M5897" s="24">
        <v>45230</v>
      </c>
      <c r="N5897" s="24">
        <v>45107</v>
      </c>
      <c r="O5897" s="42"/>
      <c r="P5897" s="27">
        <v>1415.0250223272953</v>
      </c>
    </row>
    <row r="5898" spans="1:16" x14ac:dyDescent="0.35">
      <c r="A5898" s="42" t="s">
        <v>6</v>
      </c>
      <c r="B5898" s="42" t="s">
        <v>7</v>
      </c>
      <c r="C5898" s="42" t="s">
        <v>21</v>
      </c>
      <c r="D5898" s="42" t="s">
        <v>33</v>
      </c>
      <c r="E5898" s="42" t="s">
        <v>198</v>
      </c>
      <c r="F5898" s="42"/>
      <c r="G5898" s="42" t="s">
        <v>158</v>
      </c>
      <c r="H5898" s="42" t="s">
        <v>159</v>
      </c>
      <c r="I5898" s="42" t="s">
        <v>294</v>
      </c>
      <c r="J5898" s="42" t="s">
        <v>140</v>
      </c>
      <c r="K5898" s="42" t="s">
        <v>129</v>
      </c>
      <c r="L5898" s="25" t="s">
        <v>147</v>
      </c>
      <c r="M5898" s="24">
        <v>45230</v>
      </c>
      <c r="N5898" s="24">
        <v>45107</v>
      </c>
      <c r="O5898" s="42"/>
      <c r="P5898" s="27">
        <v>1724.6658161765927</v>
      </c>
    </row>
    <row r="5899" spans="1:16" x14ac:dyDescent="0.35">
      <c r="A5899" s="42" t="s">
        <v>6</v>
      </c>
      <c r="B5899" s="42" t="s">
        <v>7</v>
      </c>
      <c r="C5899" s="42" t="s">
        <v>40</v>
      </c>
      <c r="D5899" s="42" t="s">
        <v>40</v>
      </c>
      <c r="E5899" s="42" t="s">
        <v>40</v>
      </c>
      <c r="F5899" s="42"/>
      <c r="G5899" s="42" t="s">
        <v>158</v>
      </c>
      <c r="H5899" s="42" t="s">
        <v>159</v>
      </c>
      <c r="I5899" s="42" t="s">
        <v>294</v>
      </c>
      <c r="J5899" s="42" t="s">
        <v>140</v>
      </c>
      <c r="K5899" s="42" t="s">
        <v>129</v>
      </c>
      <c r="L5899" s="25" t="s">
        <v>147</v>
      </c>
      <c r="M5899" s="24">
        <v>45230</v>
      </c>
      <c r="N5899" s="24">
        <v>45107</v>
      </c>
      <c r="O5899" s="42"/>
      <c r="P5899" s="27">
        <v>9758.7488665811543</v>
      </c>
    </row>
    <row r="5900" spans="1:16" x14ac:dyDescent="0.35">
      <c r="A5900" s="42" t="s">
        <v>6</v>
      </c>
      <c r="B5900" s="42" t="s">
        <v>7</v>
      </c>
      <c r="C5900" s="42" t="s">
        <v>41</v>
      </c>
      <c r="D5900" s="42" t="s">
        <v>41</v>
      </c>
      <c r="E5900" s="42" t="s">
        <v>41</v>
      </c>
      <c r="F5900" s="42"/>
      <c r="G5900" s="42" t="s">
        <v>158</v>
      </c>
      <c r="H5900" s="42" t="s">
        <v>159</v>
      </c>
      <c r="I5900" s="42" t="s">
        <v>294</v>
      </c>
      <c r="J5900" s="42" t="s">
        <v>140</v>
      </c>
      <c r="K5900" s="42" t="s">
        <v>129</v>
      </c>
      <c r="L5900" s="25" t="s">
        <v>147</v>
      </c>
      <c r="M5900" s="24">
        <v>45230</v>
      </c>
      <c r="N5900" s="24">
        <v>45107</v>
      </c>
      <c r="O5900" s="42"/>
      <c r="P5900" s="27">
        <v>61608.800326038974</v>
      </c>
    </row>
    <row r="5901" spans="1:16" x14ac:dyDescent="0.35">
      <c r="A5901" s="42" t="s">
        <v>6</v>
      </c>
      <c r="B5901" s="42" t="s">
        <v>7</v>
      </c>
      <c r="C5901" s="42" t="s">
        <v>42</v>
      </c>
      <c r="D5901" s="42" t="s">
        <v>42</v>
      </c>
      <c r="E5901" s="42" t="s">
        <v>43</v>
      </c>
      <c r="F5901" s="42"/>
      <c r="G5901" s="42" t="s">
        <v>158</v>
      </c>
      <c r="H5901" s="42" t="s">
        <v>159</v>
      </c>
      <c r="I5901" s="42" t="s">
        <v>294</v>
      </c>
      <c r="J5901" s="42" t="s">
        <v>140</v>
      </c>
      <c r="K5901" s="42" t="s">
        <v>129</v>
      </c>
      <c r="L5901" s="25" t="s">
        <v>147</v>
      </c>
      <c r="M5901" s="24">
        <v>45230</v>
      </c>
      <c r="N5901" s="24">
        <v>45107</v>
      </c>
      <c r="O5901" s="42"/>
      <c r="P5901" s="27">
        <v>34459.929068577767</v>
      </c>
    </row>
    <row r="5902" spans="1:16" x14ac:dyDescent="0.35">
      <c r="A5902" s="42" t="s">
        <v>6</v>
      </c>
      <c r="B5902" s="42" t="s">
        <v>7</v>
      </c>
      <c r="C5902" s="42" t="s">
        <v>42</v>
      </c>
      <c r="D5902" s="42" t="s">
        <v>42</v>
      </c>
      <c r="E5902" s="42" t="s">
        <v>44</v>
      </c>
      <c r="F5902" s="42"/>
      <c r="G5902" s="42" t="s">
        <v>158</v>
      </c>
      <c r="H5902" s="42" t="s">
        <v>159</v>
      </c>
      <c r="I5902" s="42" t="s">
        <v>294</v>
      </c>
      <c r="J5902" s="42" t="s">
        <v>140</v>
      </c>
      <c r="K5902" s="42" t="s">
        <v>129</v>
      </c>
      <c r="L5902" s="25" t="s">
        <v>147</v>
      </c>
      <c r="M5902" s="24">
        <v>45230</v>
      </c>
      <c r="N5902" s="24">
        <v>45107</v>
      </c>
      <c r="O5902" s="42"/>
      <c r="P5902" s="27">
        <v>15223.54769516548</v>
      </c>
    </row>
    <row r="5903" spans="1:16" x14ac:dyDescent="0.35">
      <c r="A5903" s="42" t="s">
        <v>6</v>
      </c>
      <c r="B5903" s="42" t="s">
        <v>7</v>
      </c>
      <c r="C5903" s="42" t="s">
        <v>42</v>
      </c>
      <c r="D5903" s="42" t="s">
        <v>42</v>
      </c>
      <c r="E5903" s="42" t="s">
        <v>45</v>
      </c>
      <c r="F5903" s="42"/>
      <c r="G5903" s="42" t="s">
        <v>158</v>
      </c>
      <c r="H5903" s="42" t="s">
        <v>159</v>
      </c>
      <c r="I5903" s="42" t="s">
        <v>294</v>
      </c>
      <c r="J5903" s="42" t="s">
        <v>140</v>
      </c>
      <c r="K5903" s="42" t="s">
        <v>129</v>
      </c>
      <c r="L5903" s="25" t="s">
        <v>147</v>
      </c>
      <c r="M5903" s="24">
        <v>45230</v>
      </c>
      <c r="N5903" s="24">
        <v>45107</v>
      </c>
      <c r="O5903" s="42"/>
      <c r="P5903" s="27">
        <v>6273.2376367649267</v>
      </c>
    </row>
    <row r="5904" spans="1:16" x14ac:dyDescent="0.35">
      <c r="A5904" s="42" t="s">
        <v>6</v>
      </c>
      <c r="B5904" s="42" t="s">
        <v>7</v>
      </c>
      <c r="C5904" s="42" t="s">
        <v>42</v>
      </c>
      <c r="D5904" s="42" t="s">
        <v>42</v>
      </c>
      <c r="E5904" s="42" t="s">
        <v>46</v>
      </c>
      <c r="F5904" s="42"/>
      <c r="G5904" s="42" t="s">
        <v>158</v>
      </c>
      <c r="H5904" s="42" t="s">
        <v>159</v>
      </c>
      <c r="I5904" s="42" t="s">
        <v>294</v>
      </c>
      <c r="J5904" s="42" t="s">
        <v>140</v>
      </c>
      <c r="K5904" s="42" t="s">
        <v>129</v>
      </c>
      <c r="L5904" s="25" t="s">
        <v>147</v>
      </c>
      <c r="M5904" s="24">
        <v>45230</v>
      </c>
      <c r="N5904" s="24">
        <v>45107</v>
      </c>
      <c r="O5904" s="42"/>
      <c r="P5904" s="27">
        <v>5123.8896932237467</v>
      </c>
    </row>
    <row r="5905" spans="1:16" x14ac:dyDescent="0.35">
      <c r="A5905" s="42" t="s">
        <v>6</v>
      </c>
      <c r="B5905" s="42" t="s">
        <v>7</v>
      </c>
      <c r="C5905" s="42" t="s">
        <v>42</v>
      </c>
      <c r="D5905" s="42" t="s">
        <v>42</v>
      </c>
      <c r="E5905" s="42" t="s">
        <v>195</v>
      </c>
      <c r="F5905" s="42"/>
      <c r="G5905" s="42" t="s">
        <v>158</v>
      </c>
      <c r="H5905" s="42" t="s">
        <v>159</v>
      </c>
      <c r="I5905" s="42" t="s">
        <v>294</v>
      </c>
      <c r="J5905" s="42" t="s">
        <v>140</v>
      </c>
      <c r="K5905" s="42" t="s">
        <v>129</v>
      </c>
      <c r="L5905" s="25" t="s">
        <v>147</v>
      </c>
      <c r="M5905" s="24">
        <v>45230</v>
      </c>
      <c r="N5905" s="24">
        <v>45107</v>
      </c>
      <c r="O5905" s="42"/>
      <c r="P5905" s="27">
        <v>2810.9920512127874</v>
      </c>
    </row>
    <row r="5906" spans="1:16" x14ac:dyDescent="0.35">
      <c r="A5906" s="42" t="s">
        <v>6</v>
      </c>
      <c r="B5906" s="42" t="s">
        <v>7</v>
      </c>
      <c r="C5906" s="42" t="s">
        <v>42</v>
      </c>
      <c r="D5906" s="42" t="s">
        <v>42</v>
      </c>
      <c r="E5906" s="42" t="s">
        <v>198</v>
      </c>
      <c r="F5906" s="42"/>
      <c r="G5906" s="42" t="s">
        <v>158</v>
      </c>
      <c r="H5906" s="42" t="s">
        <v>159</v>
      </c>
      <c r="I5906" s="42" t="s">
        <v>294</v>
      </c>
      <c r="J5906" s="42" t="s">
        <v>140</v>
      </c>
      <c r="K5906" s="42" t="s">
        <v>129</v>
      </c>
      <c r="L5906" s="25" t="s">
        <v>147</v>
      </c>
      <c r="M5906" s="24">
        <v>45230</v>
      </c>
      <c r="N5906" s="24">
        <v>45107</v>
      </c>
      <c r="O5906" s="42"/>
      <c r="P5906" s="27">
        <v>159.46368478803248</v>
      </c>
    </row>
    <row r="5907" spans="1:16" x14ac:dyDescent="0.35">
      <c r="A5907" s="42" t="s">
        <v>6</v>
      </c>
      <c r="B5907" s="42" t="s">
        <v>7</v>
      </c>
      <c r="C5907" s="42" t="s">
        <v>42</v>
      </c>
      <c r="D5907" s="42" t="s">
        <v>42</v>
      </c>
      <c r="E5907" s="42" t="s">
        <v>49</v>
      </c>
      <c r="F5907" s="42"/>
      <c r="G5907" s="42" t="s">
        <v>158</v>
      </c>
      <c r="H5907" s="42" t="s">
        <v>159</v>
      </c>
      <c r="I5907" s="42" t="s">
        <v>294</v>
      </c>
      <c r="J5907" s="42" t="s">
        <v>140</v>
      </c>
      <c r="K5907" s="42" t="s">
        <v>129</v>
      </c>
      <c r="L5907" s="25" t="s">
        <v>147</v>
      </c>
      <c r="M5907" s="24">
        <v>45230</v>
      </c>
      <c r="N5907" s="24">
        <v>45107</v>
      </c>
      <c r="O5907" s="42"/>
      <c r="P5907" s="27">
        <v>249495.49836197804</v>
      </c>
    </row>
    <row r="5908" spans="1:16" x14ac:dyDescent="0.35">
      <c r="A5908" s="42" t="s">
        <v>6</v>
      </c>
      <c r="B5908" s="42" t="s">
        <v>50</v>
      </c>
      <c r="C5908" s="42" t="s">
        <v>51</v>
      </c>
      <c r="D5908" s="42" t="s">
        <v>51</v>
      </c>
      <c r="E5908" s="42" t="s">
        <v>51</v>
      </c>
      <c r="F5908" s="42"/>
      <c r="G5908" s="42" t="s">
        <v>158</v>
      </c>
      <c r="H5908" s="42" t="s">
        <v>159</v>
      </c>
      <c r="I5908" s="42" t="s">
        <v>294</v>
      </c>
      <c r="J5908" s="42" t="s">
        <v>140</v>
      </c>
      <c r="K5908" s="42" t="s">
        <v>129</v>
      </c>
      <c r="L5908" s="25" t="s">
        <v>147</v>
      </c>
      <c r="M5908" s="24">
        <v>45230</v>
      </c>
      <c r="N5908" s="24">
        <v>45107</v>
      </c>
      <c r="O5908" s="42"/>
      <c r="P5908" s="27">
        <v>27832.281258390336</v>
      </c>
    </row>
    <row r="5909" spans="1:16" x14ac:dyDescent="0.35">
      <c r="A5909" s="42" t="s">
        <v>6</v>
      </c>
      <c r="B5909" s="42" t="s">
        <v>50</v>
      </c>
      <c r="C5909" s="42" t="s">
        <v>52</v>
      </c>
      <c r="D5909" s="42" t="s">
        <v>52</v>
      </c>
      <c r="E5909" s="42" t="s">
        <v>52</v>
      </c>
      <c r="F5909" s="42"/>
      <c r="G5909" s="42" t="s">
        <v>158</v>
      </c>
      <c r="H5909" s="42" t="s">
        <v>159</v>
      </c>
      <c r="I5909" s="42" t="s">
        <v>294</v>
      </c>
      <c r="J5909" s="42" t="s">
        <v>140</v>
      </c>
      <c r="K5909" s="42" t="s">
        <v>129</v>
      </c>
      <c r="L5909" s="25" t="s">
        <v>147</v>
      </c>
      <c r="M5909" s="24">
        <v>45230</v>
      </c>
      <c r="N5909" s="24">
        <v>45107</v>
      </c>
      <c r="O5909" s="42"/>
      <c r="P5909" s="27">
        <v>5942.8659882990205</v>
      </c>
    </row>
    <row r="5910" spans="1:16" x14ac:dyDescent="0.35">
      <c r="A5910" s="42" t="s">
        <v>6</v>
      </c>
      <c r="B5910" s="42" t="s">
        <v>50</v>
      </c>
      <c r="C5910" s="42" t="s">
        <v>54</v>
      </c>
      <c r="D5910" s="42" t="s">
        <v>54</v>
      </c>
      <c r="E5910" s="42" t="s">
        <v>54</v>
      </c>
      <c r="F5910" s="42"/>
      <c r="G5910" s="42" t="s">
        <v>158</v>
      </c>
      <c r="H5910" s="42" t="s">
        <v>159</v>
      </c>
      <c r="I5910" s="42" t="s">
        <v>294</v>
      </c>
      <c r="J5910" s="42" t="s">
        <v>140</v>
      </c>
      <c r="K5910" s="42" t="s">
        <v>129</v>
      </c>
      <c r="L5910" s="25" t="s">
        <v>147</v>
      </c>
      <c r="M5910" s="24">
        <v>45230</v>
      </c>
      <c r="N5910" s="24">
        <v>45107</v>
      </c>
      <c r="O5910" s="42"/>
      <c r="P5910" s="27">
        <v>5004.9833773827513</v>
      </c>
    </row>
    <row r="5911" spans="1:16" x14ac:dyDescent="0.35">
      <c r="A5911" s="42" t="s">
        <v>6</v>
      </c>
      <c r="B5911" s="42" t="s">
        <v>50</v>
      </c>
      <c r="C5911" s="42" t="s">
        <v>55</v>
      </c>
      <c r="D5911" s="42" t="s">
        <v>55</v>
      </c>
      <c r="E5911" s="42" t="s">
        <v>55</v>
      </c>
      <c r="F5911" s="42"/>
      <c r="G5911" s="42" t="s">
        <v>158</v>
      </c>
      <c r="H5911" s="42" t="s">
        <v>159</v>
      </c>
      <c r="I5911" s="42" t="s">
        <v>294</v>
      </c>
      <c r="J5911" s="42" t="s">
        <v>140</v>
      </c>
      <c r="K5911" s="42" t="s">
        <v>129</v>
      </c>
      <c r="L5911" s="25" t="s">
        <v>147</v>
      </c>
      <c r="M5911" s="24">
        <v>45230</v>
      </c>
      <c r="N5911" s="24">
        <v>45107</v>
      </c>
      <c r="O5911" s="42"/>
      <c r="P5911" s="27">
        <v>1437.7935641175125</v>
      </c>
    </row>
    <row r="5912" spans="1:16" x14ac:dyDescent="0.35">
      <c r="A5912" s="42" t="s">
        <v>6</v>
      </c>
      <c r="B5912" s="42" t="s">
        <v>50</v>
      </c>
      <c r="C5912" s="42" t="s">
        <v>55</v>
      </c>
      <c r="D5912" s="42" t="s">
        <v>57</v>
      </c>
      <c r="E5912" s="42" t="s">
        <v>199</v>
      </c>
      <c r="F5912" s="42"/>
      <c r="G5912" s="42" t="s">
        <v>158</v>
      </c>
      <c r="H5912" s="42" t="s">
        <v>159</v>
      </c>
      <c r="I5912" s="42" t="s">
        <v>294</v>
      </c>
      <c r="J5912" s="42" t="s">
        <v>140</v>
      </c>
      <c r="K5912" s="42" t="s">
        <v>129</v>
      </c>
      <c r="L5912" s="25" t="s">
        <v>147</v>
      </c>
      <c r="M5912" s="24">
        <v>45230</v>
      </c>
      <c r="N5912" s="24">
        <v>45107</v>
      </c>
      <c r="O5912" s="42"/>
      <c r="P5912" s="27">
        <v>3880.609432726902</v>
      </c>
    </row>
    <row r="5913" spans="1:16" x14ac:dyDescent="0.35">
      <c r="A5913" s="42" t="s">
        <v>6</v>
      </c>
      <c r="B5913" s="42" t="s">
        <v>50</v>
      </c>
      <c r="C5913" s="42" t="s">
        <v>55</v>
      </c>
      <c r="D5913" s="42" t="s">
        <v>57</v>
      </c>
      <c r="E5913" s="42" t="s">
        <v>200</v>
      </c>
      <c r="F5913" s="42"/>
      <c r="G5913" s="42" t="s">
        <v>158</v>
      </c>
      <c r="H5913" s="42" t="s">
        <v>159</v>
      </c>
      <c r="I5913" s="42" t="s">
        <v>294</v>
      </c>
      <c r="J5913" s="42" t="s">
        <v>140</v>
      </c>
      <c r="K5913" s="42" t="s">
        <v>129</v>
      </c>
      <c r="L5913" s="25" t="s">
        <v>147</v>
      </c>
      <c r="M5913" s="24">
        <v>45230</v>
      </c>
      <c r="N5913" s="24">
        <v>45107</v>
      </c>
      <c r="O5913" s="42"/>
      <c r="P5913" s="27">
        <v>3817.7947657445766</v>
      </c>
    </row>
    <row r="5914" spans="1:16" x14ac:dyDescent="0.35">
      <c r="A5914" s="42" t="s">
        <v>6</v>
      </c>
      <c r="B5914" s="42" t="s">
        <v>50</v>
      </c>
      <c r="C5914" s="42" t="s">
        <v>55</v>
      </c>
      <c r="D5914" s="42" t="s">
        <v>57</v>
      </c>
      <c r="E5914" s="42" t="s">
        <v>201</v>
      </c>
      <c r="F5914" s="42"/>
      <c r="G5914" s="42" t="s">
        <v>158</v>
      </c>
      <c r="H5914" s="42" t="s">
        <v>159</v>
      </c>
      <c r="I5914" s="42" t="s">
        <v>294</v>
      </c>
      <c r="J5914" s="42" t="s">
        <v>140</v>
      </c>
      <c r="K5914" s="42" t="s">
        <v>129</v>
      </c>
      <c r="L5914" s="25" t="s">
        <v>147</v>
      </c>
      <c r="M5914" s="24">
        <v>45230</v>
      </c>
      <c r="N5914" s="24">
        <v>45107</v>
      </c>
      <c r="O5914" s="42"/>
      <c r="P5914" s="27">
        <v>756.93990462382544</v>
      </c>
    </row>
    <row r="5915" spans="1:16" x14ac:dyDescent="0.35">
      <c r="A5915" s="42" t="s">
        <v>6</v>
      </c>
      <c r="B5915" s="42" t="s">
        <v>50</v>
      </c>
      <c r="C5915" s="42" t="s">
        <v>55</v>
      </c>
      <c r="D5915" s="42" t="s">
        <v>57</v>
      </c>
      <c r="E5915" s="42" t="s">
        <v>202</v>
      </c>
      <c r="F5915" s="42"/>
      <c r="G5915" s="42" t="s">
        <v>158</v>
      </c>
      <c r="H5915" s="42" t="s">
        <v>159</v>
      </c>
      <c r="I5915" s="42" t="s">
        <v>294</v>
      </c>
      <c r="J5915" s="42" t="s">
        <v>140</v>
      </c>
      <c r="K5915" s="42" t="s">
        <v>129</v>
      </c>
      <c r="L5915" s="25" t="s">
        <v>147</v>
      </c>
      <c r="M5915" s="24">
        <v>45230</v>
      </c>
      <c r="N5915" s="24">
        <v>45107</v>
      </c>
      <c r="O5915" s="42"/>
      <c r="P5915" s="27">
        <v>1558.9531129704894</v>
      </c>
    </row>
    <row r="5916" spans="1:16" x14ac:dyDescent="0.35">
      <c r="A5916" s="42" t="s">
        <v>6</v>
      </c>
      <c r="B5916" s="42" t="s">
        <v>50</v>
      </c>
      <c r="C5916" s="42" t="s">
        <v>55</v>
      </c>
      <c r="D5916" s="42" t="s">
        <v>62</v>
      </c>
      <c r="E5916" s="42" t="s">
        <v>62</v>
      </c>
      <c r="F5916" s="42"/>
      <c r="G5916" s="42" t="s">
        <v>158</v>
      </c>
      <c r="H5916" s="42" t="s">
        <v>159</v>
      </c>
      <c r="I5916" s="42" t="s">
        <v>294</v>
      </c>
      <c r="J5916" s="42" t="s">
        <v>140</v>
      </c>
      <c r="K5916" s="42" t="s">
        <v>129</v>
      </c>
      <c r="L5916" s="25" t="s">
        <v>147</v>
      </c>
      <c r="M5916" s="24">
        <v>45230</v>
      </c>
      <c r="N5916" s="24">
        <v>45107</v>
      </c>
      <c r="O5916" s="42"/>
      <c r="P5916" s="27">
        <v>9510.1703423089421</v>
      </c>
    </row>
    <row r="5917" spans="1:16" x14ac:dyDescent="0.35">
      <c r="A5917" s="42" t="s">
        <v>6</v>
      </c>
      <c r="B5917" s="42" t="s">
        <v>50</v>
      </c>
      <c r="C5917" s="42" t="s">
        <v>55</v>
      </c>
      <c r="D5917" s="42" t="s">
        <v>64</v>
      </c>
      <c r="E5917" s="42" t="s">
        <v>203</v>
      </c>
      <c r="F5917" s="42"/>
      <c r="G5917" s="42" t="s">
        <v>158</v>
      </c>
      <c r="H5917" s="42" t="s">
        <v>159</v>
      </c>
      <c r="I5917" s="42" t="s">
        <v>294</v>
      </c>
      <c r="J5917" s="42" t="s">
        <v>140</v>
      </c>
      <c r="K5917" s="42" t="s">
        <v>129</v>
      </c>
      <c r="L5917" s="25" t="s">
        <v>147</v>
      </c>
      <c r="M5917" s="24">
        <v>45230</v>
      </c>
      <c r="N5917" s="24">
        <v>45107</v>
      </c>
      <c r="O5917" s="42"/>
      <c r="P5917" s="27">
        <v>3610.3417675172459</v>
      </c>
    </row>
    <row r="5918" spans="1:16" x14ac:dyDescent="0.35">
      <c r="A5918" s="42" t="s">
        <v>6</v>
      </c>
      <c r="B5918" s="42" t="s">
        <v>50</v>
      </c>
      <c r="C5918" s="42" t="s">
        <v>65</v>
      </c>
      <c r="D5918" s="42" t="s">
        <v>65</v>
      </c>
      <c r="E5918" s="42" t="s">
        <v>65</v>
      </c>
      <c r="F5918" s="42"/>
      <c r="G5918" s="42" t="s">
        <v>158</v>
      </c>
      <c r="H5918" s="42" t="s">
        <v>159</v>
      </c>
      <c r="I5918" s="42" t="s">
        <v>294</v>
      </c>
      <c r="J5918" s="42" t="s">
        <v>140</v>
      </c>
      <c r="K5918" s="42" t="s">
        <v>129</v>
      </c>
      <c r="L5918" s="25" t="s">
        <v>147</v>
      </c>
      <c r="M5918" s="24">
        <v>45230</v>
      </c>
      <c r="N5918" s="24">
        <v>45107</v>
      </c>
      <c r="O5918" s="42"/>
      <c r="P5918" s="27">
        <v>1383.8786833740171</v>
      </c>
    </row>
    <row r="5919" spans="1:16" x14ac:dyDescent="0.35">
      <c r="A5919" s="42" t="s">
        <v>6</v>
      </c>
      <c r="B5919" s="42" t="s">
        <v>50</v>
      </c>
      <c r="C5919" s="42" t="s">
        <v>66</v>
      </c>
      <c r="D5919" s="42" t="s">
        <v>66</v>
      </c>
      <c r="E5919" s="42" t="s">
        <v>204</v>
      </c>
      <c r="F5919" s="42"/>
      <c r="G5919" s="42" t="s">
        <v>158</v>
      </c>
      <c r="H5919" s="42" t="s">
        <v>159</v>
      </c>
      <c r="I5919" s="42" t="s">
        <v>294</v>
      </c>
      <c r="J5919" s="42" t="s">
        <v>140</v>
      </c>
      <c r="K5919" s="42" t="s">
        <v>129</v>
      </c>
      <c r="L5919" s="25" t="s">
        <v>147</v>
      </c>
      <c r="M5919" s="24">
        <v>45230</v>
      </c>
      <c r="N5919" s="24">
        <v>45107</v>
      </c>
      <c r="O5919" s="42"/>
      <c r="P5919" s="27">
        <v>6869.3334193769861</v>
      </c>
    </row>
    <row r="5920" spans="1:16" x14ac:dyDescent="0.35">
      <c r="A5920" s="42" t="s">
        <v>6</v>
      </c>
      <c r="B5920" s="42" t="s">
        <v>50</v>
      </c>
      <c r="C5920" s="42" t="s">
        <v>66</v>
      </c>
      <c r="D5920" s="42" t="s">
        <v>66</v>
      </c>
      <c r="E5920" s="42" t="s">
        <v>66</v>
      </c>
      <c r="F5920" s="42"/>
      <c r="G5920" s="42" t="s">
        <v>158</v>
      </c>
      <c r="H5920" s="42" t="s">
        <v>159</v>
      </c>
      <c r="I5920" s="42" t="s">
        <v>294</v>
      </c>
      <c r="J5920" s="42" t="s">
        <v>140</v>
      </c>
      <c r="K5920" s="42" t="s">
        <v>129</v>
      </c>
      <c r="L5920" s="25" t="s">
        <v>147</v>
      </c>
      <c r="M5920" s="24">
        <v>45230</v>
      </c>
      <c r="N5920" s="24">
        <v>45107</v>
      </c>
      <c r="O5920" s="42"/>
      <c r="P5920" s="27">
        <v>5682.8242292362056</v>
      </c>
    </row>
    <row r="5921" spans="1:16" x14ac:dyDescent="0.35">
      <c r="A5921" s="42" t="s">
        <v>6</v>
      </c>
      <c r="B5921" s="42" t="s">
        <v>50</v>
      </c>
      <c r="C5921" s="42" t="s">
        <v>66</v>
      </c>
      <c r="D5921" s="42" t="s">
        <v>66</v>
      </c>
      <c r="E5921" s="42" t="s">
        <v>205</v>
      </c>
      <c r="F5921" s="42"/>
      <c r="G5921" s="42" t="s">
        <v>158</v>
      </c>
      <c r="H5921" s="42" t="s">
        <v>159</v>
      </c>
      <c r="I5921" s="42" t="s">
        <v>294</v>
      </c>
      <c r="J5921" s="42" t="s">
        <v>140</v>
      </c>
      <c r="K5921" s="42" t="s">
        <v>129</v>
      </c>
      <c r="L5921" s="25" t="s">
        <v>147</v>
      </c>
      <c r="M5921" s="24">
        <v>45230</v>
      </c>
      <c r="N5921" s="24">
        <v>45107</v>
      </c>
      <c r="O5921" s="42"/>
      <c r="P5921" s="27">
        <v>3323.4248554061205</v>
      </c>
    </row>
    <row r="5922" spans="1:16" x14ac:dyDescent="0.35">
      <c r="A5922" s="42" t="s">
        <v>6</v>
      </c>
      <c r="B5922" s="42" t="s">
        <v>50</v>
      </c>
      <c r="C5922" s="42" t="s">
        <v>66</v>
      </c>
      <c r="D5922" s="42" t="s">
        <v>66</v>
      </c>
      <c r="E5922" s="42" t="s">
        <v>206</v>
      </c>
      <c r="F5922" s="42"/>
      <c r="G5922" s="42" t="s">
        <v>158</v>
      </c>
      <c r="H5922" s="42" t="s">
        <v>159</v>
      </c>
      <c r="I5922" s="42" t="s">
        <v>294</v>
      </c>
      <c r="J5922" s="42" t="s">
        <v>140</v>
      </c>
      <c r="K5922" s="42" t="s">
        <v>129</v>
      </c>
      <c r="L5922" s="25" t="s">
        <v>147</v>
      </c>
      <c r="M5922" s="24">
        <v>45230</v>
      </c>
      <c r="N5922" s="24">
        <v>45107</v>
      </c>
      <c r="O5922" s="42"/>
      <c r="P5922" s="27">
        <v>22809.442071992111</v>
      </c>
    </row>
    <row r="5923" spans="1:16" x14ac:dyDescent="0.35">
      <c r="A5923" s="42" t="s">
        <v>6</v>
      </c>
      <c r="B5923" s="42" t="s">
        <v>50</v>
      </c>
      <c r="C5923" s="42" t="s">
        <v>66</v>
      </c>
      <c r="D5923" s="42" t="s">
        <v>66</v>
      </c>
      <c r="E5923" s="42" t="s">
        <v>207</v>
      </c>
      <c r="F5923" s="42"/>
      <c r="G5923" s="42" t="s">
        <v>158</v>
      </c>
      <c r="H5923" s="42" t="s">
        <v>159</v>
      </c>
      <c r="I5923" s="42" t="s">
        <v>294</v>
      </c>
      <c r="J5923" s="42" t="s">
        <v>140</v>
      </c>
      <c r="K5923" s="42" t="s">
        <v>129</v>
      </c>
      <c r="L5923" s="25" t="s">
        <v>147</v>
      </c>
      <c r="M5923" s="24">
        <v>45230</v>
      </c>
      <c r="N5923" s="24">
        <v>45107</v>
      </c>
      <c r="O5923" s="42"/>
      <c r="P5923" s="27">
        <v>2675.0949386912553</v>
      </c>
    </row>
    <row r="5924" spans="1:16" x14ac:dyDescent="0.35">
      <c r="A5924" s="42" t="s">
        <v>6</v>
      </c>
      <c r="B5924" s="42" t="s">
        <v>50</v>
      </c>
      <c r="C5924" s="42" t="s">
        <v>66</v>
      </c>
      <c r="D5924" s="42" t="s">
        <v>66</v>
      </c>
      <c r="E5924" s="42" t="s">
        <v>208</v>
      </c>
      <c r="F5924" s="42"/>
      <c r="G5924" s="42" t="s">
        <v>158</v>
      </c>
      <c r="H5924" s="42" t="s">
        <v>159</v>
      </c>
      <c r="I5924" s="42" t="s">
        <v>294</v>
      </c>
      <c r="J5924" s="42" t="s">
        <v>140</v>
      </c>
      <c r="K5924" s="42" t="s">
        <v>129</v>
      </c>
      <c r="L5924" s="25" t="s">
        <v>147</v>
      </c>
      <c r="M5924" s="24">
        <v>45230</v>
      </c>
      <c r="N5924" s="24">
        <v>45107</v>
      </c>
      <c r="O5924" s="42"/>
      <c r="P5924" s="27">
        <v>2072.3303157492528</v>
      </c>
    </row>
    <row r="5925" spans="1:16" x14ac:dyDescent="0.35">
      <c r="A5925" s="42" t="s">
        <v>6</v>
      </c>
      <c r="B5925" s="42" t="s">
        <v>50</v>
      </c>
      <c r="C5925" s="42" t="s">
        <v>66</v>
      </c>
      <c r="D5925" s="42" t="s">
        <v>66</v>
      </c>
      <c r="E5925" s="42" t="s">
        <v>209</v>
      </c>
      <c r="F5925" s="42"/>
      <c r="G5925" s="42" t="s">
        <v>158</v>
      </c>
      <c r="H5925" s="42" t="s">
        <v>159</v>
      </c>
      <c r="I5925" s="42" t="s">
        <v>294</v>
      </c>
      <c r="J5925" s="42" t="s">
        <v>140</v>
      </c>
      <c r="K5925" s="42" t="s">
        <v>129</v>
      </c>
      <c r="L5925" s="25" t="s">
        <v>147</v>
      </c>
      <c r="M5925" s="24">
        <v>45230</v>
      </c>
      <c r="N5925" s="24">
        <v>45107</v>
      </c>
      <c r="O5925" s="42"/>
      <c r="P5925" s="27">
        <v>3043.9705927442792</v>
      </c>
    </row>
    <row r="5926" spans="1:16" x14ac:dyDescent="0.35">
      <c r="A5926" s="42" t="s">
        <v>6</v>
      </c>
      <c r="B5926" s="42" t="s">
        <v>50</v>
      </c>
      <c r="C5926" s="42" t="s">
        <v>74</v>
      </c>
      <c r="D5926" s="42" t="s">
        <v>74</v>
      </c>
      <c r="E5926" s="42" t="s">
        <v>74</v>
      </c>
      <c r="F5926" s="42"/>
      <c r="G5926" s="42" t="s">
        <v>158</v>
      </c>
      <c r="H5926" s="42" t="s">
        <v>159</v>
      </c>
      <c r="I5926" s="42" t="s">
        <v>294</v>
      </c>
      <c r="J5926" s="42" t="s">
        <v>140</v>
      </c>
      <c r="K5926" s="42" t="s">
        <v>129</v>
      </c>
      <c r="L5926" s="25" t="s">
        <v>147</v>
      </c>
      <c r="M5926" s="24">
        <v>45230</v>
      </c>
      <c r="N5926" s="24">
        <v>45107</v>
      </c>
      <c r="O5926" s="42"/>
      <c r="P5926" s="27">
        <v>17573.084831335444</v>
      </c>
    </row>
    <row r="5927" spans="1:16" x14ac:dyDescent="0.35">
      <c r="A5927" s="42" t="s">
        <v>6</v>
      </c>
      <c r="B5927" s="42" t="s">
        <v>50</v>
      </c>
      <c r="C5927" s="42" t="s">
        <v>74</v>
      </c>
      <c r="D5927" s="42" t="s">
        <v>74</v>
      </c>
      <c r="E5927" s="42" t="s">
        <v>210</v>
      </c>
      <c r="F5927" s="42"/>
      <c r="G5927" s="42" t="s">
        <v>158</v>
      </c>
      <c r="H5927" s="42" t="s">
        <v>159</v>
      </c>
      <c r="I5927" s="42" t="s">
        <v>294</v>
      </c>
      <c r="J5927" s="42" t="s">
        <v>140</v>
      </c>
      <c r="K5927" s="42" t="s">
        <v>129</v>
      </c>
      <c r="L5927" s="25" t="s">
        <v>147</v>
      </c>
      <c r="M5927" s="24">
        <v>45230</v>
      </c>
      <c r="N5927" s="24">
        <v>45107</v>
      </c>
      <c r="O5927" s="42"/>
      <c r="P5927" s="27">
        <v>19350.797259401643</v>
      </c>
    </row>
    <row r="5928" spans="1:16" x14ac:dyDescent="0.35">
      <c r="A5928" s="42" t="s">
        <v>6</v>
      </c>
      <c r="B5928" s="42" t="s">
        <v>50</v>
      </c>
      <c r="C5928" s="42" t="s">
        <v>74</v>
      </c>
      <c r="D5928" s="42" t="s">
        <v>74</v>
      </c>
      <c r="E5928" s="42" t="s">
        <v>211</v>
      </c>
      <c r="F5928" s="42"/>
      <c r="G5928" s="42" t="s">
        <v>158</v>
      </c>
      <c r="H5928" s="42" t="s">
        <v>159</v>
      </c>
      <c r="I5928" s="42" t="s">
        <v>294</v>
      </c>
      <c r="J5928" s="42" t="s">
        <v>140</v>
      </c>
      <c r="K5928" s="42" t="s">
        <v>129</v>
      </c>
      <c r="L5928" s="25" t="s">
        <v>147</v>
      </c>
      <c r="M5928" s="24">
        <v>45230</v>
      </c>
      <c r="N5928" s="24">
        <v>45107</v>
      </c>
      <c r="O5928" s="42"/>
      <c r="P5928" s="27">
        <v>11229.340592506451</v>
      </c>
    </row>
    <row r="5929" spans="1:16" x14ac:dyDescent="0.35">
      <c r="A5929" s="42" t="s">
        <v>6</v>
      </c>
      <c r="B5929" s="42" t="s">
        <v>50</v>
      </c>
      <c r="C5929" s="42" t="s">
        <v>74</v>
      </c>
      <c r="D5929" s="42" t="s">
        <v>74</v>
      </c>
      <c r="E5929" s="42" t="s">
        <v>212</v>
      </c>
      <c r="F5929" s="42"/>
      <c r="G5929" s="42" t="s">
        <v>158</v>
      </c>
      <c r="H5929" s="42" t="s">
        <v>159</v>
      </c>
      <c r="I5929" s="42" t="s">
        <v>294</v>
      </c>
      <c r="J5929" s="42" t="s">
        <v>140</v>
      </c>
      <c r="K5929" s="42" t="s">
        <v>129</v>
      </c>
      <c r="L5929" s="25" t="s">
        <v>147</v>
      </c>
      <c r="M5929" s="24">
        <v>45230</v>
      </c>
      <c r="N5929" s="24">
        <v>45107</v>
      </c>
      <c r="O5929" s="42"/>
      <c r="P5929" s="27">
        <v>2461.4000900363039</v>
      </c>
    </row>
    <row r="5930" spans="1:16" x14ac:dyDescent="0.35">
      <c r="A5930" s="42" t="s">
        <v>6</v>
      </c>
      <c r="B5930" s="42" t="s">
        <v>50</v>
      </c>
      <c r="C5930" s="42" t="s">
        <v>74</v>
      </c>
      <c r="D5930" s="42" t="s">
        <v>74</v>
      </c>
      <c r="E5930" s="42" t="s">
        <v>213</v>
      </c>
      <c r="F5930" s="42"/>
      <c r="G5930" s="42" t="s">
        <v>158</v>
      </c>
      <c r="H5930" s="42" t="s">
        <v>159</v>
      </c>
      <c r="I5930" s="42" t="s">
        <v>294</v>
      </c>
      <c r="J5930" s="42" t="s">
        <v>140</v>
      </c>
      <c r="K5930" s="42" t="s">
        <v>129</v>
      </c>
      <c r="L5930" s="25" t="s">
        <v>147</v>
      </c>
      <c r="M5930" s="24">
        <v>45230</v>
      </c>
      <c r="N5930" s="24">
        <v>45107</v>
      </c>
      <c r="O5930" s="42"/>
      <c r="P5930" s="27">
        <v>1311.6580173969933</v>
      </c>
    </row>
    <row r="5931" spans="1:16" x14ac:dyDescent="0.35">
      <c r="A5931" s="42" t="s">
        <v>6</v>
      </c>
      <c r="B5931" s="42" t="s">
        <v>50</v>
      </c>
      <c r="C5931" s="42" t="s">
        <v>74</v>
      </c>
      <c r="D5931" s="42" t="s">
        <v>74</v>
      </c>
      <c r="E5931" s="42" t="s">
        <v>214</v>
      </c>
      <c r="F5931" s="42"/>
      <c r="G5931" s="42" t="s">
        <v>158</v>
      </c>
      <c r="H5931" s="42" t="s">
        <v>159</v>
      </c>
      <c r="I5931" s="42" t="s">
        <v>294</v>
      </c>
      <c r="J5931" s="42" t="s">
        <v>140</v>
      </c>
      <c r="K5931" s="42" t="s">
        <v>129</v>
      </c>
      <c r="L5931" s="25" t="s">
        <v>147</v>
      </c>
      <c r="M5931" s="24">
        <v>45230</v>
      </c>
      <c r="N5931" s="24">
        <v>45107</v>
      </c>
      <c r="O5931" s="42"/>
      <c r="P5931" s="27">
        <v>0</v>
      </c>
    </row>
    <row r="5932" spans="1:16" x14ac:dyDescent="0.35">
      <c r="A5932" s="42" t="s">
        <v>6</v>
      </c>
      <c r="B5932" s="42" t="s">
        <v>50</v>
      </c>
      <c r="C5932" s="42" t="s">
        <v>74</v>
      </c>
      <c r="D5932" s="42" t="s">
        <v>74</v>
      </c>
      <c r="E5932" s="42" t="s">
        <v>215</v>
      </c>
      <c r="F5932" s="42"/>
      <c r="G5932" s="42" t="s">
        <v>158</v>
      </c>
      <c r="H5932" s="42" t="s">
        <v>159</v>
      </c>
      <c r="I5932" s="42" t="s">
        <v>294</v>
      </c>
      <c r="J5932" s="42" t="s">
        <v>140</v>
      </c>
      <c r="K5932" s="42" t="s">
        <v>129</v>
      </c>
      <c r="L5932" s="25" t="s">
        <v>147</v>
      </c>
      <c r="M5932" s="24">
        <v>45230</v>
      </c>
      <c r="N5932" s="24">
        <v>45107</v>
      </c>
      <c r="O5932" s="42"/>
      <c r="P5932" s="27">
        <v>7540.3820349575899</v>
      </c>
    </row>
    <row r="5933" spans="1:16" x14ac:dyDescent="0.35">
      <c r="A5933" s="42" t="s">
        <v>6</v>
      </c>
      <c r="B5933" s="42" t="s">
        <v>50</v>
      </c>
      <c r="C5933" s="42" t="s">
        <v>82</v>
      </c>
      <c r="D5933" s="42" t="s">
        <v>82</v>
      </c>
      <c r="E5933" s="42" t="s">
        <v>82</v>
      </c>
      <c r="F5933" s="42"/>
      <c r="G5933" s="42" t="s">
        <v>158</v>
      </c>
      <c r="H5933" s="42" t="s">
        <v>159</v>
      </c>
      <c r="I5933" s="42" t="s">
        <v>294</v>
      </c>
      <c r="J5933" s="42" t="s">
        <v>140</v>
      </c>
      <c r="K5933" s="42" t="s">
        <v>129</v>
      </c>
      <c r="L5933" s="25" t="s">
        <v>147</v>
      </c>
      <c r="M5933" s="24">
        <v>45230</v>
      </c>
      <c r="N5933" s="24">
        <v>45107</v>
      </c>
      <c r="O5933" s="42"/>
      <c r="P5933" s="27">
        <v>83499.88351898668</v>
      </c>
    </row>
    <row r="5934" spans="1:16" x14ac:dyDescent="0.35">
      <c r="A5934" s="42" t="s">
        <v>6</v>
      </c>
      <c r="B5934" s="42" t="s">
        <v>50</v>
      </c>
      <c r="C5934" s="42" t="s">
        <v>83</v>
      </c>
      <c r="D5934" s="42" t="s">
        <v>83</v>
      </c>
      <c r="E5934" s="42" t="s">
        <v>216</v>
      </c>
      <c r="F5934" s="42"/>
      <c r="G5934" s="42" t="s">
        <v>158</v>
      </c>
      <c r="H5934" s="42" t="s">
        <v>159</v>
      </c>
      <c r="I5934" s="42" t="s">
        <v>294</v>
      </c>
      <c r="J5934" s="42" t="s">
        <v>140</v>
      </c>
      <c r="K5934" s="42" t="s">
        <v>129</v>
      </c>
      <c r="L5934" s="25" t="s">
        <v>147</v>
      </c>
      <c r="M5934" s="24">
        <v>45230</v>
      </c>
      <c r="N5934" s="24">
        <v>45107</v>
      </c>
      <c r="O5934" s="42"/>
      <c r="P5934" s="27">
        <v>17254.208927121712</v>
      </c>
    </row>
    <row r="5935" spans="1:16" x14ac:dyDescent="0.35">
      <c r="A5935" s="42" t="s">
        <v>6</v>
      </c>
      <c r="B5935" s="42" t="s">
        <v>50</v>
      </c>
      <c r="C5935" s="42" t="s">
        <v>83</v>
      </c>
      <c r="D5935" s="42" t="s">
        <v>83</v>
      </c>
      <c r="E5935" s="42" t="s">
        <v>83</v>
      </c>
      <c r="F5935" s="42"/>
      <c r="G5935" s="42" t="s">
        <v>158</v>
      </c>
      <c r="H5935" s="42" t="s">
        <v>159</v>
      </c>
      <c r="I5935" s="42" t="s">
        <v>294</v>
      </c>
      <c r="J5935" s="42" t="s">
        <v>140</v>
      </c>
      <c r="K5935" s="42" t="s">
        <v>129</v>
      </c>
      <c r="L5935" s="25" t="s">
        <v>147</v>
      </c>
      <c r="M5935" s="24">
        <v>45230</v>
      </c>
      <c r="N5935" s="24">
        <v>45107</v>
      </c>
      <c r="O5935" s="42"/>
      <c r="P5935" s="27">
        <v>2432.0078657831341</v>
      </c>
    </row>
    <row r="5936" spans="1:16" x14ac:dyDescent="0.35">
      <c r="A5936" s="42" t="s">
        <v>6</v>
      </c>
      <c r="B5936" s="42" t="s">
        <v>50</v>
      </c>
      <c r="C5936" s="42" t="s">
        <v>83</v>
      </c>
      <c r="D5936" s="42" t="s">
        <v>83</v>
      </c>
      <c r="E5936" s="42" t="s">
        <v>217</v>
      </c>
      <c r="F5936" s="42"/>
      <c r="G5936" s="42" t="s">
        <v>158</v>
      </c>
      <c r="H5936" s="42" t="s">
        <v>159</v>
      </c>
      <c r="I5936" s="42" t="s">
        <v>294</v>
      </c>
      <c r="J5936" s="42" t="s">
        <v>140</v>
      </c>
      <c r="K5936" s="42" t="s">
        <v>129</v>
      </c>
      <c r="L5936" s="25" t="s">
        <v>147</v>
      </c>
      <c r="M5936" s="24">
        <v>45230</v>
      </c>
      <c r="N5936" s="24">
        <v>45107</v>
      </c>
      <c r="O5936" s="42"/>
      <c r="P5936" s="27">
        <v>11967.554080737471</v>
      </c>
    </row>
    <row r="5937" spans="1:16" x14ac:dyDescent="0.35">
      <c r="A5937" s="42" t="s">
        <v>6</v>
      </c>
      <c r="B5937" s="42" t="s">
        <v>50</v>
      </c>
      <c r="C5937" s="42" t="s">
        <v>83</v>
      </c>
      <c r="D5937" s="42" t="s">
        <v>83</v>
      </c>
      <c r="E5937" s="42" t="s">
        <v>218</v>
      </c>
      <c r="F5937" s="42"/>
      <c r="G5937" s="42" t="s">
        <v>158</v>
      </c>
      <c r="H5937" s="42" t="s">
        <v>159</v>
      </c>
      <c r="I5937" s="42" t="s">
        <v>294</v>
      </c>
      <c r="J5937" s="42" t="s">
        <v>140</v>
      </c>
      <c r="K5937" s="42" t="s">
        <v>129</v>
      </c>
      <c r="L5937" s="25" t="s">
        <v>147</v>
      </c>
      <c r="M5937" s="24">
        <v>45230</v>
      </c>
      <c r="N5937" s="24">
        <v>45107</v>
      </c>
      <c r="O5937" s="42"/>
      <c r="P5937" s="27">
        <v>50787.186102584732</v>
      </c>
    </row>
    <row r="5938" spans="1:16" x14ac:dyDescent="0.35">
      <c r="A5938" s="42" t="s">
        <v>6</v>
      </c>
      <c r="B5938" s="42" t="s">
        <v>50</v>
      </c>
      <c r="C5938" s="42" t="s">
        <v>83</v>
      </c>
      <c r="D5938" s="42" t="s">
        <v>83</v>
      </c>
      <c r="E5938" s="42" t="s">
        <v>219</v>
      </c>
      <c r="F5938" s="42"/>
      <c r="G5938" s="42" t="s">
        <v>158</v>
      </c>
      <c r="H5938" s="42" t="s">
        <v>159</v>
      </c>
      <c r="I5938" s="42" t="s">
        <v>294</v>
      </c>
      <c r="J5938" s="42" t="s">
        <v>140</v>
      </c>
      <c r="K5938" s="42" t="s">
        <v>129</v>
      </c>
      <c r="L5938" s="25" t="s">
        <v>147</v>
      </c>
      <c r="M5938" s="24">
        <v>45230</v>
      </c>
      <c r="N5938" s="24">
        <v>45107</v>
      </c>
      <c r="O5938" s="42"/>
      <c r="P5938" s="27">
        <v>23066.313451287657</v>
      </c>
    </row>
    <row r="5939" spans="1:16" x14ac:dyDescent="0.35">
      <c r="A5939" s="42" t="s">
        <v>6</v>
      </c>
      <c r="B5939" s="42" t="s">
        <v>50</v>
      </c>
      <c r="C5939" s="42" t="s">
        <v>83</v>
      </c>
      <c r="D5939" s="42" t="s">
        <v>83</v>
      </c>
      <c r="E5939" s="42" t="s">
        <v>220</v>
      </c>
      <c r="F5939" s="42"/>
      <c r="G5939" s="42" t="s">
        <v>158</v>
      </c>
      <c r="H5939" s="42" t="s">
        <v>159</v>
      </c>
      <c r="I5939" s="42" t="s">
        <v>294</v>
      </c>
      <c r="J5939" s="42" t="s">
        <v>140</v>
      </c>
      <c r="K5939" s="42" t="s">
        <v>129</v>
      </c>
      <c r="L5939" s="25" t="s">
        <v>147</v>
      </c>
      <c r="M5939" s="24">
        <v>45230</v>
      </c>
      <c r="N5939" s="24">
        <v>45107</v>
      </c>
      <c r="O5939" s="42"/>
      <c r="P5939" s="27">
        <v>10741.944310224544</v>
      </c>
    </row>
    <row r="5940" spans="1:16" x14ac:dyDescent="0.35">
      <c r="A5940" s="42" t="s">
        <v>6</v>
      </c>
      <c r="B5940" s="42" t="s">
        <v>50</v>
      </c>
      <c r="C5940" s="42" t="s">
        <v>83</v>
      </c>
      <c r="D5940" s="42" t="s">
        <v>83</v>
      </c>
      <c r="E5940" s="42" t="s">
        <v>221</v>
      </c>
      <c r="F5940" s="42"/>
      <c r="G5940" s="42" t="s">
        <v>158</v>
      </c>
      <c r="H5940" s="42" t="s">
        <v>159</v>
      </c>
      <c r="I5940" s="42" t="s">
        <v>294</v>
      </c>
      <c r="J5940" s="42" t="s">
        <v>140</v>
      </c>
      <c r="K5940" s="42" t="s">
        <v>129</v>
      </c>
      <c r="L5940" s="25" t="s">
        <v>147</v>
      </c>
      <c r="M5940" s="24">
        <v>45230</v>
      </c>
      <c r="N5940" s="24">
        <v>45107</v>
      </c>
      <c r="O5940" s="42"/>
      <c r="P5940" s="27">
        <v>7110.7821802785138</v>
      </c>
    </row>
    <row r="5941" spans="1:16" x14ac:dyDescent="0.35">
      <c r="A5941" s="42" t="s">
        <v>6</v>
      </c>
      <c r="B5941" s="42" t="s">
        <v>50</v>
      </c>
      <c r="C5941" s="42" t="s">
        <v>83</v>
      </c>
      <c r="D5941" s="42" t="s">
        <v>83</v>
      </c>
      <c r="E5941" s="42" t="s">
        <v>222</v>
      </c>
      <c r="F5941" s="42"/>
      <c r="G5941" s="42" t="s">
        <v>158</v>
      </c>
      <c r="H5941" s="42" t="s">
        <v>159</v>
      </c>
      <c r="I5941" s="42" t="s">
        <v>294</v>
      </c>
      <c r="J5941" s="42" t="s">
        <v>140</v>
      </c>
      <c r="K5941" s="42" t="s">
        <v>129</v>
      </c>
      <c r="L5941" s="25" t="s">
        <v>147</v>
      </c>
      <c r="M5941" s="24">
        <v>45230</v>
      </c>
      <c r="N5941" s="24">
        <v>45107</v>
      </c>
      <c r="O5941" s="42"/>
      <c r="P5941" s="27">
        <v>4640.1611991606242</v>
      </c>
    </row>
    <row r="5942" spans="1:16" x14ac:dyDescent="0.35">
      <c r="A5942" s="42" t="s">
        <v>6</v>
      </c>
      <c r="B5942" s="42" t="s">
        <v>50</v>
      </c>
      <c r="C5942" s="42" t="s">
        <v>83</v>
      </c>
      <c r="D5942" s="42" t="s">
        <v>83</v>
      </c>
      <c r="E5942" s="42" t="s">
        <v>223</v>
      </c>
      <c r="F5942" s="42"/>
      <c r="G5942" s="42" t="s">
        <v>158</v>
      </c>
      <c r="H5942" s="42" t="s">
        <v>159</v>
      </c>
      <c r="I5942" s="42" t="s">
        <v>294</v>
      </c>
      <c r="J5942" s="42" t="s">
        <v>140</v>
      </c>
      <c r="K5942" s="42" t="s">
        <v>129</v>
      </c>
      <c r="L5942" s="25" t="s">
        <v>147</v>
      </c>
      <c r="M5942" s="24">
        <v>45230</v>
      </c>
      <c r="N5942" s="24">
        <v>45107</v>
      </c>
      <c r="O5942" s="42"/>
      <c r="P5942" s="27">
        <v>11037.752222190542</v>
      </c>
    </row>
    <row r="5943" spans="1:16" x14ac:dyDescent="0.35">
      <c r="A5943" s="42" t="s">
        <v>6</v>
      </c>
      <c r="B5943" s="42" t="s">
        <v>50</v>
      </c>
      <c r="C5943" s="42" t="s">
        <v>83</v>
      </c>
      <c r="D5943" s="42" t="s">
        <v>83</v>
      </c>
      <c r="E5943" s="42" t="s">
        <v>224</v>
      </c>
      <c r="F5943" s="42"/>
      <c r="G5943" s="42" t="s">
        <v>158</v>
      </c>
      <c r="H5943" s="42" t="s">
        <v>159</v>
      </c>
      <c r="I5943" s="42" t="s">
        <v>294</v>
      </c>
      <c r="J5943" s="42" t="s">
        <v>140</v>
      </c>
      <c r="K5943" s="42" t="s">
        <v>129</v>
      </c>
      <c r="L5943" s="25" t="s">
        <v>147</v>
      </c>
      <c r="M5943" s="24">
        <v>45230</v>
      </c>
      <c r="N5943" s="24">
        <v>45107</v>
      </c>
      <c r="O5943" s="42"/>
      <c r="P5943" s="27">
        <v>18777.844869657707</v>
      </c>
    </row>
    <row r="5944" spans="1:16" x14ac:dyDescent="0.35">
      <c r="A5944" s="42" t="s">
        <v>6</v>
      </c>
      <c r="B5944" s="42" t="s">
        <v>50</v>
      </c>
      <c r="C5944" s="42" t="s">
        <v>94</v>
      </c>
      <c r="D5944" s="42" t="s">
        <v>94</v>
      </c>
      <c r="E5944" s="42" t="s">
        <v>225</v>
      </c>
      <c r="F5944" s="42"/>
      <c r="G5944" s="42" t="s">
        <v>158</v>
      </c>
      <c r="H5944" s="42" t="s">
        <v>159</v>
      </c>
      <c r="I5944" s="42" t="s">
        <v>294</v>
      </c>
      <c r="J5944" s="42" t="s">
        <v>140</v>
      </c>
      <c r="K5944" s="42" t="s">
        <v>129</v>
      </c>
      <c r="L5944" s="25" t="s">
        <v>147</v>
      </c>
      <c r="M5944" s="24">
        <v>45230</v>
      </c>
      <c r="N5944" s="24">
        <v>45107</v>
      </c>
      <c r="O5944" s="42"/>
      <c r="P5944" s="27">
        <v>5421.6882930394104</v>
      </c>
    </row>
    <row r="5945" spans="1:16" x14ac:dyDescent="0.35">
      <c r="A5945" s="42" t="s">
        <v>6</v>
      </c>
      <c r="B5945" s="42" t="s">
        <v>50</v>
      </c>
      <c r="C5945" s="42" t="s">
        <v>94</v>
      </c>
      <c r="D5945" s="42" t="s">
        <v>94</v>
      </c>
      <c r="E5945" s="42" t="s">
        <v>226</v>
      </c>
      <c r="F5945" s="42"/>
      <c r="G5945" s="42" t="s">
        <v>158</v>
      </c>
      <c r="H5945" s="42" t="s">
        <v>159</v>
      </c>
      <c r="I5945" s="42" t="s">
        <v>294</v>
      </c>
      <c r="J5945" s="42" t="s">
        <v>140</v>
      </c>
      <c r="K5945" s="42" t="s">
        <v>129</v>
      </c>
      <c r="L5945" s="25" t="s">
        <v>147</v>
      </c>
      <c r="M5945" s="24">
        <v>45230</v>
      </c>
      <c r="N5945" s="24">
        <v>45107</v>
      </c>
      <c r="O5945" s="42"/>
      <c r="P5945" s="27">
        <v>27927.09675521305</v>
      </c>
    </row>
    <row r="5946" spans="1:16" x14ac:dyDescent="0.35">
      <c r="A5946" s="42" t="s">
        <v>6</v>
      </c>
      <c r="B5946" s="42" t="s">
        <v>50</v>
      </c>
      <c r="C5946" s="42" t="s">
        <v>94</v>
      </c>
      <c r="D5946" s="42" t="s">
        <v>94</v>
      </c>
      <c r="E5946" s="42" t="s">
        <v>94</v>
      </c>
      <c r="F5946" s="42"/>
      <c r="G5946" s="42" t="s">
        <v>158</v>
      </c>
      <c r="H5946" s="42" t="s">
        <v>159</v>
      </c>
      <c r="I5946" s="42" t="s">
        <v>294</v>
      </c>
      <c r="J5946" s="42" t="s">
        <v>140</v>
      </c>
      <c r="K5946" s="42" t="s">
        <v>129</v>
      </c>
      <c r="L5946" s="25" t="s">
        <v>147</v>
      </c>
      <c r="M5946" s="24">
        <v>45230</v>
      </c>
      <c r="N5946" s="24">
        <v>45107</v>
      </c>
      <c r="O5946" s="42"/>
      <c r="P5946" s="27">
        <v>6764.9093068009151</v>
      </c>
    </row>
    <row r="5947" spans="1:16" x14ac:dyDescent="0.35">
      <c r="A5947" s="42" t="s">
        <v>6</v>
      </c>
      <c r="B5947" s="42" t="s">
        <v>50</v>
      </c>
      <c r="C5947" s="42" t="s">
        <v>94</v>
      </c>
      <c r="D5947" s="42" t="s">
        <v>94</v>
      </c>
      <c r="E5947" s="42" t="s">
        <v>227</v>
      </c>
      <c r="F5947" s="42"/>
      <c r="G5947" s="42" t="s">
        <v>158</v>
      </c>
      <c r="H5947" s="42" t="s">
        <v>159</v>
      </c>
      <c r="I5947" s="42" t="s">
        <v>294</v>
      </c>
      <c r="J5947" s="42" t="s">
        <v>140</v>
      </c>
      <c r="K5947" s="42" t="s">
        <v>129</v>
      </c>
      <c r="L5947" s="25" t="s">
        <v>147</v>
      </c>
      <c r="M5947" s="24">
        <v>45230</v>
      </c>
      <c r="N5947" s="24">
        <v>45107</v>
      </c>
      <c r="O5947" s="42"/>
      <c r="P5947" s="27">
        <v>6589.7050277209974</v>
      </c>
    </row>
    <row r="5948" spans="1:16" x14ac:dyDescent="0.35">
      <c r="A5948" s="42" t="s">
        <v>6</v>
      </c>
      <c r="B5948" s="42" t="s">
        <v>50</v>
      </c>
      <c r="C5948" s="42" t="s">
        <v>94</v>
      </c>
      <c r="D5948" s="42" t="s">
        <v>94</v>
      </c>
      <c r="E5948" s="42" t="s">
        <v>228</v>
      </c>
      <c r="F5948" s="42"/>
      <c r="G5948" s="42" t="s">
        <v>158</v>
      </c>
      <c r="H5948" s="42" t="s">
        <v>159</v>
      </c>
      <c r="I5948" s="42" t="s">
        <v>294</v>
      </c>
      <c r="J5948" s="42" t="s">
        <v>140</v>
      </c>
      <c r="K5948" s="42" t="s">
        <v>129</v>
      </c>
      <c r="L5948" s="25" t="s">
        <v>147</v>
      </c>
      <c r="M5948" s="24">
        <v>45230</v>
      </c>
      <c r="N5948" s="24">
        <v>45107</v>
      </c>
      <c r="O5948" s="42"/>
      <c r="P5948" s="27">
        <v>0</v>
      </c>
    </row>
    <row r="5949" spans="1:16" x14ac:dyDescent="0.35">
      <c r="A5949" s="42" t="s">
        <v>6</v>
      </c>
      <c r="B5949" s="42" t="s">
        <v>50</v>
      </c>
      <c r="C5949" s="42" t="s">
        <v>100</v>
      </c>
      <c r="D5949" s="42" t="s">
        <v>100</v>
      </c>
      <c r="E5949" s="42" t="s">
        <v>100</v>
      </c>
      <c r="F5949" s="42"/>
      <c r="G5949" s="42" t="s">
        <v>158</v>
      </c>
      <c r="H5949" s="42" t="s">
        <v>159</v>
      </c>
      <c r="I5949" s="42" t="s">
        <v>294</v>
      </c>
      <c r="J5949" s="42" t="s">
        <v>140</v>
      </c>
      <c r="K5949" s="42" t="s">
        <v>129</v>
      </c>
      <c r="L5949" s="25" t="s">
        <v>147</v>
      </c>
      <c r="M5949" s="24">
        <v>45230</v>
      </c>
      <c r="N5949" s="24">
        <v>45107</v>
      </c>
      <c r="O5949" s="42"/>
      <c r="P5949" s="27">
        <v>24284.682121304173</v>
      </c>
    </row>
    <row r="5950" spans="1:16" x14ac:dyDescent="0.35">
      <c r="A5950" s="42" t="s">
        <v>6</v>
      </c>
      <c r="B5950" s="42" t="s">
        <v>50</v>
      </c>
      <c r="C5950" s="42" t="s">
        <v>101</v>
      </c>
      <c r="D5950" s="42" t="s">
        <v>101</v>
      </c>
      <c r="E5950" s="42" t="s">
        <v>101</v>
      </c>
      <c r="F5950" s="42"/>
      <c r="G5950" s="42" t="s">
        <v>158</v>
      </c>
      <c r="H5950" s="42" t="s">
        <v>159</v>
      </c>
      <c r="I5950" s="42" t="s">
        <v>294</v>
      </c>
      <c r="J5950" s="42" t="s">
        <v>140</v>
      </c>
      <c r="K5950" s="42" t="s">
        <v>129</v>
      </c>
      <c r="L5950" s="25" t="s">
        <v>147</v>
      </c>
      <c r="M5950" s="24">
        <v>45230</v>
      </c>
      <c r="N5950" s="24">
        <v>45107</v>
      </c>
      <c r="O5950" s="42"/>
      <c r="P5950" s="27">
        <v>9225.6167595067836</v>
      </c>
    </row>
    <row r="5951" spans="1:16" x14ac:dyDescent="0.35">
      <c r="A5951" s="42" t="s">
        <v>6</v>
      </c>
      <c r="B5951" s="42" t="s">
        <v>50</v>
      </c>
      <c r="C5951" s="42" t="s">
        <v>101</v>
      </c>
      <c r="D5951" s="42" t="s">
        <v>101</v>
      </c>
      <c r="E5951" s="42" t="s">
        <v>102</v>
      </c>
      <c r="F5951" s="42"/>
      <c r="G5951" s="42" t="s">
        <v>158</v>
      </c>
      <c r="H5951" s="42" t="s">
        <v>159</v>
      </c>
      <c r="I5951" s="42" t="s">
        <v>294</v>
      </c>
      <c r="J5951" s="42" t="s">
        <v>140</v>
      </c>
      <c r="K5951" s="42" t="s">
        <v>129</v>
      </c>
      <c r="L5951" s="25" t="s">
        <v>147</v>
      </c>
      <c r="M5951" s="24">
        <v>45230</v>
      </c>
      <c r="N5951" s="24">
        <v>45107</v>
      </c>
      <c r="O5951" s="42"/>
      <c r="P5951" s="27">
        <v>0</v>
      </c>
    </row>
    <row r="5952" spans="1:16" x14ac:dyDescent="0.35">
      <c r="A5952" s="42" t="s">
        <v>6</v>
      </c>
      <c r="B5952" s="42" t="s">
        <v>50</v>
      </c>
      <c r="C5952" s="42" t="s">
        <v>101</v>
      </c>
      <c r="D5952" s="42" t="s">
        <v>101</v>
      </c>
      <c r="E5952" s="42" t="s">
        <v>103</v>
      </c>
      <c r="F5952" s="42"/>
      <c r="G5952" s="42" t="s">
        <v>158</v>
      </c>
      <c r="H5952" s="42" t="s">
        <v>159</v>
      </c>
      <c r="I5952" s="42" t="s">
        <v>294</v>
      </c>
      <c r="J5952" s="42" t="s">
        <v>140</v>
      </c>
      <c r="K5952" s="42" t="s">
        <v>129</v>
      </c>
      <c r="L5952" s="25" t="s">
        <v>147</v>
      </c>
      <c r="M5952" s="24">
        <v>45230</v>
      </c>
      <c r="N5952" s="24">
        <v>45107</v>
      </c>
      <c r="O5952" s="42"/>
      <c r="P5952" s="27">
        <v>0</v>
      </c>
    </row>
    <row r="5953" spans="1:16" x14ac:dyDescent="0.35">
      <c r="A5953" s="42" t="s">
        <v>6</v>
      </c>
      <c r="B5953" s="42" t="s">
        <v>50</v>
      </c>
      <c r="C5953" s="42" t="s">
        <v>101</v>
      </c>
      <c r="D5953" s="42" t="s">
        <v>101</v>
      </c>
      <c r="E5953" s="42" t="s">
        <v>104</v>
      </c>
      <c r="F5953" s="42"/>
      <c r="G5953" s="42" t="s">
        <v>158</v>
      </c>
      <c r="H5953" s="42" t="s">
        <v>159</v>
      </c>
      <c r="I5953" s="42" t="s">
        <v>294</v>
      </c>
      <c r="J5953" s="42" t="s">
        <v>140</v>
      </c>
      <c r="K5953" s="42" t="s">
        <v>129</v>
      </c>
      <c r="L5953" s="25" t="s">
        <v>147</v>
      </c>
      <c r="M5953" s="24">
        <v>45230</v>
      </c>
      <c r="N5953" s="24">
        <v>45107</v>
      </c>
      <c r="O5953" s="42"/>
      <c r="P5953" s="27">
        <v>0</v>
      </c>
    </row>
    <row r="5954" spans="1:16" x14ac:dyDescent="0.35">
      <c r="A5954" s="42" t="s">
        <v>6</v>
      </c>
      <c r="B5954" s="42" t="s">
        <v>50</v>
      </c>
      <c r="C5954" s="42" t="s">
        <v>101</v>
      </c>
      <c r="D5954" s="42" t="s">
        <v>101</v>
      </c>
      <c r="E5954" s="42" t="s">
        <v>105</v>
      </c>
      <c r="F5954" s="42"/>
      <c r="G5954" s="42" t="s">
        <v>158</v>
      </c>
      <c r="H5954" s="42" t="s">
        <v>159</v>
      </c>
      <c r="I5954" s="42" t="s">
        <v>294</v>
      </c>
      <c r="J5954" s="42" t="s">
        <v>140</v>
      </c>
      <c r="K5954" s="42" t="s">
        <v>129</v>
      </c>
      <c r="L5954" s="25" t="s">
        <v>147</v>
      </c>
      <c r="M5954" s="24">
        <v>45230</v>
      </c>
      <c r="N5954" s="24">
        <v>45107</v>
      </c>
      <c r="O5954" s="42"/>
      <c r="P5954" s="27">
        <v>0</v>
      </c>
    </row>
    <row r="5955" spans="1:16" x14ac:dyDescent="0.35">
      <c r="A5955" s="42" t="s">
        <v>6</v>
      </c>
      <c r="B5955" s="42" t="s">
        <v>50</v>
      </c>
      <c r="C5955" s="42" t="s">
        <v>106</v>
      </c>
      <c r="D5955" s="42" t="s">
        <v>106</v>
      </c>
      <c r="E5955" s="42" t="s">
        <v>106</v>
      </c>
      <c r="F5955" s="42"/>
      <c r="G5955" s="42" t="s">
        <v>158</v>
      </c>
      <c r="H5955" s="42" t="s">
        <v>159</v>
      </c>
      <c r="I5955" s="42" t="s">
        <v>294</v>
      </c>
      <c r="J5955" s="42" t="s">
        <v>140</v>
      </c>
      <c r="K5955" s="42" t="s">
        <v>129</v>
      </c>
      <c r="L5955" s="25" t="s">
        <v>147</v>
      </c>
      <c r="M5955" s="24">
        <v>45230</v>
      </c>
      <c r="N5955" s="24">
        <v>45107</v>
      </c>
      <c r="O5955" s="42"/>
      <c r="P5955" s="27">
        <v>7404.9063171959242</v>
      </c>
    </row>
    <row r="5956" spans="1:16" x14ac:dyDescent="0.35">
      <c r="A5956" s="42" t="s">
        <v>6</v>
      </c>
      <c r="B5956" s="42" t="s">
        <v>50</v>
      </c>
      <c r="C5956" s="42" t="s">
        <v>108</v>
      </c>
      <c r="D5956" s="42" t="s">
        <v>108</v>
      </c>
      <c r="E5956" s="42" t="s">
        <v>229</v>
      </c>
      <c r="F5956" s="42"/>
      <c r="G5956" s="42" t="s">
        <v>158</v>
      </c>
      <c r="H5956" s="42" t="s">
        <v>159</v>
      </c>
      <c r="I5956" s="42" t="s">
        <v>294</v>
      </c>
      <c r="J5956" s="42" t="s">
        <v>140</v>
      </c>
      <c r="K5956" s="42" t="s">
        <v>129</v>
      </c>
      <c r="L5956" s="25" t="s">
        <v>147</v>
      </c>
      <c r="M5956" s="24">
        <v>45230</v>
      </c>
      <c r="N5956" s="24">
        <v>45107</v>
      </c>
      <c r="O5956" s="42"/>
      <c r="P5956" s="27">
        <v>2951.232876268552</v>
      </c>
    </row>
    <row r="5957" spans="1:16" x14ac:dyDescent="0.35">
      <c r="A5957" s="42" t="s">
        <v>6</v>
      </c>
      <c r="B5957" s="42" t="s">
        <v>50</v>
      </c>
      <c r="C5957" s="42" t="s">
        <v>109</v>
      </c>
      <c r="D5957" s="42" t="s">
        <v>109</v>
      </c>
      <c r="E5957" s="42" t="s">
        <v>109</v>
      </c>
      <c r="F5957" s="42"/>
      <c r="G5957" s="42" t="s">
        <v>158</v>
      </c>
      <c r="H5957" s="42" t="s">
        <v>159</v>
      </c>
      <c r="I5957" s="42" t="s">
        <v>294</v>
      </c>
      <c r="J5957" s="42" t="s">
        <v>140</v>
      </c>
      <c r="K5957" s="42" t="s">
        <v>129</v>
      </c>
      <c r="L5957" s="25" t="s">
        <v>147</v>
      </c>
      <c r="M5957" s="24">
        <v>45230</v>
      </c>
      <c r="N5957" s="24">
        <v>45107</v>
      </c>
      <c r="O5957" s="42"/>
      <c r="P5957" s="27">
        <v>2253.2714123024994</v>
      </c>
    </row>
    <row r="5958" spans="1:16" x14ac:dyDescent="0.35">
      <c r="A5958" s="42" t="s">
        <v>6</v>
      </c>
      <c r="B5958" s="42" t="s">
        <v>50</v>
      </c>
      <c r="C5958" s="42" t="s">
        <v>109</v>
      </c>
      <c r="D5958" s="42" t="s">
        <v>110</v>
      </c>
      <c r="E5958" s="42" t="s">
        <v>110</v>
      </c>
      <c r="F5958" s="42"/>
      <c r="G5958" s="42" t="s">
        <v>158</v>
      </c>
      <c r="H5958" s="42" t="s">
        <v>159</v>
      </c>
      <c r="I5958" s="42" t="s">
        <v>294</v>
      </c>
      <c r="J5958" s="42" t="s">
        <v>140</v>
      </c>
      <c r="K5958" s="42" t="s">
        <v>129</v>
      </c>
      <c r="L5958" s="25" t="s">
        <v>147</v>
      </c>
      <c r="M5958" s="24">
        <v>45230</v>
      </c>
      <c r="N5958" s="24">
        <v>45107</v>
      </c>
      <c r="O5958" s="42"/>
      <c r="P5958" s="27">
        <v>0</v>
      </c>
    </row>
    <row r="5959" spans="1:16" x14ac:dyDescent="0.35">
      <c r="A5959" s="42" t="s">
        <v>6</v>
      </c>
      <c r="B5959" s="42" t="s">
        <v>111</v>
      </c>
      <c r="C5959" s="42" t="s">
        <v>112</v>
      </c>
      <c r="D5959" s="42" t="s">
        <v>112</v>
      </c>
      <c r="E5959" s="42" t="s">
        <v>112</v>
      </c>
      <c r="F5959" s="42"/>
      <c r="G5959" s="42" t="s">
        <v>158</v>
      </c>
      <c r="H5959" s="42" t="s">
        <v>159</v>
      </c>
      <c r="I5959" s="42" t="s">
        <v>294</v>
      </c>
      <c r="J5959" s="42" t="s">
        <v>140</v>
      </c>
      <c r="K5959" s="42" t="s">
        <v>129</v>
      </c>
      <c r="L5959" s="25" t="s">
        <v>147</v>
      </c>
      <c r="M5959" s="24">
        <v>45230</v>
      </c>
      <c r="N5959" s="24">
        <v>45107</v>
      </c>
      <c r="O5959" s="42"/>
      <c r="P5959" s="27">
        <v>-68692.777034498664</v>
      </c>
    </row>
    <row r="5960" spans="1:16" x14ac:dyDescent="0.35">
      <c r="A5960" s="42" t="s">
        <v>6</v>
      </c>
      <c r="B5960" s="42" t="s">
        <v>113</v>
      </c>
      <c r="C5960" s="42" t="s">
        <v>161</v>
      </c>
      <c r="D5960" s="42" t="s">
        <v>161</v>
      </c>
      <c r="E5960" s="42" t="s">
        <v>161</v>
      </c>
      <c r="F5960" s="42"/>
      <c r="G5960" s="42" t="s">
        <v>158</v>
      </c>
      <c r="H5960" s="42" t="s">
        <v>159</v>
      </c>
      <c r="I5960" s="42" t="s">
        <v>294</v>
      </c>
      <c r="J5960" s="42" t="s">
        <v>140</v>
      </c>
      <c r="K5960" s="42" t="s">
        <v>129</v>
      </c>
      <c r="L5960" s="25" t="s">
        <v>147</v>
      </c>
      <c r="M5960" s="24">
        <v>45230</v>
      </c>
      <c r="N5960" s="24">
        <v>45107</v>
      </c>
      <c r="O5960" s="42"/>
      <c r="P5960" s="27">
        <v>44274.506213184344</v>
      </c>
    </row>
    <row r="5961" spans="1:16" x14ac:dyDescent="0.35">
      <c r="A5961" s="42" t="s">
        <v>6</v>
      </c>
      <c r="B5961" s="42" t="s">
        <v>114</v>
      </c>
      <c r="C5961" s="42" t="s">
        <v>114</v>
      </c>
      <c r="D5961" s="42" t="s">
        <v>114</v>
      </c>
      <c r="E5961" s="42" t="s">
        <v>114</v>
      </c>
      <c r="F5961" s="42"/>
      <c r="G5961" s="42" t="s">
        <v>158</v>
      </c>
      <c r="H5961" s="42" t="s">
        <v>159</v>
      </c>
      <c r="I5961" s="42" t="s">
        <v>294</v>
      </c>
      <c r="J5961" s="42" t="s">
        <v>140</v>
      </c>
      <c r="K5961" s="42" t="s">
        <v>129</v>
      </c>
      <c r="L5961" s="25" t="s">
        <v>147</v>
      </c>
      <c r="M5961" s="24">
        <v>45230</v>
      </c>
      <c r="N5961" s="24">
        <v>45107</v>
      </c>
      <c r="O5961" s="42"/>
      <c r="P5961" s="27">
        <v>0</v>
      </c>
    </row>
    <row r="5962" spans="1:16" x14ac:dyDescent="0.35">
      <c r="A5962" s="42" t="s">
        <v>6</v>
      </c>
      <c r="B5962" s="42" t="s">
        <v>7</v>
      </c>
      <c r="C5962" s="42" t="s">
        <v>8</v>
      </c>
      <c r="D5962" s="42" t="s">
        <v>8</v>
      </c>
      <c r="E5962" s="42" t="s">
        <v>8</v>
      </c>
      <c r="F5962" s="42"/>
      <c r="G5962" s="42" t="s">
        <v>158</v>
      </c>
      <c r="H5962" s="42" t="s">
        <v>159</v>
      </c>
      <c r="I5962" s="42" t="s">
        <v>294</v>
      </c>
      <c r="J5962" s="42" t="s">
        <v>140</v>
      </c>
      <c r="K5962" s="42" t="s">
        <v>129</v>
      </c>
      <c r="L5962" s="25" t="s">
        <v>149</v>
      </c>
      <c r="M5962" s="24">
        <v>45260</v>
      </c>
      <c r="N5962" s="24">
        <v>45107</v>
      </c>
      <c r="O5962" s="42"/>
      <c r="P5962" s="27">
        <v>52447.930284134185</v>
      </c>
    </row>
    <row r="5963" spans="1:16" x14ac:dyDescent="0.35">
      <c r="A5963" s="42" t="s">
        <v>6</v>
      </c>
      <c r="B5963" s="42" t="s">
        <v>7</v>
      </c>
      <c r="C5963" s="42" t="s">
        <v>8</v>
      </c>
      <c r="D5963" s="42" t="s">
        <v>8</v>
      </c>
      <c r="E5963" s="42" t="s">
        <v>9</v>
      </c>
      <c r="F5963" s="42"/>
      <c r="G5963" s="42" t="s">
        <v>158</v>
      </c>
      <c r="H5963" s="42" t="s">
        <v>159</v>
      </c>
      <c r="I5963" s="42" t="s">
        <v>294</v>
      </c>
      <c r="J5963" s="42" t="s">
        <v>140</v>
      </c>
      <c r="K5963" s="42" t="s">
        <v>129</v>
      </c>
      <c r="L5963" s="25" t="s">
        <v>149</v>
      </c>
      <c r="M5963" s="24">
        <v>45260</v>
      </c>
      <c r="N5963" s="24">
        <v>45107</v>
      </c>
      <c r="O5963" s="42"/>
      <c r="P5963" s="27">
        <v>5033.7901831142244</v>
      </c>
    </row>
    <row r="5964" spans="1:16" x14ac:dyDescent="0.35">
      <c r="A5964" s="42" t="s">
        <v>6</v>
      </c>
      <c r="B5964" s="42" t="s">
        <v>7</v>
      </c>
      <c r="C5964" s="42" t="s">
        <v>8</v>
      </c>
      <c r="D5964" s="42" t="s">
        <v>8</v>
      </c>
      <c r="E5964" s="42" t="s">
        <v>10</v>
      </c>
      <c r="F5964" s="42"/>
      <c r="G5964" s="42" t="s">
        <v>158</v>
      </c>
      <c r="H5964" s="42" t="s">
        <v>159</v>
      </c>
      <c r="I5964" s="42" t="s">
        <v>294</v>
      </c>
      <c r="J5964" s="42" t="s">
        <v>140</v>
      </c>
      <c r="K5964" s="42" t="s">
        <v>129</v>
      </c>
      <c r="L5964" s="25" t="s">
        <v>149</v>
      </c>
      <c r="M5964" s="24">
        <v>45260</v>
      </c>
      <c r="N5964" s="24">
        <v>45107</v>
      </c>
      <c r="O5964" s="42"/>
      <c r="P5964" s="27">
        <v>7239.3164296158157</v>
      </c>
    </row>
    <row r="5965" spans="1:16" x14ac:dyDescent="0.35">
      <c r="A5965" s="42" t="s">
        <v>6</v>
      </c>
      <c r="B5965" s="42" t="s">
        <v>7</v>
      </c>
      <c r="C5965" s="42" t="s">
        <v>8</v>
      </c>
      <c r="D5965" s="42" t="s">
        <v>8</v>
      </c>
      <c r="E5965" s="42" t="s">
        <v>11</v>
      </c>
      <c r="F5965" s="42"/>
      <c r="G5965" s="42" t="s">
        <v>158</v>
      </c>
      <c r="H5965" s="42" t="s">
        <v>159</v>
      </c>
      <c r="I5965" s="42" t="s">
        <v>294</v>
      </c>
      <c r="J5965" s="42" t="s">
        <v>140</v>
      </c>
      <c r="K5965" s="42" t="s">
        <v>129</v>
      </c>
      <c r="L5965" s="25" t="s">
        <v>149</v>
      </c>
      <c r="M5965" s="24">
        <v>45260</v>
      </c>
      <c r="N5965" s="24">
        <v>45107</v>
      </c>
      <c r="O5965" s="42"/>
      <c r="P5965" s="27">
        <v>9582.8283411869197</v>
      </c>
    </row>
    <row r="5966" spans="1:16" x14ac:dyDescent="0.35">
      <c r="A5966" s="42" t="s">
        <v>6</v>
      </c>
      <c r="B5966" s="42" t="s">
        <v>7</v>
      </c>
      <c r="C5966" s="42" t="s">
        <v>8</v>
      </c>
      <c r="D5966" s="42" t="s">
        <v>8</v>
      </c>
      <c r="E5966" s="42" t="s">
        <v>12</v>
      </c>
      <c r="F5966" s="42"/>
      <c r="G5966" s="42" t="s">
        <v>158</v>
      </c>
      <c r="H5966" s="42" t="s">
        <v>159</v>
      </c>
      <c r="I5966" s="42" t="s">
        <v>294</v>
      </c>
      <c r="J5966" s="42" t="s">
        <v>140</v>
      </c>
      <c r="K5966" s="42" t="s">
        <v>129</v>
      </c>
      <c r="L5966" s="25" t="s">
        <v>149</v>
      </c>
      <c r="M5966" s="24">
        <v>45260</v>
      </c>
      <c r="N5966" s="24">
        <v>45107</v>
      </c>
      <c r="O5966" s="42"/>
      <c r="P5966" s="27">
        <v>4849.855957695976</v>
      </c>
    </row>
    <row r="5967" spans="1:16" x14ac:dyDescent="0.35">
      <c r="A5967" s="42" t="s">
        <v>6</v>
      </c>
      <c r="B5967" s="42" t="s">
        <v>7</v>
      </c>
      <c r="C5967" s="42" t="s">
        <v>8</v>
      </c>
      <c r="D5967" s="42" t="s">
        <v>8</v>
      </c>
      <c r="E5967" s="42" t="s">
        <v>13</v>
      </c>
      <c r="F5967" s="42"/>
      <c r="G5967" s="42" t="s">
        <v>158</v>
      </c>
      <c r="H5967" s="42" t="s">
        <v>159</v>
      </c>
      <c r="I5967" s="42" t="s">
        <v>294</v>
      </c>
      <c r="J5967" s="42" t="s">
        <v>140</v>
      </c>
      <c r="K5967" s="42" t="s">
        <v>129</v>
      </c>
      <c r="L5967" s="25" t="s">
        <v>149</v>
      </c>
      <c r="M5967" s="24">
        <v>45260</v>
      </c>
      <c r="N5967" s="24">
        <v>45107</v>
      </c>
      <c r="O5967" s="42"/>
      <c r="P5967" s="27">
        <v>3405.0962083334207</v>
      </c>
    </row>
    <row r="5968" spans="1:16" x14ac:dyDescent="0.35">
      <c r="A5968" s="42" t="s">
        <v>6</v>
      </c>
      <c r="B5968" s="42" t="s">
        <v>7</v>
      </c>
      <c r="C5968" s="42" t="s">
        <v>8</v>
      </c>
      <c r="D5968" s="42" t="s">
        <v>8</v>
      </c>
      <c r="E5968" s="42" t="s">
        <v>14</v>
      </c>
      <c r="F5968" s="42"/>
      <c r="G5968" s="42" t="s">
        <v>158</v>
      </c>
      <c r="H5968" s="42" t="s">
        <v>159</v>
      </c>
      <c r="I5968" s="42" t="s">
        <v>294</v>
      </c>
      <c r="J5968" s="42" t="s">
        <v>140</v>
      </c>
      <c r="K5968" s="42" t="s">
        <v>129</v>
      </c>
      <c r="L5968" s="25" t="s">
        <v>149</v>
      </c>
      <c r="M5968" s="24">
        <v>45260</v>
      </c>
      <c r="N5968" s="24">
        <v>45107</v>
      </c>
      <c r="O5968" s="42"/>
      <c r="P5968" s="27">
        <v>480865.13570670533</v>
      </c>
    </row>
    <row r="5969" spans="1:16" x14ac:dyDescent="0.35">
      <c r="A5969" s="42" t="s">
        <v>6</v>
      </c>
      <c r="B5969" s="42" t="s">
        <v>7</v>
      </c>
      <c r="C5969" s="42" t="s">
        <v>8</v>
      </c>
      <c r="D5969" s="42" t="s">
        <v>8</v>
      </c>
      <c r="E5969" s="42" t="s">
        <v>15</v>
      </c>
      <c r="F5969" s="42"/>
      <c r="G5969" s="42" t="s">
        <v>158</v>
      </c>
      <c r="H5969" s="42" t="s">
        <v>159</v>
      </c>
      <c r="I5969" s="42" t="s">
        <v>294</v>
      </c>
      <c r="J5969" s="42" t="s">
        <v>140</v>
      </c>
      <c r="K5969" s="42" t="s">
        <v>129</v>
      </c>
      <c r="L5969" s="25" t="s">
        <v>149</v>
      </c>
      <c r="M5969" s="24">
        <v>45260</v>
      </c>
      <c r="N5969" s="24">
        <v>45107</v>
      </c>
      <c r="O5969" s="42"/>
      <c r="P5969" s="27">
        <v>10235.273345032916</v>
      </c>
    </row>
    <row r="5970" spans="1:16" x14ac:dyDescent="0.35">
      <c r="A5970" s="42" t="s">
        <v>6</v>
      </c>
      <c r="B5970" s="42" t="s">
        <v>7</v>
      </c>
      <c r="C5970" s="42" t="s">
        <v>8</v>
      </c>
      <c r="D5970" s="42" t="s">
        <v>8</v>
      </c>
      <c r="E5970" s="42" t="s">
        <v>16</v>
      </c>
      <c r="F5970" s="42"/>
      <c r="G5970" s="42" t="s">
        <v>158</v>
      </c>
      <c r="H5970" s="42" t="s">
        <v>159</v>
      </c>
      <c r="I5970" s="42" t="s">
        <v>294</v>
      </c>
      <c r="J5970" s="42" t="s">
        <v>140</v>
      </c>
      <c r="K5970" s="42" t="s">
        <v>129</v>
      </c>
      <c r="L5970" s="25" t="s">
        <v>149</v>
      </c>
      <c r="M5970" s="24">
        <v>45260</v>
      </c>
      <c r="N5970" s="24">
        <v>45107</v>
      </c>
      <c r="O5970" s="42"/>
      <c r="P5970" s="27">
        <v>46379.817348034019</v>
      </c>
    </row>
    <row r="5971" spans="1:16" x14ac:dyDescent="0.35">
      <c r="A5971" s="42" t="s">
        <v>6</v>
      </c>
      <c r="B5971" s="42" t="s">
        <v>7</v>
      </c>
      <c r="C5971" s="42" t="s">
        <v>8</v>
      </c>
      <c r="D5971" s="42" t="s">
        <v>8</v>
      </c>
      <c r="E5971" s="42" t="s">
        <v>17</v>
      </c>
      <c r="F5971" s="42"/>
      <c r="G5971" s="42" t="s">
        <v>158</v>
      </c>
      <c r="H5971" s="42" t="s">
        <v>159</v>
      </c>
      <c r="I5971" s="42" t="s">
        <v>294</v>
      </c>
      <c r="J5971" s="42" t="s">
        <v>140</v>
      </c>
      <c r="K5971" s="42" t="s">
        <v>129</v>
      </c>
      <c r="L5971" s="25" t="s">
        <v>149</v>
      </c>
      <c r="M5971" s="24">
        <v>45260</v>
      </c>
      <c r="N5971" s="24">
        <v>45107</v>
      </c>
      <c r="O5971" s="42"/>
      <c r="P5971" s="27">
        <v>45694.488903397418</v>
      </c>
    </row>
    <row r="5972" spans="1:16" x14ac:dyDescent="0.35">
      <c r="A5972" s="42" t="s">
        <v>6</v>
      </c>
      <c r="B5972" s="42" t="s">
        <v>7</v>
      </c>
      <c r="C5972" s="42" t="s">
        <v>8</v>
      </c>
      <c r="D5972" s="42" t="s">
        <v>8</v>
      </c>
      <c r="E5972" s="42" t="s">
        <v>18</v>
      </c>
      <c r="F5972" s="42"/>
      <c r="G5972" s="42" t="s">
        <v>158</v>
      </c>
      <c r="H5972" s="42" t="s">
        <v>159</v>
      </c>
      <c r="I5972" s="42" t="s">
        <v>294</v>
      </c>
      <c r="J5972" s="42" t="s">
        <v>140</v>
      </c>
      <c r="K5972" s="42" t="s">
        <v>129</v>
      </c>
      <c r="L5972" s="25" t="s">
        <v>149</v>
      </c>
      <c r="M5972" s="24">
        <v>45260</v>
      </c>
      <c r="N5972" s="24">
        <v>45107</v>
      </c>
      <c r="O5972" s="42"/>
      <c r="P5972" s="27">
        <v>7011.9671623763697</v>
      </c>
    </row>
    <row r="5973" spans="1:16" x14ac:dyDescent="0.35">
      <c r="A5973" s="42" t="s">
        <v>6</v>
      </c>
      <c r="B5973" s="42" t="s">
        <v>7</v>
      </c>
      <c r="C5973" s="42" t="s">
        <v>8</v>
      </c>
      <c r="D5973" s="42" t="s">
        <v>8</v>
      </c>
      <c r="E5973" s="42" t="s">
        <v>19</v>
      </c>
      <c r="F5973" s="42"/>
      <c r="G5973" s="42" t="s">
        <v>158</v>
      </c>
      <c r="H5973" s="42" t="s">
        <v>159</v>
      </c>
      <c r="I5973" s="42" t="s">
        <v>294</v>
      </c>
      <c r="J5973" s="42" t="s">
        <v>140</v>
      </c>
      <c r="K5973" s="42" t="s">
        <v>129</v>
      </c>
      <c r="L5973" s="25" t="s">
        <v>149</v>
      </c>
      <c r="M5973" s="24">
        <v>45260</v>
      </c>
      <c r="N5973" s="24">
        <v>45107</v>
      </c>
      <c r="O5973" s="42"/>
      <c r="P5973" s="27">
        <v>17060.439657251718</v>
      </c>
    </row>
    <row r="5974" spans="1:16" x14ac:dyDescent="0.35">
      <c r="A5974" s="42" t="s">
        <v>6</v>
      </c>
      <c r="B5974" s="42" t="s">
        <v>7</v>
      </c>
      <c r="C5974" s="42" t="s">
        <v>8</v>
      </c>
      <c r="D5974" s="42" t="s">
        <v>8</v>
      </c>
      <c r="E5974" s="42" t="s">
        <v>20</v>
      </c>
      <c r="F5974" s="42"/>
      <c r="G5974" s="42" t="s">
        <v>158</v>
      </c>
      <c r="H5974" s="42" t="s">
        <v>159</v>
      </c>
      <c r="I5974" s="42" t="s">
        <v>294</v>
      </c>
      <c r="J5974" s="42" t="s">
        <v>140</v>
      </c>
      <c r="K5974" s="42" t="s">
        <v>129</v>
      </c>
      <c r="L5974" s="25" t="s">
        <v>149</v>
      </c>
      <c r="M5974" s="24">
        <v>45260</v>
      </c>
      <c r="N5974" s="24">
        <v>45107</v>
      </c>
      <c r="O5974" s="42"/>
      <c r="P5974" s="27">
        <v>17952.278869326641</v>
      </c>
    </row>
    <row r="5975" spans="1:16" x14ac:dyDescent="0.35">
      <c r="A5975" s="42" t="s">
        <v>6</v>
      </c>
      <c r="B5975" s="42" t="s">
        <v>7</v>
      </c>
      <c r="C5975" s="42" t="s">
        <v>21</v>
      </c>
      <c r="D5975" s="42" t="s">
        <v>21</v>
      </c>
      <c r="E5975" s="42" t="s">
        <v>22</v>
      </c>
      <c r="F5975" s="42"/>
      <c r="G5975" s="42" t="s">
        <v>158</v>
      </c>
      <c r="H5975" s="42" t="s">
        <v>159</v>
      </c>
      <c r="I5975" s="42" t="s">
        <v>294</v>
      </c>
      <c r="J5975" s="42" t="s">
        <v>140</v>
      </c>
      <c r="K5975" s="42" t="s">
        <v>129</v>
      </c>
      <c r="L5975" s="25" t="s">
        <v>149</v>
      </c>
      <c r="M5975" s="24">
        <v>45260</v>
      </c>
      <c r="N5975" s="24">
        <v>45107</v>
      </c>
      <c r="O5975" s="42"/>
      <c r="P5975" s="27">
        <v>10589.147653115726</v>
      </c>
    </row>
    <row r="5976" spans="1:16" x14ac:dyDescent="0.35">
      <c r="A5976" s="42" t="s">
        <v>6</v>
      </c>
      <c r="B5976" s="42" t="s">
        <v>7</v>
      </c>
      <c r="C5976" s="42" t="s">
        <v>21</v>
      </c>
      <c r="D5976" s="42" t="s">
        <v>21</v>
      </c>
      <c r="E5976" s="42" t="s">
        <v>23</v>
      </c>
      <c r="F5976" s="42"/>
      <c r="G5976" s="42" t="s">
        <v>158</v>
      </c>
      <c r="H5976" s="42" t="s">
        <v>159</v>
      </c>
      <c r="I5976" s="42" t="s">
        <v>294</v>
      </c>
      <c r="J5976" s="42" t="s">
        <v>140</v>
      </c>
      <c r="K5976" s="42" t="s">
        <v>129</v>
      </c>
      <c r="L5976" s="25" t="s">
        <v>149</v>
      </c>
      <c r="M5976" s="24">
        <v>45260</v>
      </c>
      <c r="N5976" s="24">
        <v>45107</v>
      </c>
      <c r="O5976" s="42"/>
      <c r="P5976" s="27">
        <v>2688.6449653115865</v>
      </c>
    </row>
    <row r="5977" spans="1:16" x14ac:dyDescent="0.35">
      <c r="A5977" s="42" t="s">
        <v>6</v>
      </c>
      <c r="B5977" s="42" t="s">
        <v>7</v>
      </c>
      <c r="C5977" s="42" t="s">
        <v>21</v>
      </c>
      <c r="D5977" s="42" t="s">
        <v>21</v>
      </c>
      <c r="E5977" s="42" t="s">
        <v>24</v>
      </c>
      <c r="F5977" s="42"/>
      <c r="G5977" s="42" t="s">
        <v>158</v>
      </c>
      <c r="H5977" s="42" t="s">
        <v>159</v>
      </c>
      <c r="I5977" s="42" t="s">
        <v>294</v>
      </c>
      <c r="J5977" s="42" t="s">
        <v>140</v>
      </c>
      <c r="K5977" s="42" t="s">
        <v>129</v>
      </c>
      <c r="L5977" s="25" t="s">
        <v>149</v>
      </c>
      <c r="M5977" s="24">
        <v>45260</v>
      </c>
      <c r="N5977" s="24">
        <v>45107</v>
      </c>
      <c r="O5977" s="42"/>
      <c r="P5977" s="27">
        <v>5567.9973046530195</v>
      </c>
    </row>
    <row r="5978" spans="1:16" x14ac:dyDescent="0.35">
      <c r="A5978" s="42" t="s">
        <v>6</v>
      </c>
      <c r="B5978" s="42" t="s">
        <v>7</v>
      </c>
      <c r="C5978" s="42" t="s">
        <v>21</v>
      </c>
      <c r="D5978" s="42" t="s">
        <v>21</v>
      </c>
      <c r="E5978" s="42" t="s">
        <v>188</v>
      </c>
      <c r="F5978" s="42"/>
      <c r="G5978" s="42" t="s">
        <v>158</v>
      </c>
      <c r="H5978" s="42" t="s">
        <v>159</v>
      </c>
      <c r="I5978" s="42" t="s">
        <v>294</v>
      </c>
      <c r="J5978" s="42" t="s">
        <v>140</v>
      </c>
      <c r="K5978" s="42" t="s">
        <v>129</v>
      </c>
      <c r="L5978" s="25" t="s">
        <v>149</v>
      </c>
      <c r="M5978" s="24">
        <v>45260</v>
      </c>
      <c r="N5978" s="24">
        <v>45107</v>
      </c>
      <c r="O5978" s="42"/>
      <c r="P5978" s="27">
        <v>32377.425635394229</v>
      </c>
    </row>
    <row r="5979" spans="1:16" x14ac:dyDescent="0.35">
      <c r="A5979" s="42" t="s">
        <v>6</v>
      </c>
      <c r="B5979" s="42" t="s">
        <v>7</v>
      </c>
      <c r="C5979" s="42" t="s">
        <v>21</v>
      </c>
      <c r="D5979" s="42" t="s">
        <v>21</v>
      </c>
      <c r="E5979" s="42" t="s">
        <v>189</v>
      </c>
      <c r="F5979" s="42"/>
      <c r="G5979" s="42" t="s">
        <v>158</v>
      </c>
      <c r="H5979" s="42" t="s">
        <v>159</v>
      </c>
      <c r="I5979" s="42" t="s">
        <v>294</v>
      </c>
      <c r="J5979" s="42" t="s">
        <v>140</v>
      </c>
      <c r="K5979" s="42" t="s">
        <v>129</v>
      </c>
      <c r="L5979" s="25" t="s">
        <v>149</v>
      </c>
      <c r="M5979" s="24">
        <v>45260</v>
      </c>
      <c r="N5979" s="24">
        <v>45107</v>
      </c>
      <c r="O5979" s="42"/>
      <c r="P5979" s="27">
        <v>10577.855090856177</v>
      </c>
    </row>
    <row r="5980" spans="1:16" x14ac:dyDescent="0.35">
      <c r="A5980" s="42" t="s">
        <v>6</v>
      </c>
      <c r="B5980" s="42" t="s">
        <v>7</v>
      </c>
      <c r="C5980" s="42" t="s">
        <v>21</v>
      </c>
      <c r="D5980" s="42" t="s">
        <v>21</v>
      </c>
      <c r="E5980" s="42" t="s">
        <v>190</v>
      </c>
      <c r="F5980" s="42"/>
      <c r="G5980" s="42" t="s">
        <v>158</v>
      </c>
      <c r="H5980" s="42" t="s">
        <v>159</v>
      </c>
      <c r="I5980" s="42" t="s">
        <v>294</v>
      </c>
      <c r="J5980" s="42" t="s">
        <v>140</v>
      </c>
      <c r="K5980" s="42" t="s">
        <v>129</v>
      </c>
      <c r="L5980" s="25" t="s">
        <v>149</v>
      </c>
      <c r="M5980" s="24">
        <v>45260</v>
      </c>
      <c r="N5980" s="24">
        <v>45107</v>
      </c>
      <c r="O5980" s="42"/>
      <c r="P5980" s="27">
        <v>27192.628843926126</v>
      </c>
    </row>
    <row r="5981" spans="1:16" x14ac:dyDescent="0.35">
      <c r="A5981" s="42" t="s">
        <v>6</v>
      </c>
      <c r="B5981" s="42" t="s">
        <v>7</v>
      </c>
      <c r="C5981" s="42" t="s">
        <v>21</v>
      </c>
      <c r="D5981" s="42" t="s">
        <v>21</v>
      </c>
      <c r="E5981" s="42" t="s">
        <v>191</v>
      </c>
      <c r="F5981" s="42"/>
      <c r="G5981" s="42" t="s">
        <v>158</v>
      </c>
      <c r="H5981" s="42" t="s">
        <v>159</v>
      </c>
      <c r="I5981" s="42" t="s">
        <v>294</v>
      </c>
      <c r="J5981" s="42" t="s">
        <v>140</v>
      </c>
      <c r="K5981" s="42" t="s">
        <v>129</v>
      </c>
      <c r="L5981" s="25" t="s">
        <v>149</v>
      </c>
      <c r="M5981" s="24">
        <v>45260</v>
      </c>
      <c r="N5981" s="24">
        <v>45107</v>
      </c>
      <c r="O5981" s="42"/>
      <c r="P5981" s="27">
        <v>38903.702608630876</v>
      </c>
    </row>
    <row r="5982" spans="1:16" x14ac:dyDescent="0.35">
      <c r="A5982" s="42" t="s">
        <v>6</v>
      </c>
      <c r="B5982" s="42" t="s">
        <v>7</v>
      </c>
      <c r="C5982" s="42" t="s">
        <v>21</v>
      </c>
      <c r="D5982" s="42" t="s">
        <v>29</v>
      </c>
      <c r="E5982" s="42" t="s">
        <v>192</v>
      </c>
      <c r="F5982" s="42"/>
      <c r="G5982" s="42" t="s">
        <v>158</v>
      </c>
      <c r="H5982" s="42" t="s">
        <v>159</v>
      </c>
      <c r="I5982" s="42" t="s">
        <v>294</v>
      </c>
      <c r="J5982" s="42" t="s">
        <v>140</v>
      </c>
      <c r="K5982" s="42" t="s">
        <v>129</v>
      </c>
      <c r="L5982" s="25" t="s">
        <v>149</v>
      </c>
      <c r="M5982" s="24">
        <v>45260</v>
      </c>
      <c r="N5982" s="24">
        <v>45107</v>
      </c>
      <c r="O5982" s="42"/>
      <c r="P5982" s="27">
        <v>50846.441825893999</v>
      </c>
    </row>
    <row r="5983" spans="1:16" x14ac:dyDescent="0.35">
      <c r="A5983" s="42" t="s">
        <v>6</v>
      </c>
      <c r="B5983" s="42" t="s">
        <v>7</v>
      </c>
      <c r="C5983" s="42" t="s">
        <v>21</v>
      </c>
      <c r="D5983" s="42" t="s">
        <v>29</v>
      </c>
      <c r="E5983" s="42" t="s">
        <v>193</v>
      </c>
      <c r="F5983" s="42"/>
      <c r="G5983" s="42" t="s">
        <v>158</v>
      </c>
      <c r="H5983" s="42" t="s">
        <v>159</v>
      </c>
      <c r="I5983" s="42" t="s">
        <v>294</v>
      </c>
      <c r="J5983" s="42" t="s">
        <v>140</v>
      </c>
      <c r="K5983" s="42" t="s">
        <v>129</v>
      </c>
      <c r="L5983" s="25" t="s">
        <v>149</v>
      </c>
      <c r="M5983" s="24">
        <v>45260</v>
      </c>
      <c r="N5983" s="24">
        <v>45107</v>
      </c>
      <c r="O5983" s="42"/>
      <c r="P5983" s="27">
        <v>0</v>
      </c>
    </row>
    <row r="5984" spans="1:16" x14ac:dyDescent="0.35">
      <c r="A5984" s="42" t="s">
        <v>6</v>
      </c>
      <c r="B5984" s="42" t="s">
        <v>7</v>
      </c>
      <c r="C5984" s="42" t="s">
        <v>21</v>
      </c>
      <c r="D5984" s="42" t="s">
        <v>29</v>
      </c>
      <c r="E5984" s="42" t="s">
        <v>194</v>
      </c>
      <c r="F5984" s="42"/>
      <c r="G5984" s="42" t="s">
        <v>158</v>
      </c>
      <c r="H5984" s="42" t="s">
        <v>159</v>
      </c>
      <c r="I5984" s="42" t="s">
        <v>294</v>
      </c>
      <c r="J5984" s="42" t="s">
        <v>140</v>
      </c>
      <c r="K5984" s="42" t="s">
        <v>129</v>
      </c>
      <c r="L5984" s="25" t="s">
        <v>149</v>
      </c>
      <c r="M5984" s="24">
        <v>45260</v>
      </c>
      <c r="N5984" s="24">
        <v>45107</v>
      </c>
      <c r="O5984" s="42"/>
      <c r="P5984" s="27">
        <v>12502.75545201909</v>
      </c>
    </row>
    <row r="5985" spans="1:16" x14ac:dyDescent="0.35">
      <c r="A5985" s="42" t="s">
        <v>6</v>
      </c>
      <c r="B5985" s="42" t="s">
        <v>7</v>
      </c>
      <c r="C5985" s="42" t="s">
        <v>21</v>
      </c>
      <c r="D5985" s="42" t="s">
        <v>33</v>
      </c>
      <c r="E5985" s="42" t="s">
        <v>195</v>
      </c>
      <c r="F5985" s="42"/>
      <c r="G5985" s="42" t="s">
        <v>158</v>
      </c>
      <c r="H5985" s="42" t="s">
        <v>159</v>
      </c>
      <c r="I5985" s="42" t="s">
        <v>294</v>
      </c>
      <c r="J5985" s="42" t="s">
        <v>140</v>
      </c>
      <c r="K5985" s="42" t="s">
        <v>129</v>
      </c>
      <c r="L5985" s="25" t="s">
        <v>149</v>
      </c>
      <c r="M5985" s="24">
        <v>45260</v>
      </c>
      <c r="N5985" s="24">
        <v>45107</v>
      </c>
      <c r="O5985" s="42"/>
      <c r="P5985" s="27">
        <v>123528.1198010489</v>
      </c>
    </row>
    <row r="5986" spans="1:16" x14ac:dyDescent="0.35">
      <c r="A5986" s="42" t="s">
        <v>6</v>
      </c>
      <c r="B5986" s="42" t="s">
        <v>7</v>
      </c>
      <c r="C5986" s="42" t="s">
        <v>21</v>
      </c>
      <c r="D5986" s="42" t="s">
        <v>33</v>
      </c>
      <c r="E5986" s="42" t="s">
        <v>196</v>
      </c>
      <c r="F5986" s="42"/>
      <c r="G5986" s="42" t="s">
        <v>158</v>
      </c>
      <c r="H5986" s="42" t="s">
        <v>159</v>
      </c>
      <c r="I5986" s="42" t="s">
        <v>294</v>
      </c>
      <c r="J5986" s="42" t="s">
        <v>140</v>
      </c>
      <c r="K5986" s="42" t="s">
        <v>129</v>
      </c>
      <c r="L5986" s="25" t="s">
        <v>149</v>
      </c>
      <c r="M5986" s="24">
        <v>45260</v>
      </c>
      <c r="N5986" s="24">
        <v>45107</v>
      </c>
      <c r="O5986" s="42"/>
      <c r="P5986" s="27">
        <v>23648.240288693723</v>
      </c>
    </row>
    <row r="5987" spans="1:16" x14ac:dyDescent="0.35">
      <c r="A5987" s="42" t="s">
        <v>6</v>
      </c>
      <c r="B5987" s="42" t="s">
        <v>7</v>
      </c>
      <c r="C5987" s="42" t="s">
        <v>21</v>
      </c>
      <c r="D5987" s="42" t="s">
        <v>33</v>
      </c>
      <c r="E5987" s="42" t="s">
        <v>44</v>
      </c>
      <c r="F5987" s="42"/>
      <c r="G5987" s="42" t="s">
        <v>158</v>
      </c>
      <c r="H5987" s="42" t="s">
        <v>159</v>
      </c>
      <c r="I5987" s="42" t="s">
        <v>294</v>
      </c>
      <c r="J5987" s="42" t="s">
        <v>140</v>
      </c>
      <c r="K5987" s="42" t="s">
        <v>129</v>
      </c>
      <c r="L5987" s="25" t="s">
        <v>149</v>
      </c>
      <c r="M5987" s="24">
        <v>45260</v>
      </c>
      <c r="N5987" s="24">
        <v>45107</v>
      </c>
      <c r="O5987" s="42"/>
      <c r="P5987" s="27">
        <v>35317.354082590064</v>
      </c>
    </row>
    <row r="5988" spans="1:16" x14ac:dyDescent="0.35">
      <c r="A5988" s="42" t="s">
        <v>6</v>
      </c>
      <c r="B5988" s="42" t="s">
        <v>7</v>
      </c>
      <c r="C5988" s="42" t="s">
        <v>21</v>
      </c>
      <c r="D5988" s="42" t="s">
        <v>33</v>
      </c>
      <c r="E5988" s="42" t="s">
        <v>197</v>
      </c>
      <c r="F5988" s="42"/>
      <c r="G5988" s="42" t="s">
        <v>158</v>
      </c>
      <c r="H5988" s="42" t="s">
        <v>159</v>
      </c>
      <c r="I5988" s="42" t="s">
        <v>294</v>
      </c>
      <c r="J5988" s="42" t="s">
        <v>140</v>
      </c>
      <c r="K5988" s="42" t="s">
        <v>129</v>
      </c>
      <c r="L5988" s="25" t="s">
        <v>149</v>
      </c>
      <c r="M5988" s="24">
        <v>45260</v>
      </c>
      <c r="N5988" s="24">
        <v>45107</v>
      </c>
      <c r="O5988" s="42"/>
      <c r="P5988" s="27">
        <v>0</v>
      </c>
    </row>
    <row r="5989" spans="1:16" x14ac:dyDescent="0.35">
      <c r="A5989" s="42" t="s">
        <v>6</v>
      </c>
      <c r="B5989" s="42" t="s">
        <v>7</v>
      </c>
      <c r="C5989" s="42" t="s">
        <v>21</v>
      </c>
      <c r="D5989" s="42" t="s">
        <v>33</v>
      </c>
      <c r="E5989" s="42" t="s">
        <v>43</v>
      </c>
      <c r="F5989" s="42"/>
      <c r="G5989" s="42" t="s">
        <v>158</v>
      </c>
      <c r="H5989" s="42" t="s">
        <v>159</v>
      </c>
      <c r="I5989" s="42" t="s">
        <v>294</v>
      </c>
      <c r="J5989" s="42" t="s">
        <v>140</v>
      </c>
      <c r="K5989" s="42" t="s">
        <v>129</v>
      </c>
      <c r="L5989" s="25" t="s">
        <v>149</v>
      </c>
      <c r="M5989" s="24">
        <v>45260</v>
      </c>
      <c r="N5989" s="24">
        <v>45107</v>
      </c>
      <c r="O5989" s="42"/>
      <c r="P5989" s="27">
        <v>1477.515781875818</v>
      </c>
    </row>
    <row r="5990" spans="1:16" x14ac:dyDescent="0.35">
      <c r="A5990" s="42" t="s">
        <v>6</v>
      </c>
      <c r="B5990" s="42" t="s">
        <v>7</v>
      </c>
      <c r="C5990" s="42" t="s">
        <v>21</v>
      </c>
      <c r="D5990" s="42" t="s">
        <v>33</v>
      </c>
      <c r="E5990" s="42" t="s">
        <v>198</v>
      </c>
      <c r="F5990" s="42"/>
      <c r="G5990" s="42" t="s">
        <v>158</v>
      </c>
      <c r="H5990" s="42" t="s">
        <v>159</v>
      </c>
      <c r="I5990" s="42" t="s">
        <v>294</v>
      </c>
      <c r="J5990" s="42" t="s">
        <v>140</v>
      </c>
      <c r="K5990" s="42" t="s">
        <v>129</v>
      </c>
      <c r="L5990" s="25" t="s">
        <v>149</v>
      </c>
      <c r="M5990" s="24">
        <v>45260</v>
      </c>
      <c r="N5990" s="24">
        <v>45107</v>
      </c>
      <c r="O5990" s="42"/>
      <c r="P5990" s="27">
        <v>1941.4471526454613</v>
      </c>
    </row>
    <row r="5991" spans="1:16" x14ac:dyDescent="0.35">
      <c r="A5991" s="42" t="s">
        <v>6</v>
      </c>
      <c r="B5991" s="42" t="s">
        <v>7</v>
      </c>
      <c r="C5991" s="42" t="s">
        <v>40</v>
      </c>
      <c r="D5991" s="42" t="s">
        <v>40</v>
      </c>
      <c r="E5991" s="42" t="s">
        <v>40</v>
      </c>
      <c r="F5991" s="42"/>
      <c r="G5991" s="42" t="s">
        <v>158</v>
      </c>
      <c r="H5991" s="42" t="s">
        <v>159</v>
      </c>
      <c r="I5991" s="42" t="s">
        <v>294</v>
      </c>
      <c r="J5991" s="42" t="s">
        <v>140</v>
      </c>
      <c r="K5991" s="42" t="s">
        <v>129</v>
      </c>
      <c r="L5991" s="25" t="s">
        <v>149</v>
      </c>
      <c r="M5991" s="24">
        <v>45260</v>
      </c>
      <c r="N5991" s="24">
        <v>45107</v>
      </c>
      <c r="O5991" s="42"/>
      <c r="P5991" s="27">
        <v>10672.510924207721</v>
      </c>
    </row>
    <row r="5992" spans="1:16" x14ac:dyDescent="0.35">
      <c r="A5992" s="42" t="s">
        <v>6</v>
      </c>
      <c r="B5992" s="42" t="s">
        <v>7</v>
      </c>
      <c r="C5992" s="42" t="s">
        <v>41</v>
      </c>
      <c r="D5992" s="42" t="s">
        <v>41</v>
      </c>
      <c r="E5992" s="42" t="s">
        <v>41</v>
      </c>
      <c r="F5992" s="42"/>
      <c r="G5992" s="42" t="s">
        <v>158</v>
      </c>
      <c r="H5992" s="42" t="s">
        <v>159</v>
      </c>
      <c r="I5992" s="42" t="s">
        <v>294</v>
      </c>
      <c r="J5992" s="42" t="s">
        <v>140</v>
      </c>
      <c r="K5992" s="42" t="s">
        <v>129</v>
      </c>
      <c r="L5992" s="25" t="s">
        <v>149</v>
      </c>
      <c r="M5992" s="24">
        <v>45260</v>
      </c>
      <c r="N5992" s="24">
        <v>45107</v>
      </c>
      <c r="O5992" s="42"/>
      <c r="P5992" s="27">
        <v>67806.820110901404</v>
      </c>
    </row>
    <row r="5993" spans="1:16" x14ac:dyDescent="0.35">
      <c r="A5993" s="42" t="s">
        <v>6</v>
      </c>
      <c r="B5993" s="42" t="s">
        <v>7</v>
      </c>
      <c r="C5993" s="42" t="s">
        <v>42</v>
      </c>
      <c r="D5993" s="42" t="s">
        <v>42</v>
      </c>
      <c r="E5993" s="42" t="s">
        <v>43</v>
      </c>
      <c r="F5993" s="42"/>
      <c r="G5993" s="42" t="s">
        <v>158</v>
      </c>
      <c r="H5993" s="42" t="s">
        <v>159</v>
      </c>
      <c r="I5993" s="42" t="s">
        <v>294</v>
      </c>
      <c r="J5993" s="42" t="s">
        <v>140</v>
      </c>
      <c r="K5993" s="42" t="s">
        <v>129</v>
      </c>
      <c r="L5993" s="25" t="s">
        <v>149</v>
      </c>
      <c r="M5993" s="24">
        <v>45260</v>
      </c>
      <c r="N5993" s="24">
        <v>45107</v>
      </c>
      <c r="O5993" s="42"/>
      <c r="P5993" s="27">
        <v>37970.267519558336</v>
      </c>
    </row>
    <row r="5994" spans="1:16" x14ac:dyDescent="0.35">
      <c r="A5994" s="42" t="s">
        <v>6</v>
      </c>
      <c r="B5994" s="42" t="s">
        <v>7</v>
      </c>
      <c r="C5994" s="42" t="s">
        <v>42</v>
      </c>
      <c r="D5994" s="42" t="s">
        <v>42</v>
      </c>
      <c r="E5994" s="42" t="s">
        <v>44</v>
      </c>
      <c r="F5994" s="42"/>
      <c r="G5994" s="42" t="s">
        <v>158</v>
      </c>
      <c r="H5994" s="42" t="s">
        <v>159</v>
      </c>
      <c r="I5994" s="42" t="s">
        <v>294</v>
      </c>
      <c r="J5994" s="42" t="s">
        <v>140</v>
      </c>
      <c r="K5994" s="42" t="s">
        <v>129</v>
      </c>
      <c r="L5994" s="25" t="s">
        <v>149</v>
      </c>
      <c r="M5994" s="24">
        <v>45260</v>
      </c>
      <c r="N5994" s="24">
        <v>45107</v>
      </c>
      <c r="O5994" s="42"/>
      <c r="P5994" s="27">
        <v>16926.144332555021</v>
      </c>
    </row>
    <row r="5995" spans="1:16" x14ac:dyDescent="0.35">
      <c r="A5995" s="42" t="s">
        <v>6</v>
      </c>
      <c r="B5995" s="42" t="s">
        <v>7</v>
      </c>
      <c r="C5995" s="42" t="s">
        <v>42</v>
      </c>
      <c r="D5995" s="42" t="s">
        <v>42</v>
      </c>
      <c r="E5995" s="42" t="s">
        <v>45</v>
      </c>
      <c r="F5995" s="42"/>
      <c r="G5995" s="42" t="s">
        <v>158</v>
      </c>
      <c r="H5995" s="42" t="s">
        <v>159</v>
      </c>
      <c r="I5995" s="42" t="s">
        <v>294</v>
      </c>
      <c r="J5995" s="42" t="s">
        <v>140</v>
      </c>
      <c r="K5995" s="42" t="s">
        <v>129</v>
      </c>
      <c r="L5995" s="25" t="s">
        <v>149</v>
      </c>
      <c r="M5995" s="24">
        <v>45260</v>
      </c>
      <c r="N5995" s="24">
        <v>45107</v>
      </c>
      <c r="O5995" s="42"/>
      <c r="P5995" s="27">
        <v>6896.0455582426857</v>
      </c>
    </row>
    <row r="5996" spans="1:16" x14ac:dyDescent="0.35">
      <c r="A5996" s="42" t="s">
        <v>6</v>
      </c>
      <c r="B5996" s="42" t="s">
        <v>7</v>
      </c>
      <c r="C5996" s="42" t="s">
        <v>42</v>
      </c>
      <c r="D5996" s="42" t="s">
        <v>42</v>
      </c>
      <c r="E5996" s="42" t="s">
        <v>46</v>
      </c>
      <c r="F5996" s="42"/>
      <c r="G5996" s="42" t="s">
        <v>158</v>
      </c>
      <c r="H5996" s="42" t="s">
        <v>159</v>
      </c>
      <c r="I5996" s="42" t="s">
        <v>294</v>
      </c>
      <c r="J5996" s="42" t="s">
        <v>140</v>
      </c>
      <c r="K5996" s="42" t="s">
        <v>129</v>
      </c>
      <c r="L5996" s="25" t="s">
        <v>149</v>
      </c>
      <c r="M5996" s="24">
        <v>45260</v>
      </c>
      <c r="N5996" s="24">
        <v>45107</v>
      </c>
      <c r="O5996" s="42"/>
      <c r="P5996" s="27">
        <v>5692.4527508274332</v>
      </c>
    </row>
    <row r="5997" spans="1:16" x14ac:dyDescent="0.35">
      <c r="A5997" s="42" t="s">
        <v>6</v>
      </c>
      <c r="B5997" s="42" t="s">
        <v>7</v>
      </c>
      <c r="C5997" s="42" t="s">
        <v>42</v>
      </c>
      <c r="D5997" s="42" t="s">
        <v>42</v>
      </c>
      <c r="E5997" s="42" t="s">
        <v>195</v>
      </c>
      <c r="F5997" s="42"/>
      <c r="G5997" s="42" t="s">
        <v>158</v>
      </c>
      <c r="H5997" s="42" t="s">
        <v>159</v>
      </c>
      <c r="I5997" s="42" t="s">
        <v>294</v>
      </c>
      <c r="J5997" s="42" t="s">
        <v>140</v>
      </c>
      <c r="K5997" s="42" t="s">
        <v>129</v>
      </c>
      <c r="L5997" s="25" t="s">
        <v>149</v>
      </c>
      <c r="M5997" s="24">
        <v>45260</v>
      </c>
      <c r="N5997" s="24">
        <v>45107</v>
      </c>
      <c r="O5997" s="42"/>
      <c r="P5997" s="27">
        <v>3078.4777327597803</v>
      </c>
    </row>
    <row r="5998" spans="1:16" x14ac:dyDescent="0.35">
      <c r="A5998" s="42" t="s">
        <v>6</v>
      </c>
      <c r="B5998" s="42" t="s">
        <v>7</v>
      </c>
      <c r="C5998" s="42" t="s">
        <v>42</v>
      </c>
      <c r="D5998" s="42" t="s">
        <v>42</v>
      </c>
      <c r="E5998" s="42" t="s">
        <v>198</v>
      </c>
      <c r="F5998" s="42"/>
      <c r="G5998" s="42" t="s">
        <v>158</v>
      </c>
      <c r="H5998" s="42" t="s">
        <v>159</v>
      </c>
      <c r="I5998" s="42" t="s">
        <v>294</v>
      </c>
      <c r="J5998" s="42" t="s">
        <v>140</v>
      </c>
      <c r="K5998" s="42" t="s">
        <v>129</v>
      </c>
      <c r="L5998" s="25" t="s">
        <v>149</v>
      </c>
      <c r="M5998" s="24">
        <v>45260</v>
      </c>
      <c r="N5998" s="24">
        <v>45107</v>
      </c>
      <c r="O5998" s="42"/>
      <c r="P5998" s="27">
        <v>160.44488905641569</v>
      </c>
    </row>
    <row r="5999" spans="1:16" x14ac:dyDescent="0.35">
      <c r="A5999" s="42" t="s">
        <v>6</v>
      </c>
      <c r="B5999" s="42" t="s">
        <v>7</v>
      </c>
      <c r="C5999" s="42" t="s">
        <v>42</v>
      </c>
      <c r="D5999" s="42" t="s">
        <v>42</v>
      </c>
      <c r="E5999" s="42" t="s">
        <v>49</v>
      </c>
      <c r="F5999" s="42"/>
      <c r="G5999" s="42" t="s">
        <v>158</v>
      </c>
      <c r="H5999" s="42" t="s">
        <v>159</v>
      </c>
      <c r="I5999" s="42" t="s">
        <v>294</v>
      </c>
      <c r="J5999" s="42" t="s">
        <v>140</v>
      </c>
      <c r="K5999" s="42" t="s">
        <v>129</v>
      </c>
      <c r="L5999" s="25" t="s">
        <v>149</v>
      </c>
      <c r="M5999" s="24">
        <v>45260</v>
      </c>
      <c r="N5999" s="24">
        <v>45107</v>
      </c>
      <c r="O5999" s="42"/>
      <c r="P5999" s="27">
        <v>277937.973014822</v>
      </c>
    </row>
    <row r="6000" spans="1:16" x14ac:dyDescent="0.35">
      <c r="A6000" s="42" t="s">
        <v>6</v>
      </c>
      <c r="B6000" s="42" t="s">
        <v>50</v>
      </c>
      <c r="C6000" s="42" t="s">
        <v>51</v>
      </c>
      <c r="D6000" s="42" t="s">
        <v>51</v>
      </c>
      <c r="E6000" s="42" t="s">
        <v>51</v>
      </c>
      <c r="F6000" s="42"/>
      <c r="G6000" s="42" t="s">
        <v>158</v>
      </c>
      <c r="H6000" s="42" t="s">
        <v>159</v>
      </c>
      <c r="I6000" s="42" t="s">
        <v>294</v>
      </c>
      <c r="J6000" s="42" t="s">
        <v>140</v>
      </c>
      <c r="K6000" s="42" t="s">
        <v>129</v>
      </c>
      <c r="L6000" s="25" t="s">
        <v>149</v>
      </c>
      <c r="M6000" s="24">
        <v>45260</v>
      </c>
      <c r="N6000" s="24">
        <v>45107</v>
      </c>
      <c r="O6000" s="42"/>
      <c r="P6000" s="27">
        <v>30418.423317972047</v>
      </c>
    </row>
    <row r="6001" spans="1:16" x14ac:dyDescent="0.35">
      <c r="A6001" s="42" t="s">
        <v>6</v>
      </c>
      <c r="B6001" s="42" t="s">
        <v>50</v>
      </c>
      <c r="C6001" s="42" t="s">
        <v>52</v>
      </c>
      <c r="D6001" s="42" t="s">
        <v>52</v>
      </c>
      <c r="E6001" s="42" t="s">
        <v>52</v>
      </c>
      <c r="F6001" s="42"/>
      <c r="G6001" s="42" t="s">
        <v>158</v>
      </c>
      <c r="H6001" s="42" t="s">
        <v>159</v>
      </c>
      <c r="I6001" s="42" t="s">
        <v>294</v>
      </c>
      <c r="J6001" s="42" t="s">
        <v>140</v>
      </c>
      <c r="K6001" s="42" t="s">
        <v>129</v>
      </c>
      <c r="L6001" s="25" t="s">
        <v>149</v>
      </c>
      <c r="M6001" s="24">
        <v>45260</v>
      </c>
      <c r="N6001" s="24">
        <v>45107</v>
      </c>
      <c r="O6001" s="42"/>
      <c r="P6001" s="27">
        <v>6560.007813111999</v>
      </c>
    </row>
    <row r="6002" spans="1:16" x14ac:dyDescent="0.35">
      <c r="A6002" s="42" t="s">
        <v>6</v>
      </c>
      <c r="B6002" s="42" t="s">
        <v>50</v>
      </c>
      <c r="C6002" s="42" t="s">
        <v>54</v>
      </c>
      <c r="D6002" s="42" t="s">
        <v>54</v>
      </c>
      <c r="E6002" s="42" t="s">
        <v>54</v>
      </c>
      <c r="F6002" s="42"/>
      <c r="G6002" s="42" t="s">
        <v>158</v>
      </c>
      <c r="H6002" s="42" t="s">
        <v>159</v>
      </c>
      <c r="I6002" s="42" t="s">
        <v>294</v>
      </c>
      <c r="J6002" s="42" t="s">
        <v>140</v>
      </c>
      <c r="K6002" s="42" t="s">
        <v>129</v>
      </c>
      <c r="L6002" s="25" t="s">
        <v>149</v>
      </c>
      <c r="M6002" s="24">
        <v>45260</v>
      </c>
      <c r="N6002" s="24">
        <v>45107</v>
      </c>
      <c r="O6002" s="42"/>
      <c r="P6002" s="27">
        <v>5468.2277959802668</v>
      </c>
    </row>
    <row r="6003" spans="1:16" x14ac:dyDescent="0.35">
      <c r="A6003" s="42" t="s">
        <v>6</v>
      </c>
      <c r="B6003" s="42" t="s">
        <v>50</v>
      </c>
      <c r="C6003" s="42" t="s">
        <v>55</v>
      </c>
      <c r="D6003" s="42" t="s">
        <v>55</v>
      </c>
      <c r="E6003" s="42" t="s">
        <v>55</v>
      </c>
      <c r="F6003" s="42"/>
      <c r="G6003" s="42" t="s">
        <v>158</v>
      </c>
      <c r="H6003" s="42" t="s">
        <v>159</v>
      </c>
      <c r="I6003" s="42" t="s">
        <v>294</v>
      </c>
      <c r="J6003" s="42" t="s">
        <v>140</v>
      </c>
      <c r="K6003" s="42" t="s">
        <v>129</v>
      </c>
      <c r="L6003" s="25" t="s">
        <v>149</v>
      </c>
      <c r="M6003" s="24">
        <v>45260</v>
      </c>
      <c r="N6003" s="24">
        <v>45107</v>
      </c>
      <c r="O6003" s="42"/>
      <c r="P6003" s="27">
        <v>1620.7377944033287</v>
      </c>
    </row>
    <row r="6004" spans="1:16" x14ac:dyDescent="0.35">
      <c r="A6004" s="42" t="s">
        <v>6</v>
      </c>
      <c r="B6004" s="42" t="s">
        <v>50</v>
      </c>
      <c r="C6004" s="42" t="s">
        <v>55</v>
      </c>
      <c r="D6004" s="42" t="s">
        <v>57</v>
      </c>
      <c r="E6004" s="42" t="s">
        <v>199</v>
      </c>
      <c r="F6004" s="42"/>
      <c r="G6004" s="42" t="s">
        <v>158</v>
      </c>
      <c r="H6004" s="42" t="s">
        <v>159</v>
      </c>
      <c r="I6004" s="42" t="s">
        <v>294</v>
      </c>
      <c r="J6004" s="42" t="s">
        <v>140</v>
      </c>
      <c r="K6004" s="42" t="s">
        <v>129</v>
      </c>
      <c r="L6004" s="25" t="s">
        <v>149</v>
      </c>
      <c r="M6004" s="24">
        <v>45260</v>
      </c>
      <c r="N6004" s="24">
        <v>45107</v>
      </c>
      <c r="O6004" s="42"/>
      <c r="P6004" s="27">
        <v>4252.308836440553</v>
      </c>
    </row>
    <row r="6005" spans="1:16" x14ac:dyDescent="0.35">
      <c r="A6005" s="42" t="s">
        <v>6</v>
      </c>
      <c r="B6005" s="42" t="s">
        <v>50</v>
      </c>
      <c r="C6005" s="42" t="s">
        <v>55</v>
      </c>
      <c r="D6005" s="42" t="s">
        <v>57</v>
      </c>
      <c r="E6005" s="42" t="s">
        <v>200</v>
      </c>
      <c r="F6005" s="42"/>
      <c r="G6005" s="42" t="s">
        <v>158</v>
      </c>
      <c r="H6005" s="42" t="s">
        <v>159</v>
      </c>
      <c r="I6005" s="42" t="s">
        <v>294</v>
      </c>
      <c r="J6005" s="42" t="s">
        <v>140</v>
      </c>
      <c r="K6005" s="42" t="s">
        <v>129</v>
      </c>
      <c r="L6005" s="25" t="s">
        <v>149</v>
      </c>
      <c r="M6005" s="24">
        <v>45260</v>
      </c>
      <c r="N6005" s="24">
        <v>45107</v>
      </c>
      <c r="O6005" s="42"/>
      <c r="P6005" s="27">
        <v>4207.9081460518091</v>
      </c>
    </row>
    <row r="6006" spans="1:16" x14ac:dyDescent="0.35">
      <c r="A6006" s="42" t="s">
        <v>6</v>
      </c>
      <c r="B6006" s="42" t="s">
        <v>50</v>
      </c>
      <c r="C6006" s="42" t="s">
        <v>55</v>
      </c>
      <c r="D6006" s="42" t="s">
        <v>57</v>
      </c>
      <c r="E6006" s="42" t="s">
        <v>201</v>
      </c>
      <c r="F6006" s="42"/>
      <c r="G6006" s="42" t="s">
        <v>158</v>
      </c>
      <c r="H6006" s="42" t="s">
        <v>159</v>
      </c>
      <c r="I6006" s="42" t="s">
        <v>294</v>
      </c>
      <c r="J6006" s="42" t="s">
        <v>140</v>
      </c>
      <c r="K6006" s="42" t="s">
        <v>129</v>
      </c>
      <c r="L6006" s="25" t="s">
        <v>149</v>
      </c>
      <c r="M6006" s="24">
        <v>45260</v>
      </c>
      <c r="N6006" s="24">
        <v>45107</v>
      </c>
      <c r="O6006" s="42"/>
      <c r="P6006" s="27">
        <v>843.83445047121552</v>
      </c>
    </row>
    <row r="6007" spans="1:16" x14ac:dyDescent="0.35">
      <c r="A6007" s="42" t="s">
        <v>6</v>
      </c>
      <c r="B6007" s="42" t="s">
        <v>50</v>
      </c>
      <c r="C6007" s="42" t="s">
        <v>55</v>
      </c>
      <c r="D6007" s="42" t="s">
        <v>57</v>
      </c>
      <c r="E6007" s="42" t="s">
        <v>202</v>
      </c>
      <c r="F6007" s="42"/>
      <c r="G6007" s="42" t="s">
        <v>158</v>
      </c>
      <c r="H6007" s="42" t="s">
        <v>159</v>
      </c>
      <c r="I6007" s="42" t="s">
        <v>294</v>
      </c>
      <c r="J6007" s="42" t="s">
        <v>140</v>
      </c>
      <c r="K6007" s="42" t="s">
        <v>129</v>
      </c>
      <c r="L6007" s="25" t="s">
        <v>149</v>
      </c>
      <c r="M6007" s="24">
        <v>45260</v>
      </c>
      <c r="N6007" s="24">
        <v>45107</v>
      </c>
      <c r="O6007" s="42"/>
      <c r="P6007" s="27">
        <v>1742.580486349455</v>
      </c>
    </row>
    <row r="6008" spans="1:16" x14ac:dyDescent="0.35">
      <c r="A6008" s="42" t="s">
        <v>6</v>
      </c>
      <c r="B6008" s="42" t="s">
        <v>50</v>
      </c>
      <c r="C6008" s="42" t="s">
        <v>55</v>
      </c>
      <c r="D6008" s="42" t="s">
        <v>62</v>
      </c>
      <c r="E6008" s="42" t="s">
        <v>62</v>
      </c>
      <c r="F6008" s="42"/>
      <c r="G6008" s="42" t="s">
        <v>158</v>
      </c>
      <c r="H6008" s="42" t="s">
        <v>159</v>
      </c>
      <c r="I6008" s="42" t="s">
        <v>294</v>
      </c>
      <c r="J6008" s="42" t="s">
        <v>140</v>
      </c>
      <c r="K6008" s="42" t="s">
        <v>129</v>
      </c>
      <c r="L6008" s="25" t="s">
        <v>149</v>
      </c>
      <c r="M6008" s="24">
        <v>45260</v>
      </c>
      <c r="N6008" s="24">
        <v>45107</v>
      </c>
      <c r="O6008" s="42"/>
      <c r="P6008" s="27">
        <v>10551.59615886754</v>
      </c>
    </row>
    <row r="6009" spans="1:16" x14ac:dyDescent="0.35">
      <c r="A6009" s="42" t="s">
        <v>6</v>
      </c>
      <c r="B6009" s="42" t="s">
        <v>50</v>
      </c>
      <c r="C6009" s="42" t="s">
        <v>55</v>
      </c>
      <c r="D6009" s="42" t="s">
        <v>64</v>
      </c>
      <c r="E6009" s="42" t="s">
        <v>203</v>
      </c>
      <c r="F6009" s="42"/>
      <c r="G6009" s="42" t="s">
        <v>158</v>
      </c>
      <c r="H6009" s="42" t="s">
        <v>159</v>
      </c>
      <c r="I6009" s="42" t="s">
        <v>294</v>
      </c>
      <c r="J6009" s="42" t="s">
        <v>140</v>
      </c>
      <c r="K6009" s="42" t="s">
        <v>129</v>
      </c>
      <c r="L6009" s="25" t="s">
        <v>149</v>
      </c>
      <c r="M6009" s="24">
        <v>45260</v>
      </c>
      <c r="N6009" s="24">
        <v>45107</v>
      </c>
      <c r="O6009" s="42"/>
      <c r="P6009" s="27">
        <v>3943.0485381768976</v>
      </c>
    </row>
    <row r="6010" spans="1:16" x14ac:dyDescent="0.35">
      <c r="A6010" s="42" t="s">
        <v>6</v>
      </c>
      <c r="B6010" s="42" t="s">
        <v>50</v>
      </c>
      <c r="C6010" s="42" t="s">
        <v>65</v>
      </c>
      <c r="D6010" s="42" t="s">
        <v>65</v>
      </c>
      <c r="E6010" s="42" t="s">
        <v>65</v>
      </c>
      <c r="F6010" s="42"/>
      <c r="G6010" s="42" t="s">
        <v>158</v>
      </c>
      <c r="H6010" s="42" t="s">
        <v>159</v>
      </c>
      <c r="I6010" s="42" t="s">
        <v>294</v>
      </c>
      <c r="J6010" s="42" t="s">
        <v>140</v>
      </c>
      <c r="K6010" s="42" t="s">
        <v>129</v>
      </c>
      <c r="L6010" s="25" t="s">
        <v>149</v>
      </c>
      <c r="M6010" s="24">
        <v>45260</v>
      </c>
      <c r="N6010" s="24">
        <v>45107</v>
      </c>
      <c r="O6010" s="42"/>
      <c r="P6010" s="27">
        <v>1503.3325381142192</v>
      </c>
    </row>
    <row r="6011" spans="1:16" x14ac:dyDescent="0.35">
      <c r="A6011" s="42" t="s">
        <v>6</v>
      </c>
      <c r="B6011" s="42" t="s">
        <v>50</v>
      </c>
      <c r="C6011" s="42" t="s">
        <v>66</v>
      </c>
      <c r="D6011" s="42" t="s">
        <v>66</v>
      </c>
      <c r="E6011" s="42" t="s">
        <v>204</v>
      </c>
      <c r="F6011" s="42"/>
      <c r="G6011" s="42" t="s">
        <v>158</v>
      </c>
      <c r="H6011" s="42" t="s">
        <v>159</v>
      </c>
      <c r="I6011" s="42" t="s">
        <v>294</v>
      </c>
      <c r="J6011" s="42" t="s">
        <v>140</v>
      </c>
      <c r="K6011" s="42" t="s">
        <v>129</v>
      </c>
      <c r="L6011" s="25" t="s">
        <v>149</v>
      </c>
      <c r="M6011" s="24">
        <v>45260</v>
      </c>
      <c r="N6011" s="24">
        <v>45107</v>
      </c>
      <c r="O6011" s="42"/>
      <c r="P6011" s="27">
        <v>7713.0093892212326</v>
      </c>
    </row>
    <row r="6012" spans="1:16" x14ac:dyDescent="0.35">
      <c r="A6012" s="42" t="s">
        <v>6</v>
      </c>
      <c r="B6012" s="42" t="s">
        <v>50</v>
      </c>
      <c r="C6012" s="42" t="s">
        <v>66</v>
      </c>
      <c r="D6012" s="42" t="s">
        <v>66</v>
      </c>
      <c r="E6012" s="42" t="s">
        <v>66</v>
      </c>
      <c r="F6012" s="42"/>
      <c r="G6012" s="42" t="s">
        <v>158</v>
      </c>
      <c r="H6012" s="42" t="s">
        <v>159</v>
      </c>
      <c r="I6012" s="42" t="s">
        <v>294</v>
      </c>
      <c r="J6012" s="42" t="s">
        <v>140</v>
      </c>
      <c r="K6012" s="42" t="s">
        <v>129</v>
      </c>
      <c r="L6012" s="25" t="s">
        <v>149</v>
      </c>
      <c r="M6012" s="24">
        <v>45260</v>
      </c>
      <c r="N6012" s="24">
        <v>45107</v>
      </c>
      <c r="O6012" s="42"/>
      <c r="P6012" s="27">
        <v>6332.4739623987025</v>
      </c>
    </row>
    <row r="6013" spans="1:16" x14ac:dyDescent="0.35">
      <c r="A6013" s="42" t="s">
        <v>6</v>
      </c>
      <c r="B6013" s="42" t="s">
        <v>50</v>
      </c>
      <c r="C6013" s="42" t="s">
        <v>66</v>
      </c>
      <c r="D6013" s="42" t="s">
        <v>66</v>
      </c>
      <c r="E6013" s="42" t="s">
        <v>205</v>
      </c>
      <c r="F6013" s="42"/>
      <c r="G6013" s="42" t="s">
        <v>158</v>
      </c>
      <c r="H6013" s="42" t="s">
        <v>159</v>
      </c>
      <c r="I6013" s="42" t="s">
        <v>294</v>
      </c>
      <c r="J6013" s="42" t="s">
        <v>140</v>
      </c>
      <c r="K6013" s="42" t="s">
        <v>129</v>
      </c>
      <c r="L6013" s="25" t="s">
        <v>149</v>
      </c>
      <c r="M6013" s="24">
        <v>45260</v>
      </c>
      <c r="N6013" s="24">
        <v>45107</v>
      </c>
      <c r="O6013" s="42"/>
      <c r="P6013" s="27">
        <v>3646.7106645053946</v>
      </c>
    </row>
    <row r="6014" spans="1:16" x14ac:dyDescent="0.35">
      <c r="A6014" s="42" t="s">
        <v>6</v>
      </c>
      <c r="B6014" s="42" t="s">
        <v>50</v>
      </c>
      <c r="C6014" s="42" t="s">
        <v>66</v>
      </c>
      <c r="D6014" s="42" t="s">
        <v>66</v>
      </c>
      <c r="E6014" s="42" t="s">
        <v>206</v>
      </c>
      <c r="F6014" s="42"/>
      <c r="G6014" s="42" t="s">
        <v>158</v>
      </c>
      <c r="H6014" s="42" t="s">
        <v>159</v>
      </c>
      <c r="I6014" s="42" t="s">
        <v>294</v>
      </c>
      <c r="J6014" s="42" t="s">
        <v>140</v>
      </c>
      <c r="K6014" s="42" t="s">
        <v>129</v>
      </c>
      <c r="L6014" s="25" t="s">
        <v>149</v>
      </c>
      <c r="M6014" s="24">
        <v>45260</v>
      </c>
      <c r="N6014" s="24">
        <v>45107</v>
      </c>
      <c r="O6014" s="42"/>
      <c r="P6014" s="27">
        <v>24956.110149187345</v>
      </c>
    </row>
    <row r="6015" spans="1:16" x14ac:dyDescent="0.35">
      <c r="A6015" s="42" t="s">
        <v>6</v>
      </c>
      <c r="B6015" s="42" t="s">
        <v>50</v>
      </c>
      <c r="C6015" s="42" t="s">
        <v>66</v>
      </c>
      <c r="D6015" s="42" t="s">
        <v>66</v>
      </c>
      <c r="E6015" s="42" t="s">
        <v>207</v>
      </c>
      <c r="F6015" s="42"/>
      <c r="G6015" s="42" t="s">
        <v>158</v>
      </c>
      <c r="H6015" s="42" t="s">
        <v>159</v>
      </c>
      <c r="I6015" s="42" t="s">
        <v>294</v>
      </c>
      <c r="J6015" s="42" t="s">
        <v>140</v>
      </c>
      <c r="K6015" s="42" t="s">
        <v>129</v>
      </c>
      <c r="L6015" s="25" t="s">
        <v>149</v>
      </c>
      <c r="M6015" s="24">
        <v>45260</v>
      </c>
      <c r="N6015" s="24">
        <v>45107</v>
      </c>
      <c r="O6015" s="42"/>
      <c r="P6015" s="27">
        <v>2946.5656707607536</v>
      </c>
    </row>
    <row r="6016" spans="1:16" x14ac:dyDescent="0.35">
      <c r="A6016" s="42" t="s">
        <v>6</v>
      </c>
      <c r="B6016" s="42" t="s">
        <v>50</v>
      </c>
      <c r="C6016" s="42" t="s">
        <v>66</v>
      </c>
      <c r="D6016" s="42" t="s">
        <v>66</v>
      </c>
      <c r="E6016" s="42" t="s">
        <v>208</v>
      </c>
      <c r="F6016" s="42"/>
      <c r="G6016" s="42" t="s">
        <v>158</v>
      </c>
      <c r="H6016" s="42" t="s">
        <v>159</v>
      </c>
      <c r="I6016" s="42" t="s">
        <v>294</v>
      </c>
      <c r="J6016" s="42" t="s">
        <v>140</v>
      </c>
      <c r="K6016" s="42" t="s">
        <v>129</v>
      </c>
      <c r="L6016" s="25" t="s">
        <v>149</v>
      </c>
      <c r="M6016" s="24">
        <v>45260</v>
      </c>
      <c r="N6016" s="24">
        <v>45107</v>
      </c>
      <c r="O6016" s="42"/>
      <c r="P6016" s="27">
        <v>2326.1213497499371</v>
      </c>
    </row>
    <row r="6017" spans="1:16" x14ac:dyDescent="0.35">
      <c r="A6017" s="42" t="s">
        <v>6</v>
      </c>
      <c r="B6017" s="42" t="s">
        <v>50</v>
      </c>
      <c r="C6017" s="42" t="s">
        <v>66</v>
      </c>
      <c r="D6017" s="42" t="s">
        <v>66</v>
      </c>
      <c r="E6017" s="42" t="s">
        <v>209</v>
      </c>
      <c r="F6017" s="42"/>
      <c r="G6017" s="42" t="s">
        <v>158</v>
      </c>
      <c r="H6017" s="42" t="s">
        <v>159</v>
      </c>
      <c r="I6017" s="42" t="s">
        <v>294</v>
      </c>
      <c r="J6017" s="42" t="s">
        <v>140</v>
      </c>
      <c r="K6017" s="42" t="s">
        <v>129</v>
      </c>
      <c r="L6017" s="25" t="s">
        <v>149</v>
      </c>
      <c r="M6017" s="24">
        <v>45260</v>
      </c>
      <c r="N6017" s="24">
        <v>45107</v>
      </c>
      <c r="O6017" s="42"/>
      <c r="P6017" s="27">
        <v>3367.8696646452022</v>
      </c>
    </row>
    <row r="6018" spans="1:16" x14ac:dyDescent="0.35">
      <c r="A6018" s="42" t="s">
        <v>6</v>
      </c>
      <c r="B6018" s="42" t="s">
        <v>50</v>
      </c>
      <c r="C6018" s="42" t="s">
        <v>74</v>
      </c>
      <c r="D6018" s="42" t="s">
        <v>74</v>
      </c>
      <c r="E6018" s="42" t="s">
        <v>74</v>
      </c>
      <c r="F6018" s="42"/>
      <c r="G6018" s="42" t="s">
        <v>158</v>
      </c>
      <c r="H6018" s="42" t="s">
        <v>159</v>
      </c>
      <c r="I6018" s="42" t="s">
        <v>294</v>
      </c>
      <c r="J6018" s="42" t="s">
        <v>140</v>
      </c>
      <c r="K6018" s="42" t="s">
        <v>129</v>
      </c>
      <c r="L6018" s="25" t="s">
        <v>149</v>
      </c>
      <c r="M6018" s="24">
        <v>45260</v>
      </c>
      <c r="N6018" s="24">
        <v>45107</v>
      </c>
      <c r="O6018" s="42"/>
      <c r="P6018" s="27">
        <v>19253.035727174578</v>
      </c>
    </row>
    <row r="6019" spans="1:16" x14ac:dyDescent="0.35">
      <c r="A6019" s="42" t="s">
        <v>6</v>
      </c>
      <c r="B6019" s="42" t="s">
        <v>50</v>
      </c>
      <c r="C6019" s="42" t="s">
        <v>74</v>
      </c>
      <c r="D6019" s="42" t="s">
        <v>74</v>
      </c>
      <c r="E6019" s="42" t="s">
        <v>210</v>
      </c>
      <c r="F6019" s="42"/>
      <c r="G6019" s="42" t="s">
        <v>158</v>
      </c>
      <c r="H6019" s="42" t="s">
        <v>159</v>
      </c>
      <c r="I6019" s="42" t="s">
        <v>294</v>
      </c>
      <c r="J6019" s="42" t="s">
        <v>140</v>
      </c>
      <c r="K6019" s="42" t="s">
        <v>129</v>
      </c>
      <c r="L6019" s="25" t="s">
        <v>149</v>
      </c>
      <c r="M6019" s="24">
        <v>45260</v>
      </c>
      <c r="N6019" s="24">
        <v>45107</v>
      </c>
      <c r="O6019" s="42"/>
      <c r="P6019" s="27">
        <v>21222.33016474716</v>
      </c>
    </row>
    <row r="6020" spans="1:16" x14ac:dyDescent="0.35">
      <c r="A6020" s="42" t="s">
        <v>6</v>
      </c>
      <c r="B6020" s="42" t="s">
        <v>50</v>
      </c>
      <c r="C6020" s="42" t="s">
        <v>74</v>
      </c>
      <c r="D6020" s="42" t="s">
        <v>74</v>
      </c>
      <c r="E6020" s="42" t="s">
        <v>211</v>
      </c>
      <c r="F6020" s="42"/>
      <c r="G6020" s="42" t="s">
        <v>158</v>
      </c>
      <c r="H6020" s="42" t="s">
        <v>159</v>
      </c>
      <c r="I6020" s="42" t="s">
        <v>294</v>
      </c>
      <c r="J6020" s="42" t="s">
        <v>140</v>
      </c>
      <c r="K6020" s="42" t="s">
        <v>129</v>
      </c>
      <c r="L6020" s="25" t="s">
        <v>149</v>
      </c>
      <c r="M6020" s="24">
        <v>45260</v>
      </c>
      <c r="N6020" s="24">
        <v>45107</v>
      </c>
      <c r="O6020" s="42"/>
      <c r="P6020" s="27">
        <v>12387.905325845595</v>
      </c>
    </row>
    <row r="6021" spans="1:16" x14ac:dyDescent="0.35">
      <c r="A6021" s="42" t="s">
        <v>6</v>
      </c>
      <c r="B6021" s="42" t="s">
        <v>50</v>
      </c>
      <c r="C6021" s="42" t="s">
        <v>74</v>
      </c>
      <c r="D6021" s="42" t="s">
        <v>74</v>
      </c>
      <c r="E6021" s="42" t="s">
        <v>212</v>
      </c>
      <c r="F6021" s="42"/>
      <c r="G6021" s="42" t="s">
        <v>158</v>
      </c>
      <c r="H6021" s="42" t="s">
        <v>159</v>
      </c>
      <c r="I6021" s="42" t="s">
        <v>294</v>
      </c>
      <c r="J6021" s="42" t="s">
        <v>140</v>
      </c>
      <c r="K6021" s="42" t="s">
        <v>129</v>
      </c>
      <c r="L6021" s="25" t="s">
        <v>149</v>
      </c>
      <c r="M6021" s="24">
        <v>45260</v>
      </c>
      <c r="N6021" s="24">
        <v>45107</v>
      </c>
      <c r="O6021" s="42"/>
      <c r="P6021" s="27">
        <v>2747.7087404735717</v>
      </c>
    </row>
    <row r="6022" spans="1:16" x14ac:dyDescent="0.35">
      <c r="A6022" s="42" t="s">
        <v>6</v>
      </c>
      <c r="B6022" s="42" t="s">
        <v>50</v>
      </c>
      <c r="C6022" s="42" t="s">
        <v>74</v>
      </c>
      <c r="D6022" s="42" t="s">
        <v>74</v>
      </c>
      <c r="E6022" s="42" t="s">
        <v>213</v>
      </c>
      <c r="F6022" s="42"/>
      <c r="G6022" s="42" t="s">
        <v>158</v>
      </c>
      <c r="H6022" s="42" t="s">
        <v>159</v>
      </c>
      <c r="I6022" s="42" t="s">
        <v>294</v>
      </c>
      <c r="J6022" s="42" t="s">
        <v>140</v>
      </c>
      <c r="K6022" s="42" t="s">
        <v>129</v>
      </c>
      <c r="L6022" s="25" t="s">
        <v>149</v>
      </c>
      <c r="M6022" s="24">
        <v>45260</v>
      </c>
      <c r="N6022" s="24">
        <v>45107</v>
      </c>
      <c r="O6022" s="42"/>
      <c r="P6022" s="27">
        <v>1462.89896997965</v>
      </c>
    </row>
    <row r="6023" spans="1:16" x14ac:dyDescent="0.35">
      <c r="A6023" s="42" t="s">
        <v>6</v>
      </c>
      <c r="B6023" s="42" t="s">
        <v>50</v>
      </c>
      <c r="C6023" s="42" t="s">
        <v>74</v>
      </c>
      <c r="D6023" s="42" t="s">
        <v>74</v>
      </c>
      <c r="E6023" s="42" t="s">
        <v>214</v>
      </c>
      <c r="F6023" s="42"/>
      <c r="G6023" s="42" t="s">
        <v>158</v>
      </c>
      <c r="H6023" s="42" t="s">
        <v>159</v>
      </c>
      <c r="I6023" s="42" t="s">
        <v>294</v>
      </c>
      <c r="J6023" s="42" t="s">
        <v>140</v>
      </c>
      <c r="K6023" s="42" t="s">
        <v>129</v>
      </c>
      <c r="L6023" s="25" t="s">
        <v>149</v>
      </c>
      <c r="M6023" s="24">
        <v>45260</v>
      </c>
      <c r="N6023" s="24">
        <v>45107</v>
      </c>
      <c r="O6023" s="42"/>
      <c r="P6023" s="27">
        <v>0</v>
      </c>
    </row>
    <row r="6024" spans="1:16" x14ac:dyDescent="0.35">
      <c r="A6024" s="42" t="s">
        <v>6</v>
      </c>
      <c r="B6024" s="42" t="s">
        <v>50</v>
      </c>
      <c r="C6024" s="42" t="s">
        <v>74</v>
      </c>
      <c r="D6024" s="42" t="s">
        <v>74</v>
      </c>
      <c r="E6024" s="42" t="s">
        <v>215</v>
      </c>
      <c r="F6024" s="42"/>
      <c r="G6024" s="42" t="s">
        <v>158</v>
      </c>
      <c r="H6024" s="42" t="s">
        <v>159</v>
      </c>
      <c r="I6024" s="42" t="s">
        <v>294</v>
      </c>
      <c r="J6024" s="42" t="s">
        <v>140</v>
      </c>
      <c r="K6024" s="42" t="s">
        <v>129</v>
      </c>
      <c r="L6024" s="25" t="s">
        <v>149</v>
      </c>
      <c r="M6024" s="24">
        <v>45260</v>
      </c>
      <c r="N6024" s="24">
        <v>45107</v>
      </c>
      <c r="O6024" s="42"/>
      <c r="P6024" s="27">
        <v>8224.0041029191761</v>
      </c>
    </row>
    <row r="6025" spans="1:16" x14ac:dyDescent="0.35">
      <c r="A6025" s="42" t="s">
        <v>6</v>
      </c>
      <c r="B6025" s="42" t="s">
        <v>50</v>
      </c>
      <c r="C6025" s="42" t="s">
        <v>82</v>
      </c>
      <c r="D6025" s="42" t="s">
        <v>82</v>
      </c>
      <c r="E6025" s="42" t="s">
        <v>82</v>
      </c>
      <c r="F6025" s="42"/>
      <c r="G6025" s="42" t="s">
        <v>158</v>
      </c>
      <c r="H6025" s="42" t="s">
        <v>159</v>
      </c>
      <c r="I6025" s="42" t="s">
        <v>294</v>
      </c>
      <c r="J6025" s="42" t="s">
        <v>140</v>
      </c>
      <c r="K6025" s="42" t="s">
        <v>129</v>
      </c>
      <c r="L6025" s="25" t="s">
        <v>149</v>
      </c>
      <c r="M6025" s="24">
        <v>45260</v>
      </c>
      <c r="N6025" s="24">
        <v>45107</v>
      </c>
      <c r="O6025" s="42"/>
      <c r="P6025" s="27">
        <v>91588.21944205137</v>
      </c>
    </row>
    <row r="6026" spans="1:16" x14ac:dyDescent="0.35">
      <c r="A6026" s="42" t="s">
        <v>6</v>
      </c>
      <c r="B6026" s="42" t="s">
        <v>50</v>
      </c>
      <c r="C6026" s="42" t="s">
        <v>83</v>
      </c>
      <c r="D6026" s="42" t="s">
        <v>83</v>
      </c>
      <c r="E6026" s="42" t="s">
        <v>216</v>
      </c>
      <c r="F6026" s="42"/>
      <c r="G6026" s="42" t="s">
        <v>158</v>
      </c>
      <c r="H6026" s="42" t="s">
        <v>159</v>
      </c>
      <c r="I6026" s="42" t="s">
        <v>294</v>
      </c>
      <c r="J6026" s="42" t="s">
        <v>140</v>
      </c>
      <c r="K6026" s="42" t="s">
        <v>129</v>
      </c>
      <c r="L6026" s="25" t="s">
        <v>149</v>
      </c>
      <c r="M6026" s="24">
        <v>45260</v>
      </c>
      <c r="N6026" s="24">
        <v>45107</v>
      </c>
      <c r="O6026" s="42"/>
      <c r="P6026" s="27">
        <v>19066.273193098368</v>
      </c>
    </row>
    <row r="6027" spans="1:16" x14ac:dyDescent="0.35">
      <c r="A6027" s="42" t="s">
        <v>6</v>
      </c>
      <c r="B6027" s="42" t="s">
        <v>50</v>
      </c>
      <c r="C6027" s="42" t="s">
        <v>83</v>
      </c>
      <c r="D6027" s="42" t="s">
        <v>83</v>
      </c>
      <c r="E6027" s="42" t="s">
        <v>83</v>
      </c>
      <c r="F6027" s="42"/>
      <c r="G6027" s="42" t="s">
        <v>158</v>
      </c>
      <c r="H6027" s="42" t="s">
        <v>159</v>
      </c>
      <c r="I6027" s="42" t="s">
        <v>294</v>
      </c>
      <c r="J6027" s="42" t="s">
        <v>140</v>
      </c>
      <c r="K6027" s="42" t="s">
        <v>129</v>
      </c>
      <c r="L6027" s="25" t="s">
        <v>149</v>
      </c>
      <c r="M6027" s="24">
        <v>45260</v>
      </c>
      <c r="N6027" s="24">
        <v>45107</v>
      </c>
      <c r="O6027" s="42"/>
      <c r="P6027" s="27">
        <v>2719.4148812980775</v>
      </c>
    </row>
    <row r="6028" spans="1:16" x14ac:dyDescent="0.35">
      <c r="A6028" s="42" t="s">
        <v>6</v>
      </c>
      <c r="B6028" s="42" t="s">
        <v>50</v>
      </c>
      <c r="C6028" s="42" t="s">
        <v>83</v>
      </c>
      <c r="D6028" s="42" t="s">
        <v>83</v>
      </c>
      <c r="E6028" s="42" t="s">
        <v>217</v>
      </c>
      <c r="F6028" s="42"/>
      <c r="G6028" s="42" t="s">
        <v>158</v>
      </c>
      <c r="H6028" s="42" t="s">
        <v>159</v>
      </c>
      <c r="I6028" s="42" t="s">
        <v>294</v>
      </c>
      <c r="J6028" s="42" t="s">
        <v>140</v>
      </c>
      <c r="K6028" s="42" t="s">
        <v>129</v>
      </c>
      <c r="L6028" s="25" t="s">
        <v>149</v>
      </c>
      <c r="M6028" s="24">
        <v>45260</v>
      </c>
      <c r="N6028" s="24">
        <v>45107</v>
      </c>
      <c r="O6028" s="42"/>
      <c r="P6028" s="27">
        <v>13107.688886756421</v>
      </c>
    </row>
    <row r="6029" spans="1:16" x14ac:dyDescent="0.35">
      <c r="A6029" s="42" t="s">
        <v>6</v>
      </c>
      <c r="B6029" s="42" t="s">
        <v>50</v>
      </c>
      <c r="C6029" s="42" t="s">
        <v>83</v>
      </c>
      <c r="D6029" s="42" t="s">
        <v>83</v>
      </c>
      <c r="E6029" s="42" t="s">
        <v>218</v>
      </c>
      <c r="F6029" s="42"/>
      <c r="G6029" s="42" t="s">
        <v>158</v>
      </c>
      <c r="H6029" s="42" t="s">
        <v>159</v>
      </c>
      <c r="I6029" s="42" t="s">
        <v>294</v>
      </c>
      <c r="J6029" s="42" t="s">
        <v>140</v>
      </c>
      <c r="K6029" s="42" t="s">
        <v>129</v>
      </c>
      <c r="L6029" s="25" t="s">
        <v>149</v>
      </c>
      <c r="M6029" s="24">
        <v>45260</v>
      </c>
      <c r="N6029" s="24">
        <v>45107</v>
      </c>
      <c r="O6029" s="42"/>
      <c r="P6029" s="27">
        <v>55663.122123625857</v>
      </c>
    </row>
    <row r="6030" spans="1:16" x14ac:dyDescent="0.35">
      <c r="A6030" s="42" t="s">
        <v>6</v>
      </c>
      <c r="B6030" s="42" t="s">
        <v>50</v>
      </c>
      <c r="C6030" s="42" t="s">
        <v>83</v>
      </c>
      <c r="D6030" s="42" t="s">
        <v>83</v>
      </c>
      <c r="E6030" s="42" t="s">
        <v>219</v>
      </c>
      <c r="F6030" s="42"/>
      <c r="G6030" s="42" t="s">
        <v>158</v>
      </c>
      <c r="H6030" s="42" t="s">
        <v>159</v>
      </c>
      <c r="I6030" s="42" t="s">
        <v>294</v>
      </c>
      <c r="J6030" s="42" t="s">
        <v>140</v>
      </c>
      <c r="K6030" s="42" t="s">
        <v>129</v>
      </c>
      <c r="L6030" s="25" t="s">
        <v>149</v>
      </c>
      <c r="M6030" s="24">
        <v>45260</v>
      </c>
      <c r="N6030" s="24">
        <v>45107</v>
      </c>
      <c r="O6030" s="42"/>
      <c r="P6030" s="27">
        <v>25365.418832231011</v>
      </c>
    </row>
    <row r="6031" spans="1:16" x14ac:dyDescent="0.35">
      <c r="A6031" s="42" t="s">
        <v>6</v>
      </c>
      <c r="B6031" s="42" t="s">
        <v>50</v>
      </c>
      <c r="C6031" s="42" t="s">
        <v>83</v>
      </c>
      <c r="D6031" s="42" t="s">
        <v>83</v>
      </c>
      <c r="E6031" s="42" t="s">
        <v>220</v>
      </c>
      <c r="F6031" s="42"/>
      <c r="G6031" s="42" t="s">
        <v>158</v>
      </c>
      <c r="H6031" s="42" t="s">
        <v>159</v>
      </c>
      <c r="I6031" s="42" t="s">
        <v>294</v>
      </c>
      <c r="J6031" s="42" t="s">
        <v>140</v>
      </c>
      <c r="K6031" s="42" t="s">
        <v>129</v>
      </c>
      <c r="L6031" s="25" t="s">
        <v>149</v>
      </c>
      <c r="M6031" s="24">
        <v>45260</v>
      </c>
      <c r="N6031" s="24">
        <v>45107</v>
      </c>
      <c r="O6031" s="42"/>
      <c r="P6031" s="27">
        <v>11708.73369460508</v>
      </c>
    </row>
    <row r="6032" spans="1:16" x14ac:dyDescent="0.35">
      <c r="A6032" s="42" t="s">
        <v>6</v>
      </c>
      <c r="B6032" s="42" t="s">
        <v>50</v>
      </c>
      <c r="C6032" s="42" t="s">
        <v>83</v>
      </c>
      <c r="D6032" s="42" t="s">
        <v>83</v>
      </c>
      <c r="E6032" s="42" t="s">
        <v>221</v>
      </c>
      <c r="F6032" s="42"/>
      <c r="G6032" s="42" t="s">
        <v>158</v>
      </c>
      <c r="H6032" s="42" t="s">
        <v>159</v>
      </c>
      <c r="I6032" s="42" t="s">
        <v>294</v>
      </c>
      <c r="J6032" s="42" t="s">
        <v>140</v>
      </c>
      <c r="K6032" s="42" t="s">
        <v>129</v>
      </c>
      <c r="L6032" s="25" t="s">
        <v>149</v>
      </c>
      <c r="M6032" s="24">
        <v>45260</v>
      </c>
      <c r="N6032" s="24">
        <v>45107</v>
      </c>
      <c r="O6032" s="42"/>
      <c r="P6032" s="27">
        <v>7800.4906462580984</v>
      </c>
    </row>
    <row r="6033" spans="1:16" x14ac:dyDescent="0.35">
      <c r="A6033" s="42" t="s">
        <v>6</v>
      </c>
      <c r="B6033" s="42" t="s">
        <v>50</v>
      </c>
      <c r="C6033" s="42" t="s">
        <v>83</v>
      </c>
      <c r="D6033" s="42" t="s">
        <v>83</v>
      </c>
      <c r="E6033" s="42" t="s">
        <v>222</v>
      </c>
      <c r="F6033" s="42"/>
      <c r="G6033" s="42" t="s">
        <v>158</v>
      </c>
      <c r="H6033" s="42" t="s">
        <v>159</v>
      </c>
      <c r="I6033" s="42" t="s">
        <v>294</v>
      </c>
      <c r="J6033" s="42" t="s">
        <v>140</v>
      </c>
      <c r="K6033" s="42" t="s">
        <v>129</v>
      </c>
      <c r="L6033" s="25" t="s">
        <v>149</v>
      </c>
      <c r="M6033" s="24">
        <v>45260</v>
      </c>
      <c r="N6033" s="24">
        <v>45107</v>
      </c>
      <c r="O6033" s="42"/>
      <c r="P6033" s="27">
        <v>5210.1612137184857</v>
      </c>
    </row>
    <row r="6034" spans="1:16" x14ac:dyDescent="0.35">
      <c r="A6034" s="42" t="s">
        <v>6</v>
      </c>
      <c r="B6034" s="42" t="s">
        <v>50</v>
      </c>
      <c r="C6034" s="42" t="s">
        <v>83</v>
      </c>
      <c r="D6034" s="42" t="s">
        <v>83</v>
      </c>
      <c r="E6034" s="42" t="s">
        <v>223</v>
      </c>
      <c r="F6034" s="42"/>
      <c r="G6034" s="42" t="s">
        <v>158</v>
      </c>
      <c r="H6034" s="42" t="s">
        <v>159</v>
      </c>
      <c r="I6034" s="42" t="s">
        <v>294</v>
      </c>
      <c r="J6034" s="42" t="s">
        <v>140</v>
      </c>
      <c r="K6034" s="42" t="s">
        <v>129</v>
      </c>
      <c r="L6034" s="25" t="s">
        <v>149</v>
      </c>
      <c r="M6034" s="24">
        <v>45260</v>
      </c>
      <c r="N6034" s="24">
        <v>45107</v>
      </c>
      <c r="O6034" s="42"/>
      <c r="P6034" s="27">
        <v>11999.186382169433</v>
      </c>
    </row>
    <row r="6035" spans="1:16" x14ac:dyDescent="0.35">
      <c r="A6035" s="42" t="s">
        <v>6</v>
      </c>
      <c r="B6035" s="42" t="s">
        <v>50</v>
      </c>
      <c r="C6035" s="42" t="s">
        <v>83</v>
      </c>
      <c r="D6035" s="42" t="s">
        <v>83</v>
      </c>
      <c r="E6035" s="42" t="s">
        <v>224</v>
      </c>
      <c r="F6035" s="42"/>
      <c r="G6035" s="42" t="s">
        <v>158</v>
      </c>
      <c r="H6035" s="42" t="s">
        <v>159</v>
      </c>
      <c r="I6035" s="42" t="s">
        <v>294</v>
      </c>
      <c r="J6035" s="42" t="s">
        <v>140</v>
      </c>
      <c r="K6035" s="42" t="s">
        <v>129</v>
      </c>
      <c r="L6035" s="25" t="s">
        <v>149</v>
      </c>
      <c r="M6035" s="24">
        <v>45260</v>
      </c>
      <c r="N6035" s="24">
        <v>45107</v>
      </c>
      <c r="O6035" s="42"/>
      <c r="P6035" s="27">
        <v>20478.158933219605</v>
      </c>
    </row>
    <row r="6036" spans="1:16" x14ac:dyDescent="0.35">
      <c r="A6036" s="42" t="s">
        <v>6</v>
      </c>
      <c r="B6036" s="42" t="s">
        <v>50</v>
      </c>
      <c r="C6036" s="42" t="s">
        <v>94</v>
      </c>
      <c r="D6036" s="42" t="s">
        <v>94</v>
      </c>
      <c r="E6036" s="42" t="s">
        <v>225</v>
      </c>
      <c r="F6036" s="42"/>
      <c r="G6036" s="42" t="s">
        <v>158</v>
      </c>
      <c r="H6036" s="42" t="s">
        <v>159</v>
      </c>
      <c r="I6036" s="42" t="s">
        <v>294</v>
      </c>
      <c r="J6036" s="42" t="s">
        <v>140</v>
      </c>
      <c r="K6036" s="42" t="s">
        <v>129</v>
      </c>
      <c r="L6036" s="25" t="s">
        <v>149</v>
      </c>
      <c r="M6036" s="24">
        <v>45260</v>
      </c>
      <c r="N6036" s="24">
        <v>45107</v>
      </c>
      <c r="O6036" s="42"/>
      <c r="P6036" s="27">
        <v>5961.9654188258701</v>
      </c>
    </row>
    <row r="6037" spans="1:16" x14ac:dyDescent="0.35">
      <c r="A6037" s="42" t="s">
        <v>6</v>
      </c>
      <c r="B6037" s="42" t="s">
        <v>50</v>
      </c>
      <c r="C6037" s="42" t="s">
        <v>94</v>
      </c>
      <c r="D6037" s="42" t="s">
        <v>94</v>
      </c>
      <c r="E6037" s="42" t="s">
        <v>226</v>
      </c>
      <c r="F6037" s="42"/>
      <c r="G6037" s="42" t="s">
        <v>158</v>
      </c>
      <c r="H6037" s="42" t="s">
        <v>159</v>
      </c>
      <c r="I6037" s="42" t="s">
        <v>294</v>
      </c>
      <c r="J6037" s="42" t="s">
        <v>140</v>
      </c>
      <c r="K6037" s="42" t="s">
        <v>129</v>
      </c>
      <c r="L6037" s="25" t="s">
        <v>149</v>
      </c>
      <c r="M6037" s="24">
        <v>45260</v>
      </c>
      <c r="N6037" s="24">
        <v>45107</v>
      </c>
      <c r="O6037" s="42"/>
      <c r="P6037" s="27">
        <v>30555.083619780147</v>
      </c>
    </row>
    <row r="6038" spans="1:16" x14ac:dyDescent="0.35">
      <c r="A6038" s="42" t="s">
        <v>6</v>
      </c>
      <c r="B6038" s="42" t="s">
        <v>50</v>
      </c>
      <c r="C6038" s="42" t="s">
        <v>94</v>
      </c>
      <c r="D6038" s="42" t="s">
        <v>94</v>
      </c>
      <c r="E6038" s="42" t="s">
        <v>94</v>
      </c>
      <c r="F6038" s="42"/>
      <c r="G6038" s="42" t="s">
        <v>158</v>
      </c>
      <c r="H6038" s="42" t="s">
        <v>159</v>
      </c>
      <c r="I6038" s="42" t="s">
        <v>294</v>
      </c>
      <c r="J6038" s="42" t="s">
        <v>140</v>
      </c>
      <c r="K6038" s="42" t="s">
        <v>129</v>
      </c>
      <c r="L6038" s="25" t="s">
        <v>149</v>
      </c>
      <c r="M6038" s="24">
        <v>45260</v>
      </c>
      <c r="N6038" s="24">
        <v>45107</v>
      </c>
      <c r="O6038" s="42"/>
      <c r="P6038" s="27">
        <v>7384.3949145661572</v>
      </c>
    </row>
    <row r="6039" spans="1:16" x14ac:dyDescent="0.35">
      <c r="A6039" s="42" t="s">
        <v>6</v>
      </c>
      <c r="B6039" s="42" t="s">
        <v>50</v>
      </c>
      <c r="C6039" s="42" t="s">
        <v>94</v>
      </c>
      <c r="D6039" s="42" t="s">
        <v>94</v>
      </c>
      <c r="E6039" s="42" t="s">
        <v>227</v>
      </c>
      <c r="F6039" s="42"/>
      <c r="G6039" s="42" t="s">
        <v>158</v>
      </c>
      <c r="H6039" s="42" t="s">
        <v>159</v>
      </c>
      <c r="I6039" s="42" t="s">
        <v>294</v>
      </c>
      <c r="J6039" s="42" t="s">
        <v>140</v>
      </c>
      <c r="K6039" s="42" t="s">
        <v>129</v>
      </c>
      <c r="L6039" s="25" t="s">
        <v>149</v>
      </c>
      <c r="M6039" s="24">
        <v>45260</v>
      </c>
      <c r="N6039" s="24">
        <v>45107</v>
      </c>
      <c r="O6039" s="42"/>
      <c r="P6039" s="27">
        <v>7262.0565329761739</v>
      </c>
    </row>
    <row r="6040" spans="1:16" x14ac:dyDescent="0.35">
      <c r="A6040" s="42" t="s">
        <v>6</v>
      </c>
      <c r="B6040" s="42" t="s">
        <v>50</v>
      </c>
      <c r="C6040" s="42" t="s">
        <v>94</v>
      </c>
      <c r="D6040" s="42" t="s">
        <v>94</v>
      </c>
      <c r="E6040" s="42" t="s">
        <v>228</v>
      </c>
      <c r="F6040" s="42"/>
      <c r="G6040" s="42" t="s">
        <v>158</v>
      </c>
      <c r="H6040" s="42" t="s">
        <v>159</v>
      </c>
      <c r="I6040" s="42" t="s">
        <v>294</v>
      </c>
      <c r="J6040" s="42" t="s">
        <v>140</v>
      </c>
      <c r="K6040" s="42" t="s">
        <v>129</v>
      </c>
      <c r="L6040" s="25" t="s">
        <v>149</v>
      </c>
      <c r="M6040" s="24">
        <v>45260</v>
      </c>
      <c r="N6040" s="24">
        <v>45107</v>
      </c>
      <c r="O6040" s="42"/>
      <c r="P6040" s="27">
        <v>0</v>
      </c>
    </row>
    <row r="6041" spans="1:16" x14ac:dyDescent="0.35">
      <c r="A6041" s="42" t="s">
        <v>6</v>
      </c>
      <c r="B6041" s="42" t="s">
        <v>50</v>
      </c>
      <c r="C6041" s="42" t="s">
        <v>100</v>
      </c>
      <c r="D6041" s="42" t="s">
        <v>100</v>
      </c>
      <c r="E6041" s="42" t="s">
        <v>100</v>
      </c>
      <c r="F6041" s="42"/>
      <c r="G6041" s="42" t="s">
        <v>158</v>
      </c>
      <c r="H6041" s="42" t="s">
        <v>159</v>
      </c>
      <c r="I6041" s="42" t="s">
        <v>294</v>
      </c>
      <c r="J6041" s="42" t="s">
        <v>140</v>
      </c>
      <c r="K6041" s="42" t="s">
        <v>129</v>
      </c>
      <c r="L6041" s="25" t="s">
        <v>149</v>
      </c>
      <c r="M6041" s="24">
        <v>45260</v>
      </c>
      <c r="N6041" s="24">
        <v>45107</v>
      </c>
      <c r="O6041" s="42"/>
      <c r="P6041" s="27">
        <v>26406.437910405555</v>
      </c>
    </row>
    <row r="6042" spans="1:16" x14ac:dyDescent="0.35">
      <c r="A6042" s="42" t="s">
        <v>6</v>
      </c>
      <c r="B6042" s="42" t="s">
        <v>50</v>
      </c>
      <c r="C6042" s="42" t="s">
        <v>101</v>
      </c>
      <c r="D6042" s="42" t="s">
        <v>101</v>
      </c>
      <c r="E6042" s="42" t="s">
        <v>101</v>
      </c>
      <c r="F6042" s="42"/>
      <c r="G6042" s="42" t="s">
        <v>158</v>
      </c>
      <c r="H6042" s="42" t="s">
        <v>159</v>
      </c>
      <c r="I6042" s="42" t="s">
        <v>294</v>
      </c>
      <c r="J6042" s="42" t="s">
        <v>140</v>
      </c>
      <c r="K6042" s="42" t="s">
        <v>129</v>
      </c>
      <c r="L6042" s="25" t="s">
        <v>149</v>
      </c>
      <c r="M6042" s="24">
        <v>45260</v>
      </c>
      <c r="N6042" s="24">
        <v>45107</v>
      </c>
      <c r="O6042" s="42"/>
      <c r="P6042" s="27">
        <v>10068.553169511146</v>
      </c>
    </row>
    <row r="6043" spans="1:16" x14ac:dyDescent="0.35">
      <c r="A6043" s="42" t="s">
        <v>6</v>
      </c>
      <c r="B6043" s="42" t="s">
        <v>50</v>
      </c>
      <c r="C6043" s="42" t="s">
        <v>101</v>
      </c>
      <c r="D6043" s="42" t="s">
        <v>101</v>
      </c>
      <c r="E6043" s="42" t="s">
        <v>102</v>
      </c>
      <c r="F6043" s="42"/>
      <c r="G6043" s="42" t="s">
        <v>158</v>
      </c>
      <c r="H6043" s="42" t="s">
        <v>159</v>
      </c>
      <c r="I6043" s="42" t="s">
        <v>294</v>
      </c>
      <c r="J6043" s="42" t="s">
        <v>140</v>
      </c>
      <c r="K6043" s="42" t="s">
        <v>129</v>
      </c>
      <c r="L6043" s="25" t="s">
        <v>149</v>
      </c>
      <c r="M6043" s="24">
        <v>45260</v>
      </c>
      <c r="N6043" s="24">
        <v>45107</v>
      </c>
      <c r="O6043" s="42"/>
      <c r="P6043" s="27">
        <v>0</v>
      </c>
    </row>
    <row r="6044" spans="1:16" x14ac:dyDescent="0.35">
      <c r="A6044" s="42" t="s">
        <v>6</v>
      </c>
      <c r="B6044" s="42" t="s">
        <v>50</v>
      </c>
      <c r="C6044" s="42" t="s">
        <v>101</v>
      </c>
      <c r="D6044" s="42" t="s">
        <v>101</v>
      </c>
      <c r="E6044" s="42" t="s">
        <v>103</v>
      </c>
      <c r="F6044" s="42"/>
      <c r="G6044" s="42" t="s">
        <v>158</v>
      </c>
      <c r="H6044" s="42" t="s">
        <v>159</v>
      </c>
      <c r="I6044" s="42" t="s">
        <v>294</v>
      </c>
      <c r="J6044" s="42" t="s">
        <v>140</v>
      </c>
      <c r="K6044" s="42" t="s">
        <v>129</v>
      </c>
      <c r="L6044" s="25" t="s">
        <v>149</v>
      </c>
      <c r="M6044" s="24">
        <v>45260</v>
      </c>
      <c r="N6044" s="24">
        <v>45107</v>
      </c>
      <c r="O6044" s="42"/>
      <c r="P6044" s="27">
        <v>0</v>
      </c>
    </row>
    <row r="6045" spans="1:16" x14ac:dyDescent="0.35">
      <c r="A6045" s="42" t="s">
        <v>6</v>
      </c>
      <c r="B6045" s="42" t="s">
        <v>50</v>
      </c>
      <c r="C6045" s="42" t="s">
        <v>101</v>
      </c>
      <c r="D6045" s="42" t="s">
        <v>101</v>
      </c>
      <c r="E6045" s="42" t="s">
        <v>104</v>
      </c>
      <c r="F6045" s="42"/>
      <c r="G6045" s="42" t="s">
        <v>158</v>
      </c>
      <c r="H6045" s="42" t="s">
        <v>159</v>
      </c>
      <c r="I6045" s="42" t="s">
        <v>294</v>
      </c>
      <c r="J6045" s="42" t="s">
        <v>140</v>
      </c>
      <c r="K6045" s="42" t="s">
        <v>129</v>
      </c>
      <c r="L6045" s="25" t="s">
        <v>149</v>
      </c>
      <c r="M6045" s="24">
        <v>45260</v>
      </c>
      <c r="N6045" s="24">
        <v>45107</v>
      </c>
      <c r="O6045" s="42"/>
      <c r="P6045" s="27">
        <v>0</v>
      </c>
    </row>
    <row r="6046" spans="1:16" x14ac:dyDescent="0.35">
      <c r="A6046" s="42" t="s">
        <v>6</v>
      </c>
      <c r="B6046" s="42" t="s">
        <v>50</v>
      </c>
      <c r="C6046" s="42" t="s">
        <v>101</v>
      </c>
      <c r="D6046" s="42" t="s">
        <v>101</v>
      </c>
      <c r="E6046" s="42" t="s">
        <v>105</v>
      </c>
      <c r="F6046" s="42"/>
      <c r="G6046" s="42" t="s">
        <v>158</v>
      </c>
      <c r="H6046" s="42" t="s">
        <v>159</v>
      </c>
      <c r="I6046" s="42" t="s">
        <v>294</v>
      </c>
      <c r="J6046" s="42" t="s">
        <v>140</v>
      </c>
      <c r="K6046" s="42" t="s">
        <v>129</v>
      </c>
      <c r="L6046" s="25" t="s">
        <v>149</v>
      </c>
      <c r="M6046" s="24">
        <v>45260</v>
      </c>
      <c r="N6046" s="24">
        <v>45107</v>
      </c>
      <c r="O6046" s="42"/>
      <c r="P6046" s="27">
        <v>0</v>
      </c>
    </row>
    <row r="6047" spans="1:16" x14ac:dyDescent="0.35">
      <c r="A6047" s="42" t="s">
        <v>6</v>
      </c>
      <c r="B6047" s="42" t="s">
        <v>50</v>
      </c>
      <c r="C6047" s="42" t="s">
        <v>106</v>
      </c>
      <c r="D6047" s="42" t="s">
        <v>106</v>
      </c>
      <c r="E6047" s="42" t="s">
        <v>106</v>
      </c>
      <c r="F6047" s="42"/>
      <c r="G6047" s="42" t="s">
        <v>158</v>
      </c>
      <c r="H6047" s="42" t="s">
        <v>159</v>
      </c>
      <c r="I6047" s="42" t="s">
        <v>294</v>
      </c>
      <c r="J6047" s="42" t="s">
        <v>140</v>
      </c>
      <c r="K6047" s="42" t="s">
        <v>129</v>
      </c>
      <c r="L6047" s="25" t="s">
        <v>149</v>
      </c>
      <c r="M6047" s="24">
        <v>45260</v>
      </c>
      <c r="N6047" s="24">
        <v>45107</v>
      </c>
      <c r="O6047" s="42"/>
      <c r="P6047" s="27">
        <v>8035.8847433001192</v>
      </c>
    </row>
    <row r="6048" spans="1:16" x14ac:dyDescent="0.35">
      <c r="A6048" s="42" t="s">
        <v>6</v>
      </c>
      <c r="B6048" s="42" t="s">
        <v>50</v>
      </c>
      <c r="C6048" s="42" t="s">
        <v>108</v>
      </c>
      <c r="D6048" s="42" t="s">
        <v>108</v>
      </c>
      <c r="E6048" s="42" t="s">
        <v>229</v>
      </c>
      <c r="F6048" s="42"/>
      <c r="G6048" s="42" t="s">
        <v>158</v>
      </c>
      <c r="H6048" s="42" t="s">
        <v>159</v>
      </c>
      <c r="I6048" s="42" t="s">
        <v>294</v>
      </c>
      <c r="J6048" s="42" t="s">
        <v>140</v>
      </c>
      <c r="K6048" s="42" t="s">
        <v>129</v>
      </c>
      <c r="L6048" s="25" t="s">
        <v>149</v>
      </c>
      <c r="M6048" s="24">
        <v>45260</v>
      </c>
      <c r="N6048" s="24">
        <v>45107</v>
      </c>
      <c r="O6048" s="42"/>
      <c r="P6048" s="27">
        <v>2951.232876268552</v>
      </c>
    </row>
    <row r="6049" spans="1:16" x14ac:dyDescent="0.35">
      <c r="A6049" s="42" t="s">
        <v>6</v>
      </c>
      <c r="B6049" s="42" t="s">
        <v>50</v>
      </c>
      <c r="C6049" s="42" t="s">
        <v>109</v>
      </c>
      <c r="D6049" s="42" t="s">
        <v>109</v>
      </c>
      <c r="E6049" s="42" t="s">
        <v>109</v>
      </c>
      <c r="F6049" s="42"/>
      <c r="G6049" s="42" t="s">
        <v>158</v>
      </c>
      <c r="H6049" s="42" t="s">
        <v>159</v>
      </c>
      <c r="I6049" s="42" t="s">
        <v>294</v>
      </c>
      <c r="J6049" s="42" t="s">
        <v>140</v>
      </c>
      <c r="K6049" s="42" t="s">
        <v>129</v>
      </c>
      <c r="L6049" s="25" t="s">
        <v>149</v>
      </c>
      <c r="M6049" s="24">
        <v>45260</v>
      </c>
      <c r="N6049" s="24">
        <v>45107</v>
      </c>
      <c r="O6049" s="42"/>
      <c r="P6049" s="27">
        <v>2453.9717464252435</v>
      </c>
    </row>
    <row r="6050" spans="1:16" x14ac:dyDescent="0.35">
      <c r="A6050" s="42" t="s">
        <v>6</v>
      </c>
      <c r="B6050" s="42" t="s">
        <v>50</v>
      </c>
      <c r="C6050" s="42" t="s">
        <v>109</v>
      </c>
      <c r="D6050" s="42" t="s">
        <v>110</v>
      </c>
      <c r="E6050" s="42" t="s">
        <v>110</v>
      </c>
      <c r="F6050" s="42"/>
      <c r="G6050" s="42" t="s">
        <v>158</v>
      </c>
      <c r="H6050" s="42" t="s">
        <v>159</v>
      </c>
      <c r="I6050" s="42" t="s">
        <v>294</v>
      </c>
      <c r="J6050" s="42" t="s">
        <v>140</v>
      </c>
      <c r="K6050" s="42" t="s">
        <v>129</v>
      </c>
      <c r="L6050" s="25" t="s">
        <v>149</v>
      </c>
      <c r="M6050" s="24">
        <v>45260</v>
      </c>
      <c r="N6050" s="24">
        <v>45107</v>
      </c>
      <c r="O6050" s="42"/>
      <c r="P6050" s="27">
        <v>0</v>
      </c>
    </row>
    <row r="6051" spans="1:16" x14ac:dyDescent="0.35">
      <c r="A6051" s="42" t="s">
        <v>6</v>
      </c>
      <c r="B6051" s="42" t="s">
        <v>111</v>
      </c>
      <c r="C6051" s="42" t="s">
        <v>112</v>
      </c>
      <c r="D6051" s="42" t="s">
        <v>112</v>
      </c>
      <c r="E6051" s="42" t="s">
        <v>112</v>
      </c>
      <c r="F6051" s="42"/>
      <c r="G6051" s="42" t="s">
        <v>158</v>
      </c>
      <c r="H6051" s="42" t="s">
        <v>159</v>
      </c>
      <c r="I6051" s="42" t="s">
        <v>294</v>
      </c>
      <c r="J6051" s="42" t="s">
        <v>140</v>
      </c>
      <c r="K6051" s="42" t="s">
        <v>129</v>
      </c>
      <c r="L6051" s="25" t="s">
        <v>149</v>
      </c>
      <c r="M6051" s="24">
        <v>45260</v>
      </c>
      <c r="N6051" s="24">
        <v>45107</v>
      </c>
      <c r="O6051" s="42"/>
      <c r="P6051" s="27">
        <v>-69365.282501614318</v>
      </c>
    </row>
    <row r="6052" spans="1:16" x14ac:dyDescent="0.35">
      <c r="A6052" s="42" t="s">
        <v>6</v>
      </c>
      <c r="B6052" s="42" t="s">
        <v>113</v>
      </c>
      <c r="C6052" s="42" t="s">
        <v>161</v>
      </c>
      <c r="D6052" s="42" t="s">
        <v>161</v>
      </c>
      <c r="E6052" s="42" t="s">
        <v>161</v>
      </c>
      <c r="F6052" s="42"/>
      <c r="G6052" s="42" t="s">
        <v>158</v>
      </c>
      <c r="H6052" s="42" t="s">
        <v>159</v>
      </c>
      <c r="I6052" s="42" t="s">
        <v>294</v>
      </c>
      <c r="J6052" s="42" t="s">
        <v>140</v>
      </c>
      <c r="K6052" s="42" t="s">
        <v>129</v>
      </c>
      <c r="L6052" s="25" t="s">
        <v>149</v>
      </c>
      <c r="M6052" s="24">
        <v>45260</v>
      </c>
      <c r="N6052" s="24">
        <v>45107</v>
      </c>
      <c r="O6052" s="42"/>
      <c r="P6052" s="27">
        <v>48486.844304211008</v>
      </c>
    </row>
    <row r="6053" spans="1:16" x14ac:dyDescent="0.35">
      <c r="A6053" s="42" t="s">
        <v>6</v>
      </c>
      <c r="B6053" s="42" t="s">
        <v>114</v>
      </c>
      <c r="C6053" s="42" t="s">
        <v>114</v>
      </c>
      <c r="D6053" s="42" t="s">
        <v>114</v>
      </c>
      <c r="E6053" s="42" t="s">
        <v>114</v>
      </c>
      <c r="F6053" s="42"/>
      <c r="G6053" s="42" t="s">
        <v>158</v>
      </c>
      <c r="H6053" s="42" t="s">
        <v>159</v>
      </c>
      <c r="I6053" s="42" t="s">
        <v>294</v>
      </c>
      <c r="J6053" s="42" t="s">
        <v>140</v>
      </c>
      <c r="K6053" s="42" t="s">
        <v>129</v>
      </c>
      <c r="L6053" s="25" t="s">
        <v>149</v>
      </c>
      <c r="M6053" s="24">
        <v>45260</v>
      </c>
      <c r="N6053" s="24">
        <v>45107</v>
      </c>
      <c r="O6053" s="42"/>
      <c r="P6053" s="27">
        <v>0</v>
      </c>
    </row>
    <row r="6054" spans="1:16" x14ac:dyDescent="0.35">
      <c r="A6054" s="42" t="s">
        <v>6</v>
      </c>
      <c r="B6054" s="42" t="s">
        <v>7</v>
      </c>
      <c r="C6054" s="42" t="s">
        <v>8</v>
      </c>
      <c r="D6054" s="42" t="s">
        <v>8</v>
      </c>
      <c r="E6054" s="42" t="s">
        <v>8</v>
      </c>
      <c r="F6054" s="42"/>
      <c r="G6054" s="42" t="s">
        <v>158</v>
      </c>
      <c r="H6054" s="42" t="s">
        <v>159</v>
      </c>
      <c r="I6054" s="42" t="s">
        <v>294</v>
      </c>
      <c r="J6054" s="42" t="s">
        <v>140</v>
      </c>
      <c r="K6054" s="42" t="s">
        <v>129</v>
      </c>
      <c r="L6054" s="25" t="s">
        <v>151</v>
      </c>
      <c r="M6054" s="24">
        <v>45291</v>
      </c>
      <c r="N6054" s="24">
        <v>45107</v>
      </c>
      <c r="O6054" s="42"/>
      <c r="P6054" s="27">
        <v>57664.592388643643</v>
      </c>
    </row>
    <row r="6055" spans="1:16" x14ac:dyDescent="0.35">
      <c r="A6055" s="42" t="s">
        <v>6</v>
      </c>
      <c r="B6055" s="42" t="s">
        <v>7</v>
      </c>
      <c r="C6055" s="42" t="s">
        <v>8</v>
      </c>
      <c r="D6055" s="42" t="s">
        <v>8</v>
      </c>
      <c r="E6055" s="42" t="s">
        <v>9</v>
      </c>
      <c r="F6055" s="42"/>
      <c r="G6055" s="42" t="s">
        <v>158</v>
      </c>
      <c r="H6055" s="42" t="s">
        <v>159</v>
      </c>
      <c r="I6055" s="42" t="s">
        <v>294</v>
      </c>
      <c r="J6055" s="42" t="s">
        <v>140</v>
      </c>
      <c r="K6055" s="42" t="s">
        <v>129</v>
      </c>
      <c r="L6055" s="25" t="s">
        <v>151</v>
      </c>
      <c r="M6055" s="24">
        <v>45291</v>
      </c>
      <c r="N6055" s="24">
        <v>45107</v>
      </c>
      <c r="O6055" s="42"/>
      <c r="P6055" s="27">
        <v>5464.2363100105504</v>
      </c>
    </row>
    <row r="6056" spans="1:16" x14ac:dyDescent="0.35">
      <c r="A6056" s="42" t="s">
        <v>6</v>
      </c>
      <c r="B6056" s="42" t="s">
        <v>7</v>
      </c>
      <c r="C6056" s="42" t="s">
        <v>8</v>
      </c>
      <c r="D6056" s="42" t="s">
        <v>8</v>
      </c>
      <c r="E6056" s="42" t="s">
        <v>10</v>
      </c>
      <c r="F6056" s="42"/>
      <c r="G6056" s="42" t="s">
        <v>158</v>
      </c>
      <c r="H6056" s="42" t="s">
        <v>159</v>
      </c>
      <c r="I6056" s="42" t="s">
        <v>294</v>
      </c>
      <c r="J6056" s="42" t="s">
        <v>140</v>
      </c>
      <c r="K6056" s="42" t="s">
        <v>129</v>
      </c>
      <c r="L6056" s="25" t="s">
        <v>151</v>
      </c>
      <c r="M6056" s="24">
        <v>45291</v>
      </c>
      <c r="N6056" s="24">
        <v>45107</v>
      </c>
      <c r="O6056" s="42"/>
      <c r="P6056" s="27">
        <v>7798.8799529673579</v>
      </c>
    </row>
    <row r="6057" spans="1:16" x14ac:dyDescent="0.35">
      <c r="A6057" s="42" t="s">
        <v>6</v>
      </c>
      <c r="B6057" s="42" t="s">
        <v>7</v>
      </c>
      <c r="C6057" s="42" t="s">
        <v>8</v>
      </c>
      <c r="D6057" s="42" t="s">
        <v>8</v>
      </c>
      <c r="E6057" s="42" t="s">
        <v>11</v>
      </c>
      <c r="F6057" s="42"/>
      <c r="G6057" s="42" t="s">
        <v>158</v>
      </c>
      <c r="H6057" s="42" t="s">
        <v>159</v>
      </c>
      <c r="I6057" s="42" t="s">
        <v>294</v>
      </c>
      <c r="J6057" s="42" t="s">
        <v>140</v>
      </c>
      <c r="K6057" s="42" t="s">
        <v>129</v>
      </c>
      <c r="L6057" s="25" t="s">
        <v>151</v>
      </c>
      <c r="M6057" s="24">
        <v>45291</v>
      </c>
      <c r="N6057" s="24">
        <v>45107</v>
      </c>
      <c r="O6057" s="42"/>
      <c r="P6057" s="27">
        <v>10143.366119649403</v>
      </c>
    </row>
    <row r="6058" spans="1:16" x14ac:dyDescent="0.35">
      <c r="A6058" s="42" t="s">
        <v>6</v>
      </c>
      <c r="B6058" s="42" t="s">
        <v>7</v>
      </c>
      <c r="C6058" s="42" t="s">
        <v>8</v>
      </c>
      <c r="D6058" s="42" t="s">
        <v>8</v>
      </c>
      <c r="E6058" s="42" t="s">
        <v>12</v>
      </c>
      <c r="F6058" s="42"/>
      <c r="G6058" s="42" t="s">
        <v>158</v>
      </c>
      <c r="H6058" s="42" t="s">
        <v>159</v>
      </c>
      <c r="I6058" s="42" t="s">
        <v>294</v>
      </c>
      <c r="J6058" s="42" t="s">
        <v>140</v>
      </c>
      <c r="K6058" s="42" t="s">
        <v>129</v>
      </c>
      <c r="L6058" s="25" t="s">
        <v>151</v>
      </c>
      <c r="M6058" s="24">
        <v>45291</v>
      </c>
      <c r="N6058" s="24">
        <v>45107</v>
      </c>
      <c r="O6058" s="42"/>
      <c r="P6058" s="27">
        <v>5249.4055937771118</v>
      </c>
    </row>
    <row r="6059" spans="1:16" x14ac:dyDescent="0.35">
      <c r="A6059" s="42" t="s">
        <v>6</v>
      </c>
      <c r="B6059" s="42" t="s">
        <v>7</v>
      </c>
      <c r="C6059" s="42" t="s">
        <v>8</v>
      </c>
      <c r="D6059" s="42" t="s">
        <v>8</v>
      </c>
      <c r="E6059" s="42" t="s">
        <v>13</v>
      </c>
      <c r="F6059" s="42"/>
      <c r="G6059" s="42" t="s">
        <v>158</v>
      </c>
      <c r="H6059" s="42" t="s">
        <v>159</v>
      </c>
      <c r="I6059" s="42" t="s">
        <v>294</v>
      </c>
      <c r="J6059" s="42" t="s">
        <v>140</v>
      </c>
      <c r="K6059" s="42" t="s">
        <v>129</v>
      </c>
      <c r="L6059" s="25" t="s">
        <v>151</v>
      </c>
      <c r="M6059" s="24">
        <v>45291</v>
      </c>
      <c r="N6059" s="24">
        <v>45107</v>
      </c>
      <c r="O6059" s="42"/>
      <c r="P6059" s="27">
        <v>3627.2761677208687</v>
      </c>
    </row>
    <row r="6060" spans="1:16" x14ac:dyDescent="0.35">
      <c r="A6060" s="42" t="s">
        <v>6</v>
      </c>
      <c r="B6060" s="42" t="s">
        <v>7</v>
      </c>
      <c r="C6060" s="42" t="s">
        <v>8</v>
      </c>
      <c r="D6060" s="42" t="s">
        <v>8</v>
      </c>
      <c r="E6060" s="42" t="s">
        <v>14</v>
      </c>
      <c r="F6060" s="42"/>
      <c r="G6060" s="42" t="s">
        <v>158</v>
      </c>
      <c r="H6060" s="42" t="s">
        <v>159</v>
      </c>
      <c r="I6060" s="42" t="s">
        <v>294</v>
      </c>
      <c r="J6060" s="42" t="s">
        <v>140</v>
      </c>
      <c r="K6060" s="42" t="s">
        <v>129</v>
      </c>
      <c r="L6060" s="25" t="s">
        <v>151</v>
      </c>
      <c r="M6060" s="24">
        <v>45291</v>
      </c>
      <c r="N6060" s="24">
        <v>45107</v>
      </c>
      <c r="O6060" s="42"/>
      <c r="P6060" s="27">
        <v>522447.7216272463</v>
      </c>
    </row>
    <row r="6061" spans="1:16" x14ac:dyDescent="0.35">
      <c r="A6061" s="42" t="s">
        <v>6</v>
      </c>
      <c r="B6061" s="42" t="s">
        <v>7</v>
      </c>
      <c r="C6061" s="42" t="s">
        <v>8</v>
      </c>
      <c r="D6061" s="42" t="s">
        <v>8</v>
      </c>
      <c r="E6061" s="42" t="s">
        <v>15</v>
      </c>
      <c r="F6061" s="42"/>
      <c r="G6061" s="42" t="s">
        <v>158</v>
      </c>
      <c r="H6061" s="42" t="s">
        <v>159</v>
      </c>
      <c r="I6061" s="42" t="s">
        <v>294</v>
      </c>
      <c r="J6061" s="42" t="s">
        <v>140</v>
      </c>
      <c r="K6061" s="42" t="s">
        <v>129</v>
      </c>
      <c r="L6061" s="25" t="s">
        <v>151</v>
      </c>
      <c r="M6061" s="24">
        <v>45291</v>
      </c>
      <c r="N6061" s="24">
        <v>45107</v>
      </c>
      <c r="O6061" s="42"/>
      <c r="P6061" s="27">
        <v>10948.450027983019</v>
      </c>
    </row>
    <row r="6062" spans="1:16" x14ac:dyDescent="0.35">
      <c r="A6062" s="42" t="s">
        <v>6</v>
      </c>
      <c r="B6062" s="42" t="s">
        <v>7</v>
      </c>
      <c r="C6062" s="42" t="s">
        <v>8</v>
      </c>
      <c r="D6062" s="42" t="s">
        <v>8</v>
      </c>
      <c r="E6062" s="42" t="s">
        <v>16</v>
      </c>
      <c r="F6062" s="42"/>
      <c r="G6062" s="42" t="s">
        <v>158</v>
      </c>
      <c r="H6062" s="42" t="s">
        <v>159</v>
      </c>
      <c r="I6062" s="42" t="s">
        <v>294</v>
      </c>
      <c r="J6062" s="42" t="s">
        <v>140</v>
      </c>
      <c r="K6062" s="42" t="s">
        <v>129</v>
      </c>
      <c r="L6062" s="25" t="s">
        <v>151</v>
      </c>
      <c r="M6062" s="24">
        <v>45291</v>
      </c>
      <c r="N6062" s="24">
        <v>45107</v>
      </c>
      <c r="O6062" s="42"/>
      <c r="P6062" s="27">
        <v>50633.819743268636</v>
      </c>
    </row>
    <row r="6063" spans="1:16" x14ac:dyDescent="0.35">
      <c r="A6063" s="42" t="s">
        <v>6</v>
      </c>
      <c r="B6063" s="42" t="s">
        <v>7</v>
      </c>
      <c r="C6063" s="42" t="s">
        <v>8</v>
      </c>
      <c r="D6063" s="42" t="s">
        <v>8</v>
      </c>
      <c r="E6063" s="42" t="s">
        <v>17</v>
      </c>
      <c r="F6063" s="42"/>
      <c r="G6063" s="42" t="s">
        <v>158</v>
      </c>
      <c r="H6063" s="42" t="s">
        <v>159</v>
      </c>
      <c r="I6063" s="42" t="s">
        <v>294</v>
      </c>
      <c r="J6063" s="42" t="s">
        <v>140</v>
      </c>
      <c r="K6063" s="42" t="s">
        <v>129</v>
      </c>
      <c r="L6063" s="25" t="s">
        <v>151</v>
      </c>
      <c r="M6063" s="24">
        <v>45291</v>
      </c>
      <c r="N6063" s="24">
        <v>45107</v>
      </c>
      <c r="O6063" s="42"/>
      <c r="P6063" s="27">
        <v>49869.7015439487</v>
      </c>
    </row>
    <row r="6064" spans="1:16" x14ac:dyDescent="0.35">
      <c r="A6064" s="42" t="s">
        <v>6</v>
      </c>
      <c r="B6064" s="42" t="s">
        <v>7</v>
      </c>
      <c r="C6064" s="42" t="s">
        <v>8</v>
      </c>
      <c r="D6064" s="42" t="s">
        <v>8</v>
      </c>
      <c r="E6064" s="42" t="s">
        <v>18</v>
      </c>
      <c r="F6064" s="42"/>
      <c r="G6064" s="42" t="s">
        <v>158</v>
      </c>
      <c r="H6064" s="42" t="s">
        <v>159</v>
      </c>
      <c r="I6064" s="42" t="s">
        <v>294</v>
      </c>
      <c r="J6064" s="42" t="s">
        <v>140</v>
      </c>
      <c r="K6064" s="42" t="s">
        <v>129</v>
      </c>
      <c r="L6064" s="25" t="s">
        <v>151</v>
      </c>
      <c r="M6064" s="24">
        <v>45291</v>
      </c>
      <c r="N6064" s="24">
        <v>45107</v>
      </c>
      <c r="O6064" s="42"/>
      <c r="P6064" s="27">
        <v>7633.4035944307161</v>
      </c>
    </row>
    <row r="6065" spans="1:16" x14ac:dyDescent="0.35">
      <c r="A6065" s="42" t="s">
        <v>6</v>
      </c>
      <c r="B6065" s="42" t="s">
        <v>7</v>
      </c>
      <c r="C6065" s="42" t="s">
        <v>8</v>
      </c>
      <c r="D6065" s="42" t="s">
        <v>8</v>
      </c>
      <c r="E6065" s="42" t="s">
        <v>19</v>
      </c>
      <c r="F6065" s="42"/>
      <c r="G6065" s="42" t="s">
        <v>158</v>
      </c>
      <c r="H6065" s="42" t="s">
        <v>159</v>
      </c>
      <c r="I6065" s="42" t="s">
        <v>294</v>
      </c>
      <c r="J6065" s="42" t="s">
        <v>140</v>
      </c>
      <c r="K6065" s="42" t="s">
        <v>129</v>
      </c>
      <c r="L6065" s="25" t="s">
        <v>151</v>
      </c>
      <c r="M6065" s="24">
        <v>45291</v>
      </c>
      <c r="N6065" s="24">
        <v>45107</v>
      </c>
      <c r="O6065" s="42"/>
      <c r="P6065" s="27">
        <v>18585.118349586064</v>
      </c>
    </row>
    <row r="6066" spans="1:16" x14ac:dyDescent="0.35">
      <c r="A6066" s="42" t="s">
        <v>6</v>
      </c>
      <c r="B6066" s="42" t="s">
        <v>7</v>
      </c>
      <c r="C6066" s="42" t="s">
        <v>8</v>
      </c>
      <c r="D6066" s="42" t="s">
        <v>8</v>
      </c>
      <c r="E6066" s="42" t="s">
        <v>20</v>
      </c>
      <c r="F6066" s="42"/>
      <c r="G6066" s="42" t="s">
        <v>158</v>
      </c>
      <c r="H6066" s="42" t="s">
        <v>159</v>
      </c>
      <c r="I6066" s="42" t="s">
        <v>294</v>
      </c>
      <c r="J6066" s="42" t="s">
        <v>140</v>
      </c>
      <c r="K6066" s="42" t="s">
        <v>129</v>
      </c>
      <c r="L6066" s="25" t="s">
        <v>151</v>
      </c>
      <c r="M6066" s="24">
        <v>45291</v>
      </c>
      <c r="N6066" s="24">
        <v>45107</v>
      </c>
      <c r="O6066" s="42"/>
      <c r="P6066" s="27">
        <v>19507.343515785331</v>
      </c>
    </row>
    <row r="6067" spans="1:16" x14ac:dyDescent="0.35">
      <c r="A6067" s="42" t="s">
        <v>6</v>
      </c>
      <c r="B6067" s="42" t="s">
        <v>7</v>
      </c>
      <c r="C6067" s="42" t="s">
        <v>21</v>
      </c>
      <c r="D6067" s="42" t="s">
        <v>21</v>
      </c>
      <c r="E6067" s="42" t="s">
        <v>22</v>
      </c>
      <c r="F6067" s="42"/>
      <c r="G6067" s="42" t="s">
        <v>158</v>
      </c>
      <c r="H6067" s="42" t="s">
        <v>159</v>
      </c>
      <c r="I6067" s="42" t="s">
        <v>294</v>
      </c>
      <c r="J6067" s="42" t="s">
        <v>140</v>
      </c>
      <c r="K6067" s="42" t="s">
        <v>129</v>
      </c>
      <c r="L6067" s="25" t="s">
        <v>151</v>
      </c>
      <c r="M6067" s="24">
        <v>45291</v>
      </c>
      <c r="N6067" s="24">
        <v>45107</v>
      </c>
      <c r="O6067" s="42"/>
      <c r="P6067" s="27">
        <v>11646.334963218063</v>
      </c>
    </row>
    <row r="6068" spans="1:16" x14ac:dyDescent="0.35">
      <c r="A6068" s="42" t="s">
        <v>6</v>
      </c>
      <c r="B6068" s="42" t="s">
        <v>7</v>
      </c>
      <c r="C6068" s="42" t="s">
        <v>21</v>
      </c>
      <c r="D6068" s="42" t="s">
        <v>21</v>
      </c>
      <c r="E6068" s="42" t="s">
        <v>23</v>
      </c>
      <c r="F6068" s="42"/>
      <c r="G6068" s="42" t="s">
        <v>158</v>
      </c>
      <c r="H6068" s="42" t="s">
        <v>159</v>
      </c>
      <c r="I6068" s="42" t="s">
        <v>294</v>
      </c>
      <c r="J6068" s="42" t="s">
        <v>140</v>
      </c>
      <c r="K6068" s="42" t="s">
        <v>129</v>
      </c>
      <c r="L6068" s="25" t="s">
        <v>151</v>
      </c>
      <c r="M6068" s="24">
        <v>45291</v>
      </c>
      <c r="N6068" s="24">
        <v>45107</v>
      </c>
      <c r="O6068" s="42"/>
      <c r="P6068" s="27">
        <v>2929.6635388147183</v>
      </c>
    </row>
    <row r="6069" spans="1:16" x14ac:dyDescent="0.35">
      <c r="A6069" s="42" t="s">
        <v>6</v>
      </c>
      <c r="B6069" s="42" t="s">
        <v>7</v>
      </c>
      <c r="C6069" s="42" t="s">
        <v>21</v>
      </c>
      <c r="D6069" s="42" t="s">
        <v>21</v>
      </c>
      <c r="E6069" s="42" t="s">
        <v>24</v>
      </c>
      <c r="F6069" s="42"/>
      <c r="G6069" s="42" t="s">
        <v>158</v>
      </c>
      <c r="H6069" s="42" t="s">
        <v>159</v>
      </c>
      <c r="I6069" s="42" t="s">
        <v>294</v>
      </c>
      <c r="J6069" s="42" t="s">
        <v>140</v>
      </c>
      <c r="K6069" s="42" t="s">
        <v>129</v>
      </c>
      <c r="L6069" s="25" t="s">
        <v>151</v>
      </c>
      <c r="M6069" s="24">
        <v>45291</v>
      </c>
      <c r="N6069" s="24">
        <v>45107</v>
      </c>
      <c r="O6069" s="42"/>
      <c r="P6069" s="27">
        <v>6004.7477687275732</v>
      </c>
    </row>
    <row r="6070" spans="1:16" x14ac:dyDescent="0.35">
      <c r="A6070" s="42" t="s">
        <v>6</v>
      </c>
      <c r="B6070" s="42" t="s">
        <v>7</v>
      </c>
      <c r="C6070" s="42" t="s">
        <v>21</v>
      </c>
      <c r="D6070" s="42" t="s">
        <v>21</v>
      </c>
      <c r="E6070" s="42" t="s">
        <v>188</v>
      </c>
      <c r="F6070" s="42"/>
      <c r="G6070" s="42" t="s">
        <v>158</v>
      </c>
      <c r="H6070" s="42" t="s">
        <v>159</v>
      </c>
      <c r="I6070" s="42" t="s">
        <v>294</v>
      </c>
      <c r="J6070" s="42" t="s">
        <v>140</v>
      </c>
      <c r="K6070" s="42" t="s">
        <v>129</v>
      </c>
      <c r="L6070" s="25" t="s">
        <v>151</v>
      </c>
      <c r="M6070" s="24">
        <v>45291</v>
      </c>
      <c r="N6070" s="24">
        <v>45107</v>
      </c>
      <c r="O6070" s="42"/>
      <c r="P6070" s="27">
        <v>35129.954960913499</v>
      </c>
    </row>
    <row r="6071" spans="1:16" x14ac:dyDescent="0.35">
      <c r="A6071" s="42" t="s">
        <v>6</v>
      </c>
      <c r="B6071" s="42" t="s">
        <v>7</v>
      </c>
      <c r="C6071" s="42" t="s">
        <v>21</v>
      </c>
      <c r="D6071" s="42" t="s">
        <v>21</v>
      </c>
      <c r="E6071" s="42" t="s">
        <v>189</v>
      </c>
      <c r="F6071" s="42"/>
      <c r="G6071" s="42" t="s">
        <v>158</v>
      </c>
      <c r="H6071" s="42" t="s">
        <v>159</v>
      </c>
      <c r="I6071" s="42" t="s">
        <v>294</v>
      </c>
      <c r="J6071" s="42" t="s">
        <v>140</v>
      </c>
      <c r="K6071" s="42" t="s">
        <v>129</v>
      </c>
      <c r="L6071" s="25" t="s">
        <v>151</v>
      </c>
      <c r="M6071" s="24">
        <v>45291</v>
      </c>
      <c r="N6071" s="24">
        <v>45107</v>
      </c>
      <c r="O6071" s="42"/>
      <c r="P6071" s="27">
        <v>11488.48555407668</v>
      </c>
    </row>
    <row r="6072" spans="1:16" x14ac:dyDescent="0.35">
      <c r="A6072" s="42" t="s">
        <v>6</v>
      </c>
      <c r="B6072" s="42" t="s">
        <v>7</v>
      </c>
      <c r="C6072" s="42" t="s">
        <v>21</v>
      </c>
      <c r="D6072" s="42" t="s">
        <v>21</v>
      </c>
      <c r="E6072" s="42" t="s">
        <v>190</v>
      </c>
      <c r="F6072" s="42"/>
      <c r="G6072" s="42" t="s">
        <v>158</v>
      </c>
      <c r="H6072" s="42" t="s">
        <v>159</v>
      </c>
      <c r="I6072" s="42" t="s">
        <v>294</v>
      </c>
      <c r="J6072" s="42" t="s">
        <v>140</v>
      </c>
      <c r="K6072" s="42" t="s">
        <v>129</v>
      </c>
      <c r="L6072" s="25" t="s">
        <v>151</v>
      </c>
      <c r="M6072" s="24">
        <v>45291</v>
      </c>
      <c r="N6072" s="24">
        <v>45107</v>
      </c>
      <c r="O6072" s="42"/>
      <c r="P6072" s="27">
        <v>29547.930027051767</v>
      </c>
    </row>
    <row r="6073" spans="1:16" x14ac:dyDescent="0.35">
      <c r="A6073" s="42" t="s">
        <v>6</v>
      </c>
      <c r="B6073" s="42" t="s">
        <v>7</v>
      </c>
      <c r="C6073" s="42" t="s">
        <v>21</v>
      </c>
      <c r="D6073" s="42" t="s">
        <v>21</v>
      </c>
      <c r="E6073" s="42" t="s">
        <v>191</v>
      </c>
      <c r="F6073" s="42"/>
      <c r="G6073" s="42" t="s">
        <v>158</v>
      </c>
      <c r="H6073" s="42" t="s">
        <v>159</v>
      </c>
      <c r="I6073" s="42" t="s">
        <v>294</v>
      </c>
      <c r="J6073" s="42" t="s">
        <v>140</v>
      </c>
      <c r="K6073" s="42" t="s">
        <v>129</v>
      </c>
      <c r="L6073" s="25" t="s">
        <v>151</v>
      </c>
      <c r="M6073" s="24">
        <v>45291</v>
      </c>
      <c r="N6073" s="24">
        <v>45107</v>
      </c>
      <c r="O6073" s="42"/>
      <c r="P6073" s="27">
        <v>42770.618687718081</v>
      </c>
    </row>
    <row r="6074" spans="1:16" x14ac:dyDescent="0.35">
      <c r="A6074" s="42" t="s">
        <v>6</v>
      </c>
      <c r="B6074" s="42" t="s">
        <v>7</v>
      </c>
      <c r="C6074" s="42" t="s">
        <v>21</v>
      </c>
      <c r="D6074" s="42" t="s">
        <v>29</v>
      </c>
      <c r="E6074" s="42" t="s">
        <v>192</v>
      </c>
      <c r="F6074" s="42"/>
      <c r="G6074" s="42" t="s">
        <v>158</v>
      </c>
      <c r="H6074" s="42" t="s">
        <v>159</v>
      </c>
      <c r="I6074" s="42" t="s">
        <v>294</v>
      </c>
      <c r="J6074" s="42" t="s">
        <v>140</v>
      </c>
      <c r="K6074" s="42" t="s">
        <v>129</v>
      </c>
      <c r="L6074" s="25" t="s">
        <v>151</v>
      </c>
      <c r="M6074" s="24">
        <v>45291</v>
      </c>
      <c r="N6074" s="24">
        <v>45107</v>
      </c>
      <c r="O6074" s="42"/>
      <c r="P6074" s="27">
        <v>55329.867044647275</v>
      </c>
    </row>
    <row r="6075" spans="1:16" x14ac:dyDescent="0.35">
      <c r="A6075" s="42" t="s">
        <v>6</v>
      </c>
      <c r="B6075" s="42" t="s">
        <v>7</v>
      </c>
      <c r="C6075" s="42" t="s">
        <v>21</v>
      </c>
      <c r="D6075" s="42" t="s">
        <v>29</v>
      </c>
      <c r="E6075" s="42" t="s">
        <v>193</v>
      </c>
      <c r="F6075" s="42"/>
      <c r="G6075" s="42" t="s">
        <v>158</v>
      </c>
      <c r="H6075" s="42" t="s">
        <v>159</v>
      </c>
      <c r="I6075" s="42" t="s">
        <v>294</v>
      </c>
      <c r="J6075" s="42" t="s">
        <v>140</v>
      </c>
      <c r="K6075" s="42" t="s">
        <v>129</v>
      </c>
      <c r="L6075" s="25" t="s">
        <v>151</v>
      </c>
      <c r="M6075" s="24">
        <v>45291</v>
      </c>
      <c r="N6075" s="24">
        <v>45107</v>
      </c>
      <c r="O6075" s="42"/>
      <c r="P6075" s="27">
        <v>0</v>
      </c>
    </row>
    <row r="6076" spans="1:16" x14ac:dyDescent="0.35">
      <c r="A6076" s="42" t="s">
        <v>6</v>
      </c>
      <c r="B6076" s="42" t="s">
        <v>7</v>
      </c>
      <c r="C6076" s="42" t="s">
        <v>21</v>
      </c>
      <c r="D6076" s="42" t="s">
        <v>29</v>
      </c>
      <c r="E6076" s="42" t="s">
        <v>194</v>
      </c>
      <c r="F6076" s="42"/>
      <c r="G6076" s="42" t="s">
        <v>158</v>
      </c>
      <c r="H6076" s="42" t="s">
        <v>159</v>
      </c>
      <c r="I6076" s="42" t="s">
        <v>294</v>
      </c>
      <c r="J6076" s="42" t="s">
        <v>140</v>
      </c>
      <c r="K6076" s="42" t="s">
        <v>129</v>
      </c>
      <c r="L6076" s="25" t="s">
        <v>151</v>
      </c>
      <c r="M6076" s="24">
        <v>45291</v>
      </c>
      <c r="N6076" s="24">
        <v>45107</v>
      </c>
      <c r="O6076" s="42"/>
      <c r="P6076" s="27">
        <v>13516.070994471707</v>
      </c>
    </row>
    <row r="6077" spans="1:16" x14ac:dyDescent="0.35">
      <c r="A6077" s="42" t="s">
        <v>6</v>
      </c>
      <c r="B6077" s="42" t="s">
        <v>7</v>
      </c>
      <c r="C6077" s="42" t="s">
        <v>21</v>
      </c>
      <c r="D6077" s="42" t="s">
        <v>33</v>
      </c>
      <c r="E6077" s="42" t="s">
        <v>195</v>
      </c>
      <c r="F6077" s="42"/>
      <c r="G6077" s="42" t="s">
        <v>158</v>
      </c>
      <c r="H6077" s="42" t="s">
        <v>159</v>
      </c>
      <c r="I6077" s="42" t="s">
        <v>294</v>
      </c>
      <c r="J6077" s="42" t="s">
        <v>140</v>
      </c>
      <c r="K6077" s="42" t="s">
        <v>129</v>
      </c>
      <c r="L6077" s="25" t="s">
        <v>151</v>
      </c>
      <c r="M6077" s="24">
        <v>45291</v>
      </c>
      <c r="N6077" s="24">
        <v>45107</v>
      </c>
      <c r="O6077" s="42"/>
      <c r="P6077" s="27">
        <v>134471.62674258702</v>
      </c>
    </row>
    <row r="6078" spans="1:16" x14ac:dyDescent="0.35">
      <c r="A6078" s="42" t="s">
        <v>6</v>
      </c>
      <c r="B6078" s="42" t="s">
        <v>7</v>
      </c>
      <c r="C6078" s="42" t="s">
        <v>21</v>
      </c>
      <c r="D6078" s="42" t="s">
        <v>33</v>
      </c>
      <c r="E6078" s="42" t="s">
        <v>196</v>
      </c>
      <c r="F6078" s="42"/>
      <c r="G6078" s="42" t="s">
        <v>158</v>
      </c>
      <c r="H6078" s="42" t="s">
        <v>159</v>
      </c>
      <c r="I6078" s="42" t="s">
        <v>294</v>
      </c>
      <c r="J6078" s="42" t="s">
        <v>140</v>
      </c>
      <c r="K6078" s="42" t="s">
        <v>129</v>
      </c>
      <c r="L6078" s="25" t="s">
        <v>151</v>
      </c>
      <c r="M6078" s="24">
        <v>45291</v>
      </c>
      <c r="N6078" s="24">
        <v>45107</v>
      </c>
      <c r="O6078" s="42"/>
      <c r="P6078" s="27">
        <v>26332.791686955479</v>
      </c>
    </row>
    <row r="6079" spans="1:16" x14ac:dyDescent="0.35">
      <c r="A6079" s="42" t="s">
        <v>6</v>
      </c>
      <c r="B6079" s="42" t="s">
        <v>7</v>
      </c>
      <c r="C6079" s="42" t="s">
        <v>21</v>
      </c>
      <c r="D6079" s="42" t="s">
        <v>33</v>
      </c>
      <c r="E6079" s="42" t="s">
        <v>44</v>
      </c>
      <c r="F6079" s="42"/>
      <c r="G6079" s="42" t="s">
        <v>158</v>
      </c>
      <c r="H6079" s="42" t="s">
        <v>159</v>
      </c>
      <c r="I6079" s="42" t="s">
        <v>294</v>
      </c>
      <c r="J6079" s="42" t="s">
        <v>140</v>
      </c>
      <c r="K6079" s="42" t="s">
        <v>129</v>
      </c>
      <c r="L6079" s="25" t="s">
        <v>151</v>
      </c>
      <c r="M6079" s="24">
        <v>45291</v>
      </c>
      <c r="N6079" s="24">
        <v>45107</v>
      </c>
      <c r="O6079" s="42"/>
      <c r="P6079" s="27">
        <v>39645.592680071968</v>
      </c>
    </row>
    <row r="6080" spans="1:16" x14ac:dyDescent="0.35">
      <c r="A6080" s="42" t="s">
        <v>6</v>
      </c>
      <c r="B6080" s="42" t="s">
        <v>7</v>
      </c>
      <c r="C6080" s="42" t="s">
        <v>21</v>
      </c>
      <c r="D6080" s="42" t="s">
        <v>33</v>
      </c>
      <c r="E6080" s="42" t="s">
        <v>197</v>
      </c>
      <c r="F6080" s="42"/>
      <c r="G6080" s="42" t="s">
        <v>158</v>
      </c>
      <c r="H6080" s="42" t="s">
        <v>159</v>
      </c>
      <c r="I6080" s="42" t="s">
        <v>294</v>
      </c>
      <c r="J6080" s="42" t="s">
        <v>140</v>
      </c>
      <c r="K6080" s="42" t="s">
        <v>129</v>
      </c>
      <c r="L6080" s="25" t="s">
        <v>151</v>
      </c>
      <c r="M6080" s="24">
        <v>45291</v>
      </c>
      <c r="N6080" s="24">
        <v>45107</v>
      </c>
      <c r="O6080" s="42"/>
      <c r="P6080" s="27">
        <v>0</v>
      </c>
    </row>
    <row r="6081" spans="1:16" x14ac:dyDescent="0.35">
      <c r="A6081" s="42" t="s">
        <v>6</v>
      </c>
      <c r="B6081" s="42" t="s">
        <v>7</v>
      </c>
      <c r="C6081" s="42" t="s">
        <v>21</v>
      </c>
      <c r="D6081" s="42" t="s">
        <v>33</v>
      </c>
      <c r="E6081" s="42" t="s">
        <v>43</v>
      </c>
      <c r="F6081" s="42"/>
      <c r="G6081" s="42" t="s">
        <v>158</v>
      </c>
      <c r="H6081" s="42" t="s">
        <v>159</v>
      </c>
      <c r="I6081" s="42" t="s">
        <v>294</v>
      </c>
      <c r="J6081" s="42" t="s">
        <v>140</v>
      </c>
      <c r="K6081" s="42" t="s">
        <v>129</v>
      </c>
      <c r="L6081" s="25" t="s">
        <v>151</v>
      </c>
      <c r="M6081" s="24">
        <v>45291</v>
      </c>
      <c r="N6081" s="24">
        <v>45107</v>
      </c>
      <c r="O6081" s="42"/>
      <c r="P6081" s="27">
        <v>1515.0102376049317</v>
      </c>
    </row>
    <row r="6082" spans="1:16" x14ac:dyDescent="0.35">
      <c r="A6082" s="42" t="s">
        <v>6</v>
      </c>
      <c r="B6082" s="42" t="s">
        <v>7</v>
      </c>
      <c r="C6082" s="42" t="s">
        <v>21</v>
      </c>
      <c r="D6082" s="42" t="s">
        <v>33</v>
      </c>
      <c r="E6082" s="42" t="s">
        <v>198</v>
      </c>
      <c r="F6082" s="42"/>
      <c r="G6082" s="42" t="s">
        <v>158</v>
      </c>
      <c r="H6082" s="42" t="s">
        <v>159</v>
      </c>
      <c r="I6082" s="42" t="s">
        <v>294</v>
      </c>
      <c r="J6082" s="42" t="s">
        <v>140</v>
      </c>
      <c r="K6082" s="42" t="s">
        <v>129</v>
      </c>
      <c r="L6082" s="25" t="s">
        <v>151</v>
      </c>
      <c r="M6082" s="24">
        <v>45291</v>
      </c>
      <c r="N6082" s="24">
        <v>45107</v>
      </c>
      <c r="O6082" s="42"/>
      <c r="P6082" s="27">
        <v>2195.5886862594716</v>
      </c>
    </row>
    <row r="6083" spans="1:16" x14ac:dyDescent="0.35">
      <c r="A6083" s="42" t="s">
        <v>6</v>
      </c>
      <c r="B6083" s="42" t="s">
        <v>7</v>
      </c>
      <c r="C6083" s="42" t="s">
        <v>40</v>
      </c>
      <c r="D6083" s="42" t="s">
        <v>40</v>
      </c>
      <c r="E6083" s="42" t="s">
        <v>40</v>
      </c>
      <c r="F6083" s="42"/>
      <c r="G6083" s="42" t="s">
        <v>158</v>
      </c>
      <c r="H6083" s="42" t="s">
        <v>159</v>
      </c>
      <c r="I6083" s="42" t="s">
        <v>294</v>
      </c>
      <c r="J6083" s="42" t="s">
        <v>140</v>
      </c>
      <c r="K6083" s="42" t="s">
        <v>129</v>
      </c>
      <c r="L6083" s="25" t="s">
        <v>151</v>
      </c>
      <c r="M6083" s="24">
        <v>45291</v>
      </c>
      <c r="N6083" s="24">
        <v>45107</v>
      </c>
      <c r="O6083" s="42"/>
      <c r="P6083" s="27">
        <v>11602.694501419965</v>
      </c>
    </row>
    <row r="6084" spans="1:16" x14ac:dyDescent="0.35">
      <c r="A6084" s="42" t="s">
        <v>6</v>
      </c>
      <c r="B6084" s="42" t="s">
        <v>7</v>
      </c>
      <c r="C6084" s="42" t="s">
        <v>41</v>
      </c>
      <c r="D6084" s="42" t="s">
        <v>41</v>
      </c>
      <c r="E6084" s="42" t="s">
        <v>41</v>
      </c>
      <c r="F6084" s="42"/>
      <c r="G6084" s="42" t="s">
        <v>158</v>
      </c>
      <c r="H6084" s="42" t="s">
        <v>159</v>
      </c>
      <c r="I6084" s="42" t="s">
        <v>294</v>
      </c>
      <c r="J6084" s="42" t="s">
        <v>140</v>
      </c>
      <c r="K6084" s="42" t="s">
        <v>129</v>
      </c>
      <c r="L6084" s="25" t="s">
        <v>151</v>
      </c>
      <c r="M6084" s="24">
        <v>45291</v>
      </c>
      <c r="N6084" s="24">
        <v>45107</v>
      </c>
      <c r="O6084" s="42"/>
      <c r="P6084" s="27">
        <v>73992.409102422243</v>
      </c>
    </row>
    <row r="6085" spans="1:16" x14ac:dyDescent="0.35">
      <c r="A6085" s="42" t="s">
        <v>6</v>
      </c>
      <c r="B6085" s="42" t="s">
        <v>7</v>
      </c>
      <c r="C6085" s="42" t="s">
        <v>42</v>
      </c>
      <c r="D6085" s="42" t="s">
        <v>42</v>
      </c>
      <c r="E6085" s="42" t="s">
        <v>43</v>
      </c>
      <c r="F6085" s="42"/>
      <c r="G6085" s="42" t="s">
        <v>158</v>
      </c>
      <c r="H6085" s="42" t="s">
        <v>159</v>
      </c>
      <c r="I6085" s="42" t="s">
        <v>294</v>
      </c>
      <c r="J6085" s="42" t="s">
        <v>140</v>
      </c>
      <c r="K6085" s="42" t="s">
        <v>129</v>
      </c>
      <c r="L6085" s="25" t="s">
        <v>151</v>
      </c>
      <c r="M6085" s="24">
        <v>45291</v>
      </c>
      <c r="N6085" s="24">
        <v>45107</v>
      </c>
      <c r="O6085" s="42"/>
      <c r="P6085" s="27">
        <v>41489.821812630122</v>
      </c>
    </row>
    <row r="6086" spans="1:16" x14ac:dyDescent="0.35">
      <c r="A6086" s="42" t="s">
        <v>6</v>
      </c>
      <c r="B6086" s="42" t="s">
        <v>7</v>
      </c>
      <c r="C6086" s="42" t="s">
        <v>42</v>
      </c>
      <c r="D6086" s="42" t="s">
        <v>42</v>
      </c>
      <c r="E6086" s="42" t="s">
        <v>44</v>
      </c>
      <c r="F6086" s="42"/>
      <c r="G6086" s="42" t="s">
        <v>158</v>
      </c>
      <c r="H6086" s="42" t="s">
        <v>159</v>
      </c>
      <c r="I6086" s="42" t="s">
        <v>294</v>
      </c>
      <c r="J6086" s="42" t="s">
        <v>140</v>
      </c>
      <c r="K6086" s="42" t="s">
        <v>129</v>
      </c>
      <c r="L6086" s="25" t="s">
        <v>151</v>
      </c>
      <c r="M6086" s="24">
        <v>45291</v>
      </c>
      <c r="N6086" s="24">
        <v>45107</v>
      </c>
      <c r="O6086" s="42"/>
      <c r="P6086" s="27">
        <v>18606.912807926747</v>
      </c>
    </row>
    <row r="6087" spans="1:16" x14ac:dyDescent="0.35">
      <c r="A6087" s="42" t="s">
        <v>6</v>
      </c>
      <c r="B6087" s="42" t="s">
        <v>7</v>
      </c>
      <c r="C6087" s="42" t="s">
        <v>42</v>
      </c>
      <c r="D6087" s="42" t="s">
        <v>42</v>
      </c>
      <c r="E6087" s="42" t="s">
        <v>45</v>
      </c>
      <c r="F6087" s="42"/>
      <c r="G6087" s="42" t="s">
        <v>158</v>
      </c>
      <c r="H6087" s="42" t="s">
        <v>159</v>
      </c>
      <c r="I6087" s="42" t="s">
        <v>294</v>
      </c>
      <c r="J6087" s="42" t="s">
        <v>140</v>
      </c>
      <c r="K6087" s="42" t="s">
        <v>129</v>
      </c>
      <c r="L6087" s="25" t="s">
        <v>151</v>
      </c>
      <c r="M6087" s="24">
        <v>45291</v>
      </c>
      <c r="N6087" s="24">
        <v>45107</v>
      </c>
      <c r="O6087" s="42"/>
      <c r="P6087" s="27">
        <v>7527.6254222764692</v>
      </c>
    </row>
    <row r="6088" spans="1:16" x14ac:dyDescent="0.35">
      <c r="A6088" s="42" t="s">
        <v>6</v>
      </c>
      <c r="B6088" s="42" t="s">
        <v>7</v>
      </c>
      <c r="C6088" s="42" t="s">
        <v>42</v>
      </c>
      <c r="D6088" s="42" t="s">
        <v>42</v>
      </c>
      <c r="E6088" s="42" t="s">
        <v>46</v>
      </c>
      <c r="F6088" s="42"/>
      <c r="G6088" s="42" t="s">
        <v>158</v>
      </c>
      <c r="H6088" s="42" t="s">
        <v>159</v>
      </c>
      <c r="I6088" s="42" t="s">
        <v>294</v>
      </c>
      <c r="J6088" s="42" t="s">
        <v>140</v>
      </c>
      <c r="K6088" s="42" t="s">
        <v>129</v>
      </c>
      <c r="L6088" s="25" t="s">
        <v>151</v>
      </c>
      <c r="M6088" s="24">
        <v>45291</v>
      </c>
      <c r="N6088" s="24">
        <v>45107</v>
      </c>
      <c r="O6088" s="42"/>
      <c r="P6088" s="27">
        <v>6261.0158084311197</v>
      </c>
    </row>
    <row r="6089" spans="1:16" x14ac:dyDescent="0.35">
      <c r="A6089" s="42" t="s">
        <v>6</v>
      </c>
      <c r="B6089" s="42" t="s">
        <v>7</v>
      </c>
      <c r="C6089" s="42" t="s">
        <v>42</v>
      </c>
      <c r="D6089" s="42" t="s">
        <v>42</v>
      </c>
      <c r="E6089" s="42" t="s">
        <v>195</v>
      </c>
      <c r="F6089" s="42"/>
      <c r="G6089" s="42" t="s">
        <v>158</v>
      </c>
      <c r="H6089" s="42" t="s">
        <v>159</v>
      </c>
      <c r="I6089" s="42" t="s">
        <v>294</v>
      </c>
      <c r="J6089" s="42" t="s">
        <v>140</v>
      </c>
      <c r="K6089" s="42" t="s">
        <v>129</v>
      </c>
      <c r="L6089" s="25" t="s">
        <v>151</v>
      </c>
      <c r="M6089" s="24">
        <v>45291</v>
      </c>
      <c r="N6089" s="24">
        <v>45107</v>
      </c>
      <c r="O6089" s="42"/>
      <c r="P6089" s="27">
        <v>3345.9609716157984</v>
      </c>
    </row>
    <row r="6090" spans="1:16" x14ac:dyDescent="0.35">
      <c r="A6090" s="42" t="s">
        <v>6</v>
      </c>
      <c r="B6090" s="42" t="s">
        <v>7</v>
      </c>
      <c r="C6090" s="42" t="s">
        <v>42</v>
      </c>
      <c r="D6090" s="42" t="s">
        <v>42</v>
      </c>
      <c r="E6090" s="42" t="s">
        <v>198</v>
      </c>
      <c r="F6090" s="42"/>
      <c r="G6090" s="42" t="s">
        <v>158</v>
      </c>
      <c r="H6090" s="42" t="s">
        <v>159</v>
      </c>
      <c r="I6090" s="42" t="s">
        <v>294</v>
      </c>
      <c r="J6090" s="42" t="s">
        <v>140</v>
      </c>
      <c r="K6090" s="42" t="s">
        <v>129</v>
      </c>
      <c r="L6090" s="25" t="s">
        <v>151</v>
      </c>
      <c r="M6090" s="24">
        <v>45291</v>
      </c>
      <c r="N6090" s="24">
        <v>45107</v>
      </c>
      <c r="O6090" s="42"/>
      <c r="P6090" s="27">
        <v>161.4260933247989</v>
      </c>
    </row>
    <row r="6091" spans="1:16" x14ac:dyDescent="0.35">
      <c r="A6091" s="42" t="s">
        <v>6</v>
      </c>
      <c r="B6091" s="42" t="s">
        <v>7</v>
      </c>
      <c r="C6091" s="42" t="s">
        <v>42</v>
      </c>
      <c r="D6091" s="42" t="s">
        <v>42</v>
      </c>
      <c r="E6091" s="42" t="s">
        <v>49</v>
      </c>
      <c r="F6091" s="42"/>
      <c r="G6091" s="42" t="s">
        <v>158</v>
      </c>
      <c r="H6091" s="42" t="s">
        <v>159</v>
      </c>
      <c r="I6091" s="42" t="s">
        <v>294</v>
      </c>
      <c r="J6091" s="42" t="s">
        <v>140</v>
      </c>
      <c r="K6091" s="42" t="s">
        <v>129</v>
      </c>
      <c r="L6091" s="25" t="s">
        <v>151</v>
      </c>
      <c r="M6091" s="24">
        <v>45291</v>
      </c>
      <c r="N6091" s="24">
        <v>45107</v>
      </c>
      <c r="O6091" s="42"/>
      <c r="P6091" s="27">
        <v>306337.93275787099</v>
      </c>
    </row>
    <row r="6092" spans="1:16" x14ac:dyDescent="0.35">
      <c r="A6092" s="42" t="s">
        <v>6</v>
      </c>
      <c r="B6092" s="42" t="s">
        <v>50</v>
      </c>
      <c r="C6092" s="42" t="s">
        <v>51</v>
      </c>
      <c r="D6092" s="42" t="s">
        <v>51</v>
      </c>
      <c r="E6092" s="42" t="s">
        <v>51</v>
      </c>
      <c r="F6092" s="42"/>
      <c r="G6092" s="42" t="s">
        <v>158</v>
      </c>
      <c r="H6092" s="42" t="s">
        <v>159</v>
      </c>
      <c r="I6092" s="42" t="s">
        <v>294</v>
      </c>
      <c r="J6092" s="42" t="s">
        <v>140</v>
      </c>
      <c r="K6092" s="42" t="s">
        <v>129</v>
      </c>
      <c r="L6092" s="25" t="s">
        <v>151</v>
      </c>
      <c r="M6092" s="24">
        <v>45291</v>
      </c>
      <c r="N6092" s="24">
        <v>45107</v>
      </c>
      <c r="O6092" s="42"/>
      <c r="P6092" s="27">
        <v>32953.080915358631</v>
      </c>
    </row>
    <row r="6093" spans="1:16" x14ac:dyDescent="0.35">
      <c r="A6093" s="42" t="s">
        <v>6</v>
      </c>
      <c r="B6093" s="42" t="s">
        <v>50</v>
      </c>
      <c r="C6093" s="42" t="s">
        <v>52</v>
      </c>
      <c r="D6093" s="42" t="s">
        <v>52</v>
      </c>
      <c r="E6093" s="42" t="s">
        <v>52</v>
      </c>
      <c r="F6093" s="42"/>
      <c r="G6093" s="42" t="s">
        <v>158</v>
      </c>
      <c r="H6093" s="42" t="s">
        <v>159</v>
      </c>
      <c r="I6093" s="42" t="s">
        <v>294</v>
      </c>
      <c r="J6093" s="42" t="s">
        <v>140</v>
      </c>
      <c r="K6093" s="42" t="s">
        <v>129</v>
      </c>
      <c r="L6093" s="25" t="s">
        <v>151</v>
      </c>
      <c r="M6093" s="24">
        <v>45291</v>
      </c>
      <c r="N6093" s="24">
        <v>45107</v>
      </c>
      <c r="O6093" s="42"/>
      <c r="P6093" s="27">
        <v>7194.2866139223588</v>
      </c>
    </row>
    <row r="6094" spans="1:16" x14ac:dyDescent="0.35">
      <c r="A6094" s="42" t="s">
        <v>6</v>
      </c>
      <c r="B6094" s="42" t="s">
        <v>50</v>
      </c>
      <c r="C6094" s="42" t="s">
        <v>54</v>
      </c>
      <c r="D6094" s="42" t="s">
        <v>54</v>
      </c>
      <c r="E6094" s="42" t="s">
        <v>54</v>
      </c>
      <c r="F6094" s="42"/>
      <c r="G6094" s="42" t="s">
        <v>158</v>
      </c>
      <c r="H6094" s="42" t="s">
        <v>159</v>
      </c>
      <c r="I6094" s="42" t="s">
        <v>294</v>
      </c>
      <c r="J6094" s="42" t="s">
        <v>140</v>
      </c>
      <c r="K6094" s="42" t="s">
        <v>129</v>
      </c>
      <c r="L6094" s="25" t="s">
        <v>151</v>
      </c>
      <c r="M6094" s="24">
        <v>45291</v>
      </c>
      <c r="N6094" s="24">
        <v>45107</v>
      </c>
      <c r="O6094" s="42"/>
      <c r="P6094" s="27">
        <v>5931.4679220689059</v>
      </c>
    </row>
    <row r="6095" spans="1:16" x14ac:dyDescent="0.35">
      <c r="A6095" s="42" t="s">
        <v>6</v>
      </c>
      <c r="B6095" s="42" t="s">
        <v>50</v>
      </c>
      <c r="C6095" s="42" t="s">
        <v>55</v>
      </c>
      <c r="D6095" s="42" t="s">
        <v>55</v>
      </c>
      <c r="E6095" s="42" t="s">
        <v>55</v>
      </c>
      <c r="F6095" s="42"/>
      <c r="G6095" s="42" t="s">
        <v>158</v>
      </c>
      <c r="H6095" s="42" t="s">
        <v>159</v>
      </c>
      <c r="I6095" s="42" t="s">
        <v>294</v>
      </c>
      <c r="J6095" s="42" t="s">
        <v>140</v>
      </c>
      <c r="K6095" s="42" t="s">
        <v>129</v>
      </c>
      <c r="L6095" s="25" t="s">
        <v>151</v>
      </c>
      <c r="M6095" s="24">
        <v>45291</v>
      </c>
      <c r="N6095" s="24">
        <v>45107</v>
      </c>
      <c r="O6095" s="42"/>
      <c r="P6095" s="27">
        <v>1803.682024689145</v>
      </c>
    </row>
    <row r="6096" spans="1:16" x14ac:dyDescent="0.35">
      <c r="A6096" s="42" t="s">
        <v>6</v>
      </c>
      <c r="B6096" s="42" t="s">
        <v>50</v>
      </c>
      <c r="C6096" s="42" t="s">
        <v>55</v>
      </c>
      <c r="D6096" s="42" t="s">
        <v>57</v>
      </c>
      <c r="E6096" s="42" t="s">
        <v>199</v>
      </c>
      <c r="F6096" s="42"/>
      <c r="G6096" s="42" t="s">
        <v>158</v>
      </c>
      <c r="H6096" s="42" t="s">
        <v>159</v>
      </c>
      <c r="I6096" s="42" t="s">
        <v>294</v>
      </c>
      <c r="J6096" s="42" t="s">
        <v>140</v>
      </c>
      <c r="K6096" s="42" t="s">
        <v>129</v>
      </c>
      <c r="L6096" s="25" t="s">
        <v>151</v>
      </c>
      <c r="M6096" s="24">
        <v>45291</v>
      </c>
      <c r="N6096" s="24">
        <v>45107</v>
      </c>
      <c r="O6096" s="42"/>
      <c r="P6096" s="27">
        <v>4624.0045432130582</v>
      </c>
    </row>
    <row r="6097" spans="1:16" x14ac:dyDescent="0.35">
      <c r="A6097" s="42" t="s">
        <v>6</v>
      </c>
      <c r="B6097" s="42" t="s">
        <v>50</v>
      </c>
      <c r="C6097" s="42" t="s">
        <v>55</v>
      </c>
      <c r="D6097" s="42" t="s">
        <v>57</v>
      </c>
      <c r="E6097" s="42" t="s">
        <v>200</v>
      </c>
      <c r="F6097" s="42"/>
      <c r="G6097" s="42" t="s">
        <v>158</v>
      </c>
      <c r="H6097" s="42" t="s">
        <v>159</v>
      </c>
      <c r="I6097" s="42" t="s">
        <v>294</v>
      </c>
      <c r="J6097" s="42" t="s">
        <v>140</v>
      </c>
      <c r="K6097" s="42" t="s">
        <v>129</v>
      </c>
      <c r="L6097" s="25" t="s">
        <v>151</v>
      </c>
      <c r="M6097" s="24">
        <v>45291</v>
      </c>
      <c r="N6097" s="24">
        <v>45107</v>
      </c>
      <c r="O6097" s="42"/>
      <c r="P6097" s="27">
        <v>4598.0178309091971</v>
      </c>
    </row>
    <row r="6098" spans="1:16" x14ac:dyDescent="0.35">
      <c r="A6098" s="42" t="s">
        <v>6</v>
      </c>
      <c r="B6098" s="42" t="s">
        <v>50</v>
      </c>
      <c r="C6098" s="42" t="s">
        <v>55</v>
      </c>
      <c r="D6098" s="42" t="s">
        <v>57</v>
      </c>
      <c r="E6098" s="42" t="s">
        <v>201</v>
      </c>
      <c r="F6098" s="42"/>
      <c r="G6098" s="42" t="s">
        <v>158</v>
      </c>
      <c r="H6098" s="42" t="s">
        <v>159</v>
      </c>
      <c r="I6098" s="42" t="s">
        <v>294</v>
      </c>
      <c r="J6098" s="42" t="s">
        <v>140</v>
      </c>
      <c r="K6098" s="42" t="s">
        <v>129</v>
      </c>
      <c r="L6098" s="25" t="s">
        <v>151</v>
      </c>
      <c r="M6098" s="24">
        <v>45291</v>
      </c>
      <c r="N6098" s="24">
        <v>45107</v>
      </c>
      <c r="O6098" s="42"/>
      <c r="P6098" s="27">
        <v>930.72815385385411</v>
      </c>
    </row>
    <row r="6099" spans="1:16" x14ac:dyDescent="0.35">
      <c r="A6099" s="42" t="s">
        <v>6</v>
      </c>
      <c r="B6099" s="42" t="s">
        <v>50</v>
      </c>
      <c r="C6099" s="42" t="s">
        <v>55</v>
      </c>
      <c r="D6099" s="42" t="s">
        <v>57</v>
      </c>
      <c r="E6099" s="42" t="s">
        <v>202</v>
      </c>
      <c r="F6099" s="42"/>
      <c r="G6099" s="42" t="s">
        <v>158</v>
      </c>
      <c r="H6099" s="42" t="s">
        <v>159</v>
      </c>
      <c r="I6099" s="42" t="s">
        <v>294</v>
      </c>
      <c r="J6099" s="42" t="s">
        <v>140</v>
      </c>
      <c r="K6099" s="42" t="s">
        <v>129</v>
      </c>
      <c r="L6099" s="25" t="s">
        <v>151</v>
      </c>
      <c r="M6099" s="24">
        <v>45291</v>
      </c>
      <c r="N6099" s="24">
        <v>45107</v>
      </c>
      <c r="O6099" s="42"/>
      <c r="P6099" s="27">
        <v>1926.2062405472202</v>
      </c>
    </row>
    <row r="6100" spans="1:16" x14ac:dyDescent="0.35">
      <c r="A6100" s="42" t="s">
        <v>6</v>
      </c>
      <c r="B6100" s="42" t="s">
        <v>50</v>
      </c>
      <c r="C6100" s="42" t="s">
        <v>55</v>
      </c>
      <c r="D6100" s="42" t="s">
        <v>62</v>
      </c>
      <c r="E6100" s="42" t="s">
        <v>62</v>
      </c>
      <c r="F6100" s="42"/>
      <c r="G6100" s="42" t="s">
        <v>158</v>
      </c>
      <c r="H6100" s="42" t="s">
        <v>159</v>
      </c>
      <c r="I6100" s="42" t="s">
        <v>294</v>
      </c>
      <c r="J6100" s="42" t="s">
        <v>140</v>
      </c>
      <c r="K6100" s="42" t="s">
        <v>129</v>
      </c>
      <c r="L6100" s="25" t="s">
        <v>151</v>
      </c>
      <c r="M6100" s="24">
        <v>45291</v>
      </c>
      <c r="N6100" s="24">
        <v>45107</v>
      </c>
      <c r="O6100" s="42"/>
      <c r="P6100" s="27">
        <v>11593.014700251695</v>
      </c>
    </row>
    <row r="6101" spans="1:16" x14ac:dyDescent="0.35">
      <c r="A6101" s="42" t="s">
        <v>6</v>
      </c>
      <c r="B6101" s="42" t="s">
        <v>50</v>
      </c>
      <c r="C6101" s="42" t="s">
        <v>55</v>
      </c>
      <c r="D6101" s="42" t="s">
        <v>64</v>
      </c>
      <c r="E6101" s="42" t="s">
        <v>203</v>
      </c>
      <c r="F6101" s="42"/>
      <c r="G6101" s="42" t="s">
        <v>158</v>
      </c>
      <c r="H6101" s="42" t="s">
        <v>159</v>
      </c>
      <c r="I6101" s="42" t="s">
        <v>294</v>
      </c>
      <c r="J6101" s="42" t="s">
        <v>140</v>
      </c>
      <c r="K6101" s="42" t="s">
        <v>129</v>
      </c>
      <c r="L6101" s="25" t="s">
        <v>151</v>
      </c>
      <c r="M6101" s="24">
        <v>45291</v>
      </c>
      <c r="N6101" s="24">
        <v>45107</v>
      </c>
      <c r="O6101" s="42"/>
      <c r="P6101" s="27">
        <v>4275.7522738257621</v>
      </c>
    </row>
    <row r="6102" spans="1:16" x14ac:dyDescent="0.35">
      <c r="A6102" s="42" t="s">
        <v>6</v>
      </c>
      <c r="B6102" s="42" t="s">
        <v>50</v>
      </c>
      <c r="C6102" s="42" t="s">
        <v>65</v>
      </c>
      <c r="D6102" s="42" t="s">
        <v>65</v>
      </c>
      <c r="E6102" s="42" t="s">
        <v>65</v>
      </c>
      <c r="F6102" s="42"/>
      <c r="G6102" s="42" t="s">
        <v>158</v>
      </c>
      <c r="H6102" s="42" t="s">
        <v>159</v>
      </c>
      <c r="I6102" s="42" t="s">
        <v>294</v>
      </c>
      <c r="J6102" s="42" t="s">
        <v>140</v>
      </c>
      <c r="K6102" s="42" t="s">
        <v>129</v>
      </c>
      <c r="L6102" s="25" t="s">
        <v>151</v>
      </c>
      <c r="M6102" s="24">
        <v>45291</v>
      </c>
      <c r="N6102" s="24">
        <v>45107</v>
      </c>
      <c r="O6102" s="42"/>
      <c r="P6102" s="27">
        <v>1633.6449327966957</v>
      </c>
    </row>
    <row r="6103" spans="1:16" x14ac:dyDescent="0.35">
      <c r="A6103" s="42" t="s">
        <v>6</v>
      </c>
      <c r="B6103" s="42" t="s">
        <v>50</v>
      </c>
      <c r="C6103" s="42" t="s">
        <v>66</v>
      </c>
      <c r="D6103" s="42" t="s">
        <v>66</v>
      </c>
      <c r="E6103" s="42" t="s">
        <v>204</v>
      </c>
      <c r="F6103" s="42"/>
      <c r="G6103" s="42" t="s">
        <v>158</v>
      </c>
      <c r="H6103" s="42" t="s">
        <v>159</v>
      </c>
      <c r="I6103" s="42" t="s">
        <v>294</v>
      </c>
      <c r="J6103" s="42" t="s">
        <v>140</v>
      </c>
      <c r="K6103" s="42" t="s">
        <v>129</v>
      </c>
      <c r="L6103" s="25" t="s">
        <v>151</v>
      </c>
      <c r="M6103" s="24">
        <v>45291</v>
      </c>
      <c r="N6103" s="24">
        <v>45107</v>
      </c>
      <c r="O6103" s="42"/>
      <c r="P6103" s="27">
        <v>8558.8253590654786</v>
      </c>
    </row>
    <row r="6104" spans="1:16" x14ac:dyDescent="0.35">
      <c r="A6104" s="42" t="s">
        <v>6</v>
      </c>
      <c r="B6104" s="42" t="s">
        <v>50</v>
      </c>
      <c r="C6104" s="42" t="s">
        <v>66</v>
      </c>
      <c r="D6104" s="42" t="s">
        <v>66</v>
      </c>
      <c r="E6104" s="42" t="s">
        <v>66</v>
      </c>
      <c r="F6104" s="42"/>
      <c r="G6104" s="42" t="s">
        <v>158</v>
      </c>
      <c r="H6104" s="42" t="s">
        <v>159</v>
      </c>
      <c r="I6104" s="42" t="s">
        <v>294</v>
      </c>
      <c r="J6104" s="42" t="s">
        <v>140</v>
      </c>
      <c r="K6104" s="42" t="s">
        <v>129</v>
      </c>
      <c r="L6104" s="25" t="s">
        <v>151</v>
      </c>
      <c r="M6104" s="24">
        <v>45291</v>
      </c>
      <c r="N6104" s="24">
        <v>45107</v>
      </c>
      <c r="O6104" s="42"/>
      <c r="P6104" s="27">
        <v>6982.1180555085784</v>
      </c>
    </row>
    <row r="6105" spans="1:16" x14ac:dyDescent="0.35">
      <c r="A6105" s="42" t="s">
        <v>6</v>
      </c>
      <c r="B6105" s="42" t="s">
        <v>50</v>
      </c>
      <c r="C6105" s="42" t="s">
        <v>66</v>
      </c>
      <c r="D6105" s="42" t="s">
        <v>66</v>
      </c>
      <c r="E6105" s="42" t="s">
        <v>205</v>
      </c>
      <c r="F6105" s="42"/>
      <c r="G6105" s="42" t="s">
        <v>158</v>
      </c>
      <c r="H6105" s="42" t="s">
        <v>159</v>
      </c>
      <c r="I6105" s="42" t="s">
        <v>294</v>
      </c>
      <c r="J6105" s="42" t="s">
        <v>140</v>
      </c>
      <c r="K6105" s="42" t="s">
        <v>129</v>
      </c>
      <c r="L6105" s="25" t="s">
        <v>151</v>
      </c>
      <c r="M6105" s="24">
        <v>45291</v>
      </c>
      <c r="N6105" s="24">
        <v>45107</v>
      </c>
      <c r="O6105" s="42"/>
      <c r="P6105" s="27">
        <v>3984.6912854776019</v>
      </c>
    </row>
    <row r="6106" spans="1:16" x14ac:dyDescent="0.35">
      <c r="A6106" s="42" t="s">
        <v>6</v>
      </c>
      <c r="B6106" s="42" t="s">
        <v>50</v>
      </c>
      <c r="C6106" s="42" t="s">
        <v>66</v>
      </c>
      <c r="D6106" s="42" t="s">
        <v>66</v>
      </c>
      <c r="E6106" s="42" t="s">
        <v>206</v>
      </c>
      <c r="F6106" s="42"/>
      <c r="G6106" s="42" t="s">
        <v>158</v>
      </c>
      <c r="H6106" s="42" t="s">
        <v>159</v>
      </c>
      <c r="I6106" s="42" t="s">
        <v>294</v>
      </c>
      <c r="J6106" s="42" t="s">
        <v>140</v>
      </c>
      <c r="K6106" s="42" t="s">
        <v>129</v>
      </c>
      <c r="L6106" s="25" t="s">
        <v>151</v>
      </c>
      <c r="M6106" s="24">
        <v>45291</v>
      </c>
      <c r="N6106" s="24">
        <v>45107</v>
      </c>
      <c r="O6106" s="42"/>
      <c r="P6106" s="27">
        <v>27090.349425885786</v>
      </c>
    </row>
    <row r="6107" spans="1:16" x14ac:dyDescent="0.35">
      <c r="A6107" s="42" t="s">
        <v>6</v>
      </c>
      <c r="B6107" s="42" t="s">
        <v>50</v>
      </c>
      <c r="C6107" s="42" t="s">
        <v>66</v>
      </c>
      <c r="D6107" s="42" t="s">
        <v>66</v>
      </c>
      <c r="E6107" s="42" t="s">
        <v>207</v>
      </c>
      <c r="F6107" s="42"/>
      <c r="G6107" s="42" t="s">
        <v>158</v>
      </c>
      <c r="H6107" s="42" t="s">
        <v>159</v>
      </c>
      <c r="I6107" s="42" t="s">
        <v>294</v>
      </c>
      <c r="J6107" s="42" t="s">
        <v>140</v>
      </c>
      <c r="K6107" s="42" t="s">
        <v>129</v>
      </c>
      <c r="L6107" s="25" t="s">
        <v>151</v>
      </c>
      <c r="M6107" s="24">
        <v>45291</v>
      </c>
      <c r="N6107" s="24">
        <v>45107</v>
      </c>
      <c r="O6107" s="42"/>
      <c r="P6107" s="27">
        <v>3218.0337620075675</v>
      </c>
    </row>
    <row r="6108" spans="1:16" x14ac:dyDescent="0.35">
      <c r="A6108" s="42" t="s">
        <v>6</v>
      </c>
      <c r="B6108" s="42" t="s">
        <v>50</v>
      </c>
      <c r="C6108" s="42" t="s">
        <v>66</v>
      </c>
      <c r="D6108" s="42" t="s">
        <v>66</v>
      </c>
      <c r="E6108" s="42" t="s">
        <v>208</v>
      </c>
      <c r="F6108" s="42"/>
      <c r="G6108" s="42" t="s">
        <v>158</v>
      </c>
      <c r="H6108" s="42" t="s">
        <v>159</v>
      </c>
      <c r="I6108" s="42" t="s">
        <v>294</v>
      </c>
      <c r="J6108" s="42" t="s">
        <v>140</v>
      </c>
      <c r="K6108" s="42" t="s">
        <v>129</v>
      </c>
      <c r="L6108" s="25" t="s">
        <v>151</v>
      </c>
      <c r="M6108" s="24">
        <v>45291</v>
      </c>
      <c r="N6108" s="24">
        <v>45107</v>
      </c>
      <c r="O6108" s="42"/>
      <c r="P6108" s="27">
        <v>2579.9099026612698</v>
      </c>
    </row>
    <row r="6109" spans="1:16" x14ac:dyDescent="0.35">
      <c r="A6109" s="42" t="s">
        <v>6</v>
      </c>
      <c r="B6109" s="42" t="s">
        <v>50</v>
      </c>
      <c r="C6109" s="42" t="s">
        <v>66</v>
      </c>
      <c r="D6109" s="42" t="s">
        <v>66</v>
      </c>
      <c r="E6109" s="42" t="s">
        <v>209</v>
      </c>
      <c r="F6109" s="42"/>
      <c r="G6109" s="42" t="s">
        <v>158</v>
      </c>
      <c r="H6109" s="42" t="s">
        <v>159</v>
      </c>
      <c r="I6109" s="42" t="s">
        <v>294</v>
      </c>
      <c r="J6109" s="42" t="s">
        <v>140</v>
      </c>
      <c r="K6109" s="42" t="s">
        <v>129</v>
      </c>
      <c r="L6109" s="25" t="s">
        <v>151</v>
      </c>
      <c r="M6109" s="24">
        <v>45291</v>
      </c>
      <c r="N6109" s="24">
        <v>45107</v>
      </c>
      <c r="O6109" s="42"/>
      <c r="P6109" s="27">
        <v>3691.7659478058131</v>
      </c>
    </row>
    <row r="6110" spans="1:16" x14ac:dyDescent="0.35">
      <c r="A6110" s="42" t="s">
        <v>6</v>
      </c>
      <c r="B6110" s="42" t="s">
        <v>50</v>
      </c>
      <c r="C6110" s="42" t="s">
        <v>74</v>
      </c>
      <c r="D6110" s="42" t="s">
        <v>74</v>
      </c>
      <c r="E6110" s="42" t="s">
        <v>74</v>
      </c>
      <c r="F6110" s="42"/>
      <c r="G6110" s="42" t="s">
        <v>158</v>
      </c>
      <c r="H6110" s="42" t="s">
        <v>159</v>
      </c>
      <c r="I6110" s="42" t="s">
        <v>294</v>
      </c>
      <c r="J6110" s="42" t="s">
        <v>140</v>
      </c>
      <c r="K6110" s="42" t="s">
        <v>129</v>
      </c>
      <c r="L6110" s="25" t="s">
        <v>151</v>
      </c>
      <c r="M6110" s="24">
        <v>45291</v>
      </c>
      <c r="N6110" s="24">
        <v>45107</v>
      </c>
      <c r="O6110" s="42"/>
      <c r="P6110" s="27">
        <v>20932.973478941945</v>
      </c>
    </row>
    <row r="6111" spans="1:16" x14ac:dyDescent="0.35">
      <c r="A6111" s="42" t="s">
        <v>6</v>
      </c>
      <c r="B6111" s="42" t="s">
        <v>50</v>
      </c>
      <c r="C6111" s="42" t="s">
        <v>74</v>
      </c>
      <c r="D6111" s="42" t="s">
        <v>74</v>
      </c>
      <c r="E6111" s="42" t="s">
        <v>210</v>
      </c>
      <c r="F6111" s="42"/>
      <c r="G6111" s="42" t="s">
        <v>158</v>
      </c>
      <c r="H6111" s="42" t="s">
        <v>159</v>
      </c>
      <c r="I6111" s="42" t="s">
        <v>294</v>
      </c>
      <c r="J6111" s="42" t="s">
        <v>140</v>
      </c>
      <c r="K6111" s="42" t="s">
        <v>129</v>
      </c>
      <c r="L6111" s="25" t="s">
        <v>151</v>
      </c>
      <c r="M6111" s="24">
        <v>45291</v>
      </c>
      <c r="N6111" s="24">
        <v>45107</v>
      </c>
      <c r="O6111" s="42"/>
      <c r="P6111" s="27">
        <v>23073.504189268304</v>
      </c>
    </row>
    <row r="6112" spans="1:16" x14ac:dyDescent="0.35">
      <c r="A6112" s="42" t="s">
        <v>6</v>
      </c>
      <c r="B6112" s="42" t="s">
        <v>50</v>
      </c>
      <c r="C6112" s="42" t="s">
        <v>74</v>
      </c>
      <c r="D6112" s="42" t="s">
        <v>74</v>
      </c>
      <c r="E6112" s="42" t="s">
        <v>211</v>
      </c>
      <c r="F6112" s="42"/>
      <c r="G6112" s="42" t="s">
        <v>158</v>
      </c>
      <c r="H6112" s="42" t="s">
        <v>159</v>
      </c>
      <c r="I6112" s="42" t="s">
        <v>294</v>
      </c>
      <c r="J6112" s="42" t="s">
        <v>140</v>
      </c>
      <c r="K6112" s="42" t="s">
        <v>129</v>
      </c>
      <c r="L6112" s="25" t="s">
        <v>151</v>
      </c>
      <c r="M6112" s="24">
        <v>45291</v>
      </c>
      <c r="N6112" s="24">
        <v>45107</v>
      </c>
      <c r="O6112" s="42"/>
      <c r="P6112" s="27">
        <v>13577.050158132677</v>
      </c>
    </row>
    <row r="6113" spans="1:16" x14ac:dyDescent="0.35">
      <c r="A6113" s="42" t="s">
        <v>6</v>
      </c>
      <c r="B6113" s="42" t="s">
        <v>50</v>
      </c>
      <c r="C6113" s="42" t="s">
        <v>74</v>
      </c>
      <c r="D6113" s="42" t="s">
        <v>74</v>
      </c>
      <c r="E6113" s="42" t="s">
        <v>212</v>
      </c>
      <c r="F6113" s="42"/>
      <c r="G6113" s="42" t="s">
        <v>158</v>
      </c>
      <c r="H6113" s="42" t="s">
        <v>159</v>
      </c>
      <c r="I6113" s="42" t="s">
        <v>294</v>
      </c>
      <c r="J6113" s="42" t="s">
        <v>140</v>
      </c>
      <c r="K6113" s="42" t="s">
        <v>129</v>
      </c>
      <c r="L6113" s="25" t="s">
        <v>151</v>
      </c>
      <c r="M6113" s="24">
        <v>45291</v>
      </c>
      <c r="N6113" s="24">
        <v>45107</v>
      </c>
      <c r="O6113" s="42"/>
      <c r="P6113" s="27">
        <v>3060.0425362839851</v>
      </c>
    </row>
    <row r="6114" spans="1:16" x14ac:dyDescent="0.35">
      <c r="A6114" s="42" t="s">
        <v>6</v>
      </c>
      <c r="B6114" s="42" t="s">
        <v>50</v>
      </c>
      <c r="C6114" s="42" t="s">
        <v>74</v>
      </c>
      <c r="D6114" s="42" t="s">
        <v>74</v>
      </c>
      <c r="E6114" s="42" t="s">
        <v>213</v>
      </c>
      <c r="F6114" s="42"/>
      <c r="G6114" s="42" t="s">
        <v>158</v>
      </c>
      <c r="H6114" s="42" t="s">
        <v>159</v>
      </c>
      <c r="I6114" s="42" t="s">
        <v>294</v>
      </c>
      <c r="J6114" s="42" t="s">
        <v>140</v>
      </c>
      <c r="K6114" s="42" t="s">
        <v>129</v>
      </c>
      <c r="L6114" s="25" t="s">
        <v>151</v>
      </c>
      <c r="M6114" s="24">
        <v>45291</v>
      </c>
      <c r="N6114" s="24">
        <v>45107</v>
      </c>
      <c r="O6114" s="42"/>
      <c r="P6114" s="27">
        <v>1614.1386073245396</v>
      </c>
    </row>
    <row r="6115" spans="1:16" x14ac:dyDescent="0.35">
      <c r="A6115" s="42" t="s">
        <v>6</v>
      </c>
      <c r="B6115" s="42" t="s">
        <v>50</v>
      </c>
      <c r="C6115" s="42" t="s">
        <v>74</v>
      </c>
      <c r="D6115" s="42" t="s">
        <v>74</v>
      </c>
      <c r="E6115" s="42" t="s">
        <v>214</v>
      </c>
      <c r="F6115" s="42"/>
      <c r="G6115" s="42" t="s">
        <v>158</v>
      </c>
      <c r="H6115" s="42" t="s">
        <v>159</v>
      </c>
      <c r="I6115" s="42" t="s">
        <v>294</v>
      </c>
      <c r="J6115" s="42" t="s">
        <v>140</v>
      </c>
      <c r="K6115" s="42" t="s">
        <v>129</v>
      </c>
      <c r="L6115" s="25" t="s">
        <v>151</v>
      </c>
      <c r="M6115" s="24">
        <v>45291</v>
      </c>
      <c r="N6115" s="24">
        <v>45107</v>
      </c>
      <c r="O6115" s="42"/>
      <c r="P6115" s="27">
        <v>0</v>
      </c>
    </row>
    <row r="6116" spans="1:16" x14ac:dyDescent="0.35">
      <c r="A6116" s="42" t="s">
        <v>6</v>
      </c>
      <c r="B6116" s="42" t="s">
        <v>50</v>
      </c>
      <c r="C6116" s="42" t="s">
        <v>74</v>
      </c>
      <c r="D6116" s="42" t="s">
        <v>74</v>
      </c>
      <c r="E6116" s="42" t="s">
        <v>215</v>
      </c>
      <c r="F6116" s="42"/>
      <c r="G6116" s="42" t="s">
        <v>158</v>
      </c>
      <c r="H6116" s="42" t="s">
        <v>159</v>
      </c>
      <c r="I6116" s="42" t="s">
        <v>294</v>
      </c>
      <c r="J6116" s="42" t="s">
        <v>140</v>
      </c>
      <c r="K6116" s="42" t="s">
        <v>129</v>
      </c>
      <c r="L6116" s="25" t="s">
        <v>151</v>
      </c>
      <c r="M6116" s="24">
        <v>45291</v>
      </c>
      <c r="N6116" s="24">
        <v>45107</v>
      </c>
      <c r="O6116" s="42"/>
      <c r="P6116" s="27">
        <v>8907.6196669204292</v>
      </c>
    </row>
    <row r="6117" spans="1:16" x14ac:dyDescent="0.35">
      <c r="A6117" s="42" t="s">
        <v>6</v>
      </c>
      <c r="B6117" s="42" t="s">
        <v>50</v>
      </c>
      <c r="C6117" s="42" t="s">
        <v>82</v>
      </c>
      <c r="D6117" s="42" t="s">
        <v>82</v>
      </c>
      <c r="E6117" s="42" t="s">
        <v>82</v>
      </c>
      <c r="F6117" s="42"/>
      <c r="G6117" s="42" t="s">
        <v>158</v>
      </c>
      <c r="H6117" s="42" t="s">
        <v>159</v>
      </c>
      <c r="I6117" s="42" t="s">
        <v>294</v>
      </c>
      <c r="J6117" s="42" t="s">
        <v>140</v>
      </c>
      <c r="K6117" s="42" t="s">
        <v>129</v>
      </c>
      <c r="L6117" s="25" t="s">
        <v>151</v>
      </c>
      <c r="M6117" s="24">
        <v>45291</v>
      </c>
      <c r="N6117" s="24">
        <v>45107</v>
      </c>
      <c r="O6117" s="42"/>
      <c r="P6117" s="27">
        <v>99619.525955247198</v>
      </c>
    </row>
    <row r="6118" spans="1:16" x14ac:dyDescent="0.35">
      <c r="A6118" s="42" t="s">
        <v>6</v>
      </c>
      <c r="B6118" s="42" t="s">
        <v>50</v>
      </c>
      <c r="C6118" s="42" t="s">
        <v>83</v>
      </c>
      <c r="D6118" s="42" t="s">
        <v>83</v>
      </c>
      <c r="E6118" s="42" t="s">
        <v>216</v>
      </c>
      <c r="F6118" s="42"/>
      <c r="G6118" s="42" t="s">
        <v>158</v>
      </c>
      <c r="H6118" s="42" t="s">
        <v>159</v>
      </c>
      <c r="I6118" s="42" t="s">
        <v>294</v>
      </c>
      <c r="J6118" s="42" t="s">
        <v>140</v>
      </c>
      <c r="K6118" s="42" t="s">
        <v>129</v>
      </c>
      <c r="L6118" s="25" t="s">
        <v>151</v>
      </c>
      <c r="M6118" s="24">
        <v>45291</v>
      </c>
      <c r="N6118" s="24">
        <v>45107</v>
      </c>
      <c r="O6118" s="42"/>
      <c r="P6118" s="27">
        <v>20878.319981612578</v>
      </c>
    </row>
    <row r="6119" spans="1:16" x14ac:dyDescent="0.35">
      <c r="A6119" s="42" t="s">
        <v>6</v>
      </c>
      <c r="B6119" s="42" t="s">
        <v>50</v>
      </c>
      <c r="C6119" s="42" t="s">
        <v>83</v>
      </c>
      <c r="D6119" s="42" t="s">
        <v>83</v>
      </c>
      <c r="E6119" s="42" t="s">
        <v>83</v>
      </c>
      <c r="F6119" s="42"/>
      <c r="G6119" s="42" t="s">
        <v>158</v>
      </c>
      <c r="H6119" s="42" t="s">
        <v>159</v>
      </c>
      <c r="I6119" s="42" t="s">
        <v>294</v>
      </c>
      <c r="J6119" s="42" t="s">
        <v>140</v>
      </c>
      <c r="K6119" s="42" t="s">
        <v>129</v>
      </c>
      <c r="L6119" s="25" t="s">
        <v>151</v>
      </c>
      <c r="M6119" s="24">
        <v>45291</v>
      </c>
      <c r="N6119" s="24">
        <v>45107</v>
      </c>
      <c r="O6119" s="42"/>
      <c r="P6119" s="27">
        <v>3006.8208382856333</v>
      </c>
    </row>
    <row r="6120" spans="1:16" x14ac:dyDescent="0.35">
      <c r="A6120" s="42" t="s">
        <v>6</v>
      </c>
      <c r="B6120" s="42" t="s">
        <v>50</v>
      </c>
      <c r="C6120" s="42" t="s">
        <v>83</v>
      </c>
      <c r="D6120" s="42" t="s">
        <v>83</v>
      </c>
      <c r="E6120" s="42" t="s">
        <v>217</v>
      </c>
      <c r="F6120" s="42"/>
      <c r="G6120" s="42" t="s">
        <v>158</v>
      </c>
      <c r="H6120" s="42" t="s">
        <v>159</v>
      </c>
      <c r="I6120" s="42" t="s">
        <v>294</v>
      </c>
      <c r="J6120" s="42" t="s">
        <v>140</v>
      </c>
      <c r="K6120" s="42" t="s">
        <v>129</v>
      </c>
      <c r="L6120" s="25" t="s">
        <v>151</v>
      </c>
      <c r="M6120" s="24">
        <v>45291</v>
      </c>
      <c r="N6120" s="24">
        <v>45107</v>
      </c>
      <c r="O6120" s="42"/>
      <c r="P6120" s="27">
        <v>14237.447569372562</v>
      </c>
    </row>
    <row r="6121" spans="1:16" x14ac:dyDescent="0.35">
      <c r="A6121" s="42" t="s">
        <v>6</v>
      </c>
      <c r="B6121" s="42" t="s">
        <v>50</v>
      </c>
      <c r="C6121" s="42" t="s">
        <v>83</v>
      </c>
      <c r="D6121" s="42" t="s">
        <v>83</v>
      </c>
      <c r="E6121" s="42" t="s">
        <v>218</v>
      </c>
      <c r="F6121" s="42"/>
      <c r="G6121" s="42" t="s">
        <v>158</v>
      </c>
      <c r="H6121" s="42" t="s">
        <v>159</v>
      </c>
      <c r="I6121" s="42" t="s">
        <v>294</v>
      </c>
      <c r="J6121" s="42" t="s">
        <v>140</v>
      </c>
      <c r="K6121" s="42" t="s">
        <v>129</v>
      </c>
      <c r="L6121" s="25" t="s">
        <v>151</v>
      </c>
      <c r="M6121" s="24">
        <v>45291</v>
      </c>
      <c r="N6121" s="24">
        <v>45107</v>
      </c>
      <c r="O6121" s="42"/>
      <c r="P6121" s="27">
        <v>60529.220884908253</v>
      </c>
    </row>
    <row r="6122" spans="1:16" x14ac:dyDescent="0.35">
      <c r="A6122" s="42" t="s">
        <v>6</v>
      </c>
      <c r="B6122" s="42" t="s">
        <v>50</v>
      </c>
      <c r="C6122" s="42" t="s">
        <v>83</v>
      </c>
      <c r="D6122" s="42" t="s">
        <v>83</v>
      </c>
      <c r="E6122" s="42" t="s">
        <v>219</v>
      </c>
      <c r="F6122" s="42"/>
      <c r="G6122" s="42" t="s">
        <v>158</v>
      </c>
      <c r="H6122" s="42" t="s">
        <v>159</v>
      </c>
      <c r="I6122" s="42" t="s">
        <v>294</v>
      </c>
      <c r="J6122" s="42" t="s">
        <v>140</v>
      </c>
      <c r="K6122" s="42" t="s">
        <v>129</v>
      </c>
      <c r="L6122" s="25" t="s">
        <v>151</v>
      </c>
      <c r="M6122" s="24">
        <v>45291</v>
      </c>
      <c r="N6122" s="24">
        <v>45107</v>
      </c>
      <c r="O6122" s="42"/>
      <c r="P6122" s="27">
        <v>27664.502375434669</v>
      </c>
    </row>
    <row r="6123" spans="1:16" x14ac:dyDescent="0.35">
      <c r="A6123" s="42" t="s">
        <v>6</v>
      </c>
      <c r="B6123" s="42" t="s">
        <v>50</v>
      </c>
      <c r="C6123" s="42" t="s">
        <v>83</v>
      </c>
      <c r="D6123" s="42" t="s">
        <v>83</v>
      </c>
      <c r="E6123" s="42" t="s">
        <v>220</v>
      </c>
      <c r="F6123" s="42"/>
      <c r="G6123" s="42" t="s">
        <v>158</v>
      </c>
      <c r="H6123" s="42" t="s">
        <v>159</v>
      </c>
      <c r="I6123" s="42" t="s">
        <v>294</v>
      </c>
      <c r="J6123" s="42" t="s">
        <v>140</v>
      </c>
      <c r="K6123" s="42" t="s">
        <v>129</v>
      </c>
      <c r="L6123" s="25" t="s">
        <v>151</v>
      </c>
      <c r="M6123" s="24">
        <v>45291</v>
      </c>
      <c r="N6123" s="24">
        <v>45107</v>
      </c>
      <c r="O6123" s="42"/>
      <c r="P6123" s="27">
        <v>12675.51747561278</v>
      </c>
    </row>
    <row r="6124" spans="1:16" x14ac:dyDescent="0.35">
      <c r="A6124" s="42" t="s">
        <v>6</v>
      </c>
      <c r="B6124" s="42" t="s">
        <v>50</v>
      </c>
      <c r="C6124" s="42" t="s">
        <v>83</v>
      </c>
      <c r="D6124" s="42" t="s">
        <v>83</v>
      </c>
      <c r="E6124" s="42" t="s">
        <v>221</v>
      </c>
      <c r="F6124" s="42"/>
      <c r="G6124" s="42" t="s">
        <v>158</v>
      </c>
      <c r="H6124" s="42" t="s">
        <v>159</v>
      </c>
      <c r="I6124" s="42" t="s">
        <v>294</v>
      </c>
      <c r="J6124" s="42" t="s">
        <v>140</v>
      </c>
      <c r="K6124" s="42" t="s">
        <v>129</v>
      </c>
      <c r="L6124" s="25" t="s">
        <v>151</v>
      </c>
      <c r="M6124" s="24">
        <v>45291</v>
      </c>
      <c r="N6124" s="24">
        <v>45107</v>
      </c>
      <c r="O6124" s="42"/>
      <c r="P6124" s="27">
        <v>8501.1398968365156</v>
      </c>
    </row>
    <row r="6125" spans="1:16" x14ac:dyDescent="0.35">
      <c r="A6125" s="42" t="s">
        <v>6</v>
      </c>
      <c r="B6125" s="42" t="s">
        <v>50</v>
      </c>
      <c r="C6125" s="42" t="s">
        <v>83</v>
      </c>
      <c r="D6125" s="42" t="s">
        <v>83</v>
      </c>
      <c r="E6125" s="42" t="s">
        <v>222</v>
      </c>
      <c r="F6125" s="42"/>
      <c r="G6125" s="42" t="s">
        <v>158</v>
      </c>
      <c r="H6125" s="42" t="s">
        <v>159</v>
      </c>
      <c r="I6125" s="42" t="s">
        <v>294</v>
      </c>
      <c r="J6125" s="42" t="s">
        <v>140</v>
      </c>
      <c r="K6125" s="42" t="s">
        <v>129</v>
      </c>
      <c r="L6125" s="25" t="s">
        <v>151</v>
      </c>
      <c r="M6125" s="24">
        <v>45291</v>
      </c>
      <c r="N6125" s="24">
        <v>45107</v>
      </c>
      <c r="O6125" s="42"/>
      <c r="P6125" s="27">
        <v>5780.1559098491789</v>
      </c>
    </row>
    <row r="6126" spans="1:16" x14ac:dyDescent="0.35">
      <c r="A6126" s="42" t="s">
        <v>6</v>
      </c>
      <c r="B6126" s="42" t="s">
        <v>50</v>
      </c>
      <c r="C6126" s="42" t="s">
        <v>83</v>
      </c>
      <c r="D6126" s="42" t="s">
        <v>83</v>
      </c>
      <c r="E6126" s="42" t="s">
        <v>223</v>
      </c>
      <c r="F6126" s="42"/>
      <c r="G6126" s="42" t="s">
        <v>158</v>
      </c>
      <c r="H6126" s="42" t="s">
        <v>159</v>
      </c>
      <c r="I6126" s="42" t="s">
        <v>294</v>
      </c>
      <c r="J6126" s="42" t="s">
        <v>140</v>
      </c>
      <c r="K6126" s="42" t="s">
        <v>129</v>
      </c>
      <c r="L6126" s="25" t="s">
        <v>151</v>
      </c>
      <c r="M6126" s="24">
        <v>45291</v>
      </c>
      <c r="N6126" s="24">
        <v>45107</v>
      </c>
      <c r="O6126" s="42"/>
      <c r="P6126" s="27">
        <v>13117.624034733597</v>
      </c>
    </row>
    <row r="6127" spans="1:16" x14ac:dyDescent="0.35">
      <c r="A6127" s="42" t="s">
        <v>6</v>
      </c>
      <c r="B6127" s="42" t="s">
        <v>50</v>
      </c>
      <c r="C6127" s="42" t="s">
        <v>83</v>
      </c>
      <c r="D6127" s="42" t="s">
        <v>83</v>
      </c>
      <c r="E6127" s="42" t="s">
        <v>224</v>
      </c>
      <c r="F6127" s="42"/>
      <c r="G6127" s="42" t="s">
        <v>158</v>
      </c>
      <c r="H6127" s="42" t="s">
        <v>159</v>
      </c>
      <c r="I6127" s="42" t="s">
        <v>294</v>
      </c>
      <c r="J6127" s="42" t="s">
        <v>140</v>
      </c>
      <c r="K6127" s="42" t="s">
        <v>129</v>
      </c>
      <c r="L6127" s="25" t="s">
        <v>151</v>
      </c>
      <c r="M6127" s="24">
        <v>45291</v>
      </c>
      <c r="N6127" s="24">
        <v>45107</v>
      </c>
      <c r="O6127" s="42"/>
      <c r="P6127" s="27">
        <v>22178.456319318244</v>
      </c>
    </row>
    <row r="6128" spans="1:16" x14ac:dyDescent="0.35">
      <c r="A6128" s="42" t="s">
        <v>6</v>
      </c>
      <c r="B6128" s="42" t="s">
        <v>50</v>
      </c>
      <c r="C6128" s="42" t="s">
        <v>94</v>
      </c>
      <c r="D6128" s="42" t="s">
        <v>94</v>
      </c>
      <c r="E6128" s="42" t="s">
        <v>225</v>
      </c>
      <c r="F6128" s="42"/>
      <c r="G6128" s="42" t="s">
        <v>158</v>
      </c>
      <c r="H6128" s="42" t="s">
        <v>159</v>
      </c>
      <c r="I6128" s="42" t="s">
        <v>294</v>
      </c>
      <c r="J6128" s="42" t="s">
        <v>140</v>
      </c>
      <c r="K6128" s="42" t="s">
        <v>129</v>
      </c>
      <c r="L6128" s="25" t="s">
        <v>151</v>
      </c>
      <c r="M6128" s="24">
        <v>45291</v>
      </c>
      <c r="N6128" s="24">
        <v>45107</v>
      </c>
      <c r="O6128" s="42"/>
      <c r="P6128" s="27">
        <v>6502.2372783754463</v>
      </c>
    </row>
    <row r="6129" spans="1:16" x14ac:dyDescent="0.35">
      <c r="A6129" s="42" t="s">
        <v>6</v>
      </c>
      <c r="B6129" s="42" t="s">
        <v>50</v>
      </c>
      <c r="C6129" s="42" t="s">
        <v>94</v>
      </c>
      <c r="D6129" s="42" t="s">
        <v>94</v>
      </c>
      <c r="E6129" s="42" t="s">
        <v>226</v>
      </c>
      <c r="F6129" s="42"/>
      <c r="G6129" s="42" t="s">
        <v>158</v>
      </c>
      <c r="H6129" s="42" t="s">
        <v>159</v>
      </c>
      <c r="I6129" s="42" t="s">
        <v>294</v>
      </c>
      <c r="J6129" s="42" t="s">
        <v>140</v>
      </c>
      <c r="K6129" s="42" t="s">
        <v>129</v>
      </c>
      <c r="L6129" s="25" t="s">
        <v>151</v>
      </c>
      <c r="M6129" s="24">
        <v>45291</v>
      </c>
      <c r="N6129" s="24">
        <v>45107</v>
      </c>
      <c r="O6129" s="42"/>
      <c r="P6129" s="27">
        <v>33134.706532646938</v>
      </c>
    </row>
    <row r="6130" spans="1:16" x14ac:dyDescent="0.35">
      <c r="A6130" s="42" t="s">
        <v>6</v>
      </c>
      <c r="B6130" s="42" t="s">
        <v>50</v>
      </c>
      <c r="C6130" s="42" t="s">
        <v>94</v>
      </c>
      <c r="D6130" s="42" t="s">
        <v>94</v>
      </c>
      <c r="E6130" s="42" t="s">
        <v>94</v>
      </c>
      <c r="F6130" s="42"/>
      <c r="G6130" s="42" t="s">
        <v>158</v>
      </c>
      <c r="H6130" s="42" t="s">
        <v>159</v>
      </c>
      <c r="I6130" s="42" t="s">
        <v>294</v>
      </c>
      <c r="J6130" s="42" t="s">
        <v>140</v>
      </c>
      <c r="K6130" s="42" t="s">
        <v>129</v>
      </c>
      <c r="L6130" s="25" t="s">
        <v>151</v>
      </c>
      <c r="M6130" s="24">
        <v>45291</v>
      </c>
      <c r="N6130" s="24">
        <v>45107</v>
      </c>
      <c r="O6130" s="42"/>
      <c r="P6130" s="27">
        <v>8003.9032238095078</v>
      </c>
    </row>
    <row r="6131" spans="1:16" x14ac:dyDescent="0.35">
      <c r="A6131" s="42" t="s">
        <v>6</v>
      </c>
      <c r="B6131" s="42" t="s">
        <v>50</v>
      </c>
      <c r="C6131" s="42" t="s">
        <v>94</v>
      </c>
      <c r="D6131" s="42" t="s">
        <v>94</v>
      </c>
      <c r="E6131" s="42" t="s">
        <v>227</v>
      </c>
      <c r="F6131" s="42"/>
      <c r="G6131" s="42" t="s">
        <v>158</v>
      </c>
      <c r="H6131" s="42" t="s">
        <v>159</v>
      </c>
      <c r="I6131" s="42" t="s">
        <v>294</v>
      </c>
      <c r="J6131" s="42" t="s">
        <v>140</v>
      </c>
      <c r="K6131" s="42" t="s">
        <v>129</v>
      </c>
      <c r="L6131" s="25" t="s">
        <v>151</v>
      </c>
      <c r="M6131" s="24">
        <v>45291</v>
      </c>
      <c r="N6131" s="24">
        <v>45107</v>
      </c>
      <c r="O6131" s="42"/>
      <c r="P6131" s="27">
        <v>7934.4014635754256</v>
      </c>
    </row>
    <row r="6132" spans="1:16" x14ac:dyDescent="0.35">
      <c r="A6132" s="42" t="s">
        <v>6</v>
      </c>
      <c r="B6132" s="42" t="s">
        <v>50</v>
      </c>
      <c r="C6132" s="42" t="s">
        <v>94</v>
      </c>
      <c r="D6132" s="42" t="s">
        <v>94</v>
      </c>
      <c r="E6132" s="42" t="s">
        <v>228</v>
      </c>
      <c r="F6132" s="42"/>
      <c r="G6132" s="42" t="s">
        <v>158</v>
      </c>
      <c r="H6132" s="42" t="s">
        <v>159</v>
      </c>
      <c r="I6132" s="42" t="s">
        <v>294</v>
      </c>
      <c r="J6132" s="42" t="s">
        <v>140</v>
      </c>
      <c r="K6132" s="42" t="s">
        <v>129</v>
      </c>
      <c r="L6132" s="25" t="s">
        <v>151</v>
      </c>
      <c r="M6132" s="24">
        <v>45291</v>
      </c>
      <c r="N6132" s="24">
        <v>45107</v>
      </c>
      <c r="O6132" s="42"/>
      <c r="P6132" s="27">
        <v>0</v>
      </c>
    </row>
    <row r="6133" spans="1:16" x14ac:dyDescent="0.35">
      <c r="A6133" s="42" t="s">
        <v>6</v>
      </c>
      <c r="B6133" s="42" t="s">
        <v>50</v>
      </c>
      <c r="C6133" s="42" t="s">
        <v>100</v>
      </c>
      <c r="D6133" s="42" t="s">
        <v>100</v>
      </c>
      <c r="E6133" s="42" t="s">
        <v>100</v>
      </c>
      <c r="F6133" s="42"/>
      <c r="G6133" s="42" t="s">
        <v>158</v>
      </c>
      <c r="H6133" s="42" t="s">
        <v>159</v>
      </c>
      <c r="I6133" s="42" t="s">
        <v>294</v>
      </c>
      <c r="J6133" s="42" t="s">
        <v>140</v>
      </c>
      <c r="K6133" s="42" t="s">
        <v>129</v>
      </c>
      <c r="L6133" s="25" t="s">
        <v>151</v>
      </c>
      <c r="M6133" s="24">
        <v>45291</v>
      </c>
      <c r="N6133" s="24">
        <v>45107</v>
      </c>
      <c r="O6133" s="42"/>
      <c r="P6133" s="27">
        <v>28528.174394911744</v>
      </c>
    </row>
    <row r="6134" spans="1:16" x14ac:dyDescent="0.35">
      <c r="A6134" s="42" t="s">
        <v>6</v>
      </c>
      <c r="B6134" s="42" t="s">
        <v>50</v>
      </c>
      <c r="C6134" s="42" t="s">
        <v>101</v>
      </c>
      <c r="D6134" s="42" t="s">
        <v>101</v>
      </c>
      <c r="E6134" s="42" t="s">
        <v>101</v>
      </c>
      <c r="F6134" s="42"/>
      <c r="G6134" s="42" t="s">
        <v>158</v>
      </c>
      <c r="H6134" s="42" t="s">
        <v>159</v>
      </c>
      <c r="I6134" s="42" t="s">
        <v>294</v>
      </c>
      <c r="J6134" s="42" t="s">
        <v>140</v>
      </c>
      <c r="K6134" s="42" t="s">
        <v>129</v>
      </c>
      <c r="L6134" s="25" t="s">
        <v>151</v>
      </c>
      <c r="M6134" s="24">
        <v>45291</v>
      </c>
      <c r="N6134" s="24">
        <v>45107</v>
      </c>
      <c r="O6134" s="42"/>
      <c r="P6134" s="27">
        <v>10911.490248219105</v>
      </c>
    </row>
    <row r="6135" spans="1:16" x14ac:dyDescent="0.35">
      <c r="A6135" s="42" t="s">
        <v>6</v>
      </c>
      <c r="B6135" s="42" t="s">
        <v>50</v>
      </c>
      <c r="C6135" s="42" t="s">
        <v>101</v>
      </c>
      <c r="D6135" s="42" t="s">
        <v>101</v>
      </c>
      <c r="E6135" s="42" t="s">
        <v>102</v>
      </c>
      <c r="F6135" s="42"/>
      <c r="G6135" s="42" t="s">
        <v>158</v>
      </c>
      <c r="H6135" s="42" t="s">
        <v>159</v>
      </c>
      <c r="I6135" s="42" t="s">
        <v>294</v>
      </c>
      <c r="J6135" s="42" t="s">
        <v>140</v>
      </c>
      <c r="K6135" s="42" t="s">
        <v>129</v>
      </c>
      <c r="L6135" s="25" t="s">
        <v>151</v>
      </c>
      <c r="M6135" s="24">
        <v>45291</v>
      </c>
      <c r="N6135" s="24">
        <v>45107</v>
      </c>
      <c r="O6135" s="42"/>
      <c r="P6135" s="27">
        <v>0</v>
      </c>
    </row>
    <row r="6136" spans="1:16" x14ac:dyDescent="0.35">
      <c r="A6136" s="42" t="s">
        <v>6</v>
      </c>
      <c r="B6136" s="42" t="s">
        <v>50</v>
      </c>
      <c r="C6136" s="42" t="s">
        <v>101</v>
      </c>
      <c r="D6136" s="42" t="s">
        <v>101</v>
      </c>
      <c r="E6136" s="42" t="s">
        <v>103</v>
      </c>
      <c r="F6136" s="42"/>
      <c r="G6136" s="42" t="s">
        <v>158</v>
      </c>
      <c r="H6136" s="42" t="s">
        <v>159</v>
      </c>
      <c r="I6136" s="42" t="s">
        <v>294</v>
      </c>
      <c r="J6136" s="42" t="s">
        <v>140</v>
      </c>
      <c r="K6136" s="42" t="s">
        <v>129</v>
      </c>
      <c r="L6136" s="25" t="s">
        <v>151</v>
      </c>
      <c r="M6136" s="24">
        <v>45291</v>
      </c>
      <c r="N6136" s="24">
        <v>45107</v>
      </c>
      <c r="O6136" s="42"/>
      <c r="P6136" s="27">
        <v>0</v>
      </c>
    </row>
    <row r="6137" spans="1:16" x14ac:dyDescent="0.35">
      <c r="A6137" s="42" t="s">
        <v>6</v>
      </c>
      <c r="B6137" s="42" t="s">
        <v>50</v>
      </c>
      <c r="C6137" s="42" t="s">
        <v>101</v>
      </c>
      <c r="D6137" s="42" t="s">
        <v>101</v>
      </c>
      <c r="E6137" s="42" t="s">
        <v>104</v>
      </c>
      <c r="F6137" s="42"/>
      <c r="G6137" s="42" t="s">
        <v>158</v>
      </c>
      <c r="H6137" s="42" t="s">
        <v>159</v>
      </c>
      <c r="I6137" s="42" t="s">
        <v>294</v>
      </c>
      <c r="J6137" s="42" t="s">
        <v>140</v>
      </c>
      <c r="K6137" s="42" t="s">
        <v>129</v>
      </c>
      <c r="L6137" s="25" t="s">
        <v>151</v>
      </c>
      <c r="M6137" s="24">
        <v>45291</v>
      </c>
      <c r="N6137" s="24">
        <v>45107</v>
      </c>
      <c r="O6137" s="42"/>
      <c r="P6137" s="27">
        <v>0</v>
      </c>
    </row>
    <row r="6138" spans="1:16" x14ac:dyDescent="0.35">
      <c r="A6138" s="42" t="s">
        <v>6</v>
      </c>
      <c r="B6138" s="42" t="s">
        <v>50</v>
      </c>
      <c r="C6138" s="42" t="s">
        <v>101</v>
      </c>
      <c r="D6138" s="42" t="s">
        <v>101</v>
      </c>
      <c r="E6138" s="42" t="s">
        <v>105</v>
      </c>
      <c r="F6138" s="42"/>
      <c r="G6138" s="42" t="s">
        <v>158</v>
      </c>
      <c r="H6138" s="42" t="s">
        <v>159</v>
      </c>
      <c r="I6138" s="42" t="s">
        <v>294</v>
      </c>
      <c r="J6138" s="42" t="s">
        <v>140</v>
      </c>
      <c r="K6138" s="42" t="s">
        <v>129</v>
      </c>
      <c r="L6138" s="25" t="s">
        <v>151</v>
      </c>
      <c r="M6138" s="24">
        <v>45291</v>
      </c>
      <c r="N6138" s="24">
        <v>45107</v>
      </c>
      <c r="O6138" s="42"/>
      <c r="P6138" s="27">
        <v>0</v>
      </c>
    </row>
    <row r="6139" spans="1:16" x14ac:dyDescent="0.35">
      <c r="A6139" s="42" t="s">
        <v>6</v>
      </c>
      <c r="B6139" s="42" t="s">
        <v>50</v>
      </c>
      <c r="C6139" s="42" t="s">
        <v>106</v>
      </c>
      <c r="D6139" s="42" t="s">
        <v>106</v>
      </c>
      <c r="E6139" s="42" t="s">
        <v>106</v>
      </c>
      <c r="F6139" s="42"/>
      <c r="G6139" s="42" t="s">
        <v>158</v>
      </c>
      <c r="H6139" s="42" t="s">
        <v>159</v>
      </c>
      <c r="I6139" s="42" t="s">
        <v>294</v>
      </c>
      <c r="J6139" s="42" t="s">
        <v>140</v>
      </c>
      <c r="K6139" s="42" t="s">
        <v>129</v>
      </c>
      <c r="L6139" s="25" t="s">
        <v>151</v>
      </c>
      <c r="M6139" s="24">
        <v>45291</v>
      </c>
      <c r="N6139" s="24">
        <v>45107</v>
      </c>
      <c r="O6139" s="42"/>
      <c r="P6139" s="27">
        <v>8666.8541034136724</v>
      </c>
    </row>
    <row r="6140" spans="1:16" x14ac:dyDescent="0.35">
      <c r="A6140" s="42" t="s">
        <v>6</v>
      </c>
      <c r="B6140" s="42" t="s">
        <v>50</v>
      </c>
      <c r="C6140" s="42" t="s">
        <v>108</v>
      </c>
      <c r="D6140" s="42" t="s">
        <v>108</v>
      </c>
      <c r="E6140" s="42" t="s">
        <v>229</v>
      </c>
      <c r="F6140" s="42"/>
      <c r="G6140" s="42" t="s">
        <v>158</v>
      </c>
      <c r="H6140" s="42" t="s">
        <v>159</v>
      </c>
      <c r="I6140" s="42" t="s">
        <v>294</v>
      </c>
      <c r="J6140" s="42" t="s">
        <v>140</v>
      </c>
      <c r="K6140" s="42" t="s">
        <v>129</v>
      </c>
      <c r="L6140" s="25" t="s">
        <v>151</v>
      </c>
      <c r="M6140" s="24">
        <v>45291</v>
      </c>
      <c r="N6140" s="24">
        <v>45107</v>
      </c>
      <c r="O6140" s="42"/>
      <c r="P6140" s="27">
        <v>2951.232876268552</v>
      </c>
    </row>
    <row r="6141" spans="1:16" x14ac:dyDescent="0.35">
      <c r="A6141" s="42" t="s">
        <v>6</v>
      </c>
      <c r="B6141" s="42" t="s">
        <v>50</v>
      </c>
      <c r="C6141" s="42" t="s">
        <v>109</v>
      </c>
      <c r="D6141" s="42" t="s">
        <v>109</v>
      </c>
      <c r="E6141" s="42" t="s">
        <v>109</v>
      </c>
      <c r="F6141" s="42"/>
      <c r="G6141" s="42" t="s">
        <v>158</v>
      </c>
      <c r="H6141" s="42" t="s">
        <v>159</v>
      </c>
      <c r="I6141" s="42" t="s">
        <v>294</v>
      </c>
      <c r="J6141" s="42" t="s">
        <v>140</v>
      </c>
      <c r="K6141" s="42" t="s">
        <v>129</v>
      </c>
      <c r="L6141" s="25" t="s">
        <v>151</v>
      </c>
      <c r="M6141" s="24">
        <v>45291</v>
      </c>
      <c r="N6141" s="24">
        <v>45107</v>
      </c>
      <c r="O6141" s="42"/>
      <c r="P6141" s="27">
        <v>2637.9454981709241</v>
      </c>
    </row>
    <row r="6142" spans="1:16" x14ac:dyDescent="0.35">
      <c r="A6142" s="42" t="s">
        <v>6</v>
      </c>
      <c r="B6142" s="42" t="s">
        <v>50</v>
      </c>
      <c r="C6142" s="42" t="s">
        <v>109</v>
      </c>
      <c r="D6142" s="42" t="s">
        <v>110</v>
      </c>
      <c r="E6142" s="42" t="s">
        <v>110</v>
      </c>
      <c r="F6142" s="42"/>
      <c r="G6142" s="42" t="s">
        <v>158</v>
      </c>
      <c r="H6142" s="42" t="s">
        <v>159</v>
      </c>
      <c r="I6142" s="42" t="s">
        <v>294</v>
      </c>
      <c r="J6142" s="42" t="s">
        <v>140</v>
      </c>
      <c r="K6142" s="42" t="s">
        <v>129</v>
      </c>
      <c r="L6142" s="25" t="s">
        <v>151</v>
      </c>
      <c r="M6142" s="24">
        <v>45291</v>
      </c>
      <c r="N6142" s="24">
        <v>45107</v>
      </c>
      <c r="O6142" s="42"/>
      <c r="P6142" s="27">
        <v>0</v>
      </c>
    </row>
    <row r="6143" spans="1:16" x14ac:dyDescent="0.35">
      <c r="A6143" s="42" t="s">
        <v>6</v>
      </c>
      <c r="B6143" s="42" t="s">
        <v>111</v>
      </c>
      <c r="C6143" s="42" t="s">
        <v>112</v>
      </c>
      <c r="D6143" s="42" t="s">
        <v>112</v>
      </c>
      <c r="E6143" s="42" t="s">
        <v>112</v>
      </c>
      <c r="F6143" s="42"/>
      <c r="G6143" s="42" t="s">
        <v>158</v>
      </c>
      <c r="H6143" s="42" t="s">
        <v>159</v>
      </c>
      <c r="I6143" s="42" t="s">
        <v>294</v>
      </c>
      <c r="J6143" s="42" t="s">
        <v>140</v>
      </c>
      <c r="K6143" s="42" t="s">
        <v>129</v>
      </c>
      <c r="L6143" s="25" t="s">
        <v>151</v>
      </c>
      <c r="M6143" s="24">
        <v>45291</v>
      </c>
      <c r="N6143" s="24">
        <v>45107</v>
      </c>
      <c r="O6143" s="42"/>
      <c r="P6143" s="27">
        <v>-69699.594676705121</v>
      </c>
    </row>
    <row r="6144" spans="1:16" x14ac:dyDescent="0.35">
      <c r="A6144" s="42" t="s">
        <v>6</v>
      </c>
      <c r="B6144" s="42" t="s">
        <v>113</v>
      </c>
      <c r="C6144" s="42" t="s">
        <v>161</v>
      </c>
      <c r="D6144" s="42" t="s">
        <v>161</v>
      </c>
      <c r="E6144" s="42" t="s">
        <v>161</v>
      </c>
      <c r="F6144" s="42"/>
      <c r="G6144" s="42" t="s">
        <v>158</v>
      </c>
      <c r="H6144" s="42" t="s">
        <v>159</v>
      </c>
      <c r="I6144" s="42" t="s">
        <v>294</v>
      </c>
      <c r="J6144" s="42" t="s">
        <v>140</v>
      </c>
      <c r="K6144" s="42" t="s">
        <v>129</v>
      </c>
      <c r="L6144" s="25" t="s">
        <v>151</v>
      </c>
      <c r="M6144" s="24">
        <v>45291</v>
      </c>
      <c r="N6144" s="24">
        <v>45107</v>
      </c>
      <c r="O6144" s="42"/>
      <c r="P6144" s="27">
        <v>52699.178355237673</v>
      </c>
    </row>
    <row r="6145" spans="1:16" x14ac:dyDescent="0.35">
      <c r="A6145" s="42" t="s">
        <v>6</v>
      </c>
      <c r="B6145" s="42" t="s">
        <v>114</v>
      </c>
      <c r="C6145" s="42" t="s">
        <v>114</v>
      </c>
      <c r="D6145" s="42" t="s">
        <v>114</v>
      </c>
      <c r="E6145" s="42" t="s">
        <v>114</v>
      </c>
      <c r="F6145" s="42"/>
      <c r="G6145" s="42" t="s">
        <v>158</v>
      </c>
      <c r="H6145" s="42" t="s">
        <v>159</v>
      </c>
      <c r="I6145" s="42" t="s">
        <v>294</v>
      </c>
      <c r="J6145" s="42" t="s">
        <v>140</v>
      </c>
      <c r="K6145" s="42" t="s">
        <v>129</v>
      </c>
      <c r="L6145" s="25" t="s">
        <v>151</v>
      </c>
      <c r="M6145" s="24">
        <v>45291</v>
      </c>
      <c r="N6145" s="24">
        <v>45107</v>
      </c>
      <c r="O6145" s="42"/>
      <c r="P6145" s="27">
        <v>0</v>
      </c>
    </row>
  </sheetData>
  <autoFilter ref="A1:R3073" xr:uid="{00000000-0009-0000-0000-00000E000000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A1:R6145"/>
  <sheetViews>
    <sheetView zoomScale="70" zoomScaleNormal="70" workbookViewId="0">
      <pane xSplit="5" ySplit="1" topLeftCell="F2" activePane="bottomRight" state="frozen"/>
      <selection activeCell="A7" sqref="A7"/>
      <selection pane="topRight" activeCell="A7" sqref="A7"/>
      <selection pane="bottomLeft" activeCell="A7" sqref="A7"/>
      <selection pane="bottomRight" activeCell="F2" sqref="F2:F6145"/>
    </sheetView>
  </sheetViews>
  <sheetFormatPr defaultRowHeight="14.5" x14ac:dyDescent="0.35"/>
  <cols>
    <col min="1" max="2" width="9.453125" bestFit="1" customWidth="1"/>
    <col min="3" max="3" width="9.54296875" customWidth="1"/>
    <col min="4" max="4" width="11.1796875" customWidth="1"/>
    <col min="5" max="5" width="9.54296875" customWidth="1"/>
    <col min="6" max="6" width="12.54296875" bestFit="1" customWidth="1"/>
    <col min="7" max="7" width="12.7265625" bestFit="1" customWidth="1"/>
    <col min="8" max="8" width="19.453125" bestFit="1" customWidth="1"/>
    <col min="9" max="9" width="12.7265625" bestFit="1" customWidth="1"/>
    <col min="10" max="10" width="19" bestFit="1" customWidth="1"/>
    <col min="11" max="11" width="18.26953125" bestFit="1" customWidth="1"/>
    <col min="12" max="12" width="14.54296875" style="26" bestFit="1" customWidth="1"/>
    <col min="13" max="13" width="10.54296875" style="26" bestFit="1" customWidth="1"/>
    <col min="14" max="14" width="21.1796875" style="26" bestFit="1" customWidth="1"/>
    <col min="15" max="15" width="10.453125" bestFit="1" customWidth="1"/>
    <col min="16" max="16" width="13.26953125" bestFit="1" customWidth="1"/>
  </cols>
  <sheetData>
    <row r="1" spans="1:16" ht="11.5" customHeight="1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115</v>
      </c>
      <c r="G1" s="12" t="s">
        <v>116</v>
      </c>
      <c r="H1" s="12" t="s">
        <v>117</v>
      </c>
      <c r="I1" s="12" t="s">
        <v>118</v>
      </c>
      <c r="J1" s="12" t="s">
        <v>119</v>
      </c>
      <c r="K1" s="12" t="s">
        <v>120</v>
      </c>
      <c r="L1" s="12" t="s">
        <v>121</v>
      </c>
      <c r="M1" s="12" t="s">
        <v>0</v>
      </c>
      <c r="N1" s="12" t="s">
        <v>122</v>
      </c>
      <c r="O1" s="12" t="s">
        <v>123</v>
      </c>
      <c r="P1" s="13" t="s">
        <v>124</v>
      </c>
    </row>
    <row r="2" spans="1:16" ht="13.5" customHeight="1" x14ac:dyDescent="0.35">
      <c r="A2" s="8" t="s">
        <v>6</v>
      </c>
      <c r="B2" s="8" t="s">
        <v>7</v>
      </c>
      <c r="C2" s="8" t="s">
        <v>8</v>
      </c>
      <c r="D2" s="8" t="s">
        <v>8</v>
      </c>
      <c r="E2" s="8" t="s">
        <v>8</v>
      </c>
      <c r="F2" s="8"/>
      <c r="G2" s="8" t="s">
        <v>158</v>
      </c>
      <c r="H2" s="8" t="s">
        <v>162</v>
      </c>
      <c r="I2" s="8" t="s">
        <v>167</v>
      </c>
      <c r="J2" s="8" t="s">
        <v>152</v>
      </c>
      <c r="K2" s="8" t="s">
        <v>129</v>
      </c>
      <c r="L2" s="25" t="s">
        <v>168</v>
      </c>
      <c r="M2" s="24">
        <v>44592</v>
      </c>
      <c r="N2" s="24">
        <v>45107</v>
      </c>
      <c r="O2" s="14"/>
      <c r="P2" s="28">
        <v>324571.16178575461</v>
      </c>
    </row>
    <row r="3" spans="1:16" ht="13.5" customHeight="1" x14ac:dyDescent="0.35">
      <c r="A3" s="8" t="s">
        <v>6</v>
      </c>
      <c r="B3" s="8" t="s">
        <v>7</v>
      </c>
      <c r="C3" s="8" t="s">
        <v>21</v>
      </c>
      <c r="D3" s="8" t="s">
        <v>21</v>
      </c>
      <c r="E3" s="29" t="s">
        <v>188</v>
      </c>
      <c r="F3" s="8"/>
      <c r="G3" s="8" t="s">
        <v>158</v>
      </c>
      <c r="H3" s="8" t="s">
        <v>162</v>
      </c>
      <c r="I3" s="8" t="s">
        <v>167</v>
      </c>
      <c r="J3" s="42" t="s">
        <v>152</v>
      </c>
      <c r="K3" s="8" t="s">
        <v>129</v>
      </c>
      <c r="L3" s="25" t="s">
        <v>168</v>
      </c>
      <c r="M3" s="24">
        <v>44592</v>
      </c>
      <c r="N3" s="24">
        <v>45107</v>
      </c>
      <c r="O3" s="14"/>
      <c r="P3" s="28">
        <v>118215.5004015075</v>
      </c>
    </row>
    <row r="4" spans="1:16" ht="13.5" customHeight="1" x14ac:dyDescent="0.35">
      <c r="A4" s="8" t="s">
        <v>6</v>
      </c>
      <c r="B4" s="8" t="s">
        <v>7</v>
      </c>
      <c r="C4" s="8" t="s">
        <v>21</v>
      </c>
      <c r="D4" s="8" t="s">
        <v>21</v>
      </c>
      <c r="E4" s="29" t="s">
        <v>189</v>
      </c>
      <c r="F4" s="8"/>
      <c r="G4" s="8" t="s">
        <v>158</v>
      </c>
      <c r="H4" s="8" t="s">
        <v>162</v>
      </c>
      <c r="I4" s="8" t="s">
        <v>167</v>
      </c>
      <c r="J4" s="42" t="s">
        <v>152</v>
      </c>
      <c r="K4" s="8" t="s">
        <v>129</v>
      </c>
      <c r="L4" s="25" t="s">
        <v>168</v>
      </c>
      <c r="M4" s="24">
        <v>44592</v>
      </c>
      <c r="N4" s="24">
        <v>45107</v>
      </c>
      <c r="O4" s="14"/>
      <c r="P4" s="28">
        <v>18247.935044462269</v>
      </c>
    </row>
    <row r="5" spans="1:16" ht="13.5" customHeight="1" x14ac:dyDescent="0.35">
      <c r="A5" s="8" t="s">
        <v>6</v>
      </c>
      <c r="B5" s="8" t="s">
        <v>7</v>
      </c>
      <c r="C5" s="8" t="s">
        <v>21</v>
      </c>
      <c r="D5" s="8" t="s">
        <v>21</v>
      </c>
      <c r="E5" s="29" t="s">
        <v>190</v>
      </c>
      <c r="F5" s="8"/>
      <c r="G5" s="8" t="s">
        <v>158</v>
      </c>
      <c r="H5" s="8" t="s">
        <v>162</v>
      </c>
      <c r="I5" s="8" t="s">
        <v>167</v>
      </c>
      <c r="J5" s="42" t="s">
        <v>152</v>
      </c>
      <c r="K5" s="8" t="s">
        <v>129</v>
      </c>
      <c r="L5" s="25" t="s">
        <v>168</v>
      </c>
      <c r="M5" s="24">
        <v>44592</v>
      </c>
      <c r="N5" s="24">
        <v>45107</v>
      </c>
      <c r="O5" s="14"/>
      <c r="P5" s="28">
        <v>90197.881500530959</v>
      </c>
    </row>
    <row r="6" spans="1:16" ht="13.5" customHeight="1" x14ac:dyDescent="0.35">
      <c r="A6" s="8" t="s">
        <v>6</v>
      </c>
      <c r="B6" s="8" t="s">
        <v>7</v>
      </c>
      <c r="C6" s="8" t="s">
        <v>21</v>
      </c>
      <c r="D6" s="8" t="s">
        <v>21</v>
      </c>
      <c r="E6" s="30" t="s">
        <v>191</v>
      </c>
      <c r="F6" s="8"/>
      <c r="G6" s="8" t="s">
        <v>158</v>
      </c>
      <c r="H6" s="8" t="s">
        <v>162</v>
      </c>
      <c r="I6" s="8" t="s">
        <v>167</v>
      </c>
      <c r="J6" s="42" t="s">
        <v>152</v>
      </c>
      <c r="K6" s="8" t="s">
        <v>129</v>
      </c>
      <c r="L6" s="25" t="s">
        <v>168</v>
      </c>
      <c r="M6" s="24">
        <v>44592</v>
      </c>
      <c r="N6" s="24">
        <v>45107</v>
      </c>
      <c r="O6" s="14"/>
      <c r="P6" s="28">
        <v>55805.921336665713</v>
      </c>
    </row>
    <row r="7" spans="1:16" ht="13.5" customHeight="1" x14ac:dyDescent="0.35">
      <c r="A7" s="8" t="s">
        <v>6</v>
      </c>
      <c r="B7" s="8" t="s">
        <v>7</v>
      </c>
      <c r="C7" s="8" t="s">
        <v>21</v>
      </c>
      <c r="D7" s="8" t="s">
        <v>29</v>
      </c>
      <c r="E7" s="29" t="s">
        <v>192</v>
      </c>
      <c r="F7" s="8"/>
      <c r="G7" s="8" t="s">
        <v>158</v>
      </c>
      <c r="H7" s="8" t="s">
        <v>162</v>
      </c>
      <c r="I7" s="8" t="s">
        <v>167</v>
      </c>
      <c r="J7" s="42" t="s">
        <v>152</v>
      </c>
      <c r="K7" s="8" t="s">
        <v>129</v>
      </c>
      <c r="L7" s="25" t="s">
        <v>168</v>
      </c>
      <c r="M7" s="24">
        <v>44592</v>
      </c>
      <c r="N7" s="24">
        <v>45107</v>
      </c>
      <c r="O7" s="14"/>
      <c r="P7" s="28">
        <v>16093.499935203046</v>
      </c>
    </row>
    <row r="8" spans="1:16" ht="13.5" customHeight="1" x14ac:dyDescent="0.35">
      <c r="A8" s="8" t="s">
        <v>6</v>
      </c>
      <c r="B8" s="8" t="s">
        <v>7</v>
      </c>
      <c r="C8" s="8" t="s">
        <v>21</v>
      </c>
      <c r="D8" s="8" t="s">
        <v>29</v>
      </c>
      <c r="E8" s="29" t="s">
        <v>193</v>
      </c>
      <c r="F8" s="8"/>
      <c r="G8" s="8" t="s">
        <v>158</v>
      </c>
      <c r="H8" s="8" t="s">
        <v>162</v>
      </c>
      <c r="I8" s="8" t="s">
        <v>167</v>
      </c>
      <c r="J8" s="42" t="s">
        <v>152</v>
      </c>
      <c r="K8" s="8" t="s">
        <v>129</v>
      </c>
      <c r="L8" s="25" t="s">
        <v>168</v>
      </c>
      <c r="M8" s="24">
        <v>44592</v>
      </c>
      <c r="N8" s="24">
        <v>45107</v>
      </c>
      <c r="O8" s="14"/>
      <c r="P8" s="28">
        <v>0</v>
      </c>
    </row>
    <row r="9" spans="1:16" ht="13.5" customHeight="1" x14ac:dyDescent="0.35">
      <c r="A9" s="8" t="s">
        <v>6</v>
      </c>
      <c r="B9" s="8" t="s">
        <v>7</v>
      </c>
      <c r="C9" s="8" t="s">
        <v>21</v>
      </c>
      <c r="D9" s="8" t="s">
        <v>29</v>
      </c>
      <c r="E9" s="29" t="s">
        <v>194</v>
      </c>
      <c r="F9" s="8"/>
      <c r="G9" s="8" t="s">
        <v>158</v>
      </c>
      <c r="H9" s="8" t="s">
        <v>162</v>
      </c>
      <c r="I9" s="8" t="s">
        <v>167</v>
      </c>
      <c r="J9" s="42" t="s">
        <v>152</v>
      </c>
      <c r="K9" s="8" t="s">
        <v>129</v>
      </c>
      <c r="L9" s="25" t="s">
        <v>168</v>
      </c>
      <c r="M9" s="24">
        <v>44592</v>
      </c>
      <c r="N9" s="24">
        <v>45107</v>
      </c>
      <c r="O9" s="14"/>
      <c r="P9" s="28">
        <v>0</v>
      </c>
    </row>
    <row r="10" spans="1:16" ht="13.5" customHeight="1" x14ac:dyDescent="0.35">
      <c r="A10" s="8" t="s">
        <v>6</v>
      </c>
      <c r="B10" s="8" t="s">
        <v>7</v>
      </c>
      <c r="C10" s="8" t="s">
        <v>21</v>
      </c>
      <c r="D10" s="8" t="s">
        <v>33</v>
      </c>
      <c r="E10" s="29" t="s">
        <v>195</v>
      </c>
      <c r="F10" s="8"/>
      <c r="G10" s="8" t="s">
        <v>158</v>
      </c>
      <c r="H10" s="8" t="s">
        <v>162</v>
      </c>
      <c r="I10" s="8" t="s">
        <v>167</v>
      </c>
      <c r="J10" s="42" t="s">
        <v>152</v>
      </c>
      <c r="K10" s="8" t="s">
        <v>129</v>
      </c>
      <c r="L10" s="25" t="s">
        <v>168</v>
      </c>
      <c r="M10" s="24">
        <v>44592</v>
      </c>
      <c r="N10" s="24">
        <v>45107</v>
      </c>
      <c r="O10" s="14"/>
      <c r="P10" s="28">
        <v>42988.402772568981</v>
      </c>
    </row>
    <row r="11" spans="1:16" ht="13.5" customHeight="1" x14ac:dyDescent="0.35">
      <c r="A11" s="8" t="s">
        <v>6</v>
      </c>
      <c r="B11" s="8" t="s">
        <v>7</v>
      </c>
      <c r="C11" s="8" t="s">
        <v>21</v>
      </c>
      <c r="D11" s="8" t="s">
        <v>33</v>
      </c>
      <c r="E11" s="29" t="s">
        <v>196</v>
      </c>
      <c r="F11" s="8"/>
      <c r="G11" s="8" t="s">
        <v>158</v>
      </c>
      <c r="H11" s="8" t="s">
        <v>162</v>
      </c>
      <c r="I11" s="8" t="s">
        <v>167</v>
      </c>
      <c r="J11" s="42" t="s">
        <v>152</v>
      </c>
      <c r="K11" s="8" t="s">
        <v>129</v>
      </c>
      <c r="L11" s="25" t="s">
        <v>168</v>
      </c>
      <c r="M11" s="24">
        <v>44592</v>
      </c>
      <c r="N11" s="24">
        <v>45107</v>
      </c>
      <c r="O11" s="14"/>
      <c r="P11" s="28">
        <v>0</v>
      </c>
    </row>
    <row r="12" spans="1:16" ht="13.5" customHeight="1" x14ac:dyDescent="0.35">
      <c r="A12" s="8" t="s">
        <v>6</v>
      </c>
      <c r="B12" s="8" t="s">
        <v>7</v>
      </c>
      <c r="C12" s="8" t="s">
        <v>21</v>
      </c>
      <c r="D12" s="8" t="s">
        <v>33</v>
      </c>
      <c r="E12" s="29" t="s">
        <v>44</v>
      </c>
      <c r="F12" s="8"/>
      <c r="G12" s="8" t="s">
        <v>158</v>
      </c>
      <c r="H12" s="8" t="s">
        <v>162</v>
      </c>
      <c r="I12" s="8" t="s">
        <v>167</v>
      </c>
      <c r="J12" s="42" t="s">
        <v>152</v>
      </c>
      <c r="K12" s="8" t="s">
        <v>129</v>
      </c>
      <c r="L12" s="25" t="s">
        <v>168</v>
      </c>
      <c r="M12" s="24">
        <v>44592</v>
      </c>
      <c r="N12" s="24">
        <v>45107</v>
      </c>
      <c r="O12" s="14"/>
      <c r="P12" s="28">
        <v>0</v>
      </c>
    </row>
    <row r="13" spans="1:16" ht="13.5" customHeight="1" x14ac:dyDescent="0.35">
      <c r="A13" s="8" t="s">
        <v>6</v>
      </c>
      <c r="B13" s="8" t="s">
        <v>7</v>
      </c>
      <c r="C13" s="8" t="s">
        <v>21</v>
      </c>
      <c r="D13" s="8" t="s">
        <v>33</v>
      </c>
      <c r="E13" s="29" t="s">
        <v>197</v>
      </c>
      <c r="F13" s="8"/>
      <c r="G13" s="8" t="s">
        <v>158</v>
      </c>
      <c r="H13" s="8" t="s">
        <v>162</v>
      </c>
      <c r="I13" s="8" t="s">
        <v>167</v>
      </c>
      <c r="J13" s="42" t="s">
        <v>152</v>
      </c>
      <c r="K13" s="8" t="s">
        <v>129</v>
      </c>
      <c r="L13" s="25" t="s">
        <v>168</v>
      </c>
      <c r="M13" s="24">
        <v>44592</v>
      </c>
      <c r="N13" s="24">
        <v>45107</v>
      </c>
      <c r="O13" s="14"/>
      <c r="P13" s="28">
        <v>0</v>
      </c>
    </row>
    <row r="14" spans="1:16" ht="13.5" customHeight="1" x14ac:dyDescent="0.35">
      <c r="A14" s="8" t="s">
        <v>6</v>
      </c>
      <c r="B14" s="8" t="s">
        <v>7</v>
      </c>
      <c r="C14" s="8" t="s">
        <v>21</v>
      </c>
      <c r="D14" s="8" t="s">
        <v>33</v>
      </c>
      <c r="E14" s="29" t="s">
        <v>43</v>
      </c>
      <c r="F14" s="8"/>
      <c r="G14" s="8" t="s">
        <v>158</v>
      </c>
      <c r="H14" s="8" t="s">
        <v>162</v>
      </c>
      <c r="I14" s="8" t="s">
        <v>167</v>
      </c>
      <c r="J14" s="42" t="s">
        <v>152</v>
      </c>
      <c r="K14" s="8" t="s">
        <v>129</v>
      </c>
      <c r="L14" s="25" t="s">
        <v>168</v>
      </c>
      <c r="M14" s="24">
        <v>44592</v>
      </c>
      <c r="N14" s="24">
        <v>45107</v>
      </c>
      <c r="O14" s="14"/>
      <c r="P14" s="28">
        <v>0</v>
      </c>
    </row>
    <row r="15" spans="1:16" ht="13.5" customHeight="1" x14ac:dyDescent="0.35">
      <c r="A15" s="8" t="s">
        <v>6</v>
      </c>
      <c r="B15" s="8" t="s">
        <v>7</v>
      </c>
      <c r="C15" s="8" t="s">
        <v>21</v>
      </c>
      <c r="D15" s="8" t="s">
        <v>33</v>
      </c>
      <c r="E15" s="29" t="s">
        <v>198</v>
      </c>
      <c r="F15" s="8"/>
      <c r="G15" s="8" t="s">
        <v>158</v>
      </c>
      <c r="H15" s="8" t="s">
        <v>162</v>
      </c>
      <c r="I15" s="8" t="s">
        <v>167</v>
      </c>
      <c r="J15" s="42" t="s">
        <v>152</v>
      </c>
      <c r="K15" s="8" t="s">
        <v>129</v>
      </c>
      <c r="L15" s="25" t="s">
        <v>168</v>
      </c>
      <c r="M15" s="24">
        <v>44592</v>
      </c>
      <c r="N15" s="24">
        <v>45107</v>
      </c>
      <c r="O15" s="14"/>
      <c r="P15" s="28">
        <v>0</v>
      </c>
    </row>
    <row r="16" spans="1:16" ht="13.5" customHeight="1" x14ac:dyDescent="0.35">
      <c r="A16" s="8" t="s">
        <v>6</v>
      </c>
      <c r="B16" s="8" t="s">
        <v>7</v>
      </c>
      <c r="C16" s="8" t="s">
        <v>40</v>
      </c>
      <c r="D16" s="8" t="s">
        <v>40</v>
      </c>
      <c r="E16" s="30" t="s">
        <v>40</v>
      </c>
      <c r="F16" s="8"/>
      <c r="G16" s="8" t="s">
        <v>158</v>
      </c>
      <c r="H16" s="8" t="s">
        <v>162</v>
      </c>
      <c r="I16" s="8" t="s">
        <v>167</v>
      </c>
      <c r="J16" s="42" t="s">
        <v>152</v>
      </c>
      <c r="K16" s="8" t="s">
        <v>129</v>
      </c>
      <c r="L16" s="25" t="s">
        <v>168</v>
      </c>
      <c r="M16" s="24">
        <v>44592</v>
      </c>
      <c r="N16" s="24">
        <v>45107</v>
      </c>
      <c r="O16" s="14"/>
      <c r="P16" s="28">
        <v>136061.33694149423</v>
      </c>
    </row>
    <row r="17" spans="1:16" ht="13.5" customHeight="1" x14ac:dyDescent="0.35">
      <c r="A17" s="8" t="s">
        <v>6</v>
      </c>
      <c r="B17" s="8" t="s">
        <v>7</v>
      </c>
      <c r="C17" s="8" t="s">
        <v>41</v>
      </c>
      <c r="D17" s="8" t="s">
        <v>41</v>
      </c>
      <c r="E17" s="29" t="s">
        <v>41</v>
      </c>
      <c r="F17" s="8"/>
      <c r="G17" s="8" t="s">
        <v>158</v>
      </c>
      <c r="H17" s="8" t="s">
        <v>162</v>
      </c>
      <c r="I17" s="8" t="s">
        <v>167</v>
      </c>
      <c r="J17" s="42" t="s">
        <v>152</v>
      </c>
      <c r="K17" s="8" t="s">
        <v>129</v>
      </c>
      <c r="L17" s="25" t="s">
        <v>168</v>
      </c>
      <c r="M17" s="24">
        <v>44592</v>
      </c>
      <c r="N17" s="24">
        <v>45107</v>
      </c>
      <c r="O17" s="14"/>
      <c r="P17" s="28">
        <v>21451.282999999999</v>
      </c>
    </row>
    <row r="18" spans="1:16" ht="13.5" customHeight="1" x14ac:dyDescent="0.35">
      <c r="A18" s="8" t="s">
        <v>6</v>
      </c>
      <c r="B18" s="8" t="s">
        <v>7</v>
      </c>
      <c r="C18" s="8" t="s">
        <v>42</v>
      </c>
      <c r="D18" s="8" t="s">
        <v>42</v>
      </c>
      <c r="E18" s="29" t="s">
        <v>43</v>
      </c>
      <c r="F18" s="8"/>
      <c r="G18" s="8" t="s">
        <v>158</v>
      </c>
      <c r="H18" s="8" t="s">
        <v>162</v>
      </c>
      <c r="I18" s="8" t="s">
        <v>167</v>
      </c>
      <c r="J18" s="42" t="s">
        <v>152</v>
      </c>
      <c r="K18" s="8" t="s">
        <v>129</v>
      </c>
      <c r="L18" s="25" t="s">
        <v>168</v>
      </c>
      <c r="M18" s="24">
        <v>44592</v>
      </c>
      <c r="N18" s="24">
        <v>45107</v>
      </c>
      <c r="O18" s="14"/>
      <c r="P18" s="28">
        <v>0</v>
      </c>
    </row>
    <row r="19" spans="1:16" ht="13.5" customHeight="1" x14ac:dyDescent="0.35">
      <c r="A19" s="8" t="s">
        <v>6</v>
      </c>
      <c r="B19" s="8" t="s">
        <v>7</v>
      </c>
      <c r="C19" s="8" t="s">
        <v>42</v>
      </c>
      <c r="D19" s="8" t="s">
        <v>42</v>
      </c>
      <c r="E19" s="29" t="s">
        <v>44</v>
      </c>
      <c r="F19" s="8"/>
      <c r="G19" s="8" t="s">
        <v>158</v>
      </c>
      <c r="H19" s="8" t="s">
        <v>162</v>
      </c>
      <c r="I19" s="8" t="s">
        <v>167</v>
      </c>
      <c r="J19" s="42" t="s">
        <v>152</v>
      </c>
      <c r="K19" s="8" t="s">
        <v>129</v>
      </c>
      <c r="L19" s="25" t="s">
        <v>168</v>
      </c>
      <c r="M19" s="24">
        <v>44592</v>
      </c>
      <c r="N19" s="24">
        <v>45107</v>
      </c>
      <c r="O19" s="14"/>
      <c r="P19" s="28">
        <v>0</v>
      </c>
    </row>
    <row r="20" spans="1:16" ht="13.5" customHeight="1" x14ac:dyDescent="0.35">
      <c r="A20" s="8" t="s">
        <v>6</v>
      </c>
      <c r="B20" s="8" t="s">
        <v>7</v>
      </c>
      <c r="C20" s="8" t="s">
        <v>42</v>
      </c>
      <c r="D20" s="8" t="s">
        <v>42</v>
      </c>
      <c r="E20" s="29" t="s">
        <v>45</v>
      </c>
      <c r="F20" s="8"/>
      <c r="G20" s="8" t="s">
        <v>158</v>
      </c>
      <c r="H20" s="8" t="s">
        <v>162</v>
      </c>
      <c r="I20" s="8" t="s">
        <v>167</v>
      </c>
      <c r="J20" s="42" t="s">
        <v>152</v>
      </c>
      <c r="K20" s="8" t="s">
        <v>129</v>
      </c>
      <c r="L20" s="25" t="s">
        <v>168</v>
      </c>
      <c r="M20" s="24">
        <v>44592</v>
      </c>
      <c r="N20" s="24">
        <v>45107</v>
      </c>
      <c r="O20" s="14"/>
      <c r="P20" s="28">
        <v>0</v>
      </c>
    </row>
    <row r="21" spans="1:16" ht="13.5" customHeight="1" x14ac:dyDescent="0.35">
      <c r="A21" s="8" t="s">
        <v>6</v>
      </c>
      <c r="B21" s="8" t="s">
        <v>7</v>
      </c>
      <c r="C21" s="8" t="s">
        <v>42</v>
      </c>
      <c r="D21" s="8" t="s">
        <v>42</v>
      </c>
      <c r="E21" s="29" t="s">
        <v>46</v>
      </c>
      <c r="F21" s="8"/>
      <c r="G21" s="8" t="s">
        <v>158</v>
      </c>
      <c r="H21" s="8" t="s">
        <v>162</v>
      </c>
      <c r="I21" s="8" t="s">
        <v>167</v>
      </c>
      <c r="J21" s="42" t="s">
        <v>152</v>
      </c>
      <c r="K21" s="8" t="s">
        <v>129</v>
      </c>
      <c r="L21" s="25" t="s">
        <v>168</v>
      </c>
      <c r="M21" s="24">
        <v>44592</v>
      </c>
      <c r="N21" s="24">
        <v>45107</v>
      </c>
      <c r="O21" s="14"/>
      <c r="P21" s="28">
        <v>0</v>
      </c>
    </row>
    <row r="22" spans="1:16" ht="13.5" customHeight="1" x14ac:dyDescent="0.35">
      <c r="A22" s="8" t="s">
        <v>6</v>
      </c>
      <c r="B22" s="8" t="s">
        <v>7</v>
      </c>
      <c r="C22" s="8" t="s">
        <v>42</v>
      </c>
      <c r="D22" s="8" t="s">
        <v>42</v>
      </c>
      <c r="E22" s="29" t="s">
        <v>47</v>
      </c>
      <c r="F22" s="8"/>
      <c r="G22" s="8" t="s">
        <v>158</v>
      </c>
      <c r="H22" s="8" t="s">
        <v>162</v>
      </c>
      <c r="I22" s="8" t="s">
        <v>167</v>
      </c>
      <c r="J22" s="42" t="s">
        <v>152</v>
      </c>
      <c r="K22" s="8" t="s">
        <v>129</v>
      </c>
      <c r="L22" s="25" t="s">
        <v>168</v>
      </c>
      <c r="M22" s="24">
        <v>44592</v>
      </c>
      <c r="N22" s="24">
        <v>45107</v>
      </c>
      <c r="O22" s="14"/>
      <c r="P22" s="28">
        <v>64605.864925886737</v>
      </c>
    </row>
    <row r="23" spans="1:16" ht="13.5" customHeight="1" x14ac:dyDescent="0.35">
      <c r="A23" s="8" t="s">
        <v>6</v>
      </c>
      <c r="B23" s="8" t="s">
        <v>7</v>
      </c>
      <c r="C23" s="8" t="s">
        <v>42</v>
      </c>
      <c r="D23" s="8" t="s">
        <v>42</v>
      </c>
      <c r="E23" s="29" t="s">
        <v>198</v>
      </c>
      <c r="F23" s="8"/>
      <c r="G23" s="8" t="s">
        <v>158</v>
      </c>
      <c r="H23" s="8" t="s">
        <v>162</v>
      </c>
      <c r="I23" s="8" t="s">
        <v>167</v>
      </c>
      <c r="J23" s="42" t="s">
        <v>152</v>
      </c>
      <c r="K23" s="8" t="s">
        <v>129</v>
      </c>
      <c r="L23" s="25" t="s">
        <v>168</v>
      </c>
      <c r="M23" s="24">
        <v>44592</v>
      </c>
      <c r="N23" s="24">
        <v>45107</v>
      </c>
      <c r="O23" s="14"/>
      <c r="P23" s="28">
        <v>0</v>
      </c>
    </row>
    <row r="24" spans="1:16" ht="13.5" customHeight="1" x14ac:dyDescent="0.35">
      <c r="A24" s="8" t="s">
        <v>6</v>
      </c>
      <c r="B24" s="8" t="s">
        <v>7</v>
      </c>
      <c r="C24" s="8" t="s">
        <v>42</v>
      </c>
      <c r="D24" s="8" t="s">
        <v>42</v>
      </c>
      <c r="E24" s="29" t="s">
        <v>49</v>
      </c>
      <c r="F24" s="8"/>
      <c r="G24" s="8" t="s">
        <v>158</v>
      </c>
      <c r="H24" s="8" t="s">
        <v>162</v>
      </c>
      <c r="I24" s="8" t="s">
        <v>167</v>
      </c>
      <c r="J24" s="42" t="s">
        <v>152</v>
      </c>
      <c r="K24" s="8" t="s">
        <v>129</v>
      </c>
      <c r="L24" s="25" t="s">
        <v>168</v>
      </c>
      <c r="M24" s="24">
        <v>44592</v>
      </c>
      <c r="N24" s="24">
        <v>45107</v>
      </c>
      <c r="O24" s="14"/>
      <c r="P24" s="28">
        <v>0</v>
      </c>
    </row>
    <row r="25" spans="1:16" ht="13.5" customHeight="1" x14ac:dyDescent="0.35">
      <c r="A25" s="8" t="s">
        <v>6</v>
      </c>
      <c r="B25" s="8" t="s">
        <v>111</v>
      </c>
      <c r="C25" s="8" t="s">
        <v>112</v>
      </c>
      <c r="D25" s="42" t="s">
        <v>112</v>
      </c>
      <c r="E25" s="42" t="s">
        <v>112</v>
      </c>
      <c r="F25" s="8"/>
      <c r="G25" s="8" t="s">
        <v>158</v>
      </c>
      <c r="H25" s="8" t="s">
        <v>162</v>
      </c>
      <c r="I25" s="8" t="s">
        <v>167</v>
      </c>
      <c r="J25" s="42" t="s">
        <v>152</v>
      </c>
      <c r="K25" s="8" t="s">
        <v>129</v>
      </c>
      <c r="L25" s="25" t="s">
        <v>168</v>
      </c>
      <c r="M25" s="24">
        <v>44592</v>
      </c>
      <c r="N25" s="24">
        <v>45107</v>
      </c>
      <c r="O25" s="14"/>
      <c r="P25" s="28">
        <v>-241978.06050976983</v>
      </c>
    </row>
    <row r="26" spans="1:16" ht="13.5" customHeight="1" x14ac:dyDescent="0.35">
      <c r="A26" s="8" t="s">
        <v>6</v>
      </c>
      <c r="B26" s="8" t="s">
        <v>7</v>
      </c>
      <c r="C26" s="8" t="s">
        <v>8</v>
      </c>
      <c r="D26" s="8" t="s">
        <v>8</v>
      </c>
      <c r="E26" s="29" t="s">
        <v>8</v>
      </c>
      <c r="F26" s="8"/>
      <c r="G26" s="8" t="s">
        <v>158</v>
      </c>
      <c r="H26" s="8" t="s">
        <v>163</v>
      </c>
      <c r="I26" s="8" t="s">
        <v>167</v>
      </c>
      <c r="J26" s="42" t="s">
        <v>152</v>
      </c>
      <c r="K26" s="8" t="s">
        <v>129</v>
      </c>
      <c r="L26" s="25" t="s">
        <v>168</v>
      </c>
      <c r="M26" s="24">
        <v>44592</v>
      </c>
      <c r="N26" s="24">
        <v>45107</v>
      </c>
      <c r="O26" s="14"/>
      <c r="P26" s="28">
        <v>103926.28153681592</v>
      </c>
    </row>
    <row r="27" spans="1:16" ht="13.5" customHeight="1" x14ac:dyDescent="0.35">
      <c r="A27" s="8" t="s">
        <v>6</v>
      </c>
      <c r="B27" s="8" t="s">
        <v>7</v>
      </c>
      <c r="C27" s="8" t="s">
        <v>21</v>
      </c>
      <c r="D27" s="8" t="s">
        <v>21</v>
      </c>
      <c r="E27" s="29" t="s">
        <v>188</v>
      </c>
      <c r="F27" s="8"/>
      <c r="G27" s="8" t="s">
        <v>158</v>
      </c>
      <c r="H27" s="8" t="s">
        <v>163</v>
      </c>
      <c r="I27" s="8" t="s">
        <v>167</v>
      </c>
      <c r="J27" s="42" t="s">
        <v>152</v>
      </c>
      <c r="K27" s="8" t="s">
        <v>129</v>
      </c>
      <c r="L27" s="25" t="s">
        <v>168</v>
      </c>
      <c r="M27" s="24">
        <v>44592</v>
      </c>
      <c r="N27" s="24">
        <v>45107</v>
      </c>
      <c r="O27" s="14"/>
      <c r="P27" s="28">
        <v>91117.223495534869</v>
      </c>
    </row>
    <row r="28" spans="1:16" ht="13.5" customHeight="1" x14ac:dyDescent="0.35">
      <c r="A28" s="8" t="s">
        <v>6</v>
      </c>
      <c r="B28" s="8" t="s">
        <v>7</v>
      </c>
      <c r="C28" s="8" t="s">
        <v>21</v>
      </c>
      <c r="D28" s="8" t="s">
        <v>21</v>
      </c>
      <c r="E28" s="29" t="s">
        <v>189</v>
      </c>
      <c r="F28" s="8"/>
      <c r="G28" s="8" t="s">
        <v>158</v>
      </c>
      <c r="H28" s="8" t="s">
        <v>163</v>
      </c>
      <c r="I28" s="8" t="s">
        <v>167</v>
      </c>
      <c r="J28" s="42" t="s">
        <v>152</v>
      </c>
      <c r="K28" s="8" t="s">
        <v>129</v>
      </c>
      <c r="L28" s="25" t="s">
        <v>168</v>
      </c>
      <c r="M28" s="24">
        <v>44592</v>
      </c>
      <c r="N28" s="24">
        <v>45107</v>
      </c>
      <c r="O28" s="14"/>
      <c r="P28" s="28">
        <v>8458.8732529321078</v>
      </c>
    </row>
    <row r="29" spans="1:16" ht="13.5" customHeight="1" x14ac:dyDescent="0.35">
      <c r="A29" s="8" t="s">
        <v>6</v>
      </c>
      <c r="B29" s="8" t="s">
        <v>7</v>
      </c>
      <c r="C29" s="8" t="s">
        <v>21</v>
      </c>
      <c r="D29" s="8" t="s">
        <v>21</v>
      </c>
      <c r="E29" s="29" t="s">
        <v>190</v>
      </c>
      <c r="F29" s="8"/>
      <c r="G29" s="8" t="s">
        <v>158</v>
      </c>
      <c r="H29" s="8" t="s">
        <v>163</v>
      </c>
      <c r="I29" s="8" t="s">
        <v>167</v>
      </c>
      <c r="J29" s="42" t="s">
        <v>152</v>
      </c>
      <c r="K29" s="8" t="s">
        <v>129</v>
      </c>
      <c r="L29" s="25" t="s">
        <v>168</v>
      </c>
      <c r="M29" s="24">
        <v>44592</v>
      </c>
      <c r="N29" s="24">
        <v>45107</v>
      </c>
      <c r="O29" s="14"/>
      <c r="P29" s="28">
        <v>69340.906677179781</v>
      </c>
    </row>
    <row r="30" spans="1:16" ht="13.5" customHeight="1" x14ac:dyDescent="0.35">
      <c r="A30" s="8" t="s">
        <v>6</v>
      </c>
      <c r="B30" s="8" t="s">
        <v>7</v>
      </c>
      <c r="C30" s="8" t="s">
        <v>21</v>
      </c>
      <c r="D30" s="8" t="s">
        <v>21</v>
      </c>
      <c r="E30" s="30" t="s">
        <v>191</v>
      </c>
      <c r="F30" s="8"/>
      <c r="G30" s="8" t="s">
        <v>158</v>
      </c>
      <c r="H30" s="8" t="s">
        <v>163</v>
      </c>
      <c r="I30" s="8" t="s">
        <v>167</v>
      </c>
      <c r="J30" s="42" t="s">
        <v>152</v>
      </c>
      <c r="K30" s="8" t="s">
        <v>129</v>
      </c>
      <c r="L30" s="25" t="s">
        <v>168</v>
      </c>
      <c r="M30" s="24">
        <v>44592</v>
      </c>
      <c r="N30" s="24">
        <v>45107</v>
      </c>
      <c r="O30" s="14"/>
      <c r="P30" s="28">
        <v>48742.459475404889</v>
      </c>
    </row>
    <row r="31" spans="1:16" ht="13.5" customHeight="1" x14ac:dyDescent="0.35">
      <c r="A31" s="8" t="s">
        <v>6</v>
      </c>
      <c r="B31" s="8" t="s">
        <v>7</v>
      </c>
      <c r="C31" s="8" t="s">
        <v>21</v>
      </c>
      <c r="D31" s="8" t="s">
        <v>29</v>
      </c>
      <c r="E31" s="29" t="s">
        <v>192</v>
      </c>
      <c r="F31" s="8"/>
      <c r="G31" s="8" t="s">
        <v>158</v>
      </c>
      <c r="H31" s="8" t="s">
        <v>163</v>
      </c>
      <c r="I31" s="8" t="s">
        <v>167</v>
      </c>
      <c r="J31" s="42" t="s">
        <v>152</v>
      </c>
      <c r="K31" s="8" t="s">
        <v>129</v>
      </c>
      <c r="L31" s="25" t="s">
        <v>168</v>
      </c>
      <c r="M31" s="24">
        <v>44592</v>
      </c>
      <c r="N31" s="24">
        <v>45107</v>
      </c>
      <c r="O31" s="14"/>
      <c r="P31" s="28">
        <v>6174.6566569582828</v>
      </c>
    </row>
    <row r="32" spans="1:16" ht="13.5" customHeight="1" x14ac:dyDescent="0.35">
      <c r="A32" s="8" t="s">
        <v>6</v>
      </c>
      <c r="B32" s="8" t="s">
        <v>7</v>
      </c>
      <c r="C32" s="8" t="s">
        <v>21</v>
      </c>
      <c r="D32" s="8" t="s">
        <v>29</v>
      </c>
      <c r="E32" s="29" t="s">
        <v>193</v>
      </c>
      <c r="F32" s="8"/>
      <c r="G32" s="8" t="s">
        <v>158</v>
      </c>
      <c r="H32" s="8" t="s">
        <v>163</v>
      </c>
      <c r="I32" s="8" t="s">
        <v>167</v>
      </c>
      <c r="J32" s="42" t="s">
        <v>152</v>
      </c>
      <c r="K32" s="8" t="s">
        <v>129</v>
      </c>
      <c r="L32" s="25" t="s">
        <v>168</v>
      </c>
      <c r="M32" s="24">
        <v>44592</v>
      </c>
      <c r="N32" s="24">
        <v>45107</v>
      </c>
      <c r="O32" s="14"/>
      <c r="P32" s="28">
        <v>0</v>
      </c>
    </row>
    <row r="33" spans="1:16" ht="13.5" customHeight="1" x14ac:dyDescent="0.35">
      <c r="A33" s="8" t="s">
        <v>6</v>
      </c>
      <c r="B33" s="8" t="s">
        <v>7</v>
      </c>
      <c r="C33" s="8" t="s">
        <v>21</v>
      </c>
      <c r="D33" s="8" t="s">
        <v>29</v>
      </c>
      <c r="E33" s="29" t="s">
        <v>194</v>
      </c>
      <c r="F33" s="8"/>
      <c r="G33" s="8" t="s">
        <v>158</v>
      </c>
      <c r="H33" s="8" t="s">
        <v>163</v>
      </c>
      <c r="I33" s="8" t="s">
        <v>167</v>
      </c>
      <c r="J33" s="42" t="s">
        <v>152</v>
      </c>
      <c r="K33" s="8" t="s">
        <v>129</v>
      </c>
      <c r="L33" s="25" t="s">
        <v>168</v>
      </c>
      <c r="M33" s="24">
        <v>44592</v>
      </c>
      <c r="N33" s="24">
        <v>45107</v>
      </c>
      <c r="O33" s="14"/>
      <c r="P33" s="28">
        <v>0</v>
      </c>
    </row>
    <row r="34" spans="1:16" ht="13.5" customHeight="1" x14ac:dyDescent="0.35">
      <c r="A34" s="8" t="s">
        <v>6</v>
      </c>
      <c r="B34" s="8" t="s">
        <v>7</v>
      </c>
      <c r="C34" s="8" t="s">
        <v>21</v>
      </c>
      <c r="D34" s="8" t="s">
        <v>33</v>
      </c>
      <c r="E34" s="29" t="s">
        <v>195</v>
      </c>
      <c r="F34" s="8"/>
      <c r="G34" s="8" t="s">
        <v>158</v>
      </c>
      <c r="H34" s="8" t="s">
        <v>163</v>
      </c>
      <c r="I34" s="8" t="s">
        <v>167</v>
      </c>
      <c r="J34" s="42" t="s">
        <v>152</v>
      </c>
      <c r="K34" s="8" t="s">
        <v>129</v>
      </c>
      <c r="L34" s="25" t="s">
        <v>168</v>
      </c>
      <c r="M34" s="24">
        <v>44592</v>
      </c>
      <c r="N34" s="24">
        <v>45107</v>
      </c>
      <c r="O34" s="14"/>
      <c r="P34" s="28">
        <v>5587.3606011316233</v>
      </c>
    </row>
    <row r="35" spans="1:16" ht="13.5" customHeight="1" x14ac:dyDescent="0.35">
      <c r="A35" s="8" t="s">
        <v>6</v>
      </c>
      <c r="B35" s="8" t="s">
        <v>7</v>
      </c>
      <c r="C35" s="8" t="s">
        <v>21</v>
      </c>
      <c r="D35" s="8" t="s">
        <v>33</v>
      </c>
      <c r="E35" s="29" t="s">
        <v>196</v>
      </c>
      <c r="F35" s="8"/>
      <c r="G35" s="8" t="s">
        <v>158</v>
      </c>
      <c r="H35" s="8" t="s">
        <v>163</v>
      </c>
      <c r="I35" s="8" t="s">
        <v>167</v>
      </c>
      <c r="J35" s="42" t="s">
        <v>152</v>
      </c>
      <c r="K35" s="8" t="s">
        <v>129</v>
      </c>
      <c r="L35" s="25" t="s">
        <v>168</v>
      </c>
      <c r="M35" s="24">
        <v>44592</v>
      </c>
      <c r="N35" s="24">
        <v>45107</v>
      </c>
      <c r="O35" s="14"/>
      <c r="P35" s="28">
        <v>0</v>
      </c>
    </row>
    <row r="36" spans="1:16" ht="13.5" customHeight="1" x14ac:dyDescent="0.35">
      <c r="A36" s="8" t="s">
        <v>6</v>
      </c>
      <c r="B36" s="8" t="s">
        <v>7</v>
      </c>
      <c r="C36" s="8" t="s">
        <v>21</v>
      </c>
      <c r="D36" s="8" t="s">
        <v>33</v>
      </c>
      <c r="E36" s="29" t="s">
        <v>44</v>
      </c>
      <c r="F36" s="8"/>
      <c r="G36" s="8" t="s">
        <v>158</v>
      </c>
      <c r="H36" s="8" t="s">
        <v>163</v>
      </c>
      <c r="I36" s="8" t="s">
        <v>167</v>
      </c>
      <c r="J36" s="42" t="s">
        <v>152</v>
      </c>
      <c r="K36" s="8" t="s">
        <v>129</v>
      </c>
      <c r="L36" s="25" t="s">
        <v>168</v>
      </c>
      <c r="M36" s="24">
        <v>44592</v>
      </c>
      <c r="N36" s="24">
        <v>45107</v>
      </c>
      <c r="O36" s="14"/>
      <c r="P36" s="28">
        <v>0</v>
      </c>
    </row>
    <row r="37" spans="1:16" ht="13.5" customHeight="1" x14ac:dyDescent="0.35">
      <c r="A37" s="8" t="s">
        <v>6</v>
      </c>
      <c r="B37" s="8" t="s">
        <v>7</v>
      </c>
      <c r="C37" s="8" t="s">
        <v>21</v>
      </c>
      <c r="D37" s="8" t="s">
        <v>33</v>
      </c>
      <c r="E37" s="29" t="s">
        <v>197</v>
      </c>
      <c r="F37" s="8"/>
      <c r="G37" s="8" t="s">
        <v>158</v>
      </c>
      <c r="H37" s="8" t="s">
        <v>163</v>
      </c>
      <c r="I37" s="8" t="s">
        <v>167</v>
      </c>
      <c r="J37" s="42" t="s">
        <v>152</v>
      </c>
      <c r="K37" s="8" t="s">
        <v>129</v>
      </c>
      <c r="L37" s="25" t="s">
        <v>168</v>
      </c>
      <c r="M37" s="24">
        <v>44592</v>
      </c>
      <c r="N37" s="24">
        <v>45107</v>
      </c>
      <c r="O37" s="14"/>
      <c r="P37" s="28">
        <v>0</v>
      </c>
    </row>
    <row r="38" spans="1:16" ht="13.5" customHeight="1" x14ac:dyDescent="0.35">
      <c r="A38" s="8" t="s">
        <v>6</v>
      </c>
      <c r="B38" s="8" t="s">
        <v>7</v>
      </c>
      <c r="C38" s="8" t="s">
        <v>21</v>
      </c>
      <c r="D38" s="8" t="s">
        <v>33</v>
      </c>
      <c r="E38" s="29" t="s">
        <v>43</v>
      </c>
      <c r="F38" s="8"/>
      <c r="G38" s="8" t="s">
        <v>158</v>
      </c>
      <c r="H38" s="8" t="s">
        <v>163</v>
      </c>
      <c r="I38" s="8" t="s">
        <v>167</v>
      </c>
      <c r="J38" s="42" t="s">
        <v>152</v>
      </c>
      <c r="K38" s="8" t="s">
        <v>129</v>
      </c>
      <c r="L38" s="25" t="s">
        <v>168</v>
      </c>
      <c r="M38" s="24">
        <v>44592</v>
      </c>
      <c r="N38" s="24">
        <v>45107</v>
      </c>
      <c r="O38" s="14"/>
      <c r="P38" s="28">
        <v>0</v>
      </c>
    </row>
    <row r="39" spans="1:16" ht="13.5" customHeight="1" x14ac:dyDescent="0.35">
      <c r="A39" s="8" t="s">
        <v>6</v>
      </c>
      <c r="B39" s="8" t="s">
        <v>7</v>
      </c>
      <c r="C39" s="8" t="s">
        <v>21</v>
      </c>
      <c r="D39" s="8" t="s">
        <v>33</v>
      </c>
      <c r="E39" s="29" t="s">
        <v>198</v>
      </c>
      <c r="F39" s="8"/>
      <c r="G39" s="8" t="s">
        <v>158</v>
      </c>
      <c r="H39" s="8" t="s">
        <v>163</v>
      </c>
      <c r="I39" s="8" t="s">
        <v>167</v>
      </c>
      <c r="J39" s="42" t="s">
        <v>152</v>
      </c>
      <c r="K39" s="8" t="s">
        <v>129</v>
      </c>
      <c r="L39" s="25" t="s">
        <v>168</v>
      </c>
      <c r="M39" s="24">
        <v>44592</v>
      </c>
      <c r="N39" s="24">
        <v>45107</v>
      </c>
      <c r="O39" s="14"/>
      <c r="P39" s="28">
        <v>0</v>
      </c>
    </row>
    <row r="40" spans="1:16" ht="13.5" customHeight="1" x14ac:dyDescent="0.35">
      <c r="A40" s="8" t="s">
        <v>6</v>
      </c>
      <c r="B40" s="8" t="s">
        <v>7</v>
      </c>
      <c r="C40" s="8" t="s">
        <v>40</v>
      </c>
      <c r="D40" s="8" t="s">
        <v>40</v>
      </c>
      <c r="E40" s="30" t="s">
        <v>40</v>
      </c>
      <c r="F40" s="8"/>
      <c r="G40" s="8" t="s">
        <v>158</v>
      </c>
      <c r="H40" s="8" t="s">
        <v>163</v>
      </c>
      <c r="I40" s="8" t="s">
        <v>167</v>
      </c>
      <c r="J40" s="42" t="s">
        <v>152</v>
      </c>
      <c r="K40" s="8" t="s">
        <v>129</v>
      </c>
      <c r="L40" s="25" t="s">
        <v>168</v>
      </c>
      <c r="M40" s="24">
        <v>44592</v>
      </c>
      <c r="N40" s="24">
        <v>45107</v>
      </c>
      <c r="O40" s="14"/>
      <c r="P40" s="28">
        <v>74066.920290381589</v>
      </c>
    </row>
    <row r="41" spans="1:16" ht="13.5" customHeight="1" x14ac:dyDescent="0.35">
      <c r="A41" s="8" t="s">
        <v>6</v>
      </c>
      <c r="B41" s="8" t="s">
        <v>7</v>
      </c>
      <c r="C41" s="8" t="s">
        <v>41</v>
      </c>
      <c r="D41" s="8" t="s">
        <v>41</v>
      </c>
      <c r="E41" s="29" t="s">
        <v>41</v>
      </c>
      <c r="F41" s="8"/>
      <c r="G41" s="8" t="s">
        <v>158</v>
      </c>
      <c r="H41" s="8" t="s">
        <v>163</v>
      </c>
      <c r="I41" s="8" t="s">
        <v>167</v>
      </c>
      <c r="J41" s="42" t="s">
        <v>152</v>
      </c>
      <c r="K41" s="8" t="s">
        <v>129</v>
      </c>
      <c r="L41" s="25" t="s">
        <v>168</v>
      </c>
      <c r="M41" s="24">
        <v>44592</v>
      </c>
      <c r="N41" s="24">
        <v>45107</v>
      </c>
      <c r="O41" s="14"/>
      <c r="P41" s="28">
        <v>9964.2605000000003</v>
      </c>
    </row>
    <row r="42" spans="1:16" ht="13.5" customHeight="1" x14ac:dyDescent="0.35">
      <c r="A42" s="8" t="s">
        <v>6</v>
      </c>
      <c r="B42" s="8" t="s">
        <v>7</v>
      </c>
      <c r="C42" s="8" t="s">
        <v>42</v>
      </c>
      <c r="D42" s="8" t="s">
        <v>42</v>
      </c>
      <c r="E42" s="29" t="s">
        <v>43</v>
      </c>
      <c r="F42" s="8"/>
      <c r="G42" s="8" t="s">
        <v>158</v>
      </c>
      <c r="H42" s="8" t="s">
        <v>163</v>
      </c>
      <c r="I42" s="8" t="s">
        <v>167</v>
      </c>
      <c r="J42" s="42" t="s">
        <v>152</v>
      </c>
      <c r="K42" s="8" t="s">
        <v>129</v>
      </c>
      <c r="L42" s="25" t="s">
        <v>168</v>
      </c>
      <c r="M42" s="24">
        <v>44592</v>
      </c>
      <c r="N42" s="24">
        <v>45107</v>
      </c>
      <c r="O42" s="14"/>
      <c r="P42" s="28">
        <v>0</v>
      </c>
    </row>
    <row r="43" spans="1:16" ht="13.5" customHeight="1" x14ac:dyDescent="0.35">
      <c r="A43" s="8" t="s">
        <v>6</v>
      </c>
      <c r="B43" s="8" t="s">
        <v>7</v>
      </c>
      <c r="C43" s="8" t="s">
        <v>42</v>
      </c>
      <c r="D43" s="8" t="s">
        <v>42</v>
      </c>
      <c r="E43" s="29" t="s">
        <v>44</v>
      </c>
      <c r="F43" s="8"/>
      <c r="G43" s="8" t="s">
        <v>158</v>
      </c>
      <c r="H43" s="8" t="s">
        <v>163</v>
      </c>
      <c r="I43" s="8" t="s">
        <v>167</v>
      </c>
      <c r="J43" s="42" t="s">
        <v>152</v>
      </c>
      <c r="K43" s="8" t="s">
        <v>129</v>
      </c>
      <c r="L43" s="25" t="s">
        <v>168</v>
      </c>
      <c r="M43" s="24">
        <v>44592</v>
      </c>
      <c r="N43" s="24">
        <v>45107</v>
      </c>
      <c r="O43" s="14"/>
      <c r="P43" s="28">
        <v>0</v>
      </c>
    </row>
    <row r="44" spans="1:16" ht="13.5" customHeight="1" x14ac:dyDescent="0.35">
      <c r="A44" s="8" t="s">
        <v>6</v>
      </c>
      <c r="B44" s="8" t="s">
        <v>7</v>
      </c>
      <c r="C44" s="8" t="s">
        <v>42</v>
      </c>
      <c r="D44" s="8" t="s">
        <v>42</v>
      </c>
      <c r="E44" s="29" t="s">
        <v>45</v>
      </c>
      <c r="F44" s="8"/>
      <c r="G44" s="8" t="s">
        <v>158</v>
      </c>
      <c r="H44" s="8" t="s">
        <v>163</v>
      </c>
      <c r="I44" s="8" t="s">
        <v>167</v>
      </c>
      <c r="J44" s="42" t="s">
        <v>152</v>
      </c>
      <c r="K44" s="8" t="s">
        <v>129</v>
      </c>
      <c r="L44" s="25" t="s">
        <v>168</v>
      </c>
      <c r="M44" s="24">
        <v>44592</v>
      </c>
      <c r="N44" s="24">
        <v>45107</v>
      </c>
      <c r="O44" s="14"/>
      <c r="P44" s="28">
        <v>0</v>
      </c>
    </row>
    <row r="45" spans="1:16" ht="13.5" customHeight="1" x14ac:dyDescent="0.35">
      <c r="A45" s="8" t="s">
        <v>6</v>
      </c>
      <c r="B45" s="8" t="s">
        <v>7</v>
      </c>
      <c r="C45" s="8" t="s">
        <v>42</v>
      </c>
      <c r="D45" s="8" t="s">
        <v>42</v>
      </c>
      <c r="E45" s="29" t="s">
        <v>46</v>
      </c>
      <c r="F45" s="8"/>
      <c r="G45" s="8" t="s">
        <v>158</v>
      </c>
      <c r="H45" s="8" t="s">
        <v>163</v>
      </c>
      <c r="I45" s="8" t="s">
        <v>167</v>
      </c>
      <c r="J45" s="42" t="s">
        <v>152</v>
      </c>
      <c r="K45" s="8" t="s">
        <v>129</v>
      </c>
      <c r="L45" s="25" t="s">
        <v>168</v>
      </c>
      <c r="M45" s="24">
        <v>44592</v>
      </c>
      <c r="N45" s="24">
        <v>45107</v>
      </c>
      <c r="O45" s="14"/>
      <c r="P45" s="28">
        <v>0</v>
      </c>
    </row>
    <row r="46" spans="1:16" ht="13.5" customHeight="1" x14ac:dyDescent="0.35">
      <c r="A46" s="8" t="s">
        <v>6</v>
      </c>
      <c r="B46" s="8" t="s">
        <v>7</v>
      </c>
      <c r="C46" s="8" t="s">
        <v>42</v>
      </c>
      <c r="D46" s="8" t="s">
        <v>42</v>
      </c>
      <c r="E46" s="29" t="s">
        <v>47</v>
      </c>
      <c r="F46" s="8"/>
      <c r="G46" s="8" t="s">
        <v>158</v>
      </c>
      <c r="H46" s="8" t="s">
        <v>163</v>
      </c>
      <c r="I46" s="8" t="s">
        <v>167</v>
      </c>
      <c r="J46" s="42" t="s">
        <v>152</v>
      </c>
      <c r="K46" s="8" t="s">
        <v>129</v>
      </c>
      <c r="L46" s="25" t="s">
        <v>168</v>
      </c>
      <c r="M46" s="24">
        <v>44592</v>
      </c>
      <c r="N46" s="24">
        <v>45107</v>
      </c>
      <c r="O46" s="14"/>
      <c r="P46" s="28">
        <v>15196.984671173102</v>
      </c>
    </row>
    <row r="47" spans="1:16" ht="13.5" customHeight="1" x14ac:dyDescent="0.35">
      <c r="A47" s="8" t="s">
        <v>6</v>
      </c>
      <c r="B47" s="8" t="s">
        <v>7</v>
      </c>
      <c r="C47" s="8" t="s">
        <v>42</v>
      </c>
      <c r="D47" s="8" t="s">
        <v>42</v>
      </c>
      <c r="E47" s="29" t="s">
        <v>198</v>
      </c>
      <c r="F47" s="8"/>
      <c r="G47" s="8" t="s">
        <v>158</v>
      </c>
      <c r="H47" s="8" t="s">
        <v>163</v>
      </c>
      <c r="I47" s="8" t="s">
        <v>167</v>
      </c>
      <c r="J47" s="42" t="s">
        <v>152</v>
      </c>
      <c r="K47" s="8" t="s">
        <v>129</v>
      </c>
      <c r="L47" s="25" t="s">
        <v>168</v>
      </c>
      <c r="M47" s="24">
        <v>44592</v>
      </c>
      <c r="N47" s="24">
        <v>45107</v>
      </c>
      <c r="O47" s="14"/>
      <c r="P47" s="28">
        <v>0</v>
      </c>
    </row>
    <row r="48" spans="1:16" ht="13.5" customHeight="1" x14ac:dyDescent="0.35">
      <c r="A48" s="8" t="s">
        <v>6</v>
      </c>
      <c r="B48" s="8" t="s">
        <v>7</v>
      </c>
      <c r="C48" s="8" t="s">
        <v>42</v>
      </c>
      <c r="D48" s="8" t="s">
        <v>42</v>
      </c>
      <c r="E48" s="29" t="s">
        <v>49</v>
      </c>
      <c r="F48" s="8"/>
      <c r="G48" s="8" t="s">
        <v>158</v>
      </c>
      <c r="H48" s="8" t="s">
        <v>163</v>
      </c>
      <c r="I48" s="8" t="s">
        <v>167</v>
      </c>
      <c r="J48" s="42" t="s">
        <v>152</v>
      </c>
      <c r="K48" s="8" t="s">
        <v>129</v>
      </c>
      <c r="L48" s="25" t="s">
        <v>168</v>
      </c>
      <c r="M48" s="24">
        <v>44592</v>
      </c>
      <c r="N48" s="24">
        <v>45107</v>
      </c>
      <c r="O48" s="14"/>
      <c r="P48" s="28">
        <v>0</v>
      </c>
    </row>
    <row r="49" spans="1:16" ht="13.5" customHeight="1" x14ac:dyDescent="0.35">
      <c r="A49" s="8" t="s">
        <v>6</v>
      </c>
      <c r="B49" s="8" t="s">
        <v>111</v>
      </c>
      <c r="C49" s="42" t="s">
        <v>112</v>
      </c>
      <c r="D49" s="42" t="s">
        <v>112</v>
      </c>
      <c r="E49" s="42" t="s">
        <v>112</v>
      </c>
      <c r="F49" s="8"/>
      <c r="G49" s="8" t="s">
        <v>158</v>
      </c>
      <c r="H49" s="8" t="s">
        <v>163</v>
      </c>
      <c r="I49" s="8" t="s">
        <v>167</v>
      </c>
      <c r="J49" s="42" t="s">
        <v>152</v>
      </c>
      <c r="K49" s="8" t="s">
        <v>129</v>
      </c>
      <c r="L49" s="25" t="s">
        <v>168</v>
      </c>
      <c r="M49" s="24">
        <v>44592</v>
      </c>
      <c r="N49" s="24">
        <v>45107</v>
      </c>
      <c r="O49" s="14"/>
      <c r="P49" s="28">
        <v>-167016.81643299962</v>
      </c>
    </row>
    <row r="50" spans="1:16" ht="13.5" customHeight="1" x14ac:dyDescent="0.35">
      <c r="A50" s="8" t="s">
        <v>6</v>
      </c>
      <c r="B50" s="8" t="s">
        <v>7</v>
      </c>
      <c r="C50" s="8" t="s">
        <v>8</v>
      </c>
      <c r="D50" s="8" t="s">
        <v>8</v>
      </c>
      <c r="E50" s="29" t="s">
        <v>8</v>
      </c>
      <c r="F50" s="8"/>
      <c r="G50" s="8" t="s">
        <v>158</v>
      </c>
      <c r="H50" s="8" t="s">
        <v>164</v>
      </c>
      <c r="I50" s="8" t="s">
        <v>167</v>
      </c>
      <c r="J50" s="42" t="s">
        <v>152</v>
      </c>
      <c r="K50" s="8" t="s">
        <v>129</v>
      </c>
      <c r="L50" s="25" t="s">
        <v>168</v>
      </c>
      <c r="M50" s="24">
        <v>44592</v>
      </c>
      <c r="N50" s="24">
        <v>45107</v>
      </c>
      <c r="O50" s="14"/>
      <c r="P50" s="28">
        <v>159753.00075831974</v>
      </c>
    </row>
    <row r="51" spans="1:16" ht="13.5" customHeight="1" x14ac:dyDescent="0.35">
      <c r="A51" s="8" t="s">
        <v>6</v>
      </c>
      <c r="B51" s="8" t="s">
        <v>7</v>
      </c>
      <c r="C51" s="8" t="s">
        <v>21</v>
      </c>
      <c r="D51" s="8" t="s">
        <v>21</v>
      </c>
      <c r="E51" s="29" t="s">
        <v>188</v>
      </c>
      <c r="F51" s="8"/>
      <c r="G51" s="8" t="s">
        <v>158</v>
      </c>
      <c r="H51" s="8" t="s">
        <v>164</v>
      </c>
      <c r="I51" s="8" t="s">
        <v>167</v>
      </c>
      <c r="J51" s="42" t="s">
        <v>152</v>
      </c>
      <c r="K51" s="8" t="s">
        <v>129</v>
      </c>
      <c r="L51" s="25" t="s">
        <v>168</v>
      </c>
      <c r="M51" s="24">
        <v>44592</v>
      </c>
      <c r="N51" s="24">
        <v>45107</v>
      </c>
      <c r="O51" s="14"/>
      <c r="P51" s="28">
        <v>93212.312692576263</v>
      </c>
    </row>
    <row r="52" spans="1:16" ht="13.5" customHeight="1" x14ac:dyDescent="0.35">
      <c r="A52" s="8" t="s">
        <v>6</v>
      </c>
      <c r="B52" s="8" t="s">
        <v>7</v>
      </c>
      <c r="C52" s="8" t="s">
        <v>21</v>
      </c>
      <c r="D52" s="8" t="s">
        <v>21</v>
      </c>
      <c r="E52" s="29" t="s">
        <v>189</v>
      </c>
      <c r="F52" s="8"/>
      <c r="G52" s="8" t="s">
        <v>158</v>
      </c>
      <c r="H52" s="8" t="s">
        <v>164</v>
      </c>
      <c r="I52" s="8" t="s">
        <v>167</v>
      </c>
      <c r="J52" s="42" t="s">
        <v>152</v>
      </c>
      <c r="K52" s="8" t="s">
        <v>129</v>
      </c>
      <c r="L52" s="25" t="s">
        <v>168</v>
      </c>
      <c r="M52" s="24">
        <v>44592</v>
      </c>
      <c r="N52" s="24">
        <v>45107</v>
      </c>
      <c r="O52" s="14"/>
      <c r="P52" s="28">
        <v>14033.103645742025</v>
      </c>
    </row>
    <row r="53" spans="1:16" ht="13.5" customHeight="1" x14ac:dyDescent="0.35">
      <c r="A53" s="8" t="s">
        <v>6</v>
      </c>
      <c r="B53" s="8" t="s">
        <v>7</v>
      </c>
      <c r="C53" s="8" t="s">
        <v>21</v>
      </c>
      <c r="D53" s="8" t="s">
        <v>21</v>
      </c>
      <c r="E53" s="29" t="s">
        <v>190</v>
      </c>
      <c r="F53" s="8"/>
      <c r="G53" s="8" t="s">
        <v>158</v>
      </c>
      <c r="H53" s="8" t="s">
        <v>164</v>
      </c>
      <c r="I53" s="8" t="s">
        <v>167</v>
      </c>
      <c r="J53" s="42" t="s">
        <v>152</v>
      </c>
      <c r="K53" s="8" t="s">
        <v>129</v>
      </c>
      <c r="L53" s="25" t="s">
        <v>168</v>
      </c>
      <c r="M53" s="24">
        <v>44592</v>
      </c>
      <c r="N53" s="24">
        <v>45107</v>
      </c>
      <c r="O53" s="14"/>
      <c r="P53" s="28">
        <v>67443.426192597428</v>
      </c>
    </row>
    <row r="54" spans="1:16" ht="13.5" customHeight="1" x14ac:dyDescent="0.35">
      <c r="A54" s="8" t="s">
        <v>6</v>
      </c>
      <c r="B54" s="8" t="s">
        <v>7</v>
      </c>
      <c r="C54" s="8" t="s">
        <v>21</v>
      </c>
      <c r="D54" s="8" t="s">
        <v>21</v>
      </c>
      <c r="E54" s="30" t="s">
        <v>191</v>
      </c>
      <c r="F54" s="8"/>
      <c r="G54" s="8" t="s">
        <v>158</v>
      </c>
      <c r="H54" s="8" t="s">
        <v>164</v>
      </c>
      <c r="I54" s="8" t="s">
        <v>167</v>
      </c>
      <c r="J54" s="42" t="s">
        <v>152</v>
      </c>
      <c r="K54" s="8" t="s">
        <v>129</v>
      </c>
      <c r="L54" s="25" t="s">
        <v>168</v>
      </c>
      <c r="M54" s="24">
        <v>44592</v>
      </c>
      <c r="N54" s="24">
        <v>45107</v>
      </c>
      <c r="O54" s="14"/>
      <c r="P54" s="28">
        <v>48742.459475404889</v>
      </c>
    </row>
    <row r="55" spans="1:16" ht="13.5" customHeight="1" x14ac:dyDescent="0.35">
      <c r="A55" s="8" t="s">
        <v>6</v>
      </c>
      <c r="B55" s="8" t="s">
        <v>7</v>
      </c>
      <c r="C55" s="8" t="s">
        <v>21</v>
      </c>
      <c r="D55" s="8" t="s">
        <v>29</v>
      </c>
      <c r="E55" s="29" t="s">
        <v>192</v>
      </c>
      <c r="F55" s="8"/>
      <c r="G55" s="8" t="s">
        <v>158</v>
      </c>
      <c r="H55" s="8" t="s">
        <v>164</v>
      </c>
      <c r="I55" s="8" t="s">
        <v>167</v>
      </c>
      <c r="J55" s="42" t="s">
        <v>152</v>
      </c>
      <c r="K55" s="8" t="s">
        <v>129</v>
      </c>
      <c r="L55" s="25" t="s">
        <v>168</v>
      </c>
      <c r="M55" s="24">
        <v>44592</v>
      </c>
      <c r="N55" s="24">
        <v>45107</v>
      </c>
      <c r="O55" s="14"/>
      <c r="P55" s="28">
        <v>6174.6566569582828</v>
      </c>
    </row>
    <row r="56" spans="1:16" ht="13.5" customHeight="1" x14ac:dyDescent="0.35">
      <c r="A56" s="8" t="s">
        <v>6</v>
      </c>
      <c r="B56" s="8" t="s">
        <v>7</v>
      </c>
      <c r="C56" s="8" t="s">
        <v>21</v>
      </c>
      <c r="D56" s="8" t="s">
        <v>29</v>
      </c>
      <c r="E56" s="29" t="s">
        <v>193</v>
      </c>
      <c r="F56" s="8"/>
      <c r="G56" s="8" t="s">
        <v>158</v>
      </c>
      <c r="H56" s="8" t="s">
        <v>164</v>
      </c>
      <c r="I56" s="8" t="s">
        <v>167</v>
      </c>
      <c r="J56" s="42" t="s">
        <v>152</v>
      </c>
      <c r="K56" s="8" t="s">
        <v>129</v>
      </c>
      <c r="L56" s="25" t="s">
        <v>168</v>
      </c>
      <c r="M56" s="24">
        <v>44592</v>
      </c>
      <c r="N56" s="24">
        <v>45107</v>
      </c>
      <c r="O56" s="14"/>
      <c r="P56" s="28">
        <v>0</v>
      </c>
    </row>
    <row r="57" spans="1:16" ht="13.5" customHeight="1" x14ac:dyDescent="0.35">
      <c r="A57" s="8" t="s">
        <v>6</v>
      </c>
      <c r="B57" s="8" t="s">
        <v>7</v>
      </c>
      <c r="C57" s="8" t="s">
        <v>21</v>
      </c>
      <c r="D57" s="8" t="s">
        <v>29</v>
      </c>
      <c r="E57" s="29" t="s">
        <v>194</v>
      </c>
      <c r="F57" s="8"/>
      <c r="G57" s="8" t="s">
        <v>158</v>
      </c>
      <c r="H57" s="8" t="s">
        <v>164</v>
      </c>
      <c r="I57" s="8" t="s">
        <v>167</v>
      </c>
      <c r="J57" s="42" t="s">
        <v>152</v>
      </c>
      <c r="K57" s="8" t="s">
        <v>129</v>
      </c>
      <c r="L57" s="25" t="s">
        <v>168</v>
      </c>
      <c r="M57" s="24">
        <v>44592</v>
      </c>
      <c r="N57" s="24">
        <v>45107</v>
      </c>
      <c r="O57" s="14"/>
      <c r="P57" s="28">
        <v>0</v>
      </c>
    </row>
    <row r="58" spans="1:16" ht="13.5" customHeight="1" x14ac:dyDescent="0.35">
      <c r="A58" s="8" t="s">
        <v>6</v>
      </c>
      <c r="B58" s="8" t="s">
        <v>7</v>
      </c>
      <c r="C58" s="8" t="s">
        <v>21</v>
      </c>
      <c r="D58" s="8" t="s">
        <v>33</v>
      </c>
      <c r="E58" s="29" t="s">
        <v>195</v>
      </c>
      <c r="F58" s="8"/>
      <c r="G58" s="8" t="s">
        <v>158</v>
      </c>
      <c r="H58" s="8" t="s">
        <v>164</v>
      </c>
      <c r="I58" s="8" t="s">
        <v>167</v>
      </c>
      <c r="J58" s="42" t="s">
        <v>152</v>
      </c>
      <c r="K58" s="8" t="s">
        <v>129</v>
      </c>
      <c r="L58" s="25" t="s">
        <v>168</v>
      </c>
      <c r="M58" s="24">
        <v>44592</v>
      </c>
      <c r="N58" s="24">
        <v>45107</v>
      </c>
      <c r="O58" s="14"/>
      <c r="P58" s="28">
        <v>5659.125074854026</v>
      </c>
    </row>
    <row r="59" spans="1:16" ht="13.5" customHeight="1" x14ac:dyDescent="0.35">
      <c r="A59" s="8" t="s">
        <v>6</v>
      </c>
      <c r="B59" s="8" t="s">
        <v>7</v>
      </c>
      <c r="C59" s="8" t="s">
        <v>21</v>
      </c>
      <c r="D59" s="8" t="s">
        <v>33</v>
      </c>
      <c r="E59" s="29" t="s">
        <v>196</v>
      </c>
      <c r="F59" s="8"/>
      <c r="G59" s="8" t="s">
        <v>158</v>
      </c>
      <c r="H59" s="8" t="s">
        <v>164</v>
      </c>
      <c r="I59" s="8" t="s">
        <v>167</v>
      </c>
      <c r="J59" s="42" t="s">
        <v>152</v>
      </c>
      <c r="K59" s="8" t="s">
        <v>129</v>
      </c>
      <c r="L59" s="25" t="s">
        <v>168</v>
      </c>
      <c r="M59" s="24">
        <v>44592</v>
      </c>
      <c r="N59" s="24">
        <v>45107</v>
      </c>
      <c r="O59" s="14"/>
      <c r="P59" s="28">
        <v>0</v>
      </c>
    </row>
    <row r="60" spans="1:16" ht="13.5" customHeight="1" x14ac:dyDescent="0.35">
      <c r="A60" s="8" t="s">
        <v>6</v>
      </c>
      <c r="B60" s="8" t="s">
        <v>7</v>
      </c>
      <c r="C60" s="8" t="s">
        <v>21</v>
      </c>
      <c r="D60" s="8" t="s">
        <v>33</v>
      </c>
      <c r="E60" s="29" t="s">
        <v>44</v>
      </c>
      <c r="F60" s="8"/>
      <c r="G60" s="8" t="s">
        <v>158</v>
      </c>
      <c r="H60" s="8" t="s">
        <v>164</v>
      </c>
      <c r="I60" s="8" t="s">
        <v>167</v>
      </c>
      <c r="J60" s="42" t="s">
        <v>152</v>
      </c>
      <c r="K60" s="8" t="s">
        <v>129</v>
      </c>
      <c r="L60" s="25" t="s">
        <v>168</v>
      </c>
      <c r="M60" s="24">
        <v>44592</v>
      </c>
      <c r="N60" s="24">
        <v>45107</v>
      </c>
      <c r="O60" s="14"/>
      <c r="P60" s="28">
        <v>0</v>
      </c>
    </row>
    <row r="61" spans="1:16" ht="13.5" customHeight="1" x14ac:dyDescent="0.35">
      <c r="A61" s="8" t="s">
        <v>6</v>
      </c>
      <c r="B61" s="8" t="s">
        <v>7</v>
      </c>
      <c r="C61" s="8" t="s">
        <v>21</v>
      </c>
      <c r="D61" s="8" t="s">
        <v>33</v>
      </c>
      <c r="E61" s="29" t="s">
        <v>197</v>
      </c>
      <c r="F61" s="8"/>
      <c r="G61" s="8" t="s">
        <v>158</v>
      </c>
      <c r="H61" s="8" t="s">
        <v>164</v>
      </c>
      <c r="I61" s="8" t="s">
        <v>167</v>
      </c>
      <c r="J61" s="42" t="s">
        <v>152</v>
      </c>
      <c r="K61" s="8" t="s">
        <v>129</v>
      </c>
      <c r="L61" s="25" t="s">
        <v>168</v>
      </c>
      <c r="M61" s="24">
        <v>44592</v>
      </c>
      <c r="N61" s="24">
        <v>45107</v>
      </c>
      <c r="O61" s="14"/>
      <c r="P61" s="28">
        <v>0</v>
      </c>
    </row>
    <row r="62" spans="1:16" ht="13.5" customHeight="1" x14ac:dyDescent="0.35">
      <c r="A62" s="8" t="s">
        <v>6</v>
      </c>
      <c r="B62" s="8" t="s">
        <v>7</v>
      </c>
      <c r="C62" s="8" t="s">
        <v>21</v>
      </c>
      <c r="D62" s="8" t="s">
        <v>33</v>
      </c>
      <c r="E62" s="29" t="s">
        <v>43</v>
      </c>
      <c r="F62" s="8"/>
      <c r="G62" s="8" t="s">
        <v>158</v>
      </c>
      <c r="H62" s="8" t="s">
        <v>164</v>
      </c>
      <c r="I62" s="8" t="s">
        <v>167</v>
      </c>
      <c r="J62" s="42" t="s">
        <v>152</v>
      </c>
      <c r="K62" s="8" t="s">
        <v>129</v>
      </c>
      <c r="L62" s="25" t="s">
        <v>168</v>
      </c>
      <c r="M62" s="24">
        <v>44592</v>
      </c>
      <c r="N62" s="24">
        <v>45107</v>
      </c>
      <c r="O62" s="14"/>
      <c r="P62" s="28">
        <v>0</v>
      </c>
    </row>
    <row r="63" spans="1:16" ht="13.5" customHeight="1" x14ac:dyDescent="0.35">
      <c r="A63" s="8" t="s">
        <v>6</v>
      </c>
      <c r="B63" s="8" t="s">
        <v>7</v>
      </c>
      <c r="C63" s="8" t="s">
        <v>21</v>
      </c>
      <c r="D63" s="8" t="s">
        <v>33</v>
      </c>
      <c r="E63" s="29" t="s">
        <v>198</v>
      </c>
      <c r="F63" s="8"/>
      <c r="G63" s="8" t="s">
        <v>158</v>
      </c>
      <c r="H63" s="8" t="s">
        <v>164</v>
      </c>
      <c r="I63" s="8" t="s">
        <v>167</v>
      </c>
      <c r="J63" s="42" t="s">
        <v>152</v>
      </c>
      <c r="K63" s="8" t="s">
        <v>129</v>
      </c>
      <c r="L63" s="25" t="s">
        <v>168</v>
      </c>
      <c r="M63" s="24">
        <v>44592</v>
      </c>
      <c r="N63" s="24">
        <v>45107</v>
      </c>
      <c r="O63" s="14"/>
      <c r="P63" s="28">
        <v>0</v>
      </c>
    </row>
    <row r="64" spans="1:16" ht="13.5" customHeight="1" x14ac:dyDescent="0.35">
      <c r="A64" s="8" t="s">
        <v>6</v>
      </c>
      <c r="B64" s="8" t="s">
        <v>7</v>
      </c>
      <c r="C64" s="8" t="s">
        <v>40</v>
      </c>
      <c r="D64" s="8" t="s">
        <v>40</v>
      </c>
      <c r="E64" s="30" t="s">
        <v>40</v>
      </c>
      <c r="F64" s="8"/>
      <c r="G64" s="8" t="s">
        <v>158</v>
      </c>
      <c r="H64" s="8" t="s">
        <v>164</v>
      </c>
      <c r="I64" s="8" t="s">
        <v>167</v>
      </c>
      <c r="J64" s="42" t="s">
        <v>152</v>
      </c>
      <c r="K64" s="8" t="s">
        <v>129</v>
      </c>
      <c r="L64" s="25" t="s">
        <v>168</v>
      </c>
      <c r="M64" s="24">
        <v>44592</v>
      </c>
      <c r="N64" s="24">
        <v>45107</v>
      </c>
      <c r="O64" s="14"/>
      <c r="P64" s="28">
        <v>92946.495299875605</v>
      </c>
    </row>
    <row r="65" spans="1:16" ht="13.5" customHeight="1" x14ac:dyDescent="0.35">
      <c r="A65" s="8" t="s">
        <v>6</v>
      </c>
      <c r="B65" s="8" t="s">
        <v>7</v>
      </c>
      <c r="C65" s="8" t="s">
        <v>41</v>
      </c>
      <c r="D65" s="8" t="s">
        <v>41</v>
      </c>
      <c r="E65" s="29" t="s">
        <v>41</v>
      </c>
      <c r="F65" s="8"/>
      <c r="G65" s="8" t="s">
        <v>158</v>
      </c>
      <c r="H65" s="8" t="s">
        <v>164</v>
      </c>
      <c r="I65" s="8" t="s">
        <v>167</v>
      </c>
      <c r="J65" s="42" t="s">
        <v>152</v>
      </c>
      <c r="K65" s="8" t="s">
        <v>129</v>
      </c>
      <c r="L65" s="25" t="s">
        <v>168</v>
      </c>
      <c r="M65" s="24">
        <v>44592</v>
      </c>
      <c r="N65" s="24">
        <v>45107</v>
      </c>
      <c r="O65" s="14"/>
      <c r="P65" s="28">
        <v>10005.9305</v>
      </c>
    </row>
    <row r="66" spans="1:16" ht="13.5" customHeight="1" x14ac:dyDescent="0.35">
      <c r="A66" s="8" t="s">
        <v>6</v>
      </c>
      <c r="B66" s="8" t="s">
        <v>7</v>
      </c>
      <c r="C66" s="8" t="s">
        <v>42</v>
      </c>
      <c r="D66" s="8" t="s">
        <v>42</v>
      </c>
      <c r="E66" s="29" t="s">
        <v>43</v>
      </c>
      <c r="F66" s="8"/>
      <c r="G66" s="8" t="s">
        <v>158</v>
      </c>
      <c r="H66" s="8" t="s">
        <v>164</v>
      </c>
      <c r="I66" s="8" t="s">
        <v>167</v>
      </c>
      <c r="J66" s="42" t="s">
        <v>152</v>
      </c>
      <c r="K66" s="8" t="s">
        <v>129</v>
      </c>
      <c r="L66" s="25" t="s">
        <v>168</v>
      </c>
      <c r="M66" s="24">
        <v>44592</v>
      </c>
      <c r="N66" s="24">
        <v>45107</v>
      </c>
      <c r="O66" s="14"/>
      <c r="P66" s="28">
        <v>0</v>
      </c>
    </row>
    <row r="67" spans="1:16" ht="13.5" customHeight="1" x14ac:dyDescent="0.35">
      <c r="A67" s="8" t="s">
        <v>6</v>
      </c>
      <c r="B67" s="8" t="s">
        <v>7</v>
      </c>
      <c r="C67" s="8" t="s">
        <v>42</v>
      </c>
      <c r="D67" s="8" t="s">
        <v>42</v>
      </c>
      <c r="E67" s="29" t="s">
        <v>44</v>
      </c>
      <c r="F67" s="8"/>
      <c r="G67" s="8" t="s">
        <v>158</v>
      </c>
      <c r="H67" s="8" t="s">
        <v>164</v>
      </c>
      <c r="I67" s="8" t="s">
        <v>167</v>
      </c>
      <c r="J67" s="42" t="s">
        <v>152</v>
      </c>
      <c r="K67" s="8" t="s">
        <v>129</v>
      </c>
      <c r="L67" s="25" t="s">
        <v>168</v>
      </c>
      <c r="M67" s="24">
        <v>44592</v>
      </c>
      <c r="N67" s="24">
        <v>45107</v>
      </c>
      <c r="O67" s="14"/>
      <c r="P67" s="28">
        <v>0</v>
      </c>
    </row>
    <row r="68" spans="1:16" ht="13.5" customHeight="1" x14ac:dyDescent="0.35">
      <c r="A68" s="8" t="s">
        <v>6</v>
      </c>
      <c r="B68" s="8" t="s">
        <v>7</v>
      </c>
      <c r="C68" s="8" t="s">
        <v>42</v>
      </c>
      <c r="D68" s="8" t="s">
        <v>42</v>
      </c>
      <c r="E68" s="29" t="s">
        <v>45</v>
      </c>
      <c r="F68" s="8"/>
      <c r="G68" s="8" t="s">
        <v>158</v>
      </c>
      <c r="H68" s="8" t="s">
        <v>164</v>
      </c>
      <c r="I68" s="8" t="s">
        <v>167</v>
      </c>
      <c r="J68" s="42" t="s">
        <v>152</v>
      </c>
      <c r="K68" s="8" t="s">
        <v>129</v>
      </c>
      <c r="L68" s="25" t="s">
        <v>168</v>
      </c>
      <c r="M68" s="24">
        <v>44592</v>
      </c>
      <c r="N68" s="24">
        <v>45107</v>
      </c>
      <c r="O68" s="14"/>
      <c r="P68" s="28">
        <v>0</v>
      </c>
    </row>
    <row r="69" spans="1:16" ht="13.5" customHeight="1" x14ac:dyDescent="0.35">
      <c r="A69" s="8" t="s">
        <v>6</v>
      </c>
      <c r="B69" s="8" t="s">
        <v>7</v>
      </c>
      <c r="C69" s="8" t="s">
        <v>42</v>
      </c>
      <c r="D69" s="8" t="s">
        <v>42</v>
      </c>
      <c r="E69" s="29" t="s">
        <v>46</v>
      </c>
      <c r="F69" s="8"/>
      <c r="G69" s="8" t="s">
        <v>158</v>
      </c>
      <c r="H69" s="8" t="s">
        <v>164</v>
      </c>
      <c r="I69" s="8" t="s">
        <v>167</v>
      </c>
      <c r="J69" s="42" t="s">
        <v>152</v>
      </c>
      <c r="K69" s="8" t="s">
        <v>129</v>
      </c>
      <c r="L69" s="25" t="s">
        <v>168</v>
      </c>
      <c r="M69" s="24">
        <v>44592</v>
      </c>
      <c r="N69" s="24">
        <v>45107</v>
      </c>
      <c r="O69" s="14"/>
      <c r="P69" s="28">
        <v>0</v>
      </c>
    </row>
    <row r="70" spans="1:16" ht="13.5" customHeight="1" x14ac:dyDescent="0.35">
      <c r="A70" s="8" t="s">
        <v>6</v>
      </c>
      <c r="B70" s="8" t="s">
        <v>7</v>
      </c>
      <c r="C70" s="8" t="s">
        <v>42</v>
      </c>
      <c r="D70" s="8" t="s">
        <v>42</v>
      </c>
      <c r="E70" s="29" t="s">
        <v>47</v>
      </c>
      <c r="F70" s="8"/>
      <c r="G70" s="8" t="s">
        <v>158</v>
      </c>
      <c r="H70" s="8" t="s">
        <v>164</v>
      </c>
      <c r="I70" s="8" t="s">
        <v>167</v>
      </c>
      <c r="J70" s="42" t="s">
        <v>152</v>
      </c>
      <c r="K70" s="8" t="s">
        <v>129</v>
      </c>
      <c r="L70" s="25" t="s">
        <v>168</v>
      </c>
      <c r="M70" s="24">
        <v>44592</v>
      </c>
      <c r="N70" s="24">
        <v>45107</v>
      </c>
      <c r="O70" s="14"/>
      <c r="P70" s="28">
        <v>16981.379581481036</v>
      </c>
    </row>
    <row r="71" spans="1:16" ht="13.5" customHeight="1" x14ac:dyDescent="0.35">
      <c r="A71" s="8" t="s">
        <v>6</v>
      </c>
      <c r="B71" s="8" t="s">
        <v>7</v>
      </c>
      <c r="C71" s="8" t="s">
        <v>42</v>
      </c>
      <c r="D71" s="8" t="s">
        <v>42</v>
      </c>
      <c r="E71" s="29" t="s">
        <v>198</v>
      </c>
      <c r="F71" s="8"/>
      <c r="G71" s="8" t="s">
        <v>158</v>
      </c>
      <c r="H71" s="8" t="s">
        <v>164</v>
      </c>
      <c r="I71" s="8" t="s">
        <v>167</v>
      </c>
      <c r="J71" s="42" t="s">
        <v>152</v>
      </c>
      <c r="K71" s="8" t="s">
        <v>129</v>
      </c>
      <c r="L71" s="25" t="s">
        <v>168</v>
      </c>
      <c r="M71" s="24">
        <v>44592</v>
      </c>
      <c r="N71" s="24">
        <v>45107</v>
      </c>
      <c r="O71" s="14"/>
      <c r="P71" s="28">
        <v>0</v>
      </c>
    </row>
    <row r="72" spans="1:16" ht="13.5" customHeight="1" x14ac:dyDescent="0.35">
      <c r="A72" s="8" t="s">
        <v>6</v>
      </c>
      <c r="B72" s="8" t="s">
        <v>7</v>
      </c>
      <c r="C72" s="8" t="s">
        <v>42</v>
      </c>
      <c r="D72" s="8" t="s">
        <v>42</v>
      </c>
      <c r="E72" s="29" t="s">
        <v>49</v>
      </c>
      <c r="F72" s="8"/>
      <c r="G72" s="8" t="s">
        <v>158</v>
      </c>
      <c r="H72" s="8" t="s">
        <v>164</v>
      </c>
      <c r="I72" s="8" t="s">
        <v>167</v>
      </c>
      <c r="J72" s="42" t="s">
        <v>152</v>
      </c>
      <c r="K72" s="8" t="s">
        <v>129</v>
      </c>
      <c r="L72" s="25" t="s">
        <v>168</v>
      </c>
      <c r="M72" s="24">
        <v>44592</v>
      </c>
      <c r="N72" s="24">
        <v>45107</v>
      </c>
      <c r="O72" s="14"/>
      <c r="P72" s="28">
        <v>0</v>
      </c>
    </row>
    <row r="73" spans="1:16" ht="13.5" customHeight="1" x14ac:dyDescent="0.35">
      <c r="A73" s="8" t="s">
        <v>6</v>
      </c>
      <c r="B73" s="8" t="s">
        <v>111</v>
      </c>
      <c r="C73" s="42" t="s">
        <v>112</v>
      </c>
      <c r="D73" s="42" t="s">
        <v>112</v>
      </c>
      <c r="E73" s="42" t="s">
        <v>112</v>
      </c>
      <c r="F73" s="8"/>
      <c r="G73" s="8" t="s">
        <v>158</v>
      </c>
      <c r="H73" s="8" t="s">
        <v>164</v>
      </c>
      <c r="I73" s="8" t="s">
        <v>167</v>
      </c>
      <c r="J73" s="42" t="s">
        <v>152</v>
      </c>
      <c r="K73" s="8" t="s">
        <v>129</v>
      </c>
      <c r="L73" s="25" t="s">
        <v>168</v>
      </c>
      <c r="M73" s="24">
        <v>44592</v>
      </c>
      <c r="N73" s="24">
        <v>45107</v>
      </c>
      <c r="O73" s="14"/>
      <c r="P73" s="28">
        <v>-170649.45164471114</v>
      </c>
    </row>
    <row r="74" spans="1:16" ht="13.5" customHeight="1" x14ac:dyDescent="0.35">
      <c r="A74" s="8" t="s">
        <v>6</v>
      </c>
      <c r="B74" s="8" t="s">
        <v>7</v>
      </c>
      <c r="C74" s="8" t="s">
        <v>8</v>
      </c>
      <c r="D74" s="8" t="s">
        <v>8</v>
      </c>
      <c r="E74" s="29" t="s">
        <v>8</v>
      </c>
      <c r="F74" s="8"/>
      <c r="G74" s="8" t="s">
        <v>158</v>
      </c>
      <c r="H74" s="8" t="s">
        <v>165</v>
      </c>
      <c r="I74" s="8" t="s">
        <v>167</v>
      </c>
      <c r="J74" s="42" t="s">
        <v>152</v>
      </c>
      <c r="K74" s="8" t="s">
        <v>129</v>
      </c>
      <c r="L74" s="25" t="s">
        <v>168</v>
      </c>
      <c r="M74" s="24">
        <v>44592</v>
      </c>
      <c r="N74" s="24">
        <v>45107</v>
      </c>
      <c r="O74" s="14"/>
      <c r="P74" s="28">
        <v>164818.16102743486</v>
      </c>
    </row>
    <row r="75" spans="1:16" ht="13.5" customHeight="1" x14ac:dyDescent="0.35">
      <c r="A75" s="8" t="s">
        <v>6</v>
      </c>
      <c r="B75" s="8" t="s">
        <v>7</v>
      </c>
      <c r="C75" s="8" t="s">
        <v>8</v>
      </c>
      <c r="D75" s="8" t="s">
        <v>8</v>
      </c>
      <c r="E75" s="29" t="s">
        <v>9</v>
      </c>
      <c r="F75" s="8"/>
      <c r="G75" s="8" t="s">
        <v>158</v>
      </c>
      <c r="H75" s="8" t="s">
        <v>165</v>
      </c>
      <c r="I75" s="8" t="s">
        <v>167</v>
      </c>
      <c r="J75" s="42" t="s">
        <v>152</v>
      </c>
      <c r="K75" s="8" t="s">
        <v>129</v>
      </c>
      <c r="L75" s="25" t="s">
        <v>168</v>
      </c>
      <c r="M75" s="24">
        <v>44592</v>
      </c>
      <c r="N75" s="24">
        <v>45107</v>
      </c>
      <c r="O75" s="14"/>
      <c r="P75" s="28">
        <v>0</v>
      </c>
    </row>
    <row r="76" spans="1:16" ht="13.5" customHeight="1" x14ac:dyDescent="0.35">
      <c r="A76" s="8" t="s">
        <v>6</v>
      </c>
      <c r="B76" s="8" t="s">
        <v>7</v>
      </c>
      <c r="C76" s="8" t="s">
        <v>8</v>
      </c>
      <c r="D76" s="8" t="s">
        <v>8</v>
      </c>
      <c r="E76" s="29" t="s">
        <v>10</v>
      </c>
      <c r="F76" s="8"/>
      <c r="G76" s="8" t="s">
        <v>158</v>
      </c>
      <c r="H76" s="8" t="s">
        <v>165</v>
      </c>
      <c r="I76" s="8" t="s">
        <v>167</v>
      </c>
      <c r="J76" s="42" t="s">
        <v>152</v>
      </c>
      <c r="K76" s="8" t="s">
        <v>129</v>
      </c>
      <c r="L76" s="25" t="s">
        <v>168</v>
      </c>
      <c r="M76" s="24">
        <v>44592</v>
      </c>
      <c r="N76" s="24">
        <v>45107</v>
      </c>
      <c r="O76" s="14"/>
      <c r="P76" s="28">
        <v>0</v>
      </c>
    </row>
    <row r="77" spans="1:16" ht="13.5" customHeight="1" x14ac:dyDescent="0.35">
      <c r="A77" s="8" t="s">
        <v>6</v>
      </c>
      <c r="B77" s="8" t="s">
        <v>7</v>
      </c>
      <c r="C77" s="8" t="s">
        <v>8</v>
      </c>
      <c r="D77" s="8" t="s">
        <v>8</v>
      </c>
      <c r="E77" s="29" t="s">
        <v>11</v>
      </c>
      <c r="F77" s="8"/>
      <c r="G77" s="8" t="s">
        <v>158</v>
      </c>
      <c r="H77" s="8" t="s">
        <v>165</v>
      </c>
      <c r="I77" s="8" t="s">
        <v>167</v>
      </c>
      <c r="J77" s="42" t="s">
        <v>152</v>
      </c>
      <c r="K77" s="8" t="s">
        <v>129</v>
      </c>
      <c r="L77" s="25" t="s">
        <v>168</v>
      </c>
      <c r="M77" s="24">
        <v>44592</v>
      </c>
      <c r="N77" s="24">
        <v>45107</v>
      </c>
      <c r="O77" s="14"/>
      <c r="P77" s="28">
        <v>0</v>
      </c>
    </row>
    <row r="78" spans="1:16" ht="13.5" customHeight="1" x14ac:dyDescent="0.35">
      <c r="A78" s="8" t="s">
        <v>6</v>
      </c>
      <c r="B78" s="8" t="s">
        <v>7</v>
      </c>
      <c r="C78" s="8" t="s">
        <v>8</v>
      </c>
      <c r="D78" s="8" t="s">
        <v>8</v>
      </c>
      <c r="E78" s="29" t="s">
        <v>12</v>
      </c>
      <c r="F78" s="8"/>
      <c r="G78" s="8" t="s">
        <v>158</v>
      </c>
      <c r="H78" s="8" t="s">
        <v>165</v>
      </c>
      <c r="I78" s="8" t="s">
        <v>167</v>
      </c>
      <c r="J78" s="42" t="s">
        <v>152</v>
      </c>
      <c r="K78" s="8" t="s">
        <v>129</v>
      </c>
      <c r="L78" s="25" t="s">
        <v>168</v>
      </c>
      <c r="M78" s="24">
        <v>44592</v>
      </c>
      <c r="N78" s="24">
        <v>45107</v>
      </c>
      <c r="O78" s="14"/>
      <c r="P78" s="28">
        <v>0</v>
      </c>
    </row>
    <row r="79" spans="1:16" ht="13.5" customHeight="1" x14ac:dyDescent="0.35">
      <c r="A79" s="8" t="s">
        <v>6</v>
      </c>
      <c r="B79" s="8" t="s">
        <v>7</v>
      </c>
      <c r="C79" s="8" t="s">
        <v>8</v>
      </c>
      <c r="D79" s="8" t="s">
        <v>8</v>
      </c>
      <c r="E79" s="29" t="s">
        <v>13</v>
      </c>
      <c r="F79" s="8"/>
      <c r="G79" s="8" t="s">
        <v>158</v>
      </c>
      <c r="H79" s="8" t="s">
        <v>165</v>
      </c>
      <c r="I79" s="8" t="s">
        <v>167</v>
      </c>
      <c r="J79" s="42" t="s">
        <v>152</v>
      </c>
      <c r="K79" s="8" t="s">
        <v>129</v>
      </c>
      <c r="L79" s="25" t="s">
        <v>168</v>
      </c>
      <c r="M79" s="24">
        <v>44592</v>
      </c>
      <c r="N79" s="24">
        <v>45107</v>
      </c>
      <c r="O79" s="14"/>
      <c r="P79" s="28">
        <v>0</v>
      </c>
    </row>
    <row r="80" spans="1:16" ht="13.5" customHeight="1" x14ac:dyDescent="0.35">
      <c r="A80" s="8" t="s">
        <v>6</v>
      </c>
      <c r="B80" s="8" t="s">
        <v>7</v>
      </c>
      <c r="C80" s="8" t="s">
        <v>8</v>
      </c>
      <c r="D80" s="8" t="s">
        <v>8</v>
      </c>
      <c r="E80" s="29" t="s">
        <v>14</v>
      </c>
      <c r="F80" s="8"/>
      <c r="G80" s="8" t="s">
        <v>158</v>
      </c>
      <c r="H80" s="8" t="s">
        <v>165</v>
      </c>
      <c r="I80" s="8" t="s">
        <v>167</v>
      </c>
      <c r="J80" s="42" t="s">
        <v>152</v>
      </c>
      <c r="K80" s="8" t="s">
        <v>129</v>
      </c>
      <c r="L80" s="25" t="s">
        <v>168</v>
      </c>
      <c r="M80" s="24">
        <v>44592</v>
      </c>
      <c r="N80" s="24">
        <v>45107</v>
      </c>
      <c r="O80" s="14"/>
      <c r="P80" s="28">
        <v>0</v>
      </c>
    </row>
    <row r="81" spans="1:16" ht="13.5" customHeight="1" x14ac:dyDescent="0.35">
      <c r="A81" s="8" t="s">
        <v>6</v>
      </c>
      <c r="B81" s="8" t="s">
        <v>7</v>
      </c>
      <c r="C81" s="8" t="s">
        <v>8</v>
      </c>
      <c r="D81" s="8" t="s">
        <v>8</v>
      </c>
      <c r="E81" s="29" t="s">
        <v>15</v>
      </c>
      <c r="F81" s="8"/>
      <c r="G81" s="8" t="s">
        <v>158</v>
      </c>
      <c r="H81" s="8" t="s">
        <v>165</v>
      </c>
      <c r="I81" s="8" t="s">
        <v>167</v>
      </c>
      <c r="J81" s="42" t="s">
        <v>152</v>
      </c>
      <c r="K81" s="8" t="s">
        <v>129</v>
      </c>
      <c r="L81" s="25" t="s">
        <v>168</v>
      </c>
      <c r="M81" s="24">
        <v>44592</v>
      </c>
      <c r="N81" s="24">
        <v>45107</v>
      </c>
      <c r="O81" s="14"/>
      <c r="P81" s="28">
        <v>0</v>
      </c>
    </row>
    <row r="82" spans="1:16" ht="13.5" customHeight="1" x14ac:dyDescent="0.35">
      <c r="A82" s="8" t="s">
        <v>6</v>
      </c>
      <c r="B82" s="8" t="s">
        <v>7</v>
      </c>
      <c r="C82" s="8" t="s">
        <v>8</v>
      </c>
      <c r="D82" s="8" t="s">
        <v>8</v>
      </c>
      <c r="E82" s="29" t="s">
        <v>16</v>
      </c>
      <c r="F82" s="8"/>
      <c r="G82" s="8" t="s">
        <v>158</v>
      </c>
      <c r="H82" s="8" t="s">
        <v>165</v>
      </c>
      <c r="I82" s="8" t="s">
        <v>167</v>
      </c>
      <c r="J82" s="42" t="s">
        <v>152</v>
      </c>
      <c r="K82" s="8" t="s">
        <v>129</v>
      </c>
      <c r="L82" s="25" t="s">
        <v>168</v>
      </c>
      <c r="M82" s="24">
        <v>44592</v>
      </c>
      <c r="N82" s="24">
        <v>45107</v>
      </c>
      <c r="O82" s="14"/>
      <c r="P82" s="28">
        <v>0</v>
      </c>
    </row>
    <row r="83" spans="1:16" ht="13.5" customHeight="1" x14ac:dyDescent="0.35">
      <c r="A83" s="8" t="s">
        <v>6</v>
      </c>
      <c r="B83" s="8" t="s">
        <v>7</v>
      </c>
      <c r="C83" s="8" t="s">
        <v>8</v>
      </c>
      <c r="D83" s="8" t="s">
        <v>8</v>
      </c>
      <c r="E83" s="29" t="s">
        <v>17</v>
      </c>
      <c r="F83" s="8"/>
      <c r="G83" s="8" t="s">
        <v>158</v>
      </c>
      <c r="H83" s="8" t="s">
        <v>165</v>
      </c>
      <c r="I83" s="8" t="s">
        <v>167</v>
      </c>
      <c r="J83" s="42" t="s">
        <v>152</v>
      </c>
      <c r="K83" s="8" t="s">
        <v>129</v>
      </c>
      <c r="L83" s="25" t="s">
        <v>168</v>
      </c>
      <c r="M83" s="24">
        <v>44592</v>
      </c>
      <c r="N83" s="24">
        <v>45107</v>
      </c>
      <c r="O83" s="14"/>
      <c r="P83" s="28">
        <v>0</v>
      </c>
    </row>
    <row r="84" spans="1:16" ht="13.5" customHeight="1" x14ac:dyDescent="0.35">
      <c r="A84" s="8" t="s">
        <v>6</v>
      </c>
      <c r="B84" s="8" t="s">
        <v>7</v>
      </c>
      <c r="C84" s="8" t="s">
        <v>8</v>
      </c>
      <c r="D84" s="8" t="s">
        <v>8</v>
      </c>
      <c r="E84" s="29" t="s">
        <v>18</v>
      </c>
      <c r="F84" s="8"/>
      <c r="G84" s="8" t="s">
        <v>158</v>
      </c>
      <c r="H84" s="8" t="s">
        <v>165</v>
      </c>
      <c r="I84" s="8" t="s">
        <v>167</v>
      </c>
      <c r="J84" s="42" t="s">
        <v>152</v>
      </c>
      <c r="K84" s="8" t="s">
        <v>129</v>
      </c>
      <c r="L84" s="25" t="s">
        <v>168</v>
      </c>
      <c r="M84" s="24">
        <v>44592</v>
      </c>
      <c r="N84" s="24">
        <v>45107</v>
      </c>
      <c r="O84" s="14"/>
      <c r="P84" s="28">
        <v>0</v>
      </c>
    </row>
    <row r="85" spans="1:16" ht="13.5" customHeight="1" x14ac:dyDescent="0.35">
      <c r="A85" s="8" t="s">
        <v>6</v>
      </c>
      <c r="B85" s="8" t="s">
        <v>7</v>
      </c>
      <c r="C85" s="8" t="s">
        <v>8</v>
      </c>
      <c r="D85" s="8" t="s">
        <v>8</v>
      </c>
      <c r="E85" s="29" t="s">
        <v>19</v>
      </c>
      <c r="F85" s="8"/>
      <c r="G85" s="8" t="s">
        <v>158</v>
      </c>
      <c r="H85" s="8" t="s">
        <v>165</v>
      </c>
      <c r="I85" s="8" t="s">
        <v>167</v>
      </c>
      <c r="J85" s="42" t="s">
        <v>152</v>
      </c>
      <c r="K85" s="8" t="s">
        <v>129</v>
      </c>
      <c r="L85" s="25" t="s">
        <v>168</v>
      </c>
      <c r="M85" s="24">
        <v>44592</v>
      </c>
      <c r="N85" s="24">
        <v>45107</v>
      </c>
      <c r="O85" s="14"/>
      <c r="P85" s="28">
        <v>0</v>
      </c>
    </row>
    <row r="86" spans="1:16" ht="13.5" customHeight="1" x14ac:dyDescent="0.35">
      <c r="A86" s="8" t="s">
        <v>6</v>
      </c>
      <c r="B86" s="8" t="s">
        <v>7</v>
      </c>
      <c r="C86" s="8" t="s">
        <v>8</v>
      </c>
      <c r="D86" s="8" t="s">
        <v>8</v>
      </c>
      <c r="E86" s="29" t="s">
        <v>20</v>
      </c>
      <c r="F86" s="8"/>
      <c r="G86" s="8" t="s">
        <v>158</v>
      </c>
      <c r="H86" s="8" t="s">
        <v>165</v>
      </c>
      <c r="I86" s="8" t="s">
        <v>167</v>
      </c>
      <c r="J86" s="42" t="s">
        <v>152</v>
      </c>
      <c r="K86" s="8" t="s">
        <v>129</v>
      </c>
      <c r="L86" s="25" t="s">
        <v>168</v>
      </c>
      <c r="M86" s="24">
        <v>44592</v>
      </c>
      <c r="N86" s="24">
        <v>45107</v>
      </c>
      <c r="O86" s="14"/>
      <c r="P86" s="28">
        <v>0</v>
      </c>
    </row>
    <row r="87" spans="1:16" ht="13.5" customHeight="1" x14ac:dyDescent="0.35">
      <c r="A87" s="8" t="s">
        <v>6</v>
      </c>
      <c r="B87" s="8" t="s">
        <v>7</v>
      </c>
      <c r="C87" s="8" t="s">
        <v>21</v>
      </c>
      <c r="D87" s="8" t="s">
        <v>21</v>
      </c>
      <c r="E87" s="29" t="s">
        <v>22</v>
      </c>
      <c r="F87" s="8"/>
      <c r="G87" s="8" t="s">
        <v>158</v>
      </c>
      <c r="H87" s="8" t="s">
        <v>165</v>
      </c>
      <c r="I87" s="8" t="s">
        <v>167</v>
      </c>
      <c r="J87" s="42" t="s">
        <v>152</v>
      </c>
      <c r="K87" s="8" t="s">
        <v>129</v>
      </c>
      <c r="L87" s="25" t="s">
        <v>168</v>
      </c>
      <c r="M87" s="24">
        <v>44592</v>
      </c>
      <c r="N87" s="24">
        <v>45107</v>
      </c>
      <c r="O87" s="14"/>
      <c r="P87" s="28">
        <v>0</v>
      </c>
    </row>
    <row r="88" spans="1:16" ht="13.5" customHeight="1" x14ac:dyDescent="0.35">
      <c r="A88" s="8" t="s">
        <v>6</v>
      </c>
      <c r="B88" s="8" t="s">
        <v>7</v>
      </c>
      <c r="C88" s="8" t="s">
        <v>21</v>
      </c>
      <c r="D88" s="8" t="s">
        <v>21</v>
      </c>
      <c r="E88" s="29" t="s">
        <v>23</v>
      </c>
      <c r="F88" s="8"/>
      <c r="G88" s="8" t="s">
        <v>158</v>
      </c>
      <c r="H88" s="8" t="s">
        <v>165</v>
      </c>
      <c r="I88" s="8" t="s">
        <v>167</v>
      </c>
      <c r="J88" s="42" t="s">
        <v>152</v>
      </c>
      <c r="K88" s="8" t="s">
        <v>129</v>
      </c>
      <c r="L88" s="25" t="s">
        <v>168</v>
      </c>
      <c r="M88" s="24">
        <v>44592</v>
      </c>
      <c r="N88" s="24">
        <v>45107</v>
      </c>
      <c r="O88" s="14"/>
      <c r="P88" s="28">
        <v>0</v>
      </c>
    </row>
    <row r="89" spans="1:16" ht="13.5" customHeight="1" x14ac:dyDescent="0.35">
      <c r="A89" s="8" t="s">
        <v>6</v>
      </c>
      <c r="B89" s="8" t="s">
        <v>7</v>
      </c>
      <c r="C89" s="8" t="s">
        <v>21</v>
      </c>
      <c r="D89" s="8" t="s">
        <v>21</v>
      </c>
      <c r="E89" s="29" t="s">
        <v>24</v>
      </c>
      <c r="F89" s="8"/>
      <c r="G89" s="8" t="s">
        <v>158</v>
      </c>
      <c r="H89" s="8" t="s">
        <v>165</v>
      </c>
      <c r="I89" s="8" t="s">
        <v>167</v>
      </c>
      <c r="J89" s="42" t="s">
        <v>152</v>
      </c>
      <c r="K89" s="8" t="s">
        <v>129</v>
      </c>
      <c r="L89" s="25" t="s">
        <v>168</v>
      </c>
      <c r="M89" s="24">
        <v>44592</v>
      </c>
      <c r="N89" s="24">
        <v>45107</v>
      </c>
      <c r="O89" s="14"/>
      <c r="P89" s="28">
        <v>0</v>
      </c>
    </row>
    <row r="90" spans="1:16" ht="13.5" customHeight="1" x14ac:dyDescent="0.35">
      <c r="A90" s="8" t="s">
        <v>6</v>
      </c>
      <c r="B90" s="8" t="s">
        <v>7</v>
      </c>
      <c r="C90" s="8" t="s">
        <v>21</v>
      </c>
      <c r="D90" s="8" t="s">
        <v>21</v>
      </c>
      <c r="E90" s="29" t="s">
        <v>188</v>
      </c>
      <c r="F90" s="8"/>
      <c r="G90" s="8" t="s">
        <v>158</v>
      </c>
      <c r="H90" s="8" t="s">
        <v>165</v>
      </c>
      <c r="I90" s="8" t="s">
        <v>167</v>
      </c>
      <c r="J90" s="42" t="s">
        <v>152</v>
      </c>
      <c r="K90" s="8" t="s">
        <v>129</v>
      </c>
      <c r="L90" s="25" t="s">
        <v>168</v>
      </c>
      <c r="M90" s="24">
        <v>44592</v>
      </c>
      <c r="N90" s="24">
        <v>45107</v>
      </c>
      <c r="O90" s="14"/>
      <c r="P90" s="28">
        <v>25003.187708931226</v>
      </c>
    </row>
    <row r="91" spans="1:16" ht="13.5" customHeight="1" x14ac:dyDescent="0.35">
      <c r="A91" s="8" t="s">
        <v>6</v>
      </c>
      <c r="B91" s="8" t="s">
        <v>7</v>
      </c>
      <c r="C91" s="8" t="s">
        <v>21</v>
      </c>
      <c r="D91" s="8" t="s">
        <v>21</v>
      </c>
      <c r="E91" s="29" t="s">
        <v>189</v>
      </c>
      <c r="F91" s="8"/>
      <c r="G91" s="8" t="s">
        <v>158</v>
      </c>
      <c r="H91" s="8" t="s">
        <v>165</v>
      </c>
      <c r="I91" s="8" t="s">
        <v>167</v>
      </c>
      <c r="J91" s="42" t="s">
        <v>152</v>
      </c>
      <c r="K91" s="8" t="s">
        <v>129</v>
      </c>
      <c r="L91" s="25" t="s">
        <v>168</v>
      </c>
      <c r="M91" s="24">
        <v>44592</v>
      </c>
      <c r="N91" s="24">
        <v>45107</v>
      </c>
      <c r="O91" s="14"/>
      <c r="P91" s="28">
        <v>4214.8313987202437</v>
      </c>
    </row>
    <row r="92" spans="1:16" ht="13.5" customHeight="1" x14ac:dyDescent="0.35">
      <c r="A92" s="8" t="s">
        <v>6</v>
      </c>
      <c r="B92" s="8" t="s">
        <v>7</v>
      </c>
      <c r="C92" s="8" t="s">
        <v>21</v>
      </c>
      <c r="D92" s="8" t="s">
        <v>21</v>
      </c>
      <c r="E92" s="29" t="s">
        <v>190</v>
      </c>
      <c r="F92" s="8"/>
      <c r="G92" s="8" t="s">
        <v>158</v>
      </c>
      <c r="H92" s="8" t="s">
        <v>165</v>
      </c>
      <c r="I92" s="8" t="s">
        <v>167</v>
      </c>
      <c r="J92" s="42" t="s">
        <v>152</v>
      </c>
      <c r="K92" s="8" t="s">
        <v>129</v>
      </c>
      <c r="L92" s="25" t="s">
        <v>168</v>
      </c>
      <c r="M92" s="24">
        <v>44592</v>
      </c>
      <c r="N92" s="24">
        <v>45107</v>
      </c>
      <c r="O92" s="14"/>
      <c r="P92" s="28">
        <v>22754.455307933538</v>
      </c>
    </row>
    <row r="93" spans="1:16" ht="13.5" customHeight="1" x14ac:dyDescent="0.35">
      <c r="A93" s="8" t="s">
        <v>6</v>
      </c>
      <c r="B93" s="8" t="s">
        <v>7</v>
      </c>
      <c r="C93" s="8" t="s">
        <v>21</v>
      </c>
      <c r="D93" s="8" t="s">
        <v>21</v>
      </c>
      <c r="E93" s="30" t="s">
        <v>191</v>
      </c>
      <c r="F93" s="8"/>
      <c r="G93" s="8" t="s">
        <v>158</v>
      </c>
      <c r="H93" s="8" t="s">
        <v>165</v>
      </c>
      <c r="I93" s="8" t="s">
        <v>167</v>
      </c>
      <c r="J93" s="42" t="s">
        <v>152</v>
      </c>
      <c r="K93" s="8" t="s">
        <v>129</v>
      </c>
      <c r="L93" s="25" t="s">
        <v>168</v>
      </c>
      <c r="M93" s="24">
        <v>44592</v>
      </c>
      <c r="N93" s="24">
        <v>45107</v>
      </c>
      <c r="O93" s="14"/>
      <c r="P93" s="28">
        <v>7063.461861260821</v>
      </c>
    </row>
    <row r="94" spans="1:16" ht="13.5" customHeight="1" x14ac:dyDescent="0.35">
      <c r="A94" s="8" t="s">
        <v>6</v>
      </c>
      <c r="B94" s="8" t="s">
        <v>7</v>
      </c>
      <c r="C94" s="8" t="s">
        <v>21</v>
      </c>
      <c r="D94" s="8" t="s">
        <v>29</v>
      </c>
      <c r="E94" s="29" t="s">
        <v>192</v>
      </c>
      <c r="F94" s="8"/>
      <c r="G94" s="8" t="s">
        <v>158</v>
      </c>
      <c r="H94" s="8" t="s">
        <v>165</v>
      </c>
      <c r="I94" s="8" t="s">
        <v>167</v>
      </c>
      <c r="J94" s="42" t="s">
        <v>152</v>
      </c>
      <c r="K94" s="8" t="s">
        <v>129</v>
      </c>
      <c r="L94" s="25" t="s">
        <v>168</v>
      </c>
      <c r="M94" s="24">
        <v>44592</v>
      </c>
      <c r="N94" s="24">
        <v>45107</v>
      </c>
      <c r="O94" s="14"/>
      <c r="P94" s="28">
        <v>9918.8432782447635</v>
      </c>
    </row>
    <row r="95" spans="1:16" ht="13.5" customHeight="1" x14ac:dyDescent="0.35">
      <c r="A95" s="8" t="s">
        <v>6</v>
      </c>
      <c r="B95" s="8" t="s">
        <v>7</v>
      </c>
      <c r="C95" s="8" t="s">
        <v>21</v>
      </c>
      <c r="D95" s="8" t="s">
        <v>29</v>
      </c>
      <c r="E95" s="29" t="s">
        <v>193</v>
      </c>
      <c r="F95" s="8"/>
      <c r="G95" s="8" t="s">
        <v>158</v>
      </c>
      <c r="H95" s="8" t="s">
        <v>165</v>
      </c>
      <c r="I95" s="8" t="s">
        <v>167</v>
      </c>
      <c r="J95" s="42" t="s">
        <v>152</v>
      </c>
      <c r="K95" s="8" t="s">
        <v>129</v>
      </c>
      <c r="L95" s="25" t="s">
        <v>168</v>
      </c>
      <c r="M95" s="24">
        <v>44592</v>
      </c>
      <c r="N95" s="24">
        <v>45107</v>
      </c>
      <c r="O95" s="14"/>
      <c r="P95" s="28">
        <v>0</v>
      </c>
    </row>
    <row r="96" spans="1:16" ht="13.5" customHeight="1" x14ac:dyDescent="0.35">
      <c r="A96" s="8" t="s">
        <v>6</v>
      </c>
      <c r="B96" s="8" t="s">
        <v>7</v>
      </c>
      <c r="C96" s="8" t="s">
        <v>21</v>
      </c>
      <c r="D96" s="8" t="s">
        <v>29</v>
      </c>
      <c r="E96" s="29" t="s">
        <v>194</v>
      </c>
      <c r="F96" s="8"/>
      <c r="G96" s="8" t="s">
        <v>158</v>
      </c>
      <c r="H96" s="8" t="s">
        <v>165</v>
      </c>
      <c r="I96" s="8" t="s">
        <v>167</v>
      </c>
      <c r="J96" s="42" t="s">
        <v>152</v>
      </c>
      <c r="K96" s="8" t="s">
        <v>129</v>
      </c>
      <c r="L96" s="25" t="s">
        <v>168</v>
      </c>
      <c r="M96" s="24">
        <v>44592</v>
      </c>
      <c r="N96" s="24">
        <v>45107</v>
      </c>
      <c r="O96" s="14"/>
      <c r="P96" s="28">
        <v>0</v>
      </c>
    </row>
    <row r="97" spans="1:16" ht="13.5" customHeight="1" x14ac:dyDescent="0.35">
      <c r="A97" s="8" t="s">
        <v>6</v>
      </c>
      <c r="B97" s="8" t="s">
        <v>7</v>
      </c>
      <c r="C97" s="8" t="s">
        <v>21</v>
      </c>
      <c r="D97" s="8" t="s">
        <v>33</v>
      </c>
      <c r="E97" s="29" t="s">
        <v>195</v>
      </c>
      <c r="F97" s="8"/>
      <c r="G97" s="8" t="s">
        <v>158</v>
      </c>
      <c r="H97" s="8" t="s">
        <v>165</v>
      </c>
      <c r="I97" s="8" t="s">
        <v>167</v>
      </c>
      <c r="J97" s="42" t="s">
        <v>152</v>
      </c>
      <c r="K97" s="8" t="s">
        <v>129</v>
      </c>
      <c r="L97" s="25" t="s">
        <v>168</v>
      </c>
      <c r="M97" s="24">
        <v>44592</v>
      </c>
      <c r="N97" s="24">
        <v>45107</v>
      </c>
      <c r="O97" s="14"/>
      <c r="P97" s="28">
        <v>37329.277697714955</v>
      </c>
    </row>
    <row r="98" spans="1:16" ht="13.5" customHeight="1" x14ac:dyDescent="0.35">
      <c r="A98" s="8" t="s">
        <v>6</v>
      </c>
      <c r="B98" s="8" t="s">
        <v>7</v>
      </c>
      <c r="C98" s="8" t="s">
        <v>21</v>
      </c>
      <c r="D98" s="8" t="s">
        <v>33</v>
      </c>
      <c r="E98" s="29" t="s">
        <v>196</v>
      </c>
      <c r="F98" s="8"/>
      <c r="G98" s="8" t="s">
        <v>158</v>
      </c>
      <c r="H98" s="8" t="s">
        <v>165</v>
      </c>
      <c r="I98" s="8" t="s">
        <v>167</v>
      </c>
      <c r="J98" s="42" t="s">
        <v>152</v>
      </c>
      <c r="K98" s="8" t="s">
        <v>129</v>
      </c>
      <c r="L98" s="25" t="s">
        <v>168</v>
      </c>
      <c r="M98" s="24">
        <v>44592</v>
      </c>
      <c r="N98" s="24">
        <v>45107</v>
      </c>
      <c r="O98" s="14"/>
      <c r="P98" s="28">
        <v>0</v>
      </c>
    </row>
    <row r="99" spans="1:16" ht="13.5" customHeight="1" x14ac:dyDescent="0.35">
      <c r="A99" s="8" t="s">
        <v>6</v>
      </c>
      <c r="B99" s="8" t="s">
        <v>7</v>
      </c>
      <c r="C99" s="8" t="s">
        <v>21</v>
      </c>
      <c r="D99" s="8" t="s">
        <v>33</v>
      </c>
      <c r="E99" s="29" t="s">
        <v>44</v>
      </c>
      <c r="F99" s="8"/>
      <c r="G99" s="8" t="s">
        <v>158</v>
      </c>
      <c r="H99" s="8" t="s">
        <v>165</v>
      </c>
      <c r="I99" s="8" t="s">
        <v>167</v>
      </c>
      <c r="J99" s="42" t="s">
        <v>152</v>
      </c>
      <c r="K99" s="8" t="s">
        <v>129</v>
      </c>
      <c r="L99" s="25" t="s">
        <v>168</v>
      </c>
      <c r="M99" s="24">
        <v>44592</v>
      </c>
      <c r="N99" s="24">
        <v>45107</v>
      </c>
      <c r="O99" s="14"/>
      <c r="P99" s="28">
        <v>0</v>
      </c>
    </row>
    <row r="100" spans="1:16" ht="13.5" customHeight="1" x14ac:dyDescent="0.35">
      <c r="A100" s="8" t="s">
        <v>6</v>
      </c>
      <c r="B100" s="8" t="s">
        <v>7</v>
      </c>
      <c r="C100" s="8" t="s">
        <v>21</v>
      </c>
      <c r="D100" s="8" t="s">
        <v>33</v>
      </c>
      <c r="E100" s="29" t="s">
        <v>197</v>
      </c>
      <c r="F100" s="8"/>
      <c r="G100" s="8" t="s">
        <v>158</v>
      </c>
      <c r="H100" s="8" t="s">
        <v>165</v>
      </c>
      <c r="I100" s="8" t="s">
        <v>167</v>
      </c>
      <c r="J100" s="42" t="s">
        <v>152</v>
      </c>
      <c r="K100" s="8" t="s">
        <v>129</v>
      </c>
      <c r="L100" s="25" t="s">
        <v>168</v>
      </c>
      <c r="M100" s="24">
        <v>44592</v>
      </c>
      <c r="N100" s="24">
        <v>45107</v>
      </c>
      <c r="O100" s="14"/>
      <c r="P100" s="28">
        <v>0</v>
      </c>
    </row>
    <row r="101" spans="1:16" ht="13.5" customHeight="1" x14ac:dyDescent="0.35">
      <c r="A101" s="8" t="s">
        <v>6</v>
      </c>
      <c r="B101" s="8" t="s">
        <v>7</v>
      </c>
      <c r="C101" s="8" t="s">
        <v>21</v>
      </c>
      <c r="D101" s="8" t="s">
        <v>33</v>
      </c>
      <c r="E101" s="29" t="s">
        <v>43</v>
      </c>
      <c r="F101" s="8"/>
      <c r="G101" s="8" t="s">
        <v>158</v>
      </c>
      <c r="H101" s="8" t="s">
        <v>165</v>
      </c>
      <c r="I101" s="8" t="s">
        <v>167</v>
      </c>
      <c r="J101" s="42" t="s">
        <v>152</v>
      </c>
      <c r="K101" s="8" t="s">
        <v>129</v>
      </c>
      <c r="L101" s="25" t="s">
        <v>168</v>
      </c>
      <c r="M101" s="24">
        <v>44592</v>
      </c>
      <c r="N101" s="24">
        <v>45107</v>
      </c>
      <c r="O101" s="14"/>
      <c r="P101" s="28">
        <v>0</v>
      </c>
    </row>
    <row r="102" spans="1:16" ht="13.5" customHeight="1" x14ac:dyDescent="0.35">
      <c r="A102" s="8" t="s">
        <v>6</v>
      </c>
      <c r="B102" s="8" t="s">
        <v>7</v>
      </c>
      <c r="C102" s="8" t="s">
        <v>21</v>
      </c>
      <c r="D102" s="8" t="s">
        <v>33</v>
      </c>
      <c r="E102" s="29" t="s">
        <v>198</v>
      </c>
      <c r="F102" s="8"/>
      <c r="G102" s="8" t="s">
        <v>158</v>
      </c>
      <c r="H102" s="8" t="s">
        <v>165</v>
      </c>
      <c r="I102" s="8" t="s">
        <v>167</v>
      </c>
      <c r="J102" s="42" t="s">
        <v>152</v>
      </c>
      <c r="K102" s="8" t="s">
        <v>129</v>
      </c>
      <c r="L102" s="25" t="s">
        <v>168</v>
      </c>
      <c r="M102" s="24">
        <v>44592</v>
      </c>
      <c r="N102" s="24">
        <v>45107</v>
      </c>
      <c r="O102" s="14"/>
      <c r="P102" s="28">
        <v>0</v>
      </c>
    </row>
    <row r="103" spans="1:16" ht="13.5" customHeight="1" x14ac:dyDescent="0.35">
      <c r="A103" s="8" t="s">
        <v>6</v>
      </c>
      <c r="B103" s="8" t="s">
        <v>7</v>
      </c>
      <c r="C103" s="8" t="s">
        <v>40</v>
      </c>
      <c r="D103" s="8" t="s">
        <v>40</v>
      </c>
      <c r="E103" s="30" t="s">
        <v>40</v>
      </c>
      <c r="F103" s="8"/>
      <c r="G103" s="8" t="s">
        <v>158</v>
      </c>
      <c r="H103" s="8" t="s">
        <v>165</v>
      </c>
      <c r="I103" s="8" t="s">
        <v>167</v>
      </c>
      <c r="J103" s="42" t="s">
        <v>152</v>
      </c>
      <c r="K103" s="8" t="s">
        <v>129</v>
      </c>
      <c r="L103" s="25" t="s">
        <v>168</v>
      </c>
      <c r="M103" s="24">
        <v>44592</v>
      </c>
      <c r="N103" s="24">
        <v>45107</v>
      </c>
      <c r="O103" s="14"/>
      <c r="P103" s="28">
        <v>43114.841641618623</v>
      </c>
    </row>
    <row r="104" spans="1:16" ht="13.5" customHeight="1" x14ac:dyDescent="0.35">
      <c r="A104" s="8" t="s">
        <v>6</v>
      </c>
      <c r="B104" s="8" t="s">
        <v>7</v>
      </c>
      <c r="C104" s="8" t="s">
        <v>41</v>
      </c>
      <c r="D104" s="8" t="s">
        <v>41</v>
      </c>
      <c r="E104" s="29" t="s">
        <v>41</v>
      </c>
      <c r="F104" s="8"/>
      <c r="G104" s="8" t="s">
        <v>158</v>
      </c>
      <c r="H104" s="8" t="s">
        <v>165</v>
      </c>
      <c r="I104" s="8" t="s">
        <v>167</v>
      </c>
      <c r="J104" s="42" t="s">
        <v>152</v>
      </c>
      <c r="K104" s="8" t="s">
        <v>129</v>
      </c>
      <c r="L104" s="25" t="s">
        <v>168</v>
      </c>
      <c r="M104" s="24">
        <v>44592</v>
      </c>
      <c r="N104" s="24">
        <v>45107</v>
      </c>
      <c r="O104" s="14"/>
      <c r="P104" s="28">
        <v>11445.352499999999</v>
      </c>
    </row>
    <row r="105" spans="1:16" ht="13.5" customHeight="1" x14ac:dyDescent="0.35">
      <c r="A105" s="8" t="s">
        <v>6</v>
      </c>
      <c r="B105" s="8" t="s">
        <v>7</v>
      </c>
      <c r="C105" s="8" t="s">
        <v>42</v>
      </c>
      <c r="D105" s="8" t="s">
        <v>42</v>
      </c>
      <c r="E105" s="29" t="s">
        <v>43</v>
      </c>
      <c r="F105" s="8"/>
      <c r="G105" s="8" t="s">
        <v>158</v>
      </c>
      <c r="H105" s="8" t="s">
        <v>165</v>
      </c>
      <c r="I105" s="8" t="s">
        <v>167</v>
      </c>
      <c r="J105" s="42" t="s">
        <v>152</v>
      </c>
      <c r="K105" s="8" t="s">
        <v>129</v>
      </c>
      <c r="L105" s="25" t="s">
        <v>168</v>
      </c>
      <c r="M105" s="24">
        <v>44592</v>
      </c>
      <c r="N105" s="24">
        <v>45107</v>
      </c>
      <c r="O105" s="14"/>
      <c r="P105" s="28">
        <v>0</v>
      </c>
    </row>
    <row r="106" spans="1:16" ht="13.5" customHeight="1" x14ac:dyDescent="0.35">
      <c r="A106" s="8" t="s">
        <v>6</v>
      </c>
      <c r="B106" s="8" t="s">
        <v>7</v>
      </c>
      <c r="C106" s="8" t="s">
        <v>42</v>
      </c>
      <c r="D106" s="8" t="s">
        <v>42</v>
      </c>
      <c r="E106" s="29" t="s">
        <v>44</v>
      </c>
      <c r="F106" s="8"/>
      <c r="G106" s="8" t="s">
        <v>158</v>
      </c>
      <c r="H106" s="8" t="s">
        <v>165</v>
      </c>
      <c r="I106" s="8" t="s">
        <v>167</v>
      </c>
      <c r="J106" s="42" t="s">
        <v>152</v>
      </c>
      <c r="K106" s="8" t="s">
        <v>129</v>
      </c>
      <c r="L106" s="25" t="s">
        <v>168</v>
      </c>
      <c r="M106" s="24">
        <v>44592</v>
      </c>
      <c r="N106" s="24">
        <v>45107</v>
      </c>
      <c r="O106" s="14"/>
      <c r="P106" s="28">
        <v>0</v>
      </c>
    </row>
    <row r="107" spans="1:16" ht="13.5" customHeight="1" x14ac:dyDescent="0.35">
      <c r="A107" s="8" t="s">
        <v>6</v>
      </c>
      <c r="B107" s="8" t="s">
        <v>7</v>
      </c>
      <c r="C107" s="8" t="s">
        <v>42</v>
      </c>
      <c r="D107" s="8" t="s">
        <v>42</v>
      </c>
      <c r="E107" s="29" t="s">
        <v>45</v>
      </c>
      <c r="F107" s="8"/>
      <c r="G107" s="8" t="s">
        <v>158</v>
      </c>
      <c r="H107" s="8" t="s">
        <v>165</v>
      </c>
      <c r="I107" s="8" t="s">
        <v>167</v>
      </c>
      <c r="J107" s="42" t="s">
        <v>152</v>
      </c>
      <c r="K107" s="8" t="s">
        <v>129</v>
      </c>
      <c r="L107" s="25" t="s">
        <v>168</v>
      </c>
      <c r="M107" s="24">
        <v>44592</v>
      </c>
      <c r="N107" s="24">
        <v>45107</v>
      </c>
      <c r="O107" s="14"/>
      <c r="P107" s="28">
        <v>0</v>
      </c>
    </row>
    <row r="108" spans="1:16" ht="13.5" customHeight="1" x14ac:dyDescent="0.35">
      <c r="A108" s="8" t="s">
        <v>6</v>
      </c>
      <c r="B108" s="8" t="s">
        <v>7</v>
      </c>
      <c r="C108" s="8" t="s">
        <v>42</v>
      </c>
      <c r="D108" s="8" t="s">
        <v>42</v>
      </c>
      <c r="E108" s="29" t="s">
        <v>46</v>
      </c>
      <c r="F108" s="8"/>
      <c r="G108" s="8" t="s">
        <v>158</v>
      </c>
      <c r="H108" s="8" t="s">
        <v>165</v>
      </c>
      <c r="I108" s="8" t="s">
        <v>167</v>
      </c>
      <c r="J108" s="42" t="s">
        <v>152</v>
      </c>
      <c r="K108" s="8" t="s">
        <v>129</v>
      </c>
      <c r="L108" s="25" t="s">
        <v>168</v>
      </c>
      <c r="M108" s="24">
        <v>44592</v>
      </c>
      <c r="N108" s="24">
        <v>45107</v>
      </c>
      <c r="O108" s="14"/>
      <c r="P108" s="28">
        <v>0</v>
      </c>
    </row>
    <row r="109" spans="1:16" ht="13.5" customHeight="1" x14ac:dyDescent="0.35">
      <c r="A109" s="8" t="s">
        <v>6</v>
      </c>
      <c r="B109" s="8" t="s">
        <v>7</v>
      </c>
      <c r="C109" s="8" t="s">
        <v>42</v>
      </c>
      <c r="D109" s="8" t="s">
        <v>42</v>
      </c>
      <c r="E109" s="29" t="s">
        <v>47</v>
      </c>
      <c r="F109" s="8"/>
      <c r="G109" s="8" t="s">
        <v>158</v>
      </c>
      <c r="H109" s="8" t="s">
        <v>165</v>
      </c>
      <c r="I109" s="8" t="s">
        <v>167</v>
      </c>
      <c r="J109" s="42" t="s">
        <v>152</v>
      </c>
      <c r="K109" s="8" t="s">
        <v>129</v>
      </c>
      <c r="L109" s="25" t="s">
        <v>168</v>
      </c>
      <c r="M109" s="24">
        <v>44592</v>
      </c>
      <c r="N109" s="24">
        <v>45107</v>
      </c>
      <c r="O109" s="14"/>
      <c r="P109" s="28">
        <v>47624.485344405701</v>
      </c>
    </row>
    <row r="110" spans="1:16" ht="13.5" customHeight="1" x14ac:dyDescent="0.35">
      <c r="A110" s="8" t="s">
        <v>6</v>
      </c>
      <c r="B110" s="8" t="s">
        <v>7</v>
      </c>
      <c r="C110" s="8" t="s">
        <v>42</v>
      </c>
      <c r="D110" s="8" t="s">
        <v>42</v>
      </c>
      <c r="E110" s="29" t="s">
        <v>198</v>
      </c>
      <c r="F110" s="8"/>
      <c r="G110" s="8" t="s">
        <v>158</v>
      </c>
      <c r="H110" s="8" t="s">
        <v>165</v>
      </c>
      <c r="I110" s="8" t="s">
        <v>167</v>
      </c>
      <c r="J110" s="42" t="s">
        <v>152</v>
      </c>
      <c r="K110" s="8" t="s">
        <v>129</v>
      </c>
      <c r="L110" s="25" t="s">
        <v>168</v>
      </c>
      <c r="M110" s="24">
        <v>44592</v>
      </c>
      <c r="N110" s="24">
        <v>45107</v>
      </c>
      <c r="O110" s="14"/>
      <c r="P110" s="28">
        <v>0</v>
      </c>
    </row>
    <row r="111" spans="1:16" ht="13.5" customHeight="1" x14ac:dyDescent="0.35">
      <c r="A111" s="8" t="s">
        <v>6</v>
      </c>
      <c r="B111" s="8" t="s">
        <v>7</v>
      </c>
      <c r="C111" s="8" t="s">
        <v>42</v>
      </c>
      <c r="D111" s="8" t="s">
        <v>42</v>
      </c>
      <c r="E111" s="29" t="s">
        <v>49</v>
      </c>
      <c r="F111" s="8"/>
      <c r="G111" s="8" t="s">
        <v>158</v>
      </c>
      <c r="H111" s="8" t="s">
        <v>165</v>
      </c>
      <c r="I111" s="8" t="s">
        <v>167</v>
      </c>
      <c r="J111" s="42" t="s">
        <v>152</v>
      </c>
      <c r="K111" s="8" t="s">
        <v>129</v>
      </c>
      <c r="L111" s="25" t="s">
        <v>168</v>
      </c>
      <c r="M111" s="24">
        <v>44592</v>
      </c>
      <c r="N111" s="24">
        <v>45107</v>
      </c>
      <c r="O111" s="14"/>
      <c r="P111" s="28">
        <v>0</v>
      </c>
    </row>
    <row r="112" spans="1:16" ht="13.5" customHeight="1" x14ac:dyDescent="0.35">
      <c r="A112" s="8" t="s">
        <v>6</v>
      </c>
      <c r="B112" s="8" t="s">
        <v>50</v>
      </c>
      <c r="C112" s="8" t="s">
        <v>51</v>
      </c>
      <c r="D112" s="8" t="s">
        <v>51</v>
      </c>
      <c r="E112" s="29" t="s">
        <v>51</v>
      </c>
      <c r="F112" s="8"/>
      <c r="G112" s="8" t="s">
        <v>158</v>
      </c>
      <c r="H112" s="8" t="s">
        <v>165</v>
      </c>
      <c r="I112" s="8" t="s">
        <v>167</v>
      </c>
      <c r="J112" s="42" t="s">
        <v>152</v>
      </c>
      <c r="K112" s="8" t="s">
        <v>129</v>
      </c>
      <c r="L112" s="25" t="s">
        <v>168</v>
      </c>
      <c r="M112" s="24">
        <v>44592</v>
      </c>
      <c r="N112" s="24">
        <v>45107</v>
      </c>
      <c r="O112" s="14"/>
      <c r="P112" s="28">
        <v>0</v>
      </c>
    </row>
    <row r="113" spans="1:16" ht="13.5" customHeight="1" x14ac:dyDescent="0.35">
      <c r="A113" s="8" t="s">
        <v>6</v>
      </c>
      <c r="B113" s="8" t="s">
        <v>50</v>
      </c>
      <c r="C113" s="8" t="s">
        <v>52</v>
      </c>
      <c r="D113" s="8" t="s">
        <v>52</v>
      </c>
      <c r="E113" s="29" t="s">
        <v>52</v>
      </c>
      <c r="F113" s="8"/>
      <c r="G113" s="8" t="s">
        <v>158</v>
      </c>
      <c r="H113" s="8" t="s">
        <v>165</v>
      </c>
      <c r="I113" s="8" t="s">
        <v>167</v>
      </c>
      <c r="J113" s="42" t="s">
        <v>152</v>
      </c>
      <c r="K113" s="8" t="s">
        <v>129</v>
      </c>
      <c r="L113" s="25" t="s">
        <v>168</v>
      </c>
      <c r="M113" s="24">
        <v>44592</v>
      </c>
      <c r="N113" s="24">
        <v>45107</v>
      </c>
      <c r="O113" s="14"/>
      <c r="P113" s="28">
        <v>0</v>
      </c>
    </row>
    <row r="114" spans="1:16" ht="13.5" customHeight="1" x14ac:dyDescent="0.35">
      <c r="A114" s="8" t="s">
        <v>6</v>
      </c>
      <c r="B114" s="8" t="s">
        <v>50</v>
      </c>
      <c r="C114" s="8" t="s">
        <v>54</v>
      </c>
      <c r="D114" s="8" t="s">
        <v>54</v>
      </c>
      <c r="E114" s="29" t="s">
        <v>54</v>
      </c>
      <c r="F114" s="8"/>
      <c r="G114" s="8" t="s">
        <v>158</v>
      </c>
      <c r="H114" s="8" t="s">
        <v>165</v>
      </c>
      <c r="I114" s="8" t="s">
        <v>167</v>
      </c>
      <c r="J114" s="42" t="s">
        <v>152</v>
      </c>
      <c r="K114" s="8" t="s">
        <v>129</v>
      </c>
      <c r="L114" s="25" t="s">
        <v>168</v>
      </c>
      <c r="M114" s="24">
        <v>44592</v>
      </c>
      <c r="N114" s="24">
        <v>45107</v>
      </c>
      <c r="O114" s="14"/>
      <c r="P114" s="28">
        <v>0</v>
      </c>
    </row>
    <row r="115" spans="1:16" ht="13.5" customHeight="1" x14ac:dyDescent="0.35">
      <c r="A115" s="8" t="s">
        <v>6</v>
      </c>
      <c r="B115" s="8" t="s">
        <v>50</v>
      </c>
      <c r="C115" s="8" t="s">
        <v>55</v>
      </c>
      <c r="D115" s="8" t="s">
        <v>55</v>
      </c>
      <c r="E115" s="29" t="s">
        <v>55</v>
      </c>
      <c r="F115" s="8"/>
      <c r="G115" s="8" t="s">
        <v>158</v>
      </c>
      <c r="H115" s="8" t="s">
        <v>165</v>
      </c>
      <c r="I115" s="8" t="s">
        <v>167</v>
      </c>
      <c r="J115" s="42" t="s">
        <v>152</v>
      </c>
      <c r="K115" s="8" t="s">
        <v>129</v>
      </c>
      <c r="L115" s="25" t="s">
        <v>168</v>
      </c>
      <c r="M115" s="24">
        <v>44592</v>
      </c>
      <c r="N115" s="24">
        <v>45107</v>
      </c>
      <c r="O115" s="14"/>
      <c r="P115" s="28">
        <v>0</v>
      </c>
    </row>
    <row r="116" spans="1:16" ht="13.5" customHeight="1" x14ac:dyDescent="0.35">
      <c r="A116" s="8" t="s">
        <v>6</v>
      </c>
      <c r="B116" s="8" t="s">
        <v>50</v>
      </c>
      <c r="C116" s="8" t="s">
        <v>55</v>
      </c>
      <c r="D116" s="8" t="s">
        <v>57</v>
      </c>
      <c r="E116" s="29" t="s">
        <v>199</v>
      </c>
      <c r="F116" s="8"/>
      <c r="G116" s="8" t="s">
        <v>158</v>
      </c>
      <c r="H116" s="8" t="s">
        <v>165</v>
      </c>
      <c r="I116" s="8" t="s">
        <v>167</v>
      </c>
      <c r="J116" s="42" t="s">
        <v>152</v>
      </c>
      <c r="K116" s="8" t="s">
        <v>129</v>
      </c>
      <c r="L116" s="25" t="s">
        <v>168</v>
      </c>
      <c r="M116" s="24">
        <v>44592</v>
      </c>
      <c r="N116" s="24">
        <v>45107</v>
      </c>
      <c r="O116" s="14"/>
      <c r="P116" s="28">
        <v>0</v>
      </c>
    </row>
    <row r="117" spans="1:16" ht="13.5" customHeight="1" x14ac:dyDescent="0.35">
      <c r="A117" s="8" t="s">
        <v>6</v>
      </c>
      <c r="B117" s="8" t="s">
        <v>50</v>
      </c>
      <c r="C117" s="8" t="s">
        <v>55</v>
      </c>
      <c r="D117" s="8" t="s">
        <v>57</v>
      </c>
      <c r="E117" s="29" t="s">
        <v>200</v>
      </c>
      <c r="F117" s="8"/>
      <c r="G117" s="8" t="s">
        <v>158</v>
      </c>
      <c r="H117" s="8" t="s">
        <v>165</v>
      </c>
      <c r="I117" s="8" t="s">
        <v>167</v>
      </c>
      <c r="J117" s="42" t="s">
        <v>152</v>
      </c>
      <c r="K117" s="8" t="s">
        <v>129</v>
      </c>
      <c r="L117" s="25" t="s">
        <v>168</v>
      </c>
      <c r="M117" s="24">
        <v>44592</v>
      </c>
      <c r="N117" s="24">
        <v>45107</v>
      </c>
      <c r="O117" s="14"/>
      <c r="P117" s="28">
        <v>0</v>
      </c>
    </row>
    <row r="118" spans="1:16" ht="13.5" customHeight="1" x14ac:dyDescent="0.35">
      <c r="A118" s="8" t="s">
        <v>6</v>
      </c>
      <c r="B118" s="8" t="s">
        <v>50</v>
      </c>
      <c r="C118" s="8" t="s">
        <v>55</v>
      </c>
      <c r="D118" s="8" t="s">
        <v>57</v>
      </c>
      <c r="E118" s="29" t="s">
        <v>201</v>
      </c>
      <c r="F118" s="8"/>
      <c r="G118" s="8" t="s">
        <v>158</v>
      </c>
      <c r="H118" s="8" t="s">
        <v>165</v>
      </c>
      <c r="I118" s="8" t="s">
        <v>167</v>
      </c>
      <c r="J118" s="42" t="s">
        <v>152</v>
      </c>
      <c r="K118" s="8" t="s">
        <v>129</v>
      </c>
      <c r="L118" s="25" t="s">
        <v>168</v>
      </c>
      <c r="M118" s="24">
        <v>44592</v>
      </c>
      <c r="N118" s="24">
        <v>45107</v>
      </c>
      <c r="O118" s="14"/>
      <c r="P118" s="28">
        <v>0</v>
      </c>
    </row>
    <row r="119" spans="1:16" ht="13.5" customHeight="1" x14ac:dyDescent="0.35">
      <c r="A119" s="8" t="s">
        <v>6</v>
      </c>
      <c r="B119" s="8" t="s">
        <v>50</v>
      </c>
      <c r="C119" s="8" t="s">
        <v>55</v>
      </c>
      <c r="D119" s="8" t="s">
        <v>57</v>
      </c>
      <c r="E119" s="29" t="s">
        <v>202</v>
      </c>
      <c r="F119" s="8"/>
      <c r="G119" s="8" t="s">
        <v>158</v>
      </c>
      <c r="H119" s="8" t="s">
        <v>165</v>
      </c>
      <c r="I119" s="8" t="s">
        <v>167</v>
      </c>
      <c r="J119" s="42" t="s">
        <v>152</v>
      </c>
      <c r="K119" s="8" t="s">
        <v>129</v>
      </c>
      <c r="L119" s="25" t="s">
        <v>168</v>
      </c>
      <c r="M119" s="24">
        <v>44592</v>
      </c>
      <c r="N119" s="24">
        <v>45107</v>
      </c>
      <c r="O119" s="14"/>
      <c r="P119" s="28">
        <v>0</v>
      </c>
    </row>
    <row r="120" spans="1:16" ht="13.5" customHeight="1" x14ac:dyDescent="0.35">
      <c r="A120" s="8" t="s">
        <v>6</v>
      </c>
      <c r="B120" s="8" t="s">
        <v>50</v>
      </c>
      <c r="C120" s="8" t="s">
        <v>55</v>
      </c>
      <c r="D120" s="8" t="s">
        <v>62</v>
      </c>
      <c r="E120" s="29" t="s">
        <v>62</v>
      </c>
      <c r="F120" s="8"/>
      <c r="G120" s="8" t="s">
        <v>158</v>
      </c>
      <c r="H120" s="8" t="s">
        <v>165</v>
      </c>
      <c r="I120" s="8" t="s">
        <v>167</v>
      </c>
      <c r="J120" s="42" t="s">
        <v>152</v>
      </c>
      <c r="K120" s="8" t="s">
        <v>129</v>
      </c>
      <c r="L120" s="25" t="s">
        <v>168</v>
      </c>
      <c r="M120" s="24">
        <v>44592</v>
      </c>
      <c r="N120" s="24">
        <v>45107</v>
      </c>
      <c r="O120" s="14"/>
      <c r="P120" s="28">
        <v>0</v>
      </c>
    </row>
    <row r="121" spans="1:16" ht="13.5" customHeight="1" x14ac:dyDescent="0.35">
      <c r="A121" s="8" t="s">
        <v>6</v>
      </c>
      <c r="B121" s="8" t="s">
        <v>50</v>
      </c>
      <c r="C121" s="8" t="s">
        <v>55</v>
      </c>
      <c r="D121" s="8" t="s">
        <v>64</v>
      </c>
      <c r="E121" s="29" t="s">
        <v>203</v>
      </c>
      <c r="F121" s="8"/>
      <c r="G121" s="8" t="s">
        <v>158</v>
      </c>
      <c r="H121" s="8" t="s">
        <v>165</v>
      </c>
      <c r="I121" s="8" t="s">
        <v>167</v>
      </c>
      <c r="J121" s="42" t="s">
        <v>152</v>
      </c>
      <c r="K121" s="8" t="s">
        <v>129</v>
      </c>
      <c r="L121" s="25" t="s">
        <v>168</v>
      </c>
      <c r="M121" s="24">
        <v>44592</v>
      </c>
      <c r="N121" s="24">
        <v>45107</v>
      </c>
      <c r="O121" s="14"/>
      <c r="P121" s="28">
        <v>0</v>
      </c>
    </row>
    <row r="122" spans="1:16" ht="13.5" customHeight="1" x14ac:dyDescent="0.35">
      <c r="A122" s="8" t="s">
        <v>6</v>
      </c>
      <c r="B122" s="8" t="s">
        <v>50</v>
      </c>
      <c r="C122" s="8" t="s">
        <v>65</v>
      </c>
      <c r="D122" s="8" t="s">
        <v>65</v>
      </c>
      <c r="E122" s="29" t="s">
        <v>65</v>
      </c>
      <c r="F122" s="8"/>
      <c r="G122" s="8" t="s">
        <v>158</v>
      </c>
      <c r="H122" s="8" t="s">
        <v>165</v>
      </c>
      <c r="I122" s="8" t="s">
        <v>167</v>
      </c>
      <c r="J122" s="42" t="s">
        <v>152</v>
      </c>
      <c r="K122" s="8" t="s">
        <v>129</v>
      </c>
      <c r="L122" s="25" t="s">
        <v>168</v>
      </c>
      <c r="M122" s="24">
        <v>44592</v>
      </c>
      <c r="N122" s="24">
        <v>45107</v>
      </c>
      <c r="O122" s="14"/>
      <c r="P122" s="28">
        <v>0</v>
      </c>
    </row>
    <row r="123" spans="1:16" ht="13.5" customHeight="1" x14ac:dyDescent="0.35">
      <c r="A123" s="8" t="s">
        <v>6</v>
      </c>
      <c r="B123" s="8" t="s">
        <v>50</v>
      </c>
      <c r="C123" s="8" t="s">
        <v>66</v>
      </c>
      <c r="D123" s="8" t="s">
        <v>66</v>
      </c>
      <c r="E123" s="29" t="s">
        <v>204</v>
      </c>
      <c r="F123" s="8"/>
      <c r="G123" s="8" t="s">
        <v>158</v>
      </c>
      <c r="H123" s="8" t="s">
        <v>165</v>
      </c>
      <c r="I123" s="8" t="s">
        <v>167</v>
      </c>
      <c r="J123" s="42" t="s">
        <v>152</v>
      </c>
      <c r="K123" s="8" t="s">
        <v>129</v>
      </c>
      <c r="L123" s="25" t="s">
        <v>168</v>
      </c>
      <c r="M123" s="24">
        <v>44592</v>
      </c>
      <c r="N123" s="24">
        <v>45107</v>
      </c>
      <c r="O123" s="14"/>
      <c r="P123" s="28">
        <v>0</v>
      </c>
    </row>
    <row r="124" spans="1:16" ht="13.5" customHeight="1" x14ac:dyDescent="0.35">
      <c r="A124" s="8" t="s">
        <v>6</v>
      </c>
      <c r="B124" s="8" t="s">
        <v>50</v>
      </c>
      <c r="C124" s="8" t="s">
        <v>66</v>
      </c>
      <c r="D124" s="8" t="s">
        <v>66</v>
      </c>
      <c r="E124" s="29" t="s">
        <v>66</v>
      </c>
      <c r="F124" s="8"/>
      <c r="G124" s="8" t="s">
        <v>158</v>
      </c>
      <c r="H124" s="8" t="s">
        <v>165</v>
      </c>
      <c r="I124" s="8" t="s">
        <v>167</v>
      </c>
      <c r="J124" s="42" t="s">
        <v>152</v>
      </c>
      <c r="K124" s="8" t="s">
        <v>129</v>
      </c>
      <c r="L124" s="25" t="s">
        <v>168</v>
      </c>
      <c r="M124" s="24">
        <v>44592</v>
      </c>
      <c r="N124" s="24">
        <v>45107</v>
      </c>
      <c r="O124" s="14"/>
      <c r="P124" s="28">
        <v>0</v>
      </c>
    </row>
    <row r="125" spans="1:16" ht="13.5" customHeight="1" x14ac:dyDescent="0.35">
      <c r="A125" s="8" t="s">
        <v>6</v>
      </c>
      <c r="B125" s="8" t="s">
        <v>50</v>
      </c>
      <c r="C125" s="8" t="s">
        <v>66</v>
      </c>
      <c r="D125" s="8" t="s">
        <v>66</v>
      </c>
      <c r="E125" s="29" t="s">
        <v>205</v>
      </c>
      <c r="F125" s="8"/>
      <c r="G125" s="8" t="s">
        <v>158</v>
      </c>
      <c r="H125" s="8" t="s">
        <v>165</v>
      </c>
      <c r="I125" s="8" t="s">
        <v>167</v>
      </c>
      <c r="J125" s="42" t="s">
        <v>152</v>
      </c>
      <c r="K125" s="8" t="s">
        <v>129</v>
      </c>
      <c r="L125" s="25" t="s">
        <v>168</v>
      </c>
      <c r="M125" s="24">
        <v>44592</v>
      </c>
      <c r="N125" s="24">
        <v>45107</v>
      </c>
      <c r="O125" s="14"/>
      <c r="P125" s="28">
        <v>0</v>
      </c>
    </row>
    <row r="126" spans="1:16" ht="13.5" customHeight="1" x14ac:dyDescent="0.35">
      <c r="A126" s="8" t="s">
        <v>6</v>
      </c>
      <c r="B126" s="8" t="s">
        <v>50</v>
      </c>
      <c r="C126" s="8" t="s">
        <v>66</v>
      </c>
      <c r="D126" s="8" t="s">
        <v>66</v>
      </c>
      <c r="E126" s="29" t="s">
        <v>206</v>
      </c>
      <c r="F126" s="8"/>
      <c r="G126" s="8" t="s">
        <v>158</v>
      </c>
      <c r="H126" s="8" t="s">
        <v>165</v>
      </c>
      <c r="I126" s="8" t="s">
        <v>167</v>
      </c>
      <c r="J126" s="42" t="s">
        <v>152</v>
      </c>
      <c r="K126" s="8" t="s">
        <v>129</v>
      </c>
      <c r="L126" s="25" t="s">
        <v>168</v>
      </c>
      <c r="M126" s="24">
        <v>44592</v>
      </c>
      <c r="N126" s="24">
        <v>45107</v>
      </c>
      <c r="O126" s="14"/>
      <c r="P126" s="28">
        <v>0</v>
      </c>
    </row>
    <row r="127" spans="1:16" ht="13.5" customHeight="1" x14ac:dyDescent="0.35">
      <c r="A127" s="8" t="s">
        <v>6</v>
      </c>
      <c r="B127" s="8" t="s">
        <v>50</v>
      </c>
      <c r="C127" s="8" t="s">
        <v>66</v>
      </c>
      <c r="D127" s="8" t="s">
        <v>66</v>
      </c>
      <c r="E127" s="29" t="s">
        <v>207</v>
      </c>
      <c r="F127" s="8"/>
      <c r="G127" s="8" t="s">
        <v>158</v>
      </c>
      <c r="H127" s="8" t="s">
        <v>165</v>
      </c>
      <c r="I127" s="8" t="s">
        <v>167</v>
      </c>
      <c r="J127" s="42" t="s">
        <v>152</v>
      </c>
      <c r="K127" s="8" t="s">
        <v>129</v>
      </c>
      <c r="L127" s="25" t="s">
        <v>168</v>
      </c>
      <c r="M127" s="24">
        <v>44592</v>
      </c>
      <c r="N127" s="24">
        <v>45107</v>
      </c>
      <c r="O127" s="14"/>
      <c r="P127" s="28">
        <v>0</v>
      </c>
    </row>
    <row r="128" spans="1:16" ht="13.5" customHeight="1" x14ac:dyDescent="0.35">
      <c r="A128" s="8" t="s">
        <v>6</v>
      </c>
      <c r="B128" s="8" t="s">
        <v>50</v>
      </c>
      <c r="C128" s="8" t="s">
        <v>66</v>
      </c>
      <c r="D128" s="8" t="s">
        <v>66</v>
      </c>
      <c r="E128" s="29" t="s">
        <v>208</v>
      </c>
      <c r="F128" s="8"/>
      <c r="G128" s="8" t="s">
        <v>158</v>
      </c>
      <c r="H128" s="8" t="s">
        <v>165</v>
      </c>
      <c r="I128" s="8" t="s">
        <v>167</v>
      </c>
      <c r="J128" s="42" t="s">
        <v>152</v>
      </c>
      <c r="K128" s="8" t="s">
        <v>129</v>
      </c>
      <c r="L128" s="25" t="s">
        <v>168</v>
      </c>
      <c r="M128" s="24">
        <v>44592</v>
      </c>
      <c r="N128" s="24">
        <v>45107</v>
      </c>
      <c r="O128" s="14"/>
      <c r="P128" s="28">
        <v>0</v>
      </c>
    </row>
    <row r="129" spans="1:16" ht="13.5" customHeight="1" x14ac:dyDescent="0.35">
      <c r="A129" s="8" t="s">
        <v>6</v>
      </c>
      <c r="B129" s="8" t="s">
        <v>50</v>
      </c>
      <c r="C129" s="8" t="s">
        <v>66</v>
      </c>
      <c r="D129" s="8" t="s">
        <v>66</v>
      </c>
      <c r="E129" s="29" t="s">
        <v>209</v>
      </c>
      <c r="F129" s="8"/>
      <c r="G129" s="8" t="s">
        <v>158</v>
      </c>
      <c r="H129" s="8" t="s">
        <v>165</v>
      </c>
      <c r="I129" s="8" t="s">
        <v>167</v>
      </c>
      <c r="J129" s="42" t="s">
        <v>152</v>
      </c>
      <c r="K129" s="8" t="s">
        <v>129</v>
      </c>
      <c r="L129" s="25" t="s">
        <v>168</v>
      </c>
      <c r="M129" s="24">
        <v>44592</v>
      </c>
      <c r="N129" s="24">
        <v>45107</v>
      </c>
      <c r="O129" s="14"/>
      <c r="P129" s="28">
        <v>0</v>
      </c>
    </row>
    <row r="130" spans="1:16" ht="13.5" customHeight="1" x14ac:dyDescent="0.35">
      <c r="A130" s="8" t="s">
        <v>6</v>
      </c>
      <c r="B130" s="8" t="s">
        <v>50</v>
      </c>
      <c r="C130" s="8" t="s">
        <v>74</v>
      </c>
      <c r="D130" s="8" t="s">
        <v>74</v>
      </c>
      <c r="E130" s="29" t="s">
        <v>74</v>
      </c>
      <c r="F130" s="8"/>
      <c r="G130" s="8" t="s">
        <v>158</v>
      </c>
      <c r="H130" s="8" t="s">
        <v>165</v>
      </c>
      <c r="I130" s="8" t="s">
        <v>167</v>
      </c>
      <c r="J130" s="42" t="s">
        <v>152</v>
      </c>
      <c r="K130" s="8" t="s">
        <v>129</v>
      </c>
      <c r="L130" s="25" t="s">
        <v>168</v>
      </c>
      <c r="M130" s="24">
        <v>44592</v>
      </c>
      <c r="N130" s="24">
        <v>45107</v>
      </c>
      <c r="O130" s="14"/>
      <c r="P130" s="28">
        <v>0</v>
      </c>
    </row>
    <row r="131" spans="1:16" ht="13.5" customHeight="1" x14ac:dyDescent="0.35">
      <c r="A131" s="8" t="s">
        <v>6</v>
      </c>
      <c r="B131" s="8" t="s">
        <v>50</v>
      </c>
      <c r="C131" s="8" t="s">
        <v>74</v>
      </c>
      <c r="D131" s="8" t="s">
        <v>74</v>
      </c>
      <c r="E131" s="29" t="s">
        <v>210</v>
      </c>
      <c r="F131" s="8"/>
      <c r="G131" s="8" t="s">
        <v>158</v>
      </c>
      <c r="H131" s="8" t="s">
        <v>165</v>
      </c>
      <c r="I131" s="8" t="s">
        <v>167</v>
      </c>
      <c r="J131" s="42" t="s">
        <v>152</v>
      </c>
      <c r="K131" s="8" t="s">
        <v>129</v>
      </c>
      <c r="L131" s="25" t="s">
        <v>168</v>
      </c>
      <c r="M131" s="24">
        <v>44592</v>
      </c>
      <c r="N131" s="24">
        <v>45107</v>
      </c>
      <c r="O131" s="14"/>
      <c r="P131" s="28">
        <v>0</v>
      </c>
    </row>
    <row r="132" spans="1:16" ht="13.5" customHeight="1" x14ac:dyDescent="0.35">
      <c r="A132" s="8" t="s">
        <v>6</v>
      </c>
      <c r="B132" s="8" t="s">
        <v>50</v>
      </c>
      <c r="C132" s="8" t="s">
        <v>74</v>
      </c>
      <c r="D132" s="8" t="s">
        <v>74</v>
      </c>
      <c r="E132" s="29" t="s">
        <v>211</v>
      </c>
      <c r="F132" s="8"/>
      <c r="G132" s="8" t="s">
        <v>158</v>
      </c>
      <c r="H132" s="8" t="s">
        <v>165</v>
      </c>
      <c r="I132" s="8" t="s">
        <v>167</v>
      </c>
      <c r="J132" s="42" t="s">
        <v>152</v>
      </c>
      <c r="K132" s="8" t="s">
        <v>129</v>
      </c>
      <c r="L132" s="25" t="s">
        <v>168</v>
      </c>
      <c r="M132" s="24">
        <v>44592</v>
      </c>
      <c r="N132" s="24">
        <v>45107</v>
      </c>
      <c r="O132" s="14"/>
      <c r="P132" s="28">
        <v>0</v>
      </c>
    </row>
    <row r="133" spans="1:16" ht="13.5" customHeight="1" x14ac:dyDescent="0.35">
      <c r="A133" s="8" t="s">
        <v>6</v>
      </c>
      <c r="B133" s="8" t="s">
        <v>50</v>
      </c>
      <c r="C133" s="8" t="s">
        <v>74</v>
      </c>
      <c r="D133" s="8" t="s">
        <v>74</v>
      </c>
      <c r="E133" s="29" t="s">
        <v>212</v>
      </c>
      <c r="F133" s="8"/>
      <c r="G133" s="8" t="s">
        <v>158</v>
      </c>
      <c r="H133" s="8" t="s">
        <v>165</v>
      </c>
      <c r="I133" s="8" t="s">
        <v>167</v>
      </c>
      <c r="J133" s="42" t="s">
        <v>152</v>
      </c>
      <c r="K133" s="8" t="s">
        <v>129</v>
      </c>
      <c r="L133" s="25" t="s">
        <v>168</v>
      </c>
      <c r="M133" s="24">
        <v>44592</v>
      </c>
      <c r="N133" s="24">
        <v>45107</v>
      </c>
      <c r="O133" s="14"/>
      <c r="P133" s="28">
        <v>0</v>
      </c>
    </row>
    <row r="134" spans="1:16" ht="13.5" customHeight="1" x14ac:dyDescent="0.35">
      <c r="A134" s="8" t="s">
        <v>6</v>
      </c>
      <c r="B134" s="8" t="s">
        <v>50</v>
      </c>
      <c r="C134" s="8" t="s">
        <v>74</v>
      </c>
      <c r="D134" s="8" t="s">
        <v>74</v>
      </c>
      <c r="E134" s="29" t="s">
        <v>213</v>
      </c>
      <c r="F134" s="8"/>
      <c r="G134" s="8" t="s">
        <v>158</v>
      </c>
      <c r="H134" s="8" t="s">
        <v>165</v>
      </c>
      <c r="I134" s="8" t="s">
        <v>167</v>
      </c>
      <c r="J134" s="42" t="s">
        <v>152</v>
      </c>
      <c r="K134" s="8" t="s">
        <v>129</v>
      </c>
      <c r="L134" s="25" t="s">
        <v>168</v>
      </c>
      <c r="M134" s="24">
        <v>44592</v>
      </c>
      <c r="N134" s="24">
        <v>45107</v>
      </c>
      <c r="O134" s="14"/>
      <c r="P134" s="28">
        <v>0</v>
      </c>
    </row>
    <row r="135" spans="1:16" ht="13.5" customHeight="1" x14ac:dyDescent="0.35">
      <c r="A135" s="8" t="s">
        <v>6</v>
      </c>
      <c r="B135" s="8" t="s">
        <v>50</v>
      </c>
      <c r="C135" s="8" t="s">
        <v>74</v>
      </c>
      <c r="D135" s="8" t="s">
        <v>74</v>
      </c>
      <c r="E135" s="29" t="s">
        <v>214</v>
      </c>
      <c r="F135" s="8"/>
      <c r="G135" s="8" t="s">
        <v>158</v>
      </c>
      <c r="H135" s="8" t="s">
        <v>165</v>
      </c>
      <c r="I135" s="8" t="s">
        <v>167</v>
      </c>
      <c r="J135" s="42" t="s">
        <v>152</v>
      </c>
      <c r="K135" s="8" t="s">
        <v>129</v>
      </c>
      <c r="L135" s="25" t="s">
        <v>168</v>
      </c>
      <c r="M135" s="24">
        <v>44592</v>
      </c>
      <c r="N135" s="24">
        <v>45107</v>
      </c>
      <c r="O135" s="14"/>
      <c r="P135" s="28">
        <v>0</v>
      </c>
    </row>
    <row r="136" spans="1:16" ht="13.5" customHeight="1" x14ac:dyDescent="0.35">
      <c r="A136" s="8" t="s">
        <v>6</v>
      </c>
      <c r="B136" s="8" t="s">
        <v>50</v>
      </c>
      <c r="C136" s="8" t="s">
        <v>74</v>
      </c>
      <c r="D136" s="8" t="s">
        <v>74</v>
      </c>
      <c r="E136" s="29" t="s">
        <v>215</v>
      </c>
      <c r="F136" s="8"/>
      <c r="G136" s="8" t="s">
        <v>158</v>
      </c>
      <c r="H136" s="8" t="s">
        <v>165</v>
      </c>
      <c r="I136" s="8" t="s">
        <v>167</v>
      </c>
      <c r="J136" s="42" t="s">
        <v>152</v>
      </c>
      <c r="K136" s="8" t="s">
        <v>129</v>
      </c>
      <c r="L136" s="25" t="s">
        <v>168</v>
      </c>
      <c r="M136" s="24">
        <v>44592</v>
      </c>
      <c r="N136" s="24">
        <v>45107</v>
      </c>
      <c r="O136" s="14"/>
      <c r="P136" s="28">
        <v>0</v>
      </c>
    </row>
    <row r="137" spans="1:16" ht="13.5" customHeight="1" x14ac:dyDescent="0.35">
      <c r="A137" s="8" t="s">
        <v>6</v>
      </c>
      <c r="B137" s="8" t="s">
        <v>50</v>
      </c>
      <c r="C137" s="8" t="s">
        <v>82</v>
      </c>
      <c r="D137" s="8" t="s">
        <v>82</v>
      </c>
      <c r="E137" s="29" t="s">
        <v>82</v>
      </c>
      <c r="F137" s="8"/>
      <c r="G137" s="8" t="s">
        <v>158</v>
      </c>
      <c r="H137" s="8" t="s">
        <v>165</v>
      </c>
      <c r="I137" s="8" t="s">
        <v>167</v>
      </c>
      <c r="J137" s="42" t="s">
        <v>152</v>
      </c>
      <c r="K137" s="8" t="s">
        <v>129</v>
      </c>
      <c r="L137" s="25" t="s">
        <v>168</v>
      </c>
      <c r="M137" s="24">
        <v>44592</v>
      </c>
      <c r="N137" s="24">
        <v>45107</v>
      </c>
      <c r="O137" s="14"/>
      <c r="P137" s="28">
        <v>0</v>
      </c>
    </row>
    <row r="138" spans="1:16" ht="13.5" customHeight="1" x14ac:dyDescent="0.35">
      <c r="A138" s="8" t="s">
        <v>6</v>
      </c>
      <c r="B138" s="8" t="s">
        <v>50</v>
      </c>
      <c r="C138" s="8" t="s">
        <v>83</v>
      </c>
      <c r="D138" s="8" t="s">
        <v>83</v>
      </c>
      <c r="E138" s="29" t="s">
        <v>216</v>
      </c>
      <c r="F138" s="8"/>
      <c r="G138" s="8" t="s">
        <v>158</v>
      </c>
      <c r="H138" s="8" t="s">
        <v>165</v>
      </c>
      <c r="I138" s="8" t="s">
        <v>167</v>
      </c>
      <c r="J138" s="42" t="s">
        <v>152</v>
      </c>
      <c r="K138" s="8" t="s">
        <v>129</v>
      </c>
      <c r="L138" s="25" t="s">
        <v>168</v>
      </c>
      <c r="M138" s="24">
        <v>44592</v>
      </c>
      <c r="N138" s="24">
        <v>45107</v>
      </c>
      <c r="O138" s="14"/>
      <c r="P138" s="28">
        <v>0</v>
      </c>
    </row>
    <row r="139" spans="1:16" ht="13.5" customHeight="1" x14ac:dyDescent="0.35">
      <c r="A139" s="8" t="s">
        <v>6</v>
      </c>
      <c r="B139" s="8" t="s">
        <v>50</v>
      </c>
      <c r="C139" s="8" t="s">
        <v>83</v>
      </c>
      <c r="D139" s="8" t="s">
        <v>83</v>
      </c>
      <c r="E139" s="29" t="s">
        <v>83</v>
      </c>
      <c r="F139" s="8"/>
      <c r="G139" s="8" t="s">
        <v>158</v>
      </c>
      <c r="H139" s="8" t="s">
        <v>165</v>
      </c>
      <c r="I139" s="8" t="s">
        <v>167</v>
      </c>
      <c r="J139" s="42" t="s">
        <v>152</v>
      </c>
      <c r="K139" s="8" t="s">
        <v>129</v>
      </c>
      <c r="L139" s="25" t="s">
        <v>168</v>
      </c>
      <c r="M139" s="24">
        <v>44592</v>
      </c>
      <c r="N139" s="24">
        <v>45107</v>
      </c>
      <c r="O139" s="14"/>
      <c r="P139" s="28">
        <v>0</v>
      </c>
    </row>
    <row r="140" spans="1:16" ht="13.5" customHeight="1" x14ac:dyDescent="0.35">
      <c r="A140" s="8" t="s">
        <v>6</v>
      </c>
      <c r="B140" s="8" t="s">
        <v>50</v>
      </c>
      <c r="C140" s="8" t="s">
        <v>83</v>
      </c>
      <c r="D140" s="8" t="s">
        <v>83</v>
      </c>
      <c r="E140" s="29" t="s">
        <v>217</v>
      </c>
      <c r="F140" s="8"/>
      <c r="G140" s="8" t="s">
        <v>158</v>
      </c>
      <c r="H140" s="8" t="s">
        <v>165</v>
      </c>
      <c r="I140" s="8" t="s">
        <v>167</v>
      </c>
      <c r="J140" s="42" t="s">
        <v>152</v>
      </c>
      <c r="K140" s="8" t="s">
        <v>129</v>
      </c>
      <c r="L140" s="25" t="s">
        <v>168</v>
      </c>
      <c r="M140" s="24">
        <v>44592</v>
      </c>
      <c r="N140" s="24">
        <v>45107</v>
      </c>
      <c r="O140" s="14"/>
      <c r="P140" s="28">
        <v>0</v>
      </c>
    </row>
    <row r="141" spans="1:16" ht="13.5" customHeight="1" x14ac:dyDescent="0.35">
      <c r="A141" s="8" t="s">
        <v>6</v>
      </c>
      <c r="B141" s="8" t="s">
        <v>50</v>
      </c>
      <c r="C141" s="8" t="s">
        <v>83</v>
      </c>
      <c r="D141" s="8" t="s">
        <v>83</v>
      </c>
      <c r="E141" s="29" t="s">
        <v>218</v>
      </c>
      <c r="F141" s="8"/>
      <c r="G141" s="8" t="s">
        <v>158</v>
      </c>
      <c r="H141" s="8" t="s">
        <v>165</v>
      </c>
      <c r="I141" s="8" t="s">
        <v>167</v>
      </c>
      <c r="J141" s="42" t="s">
        <v>152</v>
      </c>
      <c r="K141" s="8" t="s">
        <v>129</v>
      </c>
      <c r="L141" s="25" t="s">
        <v>168</v>
      </c>
      <c r="M141" s="24">
        <v>44592</v>
      </c>
      <c r="N141" s="24">
        <v>45107</v>
      </c>
      <c r="O141" s="14"/>
      <c r="P141" s="28">
        <v>0</v>
      </c>
    </row>
    <row r="142" spans="1:16" ht="13.5" customHeight="1" x14ac:dyDescent="0.35">
      <c r="A142" s="8" t="s">
        <v>6</v>
      </c>
      <c r="B142" s="8" t="s">
        <v>50</v>
      </c>
      <c r="C142" s="8" t="s">
        <v>83</v>
      </c>
      <c r="D142" s="8" t="s">
        <v>83</v>
      </c>
      <c r="E142" s="29" t="s">
        <v>219</v>
      </c>
      <c r="F142" s="8"/>
      <c r="G142" s="8" t="s">
        <v>158</v>
      </c>
      <c r="H142" s="8" t="s">
        <v>165</v>
      </c>
      <c r="I142" s="8" t="s">
        <v>167</v>
      </c>
      <c r="J142" s="42" t="s">
        <v>152</v>
      </c>
      <c r="K142" s="8" t="s">
        <v>129</v>
      </c>
      <c r="L142" s="25" t="s">
        <v>168</v>
      </c>
      <c r="M142" s="24">
        <v>44592</v>
      </c>
      <c r="N142" s="24">
        <v>45107</v>
      </c>
      <c r="O142" s="14"/>
      <c r="P142" s="28">
        <v>0</v>
      </c>
    </row>
    <row r="143" spans="1:16" ht="13.5" customHeight="1" x14ac:dyDescent="0.35">
      <c r="A143" s="8" t="s">
        <v>6</v>
      </c>
      <c r="B143" s="8" t="s">
        <v>50</v>
      </c>
      <c r="C143" s="8" t="s">
        <v>83</v>
      </c>
      <c r="D143" s="8" t="s">
        <v>83</v>
      </c>
      <c r="E143" s="29" t="s">
        <v>220</v>
      </c>
      <c r="F143" s="8"/>
      <c r="G143" s="8" t="s">
        <v>158</v>
      </c>
      <c r="H143" s="8" t="s">
        <v>165</v>
      </c>
      <c r="I143" s="8" t="s">
        <v>167</v>
      </c>
      <c r="J143" s="42" t="s">
        <v>152</v>
      </c>
      <c r="K143" s="8" t="s">
        <v>129</v>
      </c>
      <c r="L143" s="25" t="s">
        <v>168</v>
      </c>
      <c r="M143" s="24">
        <v>44592</v>
      </c>
      <c r="N143" s="24">
        <v>45107</v>
      </c>
      <c r="O143" s="14"/>
      <c r="P143" s="28">
        <v>0</v>
      </c>
    </row>
    <row r="144" spans="1:16" ht="13.5" customHeight="1" x14ac:dyDescent="0.35">
      <c r="A144" s="8" t="s">
        <v>6</v>
      </c>
      <c r="B144" s="8" t="s">
        <v>50</v>
      </c>
      <c r="C144" s="8" t="s">
        <v>83</v>
      </c>
      <c r="D144" s="8" t="s">
        <v>83</v>
      </c>
      <c r="E144" s="29" t="s">
        <v>221</v>
      </c>
      <c r="F144" s="8"/>
      <c r="G144" s="8" t="s">
        <v>158</v>
      </c>
      <c r="H144" s="8" t="s">
        <v>165</v>
      </c>
      <c r="I144" s="8" t="s">
        <v>167</v>
      </c>
      <c r="J144" s="42" t="s">
        <v>152</v>
      </c>
      <c r="K144" s="8" t="s">
        <v>129</v>
      </c>
      <c r="L144" s="25" t="s">
        <v>168</v>
      </c>
      <c r="M144" s="24">
        <v>44592</v>
      </c>
      <c r="N144" s="24">
        <v>45107</v>
      </c>
      <c r="O144" s="14"/>
      <c r="P144" s="28">
        <v>0</v>
      </c>
    </row>
    <row r="145" spans="1:16" ht="13.5" customHeight="1" x14ac:dyDescent="0.35">
      <c r="A145" s="8" t="s">
        <v>6</v>
      </c>
      <c r="B145" s="8" t="s">
        <v>50</v>
      </c>
      <c r="C145" s="8" t="s">
        <v>83</v>
      </c>
      <c r="D145" s="8" t="s">
        <v>83</v>
      </c>
      <c r="E145" s="29" t="s">
        <v>222</v>
      </c>
      <c r="F145" s="8"/>
      <c r="G145" s="8" t="s">
        <v>158</v>
      </c>
      <c r="H145" s="8" t="s">
        <v>165</v>
      </c>
      <c r="I145" s="8" t="s">
        <v>167</v>
      </c>
      <c r="J145" s="42" t="s">
        <v>152</v>
      </c>
      <c r="K145" s="8" t="s">
        <v>129</v>
      </c>
      <c r="L145" s="25" t="s">
        <v>168</v>
      </c>
      <c r="M145" s="24">
        <v>44592</v>
      </c>
      <c r="N145" s="24">
        <v>45107</v>
      </c>
      <c r="O145" s="14"/>
      <c r="P145" s="28">
        <v>0</v>
      </c>
    </row>
    <row r="146" spans="1:16" ht="13.5" customHeight="1" x14ac:dyDescent="0.35">
      <c r="A146" s="8" t="s">
        <v>6</v>
      </c>
      <c r="B146" s="8" t="s">
        <v>50</v>
      </c>
      <c r="C146" s="8" t="s">
        <v>83</v>
      </c>
      <c r="D146" s="8" t="s">
        <v>83</v>
      </c>
      <c r="E146" s="29" t="s">
        <v>223</v>
      </c>
      <c r="F146" s="8"/>
      <c r="G146" s="8" t="s">
        <v>158</v>
      </c>
      <c r="H146" s="8" t="s">
        <v>165</v>
      </c>
      <c r="I146" s="8" t="s">
        <v>167</v>
      </c>
      <c r="J146" s="42" t="s">
        <v>152</v>
      </c>
      <c r="K146" s="8" t="s">
        <v>129</v>
      </c>
      <c r="L146" s="25" t="s">
        <v>168</v>
      </c>
      <c r="M146" s="24">
        <v>44592</v>
      </c>
      <c r="N146" s="24">
        <v>45107</v>
      </c>
      <c r="O146" s="14"/>
      <c r="P146" s="28">
        <v>0</v>
      </c>
    </row>
    <row r="147" spans="1:16" ht="13.5" customHeight="1" x14ac:dyDescent="0.35">
      <c r="A147" s="8" t="s">
        <v>6</v>
      </c>
      <c r="B147" s="8" t="s">
        <v>50</v>
      </c>
      <c r="C147" s="8" t="s">
        <v>83</v>
      </c>
      <c r="D147" s="8" t="s">
        <v>83</v>
      </c>
      <c r="E147" s="29" t="s">
        <v>224</v>
      </c>
      <c r="F147" s="8"/>
      <c r="G147" s="8" t="s">
        <v>158</v>
      </c>
      <c r="H147" s="8" t="s">
        <v>165</v>
      </c>
      <c r="I147" s="8" t="s">
        <v>167</v>
      </c>
      <c r="J147" s="42" t="s">
        <v>152</v>
      </c>
      <c r="K147" s="8" t="s">
        <v>129</v>
      </c>
      <c r="L147" s="25" t="s">
        <v>168</v>
      </c>
      <c r="M147" s="24">
        <v>44592</v>
      </c>
      <c r="N147" s="24">
        <v>45107</v>
      </c>
      <c r="O147" s="14"/>
      <c r="P147" s="28">
        <v>0</v>
      </c>
    </row>
    <row r="148" spans="1:16" ht="13.5" customHeight="1" x14ac:dyDescent="0.35">
      <c r="A148" s="8" t="s">
        <v>6</v>
      </c>
      <c r="B148" s="8" t="s">
        <v>50</v>
      </c>
      <c r="C148" s="8" t="s">
        <v>94</v>
      </c>
      <c r="D148" s="8" t="s">
        <v>94</v>
      </c>
      <c r="E148" s="29" t="s">
        <v>225</v>
      </c>
      <c r="F148" s="8"/>
      <c r="G148" s="8" t="s">
        <v>158</v>
      </c>
      <c r="H148" s="8" t="s">
        <v>165</v>
      </c>
      <c r="I148" s="8" t="s">
        <v>167</v>
      </c>
      <c r="J148" s="42" t="s">
        <v>152</v>
      </c>
      <c r="K148" s="8" t="s">
        <v>129</v>
      </c>
      <c r="L148" s="25" t="s">
        <v>168</v>
      </c>
      <c r="M148" s="24">
        <v>44592</v>
      </c>
      <c r="N148" s="24">
        <v>45107</v>
      </c>
      <c r="O148" s="14"/>
      <c r="P148" s="28">
        <v>0</v>
      </c>
    </row>
    <row r="149" spans="1:16" ht="13.5" customHeight="1" x14ac:dyDescent="0.35">
      <c r="A149" s="8" t="s">
        <v>6</v>
      </c>
      <c r="B149" s="8" t="s">
        <v>50</v>
      </c>
      <c r="C149" s="8" t="s">
        <v>94</v>
      </c>
      <c r="D149" s="8" t="s">
        <v>94</v>
      </c>
      <c r="E149" s="29" t="s">
        <v>226</v>
      </c>
      <c r="F149" s="8"/>
      <c r="G149" s="8" t="s">
        <v>158</v>
      </c>
      <c r="H149" s="8" t="s">
        <v>165</v>
      </c>
      <c r="I149" s="8" t="s">
        <v>167</v>
      </c>
      <c r="J149" s="42" t="s">
        <v>152</v>
      </c>
      <c r="K149" s="8" t="s">
        <v>129</v>
      </c>
      <c r="L149" s="25" t="s">
        <v>168</v>
      </c>
      <c r="M149" s="24">
        <v>44592</v>
      </c>
      <c r="N149" s="24">
        <v>45107</v>
      </c>
      <c r="O149" s="14"/>
      <c r="P149" s="28">
        <v>0</v>
      </c>
    </row>
    <row r="150" spans="1:16" ht="13.5" customHeight="1" x14ac:dyDescent="0.35">
      <c r="A150" s="8" t="s">
        <v>6</v>
      </c>
      <c r="B150" s="8" t="s">
        <v>50</v>
      </c>
      <c r="C150" s="8" t="s">
        <v>94</v>
      </c>
      <c r="D150" s="8" t="s">
        <v>94</v>
      </c>
      <c r="E150" s="29" t="s">
        <v>94</v>
      </c>
      <c r="F150" s="8"/>
      <c r="G150" s="8" t="s">
        <v>158</v>
      </c>
      <c r="H150" s="8" t="s">
        <v>165</v>
      </c>
      <c r="I150" s="8" t="s">
        <v>167</v>
      </c>
      <c r="J150" s="42" t="s">
        <v>152</v>
      </c>
      <c r="K150" s="8" t="s">
        <v>129</v>
      </c>
      <c r="L150" s="25" t="s">
        <v>168</v>
      </c>
      <c r="M150" s="24">
        <v>44592</v>
      </c>
      <c r="N150" s="24">
        <v>45107</v>
      </c>
      <c r="O150" s="14"/>
      <c r="P150" s="28">
        <v>0</v>
      </c>
    </row>
    <row r="151" spans="1:16" ht="13.5" customHeight="1" x14ac:dyDescent="0.35">
      <c r="A151" s="8" t="s">
        <v>6</v>
      </c>
      <c r="B151" s="8" t="s">
        <v>50</v>
      </c>
      <c r="C151" s="8" t="s">
        <v>94</v>
      </c>
      <c r="D151" s="8" t="s">
        <v>94</v>
      </c>
      <c r="E151" s="29" t="s">
        <v>227</v>
      </c>
      <c r="F151" s="8"/>
      <c r="G151" s="8" t="s">
        <v>158</v>
      </c>
      <c r="H151" s="8" t="s">
        <v>165</v>
      </c>
      <c r="I151" s="8" t="s">
        <v>167</v>
      </c>
      <c r="J151" s="42" t="s">
        <v>152</v>
      </c>
      <c r="K151" s="8" t="s">
        <v>129</v>
      </c>
      <c r="L151" s="25" t="s">
        <v>168</v>
      </c>
      <c r="M151" s="24">
        <v>44592</v>
      </c>
      <c r="N151" s="24">
        <v>45107</v>
      </c>
      <c r="O151" s="14"/>
      <c r="P151" s="28">
        <v>0</v>
      </c>
    </row>
    <row r="152" spans="1:16" ht="13.5" customHeight="1" x14ac:dyDescent="0.35">
      <c r="A152" s="8" t="s">
        <v>6</v>
      </c>
      <c r="B152" s="8" t="s">
        <v>50</v>
      </c>
      <c r="C152" s="8" t="s">
        <v>94</v>
      </c>
      <c r="D152" s="8" t="s">
        <v>94</v>
      </c>
      <c r="E152" s="29" t="s">
        <v>228</v>
      </c>
      <c r="F152" s="8"/>
      <c r="G152" s="8" t="s">
        <v>158</v>
      </c>
      <c r="H152" s="8" t="s">
        <v>165</v>
      </c>
      <c r="I152" s="8" t="s">
        <v>167</v>
      </c>
      <c r="J152" s="42" t="s">
        <v>152</v>
      </c>
      <c r="K152" s="8" t="s">
        <v>129</v>
      </c>
      <c r="L152" s="25" t="s">
        <v>168</v>
      </c>
      <c r="M152" s="24">
        <v>44592</v>
      </c>
      <c r="N152" s="24">
        <v>45107</v>
      </c>
      <c r="O152" s="14"/>
      <c r="P152" s="28">
        <v>0</v>
      </c>
    </row>
    <row r="153" spans="1:16" ht="13.5" customHeight="1" x14ac:dyDescent="0.35">
      <c r="A153" s="8" t="s">
        <v>6</v>
      </c>
      <c r="B153" s="8" t="s">
        <v>50</v>
      </c>
      <c r="C153" s="8" t="s">
        <v>100</v>
      </c>
      <c r="D153" s="8" t="s">
        <v>100</v>
      </c>
      <c r="E153" s="29" t="s">
        <v>100</v>
      </c>
      <c r="F153" s="8"/>
      <c r="G153" s="8" t="s">
        <v>158</v>
      </c>
      <c r="H153" s="8" t="s">
        <v>165</v>
      </c>
      <c r="I153" s="8" t="s">
        <v>167</v>
      </c>
      <c r="J153" s="42" t="s">
        <v>152</v>
      </c>
      <c r="K153" s="8" t="s">
        <v>129</v>
      </c>
      <c r="L153" s="25" t="s">
        <v>168</v>
      </c>
      <c r="M153" s="24">
        <v>44592</v>
      </c>
      <c r="N153" s="24">
        <v>45107</v>
      </c>
      <c r="O153" s="14"/>
      <c r="P153" s="28">
        <v>0</v>
      </c>
    </row>
    <row r="154" spans="1:16" ht="13.5" customHeight="1" x14ac:dyDescent="0.35">
      <c r="A154" s="8" t="s">
        <v>6</v>
      </c>
      <c r="B154" s="8" t="s">
        <v>50</v>
      </c>
      <c r="C154" s="22" t="s">
        <v>101</v>
      </c>
      <c r="D154" s="22" t="s">
        <v>101</v>
      </c>
      <c r="E154" s="38" t="s">
        <v>101</v>
      </c>
      <c r="F154" s="8"/>
      <c r="G154" s="8" t="s">
        <v>158</v>
      </c>
      <c r="H154" s="8" t="s">
        <v>165</v>
      </c>
      <c r="I154" s="8" t="s">
        <v>167</v>
      </c>
      <c r="J154" s="42" t="s">
        <v>152</v>
      </c>
      <c r="K154" s="8" t="s">
        <v>129</v>
      </c>
      <c r="L154" s="25" t="s">
        <v>168</v>
      </c>
      <c r="M154" s="24">
        <v>44592</v>
      </c>
      <c r="N154" s="24">
        <v>45107</v>
      </c>
      <c r="O154" s="14"/>
      <c r="P154" s="28">
        <v>0</v>
      </c>
    </row>
    <row r="155" spans="1:16" ht="13.5" customHeight="1" x14ac:dyDescent="0.35">
      <c r="A155" s="8" t="s">
        <v>6</v>
      </c>
      <c r="B155" s="8" t="s">
        <v>50</v>
      </c>
      <c r="C155" s="22" t="s">
        <v>101</v>
      </c>
      <c r="D155" s="22" t="s">
        <v>101</v>
      </c>
      <c r="E155" s="38" t="s">
        <v>102</v>
      </c>
      <c r="F155" s="8"/>
      <c r="G155" s="8" t="s">
        <v>158</v>
      </c>
      <c r="H155" s="8" t="s">
        <v>165</v>
      </c>
      <c r="I155" s="8" t="s">
        <v>167</v>
      </c>
      <c r="J155" s="42" t="s">
        <v>152</v>
      </c>
      <c r="K155" s="8" t="s">
        <v>129</v>
      </c>
      <c r="L155" s="25" t="s">
        <v>168</v>
      </c>
      <c r="M155" s="24">
        <v>44592</v>
      </c>
      <c r="N155" s="24">
        <v>45107</v>
      </c>
      <c r="O155" s="14"/>
      <c r="P155" s="28">
        <v>0</v>
      </c>
    </row>
    <row r="156" spans="1:16" ht="13.5" customHeight="1" x14ac:dyDescent="0.35">
      <c r="A156" s="8" t="s">
        <v>6</v>
      </c>
      <c r="B156" s="8" t="s">
        <v>50</v>
      </c>
      <c r="C156" s="22" t="s">
        <v>101</v>
      </c>
      <c r="D156" s="22" t="s">
        <v>101</v>
      </c>
      <c r="E156" s="38" t="s">
        <v>103</v>
      </c>
      <c r="F156" s="8"/>
      <c r="G156" s="8" t="s">
        <v>158</v>
      </c>
      <c r="H156" s="8" t="s">
        <v>165</v>
      </c>
      <c r="I156" s="8" t="s">
        <v>167</v>
      </c>
      <c r="J156" s="42" t="s">
        <v>152</v>
      </c>
      <c r="K156" s="8" t="s">
        <v>129</v>
      </c>
      <c r="L156" s="25" t="s">
        <v>168</v>
      </c>
      <c r="M156" s="24">
        <v>44592</v>
      </c>
      <c r="N156" s="24">
        <v>45107</v>
      </c>
      <c r="O156" s="14"/>
      <c r="P156" s="28">
        <v>0</v>
      </c>
    </row>
    <row r="157" spans="1:16" ht="13.5" customHeight="1" x14ac:dyDescent="0.35">
      <c r="A157" s="8" t="s">
        <v>6</v>
      </c>
      <c r="B157" s="8" t="s">
        <v>50</v>
      </c>
      <c r="C157" s="22" t="s">
        <v>101</v>
      </c>
      <c r="D157" s="22" t="s">
        <v>101</v>
      </c>
      <c r="E157" s="38" t="s">
        <v>104</v>
      </c>
      <c r="F157" s="8"/>
      <c r="G157" s="8" t="s">
        <v>158</v>
      </c>
      <c r="H157" s="8" t="s">
        <v>165</v>
      </c>
      <c r="I157" s="8" t="s">
        <v>167</v>
      </c>
      <c r="J157" s="42" t="s">
        <v>152</v>
      </c>
      <c r="K157" s="8" t="s">
        <v>129</v>
      </c>
      <c r="L157" s="25" t="s">
        <v>168</v>
      </c>
      <c r="M157" s="24">
        <v>44592</v>
      </c>
      <c r="N157" s="24">
        <v>45107</v>
      </c>
      <c r="O157" s="14"/>
      <c r="P157" s="28">
        <v>0</v>
      </c>
    </row>
    <row r="158" spans="1:16" ht="13.5" customHeight="1" x14ac:dyDescent="0.35">
      <c r="A158" s="8" t="s">
        <v>6</v>
      </c>
      <c r="B158" s="8" t="s">
        <v>50</v>
      </c>
      <c r="C158" s="22" t="s">
        <v>101</v>
      </c>
      <c r="D158" s="22" t="s">
        <v>101</v>
      </c>
      <c r="E158" s="38" t="s">
        <v>105</v>
      </c>
      <c r="F158" s="8"/>
      <c r="G158" s="8" t="s">
        <v>158</v>
      </c>
      <c r="H158" s="8" t="s">
        <v>165</v>
      </c>
      <c r="I158" s="8" t="s">
        <v>167</v>
      </c>
      <c r="J158" s="42" t="s">
        <v>152</v>
      </c>
      <c r="K158" s="8" t="s">
        <v>129</v>
      </c>
      <c r="L158" s="25" t="s">
        <v>168</v>
      </c>
      <c r="M158" s="24">
        <v>44592</v>
      </c>
      <c r="N158" s="24">
        <v>45107</v>
      </c>
      <c r="O158" s="14"/>
      <c r="P158" s="28">
        <v>0</v>
      </c>
    </row>
    <row r="159" spans="1:16" ht="13.5" customHeight="1" x14ac:dyDescent="0.35">
      <c r="A159" s="8" t="s">
        <v>6</v>
      </c>
      <c r="B159" s="8" t="s">
        <v>50</v>
      </c>
      <c r="C159" s="8" t="s">
        <v>106</v>
      </c>
      <c r="D159" s="8" t="s">
        <v>106</v>
      </c>
      <c r="E159" s="29" t="s">
        <v>106</v>
      </c>
      <c r="F159" s="8"/>
      <c r="G159" s="8" t="s">
        <v>158</v>
      </c>
      <c r="H159" s="8" t="s">
        <v>165</v>
      </c>
      <c r="I159" s="8" t="s">
        <v>167</v>
      </c>
      <c r="J159" s="42" t="s">
        <v>152</v>
      </c>
      <c r="K159" s="8" t="s">
        <v>129</v>
      </c>
      <c r="L159" s="25" t="s">
        <v>168</v>
      </c>
      <c r="M159" s="24">
        <v>44592</v>
      </c>
      <c r="N159" s="24">
        <v>45107</v>
      </c>
      <c r="O159" s="14"/>
      <c r="P159" s="28">
        <v>0</v>
      </c>
    </row>
    <row r="160" spans="1:16" ht="13.5" customHeight="1" x14ac:dyDescent="0.35">
      <c r="A160" s="8" t="s">
        <v>6</v>
      </c>
      <c r="B160" s="8" t="s">
        <v>50</v>
      </c>
      <c r="C160" s="8" t="s">
        <v>108</v>
      </c>
      <c r="D160" s="8" t="s">
        <v>108</v>
      </c>
      <c r="E160" s="29" t="s">
        <v>229</v>
      </c>
      <c r="F160" s="8"/>
      <c r="G160" s="8" t="s">
        <v>158</v>
      </c>
      <c r="H160" s="8" t="s">
        <v>165</v>
      </c>
      <c r="I160" s="8" t="s">
        <v>167</v>
      </c>
      <c r="J160" s="42" t="s">
        <v>152</v>
      </c>
      <c r="K160" s="8" t="s">
        <v>129</v>
      </c>
      <c r="L160" s="25" t="s">
        <v>168</v>
      </c>
      <c r="M160" s="24">
        <v>44592</v>
      </c>
      <c r="N160" s="24">
        <v>45107</v>
      </c>
      <c r="O160" s="14"/>
      <c r="P160" s="28">
        <v>0</v>
      </c>
    </row>
    <row r="161" spans="1:16" ht="13.5" customHeight="1" x14ac:dyDescent="0.35">
      <c r="A161" s="8" t="s">
        <v>6</v>
      </c>
      <c r="B161" s="8" t="s">
        <v>50</v>
      </c>
      <c r="C161" s="22" t="s">
        <v>109</v>
      </c>
      <c r="D161" s="22" t="s">
        <v>109</v>
      </c>
      <c r="E161" s="38" t="s">
        <v>109</v>
      </c>
      <c r="F161" s="8"/>
      <c r="G161" s="8" t="s">
        <v>158</v>
      </c>
      <c r="H161" s="8" t="s">
        <v>165</v>
      </c>
      <c r="I161" s="8" t="s">
        <v>167</v>
      </c>
      <c r="J161" s="42" t="s">
        <v>152</v>
      </c>
      <c r="K161" s="8" t="s">
        <v>129</v>
      </c>
      <c r="L161" s="25" t="s">
        <v>168</v>
      </c>
      <c r="M161" s="24">
        <v>44592</v>
      </c>
      <c r="N161" s="24">
        <v>45107</v>
      </c>
      <c r="O161" s="14"/>
      <c r="P161" s="28">
        <v>0</v>
      </c>
    </row>
    <row r="162" spans="1:16" ht="13.5" customHeight="1" x14ac:dyDescent="0.35">
      <c r="A162" s="8" t="s">
        <v>6</v>
      </c>
      <c r="B162" s="8" t="s">
        <v>50</v>
      </c>
      <c r="C162" s="22" t="s">
        <v>109</v>
      </c>
      <c r="D162" s="22" t="s">
        <v>110</v>
      </c>
      <c r="E162" s="38" t="s">
        <v>110</v>
      </c>
      <c r="F162" s="8"/>
      <c r="G162" s="8" t="s">
        <v>158</v>
      </c>
      <c r="H162" s="8" t="s">
        <v>165</v>
      </c>
      <c r="I162" s="8" t="s">
        <v>167</v>
      </c>
      <c r="J162" s="42" t="s">
        <v>152</v>
      </c>
      <c r="K162" s="8" t="s">
        <v>129</v>
      </c>
      <c r="L162" s="25" t="s">
        <v>168</v>
      </c>
      <c r="M162" s="24">
        <v>44592</v>
      </c>
      <c r="N162" s="24">
        <v>45107</v>
      </c>
      <c r="O162" s="14"/>
      <c r="P162" s="28">
        <v>0</v>
      </c>
    </row>
    <row r="163" spans="1:16" ht="13.5" customHeight="1" x14ac:dyDescent="0.35">
      <c r="A163" s="8" t="s">
        <v>6</v>
      </c>
      <c r="B163" s="8" t="s">
        <v>111</v>
      </c>
      <c r="C163" s="42" t="s">
        <v>112</v>
      </c>
      <c r="D163" s="42" t="s">
        <v>112</v>
      </c>
      <c r="E163" s="42" t="s">
        <v>112</v>
      </c>
      <c r="F163" s="8"/>
      <c r="G163" s="8" t="s">
        <v>158</v>
      </c>
      <c r="H163" s="8" t="s">
        <v>165</v>
      </c>
      <c r="I163" s="8" t="s">
        <v>167</v>
      </c>
      <c r="J163" s="42" t="s">
        <v>152</v>
      </c>
      <c r="K163" s="8" t="s">
        <v>129</v>
      </c>
      <c r="L163" s="25" t="s">
        <v>168</v>
      </c>
      <c r="M163" s="24">
        <v>44592</v>
      </c>
      <c r="N163" s="24">
        <v>45107</v>
      </c>
      <c r="O163" s="14"/>
      <c r="P163" s="28">
        <v>-71328.608865058632</v>
      </c>
    </row>
    <row r="164" spans="1:16" ht="13.5" customHeight="1" x14ac:dyDescent="0.35">
      <c r="A164" s="8" t="s">
        <v>6</v>
      </c>
      <c r="B164" s="8" t="s">
        <v>113</v>
      </c>
      <c r="C164" s="8" t="s">
        <v>161</v>
      </c>
      <c r="D164" s="8" t="s">
        <v>161</v>
      </c>
      <c r="E164" s="29" t="s">
        <v>161</v>
      </c>
      <c r="F164" s="8"/>
      <c r="G164" s="8" t="s">
        <v>158</v>
      </c>
      <c r="H164" s="8" t="s">
        <v>165</v>
      </c>
      <c r="I164" s="8" t="s">
        <v>167</v>
      </c>
      <c r="J164" s="42" t="s">
        <v>152</v>
      </c>
      <c r="K164" s="8" t="s">
        <v>129</v>
      </c>
      <c r="L164" s="25" t="s">
        <v>168</v>
      </c>
      <c r="M164" s="24">
        <v>44592</v>
      </c>
      <c r="N164" s="24">
        <v>45107</v>
      </c>
      <c r="O164" s="14"/>
      <c r="P164" s="28">
        <v>0</v>
      </c>
    </row>
    <row r="165" spans="1:16" ht="13.5" customHeight="1" x14ac:dyDescent="0.35">
      <c r="A165" s="8" t="s">
        <v>6</v>
      </c>
      <c r="B165" s="8" t="s">
        <v>114</v>
      </c>
      <c r="C165" s="8" t="s">
        <v>114</v>
      </c>
      <c r="D165" s="8" t="s">
        <v>114</v>
      </c>
      <c r="E165" s="29" t="s">
        <v>114</v>
      </c>
      <c r="F165" s="8"/>
      <c r="G165" s="8" t="s">
        <v>158</v>
      </c>
      <c r="H165" s="8" t="s">
        <v>165</v>
      </c>
      <c r="I165" s="8" t="s">
        <v>167</v>
      </c>
      <c r="J165" s="42" t="s">
        <v>152</v>
      </c>
      <c r="K165" s="8" t="s">
        <v>129</v>
      </c>
      <c r="L165" s="25" t="s">
        <v>168</v>
      </c>
      <c r="M165" s="24">
        <v>44592</v>
      </c>
      <c r="N165" s="24">
        <v>45107</v>
      </c>
      <c r="O165" s="14"/>
      <c r="P165" s="28">
        <v>0</v>
      </c>
    </row>
    <row r="166" spans="1:16" ht="13.5" customHeight="1" x14ac:dyDescent="0.35">
      <c r="A166" s="8" t="s">
        <v>6</v>
      </c>
      <c r="B166" s="8" t="s">
        <v>7</v>
      </c>
      <c r="C166" s="8" t="s">
        <v>8</v>
      </c>
      <c r="D166" s="8" t="s">
        <v>8</v>
      </c>
      <c r="E166" s="29" t="s">
        <v>8</v>
      </c>
      <c r="F166" s="8"/>
      <c r="G166" s="8" t="s">
        <v>158</v>
      </c>
      <c r="H166" s="8" t="s">
        <v>162</v>
      </c>
      <c r="I166" s="8" t="s">
        <v>167</v>
      </c>
      <c r="J166" s="42" t="s">
        <v>152</v>
      </c>
      <c r="K166" s="8" t="s">
        <v>129</v>
      </c>
      <c r="L166" s="25" t="s">
        <v>169</v>
      </c>
      <c r="M166" s="24">
        <v>44620</v>
      </c>
      <c r="N166" s="24">
        <v>45107</v>
      </c>
      <c r="O166" s="14"/>
      <c r="P166" s="28">
        <v>640182.72143134801</v>
      </c>
    </row>
    <row r="167" spans="1:16" ht="13.5" customHeight="1" x14ac:dyDescent="0.35">
      <c r="A167" s="8" t="s">
        <v>6</v>
      </c>
      <c r="B167" s="8" t="s">
        <v>7</v>
      </c>
      <c r="C167" s="8" t="s">
        <v>21</v>
      </c>
      <c r="D167" s="8" t="s">
        <v>21</v>
      </c>
      <c r="E167" s="29" t="s">
        <v>188</v>
      </c>
      <c r="F167" s="8"/>
      <c r="G167" s="8" t="s">
        <v>158</v>
      </c>
      <c r="H167" s="8" t="s">
        <v>162</v>
      </c>
      <c r="I167" s="8" t="s">
        <v>167</v>
      </c>
      <c r="J167" s="42" t="s">
        <v>152</v>
      </c>
      <c r="K167" s="8" t="s">
        <v>129</v>
      </c>
      <c r="L167" s="25" t="s">
        <v>169</v>
      </c>
      <c r="M167" s="24">
        <v>44620</v>
      </c>
      <c r="N167" s="24">
        <v>45107</v>
      </c>
      <c r="O167" s="14"/>
      <c r="P167" s="28">
        <v>222979.7317447697</v>
      </c>
    </row>
    <row r="168" spans="1:16" ht="13.5" customHeight="1" x14ac:dyDescent="0.35">
      <c r="A168" s="8" t="s">
        <v>6</v>
      </c>
      <c r="B168" s="8" t="s">
        <v>7</v>
      </c>
      <c r="C168" s="8" t="s">
        <v>21</v>
      </c>
      <c r="D168" s="8" t="s">
        <v>21</v>
      </c>
      <c r="E168" s="29" t="s">
        <v>189</v>
      </c>
      <c r="F168" s="8"/>
      <c r="G168" s="8" t="s">
        <v>158</v>
      </c>
      <c r="H168" s="8" t="s">
        <v>162</v>
      </c>
      <c r="I168" s="8" t="s">
        <v>167</v>
      </c>
      <c r="J168" s="42" t="s">
        <v>152</v>
      </c>
      <c r="K168" s="8" t="s">
        <v>129</v>
      </c>
      <c r="L168" s="25" t="s">
        <v>169</v>
      </c>
      <c r="M168" s="24">
        <v>44620</v>
      </c>
      <c r="N168" s="24">
        <v>45107</v>
      </c>
      <c r="O168" s="14"/>
      <c r="P168" s="28">
        <v>35588.820995815375</v>
      </c>
    </row>
    <row r="169" spans="1:16" ht="13.5" customHeight="1" x14ac:dyDescent="0.35">
      <c r="A169" s="8" t="s">
        <v>6</v>
      </c>
      <c r="B169" s="8" t="s">
        <v>7</v>
      </c>
      <c r="C169" s="8" t="s">
        <v>21</v>
      </c>
      <c r="D169" s="8" t="s">
        <v>21</v>
      </c>
      <c r="E169" s="29" t="s">
        <v>190</v>
      </c>
      <c r="F169" s="8"/>
      <c r="G169" s="8" t="s">
        <v>158</v>
      </c>
      <c r="H169" s="8" t="s">
        <v>162</v>
      </c>
      <c r="I169" s="8" t="s">
        <v>167</v>
      </c>
      <c r="J169" s="42" t="s">
        <v>152</v>
      </c>
      <c r="K169" s="8" t="s">
        <v>129</v>
      </c>
      <c r="L169" s="25" t="s">
        <v>169</v>
      </c>
      <c r="M169" s="24">
        <v>44620</v>
      </c>
      <c r="N169" s="24">
        <v>45107</v>
      </c>
      <c r="O169" s="14"/>
      <c r="P169" s="28">
        <v>173184.40456288366</v>
      </c>
    </row>
    <row r="170" spans="1:16" ht="13.5" customHeight="1" x14ac:dyDescent="0.35">
      <c r="A170" s="8" t="s">
        <v>6</v>
      </c>
      <c r="B170" s="8" t="s">
        <v>7</v>
      </c>
      <c r="C170" s="8" t="s">
        <v>21</v>
      </c>
      <c r="D170" s="8" t="s">
        <v>21</v>
      </c>
      <c r="E170" s="30" t="s">
        <v>191</v>
      </c>
      <c r="F170" s="8"/>
      <c r="G170" s="8" t="s">
        <v>158</v>
      </c>
      <c r="H170" s="8" t="s">
        <v>162</v>
      </c>
      <c r="I170" s="8" t="s">
        <v>167</v>
      </c>
      <c r="J170" s="42" t="s">
        <v>152</v>
      </c>
      <c r="K170" s="8" t="s">
        <v>129</v>
      </c>
      <c r="L170" s="25" t="s">
        <v>169</v>
      </c>
      <c r="M170" s="24">
        <v>44620</v>
      </c>
      <c r="N170" s="24">
        <v>45107</v>
      </c>
      <c r="O170" s="14"/>
      <c r="P170" s="28">
        <v>117630.93092141794</v>
      </c>
    </row>
    <row r="171" spans="1:16" ht="13.5" customHeight="1" x14ac:dyDescent="0.35">
      <c r="A171" s="8" t="s">
        <v>6</v>
      </c>
      <c r="B171" s="8" t="s">
        <v>7</v>
      </c>
      <c r="C171" s="8" t="s">
        <v>21</v>
      </c>
      <c r="D171" s="8" t="s">
        <v>29</v>
      </c>
      <c r="E171" s="29" t="s">
        <v>192</v>
      </c>
      <c r="F171" s="8"/>
      <c r="G171" s="8" t="s">
        <v>158</v>
      </c>
      <c r="H171" s="8" t="s">
        <v>162</v>
      </c>
      <c r="I171" s="8" t="s">
        <v>167</v>
      </c>
      <c r="J171" s="42" t="s">
        <v>152</v>
      </c>
      <c r="K171" s="8" t="s">
        <v>129</v>
      </c>
      <c r="L171" s="25" t="s">
        <v>169</v>
      </c>
      <c r="M171" s="24">
        <v>44620</v>
      </c>
      <c r="N171" s="24">
        <v>45107</v>
      </c>
      <c r="O171" s="14"/>
      <c r="P171" s="28">
        <v>31095.109080128452</v>
      </c>
    </row>
    <row r="172" spans="1:16" ht="13.5" customHeight="1" x14ac:dyDescent="0.35">
      <c r="A172" s="8" t="s">
        <v>6</v>
      </c>
      <c r="B172" s="8" t="s">
        <v>7</v>
      </c>
      <c r="C172" s="8" t="s">
        <v>21</v>
      </c>
      <c r="D172" s="8" t="s">
        <v>29</v>
      </c>
      <c r="E172" s="29" t="s">
        <v>193</v>
      </c>
      <c r="F172" s="8"/>
      <c r="G172" s="8" t="s">
        <v>158</v>
      </c>
      <c r="H172" s="8" t="s">
        <v>162</v>
      </c>
      <c r="I172" s="8" t="s">
        <v>167</v>
      </c>
      <c r="J172" s="42" t="s">
        <v>152</v>
      </c>
      <c r="K172" s="8" t="s">
        <v>129</v>
      </c>
      <c r="L172" s="25" t="s">
        <v>169</v>
      </c>
      <c r="M172" s="24">
        <v>44620</v>
      </c>
      <c r="N172" s="24">
        <v>45107</v>
      </c>
      <c r="O172" s="14"/>
      <c r="P172" s="28">
        <v>0</v>
      </c>
    </row>
    <row r="173" spans="1:16" ht="13.5" customHeight="1" x14ac:dyDescent="0.35">
      <c r="A173" s="8" t="s">
        <v>6</v>
      </c>
      <c r="B173" s="8" t="s">
        <v>7</v>
      </c>
      <c r="C173" s="8" t="s">
        <v>21</v>
      </c>
      <c r="D173" s="8" t="s">
        <v>29</v>
      </c>
      <c r="E173" s="29" t="s">
        <v>194</v>
      </c>
      <c r="F173" s="8"/>
      <c r="G173" s="8" t="s">
        <v>158</v>
      </c>
      <c r="H173" s="8" t="s">
        <v>162</v>
      </c>
      <c r="I173" s="8" t="s">
        <v>167</v>
      </c>
      <c r="J173" s="42" t="s">
        <v>152</v>
      </c>
      <c r="K173" s="8" t="s">
        <v>129</v>
      </c>
      <c r="L173" s="25" t="s">
        <v>169</v>
      </c>
      <c r="M173" s="24">
        <v>44620</v>
      </c>
      <c r="N173" s="24">
        <v>45107</v>
      </c>
      <c r="O173" s="14"/>
      <c r="P173" s="28">
        <v>0</v>
      </c>
    </row>
    <row r="174" spans="1:16" ht="13.5" customHeight="1" x14ac:dyDescent="0.35">
      <c r="A174" s="8" t="s">
        <v>6</v>
      </c>
      <c r="B174" s="8" t="s">
        <v>7</v>
      </c>
      <c r="C174" s="8" t="s">
        <v>21</v>
      </c>
      <c r="D174" s="8" t="s">
        <v>33</v>
      </c>
      <c r="E174" s="29" t="s">
        <v>195</v>
      </c>
      <c r="F174" s="8"/>
      <c r="G174" s="8" t="s">
        <v>158</v>
      </c>
      <c r="H174" s="8" t="s">
        <v>162</v>
      </c>
      <c r="I174" s="8" t="s">
        <v>167</v>
      </c>
      <c r="J174" s="42" t="s">
        <v>152</v>
      </c>
      <c r="K174" s="8" t="s">
        <v>129</v>
      </c>
      <c r="L174" s="25" t="s">
        <v>169</v>
      </c>
      <c r="M174" s="24">
        <v>44620</v>
      </c>
      <c r="N174" s="24">
        <v>45107</v>
      </c>
      <c r="O174" s="14"/>
      <c r="P174" s="28">
        <v>85918.576270391568</v>
      </c>
    </row>
    <row r="175" spans="1:16" ht="13.5" customHeight="1" x14ac:dyDescent="0.35">
      <c r="A175" s="8" t="s">
        <v>6</v>
      </c>
      <c r="B175" s="8" t="s">
        <v>7</v>
      </c>
      <c r="C175" s="8" t="s">
        <v>21</v>
      </c>
      <c r="D175" s="8" t="s">
        <v>33</v>
      </c>
      <c r="E175" s="29" t="s">
        <v>196</v>
      </c>
      <c r="F175" s="8"/>
      <c r="G175" s="8" t="s">
        <v>158</v>
      </c>
      <c r="H175" s="8" t="s">
        <v>162</v>
      </c>
      <c r="I175" s="8" t="s">
        <v>167</v>
      </c>
      <c r="J175" s="42" t="s">
        <v>152</v>
      </c>
      <c r="K175" s="8" t="s">
        <v>129</v>
      </c>
      <c r="L175" s="25" t="s">
        <v>169</v>
      </c>
      <c r="M175" s="24">
        <v>44620</v>
      </c>
      <c r="N175" s="24">
        <v>45107</v>
      </c>
      <c r="O175" s="14"/>
      <c r="P175" s="28">
        <v>0</v>
      </c>
    </row>
    <row r="176" spans="1:16" ht="13.5" customHeight="1" x14ac:dyDescent="0.35">
      <c r="A176" s="8" t="s">
        <v>6</v>
      </c>
      <c r="B176" s="8" t="s">
        <v>7</v>
      </c>
      <c r="C176" s="8" t="s">
        <v>21</v>
      </c>
      <c r="D176" s="8" t="s">
        <v>33</v>
      </c>
      <c r="E176" s="29" t="s">
        <v>44</v>
      </c>
      <c r="F176" s="8"/>
      <c r="G176" s="8" t="s">
        <v>158</v>
      </c>
      <c r="H176" s="8" t="s">
        <v>162</v>
      </c>
      <c r="I176" s="8" t="s">
        <v>167</v>
      </c>
      <c r="J176" s="42" t="s">
        <v>152</v>
      </c>
      <c r="K176" s="8" t="s">
        <v>129</v>
      </c>
      <c r="L176" s="25" t="s">
        <v>169</v>
      </c>
      <c r="M176" s="24">
        <v>44620</v>
      </c>
      <c r="N176" s="24">
        <v>45107</v>
      </c>
      <c r="O176" s="14"/>
      <c r="P176" s="28">
        <v>0</v>
      </c>
    </row>
    <row r="177" spans="1:16" ht="13.5" customHeight="1" x14ac:dyDescent="0.35">
      <c r="A177" s="8" t="s">
        <v>6</v>
      </c>
      <c r="B177" s="8" t="s">
        <v>7</v>
      </c>
      <c r="C177" s="8" t="s">
        <v>21</v>
      </c>
      <c r="D177" s="8" t="s">
        <v>33</v>
      </c>
      <c r="E177" s="29" t="s">
        <v>197</v>
      </c>
      <c r="F177" s="8"/>
      <c r="G177" s="8" t="s">
        <v>158</v>
      </c>
      <c r="H177" s="8" t="s">
        <v>162</v>
      </c>
      <c r="I177" s="8" t="s">
        <v>167</v>
      </c>
      <c r="J177" s="42" t="s">
        <v>152</v>
      </c>
      <c r="K177" s="8" t="s">
        <v>129</v>
      </c>
      <c r="L177" s="25" t="s">
        <v>169</v>
      </c>
      <c r="M177" s="24">
        <v>44620</v>
      </c>
      <c r="N177" s="24">
        <v>45107</v>
      </c>
      <c r="O177" s="14"/>
      <c r="P177" s="28">
        <v>0</v>
      </c>
    </row>
    <row r="178" spans="1:16" ht="13.5" customHeight="1" x14ac:dyDescent="0.35">
      <c r="A178" s="8" t="s">
        <v>6</v>
      </c>
      <c r="B178" s="8" t="s">
        <v>7</v>
      </c>
      <c r="C178" s="8" t="s">
        <v>21</v>
      </c>
      <c r="D178" s="8" t="s">
        <v>33</v>
      </c>
      <c r="E178" s="29" t="s">
        <v>43</v>
      </c>
      <c r="F178" s="8"/>
      <c r="G178" s="8" t="s">
        <v>158</v>
      </c>
      <c r="H178" s="8" t="s">
        <v>162</v>
      </c>
      <c r="I178" s="8" t="s">
        <v>167</v>
      </c>
      <c r="J178" s="42" t="s">
        <v>152</v>
      </c>
      <c r="K178" s="8" t="s">
        <v>129</v>
      </c>
      <c r="L178" s="25" t="s">
        <v>169</v>
      </c>
      <c r="M178" s="24">
        <v>44620</v>
      </c>
      <c r="N178" s="24">
        <v>45107</v>
      </c>
      <c r="O178" s="14"/>
      <c r="P178" s="28">
        <v>0</v>
      </c>
    </row>
    <row r="179" spans="1:16" ht="13.5" customHeight="1" x14ac:dyDescent="0.35">
      <c r="A179" s="8" t="s">
        <v>6</v>
      </c>
      <c r="B179" s="8" t="s">
        <v>7</v>
      </c>
      <c r="C179" s="8" t="s">
        <v>21</v>
      </c>
      <c r="D179" s="8" t="s">
        <v>33</v>
      </c>
      <c r="E179" s="29" t="s">
        <v>198</v>
      </c>
      <c r="F179" s="8"/>
      <c r="G179" s="8" t="s">
        <v>158</v>
      </c>
      <c r="H179" s="8" t="s">
        <v>162</v>
      </c>
      <c r="I179" s="8" t="s">
        <v>167</v>
      </c>
      <c r="J179" s="42" t="s">
        <v>152</v>
      </c>
      <c r="K179" s="8" t="s">
        <v>129</v>
      </c>
      <c r="L179" s="25" t="s">
        <v>169</v>
      </c>
      <c r="M179" s="24">
        <v>44620</v>
      </c>
      <c r="N179" s="24">
        <v>45107</v>
      </c>
      <c r="O179" s="14"/>
      <c r="P179" s="28">
        <v>0</v>
      </c>
    </row>
    <row r="180" spans="1:16" ht="13.5" customHeight="1" x14ac:dyDescent="0.35">
      <c r="A180" s="8" t="s">
        <v>6</v>
      </c>
      <c r="B180" s="8" t="s">
        <v>7</v>
      </c>
      <c r="C180" s="8" t="s">
        <v>40</v>
      </c>
      <c r="D180" s="8" t="s">
        <v>40</v>
      </c>
      <c r="E180" s="30" t="s">
        <v>40</v>
      </c>
      <c r="F180" s="8"/>
      <c r="G180" s="8" t="s">
        <v>158</v>
      </c>
      <c r="H180" s="8" t="s">
        <v>162</v>
      </c>
      <c r="I180" s="8" t="s">
        <v>167</v>
      </c>
      <c r="J180" s="42" t="s">
        <v>152</v>
      </c>
      <c r="K180" s="8" t="s">
        <v>129</v>
      </c>
      <c r="L180" s="25" t="s">
        <v>169</v>
      </c>
      <c r="M180" s="24">
        <v>44620</v>
      </c>
      <c r="N180" s="24">
        <v>45107</v>
      </c>
      <c r="O180" s="14"/>
      <c r="P180" s="28">
        <v>261633.75086420943</v>
      </c>
    </row>
    <row r="181" spans="1:16" ht="13.5" customHeight="1" x14ac:dyDescent="0.35">
      <c r="A181" s="8" t="s">
        <v>6</v>
      </c>
      <c r="B181" s="8" t="s">
        <v>7</v>
      </c>
      <c r="C181" s="8" t="s">
        <v>41</v>
      </c>
      <c r="D181" s="8" t="s">
        <v>41</v>
      </c>
      <c r="E181" s="29" t="s">
        <v>41</v>
      </c>
      <c r="F181" s="8"/>
      <c r="G181" s="8" t="s">
        <v>158</v>
      </c>
      <c r="H181" s="8" t="s">
        <v>162</v>
      </c>
      <c r="I181" s="8" t="s">
        <v>167</v>
      </c>
      <c r="J181" s="42" t="s">
        <v>152</v>
      </c>
      <c r="K181" s="8" t="s">
        <v>129</v>
      </c>
      <c r="L181" s="25" t="s">
        <v>169</v>
      </c>
      <c r="M181" s="24">
        <v>44620</v>
      </c>
      <c r="N181" s="24">
        <v>45107</v>
      </c>
      <c r="O181" s="14"/>
      <c r="P181" s="28">
        <v>42191.478000000003</v>
      </c>
    </row>
    <row r="182" spans="1:16" ht="13.5" customHeight="1" x14ac:dyDescent="0.35">
      <c r="A182" s="8" t="s">
        <v>6</v>
      </c>
      <c r="B182" s="8" t="s">
        <v>7</v>
      </c>
      <c r="C182" s="8" t="s">
        <v>42</v>
      </c>
      <c r="D182" s="8" t="s">
        <v>42</v>
      </c>
      <c r="E182" s="29" t="s">
        <v>43</v>
      </c>
      <c r="F182" s="8"/>
      <c r="G182" s="8" t="s">
        <v>158</v>
      </c>
      <c r="H182" s="8" t="s">
        <v>162</v>
      </c>
      <c r="I182" s="8" t="s">
        <v>167</v>
      </c>
      <c r="J182" s="42" t="s">
        <v>152</v>
      </c>
      <c r="K182" s="8" t="s">
        <v>129</v>
      </c>
      <c r="L182" s="25" t="s">
        <v>169</v>
      </c>
      <c r="M182" s="24">
        <v>44620</v>
      </c>
      <c r="N182" s="24">
        <v>45107</v>
      </c>
      <c r="O182" s="14"/>
      <c r="P182" s="28">
        <v>0</v>
      </c>
    </row>
    <row r="183" spans="1:16" ht="13.5" customHeight="1" x14ac:dyDescent="0.35">
      <c r="A183" s="8" t="s">
        <v>6</v>
      </c>
      <c r="B183" s="8" t="s">
        <v>7</v>
      </c>
      <c r="C183" s="8" t="s">
        <v>42</v>
      </c>
      <c r="D183" s="8" t="s">
        <v>42</v>
      </c>
      <c r="E183" s="29" t="s">
        <v>44</v>
      </c>
      <c r="F183" s="8"/>
      <c r="G183" s="8" t="s">
        <v>158</v>
      </c>
      <c r="H183" s="8" t="s">
        <v>162</v>
      </c>
      <c r="I183" s="8" t="s">
        <v>167</v>
      </c>
      <c r="J183" s="42" t="s">
        <v>152</v>
      </c>
      <c r="K183" s="8" t="s">
        <v>129</v>
      </c>
      <c r="L183" s="25" t="s">
        <v>169</v>
      </c>
      <c r="M183" s="24">
        <v>44620</v>
      </c>
      <c r="N183" s="24">
        <v>45107</v>
      </c>
      <c r="O183" s="14"/>
      <c r="P183" s="28">
        <v>0</v>
      </c>
    </row>
    <row r="184" spans="1:16" ht="13.5" customHeight="1" x14ac:dyDescent="0.35">
      <c r="A184" s="8" t="s">
        <v>6</v>
      </c>
      <c r="B184" s="8" t="s">
        <v>7</v>
      </c>
      <c r="C184" s="8" t="s">
        <v>42</v>
      </c>
      <c r="D184" s="8" t="s">
        <v>42</v>
      </c>
      <c r="E184" s="29" t="s">
        <v>45</v>
      </c>
      <c r="F184" s="8"/>
      <c r="G184" s="8" t="s">
        <v>158</v>
      </c>
      <c r="H184" s="8" t="s">
        <v>162</v>
      </c>
      <c r="I184" s="8" t="s">
        <v>167</v>
      </c>
      <c r="J184" s="42" t="s">
        <v>152</v>
      </c>
      <c r="K184" s="8" t="s">
        <v>129</v>
      </c>
      <c r="L184" s="25" t="s">
        <v>169</v>
      </c>
      <c r="M184" s="24">
        <v>44620</v>
      </c>
      <c r="N184" s="24">
        <v>45107</v>
      </c>
      <c r="O184" s="14"/>
      <c r="P184" s="28">
        <v>0</v>
      </c>
    </row>
    <row r="185" spans="1:16" ht="13.5" customHeight="1" x14ac:dyDescent="0.35">
      <c r="A185" s="8" t="s">
        <v>6</v>
      </c>
      <c r="B185" s="8" t="s">
        <v>7</v>
      </c>
      <c r="C185" s="8" t="s">
        <v>42</v>
      </c>
      <c r="D185" s="8" t="s">
        <v>42</v>
      </c>
      <c r="E185" s="29" t="s">
        <v>46</v>
      </c>
      <c r="F185" s="8"/>
      <c r="G185" s="8" t="s">
        <v>158</v>
      </c>
      <c r="H185" s="8" t="s">
        <v>162</v>
      </c>
      <c r="I185" s="8" t="s">
        <v>167</v>
      </c>
      <c r="J185" s="42" t="s">
        <v>152</v>
      </c>
      <c r="K185" s="8" t="s">
        <v>129</v>
      </c>
      <c r="L185" s="25" t="s">
        <v>169</v>
      </c>
      <c r="M185" s="24">
        <v>44620</v>
      </c>
      <c r="N185" s="24">
        <v>45107</v>
      </c>
      <c r="O185" s="14"/>
      <c r="P185" s="28">
        <v>0</v>
      </c>
    </row>
    <row r="186" spans="1:16" ht="13.5" customHeight="1" x14ac:dyDescent="0.35">
      <c r="A186" s="8" t="s">
        <v>6</v>
      </c>
      <c r="B186" s="8" t="s">
        <v>7</v>
      </c>
      <c r="C186" s="8" t="s">
        <v>42</v>
      </c>
      <c r="D186" s="8" t="s">
        <v>42</v>
      </c>
      <c r="E186" s="29" t="s">
        <v>47</v>
      </c>
      <c r="F186" s="8"/>
      <c r="G186" s="8" t="s">
        <v>158</v>
      </c>
      <c r="H186" s="8" t="s">
        <v>162</v>
      </c>
      <c r="I186" s="8" t="s">
        <v>167</v>
      </c>
      <c r="J186" s="42" t="s">
        <v>152</v>
      </c>
      <c r="K186" s="8" t="s">
        <v>129</v>
      </c>
      <c r="L186" s="25" t="s">
        <v>169</v>
      </c>
      <c r="M186" s="24">
        <v>44620</v>
      </c>
      <c r="N186" s="24">
        <v>45107</v>
      </c>
      <c r="O186" s="14"/>
      <c r="P186" s="28">
        <v>126937.05665909265</v>
      </c>
    </row>
    <row r="187" spans="1:16" ht="13.5" customHeight="1" x14ac:dyDescent="0.35">
      <c r="A187" s="8" t="s">
        <v>6</v>
      </c>
      <c r="B187" s="8" t="s">
        <v>7</v>
      </c>
      <c r="C187" s="8" t="s">
        <v>42</v>
      </c>
      <c r="D187" s="8" t="s">
        <v>42</v>
      </c>
      <c r="E187" s="29" t="s">
        <v>198</v>
      </c>
      <c r="F187" s="8"/>
      <c r="G187" s="8" t="s">
        <v>158</v>
      </c>
      <c r="H187" s="8" t="s">
        <v>162</v>
      </c>
      <c r="I187" s="8" t="s">
        <v>167</v>
      </c>
      <c r="J187" s="42" t="s">
        <v>152</v>
      </c>
      <c r="K187" s="8" t="s">
        <v>129</v>
      </c>
      <c r="L187" s="25" t="s">
        <v>169</v>
      </c>
      <c r="M187" s="24">
        <v>44620</v>
      </c>
      <c r="N187" s="24">
        <v>45107</v>
      </c>
      <c r="O187" s="14"/>
      <c r="P187" s="28">
        <v>0</v>
      </c>
    </row>
    <row r="188" spans="1:16" ht="13.5" customHeight="1" x14ac:dyDescent="0.35">
      <c r="A188" s="8" t="s">
        <v>6</v>
      </c>
      <c r="B188" s="8" t="s">
        <v>7</v>
      </c>
      <c r="C188" s="8" t="s">
        <v>42</v>
      </c>
      <c r="D188" s="8" t="s">
        <v>42</v>
      </c>
      <c r="E188" s="29" t="s">
        <v>49</v>
      </c>
      <c r="F188" s="8"/>
      <c r="G188" s="8" t="s">
        <v>158</v>
      </c>
      <c r="H188" s="8" t="s">
        <v>162</v>
      </c>
      <c r="I188" s="8" t="s">
        <v>167</v>
      </c>
      <c r="J188" s="42" t="s">
        <v>152</v>
      </c>
      <c r="K188" s="8" t="s">
        <v>129</v>
      </c>
      <c r="L188" s="25" t="s">
        <v>169</v>
      </c>
      <c r="M188" s="24">
        <v>44620</v>
      </c>
      <c r="N188" s="24">
        <v>45107</v>
      </c>
      <c r="O188" s="14"/>
      <c r="P188" s="28">
        <v>0</v>
      </c>
    </row>
    <row r="189" spans="1:16" ht="13.5" customHeight="1" x14ac:dyDescent="0.35">
      <c r="A189" s="8" t="s">
        <v>6</v>
      </c>
      <c r="B189" s="8" t="s">
        <v>111</v>
      </c>
      <c r="C189" s="42" t="s">
        <v>112</v>
      </c>
      <c r="D189" s="42" t="s">
        <v>112</v>
      </c>
      <c r="E189" s="42" t="s">
        <v>112</v>
      </c>
      <c r="F189" s="8"/>
      <c r="G189" s="8" t="s">
        <v>158</v>
      </c>
      <c r="H189" s="8" t="s">
        <v>162</v>
      </c>
      <c r="I189" s="8" t="s">
        <v>167</v>
      </c>
      <c r="J189" s="42" t="s">
        <v>152</v>
      </c>
      <c r="K189" s="8" t="s">
        <v>129</v>
      </c>
      <c r="L189" s="25" t="s">
        <v>169</v>
      </c>
      <c r="M189" s="24">
        <v>44620</v>
      </c>
      <c r="N189" s="24">
        <v>45107</v>
      </c>
      <c r="O189" s="14"/>
      <c r="P189" s="28">
        <v>-478633.29901150183</v>
      </c>
    </row>
    <row r="190" spans="1:16" ht="13.5" customHeight="1" x14ac:dyDescent="0.35">
      <c r="A190" s="8" t="s">
        <v>6</v>
      </c>
      <c r="B190" s="8" t="s">
        <v>7</v>
      </c>
      <c r="C190" s="8" t="s">
        <v>8</v>
      </c>
      <c r="D190" s="8" t="s">
        <v>8</v>
      </c>
      <c r="E190" s="29" t="s">
        <v>8</v>
      </c>
      <c r="F190" s="8"/>
      <c r="G190" s="8" t="s">
        <v>158</v>
      </c>
      <c r="H190" s="8" t="s">
        <v>163</v>
      </c>
      <c r="I190" s="8" t="s">
        <v>167</v>
      </c>
      <c r="J190" s="42" t="s">
        <v>152</v>
      </c>
      <c r="K190" s="8" t="s">
        <v>129</v>
      </c>
      <c r="L190" s="25" t="s">
        <v>169</v>
      </c>
      <c r="M190" s="24">
        <v>44620</v>
      </c>
      <c r="N190" s="24">
        <v>45107</v>
      </c>
      <c r="O190" s="14"/>
      <c r="P190" s="28">
        <v>161655.07772497574</v>
      </c>
    </row>
    <row r="191" spans="1:16" ht="13.5" customHeight="1" x14ac:dyDescent="0.35">
      <c r="A191" s="8" t="s">
        <v>6</v>
      </c>
      <c r="B191" s="8" t="s">
        <v>7</v>
      </c>
      <c r="C191" s="8" t="s">
        <v>21</v>
      </c>
      <c r="D191" s="8" t="s">
        <v>21</v>
      </c>
      <c r="E191" s="29" t="s">
        <v>188</v>
      </c>
      <c r="F191" s="8"/>
      <c r="G191" s="8" t="s">
        <v>158</v>
      </c>
      <c r="H191" s="8" t="s">
        <v>163</v>
      </c>
      <c r="I191" s="8" t="s">
        <v>167</v>
      </c>
      <c r="J191" s="42" t="s">
        <v>152</v>
      </c>
      <c r="K191" s="8" t="s">
        <v>129</v>
      </c>
      <c r="L191" s="25" t="s">
        <v>169</v>
      </c>
      <c r="M191" s="24">
        <v>44620</v>
      </c>
      <c r="N191" s="24">
        <v>45107</v>
      </c>
      <c r="O191" s="14"/>
      <c r="P191" s="28">
        <v>168183.37595026975</v>
      </c>
    </row>
    <row r="192" spans="1:16" ht="13.5" customHeight="1" x14ac:dyDescent="0.35">
      <c r="A192" s="8" t="s">
        <v>6</v>
      </c>
      <c r="B192" s="8" t="s">
        <v>7</v>
      </c>
      <c r="C192" s="8" t="s">
        <v>21</v>
      </c>
      <c r="D192" s="8" t="s">
        <v>21</v>
      </c>
      <c r="E192" s="29" t="s">
        <v>189</v>
      </c>
      <c r="F192" s="8"/>
      <c r="G192" s="8" t="s">
        <v>158</v>
      </c>
      <c r="H192" s="8" t="s">
        <v>163</v>
      </c>
      <c r="I192" s="8" t="s">
        <v>167</v>
      </c>
      <c r="J192" s="42" t="s">
        <v>152</v>
      </c>
      <c r="K192" s="8" t="s">
        <v>129</v>
      </c>
      <c r="L192" s="25" t="s">
        <v>169</v>
      </c>
      <c r="M192" s="24">
        <v>44620</v>
      </c>
      <c r="N192" s="24">
        <v>45107</v>
      </c>
      <c r="O192" s="14"/>
      <c r="P192" s="28">
        <v>20263.053571023152</v>
      </c>
    </row>
    <row r="193" spans="1:16" ht="13.5" customHeight="1" x14ac:dyDescent="0.35">
      <c r="A193" s="8" t="s">
        <v>6</v>
      </c>
      <c r="B193" s="8" t="s">
        <v>7</v>
      </c>
      <c r="C193" s="8" t="s">
        <v>21</v>
      </c>
      <c r="D193" s="8" t="s">
        <v>21</v>
      </c>
      <c r="E193" s="29" t="s">
        <v>190</v>
      </c>
      <c r="F193" s="8"/>
      <c r="G193" s="8" t="s">
        <v>158</v>
      </c>
      <c r="H193" s="8" t="s">
        <v>163</v>
      </c>
      <c r="I193" s="8" t="s">
        <v>167</v>
      </c>
      <c r="J193" s="42" t="s">
        <v>152</v>
      </c>
      <c r="K193" s="8" t="s">
        <v>129</v>
      </c>
      <c r="L193" s="25" t="s">
        <v>169</v>
      </c>
      <c r="M193" s="24">
        <v>44620</v>
      </c>
      <c r="N193" s="24">
        <v>45107</v>
      </c>
      <c r="O193" s="14"/>
      <c r="P193" s="28">
        <v>128294.47180620953</v>
      </c>
    </row>
    <row r="194" spans="1:16" ht="13.5" customHeight="1" x14ac:dyDescent="0.35">
      <c r="A194" s="8" t="s">
        <v>6</v>
      </c>
      <c r="B194" s="8" t="s">
        <v>7</v>
      </c>
      <c r="C194" s="8" t="s">
        <v>21</v>
      </c>
      <c r="D194" s="8" t="s">
        <v>21</v>
      </c>
      <c r="E194" s="30" t="s">
        <v>191</v>
      </c>
      <c r="F194" s="8"/>
      <c r="G194" s="8" t="s">
        <v>158</v>
      </c>
      <c r="H194" s="8" t="s">
        <v>163</v>
      </c>
      <c r="I194" s="8" t="s">
        <v>167</v>
      </c>
      <c r="J194" s="42" t="s">
        <v>152</v>
      </c>
      <c r="K194" s="8" t="s">
        <v>129</v>
      </c>
      <c r="L194" s="25" t="s">
        <v>169</v>
      </c>
      <c r="M194" s="24">
        <v>44620</v>
      </c>
      <c r="N194" s="24">
        <v>45107</v>
      </c>
      <c r="O194" s="14"/>
      <c r="P194" s="28">
        <v>102911.77730908799</v>
      </c>
    </row>
    <row r="195" spans="1:16" ht="13.5" customHeight="1" x14ac:dyDescent="0.35">
      <c r="A195" s="8" t="s">
        <v>6</v>
      </c>
      <c r="B195" s="8" t="s">
        <v>7</v>
      </c>
      <c r="C195" s="8" t="s">
        <v>21</v>
      </c>
      <c r="D195" s="8" t="s">
        <v>29</v>
      </c>
      <c r="E195" s="29" t="s">
        <v>192</v>
      </c>
      <c r="F195" s="8"/>
      <c r="G195" s="8" t="s">
        <v>158</v>
      </c>
      <c r="H195" s="8" t="s">
        <v>163</v>
      </c>
      <c r="I195" s="8" t="s">
        <v>167</v>
      </c>
      <c r="J195" s="42" t="s">
        <v>152</v>
      </c>
      <c r="K195" s="8" t="s">
        <v>129</v>
      </c>
      <c r="L195" s="25" t="s">
        <v>169</v>
      </c>
      <c r="M195" s="24">
        <v>44620</v>
      </c>
      <c r="N195" s="24">
        <v>45107</v>
      </c>
      <c r="O195" s="14"/>
      <c r="P195" s="28">
        <v>11282.946874015373</v>
      </c>
    </row>
    <row r="196" spans="1:16" ht="13.5" customHeight="1" x14ac:dyDescent="0.35">
      <c r="A196" s="8" t="s">
        <v>6</v>
      </c>
      <c r="B196" s="8" t="s">
        <v>7</v>
      </c>
      <c r="C196" s="8" t="s">
        <v>21</v>
      </c>
      <c r="D196" s="8" t="s">
        <v>29</v>
      </c>
      <c r="E196" s="29" t="s">
        <v>193</v>
      </c>
      <c r="F196" s="8"/>
      <c r="G196" s="8" t="s">
        <v>158</v>
      </c>
      <c r="H196" s="8" t="s">
        <v>163</v>
      </c>
      <c r="I196" s="8" t="s">
        <v>167</v>
      </c>
      <c r="J196" s="42" t="s">
        <v>152</v>
      </c>
      <c r="K196" s="8" t="s">
        <v>129</v>
      </c>
      <c r="L196" s="25" t="s">
        <v>169</v>
      </c>
      <c r="M196" s="24">
        <v>44620</v>
      </c>
      <c r="N196" s="24">
        <v>45107</v>
      </c>
      <c r="O196" s="14"/>
      <c r="P196" s="28">
        <v>0</v>
      </c>
    </row>
    <row r="197" spans="1:16" ht="13.5" customHeight="1" x14ac:dyDescent="0.35">
      <c r="A197" s="8" t="s">
        <v>6</v>
      </c>
      <c r="B197" s="8" t="s">
        <v>7</v>
      </c>
      <c r="C197" s="8" t="s">
        <v>21</v>
      </c>
      <c r="D197" s="8" t="s">
        <v>29</v>
      </c>
      <c r="E197" s="29" t="s">
        <v>194</v>
      </c>
      <c r="F197" s="8"/>
      <c r="G197" s="8" t="s">
        <v>158</v>
      </c>
      <c r="H197" s="8" t="s">
        <v>163</v>
      </c>
      <c r="I197" s="8" t="s">
        <v>167</v>
      </c>
      <c r="J197" s="42" t="s">
        <v>152</v>
      </c>
      <c r="K197" s="8" t="s">
        <v>129</v>
      </c>
      <c r="L197" s="25" t="s">
        <v>169</v>
      </c>
      <c r="M197" s="24">
        <v>44620</v>
      </c>
      <c r="N197" s="24">
        <v>45107</v>
      </c>
      <c r="O197" s="14"/>
      <c r="P197" s="28">
        <v>0</v>
      </c>
    </row>
    <row r="198" spans="1:16" ht="13.5" customHeight="1" x14ac:dyDescent="0.35">
      <c r="A198" s="8" t="s">
        <v>6</v>
      </c>
      <c r="B198" s="8" t="s">
        <v>7</v>
      </c>
      <c r="C198" s="8" t="s">
        <v>21</v>
      </c>
      <c r="D198" s="8" t="s">
        <v>33</v>
      </c>
      <c r="E198" s="29" t="s">
        <v>195</v>
      </c>
      <c r="F198" s="8"/>
      <c r="G198" s="8" t="s">
        <v>158</v>
      </c>
      <c r="H198" s="8" t="s">
        <v>163</v>
      </c>
      <c r="I198" s="8" t="s">
        <v>167</v>
      </c>
      <c r="J198" s="42" t="s">
        <v>152</v>
      </c>
      <c r="K198" s="8" t="s">
        <v>129</v>
      </c>
      <c r="L198" s="25" t="s">
        <v>169</v>
      </c>
      <c r="M198" s="24">
        <v>44620</v>
      </c>
      <c r="N198" s="24">
        <v>45107</v>
      </c>
      <c r="O198" s="14"/>
      <c r="P198" s="28">
        <v>12005.163691461014</v>
      </c>
    </row>
    <row r="199" spans="1:16" ht="13.5" customHeight="1" x14ac:dyDescent="0.35">
      <c r="A199" s="8" t="s">
        <v>6</v>
      </c>
      <c r="B199" s="8" t="s">
        <v>7</v>
      </c>
      <c r="C199" s="8" t="s">
        <v>21</v>
      </c>
      <c r="D199" s="8" t="s">
        <v>33</v>
      </c>
      <c r="E199" s="29" t="s">
        <v>196</v>
      </c>
      <c r="F199" s="8"/>
      <c r="G199" s="8" t="s">
        <v>158</v>
      </c>
      <c r="H199" s="8" t="s">
        <v>163</v>
      </c>
      <c r="I199" s="8" t="s">
        <v>167</v>
      </c>
      <c r="J199" s="42" t="s">
        <v>152</v>
      </c>
      <c r="K199" s="8" t="s">
        <v>129</v>
      </c>
      <c r="L199" s="25" t="s">
        <v>169</v>
      </c>
      <c r="M199" s="24">
        <v>44620</v>
      </c>
      <c r="N199" s="24">
        <v>45107</v>
      </c>
      <c r="O199" s="14"/>
      <c r="P199" s="28">
        <v>0</v>
      </c>
    </row>
    <row r="200" spans="1:16" ht="13.5" customHeight="1" x14ac:dyDescent="0.35">
      <c r="A200" s="8" t="s">
        <v>6</v>
      </c>
      <c r="B200" s="8" t="s">
        <v>7</v>
      </c>
      <c r="C200" s="8" t="s">
        <v>21</v>
      </c>
      <c r="D200" s="8" t="s">
        <v>33</v>
      </c>
      <c r="E200" s="29" t="s">
        <v>44</v>
      </c>
      <c r="F200" s="8"/>
      <c r="G200" s="8" t="s">
        <v>158</v>
      </c>
      <c r="H200" s="8" t="s">
        <v>163</v>
      </c>
      <c r="I200" s="8" t="s">
        <v>167</v>
      </c>
      <c r="J200" s="42" t="s">
        <v>152</v>
      </c>
      <c r="K200" s="8" t="s">
        <v>129</v>
      </c>
      <c r="L200" s="25" t="s">
        <v>169</v>
      </c>
      <c r="M200" s="24">
        <v>44620</v>
      </c>
      <c r="N200" s="24">
        <v>45107</v>
      </c>
      <c r="O200" s="14"/>
      <c r="P200" s="28">
        <v>0</v>
      </c>
    </row>
    <row r="201" spans="1:16" ht="13.5" customHeight="1" x14ac:dyDescent="0.35">
      <c r="A201" s="8" t="s">
        <v>6</v>
      </c>
      <c r="B201" s="8" t="s">
        <v>7</v>
      </c>
      <c r="C201" s="8" t="s">
        <v>21</v>
      </c>
      <c r="D201" s="8" t="s">
        <v>33</v>
      </c>
      <c r="E201" s="29" t="s">
        <v>197</v>
      </c>
      <c r="F201" s="8"/>
      <c r="G201" s="8" t="s">
        <v>158</v>
      </c>
      <c r="H201" s="8" t="s">
        <v>163</v>
      </c>
      <c r="I201" s="8" t="s">
        <v>167</v>
      </c>
      <c r="J201" s="42" t="s">
        <v>152</v>
      </c>
      <c r="K201" s="8" t="s">
        <v>129</v>
      </c>
      <c r="L201" s="25" t="s">
        <v>169</v>
      </c>
      <c r="M201" s="24">
        <v>44620</v>
      </c>
      <c r="N201" s="24">
        <v>45107</v>
      </c>
      <c r="O201" s="14"/>
      <c r="P201" s="28">
        <v>0</v>
      </c>
    </row>
    <row r="202" spans="1:16" ht="13.5" customHeight="1" x14ac:dyDescent="0.35">
      <c r="A202" s="8" t="s">
        <v>6</v>
      </c>
      <c r="B202" s="8" t="s">
        <v>7</v>
      </c>
      <c r="C202" s="8" t="s">
        <v>21</v>
      </c>
      <c r="D202" s="8" t="s">
        <v>33</v>
      </c>
      <c r="E202" s="29" t="s">
        <v>43</v>
      </c>
      <c r="F202" s="8"/>
      <c r="G202" s="8" t="s">
        <v>158</v>
      </c>
      <c r="H202" s="8" t="s">
        <v>163</v>
      </c>
      <c r="I202" s="8" t="s">
        <v>167</v>
      </c>
      <c r="J202" s="42" t="s">
        <v>152</v>
      </c>
      <c r="K202" s="8" t="s">
        <v>129</v>
      </c>
      <c r="L202" s="25" t="s">
        <v>169</v>
      </c>
      <c r="M202" s="24">
        <v>44620</v>
      </c>
      <c r="N202" s="24">
        <v>45107</v>
      </c>
      <c r="O202" s="14"/>
      <c r="P202" s="28">
        <v>0</v>
      </c>
    </row>
    <row r="203" spans="1:16" ht="13.5" customHeight="1" x14ac:dyDescent="0.35">
      <c r="A203" s="8" t="s">
        <v>6</v>
      </c>
      <c r="B203" s="8" t="s">
        <v>7</v>
      </c>
      <c r="C203" s="8" t="s">
        <v>21</v>
      </c>
      <c r="D203" s="8" t="s">
        <v>33</v>
      </c>
      <c r="E203" s="29" t="s">
        <v>198</v>
      </c>
      <c r="F203" s="8"/>
      <c r="G203" s="8" t="s">
        <v>158</v>
      </c>
      <c r="H203" s="8" t="s">
        <v>163</v>
      </c>
      <c r="I203" s="8" t="s">
        <v>167</v>
      </c>
      <c r="J203" s="42" t="s">
        <v>152</v>
      </c>
      <c r="K203" s="8" t="s">
        <v>129</v>
      </c>
      <c r="L203" s="25" t="s">
        <v>169</v>
      </c>
      <c r="M203" s="24">
        <v>44620</v>
      </c>
      <c r="N203" s="24">
        <v>45107</v>
      </c>
      <c r="O203" s="14"/>
      <c r="P203" s="28">
        <v>0</v>
      </c>
    </row>
    <row r="204" spans="1:16" ht="13.5" customHeight="1" x14ac:dyDescent="0.35">
      <c r="A204" s="8" t="s">
        <v>6</v>
      </c>
      <c r="B204" s="8" t="s">
        <v>7</v>
      </c>
      <c r="C204" s="8" t="s">
        <v>40</v>
      </c>
      <c r="D204" s="8" t="s">
        <v>40</v>
      </c>
      <c r="E204" s="30" t="s">
        <v>40</v>
      </c>
      <c r="F204" s="8"/>
      <c r="G204" s="8" t="s">
        <v>158</v>
      </c>
      <c r="H204" s="8" t="s">
        <v>163</v>
      </c>
      <c r="I204" s="8" t="s">
        <v>167</v>
      </c>
      <c r="J204" s="42" t="s">
        <v>152</v>
      </c>
      <c r="K204" s="8" t="s">
        <v>129</v>
      </c>
      <c r="L204" s="25" t="s">
        <v>169</v>
      </c>
      <c r="M204" s="24">
        <v>44620</v>
      </c>
      <c r="N204" s="24">
        <v>45107</v>
      </c>
      <c r="O204" s="14"/>
      <c r="P204" s="28">
        <v>130533.32934247442</v>
      </c>
    </row>
    <row r="205" spans="1:16" ht="13.5" customHeight="1" x14ac:dyDescent="0.35">
      <c r="A205" s="8" t="s">
        <v>6</v>
      </c>
      <c r="B205" s="8" t="s">
        <v>7</v>
      </c>
      <c r="C205" s="8" t="s">
        <v>41</v>
      </c>
      <c r="D205" s="8" t="s">
        <v>41</v>
      </c>
      <c r="E205" s="29" t="s">
        <v>41</v>
      </c>
      <c r="F205" s="8"/>
      <c r="G205" s="8" t="s">
        <v>158</v>
      </c>
      <c r="H205" s="8" t="s">
        <v>163</v>
      </c>
      <c r="I205" s="8" t="s">
        <v>167</v>
      </c>
      <c r="J205" s="42" t="s">
        <v>152</v>
      </c>
      <c r="K205" s="8" t="s">
        <v>129</v>
      </c>
      <c r="L205" s="25" t="s">
        <v>169</v>
      </c>
      <c r="M205" s="24">
        <v>44620</v>
      </c>
      <c r="N205" s="24">
        <v>45107</v>
      </c>
      <c r="O205" s="14"/>
      <c r="P205" s="28">
        <v>19525.243000000002</v>
      </c>
    </row>
    <row r="206" spans="1:16" ht="13.5" customHeight="1" x14ac:dyDescent="0.35">
      <c r="A206" s="8" t="s">
        <v>6</v>
      </c>
      <c r="B206" s="8" t="s">
        <v>7</v>
      </c>
      <c r="C206" s="8" t="s">
        <v>42</v>
      </c>
      <c r="D206" s="8" t="s">
        <v>42</v>
      </c>
      <c r="E206" s="29" t="s">
        <v>43</v>
      </c>
      <c r="F206" s="8"/>
      <c r="G206" s="8" t="s">
        <v>158</v>
      </c>
      <c r="H206" s="8" t="s">
        <v>163</v>
      </c>
      <c r="I206" s="8" t="s">
        <v>167</v>
      </c>
      <c r="J206" s="42" t="s">
        <v>152</v>
      </c>
      <c r="K206" s="8" t="s">
        <v>129</v>
      </c>
      <c r="L206" s="25" t="s">
        <v>169</v>
      </c>
      <c r="M206" s="24">
        <v>44620</v>
      </c>
      <c r="N206" s="24">
        <v>45107</v>
      </c>
      <c r="O206" s="14"/>
      <c r="P206" s="28">
        <v>0</v>
      </c>
    </row>
    <row r="207" spans="1:16" ht="13.5" customHeight="1" x14ac:dyDescent="0.35">
      <c r="A207" s="8" t="s">
        <v>6</v>
      </c>
      <c r="B207" s="8" t="s">
        <v>7</v>
      </c>
      <c r="C207" s="8" t="s">
        <v>42</v>
      </c>
      <c r="D207" s="8" t="s">
        <v>42</v>
      </c>
      <c r="E207" s="29" t="s">
        <v>44</v>
      </c>
      <c r="F207" s="8"/>
      <c r="G207" s="8" t="s">
        <v>158</v>
      </c>
      <c r="H207" s="8" t="s">
        <v>163</v>
      </c>
      <c r="I207" s="8" t="s">
        <v>167</v>
      </c>
      <c r="J207" s="42" t="s">
        <v>152</v>
      </c>
      <c r="K207" s="8" t="s">
        <v>129</v>
      </c>
      <c r="L207" s="25" t="s">
        <v>169</v>
      </c>
      <c r="M207" s="24">
        <v>44620</v>
      </c>
      <c r="N207" s="24">
        <v>45107</v>
      </c>
      <c r="O207" s="14"/>
      <c r="P207" s="28">
        <v>0</v>
      </c>
    </row>
    <row r="208" spans="1:16" ht="13.5" customHeight="1" x14ac:dyDescent="0.35">
      <c r="A208" s="8" t="s">
        <v>6</v>
      </c>
      <c r="B208" s="8" t="s">
        <v>7</v>
      </c>
      <c r="C208" s="8" t="s">
        <v>42</v>
      </c>
      <c r="D208" s="8" t="s">
        <v>42</v>
      </c>
      <c r="E208" s="29" t="s">
        <v>45</v>
      </c>
      <c r="F208" s="8"/>
      <c r="G208" s="8" t="s">
        <v>158</v>
      </c>
      <c r="H208" s="8" t="s">
        <v>163</v>
      </c>
      <c r="I208" s="8" t="s">
        <v>167</v>
      </c>
      <c r="J208" s="42" t="s">
        <v>152</v>
      </c>
      <c r="K208" s="8" t="s">
        <v>129</v>
      </c>
      <c r="L208" s="25" t="s">
        <v>169</v>
      </c>
      <c r="M208" s="24">
        <v>44620</v>
      </c>
      <c r="N208" s="24">
        <v>45107</v>
      </c>
      <c r="O208" s="14"/>
      <c r="P208" s="28">
        <v>0</v>
      </c>
    </row>
    <row r="209" spans="1:16" ht="13.5" customHeight="1" x14ac:dyDescent="0.35">
      <c r="A209" s="8" t="s">
        <v>6</v>
      </c>
      <c r="B209" s="8" t="s">
        <v>7</v>
      </c>
      <c r="C209" s="8" t="s">
        <v>42</v>
      </c>
      <c r="D209" s="8" t="s">
        <v>42</v>
      </c>
      <c r="E209" s="29" t="s">
        <v>46</v>
      </c>
      <c r="F209" s="8"/>
      <c r="G209" s="8" t="s">
        <v>158</v>
      </c>
      <c r="H209" s="8" t="s">
        <v>163</v>
      </c>
      <c r="I209" s="8" t="s">
        <v>167</v>
      </c>
      <c r="J209" s="42" t="s">
        <v>152</v>
      </c>
      <c r="K209" s="8" t="s">
        <v>129</v>
      </c>
      <c r="L209" s="25" t="s">
        <v>169</v>
      </c>
      <c r="M209" s="24">
        <v>44620</v>
      </c>
      <c r="N209" s="24">
        <v>45107</v>
      </c>
      <c r="O209" s="14"/>
      <c r="P209" s="28">
        <v>0</v>
      </c>
    </row>
    <row r="210" spans="1:16" ht="13.5" customHeight="1" x14ac:dyDescent="0.35">
      <c r="A210" s="8" t="s">
        <v>6</v>
      </c>
      <c r="B210" s="8" t="s">
        <v>7</v>
      </c>
      <c r="C210" s="8" t="s">
        <v>42</v>
      </c>
      <c r="D210" s="8" t="s">
        <v>42</v>
      </c>
      <c r="E210" s="29" t="s">
        <v>47</v>
      </c>
      <c r="F210" s="8"/>
      <c r="G210" s="8" t="s">
        <v>158</v>
      </c>
      <c r="H210" s="8" t="s">
        <v>163</v>
      </c>
      <c r="I210" s="8" t="s">
        <v>167</v>
      </c>
      <c r="J210" s="42" t="s">
        <v>152</v>
      </c>
      <c r="K210" s="8" t="s">
        <v>129</v>
      </c>
      <c r="L210" s="25" t="s">
        <v>169</v>
      </c>
      <c r="M210" s="24">
        <v>44620</v>
      </c>
      <c r="N210" s="24">
        <v>45107</v>
      </c>
      <c r="O210" s="14"/>
      <c r="P210" s="28">
        <v>27916.54824825524</v>
      </c>
    </row>
    <row r="211" spans="1:16" ht="13.5" customHeight="1" x14ac:dyDescent="0.35">
      <c r="A211" s="8" t="s">
        <v>6</v>
      </c>
      <c r="B211" s="8" t="s">
        <v>7</v>
      </c>
      <c r="C211" s="8" t="s">
        <v>42</v>
      </c>
      <c r="D211" s="8" t="s">
        <v>42</v>
      </c>
      <c r="E211" s="29" t="s">
        <v>198</v>
      </c>
      <c r="F211" s="8"/>
      <c r="G211" s="8" t="s">
        <v>158</v>
      </c>
      <c r="H211" s="8" t="s">
        <v>163</v>
      </c>
      <c r="I211" s="8" t="s">
        <v>167</v>
      </c>
      <c r="J211" s="42" t="s">
        <v>152</v>
      </c>
      <c r="K211" s="8" t="s">
        <v>129</v>
      </c>
      <c r="L211" s="25" t="s">
        <v>169</v>
      </c>
      <c r="M211" s="24">
        <v>44620</v>
      </c>
      <c r="N211" s="24">
        <v>45107</v>
      </c>
      <c r="O211" s="14"/>
      <c r="P211" s="28">
        <v>0</v>
      </c>
    </row>
    <row r="212" spans="1:16" ht="13.5" customHeight="1" x14ac:dyDescent="0.35">
      <c r="A212" s="8" t="s">
        <v>6</v>
      </c>
      <c r="B212" s="8" t="s">
        <v>7</v>
      </c>
      <c r="C212" s="8" t="s">
        <v>42</v>
      </c>
      <c r="D212" s="8" t="s">
        <v>42</v>
      </c>
      <c r="E212" s="29" t="s">
        <v>49</v>
      </c>
      <c r="F212" s="8"/>
      <c r="G212" s="8" t="s">
        <v>158</v>
      </c>
      <c r="H212" s="8" t="s">
        <v>163</v>
      </c>
      <c r="I212" s="8" t="s">
        <v>167</v>
      </c>
      <c r="J212" s="42" t="s">
        <v>152</v>
      </c>
      <c r="K212" s="8" t="s">
        <v>129</v>
      </c>
      <c r="L212" s="25" t="s">
        <v>169</v>
      </c>
      <c r="M212" s="24">
        <v>44620</v>
      </c>
      <c r="N212" s="24">
        <v>45107</v>
      </c>
      <c r="O212" s="14"/>
      <c r="P212" s="28">
        <v>0</v>
      </c>
    </row>
    <row r="213" spans="1:16" ht="13.5" customHeight="1" x14ac:dyDescent="0.35">
      <c r="A213" s="8" t="s">
        <v>6</v>
      </c>
      <c r="B213" s="8" t="s">
        <v>111</v>
      </c>
      <c r="C213" s="42" t="s">
        <v>112</v>
      </c>
      <c r="D213" s="42" t="s">
        <v>112</v>
      </c>
      <c r="E213" s="42" t="s">
        <v>112</v>
      </c>
      <c r="F213" s="8"/>
      <c r="G213" s="8" t="s">
        <v>158</v>
      </c>
      <c r="H213" s="8" t="s">
        <v>163</v>
      </c>
      <c r="I213" s="8" t="s">
        <v>167</v>
      </c>
      <c r="J213" s="42" t="s">
        <v>152</v>
      </c>
      <c r="K213" s="8" t="s">
        <v>129</v>
      </c>
      <c r="L213" s="25" t="s">
        <v>169</v>
      </c>
      <c r="M213" s="24">
        <v>44620</v>
      </c>
      <c r="N213" s="24">
        <v>45107</v>
      </c>
      <c r="O213" s="14"/>
      <c r="P213" s="28">
        <v>-321258.78666919371</v>
      </c>
    </row>
    <row r="214" spans="1:16" ht="13.5" customHeight="1" x14ac:dyDescent="0.35">
      <c r="A214" s="8" t="s">
        <v>6</v>
      </c>
      <c r="B214" s="8" t="s">
        <v>7</v>
      </c>
      <c r="C214" s="8" t="s">
        <v>8</v>
      </c>
      <c r="D214" s="8" t="s">
        <v>8</v>
      </c>
      <c r="E214" s="29" t="s">
        <v>8</v>
      </c>
      <c r="F214" s="8"/>
      <c r="G214" s="8" t="s">
        <v>158</v>
      </c>
      <c r="H214" s="8" t="s">
        <v>164</v>
      </c>
      <c r="I214" s="8" t="s">
        <v>167</v>
      </c>
      <c r="J214" s="42" t="s">
        <v>152</v>
      </c>
      <c r="K214" s="8" t="s">
        <v>129</v>
      </c>
      <c r="L214" s="25" t="s">
        <v>169</v>
      </c>
      <c r="M214" s="24">
        <v>44620</v>
      </c>
      <c r="N214" s="24">
        <v>45107</v>
      </c>
      <c r="O214" s="14"/>
      <c r="P214" s="28">
        <v>307732.73136204889</v>
      </c>
    </row>
    <row r="215" spans="1:16" ht="13.5" customHeight="1" x14ac:dyDescent="0.35">
      <c r="A215" s="8" t="s">
        <v>6</v>
      </c>
      <c r="B215" s="8" t="s">
        <v>7</v>
      </c>
      <c r="C215" s="8" t="s">
        <v>21</v>
      </c>
      <c r="D215" s="8" t="s">
        <v>21</v>
      </c>
      <c r="E215" s="29" t="s">
        <v>188</v>
      </c>
      <c r="F215" s="8"/>
      <c r="G215" s="8" t="s">
        <v>158</v>
      </c>
      <c r="H215" s="8" t="s">
        <v>164</v>
      </c>
      <c r="I215" s="8" t="s">
        <v>167</v>
      </c>
      <c r="J215" s="42" t="s">
        <v>152</v>
      </c>
      <c r="K215" s="8" t="s">
        <v>129</v>
      </c>
      <c r="L215" s="25" t="s">
        <v>169</v>
      </c>
      <c r="M215" s="24">
        <v>44620</v>
      </c>
      <c r="N215" s="24">
        <v>45107</v>
      </c>
      <c r="O215" s="14"/>
      <c r="P215" s="28">
        <v>172373.55434435254</v>
      </c>
    </row>
    <row r="216" spans="1:16" ht="13.5" customHeight="1" x14ac:dyDescent="0.35">
      <c r="A216" s="8" t="s">
        <v>6</v>
      </c>
      <c r="B216" s="8" t="s">
        <v>7</v>
      </c>
      <c r="C216" s="8" t="s">
        <v>21</v>
      </c>
      <c r="D216" s="8" t="s">
        <v>21</v>
      </c>
      <c r="E216" s="29" t="s">
        <v>189</v>
      </c>
      <c r="F216" s="8"/>
      <c r="G216" s="8" t="s">
        <v>158</v>
      </c>
      <c r="H216" s="8" t="s">
        <v>164</v>
      </c>
      <c r="I216" s="8" t="s">
        <v>167</v>
      </c>
      <c r="J216" s="42" t="s">
        <v>152</v>
      </c>
      <c r="K216" s="8" t="s">
        <v>129</v>
      </c>
      <c r="L216" s="25" t="s">
        <v>169</v>
      </c>
      <c r="M216" s="24">
        <v>44620</v>
      </c>
      <c r="N216" s="24">
        <v>45107</v>
      </c>
      <c r="O216" s="14"/>
      <c r="P216" s="28">
        <v>27054.950000642555</v>
      </c>
    </row>
    <row r="217" spans="1:16" ht="13.5" customHeight="1" x14ac:dyDescent="0.35">
      <c r="A217" s="8" t="s">
        <v>6</v>
      </c>
      <c r="B217" s="8" t="s">
        <v>7</v>
      </c>
      <c r="C217" s="8" t="s">
        <v>21</v>
      </c>
      <c r="D217" s="8" t="s">
        <v>21</v>
      </c>
      <c r="E217" s="29" t="s">
        <v>190</v>
      </c>
      <c r="F217" s="8"/>
      <c r="G217" s="8" t="s">
        <v>158</v>
      </c>
      <c r="H217" s="8" t="s">
        <v>164</v>
      </c>
      <c r="I217" s="8" t="s">
        <v>167</v>
      </c>
      <c r="J217" s="42" t="s">
        <v>152</v>
      </c>
      <c r="K217" s="8" t="s">
        <v>129</v>
      </c>
      <c r="L217" s="25" t="s">
        <v>169</v>
      </c>
      <c r="M217" s="24">
        <v>44620</v>
      </c>
      <c r="N217" s="24">
        <v>45107</v>
      </c>
      <c r="O217" s="14"/>
      <c r="P217" s="28">
        <v>126594.32978741263</v>
      </c>
    </row>
    <row r="218" spans="1:16" ht="13.5" customHeight="1" x14ac:dyDescent="0.35">
      <c r="A218" s="8" t="s">
        <v>6</v>
      </c>
      <c r="B218" s="8" t="s">
        <v>7</v>
      </c>
      <c r="C218" s="8" t="s">
        <v>21</v>
      </c>
      <c r="D218" s="8" t="s">
        <v>21</v>
      </c>
      <c r="E218" s="30" t="s">
        <v>191</v>
      </c>
      <c r="F218" s="8"/>
      <c r="G218" s="8" t="s">
        <v>158</v>
      </c>
      <c r="H218" s="8" t="s">
        <v>164</v>
      </c>
      <c r="I218" s="8" t="s">
        <v>167</v>
      </c>
      <c r="J218" s="42" t="s">
        <v>152</v>
      </c>
      <c r="K218" s="8" t="s">
        <v>129</v>
      </c>
      <c r="L218" s="25" t="s">
        <v>169</v>
      </c>
      <c r="M218" s="24">
        <v>44620</v>
      </c>
      <c r="N218" s="24">
        <v>45107</v>
      </c>
      <c r="O218" s="14"/>
      <c r="P218" s="28">
        <v>102911.77730908799</v>
      </c>
    </row>
    <row r="219" spans="1:16" ht="13.5" customHeight="1" x14ac:dyDescent="0.35">
      <c r="A219" s="8" t="s">
        <v>6</v>
      </c>
      <c r="B219" s="8" t="s">
        <v>7</v>
      </c>
      <c r="C219" s="8" t="s">
        <v>21</v>
      </c>
      <c r="D219" s="8" t="s">
        <v>29</v>
      </c>
      <c r="E219" s="29" t="s">
        <v>192</v>
      </c>
      <c r="F219" s="8"/>
      <c r="G219" s="8" t="s">
        <v>158</v>
      </c>
      <c r="H219" s="8" t="s">
        <v>164</v>
      </c>
      <c r="I219" s="8" t="s">
        <v>167</v>
      </c>
      <c r="J219" s="42" t="s">
        <v>152</v>
      </c>
      <c r="K219" s="8" t="s">
        <v>129</v>
      </c>
      <c r="L219" s="25" t="s">
        <v>169</v>
      </c>
      <c r="M219" s="24">
        <v>44620</v>
      </c>
      <c r="N219" s="24">
        <v>45107</v>
      </c>
      <c r="O219" s="14"/>
      <c r="P219" s="28">
        <v>11282.946874015373</v>
      </c>
    </row>
    <row r="220" spans="1:16" ht="13.5" customHeight="1" x14ac:dyDescent="0.35">
      <c r="A220" s="8" t="s">
        <v>6</v>
      </c>
      <c r="B220" s="8" t="s">
        <v>7</v>
      </c>
      <c r="C220" s="8" t="s">
        <v>21</v>
      </c>
      <c r="D220" s="8" t="s">
        <v>29</v>
      </c>
      <c r="E220" s="29" t="s">
        <v>193</v>
      </c>
      <c r="F220" s="8"/>
      <c r="G220" s="8" t="s">
        <v>158</v>
      </c>
      <c r="H220" s="8" t="s">
        <v>164</v>
      </c>
      <c r="I220" s="8" t="s">
        <v>167</v>
      </c>
      <c r="J220" s="42" t="s">
        <v>152</v>
      </c>
      <c r="K220" s="8" t="s">
        <v>129</v>
      </c>
      <c r="L220" s="25" t="s">
        <v>169</v>
      </c>
      <c r="M220" s="24">
        <v>44620</v>
      </c>
      <c r="N220" s="24">
        <v>45107</v>
      </c>
      <c r="O220" s="14"/>
      <c r="P220" s="28">
        <v>0</v>
      </c>
    </row>
    <row r="221" spans="1:16" ht="13.5" customHeight="1" x14ac:dyDescent="0.35">
      <c r="A221" s="8" t="s">
        <v>6</v>
      </c>
      <c r="B221" s="8" t="s">
        <v>7</v>
      </c>
      <c r="C221" s="8" t="s">
        <v>21</v>
      </c>
      <c r="D221" s="8" t="s">
        <v>29</v>
      </c>
      <c r="E221" s="29" t="s">
        <v>194</v>
      </c>
      <c r="F221" s="8"/>
      <c r="G221" s="8" t="s">
        <v>158</v>
      </c>
      <c r="H221" s="8" t="s">
        <v>164</v>
      </c>
      <c r="I221" s="8" t="s">
        <v>167</v>
      </c>
      <c r="J221" s="42" t="s">
        <v>152</v>
      </c>
      <c r="K221" s="8" t="s">
        <v>129</v>
      </c>
      <c r="L221" s="25" t="s">
        <v>169</v>
      </c>
      <c r="M221" s="24">
        <v>44620</v>
      </c>
      <c r="N221" s="24">
        <v>45107</v>
      </c>
      <c r="O221" s="14"/>
      <c r="P221" s="28">
        <v>0</v>
      </c>
    </row>
    <row r="222" spans="1:16" ht="13.5" customHeight="1" x14ac:dyDescent="0.35">
      <c r="A222" s="8" t="s">
        <v>6</v>
      </c>
      <c r="B222" s="8" t="s">
        <v>7</v>
      </c>
      <c r="C222" s="8" t="s">
        <v>21</v>
      </c>
      <c r="D222" s="8" t="s">
        <v>33</v>
      </c>
      <c r="E222" s="29" t="s">
        <v>195</v>
      </c>
      <c r="F222" s="8"/>
      <c r="G222" s="8" t="s">
        <v>158</v>
      </c>
      <c r="H222" s="8" t="s">
        <v>164</v>
      </c>
      <c r="I222" s="8" t="s">
        <v>167</v>
      </c>
      <c r="J222" s="42" t="s">
        <v>152</v>
      </c>
      <c r="K222" s="8" t="s">
        <v>129</v>
      </c>
      <c r="L222" s="25" t="s">
        <v>169</v>
      </c>
      <c r="M222" s="24">
        <v>44620</v>
      </c>
      <c r="N222" s="24">
        <v>45107</v>
      </c>
      <c r="O222" s="14"/>
      <c r="P222" s="28">
        <v>12013.421638560911</v>
      </c>
    </row>
    <row r="223" spans="1:16" ht="13.5" customHeight="1" x14ac:dyDescent="0.35">
      <c r="A223" s="8" t="s">
        <v>6</v>
      </c>
      <c r="B223" s="8" t="s">
        <v>7</v>
      </c>
      <c r="C223" s="8" t="s">
        <v>21</v>
      </c>
      <c r="D223" s="8" t="s">
        <v>33</v>
      </c>
      <c r="E223" s="29" t="s">
        <v>196</v>
      </c>
      <c r="F223" s="8"/>
      <c r="G223" s="8" t="s">
        <v>158</v>
      </c>
      <c r="H223" s="8" t="s">
        <v>164</v>
      </c>
      <c r="I223" s="8" t="s">
        <v>167</v>
      </c>
      <c r="J223" s="42" t="s">
        <v>152</v>
      </c>
      <c r="K223" s="8" t="s">
        <v>129</v>
      </c>
      <c r="L223" s="25" t="s">
        <v>169</v>
      </c>
      <c r="M223" s="24">
        <v>44620</v>
      </c>
      <c r="N223" s="24">
        <v>45107</v>
      </c>
      <c r="O223" s="14"/>
      <c r="P223" s="28">
        <v>0</v>
      </c>
    </row>
    <row r="224" spans="1:16" ht="13.5" customHeight="1" x14ac:dyDescent="0.35">
      <c r="A224" s="8" t="s">
        <v>6</v>
      </c>
      <c r="B224" s="8" t="s">
        <v>7</v>
      </c>
      <c r="C224" s="8" t="s">
        <v>21</v>
      </c>
      <c r="D224" s="8" t="s">
        <v>33</v>
      </c>
      <c r="E224" s="29" t="s">
        <v>44</v>
      </c>
      <c r="F224" s="8"/>
      <c r="G224" s="8" t="s">
        <v>158</v>
      </c>
      <c r="H224" s="8" t="s">
        <v>164</v>
      </c>
      <c r="I224" s="8" t="s">
        <v>167</v>
      </c>
      <c r="J224" s="42" t="s">
        <v>152</v>
      </c>
      <c r="K224" s="8" t="s">
        <v>129</v>
      </c>
      <c r="L224" s="25" t="s">
        <v>169</v>
      </c>
      <c r="M224" s="24">
        <v>44620</v>
      </c>
      <c r="N224" s="24">
        <v>45107</v>
      </c>
      <c r="O224" s="14"/>
      <c r="P224" s="28">
        <v>0</v>
      </c>
    </row>
    <row r="225" spans="1:16" ht="13.5" customHeight="1" x14ac:dyDescent="0.35">
      <c r="A225" s="8" t="s">
        <v>6</v>
      </c>
      <c r="B225" s="8" t="s">
        <v>7</v>
      </c>
      <c r="C225" s="8" t="s">
        <v>21</v>
      </c>
      <c r="D225" s="8" t="s">
        <v>33</v>
      </c>
      <c r="E225" s="29" t="s">
        <v>197</v>
      </c>
      <c r="F225" s="8"/>
      <c r="G225" s="8" t="s">
        <v>158</v>
      </c>
      <c r="H225" s="8" t="s">
        <v>164</v>
      </c>
      <c r="I225" s="8" t="s">
        <v>167</v>
      </c>
      <c r="J225" s="42" t="s">
        <v>152</v>
      </c>
      <c r="K225" s="8" t="s">
        <v>129</v>
      </c>
      <c r="L225" s="25" t="s">
        <v>169</v>
      </c>
      <c r="M225" s="24">
        <v>44620</v>
      </c>
      <c r="N225" s="24">
        <v>45107</v>
      </c>
      <c r="O225" s="14"/>
      <c r="P225" s="28">
        <v>0</v>
      </c>
    </row>
    <row r="226" spans="1:16" ht="13.5" customHeight="1" x14ac:dyDescent="0.35">
      <c r="A226" s="8" t="s">
        <v>6</v>
      </c>
      <c r="B226" s="8" t="s">
        <v>7</v>
      </c>
      <c r="C226" s="8" t="s">
        <v>21</v>
      </c>
      <c r="D226" s="8" t="s">
        <v>33</v>
      </c>
      <c r="E226" s="29" t="s">
        <v>43</v>
      </c>
      <c r="F226" s="8"/>
      <c r="G226" s="8" t="s">
        <v>158</v>
      </c>
      <c r="H226" s="8" t="s">
        <v>164</v>
      </c>
      <c r="I226" s="8" t="s">
        <v>167</v>
      </c>
      <c r="J226" s="42" t="s">
        <v>152</v>
      </c>
      <c r="K226" s="8" t="s">
        <v>129</v>
      </c>
      <c r="L226" s="25" t="s">
        <v>169</v>
      </c>
      <c r="M226" s="24">
        <v>44620</v>
      </c>
      <c r="N226" s="24">
        <v>45107</v>
      </c>
      <c r="O226" s="14"/>
      <c r="P226" s="28">
        <v>0</v>
      </c>
    </row>
    <row r="227" spans="1:16" ht="13.5" customHeight="1" x14ac:dyDescent="0.35">
      <c r="A227" s="8" t="s">
        <v>6</v>
      </c>
      <c r="B227" s="8" t="s">
        <v>7</v>
      </c>
      <c r="C227" s="8" t="s">
        <v>21</v>
      </c>
      <c r="D227" s="8" t="s">
        <v>33</v>
      </c>
      <c r="E227" s="29" t="s">
        <v>198</v>
      </c>
      <c r="F227" s="8"/>
      <c r="G227" s="8" t="s">
        <v>158</v>
      </c>
      <c r="H227" s="8" t="s">
        <v>164</v>
      </c>
      <c r="I227" s="8" t="s">
        <v>167</v>
      </c>
      <c r="J227" s="42" t="s">
        <v>152</v>
      </c>
      <c r="K227" s="8" t="s">
        <v>129</v>
      </c>
      <c r="L227" s="25" t="s">
        <v>169</v>
      </c>
      <c r="M227" s="24">
        <v>44620</v>
      </c>
      <c r="N227" s="24">
        <v>45107</v>
      </c>
      <c r="O227" s="14"/>
      <c r="P227" s="28">
        <v>0</v>
      </c>
    </row>
    <row r="228" spans="1:16" ht="13.5" customHeight="1" x14ac:dyDescent="0.35">
      <c r="A228" s="8" t="s">
        <v>6</v>
      </c>
      <c r="B228" s="8" t="s">
        <v>7</v>
      </c>
      <c r="C228" s="8" t="s">
        <v>40</v>
      </c>
      <c r="D228" s="8" t="s">
        <v>40</v>
      </c>
      <c r="E228" s="30" t="s">
        <v>40</v>
      </c>
      <c r="F228" s="8"/>
      <c r="G228" s="8" t="s">
        <v>158</v>
      </c>
      <c r="H228" s="8" t="s">
        <v>164</v>
      </c>
      <c r="I228" s="8" t="s">
        <v>167</v>
      </c>
      <c r="J228" s="42" t="s">
        <v>152</v>
      </c>
      <c r="K228" s="8" t="s">
        <v>129</v>
      </c>
      <c r="L228" s="25" t="s">
        <v>169</v>
      </c>
      <c r="M228" s="24">
        <v>44620</v>
      </c>
      <c r="N228" s="24">
        <v>45107</v>
      </c>
      <c r="O228" s="14"/>
      <c r="P228" s="28">
        <v>174498.15300411824</v>
      </c>
    </row>
    <row r="229" spans="1:16" ht="13.5" customHeight="1" x14ac:dyDescent="0.35">
      <c r="A229" s="8" t="s">
        <v>6</v>
      </c>
      <c r="B229" s="8" t="s">
        <v>7</v>
      </c>
      <c r="C229" s="8" t="s">
        <v>41</v>
      </c>
      <c r="D229" s="8" t="s">
        <v>41</v>
      </c>
      <c r="E229" s="29" t="s">
        <v>41</v>
      </c>
      <c r="F229" s="8"/>
      <c r="G229" s="8" t="s">
        <v>158</v>
      </c>
      <c r="H229" s="8" t="s">
        <v>164</v>
      </c>
      <c r="I229" s="8" t="s">
        <v>167</v>
      </c>
      <c r="J229" s="42" t="s">
        <v>152</v>
      </c>
      <c r="K229" s="8" t="s">
        <v>129</v>
      </c>
      <c r="L229" s="25" t="s">
        <v>169</v>
      </c>
      <c r="M229" s="24">
        <v>44620</v>
      </c>
      <c r="N229" s="24">
        <v>45107</v>
      </c>
      <c r="O229" s="14"/>
      <c r="P229" s="28">
        <v>19608.582999999999</v>
      </c>
    </row>
    <row r="230" spans="1:16" ht="13.5" customHeight="1" x14ac:dyDescent="0.35">
      <c r="A230" s="8" t="s">
        <v>6</v>
      </c>
      <c r="B230" s="8" t="s">
        <v>7</v>
      </c>
      <c r="C230" s="8" t="s">
        <v>42</v>
      </c>
      <c r="D230" s="8" t="s">
        <v>42</v>
      </c>
      <c r="E230" s="29" t="s">
        <v>43</v>
      </c>
      <c r="F230" s="8"/>
      <c r="G230" s="8" t="s">
        <v>158</v>
      </c>
      <c r="H230" s="8" t="s">
        <v>164</v>
      </c>
      <c r="I230" s="8" t="s">
        <v>167</v>
      </c>
      <c r="J230" s="42" t="s">
        <v>152</v>
      </c>
      <c r="K230" s="8" t="s">
        <v>129</v>
      </c>
      <c r="L230" s="25" t="s">
        <v>169</v>
      </c>
      <c r="M230" s="24">
        <v>44620</v>
      </c>
      <c r="N230" s="24">
        <v>45107</v>
      </c>
      <c r="O230" s="14"/>
      <c r="P230" s="28">
        <v>0</v>
      </c>
    </row>
    <row r="231" spans="1:16" ht="13.5" customHeight="1" x14ac:dyDescent="0.35">
      <c r="A231" s="8" t="s">
        <v>6</v>
      </c>
      <c r="B231" s="8" t="s">
        <v>7</v>
      </c>
      <c r="C231" s="8" t="s">
        <v>42</v>
      </c>
      <c r="D231" s="8" t="s">
        <v>42</v>
      </c>
      <c r="E231" s="29" t="s">
        <v>44</v>
      </c>
      <c r="F231" s="8"/>
      <c r="G231" s="8" t="s">
        <v>158</v>
      </c>
      <c r="H231" s="8" t="s">
        <v>164</v>
      </c>
      <c r="I231" s="8" t="s">
        <v>167</v>
      </c>
      <c r="J231" s="42" t="s">
        <v>152</v>
      </c>
      <c r="K231" s="8" t="s">
        <v>129</v>
      </c>
      <c r="L231" s="25" t="s">
        <v>169</v>
      </c>
      <c r="M231" s="24">
        <v>44620</v>
      </c>
      <c r="N231" s="24">
        <v>45107</v>
      </c>
      <c r="O231" s="14"/>
      <c r="P231" s="28">
        <v>0</v>
      </c>
    </row>
    <row r="232" spans="1:16" ht="13.5" customHeight="1" x14ac:dyDescent="0.35">
      <c r="A232" s="8" t="s">
        <v>6</v>
      </c>
      <c r="B232" s="8" t="s">
        <v>7</v>
      </c>
      <c r="C232" s="8" t="s">
        <v>42</v>
      </c>
      <c r="D232" s="8" t="s">
        <v>42</v>
      </c>
      <c r="E232" s="29" t="s">
        <v>45</v>
      </c>
      <c r="F232" s="8"/>
      <c r="G232" s="8" t="s">
        <v>158</v>
      </c>
      <c r="H232" s="8" t="s">
        <v>164</v>
      </c>
      <c r="I232" s="8" t="s">
        <v>167</v>
      </c>
      <c r="J232" s="42" t="s">
        <v>152</v>
      </c>
      <c r="K232" s="8" t="s">
        <v>129</v>
      </c>
      <c r="L232" s="25" t="s">
        <v>169</v>
      </c>
      <c r="M232" s="24">
        <v>44620</v>
      </c>
      <c r="N232" s="24">
        <v>45107</v>
      </c>
      <c r="O232" s="14"/>
      <c r="P232" s="28">
        <v>0</v>
      </c>
    </row>
    <row r="233" spans="1:16" ht="13.5" customHeight="1" x14ac:dyDescent="0.35">
      <c r="A233" s="8" t="s">
        <v>6</v>
      </c>
      <c r="B233" s="8" t="s">
        <v>7</v>
      </c>
      <c r="C233" s="8" t="s">
        <v>42</v>
      </c>
      <c r="D233" s="8" t="s">
        <v>42</v>
      </c>
      <c r="E233" s="29" t="s">
        <v>46</v>
      </c>
      <c r="F233" s="8"/>
      <c r="G233" s="8" t="s">
        <v>158</v>
      </c>
      <c r="H233" s="8" t="s">
        <v>164</v>
      </c>
      <c r="I233" s="8" t="s">
        <v>167</v>
      </c>
      <c r="J233" s="42" t="s">
        <v>152</v>
      </c>
      <c r="K233" s="8" t="s">
        <v>129</v>
      </c>
      <c r="L233" s="25" t="s">
        <v>169</v>
      </c>
      <c r="M233" s="24">
        <v>44620</v>
      </c>
      <c r="N233" s="24">
        <v>45107</v>
      </c>
      <c r="O233" s="14"/>
      <c r="P233" s="28">
        <v>0</v>
      </c>
    </row>
    <row r="234" spans="1:16" ht="13.5" customHeight="1" x14ac:dyDescent="0.35">
      <c r="A234" s="8" t="s">
        <v>6</v>
      </c>
      <c r="B234" s="8" t="s">
        <v>7</v>
      </c>
      <c r="C234" s="8" t="s">
        <v>42</v>
      </c>
      <c r="D234" s="8" t="s">
        <v>42</v>
      </c>
      <c r="E234" s="29" t="s">
        <v>47</v>
      </c>
      <c r="F234" s="8"/>
      <c r="G234" s="8" t="s">
        <v>158</v>
      </c>
      <c r="H234" s="8" t="s">
        <v>164</v>
      </c>
      <c r="I234" s="8" t="s">
        <v>167</v>
      </c>
      <c r="J234" s="42" t="s">
        <v>152</v>
      </c>
      <c r="K234" s="8" t="s">
        <v>129</v>
      </c>
      <c r="L234" s="25" t="s">
        <v>169</v>
      </c>
      <c r="M234" s="24">
        <v>44620</v>
      </c>
      <c r="N234" s="24">
        <v>45107</v>
      </c>
      <c r="O234" s="14"/>
      <c r="P234" s="28">
        <v>31542.484296271869</v>
      </c>
    </row>
    <row r="235" spans="1:16" ht="13.5" customHeight="1" x14ac:dyDescent="0.35">
      <c r="A235" s="8" t="s">
        <v>6</v>
      </c>
      <c r="B235" s="8" t="s">
        <v>7</v>
      </c>
      <c r="C235" s="8" t="s">
        <v>42</v>
      </c>
      <c r="D235" s="8" t="s">
        <v>42</v>
      </c>
      <c r="E235" s="29" t="s">
        <v>198</v>
      </c>
      <c r="F235" s="8"/>
      <c r="G235" s="8" t="s">
        <v>158</v>
      </c>
      <c r="H235" s="8" t="s">
        <v>164</v>
      </c>
      <c r="I235" s="8" t="s">
        <v>167</v>
      </c>
      <c r="J235" s="42" t="s">
        <v>152</v>
      </c>
      <c r="K235" s="8" t="s">
        <v>129</v>
      </c>
      <c r="L235" s="25" t="s">
        <v>169</v>
      </c>
      <c r="M235" s="24">
        <v>44620</v>
      </c>
      <c r="N235" s="24">
        <v>45107</v>
      </c>
      <c r="O235" s="14"/>
      <c r="P235" s="28">
        <v>0</v>
      </c>
    </row>
    <row r="236" spans="1:16" ht="13.5" customHeight="1" x14ac:dyDescent="0.35">
      <c r="A236" s="8" t="s">
        <v>6</v>
      </c>
      <c r="B236" s="8" t="s">
        <v>7</v>
      </c>
      <c r="C236" s="8" t="s">
        <v>42</v>
      </c>
      <c r="D236" s="8" t="s">
        <v>42</v>
      </c>
      <c r="E236" s="29" t="s">
        <v>49</v>
      </c>
      <c r="F236" s="8"/>
      <c r="G236" s="8" t="s">
        <v>158</v>
      </c>
      <c r="H236" s="8" t="s">
        <v>164</v>
      </c>
      <c r="I236" s="8" t="s">
        <v>167</v>
      </c>
      <c r="J236" s="42" t="s">
        <v>152</v>
      </c>
      <c r="K236" s="8" t="s">
        <v>129</v>
      </c>
      <c r="L236" s="25" t="s">
        <v>169</v>
      </c>
      <c r="M236" s="24">
        <v>44620</v>
      </c>
      <c r="N236" s="24">
        <v>45107</v>
      </c>
      <c r="O236" s="14"/>
      <c r="P236" s="28">
        <v>0</v>
      </c>
    </row>
    <row r="237" spans="1:16" ht="13.5" customHeight="1" x14ac:dyDescent="0.35">
      <c r="A237" s="8" t="s">
        <v>6</v>
      </c>
      <c r="B237" s="8" t="s">
        <v>111</v>
      </c>
      <c r="C237" s="42" t="s">
        <v>112</v>
      </c>
      <c r="D237" s="42" t="s">
        <v>112</v>
      </c>
      <c r="E237" s="42" t="s">
        <v>112</v>
      </c>
      <c r="F237" s="8"/>
      <c r="G237" s="8" t="s">
        <v>158</v>
      </c>
      <c r="H237" s="8" t="s">
        <v>164</v>
      </c>
      <c r="I237" s="8" t="s">
        <v>167</v>
      </c>
      <c r="J237" s="42" t="s">
        <v>152</v>
      </c>
      <c r="K237" s="8" t="s">
        <v>129</v>
      </c>
      <c r="L237" s="25" t="s">
        <v>169</v>
      </c>
      <c r="M237" s="24">
        <v>44620</v>
      </c>
      <c r="N237" s="24">
        <v>45107</v>
      </c>
      <c r="O237" s="14"/>
      <c r="P237" s="28">
        <v>-334647.88820105733</v>
      </c>
    </row>
    <row r="238" spans="1:16" ht="13.5" customHeight="1" x14ac:dyDescent="0.35">
      <c r="A238" s="8" t="s">
        <v>6</v>
      </c>
      <c r="B238" s="8" t="s">
        <v>7</v>
      </c>
      <c r="C238" s="8" t="s">
        <v>8</v>
      </c>
      <c r="D238" s="8" t="s">
        <v>8</v>
      </c>
      <c r="E238" s="29" t="s">
        <v>8</v>
      </c>
      <c r="F238" s="8"/>
      <c r="G238" s="8" t="s">
        <v>158</v>
      </c>
      <c r="H238" s="8" t="s">
        <v>165</v>
      </c>
      <c r="I238" s="8" t="s">
        <v>167</v>
      </c>
      <c r="J238" s="42" t="s">
        <v>152</v>
      </c>
      <c r="K238" s="8" t="s">
        <v>129</v>
      </c>
      <c r="L238" s="25" t="s">
        <v>169</v>
      </c>
      <c r="M238" s="24">
        <v>44620</v>
      </c>
      <c r="N238" s="24">
        <v>45107</v>
      </c>
      <c r="O238" s="14"/>
      <c r="P238" s="28">
        <v>332449.99006929918</v>
      </c>
    </row>
    <row r="239" spans="1:16" ht="13.5" customHeight="1" x14ac:dyDescent="0.35">
      <c r="A239" s="8" t="s">
        <v>6</v>
      </c>
      <c r="B239" s="8" t="s">
        <v>7</v>
      </c>
      <c r="C239" s="8" t="s">
        <v>8</v>
      </c>
      <c r="D239" s="8" t="s">
        <v>8</v>
      </c>
      <c r="E239" s="29" t="s">
        <v>9</v>
      </c>
      <c r="F239" s="8"/>
      <c r="G239" s="8" t="s">
        <v>158</v>
      </c>
      <c r="H239" s="8" t="s">
        <v>165</v>
      </c>
      <c r="I239" s="8" t="s">
        <v>167</v>
      </c>
      <c r="J239" s="42" t="s">
        <v>152</v>
      </c>
      <c r="K239" s="8" t="s">
        <v>129</v>
      </c>
      <c r="L239" s="25" t="s">
        <v>169</v>
      </c>
      <c r="M239" s="24">
        <v>44620</v>
      </c>
      <c r="N239" s="24">
        <v>45107</v>
      </c>
      <c r="O239" s="14"/>
      <c r="P239" s="28">
        <v>0</v>
      </c>
    </row>
    <row r="240" spans="1:16" ht="13.5" customHeight="1" x14ac:dyDescent="0.35">
      <c r="A240" s="8" t="s">
        <v>6</v>
      </c>
      <c r="B240" s="8" t="s">
        <v>7</v>
      </c>
      <c r="C240" s="8" t="s">
        <v>8</v>
      </c>
      <c r="D240" s="8" t="s">
        <v>8</v>
      </c>
      <c r="E240" s="29" t="s">
        <v>10</v>
      </c>
      <c r="F240" s="8"/>
      <c r="G240" s="8" t="s">
        <v>158</v>
      </c>
      <c r="H240" s="8" t="s">
        <v>165</v>
      </c>
      <c r="I240" s="8" t="s">
        <v>167</v>
      </c>
      <c r="J240" s="42" t="s">
        <v>152</v>
      </c>
      <c r="K240" s="8" t="s">
        <v>129</v>
      </c>
      <c r="L240" s="25" t="s">
        <v>169</v>
      </c>
      <c r="M240" s="24">
        <v>44620</v>
      </c>
      <c r="N240" s="24">
        <v>45107</v>
      </c>
      <c r="O240" s="14"/>
      <c r="P240" s="28">
        <v>0</v>
      </c>
    </row>
    <row r="241" spans="1:16" ht="13.5" customHeight="1" x14ac:dyDescent="0.35">
      <c r="A241" s="8" t="s">
        <v>6</v>
      </c>
      <c r="B241" s="8" t="s">
        <v>7</v>
      </c>
      <c r="C241" s="8" t="s">
        <v>8</v>
      </c>
      <c r="D241" s="8" t="s">
        <v>8</v>
      </c>
      <c r="E241" s="29" t="s">
        <v>11</v>
      </c>
      <c r="F241" s="8"/>
      <c r="G241" s="8" t="s">
        <v>158</v>
      </c>
      <c r="H241" s="8" t="s">
        <v>165</v>
      </c>
      <c r="I241" s="8" t="s">
        <v>167</v>
      </c>
      <c r="J241" s="42" t="s">
        <v>152</v>
      </c>
      <c r="K241" s="8" t="s">
        <v>129</v>
      </c>
      <c r="L241" s="25" t="s">
        <v>169</v>
      </c>
      <c r="M241" s="24">
        <v>44620</v>
      </c>
      <c r="N241" s="24">
        <v>45107</v>
      </c>
      <c r="O241" s="14"/>
      <c r="P241" s="28">
        <v>0</v>
      </c>
    </row>
    <row r="242" spans="1:16" ht="13.5" customHeight="1" x14ac:dyDescent="0.35">
      <c r="A242" s="8" t="s">
        <v>6</v>
      </c>
      <c r="B242" s="8" t="s">
        <v>7</v>
      </c>
      <c r="C242" s="8" t="s">
        <v>8</v>
      </c>
      <c r="D242" s="8" t="s">
        <v>8</v>
      </c>
      <c r="E242" s="29" t="s">
        <v>12</v>
      </c>
      <c r="F242" s="8"/>
      <c r="G242" s="8" t="s">
        <v>158</v>
      </c>
      <c r="H242" s="8" t="s">
        <v>165</v>
      </c>
      <c r="I242" s="8" t="s">
        <v>167</v>
      </c>
      <c r="J242" s="42" t="s">
        <v>152</v>
      </c>
      <c r="K242" s="8" t="s">
        <v>129</v>
      </c>
      <c r="L242" s="25" t="s">
        <v>169</v>
      </c>
      <c r="M242" s="24">
        <v>44620</v>
      </c>
      <c r="N242" s="24">
        <v>45107</v>
      </c>
      <c r="O242" s="14"/>
      <c r="P242" s="28">
        <v>0</v>
      </c>
    </row>
    <row r="243" spans="1:16" ht="13.5" customHeight="1" x14ac:dyDescent="0.35">
      <c r="A243" s="8" t="s">
        <v>6</v>
      </c>
      <c r="B243" s="8" t="s">
        <v>7</v>
      </c>
      <c r="C243" s="8" t="s">
        <v>8</v>
      </c>
      <c r="D243" s="8" t="s">
        <v>8</v>
      </c>
      <c r="E243" s="29" t="s">
        <v>13</v>
      </c>
      <c r="F243" s="8"/>
      <c r="G243" s="8" t="s">
        <v>158</v>
      </c>
      <c r="H243" s="8" t="s">
        <v>165</v>
      </c>
      <c r="I243" s="8" t="s">
        <v>167</v>
      </c>
      <c r="J243" s="42" t="s">
        <v>152</v>
      </c>
      <c r="K243" s="8" t="s">
        <v>129</v>
      </c>
      <c r="L243" s="25" t="s">
        <v>169</v>
      </c>
      <c r="M243" s="24">
        <v>44620</v>
      </c>
      <c r="N243" s="24">
        <v>45107</v>
      </c>
      <c r="O243" s="14"/>
      <c r="P243" s="28">
        <v>0</v>
      </c>
    </row>
    <row r="244" spans="1:16" ht="13.5" customHeight="1" x14ac:dyDescent="0.35">
      <c r="A244" s="8" t="s">
        <v>6</v>
      </c>
      <c r="B244" s="8" t="s">
        <v>7</v>
      </c>
      <c r="C244" s="8" t="s">
        <v>8</v>
      </c>
      <c r="D244" s="8" t="s">
        <v>8</v>
      </c>
      <c r="E244" s="29" t="s">
        <v>14</v>
      </c>
      <c r="F244" s="8"/>
      <c r="G244" s="8" t="s">
        <v>158</v>
      </c>
      <c r="H244" s="8" t="s">
        <v>165</v>
      </c>
      <c r="I244" s="8" t="s">
        <v>167</v>
      </c>
      <c r="J244" s="42" t="s">
        <v>152</v>
      </c>
      <c r="K244" s="8" t="s">
        <v>129</v>
      </c>
      <c r="L244" s="25" t="s">
        <v>169</v>
      </c>
      <c r="M244" s="24">
        <v>44620</v>
      </c>
      <c r="N244" s="24">
        <v>45107</v>
      </c>
      <c r="O244" s="14"/>
      <c r="P244" s="28">
        <v>0</v>
      </c>
    </row>
    <row r="245" spans="1:16" ht="13.5" customHeight="1" x14ac:dyDescent="0.35">
      <c r="A245" s="8" t="s">
        <v>6</v>
      </c>
      <c r="B245" s="8" t="s">
        <v>7</v>
      </c>
      <c r="C245" s="8" t="s">
        <v>8</v>
      </c>
      <c r="D245" s="8" t="s">
        <v>8</v>
      </c>
      <c r="E245" s="29" t="s">
        <v>15</v>
      </c>
      <c r="F245" s="8"/>
      <c r="G245" s="8" t="s">
        <v>158</v>
      </c>
      <c r="H245" s="8" t="s">
        <v>165</v>
      </c>
      <c r="I245" s="8" t="s">
        <v>167</v>
      </c>
      <c r="J245" s="42" t="s">
        <v>152</v>
      </c>
      <c r="K245" s="8" t="s">
        <v>129</v>
      </c>
      <c r="L245" s="25" t="s">
        <v>169</v>
      </c>
      <c r="M245" s="24">
        <v>44620</v>
      </c>
      <c r="N245" s="24">
        <v>45107</v>
      </c>
      <c r="O245" s="14"/>
      <c r="P245" s="28">
        <v>0</v>
      </c>
    </row>
    <row r="246" spans="1:16" ht="13.5" customHeight="1" x14ac:dyDescent="0.35">
      <c r="A246" s="8" t="s">
        <v>6</v>
      </c>
      <c r="B246" s="8" t="s">
        <v>7</v>
      </c>
      <c r="C246" s="8" t="s">
        <v>8</v>
      </c>
      <c r="D246" s="8" t="s">
        <v>8</v>
      </c>
      <c r="E246" s="29" t="s">
        <v>16</v>
      </c>
      <c r="F246" s="8"/>
      <c r="G246" s="8" t="s">
        <v>158</v>
      </c>
      <c r="H246" s="8" t="s">
        <v>165</v>
      </c>
      <c r="I246" s="8" t="s">
        <v>167</v>
      </c>
      <c r="J246" s="42" t="s">
        <v>152</v>
      </c>
      <c r="K246" s="8" t="s">
        <v>129</v>
      </c>
      <c r="L246" s="25" t="s">
        <v>169</v>
      </c>
      <c r="M246" s="24">
        <v>44620</v>
      </c>
      <c r="N246" s="24">
        <v>45107</v>
      </c>
      <c r="O246" s="14"/>
      <c r="P246" s="28">
        <v>0</v>
      </c>
    </row>
    <row r="247" spans="1:16" ht="13.5" customHeight="1" x14ac:dyDescent="0.35">
      <c r="A247" s="8" t="s">
        <v>6</v>
      </c>
      <c r="B247" s="8" t="s">
        <v>7</v>
      </c>
      <c r="C247" s="8" t="s">
        <v>8</v>
      </c>
      <c r="D247" s="8" t="s">
        <v>8</v>
      </c>
      <c r="E247" s="29" t="s">
        <v>17</v>
      </c>
      <c r="F247" s="8"/>
      <c r="G247" s="8" t="s">
        <v>158</v>
      </c>
      <c r="H247" s="8" t="s">
        <v>165</v>
      </c>
      <c r="I247" s="8" t="s">
        <v>167</v>
      </c>
      <c r="J247" s="42" t="s">
        <v>152</v>
      </c>
      <c r="K247" s="8" t="s">
        <v>129</v>
      </c>
      <c r="L247" s="25" t="s">
        <v>169</v>
      </c>
      <c r="M247" s="24">
        <v>44620</v>
      </c>
      <c r="N247" s="24">
        <v>45107</v>
      </c>
      <c r="O247" s="14"/>
      <c r="P247" s="28">
        <v>0</v>
      </c>
    </row>
    <row r="248" spans="1:16" ht="13.5" customHeight="1" x14ac:dyDescent="0.35">
      <c r="A248" s="8" t="s">
        <v>6</v>
      </c>
      <c r="B248" s="8" t="s">
        <v>7</v>
      </c>
      <c r="C248" s="8" t="s">
        <v>8</v>
      </c>
      <c r="D248" s="8" t="s">
        <v>8</v>
      </c>
      <c r="E248" s="29" t="s">
        <v>18</v>
      </c>
      <c r="F248" s="8"/>
      <c r="G248" s="8" t="s">
        <v>158</v>
      </c>
      <c r="H248" s="8" t="s">
        <v>165</v>
      </c>
      <c r="I248" s="8" t="s">
        <v>167</v>
      </c>
      <c r="J248" s="42" t="s">
        <v>152</v>
      </c>
      <c r="K248" s="8" t="s">
        <v>129</v>
      </c>
      <c r="L248" s="25" t="s">
        <v>169</v>
      </c>
      <c r="M248" s="24">
        <v>44620</v>
      </c>
      <c r="N248" s="24">
        <v>45107</v>
      </c>
      <c r="O248" s="14"/>
      <c r="P248" s="28">
        <v>0</v>
      </c>
    </row>
    <row r="249" spans="1:16" ht="13.5" customHeight="1" x14ac:dyDescent="0.35">
      <c r="A249" s="8" t="s">
        <v>6</v>
      </c>
      <c r="B249" s="8" t="s">
        <v>7</v>
      </c>
      <c r="C249" s="8" t="s">
        <v>8</v>
      </c>
      <c r="D249" s="8" t="s">
        <v>8</v>
      </c>
      <c r="E249" s="29" t="s">
        <v>19</v>
      </c>
      <c r="F249" s="8"/>
      <c r="G249" s="8" t="s">
        <v>158</v>
      </c>
      <c r="H249" s="8" t="s">
        <v>165</v>
      </c>
      <c r="I249" s="8" t="s">
        <v>167</v>
      </c>
      <c r="J249" s="42" t="s">
        <v>152</v>
      </c>
      <c r="K249" s="8" t="s">
        <v>129</v>
      </c>
      <c r="L249" s="25" t="s">
        <v>169</v>
      </c>
      <c r="M249" s="24">
        <v>44620</v>
      </c>
      <c r="N249" s="24">
        <v>45107</v>
      </c>
      <c r="O249" s="14"/>
      <c r="P249" s="28">
        <v>0</v>
      </c>
    </row>
    <row r="250" spans="1:16" ht="13.5" customHeight="1" x14ac:dyDescent="0.35">
      <c r="A250" s="8" t="s">
        <v>6</v>
      </c>
      <c r="B250" s="8" t="s">
        <v>7</v>
      </c>
      <c r="C250" s="8" t="s">
        <v>8</v>
      </c>
      <c r="D250" s="8" t="s">
        <v>8</v>
      </c>
      <c r="E250" s="29" t="s">
        <v>20</v>
      </c>
      <c r="F250" s="8"/>
      <c r="G250" s="8" t="s">
        <v>158</v>
      </c>
      <c r="H250" s="8" t="s">
        <v>165</v>
      </c>
      <c r="I250" s="8" t="s">
        <v>167</v>
      </c>
      <c r="J250" s="42" t="s">
        <v>152</v>
      </c>
      <c r="K250" s="8" t="s">
        <v>129</v>
      </c>
      <c r="L250" s="25" t="s">
        <v>169</v>
      </c>
      <c r="M250" s="24">
        <v>44620</v>
      </c>
      <c r="N250" s="24">
        <v>45107</v>
      </c>
      <c r="O250" s="14"/>
      <c r="P250" s="28">
        <v>0</v>
      </c>
    </row>
    <row r="251" spans="1:16" ht="13.5" customHeight="1" x14ac:dyDescent="0.35">
      <c r="A251" s="8" t="s">
        <v>6</v>
      </c>
      <c r="B251" s="8" t="s">
        <v>7</v>
      </c>
      <c r="C251" s="8" t="s">
        <v>21</v>
      </c>
      <c r="D251" s="8" t="s">
        <v>21</v>
      </c>
      <c r="E251" s="29" t="s">
        <v>22</v>
      </c>
      <c r="F251" s="8"/>
      <c r="G251" s="8" t="s">
        <v>158</v>
      </c>
      <c r="H251" s="8" t="s">
        <v>165</v>
      </c>
      <c r="I251" s="8" t="s">
        <v>167</v>
      </c>
      <c r="J251" s="42" t="s">
        <v>152</v>
      </c>
      <c r="K251" s="8" t="s">
        <v>129</v>
      </c>
      <c r="L251" s="25" t="s">
        <v>169</v>
      </c>
      <c r="M251" s="24">
        <v>44620</v>
      </c>
      <c r="N251" s="24">
        <v>45107</v>
      </c>
      <c r="O251" s="14"/>
      <c r="P251" s="28">
        <v>0</v>
      </c>
    </row>
    <row r="252" spans="1:16" ht="13.5" customHeight="1" x14ac:dyDescent="0.35">
      <c r="A252" s="8" t="s">
        <v>6</v>
      </c>
      <c r="B252" s="8" t="s">
        <v>7</v>
      </c>
      <c r="C252" s="8" t="s">
        <v>21</v>
      </c>
      <c r="D252" s="8" t="s">
        <v>21</v>
      </c>
      <c r="E252" s="29" t="s">
        <v>23</v>
      </c>
      <c r="F252" s="8"/>
      <c r="G252" s="8" t="s">
        <v>158</v>
      </c>
      <c r="H252" s="8" t="s">
        <v>165</v>
      </c>
      <c r="I252" s="8" t="s">
        <v>167</v>
      </c>
      <c r="J252" s="42" t="s">
        <v>152</v>
      </c>
      <c r="K252" s="8" t="s">
        <v>129</v>
      </c>
      <c r="L252" s="25" t="s">
        <v>169</v>
      </c>
      <c r="M252" s="24">
        <v>44620</v>
      </c>
      <c r="N252" s="24">
        <v>45107</v>
      </c>
      <c r="O252" s="14"/>
      <c r="P252" s="28">
        <v>0</v>
      </c>
    </row>
    <row r="253" spans="1:16" ht="13.5" customHeight="1" x14ac:dyDescent="0.35">
      <c r="A253" s="8" t="s">
        <v>6</v>
      </c>
      <c r="B253" s="8" t="s">
        <v>7</v>
      </c>
      <c r="C253" s="8" t="s">
        <v>21</v>
      </c>
      <c r="D253" s="8" t="s">
        <v>21</v>
      </c>
      <c r="E253" s="29" t="s">
        <v>24</v>
      </c>
      <c r="F253" s="8"/>
      <c r="G253" s="8" t="s">
        <v>158</v>
      </c>
      <c r="H253" s="8" t="s">
        <v>165</v>
      </c>
      <c r="I253" s="8" t="s">
        <v>167</v>
      </c>
      <c r="J253" s="42" t="s">
        <v>152</v>
      </c>
      <c r="K253" s="8" t="s">
        <v>129</v>
      </c>
      <c r="L253" s="25" t="s">
        <v>169</v>
      </c>
      <c r="M253" s="24">
        <v>44620</v>
      </c>
      <c r="N253" s="24">
        <v>45107</v>
      </c>
      <c r="O253" s="14"/>
      <c r="P253" s="28">
        <v>0</v>
      </c>
    </row>
    <row r="254" spans="1:16" ht="13.5" customHeight="1" x14ac:dyDescent="0.35">
      <c r="A254" s="8" t="s">
        <v>6</v>
      </c>
      <c r="B254" s="8" t="s">
        <v>7</v>
      </c>
      <c r="C254" s="8" t="s">
        <v>21</v>
      </c>
      <c r="D254" s="8" t="s">
        <v>21</v>
      </c>
      <c r="E254" s="29" t="s">
        <v>188</v>
      </c>
      <c r="F254" s="8"/>
      <c r="G254" s="8" t="s">
        <v>158</v>
      </c>
      <c r="H254" s="8" t="s">
        <v>165</v>
      </c>
      <c r="I254" s="8" t="s">
        <v>167</v>
      </c>
      <c r="J254" s="42" t="s">
        <v>152</v>
      </c>
      <c r="K254" s="8" t="s">
        <v>129</v>
      </c>
      <c r="L254" s="25" t="s">
        <v>169</v>
      </c>
      <c r="M254" s="24">
        <v>44620</v>
      </c>
      <c r="N254" s="24">
        <v>45107</v>
      </c>
      <c r="O254" s="14"/>
      <c r="P254" s="28">
        <v>50606.177400417146</v>
      </c>
    </row>
    <row r="255" spans="1:16" ht="13.5" customHeight="1" x14ac:dyDescent="0.35">
      <c r="A255" s="8" t="s">
        <v>6</v>
      </c>
      <c r="B255" s="8" t="s">
        <v>7</v>
      </c>
      <c r="C255" s="8" t="s">
        <v>21</v>
      </c>
      <c r="D255" s="8" t="s">
        <v>21</v>
      </c>
      <c r="E255" s="29" t="s">
        <v>189</v>
      </c>
      <c r="F255" s="8"/>
      <c r="G255" s="8" t="s">
        <v>158</v>
      </c>
      <c r="H255" s="8" t="s">
        <v>165</v>
      </c>
      <c r="I255" s="8" t="s">
        <v>167</v>
      </c>
      <c r="J255" s="42" t="s">
        <v>152</v>
      </c>
      <c r="K255" s="8" t="s">
        <v>129</v>
      </c>
      <c r="L255" s="25" t="s">
        <v>169</v>
      </c>
      <c r="M255" s="24">
        <v>44620</v>
      </c>
      <c r="N255" s="24">
        <v>45107</v>
      </c>
      <c r="O255" s="14"/>
      <c r="P255" s="28">
        <v>8533.8709951728233</v>
      </c>
    </row>
    <row r="256" spans="1:16" ht="13.5" customHeight="1" x14ac:dyDescent="0.35">
      <c r="A256" s="8" t="s">
        <v>6</v>
      </c>
      <c r="B256" s="8" t="s">
        <v>7</v>
      </c>
      <c r="C256" s="8" t="s">
        <v>21</v>
      </c>
      <c r="D256" s="8" t="s">
        <v>21</v>
      </c>
      <c r="E256" s="29" t="s">
        <v>190</v>
      </c>
      <c r="F256" s="8"/>
      <c r="G256" s="8" t="s">
        <v>158</v>
      </c>
      <c r="H256" s="8" t="s">
        <v>165</v>
      </c>
      <c r="I256" s="8" t="s">
        <v>167</v>
      </c>
      <c r="J256" s="42" t="s">
        <v>152</v>
      </c>
      <c r="K256" s="8" t="s">
        <v>129</v>
      </c>
      <c r="L256" s="25" t="s">
        <v>169</v>
      </c>
      <c r="M256" s="24">
        <v>44620</v>
      </c>
      <c r="N256" s="24">
        <v>45107</v>
      </c>
      <c r="O256" s="14"/>
      <c r="P256" s="28">
        <v>46590.074775471061</v>
      </c>
    </row>
    <row r="257" spans="1:16" ht="13.5" customHeight="1" x14ac:dyDescent="0.35">
      <c r="A257" s="8" t="s">
        <v>6</v>
      </c>
      <c r="B257" s="8" t="s">
        <v>7</v>
      </c>
      <c r="C257" s="8" t="s">
        <v>21</v>
      </c>
      <c r="D257" s="8" t="s">
        <v>21</v>
      </c>
      <c r="E257" s="30" t="s">
        <v>191</v>
      </c>
      <c r="F257" s="8"/>
      <c r="G257" s="8" t="s">
        <v>158</v>
      </c>
      <c r="H257" s="8" t="s">
        <v>165</v>
      </c>
      <c r="I257" s="8" t="s">
        <v>167</v>
      </c>
      <c r="J257" s="42" t="s">
        <v>152</v>
      </c>
      <c r="K257" s="8" t="s">
        <v>129</v>
      </c>
      <c r="L257" s="25" t="s">
        <v>169</v>
      </c>
      <c r="M257" s="24">
        <v>44620</v>
      </c>
      <c r="N257" s="24">
        <v>45107</v>
      </c>
      <c r="O257" s="14"/>
      <c r="P257" s="28">
        <v>14719.153612329941</v>
      </c>
    </row>
    <row r="258" spans="1:16" ht="13.5" customHeight="1" x14ac:dyDescent="0.35">
      <c r="A258" s="8" t="s">
        <v>6</v>
      </c>
      <c r="B258" s="8" t="s">
        <v>7</v>
      </c>
      <c r="C258" s="8" t="s">
        <v>21</v>
      </c>
      <c r="D258" s="8" t="s">
        <v>29</v>
      </c>
      <c r="E258" s="29" t="s">
        <v>192</v>
      </c>
      <c r="F258" s="8"/>
      <c r="G258" s="8" t="s">
        <v>158</v>
      </c>
      <c r="H258" s="8" t="s">
        <v>165</v>
      </c>
      <c r="I258" s="8" t="s">
        <v>167</v>
      </c>
      <c r="J258" s="42" t="s">
        <v>152</v>
      </c>
      <c r="K258" s="8" t="s">
        <v>129</v>
      </c>
      <c r="L258" s="25" t="s">
        <v>169</v>
      </c>
      <c r="M258" s="24">
        <v>44620</v>
      </c>
      <c r="N258" s="24">
        <v>45107</v>
      </c>
      <c r="O258" s="14"/>
      <c r="P258" s="28">
        <v>19812.162206113077</v>
      </c>
    </row>
    <row r="259" spans="1:16" ht="13.5" customHeight="1" x14ac:dyDescent="0.35">
      <c r="A259" s="8" t="s">
        <v>6</v>
      </c>
      <c r="B259" s="8" t="s">
        <v>7</v>
      </c>
      <c r="C259" s="8" t="s">
        <v>21</v>
      </c>
      <c r="D259" s="8" t="s">
        <v>29</v>
      </c>
      <c r="E259" s="29" t="s">
        <v>193</v>
      </c>
      <c r="F259" s="8"/>
      <c r="G259" s="8" t="s">
        <v>158</v>
      </c>
      <c r="H259" s="8" t="s">
        <v>165</v>
      </c>
      <c r="I259" s="8" t="s">
        <v>167</v>
      </c>
      <c r="J259" s="42" t="s">
        <v>152</v>
      </c>
      <c r="K259" s="8" t="s">
        <v>129</v>
      </c>
      <c r="L259" s="25" t="s">
        <v>169</v>
      </c>
      <c r="M259" s="24">
        <v>44620</v>
      </c>
      <c r="N259" s="24">
        <v>45107</v>
      </c>
      <c r="O259" s="14"/>
      <c r="P259" s="28">
        <v>0</v>
      </c>
    </row>
    <row r="260" spans="1:16" ht="13.5" customHeight="1" x14ac:dyDescent="0.35">
      <c r="A260" s="8" t="s">
        <v>6</v>
      </c>
      <c r="B260" s="8" t="s">
        <v>7</v>
      </c>
      <c r="C260" s="8" t="s">
        <v>21</v>
      </c>
      <c r="D260" s="8" t="s">
        <v>29</v>
      </c>
      <c r="E260" s="29" t="s">
        <v>194</v>
      </c>
      <c r="F260" s="8"/>
      <c r="G260" s="8" t="s">
        <v>158</v>
      </c>
      <c r="H260" s="8" t="s">
        <v>165</v>
      </c>
      <c r="I260" s="8" t="s">
        <v>167</v>
      </c>
      <c r="J260" s="42" t="s">
        <v>152</v>
      </c>
      <c r="K260" s="8" t="s">
        <v>129</v>
      </c>
      <c r="L260" s="25" t="s">
        <v>169</v>
      </c>
      <c r="M260" s="24">
        <v>44620</v>
      </c>
      <c r="N260" s="24">
        <v>45107</v>
      </c>
      <c r="O260" s="14"/>
      <c r="P260" s="28">
        <v>0</v>
      </c>
    </row>
    <row r="261" spans="1:16" ht="13.5" customHeight="1" x14ac:dyDescent="0.35">
      <c r="A261" s="8" t="s">
        <v>6</v>
      </c>
      <c r="B261" s="8" t="s">
        <v>7</v>
      </c>
      <c r="C261" s="8" t="s">
        <v>21</v>
      </c>
      <c r="D261" s="8" t="s">
        <v>33</v>
      </c>
      <c r="E261" s="29" t="s">
        <v>195</v>
      </c>
      <c r="F261" s="8"/>
      <c r="G261" s="8" t="s">
        <v>158</v>
      </c>
      <c r="H261" s="8" t="s">
        <v>165</v>
      </c>
      <c r="I261" s="8" t="s">
        <v>167</v>
      </c>
      <c r="J261" s="42" t="s">
        <v>152</v>
      </c>
      <c r="K261" s="8" t="s">
        <v>129</v>
      </c>
      <c r="L261" s="25" t="s">
        <v>169</v>
      </c>
      <c r="M261" s="24">
        <v>44620</v>
      </c>
      <c r="N261" s="24">
        <v>45107</v>
      </c>
      <c r="O261" s="14"/>
      <c r="P261" s="28">
        <v>73905.154631830665</v>
      </c>
    </row>
    <row r="262" spans="1:16" ht="13.5" customHeight="1" x14ac:dyDescent="0.35">
      <c r="A262" s="8" t="s">
        <v>6</v>
      </c>
      <c r="B262" s="8" t="s">
        <v>7</v>
      </c>
      <c r="C262" s="8" t="s">
        <v>21</v>
      </c>
      <c r="D262" s="8" t="s">
        <v>33</v>
      </c>
      <c r="E262" s="29" t="s">
        <v>196</v>
      </c>
      <c r="F262" s="8"/>
      <c r="G262" s="8" t="s">
        <v>158</v>
      </c>
      <c r="H262" s="8" t="s">
        <v>165</v>
      </c>
      <c r="I262" s="8" t="s">
        <v>167</v>
      </c>
      <c r="J262" s="42" t="s">
        <v>152</v>
      </c>
      <c r="K262" s="8" t="s">
        <v>129</v>
      </c>
      <c r="L262" s="25" t="s">
        <v>169</v>
      </c>
      <c r="M262" s="24">
        <v>44620</v>
      </c>
      <c r="N262" s="24">
        <v>45107</v>
      </c>
      <c r="O262" s="14"/>
      <c r="P262" s="28">
        <v>0</v>
      </c>
    </row>
    <row r="263" spans="1:16" ht="13.5" customHeight="1" x14ac:dyDescent="0.35">
      <c r="A263" s="8" t="s">
        <v>6</v>
      </c>
      <c r="B263" s="8" t="s">
        <v>7</v>
      </c>
      <c r="C263" s="8" t="s">
        <v>21</v>
      </c>
      <c r="D263" s="8" t="s">
        <v>33</v>
      </c>
      <c r="E263" s="29" t="s">
        <v>44</v>
      </c>
      <c r="F263" s="8"/>
      <c r="G263" s="8" t="s">
        <v>158</v>
      </c>
      <c r="H263" s="8" t="s">
        <v>165</v>
      </c>
      <c r="I263" s="8" t="s">
        <v>167</v>
      </c>
      <c r="J263" s="42" t="s">
        <v>152</v>
      </c>
      <c r="K263" s="8" t="s">
        <v>129</v>
      </c>
      <c r="L263" s="25" t="s">
        <v>169</v>
      </c>
      <c r="M263" s="24">
        <v>44620</v>
      </c>
      <c r="N263" s="24">
        <v>45107</v>
      </c>
      <c r="O263" s="14"/>
      <c r="P263" s="28">
        <v>0</v>
      </c>
    </row>
    <row r="264" spans="1:16" ht="13.5" customHeight="1" x14ac:dyDescent="0.35">
      <c r="A264" s="8" t="s">
        <v>6</v>
      </c>
      <c r="B264" s="8" t="s">
        <v>7</v>
      </c>
      <c r="C264" s="8" t="s">
        <v>21</v>
      </c>
      <c r="D264" s="8" t="s">
        <v>33</v>
      </c>
      <c r="E264" s="29" t="s">
        <v>197</v>
      </c>
      <c r="F264" s="8"/>
      <c r="G264" s="8" t="s">
        <v>158</v>
      </c>
      <c r="H264" s="8" t="s">
        <v>165</v>
      </c>
      <c r="I264" s="8" t="s">
        <v>167</v>
      </c>
      <c r="J264" s="42" t="s">
        <v>152</v>
      </c>
      <c r="K264" s="8" t="s">
        <v>129</v>
      </c>
      <c r="L264" s="25" t="s">
        <v>169</v>
      </c>
      <c r="M264" s="24">
        <v>44620</v>
      </c>
      <c r="N264" s="24">
        <v>45107</v>
      </c>
      <c r="O264" s="14"/>
      <c r="P264" s="28">
        <v>0</v>
      </c>
    </row>
    <row r="265" spans="1:16" ht="13.5" customHeight="1" x14ac:dyDescent="0.35">
      <c r="A265" s="8" t="s">
        <v>6</v>
      </c>
      <c r="B265" s="8" t="s">
        <v>7</v>
      </c>
      <c r="C265" s="8" t="s">
        <v>21</v>
      </c>
      <c r="D265" s="8" t="s">
        <v>33</v>
      </c>
      <c r="E265" s="29" t="s">
        <v>43</v>
      </c>
      <c r="F265" s="8"/>
      <c r="G265" s="8" t="s">
        <v>158</v>
      </c>
      <c r="H265" s="8" t="s">
        <v>165</v>
      </c>
      <c r="I265" s="8" t="s">
        <v>167</v>
      </c>
      <c r="J265" s="42" t="s">
        <v>152</v>
      </c>
      <c r="K265" s="8" t="s">
        <v>129</v>
      </c>
      <c r="L265" s="25" t="s">
        <v>169</v>
      </c>
      <c r="M265" s="24">
        <v>44620</v>
      </c>
      <c r="N265" s="24">
        <v>45107</v>
      </c>
      <c r="O265" s="14"/>
      <c r="P265" s="28">
        <v>0</v>
      </c>
    </row>
    <row r="266" spans="1:16" ht="13.5" customHeight="1" x14ac:dyDescent="0.35">
      <c r="A266" s="8" t="s">
        <v>6</v>
      </c>
      <c r="B266" s="8" t="s">
        <v>7</v>
      </c>
      <c r="C266" s="8" t="s">
        <v>21</v>
      </c>
      <c r="D266" s="8" t="s">
        <v>33</v>
      </c>
      <c r="E266" s="29" t="s">
        <v>198</v>
      </c>
      <c r="F266" s="8"/>
      <c r="G266" s="8" t="s">
        <v>158</v>
      </c>
      <c r="H266" s="8" t="s">
        <v>165</v>
      </c>
      <c r="I266" s="8" t="s">
        <v>167</v>
      </c>
      <c r="J266" s="42" t="s">
        <v>152</v>
      </c>
      <c r="K266" s="8" t="s">
        <v>129</v>
      </c>
      <c r="L266" s="25" t="s">
        <v>169</v>
      </c>
      <c r="M266" s="24">
        <v>44620</v>
      </c>
      <c r="N266" s="24">
        <v>45107</v>
      </c>
      <c r="O266" s="14"/>
      <c r="P266" s="28">
        <v>0</v>
      </c>
    </row>
    <row r="267" spans="1:16" ht="13.5" customHeight="1" x14ac:dyDescent="0.35">
      <c r="A267" s="8" t="s">
        <v>6</v>
      </c>
      <c r="B267" s="8" t="s">
        <v>7</v>
      </c>
      <c r="C267" s="8" t="s">
        <v>40</v>
      </c>
      <c r="D267" s="8" t="s">
        <v>40</v>
      </c>
      <c r="E267" s="30" t="s">
        <v>40</v>
      </c>
      <c r="F267" s="8"/>
      <c r="G267" s="8" t="s">
        <v>158</v>
      </c>
      <c r="H267" s="8" t="s">
        <v>165</v>
      </c>
      <c r="I267" s="8" t="s">
        <v>167</v>
      </c>
      <c r="J267" s="42" t="s">
        <v>152</v>
      </c>
      <c r="K267" s="8" t="s">
        <v>129</v>
      </c>
      <c r="L267" s="25" t="s">
        <v>169</v>
      </c>
      <c r="M267" s="24">
        <v>44620</v>
      </c>
      <c r="N267" s="24">
        <v>45107</v>
      </c>
      <c r="O267" s="14"/>
      <c r="P267" s="28">
        <v>87135.597860091191</v>
      </c>
    </row>
    <row r="268" spans="1:16" ht="13.5" customHeight="1" x14ac:dyDescent="0.35">
      <c r="A268" s="8" t="s">
        <v>6</v>
      </c>
      <c r="B268" s="8" t="s">
        <v>7</v>
      </c>
      <c r="C268" s="8" t="s">
        <v>41</v>
      </c>
      <c r="D268" s="8" t="s">
        <v>41</v>
      </c>
      <c r="E268" s="29" t="s">
        <v>41</v>
      </c>
      <c r="F268" s="8"/>
      <c r="G268" s="8" t="s">
        <v>158</v>
      </c>
      <c r="H268" s="8" t="s">
        <v>165</v>
      </c>
      <c r="I268" s="8" t="s">
        <v>167</v>
      </c>
      <c r="J268" s="42" t="s">
        <v>152</v>
      </c>
      <c r="K268" s="8" t="s">
        <v>129</v>
      </c>
      <c r="L268" s="25" t="s">
        <v>169</v>
      </c>
      <c r="M268" s="24">
        <v>44620</v>
      </c>
      <c r="N268" s="24">
        <v>45107</v>
      </c>
      <c r="O268" s="14"/>
      <c r="P268" s="28">
        <v>22582.894999999997</v>
      </c>
    </row>
    <row r="269" spans="1:16" ht="13.5" customHeight="1" x14ac:dyDescent="0.35">
      <c r="A269" s="8" t="s">
        <v>6</v>
      </c>
      <c r="B269" s="8" t="s">
        <v>7</v>
      </c>
      <c r="C269" s="8" t="s">
        <v>42</v>
      </c>
      <c r="D269" s="8" t="s">
        <v>42</v>
      </c>
      <c r="E269" s="29" t="s">
        <v>43</v>
      </c>
      <c r="F269" s="8"/>
      <c r="G269" s="8" t="s">
        <v>158</v>
      </c>
      <c r="H269" s="8" t="s">
        <v>165</v>
      </c>
      <c r="I269" s="8" t="s">
        <v>167</v>
      </c>
      <c r="J269" s="42" t="s">
        <v>152</v>
      </c>
      <c r="K269" s="8" t="s">
        <v>129</v>
      </c>
      <c r="L269" s="25" t="s">
        <v>169</v>
      </c>
      <c r="M269" s="24">
        <v>44620</v>
      </c>
      <c r="N269" s="24">
        <v>45107</v>
      </c>
      <c r="O269" s="14"/>
      <c r="P269" s="28">
        <v>0</v>
      </c>
    </row>
    <row r="270" spans="1:16" ht="13.5" customHeight="1" x14ac:dyDescent="0.35">
      <c r="A270" s="8" t="s">
        <v>6</v>
      </c>
      <c r="B270" s="8" t="s">
        <v>7</v>
      </c>
      <c r="C270" s="8" t="s">
        <v>42</v>
      </c>
      <c r="D270" s="8" t="s">
        <v>42</v>
      </c>
      <c r="E270" s="29" t="s">
        <v>44</v>
      </c>
      <c r="F270" s="8"/>
      <c r="G270" s="8" t="s">
        <v>158</v>
      </c>
      <c r="H270" s="8" t="s">
        <v>165</v>
      </c>
      <c r="I270" s="8" t="s">
        <v>167</v>
      </c>
      <c r="J270" s="42" t="s">
        <v>152</v>
      </c>
      <c r="K270" s="8" t="s">
        <v>129</v>
      </c>
      <c r="L270" s="25" t="s">
        <v>169</v>
      </c>
      <c r="M270" s="24">
        <v>44620</v>
      </c>
      <c r="N270" s="24">
        <v>45107</v>
      </c>
      <c r="O270" s="14"/>
      <c r="P270" s="28">
        <v>0</v>
      </c>
    </row>
    <row r="271" spans="1:16" ht="13.5" customHeight="1" x14ac:dyDescent="0.35">
      <c r="A271" s="8" t="s">
        <v>6</v>
      </c>
      <c r="B271" s="8" t="s">
        <v>7</v>
      </c>
      <c r="C271" s="8" t="s">
        <v>42</v>
      </c>
      <c r="D271" s="8" t="s">
        <v>42</v>
      </c>
      <c r="E271" s="29" t="s">
        <v>45</v>
      </c>
      <c r="F271" s="8"/>
      <c r="G271" s="8" t="s">
        <v>158</v>
      </c>
      <c r="H271" s="8" t="s">
        <v>165</v>
      </c>
      <c r="I271" s="8" t="s">
        <v>167</v>
      </c>
      <c r="J271" s="42" t="s">
        <v>152</v>
      </c>
      <c r="K271" s="8" t="s">
        <v>129</v>
      </c>
      <c r="L271" s="25" t="s">
        <v>169</v>
      </c>
      <c r="M271" s="24">
        <v>44620</v>
      </c>
      <c r="N271" s="24">
        <v>45107</v>
      </c>
      <c r="O271" s="14"/>
      <c r="P271" s="28">
        <v>0</v>
      </c>
    </row>
    <row r="272" spans="1:16" ht="13.5" customHeight="1" x14ac:dyDescent="0.35">
      <c r="A272" s="8" t="s">
        <v>6</v>
      </c>
      <c r="B272" s="8" t="s">
        <v>7</v>
      </c>
      <c r="C272" s="8" t="s">
        <v>42</v>
      </c>
      <c r="D272" s="8" t="s">
        <v>42</v>
      </c>
      <c r="E272" s="29" t="s">
        <v>46</v>
      </c>
      <c r="F272" s="8"/>
      <c r="G272" s="8" t="s">
        <v>158</v>
      </c>
      <c r="H272" s="8" t="s">
        <v>165</v>
      </c>
      <c r="I272" s="8" t="s">
        <v>167</v>
      </c>
      <c r="J272" s="42" t="s">
        <v>152</v>
      </c>
      <c r="K272" s="8" t="s">
        <v>129</v>
      </c>
      <c r="L272" s="25" t="s">
        <v>169</v>
      </c>
      <c r="M272" s="24">
        <v>44620</v>
      </c>
      <c r="N272" s="24">
        <v>45107</v>
      </c>
      <c r="O272" s="14"/>
      <c r="P272" s="28">
        <v>0</v>
      </c>
    </row>
    <row r="273" spans="1:16" ht="13.5" customHeight="1" x14ac:dyDescent="0.35">
      <c r="A273" s="8" t="s">
        <v>6</v>
      </c>
      <c r="B273" s="8" t="s">
        <v>7</v>
      </c>
      <c r="C273" s="8" t="s">
        <v>42</v>
      </c>
      <c r="D273" s="8" t="s">
        <v>42</v>
      </c>
      <c r="E273" s="29" t="s">
        <v>47</v>
      </c>
      <c r="F273" s="8"/>
      <c r="G273" s="8" t="s">
        <v>158</v>
      </c>
      <c r="H273" s="8" t="s">
        <v>165</v>
      </c>
      <c r="I273" s="8" t="s">
        <v>167</v>
      </c>
      <c r="J273" s="42" t="s">
        <v>152</v>
      </c>
      <c r="K273" s="8" t="s">
        <v>129</v>
      </c>
      <c r="L273" s="25" t="s">
        <v>169</v>
      </c>
      <c r="M273" s="24">
        <v>44620</v>
      </c>
      <c r="N273" s="24">
        <v>45107</v>
      </c>
      <c r="O273" s="14"/>
      <c r="P273" s="28">
        <v>95394.572362820778</v>
      </c>
    </row>
    <row r="274" spans="1:16" ht="13.5" customHeight="1" x14ac:dyDescent="0.35">
      <c r="A274" s="8" t="s">
        <v>6</v>
      </c>
      <c r="B274" s="8" t="s">
        <v>7</v>
      </c>
      <c r="C274" s="8" t="s">
        <v>42</v>
      </c>
      <c r="D274" s="8" t="s">
        <v>42</v>
      </c>
      <c r="E274" s="29" t="s">
        <v>198</v>
      </c>
      <c r="F274" s="8"/>
      <c r="G274" s="8" t="s">
        <v>158</v>
      </c>
      <c r="H274" s="8" t="s">
        <v>165</v>
      </c>
      <c r="I274" s="8" t="s">
        <v>167</v>
      </c>
      <c r="J274" s="42" t="s">
        <v>152</v>
      </c>
      <c r="K274" s="8" t="s">
        <v>129</v>
      </c>
      <c r="L274" s="25" t="s">
        <v>169</v>
      </c>
      <c r="M274" s="24">
        <v>44620</v>
      </c>
      <c r="N274" s="24">
        <v>45107</v>
      </c>
      <c r="O274" s="14"/>
      <c r="P274" s="28">
        <v>0</v>
      </c>
    </row>
    <row r="275" spans="1:16" ht="13.5" customHeight="1" x14ac:dyDescent="0.35">
      <c r="A275" s="8" t="s">
        <v>6</v>
      </c>
      <c r="B275" s="8" t="s">
        <v>7</v>
      </c>
      <c r="C275" s="8" t="s">
        <v>42</v>
      </c>
      <c r="D275" s="8" t="s">
        <v>42</v>
      </c>
      <c r="E275" s="29" t="s">
        <v>49</v>
      </c>
      <c r="F275" s="8"/>
      <c r="G275" s="8" t="s">
        <v>158</v>
      </c>
      <c r="H275" s="8" t="s">
        <v>165</v>
      </c>
      <c r="I275" s="8" t="s">
        <v>167</v>
      </c>
      <c r="J275" s="42" t="s">
        <v>152</v>
      </c>
      <c r="K275" s="8" t="s">
        <v>129</v>
      </c>
      <c r="L275" s="25" t="s">
        <v>169</v>
      </c>
      <c r="M275" s="24">
        <v>44620</v>
      </c>
      <c r="N275" s="24">
        <v>45107</v>
      </c>
      <c r="O275" s="14"/>
      <c r="P275" s="28">
        <v>0</v>
      </c>
    </row>
    <row r="276" spans="1:16" ht="13.5" customHeight="1" x14ac:dyDescent="0.35">
      <c r="A276" s="8" t="s">
        <v>6</v>
      </c>
      <c r="B276" s="8" t="s">
        <v>50</v>
      </c>
      <c r="C276" s="8" t="s">
        <v>51</v>
      </c>
      <c r="D276" s="8" t="s">
        <v>51</v>
      </c>
      <c r="E276" s="29" t="s">
        <v>51</v>
      </c>
      <c r="F276" s="8"/>
      <c r="G276" s="8" t="s">
        <v>158</v>
      </c>
      <c r="H276" s="8" t="s">
        <v>165</v>
      </c>
      <c r="I276" s="8" t="s">
        <v>167</v>
      </c>
      <c r="J276" s="42" t="s">
        <v>152</v>
      </c>
      <c r="K276" s="8" t="s">
        <v>129</v>
      </c>
      <c r="L276" s="25" t="s">
        <v>169</v>
      </c>
      <c r="M276" s="24">
        <v>44620</v>
      </c>
      <c r="N276" s="24">
        <v>45107</v>
      </c>
      <c r="O276" s="14"/>
      <c r="P276" s="28">
        <v>0</v>
      </c>
    </row>
    <row r="277" spans="1:16" ht="13.5" customHeight="1" x14ac:dyDescent="0.35">
      <c r="A277" s="8" t="s">
        <v>6</v>
      </c>
      <c r="B277" s="8" t="s">
        <v>50</v>
      </c>
      <c r="C277" s="8" t="s">
        <v>52</v>
      </c>
      <c r="D277" s="8" t="s">
        <v>52</v>
      </c>
      <c r="E277" s="29" t="s">
        <v>52</v>
      </c>
      <c r="F277" s="8"/>
      <c r="G277" s="8" t="s">
        <v>158</v>
      </c>
      <c r="H277" s="8" t="s">
        <v>165</v>
      </c>
      <c r="I277" s="8" t="s">
        <v>167</v>
      </c>
      <c r="J277" s="42" t="s">
        <v>152</v>
      </c>
      <c r="K277" s="8" t="s">
        <v>129</v>
      </c>
      <c r="L277" s="25" t="s">
        <v>169</v>
      </c>
      <c r="M277" s="24">
        <v>44620</v>
      </c>
      <c r="N277" s="24">
        <v>45107</v>
      </c>
      <c r="O277" s="14"/>
      <c r="P277" s="28">
        <v>0</v>
      </c>
    </row>
    <row r="278" spans="1:16" ht="13.5" customHeight="1" x14ac:dyDescent="0.35">
      <c r="A278" s="8" t="s">
        <v>6</v>
      </c>
      <c r="B278" s="8" t="s">
        <v>50</v>
      </c>
      <c r="C278" s="8" t="s">
        <v>54</v>
      </c>
      <c r="D278" s="8" t="s">
        <v>54</v>
      </c>
      <c r="E278" s="29" t="s">
        <v>54</v>
      </c>
      <c r="F278" s="8"/>
      <c r="G278" s="8" t="s">
        <v>158</v>
      </c>
      <c r="H278" s="8" t="s">
        <v>165</v>
      </c>
      <c r="I278" s="8" t="s">
        <v>167</v>
      </c>
      <c r="J278" s="42" t="s">
        <v>152</v>
      </c>
      <c r="K278" s="8" t="s">
        <v>129</v>
      </c>
      <c r="L278" s="25" t="s">
        <v>169</v>
      </c>
      <c r="M278" s="24">
        <v>44620</v>
      </c>
      <c r="N278" s="24">
        <v>45107</v>
      </c>
      <c r="O278" s="14"/>
      <c r="P278" s="28">
        <v>0</v>
      </c>
    </row>
    <row r="279" spans="1:16" ht="13.5" customHeight="1" x14ac:dyDescent="0.35">
      <c r="A279" s="8" t="s">
        <v>6</v>
      </c>
      <c r="B279" s="8" t="s">
        <v>50</v>
      </c>
      <c r="C279" s="8" t="s">
        <v>55</v>
      </c>
      <c r="D279" s="8" t="s">
        <v>55</v>
      </c>
      <c r="E279" s="29" t="s">
        <v>55</v>
      </c>
      <c r="F279" s="8"/>
      <c r="G279" s="8" t="s">
        <v>158</v>
      </c>
      <c r="H279" s="8" t="s">
        <v>165</v>
      </c>
      <c r="I279" s="8" t="s">
        <v>167</v>
      </c>
      <c r="J279" s="42" t="s">
        <v>152</v>
      </c>
      <c r="K279" s="8" t="s">
        <v>129</v>
      </c>
      <c r="L279" s="25" t="s">
        <v>169</v>
      </c>
      <c r="M279" s="24">
        <v>44620</v>
      </c>
      <c r="N279" s="24">
        <v>45107</v>
      </c>
      <c r="O279" s="14"/>
      <c r="P279" s="28">
        <v>0</v>
      </c>
    </row>
    <row r="280" spans="1:16" ht="13.5" customHeight="1" x14ac:dyDescent="0.35">
      <c r="A280" s="8" t="s">
        <v>6</v>
      </c>
      <c r="B280" s="8" t="s">
        <v>50</v>
      </c>
      <c r="C280" s="8" t="s">
        <v>55</v>
      </c>
      <c r="D280" s="8" t="s">
        <v>57</v>
      </c>
      <c r="E280" s="29" t="s">
        <v>199</v>
      </c>
      <c r="F280" s="8"/>
      <c r="G280" s="8" t="s">
        <v>158</v>
      </c>
      <c r="H280" s="8" t="s">
        <v>165</v>
      </c>
      <c r="I280" s="8" t="s">
        <v>167</v>
      </c>
      <c r="J280" s="42" t="s">
        <v>152</v>
      </c>
      <c r="K280" s="8" t="s">
        <v>129</v>
      </c>
      <c r="L280" s="25" t="s">
        <v>169</v>
      </c>
      <c r="M280" s="24">
        <v>44620</v>
      </c>
      <c r="N280" s="24">
        <v>45107</v>
      </c>
      <c r="O280" s="14"/>
      <c r="P280" s="28">
        <v>0</v>
      </c>
    </row>
    <row r="281" spans="1:16" ht="13.5" customHeight="1" x14ac:dyDescent="0.35">
      <c r="A281" s="8" t="s">
        <v>6</v>
      </c>
      <c r="B281" s="8" t="s">
        <v>50</v>
      </c>
      <c r="C281" s="8" t="s">
        <v>55</v>
      </c>
      <c r="D281" s="8" t="s">
        <v>57</v>
      </c>
      <c r="E281" s="29" t="s">
        <v>200</v>
      </c>
      <c r="F281" s="8"/>
      <c r="G281" s="8" t="s">
        <v>158</v>
      </c>
      <c r="H281" s="8" t="s">
        <v>165</v>
      </c>
      <c r="I281" s="8" t="s">
        <v>167</v>
      </c>
      <c r="J281" s="42" t="s">
        <v>152</v>
      </c>
      <c r="K281" s="8" t="s">
        <v>129</v>
      </c>
      <c r="L281" s="25" t="s">
        <v>169</v>
      </c>
      <c r="M281" s="24">
        <v>44620</v>
      </c>
      <c r="N281" s="24">
        <v>45107</v>
      </c>
      <c r="O281" s="14"/>
      <c r="P281" s="28">
        <v>0</v>
      </c>
    </row>
    <row r="282" spans="1:16" ht="13.5" customHeight="1" x14ac:dyDescent="0.35">
      <c r="A282" s="8" t="s">
        <v>6</v>
      </c>
      <c r="B282" s="8" t="s">
        <v>50</v>
      </c>
      <c r="C282" s="8" t="s">
        <v>55</v>
      </c>
      <c r="D282" s="8" t="s">
        <v>57</v>
      </c>
      <c r="E282" s="29" t="s">
        <v>201</v>
      </c>
      <c r="F282" s="8"/>
      <c r="G282" s="8" t="s">
        <v>158</v>
      </c>
      <c r="H282" s="8" t="s">
        <v>165</v>
      </c>
      <c r="I282" s="8" t="s">
        <v>167</v>
      </c>
      <c r="J282" s="42" t="s">
        <v>152</v>
      </c>
      <c r="K282" s="8" t="s">
        <v>129</v>
      </c>
      <c r="L282" s="25" t="s">
        <v>169</v>
      </c>
      <c r="M282" s="24">
        <v>44620</v>
      </c>
      <c r="N282" s="24">
        <v>45107</v>
      </c>
      <c r="O282" s="14"/>
      <c r="P282" s="28">
        <v>0</v>
      </c>
    </row>
    <row r="283" spans="1:16" ht="13.5" customHeight="1" x14ac:dyDescent="0.35">
      <c r="A283" s="8" t="s">
        <v>6</v>
      </c>
      <c r="B283" s="8" t="s">
        <v>50</v>
      </c>
      <c r="C283" s="8" t="s">
        <v>55</v>
      </c>
      <c r="D283" s="8" t="s">
        <v>57</v>
      </c>
      <c r="E283" s="29" t="s">
        <v>202</v>
      </c>
      <c r="F283" s="8"/>
      <c r="G283" s="8" t="s">
        <v>158</v>
      </c>
      <c r="H283" s="8" t="s">
        <v>165</v>
      </c>
      <c r="I283" s="8" t="s">
        <v>167</v>
      </c>
      <c r="J283" s="42" t="s">
        <v>152</v>
      </c>
      <c r="K283" s="8" t="s">
        <v>129</v>
      </c>
      <c r="L283" s="25" t="s">
        <v>169</v>
      </c>
      <c r="M283" s="24">
        <v>44620</v>
      </c>
      <c r="N283" s="24">
        <v>45107</v>
      </c>
      <c r="O283" s="14"/>
      <c r="P283" s="28">
        <v>0</v>
      </c>
    </row>
    <row r="284" spans="1:16" ht="13.5" customHeight="1" x14ac:dyDescent="0.35">
      <c r="A284" s="8" t="s">
        <v>6</v>
      </c>
      <c r="B284" s="8" t="s">
        <v>50</v>
      </c>
      <c r="C284" s="8" t="s">
        <v>55</v>
      </c>
      <c r="D284" s="8" t="s">
        <v>62</v>
      </c>
      <c r="E284" s="29" t="s">
        <v>62</v>
      </c>
      <c r="F284" s="8"/>
      <c r="G284" s="8" t="s">
        <v>158</v>
      </c>
      <c r="H284" s="8" t="s">
        <v>165</v>
      </c>
      <c r="I284" s="8" t="s">
        <v>167</v>
      </c>
      <c r="J284" s="42" t="s">
        <v>152</v>
      </c>
      <c r="K284" s="8" t="s">
        <v>129</v>
      </c>
      <c r="L284" s="25" t="s">
        <v>169</v>
      </c>
      <c r="M284" s="24">
        <v>44620</v>
      </c>
      <c r="N284" s="24">
        <v>45107</v>
      </c>
      <c r="O284" s="14"/>
      <c r="P284" s="28">
        <v>0</v>
      </c>
    </row>
    <row r="285" spans="1:16" ht="13.5" customHeight="1" x14ac:dyDescent="0.35">
      <c r="A285" s="8" t="s">
        <v>6</v>
      </c>
      <c r="B285" s="8" t="s">
        <v>50</v>
      </c>
      <c r="C285" s="8" t="s">
        <v>55</v>
      </c>
      <c r="D285" s="8" t="s">
        <v>64</v>
      </c>
      <c r="E285" s="29" t="s">
        <v>203</v>
      </c>
      <c r="F285" s="8"/>
      <c r="G285" s="8" t="s">
        <v>158</v>
      </c>
      <c r="H285" s="8" t="s">
        <v>165</v>
      </c>
      <c r="I285" s="8" t="s">
        <v>167</v>
      </c>
      <c r="J285" s="42" t="s">
        <v>152</v>
      </c>
      <c r="K285" s="8" t="s">
        <v>129</v>
      </c>
      <c r="L285" s="25" t="s">
        <v>169</v>
      </c>
      <c r="M285" s="24">
        <v>44620</v>
      </c>
      <c r="N285" s="24">
        <v>45107</v>
      </c>
      <c r="O285" s="14"/>
      <c r="P285" s="28">
        <v>0</v>
      </c>
    </row>
    <row r="286" spans="1:16" ht="13.5" customHeight="1" x14ac:dyDescent="0.35">
      <c r="A286" s="8" t="s">
        <v>6</v>
      </c>
      <c r="B286" s="8" t="s">
        <v>50</v>
      </c>
      <c r="C286" s="8" t="s">
        <v>65</v>
      </c>
      <c r="D286" s="8" t="s">
        <v>65</v>
      </c>
      <c r="E286" s="29" t="s">
        <v>65</v>
      </c>
      <c r="F286" s="8"/>
      <c r="G286" s="8" t="s">
        <v>158</v>
      </c>
      <c r="H286" s="8" t="s">
        <v>165</v>
      </c>
      <c r="I286" s="8" t="s">
        <v>167</v>
      </c>
      <c r="J286" s="42" t="s">
        <v>152</v>
      </c>
      <c r="K286" s="8" t="s">
        <v>129</v>
      </c>
      <c r="L286" s="25" t="s">
        <v>169</v>
      </c>
      <c r="M286" s="24">
        <v>44620</v>
      </c>
      <c r="N286" s="24">
        <v>45107</v>
      </c>
      <c r="O286" s="14"/>
      <c r="P286" s="28">
        <v>0</v>
      </c>
    </row>
    <row r="287" spans="1:16" ht="13.5" customHeight="1" x14ac:dyDescent="0.35">
      <c r="A287" s="8" t="s">
        <v>6</v>
      </c>
      <c r="B287" s="8" t="s">
        <v>50</v>
      </c>
      <c r="C287" s="8" t="s">
        <v>66</v>
      </c>
      <c r="D287" s="8" t="s">
        <v>66</v>
      </c>
      <c r="E287" s="29" t="s">
        <v>204</v>
      </c>
      <c r="F287" s="8"/>
      <c r="G287" s="8" t="s">
        <v>158</v>
      </c>
      <c r="H287" s="8" t="s">
        <v>165</v>
      </c>
      <c r="I287" s="8" t="s">
        <v>167</v>
      </c>
      <c r="J287" s="42" t="s">
        <v>152</v>
      </c>
      <c r="K287" s="8" t="s">
        <v>129</v>
      </c>
      <c r="L287" s="25" t="s">
        <v>169</v>
      </c>
      <c r="M287" s="24">
        <v>44620</v>
      </c>
      <c r="N287" s="24">
        <v>45107</v>
      </c>
      <c r="O287" s="14"/>
      <c r="P287" s="28">
        <v>0</v>
      </c>
    </row>
    <row r="288" spans="1:16" ht="13.5" customHeight="1" x14ac:dyDescent="0.35">
      <c r="A288" s="8" t="s">
        <v>6</v>
      </c>
      <c r="B288" s="8" t="s">
        <v>50</v>
      </c>
      <c r="C288" s="8" t="s">
        <v>66</v>
      </c>
      <c r="D288" s="8" t="s">
        <v>66</v>
      </c>
      <c r="E288" s="29" t="s">
        <v>66</v>
      </c>
      <c r="F288" s="8"/>
      <c r="G288" s="8" t="s">
        <v>158</v>
      </c>
      <c r="H288" s="8" t="s">
        <v>165</v>
      </c>
      <c r="I288" s="8" t="s">
        <v>167</v>
      </c>
      <c r="J288" s="42" t="s">
        <v>152</v>
      </c>
      <c r="K288" s="8" t="s">
        <v>129</v>
      </c>
      <c r="L288" s="25" t="s">
        <v>169</v>
      </c>
      <c r="M288" s="24">
        <v>44620</v>
      </c>
      <c r="N288" s="24">
        <v>45107</v>
      </c>
      <c r="O288" s="14"/>
      <c r="P288" s="28">
        <v>0</v>
      </c>
    </row>
    <row r="289" spans="1:16" ht="13.5" customHeight="1" x14ac:dyDescent="0.35">
      <c r="A289" s="8" t="s">
        <v>6</v>
      </c>
      <c r="B289" s="8" t="s">
        <v>50</v>
      </c>
      <c r="C289" s="8" t="s">
        <v>66</v>
      </c>
      <c r="D289" s="8" t="s">
        <v>66</v>
      </c>
      <c r="E289" s="29" t="s">
        <v>205</v>
      </c>
      <c r="F289" s="8"/>
      <c r="G289" s="8" t="s">
        <v>158</v>
      </c>
      <c r="H289" s="8" t="s">
        <v>165</v>
      </c>
      <c r="I289" s="8" t="s">
        <v>167</v>
      </c>
      <c r="J289" s="42" t="s">
        <v>152</v>
      </c>
      <c r="K289" s="8" t="s">
        <v>129</v>
      </c>
      <c r="L289" s="25" t="s">
        <v>169</v>
      </c>
      <c r="M289" s="24">
        <v>44620</v>
      </c>
      <c r="N289" s="24">
        <v>45107</v>
      </c>
      <c r="O289" s="14"/>
      <c r="P289" s="28">
        <v>0</v>
      </c>
    </row>
    <row r="290" spans="1:16" ht="13.5" customHeight="1" x14ac:dyDescent="0.35">
      <c r="A290" s="8" t="s">
        <v>6</v>
      </c>
      <c r="B290" s="8" t="s">
        <v>50</v>
      </c>
      <c r="C290" s="8" t="s">
        <v>66</v>
      </c>
      <c r="D290" s="8" t="s">
        <v>66</v>
      </c>
      <c r="E290" s="29" t="s">
        <v>206</v>
      </c>
      <c r="F290" s="8"/>
      <c r="G290" s="8" t="s">
        <v>158</v>
      </c>
      <c r="H290" s="8" t="s">
        <v>165</v>
      </c>
      <c r="I290" s="8" t="s">
        <v>167</v>
      </c>
      <c r="J290" s="42" t="s">
        <v>152</v>
      </c>
      <c r="K290" s="8" t="s">
        <v>129</v>
      </c>
      <c r="L290" s="25" t="s">
        <v>169</v>
      </c>
      <c r="M290" s="24">
        <v>44620</v>
      </c>
      <c r="N290" s="24">
        <v>45107</v>
      </c>
      <c r="O290" s="14"/>
      <c r="P290" s="28">
        <v>0</v>
      </c>
    </row>
    <row r="291" spans="1:16" ht="13.5" customHeight="1" x14ac:dyDescent="0.35">
      <c r="A291" s="8" t="s">
        <v>6</v>
      </c>
      <c r="B291" s="8" t="s">
        <v>50</v>
      </c>
      <c r="C291" s="8" t="s">
        <v>66</v>
      </c>
      <c r="D291" s="8" t="s">
        <v>66</v>
      </c>
      <c r="E291" s="29" t="s">
        <v>207</v>
      </c>
      <c r="F291" s="8"/>
      <c r="G291" s="8" t="s">
        <v>158</v>
      </c>
      <c r="H291" s="8" t="s">
        <v>165</v>
      </c>
      <c r="I291" s="8" t="s">
        <v>167</v>
      </c>
      <c r="J291" s="42" t="s">
        <v>152</v>
      </c>
      <c r="K291" s="8" t="s">
        <v>129</v>
      </c>
      <c r="L291" s="25" t="s">
        <v>169</v>
      </c>
      <c r="M291" s="24">
        <v>44620</v>
      </c>
      <c r="N291" s="24">
        <v>45107</v>
      </c>
      <c r="O291" s="14"/>
      <c r="P291" s="28">
        <v>0</v>
      </c>
    </row>
    <row r="292" spans="1:16" ht="13.5" customHeight="1" x14ac:dyDescent="0.35">
      <c r="A292" s="8" t="s">
        <v>6</v>
      </c>
      <c r="B292" s="8" t="s">
        <v>50</v>
      </c>
      <c r="C292" s="8" t="s">
        <v>66</v>
      </c>
      <c r="D292" s="8" t="s">
        <v>66</v>
      </c>
      <c r="E292" s="29" t="s">
        <v>208</v>
      </c>
      <c r="F292" s="8"/>
      <c r="G292" s="8" t="s">
        <v>158</v>
      </c>
      <c r="H292" s="8" t="s">
        <v>165</v>
      </c>
      <c r="I292" s="8" t="s">
        <v>167</v>
      </c>
      <c r="J292" s="42" t="s">
        <v>152</v>
      </c>
      <c r="K292" s="8" t="s">
        <v>129</v>
      </c>
      <c r="L292" s="25" t="s">
        <v>169</v>
      </c>
      <c r="M292" s="24">
        <v>44620</v>
      </c>
      <c r="N292" s="24">
        <v>45107</v>
      </c>
      <c r="O292" s="14"/>
      <c r="P292" s="28">
        <v>0</v>
      </c>
    </row>
    <row r="293" spans="1:16" ht="13.5" customHeight="1" x14ac:dyDescent="0.35">
      <c r="A293" s="8" t="s">
        <v>6</v>
      </c>
      <c r="B293" s="8" t="s">
        <v>50</v>
      </c>
      <c r="C293" s="8" t="s">
        <v>66</v>
      </c>
      <c r="D293" s="8" t="s">
        <v>66</v>
      </c>
      <c r="E293" s="29" t="s">
        <v>209</v>
      </c>
      <c r="F293" s="8"/>
      <c r="G293" s="8" t="s">
        <v>158</v>
      </c>
      <c r="H293" s="8" t="s">
        <v>165</v>
      </c>
      <c r="I293" s="8" t="s">
        <v>167</v>
      </c>
      <c r="J293" s="42" t="s">
        <v>152</v>
      </c>
      <c r="K293" s="8" t="s">
        <v>129</v>
      </c>
      <c r="L293" s="25" t="s">
        <v>169</v>
      </c>
      <c r="M293" s="24">
        <v>44620</v>
      </c>
      <c r="N293" s="24">
        <v>45107</v>
      </c>
      <c r="O293" s="14"/>
      <c r="P293" s="28">
        <v>0</v>
      </c>
    </row>
    <row r="294" spans="1:16" ht="13.5" customHeight="1" x14ac:dyDescent="0.35">
      <c r="A294" s="8" t="s">
        <v>6</v>
      </c>
      <c r="B294" s="8" t="s">
        <v>50</v>
      </c>
      <c r="C294" s="8" t="s">
        <v>74</v>
      </c>
      <c r="D294" s="8" t="s">
        <v>74</v>
      </c>
      <c r="E294" s="29" t="s">
        <v>74</v>
      </c>
      <c r="F294" s="8"/>
      <c r="G294" s="8" t="s">
        <v>158</v>
      </c>
      <c r="H294" s="8" t="s">
        <v>165</v>
      </c>
      <c r="I294" s="8" t="s">
        <v>167</v>
      </c>
      <c r="J294" s="42" t="s">
        <v>152</v>
      </c>
      <c r="K294" s="8" t="s">
        <v>129</v>
      </c>
      <c r="L294" s="25" t="s">
        <v>169</v>
      </c>
      <c r="M294" s="24">
        <v>44620</v>
      </c>
      <c r="N294" s="24">
        <v>45107</v>
      </c>
      <c r="O294" s="14"/>
      <c r="P294" s="28">
        <v>0</v>
      </c>
    </row>
    <row r="295" spans="1:16" ht="13.5" customHeight="1" x14ac:dyDescent="0.35">
      <c r="A295" s="8" t="s">
        <v>6</v>
      </c>
      <c r="B295" s="8" t="s">
        <v>50</v>
      </c>
      <c r="C295" s="8" t="s">
        <v>74</v>
      </c>
      <c r="D295" s="8" t="s">
        <v>74</v>
      </c>
      <c r="E295" s="29" t="s">
        <v>210</v>
      </c>
      <c r="F295" s="8"/>
      <c r="G295" s="8" t="s">
        <v>158</v>
      </c>
      <c r="H295" s="8" t="s">
        <v>165</v>
      </c>
      <c r="I295" s="8" t="s">
        <v>167</v>
      </c>
      <c r="J295" s="42" t="s">
        <v>152</v>
      </c>
      <c r="K295" s="8" t="s">
        <v>129</v>
      </c>
      <c r="L295" s="25" t="s">
        <v>169</v>
      </c>
      <c r="M295" s="24">
        <v>44620</v>
      </c>
      <c r="N295" s="24">
        <v>45107</v>
      </c>
      <c r="O295" s="14"/>
      <c r="P295" s="28">
        <v>0</v>
      </c>
    </row>
    <row r="296" spans="1:16" ht="13.5" customHeight="1" x14ac:dyDescent="0.35">
      <c r="A296" s="8" t="s">
        <v>6</v>
      </c>
      <c r="B296" s="8" t="s">
        <v>50</v>
      </c>
      <c r="C296" s="8" t="s">
        <v>74</v>
      </c>
      <c r="D296" s="8" t="s">
        <v>74</v>
      </c>
      <c r="E296" s="29" t="s">
        <v>211</v>
      </c>
      <c r="F296" s="8"/>
      <c r="G296" s="8" t="s">
        <v>158</v>
      </c>
      <c r="H296" s="8" t="s">
        <v>165</v>
      </c>
      <c r="I296" s="8" t="s">
        <v>167</v>
      </c>
      <c r="J296" s="42" t="s">
        <v>152</v>
      </c>
      <c r="K296" s="8" t="s">
        <v>129</v>
      </c>
      <c r="L296" s="25" t="s">
        <v>169</v>
      </c>
      <c r="M296" s="24">
        <v>44620</v>
      </c>
      <c r="N296" s="24">
        <v>45107</v>
      </c>
      <c r="O296" s="14"/>
      <c r="P296" s="28">
        <v>0</v>
      </c>
    </row>
    <row r="297" spans="1:16" ht="13.5" customHeight="1" x14ac:dyDescent="0.35">
      <c r="A297" s="8" t="s">
        <v>6</v>
      </c>
      <c r="B297" s="8" t="s">
        <v>50</v>
      </c>
      <c r="C297" s="8" t="s">
        <v>74</v>
      </c>
      <c r="D297" s="8" t="s">
        <v>74</v>
      </c>
      <c r="E297" s="29" t="s">
        <v>212</v>
      </c>
      <c r="F297" s="8"/>
      <c r="G297" s="8" t="s">
        <v>158</v>
      </c>
      <c r="H297" s="8" t="s">
        <v>165</v>
      </c>
      <c r="I297" s="8" t="s">
        <v>167</v>
      </c>
      <c r="J297" s="42" t="s">
        <v>152</v>
      </c>
      <c r="K297" s="8" t="s">
        <v>129</v>
      </c>
      <c r="L297" s="25" t="s">
        <v>169</v>
      </c>
      <c r="M297" s="24">
        <v>44620</v>
      </c>
      <c r="N297" s="24">
        <v>45107</v>
      </c>
      <c r="O297" s="14"/>
      <c r="P297" s="28">
        <v>0</v>
      </c>
    </row>
    <row r="298" spans="1:16" ht="13.5" customHeight="1" x14ac:dyDescent="0.35">
      <c r="A298" s="8" t="s">
        <v>6</v>
      </c>
      <c r="B298" s="8" t="s">
        <v>50</v>
      </c>
      <c r="C298" s="8" t="s">
        <v>74</v>
      </c>
      <c r="D298" s="8" t="s">
        <v>74</v>
      </c>
      <c r="E298" s="29" t="s">
        <v>213</v>
      </c>
      <c r="F298" s="8"/>
      <c r="G298" s="8" t="s">
        <v>158</v>
      </c>
      <c r="H298" s="8" t="s">
        <v>165</v>
      </c>
      <c r="I298" s="8" t="s">
        <v>167</v>
      </c>
      <c r="J298" s="42" t="s">
        <v>152</v>
      </c>
      <c r="K298" s="8" t="s">
        <v>129</v>
      </c>
      <c r="L298" s="25" t="s">
        <v>169</v>
      </c>
      <c r="M298" s="24">
        <v>44620</v>
      </c>
      <c r="N298" s="24">
        <v>45107</v>
      </c>
      <c r="O298" s="14"/>
      <c r="P298" s="28">
        <v>0</v>
      </c>
    </row>
    <row r="299" spans="1:16" ht="13.5" customHeight="1" x14ac:dyDescent="0.35">
      <c r="A299" s="8" t="s">
        <v>6</v>
      </c>
      <c r="B299" s="8" t="s">
        <v>50</v>
      </c>
      <c r="C299" s="8" t="s">
        <v>74</v>
      </c>
      <c r="D299" s="8" t="s">
        <v>74</v>
      </c>
      <c r="E299" s="29" t="s">
        <v>214</v>
      </c>
      <c r="F299" s="8"/>
      <c r="G299" s="8" t="s">
        <v>158</v>
      </c>
      <c r="H299" s="8" t="s">
        <v>165</v>
      </c>
      <c r="I299" s="8" t="s">
        <v>167</v>
      </c>
      <c r="J299" s="42" t="s">
        <v>152</v>
      </c>
      <c r="K299" s="8" t="s">
        <v>129</v>
      </c>
      <c r="L299" s="25" t="s">
        <v>169</v>
      </c>
      <c r="M299" s="24">
        <v>44620</v>
      </c>
      <c r="N299" s="24">
        <v>45107</v>
      </c>
      <c r="O299" s="14"/>
      <c r="P299" s="28">
        <v>0</v>
      </c>
    </row>
    <row r="300" spans="1:16" ht="13.5" customHeight="1" x14ac:dyDescent="0.35">
      <c r="A300" s="8" t="s">
        <v>6</v>
      </c>
      <c r="B300" s="8" t="s">
        <v>50</v>
      </c>
      <c r="C300" s="8" t="s">
        <v>74</v>
      </c>
      <c r="D300" s="8" t="s">
        <v>74</v>
      </c>
      <c r="E300" s="29" t="s">
        <v>215</v>
      </c>
      <c r="F300" s="8"/>
      <c r="G300" s="8" t="s">
        <v>158</v>
      </c>
      <c r="H300" s="8" t="s">
        <v>165</v>
      </c>
      <c r="I300" s="8" t="s">
        <v>167</v>
      </c>
      <c r="J300" s="42" t="s">
        <v>152</v>
      </c>
      <c r="K300" s="8" t="s">
        <v>129</v>
      </c>
      <c r="L300" s="25" t="s">
        <v>169</v>
      </c>
      <c r="M300" s="24">
        <v>44620</v>
      </c>
      <c r="N300" s="24">
        <v>45107</v>
      </c>
      <c r="O300" s="14"/>
      <c r="P300" s="28">
        <v>0</v>
      </c>
    </row>
    <row r="301" spans="1:16" ht="13.5" customHeight="1" x14ac:dyDescent="0.35">
      <c r="A301" s="8" t="s">
        <v>6</v>
      </c>
      <c r="B301" s="8" t="s">
        <v>50</v>
      </c>
      <c r="C301" s="8" t="s">
        <v>82</v>
      </c>
      <c r="D301" s="8" t="s">
        <v>82</v>
      </c>
      <c r="E301" s="29" t="s">
        <v>82</v>
      </c>
      <c r="F301" s="8"/>
      <c r="G301" s="8" t="s">
        <v>158</v>
      </c>
      <c r="H301" s="8" t="s">
        <v>165</v>
      </c>
      <c r="I301" s="8" t="s">
        <v>167</v>
      </c>
      <c r="J301" s="42" t="s">
        <v>152</v>
      </c>
      <c r="K301" s="8" t="s">
        <v>129</v>
      </c>
      <c r="L301" s="25" t="s">
        <v>169</v>
      </c>
      <c r="M301" s="24">
        <v>44620</v>
      </c>
      <c r="N301" s="24">
        <v>45107</v>
      </c>
      <c r="O301" s="14"/>
      <c r="P301" s="28">
        <v>0</v>
      </c>
    </row>
    <row r="302" spans="1:16" ht="13.5" customHeight="1" x14ac:dyDescent="0.35">
      <c r="A302" s="8" t="s">
        <v>6</v>
      </c>
      <c r="B302" s="8" t="s">
        <v>50</v>
      </c>
      <c r="C302" s="8" t="s">
        <v>83</v>
      </c>
      <c r="D302" s="8" t="s">
        <v>83</v>
      </c>
      <c r="E302" s="29" t="s">
        <v>216</v>
      </c>
      <c r="F302" s="8"/>
      <c r="G302" s="8" t="s">
        <v>158</v>
      </c>
      <c r="H302" s="8" t="s">
        <v>165</v>
      </c>
      <c r="I302" s="8" t="s">
        <v>167</v>
      </c>
      <c r="J302" s="42" t="s">
        <v>152</v>
      </c>
      <c r="K302" s="8" t="s">
        <v>129</v>
      </c>
      <c r="L302" s="25" t="s">
        <v>169</v>
      </c>
      <c r="M302" s="24">
        <v>44620</v>
      </c>
      <c r="N302" s="24">
        <v>45107</v>
      </c>
      <c r="O302" s="14"/>
      <c r="P302" s="28">
        <v>0</v>
      </c>
    </row>
    <row r="303" spans="1:16" ht="13.5" customHeight="1" x14ac:dyDescent="0.35">
      <c r="A303" s="8" t="s">
        <v>6</v>
      </c>
      <c r="B303" s="8" t="s">
        <v>50</v>
      </c>
      <c r="C303" s="8" t="s">
        <v>83</v>
      </c>
      <c r="D303" s="8" t="s">
        <v>83</v>
      </c>
      <c r="E303" s="29" t="s">
        <v>83</v>
      </c>
      <c r="F303" s="8"/>
      <c r="G303" s="8" t="s">
        <v>158</v>
      </c>
      <c r="H303" s="8" t="s">
        <v>165</v>
      </c>
      <c r="I303" s="8" t="s">
        <v>167</v>
      </c>
      <c r="J303" s="42" t="s">
        <v>152</v>
      </c>
      <c r="K303" s="8" t="s">
        <v>129</v>
      </c>
      <c r="L303" s="25" t="s">
        <v>169</v>
      </c>
      <c r="M303" s="24">
        <v>44620</v>
      </c>
      <c r="N303" s="24">
        <v>45107</v>
      </c>
      <c r="O303" s="14"/>
      <c r="P303" s="28">
        <v>0</v>
      </c>
    </row>
    <row r="304" spans="1:16" ht="13.5" customHeight="1" x14ac:dyDescent="0.35">
      <c r="A304" s="8" t="s">
        <v>6</v>
      </c>
      <c r="B304" s="8" t="s">
        <v>50</v>
      </c>
      <c r="C304" s="8" t="s">
        <v>83</v>
      </c>
      <c r="D304" s="8" t="s">
        <v>83</v>
      </c>
      <c r="E304" s="29" t="s">
        <v>217</v>
      </c>
      <c r="F304" s="8"/>
      <c r="G304" s="8" t="s">
        <v>158</v>
      </c>
      <c r="H304" s="8" t="s">
        <v>165</v>
      </c>
      <c r="I304" s="8" t="s">
        <v>167</v>
      </c>
      <c r="J304" s="42" t="s">
        <v>152</v>
      </c>
      <c r="K304" s="8" t="s">
        <v>129</v>
      </c>
      <c r="L304" s="25" t="s">
        <v>169</v>
      </c>
      <c r="M304" s="24">
        <v>44620</v>
      </c>
      <c r="N304" s="24">
        <v>45107</v>
      </c>
      <c r="O304" s="14"/>
      <c r="P304" s="28">
        <v>0</v>
      </c>
    </row>
    <row r="305" spans="1:16" ht="13.5" customHeight="1" x14ac:dyDescent="0.35">
      <c r="A305" s="8" t="s">
        <v>6</v>
      </c>
      <c r="B305" s="8" t="s">
        <v>50</v>
      </c>
      <c r="C305" s="8" t="s">
        <v>83</v>
      </c>
      <c r="D305" s="8" t="s">
        <v>83</v>
      </c>
      <c r="E305" s="29" t="s">
        <v>218</v>
      </c>
      <c r="F305" s="8"/>
      <c r="G305" s="8" t="s">
        <v>158</v>
      </c>
      <c r="H305" s="8" t="s">
        <v>165</v>
      </c>
      <c r="I305" s="8" t="s">
        <v>167</v>
      </c>
      <c r="J305" s="42" t="s">
        <v>152</v>
      </c>
      <c r="K305" s="8" t="s">
        <v>129</v>
      </c>
      <c r="L305" s="25" t="s">
        <v>169</v>
      </c>
      <c r="M305" s="24">
        <v>44620</v>
      </c>
      <c r="N305" s="24">
        <v>45107</v>
      </c>
      <c r="O305" s="14"/>
      <c r="P305" s="28">
        <v>0</v>
      </c>
    </row>
    <row r="306" spans="1:16" ht="13.5" customHeight="1" x14ac:dyDescent="0.35">
      <c r="A306" s="8" t="s">
        <v>6</v>
      </c>
      <c r="B306" s="8" t="s">
        <v>50</v>
      </c>
      <c r="C306" s="8" t="s">
        <v>83</v>
      </c>
      <c r="D306" s="8" t="s">
        <v>83</v>
      </c>
      <c r="E306" s="29" t="s">
        <v>219</v>
      </c>
      <c r="F306" s="8"/>
      <c r="G306" s="8" t="s">
        <v>158</v>
      </c>
      <c r="H306" s="8" t="s">
        <v>165</v>
      </c>
      <c r="I306" s="8" t="s">
        <v>167</v>
      </c>
      <c r="J306" s="42" t="s">
        <v>152</v>
      </c>
      <c r="K306" s="8" t="s">
        <v>129</v>
      </c>
      <c r="L306" s="25" t="s">
        <v>169</v>
      </c>
      <c r="M306" s="24">
        <v>44620</v>
      </c>
      <c r="N306" s="24">
        <v>45107</v>
      </c>
      <c r="O306" s="14"/>
      <c r="P306" s="28">
        <v>0</v>
      </c>
    </row>
    <row r="307" spans="1:16" ht="13.5" customHeight="1" x14ac:dyDescent="0.35">
      <c r="A307" s="8" t="s">
        <v>6</v>
      </c>
      <c r="B307" s="8" t="s">
        <v>50</v>
      </c>
      <c r="C307" s="8" t="s">
        <v>83</v>
      </c>
      <c r="D307" s="8" t="s">
        <v>83</v>
      </c>
      <c r="E307" s="29" t="s">
        <v>220</v>
      </c>
      <c r="F307" s="8"/>
      <c r="G307" s="8" t="s">
        <v>158</v>
      </c>
      <c r="H307" s="8" t="s">
        <v>165</v>
      </c>
      <c r="I307" s="8" t="s">
        <v>167</v>
      </c>
      <c r="J307" s="42" t="s">
        <v>152</v>
      </c>
      <c r="K307" s="8" t="s">
        <v>129</v>
      </c>
      <c r="L307" s="25" t="s">
        <v>169</v>
      </c>
      <c r="M307" s="24">
        <v>44620</v>
      </c>
      <c r="N307" s="24">
        <v>45107</v>
      </c>
      <c r="O307" s="14"/>
      <c r="P307" s="28">
        <v>0</v>
      </c>
    </row>
    <row r="308" spans="1:16" ht="13.5" customHeight="1" x14ac:dyDescent="0.35">
      <c r="A308" s="8" t="s">
        <v>6</v>
      </c>
      <c r="B308" s="8" t="s">
        <v>50</v>
      </c>
      <c r="C308" s="8" t="s">
        <v>83</v>
      </c>
      <c r="D308" s="8" t="s">
        <v>83</v>
      </c>
      <c r="E308" s="29" t="s">
        <v>221</v>
      </c>
      <c r="F308" s="8"/>
      <c r="G308" s="8" t="s">
        <v>158</v>
      </c>
      <c r="H308" s="8" t="s">
        <v>165</v>
      </c>
      <c r="I308" s="8" t="s">
        <v>167</v>
      </c>
      <c r="J308" s="42" t="s">
        <v>152</v>
      </c>
      <c r="K308" s="8" t="s">
        <v>129</v>
      </c>
      <c r="L308" s="25" t="s">
        <v>169</v>
      </c>
      <c r="M308" s="24">
        <v>44620</v>
      </c>
      <c r="N308" s="24">
        <v>45107</v>
      </c>
      <c r="O308" s="14"/>
      <c r="P308" s="28">
        <v>0</v>
      </c>
    </row>
    <row r="309" spans="1:16" ht="13.5" customHeight="1" x14ac:dyDescent="0.35">
      <c r="A309" s="8" t="s">
        <v>6</v>
      </c>
      <c r="B309" s="8" t="s">
        <v>50</v>
      </c>
      <c r="C309" s="8" t="s">
        <v>83</v>
      </c>
      <c r="D309" s="8" t="s">
        <v>83</v>
      </c>
      <c r="E309" s="29" t="s">
        <v>222</v>
      </c>
      <c r="F309" s="8"/>
      <c r="G309" s="8" t="s">
        <v>158</v>
      </c>
      <c r="H309" s="8" t="s">
        <v>165</v>
      </c>
      <c r="I309" s="8" t="s">
        <v>167</v>
      </c>
      <c r="J309" s="42" t="s">
        <v>152</v>
      </c>
      <c r="K309" s="8" t="s">
        <v>129</v>
      </c>
      <c r="L309" s="25" t="s">
        <v>169</v>
      </c>
      <c r="M309" s="24">
        <v>44620</v>
      </c>
      <c r="N309" s="24">
        <v>45107</v>
      </c>
      <c r="O309" s="14"/>
      <c r="P309" s="28">
        <v>0</v>
      </c>
    </row>
    <row r="310" spans="1:16" ht="13.5" customHeight="1" x14ac:dyDescent="0.35">
      <c r="A310" s="8" t="s">
        <v>6</v>
      </c>
      <c r="B310" s="8" t="s">
        <v>50</v>
      </c>
      <c r="C310" s="8" t="s">
        <v>83</v>
      </c>
      <c r="D310" s="8" t="s">
        <v>83</v>
      </c>
      <c r="E310" s="29" t="s">
        <v>223</v>
      </c>
      <c r="F310" s="8"/>
      <c r="G310" s="8" t="s">
        <v>158</v>
      </c>
      <c r="H310" s="8" t="s">
        <v>165</v>
      </c>
      <c r="I310" s="8" t="s">
        <v>167</v>
      </c>
      <c r="J310" s="42" t="s">
        <v>152</v>
      </c>
      <c r="K310" s="8" t="s">
        <v>129</v>
      </c>
      <c r="L310" s="25" t="s">
        <v>169</v>
      </c>
      <c r="M310" s="24">
        <v>44620</v>
      </c>
      <c r="N310" s="24">
        <v>45107</v>
      </c>
      <c r="O310" s="14"/>
      <c r="P310" s="28">
        <v>0</v>
      </c>
    </row>
    <row r="311" spans="1:16" ht="13.5" customHeight="1" x14ac:dyDescent="0.35">
      <c r="A311" s="8" t="s">
        <v>6</v>
      </c>
      <c r="B311" s="8" t="s">
        <v>50</v>
      </c>
      <c r="C311" s="8" t="s">
        <v>83</v>
      </c>
      <c r="D311" s="8" t="s">
        <v>83</v>
      </c>
      <c r="E311" s="29" t="s">
        <v>224</v>
      </c>
      <c r="F311" s="8"/>
      <c r="G311" s="8" t="s">
        <v>158</v>
      </c>
      <c r="H311" s="8" t="s">
        <v>165</v>
      </c>
      <c r="I311" s="8" t="s">
        <v>167</v>
      </c>
      <c r="J311" s="42" t="s">
        <v>152</v>
      </c>
      <c r="K311" s="8" t="s">
        <v>129</v>
      </c>
      <c r="L311" s="25" t="s">
        <v>169</v>
      </c>
      <c r="M311" s="24">
        <v>44620</v>
      </c>
      <c r="N311" s="24">
        <v>45107</v>
      </c>
      <c r="O311" s="14"/>
      <c r="P311" s="28">
        <v>0</v>
      </c>
    </row>
    <row r="312" spans="1:16" ht="13.5" customHeight="1" x14ac:dyDescent="0.35">
      <c r="A312" s="8" t="s">
        <v>6</v>
      </c>
      <c r="B312" s="8" t="s">
        <v>50</v>
      </c>
      <c r="C312" s="8" t="s">
        <v>94</v>
      </c>
      <c r="D312" s="8" t="s">
        <v>94</v>
      </c>
      <c r="E312" s="29" t="s">
        <v>225</v>
      </c>
      <c r="F312" s="8"/>
      <c r="G312" s="8" t="s">
        <v>158</v>
      </c>
      <c r="H312" s="8" t="s">
        <v>165</v>
      </c>
      <c r="I312" s="8" t="s">
        <v>167</v>
      </c>
      <c r="J312" s="42" t="s">
        <v>152</v>
      </c>
      <c r="K312" s="8" t="s">
        <v>129</v>
      </c>
      <c r="L312" s="25" t="s">
        <v>169</v>
      </c>
      <c r="M312" s="24">
        <v>44620</v>
      </c>
      <c r="N312" s="24">
        <v>45107</v>
      </c>
      <c r="O312" s="14"/>
      <c r="P312" s="28">
        <v>0</v>
      </c>
    </row>
    <row r="313" spans="1:16" ht="13.5" customHeight="1" x14ac:dyDescent="0.35">
      <c r="A313" s="8" t="s">
        <v>6</v>
      </c>
      <c r="B313" s="8" t="s">
        <v>50</v>
      </c>
      <c r="C313" s="8" t="s">
        <v>94</v>
      </c>
      <c r="D313" s="8" t="s">
        <v>94</v>
      </c>
      <c r="E313" s="29" t="s">
        <v>226</v>
      </c>
      <c r="F313" s="8"/>
      <c r="G313" s="8" t="s">
        <v>158</v>
      </c>
      <c r="H313" s="8" t="s">
        <v>165</v>
      </c>
      <c r="I313" s="8" t="s">
        <v>167</v>
      </c>
      <c r="J313" s="42" t="s">
        <v>152</v>
      </c>
      <c r="K313" s="8" t="s">
        <v>129</v>
      </c>
      <c r="L313" s="25" t="s">
        <v>169</v>
      </c>
      <c r="M313" s="24">
        <v>44620</v>
      </c>
      <c r="N313" s="24">
        <v>45107</v>
      </c>
      <c r="O313" s="14"/>
      <c r="P313" s="28">
        <v>0</v>
      </c>
    </row>
    <row r="314" spans="1:16" ht="13.5" customHeight="1" x14ac:dyDescent="0.35">
      <c r="A314" s="8" t="s">
        <v>6</v>
      </c>
      <c r="B314" s="8" t="s">
        <v>50</v>
      </c>
      <c r="C314" s="8" t="s">
        <v>94</v>
      </c>
      <c r="D314" s="8" t="s">
        <v>94</v>
      </c>
      <c r="E314" s="29" t="s">
        <v>94</v>
      </c>
      <c r="F314" s="8"/>
      <c r="G314" s="8" t="s">
        <v>158</v>
      </c>
      <c r="H314" s="8" t="s">
        <v>165</v>
      </c>
      <c r="I314" s="8" t="s">
        <v>167</v>
      </c>
      <c r="J314" s="42" t="s">
        <v>152</v>
      </c>
      <c r="K314" s="8" t="s">
        <v>129</v>
      </c>
      <c r="L314" s="25" t="s">
        <v>169</v>
      </c>
      <c r="M314" s="24">
        <v>44620</v>
      </c>
      <c r="N314" s="24">
        <v>45107</v>
      </c>
      <c r="O314" s="14"/>
      <c r="P314" s="28">
        <v>0</v>
      </c>
    </row>
    <row r="315" spans="1:16" ht="13.5" customHeight="1" x14ac:dyDescent="0.35">
      <c r="A315" s="8" t="s">
        <v>6</v>
      </c>
      <c r="B315" s="8" t="s">
        <v>50</v>
      </c>
      <c r="C315" s="8" t="s">
        <v>94</v>
      </c>
      <c r="D315" s="8" t="s">
        <v>94</v>
      </c>
      <c r="E315" s="29" t="s">
        <v>227</v>
      </c>
      <c r="F315" s="8"/>
      <c r="G315" s="8" t="s">
        <v>158</v>
      </c>
      <c r="H315" s="8" t="s">
        <v>165</v>
      </c>
      <c r="I315" s="8" t="s">
        <v>167</v>
      </c>
      <c r="J315" s="42" t="s">
        <v>152</v>
      </c>
      <c r="K315" s="8" t="s">
        <v>129</v>
      </c>
      <c r="L315" s="25" t="s">
        <v>169</v>
      </c>
      <c r="M315" s="24">
        <v>44620</v>
      </c>
      <c r="N315" s="24">
        <v>45107</v>
      </c>
      <c r="O315" s="14"/>
      <c r="P315" s="28">
        <v>0</v>
      </c>
    </row>
    <row r="316" spans="1:16" ht="13.5" customHeight="1" x14ac:dyDescent="0.35">
      <c r="A316" s="8" t="s">
        <v>6</v>
      </c>
      <c r="B316" s="8" t="s">
        <v>50</v>
      </c>
      <c r="C316" s="8" t="s">
        <v>94</v>
      </c>
      <c r="D316" s="8" t="s">
        <v>94</v>
      </c>
      <c r="E316" s="29" t="s">
        <v>228</v>
      </c>
      <c r="F316" s="8"/>
      <c r="G316" s="8" t="s">
        <v>158</v>
      </c>
      <c r="H316" s="8" t="s">
        <v>165</v>
      </c>
      <c r="I316" s="8" t="s">
        <v>167</v>
      </c>
      <c r="J316" s="42" t="s">
        <v>152</v>
      </c>
      <c r="K316" s="8" t="s">
        <v>129</v>
      </c>
      <c r="L316" s="25" t="s">
        <v>169</v>
      </c>
      <c r="M316" s="24">
        <v>44620</v>
      </c>
      <c r="N316" s="24">
        <v>45107</v>
      </c>
      <c r="O316" s="14"/>
      <c r="P316" s="28">
        <v>0</v>
      </c>
    </row>
    <row r="317" spans="1:16" ht="13.5" customHeight="1" x14ac:dyDescent="0.35">
      <c r="A317" s="8" t="s">
        <v>6</v>
      </c>
      <c r="B317" s="8" t="s">
        <v>50</v>
      </c>
      <c r="C317" s="8" t="s">
        <v>100</v>
      </c>
      <c r="D317" s="8" t="s">
        <v>100</v>
      </c>
      <c r="E317" s="29" t="s">
        <v>100</v>
      </c>
      <c r="F317" s="8"/>
      <c r="G317" s="8" t="s">
        <v>158</v>
      </c>
      <c r="H317" s="8" t="s">
        <v>165</v>
      </c>
      <c r="I317" s="8" t="s">
        <v>167</v>
      </c>
      <c r="J317" s="42" t="s">
        <v>152</v>
      </c>
      <c r="K317" s="8" t="s">
        <v>129</v>
      </c>
      <c r="L317" s="25" t="s">
        <v>169</v>
      </c>
      <c r="M317" s="24">
        <v>44620</v>
      </c>
      <c r="N317" s="24">
        <v>45107</v>
      </c>
      <c r="O317" s="14"/>
      <c r="P317" s="28">
        <v>0</v>
      </c>
    </row>
    <row r="318" spans="1:16" ht="13.5" customHeight="1" x14ac:dyDescent="0.35">
      <c r="A318" s="8" t="s">
        <v>6</v>
      </c>
      <c r="B318" s="8" t="s">
        <v>50</v>
      </c>
      <c r="C318" s="22" t="s">
        <v>101</v>
      </c>
      <c r="D318" s="22" t="s">
        <v>101</v>
      </c>
      <c r="E318" s="38" t="s">
        <v>101</v>
      </c>
      <c r="F318" s="8"/>
      <c r="G318" s="8" t="s">
        <v>158</v>
      </c>
      <c r="H318" s="8" t="s">
        <v>165</v>
      </c>
      <c r="I318" s="8" t="s">
        <v>167</v>
      </c>
      <c r="J318" s="42" t="s">
        <v>152</v>
      </c>
      <c r="K318" s="8" t="s">
        <v>129</v>
      </c>
      <c r="L318" s="25" t="s">
        <v>169</v>
      </c>
      <c r="M318" s="24">
        <v>44620</v>
      </c>
      <c r="N318" s="24">
        <v>45107</v>
      </c>
      <c r="O318" s="14"/>
      <c r="P318" s="28">
        <v>0</v>
      </c>
    </row>
    <row r="319" spans="1:16" ht="13.5" customHeight="1" x14ac:dyDescent="0.35">
      <c r="A319" s="8" t="s">
        <v>6</v>
      </c>
      <c r="B319" s="8" t="s">
        <v>50</v>
      </c>
      <c r="C319" s="22" t="s">
        <v>101</v>
      </c>
      <c r="D319" s="22" t="s">
        <v>101</v>
      </c>
      <c r="E319" s="38" t="s">
        <v>102</v>
      </c>
      <c r="F319" s="8"/>
      <c r="G319" s="8" t="s">
        <v>158</v>
      </c>
      <c r="H319" s="8" t="s">
        <v>165</v>
      </c>
      <c r="I319" s="8" t="s">
        <v>167</v>
      </c>
      <c r="J319" s="42" t="s">
        <v>152</v>
      </c>
      <c r="K319" s="8" t="s">
        <v>129</v>
      </c>
      <c r="L319" s="25" t="s">
        <v>169</v>
      </c>
      <c r="M319" s="24">
        <v>44620</v>
      </c>
      <c r="N319" s="24">
        <v>45107</v>
      </c>
      <c r="O319" s="14"/>
      <c r="P319" s="28">
        <v>0</v>
      </c>
    </row>
    <row r="320" spans="1:16" ht="13.5" customHeight="1" x14ac:dyDescent="0.35">
      <c r="A320" s="8" t="s">
        <v>6</v>
      </c>
      <c r="B320" s="8" t="s">
        <v>50</v>
      </c>
      <c r="C320" s="22" t="s">
        <v>101</v>
      </c>
      <c r="D320" s="22" t="s">
        <v>101</v>
      </c>
      <c r="E320" s="38" t="s">
        <v>103</v>
      </c>
      <c r="F320" s="8"/>
      <c r="G320" s="8" t="s">
        <v>158</v>
      </c>
      <c r="H320" s="8" t="s">
        <v>165</v>
      </c>
      <c r="I320" s="8" t="s">
        <v>167</v>
      </c>
      <c r="J320" s="42" t="s">
        <v>152</v>
      </c>
      <c r="K320" s="8" t="s">
        <v>129</v>
      </c>
      <c r="L320" s="25" t="s">
        <v>169</v>
      </c>
      <c r="M320" s="24">
        <v>44620</v>
      </c>
      <c r="N320" s="24">
        <v>45107</v>
      </c>
      <c r="O320" s="14"/>
      <c r="P320" s="28">
        <v>0</v>
      </c>
    </row>
    <row r="321" spans="1:16" ht="13.5" customHeight="1" x14ac:dyDescent="0.35">
      <c r="A321" s="8" t="s">
        <v>6</v>
      </c>
      <c r="B321" s="8" t="s">
        <v>50</v>
      </c>
      <c r="C321" s="22" t="s">
        <v>101</v>
      </c>
      <c r="D321" s="22" t="s">
        <v>101</v>
      </c>
      <c r="E321" s="38" t="s">
        <v>104</v>
      </c>
      <c r="F321" s="8"/>
      <c r="G321" s="8" t="s">
        <v>158</v>
      </c>
      <c r="H321" s="8" t="s">
        <v>165</v>
      </c>
      <c r="I321" s="8" t="s">
        <v>167</v>
      </c>
      <c r="J321" s="42" t="s">
        <v>152</v>
      </c>
      <c r="K321" s="8" t="s">
        <v>129</v>
      </c>
      <c r="L321" s="25" t="s">
        <v>169</v>
      </c>
      <c r="M321" s="24">
        <v>44620</v>
      </c>
      <c r="N321" s="24">
        <v>45107</v>
      </c>
      <c r="O321" s="14"/>
      <c r="P321" s="28">
        <v>0</v>
      </c>
    </row>
    <row r="322" spans="1:16" ht="13.5" customHeight="1" x14ac:dyDescent="0.35">
      <c r="A322" s="8" t="s">
        <v>6</v>
      </c>
      <c r="B322" s="8" t="s">
        <v>50</v>
      </c>
      <c r="C322" s="22" t="s">
        <v>101</v>
      </c>
      <c r="D322" s="22" t="s">
        <v>101</v>
      </c>
      <c r="E322" s="38" t="s">
        <v>105</v>
      </c>
      <c r="F322" s="8"/>
      <c r="G322" s="8" t="s">
        <v>158</v>
      </c>
      <c r="H322" s="8" t="s">
        <v>165</v>
      </c>
      <c r="I322" s="8" t="s">
        <v>167</v>
      </c>
      <c r="J322" s="42" t="s">
        <v>152</v>
      </c>
      <c r="K322" s="8" t="s">
        <v>129</v>
      </c>
      <c r="L322" s="25" t="s">
        <v>169</v>
      </c>
      <c r="M322" s="24">
        <v>44620</v>
      </c>
      <c r="N322" s="24">
        <v>45107</v>
      </c>
      <c r="O322" s="14"/>
      <c r="P322" s="28">
        <v>0</v>
      </c>
    </row>
    <row r="323" spans="1:16" ht="13.5" customHeight="1" x14ac:dyDescent="0.35">
      <c r="A323" s="8" t="s">
        <v>6</v>
      </c>
      <c r="B323" s="8" t="s">
        <v>50</v>
      </c>
      <c r="C323" s="8" t="s">
        <v>106</v>
      </c>
      <c r="D323" s="8" t="s">
        <v>106</v>
      </c>
      <c r="E323" s="29" t="s">
        <v>106</v>
      </c>
      <c r="F323" s="8"/>
      <c r="G323" s="8" t="s">
        <v>158</v>
      </c>
      <c r="H323" s="8" t="s">
        <v>165</v>
      </c>
      <c r="I323" s="8" t="s">
        <v>167</v>
      </c>
      <c r="J323" s="42" t="s">
        <v>152</v>
      </c>
      <c r="K323" s="8" t="s">
        <v>129</v>
      </c>
      <c r="L323" s="25" t="s">
        <v>169</v>
      </c>
      <c r="M323" s="24">
        <v>44620</v>
      </c>
      <c r="N323" s="24">
        <v>45107</v>
      </c>
      <c r="O323" s="14"/>
      <c r="P323" s="28">
        <v>0</v>
      </c>
    </row>
    <row r="324" spans="1:16" ht="13.5" customHeight="1" x14ac:dyDescent="0.35">
      <c r="A324" s="8" t="s">
        <v>6</v>
      </c>
      <c r="B324" s="8" t="s">
        <v>50</v>
      </c>
      <c r="C324" s="8" t="s">
        <v>108</v>
      </c>
      <c r="D324" s="8" t="s">
        <v>108</v>
      </c>
      <c r="E324" s="29" t="s">
        <v>229</v>
      </c>
      <c r="F324" s="8"/>
      <c r="G324" s="8" t="s">
        <v>158</v>
      </c>
      <c r="H324" s="8" t="s">
        <v>165</v>
      </c>
      <c r="I324" s="8" t="s">
        <v>167</v>
      </c>
      <c r="J324" s="42" t="s">
        <v>152</v>
      </c>
      <c r="K324" s="8" t="s">
        <v>129</v>
      </c>
      <c r="L324" s="25" t="s">
        <v>169</v>
      </c>
      <c r="M324" s="24">
        <v>44620</v>
      </c>
      <c r="N324" s="24">
        <v>45107</v>
      </c>
      <c r="O324" s="14"/>
      <c r="P324" s="28">
        <v>0</v>
      </c>
    </row>
    <row r="325" spans="1:16" ht="13.5" customHeight="1" x14ac:dyDescent="0.35">
      <c r="A325" s="8" t="s">
        <v>6</v>
      </c>
      <c r="B325" s="8" t="s">
        <v>50</v>
      </c>
      <c r="C325" s="22" t="s">
        <v>109</v>
      </c>
      <c r="D325" s="22" t="s">
        <v>109</v>
      </c>
      <c r="E325" s="38" t="s">
        <v>109</v>
      </c>
      <c r="F325" s="8"/>
      <c r="G325" s="8" t="s">
        <v>158</v>
      </c>
      <c r="H325" s="8" t="s">
        <v>165</v>
      </c>
      <c r="I325" s="8" t="s">
        <v>167</v>
      </c>
      <c r="J325" s="42" t="s">
        <v>152</v>
      </c>
      <c r="K325" s="8" t="s">
        <v>129</v>
      </c>
      <c r="L325" s="25" t="s">
        <v>169</v>
      </c>
      <c r="M325" s="24">
        <v>44620</v>
      </c>
      <c r="N325" s="24">
        <v>45107</v>
      </c>
      <c r="O325" s="14"/>
      <c r="P325" s="28">
        <v>0</v>
      </c>
    </row>
    <row r="326" spans="1:16" ht="13.5" customHeight="1" x14ac:dyDescent="0.35">
      <c r="A326" s="8" t="s">
        <v>6</v>
      </c>
      <c r="B326" s="8" t="s">
        <v>50</v>
      </c>
      <c r="C326" s="22" t="s">
        <v>109</v>
      </c>
      <c r="D326" s="22" t="s">
        <v>110</v>
      </c>
      <c r="E326" s="38" t="s">
        <v>110</v>
      </c>
      <c r="F326" s="8"/>
      <c r="G326" s="8" t="s">
        <v>158</v>
      </c>
      <c r="H326" s="8" t="s">
        <v>165</v>
      </c>
      <c r="I326" s="8" t="s">
        <v>167</v>
      </c>
      <c r="J326" s="42" t="s">
        <v>152</v>
      </c>
      <c r="K326" s="8" t="s">
        <v>129</v>
      </c>
      <c r="L326" s="25" t="s">
        <v>169</v>
      </c>
      <c r="M326" s="24">
        <v>44620</v>
      </c>
      <c r="N326" s="24">
        <v>45107</v>
      </c>
      <c r="O326" s="14"/>
      <c r="P326" s="28">
        <v>0</v>
      </c>
    </row>
    <row r="327" spans="1:16" ht="13.5" customHeight="1" x14ac:dyDescent="0.35">
      <c r="A327" s="8" t="s">
        <v>6</v>
      </c>
      <c r="B327" s="8" t="s">
        <v>111</v>
      </c>
      <c r="C327" s="42" t="s">
        <v>112</v>
      </c>
      <c r="D327" s="42" t="s">
        <v>112</v>
      </c>
      <c r="E327" s="42" t="s">
        <v>112</v>
      </c>
      <c r="F327" s="8"/>
      <c r="G327" s="8" t="s">
        <v>158</v>
      </c>
      <c r="H327" s="8" t="s">
        <v>165</v>
      </c>
      <c r="I327" s="8" t="s">
        <v>167</v>
      </c>
      <c r="J327" s="42" t="s">
        <v>152</v>
      </c>
      <c r="K327" s="8" t="s">
        <v>129</v>
      </c>
      <c r="L327" s="25" t="s">
        <v>169</v>
      </c>
      <c r="M327" s="24">
        <v>44620</v>
      </c>
      <c r="N327" s="24">
        <v>45107</v>
      </c>
      <c r="O327" s="14"/>
      <c r="P327" s="28">
        <v>-143985.4108104445</v>
      </c>
    </row>
    <row r="328" spans="1:16" ht="13.5" customHeight="1" x14ac:dyDescent="0.35">
      <c r="A328" s="8" t="s">
        <v>6</v>
      </c>
      <c r="B328" s="8" t="s">
        <v>113</v>
      </c>
      <c r="C328" s="8" t="s">
        <v>161</v>
      </c>
      <c r="D328" s="8" t="s">
        <v>161</v>
      </c>
      <c r="E328" s="29" t="s">
        <v>161</v>
      </c>
      <c r="F328" s="8"/>
      <c r="G328" s="8" t="s">
        <v>158</v>
      </c>
      <c r="H328" s="8" t="s">
        <v>165</v>
      </c>
      <c r="I328" s="8" t="s">
        <v>167</v>
      </c>
      <c r="J328" s="42" t="s">
        <v>152</v>
      </c>
      <c r="K328" s="8" t="s">
        <v>129</v>
      </c>
      <c r="L328" s="25" t="s">
        <v>169</v>
      </c>
      <c r="M328" s="24">
        <v>44620</v>
      </c>
      <c r="N328" s="24">
        <v>45107</v>
      </c>
      <c r="O328" s="14"/>
      <c r="P328" s="28">
        <v>0</v>
      </c>
    </row>
    <row r="329" spans="1:16" ht="13.5" customHeight="1" x14ac:dyDescent="0.35">
      <c r="A329" s="8" t="s">
        <v>6</v>
      </c>
      <c r="B329" s="8" t="s">
        <v>114</v>
      </c>
      <c r="C329" s="8" t="s">
        <v>114</v>
      </c>
      <c r="D329" s="8" t="s">
        <v>114</v>
      </c>
      <c r="E329" s="29" t="s">
        <v>114</v>
      </c>
      <c r="F329" s="8"/>
      <c r="G329" s="8" t="s">
        <v>158</v>
      </c>
      <c r="H329" s="8" t="s">
        <v>165</v>
      </c>
      <c r="I329" s="8" t="s">
        <v>167</v>
      </c>
      <c r="J329" s="42" t="s">
        <v>152</v>
      </c>
      <c r="K329" s="8" t="s">
        <v>129</v>
      </c>
      <c r="L329" s="25" t="s">
        <v>169</v>
      </c>
      <c r="M329" s="24">
        <v>44620</v>
      </c>
      <c r="N329" s="24">
        <v>45107</v>
      </c>
      <c r="O329" s="14"/>
      <c r="P329" s="28">
        <v>0</v>
      </c>
    </row>
    <row r="330" spans="1:16" ht="13.5" customHeight="1" x14ac:dyDescent="0.35">
      <c r="A330" s="8" t="s">
        <v>6</v>
      </c>
      <c r="B330" s="8" t="s">
        <v>7</v>
      </c>
      <c r="C330" s="8" t="s">
        <v>8</v>
      </c>
      <c r="D330" s="8" t="s">
        <v>8</v>
      </c>
      <c r="E330" s="29" t="s">
        <v>8</v>
      </c>
      <c r="F330" s="8"/>
      <c r="G330" s="8" t="s">
        <v>158</v>
      </c>
      <c r="H330" s="8" t="s">
        <v>162</v>
      </c>
      <c r="I330" s="8" t="s">
        <v>167</v>
      </c>
      <c r="J330" s="42" t="s">
        <v>152</v>
      </c>
      <c r="K330" s="8" t="s">
        <v>129</v>
      </c>
      <c r="L330" s="25" t="s">
        <v>170</v>
      </c>
      <c r="M330" s="24">
        <v>44651</v>
      </c>
      <c r="N330" s="24">
        <v>45107</v>
      </c>
      <c r="O330" s="14"/>
      <c r="P330" s="28">
        <v>976935.91207680805</v>
      </c>
    </row>
    <row r="331" spans="1:16" ht="13.5" customHeight="1" x14ac:dyDescent="0.35">
      <c r="A331" s="8" t="s">
        <v>6</v>
      </c>
      <c r="B331" s="8" t="s">
        <v>7</v>
      </c>
      <c r="C331" s="8" t="s">
        <v>21</v>
      </c>
      <c r="D331" s="8" t="s">
        <v>21</v>
      </c>
      <c r="E331" s="29" t="s">
        <v>188</v>
      </c>
      <c r="F331" s="8"/>
      <c r="G331" s="8" t="s">
        <v>158</v>
      </c>
      <c r="H331" s="8" t="s">
        <v>162</v>
      </c>
      <c r="I331" s="8" t="s">
        <v>167</v>
      </c>
      <c r="J331" s="42" t="s">
        <v>152</v>
      </c>
      <c r="K331" s="8" t="s">
        <v>129</v>
      </c>
      <c r="L331" s="25" t="s">
        <v>170</v>
      </c>
      <c r="M331" s="24">
        <v>44651</v>
      </c>
      <c r="N331" s="24">
        <v>45107</v>
      </c>
      <c r="O331" s="14"/>
      <c r="P331" s="28">
        <v>335382.75160646788</v>
      </c>
    </row>
    <row r="332" spans="1:16" ht="13.5" customHeight="1" x14ac:dyDescent="0.35">
      <c r="A332" s="8" t="s">
        <v>6</v>
      </c>
      <c r="B332" s="8" t="s">
        <v>7</v>
      </c>
      <c r="C332" s="8" t="s">
        <v>21</v>
      </c>
      <c r="D332" s="8" t="s">
        <v>21</v>
      </c>
      <c r="E332" s="29" t="s">
        <v>189</v>
      </c>
      <c r="F332" s="8"/>
      <c r="G332" s="8" t="s">
        <v>158</v>
      </c>
      <c r="H332" s="8" t="s">
        <v>162</v>
      </c>
      <c r="I332" s="8" t="s">
        <v>167</v>
      </c>
      <c r="J332" s="42" t="s">
        <v>152</v>
      </c>
      <c r="K332" s="8" t="s">
        <v>129</v>
      </c>
      <c r="L332" s="25" t="s">
        <v>170</v>
      </c>
      <c r="M332" s="24">
        <v>44651</v>
      </c>
      <c r="N332" s="24">
        <v>45107</v>
      </c>
      <c r="O332" s="14"/>
      <c r="P332" s="28">
        <v>54729.079715773405</v>
      </c>
    </row>
    <row r="333" spans="1:16" ht="13.5" customHeight="1" x14ac:dyDescent="0.35">
      <c r="A333" s="8" t="s">
        <v>6</v>
      </c>
      <c r="B333" s="8" t="s">
        <v>7</v>
      </c>
      <c r="C333" s="8" t="s">
        <v>21</v>
      </c>
      <c r="D333" s="8" t="s">
        <v>21</v>
      </c>
      <c r="E333" s="29" t="s">
        <v>190</v>
      </c>
      <c r="F333" s="8"/>
      <c r="G333" s="8" t="s">
        <v>158</v>
      </c>
      <c r="H333" s="8" t="s">
        <v>162</v>
      </c>
      <c r="I333" s="8" t="s">
        <v>167</v>
      </c>
      <c r="J333" s="42" t="s">
        <v>152</v>
      </c>
      <c r="K333" s="8" t="s">
        <v>129</v>
      </c>
      <c r="L333" s="25" t="s">
        <v>170</v>
      </c>
      <c r="M333" s="24">
        <v>44651</v>
      </c>
      <c r="N333" s="24">
        <v>45107</v>
      </c>
      <c r="O333" s="14"/>
      <c r="P333" s="28">
        <v>263720.22726887366</v>
      </c>
    </row>
    <row r="334" spans="1:16" ht="13.5" customHeight="1" x14ac:dyDescent="0.35">
      <c r="A334" s="8" t="s">
        <v>6</v>
      </c>
      <c r="B334" s="8" t="s">
        <v>7</v>
      </c>
      <c r="C334" s="8" t="s">
        <v>21</v>
      </c>
      <c r="D334" s="8" t="s">
        <v>21</v>
      </c>
      <c r="E334" s="30" t="s">
        <v>191</v>
      </c>
      <c r="F334" s="8"/>
      <c r="G334" s="8" t="s">
        <v>158</v>
      </c>
      <c r="H334" s="8" t="s">
        <v>162</v>
      </c>
      <c r="I334" s="8" t="s">
        <v>167</v>
      </c>
      <c r="J334" s="42" t="s">
        <v>152</v>
      </c>
      <c r="K334" s="8" t="s">
        <v>129</v>
      </c>
      <c r="L334" s="25" t="s">
        <v>170</v>
      </c>
      <c r="M334" s="24">
        <v>44651</v>
      </c>
      <c r="N334" s="24">
        <v>45107</v>
      </c>
      <c r="O334" s="14"/>
      <c r="P334" s="28">
        <v>180359.0022182698</v>
      </c>
    </row>
    <row r="335" spans="1:16" ht="13.5" customHeight="1" x14ac:dyDescent="0.35">
      <c r="A335" s="8" t="s">
        <v>6</v>
      </c>
      <c r="B335" s="8" t="s">
        <v>7</v>
      </c>
      <c r="C335" s="8" t="s">
        <v>21</v>
      </c>
      <c r="D335" s="8" t="s">
        <v>29</v>
      </c>
      <c r="E335" s="29" t="s">
        <v>192</v>
      </c>
      <c r="F335" s="8"/>
      <c r="G335" s="8" t="s">
        <v>158</v>
      </c>
      <c r="H335" s="8" t="s">
        <v>162</v>
      </c>
      <c r="I335" s="8" t="s">
        <v>167</v>
      </c>
      <c r="J335" s="42" t="s">
        <v>152</v>
      </c>
      <c r="K335" s="8" t="s">
        <v>129</v>
      </c>
      <c r="L335" s="25" t="s">
        <v>170</v>
      </c>
      <c r="M335" s="24">
        <v>44651</v>
      </c>
      <c r="N335" s="24">
        <v>45107</v>
      </c>
      <c r="O335" s="14"/>
      <c r="P335" s="28">
        <v>47659.744088716579</v>
      </c>
    </row>
    <row r="336" spans="1:16" ht="13.5" customHeight="1" x14ac:dyDescent="0.35">
      <c r="A336" s="8" t="s">
        <v>6</v>
      </c>
      <c r="B336" s="8" t="s">
        <v>7</v>
      </c>
      <c r="C336" s="8" t="s">
        <v>21</v>
      </c>
      <c r="D336" s="8" t="s">
        <v>29</v>
      </c>
      <c r="E336" s="29" t="s">
        <v>193</v>
      </c>
      <c r="F336" s="8"/>
      <c r="G336" s="8" t="s">
        <v>158</v>
      </c>
      <c r="H336" s="8" t="s">
        <v>162</v>
      </c>
      <c r="I336" s="8" t="s">
        <v>167</v>
      </c>
      <c r="J336" s="42" t="s">
        <v>152</v>
      </c>
      <c r="K336" s="8" t="s">
        <v>129</v>
      </c>
      <c r="L336" s="25" t="s">
        <v>170</v>
      </c>
      <c r="M336" s="24">
        <v>44651</v>
      </c>
      <c r="N336" s="24">
        <v>45107</v>
      </c>
      <c r="O336" s="14"/>
      <c r="P336" s="28">
        <v>0</v>
      </c>
    </row>
    <row r="337" spans="1:16" ht="13.5" customHeight="1" x14ac:dyDescent="0.35">
      <c r="A337" s="8" t="s">
        <v>6</v>
      </c>
      <c r="B337" s="8" t="s">
        <v>7</v>
      </c>
      <c r="C337" s="8" t="s">
        <v>21</v>
      </c>
      <c r="D337" s="8" t="s">
        <v>29</v>
      </c>
      <c r="E337" s="29" t="s">
        <v>194</v>
      </c>
      <c r="F337" s="8"/>
      <c r="G337" s="8" t="s">
        <v>158</v>
      </c>
      <c r="H337" s="8" t="s">
        <v>162</v>
      </c>
      <c r="I337" s="8" t="s">
        <v>167</v>
      </c>
      <c r="J337" s="42" t="s">
        <v>152</v>
      </c>
      <c r="K337" s="8" t="s">
        <v>129</v>
      </c>
      <c r="L337" s="25" t="s">
        <v>170</v>
      </c>
      <c r="M337" s="24">
        <v>44651</v>
      </c>
      <c r="N337" s="24">
        <v>45107</v>
      </c>
      <c r="O337" s="14"/>
      <c r="P337" s="28">
        <v>0</v>
      </c>
    </row>
    <row r="338" spans="1:16" ht="13.5" customHeight="1" x14ac:dyDescent="0.35">
      <c r="A338" s="8" t="s">
        <v>6</v>
      </c>
      <c r="B338" s="8" t="s">
        <v>7</v>
      </c>
      <c r="C338" s="8" t="s">
        <v>21</v>
      </c>
      <c r="D338" s="8" t="s">
        <v>33</v>
      </c>
      <c r="E338" s="29" t="s">
        <v>195</v>
      </c>
      <c r="F338" s="8"/>
      <c r="G338" s="8" t="s">
        <v>158</v>
      </c>
      <c r="H338" s="8" t="s">
        <v>162</v>
      </c>
      <c r="I338" s="8" t="s">
        <v>167</v>
      </c>
      <c r="J338" s="42" t="s">
        <v>152</v>
      </c>
      <c r="K338" s="8" t="s">
        <v>129</v>
      </c>
      <c r="L338" s="25" t="s">
        <v>170</v>
      </c>
      <c r="M338" s="24">
        <v>44651</v>
      </c>
      <c r="N338" s="24">
        <v>45107</v>
      </c>
      <c r="O338" s="14"/>
      <c r="P338" s="28">
        <v>155852.49138000328</v>
      </c>
    </row>
    <row r="339" spans="1:16" ht="13.5" customHeight="1" x14ac:dyDescent="0.35">
      <c r="A339" s="8" t="s">
        <v>6</v>
      </c>
      <c r="B339" s="8" t="s">
        <v>7</v>
      </c>
      <c r="C339" s="8" t="s">
        <v>21</v>
      </c>
      <c r="D339" s="8" t="s">
        <v>33</v>
      </c>
      <c r="E339" s="29" t="s">
        <v>196</v>
      </c>
      <c r="F339" s="8"/>
      <c r="G339" s="8" t="s">
        <v>158</v>
      </c>
      <c r="H339" s="8" t="s">
        <v>162</v>
      </c>
      <c r="I339" s="8" t="s">
        <v>167</v>
      </c>
      <c r="J339" s="42" t="s">
        <v>152</v>
      </c>
      <c r="K339" s="8" t="s">
        <v>129</v>
      </c>
      <c r="L339" s="25" t="s">
        <v>170</v>
      </c>
      <c r="M339" s="24">
        <v>44651</v>
      </c>
      <c r="N339" s="24">
        <v>45107</v>
      </c>
      <c r="O339" s="14"/>
      <c r="P339" s="28">
        <v>0</v>
      </c>
    </row>
    <row r="340" spans="1:16" ht="13.5" customHeight="1" x14ac:dyDescent="0.35">
      <c r="A340" s="8" t="s">
        <v>6</v>
      </c>
      <c r="B340" s="8" t="s">
        <v>7</v>
      </c>
      <c r="C340" s="8" t="s">
        <v>21</v>
      </c>
      <c r="D340" s="8" t="s">
        <v>33</v>
      </c>
      <c r="E340" s="29" t="s">
        <v>44</v>
      </c>
      <c r="F340" s="8"/>
      <c r="G340" s="8" t="s">
        <v>158</v>
      </c>
      <c r="H340" s="8" t="s">
        <v>162</v>
      </c>
      <c r="I340" s="8" t="s">
        <v>167</v>
      </c>
      <c r="J340" s="42" t="s">
        <v>152</v>
      </c>
      <c r="K340" s="8" t="s">
        <v>129</v>
      </c>
      <c r="L340" s="25" t="s">
        <v>170</v>
      </c>
      <c r="M340" s="24">
        <v>44651</v>
      </c>
      <c r="N340" s="24">
        <v>45107</v>
      </c>
      <c r="O340" s="14"/>
      <c r="P340" s="28">
        <v>0</v>
      </c>
    </row>
    <row r="341" spans="1:16" ht="13.5" customHeight="1" x14ac:dyDescent="0.35">
      <c r="A341" s="8" t="s">
        <v>6</v>
      </c>
      <c r="B341" s="8" t="s">
        <v>7</v>
      </c>
      <c r="C341" s="8" t="s">
        <v>21</v>
      </c>
      <c r="D341" s="8" t="s">
        <v>33</v>
      </c>
      <c r="E341" s="29" t="s">
        <v>197</v>
      </c>
      <c r="F341" s="8"/>
      <c r="G341" s="8" t="s">
        <v>158</v>
      </c>
      <c r="H341" s="8" t="s">
        <v>162</v>
      </c>
      <c r="I341" s="8" t="s">
        <v>167</v>
      </c>
      <c r="J341" s="42" t="s">
        <v>152</v>
      </c>
      <c r="K341" s="8" t="s">
        <v>129</v>
      </c>
      <c r="L341" s="25" t="s">
        <v>170</v>
      </c>
      <c r="M341" s="24">
        <v>44651</v>
      </c>
      <c r="N341" s="24">
        <v>45107</v>
      </c>
      <c r="O341" s="14"/>
      <c r="P341" s="28">
        <v>0</v>
      </c>
    </row>
    <row r="342" spans="1:16" ht="13.5" customHeight="1" x14ac:dyDescent="0.35">
      <c r="A342" s="8" t="s">
        <v>6</v>
      </c>
      <c r="B342" s="8" t="s">
        <v>7</v>
      </c>
      <c r="C342" s="8" t="s">
        <v>21</v>
      </c>
      <c r="D342" s="8" t="s">
        <v>33</v>
      </c>
      <c r="E342" s="29" t="s">
        <v>43</v>
      </c>
      <c r="F342" s="8"/>
      <c r="G342" s="8" t="s">
        <v>158</v>
      </c>
      <c r="H342" s="8" t="s">
        <v>162</v>
      </c>
      <c r="I342" s="8" t="s">
        <v>167</v>
      </c>
      <c r="J342" s="42" t="s">
        <v>152</v>
      </c>
      <c r="K342" s="8" t="s">
        <v>129</v>
      </c>
      <c r="L342" s="25" t="s">
        <v>170</v>
      </c>
      <c r="M342" s="24">
        <v>44651</v>
      </c>
      <c r="N342" s="24">
        <v>45107</v>
      </c>
      <c r="O342" s="14"/>
      <c r="P342" s="28">
        <v>0</v>
      </c>
    </row>
    <row r="343" spans="1:16" ht="13.5" customHeight="1" x14ac:dyDescent="0.35">
      <c r="A343" s="8" t="s">
        <v>6</v>
      </c>
      <c r="B343" s="8" t="s">
        <v>7</v>
      </c>
      <c r="C343" s="8" t="s">
        <v>21</v>
      </c>
      <c r="D343" s="8" t="s">
        <v>33</v>
      </c>
      <c r="E343" s="29" t="s">
        <v>198</v>
      </c>
      <c r="F343" s="8"/>
      <c r="G343" s="8" t="s">
        <v>158</v>
      </c>
      <c r="H343" s="8" t="s">
        <v>162</v>
      </c>
      <c r="I343" s="8" t="s">
        <v>167</v>
      </c>
      <c r="J343" s="42" t="s">
        <v>152</v>
      </c>
      <c r="K343" s="8" t="s">
        <v>129</v>
      </c>
      <c r="L343" s="25" t="s">
        <v>170</v>
      </c>
      <c r="M343" s="24">
        <v>44651</v>
      </c>
      <c r="N343" s="24">
        <v>45107</v>
      </c>
      <c r="O343" s="14"/>
      <c r="P343" s="28">
        <v>0</v>
      </c>
    </row>
    <row r="344" spans="1:16" ht="13.5" customHeight="1" x14ac:dyDescent="0.35">
      <c r="A344" s="8" t="s">
        <v>6</v>
      </c>
      <c r="B344" s="8" t="s">
        <v>7</v>
      </c>
      <c r="C344" s="8" t="s">
        <v>40</v>
      </c>
      <c r="D344" s="8" t="s">
        <v>40</v>
      </c>
      <c r="E344" s="30" t="s">
        <v>40</v>
      </c>
      <c r="F344" s="8"/>
      <c r="G344" s="8" t="s">
        <v>158</v>
      </c>
      <c r="H344" s="8" t="s">
        <v>162</v>
      </c>
      <c r="I344" s="8" t="s">
        <v>167</v>
      </c>
      <c r="J344" s="42" t="s">
        <v>152</v>
      </c>
      <c r="K344" s="8" t="s">
        <v>129</v>
      </c>
      <c r="L344" s="25" t="s">
        <v>170</v>
      </c>
      <c r="M344" s="24">
        <v>44651</v>
      </c>
      <c r="N344" s="24">
        <v>45107</v>
      </c>
      <c r="O344" s="14"/>
      <c r="P344" s="28">
        <v>423043.05829286738</v>
      </c>
    </row>
    <row r="345" spans="1:16" ht="13.5" customHeight="1" x14ac:dyDescent="0.35">
      <c r="A345" s="8" t="s">
        <v>6</v>
      </c>
      <c r="B345" s="8" t="s">
        <v>7</v>
      </c>
      <c r="C345" s="8" t="s">
        <v>41</v>
      </c>
      <c r="D345" s="8" t="s">
        <v>41</v>
      </c>
      <c r="E345" s="29" t="s">
        <v>41</v>
      </c>
      <c r="F345" s="8"/>
      <c r="G345" s="8" t="s">
        <v>158</v>
      </c>
      <c r="H345" s="8" t="s">
        <v>162</v>
      </c>
      <c r="I345" s="8" t="s">
        <v>167</v>
      </c>
      <c r="J345" s="42" t="s">
        <v>152</v>
      </c>
      <c r="K345" s="8" t="s">
        <v>129</v>
      </c>
      <c r="L345" s="25" t="s">
        <v>170</v>
      </c>
      <c r="M345" s="24">
        <v>44651</v>
      </c>
      <c r="N345" s="24">
        <v>45107</v>
      </c>
      <c r="O345" s="14"/>
      <c r="P345" s="28">
        <v>62534.652000000002</v>
      </c>
    </row>
    <row r="346" spans="1:16" ht="13.5" customHeight="1" x14ac:dyDescent="0.35">
      <c r="A346" s="8" t="s">
        <v>6</v>
      </c>
      <c r="B346" s="8" t="s">
        <v>7</v>
      </c>
      <c r="C346" s="8" t="s">
        <v>42</v>
      </c>
      <c r="D346" s="8" t="s">
        <v>42</v>
      </c>
      <c r="E346" s="29" t="s">
        <v>43</v>
      </c>
      <c r="F346" s="8"/>
      <c r="G346" s="8" t="s">
        <v>158</v>
      </c>
      <c r="H346" s="8" t="s">
        <v>162</v>
      </c>
      <c r="I346" s="8" t="s">
        <v>167</v>
      </c>
      <c r="J346" s="42" t="s">
        <v>152</v>
      </c>
      <c r="K346" s="8" t="s">
        <v>129</v>
      </c>
      <c r="L346" s="25" t="s">
        <v>170</v>
      </c>
      <c r="M346" s="24">
        <v>44651</v>
      </c>
      <c r="N346" s="24">
        <v>45107</v>
      </c>
      <c r="O346" s="14"/>
      <c r="P346" s="28">
        <v>0</v>
      </c>
    </row>
    <row r="347" spans="1:16" ht="13.5" customHeight="1" x14ac:dyDescent="0.35">
      <c r="A347" s="8" t="s">
        <v>6</v>
      </c>
      <c r="B347" s="8" t="s">
        <v>7</v>
      </c>
      <c r="C347" s="8" t="s">
        <v>42</v>
      </c>
      <c r="D347" s="8" t="s">
        <v>42</v>
      </c>
      <c r="E347" s="29" t="s">
        <v>44</v>
      </c>
      <c r="F347" s="8"/>
      <c r="G347" s="8" t="s">
        <v>158</v>
      </c>
      <c r="H347" s="8" t="s">
        <v>162</v>
      </c>
      <c r="I347" s="8" t="s">
        <v>167</v>
      </c>
      <c r="J347" s="42" t="s">
        <v>152</v>
      </c>
      <c r="K347" s="8" t="s">
        <v>129</v>
      </c>
      <c r="L347" s="25" t="s">
        <v>170</v>
      </c>
      <c r="M347" s="24">
        <v>44651</v>
      </c>
      <c r="N347" s="24">
        <v>45107</v>
      </c>
      <c r="O347" s="14"/>
      <c r="P347" s="28">
        <v>0</v>
      </c>
    </row>
    <row r="348" spans="1:16" ht="13.5" customHeight="1" x14ac:dyDescent="0.35">
      <c r="A348" s="8" t="s">
        <v>6</v>
      </c>
      <c r="B348" s="8" t="s">
        <v>7</v>
      </c>
      <c r="C348" s="8" t="s">
        <v>42</v>
      </c>
      <c r="D348" s="8" t="s">
        <v>42</v>
      </c>
      <c r="E348" s="29" t="s">
        <v>45</v>
      </c>
      <c r="F348" s="8"/>
      <c r="G348" s="8" t="s">
        <v>158</v>
      </c>
      <c r="H348" s="8" t="s">
        <v>162</v>
      </c>
      <c r="I348" s="8" t="s">
        <v>167</v>
      </c>
      <c r="J348" s="42" t="s">
        <v>152</v>
      </c>
      <c r="K348" s="8" t="s">
        <v>129</v>
      </c>
      <c r="L348" s="25" t="s">
        <v>170</v>
      </c>
      <c r="M348" s="24">
        <v>44651</v>
      </c>
      <c r="N348" s="24">
        <v>45107</v>
      </c>
      <c r="O348" s="14"/>
      <c r="P348" s="28">
        <v>0</v>
      </c>
    </row>
    <row r="349" spans="1:16" ht="13.5" customHeight="1" x14ac:dyDescent="0.35">
      <c r="A349" s="8" t="s">
        <v>6</v>
      </c>
      <c r="B349" s="8" t="s">
        <v>7</v>
      </c>
      <c r="C349" s="8" t="s">
        <v>42</v>
      </c>
      <c r="D349" s="8" t="s">
        <v>42</v>
      </c>
      <c r="E349" s="29" t="s">
        <v>46</v>
      </c>
      <c r="F349" s="8"/>
      <c r="G349" s="8" t="s">
        <v>158</v>
      </c>
      <c r="H349" s="8" t="s">
        <v>162</v>
      </c>
      <c r="I349" s="8" t="s">
        <v>167</v>
      </c>
      <c r="J349" s="42" t="s">
        <v>152</v>
      </c>
      <c r="K349" s="8" t="s">
        <v>129</v>
      </c>
      <c r="L349" s="25" t="s">
        <v>170</v>
      </c>
      <c r="M349" s="24">
        <v>44651</v>
      </c>
      <c r="N349" s="24">
        <v>45107</v>
      </c>
      <c r="O349" s="14"/>
      <c r="P349" s="28">
        <v>0</v>
      </c>
    </row>
    <row r="350" spans="1:16" ht="13.5" customHeight="1" x14ac:dyDescent="0.35">
      <c r="A350" s="8" t="s">
        <v>6</v>
      </c>
      <c r="B350" s="8" t="s">
        <v>7</v>
      </c>
      <c r="C350" s="8" t="s">
        <v>42</v>
      </c>
      <c r="D350" s="8" t="s">
        <v>42</v>
      </c>
      <c r="E350" s="29" t="s">
        <v>47</v>
      </c>
      <c r="F350" s="8"/>
      <c r="G350" s="8" t="s">
        <v>158</v>
      </c>
      <c r="H350" s="8" t="s">
        <v>162</v>
      </c>
      <c r="I350" s="8" t="s">
        <v>167</v>
      </c>
      <c r="J350" s="42" t="s">
        <v>152</v>
      </c>
      <c r="K350" s="8" t="s">
        <v>129</v>
      </c>
      <c r="L350" s="25" t="s">
        <v>170</v>
      </c>
      <c r="M350" s="24">
        <v>44651</v>
      </c>
      <c r="N350" s="24">
        <v>45107</v>
      </c>
      <c r="O350" s="14"/>
      <c r="P350" s="28">
        <v>203472.54396675591</v>
      </c>
    </row>
    <row r="351" spans="1:16" ht="13.5" customHeight="1" x14ac:dyDescent="0.35">
      <c r="A351" s="8" t="s">
        <v>6</v>
      </c>
      <c r="B351" s="8" t="s">
        <v>7</v>
      </c>
      <c r="C351" s="8" t="s">
        <v>42</v>
      </c>
      <c r="D351" s="8" t="s">
        <v>42</v>
      </c>
      <c r="E351" s="29" t="s">
        <v>198</v>
      </c>
      <c r="F351" s="8"/>
      <c r="G351" s="8" t="s">
        <v>158</v>
      </c>
      <c r="H351" s="8" t="s">
        <v>162</v>
      </c>
      <c r="I351" s="8" t="s">
        <v>167</v>
      </c>
      <c r="J351" s="42" t="s">
        <v>152</v>
      </c>
      <c r="K351" s="8" t="s">
        <v>129</v>
      </c>
      <c r="L351" s="25" t="s">
        <v>170</v>
      </c>
      <c r="M351" s="24">
        <v>44651</v>
      </c>
      <c r="N351" s="24">
        <v>45107</v>
      </c>
      <c r="O351" s="14"/>
      <c r="P351" s="28">
        <v>0</v>
      </c>
    </row>
    <row r="352" spans="1:16" ht="13.5" customHeight="1" x14ac:dyDescent="0.35">
      <c r="A352" s="8" t="s">
        <v>6</v>
      </c>
      <c r="B352" s="8" t="s">
        <v>7</v>
      </c>
      <c r="C352" s="8" t="s">
        <v>42</v>
      </c>
      <c r="D352" s="8" t="s">
        <v>42</v>
      </c>
      <c r="E352" s="29" t="s">
        <v>49</v>
      </c>
      <c r="F352" s="8"/>
      <c r="G352" s="8" t="s">
        <v>158</v>
      </c>
      <c r="H352" s="8" t="s">
        <v>162</v>
      </c>
      <c r="I352" s="8" t="s">
        <v>167</v>
      </c>
      <c r="J352" s="42" t="s">
        <v>152</v>
      </c>
      <c r="K352" s="8" t="s">
        <v>129</v>
      </c>
      <c r="L352" s="25" t="s">
        <v>170</v>
      </c>
      <c r="M352" s="24">
        <v>44651</v>
      </c>
      <c r="N352" s="24">
        <v>45107</v>
      </c>
      <c r="O352" s="14"/>
      <c r="P352" s="28">
        <v>0</v>
      </c>
    </row>
    <row r="353" spans="1:16" ht="13.5" customHeight="1" x14ac:dyDescent="0.35">
      <c r="A353" s="8" t="s">
        <v>6</v>
      </c>
      <c r="B353" s="8" t="s">
        <v>111</v>
      </c>
      <c r="C353" s="42" t="s">
        <v>112</v>
      </c>
      <c r="D353" s="42" t="s">
        <v>112</v>
      </c>
      <c r="E353" s="42" t="s">
        <v>112</v>
      </c>
      <c r="F353" s="8"/>
      <c r="G353" s="8" t="s">
        <v>158</v>
      </c>
      <c r="H353" s="8" t="s">
        <v>162</v>
      </c>
      <c r="I353" s="8" t="s">
        <v>167</v>
      </c>
      <c r="J353" s="42" t="s">
        <v>152</v>
      </c>
      <c r="K353" s="8" t="s">
        <v>129</v>
      </c>
      <c r="L353" s="25" t="s">
        <v>170</v>
      </c>
      <c r="M353" s="24">
        <v>44651</v>
      </c>
      <c r="N353" s="24">
        <v>45107</v>
      </c>
      <c r="O353" s="14"/>
      <c r="P353" s="28">
        <v>-723321.26676721254</v>
      </c>
    </row>
    <row r="354" spans="1:16" ht="13.5" customHeight="1" x14ac:dyDescent="0.35">
      <c r="A354" s="8" t="s">
        <v>6</v>
      </c>
      <c r="B354" s="8" t="s">
        <v>7</v>
      </c>
      <c r="C354" s="8" t="s">
        <v>8</v>
      </c>
      <c r="D354" s="8" t="s">
        <v>8</v>
      </c>
      <c r="E354" s="29" t="s">
        <v>8</v>
      </c>
      <c r="F354" s="8"/>
      <c r="G354" s="8" t="s">
        <v>158</v>
      </c>
      <c r="H354" s="8" t="s">
        <v>163</v>
      </c>
      <c r="I354" s="8" t="s">
        <v>167</v>
      </c>
      <c r="J354" s="42" t="s">
        <v>152</v>
      </c>
      <c r="K354" s="8" t="s">
        <v>129</v>
      </c>
      <c r="L354" s="25" t="s">
        <v>170</v>
      </c>
      <c r="M354" s="24">
        <v>44651</v>
      </c>
      <c r="N354" s="24">
        <v>45107</v>
      </c>
      <c r="O354" s="14"/>
      <c r="P354" s="28">
        <v>347256.390398519</v>
      </c>
    </row>
    <row r="355" spans="1:16" ht="13.5" customHeight="1" x14ac:dyDescent="0.35">
      <c r="A355" s="8" t="s">
        <v>6</v>
      </c>
      <c r="B355" s="8" t="s">
        <v>7</v>
      </c>
      <c r="C355" s="8" t="s">
        <v>21</v>
      </c>
      <c r="D355" s="8" t="s">
        <v>21</v>
      </c>
      <c r="E355" s="29" t="s">
        <v>188</v>
      </c>
      <c r="F355" s="8"/>
      <c r="G355" s="8" t="s">
        <v>158</v>
      </c>
      <c r="H355" s="8" t="s">
        <v>163</v>
      </c>
      <c r="I355" s="8" t="s">
        <v>167</v>
      </c>
      <c r="J355" s="42" t="s">
        <v>152</v>
      </c>
      <c r="K355" s="8" t="s">
        <v>129</v>
      </c>
      <c r="L355" s="25" t="s">
        <v>170</v>
      </c>
      <c r="M355" s="24">
        <v>44651</v>
      </c>
      <c r="N355" s="24">
        <v>45107</v>
      </c>
      <c r="O355" s="14"/>
      <c r="P355" s="28">
        <v>253206.83122545108</v>
      </c>
    </row>
    <row r="356" spans="1:16" ht="13.5" customHeight="1" x14ac:dyDescent="0.35">
      <c r="A356" s="8" t="s">
        <v>6</v>
      </c>
      <c r="B356" s="8" t="s">
        <v>7</v>
      </c>
      <c r="C356" s="8" t="s">
        <v>21</v>
      </c>
      <c r="D356" s="8" t="s">
        <v>21</v>
      </c>
      <c r="E356" s="29" t="s">
        <v>189</v>
      </c>
      <c r="F356" s="8"/>
      <c r="G356" s="8" t="s">
        <v>158</v>
      </c>
      <c r="H356" s="8" t="s">
        <v>163</v>
      </c>
      <c r="I356" s="8" t="s">
        <v>167</v>
      </c>
      <c r="J356" s="42" t="s">
        <v>152</v>
      </c>
      <c r="K356" s="8" t="s">
        <v>129</v>
      </c>
      <c r="L356" s="25" t="s">
        <v>170</v>
      </c>
      <c r="M356" s="24">
        <v>44651</v>
      </c>
      <c r="N356" s="24">
        <v>45107</v>
      </c>
      <c r="O356" s="14"/>
      <c r="P356" s="28">
        <v>33572.228677585277</v>
      </c>
    </row>
    <row r="357" spans="1:16" ht="13.5" customHeight="1" x14ac:dyDescent="0.35">
      <c r="A357" s="8" t="s">
        <v>6</v>
      </c>
      <c r="B357" s="8" t="s">
        <v>7</v>
      </c>
      <c r="C357" s="8" t="s">
        <v>21</v>
      </c>
      <c r="D357" s="8" t="s">
        <v>21</v>
      </c>
      <c r="E357" s="29" t="s">
        <v>190</v>
      </c>
      <c r="F357" s="8"/>
      <c r="G357" s="8" t="s">
        <v>158</v>
      </c>
      <c r="H357" s="8" t="s">
        <v>163</v>
      </c>
      <c r="I357" s="8" t="s">
        <v>167</v>
      </c>
      <c r="J357" s="42" t="s">
        <v>152</v>
      </c>
      <c r="K357" s="8" t="s">
        <v>129</v>
      </c>
      <c r="L357" s="25" t="s">
        <v>170</v>
      </c>
      <c r="M357" s="24">
        <v>44651</v>
      </c>
      <c r="N357" s="24">
        <v>45107</v>
      </c>
      <c r="O357" s="14"/>
      <c r="P357" s="28">
        <v>180173.80372045992</v>
      </c>
    </row>
    <row r="358" spans="1:16" ht="13.5" customHeight="1" x14ac:dyDescent="0.35">
      <c r="A358" s="8" t="s">
        <v>6</v>
      </c>
      <c r="B358" s="8" t="s">
        <v>7</v>
      </c>
      <c r="C358" s="8" t="s">
        <v>21</v>
      </c>
      <c r="D358" s="8" t="s">
        <v>21</v>
      </c>
      <c r="E358" s="30" t="s">
        <v>191</v>
      </c>
      <c r="F358" s="8"/>
      <c r="G358" s="8" t="s">
        <v>158</v>
      </c>
      <c r="H358" s="8" t="s">
        <v>163</v>
      </c>
      <c r="I358" s="8" t="s">
        <v>167</v>
      </c>
      <c r="J358" s="42" t="s">
        <v>152</v>
      </c>
      <c r="K358" s="8" t="s">
        <v>129</v>
      </c>
      <c r="L358" s="25" t="s">
        <v>170</v>
      </c>
      <c r="M358" s="24">
        <v>44651</v>
      </c>
      <c r="N358" s="24">
        <v>45107</v>
      </c>
      <c r="O358" s="14"/>
      <c r="P358" s="28">
        <v>158027.24653085845</v>
      </c>
    </row>
    <row r="359" spans="1:16" ht="13.5" customHeight="1" x14ac:dyDescent="0.35">
      <c r="A359" s="8" t="s">
        <v>6</v>
      </c>
      <c r="B359" s="8" t="s">
        <v>7</v>
      </c>
      <c r="C359" s="8" t="s">
        <v>21</v>
      </c>
      <c r="D359" s="8" t="s">
        <v>29</v>
      </c>
      <c r="E359" s="29" t="s">
        <v>192</v>
      </c>
      <c r="F359" s="8"/>
      <c r="G359" s="8" t="s">
        <v>158</v>
      </c>
      <c r="H359" s="8" t="s">
        <v>163</v>
      </c>
      <c r="I359" s="8" t="s">
        <v>167</v>
      </c>
      <c r="J359" s="42" t="s">
        <v>152</v>
      </c>
      <c r="K359" s="8" t="s">
        <v>129</v>
      </c>
      <c r="L359" s="25" t="s">
        <v>170</v>
      </c>
      <c r="M359" s="24">
        <v>44651</v>
      </c>
      <c r="N359" s="24">
        <v>45107</v>
      </c>
      <c r="O359" s="14"/>
      <c r="P359" s="28">
        <v>17911.484817872963</v>
      </c>
    </row>
    <row r="360" spans="1:16" ht="13.5" customHeight="1" x14ac:dyDescent="0.35">
      <c r="A360" s="8" t="s">
        <v>6</v>
      </c>
      <c r="B360" s="8" t="s">
        <v>7</v>
      </c>
      <c r="C360" s="8" t="s">
        <v>21</v>
      </c>
      <c r="D360" s="8" t="s">
        <v>29</v>
      </c>
      <c r="E360" s="29" t="s">
        <v>193</v>
      </c>
      <c r="F360" s="8"/>
      <c r="G360" s="8" t="s">
        <v>158</v>
      </c>
      <c r="H360" s="8" t="s">
        <v>163</v>
      </c>
      <c r="I360" s="8" t="s">
        <v>167</v>
      </c>
      <c r="J360" s="42" t="s">
        <v>152</v>
      </c>
      <c r="K360" s="8" t="s">
        <v>129</v>
      </c>
      <c r="L360" s="25" t="s">
        <v>170</v>
      </c>
      <c r="M360" s="24">
        <v>44651</v>
      </c>
      <c r="N360" s="24">
        <v>45107</v>
      </c>
      <c r="O360" s="14"/>
      <c r="P360" s="28">
        <v>0</v>
      </c>
    </row>
    <row r="361" spans="1:16" ht="13.5" customHeight="1" x14ac:dyDescent="0.35">
      <c r="A361" s="8" t="s">
        <v>6</v>
      </c>
      <c r="B361" s="8" t="s">
        <v>7</v>
      </c>
      <c r="C361" s="8" t="s">
        <v>21</v>
      </c>
      <c r="D361" s="8" t="s">
        <v>29</v>
      </c>
      <c r="E361" s="29" t="s">
        <v>194</v>
      </c>
      <c r="F361" s="8"/>
      <c r="G361" s="8" t="s">
        <v>158</v>
      </c>
      <c r="H361" s="8" t="s">
        <v>163</v>
      </c>
      <c r="I361" s="8" t="s">
        <v>167</v>
      </c>
      <c r="J361" s="42" t="s">
        <v>152</v>
      </c>
      <c r="K361" s="8" t="s">
        <v>129</v>
      </c>
      <c r="L361" s="25" t="s">
        <v>170</v>
      </c>
      <c r="M361" s="24">
        <v>44651</v>
      </c>
      <c r="N361" s="24">
        <v>45107</v>
      </c>
      <c r="O361" s="14"/>
      <c r="P361" s="28">
        <v>0</v>
      </c>
    </row>
    <row r="362" spans="1:16" ht="13.5" customHeight="1" x14ac:dyDescent="0.35">
      <c r="A362" s="8" t="s">
        <v>6</v>
      </c>
      <c r="B362" s="8" t="s">
        <v>7</v>
      </c>
      <c r="C362" s="8" t="s">
        <v>21</v>
      </c>
      <c r="D362" s="8" t="s">
        <v>33</v>
      </c>
      <c r="E362" s="29" t="s">
        <v>195</v>
      </c>
      <c r="F362" s="8"/>
      <c r="G362" s="8" t="s">
        <v>158</v>
      </c>
      <c r="H362" s="8" t="s">
        <v>163</v>
      </c>
      <c r="I362" s="8" t="s">
        <v>167</v>
      </c>
      <c r="J362" s="42" t="s">
        <v>152</v>
      </c>
      <c r="K362" s="8" t="s">
        <v>129</v>
      </c>
      <c r="L362" s="25" t="s">
        <v>170</v>
      </c>
      <c r="M362" s="24">
        <v>44651</v>
      </c>
      <c r="N362" s="24">
        <v>45107</v>
      </c>
      <c r="O362" s="14"/>
      <c r="P362" s="28">
        <v>43827.551849692478</v>
      </c>
    </row>
    <row r="363" spans="1:16" ht="13.5" customHeight="1" x14ac:dyDescent="0.35">
      <c r="A363" s="8" t="s">
        <v>6</v>
      </c>
      <c r="B363" s="8" t="s">
        <v>7</v>
      </c>
      <c r="C363" s="8" t="s">
        <v>21</v>
      </c>
      <c r="D363" s="8" t="s">
        <v>33</v>
      </c>
      <c r="E363" s="29" t="s">
        <v>196</v>
      </c>
      <c r="F363" s="8"/>
      <c r="G363" s="8" t="s">
        <v>158</v>
      </c>
      <c r="H363" s="8" t="s">
        <v>163</v>
      </c>
      <c r="I363" s="8" t="s">
        <v>167</v>
      </c>
      <c r="J363" s="42" t="s">
        <v>152</v>
      </c>
      <c r="K363" s="8" t="s">
        <v>129</v>
      </c>
      <c r="L363" s="25" t="s">
        <v>170</v>
      </c>
      <c r="M363" s="24">
        <v>44651</v>
      </c>
      <c r="N363" s="24">
        <v>45107</v>
      </c>
      <c r="O363" s="14"/>
      <c r="P363" s="28">
        <v>0</v>
      </c>
    </row>
    <row r="364" spans="1:16" ht="13.5" customHeight="1" x14ac:dyDescent="0.35">
      <c r="A364" s="8" t="s">
        <v>6</v>
      </c>
      <c r="B364" s="8" t="s">
        <v>7</v>
      </c>
      <c r="C364" s="8" t="s">
        <v>21</v>
      </c>
      <c r="D364" s="8" t="s">
        <v>33</v>
      </c>
      <c r="E364" s="29" t="s">
        <v>44</v>
      </c>
      <c r="F364" s="8"/>
      <c r="G364" s="8" t="s">
        <v>158</v>
      </c>
      <c r="H364" s="8" t="s">
        <v>163</v>
      </c>
      <c r="I364" s="8" t="s">
        <v>167</v>
      </c>
      <c r="J364" s="42" t="s">
        <v>152</v>
      </c>
      <c r="K364" s="8" t="s">
        <v>129</v>
      </c>
      <c r="L364" s="25" t="s">
        <v>170</v>
      </c>
      <c r="M364" s="24">
        <v>44651</v>
      </c>
      <c r="N364" s="24">
        <v>45107</v>
      </c>
      <c r="O364" s="14"/>
      <c r="P364" s="28">
        <v>0</v>
      </c>
    </row>
    <row r="365" spans="1:16" ht="13.5" customHeight="1" x14ac:dyDescent="0.35">
      <c r="A365" s="8" t="s">
        <v>6</v>
      </c>
      <c r="B365" s="8" t="s">
        <v>7</v>
      </c>
      <c r="C365" s="8" t="s">
        <v>21</v>
      </c>
      <c r="D365" s="8" t="s">
        <v>33</v>
      </c>
      <c r="E365" s="29" t="s">
        <v>197</v>
      </c>
      <c r="F365" s="8"/>
      <c r="G365" s="8" t="s">
        <v>158</v>
      </c>
      <c r="H365" s="8" t="s">
        <v>163</v>
      </c>
      <c r="I365" s="8" t="s">
        <v>167</v>
      </c>
      <c r="J365" s="42" t="s">
        <v>152</v>
      </c>
      <c r="K365" s="8" t="s">
        <v>129</v>
      </c>
      <c r="L365" s="25" t="s">
        <v>170</v>
      </c>
      <c r="M365" s="24">
        <v>44651</v>
      </c>
      <c r="N365" s="24">
        <v>45107</v>
      </c>
      <c r="O365" s="14"/>
      <c r="P365" s="28">
        <v>0</v>
      </c>
    </row>
    <row r="366" spans="1:16" ht="13.5" customHeight="1" x14ac:dyDescent="0.35">
      <c r="A366" s="8" t="s">
        <v>6</v>
      </c>
      <c r="B366" s="8" t="s">
        <v>7</v>
      </c>
      <c r="C366" s="8" t="s">
        <v>21</v>
      </c>
      <c r="D366" s="8" t="s">
        <v>33</v>
      </c>
      <c r="E366" s="29" t="s">
        <v>43</v>
      </c>
      <c r="F366" s="8"/>
      <c r="G366" s="8" t="s">
        <v>158</v>
      </c>
      <c r="H366" s="8" t="s">
        <v>163</v>
      </c>
      <c r="I366" s="8" t="s">
        <v>167</v>
      </c>
      <c r="J366" s="42" t="s">
        <v>152</v>
      </c>
      <c r="K366" s="8" t="s">
        <v>129</v>
      </c>
      <c r="L366" s="25" t="s">
        <v>170</v>
      </c>
      <c r="M366" s="24">
        <v>44651</v>
      </c>
      <c r="N366" s="24">
        <v>45107</v>
      </c>
      <c r="O366" s="14"/>
      <c r="P366" s="28">
        <v>0</v>
      </c>
    </row>
    <row r="367" spans="1:16" ht="13.5" customHeight="1" x14ac:dyDescent="0.35">
      <c r="A367" s="8" t="s">
        <v>6</v>
      </c>
      <c r="B367" s="8" t="s">
        <v>7</v>
      </c>
      <c r="C367" s="8" t="s">
        <v>21</v>
      </c>
      <c r="D367" s="8" t="s">
        <v>33</v>
      </c>
      <c r="E367" s="29" t="s">
        <v>198</v>
      </c>
      <c r="F367" s="8"/>
      <c r="G367" s="8" t="s">
        <v>158</v>
      </c>
      <c r="H367" s="8" t="s">
        <v>163</v>
      </c>
      <c r="I367" s="8" t="s">
        <v>167</v>
      </c>
      <c r="J367" s="42" t="s">
        <v>152</v>
      </c>
      <c r="K367" s="8" t="s">
        <v>129</v>
      </c>
      <c r="L367" s="25" t="s">
        <v>170</v>
      </c>
      <c r="M367" s="24">
        <v>44651</v>
      </c>
      <c r="N367" s="24">
        <v>45107</v>
      </c>
      <c r="O367" s="14"/>
      <c r="P367" s="28">
        <v>0</v>
      </c>
    </row>
    <row r="368" spans="1:16" ht="13.5" customHeight="1" x14ac:dyDescent="0.35">
      <c r="A368" s="8" t="s">
        <v>6</v>
      </c>
      <c r="B368" s="8" t="s">
        <v>7</v>
      </c>
      <c r="C368" s="8" t="s">
        <v>40</v>
      </c>
      <c r="D368" s="8" t="s">
        <v>40</v>
      </c>
      <c r="E368" s="30" t="s">
        <v>40</v>
      </c>
      <c r="F368" s="8"/>
      <c r="G368" s="8" t="s">
        <v>158</v>
      </c>
      <c r="H368" s="8" t="s">
        <v>163</v>
      </c>
      <c r="I368" s="8" t="s">
        <v>167</v>
      </c>
      <c r="J368" s="42" t="s">
        <v>152</v>
      </c>
      <c r="K368" s="8" t="s">
        <v>129</v>
      </c>
      <c r="L368" s="25" t="s">
        <v>170</v>
      </c>
      <c r="M368" s="24">
        <v>44651</v>
      </c>
      <c r="N368" s="24">
        <v>45107</v>
      </c>
      <c r="O368" s="14"/>
      <c r="P368" s="28">
        <v>231207.34277641855</v>
      </c>
    </row>
    <row r="369" spans="1:16" ht="13.5" customHeight="1" x14ac:dyDescent="0.35">
      <c r="A369" s="8" t="s">
        <v>6</v>
      </c>
      <c r="B369" s="8" t="s">
        <v>7</v>
      </c>
      <c r="C369" s="8" t="s">
        <v>41</v>
      </c>
      <c r="D369" s="8" t="s">
        <v>41</v>
      </c>
      <c r="E369" s="29" t="s">
        <v>41</v>
      </c>
      <c r="F369" s="8"/>
      <c r="G369" s="8" t="s">
        <v>158</v>
      </c>
      <c r="H369" s="8" t="s">
        <v>163</v>
      </c>
      <c r="I369" s="8" t="s">
        <v>167</v>
      </c>
      <c r="J369" s="42" t="s">
        <v>152</v>
      </c>
      <c r="K369" s="8" t="s">
        <v>129</v>
      </c>
      <c r="L369" s="25" t="s">
        <v>170</v>
      </c>
      <c r="M369" s="24">
        <v>44651</v>
      </c>
      <c r="N369" s="24">
        <v>45107</v>
      </c>
      <c r="O369" s="14"/>
      <c r="P369" s="28">
        <v>27941.704500000003</v>
      </c>
    </row>
    <row r="370" spans="1:16" ht="13.5" customHeight="1" x14ac:dyDescent="0.35">
      <c r="A370" s="8" t="s">
        <v>6</v>
      </c>
      <c r="B370" s="8" t="s">
        <v>7</v>
      </c>
      <c r="C370" s="8" t="s">
        <v>42</v>
      </c>
      <c r="D370" s="8" t="s">
        <v>42</v>
      </c>
      <c r="E370" s="29" t="s">
        <v>43</v>
      </c>
      <c r="F370" s="8"/>
      <c r="G370" s="8" t="s">
        <v>158</v>
      </c>
      <c r="H370" s="8" t="s">
        <v>163</v>
      </c>
      <c r="I370" s="8" t="s">
        <v>167</v>
      </c>
      <c r="J370" s="42" t="s">
        <v>152</v>
      </c>
      <c r="K370" s="8" t="s">
        <v>129</v>
      </c>
      <c r="L370" s="25" t="s">
        <v>170</v>
      </c>
      <c r="M370" s="24">
        <v>44651</v>
      </c>
      <c r="N370" s="24">
        <v>45107</v>
      </c>
      <c r="O370" s="14"/>
      <c r="P370" s="28">
        <v>0</v>
      </c>
    </row>
    <row r="371" spans="1:16" ht="13.5" customHeight="1" x14ac:dyDescent="0.35">
      <c r="A371" s="8" t="s">
        <v>6</v>
      </c>
      <c r="B371" s="8" t="s">
        <v>7</v>
      </c>
      <c r="C371" s="8" t="s">
        <v>42</v>
      </c>
      <c r="D371" s="8" t="s">
        <v>42</v>
      </c>
      <c r="E371" s="29" t="s">
        <v>44</v>
      </c>
      <c r="F371" s="8"/>
      <c r="G371" s="8" t="s">
        <v>158</v>
      </c>
      <c r="H371" s="8" t="s">
        <v>163</v>
      </c>
      <c r="I371" s="8" t="s">
        <v>167</v>
      </c>
      <c r="J371" s="42" t="s">
        <v>152</v>
      </c>
      <c r="K371" s="8" t="s">
        <v>129</v>
      </c>
      <c r="L371" s="25" t="s">
        <v>170</v>
      </c>
      <c r="M371" s="24">
        <v>44651</v>
      </c>
      <c r="N371" s="24">
        <v>45107</v>
      </c>
      <c r="O371" s="14"/>
      <c r="P371" s="28">
        <v>0</v>
      </c>
    </row>
    <row r="372" spans="1:16" ht="13.5" customHeight="1" x14ac:dyDescent="0.35">
      <c r="A372" s="8" t="s">
        <v>6</v>
      </c>
      <c r="B372" s="8" t="s">
        <v>7</v>
      </c>
      <c r="C372" s="8" t="s">
        <v>42</v>
      </c>
      <c r="D372" s="8" t="s">
        <v>42</v>
      </c>
      <c r="E372" s="29" t="s">
        <v>45</v>
      </c>
      <c r="F372" s="8"/>
      <c r="G372" s="8" t="s">
        <v>158</v>
      </c>
      <c r="H372" s="8" t="s">
        <v>163</v>
      </c>
      <c r="I372" s="8" t="s">
        <v>167</v>
      </c>
      <c r="J372" s="42" t="s">
        <v>152</v>
      </c>
      <c r="K372" s="8" t="s">
        <v>129</v>
      </c>
      <c r="L372" s="25" t="s">
        <v>170</v>
      </c>
      <c r="M372" s="24">
        <v>44651</v>
      </c>
      <c r="N372" s="24">
        <v>45107</v>
      </c>
      <c r="O372" s="14"/>
      <c r="P372" s="28">
        <v>0</v>
      </c>
    </row>
    <row r="373" spans="1:16" ht="13.5" customHeight="1" x14ac:dyDescent="0.35">
      <c r="A373" s="8" t="s">
        <v>6</v>
      </c>
      <c r="B373" s="8" t="s">
        <v>7</v>
      </c>
      <c r="C373" s="8" t="s">
        <v>42</v>
      </c>
      <c r="D373" s="8" t="s">
        <v>42</v>
      </c>
      <c r="E373" s="29" t="s">
        <v>46</v>
      </c>
      <c r="F373" s="8"/>
      <c r="G373" s="8" t="s">
        <v>158</v>
      </c>
      <c r="H373" s="8" t="s">
        <v>163</v>
      </c>
      <c r="I373" s="8" t="s">
        <v>167</v>
      </c>
      <c r="J373" s="42" t="s">
        <v>152</v>
      </c>
      <c r="K373" s="8" t="s">
        <v>129</v>
      </c>
      <c r="L373" s="25" t="s">
        <v>170</v>
      </c>
      <c r="M373" s="24">
        <v>44651</v>
      </c>
      <c r="N373" s="24">
        <v>45107</v>
      </c>
      <c r="O373" s="14"/>
      <c r="P373" s="28">
        <v>0</v>
      </c>
    </row>
    <row r="374" spans="1:16" ht="13.5" customHeight="1" x14ac:dyDescent="0.35">
      <c r="A374" s="8" t="s">
        <v>6</v>
      </c>
      <c r="B374" s="8" t="s">
        <v>7</v>
      </c>
      <c r="C374" s="8" t="s">
        <v>42</v>
      </c>
      <c r="D374" s="8" t="s">
        <v>42</v>
      </c>
      <c r="E374" s="29" t="s">
        <v>47</v>
      </c>
      <c r="F374" s="8"/>
      <c r="G374" s="8" t="s">
        <v>158</v>
      </c>
      <c r="H374" s="8" t="s">
        <v>163</v>
      </c>
      <c r="I374" s="8" t="s">
        <v>167</v>
      </c>
      <c r="J374" s="42" t="s">
        <v>152</v>
      </c>
      <c r="K374" s="8" t="s">
        <v>129</v>
      </c>
      <c r="L374" s="25" t="s">
        <v>170</v>
      </c>
      <c r="M374" s="24">
        <v>44651</v>
      </c>
      <c r="N374" s="24">
        <v>45107</v>
      </c>
      <c r="O374" s="14"/>
      <c r="P374" s="28">
        <v>50737.817908976329</v>
      </c>
    </row>
    <row r="375" spans="1:16" ht="13.5" customHeight="1" x14ac:dyDescent="0.35">
      <c r="A375" s="8" t="s">
        <v>6</v>
      </c>
      <c r="B375" s="8" t="s">
        <v>7</v>
      </c>
      <c r="C375" s="8" t="s">
        <v>42</v>
      </c>
      <c r="D375" s="8" t="s">
        <v>42</v>
      </c>
      <c r="E375" s="29" t="s">
        <v>198</v>
      </c>
      <c r="F375" s="8"/>
      <c r="G375" s="8" t="s">
        <v>158</v>
      </c>
      <c r="H375" s="8" t="s">
        <v>163</v>
      </c>
      <c r="I375" s="8" t="s">
        <v>167</v>
      </c>
      <c r="J375" s="42" t="s">
        <v>152</v>
      </c>
      <c r="K375" s="8" t="s">
        <v>129</v>
      </c>
      <c r="L375" s="25" t="s">
        <v>170</v>
      </c>
      <c r="M375" s="24">
        <v>44651</v>
      </c>
      <c r="N375" s="24">
        <v>45107</v>
      </c>
      <c r="O375" s="14"/>
      <c r="P375" s="28">
        <v>0</v>
      </c>
    </row>
    <row r="376" spans="1:16" ht="13.5" customHeight="1" x14ac:dyDescent="0.35">
      <c r="A376" s="8" t="s">
        <v>6</v>
      </c>
      <c r="B376" s="8" t="s">
        <v>7</v>
      </c>
      <c r="C376" s="8" t="s">
        <v>42</v>
      </c>
      <c r="D376" s="8" t="s">
        <v>42</v>
      </c>
      <c r="E376" s="29" t="s">
        <v>49</v>
      </c>
      <c r="F376" s="8"/>
      <c r="G376" s="8" t="s">
        <v>158</v>
      </c>
      <c r="H376" s="8" t="s">
        <v>163</v>
      </c>
      <c r="I376" s="8" t="s">
        <v>167</v>
      </c>
      <c r="J376" s="42" t="s">
        <v>152</v>
      </c>
      <c r="K376" s="8" t="s">
        <v>129</v>
      </c>
      <c r="L376" s="25" t="s">
        <v>170</v>
      </c>
      <c r="M376" s="24">
        <v>44651</v>
      </c>
      <c r="N376" s="24">
        <v>45107</v>
      </c>
      <c r="O376" s="14"/>
      <c r="P376" s="28">
        <v>0</v>
      </c>
    </row>
    <row r="377" spans="1:16" ht="13.5" customHeight="1" x14ac:dyDescent="0.35">
      <c r="A377" s="8" t="s">
        <v>6</v>
      </c>
      <c r="B377" s="8" t="s">
        <v>111</v>
      </c>
      <c r="C377" s="42" t="s">
        <v>112</v>
      </c>
      <c r="D377" s="42" t="s">
        <v>112</v>
      </c>
      <c r="E377" s="42" t="s">
        <v>112</v>
      </c>
      <c r="F377" s="8"/>
      <c r="G377" s="8" t="s">
        <v>158</v>
      </c>
      <c r="H377" s="8" t="s">
        <v>163</v>
      </c>
      <c r="I377" s="8" t="s">
        <v>167</v>
      </c>
      <c r="J377" s="42" t="s">
        <v>152</v>
      </c>
      <c r="K377" s="8" t="s">
        <v>129</v>
      </c>
      <c r="L377" s="25" t="s">
        <v>170</v>
      </c>
      <c r="M377" s="24">
        <v>44651</v>
      </c>
      <c r="N377" s="24">
        <v>45107</v>
      </c>
      <c r="O377" s="14"/>
      <c r="P377" s="28">
        <v>-489344.47148665786</v>
      </c>
    </row>
    <row r="378" spans="1:16" ht="13.5" customHeight="1" x14ac:dyDescent="0.35">
      <c r="A378" s="8" t="s">
        <v>6</v>
      </c>
      <c r="B378" s="8" t="s">
        <v>7</v>
      </c>
      <c r="C378" s="8" t="s">
        <v>8</v>
      </c>
      <c r="D378" s="8" t="s">
        <v>8</v>
      </c>
      <c r="E378" s="29" t="s">
        <v>8</v>
      </c>
      <c r="F378" s="8"/>
      <c r="G378" s="8" t="s">
        <v>158</v>
      </c>
      <c r="H378" s="8" t="s">
        <v>164</v>
      </c>
      <c r="I378" s="8" t="s">
        <v>167</v>
      </c>
      <c r="J378" s="42" t="s">
        <v>152</v>
      </c>
      <c r="K378" s="8" t="s">
        <v>129</v>
      </c>
      <c r="L378" s="25" t="s">
        <v>170</v>
      </c>
      <c r="M378" s="24">
        <v>44651</v>
      </c>
      <c r="N378" s="24">
        <v>45107</v>
      </c>
      <c r="O378" s="14"/>
      <c r="P378" s="28">
        <v>477335.59095854685</v>
      </c>
    </row>
    <row r="379" spans="1:16" ht="13.5" customHeight="1" x14ac:dyDescent="0.35">
      <c r="A379" s="8" t="s">
        <v>6</v>
      </c>
      <c r="B379" s="8" t="s">
        <v>7</v>
      </c>
      <c r="C379" s="8" t="s">
        <v>21</v>
      </c>
      <c r="D379" s="8" t="s">
        <v>21</v>
      </c>
      <c r="E379" s="29" t="s">
        <v>188</v>
      </c>
      <c r="F379" s="8"/>
      <c r="G379" s="8" t="s">
        <v>158</v>
      </c>
      <c r="H379" s="8" t="s">
        <v>164</v>
      </c>
      <c r="I379" s="8" t="s">
        <v>167</v>
      </c>
      <c r="J379" s="42" t="s">
        <v>152</v>
      </c>
      <c r="K379" s="8" t="s">
        <v>129</v>
      </c>
      <c r="L379" s="25" t="s">
        <v>170</v>
      </c>
      <c r="M379" s="24">
        <v>44651</v>
      </c>
      <c r="N379" s="24">
        <v>45107</v>
      </c>
      <c r="O379" s="14"/>
      <c r="P379" s="28">
        <v>259492.09881657531</v>
      </c>
    </row>
    <row r="380" spans="1:16" ht="13.5" customHeight="1" x14ac:dyDescent="0.35">
      <c r="A380" s="8" t="s">
        <v>6</v>
      </c>
      <c r="B380" s="8" t="s">
        <v>7</v>
      </c>
      <c r="C380" s="8" t="s">
        <v>21</v>
      </c>
      <c r="D380" s="8" t="s">
        <v>21</v>
      </c>
      <c r="E380" s="29" t="s">
        <v>189</v>
      </c>
      <c r="F380" s="8"/>
      <c r="G380" s="8" t="s">
        <v>158</v>
      </c>
      <c r="H380" s="8" t="s">
        <v>164</v>
      </c>
      <c r="I380" s="8" t="s">
        <v>167</v>
      </c>
      <c r="J380" s="42" t="s">
        <v>152</v>
      </c>
      <c r="K380" s="8" t="s">
        <v>129</v>
      </c>
      <c r="L380" s="25" t="s">
        <v>170</v>
      </c>
      <c r="M380" s="24">
        <v>44651</v>
      </c>
      <c r="N380" s="24">
        <v>45107</v>
      </c>
      <c r="O380" s="14"/>
      <c r="P380" s="28">
        <v>41962.044088854214</v>
      </c>
    </row>
    <row r="381" spans="1:16" ht="13.5" customHeight="1" x14ac:dyDescent="0.35">
      <c r="A381" s="8" t="s">
        <v>6</v>
      </c>
      <c r="B381" s="8" t="s">
        <v>7</v>
      </c>
      <c r="C381" s="8" t="s">
        <v>21</v>
      </c>
      <c r="D381" s="8" t="s">
        <v>21</v>
      </c>
      <c r="E381" s="29" t="s">
        <v>190</v>
      </c>
      <c r="F381" s="8"/>
      <c r="G381" s="8" t="s">
        <v>158</v>
      </c>
      <c r="H381" s="8" t="s">
        <v>164</v>
      </c>
      <c r="I381" s="8" t="s">
        <v>167</v>
      </c>
      <c r="J381" s="42" t="s">
        <v>152</v>
      </c>
      <c r="K381" s="8" t="s">
        <v>129</v>
      </c>
      <c r="L381" s="25" t="s">
        <v>170</v>
      </c>
      <c r="M381" s="24">
        <v>44651</v>
      </c>
      <c r="N381" s="24">
        <v>45107</v>
      </c>
      <c r="O381" s="14"/>
      <c r="P381" s="28">
        <v>193392.15740869503</v>
      </c>
    </row>
    <row r="382" spans="1:16" ht="13.5" customHeight="1" x14ac:dyDescent="0.35">
      <c r="A382" s="8" t="s">
        <v>6</v>
      </c>
      <c r="B382" s="8" t="s">
        <v>7</v>
      </c>
      <c r="C382" s="8" t="s">
        <v>21</v>
      </c>
      <c r="D382" s="8" t="s">
        <v>21</v>
      </c>
      <c r="E382" s="30" t="s">
        <v>191</v>
      </c>
      <c r="F382" s="8"/>
      <c r="G382" s="8" t="s">
        <v>158</v>
      </c>
      <c r="H382" s="8" t="s">
        <v>164</v>
      </c>
      <c r="I382" s="8" t="s">
        <v>167</v>
      </c>
      <c r="J382" s="42" t="s">
        <v>152</v>
      </c>
      <c r="K382" s="8" t="s">
        <v>129</v>
      </c>
      <c r="L382" s="25" t="s">
        <v>170</v>
      </c>
      <c r="M382" s="24">
        <v>44651</v>
      </c>
      <c r="N382" s="24">
        <v>45107</v>
      </c>
      <c r="O382" s="14"/>
      <c r="P382" s="28">
        <v>158027.24653085845</v>
      </c>
    </row>
    <row r="383" spans="1:16" ht="13.5" customHeight="1" x14ac:dyDescent="0.35">
      <c r="A383" s="8" t="s">
        <v>6</v>
      </c>
      <c r="B383" s="8" t="s">
        <v>7</v>
      </c>
      <c r="C383" s="8" t="s">
        <v>21</v>
      </c>
      <c r="D383" s="8" t="s">
        <v>29</v>
      </c>
      <c r="E383" s="29" t="s">
        <v>192</v>
      </c>
      <c r="F383" s="8"/>
      <c r="G383" s="8" t="s">
        <v>158</v>
      </c>
      <c r="H383" s="8" t="s">
        <v>164</v>
      </c>
      <c r="I383" s="8" t="s">
        <v>167</v>
      </c>
      <c r="J383" s="42" t="s">
        <v>152</v>
      </c>
      <c r="K383" s="8" t="s">
        <v>129</v>
      </c>
      <c r="L383" s="25" t="s">
        <v>170</v>
      </c>
      <c r="M383" s="24">
        <v>44651</v>
      </c>
      <c r="N383" s="24">
        <v>45107</v>
      </c>
      <c r="O383" s="14"/>
      <c r="P383" s="28">
        <v>17911.484817872963</v>
      </c>
    </row>
    <row r="384" spans="1:16" ht="13.5" customHeight="1" x14ac:dyDescent="0.35">
      <c r="A384" s="8" t="s">
        <v>6</v>
      </c>
      <c r="B384" s="8" t="s">
        <v>7</v>
      </c>
      <c r="C384" s="8" t="s">
        <v>21</v>
      </c>
      <c r="D384" s="8" t="s">
        <v>29</v>
      </c>
      <c r="E384" s="29" t="s">
        <v>193</v>
      </c>
      <c r="F384" s="8"/>
      <c r="G384" s="8" t="s">
        <v>158</v>
      </c>
      <c r="H384" s="8" t="s">
        <v>164</v>
      </c>
      <c r="I384" s="8" t="s">
        <v>167</v>
      </c>
      <c r="J384" s="42" t="s">
        <v>152</v>
      </c>
      <c r="K384" s="8" t="s">
        <v>129</v>
      </c>
      <c r="L384" s="25" t="s">
        <v>170</v>
      </c>
      <c r="M384" s="24">
        <v>44651</v>
      </c>
      <c r="N384" s="24">
        <v>45107</v>
      </c>
      <c r="O384" s="14"/>
      <c r="P384" s="28">
        <v>0</v>
      </c>
    </row>
    <row r="385" spans="1:16" ht="13.5" customHeight="1" x14ac:dyDescent="0.35">
      <c r="A385" s="8" t="s">
        <v>6</v>
      </c>
      <c r="B385" s="8" t="s">
        <v>7</v>
      </c>
      <c r="C385" s="8" t="s">
        <v>21</v>
      </c>
      <c r="D385" s="8" t="s">
        <v>29</v>
      </c>
      <c r="E385" s="29" t="s">
        <v>194</v>
      </c>
      <c r="F385" s="8"/>
      <c r="G385" s="8" t="s">
        <v>158</v>
      </c>
      <c r="H385" s="8" t="s">
        <v>164</v>
      </c>
      <c r="I385" s="8" t="s">
        <v>167</v>
      </c>
      <c r="J385" s="42" t="s">
        <v>152</v>
      </c>
      <c r="K385" s="8" t="s">
        <v>129</v>
      </c>
      <c r="L385" s="25" t="s">
        <v>170</v>
      </c>
      <c r="M385" s="24">
        <v>44651</v>
      </c>
      <c r="N385" s="24">
        <v>45107</v>
      </c>
      <c r="O385" s="14"/>
      <c r="P385" s="28">
        <v>0</v>
      </c>
    </row>
    <row r="386" spans="1:16" ht="13.5" customHeight="1" x14ac:dyDescent="0.35">
      <c r="A386" s="8" t="s">
        <v>6</v>
      </c>
      <c r="B386" s="8" t="s">
        <v>7</v>
      </c>
      <c r="C386" s="8" t="s">
        <v>21</v>
      </c>
      <c r="D386" s="8" t="s">
        <v>33</v>
      </c>
      <c r="E386" s="29" t="s">
        <v>195</v>
      </c>
      <c r="F386" s="8"/>
      <c r="G386" s="8" t="s">
        <v>158</v>
      </c>
      <c r="H386" s="8" t="s">
        <v>164</v>
      </c>
      <c r="I386" s="8" t="s">
        <v>167</v>
      </c>
      <c r="J386" s="42" t="s">
        <v>152</v>
      </c>
      <c r="K386" s="8" t="s">
        <v>129</v>
      </c>
      <c r="L386" s="25" t="s">
        <v>170</v>
      </c>
      <c r="M386" s="24">
        <v>44651</v>
      </c>
      <c r="N386" s="24">
        <v>45107</v>
      </c>
      <c r="O386" s="14"/>
      <c r="P386" s="28">
        <v>43772.303270169847</v>
      </c>
    </row>
    <row r="387" spans="1:16" ht="13.5" customHeight="1" x14ac:dyDescent="0.35">
      <c r="A387" s="8" t="s">
        <v>6</v>
      </c>
      <c r="B387" s="8" t="s">
        <v>7</v>
      </c>
      <c r="C387" s="8" t="s">
        <v>21</v>
      </c>
      <c r="D387" s="8" t="s">
        <v>33</v>
      </c>
      <c r="E387" s="29" t="s">
        <v>196</v>
      </c>
      <c r="F387" s="8"/>
      <c r="G387" s="8" t="s">
        <v>158</v>
      </c>
      <c r="H387" s="8" t="s">
        <v>164</v>
      </c>
      <c r="I387" s="8" t="s">
        <v>167</v>
      </c>
      <c r="J387" s="42" t="s">
        <v>152</v>
      </c>
      <c r="K387" s="8" t="s">
        <v>129</v>
      </c>
      <c r="L387" s="25" t="s">
        <v>170</v>
      </c>
      <c r="M387" s="24">
        <v>44651</v>
      </c>
      <c r="N387" s="24">
        <v>45107</v>
      </c>
      <c r="O387" s="14"/>
      <c r="P387" s="28">
        <v>0</v>
      </c>
    </row>
    <row r="388" spans="1:16" ht="13.5" customHeight="1" x14ac:dyDescent="0.35">
      <c r="A388" s="8" t="s">
        <v>6</v>
      </c>
      <c r="B388" s="8" t="s">
        <v>7</v>
      </c>
      <c r="C388" s="8" t="s">
        <v>21</v>
      </c>
      <c r="D388" s="8" t="s">
        <v>33</v>
      </c>
      <c r="E388" s="29" t="s">
        <v>44</v>
      </c>
      <c r="F388" s="8"/>
      <c r="G388" s="8" t="s">
        <v>158</v>
      </c>
      <c r="H388" s="8" t="s">
        <v>164</v>
      </c>
      <c r="I388" s="8" t="s">
        <v>167</v>
      </c>
      <c r="J388" s="42" t="s">
        <v>152</v>
      </c>
      <c r="K388" s="8" t="s">
        <v>129</v>
      </c>
      <c r="L388" s="25" t="s">
        <v>170</v>
      </c>
      <c r="M388" s="24">
        <v>44651</v>
      </c>
      <c r="N388" s="24">
        <v>45107</v>
      </c>
      <c r="O388" s="14"/>
      <c r="P388" s="28">
        <v>0</v>
      </c>
    </row>
    <row r="389" spans="1:16" ht="13.5" customHeight="1" x14ac:dyDescent="0.35">
      <c r="A389" s="8" t="s">
        <v>6</v>
      </c>
      <c r="B389" s="8" t="s">
        <v>7</v>
      </c>
      <c r="C389" s="8" t="s">
        <v>21</v>
      </c>
      <c r="D389" s="8" t="s">
        <v>33</v>
      </c>
      <c r="E389" s="29" t="s">
        <v>197</v>
      </c>
      <c r="F389" s="8"/>
      <c r="G389" s="8" t="s">
        <v>158</v>
      </c>
      <c r="H389" s="8" t="s">
        <v>164</v>
      </c>
      <c r="I389" s="8" t="s">
        <v>167</v>
      </c>
      <c r="J389" s="42" t="s">
        <v>152</v>
      </c>
      <c r="K389" s="8" t="s">
        <v>129</v>
      </c>
      <c r="L389" s="25" t="s">
        <v>170</v>
      </c>
      <c r="M389" s="24">
        <v>44651</v>
      </c>
      <c r="N389" s="24">
        <v>45107</v>
      </c>
      <c r="O389" s="14"/>
      <c r="P389" s="28">
        <v>0</v>
      </c>
    </row>
    <row r="390" spans="1:16" ht="13.5" customHeight="1" x14ac:dyDescent="0.35">
      <c r="A390" s="8" t="s">
        <v>6</v>
      </c>
      <c r="B390" s="8" t="s">
        <v>7</v>
      </c>
      <c r="C390" s="8" t="s">
        <v>21</v>
      </c>
      <c r="D390" s="8" t="s">
        <v>33</v>
      </c>
      <c r="E390" s="29" t="s">
        <v>43</v>
      </c>
      <c r="F390" s="8"/>
      <c r="G390" s="8" t="s">
        <v>158</v>
      </c>
      <c r="H390" s="8" t="s">
        <v>164</v>
      </c>
      <c r="I390" s="8" t="s">
        <v>167</v>
      </c>
      <c r="J390" s="42" t="s">
        <v>152</v>
      </c>
      <c r="K390" s="8" t="s">
        <v>129</v>
      </c>
      <c r="L390" s="25" t="s">
        <v>170</v>
      </c>
      <c r="M390" s="24">
        <v>44651</v>
      </c>
      <c r="N390" s="24">
        <v>45107</v>
      </c>
      <c r="O390" s="14"/>
      <c r="P390" s="28">
        <v>0</v>
      </c>
    </row>
    <row r="391" spans="1:16" ht="13.5" customHeight="1" x14ac:dyDescent="0.35">
      <c r="A391" s="8" t="s">
        <v>6</v>
      </c>
      <c r="B391" s="8" t="s">
        <v>7</v>
      </c>
      <c r="C391" s="8" t="s">
        <v>21</v>
      </c>
      <c r="D391" s="8" t="s">
        <v>33</v>
      </c>
      <c r="E391" s="29" t="s">
        <v>198</v>
      </c>
      <c r="F391" s="8"/>
      <c r="G391" s="8" t="s">
        <v>158</v>
      </c>
      <c r="H391" s="8" t="s">
        <v>164</v>
      </c>
      <c r="I391" s="8" t="s">
        <v>167</v>
      </c>
      <c r="J391" s="42" t="s">
        <v>152</v>
      </c>
      <c r="K391" s="8" t="s">
        <v>129</v>
      </c>
      <c r="L391" s="25" t="s">
        <v>170</v>
      </c>
      <c r="M391" s="24">
        <v>44651</v>
      </c>
      <c r="N391" s="24">
        <v>45107</v>
      </c>
      <c r="O391" s="14"/>
      <c r="P391" s="28">
        <v>0</v>
      </c>
    </row>
    <row r="392" spans="1:16" ht="13.5" customHeight="1" x14ac:dyDescent="0.35">
      <c r="A392" s="8" t="s">
        <v>6</v>
      </c>
      <c r="B392" s="8" t="s">
        <v>7</v>
      </c>
      <c r="C392" s="8" t="s">
        <v>40</v>
      </c>
      <c r="D392" s="8" t="s">
        <v>40</v>
      </c>
      <c r="E392" s="30" t="s">
        <v>40</v>
      </c>
      <c r="F392" s="8"/>
      <c r="G392" s="8" t="s">
        <v>158</v>
      </c>
      <c r="H392" s="8" t="s">
        <v>164</v>
      </c>
      <c r="I392" s="8" t="s">
        <v>167</v>
      </c>
      <c r="J392" s="42" t="s">
        <v>152</v>
      </c>
      <c r="K392" s="8" t="s">
        <v>129</v>
      </c>
      <c r="L392" s="25" t="s">
        <v>170</v>
      </c>
      <c r="M392" s="24">
        <v>44651</v>
      </c>
      <c r="N392" s="24">
        <v>45107</v>
      </c>
      <c r="O392" s="14"/>
      <c r="P392" s="28">
        <v>292137.90326856851</v>
      </c>
    </row>
    <row r="393" spans="1:16" ht="13.5" customHeight="1" x14ac:dyDescent="0.35">
      <c r="A393" s="8" t="s">
        <v>6</v>
      </c>
      <c r="B393" s="8" t="s">
        <v>7</v>
      </c>
      <c r="C393" s="8" t="s">
        <v>41</v>
      </c>
      <c r="D393" s="8" t="s">
        <v>41</v>
      </c>
      <c r="E393" s="29" t="s">
        <v>41</v>
      </c>
      <c r="F393" s="8"/>
      <c r="G393" s="8" t="s">
        <v>158</v>
      </c>
      <c r="H393" s="8" t="s">
        <v>164</v>
      </c>
      <c r="I393" s="8" t="s">
        <v>167</v>
      </c>
      <c r="J393" s="42" t="s">
        <v>152</v>
      </c>
      <c r="K393" s="8" t="s">
        <v>129</v>
      </c>
      <c r="L393" s="25" t="s">
        <v>170</v>
      </c>
      <c r="M393" s="24">
        <v>44651</v>
      </c>
      <c r="N393" s="24">
        <v>45107</v>
      </c>
      <c r="O393" s="14"/>
      <c r="P393" s="28">
        <v>28066.714500000002</v>
      </c>
    </row>
    <row r="394" spans="1:16" ht="13.5" customHeight="1" x14ac:dyDescent="0.35">
      <c r="A394" s="8" t="s">
        <v>6</v>
      </c>
      <c r="B394" s="8" t="s">
        <v>7</v>
      </c>
      <c r="C394" s="8" t="s">
        <v>42</v>
      </c>
      <c r="D394" s="8" t="s">
        <v>42</v>
      </c>
      <c r="E394" s="29" t="s">
        <v>43</v>
      </c>
      <c r="F394" s="8"/>
      <c r="G394" s="8" t="s">
        <v>158</v>
      </c>
      <c r="H394" s="8" t="s">
        <v>164</v>
      </c>
      <c r="I394" s="8" t="s">
        <v>167</v>
      </c>
      <c r="J394" s="42" t="s">
        <v>152</v>
      </c>
      <c r="K394" s="8" t="s">
        <v>129</v>
      </c>
      <c r="L394" s="25" t="s">
        <v>170</v>
      </c>
      <c r="M394" s="24">
        <v>44651</v>
      </c>
      <c r="N394" s="24">
        <v>45107</v>
      </c>
      <c r="O394" s="14"/>
      <c r="P394" s="28">
        <v>0</v>
      </c>
    </row>
    <row r="395" spans="1:16" ht="13.5" customHeight="1" x14ac:dyDescent="0.35">
      <c r="A395" s="8" t="s">
        <v>6</v>
      </c>
      <c r="B395" s="8" t="s">
        <v>7</v>
      </c>
      <c r="C395" s="8" t="s">
        <v>42</v>
      </c>
      <c r="D395" s="8" t="s">
        <v>42</v>
      </c>
      <c r="E395" s="29" t="s">
        <v>44</v>
      </c>
      <c r="F395" s="8"/>
      <c r="G395" s="8" t="s">
        <v>158</v>
      </c>
      <c r="H395" s="8" t="s">
        <v>164</v>
      </c>
      <c r="I395" s="8" t="s">
        <v>167</v>
      </c>
      <c r="J395" s="42" t="s">
        <v>152</v>
      </c>
      <c r="K395" s="8" t="s">
        <v>129</v>
      </c>
      <c r="L395" s="25" t="s">
        <v>170</v>
      </c>
      <c r="M395" s="24">
        <v>44651</v>
      </c>
      <c r="N395" s="24">
        <v>45107</v>
      </c>
      <c r="O395" s="14"/>
      <c r="P395" s="28">
        <v>0</v>
      </c>
    </row>
    <row r="396" spans="1:16" ht="13.5" customHeight="1" x14ac:dyDescent="0.35">
      <c r="A396" s="8" t="s">
        <v>6</v>
      </c>
      <c r="B396" s="8" t="s">
        <v>7</v>
      </c>
      <c r="C396" s="8" t="s">
        <v>42</v>
      </c>
      <c r="D396" s="8" t="s">
        <v>42</v>
      </c>
      <c r="E396" s="29" t="s">
        <v>45</v>
      </c>
      <c r="F396" s="8"/>
      <c r="G396" s="8" t="s">
        <v>158</v>
      </c>
      <c r="H396" s="8" t="s">
        <v>164</v>
      </c>
      <c r="I396" s="8" t="s">
        <v>167</v>
      </c>
      <c r="J396" s="42" t="s">
        <v>152</v>
      </c>
      <c r="K396" s="8" t="s">
        <v>129</v>
      </c>
      <c r="L396" s="25" t="s">
        <v>170</v>
      </c>
      <c r="M396" s="24">
        <v>44651</v>
      </c>
      <c r="N396" s="24">
        <v>45107</v>
      </c>
      <c r="O396" s="14"/>
      <c r="P396" s="28">
        <v>0</v>
      </c>
    </row>
    <row r="397" spans="1:16" ht="13.5" customHeight="1" x14ac:dyDescent="0.35">
      <c r="A397" s="8" t="s">
        <v>6</v>
      </c>
      <c r="B397" s="8" t="s">
        <v>7</v>
      </c>
      <c r="C397" s="8" t="s">
        <v>42</v>
      </c>
      <c r="D397" s="8" t="s">
        <v>42</v>
      </c>
      <c r="E397" s="29" t="s">
        <v>46</v>
      </c>
      <c r="F397" s="8"/>
      <c r="G397" s="8" t="s">
        <v>158</v>
      </c>
      <c r="H397" s="8" t="s">
        <v>164</v>
      </c>
      <c r="I397" s="8" t="s">
        <v>167</v>
      </c>
      <c r="J397" s="42" t="s">
        <v>152</v>
      </c>
      <c r="K397" s="8" t="s">
        <v>129</v>
      </c>
      <c r="L397" s="25" t="s">
        <v>170</v>
      </c>
      <c r="M397" s="24">
        <v>44651</v>
      </c>
      <c r="N397" s="24">
        <v>45107</v>
      </c>
      <c r="O397" s="14"/>
      <c r="P397" s="28">
        <v>0</v>
      </c>
    </row>
    <row r="398" spans="1:16" ht="13.5" customHeight="1" x14ac:dyDescent="0.35">
      <c r="A398" s="8" t="s">
        <v>6</v>
      </c>
      <c r="B398" s="8" t="s">
        <v>7</v>
      </c>
      <c r="C398" s="8" t="s">
        <v>42</v>
      </c>
      <c r="D398" s="8" t="s">
        <v>42</v>
      </c>
      <c r="E398" s="29" t="s">
        <v>47</v>
      </c>
      <c r="F398" s="8"/>
      <c r="G398" s="8" t="s">
        <v>158</v>
      </c>
      <c r="H398" s="8" t="s">
        <v>164</v>
      </c>
      <c r="I398" s="8" t="s">
        <v>167</v>
      </c>
      <c r="J398" s="42" t="s">
        <v>152</v>
      </c>
      <c r="K398" s="8" t="s">
        <v>129</v>
      </c>
      <c r="L398" s="25" t="s">
        <v>170</v>
      </c>
      <c r="M398" s="24">
        <v>44651</v>
      </c>
      <c r="N398" s="24">
        <v>45107</v>
      </c>
      <c r="O398" s="14"/>
      <c r="P398" s="28">
        <v>56346.716602839515</v>
      </c>
    </row>
    <row r="399" spans="1:16" ht="13.5" customHeight="1" x14ac:dyDescent="0.35">
      <c r="A399" s="8" t="s">
        <v>6</v>
      </c>
      <c r="B399" s="8" t="s">
        <v>7</v>
      </c>
      <c r="C399" s="8" t="s">
        <v>42</v>
      </c>
      <c r="D399" s="8" t="s">
        <v>42</v>
      </c>
      <c r="E399" s="29" t="s">
        <v>198</v>
      </c>
      <c r="F399" s="8"/>
      <c r="G399" s="8" t="s">
        <v>158</v>
      </c>
      <c r="H399" s="8" t="s">
        <v>164</v>
      </c>
      <c r="I399" s="8" t="s">
        <v>167</v>
      </c>
      <c r="J399" s="42" t="s">
        <v>152</v>
      </c>
      <c r="K399" s="8" t="s">
        <v>129</v>
      </c>
      <c r="L399" s="25" t="s">
        <v>170</v>
      </c>
      <c r="M399" s="24">
        <v>44651</v>
      </c>
      <c r="N399" s="24">
        <v>45107</v>
      </c>
      <c r="O399" s="14"/>
      <c r="P399" s="28">
        <v>0</v>
      </c>
    </row>
    <row r="400" spans="1:16" ht="13.5" customHeight="1" x14ac:dyDescent="0.35">
      <c r="A400" s="8" t="s">
        <v>6</v>
      </c>
      <c r="B400" s="8" t="s">
        <v>7</v>
      </c>
      <c r="C400" s="8" t="s">
        <v>42</v>
      </c>
      <c r="D400" s="8" t="s">
        <v>42</v>
      </c>
      <c r="E400" s="29" t="s">
        <v>49</v>
      </c>
      <c r="F400" s="8"/>
      <c r="G400" s="8" t="s">
        <v>158</v>
      </c>
      <c r="H400" s="8" t="s">
        <v>164</v>
      </c>
      <c r="I400" s="8" t="s">
        <v>167</v>
      </c>
      <c r="J400" s="42" t="s">
        <v>152</v>
      </c>
      <c r="K400" s="8" t="s">
        <v>129</v>
      </c>
      <c r="L400" s="25" t="s">
        <v>170</v>
      </c>
      <c r="M400" s="24">
        <v>44651</v>
      </c>
      <c r="N400" s="24">
        <v>45107</v>
      </c>
      <c r="O400" s="14"/>
      <c r="P400" s="28">
        <v>0</v>
      </c>
    </row>
    <row r="401" spans="1:16" ht="13.5" customHeight="1" x14ac:dyDescent="0.35">
      <c r="A401" s="8" t="s">
        <v>6</v>
      </c>
      <c r="B401" s="8" t="s">
        <v>111</v>
      </c>
      <c r="C401" s="42" t="s">
        <v>112</v>
      </c>
      <c r="D401" s="42" t="s">
        <v>112</v>
      </c>
      <c r="E401" s="42" t="s">
        <v>112</v>
      </c>
      <c r="F401" s="8"/>
      <c r="G401" s="8" t="s">
        <v>158</v>
      </c>
      <c r="H401" s="8" t="s">
        <v>164</v>
      </c>
      <c r="I401" s="8" t="s">
        <v>167</v>
      </c>
      <c r="J401" s="42" t="s">
        <v>152</v>
      </c>
      <c r="K401" s="8" t="s">
        <v>129</v>
      </c>
      <c r="L401" s="25" t="s">
        <v>170</v>
      </c>
      <c r="M401" s="24">
        <v>44651</v>
      </c>
      <c r="N401" s="24">
        <v>45107</v>
      </c>
      <c r="O401" s="14"/>
      <c r="P401" s="28">
        <v>-505460.01344204764</v>
      </c>
    </row>
    <row r="402" spans="1:16" ht="13.5" customHeight="1" x14ac:dyDescent="0.35">
      <c r="A402" s="8" t="s">
        <v>6</v>
      </c>
      <c r="B402" s="8" t="s">
        <v>7</v>
      </c>
      <c r="C402" s="8" t="s">
        <v>8</v>
      </c>
      <c r="D402" s="8" t="s">
        <v>8</v>
      </c>
      <c r="E402" s="29" t="s">
        <v>8</v>
      </c>
      <c r="F402" s="8"/>
      <c r="G402" s="8" t="s">
        <v>158</v>
      </c>
      <c r="H402" s="8" t="s">
        <v>165</v>
      </c>
      <c r="I402" s="8" t="s">
        <v>167</v>
      </c>
      <c r="J402" s="42" t="s">
        <v>152</v>
      </c>
      <c r="K402" s="8" t="s">
        <v>129</v>
      </c>
      <c r="L402" s="25" t="s">
        <v>170</v>
      </c>
      <c r="M402" s="24">
        <v>44651</v>
      </c>
      <c r="N402" s="24">
        <v>45107</v>
      </c>
      <c r="O402" s="14"/>
      <c r="P402" s="28">
        <v>499600.3211182612</v>
      </c>
    </row>
    <row r="403" spans="1:16" ht="13.5" customHeight="1" x14ac:dyDescent="0.35">
      <c r="A403" s="8" t="s">
        <v>6</v>
      </c>
      <c r="B403" s="8" t="s">
        <v>7</v>
      </c>
      <c r="C403" s="8" t="s">
        <v>8</v>
      </c>
      <c r="D403" s="8" t="s">
        <v>8</v>
      </c>
      <c r="E403" s="29" t="s">
        <v>9</v>
      </c>
      <c r="F403" s="8"/>
      <c r="G403" s="8" t="s">
        <v>158</v>
      </c>
      <c r="H403" s="8" t="s">
        <v>165</v>
      </c>
      <c r="I403" s="8" t="s">
        <v>167</v>
      </c>
      <c r="J403" s="42" t="s">
        <v>152</v>
      </c>
      <c r="K403" s="8" t="s">
        <v>129</v>
      </c>
      <c r="L403" s="25" t="s">
        <v>170</v>
      </c>
      <c r="M403" s="24">
        <v>44651</v>
      </c>
      <c r="N403" s="24">
        <v>45107</v>
      </c>
      <c r="O403" s="14"/>
      <c r="P403" s="28">
        <v>0</v>
      </c>
    </row>
    <row r="404" spans="1:16" ht="13.5" customHeight="1" x14ac:dyDescent="0.35">
      <c r="A404" s="8" t="s">
        <v>6</v>
      </c>
      <c r="B404" s="8" t="s">
        <v>7</v>
      </c>
      <c r="C404" s="8" t="s">
        <v>8</v>
      </c>
      <c r="D404" s="8" t="s">
        <v>8</v>
      </c>
      <c r="E404" s="29" t="s">
        <v>10</v>
      </c>
      <c r="F404" s="8"/>
      <c r="G404" s="8" t="s">
        <v>158</v>
      </c>
      <c r="H404" s="8" t="s">
        <v>165</v>
      </c>
      <c r="I404" s="8" t="s">
        <v>167</v>
      </c>
      <c r="J404" s="42" t="s">
        <v>152</v>
      </c>
      <c r="K404" s="8" t="s">
        <v>129</v>
      </c>
      <c r="L404" s="25" t="s">
        <v>170</v>
      </c>
      <c r="M404" s="24">
        <v>44651</v>
      </c>
      <c r="N404" s="24">
        <v>45107</v>
      </c>
      <c r="O404" s="14"/>
      <c r="P404" s="28">
        <v>0</v>
      </c>
    </row>
    <row r="405" spans="1:16" ht="13.5" customHeight="1" x14ac:dyDescent="0.35">
      <c r="A405" s="8" t="s">
        <v>6</v>
      </c>
      <c r="B405" s="8" t="s">
        <v>7</v>
      </c>
      <c r="C405" s="8" t="s">
        <v>8</v>
      </c>
      <c r="D405" s="8" t="s">
        <v>8</v>
      </c>
      <c r="E405" s="29" t="s">
        <v>11</v>
      </c>
      <c r="F405" s="8"/>
      <c r="G405" s="8" t="s">
        <v>158</v>
      </c>
      <c r="H405" s="8" t="s">
        <v>165</v>
      </c>
      <c r="I405" s="8" t="s">
        <v>167</v>
      </c>
      <c r="J405" s="42" t="s">
        <v>152</v>
      </c>
      <c r="K405" s="8" t="s">
        <v>129</v>
      </c>
      <c r="L405" s="25" t="s">
        <v>170</v>
      </c>
      <c r="M405" s="24">
        <v>44651</v>
      </c>
      <c r="N405" s="24">
        <v>45107</v>
      </c>
      <c r="O405" s="14"/>
      <c r="P405" s="28">
        <v>0</v>
      </c>
    </row>
    <row r="406" spans="1:16" ht="13.5" customHeight="1" x14ac:dyDescent="0.35">
      <c r="A406" s="8" t="s">
        <v>6</v>
      </c>
      <c r="B406" s="8" t="s">
        <v>7</v>
      </c>
      <c r="C406" s="8" t="s">
        <v>8</v>
      </c>
      <c r="D406" s="8" t="s">
        <v>8</v>
      </c>
      <c r="E406" s="29" t="s">
        <v>12</v>
      </c>
      <c r="F406" s="8"/>
      <c r="G406" s="8" t="s">
        <v>158</v>
      </c>
      <c r="H406" s="8" t="s">
        <v>165</v>
      </c>
      <c r="I406" s="8" t="s">
        <v>167</v>
      </c>
      <c r="J406" s="42" t="s">
        <v>152</v>
      </c>
      <c r="K406" s="8" t="s">
        <v>129</v>
      </c>
      <c r="L406" s="25" t="s">
        <v>170</v>
      </c>
      <c r="M406" s="24">
        <v>44651</v>
      </c>
      <c r="N406" s="24">
        <v>45107</v>
      </c>
      <c r="O406" s="14"/>
      <c r="P406" s="28">
        <v>0</v>
      </c>
    </row>
    <row r="407" spans="1:16" ht="13.5" customHeight="1" x14ac:dyDescent="0.35">
      <c r="A407" s="8" t="s">
        <v>6</v>
      </c>
      <c r="B407" s="8" t="s">
        <v>7</v>
      </c>
      <c r="C407" s="8" t="s">
        <v>8</v>
      </c>
      <c r="D407" s="8" t="s">
        <v>8</v>
      </c>
      <c r="E407" s="29" t="s">
        <v>13</v>
      </c>
      <c r="F407" s="8"/>
      <c r="G407" s="8" t="s">
        <v>158</v>
      </c>
      <c r="H407" s="8" t="s">
        <v>165</v>
      </c>
      <c r="I407" s="8" t="s">
        <v>167</v>
      </c>
      <c r="J407" s="42" t="s">
        <v>152</v>
      </c>
      <c r="K407" s="8" t="s">
        <v>129</v>
      </c>
      <c r="L407" s="25" t="s">
        <v>170</v>
      </c>
      <c r="M407" s="24">
        <v>44651</v>
      </c>
      <c r="N407" s="24">
        <v>45107</v>
      </c>
      <c r="O407" s="14"/>
      <c r="P407" s="28">
        <v>0</v>
      </c>
    </row>
    <row r="408" spans="1:16" ht="13.5" customHeight="1" x14ac:dyDescent="0.35">
      <c r="A408" s="8" t="s">
        <v>6</v>
      </c>
      <c r="B408" s="8" t="s">
        <v>7</v>
      </c>
      <c r="C408" s="8" t="s">
        <v>8</v>
      </c>
      <c r="D408" s="8" t="s">
        <v>8</v>
      </c>
      <c r="E408" s="29" t="s">
        <v>14</v>
      </c>
      <c r="F408" s="8"/>
      <c r="G408" s="8" t="s">
        <v>158</v>
      </c>
      <c r="H408" s="8" t="s">
        <v>165</v>
      </c>
      <c r="I408" s="8" t="s">
        <v>167</v>
      </c>
      <c r="J408" s="42" t="s">
        <v>152</v>
      </c>
      <c r="K408" s="8" t="s">
        <v>129</v>
      </c>
      <c r="L408" s="25" t="s">
        <v>170</v>
      </c>
      <c r="M408" s="24">
        <v>44651</v>
      </c>
      <c r="N408" s="24">
        <v>45107</v>
      </c>
      <c r="O408" s="14"/>
      <c r="P408" s="28">
        <v>0</v>
      </c>
    </row>
    <row r="409" spans="1:16" ht="13.5" customHeight="1" x14ac:dyDescent="0.35">
      <c r="A409" s="8" t="s">
        <v>6</v>
      </c>
      <c r="B409" s="8" t="s">
        <v>7</v>
      </c>
      <c r="C409" s="8" t="s">
        <v>8</v>
      </c>
      <c r="D409" s="8" t="s">
        <v>8</v>
      </c>
      <c r="E409" s="29" t="s">
        <v>15</v>
      </c>
      <c r="F409" s="8"/>
      <c r="G409" s="8" t="s">
        <v>158</v>
      </c>
      <c r="H409" s="8" t="s">
        <v>165</v>
      </c>
      <c r="I409" s="8" t="s">
        <v>167</v>
      </c>
      <c r="J409" s="42" t="s">
        <v>152</v>
      </c>
      <c r="K409" s="8" t="s">
        <v>129</v>
      </c>
      <c r="L409" s="25" t="s">
        <v>170</v>
      </c>
      <c r="M409" s="24">
        <v>44651</v>
      </c>
      <c r="N409" s="24">
        <v>45107</v>
      </c>
      <c r="O409" s="14"/>
      <c r="P409" s="28">
        <v>0</v>
      </c>
    </row>
    <row r="410" spans="1:16" ht="13.5" customHeight="1" x14ac:dyDescent="0.35">
      <c r="A410" s="8" t="s">
        <v>6</v>
      </c>
      <c r="B410" s="8" t="s">
        <v>7</v>
      </c>
      <c r="C410" s="8" t="s">
        <v>8</v>
      </c>
      <c r="D410" s="8" t="s">
        <v>8</v>
      </c>
      <c r="E410" s="29" t="s">
        <v>16</v>
      </c>
      <c r="F410" s="8"/>
      <c r="G410" s="8" t="s">
        <v>158</v>
      </c>
      <c r="H410" s="8" t="s">
        <v>165</v>
      </c>
      <c r="I410" s="8" t="s">
        <v>167</v>
      </c>
      <c r="J410" s="42" t="s">
        <v>152</v>
      </c>
      <c r="K410" s="8" t="s">
        <v>129</v>
      </c>
      <c r="L410" s="25" t="s">
        <v>170</v>
      </c>
      <c r="M410" s="24">
        <v>44651</v>
      </c>
      <c r="N410" s="24">
        <v>45107</v>
      </c>
      <c r="O410" s="14"/>
      <c r="P410" s="28">
        <v>0</v>
      </c>
    </row>
    <row r="411" spans="1:16" ht="13.5" customHeight="1" x14ac:dyDescent="0.35">
      <c r="A411" s="8" t="s">
        <v>6</v>
      </c>
      <c r="B411" s="8" t="s">
        <v>7</v>
      </c>
      <c r="C411" s="8" t="s">
        <v>8</v>
      </c>
      <c r="D411" s="8" t="s">
        <v>8</v>
      </c>
      <c r="E411" s="29" t="s">
        <v>17</v>
      </c>
      <c r="F411" s="8"/>
      <c r="G411" s="8" t="s">
        <v>158</v>
      </c>
      <c r="H411" s="8" t="s">
        <v>165</v>
      </c>
      <c r="I411" s="8" t="s">
        <v>167</v>
      </c>
      <c r="J411" s="42" t="s">
        <v>152</v>
      </c>
      <c r="K411" s="8" t="s">
        <v>129</v>
      </c>
      <c r="L411" s="25" t="s">
        <v>170</v>
      </c>
      <c r="M411" s="24">
        <v>44651</v>
      </c>
      <c r="N411" s="24">
        <v>45107</v>
      </c>
      <c r="O411" s="14"/>
      <c r="P411" s="28">
        <v>0</v>
      </c>
    </row>
    <row r="412" spans="1:16" ht="13.5" customHeight="1" x14ac:dyDescent="0.35">
      <c r="A412" s="8" t="s">
        <v>6</v>
      </c>
      <c r="B412" s="8" t="s">
        <v>7</v>
      </c>
      <c r="C412" s="8" t="s">
        <v>8</v>
      </c>
      <c r="D412" s="8" t="s">
        <v>8</v>
      </c>
      <c r="E412" s="29" t="s">
        <v>18</v>
      </c>
      <c r="F412" s="8"/>
      <c r="G412" s="8" t="s">
        <v>158</v>
      </c>
      <c r="H412" s="8" t="s">
        <v>165</v>
      </c>
      <c r="I412" s="8" t="s">
        <v>167</v>
      </c>
      <c r="J412" s="42" t="s">
        <v>152</v>
      </c>
      <c r="K412" s="8" t="s">
        <v>129</v>
      </c>
      <c r="L412" s="25" t="s">
        <v>170</v>
      </c>
      <c r="M412" s="24">
        <v>44651</v>
      </c>
      <c r="N412" s="24">
        <v>45107</v>
      </c>
      <c r="O412" s="14"/>
      <c r="P412" s="28">
        <v>0</v>
      </c>
    </row>
    <row r="413" spans="1:16" ht="13.5" customHeight="1" x14ac:dyDescent="0.35">
      <c r="A413" s="8" t="s">
        <v>6</v>
      </c>
      <c r="B413" s="8" t="s">
        <v>7</v>
      </c>
      <c r="C413" s="8" t="s">
        <v>8</v>
      </c>
      <c r="D413" s="8" t="s">
        <v>8</v>
      </c>
      <c r="E413" s="29" t="s">
        <v>19</v>
      </c>
      <c r="F413" s="8"/>
      <c r="G413" s="8" t="s">
        <v>158</v>
      </c>
      <c r="H413" s="8" t="s">
        <v>165</v>
      </c>
      <c r="I413" s="8" t="s">
        <v>167</v>
      </c>
      <c r="J413" s="42" t="s">
        <v>152</v>
      </c>
      <c r="K413" s="8" t="s">
        <v>129</v>
      </c>
      <c r="L413" s="25" t="s">
        <v>170</v>
      </c>
      <c r="M413" s="24">
        <v>44651</v>
      </c>
      <c r="N413" s="24">
        <v>45107</v>
      </c>
      <c r="O413" s="14"/>
      <c r="P413" s="28">
        <v>0</v>
      </c>
    </row>
    <row r="414" spans="1:16" ht="13.5" customHeight="1" x14ac:dyDescent="0.35">
      <c r="A414" s="8" t="s">
        <v>6</v>
      </c>
      <c r="B414" s="8" t="s">
        <v>7</v>
      </c>
      <c r="C414" s="8" t="s">
        <v>8</v>
      </c>
      <c r="D414" s="8" t="s">
        <v>8</v>
      </c>
      <c r="E414" s="29" t="s">
        <v>20</v>
      </c>
      <c r="F414" s="8"/>
      <c r="G414" s="8" t="s">
        <v>158</v>
      </c>
      <c r="H414" s="8" t="s">
        <v>165</v>
      </c>
      <c r="I414" s="8" t="s">
        <v>167</v>
      </c>
      <c r="J414" s="42" t="s">
        <v>152</v>
      </c>
      <c r="K414" s="8" t="s">
        <v>129</v>
      </c>
      <c r="L414" s="25" t="s">
        <v>170</v>
      </c>
      <c r="M414" s="24">
        <v>44651</v>
      </c>
      <c r="N414" s="24">
        <v>45107</v>
      </c>
      <c r="O414" s="14"/>
      <c r="P414" s="28">
        <v>0</v>
      </c>
    </row>
    <row r="415" spans="1:16" ht="13.5" customHeight="1" x14ac:dyDescent="0.35">
      <c r="A415" s="8" t="s">
        <v>6</v>
      </c>
      <c r="B415" s="8" t="s">
        <v>7</v>
      </c>
      <c r="C415" s="8" t="s">
        <v>21</v>
      </c>
      <c r="D415" s="8" t="s">
        <v>21</v>
      </c>
      <c r="E415" s="29" t="s">
        <v>22</v>
      </c>
      <c r="F415" s="8"/>
      <c r="G415" s="8" t="s">
        <v>158</v>
      </c>
      <c r="H415" s="8" t="s">
        <v>165</v>
      </c>
      <c r="I415" s="8" t="s">
        <v>167</v>
      </c>
      <c r="J415" s="42" t="s">
        <v>152</v>
      </c>
      <c r="K415" s="8" t="s">
        <v>129</v>
      </c>
      <c r="L415" s="25" t="s">
        <v>170</v>
      </c>
      <c r="M415" s="24">
        <v>44651</v>
      </c>
      <c r="N415" s="24">
        <v>45107</v>
      </c>
      <c r="O415" s="14"/>
      <c r="P415" s="28">
        <v>0</v>
      </c>
    </row>
    <row r="416" spans="1:16" ht="13.5" customHeight="1" x14ac:dyDescent="0.35">
      <c r="A416" s="8" t="s">
        <v>6</v>
      </c>
      <c r="B416" s="8" t="s">
        <v>7</v>
      </c>
      <c r="C416" s="8" t="s">
        <v>21</v>
      </c>
      <c r="D416" s="8" t="s">
        <v>21</v>
      </c>
      <c r="E416" s="29" t="s">
        <v>23</v>
      </c>
      <c r="F416" s="8"/>
      <c r="G416" s="8" t="s">
        <v>158</v>
      </c>
      <c r="H416" s="8" t="s">
        <v>165</v>
      </c>
      <c r="I416" s="8" t="s">
        <v>167</v>
      </c>
      <c r="J416" s="42" t="s">
        <v>152</v>
      </c>
      <c r="K416" s="8" t="s">
        <v>129</v>
      </c>
      <c r="L416" s="25" t="s">
        <v>170</v>
      </c>
      <c r="M416" s="24">
        <v>44651</v>
      </c>
      <c r="N416" s="24">
        <v>45107</v>
      </c>
      <c r="O416" s="14"/>
      <c r="P416" s="28">
        <v>0</v>
      </c>
    </row>
    <row r="417" spans="1:16" ht="13.5" customHeight="1" x14ac:dyDescent="0.35">
      <c r="A417" s="8" t="s">
        <v>6</v>
      </c>
      <c r="B417" s="8" t="s">
        <v>7</v>
      </c>
      <c r="C417" s="8" t="s">
        <v>21</v>
      </c>
      <c r="D417" s="8" t="s">
        <v>21</v>
      </c>
      <c r="E417" s="29" t="s">
        <v>24</v>
      </c>
      <c r="F417" s="8"/>
      <c r="G417" s="8" t="s">
        <v>158</v>
      </c>
      <c r="H417" s="8" t="s">
        <v>165</v>
      </c>
      <c r="I417" s="8" t="s">
        <v>167</v>
      </c>
      <c r="J417" s="42" t="s">
        <v>152</v>
      </c>
      <c r="K417" s="8" t="s">
        <v>129</v>
      </c>
      <c r="L417" s="25" t="s">
        <v>170</v>
      </c>
      <c r="M417" s="24">
        <v>44651</v>
      </c>
      <c r="N417" s="24">
        <v>45107</v>
      </c>
      <c r="O417" s="14"/>
      <c r="P417" s="28">
        <v>0</v>
      </c>
    </row>
    <row r="418" spans="1:16" ht="13.5" customHeight="1" x14ac:dyDescent="0.35">
      <c r="A418" s="8" t="s">
        <v>6</v>
      </c>
      <c r="B418" s="8" t="s">
        <v>7</v>
      </c>
      <c r="C418" s="8" t="s">
        <v>21</v>
      </c>
      <c r="D418" s="8" t="s">
        <v>21</v>
      </c>
      <c r="E418" s="29" t="s">
        <v>188</v>
      </c>
      <c r="F418" s="8"/>
      <c r="G418" s="8" t="s">
        <v>158</v>
      </c>
      <c r="H418" s="8" t="s">
        <v>165</v>
      </c>
      <c r="I418" s="8" t="s">
        <v>167</v>
      </c>
      <c r="J418" s="42" t="s">
        <v>152</v>
      </c>
      <c r="K418" s="8" t="s">
        <v>129</v>
      </c>
      <c r="L418" s="25" t="s">
        <v>170</v>
      </c>
      <c r="M418" s="24">
        <v>44651</v>
      </c>
      <c r="N418" s="24">
        <v>45107</v>
      </c>
      <c r="O418" s="14"/>
      <c r="P418" s="28">
        <v>75890.652789892541</v>
      </c>
    </row>
    <row r="419" spans="1:16" ht="13.5" customHeight="1" x14ac:dyDescent="0.35">
      <c r="A419" s="8" t="s">
        <v>6</v>
      </c>
      <c r="B419" s="8" t="s">
        <v>7</v>
      </c>
      <c r="C419" s="8" t="s">
        <v>21</v>
      </c>
      <c r="D419" s="8" t="s">
        <v>21</v>
      </c>
      <c r="E419" s="29" t="s">
        <v>189</v>
      </c>
      <c r="F419" s="8"/>
      <c r="G419" s="8" t="s">
        <v>158</v>
      </c>
      <c r="H419" s="8" t="s">
        <v>165</v>
      </c>
      <c r="I419" s="8" t="s">
        <v>167</v>
      </c>
      <c r="J419" s="42" t="s">
        <v>152</v>
      </c>
      <c r="K419" s="8" t="s">
        <v>129</v>
      </c>
      <c r="L419" s="25" t="s">
        <v>170</v>
      </c>
      <c r="M419" s="24">
        <v>44651</v>
      </c>
      <c r="N419" s="24">
        <v>45107</v>
      </c>
      <c r="O419" s="14"/>
      <c r="P419" s="28">
        <v>12767.035626919191</v>
      </c>
    </row>
    <row r="420" spans="1:16" ht="13.5" customHeight="1" x14ac:dyDescent="0.35">
      <c r="A420" s="8" t="s">
        <v>6</v>
      </c>
      <c r="B420" s="8" t="s">
        <v>7</v>
      </c>
      <c r="C420" s="8" t="s">
        <v>21</v>
      </c>
      <c r="D420" s="8" t="s">
        <v>21</v>
      </c>
      <c r="E420" s="29" t="s">
        <v>190</v>
      </c>
      <c r="F420" s="8"/>
      <c r="G420" s="8" t="s">
        <v>158</v>
      </c>
      <c r="H420" s="8" t="s">
        <v>165</v>
      </c>
      <c r="I420" s="8" t="s">
        <v>167</v>
      </c>
      <c r="J420" s="42" t="s">
        <v>152</v>
      </c>
      <c r="K420" s="8" t="s">
        <v>129</v>
      </c>
      <c r="L420" s="25" t="s">
        <v>170</v>
      </c>
      <c r="M420" s="24">
        <v>44651</v>
      </c>
      <c r="N420" s="24">
        <v>45107</v>
      </c>
      <c r="O420" s="14"/>
      <c r="P420" s="28">
        <v>70328.069860178643</v>
      </c>
    </row>
    <row r="421" spans="1:16" ht="13.5" customHeight="1" x14ac:dyDescent="0.35">
      <c r="A421" s="8" t="s">
        <v>6</v>
      </c>
      <c r="B421" s="8" t="s">
        <v>7</v>
      </c>
      <c r="C421" s="8" t="s">
        <v>21</v>
      </c>
      <c r="D421" s="8" t="s">
        <v>21</v>
      </c>
      <c r="E421" s="30" t="s">
        <v>191</v>
      </c>
      <c r="F421" s="8"/>
      <c r="G421" s="8" t="s">
        <v>158</v>
      </c>
      <c r="H421" s="8" t="s">
        <v>165</v>
      </c>
      <c r="I421" s="8" t="s">
        <v>167</v>
      </c>
      <c r="J421" s="42" t="s">
        <v>152</v>
      </c>
      <c r="K421" s="8" t="s">
        <v>129</v>
      </c>
      <c r="L421" s="25" t="s">
        <v>170</v>
      </c>
      <c r="M421" s="24">
        <v>44651</v>
      </c>
      <c r="N421" s="24">
        <v>45107</v>
      </c>
      <c r="O421" s="14"/>
      <c r="P421" s="28">
        <v>22331.755687411329</v>
      </c>
    </row>
    <row r="422" spans="1:16" ht="13.5" customHeight="1" x14ac:dyDescent="0.35">
      <c r="A422" s="8" t="s">
        <v>6</v>
      </c>
      <c r="B422" s="8" t="s">
        <v>7</v>
      </c>
      <c r="C422" s="8" t="s">
        <v>21</v>
      </c>
      <c r="D422" s="8" t="s">
        <v>29</v>
      </c>
      <c r="E422" s="29" t="s">
        <v>192</v>
      </c>
      <c r="F422" s="8"/>
      <c r="G422" s="8" t="s">
        <v>158</v>
      </c>
      <c r="H422" s="8" t="s">
        <v>165</v>
      </c>
      <c r="I422" s="8" t="s">
        <v>167</v>
      </c>
      <c r="J422" s="42" t="s">
        <v>152</v>
      </c>
      <c r="K422" s="8" t="s">
        <v>129</v>
      </c>
      <c r="L422" s="25" t="s">
        <v>170</v>
      </c>
      <c r="M422" s="24">
        <v>44651</v>
      </c>
      <c r="N422" s="24">
        <v>45107</v>
      </c>
      <c r="O422" s="14"/>
      <c r="P422" s="28">
        <v>29748.259270843613</v>
      </c>
    </row>
    <row r="423" spans="1:16" ht="13.5" customHeight="1" x14ac:dyDescent="0.35">
      <c r="A423" s="8" t="s">
        <v>6</v>
      </c>
      <c r="B423" s="8" t="s">
        <v>7</v>
      </c>
      <c r="C423" s="8" t="s">
        <v>21</v>
      </c>
      <c r="D423" s="8" t="s">
        <v>29</v>
      </c>
      <c r="E423" s="29" t="s">
        <v>193</v>
      </c>
      <c r="F423" s="8"/>
      <c r="G423" s="8" t="s">
        <v>158</v>
      </c>
      <c r="H423" s="8" t="s">
        <v>165</v>
      </c>
      <c r="I423" s="8" t="s">
        <v>167</v>
      </c>
      <c r="J423" s="42" t="s">
        <v>152</v>
      </c>
      <c r="K423" s="8" t="s">
        <v>129</v>
      </c>
      <c r="L423" s="25" t="s">
        <v>170</v>
      </c>
      <c r="M423" s="24">
        <v>44651</v>
      </c>
      <c r="N423" s="24">
        <v>45107</v>
      </c>
      <c r="O423" s="14"/>
      <c r="P423" s="28">
        <v>0</v>
      </c>
    </row>
    <row r="424" spans="1:16" ht="13.5" customHeight="1" x14ac:dyDescent="0.35">
      <c r="A424" s="8" t="s">
        <v>6</v>
      </c>
      <c r="B424" s="8" t="s">
        <v>7</v>
      </c>
      <c r="C424" s="8" t="s">
        <v>21</v>
      </c>
      <c r="D424" s="8" t="s">
        <v>29</v>
      </c>
      <c r="E424" s="29" t="s">
        <v>194</v>
      </c>
      <c r="F424" s="8"/>
      <c r="G424" s="8" t="s">
        <v>158</v>
      </c>
      <c r="H424" s="8" t="s">
        <v>165</v>
      </c>
      <c r="I424" s="8" t="s">
        <v>167</v>
      </c>
      <c r="J424" s="42" t="s">
        <v>152</v>
      </c>
      <c r="K424" s="8" t="s">
        <v>129</v>
      </c>
      <c r="L424" s="25" t="s">
        <v>170</v>
      </c>
      <c r="M424" s="24">
        <v>44651</v>
      </c>
      <c r="N424" s="24">
        <v>45107</v>
      </c>
      <c r="O424" s="14"/>
      <c r="P424" s="28">
        <v>0</v>
      </c>
    </row>
    <row r="425" spans="1:16" ht="13.5" customHeight="1" x14ac:dyDescent="0.35">
      <c r="A425" s="8" t="s">
        <v>6</v>
      </c>
      <c r="B425" s="8" t="s">
        <v>7</v>
      </c>
      <c r="C425" s="8" t="s">
        <v>21</v>
      </c>
      <c r="D425" s="8" t="s">
        <v>33</v>
      </c>
      <c r="E425" s="29" t="s">
        <v>195</v>
      </c>
      <c r="F425" s="8"/>
      <c r="G425" s="8" t="s">
        <v>158</v>
      </c>
      <c r="H425" s="8" t="s">
        <v>165</v>
      </c>
      <c r="I425" s="8" t="s">
        <v>167</v>
      </c>
      <c r="J425" s="42" t="s">
        <v>152</v>
      </c>
      <c r="K425" s="8" t="s">
        <v>129</v>
      </c>
      <c r="L425" s="25" t="s">
        <v>170</v>
      </c>
      <c r="M425" s="24">
        <v>44651</v>
      </c>
      <c r="N425" s="24">
        <v>45107</v>
      </c>
      <c r="O425" s="14"/>
      <c r="P425" s="28">
        <v>112080.18810983344</v>
      </c>
    </row>
    <row r="426" spans="1:16" ht="13.5" customHeight="1" x14ac:dyDescent="0.35">
      <c r="A426" s="8" t="s">
        <v>6</v>
      </c>
      <c r="B426" s="8" t="s">
        <v>7</v>
      </c>
      <c r="C426" s="8" t="s">
        <v>21</v>
      </c>
      <c r="D426" s="8" t="s">
        <v>33</v>
      </c>
      <c r="E426" s="29" t="s">
        <v>196</v>
      </c>
      <c r="F426" s="8"/>
      <c r="G426" s="8" t="s">
        <v>158</v>
      </c>
      <c r="H426" s="8" t="s">
        <v>165</v>
      </c>
      <c r="I426" s="8" t="s">
        <v>167</v>
      </c>
      <c r="J426" s="42" t="s">
        <v>152</v>
      </c>
      <c r="K426" s="8" t="s">
        <v>129</v>
      </c>
      <c r="L426" s="25" t="s">
        <v>170</v>
      </c>
      <c r="M426" s="24">
        <v>44651</v>
      </c>
      <c r="N426" s="24">
        <v>45107</v>
      </c>
      <c r="O426" s="14"/>
      <c r="P426" s="28">
        <v>0</v>
      </c>
    </row>
    <row r="427" spans="1:16" ht="13.5" customHeight="1" x14ac:dyDescent="0.35">
      <c r="A427" s="8" t="s">
        <v>6</v>
      </c>
      <c r="B427" s="8" t="s">
        <v>7</v>
      </c>
      <c r="C427" s="8" t="s">
        <v>21</v>
      </c>
      <c r="D427" s="8" t="s">
        <v>33</v>
      </c>
      <c r="E427" s="29" t="s">
        <v>44</v>
      </c>
      <c r="F427" s="8"/>
      <c r="G427" s="8" t="s">
        <v>158</v>
      </c>
      <c r="H427" s="8" t="s">
        <v>165</v>
      </c>
      <c r="I427" s="8" t="s">
        <v>167</v>
      </c>
      <c r="J427" s="42" t="s">
        <v>152</v>
      </c>
      <c r="K427" s="8" t="s">
        <v>129</v>
      </c>
      <c r="L427" s="25" t="s">
        <v>170</v>
      </c>
      <c r="M427" s="24">
        <v>44651</v>
      </c>
      <c r="N427" s="24">
        <v>45107</v>
      </c>
      <c r="O427" s="14"/>
      <c r="P427" s="28">
        <v>0</v>
      </c>
    </row>
    <row r="428" spans="1:16" ht="13.5" customHeight="1" x14ac:dyDescent="0.35">
      <c r="A428" s="8" t="s">
        <v>6</v>
      </c>
      <c r="B428" s="8" t="s">
        <v>7</v>
      </c>
      <c r="C428" s="8" t="s">
        <v>21</v>
      </c>
      <c r="D428" s="8" t="s">
        <v>33</v>
      </c>
      <c r="E428" s="29" t="s">
        <v>197</v>
      </c>
      <c r="F428" s="8"/>
      <c r="G428" s="8" t="s">
        <v>158</v>
      </c>
      <c r="H428" s="8" t="s">
        <v>165</v>
      </c>
      <c r="I428" s="8" t="s">
        <v>167</v>
      </c>
      <c r="J428" s="42" t="s">
        <v>152</v>
      </c>
      <c r="K428" s="8" t="s">
        <v>129</v>
      </c>
      <c r="L428" s="25" t="s">
        <v>170</v>
      </c>
      <c r="M428" s="24">
        <v>44651</v>
      </c>
      <c r="N428" s="24">
        <v>45107</v>
      </c>
      <c r="O428" s="14"/>
      <c r="P428" s="28">
        <v>0</v>
      </c>
    </row>
    <row r="429" spans="1:16" ht="13.5" customHeight="1" x14ac:dyDescent="0.35">
      <c r="A429" s="8" t="s">
        <v>6</v>
      </c>
      <c r="B429" s="8" t="s">
        <v>7</v>
      </c>
      <c r="C429" s="8" t="s">
        <v>21</v>
      </c>
      <c r="D429" s="8" t="s">
        <v>33</v>
      </c>
      <c r="E429" s="29" t="s">
        <v>43</v>
      </c>
      <c r="F429" s="8"/>
      <c r="G429" s="8" t="s">
        <v>158</v>
      </c>
      <c r="H429" s="8" t="s">
        <v>165</v>
      </c>
      <c r="I429" s="8" t="s">
        <v>167</v>
      </c>
      <c r="J429" s="42" t="s">
        <v>152</v>
      </c>
      <c r="K429" s="8" t="s">
        <v>129</v>
      </c>
      <c r="L429" s="25" t="s">
        <v>170</v>
      </c>
      <c r="M429" s="24">
        <v>44651</v>
      </c>
      <c r="N429" s="24">
        <v>45107</v>
      </c>
      <c r="O429" s="14"/>
      <c r="P429" s="28">
        <v>0</v>
      </c>
    </row>
    <row r="430" spans="1:16" ht="13.5" customHeight="1" x14ac:dyDescent="0.35">
      <c r="A430" s="8" t="s">
        <v>6</v>
      </c>
      <c r="B430" s="8" t="s">
        <v>7</v>
      </c>
      <c r="C430" s="8" t="s">
        <v>21</v>
      </c>
      <c r="D430" s="8" t="s">
        <v>33</v>
      </c>
      <c r="E430" s="29" t="s">
        <v>198</v>
      </c>
      <c r="F430" s="8"/>
      <c r="G430" s="8" t="s">
        <v>158</v>
      </c>
      <c r="H430" s="8" t="s">
        <v>165</v>
      </c>
      <c r="I430" s="8" t="s">
        <v>167</v>
      </c>
      <c r="J430" s="42" t="s">
        <v>152</v>
      </c>
      <c r="K430" s="8" t="s">
        <v>129</v>
      </c>
      <c r="L430" s="25" t="s">
        <v>170</v>
      </c>
      <c r="M430" s="24">
        <v>44651</v>
      </c>
      <c r="N430" s="24">
        <v>45107</v>
      </c>
      <c r="O430" s="14"/>
      <c r="P430" s="28">
        <v>0</v>
      </c>
    </row>
    <row r="431" spans="1:16" ht="13.5" customHeight="1" x14ac:dyDescent="0.35">
      <c r="A431" s="8" t="s">
        <v>6</v>
      </c>
      <c r="B431" s="8" t="s">
        <v>7</v>
      </c>
      <c r="C431" s="8" t="s">
        <v>40</v>
      </c>
      <c r="D431" s="8" t="s">
        <v>40</v>
      </c>
      <c r="E431" s="30" t="s">
        <v>40</v>
      </c>
      <c r="F431" s="8"/>
      <c r="G431" s="8" t="s">
        <v>158</v>
      </c>
      <c r="H431" s="8" t="s">
        <v>165</v>
      </c>
      <c r="I431" s="8" t="s">
        <v>167</v>
      </c>
      <c r="J431" s="42" t="s">
        <v>152</v>
      </c>
      <c r="K431" s="8" t="s">
        <v>129</v>
      </c>
      <c r="L431" s="25" t="s">
        <v>170</v>
      </c>
      <c r="M431" s="24">
        <v>44651</v>
      </c>
      <c r="N431" s="24">
        <v>45107</v>
      </c>
      <c r="O431" s="14"/>
      <c r="P431" s="28">
        <v>130905.1550242989</v>
      </c>
    </row>
    <row r="432" spans="1:16" ht="13.5" customHeight="1" x14ac:dyDescent="0.35">
      <c r="A432" s="8" t="s">
        <v>6</v>
      </c>
      <c r="B432" s="8" t="s">
        <v>7</v>
      </c>
      <c r="C432" s="8" t="s">
        <v>41</v>
      </c>
      <c r="D432" s="8" t="s">
        <v>41</v>
      </c>
      <c r="E432" s="29" t="s">
        <v>41</v>
      </c>
      <c r="F432" s="8"/>
      <c r="G432" s="8" t="s">
        <v>158</v>
      </c>
      <c r="H432" s="8" t="s">
        <v>165</v>
      </c>
      <c r="I432" s="8" t="s">
        <v>167</v>
      </c>
      <c r="J432" s="42" t="s">
        <v>152</v>
      </c>
      <c r="K432" s="8" t="s">
        <v>129</v>
      </c>
      <c r="L432" s="25" t="s">
        <v>170</v>
      </c>
      <c r="M432" s="24">
        <v>44651</v>
      </c>
      <c r="N432" s="24">
        <v>45107</v>
      </c>
      <c r="O432" s="14"/>
      <c r="P432" s="28">
        <v>34467.937499999993</v>
      </c>
    </row>
    <row r="433" spans="1:16" ht="13.5" customHeight="1" x14ac:dyDescent="0.35">
      <c r="A433" s="8" t="s">
        <v>6</v>
      </c>
      <c r="B433" s="8" t="s">
        <v>7</v>
      </c>
      <c r="C433" s="8" t="s">
        <v>42</v>
      </c>
      <c r="D433" s="8" t="s">
        <v>42</v>
      </c>
      <c r="E433" s="29" t="s">
        <v>43</v>
      </c>
      <c r="F433" s="8"/>
      <c r="G433" s="8" t="s">
        <v>158</v>
      </c>
      <c r="H433" s="8" t="s">
        <v>165</v>
      </c>
      <c r="I433" s="8" t="s">
        <v>167</v>
      </c>
      <c r="J433" s="42" t="s">
        <v>152</v>
      </c>
      <c r="K433" s="8" t="s">
        <v>129</v>
      </c>
      <c r="L433" s="25" t="s">
        <v>170</v>
      </c>
      <c r="M433" s="24">
        <v>44651</v>
      </c>
      <c r="N433" s="24">
        <v>45107</v>
      </c>
      <c r="O433" s="14"/>
      <c r="P433" s="28">
        <v>0</v>
      </c>
    </row>
    <row r="434" spans="1:16" ht="13.5" customHeight="1" x14ac:dyDescent="0.35">
      <c r="A434" s="8" t="s">
        <v>6</v>
      </c>
      <c r="B434" s="8" t="s">
        <v>7</v>
      </c>
      <c r="C434" s="8" t="s">
        <v>42</v>
      </c>
      <c r="D434" s="8" t="s">
        <v>42</v>
      </c>
      <c r="E434" s="29" t="s">
        <v>44</v>
      </c>
      <c r="F434" s="8"/>
      <c r="G434" s="8" t="s">
        <v>158</v>
      </c>
      <c r="H434" s="8" t="s">
        <v>165</v>
      </c>
      <c r="I434" s="8" t="s">
        <v>167</v>
      </c>
      <c r="J434" s="42" t="s">
        <v>152</v>
      </c>
      <c r="K434" s="8" t="s">
        <v>129</v>
      </c>
      <c r="L434" s="25" t="s">
        <v>170</v>
      </c>
      <c r="M434" s="24">
        <v>44651</v>
      </c>
      <c r="N434" s="24">
        <v>45107</v>
      </c>
      <c r="O434" s="14"/>
      <c r="P434" s="28">
        <v>0</v>
      </c>
    </row>
    <row r="435" spans="1:16" ht="13.5" customHeight="1" x14ac:dyDescent="0.35">
      <c r="A435" s="8" t="s">
        <v>6</v>
      </c>
      <c r="B435" s="8" t="s">
        <v>7</v>
      </c>
      <c r="C435" s="8" t="s">
        <v>42</v>
      </c>
      <c r="D435" s="8" t="s">
        <v>42</v>
      </c>
      <c r="E435" s="29" t="s">
        <v>45</v>
      </c>
      <c r="F435" s="8"/>
      <c r="G435" s="8" t="s">
        <v>158</v>
      </c>
      <c r="H435" s="8" t="s">
        <v>165</v>
      </c>
      <c r="I435" s="8" t="s">
        <v>167</v>
      </c>
      <c r="J435" s="42" t="s">
        <v>152</v>
      </c>
      <c r="K435" s="8" t="s">
        <v>129</v>
      </c>
      <c r="L435" s="25" t="s">
        <v>170</v>
      </c>
      <c r="M435" s="24">
        <v>44651</v>
      </c>
      <c r="N435" s="24">
        <v>45107</v>
      </c>
      <c r="O435" s="14"/>
      <c r="P435" s="28">
        <v>0</v>
      </c>
    </row>
    <row r="436" spans="1:16" ht="13.5" customHeight="1" x14ac:dyDescent="0.35">
      <c r="A436" s="8" t="s">
        <v>6</v>
      </c>
      <c r="B436" s="8" t="s">
        <v>7</v>
      </c>
      <c r="C436" s="8" t="s">
        <v>42</v>
      </c>
      <c r="D436" s="8" t="s">
        <v>42</v>
      </c>
      <c r="E436" s="29" t="s">
        <v>46</v>
      </c>
      <c r="F436" s="8"/>
      <c r="G436" s="8" t="s">
        <v>158</v>
      </c>
      <c r="H436" s="8" t="s">
        <v>165</v>
      </c>
      <c r="I436" s="8" t="s">
        <v>167</v>
      </c>
      <c r="J436" s="42" t="s">
        <v>152</v>
      </c>
      <c r="K436" s="8" t="s">
        <v>129</v>
      </c>
      <c r="L436" s="25" t="s">
        <v>170</v>
      </c>
      <c r="M436" s="24">
        <v>44651</v>
      </c>
      <c r="N436" s="24">
        <v>45107</v>
      </c>
      <c r="O436" s="14"/>
      <c r="P436" s="28">
        <v>0</v>
      </c>
    </row>
    <row r="437" spans="1:16" ht="13.5" customHeight="1" x14ac:dyDescent="0.35">
      <c r="A437" s="8" t="s">
        <v>6</v>
      </c>
      <c r="B437" s="8" t="s">
        <v>7</v>
      </c>
      <c r="C437" s="8" t="s">
        <v>42</v>
      </c>
      <c r="D437" s="8" t="s">
        <v>42</v>
      </c>
      <c r="E437" s="29" t="s">
        <v>47</v>
      </c>
      <c r="F437" s="8"/>
      <c r="G437" s="8" t="s">
        <v>158</v>
      </c>
      <c r="H437" s="8" t="s">
        <v>165</v>
      </c>
      <c r="I437" s="8" t="s">
        <v>167</v>
      </c>
      <c r="J437" s="42" t="s">
        <v>152</v>
      </c>
      <c r="K437" s="8" t="s">
        <v>129</v>
      </c>
      <c r="L437" s="25" t="s">
        <v>170</v>
      </c>
      <c r="M437" s="24">
        <v>44651</v>
      </c>
      <c r="N437" s="24">
        <v>45107</v>
      </c>
      <c r="O437" s="14"/>
      <c r="P437" s="28">
        <v>147125.82736391638</v>
      </c>
    </row>
    <row r="438" spans="1:16" ht="13.5" customHeight="1" x14ac:dyDescent="0.35">
      <c r="A438" s="8" t="s">
        <v>6</v>
      </c>
      <c r="B438" s="8" t="s">
        <v>7</v>
      </c>
      <c r="C438" s="8" t="s">
        <v>42</v>
      </c>
      <c r="D438" s="8" t="s">
        <v>42</v>
      </c>
      <c r="E438" s="29" t="s">
        <v>198</v>
      </c>
      <c r="F438" s="8"/>
      <c r="G438" s="8" t="s">
        <v>158</v>
      </c>
      <c r="H438" s="8" t="s">
        <v>165</v>
      </c>
      <c r="I438" s="8" t="s">
        <v>167</v>
      </c>
      <c r="J438" s="42" t="s">
        <v>152</v>
      </c>
      <c r="K438" s="8" t="s">
        <v>129</v>
      </c>
      <c r="L438" s="25" t="s">
        <v>170</v>
      </c>
      <c r="M438" s="24">
        <v>44651</v>
      </c>
      <c r="N438" s="24">
        <v>45107</v>
      </c>
      <c r="O438" s="14"/>
      <c r="P438" s="28">
        <v>0</v>
      </c>
    </row>
    <row r="439" spans="1:16" ht="13.5" customHeight="1" x14ac:dyDescent="0.35">
      <c r="A439" s="8" t="s">
        <v>6</v>
      </c>
      <c r="B439" s="8" t="s">
        <v>7</v>
      </c>
      <c r="C439" s="8" t="s">
        <v>42</v>
      </c>
      <c r="D439" s="8" t="s">
        <v>42</v>
      </c>
      <c r="E439" s="29" t="s">
        <v>49</v>
      </c>
      <c r="F439" s="8"/>
      <c r="G439" s="8" t="s">
        <v>158</v>
      </c>
      <c r="H439" s="8" t="s">
        <v>165</v>
      </c>
      <c r="I439" s="8" t="s">
        <v>167</v>
      </c>
      <c r="J439" s="42" t="s">
        <v>152</v>
      </c>
      <c r="K439" s="8" t="s">
        <v>129</v>
      </c>
      <c r="L439" s="25" t="s">
        <v>170</v>
      </c>
      <c r="M439" s="24">
        <v>44651</v>
      </c>
      <c r="N439" s="24">
        <v>45107</v>
      </c>
      <c r="O439" s="14"/>
      <c r="P439" s="28">
        <v>0</v>
      </c>
    </row>
    <row r="440" spans="1:16" ht="13.5" customHeight="1" x14ac:dyDescent="0.35">
      <c r="A440" s="8" t="s">
        <v>6</v>
      </c>
      <c r="B440" s="8" t="s">
        <v>50</v>
      </c>
      <c r="C440" s="8" t="s">
        <v>51</v>
      </c>
      <c r="D440" s="8" t="s">
        <v>51</v>
      </c>
      <c r="E440" s="29" t="s">
        <v>51</v>
      </c>
      <c r="F440" s="8"/>
      <c r="G440" s="8" t="s">
        <v>158</v>
      </c>
      <c r="H440" s="8" t="s">
        <v>165</v>
      </c>
      <c r="I440" s="8" t="s">
        <v>167</v>
      </c>
      <c r="J440" s="42" t="s">
        <v>152</v>
      </c>
      <c r="K440" s="8" t="s">
        <v>129</v>
      </c>
      <c r="L440" s="25" t="s">
        <v>170</v>
      </c>
      <c r="M440" s="24">
        <v>44651</v>
      </c>
      <c r="N440" s="24">
        <v>45107</v>
      </c>
      <c r="O440" s="14"/>
      <c r="P440" s="28">
        <v>0</v>
      </c>
    </row>
    <row r="441" spans="1:16" ht="13.5" customHeight="1" x14ac:dyDescent="0.35">
      <c r="A441" s="8" t="s">
        <v>6</v>
      </c>
      <c r="B441" s="8" t="s">
        <v>50</v>
      </c>
      <c r="C441" s="8" t="s">
        <v>52</v>
      </c>
      <c r="D441" s="8" t="s">
        <v>52</v>
      </c>
      <c r="E441" s="29" t="s">
        <v>52</v>
      </c>
      <c r="F441" s="8"/>
      <c r="G441" s="8" t="s">
        <v>158</v>
      </c>
      <c r="H441" s="8" t="s">
        <v>165</v>
      </c>
      <c r="I441" s="8" t="s">
        <v>167</v>
      </c>
      <c r="J441" s="42" t="s">
        <v>152</v>
      </c>
      <c r="K441" s="8" t="s">
        <v>129</v>
      </c>
      <c r="L441" s="25" t="s">
        <v>170</v>
      </c>
      <c r="M441" s="24">
        <v>44651</v>
      </c>
      <c r="N441" s="24">
        <v>45107</v>
      </c>
      <c r="O441" s="14"/>
      <c r="P441" s="28">
        <v>0</v>
      </c>
    </row>
    <row r="442" spans="1:16" ht="13.5" customHeight="1" x14ac:dyDescent="0.35">
      <c r="A442" s="8" t="s">
        <v>6</v>
      </c>
      <c r="B442" s="8" t="s">
        <v>50</v>
      </c>
      <c r="C442" s="8" t="s">
        <v>54</v>
      </c>
      <c r="D442" s="8" t="s">
        <v>54</v>
      </c>
      <c r="E442" s="29" t="s">
        <v>54</v>
      </c>
      <c r="F442" s="8"/>
      <c r="G442" s="8" t="s">
        <v>158</v>
      </c>
      <c r="H442" s="8" t="s">
        <v>165</v>
      </c>
      <c r="I442" s="8" t="s">
        <v>167</v>
      </c>
      <c r="J442" s="42" t="s">
        <v>152</v>
      </c>
      <c r="K442" s="8" t="s">
        <v>129</v>
      </c>
      <c r="L442" s="25" t="s">
        <v>170</v>
      </c>
      <c r="M442" s="24">
        <v>44651</v>
      </c>
      <c r="N442" s="24">
        <v>45107</v>
      </c>
      <c r="O442" s="14"/>
      <c r="P442" s="28">
        <v>0</v>
      </c>
    </row>
    <row r="443" spans="1:16" ht="13.5" customHeight="1" x14ac:dyDescent="0.35">
      <c r="A443" s="8" t="s">
        <v>6</v>
      </c>
      <c r="B443" s="8" t="s">
        <v>50</v>
      </c>
      <c r="C443" s="8" t="s">
        <v>55</v>
      </c>
      <c r="D443" s="8" t="s">
        <v>55</v>
      </c>
      <c r="E443" s="29" t="s">
        <v>55</v>
      </c>
      <c r="F443" s="8"/>
      <c r="G443" s="8" t="s">
        <v>158</v>
      </c>
      <c r="H443" s="8" t="s">
        <v>165</v>
      </c>
      <c r="I443" s="8" t="s">
        <v>167</v>
      </c>
      <c r="J443" s="42" t="s">
        <v>152</v>
      </c>
      <c r="K443" s="8" t="s">
        <v>129</v>
      </c>
      <c r="L443" s="25" t="s">
        <v>170</v>
      </c>
      <c r="M443" s="24">
        <v>44651</v>
      </c>
      <c r="N443" s="24">
        <v>45107</v>
      </c>
      <c r="O443" s="14"/>
      <c r="P443" s="28">
        <v>0</v>
      </c>
    </row>
    <row r="444" spans="1:16" ht="13.5" customHeight="1" x14ac:dyDescent="0.35">
      <c r="A444" s="8" t="s">
        <v>6</v>
      </c>
      <c r="B444" s="8" t="s">
        <v>50</v>
      </c>
      <c r="C444" s="8" t="s">
        <v>55</v>
      </c>
      <c r="D444" s="8" t="s">
        <v>57</v>
      </c>
      <c r="E444" s="29" t="s">
        <v>199</v>
      </c>
      <c r="F444" s="8"/>
      <c r="G444" s="8" t="s">
        <v>158</v>
      </c>
      <c r="H444" s="8" t="s">
        <v>165</v>
      </c>
      <c r="I444" s="8" t="s">
        <v>167</v>
      </c>
      <c r="J444" s="42" t="s">
        <v>152</v>
      </c>
      <c r="K444" s="8" t="s">
        <v>129</v>
      </c>
      <c r="L444" s="25" t="s">
        <v>170</v>
      </c>
      <c r="M444" s="24">
        <v>44651</v>
      </c>
      <c r="N444" s="24">
        <v>45107</v>
      </c>
      <c r="O444" s="14"/>
      <c r="P444" s="28">
        <v>0</v>
      </c>
    </row>
    <row r="445" spans="1:16" ht="13.5" customHeight="1" x14ac:dyDescent="0.35">
      <c r="A445" s="8" t="s">
        <v>6</v>
      </c>
      <c r="B445" s="8" t="s">
        <v>50</v>
      </c>
      <c r="C445" s="8" t="s">
        <v>55</v>
      </c>
      <c r="D445" s="8" t="s">
        <v>57</v>
      </c>
      <c r="E445" s="29" t="s">
        <v>200</v>
      </c>
      <c r="F445" s="8"/>
      <c r="G445" s="8" t="s">
        <v>158</v>
      </c>
      <c r="H445" s="8" t="s">
        <v>165</v>
      </c>
      <c r="I445" s="8" t="s">
        <v>167</v>
      </c>
      <c r="J445" s="42" t="s">
        <v>152</v>
      </c>
      <c r="K445" s="8" t="s">
        <v>129</v>
      </c>
      <c r="L445" s="25" t="s">
        <v>170</v>
      </c>
      <c r="M445" s="24">
        <v>44651</v>
      </c>
      <c r="N445" s="24">
        <v>45107</v>
      </c>
      <c r="O445" s="14"/>
      <c r="P445" s="28">
        <v>0</v>
      </c>
    </row>
    <row r="446" spans="1:16" ht="13.5" customHeight="1" x14ac:dyDescent="0.35">
      <c r="A446" s="8" t="s">
        <v>6</v>
      </c>
      <c r="B446" s="8" t="s">
        <v>50</v>
      </c>
      <c r="C446" s="8" t="s">
        <v>55</v>
      </c>
      <c r="D446" s="8" t="s">
        <v>57</v>
      </c>
      <c r="E446" s="29" t="s">
        <v>201</v>
      </c>
      <c r="F446" s="8"/>
      <c r="G446" s="8" t="s">
        <v>158</v>
      </c>
      <c r="H446" s="8" t="s">
        <v>165</v>
      </c>
      <c r="I446" s="8" t="s">
        <v>167</v>
      </c>
      <c r="J446" s="42" t="s">
        <v>152</v>
      </c>
      <c r="K446" s="8" t="s">
        <v>129</v>
      </c>
      <c r="L446" s="25" t="s">
        <v>170</v>
      </c>
      <c r="M446" s="24">
        <v>44651</v>
      </c>
      <c r="N446" s="24">
        <v>45107</v>
      </c>
      <c r="O446" s="14"/>
      <c r="P446" s="28">
        <v>0</v>
      </c>
    </row>
    <row r="447" spans="1:16" ht="13.5" customHeight="1" x14ac:dyDescent="0.35">
      <c r="A447" s="8" t="s">
        <v>6</v>
      </c>
      <c r="B447" s="8" t="s">
        <v>50</v>
      </c>
      <c r="C447" s="8" t="s">
        <v>55</v>
      </c>
      <c r="D447" s="8" t="s">
        <v>57</v>
      </c>
      <c r="E447" s="29" t="s">
        <v>202</v>
      </c>
      <c r="F447" s="8"/>
      <c r="G447" s="8" t="s">
        <v>158</v>
      </c>
      <c r="H447" s="8" t="s">
        <v>165</v>
      </c>
      <c r="I447" s="8" t="s">
        <v>167</v>
      </c>
      <c r="J447" s="42" t="s">
        <v>152</v>
      </c>
      <c r="K447" s="8" t="s">
        <v>129</v>
      </c>
      <c r="L447" s="25" t="s">
        <v>170</v>
      </c>
      <c r="M447" s="24">
        <v>44651</v>
      </c>
      <c r="N447" s="24">
        <v>45107</v>
      </c>
      <c r="O447" s="14"/>
      <c r="P447" s="28">
        <v>0</v>
      </c>
    </row>
    <row r="448" spans="1:16" ht="13.5" customHeight="1" x14ac:dyDescent="0.35">
      <c r="A448" s="8" t="s">
        <v>6</v>
      </c>
      <c r="B448" s="8" t="s">
        <v>50</v>
      </c>
      <c r="C448" s="8" t="s">
        <v>55</v>
      </c>
      <c r="D448" s="8" t="s">
        <v>62</v>
      </c>
      <c r="E448" s="29" t="s">
        <v>62</v>
      </c>
      <c r="F448" s="8"/>
      <c r="G448" s="8" t="s">
        <v>158</v>
      </c>
      <c r="H448" s="8" t="s">
        <v>165</v>
      </c>
      <c r="I448" s="8" t="s">
        <v>167</v>
      </c>
      <c r="J448" s="42" t="s">
        <v>152</v>
      </c>
      <c r="K448" s="8" t="s">
        <v>129</v>
      </c>
      <c r="L448" s="25" t="s">
        <v>170</v>
      </c>
      <c r="M448" s="24">
        <v>44651</v>
      </c>
      <c r="N448" s="24">
        <v>45107</v>
      </c>
      <c r="O448" s="14"/>
      <c r="P448" s="28">
        <v>0</v>
      </c>
    </row>
    <row r="449" spans="1:16" ht="13.5" customHeight="1" x14ac:dyDescent="0.35">
      <c r="A449" s="8" t="s">
        <v>6</v>
      </c>
      <c r="B449" s="8" t="s">
        <v>50</v>
      </c>
      <c r="C449" s="8" t="s">
        <v>55</v>
      </c>
      <c r="D449" s="8" t="s">
        <v>64</v>
      </c>
      <c r="E449" s="29" t="s">
        <v>203</v>
      </c>
      <c r="F449" s="8"/>
      <c r="G449" s="8" t="s">
        <v>158</v>
      </c>
      <c r="H449" s="8" t="s">
        <v>165</v>
      </c>
      <c r="I449" s="8" t="s">
        <v>167</v>
      </c>
      <c r="J449" s="42" t="s">
        <v>152</v>
      </c>
      <c r="K449" s="8" t="s">
        <v>129</v>
      </c>
      <c r="L449" s="25" t="s">
        <v>170</v>
      </c>
      <c r="M449" s="24">
        <v>44651</v>
      </c>
      <c r="N449" s="24">
        <v>45107</v>
      </c>
      <c r="O449" s="14"/>
      <c r="P449" s="28">
        <v>0</v>
      </c>
    </row>
    <row r="450" spans="1:16" ht="13.5" customHeight="1" x14ac:dyDescent="0.35">
      <c r="A450" s="8" t="s">
        <v>6</v>
      </c>
      <c r="B450" s="8" t="s">
        <v>50</v>
      </c>
      <c r="C450" s="8" t="s">
        <v>65</v>
      </c>
      <c r="D450" s="8" t="s">
        <v>65</v>
      </c>
      <c r="E450" s="29" t="s">
        <v>65</v>
      </c>
      <c r="F450" s="8"/>
      <c r="G450" s="8" t="s">
        <v>158</v>
      </c>
      <c r="H450" s="8" t="s">
        <v>165</v>
      </c>
      <c r="I450" s="8" t="s">
        <v>167</v>
      </c>
      <c r="J450" s="42" t="s">
        <v>152</v>
      </c>
      <c r="K450" s="8" t="s">
        <v>129</v>
      </c>
      <c r="L450" s="25" t="s">
        <v>170</v>
      </c>
      <c r="M450" s="24">
        <v>44651</v>
      </c>
      <c r="N450" s="24">
        <v>45107</v>
      </c>
      <c r="O450" s="14"/>
      <c r="P450" s="28">
        <v>0</v>
      </c>
    </row>
    <row r="451" spans="1:16" ht="13.5" customHeight="1" x14ac:dyDescent="0.35">
      <c r="A451" s="8" t="s">
        <v>6</v>
      </c>
      <c r="B451" s="8" t="s">
        <v>50</v>
      </c>
      <c r="C451" s="8" t="s">
        <v>66</v>
      </c>
      <c r="D451" s="8" t="s">
        <v>66</v>
      </c>
      <c r="E451" s="29" t="s">
        <v>204</v>
      </c>
      <c r="F451" s="8"/>
      <c r="G451" s="8" t="s">
        <v>158</v>
      </c>
      <c r="H451" s="8" t="s">
        <v>165</v>
      </c>
      <c r="I451" s="8" t="s">
        <v>167</v>
      </c>
      <c r="J451" s="42" t="s">
        <v>152</v>
      </c>
      <c r="K451" s="8" t="s">
        <v>129</v>
      </c>
      <c r="L451" s="25" t="s">
        <v>170</v>
      </c>
      <c r="M451" s="24">
        <v>44651</v>
      </c>
      <c r="N451" s="24">
        <v>45107</v>
      </c>
      <c r="O451" s="14"/>
      <c r="P451" s="28">
        <v>0</v>
      </c>
    </row>
    <row r="452" spans="1:16" ht="13.5" customHeight="1" x14ac:dyDescent="0.35">
      <c r="A452" s="8" t="s">
        <v>6</v>
      </c>
      <c r="B452" s="8" t="s">
        <v>50</v>
      </c>
      <c r="C452" s="8" t="s">
        <v>66</v>
      </c>
      <c r="D452" s="8" t="s">
        <v>66</v>
      </c>
      <c r="E452" s="29" t="s">
        <v>66</v>
      </c>
      <c r="F452" s="8"/>
      <c r="G452" s="8" t="s">
        <v>158</v>
      </c>
      <c r="H452" s="8" t="s">
        <v>165</v>
      </c>
      <c r="I452" s="8" t="s">
        <v>167</v>
      </c>
      <c r="J452" s="42" t="s">
        <v>152</v>
      </c>
      <c r="K452" s="8" t="s">
        <v>129</v>
      </c>
      <c r="L452" s="25" t="s">
        <v>170</v>
      </c>
      <c r="M452" s="24">
        <v>44651</v>
      </c>
      <c r="N452" s="24">
        <v>45107</v>
      </c>
      <c r="O452" s="14"/>
      <c r="P452" s="28">
        <v>0</v>
      </c>
    </row>
    <row r="453" spans="1:16" ht="13.5" customHeight="1" x14ac:dyDescent="0.35">
      <c r="A453" s="8" t="s">
        <v>6</v>
      </c>
      <c r="B453" s="8" t="s">
        <v>50</v>
      </c>
      <c r="C453" s="8" t="s">
        <v>66</v>
      </c>
      <c r="D453" s="8" t="s">
        <v>66</v>
      </c>
      <c r="E453" s="29" t="s">
        <v>205</v>
      </c>
      <c r="F453" s="8"/>
      <c r="G453" s="8" t="s">
        <v>158</v>
      </c>
      <c r="H453" s="8" t="s">
        <v>165</v>
      </c>
      <c r="I453" s="8" t="s">
        <v>167</v>
      </c>
      <c r="J453" s="42" t="s">
        <v>152</v>
      </c>
      <c r="K453" s="8" t="s">
        <v>129</v>
      </c>
      <c r="L453" s="25" t="s">
        <v>170</v>
      </c>
      <c r="M453" s="24">
        <v>44651</v>
      </c>
      <c r="N453" s="24">
        <v>45107</v>
      </c>
      <c r="O453" s="14"/>
      <c r="P453" s="28">
        <v>0</v>
      </c>
    </row>
    <row r="454" spans="1:16" ht="13.5" customHeight="1" x14ac:dyDescent="0.35">
      <c r="A454" s="8" t="s">
        <v>6</v>
      </c>
      <c r="B454" s="8" t="s">
        <v>50</v>
      </c>
      <c r="C454" s="8" t="s">
        <v>66</v>
      </c>
      <c r="D454" s="8" t="s">
        <v>66</v>
      </c>
      <c r="E454" s="29" t="s">
        <v>206</v>
      </c>
      <c r="F454" s="8"/>
      <c r="G454" s="8" t="s">
        <v>158</v>
      </c>
      <c r="H454" s="8" t="s">
        <v>165</v>
      </c>
      <c r="I454" s="8" t="s">
        <v>167</v>
      </c>
      <c r="J454" s="42" t="s">
        <v>152</v>
      </c>
      <c r="K454" s="8" t="s">
        <v>129</v>
      </c>
      <c r="L454" s="25" t="s">
        <v>170</v>
      </c>
      <c r="M454" s="24">
        <v>44651</v>
      </c>
      <c r="N454" s="24">
        <v>45107</v>
      </c>
      <c r="O454" s="14"/>
      <c r="P454" s="28">
        <v>0</v>
      </c>
    </row>
    <row r="455" spans="1:16" ht="13.5" customHeight="1" x14ac:dyDescent="0.35">
      <c r="A455" s="8" t="s">
        <v>6</v>
      </c>
      <c r="B455" s="8" t="s">
        <v>50</v>
      </c>
      <c r="C455" s="8" t="s">
        <v>66</v>
      </c>
      <c r="D455" s="8" t="s">
        <v>66</v>
      </c>
      <c r="E455" s="29" t="s">
        <v>207</v>
      </c>
      <c r="F455" s="8"/>
      <c r="G455" s="8" t="s">
        <v>158</v>
      </c>
      <c r="H455" s="8" t="s">
        <v>165</v>
      </c>
      <c r="I455" s="8" t="s">
        <v>167</v>
      </c>
      <c r="J455" s="42" t="s">
        <v>152</v>
      </c>
      <c r="K455" s="8" t="s">
        <v>129</v>
      </c>
      <c r="L455" s="25" t="s">
        <v>170</v>
      </c>
      <c r="M455" s="24">
        <v>44651</v>
      </c>
      <c r="N455" s="24">
        <v>45107</v>
      </c>
      <c r="O455" s="14"/>
      <c r="P455" s="28">
        <v>0</v>
      </c>
    </row>
    <row r="456" spans="1:16" ht="13.5" customHeight="1" x14ac:dyDescent="0.35">
      <c r="A456" s="8" t="s">
        <v>6</v>
      </c>
      <c r="B456" s="8" t="s">
        <v>50</v>
      </c>
      <c r="C456" s="8" t="s">
        <v>66</v>
      </c>
      <c r="D456" s="8" t="s">
        <v>66</v>
      </c>
      <c r="E456" s="29" t="s">
        <v>208</v>
      </c>
      <c r="F456" s="8"/>
      <c r="G456" s="8" t="s">
        <v>158</v>
      </c>
      <c r="H456" s="8" t="s">
        <v>165</v>
      </c>
      <c r="I456" s="8" t="s">
        <v>167</v>
      </c>
      <c r="J456" s="42" t="s">
        <v>152</v>
      </c>
      <c r="K456" s="8" t="s">
        <v>129</v>
      </c>
      <c r="L456" s="25" t="s">
        <v>170</v>
      </c>
      <c r="M456" s="24">
        <v>44651</v>
      </c>
      <c r="N456" s="24">
        <v>45107</v>
      </c>
      <c r="O456" s="14"/>
      <c r="P456" s="28">
        <v>0</v>
      </c>
    </row>
    <row r="457" spans="1:16" ht="13.5" customHeight="1" x14ac:dyDescent="0.35">
      <c r="A457" s="8" t="s">
        <v>6</v>
      </c>
      <c r="B457" s="8" t="s">
        <v>50</v>
      </c>
      <c r="C457" s="8" t="s">
        <v>66</v>
      </c>
      <c r="D457" s="8" t="s">
        <v>66</v>
      </c>
      <c r="E457" s="29" t="s">
        <v>209</v>
      </c>
      <c r="F457" s="8"/>
      <c r="G457" s="8" t="s">
        <v>158</v>
      </c>
      <c r="H457" s="8" t="s">
        <v>165</v>
      </c>
      <c r="I457" s="8" t="s">
        <v>167</v>
      </c>
      <c r="J457" s="42" t="s">
        <v>152</v>
      </c>
      <c r="K457" s="8" t="s">
        <v>129</v>
      </c>
      <c r="L457" s="25" t="s">
        <v>170</v>
      </c>
      <c r="M457" s="24">
        <v>44651</v>
      </c>
      <c r="N457" s="24">
        <v>45107</v>
      </c>
      <c r="O457" s="14"/>
      <c r="P457" s="28">
        <v>0</v>
      </c>
    </row>
    <row r="458" spans="1:16" ht="13.5" customHeight="1" x14ac:dyDescent="0.35">
      <c r="A458" s="8" t="s">
        <v>6</v>
      </c>
      <c r="B458" s="8" t="s">
        <v>50</v>
      </c>
      <c r="C458" s="8" t="s">
        <v>74</v>
      </c>
      <c r="D458" s="8" t="s">
        <v>74</v>
      </c>
      <c r="E458" s="29" t="s">
        <v>74</v>
      </c>
      <c r="F458" s="8"/>
      <c r="G458" s="8" t="s">
        <v>158</v>
      </c>
      <c r="H458" s="8" t="s">
        <v>165</v>
      </c>
      <c r="I458" s="8" t="s">
        <v>167</v>
      </c>
      <c r="J458" s="42" t="s">
        <v>152</v>
      </c>
      <c r="K458" s="8" t="s">
        <v>129</v>
      </c>
      <c r="L458" s="25" t="s">
        <v>170</v>
      </c>
      <c r="M458" s="24">
        <v>44651</v>
      </c>
      <c r="N458" s="24">
        <v>45107</v>
      </c>
      <c r="O458" s="14"/>
      <c r="P458" s="28">
        <v>0</v>
      </c>
    </row>
    <row r="459" spans="1:16" ht="13.5" customHeight="1" x14ac:dyDescent="0.35">
      <c r="A459" s="8" t="s">
        <v>6</v>
      </c>
      <c r="B459" s="8" t="s">
        <v>50</v>
      </c>
      <c r="C459" s="8" t="s">
        <v>74</v>
      </c>
      <c r="D459" s="8" t="s">
        <v>74</v>
      </c>
      <c r="E459" s="29" t="s">
        <v>210</v>
      </c>
      <c r="F459" s="8"/>
      <c r="G459" s="8" t="s">
        <v>158</v>
      </c>
      <c r="H459" s="8" t="s">
        <v>165</v>
      </c>
      <c r="I459" s="8" t="s">
        <v>167</v>
      </c>
      <c r="J459" s="42" t="s">
        <v>152</v>
      </c>
      <c r="K459" s="8" t="s">
        <v>129</v>
      </c>
      <c r="L459" s="25" t="s">
        <v>170</v>
      </c>
      <c r="M459" s="24">
        <v>44651</v>
      </c>
      <c r="N459" s="24">
        <v>45107</v>
      </c>
      <c r="O459" s="14"/>
      <c r="P459" s="28">
        <v>0</v>
      </c>
    </row>
    <row r="460" spans="1:16" ht="13.5" customHeight="1" x14ac:dyDescent="0.35">
      <c r="A460" s="8" t="s">
        <v>6</v>
      </c>
      <c r="B460" s="8" t="s">
        <v>50</v>
      </c>
      <c r="C460" s="8" t="s">
        <v>74</v>
      </c>
      <c r="D460" s="8" t="s">
        <v>74</v>
      </c>
      <c r="E460" s="29" t="s">
        <v>211</v>
      </c>
      <c r="F460" s="8"/>
      <c r="G460" s="8" t="s">
        <v>158</v>
      </c>
      <c r="H460" s="8" t="s">
        <v>165</v>
      </c>
      <c r="I460" s="8" t="s">
        <v>167</v>
      </c>
      <c r="J460" s="42" t="s">
        <v>152</v>
      </c>
      <c r="K460" s="8" t="s">
        <v>129</v>
      </c>
      <c r="L460" s="25" t="s">
        <v>170</v>
      </c>
      <c r="M460" s="24">
        <v>44651</v>
      </c>
      <c r="N460" s="24">
        <v>45107</v>
      </c>
      <c r="O460" s="14"/>
      <c r="P460" s="28">
        <v>0</v>
      </c>
    </row>
    <row r="461" spans="1:16" ht="13.5" customHeight="1" x14ac:dyDescent="0.35">
      <c r="A461" s="8" t="s">
        <v>6</v>
      </c>
      <c r="B461" s="8" t="s">
        <v>50</v>
      </c>
      <c r="C461" s="8" t="s">
        <v>74</v>
      </c>
      <c r="D461" s="8" t="s">
        <v>74</v>
      </c>
      <c r="E461" s="29" t="s">
        <v>212</v>
      </c>
      <c r="F461" s="8"/>
      <c r="G461" s="8" t="s">
        <v>158</v>
      </c>
      <c r="H461" s="8" t="s">
        <v>165</v>
      </c>
      <c r="I461" s="8" t="s">
        <v>167</v>
      </c>
      <c r="J461" s="42" t="s">
        <v>152</v>
      </c>
      <c r="K461" s="8" t="s">
        <v>129</v>
      </c>
      <c r="L461" s="25" t="s">
        <v>170</v>
      </c>
      <c r="M461" s="24">
        <v>44651</v>
      </c>
      <c r="N461" s="24">
        <v>45107</v>
      </c>
      <c r="O461" s="14"/>
      <c r="P461" s="28">
        <v>0</v>
      </c>
    </row>
    <row r="462" spans="1:16" ht="13.5" customHeight="1" x14ac:dyDescent="0.35">
      <c r="A462" s="8" t="s">
        <v>6</v>
      </c>
      <c r="B462" s="8" t="s">
        <v>50</v>
      </c>
      <c r="C462" s="8" t="s">
        <v>74</v>
      </c>
      <c r="D462" s="8" t="s">
        <v>74</v>
      </c>
      <c r="E462" s="29" t="s">
        <v>213</v>
      </c>
      <c r="F462" s="8"/>
      <c r="G462" s="8" t="s">
        <v>158</v>
      </c>
      <c r="H462" s="8" t="s">
        <v>165</v>
      </c>
      <c r="I462" s="8" t="s">
        <v>167</v>
      </c>
      <c r="J462" s="42" t="s">
        <v>152</v>
      </c>
      <c r="K462" s="8" t="s">
        <v>129</v>
      </c>
      <c r="L462" s="25" t="s">
        <v>170</v>
      </c>
      <c r="M462" s="24">
        <v>44651</v>
      </c>
      <c r="N462" s="24">
        <v>45107</v>
      </c>
      <c r="O462" s="14"/>
      <c r="P462" s="28">
        <v>0</v>
      </c>
    </row>
    <row r="463" spans="1:16" ht="13.5" customHeight="1" x14ac:dyDescent="0.35">
      <c r="A463" s="8" t="s">
        <v>6</v>
      </c>
      <c r="B463" s="8" t="s">
        <v>50</v>
      </c>
      <c r="C463" s="8" t="s">
        <v>74</v>
      </c>
      <c r="D463" s="8" t="s">
        <v>74</v>
      </c>
      <c r="E463" s="29" t="s">
        <v>214</v>
      </c>
      <c r="F463" s="8"/>
      <c r="G463" s="8" t="s">
        <v>158</v>
      </c>
      <c r="H463" s="8" t="s">
        <v>165</v>
      </c>
      <c r="I463" s="8" t="s">
        <v>167</v>
      </c>
      <c r="J463" s="42" t="s">
        <v>152</v>
      </c>
      <c r="K463" s="8" t="s">
        <v>129</v>
      </c>
      <c r="L463" s="25" t="s">
        <v>170</v>
      </c>
      <c r="M463" s="24">
        <v>44651</v>
      </c>
      <c r="N463" s="24">
        <v>45107</v>
      </c>
      <c r="O463" s="14"/>
      <c r="P463" s="28">
        <v>0</v>
      </c>
    </row>
    <row r="464" spans="1:16" ht="13.5" customHeight="1" x14ac:dyDescent="0.35">
      <c r="A464" s="8" t="s">
        <v>6</v>
      </c>
      <c r="B464" s="8" t="s">
        <v>50</v>
      </c>
      <c r="C464" s="8" t="s">
        <v>74</v>
      </c>
      <c r="D464" s="8" t="s">
        <v>74</v>
      </c>
      <c r="E464" s="29" t="s">
        <v>215</v>
      </c>
      <c r="F464" s="8"/>
      <c r="G464" s="8" t="s">
        <v>158</v>
      </c>
      <c r="H464" s="8" t="s">
        <v>165</v>
      </c>
      <c r="I464" s="8" t="s">
        <v>167</v>
      </c>
      <c r="J464" s="42" t="s">
        <v>152</v>
      </c>
      <c r="K464" s="8" t="s">
        <v>129</v>
      </c>
      <c r="L464" s="25" t="s">
        <v>170</v>
      </c>
      <c r="M464" s="24">
        <v>44651</v>
      </c>
      <c r="N464" s="24">
        <v>45107</v>
      </c>
      <c r="O464" s="14"/>
      <c r="P464" s="28">
        <v>0</v>
      </c>
    </row>
    <row r="465" spans="1:16" ht="13.5" customHeight="1" x14ac:dyDescent="0.35">
      <c r="A465" s="8" t="s">
        <v>6</v>
      </c>
      <c r="B465" s="8" t="s">
        <v>50</v>
      </c>
      <c r="C465" s="8" t="s">
        <v>82</v>
      </c>
      <c r="D465" s="8" t="s">
        <v>82</v>
      </c>
      <c r="E465" s="29" t="s">
        <v>82</v>
      </c>
      <c r="F465" s="8"/>
      <c r="G465" s="8" t="s">
        <v>158</v>
      </c>
      <c r="H465" s="8" t="s">
        <v>165</v>
      </c>
      <c r="I465" s="8" t="s">
        <v>167</v>
      </c>
      <c r="J465" s="42" t="s">
        <v>152</v>
      </c>
      <c r="K465" s="8" t="s">
        <v>129</v>
      </c>
      <c r="L465" s="25" t="s">
        <v>170</v>
      </c>
      <c r="M465" s="24">
        <v>44651</v>
      </c>
      <c r="N465" s="24">
        <v>45107</v>
      </c>
      <c r="O465" s="14"/>
      <c r="P465" s="28">
        <v>0</v>
      </c>
    </row>
    <row r="466" spans="1:16" ht="13.5" customHeight="1" x14ac:dyDescent="0.35">
      <c r="A466" s="8" t="s">
        <v>6</v>
      </c>
      <c r="B466" s="8" t="s">
        <v>50</v>
      </c>
      <c r="C466" s="8" t="s">
        <v>83</v>
      </c>
      <c r="D466" s="8" t="s">
        <v>83</v>
      </c>
      <c r="E466" s="29" t="s">
        <v>216</v>
      </c>
      <c r="F466" s="8"/>
      <c r="G466" s="8" t="s">
        <v>158</v>
      </c>
      <c r="H466" s="8" t="s">
        <v>165</v>
      </c>
      <c r="I466" s="8" t="s">
        <v>167</v>
      </c>
      <c r="J466" s="42" t="s">
        <v>152</v>
      </c>
      <c r="K466" s="8" t="s">
        <v>129</v>
      </c>
      <c r="L466" s="25" t="s">
        <v>170</v>
      </c>
      <c r="M466" s="24">
        <v>44651</v>
      </c>
      <c r="N466" s="24">
        <v>45107</v>
      </c>
      <c r="O466" s="14"/>
      <c r="P466" s="28">
        <v>0</v>
      </c>
    </row>
    <row r="467" spans="1:16" ht="13.5" customHeight="1" x14ac:dyDescent="0.35">
      <c r="A467" s="8" t="s">
        <v>6</v>
      </c>
      <c r="B467" s="8" t="s">
        <v>50</v>
      </c>
      <c r="C467" s="8" t="s">
        <v>83</v>
      </c>
      <c r="D467" s="8" t="s">
        <v>83</v>
      </c>
      <c r="E467" s="29" t="s">
        <v>83</v>
      </c>
      <c r="F467" s="8"/>
      <c r="G467" s="8" t="s">
        <v>158</v>
      </c>
      <c r="H467" s="8" t="s">
        <v>165</v>
      </c>
      <c r="I467" s="8" t="s">
        <v>167</v>
      </c>
      <c r="J467" s="42" t="s">
        <v>152</v>
      </c>
      <c r="K467" s="8" t="s">
        <v>129</v>
      </c>
      <c r="L467" s="25" t="s">
        <v>170</v>
      </c>
      <c r="M467" s="24">
        <v>44651</v>
      </c>
      <c r="N467" s="24">
        <v>45107</v>
      </c>
      <c r="O467" s="14"/>
      <c r="P467" s="28">
        <v>0</v>
      </c>
    </row>
    <row r="468" spans="1:16" ht="13.5" customHeight="1" x14ac:dyDescent="0.35">
      <c r="A468" s="8" t="s">
        <v>6</v>
      </c>
      <c r="B468" s="8" t="s">
        <v>50</v>
      </c>
      <c r="C468" s="8" t="s">
        <v>83</v>
      </c>
      <c r="D468" s="8" t="s">
        <v>83</v>
      </c>
      <c r="E468" s="29" t="s">
        <v>217</v>
      </c>
      <c r="F468" s="8"/>
      <c r="G468" s="8" t="s">
        <v>158</v>
      </c>
      <c r="H468" s="8" t="s">
        <v>165</v>
      </c>
      <c r="I468" s="8" t="s">
        <v>167</v>
      </c>
      <c r="J468" s="42" t="s">
        <v>152</v>
      </c>
      <c r="K468" s="8" t="s">
        <v>129</v>
      </c>
      <c r="L468" s="25" t="s">
        <v>170</v>
      </c>
      <c r="M468" s="24">
        <v>44651</v>
      </c>
      <c r="N468" s="24">
        <v>45107</v>
      </c>
      <c r="O468" s="14"/>
      <c r="P468" s="28">
        <v>0</v>
      </c>
    </row>
    <row r="469" spans="1:16" ht="13.5" customHeight="1" x14ac:dyDescent="0.35">
      <c r="A469" s="8" t="s">
        <v>6</v>
      </c>
      <c r="B469" s="8" t="s">
        <v>50</v>
      </c>
      <c r="C469" s="8" t="s">
        <v>83</v>
      </c>
      <c r="D469" s="8" t="s">
        <v>83</v>
      </c>
      <c r="E469" s="29" t="s">
        <v>218</v>
      </c>
      <c r="F469" s="8"/>
      <c r="G469" s="8" t="s">
        <v>158</v>
      </c>
      <c r="H469" s="8" t="s">
        <v>165</v>
      </c>
      <c r="I469" s="8" t="s">
        <v>167</v>
      </c>
      <c r="J469" s="42" t="s">
        <v>152</v>
      </c>
      <c r="K469" s="8" t="s">
        <v>129</v>
      </c>
      <c r="L469" s="25" t="s">
        <v>170</v>
      </c>
      <c r="M469" s="24">
        <v>44651</v>
      </c>
      <c r="N469" s="24">
        <v>45107</v>
      </c>
      <c r="O469" s="14"/>
      <c r="P469" s="28">
        <v>0</v>
      </c>
    </row>
    <row r="470" spans="1:16" ht="13.5" customHeight="1" x14ac:dyDescent="0.35">
      <c r="A470" s="8" t="s">
        <v>6</v>
      </c>
      <c r="B470" s="8" t="s">
        <v>50</v>
      </c>
      <c r="C470" s="8" t="s">
        <v>83</v>
      </c>
      <c r="D470" s="8" t="s">
        <v>83</v>
      </c>
      <c r="E470" s="29" t="s">
        <v>219</v>
      </c>
      <c r="F470" s="8"/>
      <c r="G470" s="8" t="s">
        <v>158</v>
      </c>
      <c r="H470" s="8" t="s">
        <v>165</v>
      </c>
      <c r="I470" s="8" t="s">
        <v>167</v>
      </c>
      <c r="J470" s="42" t="s">
        <v>152</v>
      </c>
      <c r="K470" s="8" t="s">
        <v>129</v>
      </c>
      <c r="L470" s="25" t="s">
        <v>170</v>
      </c>
      <c r="M470" s="24">
        <v>44651</v>
      </c>
      <c r="N470" s="24">
        <v>45107</v>
      </c>
      <c r="O470" s="14"/>
      <c r="P470" s="28">
        <v>0</v>
      </c>
    </row>
    <row r="471" spans="1:16" ht="13.5" customHeight="1" x14ac:dyDescent="0.35">
      <c r="A471" s="8" t="s">
        <v>6</v>
      </c>
      <c r="B471" s="8" t="s">
        <v>50</v>
      </c>
      <c r="C471" s="8" t="s">
        <v>83</v>
      </c>
      <c r="D471" s="8" t="s">
        <v>83</v>
      </c>
      <c r="E471" s="29" t="s">
        <v>220</v>
      </c>
      <c r="F471" s="8"/>
      <c r="G471" s="8" t="s">
        <v>158</v>
      </c>
      <c r="H471" s="8" t="s">
        <v>165</v>
      </c>
      <c r="I471" s="8" t="s">
        <v>167</v>
      </c>
      <c r="J471" s="42" t="s">
        <v>152</v>
      </c>
      <c r="K471" s="8" t="s">
        <v>129</v>
      </c>
      <c r="L471" s="25" t="s">
        <v>170</v>
      </c>
      <c r="M471" s="24">
        <v>44651</v>
      </c>
      <c r="N471" s="24">
        <v>45107</v>
      </c>
      <c r="O471" s="14"/>
      <c r="P471" s="28">
        <v>0</v>
      </c>
    </row>
    <row r="472" spans="1:16" ht="13.5" customHeight="1" x14ac:dyDescent="0.35">
      <c r="A472" s="8" t="s">
        <v>6</v>
      </c>
      <c r="B472" s="8" t="s">
        <v>50</v>
      </c>
      <c r="C472" s="8" t="s">
        <v>83</v>
      </c>
      <c r="D472" s="8" t="s">
        <v>83</v>
      </c>
      <c r="E472" s="29" t="s">
        <v>221</v>
      </c>
      <c r="F472" s="8"/>
      <c r="G472" s="8" t="s">
        <v>158</v>
      </c>
      <c r="H472" s="8" t="s">
        <v>165</v>
      </c>
      <c r="I472" s="8" t="s">
        <v>167</v>
      </c>
      <c r="J472" s="42" t="s">
        <v>152</v>
      </c>
      <c r="K472" s="8" t="s">
        <v>129</v>
      </c>
      <c r="L472" s="25" t="s">
        <v>170</v>
      </c>
      <c r="M472" s="24">
        <v>44651</v>
      </c>
      <c r="N472" s="24">
        <v>45107</v>
      </c>
      <c r="O472" s="14"/>
      <c r="P472" s="28">
        <v>0</v>
      </c>
    </row>
    <row r="473" spans="1:16" ht="13.5" customHeight="1" x14ac:dyDescent="0.35">
      <c r="A473" s="8" t="s">
        <v>6</v>
      </c>
      <c r="B473" s="8" t="s">
        <v>50</v>
      </c>
      <c r="C473" s="8" t="s">
        <v>83</v>
      </c>
      <c r="D473" s="8" t="s">
        <v>83</v>
      </c>
      <c r="E473" s="29" t="s">
        <v>222</v>
      </c>
      <c r="F473" s="8"/>
      <c r="G473" s="8" t="s">
        <v>158</v>
      </c>
      <c r="H473" s="8" t="s">
        <v>165</v>
      </c>
      <c r="I473" s="8" t="s">
        <v>167</v>
      </c>
      <c r="J473" s="42" t="s">
        <v>152</v>
      </c>
      <c r="K473" s="8" t="s">
        <v>129</v>
      </c>
      <c r="L473" s="25" t="s">
        <v>170</v>
      </c>
      <c r="M473" s="24">
        <v>44651</v>
      </c>
      <c r="N473" s="24">
        <v>45107</v>
      </c>
      <c r="O473" s="14"/>
      <c r="P473" s="28">
        <v>0</v>
      </c>
    </row>
    <row r="474" spans="1:16" ht="13.5" customHeight="1" x14ac:dyDescent="0.35">
      <c r="A474" s="8" t="s">
        <v>6</v>
      </c>
      <c r="B474" s="8" t="s">
        <v>50</v>
      </c>
      <c r="C474" s="8" t="s">
        <v>83</v>
      </c>
      <c r="D474" s="8" t="s">
        <v>83</v>
      </c>
      <c r="E474" s="29" t="s">
        <v>223</v>
      </c>
      <c r="F474" s="8"/>
      <c r="G474" s="8" t="s">
        <v>158</v>
      </c>
      <c r="H474" s="8" t="s">
        <v>165</v>
      </c>
      <c r="I474" s="8" t="s">
        <v>167</v>
      </c>
      <c r="J474" s="42" t="s">
        <v>152</v>
      </c>
      <c r="K474" s="8" t="s">
        <v>129</v>
      </c>
      <c r="L474" s="25" t="s">
        <v>170</v>
      </c>
      <c r="M474" s="24">
        <v>44651</v>
      </c>
      <c r="N474" s="24">
        <v>45107</v>
      </c>
      <c r="O474" s="14"/>
      <c r="P474" s="28">
        <v>0</v>
      </c>
    </row>
    <row r="475" spans="1:16" ht="13.5" customHeight="1" x14ac:dyDescent="0.35">
      <c r="A475" s="8" t="s">
        <v>6</v>
      </c>
      <c r="B475" s="8" t="s">
        <v>50</v>
      </c>
      <c r="C475" s="8" t="s">
        <v>83</v>
      </c>
      <c r="D475" s="8" t="s">
        <v>83</v>
      </c>
      <c r="E475" s="29" t="s">
        <v>224</v>
      </c>
      <c r="F475" s="8"/>
      <c r="G475" s="8" t="s">
        <v>158</v>
      </c>
      <c r="H475" s="8" t="s">
        <v>165</v>
      </c>
      <c r="I475" s="8" t="s">
        <v>167</v>
      </c>
      <c r="J475" s="42" t="s">
        <v>152</v>
      </c>
      <c r="K475" s="8" t="s">
        <v>129</v>
      </c>
      <c r="L475" s="25" t="s">
        <v>170</v>
      </c>
      <c r="M475" s="24">
        <v>44651</v>
      </c>
      <c r="N475" s="24">
        <v>45107</v>
      </c>
      <c r="O475" s="14"/>
      <c r="P475" s="28">
        <v>0</v>
      </c>
    </row>
    <row r="476" spans="1:16" ht="13.5" customHeight="1" x14ac:dyDescent="0.35">
      <c r="A476" s="8" t="s">
        <v>6</v>
      </c>
      <c r="B476" s="8" t="s">
        <v>50</v>
      </c>
      <c r="C476" s="8" t="s">
        <v>94</v>
      </c>
      <c r="D476" s="8" t="s">
        <v>94</v>
      </c>
      <c r="E476" s="29" t="s">
        <v>225</v>
      </c>
      <c r="F476" s="8"/>
      <c r="G476" s="8" t="s">
        <v>158</v>
      </c>
      <c r="H476" s="8" t="s">
        <v>165</v>
      </c>
      <c r="I476" s="8" t="s">
        <v>167</v>
      </c>
      <c r="J476" s="42" t="s">
        <v>152</v>
      </c>
      <c r="K476" s="8" t="s">
        <v>129</v>
      </c>
      <c r="L476" s="25" t="s">
        <v>170</v>
      </c>
      <c r="M476" s="24">
        <v>44651</v>
      </c>
      <c r="N476" s="24">
        <v>45107</v>
      </c>
      <c r="O476" s="14"/>
      <c r="P476" s="28">
        <v>0</v>
      </c>
    </row>
    <row r="477" spans="1:16" ht="13.5" customHeight="1" x14ac:dyDescent="0.35">
      <c r="A477" s="8" t="s">
        <v>6</v>
      </c>
      <c r="B477" s="8" t="s">
        <v>50</v>
      </c>
      <c r="C477" s="8" t="s">
        <v>94</v>
      </c>
      <c r="D477" s="8" t="s">
        <v>94</v>
      </c>
      <c r="E477" s="29" t="s">
        <v>226</v>
      </c>
      <c r="F477" s="8"/>
      <c r="G477" s="8" t="s">
        <v>158</v>
      </c>
      <c r="H477" s="8" t="s">
        <v>165</v>
      </c>
      <c r="I477" s="8" t="s">
        <v>167</v>
      </c>
      <c r="J477" s="42" t="s">
        <v>152</v>
      </c>
      <c r="K477" s="8" t="s">
        <v>129</v>
      </c>
      <c r="L477" s="25" t="s">
        <v>170</v>
      </c>
      <c r="M477" s="24">
        <v>44651</v>
      </c>
      <c r="N477" s="24">
        <v>45107</v>
      </c>
      <c r="O477" s="14"/>
      <c r="P477" s="28">
        <v>0</v>
      </c>
    </row>
    <row r="478" spans="1:16" ht="13.5" customHeight="1" x14ac:dyDescent="0.35">
      <c r="A478" s="8" t="s">
        <v>6</v>
      </c>
      <c r="B478" s="8" t="s">
        <v>50</v>
      </c>
      <c r="C478" s="8" t="s">
        <v>94</v>
      </c>
      <c r="D478" s="8" t="s">
        <v>94</v>
      </c>
      <c r="E478" s="29" t="s">
        <v>94</v>
      </c>
      <c r="F478" s="8"/>
      <c r="G478" s="8" t="s">
        <v>158</v>
      </c>
      <c r="H478" s="8" t="s">
        <v>165</v>
      </c>
      <c r="I478" s="8" t="s">
        <v>167</v>
      </c>
      <c r="J478" s="42" t="s">
        <v>152</v>
      </c>
      <c r="K478" s="8" t="s">
        <v>129</v>
      </c>
      <c r="L478" s="25" t="s">
        <v>170</v>
      </c>
      <c r="M478" s="24">
        <v>44651</v>
      </c>
      <c r="N478" s="24">
        <v>45107</v>
      </c>
      <c r="O478" s="14"/>
      <c r="P478" s="28">
        <v>0</v>
      </c>
    </row>
    <row r="479" spans="1:16" ht="13.5" customHeight="1" x14ac:dyDescent="0.35">
      <c r="A479" s="8" t="s">
        <v>6</v>
      </c>
      <c r="B479" s="8" t="s">
        <v>50</v>
      </c>
      <c r="C479" s="8" t="s">
        <v>94</v>
      </c>
      <c r="D479" s="8" t="s">
        <v>94</v>
      </c>
      <c r="E479" s="29" t="s">
        <v>227</v>
      </c>
      <c r="F479" s="8"/>
      <c r="G479" s="8" t="s">
        <v>158</v>
      </c>
      <c r="H479" s="8" t="s">
        <v>165</v>
      </c>
      <c r="I479" s="8" t="s">
        <v>167</v>
      </c>
      <c r="J479" s="42" t="s">
        <v>152</v>
      </c>
      <c r="K479" s="8" t="s">
        <v>129</v>
      </c>
      <c r="L479" s="25" t="s">
        <v>170</v>
      </c>
      <c r="M479" s="24">
        <v>44651</v>
      </c>
      <c r="N479" s="24">
        <v>45107</v>
      </c>
      <c r="O479" s="14"/>
      <c r="P479" s="28">
        <v>0</v>
      </c>
    </row>
    <row r="480" spans="1:16" ht="13.5" customHeight="1" x14ac:dyDescent="0.35">
      <c r="A480" s="8" t="s">
        <v>6</v>
      </c>
      <c r="B480" s="8" t="s">
        <v>50</v>
      </c>
      <c r="C480" s="8" t="s">
        <v>94</v>
      </c>
      <c r="D480" s="8" t="s">
        <v>94</v>
      </c>
      <c r="E480" s="29" t="s">
        <v>228</v>
      </c>
      <c r="F480" s="8"/>
      <c r="G480" s="8" t="s">
        <v>158</v>
      </c>
      <c r="H480" s="8" t="s">
        <v>165</v>
      </c>
      <c r="I480" s="8" t="s">
        <v>167</v>
      </c>
      <c r="J480" s="42" t="s">
        <v>152</v>
      </c>
      <c r="K480" s="8" t="s">
        <v>129</v>
      </c>
      <c r="L480" s="25" t="s">
        <v>170</v>
      </c>
      <c r="M480" s="24">
        <v>44651</v>
      </c>
      <c r="N480" s="24">
        <v>45107</v>
      </c>
      <c r="O480" s="14"/>
      <c r="P480" s="28">
        <v>0</v>
      </c>
    </row>
    <row r="481" spans="1:16" ht="13.5" customHeight="1" x14ac:dyDescent="0.35">
      <c r="A481" s="8" t="s">
        <v>6</v>
      </c>
      <c r="B481" s="8" t="s">
        <v>50</v>
      </c>
      <c r="C481" s="8" t="s">
        <v>100</v>
      </c>
      <c r="D481" s="8" t="s">
        <v>100</v>
      </c>
      <c r="E481" s="29" t="s">
        <v>100</v>
      </c>
      <c r="F481" s="8"/>
      <c r="G481" s="8" t="s">
        <v>158</v>
      </c>
      <c r="H481" s="8" t="s">
        <v>165</v>
      </c>
      <c r="I481" s="8" t="s">
        <v>167</v>
      </c>
      <c r="J481" s="42" t="s">
        <v>152</v>
      </c>
      <c r="K481" s="8" t="s">
        <v>129</v>
      </c>
      <c r="L481" s="25" t="s">
        <v>170</v>
      </c>
      <c r="M481" s="24">
        <v>44651</v>
      </c>
      <c r="N481" s="24">
        <v>45107</v>
      </c>
      <c r="O481" s="14"/>
      <c r="P481" s="28">
        <v>0</v>
      </c>
    </row>
    <row r="482" spans="1:16" ht="13.5" customHeight="1" x14ac:dyDescent="0.35">
      <c r="A482" s="8" t="s">
        <v>6</v>
      </c>
      <c r="B482" s="8" t="s">
        <v>50</v>
      </c>
      <c r="C482" s="22" t="s">
        <v>101</v>
      </c>
      <c r="D482" s="22" t="s">
        <v>101</v>
      </c>
      <c r="E482" s="38" t="s">
        <v>101</v>
      </c>
      <c r="F482" s="8"/>
      <c r="G482" s="8" t="s">
        <v>158</v>
      </c>
      <c r="H482" s="8" t="s">
        <v>165</v>
      </c>
      <c r="I482" s="8" t="s">
        <v>167</v>
      </c>
      <c r="J482" s="42" t="s">
        <v>152</v>
      </c>
      <c r="K482" s="8" t="s">
        <v>129</v>
      </c>
      <c r="L482" s="25" t="s">
        <v>170</v>
      </c>
      <c r="M482" s="24">
        <v>44651</v>
      </c>
      <c r="N482" s="24">
        <v>45107</v>
      </c>
      <c r="O482" s="14"/>
      <c r="P482" s="28">
        <v>0</v>
      </c>
    </row>
    <row r="483" spans="1:16" ht="13.5" customHeight="1" x14ac:dyDescent="0.35">
      <c r="A483" s="8" t="s">
        <v>6</v>
      </c>
      <c r="B483" s="8" t="s">
        <v>50</v>
      </c>
      <c r="C483" s="22" t="s">
        <v>101</v>
      </c>
      <c r="D483" s="22" t="s">
        <v>101</v>
      </c>
      <c r="E483" s="38" t="s">
        <v>102</v>
      </c>
      <c r="F483" s="8"/>
      <c r="G483" s="8" t="s">
        <v>158</v>
      </c>
      <c r="H483" s="8" t="s">
        <v>165</v>
      </c>
      <c r="I483" s="8" t="s">
        <v>167</v>
      </c>
      <c r="J483" s="42" t="s">
        <v>152</v>
      </c>
      <c r="K483" s="8" t="s">
        <v>129</v>
      </c>
      <c r="L483" s="25" t="s">
        <v>170</v>
      </c>
      <c r="M483" s="24">
        <v>44651</v>
      </c>
      <c r="N483" s="24">
        <v>45107</v>
      </c>
      <c r="O483" s="14"/>
      <c r="P483" s="28">
        <v>0</v>
      </c>
    </row>
    <row r="484" spans="1:16" ht="13.5" customHeight="1" x14ac:dyDescent="0.35">
      <c r="A484" s="8" t="s">
        <v>6</v>
      </c>
      <c r="B484" s="8" t="s">
        <v>50</v>
      </c>
      <c r="C484" s="22" t="s">
        <v>101</v>
      </c>
      <c r="D484" s="22" t="s">
        <v>101</v>
      </c>
      <c r="E484" s="38" t="s">
        <v>103</v>
      </c>
      <c r="F484" s="8"/>
      <c r="G484" s="8" t="s">
        <v>158</v>
      </c>
      <c r="H484" s="8" t="s">
        <v>165</v>
      </c>
      <c r="I484" s="8" t="s">
        <v>167</v>
      </c>
      <c r="J484" s="42" t="s">
        <v>152</v>
      </c>
      <c r="K484" s="8" t="s">
        <v>129</v>
      </c>
      <c r="L484" s="25" t="s">
        <v>170</v>
      </c>
      <c r="M484" s="24">
        <v>44651</v>
      </c>
      <c r="N484" s="24">
        <v>45107</v>
      </c>
      <c r="O484" s="14"/>
      <c r="P484" s="28">
        <v>0</v>
      </c>
    </row>
    <row r="485" spans="1:16" ht="13.5" customHeight="1" x14ac:dyDescent="0.35">
      <c r="A485" s="8" t="s">
        <v>6</v>
      </c>
      <c r="B485" s="8" t="s">
        <v>50</v>
      </c>
      <c r="C485" s="22" t="s">
        <v>101</v>
      </c>
      <c r="D485" s="22" t="s">
        <v>101</v>
      </c>
      <c r="E485" s="38" t="s">
        <v>104</v>
      </c>
      <c r="F485" s="8"/>
      <c r="G485" s="8" t="s">
        <v>158</v>
      </c>
      <c r="H485" s="8" t="s">
        <v>165</v>
      </c>
      <c r="I485" s="8" t="s">
        <v>167</v>
      </c>
      <c r="J485" s="42" t="s">
        <v>152</v>
      </c>
      <c r="K485" s="8" t="s">
        <v>129</v>
      </c>
      <c r="L485" s="25" t="s">
        <v>170</v>
      </c>
      <c r="M485" s="24">
        <v>44651</v>
      </c>
      <c r="N485" s="24">
        <v>45107</v>
      </c>
      <c r="O485" s="14"/>
      <c r="P485" s="28">
        <v>0</v>
      </c>
    </row>
    <row r="486" spans="1:16" ht="13.5" customHeight="1" x14ac:dyDescent="0.35">
      <c r="A486" s="8" t="s">
        <v>6</v>
      </c>
      <c r="B486" s="8" t="s">
        <v>50</v>
      </c>
      <c r="C486" s="22" t="s">
        <v>101</v>
      </c>
      <c r="D486" s="22" t="s">
        <v>101</v>
      </c>
      <c r="E486" s="38" t="s">
        <v>105</v>
      </c>
      <c r="F486" s="8"/>
      <c r="G486" s="8" t="s">
        <v>158</v>
      </c>
      <c r="H486" s="8" t="s">
        <v>165</v>
      </c>
      <c r="I486" s="8" t="s">
        <v>167</v>
      </c>
      <c r="J486" s="42" t="s">
        <v>152</v>
      </c>
      <c r="K486" s="8" t="s">
        <v>129</v>
      </c>
      <c r="L486" s="25" t="s">
        <v>170</v>
      </c>
      <c r="M486" s="24">
        <v>44651</v>
      </c>
      <c r="N486" s="24">
        <v>45107</v>
      </c>
      <c r="O486" s="14"/>
      <c r="P486" s="28">
        <v>0</v>
      </c>
    </row>
    <row r="487" spans="1:16" ht="13.5" customHeight="1" x14ac:dyDescent="0.35">
      <c r="A487" s="8" t="s">
        <v>6</v>
      </c>
      <c r="B487" s="8" t="s">
        <v>50</v>
      </c>
      <c r="C487" s="8" t="s">
        <v>106</v>
      </c>
      <c r="D487" s="8" t="s">
        <v>106</v>
      </c>
      <c r="E487" s="29" t="s">
        <v>106</v>
      </c>
      <c r="F487" s="8"/>
      <c r="G487" s="8" t="s">
        <v>158</v>
      </c>
      <c r="H487" s="8" t="s">
        <v>165</v>
      </c>
      <c r="I487" s="8" t="s">
        <v>167</v>
      </c>
      <c r="J487" s="42" t="s">
        <v>152</v>
      </c>
      <c r="K487" s="8" t="s">
        <v>129</v>
      </c>
      <c r="L487" s="25" t="s">
        <v>170</v>
      </c>
      <c r="M487" s="24">
        <v>44651</v>
      </c>
      <c r="N487" s="24">
        <v>45107</v>
      </c>
      <c r="O487" s="14"/>
      <c r="P487" s="28">
        <v>0</v>
      </c>
    </row>
    <row r="488" spans="1:16" ht="13.5" customHeight="1" x14ac:dyDescent="0.35">
      <c r="A488" s="8" t="s">
        <v>6</v>
      </c>
      <c r="B488" s="8" t="s">
        <v>50</v>
      </c>
      <c r="C488" s="8" t="s">
        <v>108</v>
      </c>
      <c r="D488" s="8" t="s">
        <v>108</v>
      </c>
      <c r="E488" s="29" t="s">
        <v>229</v>
      </c>
      <c r="F488" s="8"/>
      <c r="G488" s="8" t="s">
        <v>158</v>
      </c>
      <c r="H488" s="8" t="s">
        <v>165</v>
      </c>
      <c r="I488" s="8" t="s">
        <v>167</v>
      </c>
      <c r="J488" s="42" t="s">
        <v>152</v>
      </c>
      <c r="K488" s="8" t="s">
        <v>129</v>
      </c>
      <c r="L488" s="25" t="s">
        <v>170</v>
      </c>
      <c r="M488" s="24">
        <v>44651</v>
      </c>
      <c r="N488" s="24">
        <v>45107</v>
      </c>
      <c r="O488" s="14"/>
      <c r="P488" s="28">
        <v>0</v>
      </c>
    </row>
    <row r="489" spans="1:16" ht="13.5" customHeight="1" x14ac:dyDescent="0.35">
      <c r="A489" s="8" t="s">
        <v>6</v>
      </c>
      <c r="B489" s="8" t="s">
        <v>50</v>
      </c>
      <c r="C489" s="22" t="s">
        <v>109</v>
      </c>
      <c r="D489" s="22" t="s">
        <v>109</v>
      </c>
      <c r="E489" s="38" t="s">
        <v>109</v>
      </c>
      <c r="F489" s="8"/>
      <c r="G489" s="8" t="s">
        <v>158</v>
      </c>
      <c r="H489" s="8" t="s">
        <v>165</v>
      </c>
      <c r="I489" s="8" t="s">
        <v>167</v>
      </c>
      <c r="J489" s="42" t="s">
        <v>152</v>
      </c>
      <c r="K489" s="8" t="s">
        <v>129</v>
      </c>
      <c r="L489" s="25" t="s">
        <v>170</v>
      </c>
      <c r="M489" s="24">
        <v>44651</v>
      </c>
      <c r="N489" s="24">
        <v>45107</v>
      </c>
      <c r="O489" s="14"/>
      <c r="P489" s="28">
        <v>0</v>
      </c>
    </row>
    <row r="490" spans="1:16" ht="13.5" customHeight="1" x14ac:dyDescent="0.35">
      <c r="A490" s="8" t="s">
        <v>6</v>
      </c>
      <c r="B490" s="8" t="s">
        <v>50</v>
      </c>
      <c r="C490" s="22" t="s">
        <v>109</v>
      </c>
      <c r="D490" s="22" t="s">
        <v>110</v>
      </c>
      <c r="E490" s="38" t="s">
        <v>110</v>
      </c>
      <c r="F490" s="8"/>
      <c r="G490" s="8" t="s">
        <v>158</v>
      </c>
      <c r="H490" s="8" t="s">
        <v>165</v>
      </c>
      <c r="I490" s="8" t="s">
        <v>167</v>
      </c>
      <c r="J490" s="42" t="s">
        <v>152</v>
      </c>
      <c r="K490" s="8" t="s">
        <v>129</v>
      </c>
      <c r="L490" s="25" t="s">
        <v>170</v>
      </c>
      <c r="M490" s="24">
        <v>44651</v>
      </c>
      <c r="N490" s="24">
        <v>45107</v>
      </c>
      <c r="O490" s="14"/>
      <c r="P490" s="28">
        <v>0</v>
      </c>
    </row>
    <row r="491" spans="1:16" ht="13.5" customHeight="1" x14ac:dyDescent="0.35">
      <c r="A491" s="8" t="s">
        <v>6</v>
      </c>
      <c r="B491" s="8" t="s">
        <v>111</v>
      </c>
      <c r="C491" s="42" t="s">
        <v>112</v>
      </c>
      <c r="D491" s="42" t="s">
        <v>112</v>
      </c>
      <c r="E491" s="42" t="s">
        <v>112</v>
      </c>
      <c r="F491" s="8"/>
      <c r="G491" s="8" t="s">
        <v>158</v>
      </c>
      <c r="H491" s="8" t="s">
        <v>165</v>
      </c>
      <c r="I491" s="8" t="s">
        <v>167</v>
      </c>
      <c r="J491" s="42" t="s">
        <v>152</v>
      </c>
      <c r="K491" s="8" t="s">
        <v>129</v>
      </c>
      <c r="L491" s="25" t="s">
        <v>170</v>
      </c>
      <c r="M491" s="24">
        <v>44651</v>
      </c>
      <c r="N491" s="24">
        <v>45107</v>
      </c>
      <c r="O491" s="14"/>
      <c r="P491" s="28">
        <v>-217861.25332516467</v>
      </c>
    </row>
    <row r="492" spans="1:16" ht="13.5" customHeight="1" x14ac:dyDescent="0.35">
      <c r="A492" s="8" t="s">
        <v>6</v>
      </c>
      <c r="B492" s="8" t="s">
        <v>113</v>
      </c>
      <c r="C492" s="8" t="s">
        <v>161</v>
      </c>
      <c r="D492" s="8" t="s">
        <v>161</v>
      </c>
      <c r="E492" s="29" t="s">
        <v>161</v>
      </c>
      <c r="F492" s="8"/>
      <c r="G492" s="8" t="s">
        <v>158</v>
      </c>
      <c r="H492" s="8" t="s">
        <v>165</v>
      </c>
      <c r="I492" s="8" t="s">
        <v>167</v>
      </c>
      <c r="J492" s="42" t="s">
        <v>152</v>
      </c>
      <c r="K492" s="8" t="s">
        <v>129</v>
      </c>
      <c r="L492" s="25" t="s">
        <v>170</v>
      </c>
      <c r="M492" s="24">
        <v>44651</v>
      </c>
      <c r="N492" s="24">
        <v>45107</v>
      </c>
      <c r="O492" s="14"/>
      <c r="P492" s="28">
        <v>0</v>
      </c>
    </row>
    <row r="493" spans="1:16" ht="13.5" customHeight="1" x14ac:dyDescent="0.35">
      <c r="A493" s="8" t="s">
        <v>6</v>
      </c>
      <c r="B493" s="8" t="s">
        <v>114</v>
      </c>
      <c r="C493" s="8" t="s">
        <v>114</v>
      </c>
      <c r="D493" s="8" t="s">
        <v>114</v>
      </c>
      <c r="E493" s="29" t="s">
        <v>114</v>
      </c>
      <c r="F493" s="8"/>
      <c r="G493" s="8" t="s">
        <v>158</v>
      </c>
      <c r="H493" s="8" t="s">
        <v>165</v>
      </c>
      <c r="I493" s="8" t="s">
        <v>167</v>
      </c>
      <c r="J493" s="42" t="s">
        <v>152</v>
      </c>
      <c r="K493" s="8" t="s">
        <v>129</v>
      </c>
      <c r="L493" s="25" t="s">
        <v>170</v>
      </c>
      <c r="M493" s="24">
        <v>44651</v>
      </c>
      <c r="N493" s="24">
        <v>45107</v>
      </c>
      <c r="O493" s="14"/>
      <c r="P493" s="28">
        <v>0</v>
      </c>
    </row>
    <row r="494" spans="1:16" ht="13.5" customHeight="1" x14ac:dyDescent="0.35">
      <c r="A494" s="8" t="s">
        <v>6</v>
      </c>
      <c r="B494" s="8" t="s">
        <v>7</v>
      </c>
      <c r="C494" s="8" t="s">
        <v>8</v>
      </c>
      <c r="D494" s="8" t="s">
        <v>8</v>
      </c>
      <c r="E494" s="29" t="s">
        <v>8</v>
      </c>
      <c r="F494" s="8"/>
      <c r="G494" s="8" t="s">
        <v>158</v>
      </c>
      <c r="H494" s="8" t="s">
        <v>162</v>
      </c>
      <c r="I494" s="8" t="s">
        <v>167</v>
      </c>
      <c r="J494" s="42" t="s">
        <v>152</v>
      </c>
      <c r="K494" s="8" t="s">
        <v>129</v>
      </c>
      <c r="L494" s="25" t="s">
        <v>171</v>
      </c>
      <c r="M494" s="24">
        <v>44681</v>
      </c>
      <c r="N494" s="24">
        <v>45107</v>
      </c>
      <c r="O494" s="21"/>
      <c r="P494" s="28">
        <v>1307996.349503852</v>
      </c>
    </row>
    <row r="495" spans="1:16" ht="13.5" customHeight="1" x14ac:dyDescent="0.35">
      <c r="A495" s="8" t="s">
        <v>6</v>
      </c>
      <c r="B495" s="8" t="s">
        <v>7</v>
      </c>
      <c r="C495" s="8" t="s">
        <v>21</v>
      </c>
      <c r="D495" s="8" t="s">
        <v>21</v>
      </c>
      <c r="E495" s="29" t="s">
        <v>188</v>
      </c>
      <c r="F495" s="8"/>
      <c r="G495" s="8" t="s">
        <v>158</v>
      </c>
      <c r="H495" s="8" t="s">
        <v>162</v>
      </c>
      <c r="I495" s="8" t="s">
        <v>167</v>
      </c>
      <c r="J495" s="42" t="s">
        <v>152</v>
      </c>
      <c r="K495" s="8" t="s">
        <v>129</v>
      </c>
      <c r="L495" s="25" t="s">
        <v>171</v>
      </c>
      <c r="M495" s="24">
        <v>44681</v>
      </c>
      <c r="N495" s="24">
        <v>45107</v>
      </c>
      <c r="O495" s="21"/>
      <c r="P495" s="28">
        <v>442222.60307797883</v>
      </c>
    </row>
    <row r="496" spans="1:16" ht="13.5" customHeight="1" x14ac:dyDescent="0.35">
      <c r="A496" s="8" t="s">
        <v>6</v>
      </c>
      <c r="B496" s="8" t="s">
        <v>7</v>
      </c>
      <c r="C496" s="8" t="s">
        <v>21</v>
      </c>
      <c r="D496" s="8" t="s">
        <v>21</v>
      </c>
      <c r="E496" s="29" t="s">
        <v>189</v>
      </c>
      <c r="F496" s="8"/>
      <c r="G496" s="8" t="s">
        <v>158</v>
      </c>
      <c r="H496" s="8" t="s">
        <v>162</v>
      </c>
      <c r="I496" s="8" t="s">
        <v>167</v>
      </c>
      <c r="J496" s="42" t="s">
        <v>152</v>
      </c>
      <c r="K496" s="8" t="s">
        <v>129</v>
      </c>
      <c r="L496" s="25" t="s">
        <v>171</v>
      </c>
      <c r="M496" s="24">
        <v>44681</v>
      </c>
      <c r="N496" s="24">
        <v>45107</v>
      </c>
      <c r="O496" s="21"/>
      <c r="P496" s="28">
        <v>73487.730360783855</v>
      </c>
    </row>
    <row r="497" spans="1:16" ht="13.5" customHeight="1" x14ac:dyDescent="0.35">
      <c r="A497" s="8" t="s">
        <v>6</v>
      </c>
      <c r="B497" s="8" t="s">
        <v>7</v>
      </c>
      <c r="C497" s="8" t="s">
        <v>21</v>
      </c>
      <c r="D497" s="8" t="s">
        <v>21</v>
      </c>
      <c r="E497" s="29" t="s">
        <v>190</v>
      </c>
      <c r="F497" s="8"/>
      <c r="G497" s="8" t="s">
        <v>158</v>
      </c>
      <c r="H497" s="8" t="s">
        <v>162</v>
      </c>
      <c r="I497" s="8" t="s">
        <v>167</v>
      </c>
      <c r="J497" s="42" t="s">
        <v>152</v>
      </c>
      <c r="K497" s="8" t="s">
        <v>129</v>
      </c>
      <c r="L497" s="25" t="s">
        <v>171</v>
      </c>
      <c r="M497" s="24">
        <v>44681</v>
      </c>
      <c r="N497" s="24">
        <v>45107</v>
      </c>
      <c r="O497" s="21"/>
      <c r="P497" s="28">
        <v>352233.56380736292</v>
      </c>
    </row>
    <row r="498" spans="1:16" ht="13.5" customHeight="1" x14ac:dyDescent="0.35">
      <c r="A498" s="8" t="s">
        <v>6</v>
      </c>
      <c r="B498" s="8" t="s">
        <v>7</v>
      </c>
      <c r="C498" s="8" t="s">
        <v>21</v>
      </c>
      <c r="D498" s="8" t="s">
        <v>21</v>
      </c>
      <c r="E498" s="30" t="s">
        <v>191</v>
      </c>
      <c r="F498" s="8"/>
      <c r="G498" s="8" t="s">
        <v>158</v>
      </c>
      <c r="H498" s="8" t="s">
        <v>162</v>
      </c>
      <c r="I498" s="8" t="s">
        <v>167</v>
      </c>
      <c r="J498" s="42" t="s">
        <v>152</v>
      </c>
      <c r="K498" s="8" t="s">
        <v>129</v>
      </c>
      <c r="L498" s="25" t="s">
        <v>171</v>
      </c>
      <c r="M498" s="24">
        <v>44681</v>
      </c>
      <c r="N498" s="24">
        <v>45107</v>
      </c>
      <c r="O498" s="21"/>
      <c r="P498" s="28">
        <v>243087.07351512165</v>
      </c>
    </row>
    <row r="499" spans="1:16" ht="13.5" customHeight="1" x14ac:dyDescent="0.35">
      <c r="A499" s="8" t="s">
        <v>6</v>
      </c>
      <c r="B499" s="8" t="s">
        <v>7</v>
      </c>
      <c r="C499" s="8" t="s">
        <v>21</v>
      </c>
      <c r="D499" s="8" t="s">
        <v>29</v>
      </c>
      <c r="E499" s="29" t="s">
        <v>192</v>
      </c>
      <c r="F499" s="8"/>
      <c r="G499" s="8" t="s">
        <v>158</v>
      </c>
      <c r="H499" s="8" t="s">
        <v>162</v>
      </c>
      <c r="I499" s="8" t="s">
        <v>167</v>
      </c>
      <c r="J499" s="42" t="s">
        <v>152</v>
      </c>
      <c r="K499" s="8" t="s">
        <v>129</v>
      </c>
      <c r="L499" s="25" t="s">
        <v>171</v>
      </c>
      <c r="M499" s="24">
        <v>44681</v>
      </c>
      <c r="N499" s="24">
        <v>45107</v>
      </c>
      <c r="O499" s="21"/>
      <c r="P499" s="28">
        <v>64083.19207332129</v>
      </c>
    </row>
    <row r="500" spans="1:16" ht="13.5" customHeight="1" x14ac:dyDescent="0.35">
      <c r="A500" s="8" t="s">
        <v>6</v>
      </c>
      <c r="B500" s="8" t="s">
        <v>7</v>
      </c>
      <c r="C500" s="8" t="s">
        <v>21</v>
      </c>
      <c r="D500" s="8" t="s">
        <v>29</v>
      </c>
      <c r="E500" s="29" t="s">
        <v>193</v>
      </c>
      <c r="F500" s="8"/>
      <c r="G500" s="8" t="s">
        <v>158</v>
      </c>
      <c r="H500" s="8" t="s">
        <v>162</v>
      </c>
      <c r="I500" s="8" t="s">
        <v>167</v>
      </c>
      <c r="J500" s="42" t="s">
        <v>152</v>
      </c>
      <c r="K500" s="8" t="s">
        <v>129</v>
      </c>
      <c r="L500" s="25" t="s">
        <v>171</v>
      </c>
      <c r="M500" s="24">
        <v>44681</v>
      </c>
      <c r="N500" s="24">
        <v>45107</v>
      </c>
      <c r="O500" s="21"/>
      <c r="P500" s="28">
        <v>0</v>
      </c>
    </row>
    <row r="501" spans="1:16" ht="13.5" customHeight="1" x14ac:dyDescent="0.35">
      <c r="A501" s="8" t="s">
        <v>6</v>
      </c>
      <c r="B501" s="8" t="s">
        <v>7</v>
      </c>
      <c r="C501" s="8" t="s">
        <v>21</v>
      </c>
      <c r="D501" s="8" t="s">
        <v>29</v>
      </c>
      <c r="E501" s="29" t="s">
        <v>194</v>
      </c>
      <c r="F501" s="8"/>
      <c r="G501" s="8" t="s">
        <v>158</v>
      </c>
      <c r="H501" s="8" t="s">
        <v>162</v>
      </c>
      <c r="I501" s="8" t="s">
        <v>167</v>
      </c>
      <c r="J501" s="42" t="s">
        <v>152</v>
      </c>
      <c r="K501" s="8" t="s">
        <v>129</v>
      </c>
      <c r="L501" s="25" t="s">
        <v>171</v>
      </c>
      <c r="M501" s="24">
        <v>44681</v>
      </c>
      <c r="N501" s="24">
        <v>45107</v>
      </c>
      <c r="O501" s="21"/>
      <c r="P501" s="28">
        <v>0</v>
      </c>
    </row>
    <row r="502" spans="1:16" ht="13.5" customHeight="1" x14ac:dyDescent="0.35">
      <c r="A502" s="8" t="s">
        <v>6</v>
      </c>
      <c r="B502" s="8" t="s">
        <v>7</v>
      </c>
      <c r="C502" s="8" t="s">
        <v>21</v>
      </c>
      <c r="D502" s="8" t="s">
        <v>33</v>
      </c>
      <c r="E502" s="29" t="s">
        <v>195</v>
      </c>
      <c r="F502" s="8"/>
      <c r="G502" s="8" t="s">
        <v>158</v>
      </c>
      <c r="H502" s="8" t="s">
        <v>162</v>
      </c>
      <c r="I502" s="8" t="s">
        <v>167</v>
      </c>
      <c r="J502" s="42" t="s">
        <v>152</v>
      </c>
      <c r="K502" s="8" t="s">
        <v>129</v>
      </c>
      <c r="L502" s="25" t="s">
        <v>171</v>
      </c>
      <c r="M502" s="24">
        <v>44681</v>
      </c>
      <c r="N502" s="24">
        <v>45107</v>
      </c>
      <c r="O502" s="21"/>
      <c r="P502" s="28">
        <v>199359.87753687959</v>
      </c>
    </row>
    <row r="503" spans="1:16" ht="13.5" customHeight="1" x14ac:dyDescent="0.35">
      <c r="A503" s="8" t="s">
        <v>6</v>
      </c>
      <c r="B503" s="8" t="s">
        <v>7</v>
      </c>
      <c r="C503" s="8" t="s">
        <v>21</v>
      </c>
      <c r="D503" s="8" t="s">
        <v>33</v>
      </c>
      <c r="E503" s="29" t="s">
        <v>196</v>
      </c>
      <c r="F503" s="8"/>
      <c r="G503" s="8" t="s">
        <v>158</v>
      </c>
      <c r="H503" s="8" t="s">
        <v>162</v>
      </c>
      <c r="I503" s="8" t="s">
        <v>167</v>
      </c>
      <c r="J503" s="42" t="s">
        <v>152</v>
      </c>
      <c r="K503" s="8" t="s">
        <v>129</v>
      </c>
      <c r="L503" s="25" t="s">
        <v>171</v>
      </c>
      <c r="M503" s="24">
        <v>44681</v>
      </c>
      <c r="N503" s="24">
        <v>45107</v>
      </c>
      <c r="O503" s="21"/>
      <c r="P503" s="28">
        <v>0</v>
      </c>
    </row>
    <row r="504" spans="1:16" ht="13.5" customHeight="1" x14ac:dyDescent="0.35">
      <c r="A504" s="8" t="s">
        <v>6</v>
      </c>
      <c r="B504" s="8" t="s">
        <v>7</v>
      </c>
      <c r="C504" s="8" t="s">
        <v>21</v>
      </c>
      <c r="D504" s="8" t="s">
        <v>33</v>
      </c>
      <c r="E504" s="29" t="s">
        <v>44</v>
      </c>
      <c r="F504" s="8"/>
      <c r="G504" s="8" t="s">
        <v>158</v>
      </c>
      <c r="H504" s="8" t="s">
        <v>162</v>
      </c>
      <c r="I504" s="8" t="s">
        <v>167</v>
      </c>
      <c r="J504" s="42" t="s">
        <v>152</v>
      </c>
      <c r="K504" s="8" t="s">
        <v>129</v>
      </c>
      <c r="L504" s="25" t="s">
        <v>171</v>
      </c>
      <c r="M504" s="24">
        <v>44681</v>
      </c>
      <c r="N504" s="24">
        <v>45107</v>
      </c>
      <c r="O504" s="21"/>
      <c r="P504" s="28">
        <v>0</v>
      </c>
    </row>
    <row r="505" spans="1:16" ht="13.5" customHeight="1" x14ac:dyDescent="0.35">
      <c r="A505" s="8" t="s">
        <v>6</v>
      </c>
      <c r="B505" s="8" t="s">
        <v>7</v>
      </c>
      <c r="C505" s="8" t="s">
        <v>21</v>
      </c>
      <c r="D505" s="8" t="s">
        <v>33</v>
      </c>
      <c r="E505" s="29" t="s">
        <v>197</v>
      </c>
      <c r="F505" s="8"/>
      <c r="G505" s="8" t="s">
        <v>158</v>
      </c>
      <c r="H505" s="8" t="s">
        <v>162</v>
      </c>
      <c r="I505" s="8" t="s">
        <v>167</v>
      </c>
      <c r="J505" s="42" t="s">
        <v>152</v>
      </c>
      <c r="K505" s="8" t="s">
        <v>129</v>
      </c>
      <c r="L505" s="25" t="s">
        <v>171</v>
      </c>
      <c r="M505" s="24">
        <v>44681</v>
      </c>
      <c r="N505" s="24">
        <v>45107</v>
      </c>
      <c r="O505" s="21"/>
      <c r="P505" s="28">
        <v>0</v>
      </c>
    </row>
    <row r="506" spans="1:16" ht="13.5" customHeight="1" x14ac:dyDescent="0.35">
      <c r="A506" s="8" t="s">
        <v>6</v>
      </c>
      <c r="B506" s="8" t="s">
        <v>7</v>
      </c>
      <c r="C506" s="8" t="s">
        <v>21</v>
      </c>
      <c r="D506" s="8" t="s">
        <v>33</v>
      </c>
      <c r="E506" s="29" t="s">
        <v>43</v>
      </c>
      <c r="F506" s="8"/>
      <c r="G506" s="8" t="s">
        <v>158</v>
      </c>
      <c r="H506" s="8" t="s">
        <v>162</v>
      </c>
      <c r="I506" s="8" t="s">
        <v>167</v>
      </c>
      <c r="J506" s="42" t="s">
        <v>152</v>
      </c>
      <c r="K506" s="8" t="s">
        <v>129</v>
      </c>
      <c r="L506" s="25" t="s">
        <v>171</v>
      </c>
      <c r="M506" s="24">
        <v>44681</v>
      </c>
      <c r="N506" s="24">
        <v>45107</v>
      </c>
      <c r="O506" s="21"/>
      <c r="P506" s="28">
        <v>0</v>
      </c>
    </row>
    <row r="507" spans="1:16" ht="13.5" customHeight="1" x14ac:dyDescent="0.35">
      <c r="A507" s="8" t="s">
        <v>6</v>
      </c>
      <c r="B507" s="8" t="s">
        <v>7</v>
      </c>
      <c r="C507" s="8" t="s">
        <v>21</v>
      </c>
      <c r="D507" s="8" t="s">
        <v>33</v>
      </c>
      <c r="E507" s="29" t="s">
        <v>198</v>
      </c>
      <c r="F507" s="8"/>
      <c r="G507" s="8" t="s">
        <v>158</v>
      </c>
      <c r="H507" s="8" t="s">
        <v>162</v>
      </c>
      <c r="I507" s="8" t="s">
        <v>167</v>
      </c>
      <c r="J507" s="42" t="s">
        <v>152</v>
      </c>
      <c r="K507" s="8" t="s">
        <v>129</v>
      </c>
      <c r="L507" s="25" t="s">
        <v>171</v>
      </c>
      <c r="M507" s="24">
        <v>44681</v>
      </c>
      <c r="N507" s="24">
        <v>45107</v>
      </c>
      <c r="O507" s="21"/>
      <c r="P507" s="28">
        <v>0</v>
      </c>
    </row>
    <row r="508" spans="1:16" ht="13.5" customHeight="1" x14ac:dyDescent="0.35">
      <c r="A508" s="8" t="s">
        <v>6</v>
      </c>
      <c r="B508" s="8" t="s">
        <v>7</v>
      </c>
      <c r="C508" s="8" t="s">
        <v>40</v>
      </c>
      <c r="D508" s="8" t="s">
        <v>40</v>
      </c>
      <c r="E508" s="30" t="s">
        <v>40</v>
      </c>
      <c r="F508" s="8"/>
      <c r="G508" s="8" t="s">
        <v>158</v>
      </c>
      <c r="H508" s="8" t="s">
        <v>162</v>
      </c>
      <c r="I508" s="8" t="s">
        <v>167</v>
      </c>
      <c r="J508" s="42" t="s">
        <v>152</v>
      </c>
      <c r="K508" s="8" t="s">
        <v>129</v>
      </c>
      <c r="L508" s="25" t="s">
        <v>171</v>
      </c>
      <c r="M508" s="24">
        <v>44681</v>
      </c>
      <c r="N508" s="24">
        <v>45107</v>
      </c>
      <c r="O508" s="21"/>
      <c r="P508" s="28">
        <v>567535.53141914832</v>
      </c>
    </row>
    <row r="509" spans="1:16" ht="13.5" customHeight="1" x14ac:dyDescent="0.35">
      <c r="A509" s="8" t="s">
        <v>6</v>
      </c>
      <c r="B509" s="8" t="s">
        <v>7</v>
      </c>
      <c r="C509" s="8" t="s">
        <v>41</v>
      </c>
      <c r="D509" s="8" t="s">
        <v>41</v>
      </c>
      <c r="E509" s="29" t="s">
        <v>41</v>
      </c>
      <c r="F509" s="8"/>
      <c r="G509" s="8" t="s">
        <v>158</v>
      </c>
      <c r="H509" s="8" t="s">
        <v>162</v>
      </c>
      <c r="I509" s="8" t="s">
        <v>167</v>
      </c>
      <c r="J509" s="42" t="s">
        <v>152</v>
      </c>
      <c r="K509" s="8" t="s">
        <v>129</v>
      </c>
      <c r="L509" s="25" t="s">
        <v>171</v>
      </c>
      <c r="M509" s="24">
        <v>44681</v>
      </c>
      <c r="N509" s="24">
        <v>45107</v>
      </c>
      <c r="O509" s="21"/>
      <c r="P509" s="28">
        <v>82987.457999999999</v>
      </c>
    </row>
    <row r="510" spans="1:16" ht="13.5" customHeight="1" x14ac:dyDescent="0.35">
      <c r="A510" s="8" t="s">
        <v>6</v>
      </c>
      <c r="B510" s="8" t="s">
        <v>7</v>
      </c>
      <c r="C510" s="8" t="s">
        <v>42</v>
      </c>
      <c r="D510" s="8" t="s">
        <v>42</v>
      </c>
      <c r="E510" s="29" t="s">
        <v>43</v>
      </c>
      <c r="F510" s="8"/>
      <c r="G510" s="8" t="s">
        <v>158</v>
      </c>
      <c r="H510" s="8" t="s">
        <v>162</v>
      </c>
      <c r="I510" s="8" t="s">
        <v>167</v>
      </c>
      <c r="J510" s="42" t="s">
        <v>152</v>
      </c>
      <c r="K510" s="8" t="s">
        <v>129</v>
      </c>
      <c r="L510" s="25" t="s">
        <v>171</v>
      </c>
      <c r="M510" s="24">
        <v>44681</v>
      </c>
      <c r="N510" s="24">
        <v>45107</v>
      </c>
      <c r="O510" s="21"/>
      <c r="P510" s="28">
        <v>0</v>
      </c>
    </row>
    <row r="511" spans="1:16" ht="13.5" customHeight="1" x14ac:dyDescent="0.35">
      <c r="A511" s="8" t="s">
        <v>6</v>
      </c>
      <c r="B511" s="8" t="s">
        <v>7</v>
      </c>
      <c r="C511" s="8" t="s">
        <v>42</v>
      </c>
      <c r="D511" s="8" t="s">
        <v>42</v>
      </c>
      <c r="E511" s="29" t="s">
        <v>44</v>
      </c>
      <c r="F511" s="8"/>
      <c r="G511" s="8" t="s">
        <v>158</v>
      </c>
      <c r="H511" s="8" t="s">
        <v>162</v>
      </c>
      <c r="I511" s="8" t="s">
        <v>167</v>
      </c>
      <c r="J511" s="42" t="s">
        <v>152</v>
      </c>
      <c r="K511" s="8" t="s">
        <v>129</v>
      </c>
      <c r="L511" s="25" t="s">
        <v>171</v>
      </c>
      <c r="M511" s="24">
        <v>44681</v>
      </c>
      <c r="N511" s="24">
        <v>45107</v>
      </c>
      <c r="O511" s="21"/>
      <c r="P511" s="28">
        <v>0</v>
      </c>
    </row>
    <row r="512" spans="1:16" ht="13.5" customHeight="1" x14ac:dyDescent="0.35">
      <c r="A512" s="8" t="s">
        <v>6</v>
      </c>
      <c r="B512" s="8" t="s">
        <v>7</v>
      </c>
      <c r="C512" s="8" t="s">
        <v>42</v>
      </c>
      <c r="D512" s="8" t="s">
        <v>42</v>
      </c>
      <c r="E512" s="29" t="s">
        <v>45</v>
      </c>
      <c r="F512" s="8"/>
      <c r="G512" s="8" t="s">
        <v>158</v>
      </c>
      <c r="H512" s="8" t="s">
        <v>162</v>
      </c>
      <c r="I512" s="8" t="s">
        <v>167</v>
      </c>
      <c r="J512" s="42" t="s">
        <v>152</v>
      </c>
      <c r="K512" s="8" t="s">
        <v>129</v>
      </c>
      <c r="L512" s="25" t="s">
        <v>171</v>
      </c>
      <c r="M512" s="24">
        <v>44681</v>
      </c>
      <c r="N512" s="24">
        <v>45107</v>
      </c>
      <c r="O512" s="21"/>
      <c r="P512" s="28">
        <v>0</v>
      </c>
    </row>
    <row r="513" spans="1:16" ht="13.5" customHeight="1" x14ac:dyDescent="0.35">
      <c r="A513" s="8" t="s">
        <v>6</v>
      </c>
      <c r="B513" s="8" t="s">
        <v>7</v>
      </c>
      <c r="C513" s="8" t="s">
        <v>42</v>
      </c>
      <c r="D513" s="8" t="s">
        <v>42</v>
      </c>
      <c r="E513" s="29" t="s">
        <v>46</v>
      </c>
      <c r="F513" s="8"/>
      <c r="G513" s="8" t="s">
        <v>158</v>
      </c>
      <c r="H513" s="8" t="s">
        <v>162</v>
      </c>
      <c r="I513" s="8" t="s">
        <v>167</v>
      </c>
      <c r="J513" s="42" t="s">
        <v>152</v>
      </c>
      <c r="K513" s="8" t="s">
        <v>129</v>
      </c>
      <c r="L513" s="25" t="s">
        <v>171</v>
      </c>
      <c r="M513" s="24">
        <v>44681</v>
      </c>
      <c r="N513" s="24">
        <v>45107</v>
      </c>
      <c r="O513" s="21"/>
      <c r="P513" s="28">
        <v>0</v>
      </c>
    </row>
    <row r="514" spans="1:16" ht="13.5" customHeight="1" x14ac:dyDescent="0.35">
      <c r="A514" s="8" t="s">
        <v>6</v>
      </c>
      <c r="B514" s="8" t="s">
        <v>7</v>
      </c>
      <c r="C514" s="8" t="s">
        <v>42</v>
      </c>
      <c r="D514" s="8" t="s">
        <v>42</v>
      </c>
      <c r="E514" s="29" t="s">
        <v>47</v>
      </c>
      <c r="F514" s="8"/>
      <c r="G514" s="8" t="s">
        <v>158</v>
      </c>
      <c r="H514" s="8" t="s">
        <v>162</v>
      </c>
      <c r="I514" s="8" t="s">
        <v>167</v>
      </c>
      <c r="J514" s="42" t="s">
        <v>152</v>
      </c>
      <c r="K514" s="8" t="s">
        <v>129</v>
      </c>
      <c r="L514" s="25" t="s">
        <v>171</v>
      </c>
      <c r="M514" s="24">
        <v>44681</v>
      </c>
      <c r="N514" s="24">
        <v>45107</v>
      </c>
      <c r="O514" s="21"/>
      <c r="P514" s="28">
        <v>268251.90537560597</v>
      </c>
    </row>
    <row r="515" spans="1:16" ht="13.5" customHeight="1" x14ac:dyDescent="0.35">
      <c r="A515" s="8" t="s">
        <v>6</v>
      </c>
      <c r="B515" s="8" t="s">
        <v>7</v>
      </c>
      <c r="C515" s="8" t="s">
        <v>42</v>
      </c>
      <c r="D515" s="8" t="s">
        <v>42</v>
      </c>
      <c r="E515" s="29" t="s">
        <v>198</v>
      </c>
      <c r="F515" s="8"/>
      <c r="G515" s="8" t="s">
        <v>158</v>
      </c>
      <c r="H515" s="8" t="s">
        <v>162</v>
      </c>
      <c r="I515" s="8" t="s">
        <v>167</v>
      </c>
      <c r="J515" s="42" t="s">
        <v>152</v>
      </c>
      <c r="K515" s="8" t="s">
        <v>129</v>
      </c>
      <c r="L515" s="25" t="s">
        <v>171</v>
      </c>
      <c r="M515" s="24">
        <v>44681</v>
      </c>
      <c r="N515" s="24">
        <v>45107</v>
      </c>
      <c r="O515" s="21"/>
      <c r="P515" s="28">
        <v>0</v>
      </c>
    </row>
    <row r="516" spans="1:16" ht="13.5" customHeight="1" x14ac:dyDescent="0.35">
      <c r="A516" s="8" t="s">
        <v>6</v>
      </c>
      <c r="B516" s="8" t="s">
        <v>7</v>
      </c>
      <c r="C516" s="8" t="s">
        <v>42</v>
      </c>
      <c r="D516" s="8" t="s">
        <v>42</v>
      </c>
      <c r="E516" s="29" t="s">
        <v>49</v>
      </c>
      <c r="F516" s="8"/>
      <c r="G516" s="8" t="s">
        <v>158</v>
      </c>
      <c r="H516" s="8" t="s">
        <v>162</v>
      </c>
      <c r="I516" s="8" t="s">
        <v>167</v>
      </c>
      <c r="J516" s="42" t="s">
        <v>152</v>
      </c>
      <c r="K516" s="8" t="s">
        <v>129</v>
      </c>
      <c r="L516" s="25" t="s">
        <v>171</v>
      </c>
      <c r="M516" s="24">
        <v>44681</v>
      </c>
      <c r="N516" s="24">
        <v>45107</v>
      </c>
      <c r="O516" s="21"/>
      <c r="P516" s="28">
        <v>0</v>
      </c>
    </row>
    <row r="517" spans="1:16" ht="13.5" customHeight="1" x14ac:dyDescent="0.35">
      <c r="A517" s="8" t="s">
        <v>6</v>
      </c>
      <c r="B517" s="8" t="s">
        <v>111</v>
      </c>
      <c r="C517" s="42" t="s">
        <v>112</v>
      </c>
      <c r="D517" s="42" t="s">
        <v>112</v>
      </c>
      <c r="E517" s="42" t="s">
        <v>112</v>
      </c>
      <c r="F517" s="8"/>
      <c r="G517" s="8" t="s">
        <v>158</v>
      </c>
      <c r="H517" s="8" t="s">
        <v>162</v>
      </c>
      <c r="I517" s="8" t="s">
        <v>167</v>
      </c>
      <c r="J517" s="42" t="s">
        <v>152</v>
      </c>
      <c r="K517" s="8" t="s">
        <v>129</v>
      </c>
      <c r="L517" s="25" t="s">
        <v>171</v>
      </c>
      <c r="M517" s="24">
        <v>44681</v>
      </c>
      <c r="N517" s="24">
        <v>45107</v>
      </c>
      <c r="O517" s="21"/>
      <c r="P517" s="28">
        <v>-959618.31124965276</v>
      </c>
    </row>
    <row r="518" spans="1:16" ht="13.5" customHeight="1" x14ac:dyDescent="0.35">
      <c r="A518" s="8" t="s">
        <v>6</v>
      </c>
      <c r="B518" s="8" t="s">
        <v>7</v>
      </c>
      <c r="C518" s="8" t="s">
        <v>8</v>
      </c>
      <c r="D518" s="8" t="s">
        <v>8</v>
      </c>
      <c r="E518" s="29" t="s">
        <v>8</v>
      </c>
      <c r="F518" s="8"/>
      <c r="G518" s="8" t="s">
        <v>158</v>
      </c>
      <c r="H518" s="8" t="s">
        <v>163</v>
      </c>
      <c r="I518" s="8" t="s">
        <v>167</v>
      </c>
      <c r="J518" s="42" t="s">
        <v>152</v>
      </c>
      <c r="K518" s="8" t="s">
        <v>129</v>
      </c>
      <c r="L518" s="25" t="s">
        <v>171</v>
      </c>
      <c r="M518" s="24">
        <v>44681</v>
      </c>
      <c r="N518" s="24">
        <v>45107</v>
      </c>
      <c r="O518" s="21"/>
      <c r="P518" s="28">
        <v>475652.878826915</v>
      </c>
    </row>
    <row r="519" spans="1:16" ht="13.5" customHeight="1" x14ac:dyDescent="0.35">
      <c r="A519" s="8" t="s">
        <v>6</v>
      </c>
      <c r="B519" s="8" t="s">
        <v>7</v>
      </c>
      <c r="C519" s="8" t="s">
        <v>21</v>
      </c>
      <c r="D519" s="8" t="s">
        <v>21</v>
      </c>
      <c r="E519" s="29" t="s">
        <v>188</v>
      </c>
      <c r="F519" s="8"/>
      <c r="G519" s="8" t="s">
        <v>158</v>
      </c>
      <c r="H519" s="8" t="s">
        <v>163</v>
      </c>
      <c r="I519" s="8" t="s">
        <v>167</v>
      </c>
      <c r="J519" s="42" t="s">
        <v>152</v>
      </c>
      <c r="K519" s="8" t="s">
        <v>129</v>
      </c>
      <c r="L519" s="25" t="s">
        <v>171</v>
      </c>
      <c r="M519" s="24">
        <v>44681</v>
      </c>
      <c r="N519" s="24">
        <v>45107</v>
      </c>
      <c r="O519" s="21"/>
      <c r="P519" s="28">
        <v>332264.34117499192</v>
      </c>
    </row>
    <row r="520" spans="1:16" ht="13.5" customHeight="1" x14ac:dyDescent="0.35">
      <c r="A520" s="8" t="s">
        <v>6</v>
      </c>
      <c r="B520" s="8" t="s">
        <v>7</v>
      </c>
      <c r="C520" s="8" t="s">
        <v>21</v>
      </c>
      <c r="D520" s="8" t="s">
        <v>21</v>
      </c>
      <c r="E520" s="29" t="s">
        <v>189</v>
      </c>
      <c r="F520" s="8"/>
      <c r="G520" s="8" t="s">
        <v>158</v>
      </c>
      <c r="H520" s="8" t="s">
        <v>163</v>
      </c>
      <c r="I520" s="8" t="s">
        <v>167</v>
      </c>
      <c r="J520" s="42" t="s">
        <v>152</v>
      </c>
      <c r="K520" s="8" t="s">
        <v>129</v>
      </c>
      <c r="L520" s="25" t="s">
        <v>171</v>
      </c>
      <c r="M520" s="24">
        <v>44681</v>
      </c>
      <c r="N520" s="24">
        <v>45107</v>
      </c>
      <c r="O520" s="21"/>
      <c r="P520" s="28">
        <v>41241.689454045511</v>
      </c>
    </row>
    <row r="521" spans="1:16" ht="13.5" customHeight="1" x14ac:dyDescent="0.35">
      <c r="A521" s="8" t="s">
        <v>6</v>
      </c>
      <c r="B521" s="8" t="s">
        <v>7</v>
      </c>
      <c r="C521" s="8" t="s">
        <v>21</v>
      </c>
      <c r="D521" s="8" t="s">
        <v>21</v>
      </c>
      <c r="E521" s="29" t="s">
        <v>190</v>
      </c>
      <c r="F521" s="8"/>
      <c r="G521" s="8" t="s">
        <v>158</v>
      </c>
      <c r="H521" s="8" t="s">
        <v>163</v>
      </c>
      <c r="I521" s="8" t="s">
        <v>167</v>
      </c>
      <c r="J521" s="42" t="s">
        <v>152</v>
      </c>
      <c r="K521" s="8" t="s">
        <v>129</v>
      </c>
      <c r="L521" s="25" t="s">
        <v>171</v>
      </c>
      <c r="M521" s="24">
        <v>44681</v>
      </c>
      <c r="N521" s="24">
        <v>45107</v>
      </c>
      <c r="O521" s="21"/>
      <c r="P521" s="28">
        <v>243677.14896138231</v>
      </c>
    </row>
    <row r="522" spans="1:16" ht="13.5" customHeight="1" x14ac:dyDescent="0.35">
      <c r="A522" s="8" t="s">
        <v>6</v>
      </c>
      <c r="B522" s="8" t="s">
        <v>7</v>
      </c>
      <c r="C522" s="8" t="s">
        <v>21</v>
      </c>
      <c r="D522" s="8" t="s">
        <v>21</v>
      </c>
      <c r="E522" s="30" t="s">
        <v>191</v>
      </c>
      <c r="F522" s="8"/>
      <c r="G522" s="8" t="s">
        <v>158</v>
      </c>
      <c r="H522" s="8" t="s">
        <v>163</v>
      </c>
      <c r="I522" s="8" t="s">
        <v>167</v>
      </c>
      <c r="J522" s="42" t="s">
        <v>152</v>
      </c>
      <c r="K522" s="8" t="s">
        <v>129</v>
      </c>
      <c r="L522" s="25" t="s">
        <v>171</v>
      </c>
      <c r="M522" s="24">
        <v>44681</v>
      </c>
      <c r="N522" s="24">
        <v>45107</v>
      </c>
      <c r="O522" s="21"/>
      <c r="P522" s="28">
        <v>212429.04713273549</v>
      </c>
    </row>
    <row r="523" spans="1:16" ht="13.5" customHeight="1" x14ac:dyDescent="0.35">
      <c r="A523" s="8" t="s">
        <v>6</v>
      </c>
      <c r="B523" s="8" t="s">
        <v>7</v>
      </c>
      <c r="C523" s="8" t="s">
        <v>21</v>
      </c>
      <c r="D523" s="8" t="s">
        <v>29</v>
      </c>
      <c r="E523" s="29" t="s">
        <v>192</v>
      </c>
      <c r="F523" s="8"/>
      <c r="G523" s="8" t="s">
        <v>158</v>
      </c>
      <c r="H523" s="8" t="s">
        <v>163</v>
      </c>
      <c r="I523" s="8" t="s">
        <v>167</v>
      </c>
      <c r="J523" s="42" t="s">
        <v>152</v>
      </c>
      <c r="K523" s="8" t="s">
        <v>129</v>
      </c>
      <c r="L523" s="25" t="s">
        <v>171</v>
      </c>
      <c r="M523" s="24">
        <v>44681</v>
      </c>
      <c r="N523" s="24">
        <v>45107</v>
      </c>
      <c r="O523" s="21"/>
      <c r="P523" s="28">
        <v>24345.291396275657</v>
      </c>
    </row>
    <row r="524" spans="1:16" ht="13.5" customHeight="1" x14ac:dyDescent="0.35">
      <c r="A524" s="8" t="s">
        <v>6</v>
      </c>
      <c r="B524" s="8" t="s">
        <v>7</v>
      </c>
      <c r="C524" s="8" t="s">
        <v>21</v>
      </c>
      <c r="D524" s="8" t="s">
        <v>29</v>
      </c>
      <c r="E524" s="29" t="s">
        <v>193</v>
      </c>
      <c r="F524" s="8"/>
      <c r="G524" s="8" t="s">
        <v>158</v>
      </c>
      <c r="H524" s="8" t="s">
        <v>163</v>
      </c>
      <c r="I524" s="8" t="s">
        <v>167</v>
      </c>
      <c r="J524" s="42" t="s">
        <v>152</v>
      </c>
      <c r="K524" s="8" t="s">
        <v>129</v>
      </c>
      <c r="L524" s="25" t="s">
        <v>171</v>
      </c>
      <c r="M524" s="24">
        <v>44681</v>
      </c>
      <c r="N524" s="24">
        <v>45107</v>
      </c>
      <c r="O524" s="21"/>
      <c r="P524" s="28">
        <v>0</v>
      </c>
    </row>
    <row r="525" spans="1:16" ht="13.5" customHeight="1" x14ac:dyDescent="0.35">
      <c r="A525" s="8" t="s">
        <v>6</v>
      </c>
      <c r="B525" s="8" t="s">
        <v>7</v>
      </c>
      <c r="C525" s="8" t="s">
        <v>21</v>
      </c>
      <c r="D525" s="8" t="s">
        <v>29</v>
      </c>
      <c r="E525" s="29" t="s">
        <v>194</v>
      </c>
      <c r="F525" s="8"/>
      <c r="G525" s="8" t="s">
        <v>158</v>
      </c>
      <c r="H525" s="8" t="s">
        <v>163</v>
      </c>
      <c r="I525" s="8" t="s">
        <v>167</v>
      </c>
      <c r="J525" s="42" t="s">
        <v>152</v>
      </c>
      <c r="K525" s="8" t="s">
        <v>129</v>
      </c>
      <c r="L525" s="25" t="s">
        <v>171</v>
      </c>
      <c r="M525" s="24">
        <v>44681</v>
      </c>
      <c r="N525" s="24">
        <v>45107</v>
      </c>
      <c r="O525" s="21"/>
      <c r="P525" s="28">
        <v>0</v>
      </c>
    </row>
    <row r="526" spans="1:16" ht="13.5" customHeight="1" x14ac:dyDescent="0.35">
      <c r="A526" s="8" t="s">
        <v>6</v>
      </c>
      <c r="B526" s="8" t="s">
        <v>7</v>
      </c>
      <c r="C526" s="8" t="s">
        <v>21</v>
      </c>
      <c r="D526" s="8" t="s">
        <v>33</v>
      </c>
      <c r="E526" s="29" t="s">
        <v>195</v>
      </c>
      <c r="F526" s="8"/>
      <c r="G526" s="8" t="s">
        <v>158</v>
      </c>
      <c r="H526" s="8" t="s">
        <v>163</v>
      </c>
      <c r="I526" s="8" t="s">
        <v>167</v>
      </c>
      <c r="J526" s="42" t="s">
        <v>152</v>
      </c>
      <c r="K526" s="8" t="s">
        <v>129</v>
      </c>
      <c r="L526" s="25" t="s">
        <v>171</v>
      </c>
      <c r="M526" s="24">
        <v>44681</v>
      </c>
      <c r="N526" s="24">
        <v>45107</v>
      </c>
      <c r="O526" s="21"/>
      <c r="P526" s="28">
        <v>49880.375474757253</v>
      </c>
    </row>
    <row r="527" spans="1:16" ht="13.5" customHeight="1" x14ac:dyDescent="0.35">
      <c r="A527" s="8" t="s">
        <v>6</v>
      </c>
      <c r="B527" s="8" t="s">
        <v>7</v>
      </c>
      <c r="C527" s="8" t="s">
        <v>21</v>
      </c>
      <c r="D527" s="8" t="s">
        <v>33</v>
      </c>
      <c r="E527" s="29" t="s">
        <v>196</v>
      </c>
      <c r="F527" s="8"/>
      <c r="G527" s="8" t="s">
        <v>158</v>
      </c>
      <c r="H527" s="8" t="s">
        <v>163</v>
      </c>
      <c r="I527" s="8" t="s">
        <v>167</v>
      </c>
      <c r="J527" s="42" t="s">
        <v>152</v>
      </c>
      <c r="K527" s="8" t="s">
        <v>129</v>
      </c>
      <c r="L527" s="25" t="s">
        <v>171</v>
      </c>
      <c r="M527" s="24">
        <v>44681</v>
      </c>
      <c r="N527" s="24">
        <v>45107</v>
      </c>
      <c r="O527" s="21"/>
      <c r="P527" s="28">
        <v>0</v>
      </c>
    </row>
    <row r="528" spans="1:16" ht="13.5" customHeight="1" x14ac:dyDescent="0.35">
      <c r="A528" s="8" t="s">
        <v>6</v>
      </c>
      <c r="B528" s="8" t="s">
        <v>7</v>
      </c>
      <c r="C528" s="8" t="s">
        <v>21</v>
      </c>
      <c r="D528" s="8" t="s">
        <v>33</v>
      </c>
      <c r="E528" s="29" t="s">
        <v>44</v>
      </c>
      <c r="F528" s="8"/>
      <c r="G528" s="8" t="s">
        <v>158</v>
      </c>
      <c r="H528" s="8" t="s">
        <v>163</v>
      </c>
      <c r="I528" s="8" t="s">
        <v>167</v>
      </c>
      <c r="J528" s="42" t="s">
        <v>152</v>
      </c>
      <c r="K528" s="8" t="s">
        <v>129</v>
      </c>
      <c r="L528" s="25" t="s">
        <v>171</v>
      </c>
      <c r="M528" s="24">
        <v>44681</v>
      </c>
      <c r="N528" s="24">
        <v>45107</v>
      </c>
      <c r="O528" s="21"/>
      <c r="P528" s="28">
        <v>0</v>
      </c>
    </row>
    <row r="529" spans="1:16" ht="13.5" customHeight="1" x14ac:dyDescent="0.35">
      <c r="A529" s="8" t="s">
        <v>6</v>
      </c>
      <c r="B529" s="8" t="s">
        <v>7</v>
      </c>
      <c r="C529" s="8" t="s">
        <v>21</v>
      </c>
      <c r="D529" s="8" t="s">
        <v>33</v>
      </c>
      <c r="E529" s="29" t="s">
        <v>197</v>
      </c>
      <c r="F529" s="8"/>
      <c r="G529" s="8" t="s">
        <v>158</v>
      </c>
      <c r="H529" s="8" t="s">
        <v>163</v>
      </c>
      <c r="I529" s="8" t="s">
        <v>167</v>
      </c>
      <c r="J529" s="42" t="s">
        <v>152</v>
      </c>
      <c r="K529" s="8" t="s">
        <v>129</v>
      </c>
      <c r="L529" s="25" t="s">
        <v>171</v>
      </c>
      <c r="M529" s="24">
        <v>44681</v>
      </c>
      <c r="N529" s="24">
        <v>45107</v>
      </c>
      <c r="O529" s="21"/>
      <c r="P529" s="28">
        <v>0</v>
      </c>
    </row>
    <row r="530" spans="1:16" ht="13.5" customHeight="1" x14ac:dyDescent="0.35">
      <c r="A530" s="8" t="s">
        <v>6</v>
      </c>
      <c r="B530" s="8" t="s">
        <v>7</v>
      </c>
      <c r="C530" s="8" t="s">
        <v>21</v>
      </c>
      <c r="D530" s="8" t="s">
        <v>33</v>
      </c>
      <c r="E530" s="29" t="s">
        <v>43</v>
      </c>
      <c r="F530" s="8"/>
      <c r="G530" s="8" t="s">
        <v>158</v>
      </c>
      <c r="H530" s="8" t="s">
        <v>163</v>
      </c>
      <c r="I530" s="8" t="s">
        <v>167</v>
      </c>
      <c r="J530" s="42" t="s">
        <v>152</v>
      </c>
      <c r="K530" s="8" t="s">
        <v>129</v>
      </c>
      <c r="L530" s="25" t="s">
        <v>171</v>
      </c>
      <c r="M530" s="24">
        <v>44681</v>
      </c>
      <c r="N530" s="24">
        <v>45107</v>
      </c>
      <c r="O530" s="21"/>
      <c r="P530" s="28">
        <v>0</v>
      </c>
    </row>
    <row r="531" spans="1:16" ht="13.5" customHeight="1" x14ac:dyDescent="0.35">
      <c r="A531" s="8" t="s">
        <v>6</v>
      </c>
      <c r="B531" s="8" t="s">
        <v>7</v>
      </c>
      <c r="C531" s="8" t="s">
        <v>21</v>
      </c>
      <c r="D531" s="8" t="s">
        <v>33</v>
      </c>
      <c r="E531" s="29" t="s">
        <v>198</v>
      </c>
      <c r="F531" s="8"/>
      <c r="G531" s="8" t="s">
        <v>158</v>
      </c>
      <c r="H531" s="8" t="s">
        <v>163</v>
      </c>
      <c r="I531" s="8" t="s">
        <v>167</v>
      </c>
      <c r="J531" s="42" t="s">
        <v>152</v>
      </c>
      <c r="K531" s="8" t="s">
        <v>129</v>
      </c>
      <c r="L531" s="25" t="s">
        <v>171</v>
      </c>
      <c r="M531" s="24">
        <v>44681</v>
      </c>
      <c r="N531" s="24">
        <v>45107</v>
      </c>
      <c r="O531" s="21"/>
      <c r="P531" s="28">
        <v>0</v>
      </c>
    </row>
    <row r="532" spans="1:16" ht="13.5" customHeight="1" x14ac:dyDescent="0.35">
      <c r="A532" s="8" t="s">
        <v>6</v>
      </c>
      <c r="B532" s="8" t="s">
        <v>7</v>
      </c>
      <c r="C532" s="8" t="s">
        <v>40</v>
      </c>
      <c r="D532" s="8" t="s">
        <v>40</v>
      </c>
      <c r="E532" s="30" t="s">
        <v>40</v>
      </c>
      <c r="F532" s="8"/>
      <c r="G532" s="8" t="s">
        <v>158</v>
      </c>
      <c r="H532" s="8" t="s">
        <v>163</v>
      </c>
      <c r="I532" s="8" t="s">
        <v>167</v>
      </c>
      <c r="J532" s="42" t="s">
        <v>152</v>
      </c>
      <c r="K532" s="8" t="s">
        <v>129</v>
      </c>
      <c r="L532" s="25" t="s">
        <v>171</v>
      </c>
      <c r="M532" s="24">
        <v>44681</v>
      </c>
      <c r="N532" s="24">
        <v>45107</v>
      </c>
      <c r="O532" s="21"/>
      <c r="P532" s="28">
        <v>317031.31226712756</v>
      </c>
    </row>
    <row r="533" spans="1:16" ht="13.5" customHeight="1" x14ac:dyDescent="0.35">
      <c r="A533" s="8" t="s">
        <v>6</v>
      </c>
      <c r="B533" s="8" t="s">
        <v>7</v>
      </c>
      <c r="C533" s="8" t="s">
        <v>41</v>
      </c>
      <c r="D533" s="8" t="s">
        <v>41</v>
      </c>
      <c r="E533" s="29" t="s">
        <v>41</v>
      </c>
      <c r="F533" s="8"/>
      <c r="G533" s="8" t="s">
        <v>158</v>
      </c>
      <c r="H533" s="8" t="s">
        <v>163</v>
      </c>
      <c r="I533" s="8" t="s">
        <v>167</v>
      </c>
      <c r="J533" s="42" t="s">
        <v>152</v>
      </c>
      <c r="K533" s="8" t="s">
        <v>129</v>
      </c>
      <c r="L533" s="25" t="s">
        <v>171</v>
      </c>
      <c r="M533" s="24">
        <v>44681</v>
      </c>
      <c r="N533" s="24">
        <v>45107</v>
      </c>
      <c r="O533" s="21"/>
      <c r="P533" s="28">
        <v>36835.008000000002</v>
      </c>
    </row>
    <row r="534" spans="1:16" ht="13.5" customHeight="1" x14ac:dyDescent="0.35">
      <c r="A534" s="8" t="s">
        <v>6</v>
      </c>
      <c r="B534" s="8" t="s">
        <v>7</v>
      </c>
      <c r="C534" s="8" t="s">
        <v>42</v>
      </c>
      <c r="D534" s="8" t="s">
        <v>42</v>
      </c>
      <c r="E534" s="29" t="s">
        <v>43</v>
      </c>
      <c r="F534" s="8"/>
      <c r="G534" s="8" t="s">
        <v>158</v>
      </c>
      <c r="H534" s="8" t="s">
        <v>163</v>
      </c>
      <c r="I534" s="8" t="s">
        <v>167</v>
      </c>
      <c r="J534" s="42" t="s">
        <v>152</v>
      </c>
      <c r="K534" s="8" t="s">
        <v>129</v>
      </c>
      <c r="L534" s="25" t="s">
        <v>171</v>
      </c>
      <c r="M534" s="24">
        <v>44681</v>
      </c>
      <c r="N534" s="24">
        <v>45107</v>
      </c>
      <c r="O534" s="21"/>
      <c r="P534" s="28">
        <v>0</v>
      </c>
    </row>
    <row r="535" spans="1:16" ht="13.5" customHeight="1" x14ac:dyDescent="0.35">
      <c r="A535" s="8" t="s">
        <v>6</v>
      </c>
      <c r="B535" s="8" t="s">
        <v>7</v>
      </c>
      <c r="C535" s="8" t="s">
        <v>42</v>
      </c>
      <c r="D535" s="8" t="s">
        <v>42</v>
      </c>
      <c r="E535" s="29" t="s">
        <v>44</v>
      </c>
      <c r="F535" s="8"/>
      <c r="G535" s="8" t="s">
        <v>158</v>
      </c>
      <c r="H535" s="8" t="s">
        <v>163</v>
      </c>
      <c r="I535" s="8" t="s">
        <v>167</v>
      </c>
      <c r="J535" s="42" t="s">
        <v>152</v>
      </c>
      <c r="K535" s="8" t="s">
        <v>129</v>
      </c>
      <c r="L535" s="25" t="s">
        <v>171</v>
      </c>
      <c r="M535" s="24">
        <v>44681</v>
      </c>
      <c r="N535" s="24">
        <v>45107</v>
      </c>
      <c r="O535" s="21"/>
      <c r="P535" s="28">
        <v>0</v>
      </c>
    </row>
    <row r="536" spans="1:16" ht="13.5" customHeight="1" x14ac:dyDescent="0.35">
      <c r="A536" s="8" t="s">
        <v>6</v>
      </c>
      <c r="B536" s="8" t="s">
        <v>7</v>
      </c>
      <c r="C536" s="8" t="s">
        <v>42</v>
      </c>
      <c r="D536" s="8" t="s">
        <v>42</v>
      </c>
      <c r="E536" s="29" t="s">
        <v>45</v>
      </c>
      <c r="F536" s="8"/>
      <c r="G536" s="8" t="s">
        <v>158</v>
      </c>
      <c r="H536" s="8" t="s">
        <v>163</v>
      </c>
      <c r="I536" s="8" t="s">
        <v>167</v>
      </c>
      <c r="J536" s="42" t="s">
        <v>152</v>
      </c>
      <c r="K536" s="8" t="s">
        <v>129</v>
      </c>
      <c r="L536" s="25" t="s">
        <v>171</v>
      </c>
      <c r="M536" s="24">
        <v>44681</v>
      </c>
      <c r="N536" s="24">
        <v>45107</v>
      </c>
      <c r="O536" s="21"/>
      <c r="P536" s="28">
        <v>0</v>
      </c>
    </row>
    <row r="537" spans="1:16" ht="13.5" customHeight="1" x14ac:dyDescent="0.35">
      <c r="A537" s="8" t="s">
        <v>6</v>
      </c>
      <c r="B537" s="8" t="s">
        <v>7</v>
      </c>
      <c r="C537" s="8" t="s">
        <v>42</v>
      </c>
      <c r="D537" s="8" t="s">
        <v>42</v>
      </c>
      <c r="E537" s="29" t="s">
        <v>46</v>
      </c>
      <c r="F537" s="8"/>
      <c r="G537" s="8" t="s">
        <v>158</v>
      </c>
      <c r="H537" s="8" t="s">
        <v>163</v>
      </c>
      <c r="I537" s="8" t="s">
        <v>167</v>
      </c>
      <c r="J537" s="42" t="s">
        <v>152</v>
      </c>
      <c r="K537" s="8" t="s">
        <v>129</v>
      </c>
      <c r="L537" s="25" t="s">
        <v>171</v>
      </c>
      <c r="M537" s="24">
        <v>44681</v>
      </c>
      <c r="N537" s="24">
        <v>45107</v>
      </c>
      <c r="O537" s="21"/>
      <c r="P537" s="28">
        <v>0</v>
      </c>
    </row>
    <row r="538" spans="1:16" ht="13.5" customHeight="1" x14ac:dyDescent="0.35">
      <c r="A538" s="8" t="s">
        <v>6</v>
      </c>
      <c r="B538" s="8" t="s">
        <v>7</v>
      </c>
      <c r="C538" s="8" t="s">
        <v>42</v>
      </c>
      <c r="D538" s="8" t="s">
        <v>42</v>
      </c>
      <c r="E538" s="29" t="s">
        <v>47</v>
      </c>
      <c r="F538" s="8"/>
      <c r="G538" s="8" t="s">
        <v>158</v>
      </c>
      <c r="H538" s="8" t="s">
        <v>163</v>
      </c>
      <c r="I538" s="8" t="s">
        <v>167</v>
      </c>
      <c r="J538" s="42" t="s">
        <v>152</v>
      </c>
      <c r="K538" s="8" t="s">
        <v>129</v>
      </c>
      <c r="L538" s="25" t="s">
        <v>171</v>
      </c>
      <c r="M538" s="24">
        <v>44681</v>
      </c>
      <c r="N538" s="24">
        <v>45107</v>
      </c>
      <c r="O538" s="21"/>
      <c r="P538" s="28">
        <v>64020.941884441505</v>
      </c>
    </row>
    <row r="539" spans="1:16" ht="13.5" customHeight="1" x14ac:dyDescent="0.35">
      <c r="A539" s="8" t="s">
        <v>6</v>
      </c>
      <c r="B539" s="8" t="s">
        <v>7</v>
      </c>
      <c r="C539" s="8" t="s">
        <v>42</v>
      </c>
      <c r="D539" s="8" t="s">
        <v>42</v>
      </c>
      <c r="E539" s="29" t="s">
        <v>198</v>
      </c>
      <c r="F539" s="8"/>
      <c r="G539" s="8" t="s">
        <v>158</v>
      </c>
      <c r="H539" s="8" t="s">
        <v>163</v>
      </c>
      <c r="I539" s="8" t="s">
        <v>167</v>
      </c>
      <c r="J539" s="42" t="s">
        <v>152</v>
      </c>
      <c r="K539" s="8" t="s">
        <v>129</v>
      </c>
      <c r="L539" s="25" t="s">
        <v>171</v>
      </c>
      <c r="M539" s="24">
        <v>44681</v>
      </c>
      <c r="N539" s="24">
        <v>45107</v>
      </c>
      <c r="O539" s="21"/>
      <c r="P539" s="28">
        <v>0</v>
      </c>
    </row>
    <row r="540" spans="1:16" ht="13.5" customHeight="1" x14ac:dyDescent="0.35">
      <c r="A540" s="8" t="s">
        <v>6</v>
      </c>
      <c r="B540" s="8" t="s">
        <v>7</v>
      </c>
      <c r="C540" s="8" t="s">
        <v>42</v>
      </c>
      <c r="D540" s="8" t="s">
        <v>42</v>
      </c>
      <c r="E540" s="29" t="s">
        <v>49</v>
      </c>
      <c r="F540" s="8"/>
      <c r="G540" s="8" t="s">
        <v>158</v>
      </c>
      <c r="H540" s="8" t="s">
        <v>163</v>
      </c>
      <c r="I540" s="8" t="s">
        <v>167</v>
      </c>
      <c r="J540" s="42" t="s">
        <v>152</v>
      </c>
      <c r="K540" s="8" t="s">
        <v>129</v>
      </c>
      <c r="L540" s="25" t="s">
        <v>171</v>
      </c>
      <c r="M540" s="24">
        <v>44681</v>
      </c>
      <c r="N540" s="24">
        <v>45107</v>
      </c>
      <c r="O540" s="21"/>
      <c r="P540" s="28">
        <v>0</v>
      </c>
    </row>
    <row r="541" spans="1:16" ht="13.5" customHeight="1" x14ac:dyDescent="0.35">
      <c r="A541" s="8" t="s">
        <v>6</v>
      </c>
      <c r="B541" s="8" t="s">
        <v>111</v>
      </c>
      <c r="C541" s="42" t="s">
        <v>112</v>
      </c>
      <c r="D541" s="42" t="s">
        <v>112</v>
      </c>
      <c r="E541" s="42" t="s">
        <v>112</v>
      </c>
      <c r="F541" s="8"/>
      <c r="G541" s="8" t="s">
        <v>158</v>
      </c>
      <c r="H541" s="8" t="s">
        <v>163</v>
      </c>
      <c r="I541" s="8" t="s">
        <v>167</v>
      </c>
      <c r="J541" s="42" t="s">
        <v>152</v>
      </c>
      <c r="K541" s="8" t="s">
        <v>129</v>
      </c>
      <c r="L541" s="25" t="s">
        <v>171</v>
      </c>
      <c r="M541" s="24">
        <v>44681</v>
      </c>
      <c r="N541" s="24">
        <v>45107</v>
      </c>
      <c r="O541" s="21"/>
      <c r="P541" s="28">
        <v>-652432.14521629305</v>
      </c>
    </row>
    <row r="542" spans="1:16" ht="13.5" customHeight="1" x14ac:dyDescent="0.35">
      <c r="A542" s="8" t="s">
        <v>6</v>
      </c>
      <c r="B542" s="8" t="s">
        <v>7</v>
      </c>
      <c r="C542" s="8" t="s">
        <v>8</v>
      </c>
      <c r="D542" s="8" t="s">
        <v>8</v>
      </c>
      <c r="E542" s="29" t="s">
        <v>8</v>
      </c>
      <c r="F542" s="8"/>
      <c r="G542" s="8" t="s">
        <v>158</v>
      </c>
      <c r="H542" s="8" t="s">
        <v>164</v>
      </c>
      <c r="I542" s="8" t="s">
        <v>167</v>
      </c>
      <c r="J542" s="42" t="s">
        <v>152</v>
      </c>
      <c r="K542" s="8" t="s">
        <v>129</v>
      </c>
      <c r="L542" s="25" t="s">
        <v>171</v>
      </c>
      <c r="M542" s="24">
        <v>44681</v>
      </c>
      <c r="N542" s="24">
        <v>45107</v>
      </c>
      <c r="O542" s="21"/>
      <c r="P542" s="28">
        <v>637609.35993020819</v>
      </c>
    </row>
    <row r="543" spans="1:16" ht="13.5" customHeight="1" x14ac:dyDescent="0.35">
      <c r="A543" s="8" t="s">
        <v>6</v>
      </c>
      <c r="B543" s="8" t="s">
        <v>7</v>
      </c>
      <c r="C543" s="8" t="s">
        <v>21</v>
      </c>
      <c r="D543" s="8" t="s">
        <v>21</v>
      </c>
      <c r="E543" s="29" t="s">
        <v>188</v>
      </c>
      <c r="F543" s="8"/>
      <c r="G543" s="8" t="s">
        <v>158</v>
      </c>
      <c r="H543" s="8" t="s">
        <v>164</v>
      </c>
      <c r="I543" s="8" t="s">
        <v>167</v>
      </c>
      <c r="J543" s="42" t="s">
        <v>152</v>
      </c>
      <c r="K543" s="8" t="s">
        <v>129</v>
      </c>
      <c r="L543" s="25" t="s">
        <v>171</v>
      </c>
      <c r="M543" s="24">
        <v>44681</v>
      </c>
      <c r="N543" s="24">
        <v>45107</v>
      </c>
      <c r="O543" s="21"/>
      <c r="P543" s="28">
        <v>340644.69796315755</v>
      </c>
    </row>
    <row r="544" spans="1:16" ht="13.5" customHeight="1" x14ac:dyDescent="0.35">
      <c r="A544" s="8" t="s">
        <v>6</v>
      </c>
      <c r="B544" s="8" t="s">
        <v>7</v>
      </c>
      <c r="C544" s="8" t="s">
        <v>21</v>
      </c>
      <c r="D544" s="8" t="s">
        <v>21</v>
      </c>
      <c r="E544" s="29" t="s">
        <v>189</v>
      </c>
      <c r="F544" s="8"/>
      <c r="G544" s="8" t="s">
        <v>158</v>
      </c>
      <c r="H544" s="8" t="s">
        <v>164</v>
      </c>
      <c r="I544" s="8" t="s">
        <v>167</v>
      </c>
      <c r="J544" s="42" t="s">
        <v>152</v>
      </c>
      <c r="K544" s="8" t="s">
        <v>129</v>
      </c>
      <c r="L544" s="25" t="s">
        <v>171</v>
      </c>
      <c r="M544" s="24">
        <v>44681</v>
      </c>
      <c r="N544" s="24">
        <v>45107</v>
      </c>
      <c r="O544" s="21"/>
      <c r="P544" s="28">
        <v>56372.38588967004</v>
      </c>
    </row>
    <row r="545" spans="1:16" ht="13.5" customHeight="1" x14ac:dyDescent="0.35">
      <c r="A545" s="8" t="s">
        <v>6</v>
      </c>
      <c r="B545" s="8" t="s">
        <v>7</v>
      </c>
      <c r="C545" s="8" t="s">
        <v>21</v>
      </c>
      <c r="D545" s="8" t="s">
        <v>21</v>
      </c>
      <c r="E545" s="29" t="s">
        <v>190</v>
      </c>
      <c r="F545" s="8"/>
      <c r="G545" s="8" t="s">
        <v>158</v>
      </c>
      <c r="H545" s="8" t="s">
        <v>164</v>
      </c>
      <c r="I545" s="8" t="s">
        <v>167</v>
      </c>
      <c r="J545" s="42" t="s">
        <v>152</v>
      </c>
      <c r="K545" s="8" t="s">
        <v>129</v>
      </c>
      <c r="L545" s="25" t="s">
        <v>171</v>
      </c>
      <c r="M545" s="24">
        <v>44681</v>
      </c>
      <c r="N545" s="24">
        <v>45107</v>
      </c>
      <c r="O545" s="21"/>
      <c r="P545" s="28">
        <v>257935.25387906411</v>
      </c>
    </row>
    <row r="546" spans="1:16" ht="13.5" customHeight="1" x14ac:dyDescent="0.35">
      <c r="A546" s="8" t="s">
        <v>6</v>
      </c>
      <c r="B546" s="8" t="s">
        <v>7</v>
      </c>
      <c r="C546" s="8" t="s">
        <v>21</v>
      </c>
      <c r="D546" s="8" t="s">
        <v>21</v>
      </c>
      <c r="E546" s="30" t="s">
        <v>191</v>
      </c>
      <c r="F546" s="8"/>
      <c r="G546" s="8" t="s">
        <v>158</v>
      </c>
      <c r="H546" s="8" t="s">
        <v>164</v>
      </c>
      <c r="I546" s="8" t="s">
        <v>167</v>
      </c>
      <c r="J546" s="42" t="s">
        <v>152</v>
      </c>
      <c r="K546" s="8" t="s">
        <v>129</v>
      </c>
      <c r="L546" s="25" t="s">
        <v>171</v>
      </c>
      <c r="M546" s="24">
        <v>44681</v>
      </c>
      <c r="N546" s="24">
        <v>45107</v>
      </c>
      <c r="O546" s="21"/>
      <c r="P546" s="28">
        <v>212429.04713273549</v>
      </c>
    </row>
    <row r="547" spans="1:16" ht="13.5" customHeight="1" x14ac:dyDescent="0.35">
      <c r="A547" s="8" t="s">
        <v>6</v>
      </c>
      <c r="B547" s="8" t="s">
        <v>7</v>
      </c>
      <c r="C547" s="8" t="s">
        <v>21</v>
      </c>
      <c r="D547" s="8" t="s">
        <v>29</v>
      </c>
      <c r="E547" s="29" t="s">
        <v>192</v>
      </c>
      <c r="F547" s="8"/>
      <c r="G547" s="8" t="s">
        <v>158</v>
      </c>
      <c r="H547" s="8" t="s">
        <v>164</v>
      </c>
      <c r="I547" s="8" t="s">
        <v>167</v>
      </c>
      <c r="J547" s="42" t="s">
        <v>152</v>
      </c>
      <c r="K547" s="8" t="s">
        <v>129</v>
      </c>
      <c r="L547" s="25" t="s">
        <v>171</v>
      </c>
      <c r="M547" s="24">
        <v>44681</v>
      </c>
      <c r="N547" s="24">
        <v>45107</v>
      </c>
      <c r="O547" s="21"/>
      <c r="P547" s="28">
        <v>24345.291396275657</v>
      </c>
    </row>
    <row r="548" spans="1:16" ht="13.5" customHeight="1" x14ac:dyDescent="0.35">
      <c r="A548" s="8" t="s">
        <v>6</v>
      </c>
      <c r="B548" s="8" t="s">
        <v>7</v>
      </c>
      <c r="C548" s="8" t="s">
        <v>21</v>
      </c>
      <c r="D548" s="8" t="s">
        <v>29</v>
      </c>
      <c r="E548" s="29" t="s">
        <v>193</v>
      </c>
      <c r="F548" s="8"/>
      <c r="G548" s="8" t="s">
        <v>158</v>
      </c>
      <c r="H548" s="8" t="s">
        <v>164</v>
      </c>
      <c r="I548" s="8" t="s">
        <v>167</v>
      </c>
      <c r="J548" s="42" t="s">
        <v>152</v>
      </c>
      <c r="K548" s="8" t="s">
        <v>129</v>
      </c>
      <c r="L548" s="25" t="s">
        <v>171</v>
      </c>
      <c r="M548" s="24">
        <v>44681</v>
      </c>
      <c r="N548" s="24">
        <v>45107</v>
      </c>
      <c r="O548" s="21"/>
      <c r="P548" s="28">
        <v>0</v>
      </c>
    </row>
    <row r="549" spans="1:16" ht="13.5" customHeight="1" x14ac:dyDescent="0.35">
      <c r="A549" s="8" t="s">
        <v>6</v>
      </c>
      <c r="B549" s="8" t="s">
        <v>7</v>
      </c>
      <c r="C549" s="8" t="s">
        <v>21</v>
      </c>
      <c r="D549" s="8" t="s">
        <v>29</v>
      </c>
      <c r="E549" s="29" t="s">
        <v>194</v>
      </c>
      <c r="F549" s="8"/>
      <c r="G549" s="8" t="s">
        <v>158</v>
      </c>
      <c r="H549" s="8" t="s">
        <v>164</v>
      </c>
      <c r="I549" s="8" t="s">
        <v>167</v>
      </c>
      <c r="J549" s="42" t="s">
        <v>152</v>
      </c>
      <c r="K549" s="8" t="s">
        <v>129</v>
      </c>
      <c r="L549" s="25" t="s">
        <v>171</v>
      </c>
      <c r="M549" s="24">
        <v>44681</v>
      </c>
      <c r="N549" s="24">
        <v>45107</v>
      </c>
      <c r="O549" s="21"/>
      <c r="P549" s="28">
        <v>0</v>
      </c>
    </row>
    <row r="550" spans="1:16" ht="13.5" customHeight="1" x14ac:dyDescent="0.35">
      <c r="A550" s="8" t="s">
        <v>6</v>
      </c>
      <c r="B550" s="8" t="s">
        <v>7</v>
      </c>
      <c r="C550" s="8" t="s">
        <v>21</v>
      </c>
      <c r="D550" s="8" t="s">
        <v>33</v>
      </c>
      <c r="E550" s="29" t="s">
        <v>195</v>
      </c>
      <c r="F550" s="8"/>
      <c r="G550" s="8" t="s">
        <v>158</v>
      </c>
      <c r="H550" s="8" t="s">
        <v>164</v>
      </c>
      <c r="I550" s="8" t="s">
        <v>167</v>
      </c>
      <c r="J550" s="42" t="s">
        <v>152</v>
      </c>
      <c r="K550" s="8" t="s">
        <v>129</v>
      </c>
      <c r="L550" s="25" t="s">
        <v>171</v>
      </c>
      <c r="M550" s="24">
        <v>44681</v>
      </c>
      <c r="N550" s="24">
        <v>45107</v>
      </c>
      <c r="O550" s="21"/>
      <c r="P550" s="28">
        <v>49761.620368612108</v>
      </c>
    </row>
    <row r="551" spans="1:16" ht="13.5" customHeight="1" x14ac:dyDescent="0.35">
      <c r="A551" s="8" t="s">
        <v>6</v>
      </c>
      <c r="B551" s="8" t="s">
        <v>7</v>
      </c>
      <c r="C551" s="8" t="s">
        <v>21</v>
      </c>
      <c r="D551" s="8" t="s">
        <v>33</v>
      </c>
      <c r="E551" s="29" t="s">
        <v>196</v>
      </c>
      <c r="F551" s="8"/>
      <c r="G551" s="8" t="s">
        <v>158</v>
      </c>
      <c r="H551" s="8" t="s">
        <v>164</v>
      </c>
      <c r="I551" s="8" t="s">
        <v>167</v>
      </c>
      <c r="J551" s="42" t="s">
        <v>152</v>
      </c>
      <c r="K551" s="8" t="s">
        <v>129</v>
      </c>
      <c r="L551" s="25" t="s">
        <v>171</v>
      </c>
      <c r="M551" s="24">
        <v>44681</v>
      </c>
      <c r="N551" s="24">
        <v>45107</v>
      </c>
      <c r="O551" s="21"/>
      <c r="P551" s="28">
        <v>0</v>
      </c>
    </row>
    <row r="552" spans="1:16" ht="13.5" customHeight="1" x14ac:dyDescent="0.35">
      <c r="A552" s="8" t="s">
        <v>6</v>
      </c>
      <c r="B552" s="8" t="s">
        <v>7</v>
      </c>
      <c r="C552" s="8" t="s">
        <v>21</v>
      </c>
      <c r="D552" s="8" t="s">
        <v>33</v>
      </c>
      <c r="E552" s="29" t="s">
        <v>44</v>
      </c>
      <c r="F552" s="8"/>
      <c r="G552" s="8" t="s">
        <v>158</v>
      </c>
      <c r="H552" s="8" t="s">
        <v>164</v>
      </c>
      <c r="I552" s="8" t="s">
        <v>167</v>
      </c>
      <c r="J552" s="42" t="s">
        <v>152</v>
      </c>
      <c r="K552" s="8" t="s">
        <v>129</v>
      </c>
      <c r="L552" s="25" t="s">
        <v>171</v>
      </c>
      <c r="M552" s="24">
        <v>44681</v>
      </c>
      <c r="N552" s="24">
        <v>45107</v>
      </c>
      <c r="O552" s="21"/>
      <c r="P552" s="28">
        <v>0</v>
      </c>
    </row>
    <row r="553" spans="1:16" ht="13.5" customHeight="1" x14ac:dyDescent="0.35">
      <c r="A553" s="8" t="s">
        <v>6</v>
      </c>
      <c r="B553" s="8" t="s">
        <v>7</v>
      </c>
      <c r="C553" s="8" t="s">
        <v>21</v>
      </c>
      <c r="D553" s="8" t="s">
        <v>33</v>
      </c>
      <c r="E553" s="29" t="s">
        <v>197</v>
      </c>
      <c r="F553" s="8"/>
      <c r="G553" s="8" t="s">
        <v>158</v>
      </c>
      <c r="H553" s="8" t="s">
        <v>164</v>
      </c>
      <c r="I553" s="8" t="s">
        <v>167</v>
      </c>
      <c r="J553" s="42" t="s">
        <v>152</v>
      </c>
      <c r="K553" s="8" t="s">
        <v>129</v>
      </c>
      <c r="L553" s="25" t="s">
        <v>171</v>
      </c>
      <c r="M553" s="24">
        <v>44681</v>
      </c>
      <c r="N553" s="24">
        <v>45107</v>
      </c>
      <c r="O553" s="21"/>
      <c r="P553" s="28">
        <v>0</v>
      </c>
    </row>
    <row r="554" spans="1:16" ht="13.5" customHeight="1" x14ac:dyDescent="0.35">
      <c r="A554" s="8" t="s">
        <v>6</v>
      </c>
      <c r="B554" s="8" t="s">
        <v>7</v>
      </c>
      <c r="C554" s="8" t="s">
        <v>21</v>
      </c>
      <c r="D554" s="8" t="s">
        <v>33</v>
      </c>
      <c r="E554" s="29" t="s">
        <v>43</v>
      </c>
      <c r="F554" s="8"/>
      <c r="G554" s="8" t="s">
        <v>158</v>
      </c>
      <c r="H554" s="8" t="s">
        <v>164</v>
      </c>
      <c r="I554" s="8" t="s">
        <v>167</v>
      </c>
      <c r="J554" s="42" t="s">
        <v>152</v>
      </c>
      <c r="K554" s="8" t="s">
        <v>129</v>
      </c>
      <c r="L554" s="25" t="s">
        <v>171</v>
      </c>
      <c r="M554" s="24">
        <v>44681</v>
      </c>
      <c r="N554" s="24">
        <v>45107</v>
      </c>
      <c r="O554" s="21"/>
      <c r="P554" s="28">
        <v>0</v>
      </c>
    </row>
    <row r="555" spans="1:16" ht="13.5" customHeight="1" x14ac:dyDescent="0.35">
      <c r="A555" s="8" t="s">
        <v>6</v>
      </c>
      <c r="B555" s="8" t="s">
        <v>7</v>
      </c>
      <c r="C555" s="8" t="s">
        <v>21</v>
      </c>
      <c r="D555" s="8" t="s">
        <v>33</v>
      </c>
      <c r="E555" s="29" t="s">
        <v>198</v>
      </c>
      <c r="F555" s="8"/>
      <c r="G555" s="8" t="s">
        <v>158</v>
      </c>
      <c r="H555" s="8" t="s">
        <v>164</v>
      </c>
      <c r="I555" s="8" t="s">
        <v>167</v>
      </c>
      <c r="J555" s="42" t="s">
        <v>152</v>
      </c>
      <c r="K555" s="8" t="s">
        <v>129</v>
      </c>
      <c r="L555" s="25" t="s">
        <v>171</v>
      </c>
      <c r="M555" s="24">
        <v>44681</v>
      </c>
      <c r="N555" s="24">
        <v>45107</v>
      </c>
      <c r="O555" s="21"/>
      <c r="P555" s="28">
        <v>0</v>
      </c>
    </row>
    <row r="556" spans="1:16" ht="13.5" customHeight="1" x14ac:dyDescent="0.35">
      <c r="A556" s="8" t="s">
        <v>6</v>
      </c>
      <c r="B556" s="8" t="s">
        <v>7</v>
      </c>
      <c r="C556" s="8" t="s">
        <v>40</v>
      </c>
      <c r="D556" s="8" t="s">
        <v>40</v>
      </c>
      <c r="E556" s="30" t="s">
        <v>40</v>
      </c>
      <c r="F556" s="8"/>
      <c r="G556" s="8" t="s">
        <v>158</v>
      </c>
      <c r="H556" s="8" t="s">
        <v>164</v>
      </c>
      <c r="I556" s="8" t="s">
        <v>167</v>
      </c>
      <c r="J556" s="42" t="s">
        <v>152</v>
      </c>
      <c r="K556" s="8" t="s">
        <v>129</v>
      </c>
      <c r="L556" s="25" t="s">
        <v>171</v>
      </c>
      <c r="M556" s="24">
        <v>44681</v>
      </c>
      <c r="N556" s="24">
        <v>45107</v>
      </c>
      <c r="O556" s="21"/>
      <c r="P556" s="28">
        <v>392769.69461282651</v>
      </c>
    </row>
    <row r="557" spans="1:16" ht="13.5" customHeight="1" x14ac:dyDescent="0.35">
      <c r="A557" s="8" t="s">
        <v>6</v>
      </c>
      <c r="B557" s="8" t="s">
        <v>7</v>
      </c>
      <c r="C557" s="8" t="s">
        <v>41</v>
      </c>
      <c r="D557" s="8" t="s">
        <v>41</v>
      </c>
      <c r="E557" s="29" t="s">
        <v>41</v>
      </c>
      <c r="F557" s="8"/>
      <c r="G557" s="8" t="s">
        <v>158</v>
      </c>
      <c r="H557" s="8" t="s">
        <v>164</v>
      </c>
      <c r="I557" s="8" t="s">
        <v>167</v>
      </c>
      <c r="J557" s="42" t="s">
        <v>152</v>
      </c>
      <c r="K557" s="8" t="s">
        <v>129</v>
      </c>
      <c r="L557" s="25" t="s">
        <v>171</v>
      </c>
      <c r="M557" s="24">
        <v>44681</v>
      </c>
      <c r="N557" s="24">
        <v>45107</v>
      </c>
      <c r="O557" s="21"/>
      <c r="P557" s="28">
        <v>37001.687999999995</v>
      </c>
    </row>
    <row r="558" spans="1:16" ht="13.5" customHeight="1" x14ac:dyDescent="0.35">
      <c r="A558" s="8" t="s">
        <v>6</v>
      </c>
      <c r="B558" s="8" t="s">
        <v>7</v>
      </c>
      <c r="C558" s="8" t="s">
        <v>42</v>
      </c>
      <c r="D558" s="8" t="s">
        <v>42</v>
      </c>
      <c r="E558" s="29" t="s">
        <v>43</v>
      </c>
      <c r="F558" s="8"/>
      <c r="G558" s="8" t="s">
        <v>158</v>
      </c>
      <c r="H558" s="8" t="s">
        <v>164</v>
      </c>
      <c r="I558" s="8" t="s">
        <v>167</v>
      </c>
      <c r="J558" s="42" t="s">
        <v>152</v>
      </c>
      <c r="K558" s="8" t="s">
        <v>129</v>
      </c>
      <c r="L558" s="25" t="s">
        <v>171</v>
      </c>
      <c r="M558" s="24">
        <v>44681</v>
      </c>
      <c r="N558" s="24">
        <v>45107</v>
      </c>
      <c r="O558" s="21"/>
      <c r="P558" s="28">
        <v>0</v>
      </c>
    </row>
    <row r="559" spans="1:16" ht="13.5" customHeight="1" x14ac:dyDescent="0.35">
      <c r="A559" s="8" t="s">
        <v>6</v>
      </c>
      <c r="B559" s="8" t="s">
        <v>7</v>
      </c>
      <c r="C559" s="8" t="s">
        <v>42</v>
      </c>
      <c r="D559" s="8" t="s">
        <v>42</v>
      </c>
      <c r="E559" s="29" t="s">
        <v>44</v>
      </c>
      <c r="F559" s="8"/>
      <c r="G559" s="8" t="s">
        <v>158</v>
      </c>
      <c r="H559" s="8" t="s">
        <v>164</v>
      </c>
      <c r="I559" s="8" t="s">
        <v>167</v>
      </c>
      <c r="J559" s="42" t="s">
        <v>152</v>
      </c>
      <c r="K559" s="8" t="s">
        <v>129</v>
      </c>
      <c r="L559" s="25" t="s">
        <v>171</v>
      </c>
      <c r="M559" s="24">
        <v>44681</v>
      </c>
      <c r="N559" s="24">
        <v>45107</v>
      </c>
      <c r="O559" s="21"/>
      <c r="P559" s="28">
        <v>0</v>
      </c>
    </row>
    <row r="560" spans="1:16" ht="13.5" customHeight="1" x14ac:dyDescent="0.35">
      <c r="A560" s="8" t="s">
        <v>6</v>
      </c>
      <c r="B560" s="8" t="s">
        <v>7</v>
      </c>
      <c r="C560" s="8" t="s">
        <v>42</v>
      </c>
      <c r="D560" s="8" t="s">
        <v>42</v>
      </c>
      <c r="E560" s="29" t="s">
        <v>45</v>
      </c>
      <c r="F560" s="8"/>
      <c r="G560" s="8" t="s">
        <v>158</v>
      </c>
      <c r="H560" s="8" t="s">
        <v>164</v>
      </c>
      <c r="I560" s="8" t="s">
        <v>167</v>
      </c>
      <c r="J560" s="42" t="s">
        <v>152</v>
      </c>
      <c r="K560" s="8" t="s">
        <v>129</v>
      </c>
      <c r="L560" s="25" t="s">
        <v>171</v>
      </c>
      <c r="M560" s="24">
        <v>44681</v>
      </c>
      <c r="N560" s="24">
        <v>45107</v>
      </c>
      <c r="O560" s="21"/>
      <c r="P560" s="28">
        <v>0</v>
      </c>
    </row>
    <row r="561" spans="1:16" ht="13.5" customHeight="1" x14ac:dyDescent="0.35">
      <c r="A561" s="8" t="s">
        <v>6</v>
      </c>
      <c r="B561" s="8" t="s">
        <v>7</v>
      </c>
      <c r="C561" s="8" t="s">
        <v>42</v>
      </c>
      <c r="D561" s="8" t="s">
        <v>42</v>
      </c>
      <c r="E561" s="29" t="s">
        <v>46</v>
      </c>
      <c r="F561" s="8"/>
      <c r="G561" s="8" t="s">
        <v>158</v>
      </c>
      <c r="H561" s="8" t="s">
        <v>164</v>
      </c>
      <c r="I561" s="8" t="s">
        <v>167</v>
      </c>
      <c r="J561" s="42" t="s">
        <v>152</v>
      </c>
      <c r="K561" s="8" t="s">
        <v>129</v>
      </c>
      <c r="L561" s="25" t="s">
        <v>171</v>
      </c>
      <c r="M561" s="24">
        <v>44681</v>
      </c>
      <c r="N561" s="24">
        <v>45107</v>
      </c>
      <c r="O561" s="21"/>
      <c r="P561" s="28">
        <v>0</v>
      </c>
    </row>
    <row r="562" spans="1:16" ht="13.5" customHeight="1" x14ac:dyDescent="0.35">
      <c r="A562" s="8" t="s">
        <v>6</v>
      </c>
      <c r="B562" s="8" t="s">
        <v>7</v>
      </c>
      <c r="C562" s="8" t="s">
        <v>42</v>
      </c>
      <c r="D562" s="8" t="s">
        <v>42</v>
      </c>
      <c r="E562" s="29" t="s">
        <v>47</v>
      </c>
      <c r="F562" s="8"/>
      <c r="G562" s="8" t="s">
        <v>158</v>
      </c>
      <c r="H562" s="8" t="s">
        <v>164</v>
      </c>
      <c r="I562" s="8" t="s">
        <v>167</v>
      </c>
      <c r="J562" s="42" t="s">
        <v>152</v>
      </c>
      <c r="K562" s="8" t="s">
        <v>129</v>
      </c>
      <c r="L562" s="25" t="s">
        <v>171</v>
      </c>
      <c r="M562" s="24">
        <v>44681</v>
      </c>
      <c r="N562" s="24">
        <v>45107</v>
      </c>
      <c r="O562" s="21"/>
      <c r="P562" s="28">
        <v>71906.337087299646</v>
      </c>
    </row>
    <row r="563" spans="1:16" ht="13.5" customHeight="1" x14ac:dyDescent="0.35">
      <c r="A563" s="8" t="s">
        <v>6</v>
      </c>
      <c r="B563" s="8" t="s">
        <v>7</v>
      </c>
      <c r="C563" s="8" t="s">
        <v>42</v>
      </c>
      <c r="D563" s="8" t="s">
        <v>42</v>
      </c>
      <c r="E563" s="29" t="s">
        <v>198</v>
      </c>
      <c r="F563" s="8"/>
      <c r="G563" s="8" t="s">
        <v>158</v>
      </c>
      <c r="H563" s="8" t="s">
        <v>164</v>
      </c>
      <c r="I563" s="8" t="s">
        <v>167</v>
      </c>
      <c r="J563" s="42" t="s">
        <v>152</v>
      </c>
      <c r="K563" s="8" t="s">
        <v>129</v>
      </c>
      <c r="L563" s="25" t="s">
        <v>171</v>
      </c>
      <c r="M563" s="24">
        <v>44681</v>
      </c>
      <c r="N563" s="24">
        <v>45107</v>
      </c>
      <c r="O563" s="21"/>
      <c r="P563" s="28">
        <v>0</v>
      </c>
    </row>
    <row r="564" spans="1:16" ht="13.5" customHeight="1" x14ac:dyDescent="0.35">
      <c r="A564" s="8" t="s">
        <v>6</v>
      </c>
      <c r="B564" s="8" t="s">
        <v>7</v>
      </c>
      <c r="C564" s="8" t="s">
        <v>42</v>
      </c>
      <c r="D564" s="8" t="s">
        <v>42</v>
      </c>
      <c r="E564" s="29" t="s">
        <v>49</v>
      </c>
      <c r="F564" s="8"/>
      <c r="G564" s="8" t="s">
        <v>158</v>
      </c>
      <c r="H564" s="8" t="s">
        <v>164</v>
      </c>
      <c r="I564" s="8" t="s">
        <v>167</v>
      </c>
      <c r="J564" s="42" t="s">
        <v>152</v>
      </c>
      <c r="K564" s="8" t="s">
        <v>129</v>
      </c>
      <c r="L564" s="25" t="s">
        <v>171</v>
      </c>
      <c r="M564" s="24">
        <v>44681</v>
      </c>
      <c r="N564" s="24">
        <v>45107</v>
      </c>
      <c r="O564" s="21"/>
      <c r="P564" s="28">
        <v>0</v>
      </c>
    </row>
    <row r="565" spans="1:16" ht="13.5" customHeight="1" x14ac:dyDescent="0.35">
      <c r="A565" s="8" t="s">
        <v>6</v>
      </c>
      <c r="B565" s="8" t="s">
        <v>111</v>
      </c>
      <c r="C565" s="42" t="s">
        <v>112</v>
      </c>
      <c r="D565" s="42" t="s">
        <v>112</v>
      </c>
      <c r="E565" s="42" t="s">
        <v>112</v>
      </c>
      <c r="F565" s="8"/>
      <c r="G565" s="8" t="s">
        <v>158</v>
      </c>
      <c r="H565" s="8" t="s">
        <v>164</v>
      </c>
      <c r="I565" s="8" t="s">
        <v>167</v>
      </c>
      <c r="J565" s="42" t="s">
        <v>152</v>
      </c>
      <c r="K565" s="8" t="s">
        <v>129</v>
      </c>
      <c r="L565" s="25" t="s">
        <v>171</v>
      </c>
      <c r="M565" s="24">
        <v>44681</v>
      </c>
      <c r="N565" s="24">
        <v>45107</v>
      </c>
      <c r="O565" s="21"/>
      <c r="P565" s="28">
        <v>-668093.21880162321</v>
      </c>
    </row>
    <row r="566" spans="1:16" ht="13.5" customHeight="1" x14ac:dyDescent="0.35">
      <c r="A566" s="8" t="s">
        <v>6</v>
      </c>
      <c r="B566" s="8" t="s">
        <v>7</v>
      </c>
      <c r="C566" s="8" t="s">
        <v>8</v>
      </c>
      <c r="D566" s="8" t="s">
        <v>8</v>
      </c>
      <c r="E566" s="29" t="s">
        <v>8</v>
      </c>
      <c r="F566" s="8"/>
      <c r="G566" s="8" t="s">
        <v>158</v>
      </c>
      <c r="H566" s="8" t="s">
        <v>165</v>
      </c>
      <c r="I566" s="8" t="s">
        <v>167</v>
      </c>
      <c r="J566" s="42" t="s">
        <v>152</v>
      </c>
      <c r="K566" s="8" t="s">
        <v>129</v>
      </c>
      <c r="L566" s="25" t="s">
        <v>171</v>
      </c>
      <c r="M566" s="24">
        <v>44681</v>
      </c>
      <c r="N566" s="24">
        <v>45107</v>
      </c>
      <c r="O566" s="8"/>
      <c r="P566" s="28">
        <v>670386.98957364366</v>
      </c>
    </row>
    <row r="567" spans="1:16" ht="13.5" customHeight="1" x14ac:dyDescent="0.35">
      <c r="A567" s="8" t="s">
        <v>6</v>
      </c>
      <c r="B567" s="8" t="s">
        <v>7</v>
      </c>
      <c r="C567" s="8" t="s">
        <v>8</v>
      </c>
      <c r="D567" s="8" t="s">
        <v>8</v>
      </c>
      <c r="E567" s="29" t="s">
        <v>9</v>
      </c>
      <c r="F567" s="8"/>
      <c r="G567" s="8" t="s">
        <v>158</v>
      </c>
      <c r="H567" s="8" t="s">
        <v>165</v>
      </c>
      <c r="I567" s="8" t="s">
        <v>167</v>
      </c>
      <c r="J567" s="42" t="s">
        <v>152</v>
      </c>
      <c r="K567" s="8" t="s">
        <v>129</v>
      </c>
      <c r="L567" s="25" t="s">
        <v>171</v>
      </c>
      <c r="M567" s="24">
        <v>44681</v>
      </c>
      <c r="N567" s="24">
        <v>45107</v>
      </c>
      <c r="O567" s="21"/>
      <c r="P567" s="28">
        <v>0</v>
      </c>
    </row>
    <row r="568" spans="1:16" ht="13.5" customHeight="1" x14ac:dyDescent="0.35">
      <c r="A568" s="8" t="s">
        <v>6</v>
      </c>
      <c r="B568" s="8" t="s">
        <v>7</v>
      </c>
      <c r="C568" s="8" t="s">
        <v>8</v>
      </c>
      <c r="D568" s="8" t="s">
        <v>8</v>
      </c>
      <c r="E568" s="29" t="s">
        <v>10</v>
      </c>
      <c r="F568" s="8"/>
      <c r="G568" s="8" t="s">
        <v>158</v>
      </c>
      <c r="H568" s="8" t="s">
        <v>165</v>
      </c>
      <c r="I568" s="8" t="s">
        <v>167</v>
      </c>
      <c r="J568" s="42" t="s">
        <v>152</v>
      </c>
      <c r="K568" s="8" t="s">
        <v>129</v>
      </c>
      <c r="L568" s="25" t="s">
        <v>171</v>
      </c>
      <c r="M568" s="24">
        <v>44681</v>
      </c>
      <c r="N568" s="24">
        <v>45107</v>
      </c>
      <c r="O568" s="21"/>
      <c r="P568" s="28">
        <v>0</v>
      </c>
    </row>
    <row r="569" spans="1:16" ht="13.5" customHeight="1" x14ac:dyDescent="0.35">
      <c r="A569" s="8" t="s">
        <v>6</v>
      </c>
      <c r="B569" s="8" t="s">
        <v>7</v>
      </c>
      <c r="C569" s="8" t="s">
        <v>8</v>
      </c>
      <c r="D569" s="8" t="s">
        <v>8</v>
      </c>
      <c r="E569" s="29" t="s">
        <v>11</v>
      </c>
      <c r="F569" s="8"/>
      <c r="G569" s="8" t="s">
        <v>158</v>
      </c>
      <c r="H569" s="8" t="s">
        <v>165</v>
      </c>
      <c r="I569" s="8" t="s">
        <v>167</v>
      </c>
      <c r="J569" s="42" t="s">
        <v>152</v>
      </c>
      <c r="K569" s="8" t="s">
        <v>129</v>
      </c>
      <c r="L569" s="25" t="s">
        <v>171</v>
      </c>
      <c r="M569" s="24">
        <v>44681</v>
      </c>
      <c r="N569" s="24">
        <v>45107</v>
      </c>
      <c r="O569" s="21"/>
      <c r="P569" s="28">
        <v>0</v>
      </c>
    </row>
    <row r="570" spans="1:16" ht="13.5" customHeight="1" x14ac:dyDescent="0.35">
      <c r="A570" s="8" t="s">
        <v>6</v>
      </c>
      <c r="B570" s="8" t="s">
        <v>7</v>
      </c>
      <c r="C570" s="8" t="s">
        <v>8</v>
      </c>
      <c r="D570" s="8" t="s">
        <v>8</v>
      </c>
      <c r="E570" s="29" t="s">
        <v>12</v>
      </c>
      <c r="F570" s="8"/>
      <c r="G570" s="8" t="s">
        <v>158</v>
      </c>
      <c r="H570" s="8" t="s">
        <v>165</v>
      </c>
      <c r="I570" s="8" t="s">
        <v>167</v>
      </c>
      <c r="J570" s="42" t="s">
        <v>152</v>
      </c>
      <c r="K570" s="8" t="s">
        <v>129</v>
      </c>
      <c r="L570" s="25" t="s">
        <v>171</v>
      </c>
      <c r="M570" s="24">
        <v>44681</v>
      </c>
      <c r="N570" s="24">
        <v>45107</v>
      </c>
      <c r="O570" s="21"/>
      <c r="P570" s="28">
        <v>0</v>
      </c>
    </row>
    <row r="571" spans="1:16" ht="13.5" customHeight="1" x14ac:dyDescent="0.35">
      <c r="A571" s="8" t="s">
        <v>6</v>
      </c>
      <c r="B571" s="8" t="s">
        <v>7</v>
      </c>
      <c r="C571" s="8" t="s">
        <v>8</v>
      </c>
      <c r="D571" s="8" t="s">
        <v>8</v>
      </c>
      <c r="E571" s="29" t="s">
        <v>13</v>
      </c>
      <c r="F571" s="8"/>
      <c r="G571" s="8" t="s">
        <v>158</v>
      </c>
      <c r="H571" s="8" t="s">
        <v>165</v>
      </c>
      <c r="I571" s="8" t="s">
        <v>167</v>
      </c>
      <c r="J571" s="42" t="s">
        <v>152</v>
      </c>
      <c r="K571" s="8" t="s">
        <v>129</v>
      </c>
      <c r="L571" s="25" t="s">
        <v>171</v>
      </c>
      <c r="M571" s="24">
        <v>44681</v>
      </c>
      <c r="N571" s="24">
        <v>45107</v>
      </c>
      <c r="O571" s="21"/>
      <c r="P571" s="28">
        <v>0</v>
      </c>
    </row>
    <row r="572" spans="1:16" ht="13.5" customHeight="1" x14ac:dyDescent="0.35">
      <c r="A572" s="8" t="s">
        <v>6</v>
      </c>
      <c r="B572" s="8" t="s">
        <v>7</v>
      </c>
      <c r="C572" s="8" t="s">
        <v>8</v>
      </c>
      <c r="D572" s="8" t="s">
        <v>8</v>
      </c>
      <c r="E572" s="29" t="s">
        <v>14</v>
      </c>
      <c r="F572" s="8"/>
      <c r="G572" s="8" t="s">
        <v>158</v>
      </c>
      <c r="H572" s="8" t="s">
        <v>165</v>
      </c>
      <c r="I572" s="8" t="s">
        <v>167</v>
      </c>
      <c r="J572" s="42" t="s">
        <v>152</v>
      </c>
      <c r="K572" s="8" t="s">
        <v>129</v>
      </c>
      <c r="L572" s="25" t="s">
        <v>171</v>
      </c>
      <c r="M572" s="24">
        <v>44681</v>
      </c>
      <c r="N572" s="24">
        <v>45107</v>
      </c>
      <c r="O572" s="21"/>
      <c r="P572" s="28">
        <v>0</v>
      </c>
    </row>
    <row r="573" spans="1:16" ht="13.5" customHeight="1" x14ac:dyDescent="0.35">
      <c r="A573" s="8" t="s">
        <v>6</v>
      </c>
      <c r="B573" s="8" t="s">
        <v>7</v>
      </c>
      <c r="C573" s="8" t="s">
        <v>8</v>
      </c>
      <c r="D573" s="8" t="s">
        <v>8</v>
      </c>
      <c r="E573" s="29" t="s">
        <v>15</v>
      </c>
      <c r="F573" s="8"/>
      <c r="G573" s="8" t="s">
        <v>158</v>
      </c>
      <c r="H573" s="8" t="s">
        <v>165</v>
      </c>
      <c r="I573" s="8" t="s">
        <v>167</v>
      </c>
      <c r="J573" s="42" t="s">
        <v>152</v>
      </c>
      <c r="K573" s="8" t="s">
        <v>129</v>
      </c>
      <c r="L573" s="25" t="s">
        <v>171</v>
      </c>
      <c r="M573" s="24">
        <v>44681</v>
      </c>
      <c r="N573" s="24">
        <v>45107</v>
      </c>
      <c r="O573" s="21"/>
      <c r="P573" s="28">
        <v>0</v>
      </c>
    </row>
    <row r="574" spans="1:16" ht="13.5" customHeight="1" x14ac:dyDescent="0.35">
      <c r="A574" s="8" t="s">
        <v>6</v>
      </c>
      <c r="B574" s="8" t="s">
        <v>7</v>
      </c>
      <c r="C574" s="8" t="s">
        <v>8</v>
      </c>
      <c r="D574" s="8" t="s">
        <v>8</v>
      </c>
      <c r="E574" s="29" t="s">
        <v>16</v>
      </c>
      <c r="F574" s="8"/>
      <c r="G574" s="8" t="s">
        <v>158</v>
      </c>
      <c r="H574" s="8" t="s">
        <v>165</v>
      </c>
      <c r="I574" s="8" t="s">
        <v>167</v>
      </c>
      <c r="J574" s="42" t="s">
        <v>152</v>
      </c>
      <c r="K574" s="8" t="s">
        <v>129</v>
      </c>
      <c r="L574" s="25" t="s">
        <v>171</v>
      </c>
      <c r="M574" s="24">
        <v>44681</v>
      </c>
      <c r="N574" s="24">
        <v>45107</v>
      </c>
      <c r="O574" s="21"/>
      <c r="P574" s="28">
        <v>0</v>
      </c>
    </row>
    <row r="575" spans="1:16" ht="13.5" customHeight="1" x14ac:dyDescent="0.35">
      <c r="A575" s="8" t="s">
        <v>6</v>
      </c>
      <c r="B575" s="8" t="s">
        <v>7</v>
      </c>
      <c r="C575" s="8" t="s">
        <v>8</v>
      </c>
      <c r="D575" s="8" t="s">
        <v>8</v>
      </c>
      <c r="E575" s="29" t="s">
        <v>17</v>
      </c>
      <c r="F575" s="8"/>
      <c r="G575" s="8" t="s">
        <v>158</v>
      </c>
      <c r="H575" s="8" t="s">
        <v>165</v>
      </c>
      <c r="I575" s="8" t="s">
        <v>167</v>
      </c>
      <c r="J575" s="42" t="s">
        <v>152</v>
      </c>
      <c r="K575" s="8" t="s">
        <v>129</v>
      </c>
      <c r="L575" s="25" t="s">
        <v>171</v>
      </c>
      <c r="M575" s="24">
        <v>44681</v>
      </c>
      <c r="N575" s="24">
        <v>45107</v>
      </c>
      <c r="O575" s="21"/>
      <c r="P575" s="28">
        <v>0</v>
      </c>
    </row>
    <row r="576" spans="1:16" ht="13.5" customHeight="1" x14ac:dyDescent="0.35">
      <c r="A576" s="8" t="s">
        <v>6</v>
      </c>
      <c r="B576" s="8" t="s">
        <v>7</v>
      </c>
      <c r="C576" s="8" t="s">
        <v>8</v>
      </c>
      <c r="D576" s="8" t="s">
        <v>8</v>
      </c>
      <c r="E576" s="29" t="s">
        <v>18</v>
      </c>
      <c r="F576" s="8"/>
      <c r="G576" s="8" t="s">
        <v>158</v>
      </c>
      <c r="H576" s="8" t="s">
        <v>165</v>
      </c>
      <c r="I576" s="8" t="s">
        <v>167</v>
      </c>
      <c r="J576" s="42" t="s">
        <v>152</v>
      </c>
      <c r="K576" s="8" t="s">
        <v>129</v>
      </c>
      <c r="L576" s="25" t="s">
        <v>171</v>
      </c>
      <c r="M576" s="24">
        <v>44681</v>
      </c>
      <c r="N576" s="24">
        <v>45107</v>
      </c>
      <c r="O576" s="21"/>
      <c r="P576" s="28">
        <v>0</v>
      </c>
    </row>
    <row r="577" spans="1:16" ht="13.5" customHeight="1" x14ac:dyDescent="0.35">
      <c r="A577" s="8" t="s">
        <v>6</v>
      </c>
      <c r="B577" s="8" t="s">
        <v>7</v>
      </c>
      <c r="C577" s="8" t="s">
        <v>8</v>
      </c>
      <c r="D577" s="8" t="s">
        <v>8</v>
      </c>
      <c r="E577" s="29" t="s">
        <v>19</v>
      </c>
      <c r="F577" s="8"/>
      <c r="G577" s="8" t="s">
        <v>158</v>
      </c>
      <c r="H577" s="8" t="s">
        <v>165</v>
      </c>
      <c r="I577" s="8" t="s">
        <v>167</v>
      </c>
      <c r="J577" s="42" t="s">
        <v>152</v>
      </c>
      <c r="K577" s="8" t="s">
        <v>129</v>
      </c>
      <c r="L577" s="25" t="s">
        <v>171</v>
      </c>
      <c r="M577" s="24">
        <v>44681</v>
      </c>
      <c r="N577" s="24">
        <v>45107</v>
      </c>
      <c r="O577" s="21"/>
      <c r="P577" s="28">
        <v>0</v>
      </c>
    </row>
    <row r="578" spans="1:16" ht="13.5" customHeight="1" x14ac:dyDescent="0.35">
      <c r="A578" s="8" t="s">
        <v>6</v>
      </c>
      <c r="B578" s="8" t="s">
        <v>7</v>
      </c>
      <c r="C578" s="8" t="s">
        <v>8</v>
      </c>
      <c r="D578" s="8" t="s">
        <v>8</v>
      </c>
      <c r="E578" s="29" t="s">
        <v>20</v>
      </c>
      <c r="F578" s="8"/>
      <c r="G578" s="8" t="s">
        <v>158</v>
      </c>
      <c r="H578" s="8" t="s">
        <v>165</v>
      </c>
      <c r="I578" s="8" t="s">
        <v>167</v>
      </c>
      <c r="J578" s="42" t="s">
        <v>152</v>
      </c>
      <c r="K578" s="8" t="s">
        <v>129</v>
      </c>
      <c r="L578" s="25" t="s">
        <v>171</v>
      </c>
      <c r="M578" s="24">
        <v>44681</v>
      </c>
      <c r="N578" s="24">
        <v>45107</v>
      </c>
      <c r="O578" s="21"/>
      <c r="P578" s="28">
        <v>0</v>
      </c>
    </row>
    <row r="579" spans="1:16" ht="13.5" customHeight="1" x14ac:dyDescent="0.35">
      <c r="A579" s="8" t="s">
        <v>6</v>
      </c>
      <c r="B579" s="8" t="s">
        <v>7</v>
      </c>
      <c r="C579" s="8" t="s">
        <v>21</v>
      </c>
      <c r="D579" s="8" t="s">
        <v>21</v>
      </c>
      <c r="E579" s="29" t="s">
        <v>22</v>
      </c>
      <c r="F579" s="8"/>
      <c r="G579" s="8" t="s">
        <v>158</v>
      </c>
      <c r="H579" s="8" t="s">
        <v>165</v>
      </c>
      <c r="I579" s="8" t="s">
        <v>167</v>
      </c>
      <c r="J579" s="42" t="s">
        <v>152</v>
      </c>
      <c r="K579" s="8" t="s">
        <v>129</v>
      </c>
      <c r="L579" s="25" t="s">
        <v>171</v>
      </c>
      <c r="M579" s="24">
        <v>44681</v>
      </c>
      <c r="N579" s="24">
        <v>45107</v>
      </c>
      <c r="O579" s="21"/>
      <c r="P579" s="28">
        <v>0</v>
      </c>
    </row>
    <row r="580" spans="1:16" ht="13.5" customHeight="1" x14ac:dyDescent="0.35">
      <c r="A580" s="8" t="s">
        <v>6</v>
      </c>
      <c r="B580" s="8" t="s">
        <v>7</v>
      </c>
      <c r="C580" s="8" t="s">
        <v>21</v>
      </c>
      <c r="D580" s="8" t="s">
        <v>21</v>
      </c>
      <c r="E580" s="29" t="s">
        <v>23</v>
      </c>
      <c r="F580" s="8"/>
      <c r="G580" s="8" t="s">
        <v>158</v>
      </c>
      <c r="H580" s="8" t="s">
        <v>165</v>
      </c>
      <c r="I580" s="8" t="s">
        <v>167</v>
      </c>
      <c r="J580" s="42" t="s">
        <v>152</v>
      </c>
      <c r="K580" s="8" t="s">
        <v>129</v>
      </c>
      <c r="L580" s="25" t="s">
        <v>171</v>
      </c>
      <c r="M580" s="24">
        <v>44681</v>
      </c>
      <c r="N580" s="24">
        <v>45107</v>
      </c>
      <c r="O580" s="21"/>
      <c r="P580" s="28">
        <v>0</v>
      </c>
    </row>
    <row r="581" spans="1:16" ht="13.5" customHeight="1" x14ac:dyDescent="0.35">
      <c r="A581" s="8" t="s">
        <v>6</v>
      </c>
      <c r="B581" s="8" t="s">
        <v>7</v>
      </c>
      <c r="C581" s="8" t="s">
        <v>21</v>
      </c>
      <c r="D581" s="8" t="s">
        <v>21</v>
      </c>
      <c r="E581" s="29" t="s">
        <v>24</v>
      </c>
      <c r="F581" s="8"/>
      <c r="G581" s="8" t="s">
        <v>158</v>
      </c>
      <c r="H581" s="8" t="s">
        <v>165</v>
      </c>
      <c r="I581" s="8" t="s">
        <v>167</v>
      </c>
      <c r="J581" s="42" t="s">
        <v>152</v>
      </c>
      <c r="K581" s="8" t="s">
        <v>129</v>
      </c>
      <c r="L581" s="25" t="s">
        <v>171</v>
      </c>
      <c r="M581" s="24">
        <v>44681</v>
      </c>
      <c r="N581" s="24">
        <v>45107</v>
      </c>
      <c r="O581" s="21"/>
      <c r="P581" s="28">
        <v>0</v>
      </c>
    </row>
    <row r="582" spans="1:16" ht="13.5" customHeight="1" x14ac:dyDescent="0.35">
      <c r="A582" s="8" t="s">
        <v>6</v>
      </c>
      <c r="B582" s="8" t="s">
        <v>7</v>
      </c>
      <c r="C582" s="8" t="s">
        <v>21</v>
      </c>
      <c r="D582" s="8" t="s">
        <v>21</v>
      </c>
      <c r="E582" s="29" t="s">
        <v>188</v>
      </c>
      <c r="F582" s="8"/>
      <c r="G582" s="8" t="s">
        <v>158</v>
      </c>
      <c r="H582" s="8" t="s">
        <v>165</v>
      </c>
      <c r="I582" s="8" t="s">
        <v>167</v>
      </c>
      <c r="J582" s="42" t="s">
        <v>152</v>
      </c>
      <c r="K582" s="8" t="s">
        <v>129</v>
      </c>
      <c r="L582" s="25" t="s">
        <v>171</v>
      </c>
      <c r="M582" s="24">
        <v>44681</v>
      </c>
      <c r="N582" s="24">
        <v>45107</v>
      </c>
      <c r="O582" s="21"/>
      <c r="P582" s="28">
        <v>101577.90511482123</v>
      </c>
    </row>
    <row r="583" spans="1:16" ht="13.5" customHeight="1" x14ac:dyDescent="0.35">
      <c r="A583" s="8" t="s">
        <v>6</v>
      </c>
      <c r="B583" s="8" t="s">
        <v>7</v>
      </c>
      <c r="C583" s="8" t="s">
        <v>21</v>
      </c>
      <c r="D583" s="8" t="s">
        <v>21</v>
      </c>
      <c r="E583" s="29" t="s">
        <v>189</v>
      </c>
      <c r="F583" s="8"/>
      <c r="G583" s="8" t="s">
        <v>158</v>
      </c>
      <c r="H583" s="8" t="s">
        <v>165</v>
      </c>
      <c r="I583" s="8" t="s">
        <v>167</v>
      </c>
      <c r="J583" s="42" t="s">
        <v>152</v>
      </c>
      <c r="K583" s="8" t="s">
        <v>129</v>
      </c>
      <c r="L583" s="25" t="s">
        <v>171</v>
      </c>
      <c r="M583" s="24">
        <v>44681</v>
      </c>
      <c r="N583" s="24">
        <v>45107</v>
      </c>
      <c r="O583" s="21"/>
      <c r="P583" s="28">
        <v>17115.344471113815</v>
      </c>
    </row>
    <row r="584" spans="1:16" ht="13.5" customHeight="1" x14ac:dyDescent="0.35">
      <c r="A584" s="8" t="s">
        <v>6</v>
      </c>
      <c r="B584" s="8" t="s">
        <v>7</v>
      </c>
      <c r="C584" s="8" t="s">
        <v>21</v>
      </c>
      <c r="D584" s="8" t="s">
        <v>21</v>
      </c>
      <c r="E584" s="29" t="s">
        <v>190</v>
      </c>
      <c r="F584" s="8"/>
      <c r="G584" s="8" t="s">
        <v>158</v>
      </c>
      <c r="H584" s="8" t="s">
        <v>165</v>
      </c>
      <c r="I584" s="8" t="s">
        <v>167</v>
      </c>
      <c r="J584" s="42" t="s">
        <v>152</v>
      </c>
      <c r="K584" s="8" t="s">
        <v>129</v>
      </c>
      <c r="L584" s="25" t="s">
        <v>171</v>
      </c>
      <c r="M584" s="24">
        <v>44681</v>
      </c>
      <c r="N584" s="24">
        <v>45107</v>
      </c>
      <c r="O584" s="21"/>
      <c r="P584" s="28">
        <v>94298.30992829887</v>
      </c>
    </row>
    <row r="585" spans="1:16" ht="13.5" customHeight="1" x14ac:dyDescent="0.35">
      <c r="A585" s="8" t="s">
        <v>6</v>
      </c>
      <c r="B585" s="8" t="s">
        <v>7</v>
      </c>
      <c r="C585" s="8" t="s">
        <v>21</v>
      </c>
      <c r="D585" s="8" t="s">
        <v>21</v>
      </c>
      <c r="E585" s="30" t="s">
        <v>191</v>
      </c>
      <c r="F585" s="8"/>
      <c r="G585" s="8" t="s">
        <v>158</v>
      </c>
      <c r="H585" s="8" t="s">
        <v>165</v>
      </c>
      <c r="I585" s="8" t="s">
        <v>167</v>
      </c>
      <c r="J585" s="42" t="s">
        <v>152</v>
      </c>
      <c r="K585" s="8" t="s">
        <v>129</v>
      </c>
      <c r="L585" s="25" t="s">
        <v>171</v>
      </c>
      <c r="M585" s="24">
        <v>44681</v>
      </c>
      <c r="N585" s="24">
        <v>45107</v>
      </c>
      <c r="O585" s="21"/>
      <c r="P585" s="28">
        <v>30658.026382386131</v>
      </c>
    </row>
    <row r="586" spans="1:16" ht="13.5" customHeight="1" x14ac:dyDescent="0.35">
      <c r="A586" s="8" t="s">
        <v>6</v>
      </c>
      <c r="B586" s="8" t="s">
        <v>7</v>
      </c>
      <c r="C586" s="8" t="s">
        <v>21</v>
      </c>
      <c r="D586" s="8" t="s">
        <v>29</v>
      </c>
      <c r="E586" s="29" t="s">
        <v>192</v>
      </c>
      <c r="F586" s="8"/>
      <c r="G586" s="8" t="s">
        <v>158</v>
      </c>
      <c r="H586" s="8" t="s">
        <v>165</v>
      </c>
      <c r="I586" s="8" t="s">
        <v>167</v>
      </c>
      <c r="J586" s="42" t="s">
        <v>152</v>
      </c>
      <c r="K586" s="8" t="s">
        <v>129</v>
      </c>
      <c r="L586" s="25" t="s">
        <v>171</v>
      </c>
      <c r="M586" s="24">
        <v>44681</v>
      </c>
      <c r="N586" s="24">
        <v>45107</v>
      </c>
      <c r="O586" s="21"/>
      <c r="P586" s="28">
        <v>39737.900677045625</v>
      </c>
    </row>
    <row r="587" spans="1:16" ht="13.5" customHeight="1" x14ac:dyDescent="0.35">
      <c r="A587" s="8" t="s">
        <v>6</v>
      </c>
      <c r="B587" s="8" t="s">
        <v>7</v>
      </c>
      <c r="C587" s="8" t="s">
        <v>21</v>
      </c>
      <c r="D587" s="8" t="s">
        <v>29</v>
      </c>
      <c r="E587" s="29" t="s">
        <v>193</v>
      </c>
      <c r="F587" s="8"/>
      <c r="G587" s="8" t="s">
        <v>158</v>
      </c>
      <c r="H587" s="8" t="s">
        <v>165</v>
      </c>
      <c r="I587" s="8" t="s">
        <v>167</v>
      </c>
      <c r="J587" s="42" t="s">
        <v>152</v>
      </c>
      <c r="K587" s="8" t="s">
        <v>129</v>
      </c>
      <c r="L587" s="25" t="s">
        <v>171</v>
      </c>
      <c r="M587" s="24">
        <v>44681</v>
      </c>
      <c r="N587" s="24">
        <v>45107</v>
      </c>
      <c r="O587" s="21"/>
      <c r="P587" s="28">
        <v>0</v>
      </c>
    </row>
    <row r="588" spans="1:16" ht="13.5" customHeight="1" x14ac:dyDescent="0.35">
      <c r="A588" s="8" t="s">
        <v>6</v>
      </c>
      <c r="B588" s="8" t="s">
        <v>7</v>
      </c>
      <c r="C588" s="8" t="s">
        <v>21</v>
      </c>
      <c r="D588" s="8" t="s">
        <v>29</v>
      </c>
      <c r="E588" s="29" t="s">
        <v>194</v>
      </c>
      <c r="F588" s="8"/>
      <c r="G588" s="8" t="s">
        <v>158</v>
      </c>
      <c r="H588" s="8" t="s">
        <v>165</v>
      </c>
      <c r="I588" s="8" t="s">
        <v>167</v>
      </c>
      <c r="J588" s="42" t="s">
        <v>152</v>
      </c>
      <c r="K588" s="8" t="s">
        <v>129</v>
      </c>
      <c r="L588" s="25" t="s">
        <v>171</v>
      </c>
      <c r="M588" s="24">
        <v>44681</v>
      </c>
      <c r="N588" s="24">
        <v>45107</v>
      </c>
      <c r="O588" s="21"/>
      <c r="P588" s="28">
        <v>0</v>
      </c>
    </row>
    <row r="589" spans="1:16" ht="13.5" customHeight="1" x14ac:dyDescent="0.35">
      <c r="A589" s="8" t="s">
        <v>6</v>
      </c>
      <c r="B589" s="8" t="s">
        <v>7</v>
      </c>
      <c r="C589" s="8" t="s">
        <v>21</v>
      </c>
      <c r="D589" s="8" t="s">
        <v>33</v>
      </c>
      <c r="E589" s="29" t="s">
        <v>195</v>
      </c>
      <c r="F589" s="8"/>
      <c r="G589" s="8" t="s">
        <v>158</v>
      </c>
      <c r="H589" s="8" t="s">
        <v>165</v>
      </c>
      <c r="I589" s="8" t="s">
        <v>167</v>
      </c>
      <c r="J589" s="42" t="s">
        <v>152</v>
      </c>
      <c r="K589" s="8" t="s">
        <v>129</v>
      </c>
      <c r="L589" s="25" t="s">
        <v>171</v>
      </c>
      <c r="M589" s="24">
        <v>44681</v>
      </c>
      <c r="N589" s="24">
        <v>45107</v>
      </c>
      <c r="O589" s="21"/>
      <c r="P589" s="28">
        <v>149598.25716826748</v>
      </c>
    </row>
    <row r="590" spans="1:16" ht="13.5" customHeight="1" x14ac:dyDescent="0.35">
      <c r="A590" s="8" t="s">
        <v>6</v>
      </c>
      <c r="B590" s="8" t="s">
        <v>7</v>
      </c>
      <c r="C590" s="8" t="s">
        <v>21</v>
      </c>
      <c r="D590" s="8" t="s">
        <v>33</v>
      </c>
      <c r="E590" s="29" t="s">
        <v>196</v>
      </c>
      <c r="F590" s="8"/>
      <c r="G590" s="8" t="s">
        <v>158</v>
      </c>
      <c r="H590" s="8" t="s">
        <v>165</v>
      </c>
      <c r="I590" s="8" t="s">
        <v>167</v>
      </c>
      <c r="J590" s="42" t="s">
        <v>152</v>
      </c>
      <c r="K590" s="8" t="s">
        <v>129</v>
      </c>
      <c r="L590" s="25" t="s">
        <v>171</v>
      </c>
      <c r="M590" s="24">
        <v>44681</v>
      </c>
      <c r="N590" s="24">
        <v>45107</v>
      </c>
      <c r="O590" s="21"/>
      <c r="P590" s="28">
        <v>0</v>
      </c>
    </row>
    <row r="591" spans="1:16" ht="13.5" customHeight="1" x14ac:dyDescent="0.35">
      <c r="A591" s="8" t="s">
        <v>6</v>
      </c>
      <c r="B591" s="8" t="s">
        <v>7</v>
      </c>
      <c r="C591" s="8" t="s">
        <v>21</v>
      </c>
      <c r="D591" s="8" t="s">
        <v>33</v>
      </c>
      <c r="E591" s="29" t="s">
        <v>44</v>
      </c>
      <c r="F591" s="8"/>
      <c r="G591" s="8" t="s">
        <v>158</v>
      </c>
      <c r="H591" s="8" t="s">
        <v>165</v>
      </c>
      <c r="I591" s="8" t="s">
        <v>167</v>
      </c>
      <c r="J591" s="42" t="s">
        <v>152</v>
      </c>
      <c r="K591" s="8" t="s">
        <v>129</v>
      </c>
      <c r="L591" s="25" t="s">
        <v>171</v>
      </c>
      <c r="M591" s="24">
        <v>44681</v>
      </c>
      <c r="N591" s="24">
        <v>45107</v>
      </c>
      <c r="O591" s="21"/>
      <c r="P591" s="28">
        <v>0</v>
      </c>
    </row>
    <row r="592" spans="1:16" ht="13.5" customHeight="1" x14ac:dyDescent="0.35">
      <c r="A592" s="8" t="s">
        <v>6</v>
      </c>
      <c r="B592" s="8" t="s">
        <v>7</v>
      </c>
      <c r="C592" s="8" t="s">
        <v>21</v>
      </c>
      <c r="D592" s="8" t="s">
        <v>33</v>
      </c>
      <c r="E592" s="29" t="s">
        <v>197</v>
      </c>
      <c r="F592" s="8"/>
      <c r="G592" s="8" t="s">
        <v>158</v>
      </c>
      <c r="H592" s="8" t="s">
        <v>165</v>
      </c>
      <c r="I592" s="8" t="s">
        <v>167</v>
      </c>
      <c r="J592" s="42" t="s">
        <v>152</v>
      </c>
      <c r="K592" s="8" t="s">
        <v>129</v>
      </c>
      <c r="L592" s="25" t="s">
        <v>171</v>
      </c>
      <c r="M592" s="24">
        <v>44681</v>
      </c>
      <c r="N592" s="24">
        <v>45107</v>
      </c>
      <c r="O592" s="21"/>
      <c r="P592" s="28">
        <v>0</v>
      </c>
    </row>
    <row r="593" spans="1:16" ht="13.5" customHeight="1" x14ac:dyDescent="0.35">
      <c r="A593" s="8" t="s">
        <v>6</v>
      </c>
      <c r="B593" s="8" t="s">
        <v>7</v>
      </c>
      <c r="C593" s="8" t="s">
        <v>21</v>
      </c>
      <c r="D593" s="8" t="s">
        <v>33</v>
      </c>
      <c r="E593" s="29" t="s">
        <v>43</v>
      </c>
      <c r="F593" s="8"/>
      <c r="G593" s="8" t="s">
        <v>158</v>
      </c>
      <c r="H593" s="8" t="s">
        <v>165</v>
      </c>
      <c r="I593" s="8" t="s">
        <v>167</v>
      </c>
      <c r="J593" s="42" t="s">
        <v>152</v>
      </c>
      <c r="K593" s="8" t="s">
        <v>129</v>
      </c>
      <c r="L593" s="25" t="s">
        <v>171</v>
      </c>
      <c r="M593" s="24">
        <v>44681</v>
      </c>
      <c r="N593" s="24">
        <v>45107</v>
      </c>
      <c r="O593" s="21"/>
      <c r="P593" s="28">
        <v>0</v>
      </c>
    </row>
    <row r="594" spans="1:16" ht="13.5" customHeight="1" x14ac:dyDescent="0.35">
      <c r="A594" s="8" t="s">
        <v>6</v>
      </c>
      <c r="B594" s="8" t="s">
        <v>7</v>
      </c>
      <c r="C594" s="8" t="s">
        <v>21</v>
      </c>
      <c r="D594" s="8" t="s">
        <v>33</v>
      </c>
      <c r="E594" s="29" t="s">
        <v>198</v>
      </c>
      <c r="F594" s="8"/>
      <c r="G594" s="8" t="s">
        <v>158</v>
      </c>
      <c r="H594" s="8" t="s">
        <v>165</v>
      </c>
      <c r="I594" s="8" t="s">
        <v>167</v>
      </c>
      <c r="J594" s="42" t="s">
        <v>152</v>
      </c>
      <c r="K594" s="8" t="s">
        <v>129</v>
      </c>
      <c r="L594" s="25" t="s">
        <v>171</v>
      </c>
      <c r="M594" s="24">
        <v>44681</v>
      </c>
      <c r="N594" s="24">
        <v>45107</v>
      </c>
      <c r="O594" s="21"/>
      <c r="P594" s="28">
        <v>0</v>
      </c>
    </row>
    <row r="595" spans="1:16" ht="13.5" customHeight="1" x14ac:dyDescent="0.35">
      <c r="A595" s="8" t="s">
        <v>6</v>
      </c>
      <c r="B595" s="8" t="s">
        <v>7</v>
      </c>
      <c r="C595" s="8" t="s">
        <v>40</v>
      </c>
      <c r="D595" s="8" t="s">
        <v>40</v>
      </c>
      <c r="E595" s="30" t="s">
        <v>40</v>
      </c>
      <c r="F595" s="8"/>
      <c r="G595" s="8" t="s">
        <v>158</v>
      </c>
      <c r="H595" s="8" t="s">
        <v>165</v>
      </c>
      <c r="I595" s="8" t="s">
        <v>167</v>
      </c>
      <c r="J595" s="42" t="s">
        <v>152</v>
      </c>
      <c r="K595" s="8" t="s">
        <v>129</v>
      </c>
      <c r="L595" s="25" t="s">
        <v>171</v>
      </c>
      <c r="M595" s="24">
        <v>44681</v>
      </c>
      <c r="N595" s="24">
        <v>45107</v>
      </c>
      <c r="O595" s="21"/>
      <c r="P595" s="28">
        <v>174765.83680632181</v>
      </c>
    </row>
    <row r="596" spans="1:16" ht="13.5" customHeight="1" x14ac:dyDescent="0.35">
      <c r="A596" s="8" t="s">
        <v>6</v>
      </c>
      <c r="B596" s="8" t="s">
        <v>7</v>
      </c>
      <c r="C596" s="8" t="s">
        <v>41</v>
      </c>
      <c r="D596" s="8" t="s">
        <v>41</v>
      </c>
      <c r="E596" s="29" t="s">
        <v>41</v>
      </c>
      <c r="F596" s="8"/>
      <c r="G596" s="8" t="s">
        <v>158</v>
      </c>
      <c r="H596" s="8" t="s">
        <v>165</v>
      </c>
      <c r="I596" s="8" t="s">
        <v>167</v>
      </c>
      <c r="J596" s="42" t="s">
        <v>152</v>
      </c>
      <c r="K596" s="8" t="s">
        <v>129</v>
      </c>
      <c r="L596" s="25" t="s">
        <v>171</v>
      </c>
      <c r="M596" s="24">
        <v>44681</v>
      </c>
      <c r="N596" s="24">
        <v>45107</v>
      </c>
      <c r="O596" s="21"/>
      <c r="P596" s="28">
        <v>45985.76999999999</v>
      </c>
    </row>
    <row r="597" spans="1:16" ht="13.5" customHeight="1" x14ac:dyDescent="0.35">
      <c r="A597" s="8" t="s">
        <v>6</v>
      </c>
      <c r="B597" s="8" t="s">
        <v>7</v>
      </c>
      <c r="C597" s="8" t="s">
        <v>42</v>
      </c>
      <c r="D597" s="8" t="s">
        <v>42</v>
      </c>
      <c r="E597" s="29" t="s">
        <v>43</v>
      </c>
      <c r="F597" s="8"/>
      <c r="G597" s="8" t="s">
        <v>158</v>
      </c>
      <c r="H597" s="8" t="s">
        <v>165</v>
      </c>
      <c r="I597" s="8" t="s">
        <v>167</v>
      </c>
      <c r="J597" s="42" t="s">
        <v>152</v>
      </c>
      <c r="K597" s="8" t="s">
        <v>129</v>
      </c>
      <c r="L597" s="25" t="s">
        <v>171</v>
      </c>
      <c r="M597" s="24">
        <v>44681</v>
      </c>
      <c r="N597" s="24">
        <v>45107</v>
      </c>
      <c r="O597" s="21"/>
      <c r="P597" s="28">
        <v>0</v>
      </c>
    </row>
    <row r="598" spans="1:16" ht="13.5" customHeight="1" x14ac:dyDescent="0.35">
      <c r="A598" s="8" t="s">
        <v>6</v>
      </c>
      <c r="B598" s="8" t="s">
        <v>7</v>
      </c>
      <c r="C598" s="8" t="s">
        <v>42</v>
      </c>
      <c r="D598" s="8" t="s">
        <v>42</v>
      </c>
      <c r="E598" s="29" t="s">
        <v>44</v>
      </c>
      <c r="F598" s="8"/>
      <c r="G598" s="8" t="s">
        <v>158</v>
      </c>
      <c r="H598" s="8" t="s">
        <v>165</v>
      </c>
      <c r="I598" s="8" t="s">
        <v>167</v>
      </c>
      <c r="J598" s="42" t="s">
        <v>152</v>
      </c>
      <c r="K598" s="8" t="s">
        <v>129</v>
      </c>
      <c r="L598" s="25" t="s">
        <v>171</v>
      </c>
      <c r="M598" s="24">
        <v>44681</v>
      </c>
      <c r="N598" s="24">
        <v>45107</v>
      </c>
      <c r="O598" s="21"/>
      <c r="P598" s="28">
        <v>0</v>
      </c>
    </row>
    <row r="599" spans="1:16" ht="13.5" customHeight="1" x14ac:dyDescent="0.35">
      <c r="A599" s="8" t="s">
        <v>6</v>
      </c>
      <c r="B599" s="8" t="s">
        <v>7</v>
      </c>
      <c r="C599" s="8" t="s">
        <v>42</v>
      </c>
      <c r="D599" s="8" t="s">
        <v>42</v>
      </c>
      <c r="E599" s="29" t="s">
        <v>45</v>
      </c>
      <c r="F599" s="8"/>
      <c r="G599" s="8" t="s">
        <v>158</v>
      </c>
      <c r="H599" s="8" t="s">
        <v>165</v>
      </c>
      <c r="I599" s="8" t="s">
        <v>167</v>
      </c>
      <c r="J599" s="42" t="s">
        <v>152</v>
      </c>
      <c r="K599" s="8" t="s">
        <v>129</v>
      </c>
      <c r="L599" s="25" t="s">
        <v>171</v>
      </c>
      <c r="M599" s="24">
        <v>44681</v>
      </c>
      <c r="N599" s="24">
        <v>45107</v>
      </c>
      <c r="O599" s="21"/>
      <c r="P599" s="28">
        <v>0</v>
      </c>
    </row>
    <row r="600" spans="1:16" ht="13.5" customHeight="1" x14ac:dyDescent="0.35">
      <c r="A600" s="8" t="s">
        <v>6</v>
      </c>
      <c r="B600" s="8" t="s">
        <v>7</v>
      </c>
      <c r="C600" s="8" t="s">
        <v>42</v>
      </c>
      <c r="D600" s="8" t="s">
        <v>42</v>
      </c>
      <c r="E600" s="29" t="s">
        <v>46</v>
      </c>
      <c r="F600" s="8"/>
      <c r="G600" s="8" t="s">
        <v>158</v>
      </c>
      <c r="H600" s="8" t="s">
        <v>165</v>
      </c>
      <c r="I600" s="8" t="s">
        <v>167</v>
      </c>
      <c r="J600" s="42" t="s">
        <v>152</v>
      </c>
      <c r="K600" s="8" t="s">
        <v>129</v>
      </c>
      <c r="L600" s="25" t="s">
        <v>171</v>
      </c>
      <c r="M600" s="24">
        <v>44681</v>
      </c>
      <c r="N600" s="24">
        <v>45107</v>
      </c>
      <c r="O600" s="21"/>
      <c r="P600" s="28">
        <v>0</v>
      </c>
    </row>
    <row r="601" spans="1:16" ht="13.5" customHeight="1" x14ac:dyDescent="0.35">
      <c r="A601" s="8" t="s">
        <v>6</v>
      </c>
      <c r="B601" s="8" t="s">
        <v>7</v>
      </c>
      <c r="C601" s="8" t="s">
        <v>42</v>
      </c>
      <c r="D601" s="8" t="s">
        <v>42</v>
      </c>
      <c r="E601" s="29" t="s">
        <v>47</v>
      </c>
      <c r="F601" s="8"/>
      <c r="G601" s="8" t="s">
        <v>158</v>
      </c>
      <c r="H601" s="8" t="s">
        <v>165</v>
      </c>
      <c r="I601" s="8" t="s">
        <v>167</v>
      </c>
      <c r="J601" s="42" t="s">
        <v>152</v>
      </c>
      <c r="K601" s="8" t="s">
        <v>129</v>
      </c>
      <c r="L601" s="25" t="s">
        <v>171</v>
      </c>
      <c r="M601" s="24">
        <v>44681</v>
      </c>
      <c r="N601" s="24">
        <v>45107</v>
      </c>
      <c r="O601" s="21"/>
      <c r="P601" s="28">
        <v>196345.5682883063</v>
      </c>
    </row>
    <row r="602" spans="1:16" ht="13.5" customHeight="1" x14ac:dyDescent="0.35">
      <c r="A602" s="8" t="s">
        <v>6</v>
      </c>
      <c r="B602" s="8" t="s">
        <v>7</v>
      </c>
      <c r="C602" s="8" t="s">
        <v>42</v>
      </c>
      <c r="D602" s="8" t="s">
        <v>42</v>
      </c>
      <c r="E602" s="29" t="s">
        <v>198</v>
      </c>
      <c r="F602" s="8"/>
      <c r="G602" s="8" t="s">
        <v>158</v>
      </c>
      <c r="H602" s="8" t="s">
        <v>165</v>
      </c>
      <c r="I602" s="8" t="s">
        <v>167</v>
      </c>
      <c r="J602" s="42" t="s">
        <v>152</v>
      </c>
      <c r="K602" s="8" t="s">
        <v>129</v>
      </c>
      <c r="L602" s="25" t="s">
        <v>171</v>
      </c>
      <c r="M602" s="24">
        <v>44681</v>
      </c>
      <c r="N602" s="24">
        <v>45107</v>
      </c>
      <c r="O602" s="21"/>
      <c r="P602" s="28">
        <v>0</v>
      </c>
    </row>
    <row r="603" spans="1:16" ht="13.5" customHeight="1" x14ac:dyDescent="0.35">
      <c r="A603" s="8" t="s">
        <v>6</v>
      </c>
      <c r="B603" s="8" t="s">
        <v>7</v>
      </c>
      <c r="C603" s="8" t="s">
        <v>42</v>
      </c>
      <c r="D603" s="8" t="s">
        <v>42</v>
      </c>
      <c r="E603" s="29" t="s">
        <v>49</v>
      </c>
      <c r="F603" s="8"/>
      <c r="G603" s="8" t="s">
        <v>158</v>
      </c>
      <c r="H603" s="8" t="s">
        <v>165</v>
      </c>
      <c r="I603" s="8" t="s">
        <v>167</v>
      </c>
      <c r="J603" s="42" t="s">
        <v>152</v>
      </c>
      <c r="K603" s="8" t="s">
        <v>129</v>
      </c>
      <c r="L603" s="25" t="s">
        <v>171</v>
      </c>
      <c r="M603" s="24">
        <v>44681</v>
      </c>
      <c r="N603" s="24">
        <v>45107</v>
      </c>
      <c r="O603" s="21"/>
      <c r="P603" s="28">
        <v>0</v>
      </c>
    </row>
    <row r="604" spans="1:16" ht="13.5" customHeight="1" x14ac:dyDescent="0.35">
      <c r="A604" s="8" t="s">
        <v>6</v>
      </c>
      <c r="B604" s="8" t="s">
        <v>50</v>
      </c>
      <c r="C604" s="8" t="s">
        <v>51</v>
      </c>
      <c r="D604" s="8" t="s">
        <v>51</v>
      </c>
      <c r="E604" s="29" t="s">
        <v>51</v>
      </c>
      <c r="F604" s="8"/>
      <c r="G604" s="8" t="s">
        <v>158</v>
      </c>
      <c r="H604" s="8" t="s">
        <v>165</v>
      </c>
      <c r="I604" s="8" t="s">
        <v>167</v>
      </c>
      <c r="J604" s="42" t="s">
        <v>152</v>
      </c>
      <c r="K604" s="8" t="s">
        <v>129</v>
      </c>
      <c r="L604" s="25" t="s">
        <v>171</v>
      </c>
      <c r="M604" s="24">
        <v>44681</v>
      </c>
      <c r="N604" s="24">
        <v>45107</v>
      </c>
      <c r="O604" s="21"/>
      <c r="P604" s="28">
        <v>0</v>
      </c>
    </row>
    <row r="605" spans="1:16" ht="13.5" customHeight="1" x14ac:dyDescent="0.35">
      <c r="A605" s="8" t="s">
        <v>6</v>
      </c>
      <c r="B605" s="8" t="s">
        <v>50</v>
      </c>
      <c r="C605" s="8" t="s">
        <v>52</v>
      </c>
      <c r="D605" s="8" t="s">
        <v>52</v>
      </c>
      <c r="E605" s="29" t="s">
        <v>52</v>
      </c>
      <c r="F605" s="8"/>
      <c r="G605" s="8" t="s">
        <v>158</v>
      </c>
      <c r="H605" s="8" t="s">
        <v>165</v>
      </c>
      <c r="I605" s="8" t="s">
        <v>167</v>
      </c>
      <c r="J605" s="42" t="s">
        <v>152</v>
      </c>
      <c r="K605" s="8" t="s">
        <v>129</v>
      </c>
      <c r="L605" s="25" t="s">
        <v>171</v>
      </c>
      <c r="M605" s="24">
        <v>44681</v>
      </c>
      <c r="N605" s="24">
        <v>45107</v>
      </c>
      <c r="O605" s="21"/>
      <c r="P605" s="28">
        <v>0</v>
      </c>
    </row>
    <row r="606" spans="1:16" ht="13.5" customHeight="1" x14ac:dyDescent="0.35">
      <c r="A606" s="8" t="s">
        <v>6</v>
      </c>
      <c r="B606" s="8" t="s">
        <v>50</v>
      </c>
      <c r="C606" s="8" t="s">
        <v>54</v>
      </c>
      <c r="D606" s="8" t="s">
        <v>54</v>
      </c>
      <c r="E606" s="29" t="s">
        <v>54</v>
      </c>
      <c r="F606" s="8"/>
      <c r="G606" s="8" t="s">
        <v>158</v>
      </c>
      <c r="H606" s="8" t="s">
        <v>165</v>
      </c>
      <c r="I606" s="8" t="s">
        <v>167</v>
      </c>
      <c r="J606" s="42" t="s">
        <v>152</v>
      </c>
      <c r="K606" s="8" t="s">
        <v>129</v>
      </c>
      <c r="L606" s="25" t="s">
        <v>171</v>
      </c>
      <c r="M606" s="24">
        <v>44681</v>
      </c>
      <c r="N606" s="24">
        <v>45107</v>
      </c>
      <c r="O606" s="21"/>
      <c r="P606" s="28">
        <v>0</v>
      </c>
    </row>
    <row r="607" spans="1:16" ht="13.5" customHeight="1" x14ac:dyDescent="0.35">
      <c r="A607" s="8" t="s">
        <v>6</v>
      </c>
      <c r="B607" s="8" t="s">
        <v>50</v>
      </c>
      <c r="C607" s="8" t="s">
        <v>55</v>
      </c>
      <c r="D607" s="8" t="s">
        <v>55</v>
      </c>
      <c r="E607" s="29" t="s">
        <v>55</v>
      </c>
      <c r="F607" s="8"/>
      <c r="G607" s="8" t="s">
        <v>158</v>
      </c>
      <c r="H607" s="8" t="s">
        <v>165</v>
      </c>
      <c r="I607" s="8" t="s">
        <v>167</v>
      </c>
      <c r="J607" s="42" t="s">
        <v>152</v>
      </c>
      <c r="K607" s="8" t="s">
        <v>129</v>
      </c>
      <c r="L607" s="25" t="s">
        <v>171</v>
      </c>
      <c r="M607" s="24">
        <v>44681</v>
      </c>
      <c r="N607" s="24">
        <v>45107</v>
      </c>
      <c r="O607" s="21"/>
      <c r="P607" s="28">
        <v>0</v>
      </c>
    </row>
    <row r="608" spans="1:16" ht="13.5" customHeight="1" x14ac:dyDescent="0.35">
      <c r="A608" s="8" t="s">
        <v>6</v>
      </c>
      <c r="B608" s="8" t="s">
        <v>50</v>
      </c>
      <c r="C608" s="8" t="s">
        <v>55</v>
      </c>
      <c r="D608" s="8" t="s">
        <v>57</v>
      </c>
      <c r="E608" s="29" t="s">
        <v>199</v>
      </c>
      <c r="F608" s="8"/>
      <c r="G608" s="8" t="s">
        <v>158</v>
      </c>
      <c r="H608" s="8" t="s">
        <v>165</v>
      </c>
      <c r="I608" s="8" t="s">
        <v>167</v>
      </c>
      <c r="J608" s="42" t="s">
        <v>152</v>
      </c>
      <c r="K608" s="8" t="s">
        <v>129</v>
      </c>
      <c r="L608" s="25" t="s">
        <v>171</v>
      </c>
      <c r="M608" s="24">
        <v>44681</v>
      </c>
      <c r="N608" s="24">
        <v>45107</v>
      </c>
      <c r="O608" s="21"/>
      <c r="P608" s="28">
        <v>0</v>
      </c>
    </row>
    <row r="609" spans="1:16" ht="13.5" customHeight="1" x14ac:dyDescent="0.35">
      <c r="A609" s="8" t="s">
        <v>6</v>
      </c>
      <c r="B609" s="8" t="s">
        <v>50</v>
      </c>
      <c r="C609" s="8" t="s">
        <v>55</v>
      </c>
      <c r="D609" s="8" t="s">
        <v>57</v>
      </c>
      <c r="E609" s="29" t="s">
        <v>200</v>
      </c>
      <c r="F609" s="8"/>
      <c r="G609" s="8" t="s">
        <v>158</v>
      </c>
      <c r="H609" s="8" t="s">
        <v>165</v>
      </c>
      <c r="I609" s="8" t="s">
        <v>167</v>
      </c>
      <c r="J609" s="42" t="s">
        <v>152</v>
      </c>
      <c r="K609" s="8" t="s">
        <v>129</v>
      </c>
      <c r="L609" s="25" t="s">
        <v>171</v>
      </c>
      <c r="M609" s="24">
        <v>44681</v>
      </c>
      <c r="N609" s="24">
        <v>45107</v>
      </c>
      <c r="O609" s="21"/>
      <c r="P609" s="28">
        <v>0</v>
      </c>
    </row>
    <row r="610" spans="1:16" ht="13.5" customHeight="1" x14ac:dyDescent="0.35">
      <c r="A610" s="8" t="s">
        <v>6</v>
      </c>
      <c r="B610" s="8" t="s">
        <v>50</v>
      </c>
      <c r="C610" s="8" t="s">
        <v>55</v>
      </c>
      <c r="D610" s="8" t="s">
        <v>57</v>
      </c>
      <c r="E610" s="29" t="s">
        <v>201</v>
      </c>
      <c r="F610" s="8"/>
      <c r="G610" s="8" t="s">
        <v>158</v>
      </c>
      <c r="H610" s="8" t="s">
        <v>165</v>
      </c>
      <c r="I610" s="8" t="s">
        <v>167</v>
      </c>
      <c r="J610" s="42" t="s">
        <v>152</v>
      </c>
      <c r="K610" s="8" t="s">
        <v>129</v>
      </c>
      <c r="L610" s="25" t="s">
        <v>171</v>
      </c>
      <c r="M610" s="24">
        <v>44681</v>
      </c>
      <c r="N610" s="24">
        <v>45107</v>
      </c>
      <c r="O610" s="21"/>
      <c r="P610" s="28">
        <v>0</v>
      </c>
    </row>
    <row r="611" spans="1:16" ht="13.5" customHeight="1" x14ac:dyDescent="0.35">
      <c r="A611" s="8" t="s">
        <v>6</v>
      </c>
      <c r="B611" s="8" t="s">
        <v>50</v>
      </c>
      <c r="C611" s="8" t="s">
        <v>55</v>
      </c>
      <c r="D611" s="8" t="s">
        <v>57</v>
      </c>
      <c r="E611" s="29" t="s">
        <v>202</v>
      </c>
      <c r="F611" s="8"/>
      <c r="G611" s="8" t="s">
        <v>158</v>
      </c>
      <c r="H611" s="8" t="s">
        <v>165</v>
      </c>
      <c r="I611" s="8" t="s">
        <v>167</v>
      </c>
      <c r="J611" s="42" t="s">
        <v>152</v>
      </c>
      <c r="K611" s="8" t="s">
        <v>129</v>
      </c>
      <c r="L611" s="25" t="s">
        <v>171</v>
      </c>
      <c r="M611" s="24">
        <v>44681</v>
      </c>
      <c r="N611" s="24">
        <v>45107</v>
      </c>
      <c r="O611" s="21"/>
      <c r="P611" s="28">
        <v>0</v>
      </c>
    </row>
    <row r="612" spans="1:16" ht="13.5" customHeight="1" x14ac:dyDescent="0.35">
      <c r="A612" s="8" t="s">
        <v>6</v>
      </c>
      <c r="B612" s="8" t="s">
        <v>50</v>
      </c>
      <c r="C612" s="8" t="s">
        <v>55</v>
      </c>
      <c r="D612" s="8" t="s">
        <v>62</v>
      </c>
      <c r="E612" s="29" t="s">
        <v>62</v>
      </c>
      <c r="F612" s="8"/>
      <c r="G612" s="8" t="s">
        <v>158</v>
      </c>
      <c r="H612" s="8" t="s">
        <v>165</v>
      </c>
      <c r="I612" s="8" t="s">
        <v>167</v>
      </c>
      <c r="J612" s="42" t="s">
        <v>152</v>
      </c>
      <c r="K612" s="8" t="s">
        <v>129</v>
      </c>
      <c r="L612" s="25" t="s">
        <v>171</v>
      </c>
      <c r="M612" s="24">
        <v>44681</v>
      </c>
      <c r="N612" s="24">
        <v>45107</v>
      </c>
      <c r="O612" s="21"/>
      <c r="P612" s="28">
        <v>0</v>
      </c>
    </row>
    <row r="613" spans="1:16" ht="13.5" customHeight="1" x14ac:dyDescent="0.35">
      <c r="A613" s="8" t="s">
        <v>6</v>
      </c>
      <c r="B613" s="8" t="s">
        <v>50</v>
      </c>
      <c r="C613" s="8" t="s">
        <v>55</v>
      </c>
      <c r="D613" s="8" t="s">
        <v>64</v>
      </c>
      <c r="E613" s="29" t="s">
        <v>203</v>
      </c>
      <c r="F613" s="8"/>
      <c r="G613" s="8" t="s">
        <v>158</v>
      </c>
      <c r="H613" s="8" t="s">
        <v>165</v>
      </c>
      <c r="I613" s="8" t="s">
        <v>167</v>
      </c>
      <c r="J613" s="42" t="s">
        <v>152</v>
      </c>
      <c r="K613" s="8" t="s">
        <v>129</v>
      </c>
      <c r="L613" s="25" t="s">
        <v>171</v>
      </c>
      <c r="M613" s="24">
        <v>44681</v>
      </c>
      <c r="N613" s="24">
        <v>45107</v>
      </c>
      <c r="O613" s="21"/>
      <c r="P613" s="28">
        <v>0</v>
      </c>
    </row>
    <row r="614" spans="1:16" ht="13.5" customHeight="1" x14ac:dyDescent="0.35">
      <c r="A614" s="8" t="s">
        <v>6</v>
      </c>
      <c r="B614" s="8" t="s">
        <v>50</v>
      </c>
      <c r="C614" s="8" t="s">
        <v>65</v>
      </c>
      <c r="D614" s="8" t="s">
        <v>65</v>
      </c>
      <c r="E614" s="29" t="s">
        <v>65</v>
      </c>
      <c r="F614" s="8"/>
      <c r="G614" s="8" t="s">
        <v>158</v>
      </c>
      <c r="H614" s="8" t="s">
        <v>165</v>
      </c>
      <c r="I614" s="8" t="s">
        <v>167</v>
      </c>
      <c r="J614" s="42" t="s">
        <v>152</v>
      </c>
      <c r="K614" s="8" t="s">
        <v>129</v>
      </c>
      <c r="L614" s="25" t="s">
        <v>171</v>
      </c>
      <c r="M614" s="24">
        <v>44681</v>
      </c>
      <c r="N614" s="24">
        <v>45107</v>
      </c>
      <c r="O614" s="21"/>
      <c r="P614" s="28">
        <v>0</v>
      </c>
    </row>
    <row r="615" spans="1:16" ht="13.5" customHeight="1" x14ac:dyDescent="0.35">
      <c r="A615" s="8" t="s">
        <v>6</v>
      </c>
      <c r="B615" s="8" t="s">
        <v>50</v>
      </c>
      <c r="C615" s="8" t="s">
        <v>66</v>
      </c>
      <c r="D615" s="8" t="s">
        <v>66</v>
      </c>
      <c r="E615" s="29" t="s">
        <v>204</v>
      </c>
      <c r="F615" s="8"/>
      <c r="G615" s="8" t="s">
        <v>158</v>
      </c>
      <c r="H615" s="8" t="s">
        <v>165</v>
      </c>
      <c r="I615" s="8" t="s">
        <v>167</v>
      </c>
      <c r="J615" s="42" t="s">
        <v>152</v>
      </c>
      <c r="K615" s="8" t="s">
        <v>129</v>
      </c>
      <c r="L615" s="25" t="s">
        <v>171</v>
      </c>
      <c r="M615" s="24">
        <v>44681</v>
      </c>
      <c r="N615" s="24">
        <v>45107</v>
      </c>
      <c r="O615" s="21"/>
      <c r="P615" s="28">
        <v>0</v>
      </c>
    </row>
    <row r="616" spans="1:16" ht="13.5" customHeight="1" x14ac:dyDescent="0.35">
      <c r="A616" s="8" t="s">
        <v>6</v>
      </c>
      <c r="B616" s="8" t="s">
        <v>50</v>
      </c>
      <c r="C616" s="8" t="s">
        <v>66</v>
      </c>
      <c r="D616" s="8" t="s">
        <v>66</v>
      </c>
      <c r="E616" s="29" t="s">
        <v>66</v>
      </c>
      <c r="F616" s="8"/>
      <c r="G616" s="8" t="s">
        <v>158</v>
      </c>
      <c r="H616" s="8" t="s">
        <v>165</v>
      </c>
      <c r="I616" s="8" t="s">
        <v>167</v>
      </c>
      <c r="J616" s="42" t="s">
        <v>152</v>
      </c>
      <c r="K616" s="8" t="s">
        <v>129</v>
      </c>
      <c r="L616" s="25" t="s">
        <v>171</v>
      </c>
      <c r="M616" s="24">
        <v>44681</v>
      </c>
      <c r="N616" s="24">
        <v>45107</v>
      </c>
      <c r="O616" s="21"/>
      <c r="P616" s="28">
        <v>0</v>
      </c>
    </row>
    <row r="617" spans="1:16" ht="13.5" customHeight="1" x14ac:dyDescent="0.35">
      <c r="A617" s="8" t="s">
        <v>6</v>
      </c>
      <c r="B617" s="8" t="s">
        <v>50</v>
      </c>
      <c r="C617" s="8" t="s">
        <v>66</v>
      </c>
      <c r="D617" s="8" t="s">
        <v>66</v>
      </c>
      <c r="E617" s="29" t="s">
        <v>205</v>
      </c>
      <c r="F617" s="8"/>
      <c r="G617" s="8" t="s">
        <v>158</v>
      </c>
      <c r="H617" s="8" t="s">
        <v>165</v>
      </c>
      <c r="I617" s="8" t="s">
        <v>167</v>
      </c>
      <c r="J617" s="42" t="s">
        <v>152</v>
      </c>
      <c r="K617" s="8" t="s">
        <v>129</v>
      </c>
      <c r="L617" s="25" t="s">
        <v>171</v>
      </c>
      <c r="M617" s="24">
        <v>44681</v>
      </c>
      <c r="N617" s="24">
        <v>45107</v>
      </c>
      <c r="O617" s="21"/>
      <c r="P617" s="28">
        <v>0</v>
      </c>
    </row>
    <row r="618" spans="1:16" ht="13.5" customHeight="1" x14ac:dyDescent="0.35">
      <c r="A618" s="8" t="s">
        <v>6</v>
      </c>
      <c r="B618" s="8" t="s">
        <v>50</v>
      </c>
      <c r="C618" s="8" t="s">
        <v>66</v>
      </c>
      <c r="D618" s="8" t="s">
        <v>66</v>
      </c>
      <c r="E618" s="29" t="s">
        <v>206</v>
      </c>
      <c r="F618" s="8"/>
      <c r="G618" s="8" t="s">
        <v>158</v>
      </c>
      <c r="H618" s="8" t="s">
        <v>165</v>
      </c>
      <c r="I618" s="8" t="s">
        <v>167</v>
      </c>
      <c r="J618" s="42" t="s">
        <v>152</v>
      </c>
      <c r="K618" s="8" t="s">
        <v>129</v>
      </c>
      <c r="L618" s="25" t="s">
        <v>171</v>
      </c>
      <c r="M618" s="24">
        <v>44681</v>
      </c>
      <c r="N618" s="24">
        <v>45107</v>
      </c>
      <c r="O618" s="21"/>
      <c r="P618" s="28">
        <v>0</v>
      </c>
    </row>
    <row r="619" spans="1:16" ht="13.5" customHeight="1" x14ac:dyDescent="0.35">
      <c r="A619" s="8" t="s">
        <v>6</v>
      </c>
      <c r="B619" s="8" t="s">
        <v>50</v>
      </c>
      <c r="C619" s="8" t="s">
        <v>66</v>
      </c>
      <c r="D619" s="8" t="s">
        <v>66</v>
      </c>
      <c r="E619" s="29" t="s">
        <v>207</v>
      </c>
      <c r="F619" s="8"/>
      <c r="G619" s="8" t="s">
        <v>158</v>
      </c>
      <c r="H619" s="8" t="s">
        <v>165</v>
      </c>
      <c r="I619" s="8" t="s">
        <v>167</v>
      </c>
      <c r="J619" s="42" t="s">
        <v>152</v>
      </c>
      <c r="K619" s="8" t="s">
        <v>129</v>
      </c>
      <c r="L619" s="25" t="s">
        <v>171</v>
      </c>
      <c r="M619" s="24">
        <v>44681</v>
      </c>
      <c r="N619" s="24">
        <v>45107</v>
      </c>
      <c r="O619" s="21"/>
      <c r="P619" s="28">
        <v>0</v>
      </c>
    </row>
    <row r="620" spans="1:16" ht="13.5" customHeight="1" x14ac:dyDescent="0.35">
      <c r="A620" s="8" t="s">
        <v>6</v>
      </c>
      <c r="B620" s="8" t="s">
        <v>50</v>
      </c>
      <c r="C620" s="8" t="s">
        <v>66</v>
      </c>
      <c r="D620" s="8" t="s">
        <v>66</v>
      </c>
      <c r="E620" s="29" t="s">
        <v>208</v>
      </c>
      <c r="F620" s="8"/>
      <c r="G620" s="8" t="s">
        <v>158</v>
      </c>
      <c r="H620" s="8" t="s">
        <v>165</v>
      </c>
      <c r="I620" s="8" t="s">
        <v>167</v>
      </c>
      <c r="J620" s="42" t="s">
        <v>152</v>
      </c>
      <c r="K620" s="8" t="s">
        <v>129</v>
      </c>
      <c r="L620" s="25" t="s">
        <v>171</v>
      </c>
      <c r="M620" s="24">
        <v>44681</v>
      </c>
      <c r="N620" s="24">
        <v>45107</v>
      </c>
      <c r="O620" s="21"/>
      <c r="P620" s="28">
        <v>0</v>
      </c>
    </row>
    <row r="621" spans="1:16" ht="13.5" customHeight="1" x14ac:dyDescent="0.35">
      <c r="A621" s="8" t="s">
        <v>6</v>
      </c>
      <c r="B621" s="8" t="s">
        <v>50</v>
      </c>
      <c r="C621" s="8" t="s">
        <v>66</v>
      </c>
      <c r="D621" s="8" t="s">
        <v>66</v>
      </c>
      <c r="E621" s="29" t="s">
        <v>209</v>
      </c>
      <c r="F621" s="8"/>
      <c r="G621" s="8" t="s">
        <v>158</v>
      </c>
      <c r="H621" s="8" t="s">
        <v>165</v>
      </c>
      <c r="I621" s="8" t="s">
        <v>167</v>
      </c>
      <c r="J621" s="42" t="s">
        <v>152</v>
      </c>
      <c r="K621" s="8" t="s">
        <v>129</v>
      </c>
      <c r="L621" s="25" t="s">
        <v>171</v>
      </c>
      <c r="M621" s="24">
        <v>44681</v>
      </c>
      <c r="N621" s="24">
        <v>45107</v>
      </c>
      <c r="O621" s="21"/>
      <c r="P621" s="28">
        <v>0</v>
      </c>
    </row>
    <row r="622" spans="1:16" ht="13.5" customHeight="1" x14ac:dyDescent="0.35">
      <c r="A622" s="8" t="s">
        <v>6</v>
      </c>
      <c r="B622" s="8" t="s">
        <v>50</v>
      </c>
      <c r="C622" s="8" t="s">
        <v>74</v>
      </c>
      <c r="D622" s="8" t="s">
        <v>74</v>
      </c>
      <c r="E622" s="29" t="s">
        <v>74</v>
      </c>
      <c r="F622" s="8"/>
      <c r="G622" s="8" t="s">
        <v>158</v>
      </c>
      <c r="H622" s="8" t="s">
        <v>165</v>
      </c>
      <c r="I622" s="8" t="s">
        <v>167</v>
      </c>
      <c r="J622" s="42" t="s">
        <v>152</v>
      </c>
      <c r="K622" s="8" t="s">
        <v>129</v>
      </c>
      <c r="L622" s="25" t="s">
        <v>171</v>
      </c>
      <c r="M622" s="24">
        <v>44681</v>
      </c>
      <c r="N622" s="24">
        <v>45107</v>
      </c>
      <c r="O622" s="21"/>
      <c r="P622" s="28">
        <v>0</v>
      </c>
    </row>
    <row r="623" spans="1:16" ht="13.5" customHeight="1" x14ac:dyDescent="0.35">
      <c r="A623" s="8" t="s">
        <v>6</v>
      </c>
      <c r="B623" s="8" t="s">
        <v>50</v>
      </c>
      <c r="C623" s="8" t="s">
        <v>74</v>
      </c>
      <c r="D623" s="8" t="s">
        <v>74</v>
      </c>
      <c r="E623" s="29" t="s">
        <v>210</v>
      </c>
      <c r="F623" s="8"/>
      <c r="G623" s="8" t="s">
        <v>158</v>
      </c>
      <c r="H623" s="8" t="s">
        <v>165</v>
      </c>
      <c r="I623" s="8" t="s">
        <v>167</v>
      </c>
      <c r="J623" s="42" t="s">
        <v>152</v>
      </c>
      <c r="K623" s="8" t="s">
        <v>129</v>
      </c>
      <c r="L623" s="25" t="s">
        <v>171</v>
      </c>
      <c r="M623" s="24">
        <v>44681</v>
      </c>
      <c r="N623" s="24">
        <v>45107</v>
      </c>
      <c r="O623" s="21"/>
      <c r="P623" s="28">
        <v>0</v>
      </c>
    </row>
    <row r="624" spans="1:16" ht="13.5" customHeight="1" x14ac:dyDescent="0.35">
      <c r="A624" s="8" t="s">
        <v>6</v>
      </c>
      <c r="B624" s="8" t="s">
        <v>50</v>
      </c>
      <c r="C624" s="8" t="s">
        <v>74</v>
      </c>
      <c r="D624" s="8" t="s">
        <v>74</v>
      </c>
      <c r="E624" s="29" t="s">
        <v>211</v>
      </c>
      <c r="F624" s="8"/>
      <c r="G624" s="8" t="s">
        <v>158</v>
      </c>
      <c r="H624" s="8" t="s">
        <v>165</v>
      </c>
      <c r="I624" s="8" t="s">
        <v>167</v>
      </c>
      <c r="J624" s="42" t="s">
        <v>152</v>
      </c>
      <c r="K624" s="8" t="s">
        <v>129</v>
      </c>
      <c r="L624" s="25" t="s">
        <v>171</v>
      </c>
      <c r="M624" s="24">
        <v>44681</v>
      </c>
      <c r="N624" s="24">
        <v>45107</v>
      </c>
      <c r="O624" s="21"/>
      <c r="P624" s="28">
        <v>0</v>
      </c>
    </row>
    <row r="625" spans="1:16" ht="13.5" customHeight="1" x14ac:dyDescent="0.35">
      <c r="A625" s="8" t="s">
        <v>6</v>
      </c>
      <c r="B625" s="8" t="s">
        <v>50</v>
      </c>
      <c r="C625" s="8" t="s">
        <v>74</v>
      </c>
      <c r="D625" s="8" t="s">
        <v>74</v>
      </c>
      <c r="E625" s="29" t="s">
        <v>212</v>
      </c>
      <c r="F625" s="8"/>
      <c r="G625" s="8" t="s">
        <v>158</v>
      </c>
      <c r="H625" s="8" t="s">
        <v>165</v>
      </c>
      <c r="I625" s="8" t="s">
        <v>167</v>
      </c>
      <c r="J625" s="42" t="s">
        <v>152</v>
      </c>
      <c r="K625" s="8" t="s">
        <v>129</v>
      </c>
      <c r="L625" s="25" t="s">
        <v>171</v>
      </c>
      <c r="M625" s="24">
        <v>44681</v>
      </c>
      <c r="N625" s="24">
        <v>45107</v>
      </c>
      <c r="O625" s="21"/>
      <c r="P625" s="28">
        <v>0</v>
      </c>
    </row>
    <row r="626" spans="1:16" ht="13.5" customHeight="1" x14ac:dyDescent="0.35">
      <c r="A626" s="8" t="s">
        <v>6</v>
      </c>
      <c r="B626" s="8" t="s">
        <v>50</v>
      </c>
      <c r="C626" s="8" t="s">
        <v>74</v>
      </c>
      <c r="D626" s="8" t="s">
        <v>74</v>
      </c>
      <c r="E626" s="29" t="s">
        <v>213</v>
      </c>
      <c r="F626" s="8"/>
      <c r="G626" s="8" t="s">
        <v>158</v>
      </c>
      <c r="H626" s="8" t="s">
        <v>165</v>
      </c>
      <c r="I626" s="8" t="s">
        <v>167</v>
      </c>
      <c r="J626" s="42" t="s">
        <v>152</v>
      </c>
      <c r="K626" s="8" t="s">
        <v>129</v>
      </c>
      <c r="L626" s="25" t="s">
        <v>171</v>
      </c>
      <c r="M626" s="24">
        <v>44681</v>
      </c>
      <c r="N626" s="24">
        <v>45107</v>
      </c>
      <c r="O626" s="21"/>
      <c r="P626" s="28">
        <v>0</v>
      </c>
    </row>
    <row r="627" spans="1:16" ht="13.5" customHeight="1" x14ac:dyDescent="0.35">
      <c r="A627" s="8" t="s">
        <v>6</v>
      </c>
      <c r="B627" s="8" t="s">
        <v>50</v>
      </c>
      <c r="C627" s="8" t="s">
        <v>74</v>
      </c>
      <c r="D627" s="8" t="s">
        <v>74</v>
      </c>
      <c r="E627" s="29" t="s">
        <v>214</v>
      </c>
      <c r="F627" s="8"/>
      <c r="G627" s="8" t="s">
        <v>158</v>
      </c>
      <c r="H627" s="8" t="s">
        <v>165</v>
      </c>
      <c r="I627" s="8" t="s">
        <v>167</v>
      </c>
      <c r="J627" s="42" t="s">
        <v>152</v>
      </c>
      <c r="K627" s="8" t="s">
        <v>129</v>
      </c>
      <c r="L627" s="25" t="s">
        <v>171</v>
      </c>
      <c r="M627" s="24">
        <v>44681</v>
      </c>
      <c r="N627" s="24">
        <v>45107</v>
      </c>
      <c r="O627" s="21"/>
      <c r="P627" s="28">
        <v>0</v>
      </c>
    </row>
    <row r="628" spans="1:16" ht="13.5" customHeight="1" x14ac:dyDescent="0.35">
      <c r="A628" s="8" t="s">
        <v>6</v>
      </c>
      <c r="B628" s="8" t="s">
        <v>50</v>
      </c>
      <c r="C628" s="8" t="s">
        <v>74</v>
      </c>
      <c r="D628" s="8" t="s">
        <v>74</v>
      </c>
      <c r="E628" s="29" t="s">
        <v>215</v>
      </c>
      <c r="F628" s="8"/>
      <c r="G628" s="8" t="s">
        <v>158</v>
      </c>
      <c r="H628" s="8" t="s">
        <v>165</v>
      </c>
      <c r="I628" s="8" t="s">
        <v>167</v>
      </c>
      <c r="J628" s="42" t="s">
        <v>152</v>
      </c>
      <c r="K628" s="8" t="s">
        <v>129</v>
      </c>
      <c r="L628" s="25" t="s">
        <v>171</v>
      </c>
      <c r="M628" s="24">
        <v>44681</v>
      </c>
      <c r="N628" s="24">
        <v>45107</v>
      </c>
      <c r="O628" s="21"/>
      <c r="P628" s="28">
        <v>0</v>
      </c>
    </row>
    <row r="629" spans="1:16" ht="13.5" customHeight="1" x14ac:dyDescent="0.35">
      <c r="A629" s="8" t="s">
        <v>6</v>
      </c>
      <c r="B629" s="8" t="s">
        <v>50</v>
      </c>
      <c r="C629" s="8" t="s">
        <v>82</v>
      </c>
      <c r="D629" s="8" t="s">
        <v>82</v>
      </c>
      <c r="E629" s="29" t="s">
        <v>82</v>
      </c>
      <c r="F629" s="8"/>
      <c r="G629" s="8" t="s">
        <v>158</v>
      </c>
      <c r="H629" s="8" t="s">
        <v>165</v>
      </c>
      <c r="I629" s="8" t="s">
        <v>167</v>
      </c>
      <c r="J629" s="42" t="s">
        <v>152</v>
      </c>
      <c r="K629" s="8" t="s">
        <v>129</v>
      </c>
      <c r="L629" s="25" t="s">
        <v>171</v>
      </c>
      <c r="M629" s="24">
        <v>44681</v>
      </c>
      <c r="N629" s="24">
        <v>45107</v>
      </c>
      <c r="O629" s="21"/>
      <c r="P629" s="28">
        <v>0</v>
      </c>
    </row>
    <row r="630" spans="1:16" ht="13.5" customHeight="1" x14ac:dyDescent="0.35">
      <c r="A630" s="8" t="s">
        <v>6</v>
      </c>
      <c r="B630" s="8" t="s">
        <v>50</v>
      </c>
      <c r="C630" s="8" t="s">
        <v>83</v>
      </c>
      <c r="D630" s="8" t="s">
        <v>83</v>
      </c>
      <c r="E630" s="29" t="s">
        <v>216</v>
      </c>
      <c r="F630" s="8"/>
      <c r="G630" s="8" t="s">
        <v>158</v>
      </c>
      <c r="H630" s="8" t="s">
        <v>165</v>
      </c>
      <c r="I630" s="8" t="s">
        <v>167</v>
      </c>
      <c r="J630" s="42" t="s">
        <v>152</v>
      </c>
      <c r="K630" s="8" t="s">
        <v>129</v>
      </c>
      <c r="L630" s="25" t="s">
        <v>171</v>
      </c>
      <c r="M630" s="24">
        <v>44681</v>
      </c>
      <c r="N630" s="24">
        <v>45107</v>
      </c>
      <c r="O630" s="21"/>
      <c r="P630" s="28">
        <v>0</v>
      </c>
    </row>
    <row r="631" spans="1:16" ht="13.5" customHeight="1" x14ac:dyDescent="0.35">
      <c r="A631" s="8" t="s">
        <v>6</v>
      </c>
      <c r="B631" s="8" t="s">
        <v>50</v>
      </c>
      <c r="C631" s="8" t="s">
        <v>83</v>
      </c>
      <c r="D631" s="8" t="s">
        <v>83</v>
      </c>
      <c r="E631" s="29" t="s">
        <v>83</v>
      </c>
      <c r="F631" s="8"/>
      <c r="G631" s="8" t="s">
        <v>158</v>
      </c>
      <c r="H631" s="8" t="s">
        <v>165</v>
      </c>
      <c r="I631" s="8" t="s">
        <v>167</v>
      </c>
      <c r="J631" s="42" t="s">
        <v>152</v>
      </c>
      <c r="K631" s="8" t="s">
        <v>129</v>
      </c>
      <c r="L631" s="25" t="s">
        <v>171</v>
      </c>
      <c r="M631" s="24">
        <v>44681</v>
      </c>
      <c r="N631" s="24">
        <v>45107</v>
      </c>
      <c r="O631" s="21"/>
      <c r="P631" s="28">
        <v>0</v>
      </c>
    </row>
    <row r="632" spans="1:16" ht="13.5" customHeight="1" x14ac:dyDescent="0.35">
      <c r="A632" s="8" t="s">
        <v>6</v>
      </c>
      <c r="B632" s="8" t="s">
        <v>50</v>
      </c>
      <c r="C632" s="8" t="s">
        <v>83</v>
      </c>
      <c r="D632" s="8" t="s">
        <v>83</v>
      </c>
      <c r="E632" s="29" t="s">
        <v>217</v>
      </c>
      <c r="F632" s="8"/>
      <c r="G632" s="8" t="s">
        <v>158</v>
      </c>
      <c r="H632" s="8" t="s">
        <v>165</v>
      </c>
      <c r="I632" s="8" t="s">
        <v>167</v>
      </c>
      <c r="J632" s="42" t="s">
        <v>152</v>
      </c>
      <c r="K632" s="8" t="s">
        <v>129</v>
      </c>
      <c r="L632" s="25" t="s">
        <v>171</v>
      </c>
      <c r="M632" s="24">
        <v>44681</v>
      </c>
      <c r="N632" s="24">
        <v>45107</v>
      </c>
      <c r="O632" s="21"/>
      <c r="P632" s="28">
        <v>0</v>
      </c>
    </row>
    <row r="633" spans="1:16" ht="13.5" customHeight="1" x14ac:dyDescent="0.35">
      <c r="A633" s="8" t="s">
        <v>6</v>
      </c>
      <c r="B633" s="8" t="s">
        <v>50</v>
      </c>
      <c r="C633" s="8" t="s">
        <v>83</v>
      </c>
      <c r="D633" s="8" t="s">
        <v>83</v>
      </c>
      <c r="E633" s="29" t="s">
        <v>218</v>
      </c>
      <c r="F633" s="8"/>
      <c r="G633" s="8" t="s">
        <v>158</v>
      </c>
      <c r="H633" s="8" t="s">
        <v>165</v>
      </c>
      <c r="I633" s="8" t="s">
        <v>167</v>
      </c>
      <c r="J633" s="42" t="s">
        <v>152</v>
      </c>
      <c r="K633" s="8" t="s">
        <v>129</v>
      </c>
      <c r="L633" s="25" t="s">
        <v>171</v>
      </c>
      <c r="M633" s="24">
        <v>44681</v>
      </c>
      <c r="N633" s="24">
        <v>45107</v>
      </c>
      <c r="O633" s="21"/>
      <c r="P633" s="28">
        <v>0</v>
      </c>
    </row>
    <row r="634" spans="1:16" ht="13.5" customHeight="1" x14ac:dyDescent="0.35">
      <c r="A634" s="8" t="s">
        <v>6</v>
      </c>
      <c r="B634" s="8" t="s">
        <v>50</v>
      </c>
      <c r="C634" s="8" t="s">
        <v>83</v>
      </c>
      <c r="D634" s="8" t="s">
        <v>83</v>
      </c>
      <c r="E634" s="29" t="s">
        <v>219</v>
      </c>
      <c r="F634" s="8"/>
      <c r="G634" s="8" t="s">
        <v>158</v>
      </c>
      <c r="H634" s="8" t="s">
        <v>165</v>
      </c>
      <c r="I634" s="8" t="s">
        <v>167</v>
      </c>
      <c r="J634" s="42" t="s">
        <v>152</v>
      </c>
      <c r="K634" s="8" t="s">
        <v>129</v>
      </c>
      <c r="L634" s="25" t="s">
        <v>171</v>
      </c>
      <c r="M634" s="24">
        <v>44681</v>
      </c>
      <c r="N634" s="24">
        <v>45107</v>
      </c>
      <c r="O634" s="21"/>
      <c r="P634" s="28">
        <v>0</v>
      </c>
    </row>
    <row r="635" spans="1:16" ht="13.5" customHeight="1" x14ac:dyDescent="0.35">
      <c r="A635" s="8" t="s">
        <v>6</v>
      </c>
      <c r="B635" s="8" t="s">
        <v>50</v>
      </c>
      <c r="C635" s="8" t="s">
        <v>83</v>
      </c>
      <c r="D635" s="8" t="s">
        <v>83</v>
      </c>
      <c r="E635" s="29" t="s">
        <v>220</v>
      </c>
      <c r="F635" s="8"/>
      <c r="G635" s="8" t="s">
        <v>158</v>
      </c>
      <c r="H635" s="8" t="s">
        <v>165</v>
      </c>
      <c r="I635" s="8" t="s">
        <v>167</v>
      </c>
      <c r="J635" s="42" t="s">
        <v>152</v>
      </c>
      <c r="K635" s="8" t="s">
        <v>129</v>
      </c>
      <c r="L635" s="25" t="s">
        <v>171</v>
      </c>
      <c r="M635" s="24">
        <v>44681</v>
      </c>
      <c r="N635" s="24">
        <v>45107</v>
      </c>
      <c r="O635" s="21"/>
      <c r="P635" s="28">
        <v>0</v>
      </c>
    </row>
    <row r="636" spans="1:16" ht="13.5" customHeight="1" x14ac:dyDescent="0.35">
      <c r="A636" s="8" t="s">
        <v>6</v>
      </c>
      <c r="B636" s="8" t="s">
        <v>50</v>
      </c>
      <c r="C636" s="8" t="s">
        <v>83</v>
      </c>
      <c r="D636" s="8" t="s">
        <v>83</v>
      </c>
      <c r="E636" s="29" t="s">
        <v>221</v>
      </c>
      <c r="F636" s="8"/>
      <c r="G636" s="8" t="s">
        <v>158</v>
      </c>
      <c r="H636" s="8" t="s">
        <v>165</v>
      </c>
      <c r="I636" s="8" t="s">
        <v>167</v>
      </c>
      <c r="J636" s="42" t="s">
        <v>152</v>
      </c>
      <c r="K636" s="8" t="s">
        <v>129</v>
      </c>
      <c r="L636" s="25" t="s">
        <v>171</v>
      </c>
      <c r="M636" s="24">
        <v>44681</v>
      </c>
      <c r="N636" s="24">
        <v>45107</v>
      </c>
      <c r="O636" s="21"/>
      <c r="P636" s="28">
        <v>0</v>
      </c>
    </row>
    <row r="637" spans="1:16" ht="13.5" customHeight="1" x14ac:dyDescent="0.35">
      <c r="A637" s="8" t="s">
        <v>6</v>
      </c>
      <c r="B637" s="8" t="s">
        <v>50</v>
      </c>
      <c r="C637" s="8" t="s">
        <v>83</v>
      </c>
      <c r="D637" s="8" t="s">
        <v>83</v>
      </c>
      <c r="E637" s="29" t="s">
        <v>222</v>
      </c>
      <c r="F637" s="8"/>
      <c r="G637" s="8" t="s">
        <v>158</v>
      </c>
      <c r="H637" s="8" t="s">
        <v>165</v>
      </c>
      <c r="I637" s="8" t="s">
        <v>167</v>
      </c>
      <c r="J637" s="42" t="s">
        <v>152</v>
      </c>
      <c r="K637" s="8" t="s">
        <v>129</v>
      </c>
      <c r="L637" s="25" t="s">
        <v>171</v>
      </c>
      <c r="M637" s="24">
        <v>44681</v>
      </c>
      <c r="N637" s="24">
        <v>45107</v>
      </c>
      <c r="O637" s="21"/>
      <c r="P637" s="28">
        <v>0</v>
      </c>
    </row>
    <row r="638" spans="1:16" ht="13.5" customHeight="1" x14ac:dyDescent="0.35">
      <c r="A638" s="8" t="s">
        <v>6</v>
      </c>
      <c r="B638" s="8" t="s">
        <v>50</v>
      </c>
      <c r="C638" s="8" t="s">
        <v>83</v>
      </c>
      <c r="D638" s="8" t="s">
        <v>83</v>
      </c>
      <c r="E638" s="29" t="s">
        <v>223</v>
      </c>
      <c r="F638" s="8"/>
      <c r="G638" s="8" t="s">
        <v>158</v>
      </c>
      <c r="H638" s="8" t="s">
        <v>165</v>
      </c>
      <c r="I638" s="8" t="s">
        <v>167</v>
      </c>
      <c r="J638" s="42" t="s">
        <v>152</v>
      </c>
      <c r="K638" s="8" t="s">
        <v>129</v>
      </c>
      <c r="L638" s="25" t="s">
        <v>171</v>
      </c>
      <c r="M638" s="24">
        <v>44681</v>
      </c>
      <c r="N638" s="24">
        <v>45107</v>
      </c>
      <c r="O638" s="21"/>
      <c r="P638" s="28">
        <v>0</v>
      </c>
    </row>
    <row r="639" spans="1:16" ht="13.5" customHeight="1" x14ac:dyDescent="0.35">
      <c r="A639" s="8" t="s">
        <v>6</v>
      </c>
      <c r="B639" s="8" t="s">
        <v>50</v>
      </c>
      <c r="C639" s="8" t="s">
        <v>83</v>
      </c>
      <c r="D639" s="8" t="s">
        <v>83</v>
      </c>
      <c r="E639" s="29" t="s">
        <v>224</v>
      </c>
      <c r="F639" s="8"/>
      <c r="G639" s="8" t="s">
        <v>158</v>
      </c>
      <c r="H639" s="8" t="s">
        <v>165</v>
      </c>
      <c r="I639" s="8" t="s">
        <v>167</v>
      </c>
      <c r="J639" s="42" t="s">
        <v>152</v>
      </c>
      <c r="K639" s="8" t="s">
        <v>129</v>
      </c>
      <c r="L639" s="25" t="s">
        <v>171</v>
      </c>
      <c r="M639" s="24">
        <v>44681</v>
      </c>
      <c r="N639" s="24">
        <v>45107</v>
      </c>
      <c r="O639" s="21"/>
      <c r="P639" s="28">
        <v>0</v>
      </c>
    </row>
    <row r="640" spans="1:16" ht="13.5" customHeight="1" x14ac:dyDescent="0.35">
      <c r="A640" s="8" t="s">
        <v>6</v>
      </c>
      <c r="B640" s="8" t="s">
        <v>50</v>
      </c>
      <c r="C640" s="8" t="s">
        <v>94</v>
      </c>
      <c r="D640" s="8" t="s">
        <v>94</v>
      </c>
      <c r="E640" s="29" t="s">
        <v>225</v>
      </c>
      <c r="F640" s="8"/>
      <c r="G640" s="8" t="s">
        <v>158</v>
      </c>
      <c r="H640" s="8" t="s">
        <v>165</v>
      </c>
      <c r="I640" s="8" t="s">
        <v>167</v>
      </c>
      <c r="J640" s="42" t="s">
        <v>152</v>
      </c>
      <c r="K640" s="8" t="s">
        <v>129</v>
      </c>
      <c r="L640" s="25" t="s">
        <v>171</v>
      </c>
      <c r="M640" s="24">
        <v>44681</v>
      </c>
      <c r="N640" s="24">
        <v>45107</v>
      </c>
      <c r="O640" s="21"/>
      <c r="P640" s="28">
        <v>0</v>
      </c>
    </row>
    <row r="641" spans="1:16" ht="13.5" customHeight="1" x14ac:dyDescent="0.35">
      <c r="A641" s="8" t="s">
        <v>6</v>
      </c>
      <c r="B641" s="8" t="s">
        <v>50</v>
      </c>
      <c r="C641" s="8" t="s">
        <v>94</v>
      </c>
      <c r="D641" s="8" t="s">
        <v>94</v>
      </c>
      <c r="E641" s="29" t="s">
        <v>226</v>
      </c>
      <c r="F641" s="8"/>
      <c r="G641" s="8" t="s">
        <v>158</v>
      </c>
      <c r="H641" s="8" t="s">
        <v>165</v>
      </c>
      <c r="I641" s="8" t="s">
        <v>167</v>
      </c>
      <c r="J641" s="42" t="s">
        <v>152</v>
      </c>
      <c r="K641" s="8" t="s">
        <v>129</v>
      </c>
      <c r="L641" s="25" t="s">
        <v>171</v>
      </c>
      <c r="M641" s="24">
        <v>44681</v>
      </c>
      <c r="N641" s="24">
        <v>45107</v>
      </c>
      <c r="O641" s="21"/>
      <c r="P641" s="28">
        <v>0</v>
      </c>
    </row>
    <row r="642" spans="1:16" ht="13.5" customHeight="1" x14ac:dyDescent="0.35">
      <c r="A642" s="8" t="s">
        <v>6</v>
      </c>
      <c r="B642" s="8" t="s">
        <v>50</v>
      </c>
      <c r="C642" s="8" t="s">
        <v>94</v>
      </c>
      <c r="D642" s="8" t="s">
        <v>94</v>
      </c>
      <c r="E642" s="29" t="s">
        <v>94</v>
      </c>
      <c r="F642" s="8"/>
      <c r="G642" s="8" t="s">
        <v>158</v>
      </c>
      <c r="H642" s="8" t="s">
        <v>165</v>
      </c>
      <c r="I642" s="8" t="s">
        <v>167</v>
      </c>
      <c r="J642" s="42" t="s">
        <v>152</v>
      </c>
      <c r="K642" s="8" t="s">
        <v>129</v>
      </c>
      <c r="L642" s="25" t="s">
        <v>171</v>
      </c>
      <c r="M642" s="24">
        <v>44681</v>
      </c>
      <c r="N642" s="24">
        <v>45107</v>
      </c>
      <c r="O642" s="21"/>
      <c r="P642" s="28">
        <v>0</v>
      </c>
    </row>
    <row r="643" spans="1:16" ht="13.5" customHeight="1" x14ac:dyDescent="0.35">
      <c r="A643" s="8" t="s">
        <v>6</v>
      </c>
      <c r="B643" s="8" t="s">
        <v>50</v>
      </c>
      <c r="C643" s="8" t="s">
        <v>94</v>
      </c>
      <c r="D643" s="8" t="s">
        <v>94</v>
      </c>
      <c r="E643" s="29" t="s">
        <v>227</v>
      </c>
      <c r="F643" s="8"/>
      <c r="G643" s="8" t="s">
        <v>158</v>
      </c>
      <c r="H643" s="8" t="s">
        <v>165</v>
      </c>
      <c r="I643" s="8" t="s">
        <v>167</v>
      </c>
      <c r="J643" s="42" t="s">
        <v>152</v>
      </c>
      <c r="K643" s="8" t="s">
        <v>129</v>
      </c>
      <c r="L643" s="25" t="s">
        <v>171</v>
      </c>
      <c r="M643" s="24">
        <v>44681</v>
      </c>
      <c r="N643" s="24">
        <v>45107</v>
      </c>
      <c r="O643" s="21"/>
      <c r="P643" s="28">
        <v>0</v>
      </c>
    </row>
    <row r="644" spans="1:16" ht="13.5" customHeight="1" x14ac:dyDescent="0.35">
      <c r="A644" s="8" t="s">
        <v>6</v>
      </c>
      <c r="B644" s="8" t="s">
        <v>50</v>
      </c>
      <c r="C644" s="8" t="s">
        <v>94</v>
      </c>
      <c r="D644" s="8" t="s">
        <v>94</v>
      </c>
      <c r="E644" s="29" t="s">
        <v>228</v>
      </c>
      <c r="F644" s="8"/>
      <c r="G644" s="8" t="s">
        <v>158</v>
      </c>
      <c r="H644" s="8" t="s">
        <v>165</v>
      </c>
      <c r="I644" s="8" t="s">
        <v>167</v>
      </c>
      <c r="J644" s="42" t="s">
        <v>152</v>
      </c>
      <c r="K644" s="8" t="s">
        <v>129</v>
      </c>
      <c r="L644" s="25" t="s">
        <v>171</v>
      </c>
      <c r="M644" s="24">
        <v>44681</v>
      </c>
      <c r="N644" s="24">
        <v>45107</v>
      </c>
      <c r="O644" s="21"/>
      <c r="P644" s="28">
        <v>0</v>
      </c>
    </row>
    <row r="645" spans="1:16" ht="13.5" customHeight="1" x14ac:dyDescent="0.35">
      <c r="A645" s="8" t="s">
        <v>6</v>
      </c>
      <c r="B645" s="8" t="s">
        <v>50</v>
      </c>
      <c r="C645" s="8" t="s">
        <v>100</v>
      </c>
      <c r="D645" s="8" t="s">
        <v>100</v>
      </c>
      <c r="E645" s="29" t="s">
        <v>100</v>
      </c>
      <c r="F645" s="8"/>
      <c r="G645" s="8" t="s">
        <v>158</v>
      </c>
      <c r="H645" s="8" t="s">
        <v>165</v>
      </c>
      <c r="I645" s="8" t="s">
        <v>167</v>
      </c>
      <c r="J645" s="42" t="s">
        <v>152</v>
      </c>
      <c r="K645" s="8" t="s">
        <v>129</v>
      </c>
      <c r="L645" s="25" t="s">
        <v>171</v>
      </c>
      <c r="M645" s="24">
        <v>44681</v>
      </c>
      <c r="N645" s="24">
        <v>45107</v>
      </c>
      <c r="O645" s="21"/>
      <c r="P645" s="28">
        <v>0</v>
      </c>
    </row>
    <row r="646" spans="1:16" ht="13.5" customHeight="1" x14ac:dyDescent="0.35">
      <c r="A646" s="8" t="s">
        <v>6</v>
      </c>
      <c r="B646" s="8" t="s">
        <v>50</v>
      </c>
      <c r="C646" s="22" t="s">
        <v>101</v>
      </c>
      <c r="D646" s="22" t="s">
        <v>101</v>
      </c>
      <c r="E646" s="38" t="s">
        <v>101</v>
      </c>
      <c r="F646" s="8"/>
      <c r="G646" s="8" t="s">
        <v>158</v>
      </c>
      <c r="H646" s="8" t="s">
        <v>165</v>
      </c>
      <c r="I646" s="8" t="s">
        <v>167</v>
      </c>
      <c r="J646" s="42" t="s">
        <v>152</v>
      </c>
      <c r="K646" s="8" t="s">
        <v>129</v>
      </c>
      <c r="L646" s="25" t="s">
        <v>171</v>
      </c>
      <c r="M646" s="24">
        <v>44681</v>
      </c>
      <c r="N646" s="24">
        <v>45107</v>
      </c>
      <c r="O646" s="21"/>
      <c r="P646" s="28">
        <v>0</v>
      </c>
    </row>
    <row r="647" spans="1:16" ht="13.5" customHeight="1" x14ac:dyDescent="0.35">
      <c r="A647" s="8" t="s">
        <v>6</v>
      </c>
      <c r="B647" s="8" t="s">
        <v>50</v>
      </c>
      <c r="C647" s="22" t="s">
        <v>101</v>
      </c>
      <c r="D647" s="22" t="s">
        <v>101</v>
      </c>
      <c r="E647" s="38" t="s">
        <v>102</v>
      </c>
      <c r="F647" s="8"/>
      <c r="G647" s="8" t="s">
        <v>158</v>
      </c>
      <c r="H647" s="8" t="s">
        <v>165</v>
      </c>
      <c r="I647" s="8" t="s">
        <v>167</v>
      </c>
      <c r="J647" s="42" t="s">
        <v>152</v>
      </c>
      <c r="K647" s="8" t="s">
        <v>129</v>
      </c>
      <c r="L647" s="25" t="s">
        <v>171</v>
      </c>
      <c r="M647" s="24">
        <v>44681</v>
      </c>
      <c r="N647" s="24">
        <v>45107</v>
      </c>
      <c r="O647" s="21"/>
      <c r="P647" s="28">
        <v>0</v>
      </c>
    </row>
    <row r="648" spans="1:16" ht="13.5" customHeight="1" x14ac:dyDescent="0.35">
      <c r="A648" s="8" t="s">
        <v>6</v>
      </c>
      <c r="B648" s="8" t="s">
        <v>50</v>
      </c>
      <c r="C648" s="22" t="s">
        <v>101</v>
      </c>
      <c r="D648" s="22" t="s">
        <v>101</v>
      </c>
      <c r="E648" s="38" t="s">
        <v>103</v>
      </c>
      <c r="F648" s="8"/>
      <c r="G648" s="8" t="s">
        <v>158</v>
      </c>
      <c r="H648" s="8" t="s">
        <v>165</v>
      </c>
      <c r="I648" s="8" t="s">
        <v>167</v>
      </c>
      <c r="J648" s="42" t="s">
        <v>152</v>
      </c>
      <c r="K648" s="8" t="s">
        <v>129</v>
      </c>
      <c r="L648" s="25" t="s">
        <v>171</v>
      </c>
      <c r="M648" s="24">
        <v>44681</v>
      </c>
      <c r="N648" s="24">
        <v>45107</v>
      </c>
      <c r="O648" s="21"/>
      <c r="P648" s="28">
        <v>0</v>
      </c>
    </row>
    <row r="649" spans="1:16" ht="13.5" customHeight="1" x14ac:dyDescent="0.35">
      <c r="A649" s="8" t="s">
        <v>6</v>
      </c>
      <c r="B649" s="8" t="s">
        <v>50</v>
      </c>
      <c r="C649" s="22" t="s">
        <v>101</v>
      </c>
      <c r="D649" s="22" t="s">
        <v>101</v>
      </c>
      <c r="E649" s="38" t="s">
        <v>104</v>
      </c>
      <c r="F649" s="8"/>
      <c r="G649" s="8" t="s">
        <v>158</v>
      </c>
      <c r="H649" s="8" t="s">
        <v>165</v>
      </c>
      <c r="I649" s="8" t="s">
        <v>167</v>
      </c>
      <c r="J649" s="42" t="s">
        <v>152</v>
      </c>
      <c r="K649" s="8" t="s">
        <v>129</v>
      </c>
      <c r="L649" s="25" t="s">
        <v>171</v>
      </c>
      <c r="M649" s="24">
        <v>44681</v>
      </c>
      <c r="N649" s="24">
        <v>45107</v>
      </c>
      <c r="O649" s="21"/>
      <c r="P649" s="28">
        <v>0</v>
      </c>
    </row>
    <row r="650" spans="1:16" ht="13.5" customHeight="1" x14ac:dyDescent="0.35">
      <c r="A650" s="8" t="s">
        <v>6</v>
      </c>
      <c r="B650" s="8" t="s">
        <v>50</v>
      </c>
      <c r="C650" s="22" t="s">
        <v>101</v>
      </c>
      <c r="D650" s="22" t="s">
        <v>101</v>
      </c>
      <c r="E650" s="38" t="s">
        <v>105</v>
      </c>
      <c r="F650" s="8"/>
      <c r="G650" s="8" t="s">
        <v>158</v>
      </c>
      <c r="H650" s="8" t="s">
        <v>165</v>
      </c>
      <c r="I650" s="8" t="s">
        <v>167</v>
      </c>
      <c r="J650" s="42" t="s">
        <v>152</v>
      </c>
      <c r="K650" s="8" t="s">
        <v>129</v>
      </c>
      <c r="L650" s="25" t="s">
        <v>171</v>
      </c>
      <c r="M650" s="24">
        <v>44681</v>
      </c>
      <c r="N650" s="24">
        <v>45107</v>
      </c>
      <c r="O650" s="21"/>
      <c r="P650" s="28">
        <v>0</v>
      </c>
    </row>
    <row r="651" spans="1:16" ht="13.5" customHeight="1" x14ac:dyDescent="0.35">
      <c r="A651" s="8" t="s">
        <v>6</v>
      </c>
      <c r="B651" s="8" t="s">
        <v>50</v>
      </c>
      <c r="C651" s="8" t="s">
        <v>106</v>
      </c>
      <c r="D651" s="8" t="s">
        <v>106</v>
      </c>
      <c r="E651" s="29" t="s">
        <v>106</v>
      </c>
      <c r="F651" s="8"/>
      <c r="G651" s="8" t="s">
        <v>158</v>
      </c>
      <c r="H651" s="8" t="s">
        <v>165</v>
      </c>
      <c r="I651" s="8" t="s">
        <v>167</v>
      </c>
      <c r="J651" s="42" t="s">
        <v>152</v>
      </c>
      <c r="K651" s="8" t="s">
        <v>129</v>
      </c>
      <c r="L651" s="25" t="s">
        <v>171</v>
      </c>
      <c r="M651" s="24">
        <v>44681</v>
      </c>
      <c r="N651" s="24">
        <v>45107</v>
      </c>
      <c r="O651" s="21"/>
      <c r="P651" s="28">
        <v>0</v>
      </c>
    </row>
    <row r="652" spans="1:16" ht="13.5" customHeight="1" x14ac:dyDescent="0.35">
      <c r="A652" s="8" t="s">
        <v>6</v>
      </c>
      <c r="B652" s="8" t="s">
        <v>50</v>
      </c>
      <c r="C652" s="8" t="s">
        <v>108</v>
      </c>
      <c r="D652" s="8" t="s">
        <v>108</v>
      </c>
      <c r="E652" s="29" t="s">
        <v>229</v>
      </c>
      <c r="F652" s="8"/>
      <c r="G652" s="8" t="s">
        <v>158</v>
      </c>
      <c r="H652" s="8" t="s">
        <v>165</v>
      </c>
      <c r="I652" s="8" t="s">
        <v>167</v>
      </c>
      <c r="J652" s="42" t="s">
        <v>152</v>
      </c>
      <c r="K652" s="8" t="s">
        <v>129</v>
      </c>
      <c r="L652" s="25" t="s">
        <v>171</v>
      </c>
      <c r="M652" s="24">
        <v>44681</v>
      </c>
      <c r="N652" s="24">
        <v>45107</v>
      </c>
      <c r="O652" s="21"/>
      <c r="P652" s="28">
        <v>0</v>
      </c>
    </row>
    <row r="653" spans="1:16" ht="13.5" customHeight="1" x14ac:dyDescent="0.35">
      <c r="A653" s="8" t="s">
        <v>6</v>
      </c>
      <c r="B653" s="8" t="s">
        <v>50</v>
      </c>
      <c r="C653" s="22" t="s">
        <v>109</v>
      </c>
      <c r="D653" s="22" t="s">
        <v>109</v>
      </c>
      <c r="E653" s="38" t="s">
        <v>109</v>
      </c>
      <c r="F653" s="8"/>
      <c r="G653" s="8" t="s">
        <v>158</v>
      </c>
      <c r="H653" s="8" t="s">
        <v>165</v>
      </c>
      <c r="I653" s="8" t="s">
        <v>167</v>
      </c>
      <c r="J653" s="42" t="s">
        <v>152</v>
      </c>
      <c r="K653" s="8" t="s">
        <v>129</v>
      </c>
      <c r="L653" s="25" t="s">
        <v>171</v>
      </c>
      <c r="M653" s="24">
        <v>44681</v>
      </c>
      <c r="N653" s="24">
        <v>45107</v>
      </c>
      <c r="O653" s="21"/>
      <c r="P653" s="28">
        <v>0</v>
      </c>
    </row>
    <row r="654" spans="1:16" ht="13.5" customHeight="1" x14ac:dyDescent="0.35">
      <c r="A654" s="8" t="s">
        <v>6</v>
      </c>
      <c r="B654" s="8" t="s">
        <v>50</v>
      </c>
      <c r="C654" s="22" t="s">
        <v>109</v>
      </c>
      <c r="D654" s="22" t="s">
        <v>110</v>
      </c>
      <c r="E654" s="38" t="s">
        <v>110</v>
      </c>
      <c r="F654" s="8"/>
      <c r="G654" s="8" t="s">
        <v>158</v>
      </c>
      <c r="H654" s="8" t="s">
        <v>165</v>
      </c>
      <c r="I654" s="8" t="s">
        <v>167</v>
      </c>
      <c r="J654" s="42" t="s">
        <v>152</v>
      </c>
      <c r="K654" s="8" t="s">
        <v>129</v>
      </c>
      <c r="L654" s="25" t="s">
        <v>171</v>
      </c>
      <c r="M654" s="24">
        <v>44681</v>
      </c>
      <c r="N654" s="24">
        <v>45107</v>
      </c>
      <c r="O654" s="21"/>
      <c r="P654" s="28">
        <v>0</v>
      </c>
    </row>
    <row r="655" spans="1:16" ht="13.5" customHeight="1" x14ac:dyDescent="0.35">
      <c r="A655" s="8" t="s">
        <v>6</v>
      </c>
      <c r="B655" s="8" t="s">
        <v>111</v>
      </c>
      <c r="C655" s="42" t="s">
        <v>112</v>
      </c>
      <c r="D655" s="42" t="s">
        <v>112</v>
      </c>
      <c r="E655" s="42" t="s">
        <v>112</v>
      </c>
      <c r="F655" s="8"/>
      <c r="G655" s="8" t="s">
        <v>158</v>
      </c>
      <c r="H655" s="8" t="s">
        <v>165</v>
      </c>
      <c r="I655" s="8" t="s">
        <v>167</v>
      </c>
      <c r="J655" s="42" t="s">
        <v>152</v>
      </c>
      <c r="K655" s="8" t="s">
        <v>129</v>
      </c>
      <c r="L655" s="25" t="s">
        <v>171</v>
      </c>
      <c r="M655" s="24">
        <v>44681</v>
      </c>
      <c r="N655" s="24">
        <v>45107</v>
      </c>
      <c r="O655" s="21"/>
      <c r="P655" s="28">
        <v>-291525.09244802932</v>
      </c>
    </row>
    <row r="656" spans="1:16" ht="13.5" customHeight="1" x14ac:dyDescent="0.35">
      <c r="A656" s="8" t="s">
        <v>6</v>
      </c>
      <c r="B656" s="8" t="s">
        <v>113</v>
      </c>
      <c r="C656" s="8" t="s">
        <v>161</v>
      </c>
      <c r="D656" s="8" t="s">
        <v>161</v>
      </c>
      <c r="E656" s="29" t="s">
        <v>161</v>
      </c>
      <c r="F656" s="8"/>
      <c r="G656" s="8" t="s">
        <v>158</v>
      </c>
      <c r="H656" s="8" t="s">
        <v>165</v>
      </c>
      <c r="I656" s="8" t="s">
        <v>167</v>
      </c>
      <c r="J656" s="42" t="s">
        <v>152</v>
      </c>
      <c r="K656" s="8" t="s">
        <v>129</v>
      </c>
      <c r="L656" s="25" t="s">
        <v>171</v>
      </c>
      <c r="M656" s="24">
        <v>44681</v>
      </c>
      <c r="N656" s="24">
        <v>45107</v>
      </c>
      <c r="O656" s="21"/>
      <c r="P656" s="28">
        <v>0</v>
      </c>
    </row>
    <row r="657" spans="1:16" ht="13.5" customHeight="1" x14ac:dyDescent="0.35">
      <c r="A657" s="8" t="s">
        <v>6</v>
      </c>
      <c r="B657" s="8" t="s">
        <v>114</v>
      </c>
      <c r="C657" s="8" t="s">
        <v>114</v>
      </c>
      <c r="D657" s="8" t="s">
        <v>114</v>
      </c>
      <c r="E657" s="29" t="s">
        <v>114</v>
      </c>
      <c r="F657" s="8"/>
      <c r="G657" s="8" t="s">
        <v>158</v>
      </c>
      <c r="H657" s="8" t="s">
        <v>165</v>
      </c>
      <c r="I657" s="8" t="s">
        <v>167</v>
      </c>
      <c r="J657" s="42" t="s">
        <v>152</v>
      </c>
      <c r="K657" s="8" t="s">
        <v>129</v>
      </c>
      <c r="L657" s="25" t="s">
        <v>171</v>
      </c>
      <c r="M657" s="24">
        <v>44681</v>
      </c>
      <c r="N657" s="24">
        <v>45107</v>
      </c>
      <c r="O657" s="21"/>
      <c r="P657" s="28">
        <v>0</v>
      </c>
    </row>
    <row r="658" spans="1:16" ht="13.5" customHeight="1" x14ac:dyDescent="0.35">
      <c r="A658" s="8" t="s">
        <v>6</v>
      </c>
      <c r="B658" s="8" t="s">
        <v>7</v>
      </c>
      <c r="C658" s="8" t="s">
        <v>8</v>
      </c>
      <c r="D658" s="8" t="s">
        <v>8</v>
      </c>
      <c r="E658" s="29" t="s">
        <v>8</v>
      </c>
      <c r="F658" s="8"/>
      <c r="G658" s="8" t="s">
        <v>158</v>
      </c>
      <c r="H658" s="8" t="s">
        <v>162</v>
      </c>
      <c r="I658" s="8" t="s">
        <v>167</v>
      </c>
      <c r="J658" s="42" t="s">
        <v>152</v>
      </c>
      <c r="K658" s="8" t="s">
        <v>129</v>
      </c>
      <c r="L658" s="25" t="s">
        <v>172</v>
      </c>
      <c r="M658" s="24">
        <v>44712</v>
      </c>
      <c r="N658" s="24">
        <v>45107</v>
      </c>
      <c r="O658" s="21"/>
      <c r="P658" s="28">
        <v>1649744.4128326362</v>
      </c>
    </row>
    <row r="659" spans="1:16" ht="13.5" customHeight="1" x14ac:dyDescent="0.35">
      <c r="A659" s="8" t="s">
        <v>6</v>
      </c>
      <c r="B659" s="8" t="s">
        <v>7</v>
      </c>
      <c r="C659" s="8" t="s">
        <v>21</v>
      </c>
      <c r="D659" s="8" t="s">
        <v>21</v>
      </c>
      <c r="E659" s="29" t="s">
        <v>188</v>
      </c>
      <c r="F659" s="8"/>
      <c r="G659" s="8" t="s">
        <v>158</v>
      </c>
      <c r="H659" s="8" t="s">
        <v>162</v>
      </c>
      <c r="I659" s="8" t="s">
        <v>167</v>
      </c>
      <c r="J659" s="42" t="s">
        <v>152</v>
      </c>
      <c r="K659" s="8" t="s">
        <v>129</v>
      </c>
      <c r="L659" s="25" t="s">
        <v>172</v>
      </c>
      <c r="M659" s="24">
        <v>44712</v>
      </c>
      <c r="N659" s="24">
        <v>45107</v>
      </c>
      <c r="O659" s="21"/>
      <c r="P659" s="28">
        <v>552401.35131929838</v>
      </c>
    </row>
    <row r="660" spans="1:16" ht="13.5" customHeight="1" x14ac:dyDescent="0.35">
      <c r="A660" s="8" t="s">
        <v>6</v>
      </c>
      <c r="B660" s="8" t="s">
        <v>7</v>
      </c>
      <c r="C660" s="8" t="s">
        <v>21</v>
      </c>
      <c r="D660" s="8" t="s">
        <v>21</v>
      </c>
      <c r="E660" s="29" t="s">
        <v>189</v>
      </c>
      <c r="F660" s="8"/>
      <c r="G660" s="8" t="s">
        <v>158</v>
      </c>
      <c r="H660" s="8" t="s">
        <v>162</v>
      </c>
      <c r="I660" s="8" t="s">
        <v>167</v>
      </c>
      <c r="J660" s="42" t="s">
        <v>152</v>
      </c>
      <c r="K660" s="8" t="s">
        <v>129</v>
      </c>
      <c r="L660" s="25" t="s">
        <v>172</v>
      </c>
      <c r="M660" s="24">
        <v>44712</v>
      </c>
      <c r="N660" s="24">
        <v>45107</v>
      </c>
      <c r="O660" s="21"/>
      <c r="P660" s="28">
        <v>92865.119708096405</v>
      </c>
    </row>
    <row r="661" spans="1:16" ht="13.5" customHeight="1" x14ac:dyDescent="0.35">
      <c r="A661" s="8" t="s">
        <v>6</v>
      </c>
      <c r="B661" s="8" t="s">
        <v>7</v>
      </c>
      <c r="C661" s="8" t="s">
        <v>21</v>
      </c>
      <c r="D661" s="8" t="s">
        <v>21</v>
      </c>
      <c r="E661" s="29" t="s">
        <v>190</v>
      </c>
      <c r="F661" s="8"/>
      <c r="G661" s="8" t="s">
        <v>158</v>
      </c>
      <c r="H661" s="8" t="s">
        <v>162</v>
      </c>
      <c r="I661" s="8" t="s">
        <v>167</v>
      </c>
      <c r="J661" s="42" t="s">
        <v>152</v>
      </c>
      <c r="K661" s="8" t="s">
        <v>129</v>
      </c>
      <c r="L661" s="25" t="s">
        <v>172</v>
      </c>
      <c r="M661" s="24">
        <v>44712</v>
      </c>
      <c r="N661" s="24">
        <v>45107</v>
      </c>
      <c r="O661" s="21"/>
      <c r="P661" s="28">
        <v>443593.74562154431</v>
      </c>
    </row>
    <row r="662" spans="1:16" ht="13.5" customHeight="1" x14ac:dyDescent="0.35">
      <c r="A662" s="8" t="s">
        <v>6</v>
      </c>
      <c r="B662" s="8" t="s">
        <v>7</v>
      </c>
      <c r="C662" s="8" t="s">
        <v>21</v>
      </c>
      <c r="D662" s="8" t="s">
        <v>21</v>
      </c>
      <c r="E662" s="30" t="s">
        <v>191</v>
      </c>
      <c r="F662" s="8"/>
      <c r="G662" s="8" t="s">
        <v>158</v>
      </c>
      <c r="H662" s="8" t="s">
        <v>162</v>
      </c>
      <c r="I662" s="8" t="s">
        <v>167</v>
      </c>
      <c r="J662" s="42" t="s">
        <v>152</v>
      </c>
      <c r="K662" s="8" t="s">
        <v>129</v>
      </c>
      <c r="L662" s="25" t="s">
        <v>172</v>
      </c>
      <c r="M662" s="24">
        <v>44712</v>
      </c>
      <c r="N662" s="24">
        <v>45107</v>
      </c>
      <c r="O662" s="21"/>
      <c r="P662" s="28">
        <v>305815.1448119735</v>
      </c>
    </row>
    <row r="663" spans="1:16" ht="13.5" customHeight="1" x14ac:dyDescent="0.35">
      <c r="A663" s="8" t="s">
        <v>6</v>
      </c>
      <c r="B663" s="8" t="s">
        <v>7</v>
      </c>
      <c r="C663" s="8" t="s">
        <v>21</v>
      </c>
      <c r="D663" s="8" t="s">
        <v>29</v>
      </c>
      <c r="E663" s="29" t="s">
        <v>192</v>
      </c>
      <c r="F663" s="8"/>
      <c r="G663" s="8" t="s">
        <v>158</v>
      </c>
      <c r="H663" s="8" t="s">
        <v>162</v>
      </c>
      <c r="I663" s="8" t="s">
        <v>167</v>
      </c>
      <c r="J663" s="42" t="s">
        <v>152</v>
      </c>
      <c r="K663" s="8" t="s">
        <v>129</v>
      </c>
      <c r="L663" s="25" t="s">
        <v>172</v>
      </c>
      <c r="M663" s="24">
        <v>44712</v>
      </c>
      <c r="N663" s="24">
        <v>45107</v>
      </c>
      <c r="O663" s="21"/>
      <c r="P663" s="28">
        <v>81135.165540679925</v>
      </c>
    </row>
    <row r="664" spans="1:16" ht="13.5" customHeight="1" x14ac:dyDescent="0.35">
      <c r="A664" s="8" t="s">
        <v>6</v>
      </c>
      <c r="B664" s="8" t="s">
        <v>7</v>
      </c>
      <c r="C664" s="8" t="s">
        <v>21</v>
      </c>
      <c r="D664" s="8" t="s">
        <v>29</v>
      </c>
      <c r="E664" s="29" t="s">
        <v>193</v>
      </c>
      <c r="F664" s="8"/>
      <c r="G664" s="8" t="s">
        <v>158</v>
      </c>
      <c r="H664" s="8" t="s">
        <v>162</v>
      </c>
      <c r="I664" s="8" t="s">
        <v>167</v>
      </c>
      <c r="J664" s="42" t="s">
        <v>152</v>
      </c>
      <c r="K664" s="8" t="s">
        <v>129</v>
      </c>
      <c r="L664" s="25" t="s">
        <v>172</v>
      </c>
      <c r="M664" s="24">
        <v>44712</v>
      </c>
      <c r="N664" s="24">
        <v>45107</v>
      </c>
      <c r="O664" s="21"/>
      <c r="P664" s="28">
        <v>0</v>
      </c>
    </row>
    <row r="665" spans="1:16" ht="13.5" customHeight="1" x14ac:dyDescent="0.35">
      <c r="A665" s="8" t="s">
        <v>6</v>
      </c>
      <c r="B665" s="8" t="s">
        <v>7</v>
      </c>
      <c r="C665" s="8" t="s">
        <v>21</v>
      </c>
      <c r="D665" s="8" t="s">
        <v>29</v>
      </c>
      <c r="E665" s="29" t="s">
        <v>194</v>
      </c>
      <c r="F665" s="8"/>
      <c r="G665" s="8" t="s">
        <v>158</v>
      </c>
      <c r="H665" s="8" t="s">
        <v>162</v>
      </c>
      <c r="I665" s="8" t="s">
        <v>167</v>
      </c>
      <c r="J665" s="42" t="s">
        <v>152</v>
      </c>
      <c r="K665" s="8" t="s">
        <v>129</v>
      </c>
      <c r="L665" s="25" t="s">
        <v>172</v>
      </c>
      <c r="M665" s="24">
        <v>44712</v>
      </c>
      <c r="N665" s="24">
        <v>45107</v>
      </c>
      <c r="O665" s="21"/>
      <c r="P665" s="28">
        <v>0</v>
      </c>
    </row>
    <row r="666" spans="1:16" ht="13.5" customHeight="1" x14ac:dyDescent="0.35">
      <c r="A666" s="8" t="s">
        <v>6</v>
      </c>
      <c r="B666" s="8" t="s">
        <v>7</v>
      </c>
      <c r="C666" s="8" t="s">
        <v>21</v>
      </c>
      <c r="D666" s="8" t="s">
        <v>33</v>
      </c>
      <c r="E666" s="29" t="s">
        <v>195</v>
      </c>
      <c r="F666" s="8"/>
      <c r="G666" s="8" t="s">
        <v>158</v>
      </c>
      <c r="H666" s="8" t="s">
        <v>162</v>
      </c>
      <c r="I666" s="8" t="s">
        <v>167</v>
      </c>
      <c r="J666" s="42" t="s">
        <v>152</v>
      </c>
      <c r="K666" s="8" t="s">
        <v>129</v>
      </c>
      <c r="L666" s="25" t="s">
        <v>172</v>
      </c>
      <c r="M666" s="24">
        <v>44712</v>
      </c>
      <c r="N666" s="24">
        <v>45107</v>
      </c>
      <c r="O666" s="21"/>
      <c r="P666" s="28">
        <v>246276.20973253422</v>
      </c>
    </row>
    <row r="667" spans="1:16" ht="13.5" customHeight="1" x14ac:dyDescent="0.35">
      <c r="A667" s="8" t="s">
        <v>6</v>
      </c>
      <c r="B667" s="8" t="s">
        <v>7</v>
      </c>
      <c r="C667" s="8" t="s">
        <v>21</v>
      </c>
      <c r="D667" s="8" t="s">
        <v>33</v>
      </c>
      <c r="E667" s="29" t="s">
        <v>196</v>
      </c>
      <c r="F667" s="8"/>
      <c r="G667" s="8" t="s">
        <v>158</v>
      </c>
      <c r="H667" s="8" t="s">
        <v>162</v>
      </c>
      <c r="I667" s="8" t="s">
        <v>167</v>
      </c>
      <c r="J667" s="42" t="s">
        <v>152</v>
      </c>
      <c r="K667" s="8" t="s">
        <v>129</v>
      </c>
      <c r="L667" s="25" t="s">
        <v>172</v>
      </c>
      <c r="M667" s="24">
        <v>44712</v>
      </c>
      <c r="N667" s="24">
        <v>45107</v>
      </c>
      <c r="O667" s="21"/>
      <c r="P667" s="28">
        <v>0</v>
      </c>
    </row>
    <row r="668" spans="1:16" ht="13.5" customHeight="1" x14ac:dyDescent="0.35">
      <c r="A668" s="8" t="s">
        <v>6</v>
      </c>
      <c r="B668" s="8" t="s">
        <v>7</v>
      </c>
      <c r="C668" s="8" t="s">
        <v>21</v>
      </c>
      <c r="D668" s="8" t="s">
        <v>33</v>
      </c>
      <c r="E668" s="29" t="s">
        <v>44</v>
      </c>
      <c r="F668" s="8"/>
      <c r="G668" s="8" t="s">
        <v>158</v>
      </c>
      <c r="H668" s="8" t="s">
        <v>162</v>
      </c>
      <c r="I668" s="8" t="s">
        <v>167</v>
      </c>
      <c r="J668" s="42" t="s">
        <v>152</v>
      </c>
      <c r="K668" s="8" t="s">
        <v>129</v>
      </c>
      <c r="L668" s="25" t="s">
        <v>172</v>
      </c>
      <c r="M668" s="24">
        <v>44712</v>
      </c>
      <c r="N668" s="24">
        <v>45107</v>
      </c>
      <c r="O668" s="21"/>
      <c r="P668" s="28">
        <v>0</v>
      </c>
    </row>
    <row r="669" spans="1:16" ht="13.5" customHeight="1" x14ac:dyDescent="0.35">
      <c r="A669" s="8" t="s">
        <v>6</v>
      </c>
      <c r="B669" s="8" t="s">
        <v>7</v>
      </c>
      <c r="C669" s="8" t="s">
        <v>21</v>
      </c>
      <c r="D669" s="8" t="s">
        <v>33</v>
      </c>
      <c r="E669" s="29" t="s">
        <v>197</v>
      </c>
      <c r="F669" s="8"/>
      <c r="G669" s="8" t="s">
        <v>158</v>
      </c>
      <c r="H669" s="8" t="s">
        <v>162</v>
      </c>
      <c r="I669" s="8" t="s">
        <v>167</v>
      </c>
      <c r="J669" s="42" t="s">
        <v>152</v>
      </c>
      <c r="K669" s="8" t="s">
        <v>129</v>
      </c>
      <c r="L669" s="25" t="s">
        <v>172</v>
      </c>
      <c r="M669" s="24">
        <v>44712</v>
      </c>
      <c r="N669" s="24">
        <v>45107</v>
      </c>
      <c r="O669" s="21"/>
      <c r="P669" s="28">
        <v>0</v>
      </c>
    </row>
    <row r="670" spans="1:16" ht="13.5" customHeight="1" x14ac:dyDescent="0.35">
      <c r="A670" s="8" t="s">
        <v>6</v>
      </c>
      <c r="B670" s="8" t="s">
        <v>7</v>
      </c>
      <c r="C670" s="8" t="s">
        <v>21</v>
      </c>
      <c r="D670" s="8" t="s">
        <v>33</v>
      </c>
      <c r="E670" s="29" t="s">
        <v>43</v>
      </c>
      <c r="F670" s="8"/>
      <c r="G670" s="8" t="s">
        <v>158</v>
      </c>
      <c r="H670" s="8" t="s">
        <v>162</v>
      </c>
      <c r="I670" s="8" t="s">
        <v>167</v>
      </c>
      <c r="J670" s="42" t="s">
        <v>152</v>
      </c>
      <c r="K670" s="8" t="s">
        <v>129</v>
      </c>
      <c r="L670" s="25" t="s">
        <v>172</v>
      </c>
      <c r="M670" s="24">
        <v>44712</v>
      </c>
      <c r="N670" s="24">
        <v>45107</v>
      </c>
      <c r="O670" s="21"/>
      <c r="P670" s="28">
        <v>0</v>
      </c>
    </row>
    <row r="671" spans="1:16" ht="13.5" customHeight="1" x14ac:dyDescent="0.35">
      <c r="A671" s="8" t="s">
        <v>6</v>
      </c>
      <c r="B671" s="8" t="s">
        <v>7</v>
      </c>
      <c r="C671" s="8" t="s">
        <v>21</v>
      </c>
      <c r="D671" s="8" t="s">
        <v>33</v>
      </c>
      <c r="E671" s="29" t="s">
        <v>198</v>
      </c>
      <c r="F671" s="8"/>
      <c r="G671" s="8" t="s">
        <v>158</v>
      </c>
      <c r="H671" s="8" t="s">
        <v>162</v>
      </c>
      <c r="I671" s="8" t="s">
        <v>167</v>
      </c>
      <c r="J671" s="42" t="s">
        <v>152</v>
      </c>
      <c r="K671" s="8" t="s">
        <v>129</v>
      </c>
      <c r="L671" s="25" t="s">
        <v>172</v>
      </c>
      <c r="M671" s="24">
        <v>44712</v>
      </c>
      <c r="N671" s="24">
        <v>45107</v>
      </c>
      <c r="O671" s="21"/>
      <c r="P671" s="28">
        <v>0</v>
      </c>
    </row>
    <row r="672" spans="1:16" ht="13.5" customHeight="1" x14ac:dyDescent="0.35">
      <c r="A672" s="8" t="s">
        <v>6</v>
      </c>
      <c r="B672" s="8" t="s">
        <v>7</v>
      </c>
      <c r="C672" s="8" t="s">
        <v>40</v>
      </c>
      <c r="D672" s="8" t="s">
        <v>40</v>
      </c>
      <c r="E672" s="30" t="s">
        <v>40</v>
      </c>
      <c r="F672" s="8"/>
      <c r="G672" s="8" t="s">
        <v>158</v>
      </c>
      <c r="H672" s="8" t="s">
        <v>162</v>
      </c>
      <c r="I672" s="8" t="s">
        <v>167</v>
      </c>
      <c r="J672" s="42" t="s">
        <v>152</v>
      </c>
      <c r="K672" s="8" t="s">
        <v>129</v>
      </c>
      <c r="L672" s="25" t="s">
        <v>172</v>
      </c>
      <c r="M672" s="24">
        <v>44712</v>
      </c>
      <c r="N672" s="24">
        <v>45107</v>
      </c>
      <c r="O672" s="21"/>
      <c r="P672" s="28">
        <v>718845.78825153504</v>
      </c>
    </row>
    <row r="673" spans="1:16" ht="13.5" customHeight="1" x14ac:dyDescent="0.35">
      <c r="A673" s="8" t="s">
        <v>6</v>
      </c>
      <c r="B673" s="8" t="s">
        <v>7</v>
      </c>
      <c r="C673" s="8" t="s">
        <v>41</v>
      </c>
      <c r="D673" s="8" t="s">
        <v>41</v>
      </c>
      <c r="E673" s="29" t="s">
        <v>41</v>
      </c>
      <c r="F673" s="8"/>
      <c r="G673" s="8" t="s">
        <v>158</v>
      </c>
      <c r="H673" s="8" t="s">
        <v>162</v>
      </c>
      <c r="I673" s="8" t="s">
        <v>167</v>
      </c>
      <c r="J673" s="42" t="s">
        <v>152</v>
      </c>
      <c r="K673" s="8" t="s">
        <v>129</v>
      </c>
      <c r="L673" s="25" t="s">
        <v>172</v>
      </c>
      <c r="M673" s="24">
        <v>44712</v>
      </c>
      <c r="N673" s="24">
        <v>45107</v>
      </c>
      <c r="O673" s="21"/>
      <c r="P673" s="28">
        <v>104161.193</v>
      </c>
    </row>
    <row r="674" spans="1:16" ht="13.5" customHeight="1" x14ac:dyDescent="0.35">
      <c r="A674" s="8" t="s">
        <v>6</v>
      </c>
      <c r="B674" s="8" t="s">
        <v>7</v>
      </c>
      <c r="C674" s="8" t="s">
        <v>42</v>
      </c>
      <c r="D674" s="8" t="s">
        <v>42</v>
      </c>
      <c r="E674" s="29" t="s">
        <v>43</v>
      </c>
      <c r="F674" s="8"/>
      <c r="G674" s="8" t="s">
        <v>158</v>
      </c>
      <c r="H674" s="8" t="s">
        <v>162</v>
      </c>
      <c r="I674" s="8" t="s">
        <v>167</v>
      </c>
      <c r="J674" s="42" t="s">
        <v>152</v>
      </c>
      <c r="K674" s="8" t="s">
        <v>129</v>
      </c>
      <c r="L674" s="25" t="s">
        <v>172</v>
      </c>
      <c r="M674" s="24">
        <v>44712</v>
      </c>
      <c r="N674" s="24">
        <v>45107</v>
      </c>
      <c r="O674" s="21"/>
      <c r="P674" s="28">
        <v>0</v>
      </c>
    </row>
    <row r="675" spans="1:16" ht="13.5" customHeight="1" x14ac:dyDescent="0.35">
      <c r="A675" s="8" t="s">
        <v>6</v>
      </c>
      <c r="B675" s="8" t="s">
        <v>7</v>
      </c>
      <c r="C675" s="8" t="s">
        <v>42</v>
      </c>
      <c r="D675" s="8" t="s">
        <v>42</v>
      </c>
      <c r="E675" s="29" t="s">
        <v>44</v>
      </c>
      <c r="F675" s="8"/>
      <c r="G675" s="8" t="s">
        <v>158</v>
      </c>
      <c r="H675" s="8" t="s">
        <v>162</v>
      </c>
      <c r="I675" s="8" t="s">
        <v>167</v>
      </c>
      <c r="J675" s="42" t="s">
        <v>152</v>
      </c>
      <c r="K675" s="8" t="s">
        <v>129</v>
      </c>
      <c r="L675" s="25" t="s">
        <v>172</v>
      </c>
      <c r="M675" s="24">
        <v>44712</v>
      </c>
      <c r="N675" s="24">
        <v>45107</v>
      </c>
      <c r="O675" s="21"/>
      <c r="P675" s="28">
        <v>0</v>
      </c>
    </row>
    <row r="676" spans="1:16" ht="13.5" customHeight="1" x14ac:dyDescent="0.35">
      <c r="A676" s="8" t="s">
        <v>6</v>
      </c>
      <c r="B676" s="8" t="s">
        <v>7</v>
      </c>
      <c r="C676" s="8" t="s">
        <v>42</v>
      </c>
      <c r="D676" s="8" t="s">
        <v>42</v>
      </c>
      <c r="E676" s="29" t="s">
        <v>45</v>
      </c>
      <c r="F676" s="8"/>
      <c r="G676" s="8" t="s">
        <v>158</v>
      </c>
      <c r="H676" s="8" t="s">
        <v>162</v>
      </c>
      <c r="I676" s="8" t="s">
        <v>167</v>
      </c>
      <c r="J676" s="42" t="s">
        <v>152</v>
      </c>
      <c r="K676" s="8" t="s">
        <v>129</v>
      </c>
      <c r="L676" s="25" t="s">
        <v>172</v>
      </c>
      <c r="M676" s="24">
        <v>44712</v>
      </c>
      <c r="N676" s="24">
        <v>45107</v>
      </c>
      <c r="O676" s="21"/>
      <c r="P676" s="28">
        <v>0</v>
      </c>
    </row>
    <row r="677" spans="1:16" ht="13.5" customHeight="1" x14ac:dyDescent="0.35">
      <c r="A677" s="8" t="s">
        <v>6</v>
      </c>
      <c r="B677" s="8" t="s">
        <v>7</v>
      </c>
      <c r="C677" s="8" t="s">
        <v>42</v>
      </c>
      <c r="D677" s="8" t="s">
        <v>42</v>
      </c>
      <c r="E677" s="29" t="s">
        <v>46</v>
      </c>
      <c r="F677" s="8"/>
      <c r="G677" s="8" t="s">
        <v>158</v>
      </c>
      <c r="H677" s="8" t="s">
        <v>162</v>
      </c>
      <c r="I677" s="8" t="s">
        <v>167</v>
      </c>
      <c r="J677" s="42" t="s">
        <v>152</v>
      </c>
      <c r="K677" s="8" t="s">
        <v>129</v>
      </c>
      <c r="L677" s="25" t="s">
        <v>172</v>
      </c>
      <c r="M677" s="24">
        <v>44712</v>
      </c>
      <c r="N677" s="24">
        <v>45107</v>
      </c>
      <c r="O677" s="21"/>
      <c r="P677" s="28">
        <v>0</v>
      </c>
    </row>
    <row r="678" spans="1:16" ht="13.5" customHeight="1" x14ac:dyDescent="0.35">
      <c r="A678" s="8" t="s">
        <v>6</v>
      </c>
      <c r="B678" s="8" t="s">
        <v>7</v>
      </c>
      <c r="C678" s="8" t="s">
        <v>42</v>
      </c>
      <c r="D678" s="8" t="s">
        <v>42</v>
      </c>
      <c r="E678" s="29" t="s">
        <v>47</v>
      </c>
      <c r="F678" s="8"/>
      <c r="G678" s="8" t="s">
        <v>158</v>
      </c>
      <c r="H678" s="8" t="s">
        <v>162</v>
      </c>
      <c r="I678" s="8" t="s">
        <v>167</v>
      </c>
      <c r="J678" s="42" t="s">
        <v>152</v>
      </c>
      <c r="K678" s="8" t="s">
        <v>129</v>
      </c>
      <c r="L678" s="25" t="s">
        <v>172</v>
      </c>
      <c r="M678" s="24">
        <v>44712</v>
      </c>
      <c r="N678" s="24">
        <v>45107</v>
      </c>
      <c r="O678" s="21"/>
      <c r="P678" s="28">
        <v>334988.31418211537</v>
      </c>
    </row>
    <row r="679" spans="1:16" ht="13.5" customHeight="1" x14ac:dyDescent="0.35">
      <c r="A679" s="8" t="s">
        <v>6</v>
      </c>
      <c r="B679" s="8" t="s">
        <v>7</v>
      </c>
      <c r="C679" s="8" t="s">
        <v>42</v>
      </c>
      <c r="D679" s="8" t="s">
        <v>42</v>
      </c>
      <c r="E679" s="29" t="s">
        <v>198</v>
      </c>
      <c r="F679" s="8"/>
      <c r="G679" s="8" t="s">
        <v>158</v>
      </c>
      <c r="H679" s="8" t="s">
        <v>162</v>
      </c>
      <c r="I679" s="8" t="s">
        <v>167</v>
      </c>
      <c r="J679" s="42" t="s">
        <v>152</v>
      </c>
      <c r="K679" s="8" t="s">
        <v>129</v>
      </c>
      <c r="L679" s="25" t="s">
        <v>172</v>
      </c>
      <c r="M679" s="24">
        <v>44712</v>
      </c>
      <c r="N679" s="24">
        <v>45107</v>
      </c>
      <c r="O679" s="21"/>
      <c r="P679" s="28">
        <v>0</v>
      </c>
    </row>
    <row r="680" spans="1:16" ht="13.5" customHeight="1" x14ac:dyDescent="0.35">
      <c r="A680" s="8" t="s">
        <v>6</v>
      </c>
      <c r="B680" s="8" t="s">
        <v>7</v>
      </c>
      <c r="C680" s="8" t="s">
        <v>42</v>
      </c>
      <c r="D680" s="8" t="s">
        <v>42</v>
      </c>
      <c r="E680" s="29" t="s">
        <v>49</v>
      </c>
      <c r="F680" s="8"/>
      <c r="G680" s="8" t="s">
        <v>158</v>
      </c>
      <c r="H680" s="8" t="s">
        <v>162</v>
      </c>
      <c r="I680" s="8" t="s">
        <v>167</v>
      </c>
      <c r="J680" s="42" t="s">
        <v>152</v>
      </c>
      <c r="K680" s="8" t="s">
        <v>129</v>
      </c>
      <c r="L680" s="25" t="s">
        <v>172</v>
      </c>
      <c r="M680" s="24">
        <v>44712</v>
      </c>
      <c r="N680" s="24">
        <v>45107</v>
      </c>
      <c r="O680" s="21"/>
      <c r="P680" s="28">
        <v>0</v>
      </c>
    </row>
    <row r="681" spans="1:16" ht="13.5" customHeight="1" x14ac:dyDescent="0.35">
      <c r="A681" s="8" t="s">
        <v>6</v>
      </c>
      <c r="B681" s="8" t="s">
        <v>111</v>
      </c>
      <c r="C681" s="42" t="s">
        <v>112</v>
      </c>
      <c r="D681" s="42" t="s">
        <v>112</v>
      </c>
      <c r="E681" s="42" t="s">
        <v>112</v>
      </c>
      <c r="F681" s="8"/>
      <c r="G681" s="8" t="s">
        <v>158</v>
      </c>
      <c r="H681" s="8" t="s">
        <v>162</v>
      </c>
      <c r="I681" s="8" t="s">
        <v>167</v>
      </c>
      <c r="J681" s="42" t="s">
        <v>152</v>
      </c>
      <c r="K681" s="8" t="s">
        <v>129</v>
      </c>
      <c r="L681" s="25" t="s">
        <v>172</v>
      </c>
      <c r="M681" s="24">
        <v>44712</v>
      </c>
      <c r="N681" s="24">
        <v>45107</v>
      </c>
      <c r="O681" s="21"/>
      <c r="P681" s="28">
        <v>-1203170.0235889815</v>
      </c>
    </row>
    <row r="682" spans="1:16" ht="13.5" customHeight="1" x14ac:dyDescent="0.35">
      <c r="A682" s="8" t="s">
        <v>6</v>
      </c>
      <c r="B682" s="8" t="s">
        <v>7</v>
      </c>
      <c r="C682" s="8" t="s">
        <v>8</v>
      </c>
      <c r="D682" s="8" t="s">
        <v>8</v>
      </c>
      <c r="E682" s="29" t="s">
        <v>8</v>
      </c>
      <c r="F682" s="8"/>
      <c r="G682" s="8" t="s">
        <v>158</v>
      </c>
      <c r="H682" s="8" t="s">
        <v>163</v>
      </c>
      <c r="I682" s="8" t="s">
        <v>167</v>
      </c>
      <c r="J682" s="42" t="s">
        <v>152</v>
      </c>
      <c r="K682" s="8" t="s">
        <v>129</v>
      </c>
      <c r="L682" s="25" t="s">
        <v>172</v>
      </c>
      <c r="M682" s="24">
        <v>44712</v>
      </c>
      <c r="N682" s="24">
        <v>45107</v>
      </c>
      <c r="O682" s="21"/>
      <c r="P682" s="28">
        <v>592239.42772444419</v>
      </c>
    </row>
    <row r="683" spans="1:16" ht="13.5" customHeight="1" x14ac:dyDescent="0.35">
      <c r="A683" s="8" t="s">
        <v>6</v>
      </c>
      <c r="B683" s="8" t="s">
        <v>7</v>
      </c>
      <c r="C683" s="8" t="s">
        <v>21</v>
      </c>
      <c r="D683" s="8" t="s">
        <v>21</v>
      </c>
      <c r="E683" s="29" t="s">
        <v>188</v>
      </c>
      <c r="F683" s="8"/>
      <c r="G683" s="8" t="s">
        <v>158</v>
      </c>
      <c r="H683" s="8" t="s">
        <v>163</v>
      </c>
      <c r="I683" s="8" t="s">
        <v>167</v>
      </c>
      <c r="J683" s="42" t="s">
        <v>152</v>
      </c>
      <c r="K683" s="8" t="s">
        <v>129</v>
      </c>
      <c r="L683" s="25" t="s">
        <v>172</v>
      </c>
      <c r="M683" s="24">
        <v>44712</v>
      </c>
      <c r="N683" s="24">
        <v>45107</v>
      </c>
      <c r="O683" s="21"/>
      <c r="P683" s="28">
        <v>415098.80151000794</v>
      </c>
    </row>
    <row r="684" spans="1:16" ht="13.5" customHeight="1" x14ac:dyDescent="0.35">
      <c r="A684" s="8" t="s">
        <v>6</v>
      </c>
      <c r="B684" s="8" t="s">
        <v>7</v>
      </c>
      <c r="C684" s="8" t="s">
        <v>21</v>
      </c>
      <c r="D684" s="8" t="s">
        <v>21</v>
      </c>
      <c r="E684" s="29" t="s">
        <v>189</v>
      </c>
      <c r="F684" s="8"/>
      <c r="G684" s="8" t="s">
        <v>158</v>
      </c>
      <c r="H684" s="8" t="s">
        <v>163</v>
      </c>
      <c r="I684" s="8" t="s">
        <v>167</v>
      </c>
      <c r="J684" s="42" t="s">
        <v>152</v>
      </c>
      <c r="K684" s="8" t="s">
        <v>129</v>
      </c>
      <c r="L684" s="25" t="s">
        <v>172</v>
      </c>
      <c r="M684" s="24">
        <v>44712</v>
      </c>
      <c r="N684" s="24">
        <v>45107</v>
      </c>
      <c r="O684" s="21"/>
      <c r="P684" s="28">
        <v>55704.498600437975</v>
      </c>
    </row>
    <row r="685" spans="1:16" ht="13.5" customHeight="1" x14ac:dyDescent="0.35">
      <c r="A685" s="8" t="s">
        <v>6</v>
      </c>
      <c r="B685" s="8" t="s">
        <v>7</v>
      </c>
      <c r="C685" s="8" t="s">
        <v>21</v>
      </c>
      <c r="D685" s="8" t="s">
        <v>21</v>
      </c>
      <c r="E685" s="29" t="s">
        <v>190</v>
      </c>
      <c r="F685" s="8"/>
      <c r="G685" s="8" t="s">
        <v>158</v>
      </c>
      <c r="H685" s="8" t="s">
        <v>163</v>
      </c>
      <c r="I685" s="8" t="s">
        <v>167</v>
      </c>
      <c r="J685" s="42" t="s">
        <v>152</v>
      </c>
      <c r="K685" s="8" t="s">
        <v>129</v>
      </c>
      <c r="L685" s="25" t="s">
        <v>172</v>
      </c>
      <c r="M685" s="24">
        <v>44712</v>
      </c>
      <c r="N685" s="24">
        <v>45107</v>
      </c>
      <c r="O685" s="21"/>
      <c r="P685" s="28">
        <v>311057.65610861627</v>
      </c>
    </row>
    <row r="686" spans="1:16" ht="13.5" customHeight="1" x14ac:dyDescent="0.35">
      <c r="A686" s="8" t="s">
        <v>6</v>
      </c>
      <c r="B686" s="8" t="s">
        <v>7</v>
      </c>
      <c r="C686" s="8" t="s">
        <v>21</v>
      </c>
      <c r="D686" s="8" t="s">
        <v>21</v>
      </c>
      <c r="E686" s="30" t="s">
        <v>191</v>
      </c>
      <c r="F686" s="8"/>
      <c r="G686" s="8" t="s">
        <v>158</v>
      </c>
      <c r="H686" s="8" t="s">
        <v>163</v>
      </c>
      <c r="I686" s="8" t="s">
        <v>167</v>
      </c>
      <c r="J686" s="42" t="s">
        <v>152</v>
      </c>
      <c r="K686" s="8" t="s">
        <v>129</v>
      </c>
      <c r="L686" s="25" t="s">
        <v>172</v>
      </c>
      <c r="M686" s="24">
        <v>44712</v>
      </c>
      <c r="N686" s="24">
        <v>45107</v>
      </c>
      <c r="O686" s="21"/>
      <c r="P686" s="28">
        <v>267398.43562660553</v>
      </c>
    </row>
    <row r="687" spans="1:16" ht="13.5" customHeight="1" x14ac:dyDescent="0.35">
      <c r="A687" s="8" t="s">
        <v>6</v>
      </c>
      <c r="B687" s="8" t="s">
        <v>7</v>
      </c>
      <c r="C687" s="8" t="s">
        <v>21</v>
      </c>
      <c r="D687" s="8" t="s">
        <v>29</v>
      </c>
      <c r="E687" s="29" t="s">
        <v>192</v>
      </c>
      <c r="F687" s="8"/>
      <c r="G687" s="8" t="s">
        <v>158</v>
      </c>
      <c r="H687" s="8" t="s">
        <v>163</v>
      </c>
      <c r="I687" s="8" t="s">
        <v>167</v>
      </c>
      <c r="J687" s="42" t="s">
        <v>152</v>
      </c>
      <c r="K687" s="8" t="s">
        <v>129</v>
      </c>
      <c r="L687" s="25" t="s">
        <v>172</v>
      </c>
      <c r="M687" s="24">
        <v>44712</v>
      </c>
      <c r="N687" s="24">
        <v>45107</v>
      </c>
      <c r="O687" s="21"/>
      <c r="P687" s="28">
        <v>31417.782180463437</v>
      </c>
    </row>
    <row r="688" spans="1:16" ht="13.5" customHeight="1" x14ac:dyDescent="0.35">
      <c r="A688" s="8" t="s">
        <v>6</v>
      </c>
      <c r="B688" s="8" t="s">
        <v>7</v>
      </c>
      <c r="C688" s="8" t="s">
        <v>21</v>
      </c>
      <c r="D688" s="8" t="s">
        <v>29</v>
      </c>
      <c r="E688" s="29" t="s">
        <v>193</v>
      </c>
      <c r="F688" s="8"/>
      <c r="G688" s="8" t="s">
        <v>158</v>
      </c>
      <c r="H688" s="8" t="s">
        <v>163</v>
      </c>
      <c r="I688" s="8" t="s">
        <v>167</v>
      </c>
      <c r="J688" s="42" t="s">
        <v>152</v>
      </c>
      <c r="K688" s="8" t="s">
        <v>129</v>
      </c>
      <c r="L688" s="25" t="s">
        <v>172</v>
      </c>
      <c r="M688" s="24">
        <v>44712</v>
      </c>
      <c r="N688" s="24">
        <v>45107</v>
      </c>
      <c r="O688" s="21"/>
      <c r="P688" s="28">
        <v>0</v>
      </c>
    </row>
    <row r="689" spans="1:16" ht="13.5" customHeight="1" x14ac:dyDescent="0.35">
      <c r="A689" s="8" t="s">
        <v>6</v>
      </c>
      <c r="B689" s="8" t="s">
        <v>7</v>
      </c>
      <c r="C689" s="8" t="s">
        <v>21</v>
      </c>
      <c r="D689" s="8" t="s">
        <v>29</v>
      </c>
      <c r="E689" s="29" t="s">
        <v>194</v>
      </c>
      <c r="F689" s="8"/>
      <c r="G689" s="8" t="s">
        <v>158</v>
      </c>
      <c r="H689" s="8" t="s">
        <v>163</v>
      </c>
      <c r="I689" s="8" t="s">
        <v>167</v>
      </c>
      <c r="J689" s="42" t="s">
        <v>152</v>
      </c>
      <c r="K689" s="8" t="s">
        <v>129</v>
      </c>
      <c r="L689" s="25" t="s">
        <v>172</v>
      </c>
      <c r="M689" s="24">
        <v>44712</v>
      </c>
      <c r="N689" s="24">
        <v>45107</v>
      </c>
      <c r="O689" s="21"/>
      <c r="P689" s="28">
        <v>0</v>
      </c>
    </row>
    <row r="690" spans="1:16" ht="13.5" customHeight="1" x14ac:dyDescent="0.35">
      <c r="A690" s="8" t="s">
        <v>6</v>
      </c>
      <c r="B690" s="8" t="s">
        <v>7</v>
      </c>
      <c r="C690" s="8" t="s">
        <v>21</v>
      </c>
      <c r="D690" s="8" t="s">
        <v>33</v>
      </c>
      <c r="E690" s="29" t="s">
        <v>195</v>
      </c>
      <c r="F690" s="8"/>
      <c r="G690" s="8" t="s">
        <v>158</v>
      </c>
      <c r="H690" s="8" t="s">
        <v>163</v>
      </c>
      <c r="I690" s="8" t="s">
        <v>167</v>
      </c>
      <c r="J690" s="42" t="s">
        <v>152</v>
      </c>
      <c r="K690" s="8" t="s">
        <v>129</v>
      </c>
      <c r="L690" s="25" t="s">
        <v>172</v>
      </c>
      <c r="M690" s="24">
        <v>44712</v>
      </c>
      <c r="N690" s="24">
        <v>45107</v>
      </c>
      <c r="O690" s="21"/>
      <c r="P690" s="28">
        <v>58985.124144550733</v>
      </c>
    </row>
    <row r="691" spans="1:16" ht="13.5" customHeight="1" x14ac:dyDescent="0.35">
      <c r="A691" s="8" t="s">
        <v>6</v>
      </c>
      <c r="B691" s="8" t="s">
        <v>7</v>
      </c>
      <c r="C691" s="8" t="s">
        <v>21</v>
      </c>
      <c r="D691" s="8" t="s">
        <v>33</v>
      </c>
      <c r="E691" s="29" t="s">
        <v>196</v>
      </c>
      <c r="F691" s="8"/>
      <c r="G691" s="8" t="s">
        <v>158</v>
      </c>
      <c r="H691" s="8" t="s">
        <v>163</v>
      </c>
      <c r="I691" s="8" t="s">
        <v>167</v>
      </c>
      <c r="J691" s="42" t="s">
        <v>152</v>
      </c>
      <c r="K691" s="8" t="s">
        <v>129</v>
      </c>
      <c r="L691" s="25" t="s">
        <v>172</v>
      </c>
      <c r="M691" s="24">
        <v>44712</v>
      </c>
      <c r="N691" s="24">
        <v>45107</v>
      </c>
      <c r="O691" s="21"/>
      <c r="P691" s="28">
        <v>0</v>
      </c>
    </row>
    <row r="692" spans="1:16" ht="13.5" customHeight="1" x14ac:dyDescent="0.35">
      <c r="A692" s="8" t="s">
        <v>6</v>
      </c>
      <c r="B692" s="8" t="s">
        <v>7</v>
      </c>
      <c r="C692" s="8" t="s">
        <v>21</v>
      </c>
      <c r="D692" s="8" t="s">
        <v>33</v>
      </c>
      <c r="E692" s="29" t="s">
        <v>44</v>
      </c>
      <c r="F692" s="8"/>
      <c r="G692" s="8" t="s">
        <v>158</v>
      </c>
      <c r="H692" s="8" t="s">
        <v>163</v>
      </c>
      <c r="I692" s="8" t="s">
        <v>167</v>
      </c>
      <c r="J692" s="42" t="s">
        <v>152</v>
      </c>
      <c r="K692" s="8" t="s">
        <v>129</v>
      </c>
      <c r="L692" s="25" t="s">
        <v>172</v>
      </c>
      <c r="M692" s="24">
        <v>44712</v>
      </c>
      <c r="N692" s="24">
        <v>45107</v>
      </c>
      <c r="O692" s="21"/>
      <c r="P692" s="28">
        <v>0</v>
      </c>
    </row>
    <row r="693" spans="1:16" ht="13.5" customHeight="1" x14ac:dyDescent="0.35">
      <c r="A693" s="8" t="s">
        <v>6</v>
      </c>
      <c r="B693" s="8" t="s">
        <v>7</v>
      </c>
      <c r="C693" s="8" t="s">
        <v>21</v>
      </c>
      <c r="D693" s="8" t="s">
        <v>33</v>
      </c>
      <c r="E693" s="29" t="s">
        <v>197</v>
      </c>
      <c r="F693" s="8"/>
      <c r="G693" s="8" t="s">
        <v>158</v>
      </c>
      <c r="H693" s="8" t="s">
        <v>163</v>
      </c>
      <c r="I693" s="8" t="s">
        <v>167</v>
      </c>
      <c r="J693" s="42" t="s">
        <v>152</v>
      </c>
      <c r="K693" s="8" t="s">
        <v>129</v>
      </c>
      <c r="L693" s="25" t="s">
        <v>172</v>
      </c>
      <c r="M693" s="24">
        <v>44712</v>
      </c>
      <c r="N693" s="24">
        <v>45107</v>
      </c>
      <c r="O693" s="21"/>
      <c r="P693" s="28">
        <v>0</v>
      </c>
    </row>
    <row r="694" spans="1:16" ht="13.5" customHeight="1" x14ac:dyDescent="0.35">
      <c r="A694" s="8" t="s">
        <v>6</v>
      </c>
      <c r="B694" s="8" t="s">
        <v>7</v>
      </c>
      <c r="C694" s="8" t="s">
        <v>21</v>
      </c>
      <c r="D694" s="8" t="s">
        <v>33</v>
      </c>
      <c r="E694" s="29" t="s">
        <v>43</v>
      </c>
      <c r="F694" s="8"/>
      <c r="G694" s="8" t="s">
        <v>158</v>
      </c>
      <c r="H694" s="8" t="s">
        <v>163</v>
      </c>
      <c r="I694" s="8" t="s">
        <v>167</v>
      </c>
      <c r="J694" s="42" t="s">
        <v>152</v>
      </c>
      <c r="K694" s="8" t="s">
        <v>129</v>
      </c>
      <c r="L694" s="25" t="s">
        <v>172</v>
      </c>
      <c r="M694" s="24">
        <v>44712</v>
      </c>
      <c r="N694" s="24">
        <v>45107</v>
      </c>
      <c r="O694" s="21"/>
      <c r="P694" s="28">
        <v>0</v>
      </c>
    </row>
    <row r="695" spans="1:16" ht="13.5" customHeight="1" x14ac:dyDescent="0.35">
      <c r="A695" s="8" t="s">
        <v>6</v>
      </c>
      <c r="B695" s="8" t="s">
        <v>7</v>
      </c>
      <c r="C695" s="8" t="s">
        <v>21</v>
      </c>
      <c r="D695" s="8" t="s">
        <v>33</v>
      </c>
      <c r="E695" s="29" t="s">
        <v>198</v>
      </c>
      <c r="F695" s="8"/>
      <c r="G695" s="8" t="s">
        <v>158</v>
      </c>
      <c r="H695" s="8" t="s">
        <v>163</v>
      </c>
      <c r="I695" s="8" t="s">
        <v>167</v>
      </c>
      <c r="J695" s="42" t="s">
        <v>152</v>
      </c>
      <c r="K695" s="8" t="s">
        <v>129</v>
      </c>
      <c r="L695" s="25" t="s">
        <v>172</v>
      </c>
      <c r="M695" s="24">
        <v>44712</v>
      </c>
      <c r="N695" s="24">
        <v>45107</v>
      </c>
      <c r="O695" s="21"/>
      <c r="P695" s="28">
        <v>0</v>
      </c>
    </row>
    <row r="696" spans="1:16" ht="13.5" customHeight="1" x14ac:dyDescent="0.35">
      <c r="A696" s="8" t="s">
        <v>6</v>
      </c>
      <c r="B696" s="8" t="s">
        <v>7</v>
      </c>
      <c r="C696" s="8" t="s">
        <v>40</v>
      </c>
      <c r="D696" s="8" t="s">
        <v>40</v>
      </c>
      <c r="E696" s="30" t="s">
        <v>40</v>
      </c>
      <c r="F696" s="8"/>
      <c r="G696" s="8" t="s">
        <v>158</v>
      </c>
      <c r="H696" s="8" t="s">
        <v>163</v>
      </c>
      <c r="I696" s="8" t="s">
        <v>167</v>
      </c>
      <c r="J696" s="42" t="s">
        <v>152</v>
      </c>
      <c r="K696" s="8" t="s">
        <v>129</v>
      </c>
      <c r="L696" s="25" t="s">
        <v>172</v>
      </c>
      <c r="M696" s="24">
        <v>44712</v>
      </c>
      <c r="N696" s="24">
        <v>45107</v>
      </c>
      <c r="O696" s="21"/>
      <c r="P696" s="28">
        <v>401724.99088816612</v>
      </c>
    </row>
    <row r="697" spans="1:16" ht="13.5" customHeight="1" x14ac:dyDescent="0.35">
      <c r="A697" s="8" t="s">
        <v>6</v>
      </c>
      <c r="B697" s="8" t="s">
        <v>7</v>
      </c>
      <c r="C697" s="8" t="s">
        <v>41</v>
      </c>
      <c r="D697" s="8" t="s">
        <v>41</v>
      </c>
      <c r="E697" s="29" t="s">
        <v>41</v>
      </c>
      <c r="F697" s="8"/>
      <c r="G697" s="8" t="s">
        <v>158</v>
      </c>
      <c r="H697" s="8" t="s">
        <v>163</v>
      </c>
      <c r="I697" s="8" t="s">
        <v>167</v>
      </c>
      <c r="J697" s="42" t="s">
        <v>152</v>
      </c>
      <c r="K697" s="8" t="s">
        <v>129</v>
      </c>
      <c r="L697" s="25" t="s">
        <v>172</v>
      </c>
      <c r="M697" s="24">
        <v>44712</v>
      </c>
      <c r="N697" s="24">
        <v>45107</v>
      </c>
      <c r="O697" s="21"/>
      <c r="P697" s="28">
        <v>47205.430500000002</v>
      </c>
    </row>
    <row r="698" spans="1:16" ht="13.5" customHeight="1" x14ac:dyDescent="0.35">
      <c r="A698" s="8" t="s">
        <v>6</v>
      </c>
      <c r="B698" s="8" t="s">
        <v>7</v>
      </c>
      <c r="C698" s="8" t="s">
        <v>42</v>
      </c>
      <c r="D698" s="8" t="s">
        <v>42</v>
      </c>
      <c r="E698" s="29" t="s">
        <v>43</v>
      </c>
      <c r="F698" s="8"/>
      <c r="G698" s="8" t="s">
        <v>158</v>
      </c>
      <c r="H698" s="8" t="s">
        <v>163</v>
      </c>
      <c r="I698" s="8" t="s">
        <v>167</v>
      </c>
      <c r="J698" s="42" t="s">
        <v>152</v>
      </c>
      <c r="K698" s="8" t="s">
        <v>129</v>
      </c>
      <c r="L698" s="25" t="s">
        <v>172</v>
      </c>
      <c r="M698" s="24">
        <v>44712</v>
      </c>
      <c r="N698" s="24">
        <v>45107</v>
      </c>
      <c r="O698" s="21"/>
      <c r="P698" s="28">
        <v>0</v>
      </c>
    </row>
    <row r="699" spans="1:16" ht="13.5" customHeight="1" x14ac:dyDescent="0.35">
      <c r="A699" s="8" t="s">
        <v>6</v>
      </c>
      <c r="B699" s="8" t="s">
        <v>7</v>
      </c>
      <c r="C699" s="8" t="s">
        <v>42</v>
      </c>
      <c r="D699" s="8" t="s">
        <v>42</v>
      </c>
      <c r="E699" s="29" t="s">
        <v>44</v>
      </c>
      <c r="F699" s="8"/>
      <c r="G699" s="8" t="s">
        <v>158</v>
      </c>
      <c r="H699" s="8" t="s">
        <v>163</v>
      </c>
      <c r="I699" s="8" t="s">
        <v>167</v>
      </c>
      <c r="J699" s="42" t="s">
        <v>152</v>
      </c>
      <c r="K699" s="8" t="s">
        <v>129</v>
      </c>
      <c r="L699" s="25" t="s">
        <v>172</v>
      </c>
      <c r="M699" s="24">
        <v>44712</v>
      </c>
      <c r="N699" s="24">
        <v>45107</v>
      </c>
      <c r="O699" s="21"/>
      <c r="P699" s="28">
        <v>0</v>
      </c>
    </row>
    <row r="700" spans="1:16" ht="13.5" customHeight="1" x14ac:dyDescent="0.35">
      <c r="A700" s="8" t="s">
        <v>6</v>
      </c>
      <c r="B700" s="8" t="s">
        <v>7</v>
      </c>
      <c r="C700" s="8" t="s">
        <v>42</v>
      </c>
      <c r="D700" s="8" t="s">
        <v>42</v>
      </c>
      <c r="E700" s="29" t="s">
        <v>45</v>
      </c>
      <c r="F700" s="8"/>
      <c r="G700" s="8" t="s">
        <v>158</v>
      </c>
      <c r="H700" s="8" t="s">
        <v>163</v>
      </c>
      <c r="I700" s="8" t="s">
        <v>167</v>
      </c>
      <c r="J700" s="42" t="s">
        <v>152</v>
      </c>
      <c r="K700" s="8" t="s">
        <v>129</v>
      </c>
      <c r="L700" s="25" t="s">
        <v>172</v>
      </c>
      <c r="M700" s="24">
        <v>44712</v>
      </c>
      <c r="N700" s="24">
        <v>45107</v>
      </c>
      <c r="O700" s="21"/>
      <c r="P700" s="28">
        <v>0</v>
      </c>
    </row>
    <row r="701" spans="1:16" ht="13.5" customHeight="1" x14ac:dyDescent="0.35">
      <c r="A701" s="8" t="s">
        <v>6</v>
      </c>
      <c r="B701" s="8" t="s">
        <v>7</v>
      </c>
      <c r="C701" s="8" t="s">
        <v>42</v>
      </c>
      <c r="D701" s="8" t="s">
        <v>42</v>
      </c>
      <c r="E701" s="29" t="s">
        <v>46</v>
      </c>
      <c r="F701" s="8"/>
      <c r="G701" s="8" t="s">
        <v>158</v>
      </c>
      <c r="H701" s="8" t="s">
        <v>163</v>
      </c>
      <c r="I701" s="8" t="s">
        <v>167</v>
      </c>
      <c r="J701" s="42" t="s">
        <v>152</v>
      </c>
      <c r="K701" s="8" t="s">
        <v>129</v>
      </c>
      <c r="L701" s="25" t="s">
        <v>172</v>
      </c>
      <c r="M701" s="24">
        <v>44712</v>
      </c>
      <c r="N701" s="24">
        <v>45107</v>
      </c>
      <c r="O701" s="21"/>
      <c r="P701" s="28">
        <v>0</v>
      </c>
    </row>
    <row r="702" spans="1:16" ht="13.5" customHeight="1" x14ac:dyDescent="0.35">
      <c r="A702" s="8" t="s">
        <v>6</v>
      </c>
      <c r="B702" s="8" t="s">
        <v>7</v>
      </c>
      <c r="C702" s="8" t="s">
        <v>42</v>
      </c>
      <c r="D702" s="8" t="s">
        <v>42</v>
      </c>
      <c r="E702" s="29" t="s">
        <v>47</v>
      </c>
      <c r="F702" s="8"/>
      <c r="G702" s="8" t="s">
        <v>158</v>
      </c>
      <c r="H702" s="8" t="s">
        <v>163</v>
      </c>
      <c r="I702" s="8" t="s">
        <v>167</v>
      </c>
      <c r="J702" s="42" t="s">
        <v>152</v>
      </c>
      <c r="K702" s="8" t="s">
        <v>129</v>
      </c>
      <c r="L702" s="25" t="s">
        <v>172</v>
      </c>
      <c r="M702" s="24">
        <v>44712</v>
      </c>
      <c r="N702" s="24">
        <v>45107</v>
      </c>
      <c r="O702" s="21"/>
      <c r="P702" s="28">
        <v>78958.907668011903</v>
      </c>
    </row>
    <row r="703" spans="1:16" ht="13.5" customHeight="1" x14ac:dyDescent="0.35">
      <c r="A703" s="8" t="s">
        <v>6</v>
      </c>
      <c r="B703" s="8" t="s">
        <v>7</v>
      </c>
      <c r="C703" s="8" t="s">
        <v>42</v>
      </c>
      <c r="D703" s="8" t="s">
        <v>42</v>
      </c>
      <c r="E703" s="29" t="s">
        <v>198</v>
      </c>
      <c r="F703" s="8"/>
      <c r="G703" s="8" t="s">
        <v>158</v>
      </c>
      <c r="H703" s="8" t="s">
        <v>163</v>
      </c>
      <c r="I703" s="8" t="s">
        <v>167</v>
      </c>
      <c r="J703" s="42" t="s">
        <v>152</v>
      </c>
      <c r="K703" s="8" t="s">
        <v>129</v>
      </c>
      <c r="L703" s="25" t="s">
        <v>172</v>
      </c>
      <c r="M703" s="24">
        <v>44712</v>
      </c>
      <c r="N703" s="24">
        <v>45107</v>
      </c>
      <c r="O703" s="21"/>
      <c r="P703" s="28">
        <v>0</v>
      </c>
    </row>
    <row r="704" spans="1:16" ht="13.5" customHeight="1" x14ac:dyDescent="0.35">
      <c r="A704" s="8" t="s">
        <v>6</v>
      </c>
      <c r="B704" s="8" t="s">
        <v>7</v>
      </c>
      <c r="C704" s="8" t="s">
        <v>42</v>
      </c>
      <c r="D704" s="8" t="s">
        <v>42</v>
      </c>
      <c r="E704" s="29" t="s">
        <v>49</v>
      </c>
      <c r="F704" s="8"/>
      <c r="G704" s="8" t="s">
        <v>158</v>
      </c>
      <c r="H704" s="8" t="s">
        <v>163</v>
      </c>
      <c r="I704" s="8" t="s">
        <v>167</v>
      </c>
      <c r="J704" s="42" t="s">
        <v>152</v>
      </c>
      <c r="K704" s="8" t="s">
        <v>129</v>
      </c>
      <c r="L704" s="25" t="s">
        <v>172</v>
      </c>
      <c r="M704" s="24">
        <v>44712</v>
      </c>
      <c r="N704" s="24">
        <v>45107</v>
      </c>
      <c r="O704" s="21"/>
      <c r="P704" s="28">
        <v>0</v>
      </c>
    </row>
    <row r="705" spans="1:16" ht="13.5" customHeight="1" x14ac:dyDescent="0.35">
      <c r="A705" s="8" t="s">
        <v>6</v>
      </c>
      <c r="B705" s="8" t="s">
        <v>111</v>
      </c>
      <c r="C705" s="42" t="s">
        <v>112</v>
      </c>
      <c r="D705" s="42" t="s">
        <v>112</v>
      </c>
      <c r="E705" s="42" t="s">
        <v>112</v>
      </c>
      <c r="F705" s="8"/>
      <c r="G705" s="8" t="s">
        <v>158</v>
      </c>
      <c r="H705" s="8" t="s">
        <v>163</v>
      </c>
      <c r="I705" s="8" t="s">
        <v>167</v>
      </c>
      <c r="J705" s="42" t="s">
        <v>152</v>
      </c>
      <c r="K705" s="8" t="s">
        <v>129</v>
      </c>
      <c r="L705" s="25" t="s">
        <v>172</v>
      </c>
      <c r="M705" s="24">
        <v>44712</v>
      </c>
      <c r="N705" s="24">
        <v>45107</v>
      </c>
      <c r="O705" s="21"/>
      <c r="P705" s="28">
        <v>-813648.30475715967</v>
      </c>
    </row>
    <row r="706" spans="1:16" ht="13.5" customHeight="1" x14ac:dyDescent="0.35">
      <c r="A706" s="8" t="s">
        <v>6</v>
      </c>
      <c r="B706" s="8" t="s">
        <v>7</v>
      </c>
      <c r="C706" s="8" t="s">
        <v>8</v>
      </c>
      <c r="D706" s="8" t="s">
        <v>8</v>
      </c>
      <c r="E706" s="29" t="s">
        <v>8</v>
      </c>
      <c r="F706" s="8"/>
      <c r="G706" s="8" t="s">
        <v>158</v>
      </c>
      <c r="H706" s="8" t="s">
        <v>164</v>
      </c>
      <c r="I706" s="8" t="s">
        <v>167</v>
      </c>
      <c r="J706" s="42" t="s">
        <v>152</v>
      </c>
      <c r="K706" s="8" t="s">
        <v>129</v>
      </c>
      <c r="L706" s="25" t="s">
        <v>172</v>
      </c>
      <c r="M706" s="24">
        <v>44712</v>
      </c>
      <c r="N706" s="24">
        <v>45107</v>
      </c>
      <c r="O706" s="21"/>
      <c r="P706" s="28">
        <v>811935.27406087634</v>
      </c>
    </row>
    <row r="707" spans="1:16" ht="13.5" customHeight="1" x14ac:dyDescent="0.35">
      <c r="A707" s="8" t="s">
        <v>6</v>
      </c>
      <c r="B707" s="8" t="s">
        <v>7</v>
      </c>
      <c r="C707" s="8" t="s">
        <v>21</v>
      </c>
      <c r="D707" s="8" t="s">
        <v>21</v>
      </c>
      <c r="E707" s="29" t="s">
        <v>188</v>
      </c>
      <c r="F707" s="8"/>
      <c r="G707" s="8" t="s">
        <v>158</v>
      </c>
      <c r="H707" s="8" t="s">
        <v>164</v>
      </c>
      <c r="I707" s="8" t="s">
        <v>167</v>
      </c>
      <c r="J707" s="42" t="s">
        <v>152</v>
      </c>
      <c r="K707" s="8" t="s">
        <v>129</v>
      </c>
      <c r="L707" s="25" t="s">
        <v>172</v>
      </c>
      <c r="M707" s="24">
        <v>44712</v>
      </c>
      <c r="N707" s="24">
        <v>45107</v>
      </c>
      <c r="O707" s="21"/>
      <c r="P707" s="28">
        <v>425568.09129521495</v>
      </c>
    </row>
    <row r="708" spans="1:16" ht="13.5" customHeight="1" x14ac:dyDescent="0.35">
      <c r="A708" s="8" t="s">
        <v>6</v>
      </c>
      <c r="B708" s="8" t="s">
        <v>7</v>
      </c>
      <c r="C708" s="8" t="s">
        <v>21</v>
      </c>
      <c r="D708" s="8" t="s">
        <v>21</v>
      </c>
      <c r="E708" s="29" t="s">
        <v>189</v>
      </c>
      <c r="F708" s="8"/>
      <c r="G708" s="8" t="s">
        <v>158</v>
      </c>
      <c r="H708" s="8" t="s">
        <v>164</v>
      </c>
      <c r="I708" s="8" t="s">
        <v>167</v>
      </c>
      <c r="J708" s="42" t="s">
        <v>152</v>
      </c>
      <c r="K708" s="8" t="s">
        <v>129</v>
      </c>
      <c r="L708" s="25" t="s">
        <v>172</v>
      </c>
      <c r="M708" s="24">
        <v>44712</v>
      </c>
      <c r="N708" s="24">
        <v>45107</v>
      </c>
      <c r="O708" s="21"/>
      <c r="P708" s="28">
        <v>71482.238561291073</v>
      </c>
    </row>
    <row r="709" spans="1:16" ht="13.5" customHeight="1" x14ac:dyDescent="0.35">
      <c r="A709" s="8" t="s">
        <v>6</v>
      </c>
      <c r="B709" s="8" t="s">
        <v>7</v>
      </c>
      <c r="C709" s="8" t="s">
        <v>21</v>
      </c>
      <c r="D709" s="8" t="s">
        <v>21</v>
      </c>
      <c r="E709" s="29" t="s">
        <v>190</v>
      </c>
      <c r="F709" s="8"/>
      <c r="G709" s="8" t="s">
        <v>158</v>
      </c>
      <c r="H709" s="8" t="s">
        <v>164</v>
      </c>
      <c r="I709" s="8" t="s">
        <v>167</v>
      </c>
      <c r="J709" s="42" t="s">
        <v>152</v>
      </c>
      <c r="K709" s="8" t="s">
        <v>129</v>
      </c>
      <c r="L709" s="25" t="s">
        <v>172</v>
      </c>
      <c r="M709" s="24">
        <v>44712</v>
      </c>
      <c r="N709" s="24">
        <v>45107</v>
      </c>
      <c r="O709" s="21"/>
      <c r="P709" s="28">
        <v>325663.65463623579</v>
      </c>
    </row>
    <row r="710" spans="1:16" ht="13.5" customHeight="1" x14ac:dyDescent="0.35">
      <c r="A710" s="8" t="s">
        <v>6</v>
      </c>
      <c r="B710" s="8" t="s">
        <v>7</v>
      </c>
      <c r="C710" s="8" t="s">
        <v>21</v>
      </c>
      <c r="D710" s="8" t="s">
        <v>21</v>
      </c>
      <c r="E710" s="30" t="s">
        <v>191</v>
      </c>
      <c r="F710" s="8"/>
      <c r="G710" s="8" t="s">
        <v>158</v>
      </c>
      <c r="H710" s="8" t="s">
        <v>164</v>
      </c>
      <c r="I710" s="8" t="s">
        <v>167</v>
      </c>
      <c r="J710" s="42" t="s">
        <v>152</v>
      </c>
      <c r="K710" s="8" t="s">
        <v>129</v>
      </c>
      <c r="L710" s="25" t="s">
        <v>172</v>
      </c>
      <c r="M710" s="24">
        <v>44712</v>
      </c>
      <c r="N710" s="24">
        <v>45107</v>
      </c>
      <c r="O710" s="21"/>
      <c r="P710" s="28">
        <v>267398.43562660553</v>
      </c>
    </row>
    <row r="711" spans="1:16" ht="13.5" customHeight="1" x14ac:dyDescent="0.35">
      <c r="A711" s="8" t="s">
        <v>6</v>
      </c>
      <c r="B711" s="8" t="s">
        <v>7</v>
      </c>
      <c r="C711" s="8" t="s">
        <v>21</v>
      </c>
      <c r="D711" s="8" t="s">
        <v>29</v>
      </c>
      <c r="E711" s="29" t="s">
        <v>192</v>
      </c>
      <c r="F711" s="8"/>
      <c r="G711" s="8" t="s">
        <v>158</v>
      </c>
      <c r="H711" s="8" t="s">
        <v>164</v>
      </c>
      <c r="I711" s="8" t="s">
        <v>167</v>
      </c>
      <c r="J711" s="42" t="s">
        <v>152</v>
      </c>
      <c r="K711" s="8" t="s">
        <v>129</v>
      </c>
      <c r="L711" s="25" t="s">
        <v>172</v>
      </c>
      <c r="M711" s="24">
        <v>44712</v>
      </c>
      <c r="N711" s="24">
        <v>45107</v>
      </c>
      <c r="O711" s="21"/>
      <c r="P711" s="28">
        <v>31417.782180463437</v>
      </c>
    </row>
    <row r="712" spans="1:16" ht="13.5" customHeight="1" x14ac:dyDescent="0.35">
      <c r="A712" s="8" t="s">
        <v>6</v>
      </c>
      <c r="B712" s="8" t="s">
        <v>7</v>
      </c>
      <c r="C712" s="8" t="s">
        <v>21</v>
      </c>
      <c r="D712" s="8" t="s">
        <v>29</v>
      </c>
      <c r="E712" s="29" t="s">
        <v>193</v>
      </c>
      <c r="F712" s="8"/>
      <c r="G712" s="8" t="s">
        <v>158</v>
      </c>
      <c r="H712" s="8" t="s">
        <v>164</v>
      </c>
      <c r="I712" s="8" t="s">
        <v>167</v>
      </c>
      <c r="J712" s="42" t="s">
        <v>152</v>
      </c>
      <c r="K712" s="8" t="s">
        <v>129</v>
      </c>
      <c r="L712" s="25" t="s">
        <v>172</v>
      </c>
      <c r="M712" s="24">
        <v>44712</v>
      </c>
      <c r="N712" s="24">
        <v>45107</v>
      </c>
      <c r="O712" s="21"/>
      <c r="P712" s="28">
        <v>0</v>
      </c>
    </row>
    <row r="713" spans="1:16" ht="13.5" customHeight="1" x14ac:dyDescent="0.35">
      <c r="A713" s="8" t="s">
        <v>6</v>
      </c>
      <c r="B713" s="8" t="s">
        <v>7</v>
      </c>
      <c r="C713" s="8" t="s">
        <v>21</v>
      </c>
      <c r="D713" s="8" t="s">
        <v>29</v>
      </c>
      <c r="E713" s="29" t="s">
        <v>194</v>
      </c>
      <c r="F713" s="8"/>
      <c r="G713" s="8" t="s">
        <v>158</v>
      </c>
      <c r="H713" s="8" t="s">
        <v>164</v>
      </c>
      <c r="I713" s="8" t="s">
        <v>167</v>
      </c>
      <c r="J713" s="42" t="s">
        <v>152</v>
      </c>
      <c r="K713" s="8" t="s">
        <v>129</v>
      </c>
      <c r="L713" s="25" t="s">
        <v>172</v>
      </c>
      <c r="M713" s="24">
        <v>44712</v>
      </c>
      <c r="N713" s="24">
        <v>45107</v>
      </c>
      <c r="O713" s="21"/>
      <c r="P713" s="28">
        <v>0</v>
      </c>
    </row>
    <row r="714" spans="1:16" ht="13.5" customHeight="1" x14ac:dyDescent="0.35">
      <c r="A714" s="8" t="s">
        <v>6</v>
      </c>
      <c r="B714" s="8" t="s">
        <v>7</v>
      </c>
      <c r="C714" s="8" t="s">
        <v>21</v>
      </c>
      <c r="D714" s="8" t="s">
        <v>33</v>
      </c>
      <c r="E714" s="29" t="s">
        <v>195</v>
      </c>
      <c r="F714" s="8"/>
      <c r="G714" s="8" t="s">
        <v>158</v>
      </c>
      <c r="H714" s="8" t="s">
        <v>164</v>
      </c>
      <c r="I714" s="8" t="s">
        <v>167</v>
      </c>
      <c r="J714" s="42" t="s">
        <v>152</v>
      </c>
      <c r="K714" s="8" t="s">
        <v>129</v>
      </c>
      <c r="L714" s="25" t="s">
        <v>172</v>
      </c>
      <c r="M714" s="24">
        <v>44712</v>
      </c>
      <c r="N714" s="24">
        <v>45107</v>
      </c>
      <c r="O714" s="21"/>
      <c r="P714" s="28">
        <v>58802.862511783074</v>
      </c>
    </row>
    <row r="715" spans="1:16" ht="13.5" customHeight="1" x14ac:dyDescent="0.35">
      <c r="A715" s="8" t="s">
        <v>6</v>
      </c>
      <c r="B715" s="8" t="s">
        <v>7</v>
      </c>
      <c r="C715" s="8" t="s">
        <v>21</v>
      </c>
      <c r="D715" s="8" t="s">
        <v>33</v>
      </c>
      <c r="E715" s="29" t="s">
        <v>196</v>
      </c>
      <c r="F715" s="8"/>
      <c r="G715" s="8" t="s">
        <v>158</v>
      </c>
      <c r="H715" s="8" t="s">
        <v>164</v>
      </c>
      <c r="I715" s="8" t="s">
        <v>167</v>
      </c>
      <c r="J715" s="42" t="s">
        <v>152</v>
      </c>
      <c r="K715" s="8" t="s">
        <v>129</v>
      </c>
      <c r="L715" s="25" t="s">
        <v>172</v>
      </c>
      <c r="M715" s="24">
        <v>44712</v>
      </c>
      <c r="N715" s="24">
        <v>45107</v>
      </c>
      <c r="O715" s="21"/>
      <c r="P715" s="28">
        <v>0</v>
      </c>
    </row>
    <row r="716" spans="1:16" ht="13.5" customHeight="1" x14ac:dyDescent="0.35">
      <c r="A716" s="8" t="s">
        <v>6</v>
      </c>
      <c r="B716" s="8" t="s">
        <v>7</v>
      </c>
      <c r="C716" s="8" t="s">
        <v>21</v>
      </c>
      <c r="D716" s="8" t="s">
        <v>33</v>
      </c>
      <c r="E716" s="29" t="s">
        <v>44</v>
      </c>
      <c r="F716" s="8"/>
      <c r="G716" s="8" t="s">
        <v>158</v>
      </c>
      <c r="H716" s="8" t="s">
        <v>164</v>
      </c>
      <c r="I716" s="8" t="s">
        <v>167</v>
      </c>
      <c r="J716" s="42" t="s">
        <v>152</v>
      </c>
      <c r="K716" s="8" t="s">
        <v>129</v>
      </c>
      <c r="L716" s="25" t="s">
        <v>172</v>
      </c>
      <c r="M716" s="24">
        <v>44712</v>
      </c>
      <c r="N716" s="24">
        <v>45107</v>
      </c>
      <c r="O716" s="21"/>
      <c r="P716" s="28">
        <v>0</v>
      </c>
    </row>
    <row r="717" spans="1:16" ht="13.5" customHeight="1" x14ac:dyDescent="0.35">
      <c r="A717" s="8" t="s">
        <v>6</v>
      </c>
      <c r="B717" s="8" t="s">
        <v>7</v>
      </c>
      <c r="C717" s="8" t="s">
        <v>21</v>
      </c>
      <c r="D717" s="8" t="s">
        <v>33</v>
      </c>
      <c r="E717" s="29" t="s">
        <v>197</v>
      </c>
      <c r="F717" s="8"/>
      <c r="G717" s="8" t="s">
        <v>158</v>
      </c>
      <c r="H717" s="8" t="s">
        <v>164</v>
      </c>
      <c r="I717" s="8" t="s">
        <v>167</v>
      </c>
      <c r="J717" s="42" t="s">
        <v>152</v>
      </c>
      <c r="K717" s="8" t="s">
        <v>129</v>
      </c>
      <c r="L717" s="25" t="s">
        <v>172</v>
      </c>
      <c r="M717" s="24">
        <v>44712</v>
      </c>
      <c r="N717" s="24">
        <v>45107</v>
      </c>
      <c r="O717" s="21"/>
      <c r="P717" s="28">
        <v>0</v>
      </c>
    </row>
    <row r="718" spans="1:16" ht="13.5" customHeight="1" x14ac:dyDescent="0.35">
      <c r="A718" s="8" t="s">
        <v>6</v>
      </c>
      <c r="B718" s="8" t="s">
        <v>7</v>
      </c>
      <c r="C718" s="8" t="s">
        <v>21</v>
      </c>
      <c r="D718" s="8" t="s">
        <v>33</v>
      </c>
      <c r="E718" s="29" t="s">
        <v>43</v>
      </c>
      <c r="F718" s="8"/>
      <c r="G718" s="8" t="s">
        <v>158</v>
      </c>
      <c r="H718" s="8" t="s">
        <v>164</v>
      </c>
      <c r="I718" s="8" t="s">
        <v>167</v>
      </c>
      <c r="J718" s="42" t="s">
        <v>152</v>
      </c>
      <c r="K718" s="8" t="s">
        <v>129</v>
      </c>
      <c r="L718" s="25" t="s">
        <v>172</v>
      </c>
      <c r="M718" s="24">
        <v>44712</v>
      </c>
      <c r="N718" s="24">
        <v>45107</v>
      </c>
      <c r="O718" s="21"/>
      <c r="P718" s="28">
        <v>0</v>
      </c>
    </row>
    <row r="719" spans="1:16" ht="13.5" customHeight="1" x14ac:dyDescent="0.35">
      <c r="A719" s="8" t="s">
        <v>6</v>
      </c>
      <c r="B719" s="8" t="s">
        <v>7</v>
      </c>
      <c r="C719" s="8" t="s">
        <v>21</v>
      </c>
      <c r="D719" s="8" t="s">
        <v>33</v>
      </c>
      <c r="E719" s="29" t="s">
        <v>198</v>
      </c>
      <c r="F719" s="8"/>
      <c r="G719" s="8" t="s">
        <v>158</v>
      </c>
      <c r="H719" s="8" t="s">
        <v>164</v>
      </c>
      <c r="I719" s="8" t="s">
        <v>167</v>
      </c>
      <c r="J719" s="42" t="s">
        <v>152</v>
      </c>
      <c r="K719" s="8" t="s">
        <v>129</v>
      </c>
      <c r="L719" s="25" t="s">
        <v>172</v>
      </c>
      <c r="M719" s="24">
        <v>44712</v>
      </c>
      <c r="N719" s="24">
        <v>45107</v>
      </c>
      <c r="O719" s="21"/>
      <c r="P719" s="28">
        <v>0</v>
      </c>
    </row>
    <row r="720" spans="1:16" ht="13.5" customHeight="1" x14ac:dyDescent="0.35">
      <c r="A720" s="8" t="s">
        <v>6</v>
      </c>
      <c r="B720" s="8" t="s">
        <v>7</v>
      </c>
      <c r="C720" s="8" t="s">
        <v>40</v>
      </c>
      <c r="D720" s="8" t="s">
        <v>40</v>
      </c>
      <c r="E720" s="30" t="s">
        <v>40</v>
      </c>
      <c r="F720" s="8"/>
      <c r="G720" s="8" t="s">
        <v>158</v>
      </c>
      <c r="H720" s="8" t="s">
        <v>164</v>
      </c>
      <c r="I720" s="8" t="s">
        <v>167</v>
      </c>
      <c r="J720" s="42" t="s">
        <v>152</v>
      </c>
      <c r="K720" s="8" t="s">
        <v>129</v>
      </c>
      <c r="L720" s="25" t="s">
        <v>172</v>
      </c>
      <c r="M720" s="24">
        <v>44712</v>
      </c>
      <c r="N720" s="24">
        <v>45107</v>
      </c>
      <c r="O720" s="21"/>
      <c r="P720" s="28">
        <v>500163.33406259911</v>
      </c>
    </row>
    <row r="721" spans="1:16" ht="13.5" customHeight="1" x14ac:dyDescent="0.35">
      <c r="A721" s="8" t="s">
        <v>6</v>
      </c>
      <c r="B721" s="8" t="s">
        <v>7</v>
      </c>
      <c r="C721" s="8" t="s">
        <v>41</v>
      </c>
      <c r="D721" s="8" t="s">
        <v>41</v>
      </c>
      <c r="E721" s="29" t="s">
        <v>41</v>
      </c>
      <c r="F721" s="8"/>
      <c r="G721" s="8" t="s">
        <v>158</v>
      </c>
      <c r="H721" s="8" t="s">
        <v>164</v>
      </c>
      <c r="I721" s="8" t="s">
        <v>167</v>
      </c>
      <c r="J721" s="42" t="s">
        <v>152</v>
      </c>
      <c r="K721" s="8" t="s">
        <v>129</v>
      </c>
      <c r="L721" s="25" t="s">
        <v>172</v>
      </c>
      <c r="M721" s="24">
        <v>44712</v>
      </c>
      <c r="N721" s="24">
        <v>45107</v>
      </c>
      <c r="O721" s="21"/>
      <c r="P721" s="28">
        <v>47413.780499999993</v>
      </c>
    </row>
    <row r="722" spans="1:16" ht="13.5" customHeight="1" x14ac:dyDescent="0.35">
      <c r="A722" s="8" t="s">
        <v>6</v>
      </c>
      <c r="B722" s="8" t="s">
        <v>7</v>
      </c>
      <c r="C722" s="8" t="s">
        <v>42</v>
      </c>
      <c r="D722" s="8" t="s">
        <v>42</v>
      </c>
      <c r="E722" s="29" t="s">
        <v>43</v>
      </c>
      <c r="F722" s="8"/>
      <c r="G722" s="8" t="s">
        <v>158</v>
      </c>
      <c r="H722" s="8" t="s">
        <v>164</v>
      </c>
      <c r="I722" s="8" t="s">
        <v>167</v>
      </c>
      <c r="J722" s="42" t="s">
        <v>152</v>
      </c>
      <c r="K722" s="8" t="s">
        <v>129</v>
      </c>
      <c r="L722" s="25" t="s">
        <v>172</v>
      </c>
      <c r="M722" s="24">
        <v>44712</v>
      </c>
      <c r="N722" s="24">
        <v>45107</v>
      </c>
      <c r="O722" s="21"/>
      <c r="P722" s="28">
        <v>0</v>
      </c>
    </row>
    <row r="723" spans="1:16" ht="13.5" customHeight="1" x14ac:dyDescent="0.35">
      <c r="A723" s="8" t="s">
        <v>6</v>
      </c>
      <c r="B723" s="8" t="s">
        <v>7</v>
      </c>
      <c r="C723" s="8" t="s">
        <v>42</v>
      </c>
      <c r="D723" s="8" t="s">
        <v>42</v>
      </c>
      <c r="E723" s="29" t="s">
        <v>44</v>
      </c>
      <c r="F723" s="8"/>
      <c r="G723" s="8" t="s">
        <v>158</v>
      </c>
      <c r="H723" s="8" t="s">
        <v>164</v>
      </c>
      <c r="I723" s="8" t="s">
        <v>167</v>
      </c>
      <c r="J723" s="42" t="s">
        <v>152</v>
      </c>
      <c r="K723" s="8" t="s">
        <v>129</v>
      </c>
      <c r="L723" s="25" t="s">
        <v>172</v>
      </c>
      <c r="M723" s="24">
        <v>44712</v>
      </c>
      <c r="N723" s="24">
        <v>45107</v>
      </c>
      <c r="O723" s="21"/>
      <c r="P723" s="28">
        <v>0</v>
      </c>
    </row>
    <row r="724" spans="1:16" ht="13.5" customHeight="1" x14ac:dyDescent="0.35">
      <c r="A724" s="8" t="s">
        <v>6</v>
      </c>
      <c r="B724" s="8" t="s">
        <v>7</v>
      </c>
      <c r="C724" s="8" t="s">
        <v>42</v>
      </c>
      <c r="D724" s="8" t="s">
        <v>42</v>
      </c>
      <c r="E724" s="29" t="s">
        <v>45</v>
      </c>
      <c r="F724" s="8"/>
      <c r="G724" s="8" t="s">
        <v>158</v>
      </c>
      <c r="H724" s="8" t="s">
        <v>164</v>
      </c>
      <c r="I724" s="8" t="s">
        <v>167</v>
      </c>
      <c r="J724" s="42" t="s">
        <v>152</v>
      </c>
      <c r="K724" s="8" t="s">
        <v>129</v>
      </c>
      <c r="L724" s="25" t="s">
        <v>172</v>
      </c>
      <c r="M724" s="24">
        <v>44712</v>
      </c>
      <c r="N724" s="24">
        <v>45107</v>
      </c>
      <c r="O724" s="21"/>
      <c r="P724" s="28">
        <v>0</v>
      </c>
    </row>
    <row r="725" spans="1:16" ht="13.5" customHeight="1" x14ac:dyDescent="0.35">
      <c r="A725" s="8" t="s">
        <v>6</v>
      </c>
      <c r="B725" s="8" t="s">
        <v>7</v>
      </c>
      <c r="C725" s="8" t="s">
        <v>42</v>
      </c>
      <c r="D725" s="8" t="s">
        <v>42</v>
      </c>
      <c r="E725" s="29" t="s">
        <v>46</v>
      </c>
      <c r="F725" s="8"/>
      <c r="G725" s="8" t="s">
        <v>158</v>
      </c>
      <c r="H725" s="8" t="s">
        <v>164</v>
      </c>
      <c r="I725" s="8" t="s">
        <v>167</v>
      </c>
      <c r="J725" s="42" t="s">
        <v>152</v>
      </c>
      <c r="K725" s="8" t="s">
        <v>129</v>
      </c>
      <c r="L725" s="25" t="s">
        <v>172</v>
      </c>
      <c r="M725" s="24">
        <v>44712</v>
      </c>
      <c r="N725" s="24">
        <v>45107</v>
      </c>
      <c r="O725" s="21"/>
      <c r="P725" s="28">
        <v>0</v>
      </c>
    </row>
    <row r="726" spans="1:16" ht="13.5" customHeight="1" x14ac:dyDescent="0.35">
      <c r="A726" s="8" t="s">
        <v>6</v>
      </c>
      <c r="B726" s="8" t="s">
        <v>7</v>
      </c>
      <c r="C726" s="8" t="s">
        <v>42</v>
      </c>
      <c r="D726" s="8" t="s">
        <v>42</v>
      </c>
      <c r="E726" s="29" t="s">
        <v>47</v>
      </c>
      <c r="F726" s="8"/>
      <c r="G726" s="8" t="s">
        <v>158</v>
      </c>
      <c r="H726" s="8" t="s">
        <v>164</v>
      </c>
      <c r="I726" s="8" t="s">
        <v>167</v>
      </c>
      <c r="J726" s="42" t="s">
        <v>152</v>
      </c>
      <c r="K726" s="8" t="s">
        <v>129</v>
      </c>
      <c r="L726" s="25" t="s">
        <v>172</v>
      </c>
      <c r="M726" s="24">
        <v>44712</v>
      </c>
      <c r="N726" s="24">
        <v>45107</v>
      </c>
      <c r="O726" s="21"/>
      <c r="P726" s="28">
        <v>87859.187523933331</v>
      </c>
    </row>
    <row r="727" spans="1:16" ht="13.5" customHeight="1" x14ac:dyDescent="0.35">
      <c r="A727" s="8" t="s">
        <v>6</v>
      </c>
      <c r="B727" s="8" t="s">
        <v>7</v>
      </c>
      <c r="C727" s="8" t="s">
        <v>42</v>
      </c>
      <c r="D727" s="8" t="s">
        <v>42</v>
      </c>
      <c r="E727" s="29" t="s">
        <v>198</v>
      </c>
      <c r="F727" s="8"/>
      <c r="G727" s="8" t="s">
        <v>158</v>
      </c>
      <c r="H727" s="8" t="s">
        <v>164</v>
      </c>
      <c r="I727" s="8" t="s">
        <v>167</v>
      </c>
      <c r="J727" s="42" t="s">
        <v>152</v>
      </c>
      <c r="K727" s="8" t="s">
        <v>129</v>
      </c>
      <c r="L727" s="25" t="s">
        <v>172</v>
      </c>
      <c r="M727" s="24">
        <v>44712</v>
      </c>
      <c r="N727" s="24">
        <v>45107</v>
      </c>
      <c r="O727" s="21"/>
      <c r="P727" s="28">
        <v>0</v>
      </c>
    </row>
    <row r="728" spans="1:16" ht="13.5" customHeight="1" x14ac:dyDescent="0.35">
      <c r="A728" s="8" t="s">
        <v>6</v>
      </c>
      <c r="B728" s="8" t="s">
        <v>7</v>
      </c>
      <c r="C728" s="8" t="s">
        <v>42</v>
      </c>
      <c r="D728" s="8" t="s">
        <v>42</v>
      </c>
      <c r="E728" s="29" t="s">
        <v>49</v>
      </c>
      <c r="F728" s="8"/>
      <c r="G728" s="8" t="s">
        <v>158</v>
      </c>
      <c r="H728" s="8" t="s">
        <v>164</v>
      </c>
      <c r="I728" s="8" t="s">
        <v>167</v>
      </c>
      <c r="J728" s="42" t="s">
        <v>152</v>
      </c>
      <c r="K728" s="8" t="s">
        <v>129</v>
      </c>
      <c r="L728" s="25" t="s">
        <v>172</v>
      </c>
      <c r="M728" s="24">
        <v>44712</v>
      </c>
      <c r="N728" s="24">
        <v>45107</v>
      </c>
      <c r="O728" s="21"/>
      <c r="P728" s="28">
        <v>0</v>
      </c>
    </row>
    <row r="729" spans="1:16" ht="13.5" customHeight="1" x14ac:dyDescent="0.35">
      <c r="A729" s="8" t="s">
        <v>6</v>
      </c>
      <c r="B729" s="8" t="s">
        <v>111</v>
      </c>
      <c r="C729" s="42" t="s">
        <v>112</v>
      </c>
      <c r="D729" s="42" t="s">
        <v>112</v>
      </c>
      <c r="E729" s="42" t="s">
        <v>112</v>
      </c>
      <c r="F729" s="8"/>
      <c r="G729" s="8" t="s">
        <v>158</v>
      </c>
      <c r="H729" s="8" t="s">
        <v>164</v>
      </c>
      <c r="I729" s="8" t="s">
        <v>167</v>
      </c>
      <c r="J729" s="42" t="s">
        <v>152</v>
      </c>
      <c r="K729" s="8" t="s">
        <v>129</v>
      </c>
      <c r="L729" s="25" t="s">
        <v>172</v>
      </c>
      <c r="M729" s="24">
        <v>44712</v>
      </c>
      <c r="N729" s="24">
        <v>45107</v>
      </c>
      <c r="O729" s="21"/>
      <c r="P729" s="28">
        <v>-836736.40265005745</v>
      </c>
    </row>
    <row r="730" spans="1:16" ht="13.5" customHeight="1" x14ac:dyDescent="0.35">
      <c r="A730" s="8" t="s">
        <v>6</v>
      </c>
      <c r="B730" s="8" t="s">
        <v>7</v>
      </c>
      <c r="C730" s="8" t="s">
        <v>8</v>
      </c>
      <c r="D730" s="8" t="s">
        <v>8</v>
      </c>
      <c r="E730" s="29" t="s">
        <v>8</v>
      </c>
      <c r="F730" s="8"/>
      <c r="G730" s="8" t="s">
        <v>158</v>
      </c>
      <c r="H730" s="8" t="s">
        <v>165</v>
      </c>
      <c r="I730" s="8" t="s">
        <v>167</v>
      </c>
      <c r="J730" s="42" t="s">
        <v>152</v>
      </c>
      <c r="K730" s="8" t="s">
        <v>129</v>
      </c>
      <c r="L730" s="25" t="s">
        <v>172</v>
      </c>
      <c r="M730" s="24">
        <v>44712</v>
      </c>
      <c r="N730" s="24">
        <v>45107</v>
      </c>
      <c r="O730" s="8"/>
      <c r="P730" s="28">
        <v>837809.1387717597</v>
      </c>
    </row>
    <row r="731" spans="1:16" ht="13.5" customHeight="1" x14ac:dyDescent="0.35">
      <c r="A731" s="8" t="s">
        <v>6</v>
      </c>
      <c r="B731" s="8" t="s">
        <v>7</v>
      </c>
      <c r="C731" s="8" t="s">
        <v>8</v>
      </c>
      <c r="D731" s="8" t="s">
        <v>8</v>
      </c>
      <c r="E731" s="29" t="s">
        <v>9</v>
      </c>
      <c r="F731" s="8"/>
      <c r="G731" s="8" t="s">
        <v>158</v>
      </c>
      <c r="H731" s="8" t="s">
        <v>165</v>
      </c>
      <c r="I731" s="8" t="s">
        <v>167</v>
      </c>
      <c r="J731" s="42" t="s">
        <v>152</v>
      </c>
      <c r="K731" s="8" t="s">
        <v>129</v>
      </c>
      <c r="L731" s="25" t="s">
        <v>172</v>
      </c>
      <c r="M731" s="24">
        <v>44712</v>
      </c>
      <c r="N731" s="24">
        <v>45107</v>
      </c>
      <c r="O731" s="21"/>
      <c r="P731" s="28">
        <v>0</v>
      </c>
    </row>
    <row r="732" spans="1:16" ht="13.5" customHeight="1" x14ac:dyDescent="0.35">
      <c r="A732" s="8" t="s">
        <v>6</v>
      </c>
      <c r="B732" s="8" t="s">
        <v>7</v>
      </c>
      <c r="C732" s="8" t="s">
        <v>8</v>
      </c>
      <c r="D732" s="8" t="s">
        <v>8</v>
      </c>
      <c r="E732" s="29" t="s">
        <v>10</v>
      </c>
      <c r="F732" s="8"/>
      <c r="G732" s="8" t="s">
        <v>158</v>
      </c>
      <c r="H732" s="8" t="s">
        <v>165</v>
      </c>
      <c r="I732" s="8" t="s">
        <v>167</v>
      </c>
      <c r="J732" s="42" t="s">
        <v>152</v>
      </c>
      <c r="K732" s="8" t="s">
        <v>129</v>
      </c>
      <c r="L732" s="25" t="s">
        <v>172</v>
      </c>
      <c r="M732" s="24">
        <v>44712</v>
      </c>
      <c r="N732" s="24">
        <v>45107</v>
      </c>
      <c r="O732" s="21"/>
      <c r="P732" s="28">
        <v>0</v>
      </c>
    </row>
    <row r="733" spans="1:16" ht="13.5" customHeight="1" x14ac:dyDescent="0.35">
      <c r="A733" s="8" t="s">
        <v>6</v>
      </c>
      <c r="B733" s="8" t="s">
        <v>7</v>
      </c>
      <c r="C733" s="8" t="s">
        <v>8</v>
      </c>
      <c r="D733" s="8" t="s">
        <v>8</v>
      </c>
      <c r="E733" s="29" t="s">
        <v>11</v>
      </c>
      <c r="F733" s="8"/>
      <c r="G733" s="8" t="s">
        <v>158</v>
      </c>
      <c r="H733" s="8" t="s">
        <v>165</v>
      </c>
      <c r="I733" s="8" t="s">
        <v>167</v>
      </c>
      <c r="J733" s="42" t="s">
        <v>152</v>
      </c>
      <c r="K733" s="8" t="s">
        <v>129</v>
      </c>
      <c r="L733" s="25" t="s">
        <v>172</v>
      </c>
      <c r="M733" s="24">
        <v>44712</v>
      </c>
      <c r="N733" s="24">
        <v>45107</v>
      </c>
      <c r="O733" s="21"/>
      <c r="P733" s="28">
        <v>0</v>
      </c>
    </row>
    <row r="734" spans="1:16" ht="13.5" customHeight="1" x14ac:dyDescent="0.35">
      <c r="A734" s="8" t="s">
        <v>6</v>
      </c>
      <c r="B734" s="8" t="s">
        <v>7</v>
      </c>
      <c r="C734" s="8" t="s">
        <v>8</v>
      </c>
      <c r="D734" s="8" t="s">
        <v>8</v>
      </c>
      <c r="E734" s="29" t="s">
        <v>12</v>
      </c>
      <c r="F734" s="8"/>
      <c r="G734" s="8" t="s">
        <v>158</v>
      </c>
      <c r="H734" s="8" t="s">
        <v>165</v>
      </c>
      <c r="I734" s="8" t="s">
        <v>167</v>
      </c>
      <c r="J734" s="42" t="s">
        <v>152</v>
      </c>
      <c r="K734" s="8" t="s">
        <v>129</v>
      </c>
      <c r="L734" s="25" t="s">
        <v>172</v>
      </c>
      <c r="M734" s="24">
        <v>44712</v>
      </c>
      <c r="N734" s="24">
        <v>45107</v>
      </c>
      <c r="O734" s="21"/>
      <c r="P734" s="28">
        <v>0</v>
      </c>
    </row>
    <row r="735" spans="1:16" ht="13.5" customHeight="1" x14ac:dyDescent="0.35">
      <c r="A735" s="8" t="s">
        <v>6</v>
      </c>
      <c r="B735" s="8" t="s">
        <v>7</v>
      </c>
      <c r="C735" s="8" t="s">
        <v>8</v>
      </c>
      <c r="D735" s="8" t="s">
        <v>8</v>
      </c>
      <c r="E735" s="29" t="s">
        <v>13</v>
      </c>
      <c r="F735" s="8"/>
      <c r="G735" s="8" t="s">
        <v>158</v>
      </c>
      <c r="H735" s="8" t="s">
        <v>165</v>
      </c>
      <c r="I735" s="8" t="s">
        <v>167</v>
      </c>
      <c r="J735" s="42" t="s">
        <v>152</v>
      </c>
      <c r="K735" s="8" t="s">
        <v>129</v>
      </c>
      <c r="L735" s="25" t="s">
        <v>172</v>
      </c>
      <c r="M735" s="24">
        <v>44712</v>
      </c>
      <c r="N735" s="24">
        <v>45107</v>
      </c>
      <c r="O735" s="21"/>
      <c r="P735" s="28">
        <v>0</v>
      </c>
    </row>
    <row r="736" spans="1:16" ht="13.5" customHeight="1" x14ac:dyDescent="0.35">
      <c r="A736" s="8" t="s">
        <v>6</v>
      </c>
      <c r="B736" s="8" t="s">
        <v>7</v>
      </c>
      <c r="C736" s="8" t="s">
        <v>8</v>
      </c>
      <c r="D736" s="8" t="s">
        <v>8</v>
      </c>
      <c r="E736" s="29" t="s">
        <v>14</v>
      </c>
      <c r="F736" s="8"/>
      <c r="G736" s="8" t="s">
        <v>158</v>
      </c>
      <c r="H736" s="8" t="s">
        <v>165</v>
      </c>
      <c r="I736" s="8" t="s">
        <v>167</v>
      </c>
      <c r="J736" s="42" t="s">
        <v>152</v>
      </c>
      <c r="K736" s="8" t="s">
        <v>129</v>
      </c>
      <c r="L736" s="25" t="s">
        <v>172</v>
      </c>
      <c r="M736" s="24">
        <v>44712</v>
      </c>
      <c r="N736" s="24">
        <v>45107</v>
      </c>
      <c r="O736" s="21"/>
      <c r="P736" s="28">
        <v>0</v>
      </c>
    </row>
    <row r="737" spans="1:16" ht="13.5" customHeight="1" x14ac:dyDescent="0.35">
      <c r="A737" s="8" t="s">
        <v>6</v>
      </c>
      <c r="B737" s="8" t="s">
        <v>7</v>
      </c>
      <c r="C737" s="8" t="s">
        <v>8</v>
      </c>
      <c r="D737" s="8" t="s">
        <v>8</v>
      </c>
      <c r="E737" s="29" t="s">
        <v>15</v>
      </c>
      <c r="F737" s="8"/>
      <c r="G737" s="8" t="s">
        <v>158</v>
      </c>
      <c r="H737" s="8" t="s">
        <v>165</v>
      </c>
      <c r="I737" s="8" t="s">
        <v>167</v>
      </c>
      <c r="J737" s="42" t="s">
        <v>152</v>
      </c>
      <c r="K737" s="8" t="s">
        <v>129</v>
      </c>
      <c r="L737" s="25" t="s">
        <v>172</v>
      </c>
      <c r="M737" s="24">
        <v>44712</v>
      </c>
      <c r="N737" s="24">
        <v>45107</v>
      </c>
      <c r="O737" s="21"/>
      <c r="P737" s="28">
        <v>0</v>
      </c>
    </row>
    <row r="738" spans="1:16" ht="13.5" customHeight="1" x14ac:dyDescent="0.35">
      <c r="A738" s="8" t="s">
        <v>6</v>
      </c>
      <c r="B738" s="8" t="s">
        <v>7</v>
      </c>
      <c r="C738" s="8" t="s">
        <v>8</v>
      </c>
      <c r="D738" s="8" t="s">
        <v>8</v>
      </c>
      <c r="E738" s="29" t="s">
        <v>16</v>
      </c>
      <c r="F738" s="8"/>
      <c r="G738" s="8" t="s">
        <v>158</v>
      </c>
      <c r="H738" s="8" t="s">
        <v>165</v>
      </c>
      <c r="I738" s="8" t="s">
        <v>167</v>
      </c>
      <c r="J738" s="42" t="s">
        <v>152</v>
      </c>
      <c r="K738" s="8" t="s">
        <v>129</v>
      </c>
      <c r="L738" s="25" t="s">
        <v>172</v>
      </c>
      <c r="M738" s="24">
        <v>44712</v>
      </c>
      <c r="N738" s="24">
        <v>45107</v>
      </c>
      <c r="O738" s="21"/>
      <c r="P738" s="28">
        <v>0</v>
      </c>
    </row>
    <row r="739" spans="1:16" ht="13.5" customHeight="1" x14ac:dyDescent="0.35">
      <c r="A739" s="8" t="s">
        <v>6</v>
      </c>
      <c r="B739" s="8" t="s">
        <v>7</v>
      </c>
      <c r="C739" s="8" t="s">
        <v>8</v>
      </c>
      <c r="D739" s="8" t="s">
        <v>8</v>
      </c>
      <c r="E739" s="29" t="s">
        <v>17</v>
      </c>
      <c r="F739" s="8"/>
      <c r="G739" s="8" t="s">
        <v>158</v>
      </c>
      <c r="H739" s="8" t="s">
        <v>165</v>
      </c>
      <c r="I739" s="8" t="s">
        <v>167</v>
      </c>
      <c r="J739" s="42" t="s">
        <v>152</v>
      </c>
      <c r="K739" s="8" t="s">
        <v>129</v>
      </c>
      <c r="L739" s="25" t="s">
        <v>172</v>
      </c>
      <c r="M739" s="24">
        <v>44712</v>
      </c>
      <c r="N739" s="24">
        <v>45107</v>
      </c>
      <c r="O739" s="21"/>
      <c r="P739" s="28">
        <v>0</v>
      </c>
    </row>
    <row r="740" spans="1:16" ht="13.5" customHeight="1" x14ac:dyDescent="0.35">
      <c r="A740" s="8" t="s">
        <v>6</v>
      </c>
      <c r="B740" s="8" t="s">
        <v>7</v>
      </c>
      <c r="C740" s="8" t="s">
        <v>8</v>
      </c>
      <c r="D740" s="8" t="s">
        <v>8</v>
      </c>
      <c r="E740" s="29" t="s">
        <v>18</v>
      </c>
      <c r="F740" s="8"/>
      <c r="G740" s="8" t="s">
        <v>158</v>
      </c>
      <c r="H740" s="8" t="s">
        <v>165</v>
      </c>
      <c r="I740" s="8" t="s">
        <v>167</v>
      </c>
      <c r="J740" s="42" t="s">
        <v>152</v>
      </c>
      <c r="K740" s="8" t="s">
        <v>129</v>
      </c>
      <c r="L740" s="25" t="s">
        <v>172</v>
      </c>
      <c r="M740" s="24">
        <v>44712</v>
      </c>
      <c r="N740" s="24">
        <v>45107</v>
      </c>
      <c r="O740" s="21"/>
      <c r="P740" s="28">
        <v>0</v>
      </c>
    </row>
    <row r="741" spans="1:16" ht="13.5" customHeight="1" x14ac:dyDescent="0.35">
      <c r="A741" s="8" t="s">
        <v>6</v>
      </c>
      <c r="B741" s="8" t="s">
        <v>7</v>
      </c>
      <c r="C741" s="8" t="s">
        <v>8</v>
      </c>
      <c r="D741" s="8" t="s">
        <v>8</v>
      </c>
      <c r="E741" s="29" t="s">
        <v>19</v>
      </c>
      <c r="F741" s="8"/>
      <c r="G741" s="8" t="s">
        <v>158</v>
      </c>
      <c r="H741" s="8" t="s">
        <v>165</v>
      </c>
      <c r="I741" s="8" t="s">
        <v>167</v>
      </c>
      <c r="J741" s="42" t="s">
        <v>152</v>
      </c>
      <c r="K741" s="8" t="s">
        <v>129</v>
      </c>
      <c r="L741" s="25" t="s">
        <v>172</v>
      </c>
      <c r="M741" s="24">
        <v>44712</v>
      </c>
      <c r="N741" s="24">
        <v>45107</v>
      </c>
      <c r="O741" s="21"/>
      <c r="P741" s="28">
        <v>0</v>
      </c>
    </row>
    <row r="742" spans="1:16" ht="13.5" customHeight="1" x14ac:dyDescent="0.35">
      <c r="A742" s="8" t="s">
        <v>6</v>
      </c>
      <c r="B742" s="8" t="s">
        <v>7</v>
      </c>
      <c r="C742" s="8" t="s">
        <v>8</v>
      </c>
      <c r="D742" s="8" t="s">
        <v>8</v>
      </c>
      <c r="E742" s="29" t="s">
        <v>20</v>
      </c>
      <c r="F742" s="8"/>
      <c r="G742" s="8" t="s">
        <v>158</v>
      </c>
      <c r="H742" s="8" t="s">
        <v>165</v>
      </c>
      <c r="I742" s="8" t="s">
        <v>167</v>
      </c>
      <c r="J742" s="42" t="s">
        <v>152</v>
      </c>
      <c r="K742" s="8" t="s">
        <v>129</v>
      </c>
      <c r="L742" s="25" t="s">
        <v>172</v>
      </c>
      <c r="M742" s="24">
        <v>44712</v>
      </c>
      <c r="N742" s="24">
        <v>45107</v>
      </c>
      <c r="O742" s="21"/>
      <c r="P742" s="28">
        <v>0</v>
      </c>
    </row>
    <row r="743" spans="1:16" ht="13.5" customHeight="1" x14ac:dyDescent="0.35">
      <c r="A743" s="8" t="s">
        <v>6</v>
      </c>
      <c r="B743" s="8" t="s">
        <v>7</v>
      </c>
      <c r="C743" s="8" t="s">
        <v>21</v>
      </c>
      <c r="D743" s="8" t="s">
        <v>21</v>
      </c>
      <c r="E743" s="29" t="s">
        <v>22</v>
      </c>
      <c r="F743" s="8"/>
      <c r="G743" s="8" t="s">
        <v>158</v>
      </c>
      <c r="H743" s="8" t="s">
        <v>165</v>
      </c>
      <c r="I743" s="8" t="s">
        <v>167</v>
      </c>
      <c r="J743" s="42" t="s">
        <v>152</v>
      </c>
      <c r="K743" s="8" t="s">
        <v>129</v>
      </c>
      <c r="L743" s="25" t="s">
        <v>172</v>
      </c>
      <c r="M743" s="24">
        <v>44712</v>
      </c>
      <c r="N743" s="24">
        <v>45107</v>
      </c>
      <c r="O743" s="21"/>
      <c r="P743" s="28">
        <v>0</v>
      </c>
    </row>
    <row r="744" spans="1:16" ht="13.5" customHeight="1" x14ac:dyDescent="0.35">
      <c r="A744" s="8" t="s">
        <v>6</v>
      </c>
      <c r="B744" s="8" t="s">
        <v>7</v>
      </c>
      <c r="C744" s="8" t="s">
        <v>21</v>
      </c>
      <c r="D744" s="8" t="s">
        <v>21</v>
      </c>
      <c r="E744" s="29" t="s">
        <v>23</v>
      </c>
      <c r="F744" s="8"/>
      <c r="G744" s="8" t="s">
        <v>158</v>
      </c>
      <c r="H744" s="8" t="s">
        <v>165</v>
      </c>
      <c r="I744" s="8" t="s">
        <v>167</v>
      </c>
      <c r="J744" s="42" t="s">
        <v>152</v>
      </c>
      <c r="K744" s="8" t="s">
        <v>129</v>
      </c>
      <c r="L744" s="25" t="s">
        <v>172</v>
      </c>
      <c r="M744" s="24">
        <v>44712</v>
      </c>
      <c r="N744" s="24">
        <v>45107</v>
      </c>
      <c r="O744" s="21"/>
      <c r="P744" s="28">
        <v>0</v>
      </c>
    </row>
    <row r="745" spans="1:16" ht="13.5" customHeight="1" x14ac:dyDescent="0.35">
      <c r="A745" s="8" t="s">
        <v>6</v>
      </c>
      <c r="B745" s="8" t="s">
        <v>7</v>
      </c>
      <c r="C745" s="8" t="s">
        <v>21</v>
      </c>
      <c r="D745" s="8" t="s">
        <v>21</v>
      </c>
      <c r="E745" s="29" t="s">
        <v>24</v>
      </c>
      <c r="F745" s="8"/>
      <c r="G745" s="8" t="s">
        <v>158</v>
      </c>
      <c r="H745" s="8" t="s">
        <v>165</v>
      </c>
      <c r="I745" s="8" t="s">
        <v>167</v>
      </c>
      <c r="J745" s="42" t="s">
        <v>152</v>
      </c>
      <c r="K745" s="8" t="s">
        <v>129</v>
      </c>
      <c r="L745" s="25" t="s">
        <v>172</v>
      </c>
      <c r="M745" s="24">
        <v>44712</v>
      </c>
      <c r="N745" s="24">
        <v>45107</v>
      </c>
      <c r="O745" s="21"/>
      <c r="P745" s="28">
        <v>0</v>
      </c>
    </row>
    <row r="746" spans="1:16" ht="13.5" customHeight="1" x14ac:dyDescent="0.35">
      <c r="A746" s="8" t="s">
        <v>6</v>
      </c>
      <c r="B746" s="8" t="s">
        <v>7</v>
      </c>
      <c r="C746" s="8" t="s">
        <v>21</v>
      </c>
      <c r="D746" s="8" t="s">
        <v>21</v>
      </c>
      <c r="E746" s="29" t="s">
        <v>188</v>
      </c>
      <c r="F746" s="8"/>
      <c r="G746" s="8" t="s">
        <v>158</v>
      </c>
      <c r="H746" s="8" t="s">
        <v>165</v>
      </c>
      <c r="I746" s="8" t="s">
        <v>167</v>
      </c>
      <c r="J746" s="42" t="s">
        <v>152</v>
      </c>
      <c r="K746" s="8" t="s">
        <v>129</v>
      </c>
      <c r="L746" s="25" t="s">
        <v>172</v>
      </c>
      <c r="M746" s="24">
        <v>44712</v>
      </c>
      <c r="N746" s="24">
        <v>45107</v>
      </c>
      <c r="O746" s="21"/>
      <c r="P746" s="28">
        <v>126833.26002408343</v>
      </c>
    </row>
    <row r="747" spans="1:16" ht="13.5" customHeight="1" x14ac:dyDescent="0.35">
      <c r="A747" s="8" t="s">
        <v>6</v>
      </c>
      <c r="B747" s="8" t="s">
        <v>7</v>
      </c>
      <c r="C747" s="8" t="s">
        <v>21</v>
      </c>
      <c r="D747" s="8" t="s">
        <v>21</v>
      </c>
      <c r="E747" s="29" t="s">
        <v>189</v>
      </c>
      <c r="F747" s="8"/>
      <c r="G747" s="8" t="s">
        <v>158</v>
      </c>
      <c r="H747" s="8" t="s">
        <v>165</v>
      </c>
      <c r="I747" s="8" t="s">
        <v>167</v>
      </c>
      <c r="J747" s="42" t="s">
        <v>152</v>
      </c>
      <c r="K747" s="8" t="s">
        <v>129</v>
      </c>
      <c r="L747" s="25" t="s">
        <v>172</v>
      </c>
      <c r="M747" s="24">
        <v>44712</v>
      </c>
      <c r="N747" s="24">
        <v>45107</v>
      </c>
      <c r="O747" s="21"/>
      <c r="P747" s="28">
        <v>21382.881146805325</v>
      </c>
    </row>
    <row r="748" spans="1:16" ht="13.5" customHeight="1" x14ac:dyDescent="0.35">
      <c r="A748" s="8" t="s">
        <v>6</v>
      </c>
      <c r="B748" s="8" t="s">
        <v>7</v>
      </c>
      <c r="C748" s="8" t="s">
        <v>21</v>
      </c>
      <c r="D748" s="8" t="s">
        <v>21</v>
      </c>
      <c r="E748" s="29" t="s">
        <v>190</v>
      </c>
      <c r="F748" s="8"/>
      <c r="G748" s="8" t="s">
        <v>158</v>
      </c>
      <c r="H748" s="8" t="s">
        <v>165</v>
      </c>
      <c r="I748" s="8" t="s">
        <v>167</v>
      </c>
      <c r="J748" s="42" t="s">
        <v>152</v>
      </c>
      <c r="K748" s="8" t="s">
        <v>129</v>
      </c>
      <c r="L748" s="25" t="s">
        <v>172</v>
      </c>
      <c r="M748" s="24">
        <v>44712</v>
      </c>
      <c r="N748" s="24">
        <v>45107</v>
      </c>
      <c r="O748" s="21"/>
      <c r="P748" s="28">
        <v>117930.09098530861</v>
      </c>
    </row>
    <row r="749" spans="1:16" ht="13.5" customHeight="1" x14ac:dyDescent="0.35">
      <c r="A749" s="8" t="s">
        <v>6</v>
      </c>
      <c r="B749" s="8" t="s">
        <v>7</v>
      </c>
      <c r="C749" s="8" t="s">
        <v>21</v>
      </c>
      <c r="D749" s="8" t="s">
        <v>21</v>
      </c>
      <c r="E749" s="30" t="s">
        <v>191</v>
      </c>
      <c r="F749" s="8"/>
      <c r="G749" s="8" t="s">
        <v>158</v>
      </c>
      <c r="H749" s="8" t="s">
        <v>165</v>
      </c>
      <c r="I749" s="8" t="s">
        <v>167</v>
      </c>
      <c r="J749" s="42" t="s">
        <v>152</v>
      </c>
      <c r="K749" s="8" t="s">
        <v>129</v>
      </c>
      <c r="L749" s="25" t="s">
        <v>172</v>
      </c>
      <c r="M749" s="24">
        <v>44712</v>
      </c>
      <c r="N749" s="24">
        <v>45107</v>
      </c>
      <c r="O749" s="21"/>
      <c r="P749" s="28">
        <v>38416.70918536793</v>
      </c>
    </row>
    <row r="750" spans="1:16" ht="13.5" customHeight="1" x14ac:dyDescent="0.35">
      <c r="A750" s="8" t="s">
        <v>6</v>
      </c>
      <c r="B750" s="8" t="s">
        <v>7</v>
      </c>
      <c r="C750" s="8" t="s">
        <v>21</v>
      </c>
      <c r="D750" s="8" t="s">
        <v>29</v>
      </c>
      <c r="E750" s="29" t="s">
        <v>192</v>
      </c>
      <c r="F750" s="8"/>
      <c r="G750" s="8" t="s">
        <v>158</v>
      </c>
      <c r="H750" s="8" t="s">
        <v>165</v>
      </c>
      <c r="I750" s="8" t="s">
        <v>167</v>
      </c>
      <c r="J750" s="42" t="s">
        <v>152</v>
      </c>
      <c r="K750" s="8" t="s">
        <v>129</v>
      </c>
      <c r="L750" s="25" t="s">
        <v>172</v>
      </c>
      <c r="M750" s="24">
        <v>44712</v>
      </c>
      <c r="N750" s="24">
        <v>45107</v>
      </c>
      <c r="O750" s="21"/>
      <c r="P750" s="28">
        <v>49717.383360216481</v>
      </c>
    </row>
    <row r="751" spans="1:16" ht="13.5" customHeight="1" x14ac:dyDescent="0.35">
      <c r="A751" s="8" t="s">
        <v>6</v>
      </c>
      <c r="B751" s="8" t="s">
        <v>7</v>
      </c>
      <c r="C751" s="8" t="s">
        <v>21</v>
      </c>
      <c r="D751" s="8" t="s">
        <v>29</v>
      </c>
      <c r="E751" s="29" t="s">
        <v>193</v>
      </c>
      <c r="F751" s="8"/>
      <c r="G751" s="8" t="s">
        <v>158</v>
      </c>
      <c r="H751" s="8" t="s">
        <v>165</v>
      </c>
      <c r="I751" s="8" t="s">
        <v>167</v>
      </c>
      <c r="J751" s="42" t="s">
        <v>152</v>
      </c>
      <c r="K751" s="8" t="s">
        <v>129</v>
      </c>
      <c r="L751" s="25" t="s">
        <v>172</v>
      </c>
      <c r="M751" s="24">
        <v>44712</v>
      </c>
      <c r="N751" s="24">
        <v>45107</v>
      </c>
      <c r="O751" s="21"/>
      <c r="P751" s="28">
        <v>0</v>
      </c>
    </row>
    <row r="752" spans="1:16" ht="13.5" customHeight="1" x14ac:dyDescent="0.35">
      <c r="A752" s="8" t="s">
        <v>6</v>
      </c>
      <c r="B752" s="8" t="s">
        <v>7</v>
      </c>
      <c r="C752" s="8" t="s">
        <v>21</v>
      </c>
      <c r="D752" s="8" t="s">
        <v>29</v>
      </c>
      <c r="E752" s="29" t="s">
        <v>194</v>
      </c>
      <c r="F752" s="8"/>
      <c r="G752" s="8" t="s">
        <v>158</v>
      </c>
      <c r="H752" s="8" t="s">
        <v>165</v>
      </c>
      <c r="I752" s="8" t="s">
        <v>167</v>
      </c>
      <c r="J752" s="42" t="s">
        <v>152</v>
      </c>
      <c r="K752" s="8" t="s">
        <v>129</v>
      </c>
      <c r="L752" s="25" t="s">
        <v>172</v>
      </c>
      <c r="M752" s="24">
        <v>44712</v>
      </c>
      <c r="N752" s="24">
        <v>45107</v>
      </c>
      <c r="O752" s="21"/>
      <c r="P752" s="28">
        <v>0</v>
      </c>
    </row>
    <row r="753" spans="1:16" ht="13.5" customHeight="1" x14ac:dyDescent="0.35">
      <c r="A753" s="8" t="s">
        <v>6</v>
      </c>
      <c r="B753" s="8" t="s">
        <v>7</v>
      </c>
      <c r="C753" s="8" t="s">
        <v>21</v>
      </c>
      <c r="D753" s="8" t="s">
        <v>33</v>
      </c>
      <c r="E753" s="29" t="s">
        <v>195</v>
      </c>
      <c r="F753" s="8"/>
      <c r="G753" s="8" t="s">
        <v>158</v>
      </c>
      <c r="H753" s="8" t="s">
        <v>165</v>
      </c>
      <c r="I753" s="8" t="s">
        <v>167</v>
      </c>
      <c r="J753" s="42" t="s">
        <v>152</v>
      </c>
      <c r="K753" s="8" t="s">
        <v>129</v>
      </c>
      <c r="L753" s="25" t="s">
        <v>172</v>
      </c>
      <c r="M753" s="24">
        <v>44712</v>
      </c>
      <c r="N753" s="24">
        <v>45107</v>
      </c>
      <c r="O753" s="21"/>
      <c r="P753" s="28">
        <v>187473.34722075114</v>
      </c>
    </row>
    <row r="754" spans="1:16" ht="13.5" customHeight="1" x14ac:dyDescent="0.35">
      <c r="A754" s="8" t="s">
        <v>6</v>
      </c>
      <c r="B754" s="8" t="s">
        <v>7</v>
      </c>
      <c r="C754" s="8" t="s">
        <v>21</v>
      </c>
      <c r="D754" s="8" t="s">
        <v>33</v>
      </c>
      <c r="E754" s="29" t="s">
        <v>196</v>
      </c>
      <c r="F754" s="8"/>
      <c r="G754" s="8" t="s">
        <v>158</v>
      </c>
      <c r="H754" s="8" t="s">
        <v>165</v>
      </c>
      <c r="I754" s="8" t="s">
        <v>167</v>
      </c>
      <c r="J754" s="42" t="s">
        <v>152</v>
      </c>
      <c r="K754" s="8" t="s">
        <v>129</v>
      </c>
      <c r="L754" s="25" t="s">
        <v>172</v>
      </c>
      <c r="M754" s="24">
        <v>44712</v>
      </c>
      <c r="N754" s="24">
        <v>45107</v>
      </c>
      <c r="O754" s="21"/>
      <c r="P754" s="28">
        <v>0</v>
      </c>
    </row>
    <row r="755" spans="1:16" ht="13.5" customHeight="1" x14ac:dyDescent="0.35">
      <c r="A755" s="8" t="s">
        <v>6</v>
      </c>
      <c r="B755" s="8" t="s">
        <v>7</v>
      </c>
      <c r="C755" s="8" t="s">
        <v>21</v>
      </c>
      <c r="D755" s="8" t="s">
        <v>33</v>
      </c>
      <c r="E755" s="29" t="s">
        <v>44</v>
      </c>
      <c r="F755" s="8"/>
      <c r="G755" s="8" t="s">
        <v>158</v>
      </c>
      <c r="H755" s="8" t="s">
        <v>165</v>
      </c>
      <c r="I755" s="8" t="s">
        <v>167</v>
      </c>
      <c r="J755" s="42" t="s">
        <v>152</v>
      </c>
      <c r="K755" s="8" t="s">
        <v>129</v>
      </c>
      <c r="L755" s="25" t="s">
        <v>172</v>
      </c>
      <c r="M755" s="24">
        <v>44712</v>
      </c>
      <c r="N755" s="24">
        <v>45107</v>
      </c>
      <c r="O755" s="21"/>
      <c r="P755" s="28">
        <v>0</v>
      </c>
    </row>
    <row r="756" spans="1:16" ht="13.5" customHeight="1" x14ac:dyDescent="0.35">
      <c r="A756" s="8" t="s">
        <v>6</v>
      </c>
      <c r="B756" s="8" t="s">
        <v>7</v>
      </c>
      <c r="C756" s="8" t="s">
        <v>21</v>
      </c>
      <c r="D756" s="8" t="s">
        <v>33</v>
      </c>
      <c r="E756" s="29" t="s">
        <v>197</v>
      </c>
      <c r="F756" s="8"/>
      <c r="G756" s="8" t="s">
        <v>158</v>
      </c>
      <c r="H756" s="8" t="s">
        <v>165</v>
      </c>
      <c r="I756" s="8" t="s">
        <v>167</v>
      </c>
      <c r="J756" s="42" t="s">
        <v>152</v>
      </c>
      <c r="K756" s="8" t="s">
        <v>129</v>
      </c>
      <c r="L756" s="25" t="s">
        <v>172</v>
      </c>
      <c r="M756" s="24">
        <v>44712</v>
      </c>
      <c r="N756" s="24">
        <v>45107</v>
      </c>
      <c r="O756" s="21"/>
      <c r="P756" s="28">
        <v>0</v>
      </c>
    </row>
    <row r="757" spans="1:16" ht="13.5" customHeight="1" x14ac:dyDescent="0.35">
      <c r="A757" s="8" t="s">
        <v>6</v>
      </c>
      <c r="B757" s="8" t="s">
        <v>7</v>
      </c>
      <c r="C757" s="8" t="s">
        <v>21</v>
      </c>
      <c r="D757" s="8" t="s">
        <v>33</v>
      </c>
      <c r="E757" s="29" t="s">
        <v>43</v>
      </c>
      <c r="F757" s="8"/>
      <c r="G757" s="8" t="s">
        <v>158</v>
      </c>
      <c r="H757" s="8" t="s">
        <v>165</v>
      </c>
      <c r="I757" s="8" t="s">
        <v>167</v>
      </c>
      <c r="J757" s="42" t="s">
        <v>152</v>
      </c>
      <c r="K757" s="8" t="s">
        <v>129</v>
      </c>
      <c r="L757" s="25" t="s">
        <v>172</v>
      </c>
      <c r="M757" s="24">
        <v>44712</v>
      </c>
      <c r="N757" s="24">
        <v>45107</v>
      </c>
      <c r="O757" s="21"/>
      <c r="P757" s="28">
        <v>0</v>
      </c>
    </row>
    <row r="758" spans="1:16" ht="13.5" customHeight="1" x14ac:dyDescent="0.35">
      <c r="A758" s="8" t="s">
        <v>6</v>
      </c>
      <c r="B758" s="8" t="s">
        <v>7</v>
      </c>
      <c r="C758" s="8" t="s">
        <v>21</v>
      </c>
      <c r="D758" s="8" t="s">
        <v>33</v>
      </c>
      <c r="E758" s="29" t="s">
        <v>198</v>
      </c>
      <c r="F758" s="8"/>
      <c r="G758" s="8" t="s">
        <v>158</v>
      </c>
      <c r="H758" s="8" t="s">
        <v>165</v>
      </c>
      <c r="I758" s="8" t="s">
        <v>167</v>
      </c>
      <c r="J758" s="42" t="s">
        <v>152</v>
      </c>
      <c r="K758" s="8" t="s">
        <v>129</v>
      </c>
      <c r="L758" s="25" t="s">
        <v>172</v>
      </c>
      <c r="M758" s="24">
        <v>44712</v>
      </c>
      <c r="N758" s="24">
        <v>45107</v>
      </c>
      <c r="O758" s="21"/>
      <c r="P758" s="28">
        <v>0</v>
      </c>
    </row>
    <row r="759" spans="1:16" ht="13.5" customHeight="1" x14ac:dyDescent="0.35">
      <c r="A759" s="8" t="s">
        <v>6</v>
      </c>
      <c r="B759" s="8" t="s">
        <v>7</v>
      </c>
      <c r="C759" s="8" t="s">
        <v>40</v>
      </c>
      <c r="D759" s="8" t="s">
        <v>40</v>
      </c>
      <c r="E759" s="30" t="s">
        <v>40</v>
      </c>
      <c r="F759" s="8"/>
      <c r="G759" s="8" t="s">
        <v>158</v>
      </c>
      <c r="H759" s="8" t="s">
        <v>165</v>
      </c>
      <c r="I759" s="8" t="s">
        <v>167</v>
      </c>
      <c r="J759" s="42" t="s">
        <v>152</v>
      </c>
      <c r="K759" s="8" t="s">
        <v>129</v>
      </c>
      <c r="L759" s="25" t="s">
        <v>172</v>
      </c>
      <c r="M759" s="24">
        <v>44712</v>
      </c>
      <c r="N759" s="24">
        <v>45107</v>
      </c>
      <c r="O759" s="21"/>
      <c r="P759" s="28">
        <v>218682.45418893592</v>
      </c>
    </row>
    <row r="760" spans="1:16" ht="13.5" customHeight="1" x14ac:dyDescent="0.35">
      <c r="A760" s="8" t="s">
        <v>6</v>
      </c>
      <c r="B760" s="8" t="s">
        <v>7</v>
      </c>
      <c r="C760" s="8" t="s">
        <v>41</v>
      </c>
      <c r="D760" s="8" t="s">
        <v>41</v>
      </c>
      <c r="E760" s="29" t="s">
        <v>41</v>
      </c>
      <c r="F760" s="8"/>
      <c r="G760" s="8" t="s">
        <v>158</v>
      </c>
      <c r="H760" s="8" t="s">
        <v>165</v>
      </c>
      <c r="I760" s="8" t="s">
        <v>167</v>
      </c>
      <c r="J760" s="42" t="s">
        <v>152</v>
      </c>
      <c r="K760" s="8" t="s">
        <v>129</v>
      </c>
      <c r="L760" s="25" t="s">
        <v>172</v>
      </c>
      <c r="M760" s="24">
        <v>44712</v>
      </c>
      <c r="N760" s="24">
        <v>45107</v>
      </c>
      <c r="O760" s="21"/>
      <c r="P760" s="28">
        <v>56747.412499999991</v>
      </c>
    </row>
    <row r="761" spans="1:16" ht="13.5" customHeight="1" x14ac:dyDescent="0.35">
      <c r="A761" s="8" t="s">
        <v>6</v>
      </c>
      <c r="B761" s="8" t="s">
        <v>7</v>
      </c>
      <c r="C761" s="8" t="s">
        <v>42</v>
      </c>
      <c r="D761" s="8" t="s">
        <v>42</v>
      </c>
      <c r="E761" s="29" t="s">
        <v>43</v>
      </c>
      <c r="F761" s="8"/>
      <c r="G761" s="8" t="s">
        <v>158</v>
      </c>
      <c r="H761" s="8" t="s">
        <v>165</v>
      </c>
      <c r="I761" s="8" t="s">
        <v>167</v>
      </c>
      <c r="J761" s="42" t="s">
        <v>152</v>
      </c>
      <c r="K761" s="8" t="s">
        <v>129</v>
      </c>
      <c r="L761" s="25" t="s">
        <v>172</v>
      </c>
      <c r="M761" s="24">
        <v>44712</v>
      </c>
      <c r="N761" s="24">
        <v>45107</v>
      </c>
      <c r="O761" s="21"/>
      <c r="P761" s="28">
        <v>0</v>
      </c>
    </row>
    <row r="762" spans="1:16" ht="13.5" customHeight="1" x14ac:dyDescent="0.35">
      <c r="A762" s="8" t="s">
        <v>6</v>
      </c>
      <c r="B762" s="8" t="s">
        <v>7</v>
      </c>
      <c r="C762" s="8" t="s">
        <v>42</v>
      </c>
      <c r="D762" s="8" t="s">
        <v>42</v>
      </c>
      <c r="E762" s="29" t="s">
        <v>44</v>
      </c>
      <c r="F762" s="8"/>
      <c r="G762" s="8" t="s">
        <v>158</v>
      </c>
      <c r="H762" s="8" t="s">
        <v>165</v>
      </c>
      <c r="I762" s="8" t="s">
        <v>167</v>
      </c>
      <c r="J762" s="42" t="s">
        <v>152</v>
      </c>
      <c r="K762" s="8" t="s">
        <v>129</v>
      </c>
      <c r="L762" s="25" t="s">
        <v>172</v>
      </c>
      <c r="M762" s="24">
        <v>44712</v>
      </c>
      <c r="N762" s="24">
        <v>45107</v>
      </c>
      <c r="O762" s="21"/>
      <c r="P762" s="28">
        <v>0</v>
      </c>
    </row>
    <row r="763" spans="1:16" ht="13.5" customHeight="1" x14ac:dyDescent="0.35">
      <c r="A763" s="8" t="s">
        <v>6</v>
      </c>
      <c r="B763" s="8" t="s">
        <v>7</v>
      </c>
      <c r="C763" s="8" t="s">
        <v>42</v>
      </c>
      <c r="D763" s="8" t="s">
        <v>42</v>
      </c>
      <c r="E763" s="29" t="s">
        <v>45</v>
      </c>
      <c r="F763" s="8"/>
      <c r="G763" s="8" t="s">
        <v>158</v>
      </c>
      <c r="H763" s="8" t="s">
        <v>165</v>
      </c>
      <c r="I763" s="8" t="s">
        <v>167</v>
      </c>
      <c r="J763" s="42" t="s">
        <v>152</v>
      </c>
      <c r="K763" s="8" t="s">
        <v>129</v>
      </c>
      <c r="L763" s="25" t="s">
        <v>172</v>
      </c>
      <c r="M763" s="24">
        <v>44712</v>
      </c>
      <c r="N763" s="24">
        <v>45107</v>
      </c>
      <c r="O763" s="21"/>
      <c r="P763" s="28">
        <v>0</v>
      </c>
    </row>
    <row r="764" spans="1:16" ht="13.5" customHeight="1" x14ac:dyDescent="0.35">
      <c r="A764" s="8" t="s">
        <v>6</v>
      </c>
      <c r="B764" s="8" t="s">
        <v>7</v>
      </c>
      <c r="C764" s="8" t="s">
        <v>42</v>
      </c>
      <c r="D764" s="8" t="s">
        <v>42</v>
      </c>
      <c r="E764" s="29" t="s">
        <v>46</v>
      </c>
      <c r="F764" s="8"/>
      <c r="G764" s="8" t="s">
        <v>158</v>
      </c>
      <c r="H764" s="8" t="s">
        <v>165</v>
      </c>
      <c r="I764" s="8" t="s">
        <v>167</v>
      </c>
      <c r="J764" s="42" t="s">
        <v>152</v>
      </c>
      <c r="K764" s="8" t="s">
        <v>129</v>
      </c>
      <c r="L764" s="25" t="s">
        <v>172</v>
      </c>
      <c r="M764" s="24">
        <v>44712</v>
      </c>
      <c r="N764" s="24">
        <v>45107</v>
      </c>
      <c r="O764" s="21"/>
      <c r="P764" s="28">
        <v>0</v>
      </c>
    </row>
    <row r="765" spans="1:16" ht="13.5" customHeight="1" x14ac:dyDescent="0.35">
      <c r="A765" s="8" t="s">
        <v>6</v>
      </c>
      <c r="B765" s="8" t="s">
        <v>7</v>
      </c>
      <c r="C765" s="8" t="s">
        <v>42</v>
      </c>
      <c r="D765" s="8" t="s">
        <v>42</v>
      </c>
      <c r="E765" s="29" t="s">
        <v>47</v>
      </c>
      <c r="F765" s="8"/>
      <c r="G765" s="8" t="s">
        <v>158</v>
      </c>
      <c r="H765" s="8" t="s">
        <v>165</v>
      </c>
      <c r="I765" s="8" t="s">
        <v>167</v>
      </c>
      <c r="J765" s="42" t="s">
        <v>152</v>
      </c>
      <c r="K765" s="8" t="s">
        <v>129</v>
      </c>
      <c r="L765" s="25" t="s">
        <v>172</v>
      </c>
      <c r="M765" s="24">
        <v>44712</v>
      </c>
      <c r="N765" s="24">
        <v>45107</v>
      </c>
      <c r="O765" s="21"/>
      <c r="P765" s="28">
        <v>247129.12665818201</v>
      </c>
    </row>
    <row r="766" spans="1:16" ht="13.5" customHeight="1" x14ac:dyDescent="0.35">
      <c r="A766" s="8" t="s">
        <v>6</v>
      </c>
      <c r="B766" s="8" t="s">
        <v>7</v>
      </c>
      <c r="C766" s="8" t="s">
        <v>42</v>
      </c>
      <c r="D766" s="8" t="s">
        <v>42</v>
      </c>
      <c r="E766" s="29" t="s">
        <v>198</v>
      </c>
      <c r="F766" s="8"/>
      <c r="G766" s="8" t="s">
        <v>158</v>
      </c>
      <c r="H766" s="8" t="s">
        <v>165</v>
      </c>
      <c r="I766" s="8" t="s">
        <v>167</v>
      </c>
      <c r="J766" s="42" t="s">
        <v>152</v>
      </c>
      <c r="K766" s="8" t="s">
        <v>129</v>
      </c>
      <c r="L766" s="25" t="s">
        <v>172</v>
      </c>
      <c r="M766" s="24">
        <v>44712</v>
      </c>
      <c r="N766" s="24">
        <v>45107</v>
      </c>
      <c r="O766" s="21"/>
      <c r="P766" s="28">
        <v>0</v>
      </c>
    </row>
    <row r="767" spans="1:16" ht="13.5" customHeight="1" x14ac:dyDescent="0.35">
      <c r="A767" s="8" t="s">
        <v>6</v>
      </c>
      <c r="B767" s="8" t="s">
        <v>7</v>
      </c>
      <c r="C767" s="8" t="s">
        <v>42</v>
      </c>
      <c r="D767" s="8" t="s">
        <v>42</v>
      </c>
      <c r="E767" s="29" t="s">
        <v>49</v>
      </c>
      <c r="F767" s="8"/>
      <c r="G767" s="8" t="s">
        <v>158</v>
      </c>
      <c r="H767" s="8" t="s">
        <v>165</v>
      </c>
      <c r="I767" s="8" t="s">
        <v>167</v>
      </c>
      <c r="J767" s="42" t="s">
        <v>152</v>
      </c>
      <c r="K767" s="8" t="s">
        <v>129</v>
      </c>
      <c r="L767" s="25" t="s">
        <v>172</v>
      </c>
      <c r="M767" s="24">
        <v>44712</v>
      </c>
      <c r="N767" s="24">
        <v>45107</v>
      </c>
      <c r="O767" s="21"/>
      <c r="P767" s="28">
        <v>0</v>
      </c>
    </row>
    <row r="768" spans="1:16" ht="13.5" customHeight="1" x14ac:dyDescent="0.35">
      <c r="A768" s="8" t="s">
        <v>6</v>
      </c>
      <c r="B768" s="8" t="s">
        <v>50</v>
      </c>
      <c r="C768" s="8" t="s">
        <v>51</v>
      </c>
      <c r="D768" s="8" t="s">
        <v>51</v>
      </c>
      <c r="E768" s="29" t="s">
        <v>51</v>
      </c>
      <c r="F768" s="8"/>
      <c r="G768" s="8" t="s">
        <v>158</v>
      </c>
      <c r="H768" s="8" t="s">
        <v>165</v>
      </c>
      <c r="I768" s="8" t="s">
        <v>167</v>
      </c>
      <c r="J768" s="42" t="s">
        <v>152</v>
      </c>
      <c r="K768" s="8" t="s">
        <v>129</v>
      </c>
      <c r="L768" s="25" t="s">
        <v>172</v>
      </c>
      <c r="M768" s="24">
        <v>44712</v>
      </c>
      <c r="N768" s="24">
        <v>45107</v>
      </c>
      <c r="O768" s="21"/>
      <c r="P768" s="28">
        <v>0</v>
      </c>
    </row>
    <row r="769" spans="1:16" ht="13.5" customHeight="1" x14ac:dyDescent="0.35">
      <c r="A769" s="8" t="s">
        <v>6</v>
      </c>
      <c r="B769" s="8" t="s">
        <v>50</v>
      </c>
      <c r="C769" s="8" t="s">
        <v>52</v>
      </c>
      <c r="D769" s="8" t="s">
        <v>52</v>
      </c>
      <c r="E769" s="29" t="s">
        <v>52</v>
      </c>
      <c r="F769" s="8"/>
      <c r="G769" s="8" t="s">
        <v>158</v>
      </c>
      <c r="H769" s="8" t="s">
        <v>165</v>
      </c>
      <c r="I769" s="8" t="s">
        <v>167</v>
      </c>
      <c r="J769" s="42" t="s">
        <v>152</v>
      </c>
      <c r="K769" s="8" t="s">
        <v>129</v>
      </c>
      <c r="L769" s="25" t="s">
        <v>172</v>
      </c>
      <c r="M769" s="24">
        <v>44712</v>
      </c>
      <c r="N769" s="24">
        <v>45107</v>
      </c>
      <c r="O769" s="21"/>
      <c r="P769" s="28">
        <v>0</v>
      </c>
    </row>
    <row r="770" spans="1:16" ht="13.5" customHeight="1" x14ac:dyDescent="0.35">
      <c r="A770" s="8" t="s">
        <v>6</v>
      </c>
      <c r="B770" s="8" t="s">
        <v>50</v>
      </c>
      <c r="C770" s="8" t="s">
        <v>54</v>
      </c>
      <c r="D770" s="8" t="s">
        <v>54</v>
      </c>
      <c r="E770" s="29" t="s">
        <v>54</v>
      </c>
      <c r="F770" s="8"/>
      <c r="G770" s="8" t="s">
        <v>158</v>
      </c>
      <c r="H770" s="8" t="s">
        <v>165</v>
      </c>
      <c r="I770" s="8" t="s">
        <v>167</v>
      </c>
      <c r="J770" s="42" t="s">
        <v>152</v>
      </c>
      <c r="K770" s="8" t="s">
        <v>129</v>
      </c>
      <c r="L770" s="25" t="s">
        <v>172</v>
      </c>
      <c r="M770" s="24">
        <v>44712</v>
      </c>
      <c r="N770" s="24">
        <v>45107</v>
      </c>
      <c r="O770" s="21"/>
      <c r="P770" s="28">
        <v>0</v>
      </c>
    </row>
    <row r="771" spans="1:16" ht="13.5" customHeight="1" x14ac:dyDescent="0.35">
      <c r="A771" s="8" t="s">
        <v>6</v>
      </c>
      <c r="B771" s="8" t="s">
        <v>50</v>
      </c>
      <c r="C771" s="8" t="s">
        <v>55</v>
      </c>
      <c r="D771" s="8" t="s">
        <v>55</v>
      </c>
      <c r="E771" s="29" t="s">
        <v>55</v>
      </c>
      <c r="F771" s="8"/>
      <c r="G771" s="8" t="s">
        <v>158</v>
      </c>
      <c r="H771" s="8" t="s">
        <v>165</v>
      </c>
      <c r="I771" s="8" t="s">
        <v>167</v>
      </c>
      <c r="J771" s="42" t="s">
        <v>152</v>
      </c>
      <c r="K771" s="8" t="s">
        <v>129</v>
      </c>
      <c r="L771" s="25" t="s">
        <v>172</v>
      </c>
      <c r="M771" s="24">
        <v>44712</v>
      </c>
      <c r="N771" s="24">
        <v>45107</v>
      </c>
      <c r="O771" s="21"/>
      <c r="P771" s="28">
        <v>0</v>
      </c>
    </row>
    <row r="772" spans="1:16" ht="13.5" customHeight="1" x14ac:dyDescent="0.35">
      <c r="A772" s="8" t="s">
        <v>6</v>
      </c>
      <c r="B772" s="8" t="s">
        <v>50</v>
      </c>
      <c r="C772" s="8" t="s">
        <v>55</v>
      </c>
      <c r="D772" s="8" t="s">
        <v>57</v>
      </c>
      <c r="E772" s="29" t="s">
        <v>199</v>
      </c>
      <c r="F772" s="8"/>
      <c r="G772" s="8" t="s">
        <v>158</v>
      </c>
      <c r="H772" s="8" t="s">
        <v>165</v>
      </c>
      <c r="I772" s="8" t="s">
        <v>167</v>
      </c>
      <c r="J772" s="42" t="s">
        <v>152</v>
      </c>
      <c r="K772" s="8" t="s">
        <v>129</v>
      </c>
      <c r="L772" s="25" t="s">
        <v>172</v>
      </c>
      <c r="M772" s="24">
        <v>44712</v>
      </c>
      <c r="N772" s="24">
        <v>45107</v>
      </c>
      <c r="O772" s="21"/>
      <c r="P772" s="28">
        <v>0</v>
      </c>
    </row>
    <row r="773" spans="1:16" ht="13.5" customHeight="1" x14ac:dyDescent="0.35">
      <c r="A773" s="8" t="s">
        <v>6</v>
      </c>
      <c r="B773" s="8" t="s">
        <v>50</v>
      </c>
      <c r="C773" s="8" t="s">
        <v>55</v>
      </c>
      <c r="D773" s="8" t="s">
        <v>57</v>
      </c>
      <c r="E773" s="29" t="s">
        <v>200</v>
      </c>
      <c r="F773" s="8"/>
      <c r="G773" s="8" t="s">
        <v>158</v>
      </c>
      <c r="H773" s="8" t="s">
        <v>165</v>
      </c>
      <c r="I773" s="8" t="s">
        <v>167</v>
      </c>
      <c r="J773" s="42" t="s">
        <v>152</v>
      </c>
      <c r="K773" s="8" t="s">
        <v>129</v>
      </c>
      <c r="L773" s="25" t="s">
        <v>172</v>
      </c>
      <c r="M773" s="24">
        <v>44712</v>
      </c>
      <c r="N773" s="24">
        <v>45107</v>
      </c>
      <c r="O773" s="21"/>
      <c r="P773" s="28">
        <v>0</v>
      </c>
    </row>
    <row r="774" spans="1:16" ht="13.5" customHeight="1" x14ac:dyDescent="0.35">
      <c r="A774" s="8" t="s">
        <v>6</v>
      </c>
      <c r="B774" s="8" t="s">
        <v>50</v>
      </c>
      <c r="C774" s="8" t="s">
        <v>55</v>
      </c>
      <c r="D774" s="8" t="s">
        <v>57</v>
      </c>
      <c r="E774" s="29" t="s">
        <v>201</v>
      </c>
      <c r="F774" s="8"/>
      <c r="G774" s="8" t="s">
        <v>158</v>
      </c>
      <c r="H774" s="8" t="s">
        <v>165</v>
      </c>
      <c r="I774" s="8" t="s">
        <v>167</v>
      </c>
      <c r="J774" s="42" t="s">
        <v>152</v>
      </c>
      <c r="K774" s="8" t="s">
        <v>129</v>
      </c>
      <c r="L774" s="25" t="s">
        <v>172</v>
      </c>
      <c r="M774" s="24">
        <v>44712</v>
      </c>
      <c r="N774" s="24">
        <v>45107</v>
      </c>
      <c r="O774" s="21"/>
      <c r="P774" s="28">
        <v>0</v>
      </c>
    </row>
    <row r="775" spans="1:16" ht="13.5" customHeight="1" x14ac:dyDescent="0.35">
      <c r="A775" s="8" t="s">
        <v>6</v>
      </c>
      <c r="B775" s="8" t="s">
        <v>50</v>
      </c>
      <c r="C775" s="8" t="s">
        <v>55</v>
      </c>
      <c r="D775" s="8" t="s">
        <v>57</v>
      </c>
      <c r="E775" s="29" t="s">
        <v>202</v>
      </c>
      <c r="F775" s="8"/>
      <c r="G775" s="8" t="s">
        <v>158</v>
      </c>
      <c r="H775" s="8" t="s">
        <v>165</v>
      </c>
      <c r="I775" s="8" t="s">
        <v>167</v>
      </c>
      <c r="J775" s="42" t="s">
        <v>152</v>
      </c>
      <c r="K775" s="8" t="s">
        <v>129</v>
      </c>
      <c r="L775" s="25" t="s">
        <v>172</v>
      </c>
      <c r="M775" s="24">
        <v>44712</v>
      </c>
      <c r="N775" s="24">
        <v>45107</v>
      </c>
      <c r="O775" s="21"/>
      <c r="P775" s="28">
        <v>0</v>
      </c>
    </row>
    <row r="776" spans="1:16" ht="13.5" customHeight="1" x14ac:dyDescent="0.35">
      <c r="A776" s="8" t="s">
        <v>6</v>
      </c>
      <c r="B776" s="8" t="s">
        <v>50</v>
      </c>
      <c r="C776" s="8" t="s">
        <v>55</v>
      </c>
      <c r="D776" s="8" t="s">
        <v>62</v>
      </c>
      <c r="E776" s="29" t="s">
        <v>62</v>
      </c>
      <c r="F776" s="8"/>
      <c r="G776" s="8" t="s">
        <v>158</v>
      </c>
      <c r="H776" s="8" t="s">
        <v>165</v>
      </c>
      <c r="I776" s="8" t="s">
        <v>167</v>
      </c>
      <c r="J776" s="42" t="s">
        <v>152</v>
      </c>
      <c r="K776" s="8" t="s">
        <v>129</v>
      </c>
      <c r="L776" s="25" t="s">
        <v>172</v>
      </c>
      <c r="M776" s="24">
        <v>44712</v>
      </c>
      <c r="N776" s="24">
        <v>45107</v>
      </c>
      <c r="O776" s="21"/>
      <c r="P776" s="28">
        <v>0</v>
      </c>
    </row>
    <row r="777" spans="1:16" ht="13.5" customHeight="1" x14ac:dyDescent="0.35">
      <c r="A777" s="8" t="s">
        <v>6</v>
      </c>
      <c r="B777" s="8" t="s">
        <v>50</v>
      </c>
      <c r="C777" s="8" t="s">
        <v>55</v>
      </c>
      <c r="D777" s="8" t="s">
        <v>64</v>
      </c>
      <c r="E777" s="29" t="s">
        <v>203</v>
      </c>
      <c r="F777" s="8"/>
      <c r="G777" s="8" t="s">
        <v>158</v>
      </c>
      <c r="H777" s="8" t="s">
        <v>165</v>
      </c>
      <c r="I777" s="8" t="s">
        <v>167</v>
      </c>
      <c r="J777" s="42" t="s">
        <v>152</v>
      </c>
      <c r="K777" s="8" t="s">
        <v>129</v>
      </c>
      <c r="L777" s="25" t="s">
        <v>172</v>
      </c>
      <c r="M777" s="24">
        <v>44712</v>
      </c>
      <c r="N777" s="24">
        <v>45107</v>
      </c>
      <c r="O777" s="21"/>
      <c r="P777" s="28">
        <v>0</v>
      </c>
    </row>
    <row r="778" spans="1:16" ht="13.5" customHeight="1" x14ac:dyDescent="0.35">
      <c r="A778" s="8" t="s">
        <v>6</v>
      </c>
      <c r="B778" s="8" t="s">
        <v>50</v>
      </c>
      <c r="C778" s="8" t="s">
        <v>65</v>
      </c>
      <c r="D778" s="8" t="s">
        <v>65</v>
      </c>
      <c r="E778" s="29" t="s">
        <v>65</v>
      </c>
      <c r="F778" s="8"/>
      <c r="G778" s="8" t="s">
        <v>158</v>
      </c>
      <c r="H778" s="8" t="s">
        <v>165</v>
      </c>
      <c r="I778" s="8" t="s">
        <v>167</v>
      </c>
      <c r="J778" s="42" t="s">
        <v>152</v>
      </c>
      <c r="K778" s="8" t="s">
        <v>129</v>
      </c>
      <c r="L778" s="25" t="s">
        <v>172</v>
      </c>
      <c r="M778" s="24">
        <v>44712</v>
      </c>
      <c r="N778" s="24">
        <v>45107</v>
      </c>
      <c r="O778" s="21"/>
      <c r="P778" s="28">
        <v>0</v>
      </c>
    </row>
    <row r="779" spans="1:16" ht="13.5" customHeight="1" x14ac:dyDescent="0.35">
      <c r="A779" s="8" t="s">
        <v>6</v>
      </c>
      <c r="B779" s="8" t="s">
        <v>50</v>
      </c>
      <c r="C779" s="8" t="s">
        <v>66</v>
      </c>
      <c r="D779" s="8" t="s">
        <v>66</v>
      </c>
      <c r="E779" s="29" t="s">
        <v>204</v>
      </c>
      <c r="F779" s="8"/>
      <c r="G779" s="8" t="s">
        <v>158</v>
      </c>
      <c r="H779" s="8" t="s">
        <v>165</v>
      </c>
      <c r="I779" s="8" t="s">
        <v>167</v>
      </c>
      <c r="J779" s="42" t="s">
        <v>152</v>
      </c>
      <c r="K779" s="8" t="s">
        <v>129</v>
      </c>
      <c r="L779" s="25" t="s">
        <v>172</v>
      </c>
      <c r="M779" s="24">
        <v>44712</v>
      </c>
      <c r="N779" s="24">
        <v>45107</v>
      </c>
      <c r="O779" s="21"/>
      <c r="P779" s="28">
        <v>0</v>
      </c>
    </row>
    <row r="780" spans="1:16" ht="13.5" customHeight="1" x14ac:dyDescent="0.35">
      <c r="A780" s="8" t="s">
        <v>6</v>
      </c>
      <c r="B780" s="8" t="s">
        <v>50</v>
      </c>
      <c r="C780" s="8" t="s">
        <v>66</v>
      </c>
      <c r="D780" s="8" t="s">
        <v>66</v>
      </c>
      <c r="E780" s="29" t="s">
        <v>66</v>
      </c>
      <c r="F780" s="8"/>
      <c r="G780" s="8" t="s">
        <v>158</v>
      </c>
      <c r="H780" s="8" t="s">
        <v>165</v>
      </c>
      <c r="I780" s="8" t="s">
        <v>167</v>
      </c>
      <c r="J780" s="42" t="s">
        <v>152</v>
      </c>
      <c r="K780" s="8" t="s">
        <v>129</v>
      </c>
      <c r="L780" s="25" t="s">
        <v>172</v>
      </c>
      <c r="M780" s="24">
        <v>44712</v>
      </c>
      <c r="N780" s="24">
        <v>45107</v>
      </c>
      <c r="O780" s="21"/>
      <c r="P780" s="28">
        <v>0</v>
      </c>
    </row>
    <row r="781" spans="1:16" ht="13.5" customHeight="1" x14ac:dyDescent="0.35">
      <c r="A781" s="8" t="s">
        <v>6</v>
      </c>
      <c r="B781" s="8" t="s">
        <v>50</v>
      </c>
      <c r="C781" s="8" t="s">
        <v>66</v>
      </c>
      <c r="D781" s="8" t="s">
        <v>66</v>
      </c>
      <c r="E781" s="29" t="s">
        <v>205</v>
      </c>
      <c r="F781" s="8"/>
      <c r="G781" s="8" t="s">
        <v>158</v>
      </c>
      <c r="H781" s="8" t="s">
        <v>165</v>
      </c>
      <c r="I781" s="8" t="s">
        <v>167</v>
      </c>
      <c r="J781" s="42" t="s">
        <v>152</v>
      </c>
      <c r="K781" s="8" t="s">
        <v>129</v>
      </c>
      <c r="L781" s="25" t="s">
        <v>172</v>
      </c>
      <c r="M781" s="24">
        <v>44712</v>
      </c>
      <c r="N781" s="24">
        <v>45107</v>
      </c>
      <c r="O781" s="21"/>
      <c r="P781" s="28">
        <v>0</v>
      </c>
    </row>
    <row r="782" spans="1:16" ht="13.5" customHeight="1" x14ac:dyDescent="0.35">
      <c r="A782" s="8" t="s">
        <v>6</v>
      </c>
      <c r="B782" s="8" t="s">
        <v>50</v>
      </c>
      <c r="C782" s="8" t="s">
        <v>66</v>
      </c>
      <c r="D782" s="8" t="s">
        <v>66</v>
      </c>
      <c r="E782" s="29" t="s">
        <v>206</v>
      </c>
      <c r="F782" s="8"/>
      <c r="G782" s="8" t="s">
        <v>158</v>
      </c>
      <c r="H782" s="8" t="s">
        <v>165</v>
      </c>
      <c r="I782" s="8" t="s">
        <v>167</v>
      </c>
      <c r="J782" s="42" t="s">
        <v>152</v>
      </c>
      <c r="K782" s="8" t="s">
        <v>129</v>
      </c>
      <c r="L782" s="25" t="s">
        <v>172</v>
      </c>
      <c r="M782" s="24">
        <v>44712</v>
      </c>
      <c r="N782" s="24">
        <v>45107</v>
      </c>
      <c r="O782" s="21"/>
      <c r="P782" s="28">
        <v>0</v>
      </c>
    </row>
    <row r="783" spans="1:16" ht="13.5" customHeight="1" x14ac:dyDescent="0.35">
      <c r="A783" s="8" t="s">
        <v>6</v>
      </c>
      <c r="B783" s="8" t="s">
        <v>50</v>
      </c>
      <c r="C783" s="8" t="s">
        <v>66</v>
      </c>
      <c r="D783" s="8" t="s">
        <v>66</v>
      </c>
      <c r="E783" s="29" t="s">
        <v>207</v>
      </c>
      <c r="F783" s="8"/>
      <c r="G783" s="8" t="s">
        <v>158</v>
      </c>
      <c r="H783" s="8" t="s">
        <v>165</v>
      </c>
      <c r="I783" s="8" t="s">
        <v>167</v>
      </c>
      <c r="J783" s="42" t="s">
        <v>152</v>
      </c>
      <c r="K783" s="8" t="s">
        <v>129</v>
      </c>
      <c r="L783" s="25" t="s">
        <v>172</v>
      </c>
      <c r="M783" s="24">
        <v>44712</v>
      </c>
      <c r="N783" s="24">
        <v>45107</v>
      </c>
      <c r="O783" s="21"/>
      <c r="P783" s="28">
        <v>0</v>
      </c>
    </row>
    <row r="784" spans="1:16" ht="13.5" customHeight="1" x14ac:dyDescent="0.35">
      <c r="A784" s="8" t="s">
        <v>6</v>
      </c>
      <c r="B784" s="8" t="s">
        <v>50</v>
      </c>
      <c r="C784" s="8" t="s">
        <v>66</v>
      </c>
      <c r="D784" s="8" t="s">
        <v>66</v>
      </c>
      <c r="E784" s="29" t="s">
        <v>208</v>
      </c>
      <c r="F784" s="8"/>
      <c r="G784" s="8" t="s">
        <v>158</v>
      </c>
      <c r="H784" s="8" t="s">
        <v>165</v>
      </c>
      <c r="I784" s="8" t="s">
        <v>167</v>
      </c>
      <c r="J784" s="42" t="s">
        <v>152</v>
      </c>
      <c r="K784" s="8" t="s">
        <v>129</v>
      </c>
      <c r="L784" s="25" t="s">
        <v>172</v>
      </c>
      <c r="M784" s="24">
        <v>44712</v>
      </c>
      <c r="N784" s="24">
        <v>45107</v>
      </c>
      <c r="O784" s="21"/>
      <c r="P784" s="28">
        <v>0</v>
      </c>
    </row>
    <row r="785" spans="1:16" ht="13.5" customHeight="1" x14ac:dyDescent="0.35">
      <c r="A785" s="8" t="s">
        <v>6</v>
      </c>
      <c r="B785" s="8" t="s">
        <v>50</v>
      </c>
      <c r="C785" s="8" t="s">
        <v>66</v>
      </c>
      <c r="D785" s="8" t="s">
        <v>66</v>
      </c>
      <c r="E785" s="29" t="s">
        <v>209</v>
      </c>
      <c r="F785" s="8"/>
      <c r="G785" s="8" t="s">
        <v>158</v>
      </c>
      <c r="H785" s="8" t="s">
        <v>165</v>
      </c>
      <c r="I785" s="8" t="s">
        <v>167</v>
      </c>
      <c r="J785" s="42" t="s">
        <v>152</v>
      </c>
      <c r="K785" s="8" t="s">
        <v>129</v>
      </c>
      <c r="L785" s="25" t="s">
        <v>172</v>
      </c>
      <c r="M785" s="24">
        <v>44712</v>
      </c>
      <c r="N785" s="24">
        <v>45107</v>
      </c>
      <c r="O785" s="21"/>
      <c r="P785" s="28">
        <v>0</v>
      </c>
    </row>
    <row r="786" spans="1:16" ht="13.5" customHeight="1" x14ac:dyDescent="0.35">
      <c r="A786" s="8" t="s">
        <v>6</v>
      </c>
      <c r="B786" s="8" t="s">
        <v>50</v>
      </c>
      <c r="C786" s="8" t="s">
        <v>74</v>
      </c>
      <c r="D786" s="8" t="s">
        <v>74</v>
      </c>
      <c r="E786" s="29" t="s">
        <v>74</v>
      </c>
      <c r="F786" s="8"/>
      <c r="G786" s="8" t="s">
        <v>158</v>
      </c>
      <c r="H786" s="8" t="s">
        <v>165</v>
      </c>
      <c r="I786" s="8" t="s">
        <v>167</v>
      </c>
      <c r="J786" s="42" t="s">
        <v>152</v>
      </c>
      <c r="K786" s="8" t="s">
        <v>129</v>
      </c>
      <c r="L786" s="25" t="s">
        <v>172</v>
      </c>
      <c r="M786" s="24">
        <v>44712</v>
      </c>
      <c r="N786" s="24">
        <v>45107</v>
      </c>
      <c r="O786" s="21"/>
      <c r="P786" s="28">
        <v>0</v>
      </c>
    </row>
    <row r="787" spans="1:16" ht="13.5" customHeight="1" x14ac:dyDescent="0.35">
      <c r="A787" s="8" t="s">
        <v>6</v>
      </c>
      <c r="B787" s="8" t="s">
        <v>50</v>
      </c>
      <c r="C787" s="8" t="s">
        <v>74</v>
      </c>
      <c r="D787" s="8" t="s">
        <v>74</v>
      </c>
      <c r="E787" s="29" t="s">
        <v>210</v>
      </c>
      <c r="F787" s="8"/>
      <c r="G787" s="8" t="s">
        <v>158</v>
      </c>
      <c r="H787" s="8" t="s">
        <v>165</v>
      </c>
      <c r="I787" s="8" t="s">
        <v>167</v>
      </c>
      <c r="J787" s="42" t="s">
        <v>152</v>
      </c>
      <c r="K787" s="8" t="s">
        <v>129</v>
      </c>
      <c r="L787" s="25" t="s">
        <v>172</v>
      </c>
      <c r="M787" s="24">
        <v>44712</v>
      </c>
      <c r="N787" s="24">
        <v>45107</v>
      </c>
      <c r="O787" s="21"/>
      <c r="P787" s="28">
        <v>0</v>
      </c>
    </row>
    <row r="788" spans="1:16" ht="13.5" customHeight="1" x14ac:dyDescent="0.35">
      <c r="A788" s="8" t="s">
        <v>6</v>
      </c>
      <c r="B788" s="8" t="s">
        <v>50</v>
      </c>
      <c r="C788" s="8" t="s">
        <v>74</v>
      </c>
      <c r="D788" s="8" t="s">
        <v>74</v>
      </c>
      <c r="E788" s="29" t="s">
        <v>211</v>
      </c>
      <c r="F788" s="8"/>
      <c r="G788" s="8" t="s">
        <v>158</v>
      </c>
      <c r="H788" s="8" t="s">
        <v>165</v>
      </c>
      <c r="I788" s="8" t="s">
        <v>167</v>
      </c>
      <c r="J788" s="42" t="s">
        <v>152</v>
      </c>
      <c r="K788" s="8" t="s">
        <v>129</v>
      </c>
      <c r="L788" s="25" t="s">
        <v>172</v>
      </c>
      <c r="M788" s="24">
        <v>44712</v>
      </c>
      <c r="N788" s="24">
        <v>45107</v>
      </c>
      <c r="O788" s="21"/>
      <c r="P788" s="28">
        <v>0</v>
      </c>
    </row>
    <row r="789" spans="1:16" ht="13.5" customHeight="1" x14ac:dyDescent="0.35">
      <c r="A789" s="8" t="s">
        <v>6</v>
      </c>
      <c r="B789" s="8" t="s">
        <v>50</v>
      </c>
      <c r="C789" s="8" t="s">
        <v>74</v>
      </c>
      <c r="D789" s="8" t="s">
        <v>74</v>
      </c>
      <c r="E789" s="29" t="s">
        <v>212</v>
      </c>
      <c r="F789" s="8"/>
      <c r="G789" s="8" t="s">
        <v>158</v>
      </c>
      <c r="H789" s="8" t="s">
        <v>165</v>
      </c>
      <c r="I789" s="8" t="s">
        <v>167</v>
      </c>
      <c r="J789" s="42" t="s">
        <v>152</v>
      </c>
      <c r="K789" s="8" t="s">
        <v>129</v>
      </c>
      <c r="L789" s="25" t="s">
        <v>172</v>
      </c>
      <c r="M789" s="24">
        <v>44712</v>
      </c>
      <c r="N789" s="24">
        <v>45107</v>
      </c>
      <c r="O789" s="21"/>
      <c r="P789" s="28">
        <v>0</v>
      </c>
    </row>
    <row r="790" spans="1:16" ht="13.5" customHeight="1" x14ac:dyDescent="0.35">
      <c r="A790" s="8" t="s">
        <v>6</v>
      </c>
      <c r="B790" s="8" t="s">
        <v>50</v>
      </c>
      <c r="C790" s="8" t="s">
        <v>74</v>
      </c>
      <c r="D790" s="8" t="s">
        <v>74</v>
      </c>
      <c r="E790" s="29" t="s">
        <v>213</v>
      </c>
      <c r="F790" s="8"/>
      <c r="G790" s="8" t="s">
        <v>158</v>
      </c>
      <c r="H790" s="8" t="s">
        <v>165</v>
      </c>
      <c r="I790" s="8" t="s">
        <v>167</v>
      </c>
      <c r="J790" s="42" t="s">
        <v>152</v>
      </c>
      <c r="K790" s="8" t="s">
        <v>129</v>
      </c>
      <c r="L790" s="25" t="s">
        <v>172</v>
      </c>
      <c r="M790" s="24">
        <v>44712</v>
      </c>
      <c r="N790" s="24">
        <v>45107</v>
      </c>
      <c r="O790" s="21"/>
      <c r="P790" s="28">
        <v>0</v>
      </c>
    </row>
    <row r="791" spans="1:16" ht="13.5" customHeight="1" x14ac:dyDescent="0.35">
      <c r="A791" s="8" t="s">
        <v>6</v>
      </c>
      <c r="B791" s="8" t="s">
        <v>50</v>
      </c>
      <c r="C791" s="8" t="s">
        <v>74</v>
      </c>
      <c r="D791" s="8" t="s">
        <v>74</v>
      </c>
      <c r="E791" s="29" t="s">
        <v>214</v>
      </c>
      <c r="F791" s="8"/>
      <c r="G791" s="8" t="s">
        <v>158</v>
      </c>
      <c r="H791" s="8" t="s">
        <v>165</v>
      </c>
      <c r="I791" s="8" t="s">
        <v>167</v>
      </c>
      <c r="J791" s="42" t="s">
        <v>152</v>
      </c>
      <c r="K791" s="8" t="s">
        <v>129</v>
      </c>
      <c r="L791" s="25" t="s">
        <v>172</v>
      </c>
      <c r="M791" s="24">
        <v>44712</v>
      </c>
      <c r="N791" s="24">
        <v>45107</v>
      </c>
      <c r="O791" s="21"/>
      <c r="P791" s="28">
        <v>0</v>
      </c>
    </row>
    <row r="792" spans="1:16" ht="13.5" customHeight="1" x14ac:dyDescent="0.35">
      <c r="A792" s="8" t="s">
        <v>6</v>
      </c>
      <c r="B792" s="8" t="s">
        <v>50</v>
      </c>
      <c r="C792" s="8" t="s">
        <v>74</v>
      </c>
      <c r="D792" s="8" t="s">
        <v>74</v>
      </c>
      <c r="E792" s="29" t="s">
        <v>215</v>
      </c>
      <c r="F792" s="8"/>
      <c r="G792" s="8" t="s">
        <v>158</v>
      </c>
      <c r="H792" s="8" t="s">
        <v>165</v>
      </c>
      <c r="I792" s="8" t="s">
        <v>167</v>
      </c>
      <c r="J792" s="42" t="s">
        <v>152</v>
      </c>
      <c r="K792" s="8" t="s">
        <v>129</v>
      </c>
      <c r="L792" s="25" t="s">
        <v>172</v>
      </c>
      <c r="M792" s="24">
        <v>44712</v>
      </c>
      <c r="N792" s="24">
        <v>45107</v>
      </c>
      <c r="O792" s="21"/>
      <c r="P792" s="28">
        <v>0</v>
      </c>
    </row>
    <row r="793" spans="1:16" ht="13.5" customHeight="1" x14ac:dyDescent="0.35">
      <c r="A793" s="8" t="s">
        <v>6</v>
      </c>
      <c r="B793" s="8" t="s">
        <v>50</v>
      </c>
      <c r="C793" s="8" t="s">
        <v>82</v>
      </c>
      <c r="D793" s="8" t="s">
        <v>82</v>
      </c>
      <c r="E793" s="29" t="s">
        <v>82</v>
      </c>
      <c r="F793" s="8"/>
      <c r="G793" s="8" t="s">
        <v>158</v>
      </c>
      <c r="H793" s="8" t="s">
        <v>165</v>
      </c>
      <c r="I793" s="8" t="s">
        <v>167</v>
      </c>
      <c r="J793" s="42" t="s">
        <v>152</v>
      </c>
      <c r="K793" s="8" t="s">
        <v>129</v>
      </c>
      <c r="L793" s="25" t="s">
        <v>172</v>
      </c>
      <c r="M793" s="24">
        <v>44712</v>
      </c>
      <c r="N793" s="24">
        <v>45107</v>
      </c>
      <c r="O793" s="21"/>
      <c r="P793" s="28">
        <v>0</v>
      </c>
    </row>
    <row r="794" spans="1:16" ht="13.5" customHeight="1" x14ac:dyDescent="0.35">
      <c r="A794" s="8" t="s">
        <v>6</v>
      </c>
      <c r="B794" s="8" t="s">
        <v>50</v>
      </c>
      <c r="C794" s="8" t="s">
        <v>83</v>
      </c>
      <c r="D794" s="8" t="s">
        <v>83</v>
      </c>
      <c r="E794" s="29" t="s">
        <v>216</v>
      </c>
      <c r="F794" s="8"/>
      <c r="G794" s="8" t="s">
        <v>158</v>
      </c>
      <c r="H794" s="8" t="s">
        <v>165</v>
      </c>
      <c r="I794" s="8" t="s">
        <v>167</v>
      </c>
      <c r="J794" s="42" t="s">
        <v>152</v>
      </c>
      <c r="K794" s="8" t="s">
        <v>129</v>
      </c>
      <c r="L794" s="25" t="s">
        <v>172</v>
      </c>
      <c r="M794" s="24">
        <v>44712</v>
      </c>
      <c r="N794" s="24">
        <v>45107</v>
      </c>
      <c r="O794" s="21"/>
      <c r="P794" s="28">
        <v>0</v>
      </c>
    </row>
    <row r="795" spans="1:16" ht="13.5" customHeight="1" x14ac:dyDescent="0.35">
      <c r="A795" s="8" t="s">
        <v>6</v>
      </c>
      <c r="B795" s="8" t="s">
        <v>50</v>
      </c>
      <c r="C795" s="8" t="s">
        <v>83</v>
      </c>
      <c r="D795" s="8" t="s">
        <v>83</v>
      </c>
      <c r="E795" s="29" t="s">
        <v>83</v>
      </c>
      <c r="F795" s="8"/>
      <c r="G795" s="8" t="s">
        <v>158</v>
      </c>
      <c r="H795" s="8" t="s">
        <v>165</v>
      </c>
      <c r="I795" s="8" t="s">
        <v>167</v>
      </c>
      <c r="J795" s="42" t="s">
        <v>152</v>
      </c>
      <c r="K795" s="8" t="s">
        <v>129</v>
      </c>
      <c r="L795" s="25" t="s">
        <v>172</v>
      </c>
      <c r="M795" s="24">
        <v>44712</v>
      </c>
      <c r="N795" s="24">
        <v>45107</v>
      </c>
      <c r="O795" s="21"/>
      <c r="P795" s="28">
        <v>0</v>
      </c>
    </row>
    <row r="796" spans="1:16" ht="13.5" customHeight="1" x14ac:dyDescent="0.35">
      <c r="A796" s="8" t="s">
        <v>6</v>
      </c>
      <c r="B796" s="8" t="s">
        <v>50</v>
      </c>
      <c r="C796" s="8" t="s">
        <v>83</v>
      </c>
      <c r="D796" s="8" t="s">
        <v>83</v>
      </c>
      <c r="E796" s="29" t="s">
        <v>217</v>
      </c>
      <c r="F796" s="8"/>
      <c r="G796" s="8" t="s">
        <v>158</v>
      </c>
      <c r="H796" s="8" t="s">
        <v>165</v>
      </c>
      <c r="I796" s="8" t="s">
        <v>167</v>
      </c>
      <c r="J796" s="42" t="s">
        <v>152</v>
      </c>
      <c r="K796" s="8" t="s">
        <v>129</v>
      </c>
      <c r="L796" s="25" t="s">
        <v>172</v>
      </c>
      <c r="M796" s="24">
        <v>44712</v>
      </c>
      <c r="N796" s="24">
        <v>45107</v>
      </c>
      <c r="O796" s="21"/>
      <c r="P796" s="28">
        <v>0</v>
      </c>
    </row>
    <row r="797" spans="1:16" ht="13.5" customHeight="1" x14ac:dyDescent="0.35">
      <c r="A797" s="8" t="s">
        <v>6</v>
      </c>
      <c r="B797" s="8" t="s">
        <v>50</v>
      </c>
      <c r="C797" s="8" t="s">
        <v>83</v>
      </c>
      <c r="D797" s="8" t="s">
        <v>83</v>
      </c>
      <c r="E797" s="29" t="s">
        <v>218</v>
      </c>
      <c r="F797" s="8"/>
      <c r="G797" s="8" t="s">
        <v>158</v>
      </c>
      <c r="H797" s="8" t="s">
        <v>165</v>
      </c>
      <c r="I797" s="8" t="s">
        <v>167</v>
      </c>
      <c r="J797" s="42" t="s">
        <v>152</v>
      </c>
      <c r="K797" s="8" t="s">
        <v>129</v>
      </c>
      <c r="L797" s="25" t="s">
        <v>172</v>
      </c>
      <c r="M797" s="24">
        <v>44712</v>
      </c>
      <c r="N797" s="24">
        <v>45107</v>
      </c>
      <c r="O797" s="21"/>
      <c r="P797" s="28">
        <v>0</v>
      </c>
    </row>
    <row r="798" spans="1:16" ht="13.5" customHeight="1" x14ac:dyDescent="0.35">
      <c r="A798" s="8" t="s">
        <v>6</v>
      </c>
      <c r="B798" s="8" t="s">
        <v>50</v>
      </c>
      <c r="C798" s="8" t="s">
        <v>83</v>
      </c>
      <c r="D798" s="8" t="s">
        <v>83</v>
      </c>
      <c r="E798" s="29" t="s">
        <v>219</v>
      </c>
      <c r="F798" s="8"/>
      <c r="G798" s="8" t="s">
        <v>158</v>
      </c>
      <c r="H798" s="8" t="s">
        <v>165</v>
      </c>
      <c r="I798" s="8" t="s">
        <v>167</v>
      </c>
      <c r="J798" s="42" t="s">
        <v>152</v>
      </c>
      <c r="K798" s="8" t="s">
        <v>129</v>
      </c>
      <c r="L798" s="25" t="s">
        <v>172</v>
      </c>
      <c r="M798" s="24">
        <v>44712</v>
      </c>
      <c r="N798" s="24">
        <v>45107</v>
      </c>
      <c r="O798" s="21"/>
      <c r="P798" s="28">
        <v>0</v>
      </c>
    </row>
    <row r="799" spans="1:16" ht="13.5" customHeight="1" x14ac:dyDescent="0.35">
      <c r="A799" s="8" t="s">
        <v>6</v>
      </c>
      <c r="B799" s="8" t="s">
        <v>50</v>
      </c>
      <c r="C799" s="8" t="s">
        <v>83</v>
      </c>
      <c r="D799" s="8" t="s">
        <v>83</v>
      </c>
      <c r="E799" s="29" t="s">
        <v>220</v>
      </c>
      <c r="F799" s="8"/>
      <c r="G799" s="8" t="s">
        <v>158</v>
      </c>
      <c r="H799" s="8" t="s">
        <v>165</v>
      </c>
      <c r="I799" s="8" t="s">
        <v>167</v>
      </c>
      <c r="J799" s="42" t="s">
        <v>152</v>
      </c>
      <c r="K799" s="8" t="s">
        <v>129</v>
      </c>
      <c r="L799" s="25" t="s">
        <v>172</v>
      </c>
      <c r="M799" s="24">
        <v>44712</v>
      </c>
      <c r="N799" s="24">
        <v>45107</v>
      </c>
      <c r="O799" s="21"/>
      <c r="P799" s="28">
        <v>0</v>
      </c>
    </row>
    <row r="800" spans="1:16" ht="13.5" customHeight="1" x14ac:dyDescent="0.35">
      <c r="A800" s="8" t="s">
        <v>6</v>
      </c>
      <c r="B800" s="8" t="s">
        <v>50</v>
      </c>
      <c r="C800" s="8" t="s">
        <v>83</v>
      </c>
      <c r="D800" s="8" t="s">
        <v>83</v>
      </c>
      <c r="E800" s="29" t="s">
        <v>221</v>
      </c>
      <c r="F800" s="8"/>
      <c r="G800" s="8" t="s">
        <v>158</v>
      </c>
      <c r="H800" s="8" t="s">
        <v>165</v>
      </c>
      <c r="I800" s="8" t="s">
        <v>167</v>
      </c>
      <c r="J800" s="42" t="s">
        <v>152</v>
      </c>
      <c r="K800" s="8" t="s">
        <v>129</v>
      </c>
      <c r="L800" s="25" t="s">
        <v>172</v>
      </c>
      <c r="M800" s="24">
        <v>44712</v>
      </c>
      <c r="N800" s="24">
        <v>45107</v>
      </c>
      <c r="O800" s="21"/>
      <c r="P800" s="28">
        <v>0</v>
      </c>
    </row>
    <row r="801" spans="1:16" ht="13.5" customHeight="1" x14ac:dyDescent="0.35">
      <c r="A801" s="8" t="s">
        <v>6</v>
      </c>
      <c r="B801" s="8" t="s">
        <v>50</v>
      </c>
      <c r="C801" s="8" t="s">
        <v>83</v>
      </c>
      <c r="D801" s="8" t="s">
        <v>83</v>
      </c>
      <c r="E801" s="29" t="s">
        <v>222</v>
      </c>
      <c r="F801" s="8"/>
      <c r="G801" s="8" t="s">
        <v>158</v>
      </c>
      <c r="H801" s="8" t="s">
        <v>165</v>
      </c>
      <c r="I801" s="8" t="s">
        <v>167</v>
      </c>
      <c r="J801" s="42" t="s">
        <v>152</v>
      </c>
      <c r="K801" s="8" t="s">
        <v>129</v>
      </c>
      <c r="L801" s="25" t="s">
        <v>172</v>
      </c>
      <c r="M801" s="24">
        <v>44712</v>
      </c>
      <c r="N801" s="24">
        <v>45107</v>
      </c>
      <c r="O801" s="21"/>
      <c r="P801" s="28">
        <v>0</v>
      </c>
    </row>
    <row r="802" spans="1:16" ht="13.5" customHeight="1" x14ac:dyDescent="0.35">
      <c r="A802" s="8" t="s">
        <v>6</v>
      </c>
      <c r="B802" s="8" t="s">
        <v>50</v>
      </c>
      <c r="C802" s="8" t="s">
        <v>83</v>
      </c>
      <c r="D802" s="8" t="s">
        <v>83</v>
      </c>
      <c r="E802" s="29" t="s">
        <v>223</v>
      </c>
      <c r="F802" s="8"/>
      <c r="G802" s="8" t="s">
        <v>158</v>
      </c>
      <c r="H802" s="8" t="s">
        <v>165</v>
      </c>
      <c r="I802" s="8" t="s">
        <v>167</v>
      </c>
      <c r="J802" s="42" t="s">
        <v>152</v>
      </c>
      <c r="K802" s="8" t="s">
        <v>129</v>
      </c>
      <c r="L802" s="25" t="s">
        <v>172</v>
      </c>
      <c r="M802" s="24">
        <v>44712</v>
      </c>
      <c r="N802" s="24">
        <v>45107</v>
      </c>
      <c r="O802" s="21"/>
      <c r="P802" s="28">
        <v>0</v>
      </c>
    </row>
    <row r="803" spans="1:16" ht="13.5" customHeight="1" x14ac:dyDescent="0.35">
      <c r="A803" s="8" t="s">
        <v>6</v>
      </c>
      <c r="B803" s="8" t="s">
        <v>50</v>
      </c>
      <c r="C803" s="8" t="s">
        <v>83</v>
      </c>
      <c r="D803" s="8" t="s">
        <v>83</v>
      </c>
      <c r="E803" s="29" t="s">
        <v>224</v>
      </c>
      <c r="F803" s="8"/>
      <c r="G803" s="8" t="s">
        <v>158</v>
      </c>
      <c r="H803" s="8" t="s">
        <v>165</v>
      </c>
      <c r="I803" s="8" t="s">
        <v>167</v>
      </c>
      <c r="J803" s="42" t="s">
        <v>152</v>
      </c>
      <c r="K803" s="8" t="s">
        <v>129</v>
      </c>
      <c r="L803" s="25" t="s">
        <v>172</v>
      </c>
      <c r="M803" s="24">
        <v>44712</v>
      </c>
      <c r="N803" s="24">
        <v>45107</v>
      </c>
      <c r="O803" s="21"/>
      <c r="P803" s="28">
        <v>0</v>
      </c>
    </row>
    <row r="804" spans="1:16" ht="13.5" customHeight="1" x14ac:dyDescent="0.35">
      <c r="A804" s="8" t="s">
        <v>6</v>
      </c>
      <c r="B804" s="8" t="s">
        <v>50</v>
      </c>
      <c r="C804" s="8" t="s">
        <v>94</v>
      </c>
      <c r="D804" s="8" t="s">
        <v>94</v>
      </c>
      <c r="E804" s="29" t="s">
        <v>225</v>
      </c>
      <c r="F804" s="8"/>
      <c r="G804" s="8" t="s">
        <v>158</v>
      </c>
      <c r="H804" s="8" t="s">
        <v>165</v>
      </c>
      <c r="I804" s="8" t="s">
        <v>167</v>
      </c>
      <c r="J804" s="42" t="s">
        <v>152</v>
      </c>
      <c r="K804" s="8" t="s">
        <v>129</v>
      </c>
      <c r="L804" s="25" t="s">
        <v>172</v>
      </c>
      <c r="M804" s="24">
        <v>44712</v>
      </c>
      <c r="N804" s="24">
        <v>45107</v>
      </c>
      <c r="O804" s="21"/>
      <c r="P804" s="28">
        <v>0</v>
      </c>
    </row>
    <row r="805" spans="1:16" ht="13.5" customHeight="1" x14ac:dyDescent="0.35">
      <c r="A805" s="8" t="s">
        <v>6</v>
      </c>
      <c r="B805" s="8" t="s">
        <v>50</v>
      </c>
      <c r="C805" s="8" t="s">
        <v>94</v>
      </c>
      <c r="D805" s="8" t="s">
        <v>94</v>
      </c>
      <c r="E805" s="29" t="s">
        <v>226</v>
      </c>
      <c r="F805" s="8"/>
      <c r="G805" s="8" t="s">
        <v>158</v>
      </c>
      <c r="H805" s="8" t="s">
        <v>165</v>
      </c>
      <c r="I805" s="8" t="s">
        <v>167</v>
      </c>
      <c r="J805" s="42" t="s">
        <v>152</v>
      </c>
      <c r="K805" s="8" t="s">
        <v>129</v>
      </c>
      <c r="L805" s="25" t="s">
        <v>172</v>
      </c>
      <c r="M805" s="24">
        <v>44712</v>
      </c>
      <c r="N805" s="24">
        <v>45107</v>
      </c>
      <c r="O805" s="21"/>
      <c r="P805" s="28">
        <v>0</v>
      </c>
    </row>
    <row r="806" spans="1:16" ht="13.5" customHeight="1" x14ac:dyDescent="0.35">
      <c r="A806" s="8" t="s">
        <v>6</v>
      </c>
      <c r="B806" s="8" t="s">
        <v>50</v>
      </c>
      <c r="C806" s="8" t="s">
        <v>94</v>
      </c>
      <c r="D806" s="8" t="s">
        <v>94</v>
      </c>
      <c r="E806" s="29" t="s">
        <v>94</v>
      </c>
      <c r="F806" s="8"/>
      <c r="G806" s="8" t="s">
        <v>158</v>
      </c>
      <c r="H806" s="8" t="s">
        <v>165</v>
      </c>
      <c r="I806" s="8" t="s">
        <v>167</v>
      </c>
      <c r="J806" s="42" t="s">
        <v>152</v>
      </c>
      <c r="K806" s="8" t="s">
        <v>129</v>
      </c>
      <c r="L806" s="25" t="s">
        <v>172</v>
      </c>
      <c r="M806" s="24">
        <v>44712</v>
      </c>
      <c r="N806" s="24">
        <v>45107</v>
      </c>
      <c r="O806" s="21"/>
      <c r="P806" s="28">
        <v>0</v>
      </c>
    </row>
    <row r="807" spans="1:16" ht="13.5" customHeight="1" x14ac:dyDescent="0.35">
      <c r="A807" s="8" t="s">
        <v>6</v>
      </c>
      <c r="B807" s="8" t="s">
        <v>50</v>
      </c>
      <c r="C807" s="8" t="s">
        <v>94</v>
      </c>
      <c r="D807" s="8" t="s">
        <v>94</v>
      </c>
      <c r="E807" s="29" t="s">
        <v>227</v>
      </c>
      <c r="F807" s="8"/>
      <c r="G807" s="8" t="s">
        <v>158</v>
      </c>
      <c r="H807" s="8" t="s">
        <v>165</v>
      </c>
      <c r="I807" s="8" t="s">
        <v>167</v>
      </c>
      <c r="J807" s="42" t="s">
        <v>152</v>
      </c>
      <c r="K807" s="8" t="s">
        <v>129</v>
      </c>
      <c r="L807" s="25" t="s">
        <v>172</v>
      </c>
      <c r="M807" s="24">
        <v>44712</v>
      </c>
      <c r="N807" s="24">
        <v>45107</v>
      </c>
      <c r="O807" s="21"/>
      <c r="P807" s="28">
        <v>0</v>
      </c>
    </row>
    <row r="808" spans="1:16" ht="13.5" customHeight="1" x14ac:dyDescent="0.35">
      <c r="A808" s="8" t="s">
        <v>6</v>
      </c>
      <c r="B808" s="8" t="s">
        <v>50</v>
      </c>
      <c r="C808" s="8" t="s">
        <v>94</v>
      </c>
      <c r="D808" s="8" t="s">
        <v>94</v>
      </c>
      <c r="E808" s="29" t="s">
        <v>228</v>
      </c>
      <c r="F808" s="8"/>
      <c r="G808" s="8" t="s">
        <v>158</v>
      </c>
      <c r="H808" s="8" t="s">
        <v>165</v>
      </c>
      <c r="I808" s="8" t="s">
        <v>167</v>
      </c>
      <c r="J808" s="42" t="s">
        <v>152</v>
      </c>
      <c r="K808" s="8" t="s">
        <v>129</v>
      </c>
      <c r="L808" s="25" t="s">
        <v>172</v>
      </c>
      <c r="M808" s="24">
        <v>44712</v>
      </c>
      <c r="N808" s="24">
        <v>45107</v>
      </c>
      <c r="O808" s="21"/>
      <c r="P808" s="28">
        <v>0</v>
      </c>
    </row>
    <row r="809" spans="1:16" ht="13.5" customHeight="1" x14ac:dyDescent="0.35">
      <c r="A809" s="8" t="s">
        <v>6</v>
      </c>
      <c r="B809" s="8" t="s">
        <v>50</v>
      </c>
      <c r="C809" s="8" t="s">
        <v>100</v>
      </c>
      <c r="D809" s="8" t="s">
        <v>100</v>
      </c>
      <c r="E809" s="29" t="s">
        <v>100</v>
      </c>
      <c r="F809" s="8"/>
      <c r="G809" s="8" t="s">
        <v>158</v>
      </c>
      <c r="H809" s="8" t="s">
        <v>165</v>
      </c>
      <c r="I809" s="8" t="s">
        <v>167</v>
      </c>
      <c r="J809" s="42" t="s">
        <v>152</v>
      </c>
      <c r="K809" s="8" t="s">
        <v>129</v>
      </c>
      <c r="L809" s="25" t="s">
        <v>172</v>
      </c>
      <c r="M809" s="24">
        <v>44712</v>
      </c>
      <c r="N809" s="24">
        <v>45107</v>
      </c>
      <c r="O809" s="21"/>
      <c r="P809" s="28">
        <v>0</v>
      </c>
    </row>
    <row r="810" spans="1:16" ht="13.5" customHeight="1" x14ac:dyDescent="0.35">
      <c r="A810" s="8" t="s">
        <v>6</v>
      </c>
      <c r="B810" s="8" t="s">
        <v>50</v>
      </c>
      <c r="C810" s="22" t="s">
        <v>101</v>
      </c>
      <c r="D810" s="22" t="s">
        <v>101</v>
      </c>
      <c r="E810" s="38" t="s">
        <v>101</v>
      </c>
      <c r="F810" s="8"/>
      <c r="G810" s="8" t="s">
        <v>158</v>
      </c>
      <c r="H810" s="8" t="s">
        <v>165</v>
      </c>
      <c r="I810" s="8" t="s">
        <v>167</v>
      </c>
      <c r="J810" s="42" t="s">
        <v>152</v>
      </c>
      <c r="K810" s="8" t="s">
        <v>129</v>
      </c>
      <c r="L810" s="25" t="s">
        <v>172</v>
      </c>
      <c r="M810" s="24">
        <v>44712</v>
      </c>
      <c r="N810" s="24">
        <v>45107</v>
      </c>
      <c r="O810" s="21"/>
      <c r="P810" s="28">
        <v>0</v>
      </c>
    </row>
    <row r="811" spans="1:16" ht="13.5" customHeight="1" x14ac:dyDescent="0.35">
      <c r="A811" s="8" t="s">
        <v>6</v>
      </c>
      <c r="B811" s="8" t="s">
        <v>50</v>
      </c>
      <c r="C811" s="22" t="s">
        <v>101</v>
      </c>
      <c r="D811" s="22" t="s">
        <v>101</v>
      </c>
      <c r="E811" s="38" t="s">
        <v>102</v>
      </c>
      <c r="F811" s="8"/>
      <c r="G811" s="8" t="s">
        <v>158</v>
      </c>
      <c r="H811" s="8" t="s">
        <v>165</v>
      </c>
      <c r="I811" s="8" t="s">
        <v>167</v>
      </c>
      <c r="J811" s="42" t="s">
        <v>152</v>
      </c>
      <c r="K811" s="8" t="s">
        <v>129</v>
      </c>
      <c r="L811" s="25" t="s">
        <v>172</v>
      </c>
      <c r="M811" s="24">
        <v>44712</v>
      </c>
      <c r="N811" s="24">
        <v>45107</v>
      </c>
      <c r="O811" s="21"/>
      <c r="P811" s="28">
        <v>0</v>
      </c>
    </row>
    <row r="812" spans="1:16" ht="13.5" customHeight="1" x14ac:dyDescent="0.35">
      <c r="A812" s="8" t="s">
        <v>6</v>
      </c>
      <c r="B812" s="8" t="s">
        <v>50</v>
      </c>
      <c r="C812" s="22" t="s">
        <v>101</v>
      </c>
      <c r="D812" s="22" t="s">
        <v>101</v>
      </c>
      <c r="E812" s="38" t="s">
        <v>103</v>
      </c>
      <c r="F812" s="8"/>
      <c r="G812" s="8" t="s">
        <v>158</v>
      </c>
      <c r="H812" s="8" t="s">
        <v>165</v>
      </c>
      <c r="I812" s="8" t="s">
        <v>167</v>
      </c>
      <c r="J812" s="42" t="s">
        <v>152</v>
      </c>
      <c r="K812" s="8" t="s">
        <v>129</v>
      </c>
      <c r="L812" s="25" t="s">
        <v>172</v>
      </c>
      <c r="M812" s="24">
        <v>44712</v>
      </c>
      <c r="N812" s="24">
        <v>45107</v>
      </c>
      <c r="O812" s="21"/>
      <c r="P812" s="28">
        <v>0</v>
      </c>
    </row>
    <row r="813" spans="1:16" ht="13.5" customHeight="1" x14ac:dyDescent="0.35">
      <c r="A813" s="8" t="s">
        <v>6</v>
      </c>
      <c r="B813" s="8" t="s">
        <v>50</v>
      </c>
      <c r="C813" s="22" t="s">
        <v>101</v>
      </c>
      <c r="D813" s="22" t="s">
        <v>101</v>
      </c>
      <c r="E813" s="38" t="s">
        <v>104</v>
      </c>
      <c r="F813" s="8"/>
      <c r="G813" s="8" t="s">
        <v>158</v>
      </c>
      <c r="H813" s="8" t="s">
        <v>165</v>
      </c>
      <c r="I813" s="8" t="s">
        <v>167</v>
      </c>
      <c r="J813" s="42" t="s">
        <v>152</v>
      </c>
      <c r="K813" s="8" t="s">
        <v>129</v>
      </c>
      <c r="L813" s="25" t="s">
        <v>172</v>
      </c>
      <c r="M813" s="24">
        <v>44712</v>
      </c>
      <c r="N813" s="24">
        <v>45107</v>
      </c>
      <c r="O813" s="21"/>
      <c r="P813" s="28">
        <v>0</v>
      </c>
    </row>
    <row r="814" spans="1:16" ht="13.5" customHeight="1" x14ac:dyDescent="0.35">
      <c r="A814" s="8" t="s">
        <v>6</v>
      </c>
      <c r="B814" s="8" t="s">
        <v>50</v>
      </c>
      <c r="C814" s="22" t="s">
        <v>101</v>
      </c>
      <c r="D814" s="22" t="s">
        <v>101</v>
      </c>
      <c r="E814" s="38" t="s">
        <v>105</v>
      </c>
      <c r="F814" s="8"/>
      <c r="G814" s="8" t="s">
        <v>158</v>
      </c>
      <c r="H814" s="8" t="s">
        <v>165</v>
      </c>
      <c r="I814" s="8" t="s">
        <v>167</v>
      </c>
      <c r="J814" s="42" t="s">
        <v>152</v>
      </c>
      <c r="K814" s="8" t="s">
        <v>129</v>
      </c>
      <c r="L814" s="25" t="s">
        <v>172</v>
      </c>
      <c r="M814" s="24">
        <v>44712</v>
      </c>
      <c r="N814" s="24">
        <v>45107</v>
      </c>
      <c r="O814" s="21"/>
      <c r="P814" s="28">
        <v>0</v>
      </c>
    </row>
    <row r="815" spans="1:16" ht="13.5" customHeight="1" x14ac:dyDescent="0.35">
      <c r="A815" s="8" t="s">
        <v>6</v>
      </c>
      <c r="B815" s="8" t="s">
        <v>50</v>
      </c>
      <c r="C815" s="8" t="s">
        <v>106</v>
      </c>
      <c r="D815" s="8" t="s">
        <v>106</v>
      </c>
      <c r="E815" s="29" t="s">
        <v>106</v>
      </c>
      <c r="F815" s="8"/>
      <c r="G815" s="8" t="s">
        <v>158</v>
      </c>
      <c r="H815" s="8" t="s">
        <v>165</v>
      </c>
      <c r="I815" s="8" t="s">
        <v>167</v>
      </c>
      <c r="J815" s="42" t="s">
        <v>152</v>
      </c>
      <c r="K815" s="8" t="s">
        <v>129</v>
      </c>
      <c r="L815" s="25" t="s">
        <v>172</v>
      </c>
      <c r="M815" s="24">
        <v>44712</v>
      </c>
      <c r="N815" s="24">
        <v>45107</v>
      </c>
      <c r="O815" s="21"/>
      <c r="P815" s="28">
        <v>0</v>
      </c>
    </row>
    <row r="816" spans="1:16" ht="13.5" customHeight="1" x14ac:dyDescent="0.35">
      <c r="A816" s="8" t="s">
        <v>6</v>
      </c>
      <c r="B816" s="8" t="s">
        <v>50</v>
      </c>
      <c r="C816" s="8" t="s">
        <v>108</v>
      </c>
      <c r="D816" s="8" t="s">
        <v>108</v>
      </c>
      <c r="E816" s="29" t="s">
        <v>229</v>
      </c>
      <c r="F816" s="8"/>
      <c r="G816" s="8" t="s">
        <v>158</v>
      </c>
      <c r="H816" s="8" t="s">
        <v>165</v>
      </c>
      <c r="I816" s="8" t="s">
        <v>167</v>
      </c>
      <c r="J816" s="42" t="s">
        <v>152</v>
      </c>
      <c r="K816" s="8" t="s">
        <v>129</v>
      </c>
      <c r="L816" s="25" t="s">
        <v>172</v>
      </c>
      <c r="M816" s="24">
        <v>44712</v>
      </c>
      <c r="N816" s="24">
        <v>45107</v>
      </c>
      <c r="O816" s="21"/>
      <c r="P816" s="28">
        <v>0</v>
      </c>
    </row>
    <row r="817" spans="1:16" ht="13.5" customHeight="1" x14ac:dyDescent="0.35">
      <c r="A817" s="8" t="s">
        <v>6</v>
      </c>
      <c r="B817" s="8" t="s">
        <v>50</v>
      </c>
      <c r="C817" s="22" t="s">
        <v>109</v>
      </c>
      <c r="D817" s="22" t="s">
        <v>109</v>
      </c>
      <c r="E817" s="38" t="s">
        <v>109</v>
      </c>
      <c r="F817" s="8"/>
      <c r="G817" s="8" t="s">
        <v>158</v>
      </c>
      <c r="H817" s="8" t="s">
        <v>165</v>
      </c>
      <c r="I817" s="8" t="s">
        <v>167</v>
      </c>
      <c r="J817" s="42" t="s">
        <v>152</v>
      </c>
      <c r="K817" s="8" t="s">
        <v>129</v>
      </c>
      <c r="L817" s="25" t="s">
        <v>172</v>
      </c>
      <c r="M817" s="24">
        <v>44712</v>
      </c>
      <c r="N817" s="24">
        <v>45107</v>
      </c>
      <c r="O817" s="21"/>
      <c r="P817" s="28">
        <v>0</v>
      </c>
    </row>
    <row r="818" spans="1:16" ht="13.5" customHeight="1" x14ac:dyDescent="0.35">
      <c r="A818" s="8" t="s">
        <v>6</v>
      </c>
      <c r="B818" s="8" t="s">
        <v>50</v>
      </c>
      <c r="C818" s="22" t="s">
        <v>109</v>
      </c>
      <c r="D818" s="22" t="s">
        <v>110</v>
      </c>
      <c r="E818" s="38" t="s">
        <v>110</v>
      </c>
      <c r="F818" s="8"/>
      <c r="G818" s="8" t="s">
        <v>158</v>
      </c>
      <c r="H818" s="8" t="s">
        <v>165</v>
      </c>
      <c r="I818" s="8" t="s">
        <v>167</v>
      </c>
      <c r="J818" s="42" t="s">
        <v>152</v>
      </c>
      <c r="K818" s="8" t="s">
        <v>129</v>
      </c>
      <c r="L818" s="25" t="s">
        <v>172</v>
      </c>
      <c r="M818" s="24">
        <v>44712</v>
      </c>
      <c r="N818" s="24">
        <v>45107</v>
      </c>
      <c r="O818" s="21"/>
      <c r="P818" s="28">
        <v>0</v>
      </c>
    </row>
    <row r="819" spans="1:16" ht="13.5" customHeight="1" x14ac:dyDescent="0.35">
      <c r="A819" s="8" t="s">
        <v>6</v>
      </c>
      <c r="B819" s="8" t="s">
        <v>111</v>
      </c>
      <c r="C819" s="42" t="s">
        <v>112</v>
      </c>
      <c r="D819" s="42" t="s">
        <v>112</v>
      </c>
      <c r="E819" s="42" t="s">
        <v>112</v>
      </c>
      <c r="F819" s="8"/>
      <c r="G819" s="8" t="s">
        <v>158</v>
      </c>
      <c r="H819" s="8" t="s">
        <v>165</v>
      </c>
      <c r="I819" s="8" t="s">
        <v>167</v>
      </c>
      <c r="J819" s="42" t="s">
        <v>152</v>
      </c>
      <c r="K819" s="8" t="s">
        <v>129</v>
      </c>
      <c r="L819" s="25" t="s">
        <v>172</v>
      </c>
      <c r="M819" s="24">
        <v>44712</v>
      </c>
      <c r="N819" s="24">
        <v>45107</v>
      </c>
      <c r="O819" s="21"/>
      <c r="P819" s="28">
        <v>-366433.62093892397</v>
      </c>
    </row>
    <row r="820" spans="1:16" ht="13.5" customHeight="1" x14ac:dyDescent="0.35">
      <c r="A820" s="8" t="s">
        <v>6</v>
      </c>
      <c r="B820" s="8" t="s">
        <v>113</v>
      </c>
      <c r="C820" s="8" t="s">
        <v>161</v>
      </c>
      <c r="D820" s="8" t="s">
        <v>161</v>
      </c>
      <c r="E820" s="29" t="s">
        <v>161</v>
      </c>
      <c r="F820" s="8"/>
      <c r="G820" s="8" t="s">
        <v>158</v>
      </c>
      <c r="H820" s="8" t="s">
        <v>165</v>
      </c>
      <c r="I820" s="8" t="s">
        <v>167</v>
      </c>
      <c r="J820" s="42" t="s">
        <v>152</v>
      </c>
      <c r="K820" s="8" t="s">
        <v>129</v>
      </c>
      <c r="L820" s="25" t="s">
        <v>172</v>
      </c>
      <c r="M820" s="24">
        <v>44712</v>
      </c>
      <c r="N820" s="24">
        <v>45107</v>
      </c>
      <c r="O820" s="21"/>
      <c r="P820" s="28">
        <v>0</v>
      </c>
    </row>
    <row r="821" spans="1:16" ht="13.5" customHeight="1" x14ac:dyDescent="0.35">
      <c r="A821" s="8" t="s">
        <v>6</v>
      </c>
      <c r="B821" s="8" t="s">
        <v>114</v>
      </c>
      <c r="C821" s="8" t="s">
        <v>114</v>
      </c>
      <c r="D821" s="8" t="s">
        <v>114</v>
      </c>
      <c r="E821" s="29" t="s">
        <v>114</v>
      </c>
      <c r="F821" s="8"/>
      <c r="G821" s="8" t="s">
        <v>158</v>
      </c>
      <c r="H821" s="8" t="s">
        <v>165</v>
      </c>
      <c r="I821" s="8" t="s">
        <v>167</v>
      </c>
      <c r="J821" s="42" t="s">
        <v>152</v>
      </c>
      <c r="K821" s="8" t="s">
        <v>129</v>
      </c>
      <c r="L821" s="25" t="s">
        <v>172</v>
      </c>
      <c r="M821" s="24">
        <v>44712</v>
      </c>
      <c r="N821" s="24">
        <v>45107</v>
      </c>
      <c r="O821" s="21"/>
      <c r="P821" s="28">
        <v>0</v>
      </c>
    </row>
    <row r="822" spans="1:16" ht="13.5" customHeight="1" x14ac:dyDescent="0.35">
      <c r="A822" s="8" t="s">
        <v>6</v>
      </c>
      <c r="B822" s="8" t="s">
        <v>7</v>
      </c>
      <c r="C822" s="8" t="s">
        <v>8</v>
      </c>
      <c r="D822" s="8" t="s">
        <v>8</v>
      </c>
      <c r="E822" s="29" t="s">
        <v>8</v>
      </c>
      <c r="F822" s="8"/>
      <c r="G822" s="8" t="s">
        <v>158</v>
      </c>
      <c r="H822" s="8" t="s">
        <v>162</v>
      </c>
      <c r="I822" s="8" t="s">
        <v>167</v>
      </c>
      <c r="J822" s="42" t="s">
        <v>152</v>
      </c>
      <c r="K822" s="8" t="s">
        <v>129</v>
      </c>
      <c r="L822" s="25" t="s">
        <v>173</v>
      </c>
      <c r="M822" s="24">
        <v>44742</v>
      </c>
      <c r="N822" s="24">
        <v>45107</v>
      </c>
      <c r="O822" s="21"/>
      <c r="P822" s="28">
        <v>1979349.7808428677</v>
      </c>
    </row>
    <row r="823" spans="1:16" ht="13.5" customHeight="1" x14ac:dyDescent="0.35">
      <c r="A823" s="8" t="s">
        <v>6</v>
      </c>
      <c r="B823" s="8" t="s">
        <v>7</v>
      </c>
      <c r="C823" s="8" t="s">
        <v>21</v>
      </c>
      <c r="D823" s="8" t="s">
        <v>21</v>
      </c>
      <c r="E823" s="29" t="s">
        <v>188</v>
      </c>
      <c r="F823" s="8"/>
      <c r="G823" s="8" t="s">
        <v>158</v>
      </c>
      <c r="H823" s="8" t="s">
        <v>162</v>
      </c>
      <c r="I823" s="8" t="s">
        <v>167</v>
      </c>
      <c r="J823" s="42" t="s">
        <v>152</v>
      </c>
      <c r="K823" s="8" t="s">
        <v>129</v>
      </c>
      <c r="L823" s="25" t="s">
        <v>173</v>
      </c>
      <c r="M823" s="24">
        <v>44742</v>
      </c>
      <c r="N823" s="24">
        <v>45107</v>
      </c>
      <c r="O823" s="21"/>
      <c r="P823" s="28">
        <v>658345.53817509988</v>
      </c>
    </row>
    <row r="824" spans="1:16" ht="13.5" customHeight="1" x14ac:dyDescent="0.35">
      <c r="A824" s="8" t="s">
        <v>6</v>
      </c>
      <c r="B824" s="8" t="s">
        <v>7</v>
      </c>
      <c r="C824" s="8" t="s">
        <v>21</v>
      </c>
      <c r="D824" s="8" t="s">
        <v>21</v>
      </c>
      <c r="E824" s="29" t="s">
        <v>189</v>
      </c>
      <c r="F824" s="8"/>
      <c r="G824" s="8" t="s">
        <v>158</v>
      </c>
      <c r="H824" s="8" t="s">
        <v>162</v>
      </c>
      <c r="I824" s="8" t="s">
        <v>167</v>
      </c>
      <c r="J824" s="42" t="s">
        <v>152</v>
      </c>
      <c r="K824" s="8" t="s">
        <v>129</v>
      </c>
      <c r="L824" s="25" t="s">
        <v>173</v>
      </c>
      <c r="M824" s="24">
        <v>44742</v>
      </c>
      <c r="N824" s="24">
        <v>45107</v>
      </c>
      <c r="O824" s="21"/>
      <c r="P824" s="28">
        <v>111825.25201495284</v>
      </c>
    </row>
    <row r="825" spans="1:16" ht="13.5" customHeight="1" x14ac:dyDescent="0.35">
      <c r="A825" s="8" t="s">
        <v>6</v>
      </c>
      <c r="B825" s="8" t="s">
        <v>7</v>
      </c>
      <c r="C825" s="8" t="s">
        <v>21</v>
      </c>
      <c r="D825" s="8" t="s">
        <v>21</v>
      </c>
      <c r="E825" s="29" t="s">
        <v>190</v>
      </c>
      <c r="F825" s="8"/>
      <c r="G825" s="8" t="s">
        <v>158</v>
      </c>
      <c r="H825" s="8" t="s">
        <v>162</v>
      </c>
      <c r="I825" s="8" t="s">
        <v>167</v>
      </c>
      <c r="J825" s="42" t="s">
        <v>152</v>
      </c>
      <c r="K825" s="8" t="s">
        <v>129</v>
      </c>
      <c r="L825" s="25" t="s">
        <v>173</v>
      </c>
      <c r="M825" s="24">
        <v>44742</v>
      </c>
      <c r="N825" s="24">
        <v>45107</v>
      </c>
      <c r="O825" s="21"/>
      <c r="P825" s="28">
        <v>532904.10131134221</v>
      </c>
    </row>
    <row r="826" spans="1:16" ht="13.5" customHeight="1" x14ac:dyDescent="0.35">
      <c r="A826" s="8" t="s">
        <v>6</v>
      </c>
      <c r="B826" s="8" t="s">
        <v>7</v>
      </c>
      <c r="C826" s="8" t="s">
        <v>21</v>
      </c>
      <c r="D826" s="8" t="s">
        <v>21</v>
      </c>
      <c r="E826" s="30" t="s">
        <v>191</v>
      </c>
      <c r="F826" s="8"/>
      <c r="G826" s="8" t="s">
        <v>158</v>
      </c>
      <c r="H826" s="8" t="s">
        <v>162</v>
      </c>
      <c r="I826" s="8" t="s">
        <v>167</v>
      </c>
      <c r="J826" s="42" t="s">
        <v>152</v>
      </c>
      <c r="K826" s="8" t="s">
        <v>129</v>
      </c>
      <c r="L826" s="25" t="s">
        <v>173</v>
      </c>
      <c r="M826" s="24">
        <v>44742</v>
      </c>
      <c r="N826" s="24">
        <v>45107</v>
      </c>
      <c r="O826" s="21"/>
      <c r="P826" s="28">
        <v>368543.21610882535</v>
      </c>
    </row>
    <row r="827" spans="1:16" ht="13.5" customHeight="1" x14ac:dyDescent="0.35">
      <c r="A827" s="8" t="s">
        <v>6</v>
      </c>
      <c r="B827" s="8" t="s">
        <v>7</v>
      </c>
      <c r="C827" s="8" t="s">
        <v>21</v>
      </c>
      <c r="D827" s="8" t="s">
        <v>29</v>
      </c>
      <c r="E827" s="29" t="s">
        <v>192</v>
      </c>
      <c r="F827" s="8"/>
      <c r="G827" s="8" t="s">
        <v>158</v>
      </c>
      <c r="H827" s="8" t="s">
        <v>162</v>
      </c>
      <c r="I827" s="8" t="s">
        <v>167</v>
      </c>
      <c r="J827" s="42" t="s">
        <v>152</v>
      </c>
      <c r="K827" s="8" t="s">
        <v>129</v>
      </c>
      <c r="L827" s="25" t="s">
        <v>173</v>
      </c>
      <c r="M827" s="24">
        <v>44742</v>
      </c>
      <c r="N827" s="24">
        <v>45107</v>
      </c>
      <c r="O827" s="21"/>
      <c r="P827" s="28">
        <v>97902.694275431495</v>
      </c>
    </row>
    <row r="828" spans="1:16" ht="13.5" customHeight="1" x14ac:dyDescent="0.35">
      <c r="A828" s="8" t="s">
        <v>6</v>
      </c>
      <c r="B828" s="8" t="s">
        <v>7</v>
      </c>
      <c r="C828" s="8" t="s">
        <v>21</v>
      </c>
      <c r="D828" s="8" t="s">
        <v>29</v>
      </c>
      <c r="E828" s="29" t="s">
        <v>193</v>
      </c>
      <c r="F828" s="8"/>
      <c r="G828" s="8" t="s">
        <v>158</v>
      </c>
      <c r="H828" s="8" t="s">
        <v>162</v>
      </c>
      <c r="I828" s="8" t="s">
        <v>167</v>
      </c>
      <c r="J828" s="42" t="s">
        <v>152</v>
      </c>
      <c r="K828" s="8" t="s">
        <v>129</v>
      </c>
      <c r="L828" s="25" t="s">
        <v>173</v>
      </c>
      <c r="M828" s="24">
        <v>44742</v>
      </c>
      <c r="N828" s="24">
        <v>45107</v>
      </c>
      <c r="O828" s="21"/>
      <c r="P828" s="28">
        <v>0</v>
      </c>
    </row>
    <row r="829" spans="1:16" ht="13.5" customHeight="1" x14ac:dyDescent="0.35">
      <c r="A829" s="8" t="s">
        <v>6</v>
      </c>
      <c r="B829" s="8" t="s">
        <v>7</v>
      </c>
      <c r="C829" s="8" t="s">
        <v>21</v>
      </c>
      <c r="D829" s="8" t="s">
        <v>29</v>
      </c>
      <c r="E829" s="29" t="s">
        <v>194</v>
      </c>
      <c r="F829" s="8"/>
      <c r="G829" s="8" t="s">
        <v>158</v>
      </c>
      <c r="H829" s="8" t="s">
        <v>162</v>
      </c>
      <c r="I829" s="8" t="s">
        <v>167</v>
      </c>
      <c r="J829" s="42" t="s">
        <v>152</v>
      </c>
      <c r="K829" s="8" t="s">
        <v>129</v>
      </c>
      <c r="L829" s="25" t="s">
        <v>173</v>
      </c>
      <c r="M829" s="24">
        <v>44742</v>
      </c>
      <c r="N829" s="24">
        <v>45107</v>
      </c>
      <c r="O829" s="21"/>
      <c r="P829" s="28">
        <v>0</v>
      </c>
    </row>
    <row r="830" spans="1:16" ht="13.5" customHeight="1" x14ac:dyDescent="0.35">
      <c r="A830" s="8" t="s">
        <v>6</v>
      </c>
      <c r="B830" s="8" t="s">
        <v>7</v>
      </c>
      <c r="C830" s="8" t="s">
        <v>21</v>
      </c>
      <c r="D830" s="8" t="s">
        <v>33</v>
      </c>
      <c r="E830" s="29" t="s">
        <v>195</v>
      </c>
      <c r="F830" s="8"/>
      <c r="G830" s="8" t="s">
        <v>158</v>
      </c>
      <c r="H830" s="8" t="s">
        <v>162</v>
      </c>
      <c r="I830" s="8" t="s">
        <v>167</v>
      </c>
      <c r="J830" s="42" t="s">
        <v>152</v>
      </c>
      <c r="K830" s="8" t="s">
        <v>129</v>
      </c>
      <c r="L830" s="25" t="s">
        <v>173</v>
      </c>
      <c r="M830" s="24">
        <v>44742</v>
      </c>
      <c r="N830" s="24">
        <v>45107</v>
      </c>
      <c r="O830" s="21"/>
      <c r="P830" s="28">
        <v>318876.37314337958</v>
      </c>
    </row>
    <row r="831" spans="1:16" ht="13.5" customHeight="1" x14ac:dyDescent="0.35">
      <c r="A831" s="8" t="s">
        <v>6</v>
      </c>
      <c r="B831" s="8" t="s">
        <v>7</v>
      </c>
      <c r="C831" s="8" t="s">
        <v>21</v>
      </c>
      <c r="D831" s="8" t="s">
        <v>33</v>
      </c>
      <c r="E831" s="29" t="s">
        <v>196</v>
      </c>
      <c r="F831" s="8"/>
      <c r="G831" s="8" t="s">
        <v>158</v>
      </c>
      <c r="H831" s="8" t="s">
        <v>162</v>
      </c>
      <c r="I831" s="8" t="s">
        <v>167</v>
      </c>
      <c r="J831" s="42" t="s">
        <v>152</v>
      </c>
      <c r="K831" s="8" t="s">
        <v>129</v>
      </c>
      <c r="L831" s="25" t="s">
        <v>173</v>
      </c>
      <c r="M831" s="24">
        <v>44742</v>
      </c>
      <c r="N831" s="24">
        <v>45107</v>
      </c>
      <c r="O831" s="21"/>
      <c r="P831" s="28">
        <v>0</v>
      </c>
    </row>
    <row r="832" spans="1:16" ht="13.5" customHeight="1" x14ac:dyDescent="0.35">
      <c r="A832" s="8" t="s">
        <v>6</v>
      </c>
      <c r="B832" s="8" t="s">
        <v>7</v>
      </c>
      <c r="C832" s="8" t="s">
        <v>21</v>
      </c>
      <c r="D832" s="8" t="s">
        <v>33</v>
      </c>
      <c r="E832" s="29" t="s">
        <v>44</v>
      </c>
      <c r="F832" s="8"/>
      <c r="G832" s="8" t="s">
        <v>158</v>
      </c>
      <c r="H832" s="8" t="s">
        <v>162</v>
      </c>
      <c r="I832" s="8" t="s">
        <v>167</v>
      </c>
      <c r="J832" s="42" t="s">
        <v>152</v>
      </c>
      <c r="K832" s="8" t="s">
        <v>129</v>
      </c>
      <c r="L832" s="25" t="s">
        <v>173</v>
      </c>
      <c r="M832" s="24">
        <v>44742</v>
      </c>
      <c r="N832" s="24">
        <v>45107</v>
      </c>
      <c r="O832" s="21"/>
      <c r="P832" s="28">
        <v>0</v>
      </c>
    </row>
    <row r="833" spans="1:16" ht="13.5" customHeight="1" x14ac:dyDescent="0.35">
      <c r="A833" s="8" t="s">
        <v>6</v>
      </c>
      <c r="B833" s="8" t="s">
        <v>7</v>
      </c>
      <c r="C833" s="8" t="s">
        <v>21</v>
      </c>
      <c r="D833" s="8" t="s">
        <v>33</v>
      </c>
      <c r="E833" s="29" t="s">
        <v>197</v>
      </c>
      <c r="F833" s="8"/>
      <c r="G833" s="8" t="s">
        <v>158</v>
      </c>
      <c r="H833" s="8" t="s">
        <v>162</v>
      </c>
      <c r="I833" s="8" t="s">
        <v>167</v>
      </c>
      <c r="J833" s="42" t="s">
        <v>152</v>
      </c>
      <c r="K833" s="8" t="s">
        <v>129</v>
      </c>
      <c r="L833" s="25" t="s">
        <v>173</v>
      </c>
      <c r="M833" s="24">
        <v>44742</v>
      </c>
      <c r="N833" s="24">
        <v>45107</v>
      </c>
      <c r="O833" s="21"/>
      <c r="P833" s="28">
        <v>0</v>
      </c>
    </row>
    <row r="834" spans="1:16" ht="13.5" customHeight="1" x14ac:dyDescent="0.35">
      <c r="A834" s="8" t="s">
        <v>6</v>
      </c>
      <c r="B834" s="8" t="s">
        <v>7</v>
      </c>
      <c r="C834" s="8" t="s">
        <v>21</v>
      </c>
      <c r="D834" s="8" t="s">
        <v>33</v>
      </c>
      <c r="E834" s="29" t="s">
        <v>43</v>
      </c>
      <c r="F834" s="8"/>
      <c r="G834" s="8" t="s">
        <v>158</v>
      </c>
      <c r="H834" s="8" t="s">
        <v>162</v>
      </c>
      <c r="I834" s="8" t="s">
        <v>167</v>
      </c>
      <c r="J834" s="42" t="s">
        <v>152</v>
      </c>
      <c r="K834" s="8" t="s">
        <v>129</v>
      </c>
      <c r="L834" s="25" t="s">
        <v>173</v>
      </c>
      <c r="M834" s="24">
        <v>44742</v>
      </c>
      <c r="N834" s="24">
        <v>45107</v>
      </c>
      <c r="O834" s="21"/>
      <c r="P834" s="28">
        <v>0</v>
      </c>
    </row>
    <row r="835" spans="1:16" ht="13.5" customHeight="1" x14ac:dyDescent="0.35">
      <c r="A835" s="8" t="s">
        <v>6</v>
      </c>
      <c r="B835" s="8" t="s">
        <v>7</v>
      </c>
      <c r="C835" s="8" t="s">
        <v>21</v>
      </c>
      <c r="D835" s="8" t="s">
        <v>33</v>
      </c>
      <c r="E835" s="29" t="s">
        <v>198</v>
      </c>
      <c r="F835" s="8"/>
      <c r="G835" s="8" t="s">
        <v>158</v>
      </c>
      <c r="H835" s="8" t="s">
        <v>162</v>
      </c>
      <c r="I835" s="8" t="s">
        <v>167</v>
      </c>
      <c r="J835" s="42" t="s">
        <v>152</v>
      </c>
      <c r="K835" s="8" t="s">
        <v>129</v>
      </c>
      <c r="L835" s="25" t="s">
        <v>173</v>
      </c>
      <c r="M835" s="24">
        <v>44742</v>
      </c>
      <c r="N835" s="24">
        <v>45107</v>
      </c>
      <c r="O835" s="21"/>
      <c r="P835" s="28">
        <v>0</v>
      </c>
    </row>
    <row r="836" spans="1:16" ht="13.5" customHeight="1" x14ac:dyDescent="0.35">
      <c r="A836" s="8" t="s">
        <v>6</v>
      </c>
      <c r="B836" s="8" t="s">
        <v>7</v>
      </c>
      <c r="C836" s="8" t="s">
        <v>40</v>
      </c>
      <c r="D836" s="8" t="s">
        <v>40</v>
      </c>
      <c r="E836" s="30" t="s">
        <v>40</v>
      </c>
      <c r="F836" s="8"/>
      <c r="G836" s="8" t="s">
        <v>158</v>
      </c>
      <c r="H836" s="8" t="s">
        <v>162</v>
      </c>
      <c r="I836" s="8" t="s">
        <v>167</v>
      </c>
      <c r="J836" s="42" t="s">
        <v>152</v>
      </c>
      <c r="K836" s="8" t="s">
        <v>129</v>
      </c>
      <c r="L836" s="25" t="s">
        <v>173</v>
      </c>
      <c r="M836" s="24">
        <v>44742</v>
      </c>
      <c r="N836" s="24">
        <v>45107</v>
      </c>
      <c r="O836" s="21"/>
      <c r="P836" s="28">
        <v>883407.62100307061</v>
      </c>
    </row>
    <row r="837" spans="1:16" ht="13.5" customHeight="1" x14ac:dyDescent="0.35">
      <c r="A837" s="8" t="s">
        <v>6</v>
      </c>
      <c r="B837" s="8" t="s">
        <v>7</v>
      </c>
      <c r="C837" s="8" t="s">
        <v>41</v>
      </c>
      <c r="D837" s="8" t="s">
        <v>41</v>
      </c>
      <c r="E837" s="29" t="s">
        <v>41</v>
      </c>
      <c r="F837" s="8"/>
      <c r="G837" s="8" t="s">
        <v>158</v>
      </c>
      <c r="H837" s="8" t="s">
        <v>162</v>
      </c>
      <c r="I837" s="8" t="s">
        <v>167</v>
      </c>
      <c r="J837" s="42" t="s">
        <v>152</v>
      </c>
      <c r="K837" s="8" t="s">
        <v>129</v>
      </c>
      <c r="L837" s="25" t="s">
        <v>173</v>
      </c>
      <c r="M837" s="24">
        <v>44742</v>
      </c>
      <c r="N837" s="24">
        <v>45107</v>
      </c>
      <c r="O837" s="21"/>
      <c r="P837" s="28">
        <v>124503.269</v>
      </c>
    </row>
    <row r="838" spans="1:16" ht="13.5" customHeight="1" x14ac:dyDescent="0.35">
      <c r="A838" s="8" t="s">
        <v>6</v>
      </c>
      <c r="B838" s="8" t="s">
        <v>7</v>
      </c>
      <c r="C838" s="8" t="s">
        <v>42</v>
      </c>
      <c r="D838" s="8" t="s">
        <v>42</v>
      </c>
      <c r="E838" s="29" t="s">
        <v>43</v>
      </c>
      <c r="F838" s="8"/>
      <c r="G838" s="8" t="s">
        <v>158</v>
      </c>
      <c r="H838" s="8" t="s">
        <v>162</v>
      </c>
      <c r="I838" s="8" t="s">
        <v>167</v>
      </c>
      <c r="J838" s="42" t="s">
        <v>152</v>
      </c>
      <c r="K838" s="8" t="s">
        <v>129</v>
      </c>
      <c r="L838" s="25" t="s">
        <v>173</v>
      </c>
      <c r="M838" s="24">
        <v>44742</v>
      </c>
      <c r="N838" s="24">
        <v>45107</v>
      </c>
      <c r="O838" s="21"/>
      <c r="P838" s="28">
        <v>0</v>
      </c>
    </row>
    <row r="839" spans="1:16" ht="13.5" customHeight="1" x14ac:dyDescent="0.35">
      <c r="A839" s="8" t="s">
        <v>6</v>
      </c>
      <c r="B839" s="8" t="s">
        <v>7</v>
      </c>
      <c r="C839" s="8" t="s">
        <v>42</v>
      </c>
      <c r="D839" s="8" t="s">
        <v>42</v>
      </c>
      <c r="E839" s="29" t="s">
        <v>44</v>
      </c>
      <c r="F839" s="8"/>
      <c r="G839" s="8" t="s">
        <v>158</v>
      </c>
      <c r="H839" s="8" t="s">
        <v>162</v>
      </c>
      <c r="I839" s="8" t="s">
        <v>167</v>
      </c>
      <c r="J839" s="42" t="s">
        <v>152</v>
      </c>
      <c r="K839" s="8" t="s">
        <v>129</v>
      </c>
      <c r="L839" s="25" t="s">
        <v>173</v>
      </c>
      <c r="M839" s="24">
        <v>44742</v>
      </c>
      <c r="N839" s="24">
        <v>45107</v>
      </c>
      <c r="O839" s="21"/>
      <c r="P839" s="28">
        <v>0</v>
      </c>
    </row>
    <row r="840" spans="1:16" ht="13.5" customHeight="1" x14ac:dyDescent="0.35">
      <c r="A840" s="8" t="s">
        <v>6</v>
      </c>
      <c r="B840" s="8" t="s">
        <v>7</v>
      </c>
      <c r="C840" s="8" t="s">
        <v>42</v>
      </c>
      <c r="D840" s="8" t="s">
        <v>42</v>
      </c>
      <c r="E840" s="29" t="s">
        <v>45</v>
      </c>
      <c r="F840" s="8"/>
      <c r="G840" s="8" t="s">
        <v>158</v>
      </c>
      <c r="H840" s="8" t="s">
        <v>162</v>
      </c>
      <c r="I840" s="8" t="s">
        <v>167</v>
      </c>
      <c r="J840" s="42" t="s">
        <v>152</v>
      </c>
      <c r="K840" s="8" t="s">
        <v>129</v>
      </c>
      <c r="L840" s="25" t="s">
        <v>173</v>
      </c>
      <c r="M840" s="24">
        <v>44742</v>
      </c>
      <c r="N840" s="24">
        <v>45107</v>
      </c>
      <c r="O840" s="21"/>
      <c r="P840" s="28">
        <v>0</v>
      </c>
    </row>
    <row r="841" spans="1:16" ht="13.5" customHeight="1" x14ac:dyDescent="0.35">
      <c r="A841" s="8" t="s">
        <v>6</v>
      </c>
      <c r="B841" s="8" t="s">
        <v>7</v>
      </c>
      <c r="C841" s="8" t="s">
        <v>42</v>
      </c>
      <c r="D841" s="8" t="s">
        <v>42</v>
      </c>
      <c r="E841" s="29" t="s">
        <v>46</v>
      </c>
      <c r="F841" s="8"/>
      <c r="G841" s="8" t="s">
        <v>158</v>
      </c>
      <c r="H841" s="8" t="s">
        <v>162</v>
      </c>
      <c r="I841" s="8" t="s">
        <v>167</v>
      </c>
      <c r="J841" s="42" t="s">
        <v>152</v>
      </c>
      <c r="K841" s="8" t="s">
        <v>129</v>
      </c>
      <c r="L841" s="25" t="s">
        <v>173</v>
      </c>
      <c r="M841" s="24">
        <v>44742</v>
      </c>
      <c r="N841" s="24">
        <v>45107</v>
      </c>
      <c r="O841" s="21"/>
      <c r="P841" s="28">
        <v>0</v>
      </c>
    </row>
    <row r="842" spans="1:16" ht="13.5" customHeight="1" x14ac:dyDescent="0.35">
      <c r="A842" s="8" t="s">
        <v>6</v>
      </c>
      <c r="B842" s="8" t="s">
        <v>7</v>
      </c>
      <c r="C842" s="8" t="s">
        <v>42</v>
      </c>
      <c r="D842" s="8" t="s">
        <v>42</v>
      </c>
      <c r="E842" s="29" t="s">
        <v>47</v>
      </c>
      <c r="F842" s="8"/>
      <c r="G842" s="8" t="s">
        <v>158</v>
      </c>
      <c r="H842" s="8" t="s">
        <v>162</v>
      </c>
      <c r="I842" s="8" t="s">
        <v>167</v>
      </c>
      <c r="J842" s="42" t="s">
        <v>152</v>
      </c>
      <c r="K842" s="8" t="s">
        <v>129</v>
      </c>
      <c r="L842" s="25" t="s">
        <v>173</v>
      </c>
      <c r="M842" s="24">
        <v>44742</v>
      </c>
      <c r="N842" s="24">
        <v>45107</v>
      </c>
      <c r="O842" s="21"/>
      <c r="P842" s="28">
        <v>412239.04428536998</v>
      </c>
    </row>
    <row r="843" spans="1:16" ht="13.5" customHeight="1" x14ac:dyDescent="0.35">
      <c r="A843" s="8" t="s">
        <v>6</v>
      </c>
      <c r="B843" s="8" t="s">
        <v>7</v>
      </c>
      <c r="C843" s="8" t="s">
        <v>42</v>
      </c>
      <c r="D843" s="8" t="s">
        <v>42</v>
      </c>
      <c r="E843" s="29" t="s">
        <v>198</v>
      </c>
      <c r="F843" s="8"/>
      <c r="G843" s="8" t="s">
        <v>158</v>
      </c>
      <c r="H843" s="8" t="s">
        <v>162</v>
      </c>
      <c r="I843" s="8" t="s">
        <v>167</v>
      </c>
      <c r="J843" s="42" t="s">
        <v>152</v>
      </c>
      <c r="K843" s="8" t="s">
        <v>129</v>
      </c>
      <c r="L843" s="25" t="s">
        <v>173</v>
      </c>
      <c r="M843" s="24">
        <v>44742</v>
      </c>
      <c r="N843" s="24">
        <v>45107</v>
      </c>
      <c r="O843" s="21"/>
      <c r="P843" s="28">
        <v>0</v>
      </c>
    </row>
    <row r="844" spans="1:16" ht="13.5" customHeight="1" x14ac:dyDescent="0.35">
      <c r="A844" s="8" t="s">
        <v>6</v>
      </c>
      <c r="B844" s="8" t="s">
        <v>7</v>
      </c>
      <c r="C844" s="8" t="s">
        <v>42</v>
      </c>
      <c r="D844" s="8" t="s">
        <v>42</v>
      </c>
      <c r="E844" s="29" t="s">
        <v>49</v>
      </c>
      <c r="F844" s="8"/>
      <c r="G844" s="8" t="s">
        <v>158</v>
      </c>
      <c r="H844" s="8" t="s">
        <v>162</v>
      </c>
      <c r="I844" s="8" t="s">
        <v>167</v>
      </c>
      <c r="J844" s="42" t="s">
        <v>152</v>
      </c>
      <c r="K844" s="8" t="s">
        <v>129</v>
      </c>
      <c r="L844" s="25" t="s">
        <v>173</v>
      </c>
      <c r="M844" s="24">
        <v>44742</v>
      </c>
      <c r="N844" s="24">
        <v>45107</v>
      </c>
      <c r="O844" s="21"/>
      <c r="P844" s="28">
        <v>0</v>
      </c>
    </row>
    <row r="845" spans="1:16" ht="13.5" customHeight="1" x14ac:dyDescent="0.35">
      <c r="A845" s="8" t="s">
        <v>6</v>
      </c>
      <c r="B845" s="8" t="s">
        <v>111</v>
      </c>
      <c r="C845" s="42" t="s">
        <v>112</v>
      </c>
      <c r="D845" s="42" t="s">
        <v>112</v>
      </c>
      <c r="E845" s="42" t="s">
        <v>112</v>
      </c>
      <c r="F845" s="8"/>
      <c r="G845" s="8" t="s">
        <v>158</v>
      </c>
      <c r="H845" s="8" t="s">
        <v>162</v>
      </c>
      <c r="I845" s="8" t="s">
        <v>167</v>
      </c>
      <c r="J845" s="42" t="s">
        <v>152</v>
      </c>
      <c r="K845" s="8" t="s">
        <v>129</v>
      </c>
      <c r="L845" s="25" t="s">
        <v>173</v>
      </c>
      <c r="M845" s="24">
        <v>44742</v>
      </c>
      <c r="N845" s="24">
        <v>45107</v>
      </c>
      <c r="O845" s="21"/>
      <c r="P845" s="28">
        <v>-1451413.5858661728</v>
      </c>
    </row>
    <row r="846" spans="1:16" ht="13.5" customHeight="1" x14ac:dyDescent="0.35">
      <c r="A846" s="8" t="s">
        <v>6</v>
      </c>
      <c r="B846" s="8" t="s">
        <v>7</v>
      </c>
      <c r="C846" s="8" t="s">
        <v>8</v>
      </c>
      <c r="D846" s="8" t="s">
        <v>8</v>
      </c>
      <c r="E846" s="29" t="s">
        <v>8</v>
      </c>
      <c r="F846" s="8"/>
      <c r="G846" s="8" t="s">
        <v>158</v>
      </c>
      <c r="H846" s="8" t="s">
        <v>163</v>
      </c>
      <c r="I846" s="8" t="s">
        <v>167</v>
      </c>
      <c r="J846" s="42" t="s">
        <v>152</v>
      </c>
      <c r="K846" s="8" t="s">
        <v>129</v>
      </c>
      <c r="L846" s="25" t="s">
        <v>173</v>
      </c>
      <c r="M846" s="24">
        <v>44742</v>
      </c>
      <c r="N846" s="24">
        <v>45107</v>
      </c>
      <c r="O846" s="21"/>
      <c r="P846" s="28">
        <v>716969.74852294661</v>
      </c>
    </row>
    <row r="847" spans="1:16" ht="13.5" customHeight="1" x14ac:dyDescent="0.35">
      <c r="A847" s="8" t="s">
        <v>6</v>
      </c>
      <c r="B847" s="8" t="s">
        <v>7</v>
      </c>
      <c r="C847" s="8" t="s">
        <v>21</v>
      </c>
      <c r="D847" s="8" t="s">
        <v>21</v>
      </c>
      <c r="E847" s="29" t="s">
        <v>188</v>
      </c>
      <c r="F847" s="8"/>
      <c r="G847" s="8" t="s">
        <v>158</v>
      </c>
      <c r="H847" s="8" t="s">
        <v>163</v>
      </c>
      <c r="I847" s="8" t="s">
        <v>167</v>
      </c>
      <c r="J847" s="42" t="s">
        <v>152</v>
      </c>
      <c r="K847" s="8" t="s">
        <v>129</v>
      </c>
      <c r="L847" s="25" t="s">
        <v>173</v>
      </c>
      <c r="M847" s="24">
        <v>44742</v>
      </c>
      <c r="N847" s="24">
        <v>45107</v>
      </c>
      <c r="O847" s="21"/>
      <c r="P847" s="28">
        <v>493412.41558898077</v>
      </c>
    </row>
    <row r="848" spans="1:16" ht="13.5" customHeight="1" x14ac:dyDescent="0.35">
      <c r="A848" s="8" t="s">
        <v>6</v>
      </c>
      <c r="B848" s="8" t="s">
        <v>7</v>
      </c>
      <c r="C848" s="8" t="s">
        <v>21</v>
      </c>
      <c r="D848" s="8" t="s">
        <v>21</v>
      </c>
      <c r="E848" s="29" t="s">
        <v>189</v>
      </c>
      <c r="F848" s="8"/>
      <c r="G848" s="8" t="s">
        <v>158</v>
      </c>
      <c r="H848" s="8" t="s">
        <v>163</v>
      </c>
      <c r="I848" s="8" t="s">
        <v>167</v>
      </c>
      <c r="J848" s="42" t="s">
        <v>152</v>
      </c>
      <c r="K848" s="8" t="s">
        <v>129</v>
      </c>
      <c r="L848" s="25" t="s">
        <v>173</v>
      </c>
      <c r="M848" s="24">
        <v>44742</v>
      </c>
      <c r="N848" s="24">
        <v>45107</v>
      </c>
      <c r="O848" s="21"/>
      <c r="P848" s="28">
        <v>69142.178709530563</v>
      </c>
    </row>
    <row r="849" spans="1:16" ht="13.5" customHeight="1" x14ac:dyDescent="0.35">
      <c r="A849" s="8" t="s">
        <v>6</v>
      </c>
      <c r="B849" s="8" t="s">
        <v>7</v>
      </c>
      <c r="C849" s="8" t="s">
        <v>21</v>
      </c>
      <c r="D849" s="8" t="s">
        <v>21</v>
      </c>
      <c r="E849" s="29" t="s">
        <v>190</v>
      </c>
      <c r="F849" s="8"/>
      <c r="G849" s="8" t="s">
        <v>158</v>
      </c>
      <c r="H849" s="8" t="s">
        <v>163</v>
      </c>
      <c r="I849" s="8" t="s">
        <v>167</v>
      </c>
      <c r="J849" s="42" t="s">
        <v>152</v>
      </c>
      <c r="K849" s="8" t="s">
        <v>129</v>
      </c>
      <c r="L849" s="25" t="s">
        <v>173</v>
      </c>
      <c r="M849" s="24">
        <v>44742</v>
      </c>
      <c r="N849" s="24">
        <v>45107</v>
      </c>
      <c r="O849" s="21"/>
      <c r="P849" s="28">
        <v>349843.09391887352</v>
      </c>
    </row>
    <row r="850" spans="1:16" ht="13.5" customHeight="1" x14ac:dyDescent="0.35">
      <c r="A850" s="8" t="s">
        <v>6</v>
      </c>
      <c r="B850" s="8" t="s">
        <v>7</v>
      </c>
      <c r="C850" s="8" t="s">
        <v>21</v>
      </c>
      <c r="D850" s="8" t="s">
        <v>21</v>
      </c>
      <c r="E850" s="30" t="s">
        <v>191</v>
      </c>
      <c r="F850" s="8"/>
      <c r="G850" s="8" t="s">
        <v>158</v>
      </c>
      <c r="H850" s="8" t="s">
        <v>163</v>
      </c>
      <c r="I850" s="8" t="s">
        <v>167</v>
      </c>
      <c r="J850" s="42" t="s">
        <v>152</v>
      </c>
      <c r="K850" s="8" t="s">
        <v>129</v>
      </c>
      <c r="L850" s="25" t="s">
        <v>173</v>
      </c>
      <c r="M850" s="24">
        <v>44742</v>
      </c>
      <c r="N850" s="24">
        <v>45107</v>
      </c>
      <c r="O850" s="21"/>
      <c r="P850" s="28">
        <v>322365.5035724612</v>
      </c>
    </row>
    <row r="851" spans="1:16" ht="13.5" customHeight="1" x14ac:dyDescent="0.35">
      <c r="A851" s="8" t="s">
        <v>6</v>
      </c>
      <c r="B851" s="8" t="s">
        <v>7</v>
      </c>
      <c r="C851" s="8" t="s">
        <v>21</v>
      </c>
      <c r="D851" s="8" t="s">
        <v>29</v>
      </c>
      <c r="E851" s="29" t="s">
        <v>192</v>
      </c>
      <c r="F851" s="8"/>
      <c r="G851" s="8" t="s">
        <v>158</v>
      </c>
      <c r="H851" s="8" t="s">
        <v>163</v>
      </c>
      <c r="I851" s="8" t="s">
        <v>167</v>
      </c>
      <c r="J851" s="42" t="s">
        <v>152</v>
      </c>
      <c r="K851" s="8" t="s">
        <v>129</v>
      </c>
      <c r="L851" s="25" t="s">
        <v>173</v>
      </c>
      <c r="M851" s="24">
        <v>44742</v>
      </c>
      <c r="N851" s="24">
        <v>45107</v>
      </c>
      <c r="O851" s="21"/>
      <c r="P851" s="28">
        <v>38174.251197852791</v>
      </c>
    </row>
    <row r="852" spans="1:16" ht="13.5" customHeight="1" x14ac:dyDescent="0.35">
      <c r="A852" s="8" t="s">
        <v>6</v>
      </c>
      <c r="B852" s="8" t="s">
        <v>7</v>
      </c>
      <c r="C852" s="8" t="s">
        <v>21</v>
      </c>
      <c r="D852" s="8" t="s">
        <v>29</v>
      </c>
      <c r="E852" s="29" t="s">
        <v>193</v>
      </c>
      <c r="F852" s="8"/>
      <c r="G852" s="8" t="s">
        <v>158</v>
      </c>
      <c r="H852" s="8" t="s">
        <v>163</v>
      </c>
      <c r="I852" s="8" t="s">
        <v>167</v>
      </c>
      <c r="J852" s="42" t="s">
        <v>152</v>
      </c>
      <c r="K852" s="8" t="s">
        <v>129</v>
      </c>
      <c r="L852" s="25" t="s">
        <v>173</v>
      </c>
      <c r="M852" s="24">
        <v>44742</v>
      </c>
      <c r="N852" s="24">
        <v>45107</v>
      </c>
      <c r="O852" s="21"/>
      <c r="P852" s="28">
        <v>0</v>
      </c>
    </row>
    <row r="853" spans="1:16" ht="13.5" customHeight="1" x14ac:dyDescent="0.35">
      <c r="A853" s="8" t="s">
        <v>6</v>
      </c>
      <c r="B853" s="8" t="s">
        <v>7</v>
      </c>
      <c r="C853" s="8" t="s">
        <v>21</v>
      </c>
      <c r="D853" s="8" t="s">
        <v>29</v>
      </c>
      <c r="E853" s="29" t="s">
        <v>194</v>
      </c>
      <c r="F853" s="8"/>
      <c r="G853" s="8" t="s">
        <v>158</v>
      </c>
      <c r="H853" s="8" t="s">
        <v>163</v>
      </c>
      <c r="I853" s="8" t="s">
        <v>167</v>
      </c>
      <c r="J853" s="42" t="s">
        <v>152</v>
      </c>
      <c r="K853" s="8" t="s">
        <v>129</v>
      </c>
      <c r="L853" s="25" t="s">
        <v>173</v>
      </c>
      <c r="M853" s="24">
        <v>44742</v>
      </c>
      <c r="N853" s="24">
        <v>45107</v>
      </c>
      <c r="O853" s="21"/>
      <c r="P853" s="28">
        <v>0</v>
      </c>
    </row>
    <row r="854" spans="1:16" ht="13.5" customHeight="1" x14ac:dyDescent="0.35">
      <c r="A854" s="8" t="s">
        <v>6</v>
      </c>
      <c r="B854" s="8" t="s">
        <v>7</v>
      </c>
      <c r="C854" s="8" t="s">
        <v>21</v>
      </c>
      <c r="D854" s="8" t="s">
        <v>33</v>
      </c>
      <c r="E854" s="29" t="s">
        <v>195</v>
      </c>
      <c r="F854" s="8"/>
      <c r="G854" s="8" t="s">
        <v>158</v>
      </c>
      <c r="H854" s="8" t="s">
        <v>163</v>
      </c>
      <c r="I854" s="8" t="s">
        <v>167</v>
      </c>
      <c r="J854" s="42" t="s">
        <v>152</v>
      </c>
      <c r="K854" s="8" t="s">
        <v>129</v>
      </c>
      <c r="L854" s="25" t="s">
        <v>173</v>
      </c>
      <c r="M854" s="24">
        <v>44742</v>
      </c>
      <c r="N854" s="24">
        <v>45107</v>
      </c>
      <c r="O854" s="21"/>
      <c r="P854" s="28">
        <v>92691.644619518076</v>
      </c>
    </row>
    <row r="855" spans="1:16" ht="13.5" customHeight="1" x14ac:dyDescent="0.35">
      <c r="A855" s="8" t="s">
        <v>6</v>
      </c>
      <c r="B855" s="8" t="s">
        <v>7</v>
      </c>
      <c r="C855" s="8" t="s">
        <v>21</v>
      </c>
      <c r="D855" s="8" t="s">
        <v>33</v>
      </c>
      <c r="E855" s="29" t="s">
        <v>196</v>
      </c>
      <c r="F855" s="8"/>
      <c r="G855" s="8" t="s">
        <v>158</v>
      </c>
      <c r="H855" s="8" t="s">
        <v>163</v>
      </c>
      <c r="I855" s="8" t="s">
        <v>167</v>
      </c>
      <c r="J855" s="42" t="s">
        <v>152</v>
      </c>
      <c r="K855" s="8" t="s">
        <v>129</v>
      </c>
      <c r="L855" s="25" t="s">
        <v>173</v>
      </c>
      <c r="M855" s="24">
        <v>44742</v>
      </c>
      <c r="N855" s="24">
        <v>45107</v>
      </c>
      <c r="O855" s="21"/>
      <c r="P855" s="28">
        <v>0</v>
      </c>
    </row>
    <row r="856" spans="1:16" ht="13.5" customHeight="1" x14ac:dyDescent="0.35">
      <c r="A856" s="8" t="s">
        <v>6</v>
      </c>
      <c r="B856" s="8" t="s">
        <v>7</v>
      </c>
      <c r="C856" s="8" t="s">
        <v>21</v>
      </c>
      <c r="D856" s="8" t="s">
        <v>33</v>
      </c>
      <c r="E856" s="29" t="s">
        <v>44</v>
      </c>
      <c r="F856" s="8"/>
      <c r="G856" s="8" t="s">
        <v>158</v>
      </c>
      <c r="H856" s="8" t="s">
        <v>163</v>
      </c>
      <c r="I856" s="8" t="s">
        <v>167</v>
      </c>
      <c r="J856" s="42" t="s">
        <v>152</v>
      </c>
      <c r="K856" s="8" t="s">
        <v>129</v>
      </c>
      <c r="L856" s="25" t="s">
        <v>173</v>
      </c>
      <c r="M856" s="24">
        <v>44742</v>
      </c>
      <c r="N856" s="24">
        <v>45107</v>
      </c>
      <c r="O856" s="21"/>
      <c r="P856" s="28">
        <v>0</v>
      </c>
    </row>
    <row r="857" spans="1:16" ht="13.5" customHeight="1" x14ac:dyDescent="0.35">
      <c r="A857" s="8" t="s">
        <v>6</v>
      </c>
      <c r="B857" s="8" t="s">
        <v>7</v>
      </c>
      <c r="C857" s="8" t="s">
        <v>21</v>
      </c>
      <c r="D857" s="8" t="s">
        <v>33</v>
      </c>
      <c r="E857" s="29" t="s">
        <v>197</v>
      </c>
      <c r="F857" s="8"/>
      <c r="G857" s="8" t="s">
        <v>158</v>
      </c>
      <c r="H857" s="8" t="s">
        <v>163</v>
      </c>
      <c r="I857" s="8" t="s">
        <v>167</v>
      </c>
      <c r="J857" s="42" t="s">
        <v>152</v>
      </c>
      <c r="K857" s="8" t="s">
        <v>129</v>
      </c>
      <c r="L857" s="25" t="s">
        <v>173</v>
      </c>
      <c r="M857" s="24">
        <v>44742</v>
      </c>
      <c r="N857" s="24">
        <v>45107</v>
      </c>
      <c r="O857" s="21"/>
      <c r="P857" s="28">
        <v>0</v>
      </c>
    </row>
    <row r="858" spans="1:16" ht="13.5" customHeight="1" x14ac:dyDescent="0.35">
      <c r="A858" s="8" t="s">
        <v>6</v>
      </c>
      <c r="B858" s="8" t="s">
        <v>7</v>
      </c>
      <c r="C858" s="8" t="s">
        <v>21</v>
      </c>
      <c r="D858" s="8" t="s">
        <v>33</v>
      </c>
      <c r="E858" s="29" t="s">
        <v>43</v>
      </c>
      <c r="F858" s="8"/>
      <c r="G858" s="8" t="s">
        <v>158</v>
      </c>
      <c r="H858" s="8" t="s">
        <v>163</v>
      </c>
      <c r="I858" s="8" t="s">
        <v>167</v>
      </c>
      <c r="J858" s="42" t="s">
        <v>152</v>
      </c>
      <c r="K858" s="8" t="s">
        <v>129</v>
      </c>
      <c r="L858" s="25" t="s">
        <v>173</v>
      </c>
      <c r="M858" s="24">
        <v>44742</v>
      </c>
      <c r="N858" s="24">
        <v>45107</v>
      </c>
      <c r="O858" s="21"/>
      <c r="P858" s="28">
        <v>0</v>
      </c>
    </row>
    <row r="859" spans="1:16" ht="13.5" customHeight="1" x14ac:dyDescent="0.35">
      <c r="A859" s="8" t="s">
        <v>6</v>
      </c>
      <c r="B859" s="8" t="s">
        <v>7</v>
      </c>
      <c r="C859" s="8" t="s">
        <v>21</v>
      </c>
      <c r="D859" s="8" t="s">
        <v>33</v>
      </c>
      <c r="E859" s="29" t="s">
        <v>198</v>
      </c>
      <c r="F859" s="8"/>
      <c r="G859" s="8" t="s">
        <v>158</v>
      </c>
      <c r="H859" s="8" t="s">
        <v>163</v>
      </c>
      <c r="I859" s="8" t="s">
        <v>167</v>
      </c>
      <c r="J859" s="42" t="s">
        <v>152</v>
      </c>
      <c r="K859" s="8" t="s">
        <v>129</v>
      </c>
      <c r="L859" s="25" t="s">
        <v>173</v>
      </c>
      <c r="M859" s="24">
        <v>44742</v>
      </c>
      <c r="N859" s="24">
        <v>45107</v>
      </c>
      <c r="O859" s="21"/>
      <c r="P859" s="28">
        <v>0</v>
      </c>
    </row>
    <row r="860" spans="1:16" ht="13.5" customHeight="1" x14ac:dyDescent="0.35">
      <c r="A860" s="8" t="s">
        <v>6</v>
      </c>
      <c r="B860" s="8" t="s">
        <v>7</v>
      </c>
      <c r="C860" s="8" t="s">
        <v>40</v>
      </c>
      <c r="D860" s="8" t="s">
        <v>40</v>
      </c>
      <c r="E860" s="30" t="s">
        <v>40</v>
      </c>
      <c r="F860" s="8"/>
      <c r="G860" s="8" t="s">
        <v>158</v>
      </c>
      <c r="H860" s="8" t="s">
        <v>163</v>
      </c>
      <c r="I860" s="8" t="s">
        <v>167</v>
      </c>
      <c r="J860" s="42" t="s">
        <v>152</v>
      </c>
      <c r="K860" s="8" t="s">
        <v>129</v>
      </c>
      <c r="L860" s="25" t="s">
        <v>173</v>
      </c>
      <c r="M860" s="24">
        <v>44742</v>
      </c>
      <c r="N860" s="24">
        <v>45107</v>
      </c>
      <c r="O860" s="21"/>
      <c r="P860" s="28">
        <v>501260.08679603564</v>
      </c>
    </row>
    <row r="861" spans="1:16" ht="13.5" customHeight="1" x14ac:dyDescent="0.35">
      <c r="A861" s="8" t="s">
        <v>6</v>
      </c>
      <c r="B861" s="8" t="s">
        <v>7</v>
      </c>
      <c r="C861" s="8" t="s">
        <v>41</v>
      </c>
      <c r="D861" s="8" t="s">
        <v>41</v>
      </c>
      <c r="E861" s="29" t="s">
        <v>41</v>
      </c>
      <c r="F861" s="8"/>
      <c r="G861" s="8" t="s">
        <v>158</v>
      </c>
      <c r="H861" s="8" t="s">
        <v>163</v>
      </c>
      <c r="I861" s="8" t="s">
        <v>167</v>
      </c>
      <c r="J861" s="42" t="s">
        <v>152</v>
      </c>
      <c r="K861" s="8" t="s">
        <v>129</v>
      </c>
      <c r="L861" s="25" t="s">
        <v>173</v>
      </c>
      <c r="M861" s="24">
        <v>44742</v>
      </c>
      <c r="N861" s="24">
        <v>45107</v>
      </c>
      <c r="O861" s="21"/>
      <c r="P861" s="28">
        <v>56062.414000000004</v>
      </c>
    </row>
    <row r="862" spans="1:16" ht="13.5" customHeight="1" x14ac:dyDescent="0.35">
      <c r="A862" s="8" t="s">
        <v>6</v>
      </c>
      <c r="B862" s="8" t="s">
        <v>7</v>
      </c>
      <c r="C862" s="8" t="s">
        <v>42</v>
      </c>
      <c r="D862" s="8" t="s">
        <v>42</v>
      </c>
      <c r="E862" s="29" t="s">
        <v>43</v>
      </c>
      <c r="F862" s="8"/>
      <c r="G862" s="8" t="s">
        <v>158</v>
      </c>
      <c r="H862" s="8" t="s">
        <v>163</v>
      </c>
      <c r="I862" s="8" t="s">
        <v>167</v>
      </c>
      <c r="J862" s="42" t="s">
        <v>152</v>
      </c>
      <c r="K862" s="8" t="s">
        <v>129</v>
      </c>
      <c r="L862" s="25" t="s">
        <v>173</v>
      </c>
      <c r="M862" s="24">
        <v>44742</v>
      </c>
      <c r="N862" s="24">
        <v>45107</v>
      </c>
      <c r="O862" s="21"/>
      <c r="P862" s="28">
        <v>0</v>
      </c>
    </row>
    <row r="863" spans="1:16" ht="13.5" customHeight="1" x14ac:dyDescent="0.35">
      <c r="A863" s="8" t="s">
        <v>6</v>
      </c>
      <c r="B863" s="8" t="s">
        <v>7</v>
      </c>
      <c r="C863" s="8" t="s">
        <v>42</v>
      </c>
      <c r="D863" s="8" t="s">
        <v>42</v>
      </c>
      <c r="E863" s="29" t="s">
        <v>44</v>
      </c>
      <c r="F863" s="8"/>
      <c r="G863" s="8" t="s">
        <v>158</v>
      </c>
      <c r="H863" s="8" t="s">
        <v>163</v>
      </c>
      <c r="I863" s="8" t="s">
        <v>167</v>
      </c>
      <c r="J863" s="42" t="s">
        <v>152</v>
      </c>
      <c r="K863" s="8" t="s">
        <v>129</v>
      </c>
      <c r="L863" s="25" t="s">
        <v>173</v>
      </c>
      <c r="M863" s="24">
        <v>44742</v>
      </c>
      <c r="N863" s="24">
        <v>45107</v>
      </c>
      <c r="O863" s="21"/>
      <c r="P863" s="28">
        <v>0</v>
      </c>
    </row>
    <row r="864" spans="1:16" ht="13.5" customHeight="1" x14ac:dyDescent="0.35">
      <c r="A864" s="8" t="s">
        <v>6</v>
      </c>
      <c r="B864" s="8" t="s">
        <v>7</v>
      </c>
      <c r="C864" s="8" t="s">
        <v>42</v>
      </c>
      <c r="D864" s="8" t="s">
        <v>42</v>
      </c>
      <c r="E864" s="29" t="s">
        <v>45</v>
      </c>
      <c r="F864" s="8"/>
      <c r="G864" s="8" t="s">
        <v>158</v>
      </c>
      <c r="H864" s="8" t="s">
        <v>163</v>
      </c>
      <c r="I864" s="8" t="s">
        <v>167</v>
      </c>
      <c r="J864" s="42" t="s">
        <v>152</v>
      </c>
      <c r="K864" s="8" t="s">
        <v>129</v>
      </c>
      <c r="L864" s="25" t="s">
        <v>173</v>
      </c>
      <c r="M864" s="24">
        <v>44742</v>
      </c>
      <c r="N864" s="24">
        <v>45107</v>
      </c>
      <c r="O864" s="21"/>
      <c r="P864" s="28">
        <v>0</v>
      </c>
    </row>
    <row r="865" spans="1:16" ht="13.5" customHeight="1" x14ac:dyDescent="0.35">
      <c r="A865" s="8" t="s">
        <v>6</v>
      </c>
      <c r="B865" s="8" t="s">
        <v>7</v>
      </c>
      <c r="C865" s="8" t="s">
        <v>42</v>
      </c>
      <c r="D865" s="8" t="s">
        <v>42</v>
      </c>
      <c r="E865" s="29" t="s">
        <v>46</v>
      </c>
      <c r="F865" s="8"/>
      <c r="G865" s="8" t="s">
        <v>158</v>
      </c>
      <c r="H865" s="8" t="s">
        <v>163</v>
      </c>
      <c r="I865" s="8" t="s">
        <v>167</v>
      </c>
      <c r="J865" s="42" t="s">
        <v>152</v>
      </c>
      <c r="K865" s="8" t="s">
        <v>129</v>
      </c>
      <c r="L865" s="25" t="s">
        <v>173</v>
      </c>
      <c r="M865" s="24">
        <v>44742</v>
      </c>
      <c r="N865" s="24">
        <v>45107</v>
      </c>
      <c r="O865" s="21"/>
      <c r="P865" s="28">
        <v>0</v>
      </c>
    </row>
    <row r="866" spans="1:16" ht="13.5" customHeight="1" x14ac:dyDescent="0.35">
      <c r="A866" s="8" t="s">
        <v>6</v>
      </c>
      <c r="B866" s="8" t="s">
        <v>7</v>
      </c>
      <c r="C866" s="8" t="s">
        <v>42</v>
      </c>
      <c r="D866" s="8" t="s">
        <v>42</v>
      </c>
      <c r="E866" s="29" t="s">
        <v>47</v>
      </c>
      <c r="F866" s="8"/>
      <c r="G866" s="8" t="s">
        <v>158</v>
      </c>
      <c r="H866" s="8" t="s">
        <v>163</v>
      </c>
      <c r="I866" s="8" t="s">
        <v>167</v>
      </c>
      <c r="J866" s="42" t="s">
        <v>152</v>
      </c>
      <c r="K866" s="8" t="s">
        <v>129</v>
      </c>
      <c r="L866" s="25" t="s">
        <v>173</v>
      </c>
      <c r="M866" s="24">
        <v>44742</v>
      </c>
      <c r="N866" s="24">
        <v>45107</v>
      </c>
      <c r="O866" s="21"/>
      <c r="P866" s="28">
        <v>101111.03408463302</v>
      </c>
    </row>
    <row r="867" spans="1:16" ht="13.5" customHeight="1" x14ac:dyDescent="0.35">
      <c r="A867" s="8" t="s">
        <v>6</v>
      </c>
      <c r="B867" s="8" t="s">
        <v>7</v>
      </c>
      <c r="C867" s="8" t="s">
        <v>42</v>
      </c>
      <c r="D867" s="8" t="s">
        <v>42</v>
      </c>
      <c r="E867" s="29" t="s">
        <v>198</v>
      </c>
      <c r="F867" s="8"/>
      <c r="G867" s="8" t="s">
        <v>158</v>
      </c>
      <c r="H867" s="8" t="s">
        <v>163</v>
      </c>
      <c r="I867" s="8" t="s">
        <v>167</v>
      </c>
      <c r="J867" s="42" t="s">
        <v>152</v>
      </c>
      <c r="K867" s="8" t="s">
        <v>129</v>
      </c>
      <c r="L867" s="25" t="s">
        <v>173</v>
      </c>
      <c r="M867" s="24">
        <v>44742</v>
      </c>
      <c r="N867" s="24">
        <v>45107</v>
      </c>
      <c r="O867" s="21"/>
      <c r="P867" s="28">
        <v>0</v>
      </c>
    </row>
    <row r="868" spans="1:16" ht="13.5" customHeight="1" x14ac:dyDescent="0.35">
      <c r="A868" s="8" t="s">
        <v>6</v>
      </c>
      <c r="B868" s="8" t="s">
        <v>7</v>
      </c>
      <c r="C868" s="8" t="s">
        <v>42</v>
      </c>
      <c r="D868" s="8" t="s">
        <v>42</v>
      </c>
      <c r="E868" s="29" t="s">
        <v>49</v>
      </c>
      <c r="F868" s="8"/>
      <c r="G868" s="8" t="s">
        <v>158</v>
      </c>
      <c r="H868" s="8" t="s">
        <v>163</v>
      </c>
      <c r="I868" s="8" t="s">
        <v>167</v>
      </c>
      <c r="J868" s="42" t="s">
        <v>152</v>
      </c>
      <c r="K868" s="8" t="s">
        <v>129</v>
      </c>
      <c r="L868" s="25" t="s">
        <v>173</v>
      </c>
      <c r="M868" s="24">
        <v>44742</v>
      </c>
      <c r="N868" s="24">
        <v>45107</v>
      </c>
      <c r="O868" s="21"/>
      <c r="P868" s="28">
        <v>0</v>
      </c>
    </row>
    <row r="869" spans="1:16" ht="13.5" customHeight="1" x14ac:dyDescent="0.35">
      <c r="A869" s="8" t="s">
        <v>6</v>
      </c>
      <c r="B869" s="8" t="s">
        <v>111</v>
      </c>
      <c r="C869" s="42" t="s">
        <v>112</v>
      </c>
      <c r="D869" s="42" t="s">
        <v>112</v>
      </c>
      <c r="E869" s="42" t="s">
        <v>112</v>
      </c>
      <c r="F869" s="8"/>
      <c r="G869" s="8" t="s">
        <v>158</v>
      </c>
      <c r="H869" s="8" t="s">
        <v>163</v>
      </c>
      <c r="I869" s="8" t="s">
        <v>167</v>
      </c>
      <c r="J869" s="42" t="s">
        <v>152</v>
      </c>
      <c r="K869" s="8" t="s">
        <v>129</v>
      </c>
      <c r="L869" s="25" t="s">
        <v>173</v>
      </c>
      <c r="M869" s="24">
        <v>44742</v>
      </c>
      <c r="N869" s="24">
        <v>45107</v>
      </c>
      <c r="O869" s="21"/>
      <c r="P869" s="28">
        <v>-979755.05548922846</v>
      </c>
    </row>
    <row r="870" spans="1:16" ht="13.5" customHeight="1" x14ac:dyDescent="0.35">
      <c r="A870" s="8" t="s">
        <v>6</v>
      </c>
      <c r="B870" s="8" t="s">
        <v>7</v>
      </c>
      <c r="C870" s="8" t="s">
        <v>8</v>
      </c>
      <c r="D870" s="8" t="s">
        <v>8</v>
      </c>
      <c r="E870" s="29" t="s">
        <v>8</v>
      </c>
      <c r="F870" s="8"/>
      <c r="G870" s="8" t="s">
        <v>158</v>
      </c>
      <c r="H870" s="8" t="s">
        <v>164</v>
      </c>
      <c r="I870" s="8" t="s">
        <v>167</v>
      </c>
      <c r="J870" s="42" t="s">
        <v>152</v>
      </c>
      <c r="K870" s="8" t="s">
        <v>129</v>
      </c>
      <c r="L870" s="25" t="s">
        <v>173</v>
      </c>
      <c r="M870" s="24">
        <v>44742</v>
      </c>
      <c r="N870" s="24">
        <v>45107</v>
      </c>
      <c r="O870" s="21"/>
      <c r="P870" s="28">
        <v>973055.0502533142</v>
      </c>
    </row>
    <row r="871" spans="1:16" ht="13.5" customHeight="1" x14ac:dyDescent="0.35">
      <c r="A871" s="8" t="s">
        <v>6</v>
      </c>
      <c r="B871" s="8" t="s">
        <v>7</v>
      </c>
      <c r="C871" s="8" t="s">
        <v>21</v>
      </c>
      <c r="D871" s="8" t="s">
        <v>21</v>
      </c>
      <c r="E871" s="29" t="s">
        <v>188</v>
      </c>
      <c r="F871" s="8"/>
      <c r="G871" s="8" t="s">
        <v>158</v>
      </c>
      <c r="H871" s="8" t="s">
        <v>164</v>
      </c>
      <c r="I871" s="8" t="s">
        <v>167</v>
      </c>
      <c r="J871" s="42" t="s">
        <v>152</v>
      </c>
      <c r="K871" s="8" t="s">
        <v>129</v>
      </c>
      <c r="L871" s="25" t="s">
        <v>173</v>
      </c>
      <c r="M871" s="24">
        <v>44742</v>
      </c>
      <c r="N871" s="24">
        <v>45107</v>
      </c>
      <c r="O871" s="21"/>
      <c r="P871" s="28">
        <v>505970.63837122917</v>
      </c>
    </row>
    <row r="872" spans="1:16" ht="13.5" customHeight="1" x14ac:dyDescent="0.35">
      <c r="A872" s="8" t="s">
        <v>6</v>
      </c>
      <c r="B872" s="8" t="s">
        <v>7</v>
      </c>
      <c r="C872" s="8" t="s">
        <v>21</v>
      </c>
      <c r="D872" s="8" t="s">
        <v>21</v>
      </c>
      <c r="E872" s="29" t="s">
        <v>189</v>
      </c>
      <c r="F872" s="8"/>
      <c r="G872" s="8" t="s">
        <v>158</v>
      </c>
      <c r="H872" s="8" t="s">
        <v>164</v>
      </c>
      <c r="I872" s="8" t="s">
        <v>167</v>
      </c>
      <c r="J872" s="42" t="s">
        <v>152</v>
      </c>
      <c r="K872" s="8" t="s">
        <v>129</v>
      </c>
      <c r="L872" s="25" t="s">
        <v>173</v>
      </c>
      <c r="M872" s="24">
        <v>44742</v>
      </c>
      <c r="N872" s="24">
        <v>45107</v>
      </c>
      <c r="O872" s="21"/>
      <c r="P872" s="28">
        <v>86132.927110048971</v>
      </c>
    </row>
    <row r="873" spans="1:16" ht="13.5" customHeight="1" x14ac:dyDescent="0.35">
      <c r="A873" s="8" t="s">
        <v>6</v>
      </c>
      <c r="B873" s="8" t="s">
        <v>7</v>
      </c>
      <c r="C873" s="8" t="s">
        <v>21</v>
      </c>
      <c r="D873" s="8" t="s">
        <v>21</v>
      </c>
      <c r="E873" s="29" t="s">
        <v>190</v>
      </c>
      <c r="F873" s="8"/>
      <c r="G873" s="8" t="s">
        <v>158</v>
      </c>
      <c r="H873" s="8" t="s">
        <v>164</v>
      </c>
      <c r="I873" s="8" t="s">
        <v>167</v>
      </c>
      <c r="J873" s="42" t="s">
        <v>152</v>
      </c>
      <c r="K873" s="8" t="s">
        <v>129</v>
      </c>
      <c r="L873" s="25" t="s">
        <v>173</v>
      </c>
      <c r="M873" s="24">
        <v>44742</v>
      </c>
      <c r="N873" s="24">
        <v>45107</v>
      </c>
      <c r="O873" s="21"/>
      <c r="P873" s="28">
        <v>391055.06257240626</v>
      </c>
    </row>
    <row r="874" spans="1:16" ht="13.5" customHeight="1" x14ac:dyDescent="0.35">
      <c r="A874" s="8" t="s">
        <v>6</v>
      </c>
      <c r="B874" s="8" t="s">
        <v>7</v>
      </c>
      <c r="C874" s="8" t="s">
        <v>21</v>
      </c>
      <c r="D874" s="8" t="s">
        <v>21</v>
      </c>
      <c r="E874" s="30" t="s">
        <v>191</v>
      </c>
      <c r="F874" s="8"/>
      <c r="G874" s="8" t="s">
        <v>158</v>
      </c>
      <c r="H874" s="8" t="s">
        <v>164</v>
      </c>
      <c r="I874" s="8" t="s">
        <v>167</v>
      </c>
      <c r="J874" s="42" t="s">
        <v>152</v>
      </c>
      <c r="K874" s="8" t="s">
        <v>129</v>
      </c>
      <c r="L874" s="25" t="s">
        <v>173</v>
      </c>
      <c r="M874" s="24">
        <v>44742</v>
      </c>
      <c r="N874" s="24">
        <v>45107</v>
      </c>
      <c r="O874" s="21"/>
      <c r="P874" s="28">
        <v>322365.5035724612</v>
      </c>
    </row>
    <row r="875" spans="1:16" ht="13.5" customHeight="1" x14ac:dyDescent="0.35">
      <c r="A875" s="8" t="s">
        <v>6</v>
      </c>
      <c r="B875" s="8" t="s">
        <v>7</v>
      </c>
      <c r="C875" s="8" t="s">
        <v>21</v>
      </c>
      <c r="D875" s="8" t="s">
        <v>29</v>
      </c>
      <c r="E875" s="29" t="s">
        <v>192</v>
      </c>
      <c r="F875" s="8"/>
      <c r="G875" s="8" t="s">
        <v>158</v>
      </c>
      <c r="H875" s="8" t="s">
        <v>164</v>
      </c>
      <c r="I875" s="8" t="s">
        <v>167</v>
      </c>
      <c r="J875" s="42" t="s">
        <v>152</v>
      </c>
      <c r="K875" s="8" t="s">
        <v>129</v>
      </c>
      <c r="L875" s="25" t="s">
        <v>173</v>
      </c>
      <c r="M875" s="24">
        <v>44742</v>
      </c>
      <c r="N875" s="24">
        <v>45107</v>
      </c>
      <c r="O875" s="21"/>
      <c r="P875" s="28">
        <v>38174.251197852791</v>
      </c>
    </row>
    <row r="876" spans="1:16" ht="13.5" customHeight="1" x14ac:dyDescent="0.35">
      <c r="A876" s="8" t="s">
        <v>6</v>
      </c>
      <c r="B876" s="8" t="s">
        <v>7</v>
      </c>
      <c r="C876" s="8" t="s">
        <v>21</v>
      </c>
      <c r="D876" s="8" t="s">
        <v>29</v>
      </c>
      <c r="E876" s="29" t="s">
        <v>193</v>
      </c>
      <c r="F876" s="8"/>
      <c r="G876" s="8" t="s">
        <v>158</v>
      </c>
      <c r="H876" s="8" t="s">
        <v>164</v>
      </c>
      <c r="I876" s="8" t="s">
        <v>167</v>
      </c>
      <c r="J876" s="42" t="s">
        <v>152</v>
      </c>
      <c r="K876" s="8" t="s">
        <v>129</v>
      </c>
      <c r="L876" s="25" t="s">
        <v>173</v>
      </c>
      <c r="M876" s="24">
        <v>44742</v>
      </c>
      <c r="N876" s="24">
        <v>45107</v>
      </c>
      <c r="O876" s="21"/>
      <c r="P876" s="28">
        <v>0</v>
      </c>
    </row>
    <row r="877" spans="1:16" ht="13.5" customHeight="1" x14ac:dyDescent="0.35">
      <c r="A877" s="8" t="s">
        <v>6</v>
      </c>
      <c r="B877" s="8" t="s">
        <v>7</v>
      </c>
      <c r="C877" s="8" t="s">
        <v>21</v>
      </c>
      <c r="D877" s="8" t="s">
        <v>29</v>
      </c>
      <c r="E877" s="29" t="s">
        <v>194</v>
      </c>
      <c r="F877" s="8"/>
      <c r="G877" s="8" t="s">
        <v>158</v>
      </c>
      <c r="H877" s="8" t="s">
        <v>164</v>
      </c>
      <c r="I877" s="8" t="s">
        <v>167</v>
      </c>
      <c r="J877" s="42" t="s">
        <v>152</v>
      </c>
      <c r="K877" s="8" t="s">
        <v>129</v>
      </c>
      <c r="L877" s="25" t="s">
        <v>173</v>
      </c>
      <c r="M877" s="24">
        <v>44742</v>
      </c>
      <c r="N877" s="24">
        <v>45107</v>
      </c>
      <c r="O877" s="21"/>
      <c r="P877" s="28">
        <v>0</v>
      </c>
    </row>
    <row r="878" spans="1:16" ht="13.5" customHeight="1" x14ac:dyDescent="0.35">
      <c r="A878" s="8" t="s">
        <v>6</v>
      </c>
      <c r="B878" s="8" t="s">
        <v>7</v>
      </c>
      <c r="C878" s="8" t="s">
        <v>21</v>
      </c>
      <c r="D878" s="8" t="s">
        <v>33</v>
      </c>
      <c r="E878" s="29" t="s">
        <v>195</v>
      </c>
      <c r="F878" s="8"/>
      <c r="G878" s="8" t="s">
        <v>158</v>
      </c>
      <c r="H878" s="8" t="s">
        <v>164</v>
      </c>
      <c r="I878" s="8" t="s">
        <v>167</v>
      </c>
      <c r="J878" s="42" t="s">
        <v>152</v>
      </c>
      <c r="K878" s="8" t="s">
        <v>129</v>
      </c>
      <c r="L878" s="25" t="s">
        <v>173</v>
      </c>
      <c r="M878" s="24">
        <v>44742</v>
      </c>
      <c r="N878" s="24">
        <v>45107</v>
      </c>
      <c r="O878" s="21"/>
      <c r="P878" s="28">
        <v>92445.876460127896</v>
      </c>
    </row>
    <row r="879" spans="1:16" ht="13.5" customHeight="1" x14ac:dyDescent="0.35">
      <c r="A879" s="8" t="s">
        <v>6</v>
      </c>
      <c r="B879" s="8" t="s">
        <v>7</v>
      </c>
      <c r="C879" s="8" t="s">
        <v>21</v>
      </c>
      <c r="D879" s="8" t="s">
        <v>33</v>
      </c>
      <c r="E879" s="29" t="s">
        <v>196</v>
      </c>
      <c r="F879" s="8"/>
      <c r="G879" s="8" t="s">
        <v>158</v>
      </c>
      <c r="H879" s="8" t="s">
        <v>164</v>
      </c>
      <c r="I879" s="8" t="s">
        <v>167</v>
      </c>
      <c r="J879" s="42" t="s">
        <v>152</v>
      </c>
      <c r="K879" s="8" t="s">
        <v>129</v>
      </c>
      <c r="L879" s="25" t="s">
        <v>173</v>
      </c>
      <c r="M879" s="24">
        <v>44742</v>
      </c>
      <c r="N879" s="24">
        <v>45107</v>
      </c>
      <c r="O879" s="21"/>
      <c r="P879" s="28">
        <v>0</v>
      </c>
    </row>
    <row r="880" spans="1:16" ht="13.5" customHeight="1" x14ac:dyDescent="0.35">
      <c r="A880" s="8" t="s">
        <v>6</v>
      </c>
      <c r="B880" s="8" t="s">
        <v>7</v>
      </c>
      <c r="C880" s="8" t="s">
        <v>21</v>
      </c>
      <c r="D880" s="8" t="s">
        <v>33</v>
      </c>
      <c r="E880" s="29" t="s">
        <v>44</v>
      </c>
      <c r="F880" s="8"/>
      <c r="G880" s="8" t="s">
        <v>158</v>
      </c>
      <c r="H880" s="8" t="s">
        <v>164</v>
      </c>
      <c r="I880" s="8" t="s">
        <v>167</v>
      </c>
      <c r="J880" s="42" t="s">
        <v>152</v>
      </c>
      <c r="K880" s="8" t="s">
        <v>129</v>
      </c>
      <c r="L880" s="25" t="s">
        <v>173</v>
      </c>
      <c r="M880" s="24">
        <v>44742</v>
      </c>
      <c r="N880" s="24">
        <v>45107</v>
      </c>
      <c r="O880" s="21"/>
      <c r="P880" s="28">
        <v>0</v>
      </c>
    </row>
    <row r="881" spans="1:16" ht="13.5" customHeight="1" x14ac:dyDescent="0.35">
      <c r="A881" s="8" t="s">
        <v>6</v>
      </c>
      <c r="B881" s="8" t="s">
        <v>7</v>
      </c>
      <c r="C881" s="8" t="s">
        <v>21</v>
      </c>
      <c r="D881" s="8" t="s">
        <v>33</v>
      </c>
      <c r="E881" s="29" t="s">
        <v>197</v>
      </c>
      <c r="F881" s="8"/>
      <c r="G881" s="8" t="s">
        <v>158</v>
      </c>
      <c r="H881" s="8" t="s">
        <v>164</v>
      </c>
      <c r="I881" s="8" t="s">
        <v>167</v>
      </c>
      <c r="J881" s="42" t="s">
        <v>152</v>
      </c>
      <c r="K881" s="8" t="s">
        <v>129</v>
      </c>
      <c r="L881" s="25" t="s">
        <v>173</v>
      </c>
      <c r="M881" s="24">
        <v>44742</v>
      </c>
      <c r="N881" s="24">
        <v>45107</v>
      </c>
      <c r="O881" s="21"/>
      <c r="P881" s="28">
        <v>0</v>
      </c>
    </row>
    <row r="882" spans="1:16" ht="13.5" customHeight="1" x14ac:dyDescent="0.35">
      <c r="A882" s="8" t="s">
        <v>6</v>
      </c>
      <c r="B882" s="8" t="s">
        <v>7</v>
      </c>
      <c r="C882" s="8" t="s">
        <v>21</v>
      </c>
      <c r="D882" s="8" t="s">
        <v>33</v>
      </c>
      <c r="E882" s="29" t="s">
        <v>43</v>
      </c>
      <c r="F882" s="8"/>
      <c r="G882" s="8" t="s">
        <v>158</v>
      </c>
      <c r="H882" s="8" t="s">
        <v>164</v>
      </c>
      <c r="I882" s="8" t="s">
        <v>167</v>
      </c>
      <c r="J882" s="42" t="s">
        <v>152</v>
      </c>
      <c r="K882" s="8" t="s">
        <v>129</v>
      </c>
      <c r="L882" s="25" t="s">
        <v>173</v>
      </c>
      <c r="M882" s="24">
        <v>44742</v>
      </c>
      <c r="N882" s="24">
        <v>45107</v>
      </c>
      <c r="O882" s="21"/>
      <c r="P882" s="28">
        <v>0</v>
      </c>
    </row>
    <row r="883" spans="1:16" ht="13.5" customHeight="1" x14ac:dyDescent="0.35">
      <c r="A883" s="8" t="s">
        <v>6</v>
      </c>
      <c r="B883" s="8" t="s">
        <v>7</v>
      </c>
      <c r="C883" s="8" t="s">
        <v>21</v>
      </c>
      <c r="D883" s="8" t="s">
        <v>33</v>
      </c>
      <c r="E883" s="29" t="s">
        <v>198</v>
      </c>
      <c r="F883" s="8"/>
      <c r="G883" s="8" t="s">
        <v>158</v>
      </c>
      <c r="H883" s="8" t="s">
        <v>164</v>
      </c>
      <c r="I883" s="8" t="s">
        <v>167</v>
      </c>
      <c r="J883" s="42" t="s">
        <v>152</v>
      </c>
      <c r="K883" s="8" t="s">
        <v>129</v>
      </c>
      <c r="L883" s="25" t="s">
        <v>173</v>
      </c>
      <c r="M883" s="24">
        <v>44742</v>
      </c>
      <c r="N883" s="24">
        <v>45107</v>
      </c>
      <c r="O883" s="21"/>
      <c r="P883" s="28">
        <v>0</v>
      </c>
    </row>
    <row r="884" spans="1:16" ht="13.5" customHeight="1" x14ac:dyDescent="0.35">
      <c r="A884" s="8" t="s">
        <v>6</v>
      </c>
      <c r="B884" s="8" t="s">
        <v>7</v>
      </c>
      <c r="C884" s="8" t="s">
        <v>40</v>
      </c>
      <c r="D884" s="8" t="s">
        <v>40</v>
      </c>
      <c r="E884" s="30" t="s">
        <v>40</v>
      </c>
      <c r="F884" s="8"/>
      <c r="G884" s="8" t="s">
        <v>158</v>
      </c>
      <c r="H884" s="8" t="s">
        <v>164</v>
      </c>
      <c r="I884" s="8" t="s">
        <v>167</v>
      </c>
      <c r="J884" s="42" t="s">
        <v>152</v>
      </c>
      <c r="K884" s="8" t="s">
        <v>129</v>
      </c>
      <c r="L884" s="25" t="s">
        <v>173</v>
      </c>
      <c r="M884" s="24">
        <v>44742</v>
      </c>
      <c r="N884" s="24">
        <v>45107</v>
      </c>
      <c r="O884" s="21"/>
      <c r="P884" s="28">
        <v>620593.92135551397</v>
      </c>
    </row>
    <row r="885" spans="1:16" ht="13.5" customHeight="1" x14ac:dyDescent="0.35">
      <c r="A885" s="8" t="s">
        <v>6</v>
      </c>
      <c r="B885" s="8" t="s">
        <v>7</v>
      </c>
      <c r="C885" s="8" t="s">
        <v>41</v>
      </c>
      <c r="D885" s="8" t="s">
        <v>41</v>
      </c>
      <c r="E885" s="29" t="s">
        <v>41</v>
      </c>
      <c r="F885" s="8"/>
      <c r="G885" s="8" t="s">
        <v>158</v>
      </c>
      <c r="H885" s="8" t="s">
        <v>164</v>
      </c>
      <c r="I885" s="8" t="s">
        <v>167</v>
      </c>
      <c r="J885" s="42" t="s">
        <v>152</v>
      </c>
      <c r="K885" s="8" t="s">
        <v>129</v>
      </c>
      <c r="L885" s="25" t="s">
        <v>173</v>
      </c>
      <c r="M885" s="24">
        <v>44742</v>
      </c>
      <c r="N885" s="24">
        <v>45107</v>
      </c>
      <c r="O885" s="21"/>
      <c r="P885" s="28">
        <v>56312.433999999994</v>
      </c>
    </row>
    <row r="886" spans="1:16" ht="13.5" customHeight="1" x14ac:dyDescent="0.35">
      <c r="A886" s="8" t="s">
        <v>6</v>
      </c>
      <c r="B886" s="8" t="s">
        <v>7</v>
      </c>
      <c r="C886" s="8" t="s">
        <v>42</v>
      </c>
      <c r="D886" s="8" t="s">
        <v>42</v>
      </c>
      <c r="E886" s="29" t="s">
        <v>43</v>
      </c>
      <c r="F886" s="8"/>
      <c r="G886" s="8" t="s">
        <v>158</v>
      </c>
      <c r="H886" s="8" t="s">
        <v>164</v>
      </c>
      <c r="I886" s="8" t="s">
        <v>167</v>
      </c>
      <c r="J886" s="42" t="s">
        <v>152</v>
      </c>
      <c r="K886" s="8" t="s">
        <v>129</v>
      </c>
      <c r="L886" s="25" t="s">
        <v>173</v>
      </c>
      <c r="M886" s="24">
        <v>44742</v>
      </c>
      <c r="N886" s="24">
        <v>45107</v>
      </c>
      <c r="O886" s="21"/>
      <c r="P886" s="28">
        <v>0</v>
      </c>
    </row>
    <row r="887" spans="1:16" ht="13.5" customHeight="1" x14ac:dyDescent="0.35">
      <c r="A887" s="8" t="s">
        <v>6</v>
      </c>
      <c r="B887" s="8" t="s">
        <v>7</v>
      </c>
      <c r="C887" s="8" t="s">
        <v>42</v>
      </c>
      <c r="D887" s="8" t="s">
        <v>42</v>
      </c>
      <c r="E887" s="29" t="s">
        <v>44</v>
      </c>
      <c r="F887" s="8"/>
      <c r="G887" s="8" t="s">
        <v>158</v>
      </c>
      <c r="H887" s="8" t="s">
        <v>164</v>
      </c>
      <c r="I887" s="8" t="s">
        <v>167</v>
      </c>
      <c r="J887" s="42" t="s">
        <v>152</v>
      </c>
      <c r="K887" s="8" t="s">
        <v>129</v>
      </c>
      <c r="L887" s="25" t="s">
        <v>173</v>
      </c>
      <c r="M887" s="24">
        <v>44742</v>
      </c>
      <c r="N887" s="24">
        <v>45107</v>
      </c>
      <c r="O887" s="21"/>
      <c r="P887" s="28">
        <v>0</v>
      </c>
    </row>
    <row r="888" spans="1:16" ht="13.5" customHeight="1" x14ac:dyDescent="0.35">
      <c r="A888" s="8" t="s">
        <v>6</v>
      </c>
      <c r="B888" s="8" t="s">
        <v>7</v>
      </c>
      <c r="C888" s="8" t="s">
        <v>42</v>
      </c>
      <c r="D888" s="8" t="s">
        <v>42</v>
      </c>
      <c r="E888" s="29" t="s">
        <v>45</v>
      </c>
      <c r="F888" s="8"/>
      <c r="G888" s="8" t="s">
        <v>158</v>
      </c>
      <c r="H888" s="8" t="s">
        <v>164</v>
      </c>
      <c r="I888" s="8" t="s">
        <v>167</v>
      </c>
      <c r="J888" s="42" t="s">
        <v>152</v>
      </c>
      <c r="K888" s="8" t="s">
        <v>129</v>
      </c>
      <c r="L888" s="25" t="s">
        <v>173</v>
      </c>
      <c r="M888" s="24">
        <v>44742</v>
      </c>
      <c r="N888" s="24">
        <v>45107</v>
      </c>
      <c r="O888" s="21"/>
      <c r="P888" s="28">
        <v>0</v>
      </c>
    </row>
    <row r="889" spans="1:16" ht="13.5" customHeight="1" x14ac:dyDescent="0.35">
      <c r="A889" s="8" t="s">
        <v>6</v>
      </c>
      <c r="B889" s="8" t="s">
        <v>7</v>
      </c>
      <c r="C889" s="8" t="s">
        <v>42</v>
      </c>
      <c r="D889" s="8" t="s">
        <v>42</v>
      </c>
      <c r="E889" s="29" t="s">
        <v>46</v>
      </c>
      <c r="F889" s="8"/>
      <c r="G889" s="8" t="s">
        <v>158</v>
      </c>
      <c r="H889" s="8" t="s">
        <v>164</v>
      </c>
      <c r="I889" s="8" t="s">
        <v>167</v>
      </c>
      <c r="J889" s="42" t="s">
        <v>152</v>
      </c>
      <c r="K889" s="8" t="s">
        <v>129</v>
      </c>
      <c r="L889" s="25" t="s">
        <v>173</v>
      </c>
      <c r="M889" s="24">
        <v>44742</v>
      </c>
      <c r="N889" s="24">
        <v>45107</v>
      </c>
      <c r="O889" s="21"/>
      <c r="P889" s="28">
        <v>0</v>
      </c>
    </row>
    <row r="890" spans="1:16" ht="13.5" customHeight="1" x14ac:dyDescent="0.35">
      <c r="A890" s="8" t="s">
        <v>6</v>
      </c>
      <c r="B890" s="8" t="s">
        <v>7</v>
      </c>
      <c r="C890" s="8" t="s">
        <v>42</v>
      </c>
      <c r="D890" s="8" t="s">
        <v>42</v>
      </c>
      <c r="E890" s="29" t="s">
        <v>47</v>
      </c>
      <c r="F890" s="8"/>
      <c r="G890" s="8" t="s">
        <v>158</v>
      </c>
      <c r="H890" s="8" t="s">
        <v>164</v>
      </c>
      <c r="I890" s="8" t="s">
        <v>167</v>
      </c>
      <c r="J890" s="42" t="s">
        <v>152</v>
      </c>
      <c r="K890" s="8" t="s">
        <v>129</v>
      </c>
      <c r="L890" s="25" t="s">
        <v>173</v>
      </c>
      <c r="M890" s="24">
        <v>44742</v>
      </c>
      <c r="N890" s="24">
        <v>45107</v>
      </c>
      <c r="O890" s="21"/>
      <c r="P890" s="28">
        <v>112272.32630686575</v>
      </c>
    </row>
    <row r="891" spans="1:16" ht="13.5" customHeight="1" x14ac:dyDescent="0.35">
      <c r="A891" s="8" t="s">
        <v>6</v>
      </c>
      <c r="B891" s="8" t="s">
        <v>7</v>
      </c>
      <c r="C891" s="8" t="s">
        <v>42</v>
      </c>
      <c r="D891" s="8" t="s">
        <v>42</v>
      </c>
      <c r="E891" s="29" t="s">
        <v>198</v>
      </c>
      <c r="F891" s="8"/>
      <c r="G891" s="8" t="s">
        <v>158</v>
      </c>
      <c r="H891" s="8" t="s">
        <v>164</v>
      </c>
      <c r="I891" s="8" t="s">
        <v>167</v>
      </c>
      <c r="J891" s="42" t="s">
        <v>152</v>
      </c>
      <c r="K891" s="8" t="s">
        <v>129</v>
      </c>
      <c r="L891" s="25" t="s">
        <v>173</v>
      </c>
      <c r="M891" s="24">
        <v>44742</v>
      </c>
      <c r="N891" s="24">
        <v>45107</v>
      </c>
      <c r="O891" s="21"/>
      <c r="P891" s="28">
        <v>0</v>
      </c>
    </row>
    <row r="892" spans="1:16" ht="13.5" customHeight="1" x14ac:dyDescent="0.35">
      <c r="A892" s="8" t="s">
        <v>6</v>
      </c>
      <c r="B892" s="8" t="s">
        <v>7</v>
      </c>
      <c r="C892" s="8" t="s">
        <v>42</v>
      </c>
      <c r="D892" s="8" t="s">
        <v>42</v>
      </c>
      <c r="E892" s="29" t="s">
        <v>49</v>
      </c>
      <c r="F892" s="8"/>
      <c r="G892" s="8" t="s">
        <v>158</v>
      </c>
      <c r="H892" s="8" t="s">
        <v>164</v>
      </c>
      <c r="I892" s="8" t="s">
        <v>167</v>
      </c>
      <c r="J892" s="42" t="s">
        <v>152</v>
      </c>
      <c r="K892" s="8" t="s">
        <v>129</v>
      </c>
      <c r="L892" s="25" t="s">
        <v>173</v>
      </c>
      <c r="M892" s="24">
        <v>44742</v>
      </c>
      <c r="N892" s="24">
        <v>45107</v>
      </c>
      <c r="O892" s="21"/>
      <c r="P892" s="28">
        <v>0</v>
      </c>
    </row>
    <row r="893" spans="1:16" ht="13.5" customHeight="1" x14ac:dyDescent="0.35">
      <c r="A893" s="8" t="s">
        <v>6</v>
      </c>
      <c r="B893" s="8" t="s">
        <v>111</v>
      </c>
      <c r="C893" s="42" t="s">
        <v>112</v>
      </c>
      <c r="D893" s="42" t="s">
        <v>112</v>
      </c>
      <c r="E893" s="42" t="s">
        <v>112</v>
      </c>
      <c r="F893" s="8"/>
      <c r="G893" s="8" t="s">
        <v>158</v>
      </c>
      <c r="H893" s="8" t="s">
        <v>164</v>
      </c>
      <c r="I893" s="8" t="s">
        <v>167</v>
      </c>
      <c r="J893" s="42" t="s">
        <v>152</v>
      </c>
      <c r="K893" s="8" t="s">
        <v>129</v>
      </c>
      <c r="L893" s="25" t="s">
        <v>173</v>
      </c>
      <c r="M893" s="24">
        <v>44742</v>
      </c>
      <c r="N893" s="24">
        <v>45107</v>
      </c>
      <c r="O893" s="21"/>
      <c r="P893" s="28">
        <v>-1009513.9013494701</v>
      </c>
    </row>
    <row r="894" spans="1:16" ht="13.5" customHeight="1" x14ac:dyDescent="0.35">
      <c r="A894" s="8" t="s">
        <v>6</v>
      </c>
      <c r="B894" s="8" t="s">
        <v>7</v>
      </c>
      <c r="C894" s="8" t="s">
        <v>8</v>
      </c>
      <c r="D894" s="8" t="s">
        <v>8</v>
      </c>
      <c r="E894" s="29" t="s">
        <v>8</v>
      </c>
      <c r="F894" s="8"/>
      <c r="G894" s="8" t="s">
        <v>158</v>
      </c>
      <c r="H894" s="8" t="s">
        <v>165</v>
      </c>
      <c r="I894" s="8" t="s">
        <v>167</v>
      </c>
      <c r="J894" s="42" t="s">
        <v>152</v>
      </c>
      <c r="K894" s="8" t="s">
        <v>129</v>
      </c>
      <c r="L894" s="25" t="s">
        <v>173</v>
      </c>
      <c r="M894" s="24">
        <v>44742</v>
      </c>
      <c r="N894" s="24">
        <v>45107</v>
      </c>
      <c r="O894" s="21"/>
      <c r="P894" s="28">
        <v>1006294.7305895535</v>
      </c>
    </row>
    <row r="895" spans="1:16" ht="13.5" customHeight="1" x14ac:dyDescent="0.35">
      <c r="A895" s="8" t="s">
        <v>6</v>
      </c>
      <c r="B895" s="8" t="s">
        <v>7</v>
      </c>
      <c r="C895" s="8" t="s">
        <v>8</v>
      </c>
      <c r="D895" s="8" t="s">
        <v>8</v>
      </c>
      <c r="E895" s="29" t="s">
        <v>9</v>
      </c>
      <c r="F895" s="8"/>
      <c r="G895" s="8" t="s">
        <v>158</v>
      </c>
      <c r="H895" s="8" t="s">
        <v>165</v>
      </c>
      <c r="I895" s="8" t="s">
        <v>167</v>
      </c>
      <c r="J895" s="42" t="s">
        <v>152</v>
      </c>
      <c r="K895" s="8" t="s">
        <v>129</v>
      </c>
      <c r="L895" s="25" t="s">
        <v>173</v>
      </c>
      <c r="M895" s="24">
        <v>44742</v>
      </c>
      <c r="N895" s="24">
        <v>45107</v>
      </c>
      <c r="O895" s="21"/>
      <c r="P895" s="28">
        <v>0</v>
      </c>
    </row>
    <row r="896" spans="1:16" ht="13.5" customHeight="1" x14ac:dyDescent="0.35">
      <c r="A896" s="8" t="s">
        <v>6</v>
      </c>
      <c r="B896" s="8" t="s">
        <v>7</v>
      </c>
      <c r="C896" s="8" t="s">
        <v>8</v>
      </c>
      <c r="D896" s="8" t="s">
        <v>8</v>
      </c>
      <c r="E896" s="29" t="s">
        <v>10</v>
      </c>
      <c r="F896" s="8"/>
      <c r="G896" s="8" t="s">
        <v>158</v>
      </c>
      <c r="H896" s="8" t="s">
        <v>165</v>
      </c>
      <c r="I896" s="8" t="s">
        <v>167</v>
      </c>
      <c r="J896" s="42" t="s">
        <v>152</v>
      </c>
      <c r="K896" s="8" t="s">
        <v>129</v>
      </c>
      <c r="L896" s="25" t="s">
        <v>173</v>
      </c>
      <c r="M896" s="24">
        <v>44742</v>
      </c>
      <c r="N896" s="24">
        <v>45107</v>
      </c>
      <c r="O896" s="21"/>
      <c r="P896" s="28">
        <v>0</v>
      </c>
    </row>
    <row r="897" spans="1:16" ht="13.5" customHeight="1" x14ac:dyDescent="0.35">
      <c r="A897" s="8" t="s">
        <v>6</v>
      </c>
      <c r="B897" s="8" t="s">
        <v>7</v>
      </c>
      <c r="C897" s="8" t="s">
        <v>8</v>
      </c>
      <c r="D897" s="8" t="s">
        <v>8</v>
      </c>
      <c r="E897" s="29" t="s">
        <v>11</v>
      </c>
      <c r="F897" s="8"/>
      <c r="G897" s="8" t="s">
        <v>158</v>
      </c>
      <c r="H897" s="8" t="s">
        <v>165</v>
      </c>
      <c r="I897" s="8" t="s">
        <v>167</v>
      </c>
      <c r="J897" s="42" t="s">
        <v>152</v>
      </c>
      <c r="K897" s="8" t="s">
        <v>129</v>
      </c>
      <c r="L897" s="25" t="s">
        <v>173</v>
      </c>
      <c r="M897" s="24">
        <v>44742</v>
      </c>
      <c r="N897" s="24">
        <v>45107</v>
      </c>
      <c r="O897" s="21"/>
      <c r="P897" s="28">
        <v>0</v>
      </c>
    </row>
    <row r="898" spans="1:16" ht="13.5" customHeight="1" x14ac:dyDescent="0.35">
      <c r="A898" s="8" t="s">
        <v>6</v>
      </c>
      <c r="B898" s="8" t="s">
        <v>7</v>
      </c>
      <c r="C898" s="8" t="s">
        <v>8</v>
      </c>
      <c r="D898" s="8" t="s">
        <v>8</v>
      </c>
      <c r="E898" s="29" t="s">
        <v>12</v>
      </c>
      <c r="F898" s="8"/>
      <c r="G898" s="8" t="s">
        <v>158</v>
      </c>
      <c r="H898" s="8" t="s">
        <v>165</v>
      </c>
      <c r="I898" s="8" t="s">
        <v>167</v>
      </c>
      <c r="J898" s="42" t="s">
        <v>152</v>
      </c>
      <c r="K898" s="8" t="s">
        <v>129</v>
      </c>
      <c r="L898" s="25" t="s">
        <v>173</v>
      </c>
      <c r="M898" s="24">
        <v>44742</v>
      </c>
      <c r="N898" s="24">
        <v>45107</v>
      </c>
      <c r="O898" s="21"/>
      <c r="P898" s="28">
        <v>0</v>
      </c>
    </row>
    <row r="899" spans="1:16" ht="13.5" customHeight="1" x14ac:dyDescent="0.35">
      <c r="A899" s="8" t="s">
        <v>6</v>
      </c>
      <c r="B899" s="8" t="s">
        <v>7</v>
      </c>
      <c r="C899" s="8" t="s">
        <v>8</v>
      </c>
      <c r="D899" s="8" t="s">
        <v>8</v>
      </c>
      <c r="E899" s="29" t="s">
        <v>13</v>
      </c>
      <c r="F899" s="8"/>
      <c r="G899" s="8" t="s">
        <v>158</v>
      </c>
      <c r="H899" s="8" t="s">
        <v>165</v>
      </c>
      <c r="I899" s="8" t="s">
        <v>167</v>
      </c>
      <c r="J899" s="42" t="s">
        <v>152</v>
      </c>
      <c r="K899" s="8" t="s">
        <v>129</v>
      </c>
      <c r="L899" s="25" t="s">
        <v>173</v>
      </c>
      <c r="M899" s="24">
        <v>44742</v>
      </c>
      <c r="N899" s="24">
        <v>45107</v>
      </c>
      <c r="O899" s="21"/>
      <c r="P899" s="28">
        <v>0</v>
      </c>
    </row>
    <row r="900" spans="1:16" ht="13.5" customHeight="1" x14ac:dyDescent="0.35">
      <c r="A900" s="8" t="s">
        <v>6</v>
      </c>
      <c r="B900" s="8" t="s">
        <v>7</v>
      </c>
      <c r="C900" s="8" t="s">
        <v>8</v>
      </c>
      <c r="D900" s="8" t="s">
        <v>8</v>
      </c>
      <c r="E900" s="29" t="s">
        <v>14</v>
      </c>
      <c r="F900" s="8"/>
      <c r="G900" s="8" t="s">
        <v>158</v>
      </c>
      <c r="H900" s="8" t="s">
        <v>165</v>
      </c>
      <c r="I900" s="8" t="s">
        <v>167</v>
      </c>
      <c r="J900" s="42" t="s">
        <v>152</v>
      </c>
      <c r="K900" s="8" t="s">
        <v>129</v>
      </c>
      <c r="L900" s="25" t="s">
        <v>173</v>
      </c>
      <c r="M900" s="24">
        <v>44742</v>
      </c>
      <c r="N900" s="24">
        <v>45107</v>
      </c>
      <c r="O900" s="21"/>
      <c r="P900" s="28">
        <v>0</v>
      </c>
    </row>
    <row r="901" spans="1:16" ht="13.5" customHeight="1" x14ac:dyDescent="0.35">
      <c r="A901" s="8" t="s">
        <v>6</v>
      </c>
      <c r="B901" s="8" t="s">
        <v>7</v>
      </c>
      <c r="C901" s="8" t="s">
        <v>8</v>
      </c>
      <c r="D901" s="8" t="s">
        <v>8</v>
      </c>
      <c r="E901" s="29" t="s">
        <v>15</v>
      </c>
      <c r="F901" s="8"/>
      <c r="G901" s="8" t="s">
        <v>158</v>
      </c>
      <c r="H901" s="8" t="s">
        <v>165</v>
      </c>
      <c r="I901" s="8" t="s">
        <v>167</v>
      </c>
      <c r="J901" s="42" t="s">
        <v>152</v>
      </c>
      <c r="K901" s="8" t="s">
        <v>129</v>
      </c>
      <c r="L901" s="25" t="s">
        <v>173</v>
      </c>
      <c r="M901" s="24">
        <v>44742</v>
      </c>
      <c r="N901" s="24">
        <v>45107</v>
      </c>
      <c r="O901" s="21"/>
      <c r="P901" s="28">
        <v>0</v>
      </c>
    </row>
    <row r="902" spans="1:16" ht="13.5" customHeight="1" x14ac:dyDescent="0.35">
      <c r="A902" s="8" t="s">
        <v>6</v>
      </c>
      <c r="B902" s="8" t="s">
        <v>7</v>
      </c>
      <c r="C902" s="8" t="s">
        <v>8</v>
      </c>
      <c r="D902" s="8" t="s">
        <v>8</v>
      </c>
      <c r="E902" s="29" t="s">
        <v>16</v>
      </c>
      <c r="F902" s="8"/>
      <c r="G902" s="8" t="s">
        <v>158</v>
      </c>
      <c r="H902" s="8" t="s">
        <v>165</v>
      </c>
      <c r="I902" s="8" t="s">
        <v>167</v>
      </c>
      <c r="J902" s="42" t="s">
        <v>152</v>
      </c>
      <c r="K902" s="8" t="s">
        <v>129</v>
      </c>
      <c r="L902" s="25" t="s">
        <v>173</v>
      </c>
      <c r="M902" s="24">
        <v>44742</v>
      </c>
      <c r="N902" s="24">
        <v>45107</v>
      </c>
      <c r="O902" s="21"/>
      <c r="P902" s="28">
        <v>0</v>
      </c>
    </row>
    <row r="903" spans="1:16" ht="13.5" customHeight="1" x14ac:dyDescent="0.35">
      <c r="A903" s="8" t="s">
        <v>6</v>
      </c>
      <c r="B903" s="8" t="s">
        <v>7</v>
      </c>
      <c r="C903" s="8" t="s">
        <v>8</v>
      </c>
      <c r="D903" s="8" t="s">
        <v>8</v>
      </c>
      <c r="E903" s="29" t="s">
        <v>17</v>
      </c>
      <c r="F903" s="8"/>
      <c r="G903" s="8" t="s">
        <v>158</v>
      </c>
      <c r="H903" s="8" t="s">
        <v>165</v>
      </c>
      <c r="I903" s="8" t="s">
        <v>167</v>
      </c>
      <c r="J903" s="42" t="s">
        <v>152</v>
      </c>
      <c r="K903" s="8" t="s">
        <v>129</v>
      </c>
      <c r="L903" s="25" t="s">
        <v>173</v>
      </c>
      <c r="M903" s="24">
        <v>44742</v>
      </c>
      <c r="N903" s="24">
        <v>45107</v>
      </c>
      <c r="O903" s="21"/>
      <c r="P903" s="28">
        <v>0</v>
      </c>
    </row>
    <row r="904" spans="1:16" ht="13.5" customHeight="1" x14ac:dyDescent="0.35">
      <c r="A904" s="8" t="s">
        <v>6</v>
      </c>
      <c r="B904" s="8" t="s">
        <v>7</v>
      </c>
      <c r="C904" s="8" t="s">
        <v>8</v>
      </c>
      <c r="D904" s="8" t="s">
        <v>8</v>
      </c>
      <c r="E904" s="29" t="s">
        <v>18</v>
      </c>
      <c r="F904" s="8"/>
      <c r="G904" s="8" t="s">
        <v>158</v>
      </c>
      <c r="H904" s="8" t="s">
        <v>165</v>
      </c>
      <c r="I904" s="8" t="s">
        <v>167</v>
      </c>
      <c r="J904" s="42" t="s">
        <v>152</v>
      </c>
      <c r="K904" s="8" t="s">
        <v>129</v>
      </c>
      <c r="L904" s="25" t="s">
        <v>173</v>
      </c>
      <c r="M904" s="24">
        <v>44742</v>
      </c>
      <c r="N904" s="24">
        <v>45107</v>
      </c>
      <c r="O904" s="21"/>
      <c r="P904" s="28">
        <v>0</v>
      </c>
    </row>
    <row r="905" spans="1:16" ht="13.5" customHeight="1" x14ac:dyDescent="0.35">
      <c r="A905" s="8" t="s">
        <v>6</v>
      </c>
      <c r="B905" s="8" t="s">
        <v>7</v>
      </c>
      <c r="C905" s="8" t="s">
        <v>8</v>
      </c>
      <c r="D905" s="8" t="s">
        <v>8</v>
      </c>
      <c r="E905" s="29" t="s">
        <v>19</v>
      </c>
      <c r="F905" s="8"/>
      <c r="G905" s="8" t="s">
        <v>158</v>
      </c>
      <c r="H905" s="8" t="s">
        <v>165</v>
      </c>
      <c r="I905" s="8" t="s">
        <v>167</v>
      </c>
      <c r="J905" s="42" t="s">
        <v>152</v>
      </c>
      <c r="K905" s="8" t="s">
        <v>129</v>
      </c>
      <c r="L905" s="25" t="s">
        <v>173</v>
      </c>
      <c r="M905" s="24">
        <v>44742</v>
      </c>
      <c r="N905" s="24">
        <v>45107</v>
      </c>
      <c r="O905" s="21"/>
      <c r="P905" s="28">
        <v>0</v>
      </c>
    </row>
    <row r="906" spans="1:16" ht="13.5" customHeight="1" x14ac:dyDescent="0.35">
      <c r="A906" s="8" t="s">
        <v>6</v>
      </c>
      <c r="B906" s="8" t="s">
        <v>7</v>
      </c>
      <c r="C906" s="8" t="s">
        <v>8</v>
      </c>
      <c r="D906" s="8" t="s">
        <v>8</v>
      </c>
      <c r="E906" s="29" t="s">
        <v>20</v>
      </c>
      <c r="F906" s="8"/>
      <c r="G906" s="8" t="s">
        <v>158</v>
      </c>
      <c r="H906" s="8" t="s">
        <v>165</v>
      </c>
      <c r="I906" s="8" t="s">
        <v>167</v>
      </c>
      <c r="J906" s="42" t="s">
        <v>152</v>
      </c>
      <c r="K906" s="8" t="s">
        <v>129</v>
      </c>
      <c r="L906" s="25" t="s">
        <v>173</v>
      </c>
      <c r="M906" s="24">
        <v>44742</v>
      </c>
      <c r="N906" s="24">
        <v>45107</v>
      </c>
      <c r="O906" s="21"/>
      <c r="P906" s="28">
        <v>0</v>
      </c>
    </row>
    <row r="907" spans="1:16" ht="13.5" customHeight="1" x14ac:dyDescent="0.35">
      <c r="A907" s="8" t="s">
        <v>6</v>
      </c>
      <c r="B907" s="8" t="s">
        <v>7</v>
      </c>
      <c r="C907" s="8" t="s">
        <v>21</v>
      </c>
      <c r="D907" s="8" t="s">
        <v>21</v>
      </c>
      <c r="E907" s="29" t="s">
        <v>22</v>
      </c>
      <c r="F907" s="8"/>
      <c r="G907" s="8" t="s">
        <v>158</v>
      </c>
      <c r="H907" s="8" t="s">
        <v>165</v>
      </c>
      <c r="I907" s="8" t="s">
        <v>167</v>
      </c>
      <c r="J907" s="42" t="s">
        <v>152</v>
      </c>
      <c r="K907" s="8" t="s">
        <v>129</v>
      </c>
      <c r="L907" s="25" t="s">
        <v>173</v>
      </c>
      <c r="M907" s="24">
        <v>44742</v>
      </c>
      <c r="N907" s="24">
        <v>45107</v>
      </c>
      <c r="O907" s="21"/>
      <c r="P907" s="28">
        <v>0</v>
      </c>
    </row>
    <row r="908" spans="1:16" ht="13.5" customHeight="1" x14ac:dyDescent="0.35">
      <c r="A908" s="8" t="s">
        <v>6</v>
      </c>
      <c r="B908" s="8" t="s">
        <v>7</v>
      </c>
      <c r="C908" s="8" t="s">
        <v>21</v>
      </c>
      <c r="D908" s="8" t="s">
        <v>21</v>
      </c>
      <c r="E908" s="29" t="s">
        <v>23</v>
      </c>
      <c r="F908" s="8"/>
      <c r="G908" s="8" t="s">
        <v>158</v>
      </c>
      <c r="H908" s="8" t="s">
        <v>165</v>
      </c>
      <c r="I908" s="8" t="s">
        <v>167</v>
      </c>
      <c r="J908" s="42" t="s">
        <v>152</v>
      </c>
      <c r="K908" s="8" t="s">
        <v>129</v>
      </c>
      <c r="L908" s="25" t="s">
        <v>173</v>
      </c>
      <c r="M908" s="24">
        <v>44742</v>
      </c>
      <c r="N908" s="24">
        <v>45107</v>
      </c>
      <c r="O908" s="21"/>
      <c r="P908" s="28">
        <v>0</v>
      </c>
    </row>
    <row r="909" spans="1:16" ht="13.5" customHeight="1" x14ac:dyDescent="0.35">
      <c r="A909" s="8" t="s">
        <v>6</v>
      </c>
      <c r="B909" s="8" t="s">
        <v>7</v>
      </c>
      <c r="C909" s="8" t="s">
        <v>21</v>
      </c>
      <c r="D909" s="8" t="s">
        <v>21</v>
      </c>
      <c r="E909" s="29" t="s">
        <v>24</v>
      </c>
      <c r="F909" s="8"/>
      <c r="G909" s="8" t="s">
        <v>158</v>
      </c>
      <c r="H909" s="8" t="s">
        <v>165</v>
      </c>
      <c r="I909" s="8" t="s">
        <v>167</v>
      </c>
      <c r="J909" s="42" t="s">
        <v>152</v>
      </c>
      <c r="K909" s="8" t="s">
        <v>129</v>
      </c>
      <c r="L909" s="25" t="s">
        <v>173</v>
      </c>
      <c r="M909" s="24">
        <v>44742</v>
      </c>
      <c r="N909" s="24">
        <v>45107</v>
      </c>
      <c r="O909" s="21"/>
      <c r="P909" s="28">
        <v>0</v>
      </c>
    </row>
    <row r="910" spans="1:16" ht="13.5" customHeight="1" x14ac:dyDescent="0.35">
      <c r="A910" s="8" t="s">
        <v>6</v>
      </c>
      <c r="B910" s="8" t="s">
        <v>7</v>
      </c>
      <c r="C910" s="8" t="s">
        <v>21</v>
      </c>
      <c r="D910" s="8" t="s">
        <v>21</v>
      </c>
      <c r="E910" s="29" t="s">
        <v>188</v>
      </c>
      <c r="F910" s="8"/>
      <c r="G910" s="8" t="s">
        <v>158</v>
      </c>
      <c r="H910" s="8" t="s">
        <v>165</v>
      </c>
      <c r="I910" s="8" t="s">
        <v>167</v>
      </c>
      <c r="J910" s="42" t="s">
        <v>152</v>
      </c>
      <c r="K910" s="8" t="s">
        <v>129</v>
      </c>
      <c r="L910" s="25" t="s">
        <v>173</v>
      </c>
      <c r="M910" s="24">
        <v>44742</v>
      </c>
      <c r="N910" s="24">
        <v>45107</v>
      </c>
      <c r="O910" s="21"/>
      <c r="P910" s="28">
        <v>152374.89980387068</v>
      </c>
    </row>
    <row r="911" spans="1:16" ht="13.5" customHeight="1" x14ac:dyDescent="0.35">
      <c r="A911" s="8" t="s">
        <v>6</v>
      </c>
      <c r="B911" s="8" t="s">
        <v>7</v>
      </c>
      <c r="C911" s="8" t="s">
        <v>21</v>
      </c>
      <c r="D911" s="8" t="s">
        <v>21</v>
      </c>
      <c r="E911" s="29" t="s">
        <v>189</v>
      </c>
      <c r="F911" s="8"/>
      <c r="G911" s="8" t="s">
        <v>158</v>
      </c>
      <c r="H911" s="8" t="s">
        <v>165</v>
      </c>
      <c r="I911" s="8" t="s">
        <v>167</v>
      </c>
      <c r="J911" s="42" t="s">
        <v>152</v>
      </c>
      <c r="K911" s="8" t="s">
        <v>129</v>
      </c>
      <c r="L911" s="25" t="s">
        <v>173</v>
      </c>
      <c r="M911" s="24">
        <v>44742</v>
      </c>
      <c r="N911" s="24">
        <v>45107</v>
      </c>
      <c r="O911" s="21"/>
      <c r="P911" s="28">
        <v>25692.324904903864</v>
      </c>
    </row>
    <row r="912" spans="1:16" ht="13.5" customHeight="1" x14ac:dyDescent="0.35">
      <c r="A912" s="8" t="s">
        <v>6</v>
      </c>
      <c r="B912" s="8" t="s">
        <v>7</v>
      </c>
      <c r="C912" s="8" t="s">
        <v>21</v>
      </c>
      <c r="D912" s="8" t="s">
        <v>21</v>
      </c>
      <c r="E912" s="29" t="s">
        <v>190</v>
      </c>
      <c r="F912" s="8"/>
      <c r="G912" s="8" t="s">
        <v>158</v>
      </c>
      <c r="H912" s="8" t="s">
        <v>165</v>
      </c>
      <c r="I912" s="8" t="s">
        <v>167</v>
      </c>
      <c r="J912" s="42" t="s">
        <v>152</v>
      </c>
      <c r="K912" s="8" t="s">
        <v>129</v>
      </c>
      <c r="L912" s="25" t="s">
        <v>173</v>
      </c>
      <c r="M912" s="24">
        <v>44742</v>
      </c>
      <c r="N912" s="24">
        <v>45107</v>
      </c>
      <c r="O912" s="21"/>
      <c r="P912" s="28">
        <v>141849.0387389361</v>
      </c>
    </row>
    <row r="913" spans="1:16" ht="13.5" customHeight="1" x14ac:dyDescent="0.35">
      <c r="A913" s="8" t="s">
        <v>6</v>
      </c>
      <c r="B913" s="8" t="s">
        <v>7</v>
      </c>
      <c r="C913" s="8" t="s">
        <v>21</v>
      </c>
      <c r="D913" s="8" t="s">
        <v>21</v>
      </c>
      <c r="E913" s="30" t="s">
        <v>191</v>
      </c>
      <c r="F913" s="8"/>
      <c r="G913" s="8" t="s">
        <v>158</v>
      </c>
      <c r="H913" s="8" t="s">
        <v>165</v>
      </c>
      <c r="I913" s="8" t="s">
        <v>167</v>
      </c>
      <c r="J913" s="42" t="s">
        <v>152</v>
      </c>
      <c r="K913" s="8" t="s">
        <v>129</v>
      </c>
      <c r="L913" s="25" t="s">
        <v>173</v>
      </c>
      <c r="M913" s="24">
        <v>44742</v>
      </c>
      <c r="N913" s="24">
        <v>45107</v>
      </c>
      <c r="O913" s="21"/>
      <c r="P913" s="28">
        <v>46177.712536364139</v>
      </c>
    </row>
    <row r="914" spans="1:16" ht="13.5" customHeight="1" x14ac:dyDescent="0.35">
      <c r="A914" s="8" t="s">
        <v>6</v>
      </c>
      <c r="B914" s="8" t="s">
        <v>7</v>
      </c>
      <c r="C914" s="8" t="s">
        <v>21</v>
      </c>
      <c r="D914" s="8" t="s">
        <v>29</v>
      </c>
      <c r="E914" s="29" t="s">
        <v>192</v>
      </c>
      <c r="F914" s="8"/>
      <c r="G914" s="8" t="s">
        <v>158</v>
      </c>
      <c r="H914" s="8" t="s">
        <v>165</v>
      </c>
      <c r="I914" s="8" t="s">
        <v>167</v>
      </c>
      <c r="J914" s="42" t="s">
        <v>152</v>
      </c>
      <c r="K914" s="8" t="s">
        <v>129</v>
      </c>
      <c r="L914" s="25" t="s">
        <v>173</v>
      </c>
      <c r="M914" s="24">
        <v>44742</v>
      </c>
      <c r="N914" s="24">
        <v>45107</v>
      </c>
      <c r="O914" s="21"/>
      <c r="P914" s="28">
        <v>59728.443077578697</v>
      </c>
    </row>
    <row r="915" spans="1:16" ht="13.5" customHeight="1" x14ac:dyDescent="0.35">
      <c r="A915" s="8" t="s">
        <v>6</v>
      </c>
      <c r="B915" s="8" t="s">
        <v>7</v>
      </c>
      <c r="C915" s="8" t="s">
        <v>21</v>
      </c>
      <c r="D915" s="8" t="s">
        <v>29</v>
      </c>
      <c r="E915" s="29" t="s">
        <v>193</v>
      </c>
      <c r="F915" s="8"/>
      <c r="G915" s="8" t="s">
        <v>158</v>
      </c>
      <c r="H915" s="8" t="s">
        <v>165</v>
      </c>
      <c r="I915" s="8" t="s">
        <v>167</v>
      </c>
      <c r="J915" s="42" t="s">
        <v>152</v>
      </c>
      <c r="K915" s="8" t="s">
        <v>129</v>
      </c>
      <c r="L915" s="25" t="s">
        <v>173</v>
      </c>
      <c r="M915" s="24">
        <v>44742</v>
      </c>
      <c r="N915" s="24">
        <v>45107</v>
      </c>
      <c r="O915" s="21"/>
      <c r="P915" s="28">
        <v>0</v>
      </c>
    </row>
    <row r="916" spans="1:16" ht="13.5" customHeight="1" x14ac:dyDescent="0.35">
      <c r="A916" s="8" t="s">
        <v>6</v>
      </c>
      <c r="B916" s="8" t="s">
        <v>7</v>
      </c>
      <c r="C916" s="8" t="s">
        <v>21</v>
      </c>
      <c r="D916" s="8" t="s">
        <v>29</v>
      </c>
      <c r="E916" s="29" t="s">
        <v>194</v>
      </c>
      <c r="F916" s="8"/>
      <c r="G916" s="8" t="s">
        <v>158</v>
      </c>
      <c r="H916" s="8" t="s">
        <v>165</v>
      </c>
      <c r="I916" s="8" t="s">
        <v>167</v>
      </c>
      <c r="J916" s="42" t="s">
        <v>152</v>
      </c>
      <c r="K916" s="8" t="s">
        <v>129</v>
      </c>
      <c r="L916" s="25" t="s">
        <v>173</v>
      </c>
      <c r="M916" s="24">
        <v>44742</v>
      </c>
      <c r="N916" s="24">
        <v>45107</v>
      </c>
      <c r="O916" s="21"/>
      <c r="P916" s="28">
        <v>0</v>
      </c>
    </row>
    <row r="917" spans="1:16" ht="13.5" customHeight="1" x14ac:dyDescent="0.35">
      <c r="A917" s="8" t="s">
        <v>6</v>
      </c>
      <c r="B917" s="8" t="s">
        <v>7</v>
      </c>
      <c r="C917" s="8" t="s">
        <v>21</v>
      </c>
      <c r="D917" s="8" t="s">
        <v>33</v>
      </c>
      <c r="E917" s="29" t="s">
        <v>195</v>
      </c>
      <c r="F917" s="8"/>
      <c r="G917" s="8" t="s">
        <v>158</v>
      </c>
      <c r="H917" s="8" t="s">
        <v>165</v>
      </c>
      <c r="I917" s="8" t="s">
        <v>167</v>
      </c>
      <c r="J917" s="42" t="s">
        <v>152</v>
      </c>
      <c r="K917" s="8" t="s">
        <v>129</v>
      </c>
      <c r="L917" s="25" t="s">
        <v>173</v>
      </c>
      <c r="M917" s="24">
        <v>44742</v>
      </c>
      <c r="N917" s="24">
        <v>45107</v>
      </c>
      <c r="O917" s="21"/>
      <c r="P917" s="28">
        <v>226430.49668325169</v>
      </c>
    </row>
    <row r="918" spans="1:16" ht="13.5" customHeight="1" x14ac:dyDescent="0.35">
      <c r="A918" s="8" t="s">
        <v>6</v>
      </c>
      <c r="B918" s="8" t="s">
        <v>7</v>
      </c>
      <c r="C918" s="8" t="s">
        <v>21</v>
      </c>
      <c r="D918" s="8" t="s">
        <v>33</v>
      </c>
      <c r="E918" s="29" t="s">
        <v>196</v>
      </c>
      <c r="F918" s="8"/>
      <c r="G918" s="8" t="s">
        <v>158</v>
      </c>
      <c r="H918" s="8" t="s">
        <v>165</v>
      </c>
      <c r="I918" s="8" t="s">
        <v>167</v>
      </c>
      <c r="J918" s="42" t="s">
        <v>152</v>
      </c>
      <c r="K918" s="8" t="s">
        <v>129</v>
      </c>
      <c r="L918" s="25" t="s">
        <v>173</v>
      </c>
      <c r="M918" s="24">
        <v>44742</v>
      </c>
      <c r="N918" s="24">
        <v>45107</v>
      </c>
      <c r="O918" s="21"/>
      <c r="P918" s="28">
        <v>0</v>
      </c>
    </row>
    <row r="919" spans="1:16" ht="13.5" customHeight="1" x14ac:dyDescent="0.35">
      <c r="A919" s="8" t="s">
        <v>6</v>
      </c>
      <c r="B919" s="8" t="s">
        <v>7</v>
      </c>
      <c r="C919" s="8" t="s">
        <v>21</v>
      </c>
      <c r="D919" s="8" t="s">
        <v>33</v>
      </c>
      <c r="E919" s="29" t="s">
        <v>44</v>
      </c>
      <c r="F919" s="8"/>
      <c r="G919" s="8" t="s">
        <v>158</v>
      </c>
      <c r="H919" s="8" t="s">
        <v>165</v>
      </c>
      <c r="I919" s="8" t="s">
        <v>167</v>
      </c>
      <c r="J919" s="42" t="s">
        <v>152</v>
      </c>
      <c r="K919" s="8" t="s">
        <v>129</v>
      </c>
      <c r="L919" s="25" t="s">
        <v>173</v>
      </c>
      <c r="M919" s="24">
        <v>44742</v>
      </c>
      <c r="N919" s="24">
        <v>45107</v>
      </c>
      <c r="O919" s="21"/>
      <c r="P919" s="28">
        <v>0</v>
      </c>
    </row>
    <row r="920" spans="1:16" ht="13.5" customHeight="1" x14ac:dyDescent="0.35">
      <c r="A920" s="8" t="s">
        <v>6</v>
      </c>
      <c r="B920" s="8" t="s">
        <v>7</v>
      </c>
      <c r="C920" s="8" t="s">
        <v>21</v>
      </c>
      <c r="D920" s="8" t="s">
        <v>33</v>
      </c>
      <c r="E920" s="29" t="s">
        <v>197</v>
      </c>
      <c r="F920" s="8"/>
      <c r="G920" s="8" t="s">
        <v>158</v>
      </c>
      <c r="H920" s="8" t="s">
        <v>165</v>
      </c>
      <c r="I920" s="8" t="s">
        <v>167</v>
      </c>
      <c r="J920" s="42" t="s">
        <v>152</v>
      </c>
      <c r="K920" s="8" t="s">
        <v>129</v>
      </c>
      <c r="L920" s="25" t="s">
        <v>173</v>
      </c>
      <c r="M920" s="24">
        <v>44742</v>
      </c>
      <c r="N920" s="24">
        <v>45107</v>
      </c>
      <c r="O920" s="21"/>
      <c r="P920" s="28">
        <v>0</v>
      </c>
    </row>
    <row r="921" spans="1:16" ht="13.5" customHeight="1" x14ac:dyDescent="0.35">
      <c r="A921" s="8" t="s">
        <v>6</v>
      </c>
      <c r="B921" s="8" t="s">
        <v>7</v>
      </c>
      <c r="C921" s="8" t="s">
        <v>21</v>
      </c>
      <c r="D921" s="8" t="s">
        <v>33</v>
      </c>
      <c r="E921" s="29" t="s">
        <v>43</v>
      </c>
      <c r="F921" s="8"/>
      <c r="G921" s="8" t="s">
        <v>158</v>
      </c>
      <c r="H921" s="8" t="s">
        <v>165</v>
      </c>
      <c r="I921" s="8" t="s">
        <v>167</v>
      </c>
      <c r="J921" s="42" t="s">
        <v>152</v>
      </c>
      <c r="K921" s="8" t="s">
        <v>129</v>
      </c>
      <c r="L921" s="25" t="s">
        <v>173</v>
      </c>
      <c r="M921" s="24">
        <v>44742</v>
      </c>
      <c r="N921" s="24">
        <v>45107</v>
      </c>
      <c r="O921" s="21"/>
      <c r="P921" s="28">
        <v>0</v>
      </c>
    </row>
    <row r="922" spans="1:16" ht="13.5" customHeight="1" x14ac:dyDescent="0.35">
      <c r="A922" s="8" t="s">
        <v>6</v>
      </c>
      <c r="B922" s="8" t="s">
        <v>7</v>
      </c>
      <c r="C922" s="8" t="s">
        <v>21</v>
      </c>
      <c r="D922" s="8" t="s">
        <v>33</v>
      </c>
      <c r="E922" s="29" t="s">
        <v>198</v>
      </c>
      <c r="F922" s="8"/>
      <c r="G922" s="8" t="s">
        <v>158</v>
      </c>
      <c r="H922" s="8" t="s">
        <v>165</v>
      </c>
      <c r="I922" s="8" t="s">
        <v>167</v>
      </c>
      <c r="J922" s="42" t="s">
        <v>152</v>
      </c>
      <c r="K922" s="8" t="s">
        <v>129</v>
      </c>
      <c r="L922" s="25" t="s">
        <v>173</v>
      </c>
      <c r="M922" s="24">
        <v>44742</v>
      </c>
      <c r="N922" s="24">
        <v>45107</v>
      </c>
      <c r="O922" s="21"/>
      <c r="P922" s="28">
        <v>0</v>
      </c>
    </row>
    <row r="923" spans="1:16" ht="13.5" customHeight="1" x14ac:dyDescent="0.35">
      <c r="A923" s="8" t="s">
        <v>6</v>
      </c>
      <c r="B923" s="8" t="s">
        <v>7</v>
      </c>
      <c r="C923" s="8" t="s">
        <v>40</v>
      </c>
      <c r="D923" s="8" t="s">
        <v>40</v>
      </c>
      <c r="E923" s="30" t="s">
        <v>40</v>
      </c>
      <c r="F923" s="8"/>
      <c r="G923" s="8" t="s">
        <v>158</v>
      </c>
      <c r="H923" s="8" t="s">
        <v>165</v>
      </c>
      <c r="I923" s="8" t="s">
        <v>167</v>
      </c>
      <c r="J923" s="42" t="s">
        <v>152</v>
      </c>
      <c r="K923" s="8" t="s">
        <v>129</v>
      </c>
      <c r="L923" s="25" t="s">
        <v>173</v>
      </c>
      <c r="M923" s="24">
        <v>44742</v>
      </c>
      <c r="N923" s="24">
        <v>45107</v>
      </c>
      <c r="O923" s="21"/>
      <c r="P923" s="28">
        <v>262813.69964755664</v>
      </c>
    </row>
    <row r="924" spans="1:16" ht="13.5" customHeight="1" x14ac:dyDescent="0.35">
      <c r="A924" s="8" t="s">
        <v>6</v>
      </c>
      <c r="B924" s="8" t="s">
        <v>7</v>
      </c>
      <c r="C924" s="8" t="s">
        <v>41</v>
      </c>
      <c r="D924" s="8" t="s">
        <v>41</v>
      </c>
      <c r="E924" s="29" t="s">
        <v>41</v>
      </c>
      <c r="F924" s="8"/>
      <c r="G924" s="8" t="s">
        <v>158</v>
      </c>
      <c r="H924" s="8" t="s">
        <v>165</v>
      </c>
      <c r="I924" s="8" t="s">
        <v>167</v>
      </c>
      <c r="J924" s="42" t="s">
        <v>152</v>
      </c>
      <c r="K924" s="8" t="s">
        <v>129</v>
      </c>
      <c r="L924" s="25" t="s">
        <v>173</v>
      </c>
      <c r="M924" s="24">
        <v>44742</v>
      </c>
      <c r="N924" s="24">
        <v>45107</v>
      </c>
      <c r="O924" s="21"/>
      <c r="P924" s="28">
        <v>68190.834999999992</v>
      </c>
    </row>
    <row r="925" spans="1:16" ht="13.5" customHeight="1" x14ac:dyDescent="0.35">
      <c r="A925" s="8" t="s">
        <v>6</v>
      </c>
      <c r="B925" s="8" t="s">
        <v>7</v>
      </c>
      <c r="C925" s="8" t="s">
        <v>42</v>
      </c>
      <c r="D925" s="8" t="s">
        <v>42</v>
      </c>
      <c r="E925" s="29" t="s">
        <v>43</v>
      </c>
      <c r="F925" s="8"/>
      <c r="G925" s="8" t="s">
        <v>158</v>
      </c>
      <c r="H925" s="8" t="s">
        <v>165</v>
      </c>
      <c r="I925" s="8" t="s">
        <v>167</v>
      </c>
      <c r="J925" s="42" t="s">
        <v>152</v>
      </c>
      <c r="K925" s="8" t="s">
        <v>129</v>
      </c>
      <c r="L925" s="25" t="s">
        <v>173</v>
      </c>
      <c r="M925" s="24">
        <v>44742</v>
      </c>
      <c r="N925" s="24">
        <v>45107</v>
      </c>
      <c r="O925" s="21"/>
      <c r="P925" s="28">
        <v>0</v>
      </c>
    </row>
    <row r="926" spans="1:16" ht="13.5" customHeight="1" x14ac:dyDescent="0.35">
      <c r="A926" s="8" t="s">
        <v>6</v>
      </c>
      <c r="B926" s="8" t="s">
        <v>7</v>
      </c>
      <c r="C926" s="8" t="s">
        <v>42</v>
      </c>
      <c r="D926" s="8" t="s">
        <v>42</v>
      </c>
      <c r="E926" s="29" t="s">
        <v>44</v>
      </c>
      <c r="F926" s="8"/>
      <c r="G926" s="8" t="s">
        <v>158</v>
      </c>
      <c r="H926" s="8" t="s">
        <v>165</v>
      </c>
      <c r="I926" s="8" t="s">
        <v>167</v>
      </c>
      <c r="J926" s="42" t="s">
        <v>152</v>
      </c>
      <c r="K926" s="8" t="s">
        <v>129</v>
      </c>
      <c r="L926" s="25" t="s">
        <v>173</v>
      </c>
      <c r="M926" s="24">
        <v>44742</v>
      </c>
      <c r="N926" s="24">
        <v>45107</v>
      </c>
      <c r="O926" s="21"/>
      <c r="P926" s="28">
        <v>0</v>
      </c>
    </row>
    <row r="927" spans="1:16" ht="13.5" customHeight="1" x14ac:dyDescent="0.35">
      <c r="A927" s="8" t="s">
        <v>6</v>
      </c>
      <c r="B927" s="8" t="s">
        <v>7</v>
      </c>
      <c r="C927" s="8" t="s">
        <v>42</v>
      </c>
      <c r="D927" s="8" t="s">
        <v>42</v>
      </c>
      <c r="E927" s="29" t="s">
        <v>45</v>
      </c>
      <c r="F927" s="8"/>
      <c r="G927" s="8" t="s">
        <v>158</v>
      </c>
      <c r="H927" s="8" t="s">
        <v>165</v>
      </c>
      <c r="I927" s="8" t="s">
        <v>167</v>
      </c>
      <c r="J927" s="42" t="s">
        <v>152</v>
      </c>
      <c r="K927" s="8" t="s">
        <v>129</v>
      </c>
      <c r="L927" s="25" t="s">
        <v>173</v>
      </c>
      <c r="M927" s="24">
        <v>44742</v>
      </c>
      <c r="N927" s="24">
        <v>45107</v>
      </c>
      <c r="O927" s="21"/>
      <c r="P927" s="28">
        <v>0</v>
      </c>
    </row>
    <row r="928" spans="1:16" ht="13.5" customHeight="1" x14ac:dyDescent="0.35">
      <c r="A928" s="8" t="s">
        <v>6</v>
      </c>
      <c r="B928" s="8" t="s">
        <v>7</v>
      </c>
      <c r="C928" s="8" t="s">
        <v>42</v>
      </c>
      <c r="D928" s="8" t="s">
        <v>42</v>
      </c>
      <c r="E928" s="29" t="s">
        <v>46</v>
      </c>
      <c r="F928" s="8"/>
      <c r="G928" s="8" t="s">
        <v>158</v>
      </c>
      <c r="H928" s="8" t="s">
        <v>165</v>
      </c>
      <c r="I928" s="8" t="s">
        <v>167</v>
      </c>
      <c r="J928" s="42" t="s">
        <v>152</v>
      </c>
      <c r="K928" s="8" t="s">
        <v>129</v>
      </c>
      <c r="L928" s="25" t="s">
        <v>173</v>
      </c>
      <c r="M928" s="24">
        <v>44742</v>
      </c>
      <c r="N928" s="24">
        <v>45107</v>
      </c>
      <c r="O928" s="21"/>
      <c r="P928" s="28">
        <v>0</v>
      </c>
    </row>
    <row r="929" spans="1:16" ht="13.5" customHeight="1" x14ac:dyDescent="0.35">
      <c r="A929" s="8" t="s">
        <v>6</v>
      </c>
      <c r="B929" s="8" t="s">
        <v>7</v>
      </c>
      <c r="C929" s="8" t="s">
        <v>42</v>
      </c>
      <c r="D929" s="8" t="s">
        <v>42</v>
      </c>
      <c r="E929" s="29" t="s">
        <v>47</v>
      </c>
      <c r="F929" s="8"/>
      <c r="G929" s="8" t="s">
        <v>158</v>
      </c>
      <c r="H929" s="8" t="s">
        <v>165</v>
      </c>
      <c r="I929" s="8" t="s">
        <v>167</v>
      </c>
      <c r="J929" s="42" t="s">
        <v>152</v>
      </c>
      <c r="K929" s="8" t="s">
        <v>129</v>
      </c>
      <c r="L929" s="25" t="s">
        <v>173</v>
      </c>
      <c r="M929" s="24">
        <v>44742</v>
      </c>
      <c r="N929" s="24">
        <v>45107</v>
      </c>
      <c r="O929" s="21"/>
      <c r="P929" s="28">
        <v>299966.7179785042</v>
      </c>
    </row>
    <row r="930" spans="1:16" ht="13.5" customHeight="1" x14ac:dyDescent="0.35">
      <c r="A930" s="8" t="s">
        <v>6</v>
      </c>
      <c r="B930" s="8" t="s">
        <v>7</v>
      </c>
      <c r="C930" s="8" t="s">
        <v>42</v>
      </c>
      <c r="D930" s="8" t="s">
        <v>42</v>
      </c>
      <c r="E930" s="29" t="s">
        <v>198</v>
      </c>
      <c r="F930" s="8"/>
      <c r="G930" s="8" t="s">
        <v>158</v>
      </c>
      <c r="H930" s="8" t="s">
        <v>165</v>
      </c>
      <c r="I930" s="8" t="s">
        <v>167</v>
      </c>
      <c r="J930" s="42" t="s">
        <v>152</v>
      </c>
      <c r="K930" s="8" t="s">
        <v>129</v>
      </c>
      <c r="L930" s="25" t="s">
        <v>173</v>
      </c>
      <c r="M930" s="24">
        <v>44742</v>
      </c>
      <c r="N930" s="24">
        <v>45107</v>
      </c>
      <c r="O930" s="21"/>
      <c r="P930" s="28">
        <v>0</v>
      </c>
    </row>
    <row r="931" spans="1:16" ht="13.5" customHeight="1" x14ac:dyDescent="0.35">
      <c r="A931" s="8" t="s">
        <v>6</v>
      </c>
      <c r="B931" s="8" t="s">
        <v>7</v>
      </c>
      <c r="C931" s="8" t="s">
        <v>42</v>
      </c>
      <c r="D931" s="8" t="s">
        <v>42</v>
      </c>
      <c r="E931" s="29" t="s">
        <v>49</v>
      </c>
      <c r="F931" s="8"/>
      <c r="G931" s="8" t="s">
        <v>158</v>
      </c>
      <c r="H931" s="8" t="s">
        <v>165</v>
      </c>
      <c r="I931" s="8" t="s">
        <v>167</v>
      </c>
      <c r="J931" s="42" t="s">
        <v>152</v>
      </c>
      <c r="K931" s="8" t="s">
        <v>129</v>
      </c>
      <c r="L931" s="25" t="s">
        <v>173</v>
      </c>
      <c r="M931" s="24">
        <v>44742</v>
      </c>
      <c r="N931" s="24">
        <v>45107</v>
      </c>
      <c r="O931" s="21"/>
      <c r="P931" s="28">
        <v>0</v>
      </c>
    </row>
    <row r="932" spans="1:16" ht="13.5" customHeight="1" x14ac:dyDescent="0.35">
      <c r="A932" s="8" t="s">
        <v>6</v>
      </c>
      <c r="B932" s="8" t="s">
        <v>50</v>
      </c>
      <c r="C932" s="8" t="s">
        <v>51</v>
      </c>
      <c r="D932" s="8" t="s">
        <v>51</v>
      </c>
      <c r="E932" s="29" t="s">
        <v>51</v>
      </c>
      <c r="F932" s="8"/>
      <c r="G932" s="8" t="s">
        <v>158</v>
      </c>
      <c r="H932" s="8" t="s">
        <v>165</v>
      </c>
      <c r="I932" s="8" t="s">
        <v>167</v>
      </c>
      <c r="J932" s="42" t="s">
        <v>152</v>
      </c>
      <c r="K932" s="8" t="s">
        <v>129</v>
      </c>
      <c r="L932" s="25" t="s">
        <v>173</v>
      </c>
      <c r="M932" s="24">
        <v>44742</v>
      </c>
      <c r="N932" s="24">
        <v>45107</v>
      </c>
      <c r="O932" s="21"/>
      <c r="P932" s="28">
        <v>0</v>
      </c>
    </row>
    <row r="933" spans="1:16" ht="13.5" customHeight="1" x14ac:dyDescent="0.35">
      <c r="A933" s="8" t="s">
        <v>6</v>
      </c>
      <c r="B933" s="8" t="s">
        <v>50</v>
      </c>
      <c r="C933" s="8" t="s">
        <v>52</v>
      </c>
      <c r="D933" s="8" t="s">
        <v>52</v>
      </c>
      <c r="E933" s="29" t="s">
        <v>52</v>
      </c>
      <c r="F933" s="8"/>
      <c r="G933" s="8" t="s">
        <v>158</v>
      </c>
      <c r="H933" s="8" t="s">
        <v>165</v>
      </c>
      <c r="I933" s="8" t="s">
        <v>167</v>
      </c>
      <c r="J933" s="42" t="s">
        <v>152</v>
      </c>
      <c r="K933" s="8" t="s">
        <v>129</v>
      </c>
      <c r="L933" s="25" t="s">
        <v>173</v>
      </c>
      <c r="M933" s="24">
        <v>44742</v>
      </c>
      <c r="N933" s="24">
        <v>45107</v>
      </c>
      <c r="O933" s="21"/>
      <c r="P933" s="28">
        <v>0</v>
      </c>
    </row>
    <row r="934" spans="1:16" ht="13.5" customHeight="1" x14ac:dyDescent="0.35">
      <c r="A934" s="8" t="s">
        <v>6</v>
      </c>
      <c r="B934" s="8" t="s">
        <v>50</v>
      </c>
      <c r="C934" s="8" t="s">
        <v>54</v>
      </c>
      <c r="D934" s="8" t="s">
        <v>54</v>
      </c>
      <c r="E934" s="29" t="s">
        <v>54</v>
      </c>
      <c r="F934" s="8"/>
      <c r="G934" s="8" t="s">
        <v>158</v>
      </c>
      <c r="H934" s="8" t="s">
        <v>165</v>
      </c>
      <c r="I934" s="8" t="s">
        <v>167</v>
      </c>
      <c r="J934" s="42" t="s">
        <v>152</v>
      </c>
      <c r="K934" s="8" t="s">
        <v>129</v>
      </c>
      <c r="L934" s="25" t="s">
        <v>173</v>
      </c>
      <c r="M934" s="24">
        <v>44742</v>
      </c>
      <c r="N934" s="24">
        <v>45107</v>
      </c>
      <c r="O934" s="21"/>
      <c r="P934" s="28">
        <v>0</v>
      </c>
    </row>
    <row r="935" spans="1:16" ht="13.5" customHeight="1" x14ac:dyDescent="0.35">
      <c r="A935" s="8" t="s">
        <v>6</v>
      </c>
      <c r="B935" s="8" t="s">
        <v>50</v>
      </c>
      <c r="C935" s="8" t="s">
        <v>55</v>
      </c>
      <c r="D935" s="8" t="s">
        <v>55</v>
      </c>
      <c r="E935" s="29" t="s">
        <v>55</v>
      </c>
      <c r="F935" s="8"/>
      <c r="G935" s="8" t="s">
        <v>158</v>
      </c>
      <c r="H935" s="8" t="s">
        <v>165</v>
      </c>
      <c r="I935" s="8" t="s">
        <v>167</v>
      </c>
      <c r="J935" s="42" t="s">
        <v>152</v>
      </c>
      <c r="K935" s="8" t="s">
        <v>129</v>
      </c>
      <c r="L935" s="25" t="s">
        <v>173</v>
      </c>
      <c r="M935" s="24">
        <v>44742</v>
      </c>
      <c r="N935" s="24">
        <v>45107</v>
      </c>
      <c r="O935" s="21"/>
      <c r="P935" s="28">
        <v>0</v>
      </c>
    </row>
    <row r="936" spans="1:16" ht="13.5" customHeight="1" x14ac:dyDescent="0.35">
      <c r="A936" s="8" t="s">
        <v>6</v>
      </c>
      <c r="B936" s="8" t="s">
        <v>50</v>
      </c>
      <c r="C936" s="8" t="s">
        <v>55</v>
      </c>
      <c r="D936" s="8" t="s">
        <v>57</v>
      </c>
      <c r="E936" s="29" t="s">
        <v>199</v>
      </c>
      <c r="F936" s="8"/>
      <c r="G936" s="8" t="s">
        <v>158</v>
      </c>
      <c r="H936" s="8" t="s">
        <v>165</v>
      </c>
      <c r="I936" s="8" t="s">
        <v>167</v>
      </c>
      <c r="J936" s="42" t="s">
        <v>152</v>
      </c>
      <c r="K936" s="8" t="s">
        <v>129</v>
      </c>
      <c r="L936" s="25" t="s">
        <v>173</v>
      </c>
      <c r="M936" s="24">
        <v>44742</v>
      </c>
      <c r="N936" s="24">
        <v>45107</v>
      </c>
      <c r="O936" s="21"/>
      <c r="P936" s="28">
        <v>0</v>
      </c>
    </row>
    <row r="937" spans="1:16" ht="13.5" customHeight="1" x14ac:dyDescent="0.35">
      <c r="A937" s="8" t="s">
        <v>6</v>
      </c>
      <c r="B937" s="8" t="s">
        <v>50</v>
      </c>
      <c r="C937" s="8" t="s">
        <v>55</v>
      </c>
      <c r="D937" s="8" t="s">
        <v>57</v>
      </c>
      <c r="E937" s="29" t="s">
        <v>200</v>
      </c>
      <c r="F937" s="8"/>
      <c r="G937" s="8" t="s">
        <v>158</v>
      </c>
      <c r="H937" s="8" t="s">
        <v>165</v>
      </c>
      <c r="I937" s="8" t="s">
        <v>167</v>
      </c>
      <c r="J937" s="42" t="s">
        <v>152</v>
      </c>
      <c r="K937" s="8" t="s">
        <v>129</v>
      </c>
      <c r="L937" s="25" t="s">
        <v>173</v>
      </c>
      <c r="M937" s="24">
        <v>44742</v>
      </c>
      <c r="N937" s="24">
        <v>45107</v>
      </c>
      <c r="O937" s="21"/>
      <c r="P937" s="28">
        <v>0</v>
      </c>
    </row>
    <row r="938" spans="1:16" ht="13.5" customHeight="1" x14ac:dyDescent="0.35">
      <c r="A938" s="8" t="s">
        <v>6</v>
      </c>
      <c r="B938" s="8" t="s">
        <v>50</v>
      </c>
      <c r="C938" s="8" t="s">
        <v>55</v>
      </c>
      <c r="D938" s="8" t="s">
        <v>57</v>
      </c>
      <c r="E938" s="29" t="s">
        <v>201</v>
      </c>
      <c r="F938" s="8"/>
      <c r="G938" s="8" t="s">
        <v>158</v>
      </c>
      <c r="H938" s="8" t="s">
        <v>165</v>
      </c>
      <c r="I938" s="8" t="s">
        <v>167</v>
      </c>
      <c r="J938" s="42" t="s">
        <v>152</v>
      </c>
      <c r="K938" s="8" t="s">
        <v>129</v>
      </c>
      <c r="L938" s="25" t="s">
        <v>173</v>
      </c>
      <c r="M938" s="24">
        <v>44742</v>
      </c>
      <c r="N938" s="24">
        <v>45107</v>
      </c>
      <c r="O938" s="21"/>
      <c r="P938" s="28">
        <v>0</v>
      </c>
    </row>
    <row r="939" spans="1:16" ht="13.5" customHeight="1" x14ac:dyDescent="0.35">
      <c r="A939" s="8" t="s">
        <v>6</v>
      </c>
      <c r="B939" s="8" t="s">
        <v>50</v>
      </c>
      <c r="C939" s="8" t="s">
        <v>55</v>
      </c>
      <c r="D939" s="8" t="s">
        <v>57</v>
      </c>
      <c r="E939" s="29" t="s">
        <v>202</v>
      </c>
      <c r="F939" s="8"/>
      <c r="G939" s="8" t="s">
        <v>158</v>
      </c>
      <c r="H939" s="8" t="s">
        <v>165</v>
      </c>
      <c r="I939" s="8" t="s">
        <v>167</v>
      </c>
      <c r="J939" s="42" t="s">
        <v>152</v>
      </c>
      <c r="K939" s="8" t="s">
        <v>129</v>
      </c>
      <c r="L939" s="25" t="s">
        <v>173</v>
      </c>
      <c r="M939" s="24">
        <v>44742</v>
      </c>
      <c r="N939" s="24">
        <v>45107</v>
      </c>
      <c r="O939" s="21"/>
      <c r="P939" s="28">
        <v>0</v>
      </c>
    </row>
    <row r="940" spans="1:16" ht="13.5" customHeight="1" x14ac:dyDescent="0.35">
      <c r="A940" s="8" t="s">
        <v>6</v>
      </c>
      <c r="B940" s="8" t="s">
        <v>50</v>
      </c>
      <c r="C940" s="8" t="s">
        <v>55</v>
      </c>
      <c r="D940" s="8" t="s">
        <v>62</v>
      </c>
      <c r="E940" s="29" t="s">
        <v>62</v>
      </c>
      <c r="F940" s="8"/>
      <c r="G940" s="8" t="s">
        <v>158</v>
      </c>
      <c r="H940" s="8" t="s">
        <v>165</v>
      </c>
      <c r="I940" s="8" t="s">
        <v>167</v>
      </c>
      <c r="J940" s="42" t="s">
        <v>152</v>
      </c>
      <c r="K940" s="8" t="s">
        <v>129</v>
      </c>
      <c r="L940" s="25" t="s">
        <v>173</v>
      </c>
      <c r="M940" s="24">
        <v>44742</v>
      </c>
      <c r="N940" s="24">
        <v>45107</v>
      </c>
      <c r="O940" s="21"/>
      <c r="P940" s="28">
        <v>0</v>
      </c>
    </row>
    <row r="941" spans="1:16" ht="13.5" customHeight="1" x14ac:dyDescent="0.35">
      <c r="A941" s="8" t="s">
        <v>6</v>
      </c>
      <c r="B941" s="8" t="s">
        <v>50</v>
      </c>
      <c r="C941" s="8" t="s">
        <v>55</v>
      </c>
      <c r="D941" s="8" t="s">
        <v>64</v>
      </c>
      <c r="E941" s="29" t="s">
        <v>203</v>
      </c>
      <c r="F941" s="8"/>
      <c r="G941" s="8" t="s">
        <v>158</v>
      </c>
      <c r="H941" s="8" t="s">
        <v>165</v>
      </c>
      <c r="I941" s="8" t="s">
        <v>167</v>
      </c>
      <c r="J941" s="42" t="s">
        <v>152</v>
      </c>
      <c r="K941" s="8" t="s">
        <v>129</v>
      </c>
      <c r="L941" s="25" t="s">
        <v>173</v>
      </c>
      <c r="M941" s="24">
        <v>44742</v>
      </c>
      <c r="N941" s="24">
        <v>45107</v>
      </c>
      <c r="O941" s="21"/>
      <c r="P941" s="28">
        <v>0</v>
      </c>
    </row>
    <row r="942" spans="1:16" ht="13.5" customHeight="1" x14ac:dyDescent="0.35">
      <c r="A942" s="8" t="s">
        <v>6</v>
      </c>
      <c r="B942" s="8" t="s">
        <v>50</v>
      </c>
      <c r="C942" s="8" t="s">
        <v>65</v>
      </c>
      <c r="D942" s="8" t="s">
        <v>65</v>
      </c>
      <c r="E942" s="29" t="s">
        <v>65</v>
      </c>
      <c r="F942" s="8"/>
      <c r="G942" s="8" t="s">
        <v>158</v>
      </c>
      <c r="H942" s="8" t="s">
        <v>165</v>
      </c>
      <c r="I942" s="8" t="s">
        <v>167</v>
      </c>
      <c r="J942" s="42" t="s">
        <v>152</v>
      </c>
      <c r="K942" s="8" t="s">
        <v>129</v>
      </c>
      <c r="L942" s="25" t="s">
        <v>173</v>
      </c>
      <c r="M942" s="24">
        <v>44742</v>
      </c>
      <c r="N942" s="24">
        <v>45107</v>
      </c>
      <c r="O942" s="21"/>
      <c r="P942" s="28">
        <v>0</v>
      </c>
    </row>
    <row r="943" spans="1:16" ht="13.5" customHeight="1" x14ac:dyDescent="0.35">
      <c r="A943" s="8" t="s">
        <v>6</v>
      </c>
      <c r="B943" s="8" t="s">
        <v>50</v>
      </c>
      <c r="C943" s="8" t="s">
        <v>66</v>
      </c>
      <c r="D943" s="8" t="s">
        <v>66</v>
      </c>
      <c r="E943" s="29" t="s">
        <v>204</v>
      </c>
      <c r="F943" s="8"/>
      <c r="G943" s="8" t="s">
        <v>158</v>
      </c>
      <c r="H943" s="8" t="s">
        <v>165</v>
      </c>
      <c r="I943" s="8" t="s">
        <v>167</v>
      </c>
      <c r="J943" s="42" t="s">
        <v>152</v>
      </c>
      <c r="K943" s="8" t="s">
        <v>129</v>
      </c>
      <c r="L943" s="25" t="s">
        <v>173</v>
      </c>
      <c r="M943" s="24">
        <v>44742</v>
      </c>
      <c r="N943" s="24">
        <v>45107</v>
      </c>
      <c r="O943" s="21"/>
      <c r="P943" s="28">
        <v>0</v>
      </c>
    </row>
    <row r="944" spans="1:16" ht="13.5" customHeight="1" x14ac:dyDescent="0.35">
      <c r="A944" s="8" t="s">
        <v>6</v>
      </c>
      <c r="B944" s="8" t="s">
        <v>50</v>
      </c>
      <c r="C944" s="8" t="s">
        <v>66</v>
      </c>
      <c r="D944" s="8" t="s">
        <v>66</v>
      </c>
      <c r="E944" s="29" t="s">
        <v>66</v>
      </c>
      <c r="F944" s="8"/>
      <c r="G944" s="8" t="s">
        <v>158</v>
      </c>
      <c r="H944" s="8" t="s">
        <v>165</v>
      </c>
      <c r="I944" s="8" t="s">
        <v>167</v>
      </c>
      <c r="J944" s="42" t="s">
        <v>152</v>
      </c>
      <c r="K944" s="8" t="s">
        <v>129</v>
      </c>
      <c r="L944" s="25" t="s">
        <v>173</v>
      </c>
      <c r="M944" s="24">
        <v>44742</v>
      </c>
      <c r="N944" s="24">
        <v>45107</v>
      </c>
      <c r="O944" s="21"/>
      <c r="P944" s="28">
        <v>0</v>
      </c>
    </row>
    <row r="945" spans="1:16" ht="13.5" customHeight="1" x14ac:dyDescent="0.35">
      <c r="A945" s="8" t="s">
        <v>6</v>
      </c>
      <c r="B945" s="8" t="s">
        <v>50</v>
      </c>
      <c r="C945" s="8" t="s">
        <v>66</v>
      </c>
      <c r="D945" s="8" t="s">
        <v>66</v>
      </c>
      <c r="E945" s="29" t="s">
        <v>205</v>
      </c>
      <c r="F945" s="8"/>
      <c r="G945" s="8" t="s">
        <v>158</v>
      </c>
      <c r="H945" s="8" t="s">
        <v>165</v>
      </c>
      <c r="I945" s="8" t="s">
        <v>167</v>
      </c>
      <c r="J945" s="42" t="s">
        <v>152</v>
      </c>
      <c r="K945" s="8" t="s">
        <v>129</v>
      </c>
      <c r="L945" s="25" t="s">
        <v>173</v>
      </c>
      <c r="M945" s="24">
        <v>44742</v>
      </c>
      <c r="N945" s="24">
        <v>45107</v>
      </c>
      <c r="O945" s="21"/>
      <c r="P945" s="28">
        <v>0</v>
      </c>
    </row>
    <row r="946" spans="1:16" ht="13.5" customHeight="1" x14ac:dyDescent="0.35">
      <c r="A946" s="8" t="s">
        <v>6</v>
      </c>
      <c r="B946" s="8" t="s">
        <v>50</v>
      </c>
      <c r="C946" s="8" t="s">
        <v>66</v>
      </c>
      <c r="D946" s="8" t="s">
        <v>66</v>
      </c>
      <c r="E946" s="29" t="s">
        <v>206</v>
      </c>
      <c r="F946" s="8"/>
      <c r="G946" s="8" t="s">
        <v>158</v>
      </c>
      <c r="H946" s="8" t="s">
        <v>165</v>
      </c>
      <c r="I946" s="8" t="s">
        <v>167</v>
      </c>
      <c r="J946" s="42" t="s">
        <v>152</v>
      </c>
      <c r="K946" s="8" t="s">
        <v>129</v>
      </c>
      <c r="L946" s="25" t="s">
        <v>173</v>
      </c>
      <c r="M946" s="24">
        <v>44742</v>
      </c>
      <c r="N946" s="24">
        <v>45107</v>
      </c>
      <c r="O946" s="21"/>
      <c r="P946" s="28">
        <v>0</v>
      </c>
    </row>
    <row r="947" spans="1:16" ht="13.5" customHeight="1" x14ac:dyDescent="0.35">
      <c r="A947" s="8" t="s">
        <v>6</v>
      </c>
      <c r="B947" s="8" t="s">
        <v>50</v>
      </c>
      <c r="C947" s="8" t="s">
        <v>66</v>
      </c>
      <c r="D947" s="8" t="s">
        <v>66</v>
      </c>
      <c r="E947" s="29" t="s">
        <v>207</v>
      </c>
      <c r="F947" s="8"/>
      <c r="G947" s="8" t="s">
        <v>158</v>
      </c>
      <c r="H947" s="8" t="s">
        <v>165</v>
      </c>
      <c r="I947" s="8" t="s">
        <v>167</v>
      </c>
      <c r="J947" s="42" t="s">
        <v>152</v>
      </c>
      <c r="K947" s="8" t="s">
        <v>129</v>
      </c>
      <c r="L947" s="25" t="s">
        <v>173</v>
      </c>
      <c r="M947" s="24">
        <v>44742</v>
      </c>
      <c r="N947" s="24">
        <v>45107</v>
      </c>
      <c r="O947" s="21"/>
      <c r="P947" s="28">
        <v>0</v>
      </c>
    </row>
    <row r="948" spans="1:16" ht="13.5" customHeight="1" x14ac:dyDescent="0.35">
      <c r="A948" s="8" t="s">
        <v>6</v>
      </c>
      <c r="B948" s="8" t="s">
        <v>50</v>
      </c>
      <c r="C948" s="8" t="s">
        <v>66</v>
      </c>
      <c r="D948" s="8" t="s">
        <v>66</v>
      </c>
      <c r="E948" s="29" t="s">
        <v>208</v>
      </c>
      <c r="F948" s="8"/>
      <c r="G948" s="8" t="s">
        <v>158</v>
      </c>
      <c r="H948" s="8" t="s">
        <v>165</v>
      </c>
      <c r="I948" s="8" t="s">
        <v>167</v>
      </c>
      <c r="J948" s="42" t="s">
        <v>152</v>
      </c>
      <c r="K948" s="8" t="s">
        <v>129</v>
      </c>
      <c r="L948" s="25" t="s">
        <v>173</v>
      </c>
      <c r="M948" s="24">
        <v>44742</v>
      </c>
      <c r="N948" s="24">
        <v>45107</v>
      </c>
      <c r="O948" s="21"/>
      <c r="P948" s="28">
        <v>0</v>
      </c>
    </row>
    <row r="949" spans="1:16" ht="13.5" customHeight="1" x14ac:dyDescent="0.35">
      <c r="A949" s="8" t="s">
        <v>6</v>
      </c>
      <c r="B949" s="8" t="s">
        <v>50</v>
      </c>
      <c r="C949" s="8" t="s">
        <v>66</v>
      </c>
      <c r="D949" s="8" t="s">
        <v>66</v>
      </c>
      <c r="E949" s="29" t="s">
        <v>209</v>
      </c>
      <c r="F949" s="8"/>
      <c r="G949" s="8" t="s">
        <v>158</v>
      </c>
      <c r="H949" s="8" t="s">
        <v>165</v>
      </c>
      <c r="I949" s="8" t="s">
        <v>167</v>
      </c>
      <c r="J949" s="42" t="s">
        <v>152</v>
      </c>
      <c r="K949" s="8" t="s">
        <v>129</v>
      </c>
      <c r="L949" s="25" t="s">
        <v>173</v>
      </c>
      <c r="M949" s="24">
        <v>44742</v>
      </c>
      <c r="N949" s="24">
        <v>45107</v>
      </c>
      <c r="O949" s="21"/>
      <c r="P949" s="28">
        <v>0</v>
      </c>
    </row>
    <row r="950" spans="1:16" ht="13.5" customHeight="1" x14ac:dyDescent="0.35">
      <c r="A950" s="8" t="s">
        <v>6</v>
      </c>
      <c r="B950" s="8" t="s">
        <v>50</v>
      </c>
      <c r="C950" s="8" t="s">
        <v>74</v>
      </c>
      <c r="D950" s="8" t="s">
        <v>74</v>
      </c>
      <c r="E950" s="29" t="s">
        <v>74</v>
      </c>
      <c r="F950" s="8"/>
      <c r="G950" s="8" t="s">
        <v>158</v>
      </c>
      <c r="H950" s="8" t="s">
        <v>165</v>
      </c>
      <c r="I950" s="8" t="s">
        <v>167</v>
      </c>
      <c r="J950" s="42" t="s">
        <v>152</v>
      </c>
      <c r="K950" s="8" t="s">
        <v>129</v>
      </c>
      <c r="L950" s="25" t="s">
        <v>173</v>
      </c>
      <c r="M950" s="24">
        <v>44742</v>
      </c>
      <c r="N950" s="24">
        <v>45107</v>
      </c>
      <c r="O950" s="21"/>
      <c r="P950" s="28">
        <v>0</v>
      </c>
    </row>
    <row r="951" spans="1:16" ht="13.5" customHeight="1" x14ac:dyDescent="0.35">
      <c r="A951" s="8" t="s">
        <v>6</v>
      </c>
      <c r="B951" s="8" t="s">
        <v>50</v>
      </c>
      <c r="C951" s="8" t="s">
        <v>74</v>
      </c>
      <c r="D951" s="8" t="s">
        <v>74</v>
      </c>
      <c r="E951" s="29" t="s">
        <v>210</v>
      </c>
      <c r="F951" s="8"/>
      <c r="G951" s="8" t="s">
        <v>158</v>
      </c>
      <c r="H951" s="8" t="s">
        <v>165</v>
      </c>
      <c r="I951" s="8" t="s">
        <v>167</v>
      </c>
      <c r="J951" s="42" t="s">
        <v>152</v>
      </c>
      <c r="K951" s="8" t="s">
        <v>129</v>
      </c>
      <c r="L951" s="25" t="s">
        <v>173</v>
      </c>
      <c r="M951" s="24">
        <v>44742</v>
      </c>
      <c r="N951" s="24">
        <v>45107</v>
      </c>
      <c r="O951" s="21"/>
      <c r="P951" s="28">
        <v>0</v>
      </c>
    </row>
    <row r="952" spans="1:16" ht="13.5" customHeight="1" x14ac:dyDescent="0.35">
      <c r="A952" s="8" t="s">
        <v>6</v>
      </c>
      <c r="B952" s="8" t="s">
        <v>50</v>
      </c>
      <c r="C952" s="8" t="s">
        <v>74</v>
      </c>
      <c r="D952" s="8" t="s">
        <v>74</v>
      </c>
      <c r="E952" s="29" t="s">
        <v>211</v>
      </c>
      <c r="F952" s="8"/>
      <c r="G952" s="8" t="s">
        <v>158</v>
      </c>
      <c r="H952" s="8" t="s">
        <v>165</v>
      </c>
      <c r="I952" s="8" t="s">
        <v>167</v>
      </c>
      <c r="J952" s="42" t="s">
        <v>152</v>
      </c>
      <c r="K952" s="8" t="s">
        <v>129</v>
      </c>
      <c r="L952" s="25" t="s">
        <v>173</v>
      </c>
      <c r="M952" s="24">
        <v>44742</v>
      </c>
      <c r="N952" s="24">
        <v>45107</v>
      </c>
      <c r="O952" s="21"/>
      <c r="P952" s="28">
        <v>0</v>
      </c>
    </row>
    <row r="953" spans="1:16" ht="13.5" customHeight="1" x14ac:dyDescent="0.35">
      <c r="A953" s="8" t="s">
        <v>6</v>
      </c>
      <c r="B953" s="8" t="s">
        <v>50</v>
      </c>
      <c r="C953" s="8" t="s">
        <v>74</v>
      </c>
      <c r="D953" s="8" t="s">
        <v>74</v>
      </c>
      <c r="E953" s="29" t="s">
        <v>212</v>
      </c>
      <c r="F953" s="8"/>
      <c r="G953" s="8" t="s">
        <v>158</v>
      </c>
      <c r="H953" s="8" t="s">
        <v>165</v>
      </c>
      <c r="I953" s="8" t="s">
        <v>167</v>
      </c>
      <c r="J953" s="42" t="s">
        <v>152</v>
      </c>
      <c r="K953" s="8" t="s">
        <v>129</v>
      </c>
      <c r="L953" s="25" t="s">
        <v>173</v>
      </c>
      <c r="M953" s="24">
        <v>44742</v>
      </c>
      <c r="N953" s="24">
        <v>45107</v>
      </c>
      <c r="O953" s="21"/>
      <c r="P953" s="28">
        <v>0</v>
      </c>
    </row>
    <row r="954" spans="1:16" ht="13.5" customHeight="1" x14ac:dyDescent="0.35">
      <c r="A954" s="8" t="s">
        <v>6</v>
      </c>
      <c r="B954" s="8" t="s">
        <v>50</v>
      </c>
      <c r="C954" s="8" t="s">
        <v>74</v>
      </c>
      <c r="D954" s="8" t="s">
        <v>74</v>
      </c>
      <c r="E954" s="29" t="s">
        <v>213</v>
      </c>
      <c r="F954" s="8"/>
      <c r="G954" s="8" t="s">
        <v>158</v>
      </c>
      <c r="H954" s="8" t="s">
        <v>165</v>
      </c>
      <c r="I954" s="8" t="s">
        <v>167</v>
      </c>
      <c r="J954" s="42" t="s">
        <v>152</v>
      </c>
      <c r="K954" s="8" t="s">
        <v>129</v>
      </c>
      <c r="L954" s="25" t="s">
        <v>173</v>
      </c>
      <c r="M954" s="24">
        <v>44742</v>
      </c>
      <c r="N954" s="24">
        <v>45107</v>
      </c>
      <c r="O954" s="21"/>
      <c r="P954" s="28">
        <v>0</v>
      </c>
    </row>
    <row r="955" spans="1:16" ht="13.5" customHeight="1" x14ac:dyDescent="0.35">
      <c r="A955" s="8" t="s">
        <v>6</v>
      </c>
      <c r="B955" s="8" t="s">
        <v>50</v>
      </c>
      <c r="C955" s="8" t="s">
        <v>74</v>
      </c>
      <c r="D955" s="8" t="s">
        <v>74</v>
      </c>
      <c r="E955" s="29" t="s">
        <v>214</v>
      </c>
      <c r="F955" s="8"/>
      <c r="G955" s="8" t="s">
        <v>158</v>
      </c>
      <c r="H955" s="8" t="s">
        <v>165</v>
      </c>
      <c r="I955" s="8" t="s">
        <v>167</v>
      </c>
      <c r="J955" s="42" t="s">
        <v>152</v>
      </c>
      <c r="K955" s="8" t="s">
        <v>129</v>
      </c>
      <c r="L955" s="25" t="s">
        <v>173</v>
      </c>
      <c r="M955" s="24">
        <v>44742</v>
      </c>
      <c r="N955" s="24">
        <v>45107</v>
      </c>
      <c r="O955" s="21"/>
      <c r="P955" s="28">
        <v>0</v>
      </c>
    </row>
    <row r="956" spans="1:16" ht="13.5" customHeight="1" x14ac:dyDescent="0.35">
      <c r="A956" s="8" t="s">
        <v>6</v>
      </c>
      <c r="B956" s="8" t="s">
        <v>50</v>
      </c>
      <c r="C956" s="8" t="s">
        <v>74</v>
      </c>
      <c r="D956" s="8" t="s">
        <v>74</v>
      </c>
      <c r="E956" s="29" t="s">
        <v>215</v>
      </c>
      <c r="F956" s="8"/>
      <c r="G956" s="8" t="s">
        <v>158</v>
      </c>
      <c r="H956" s="8" t="s">
        <v>165</v>
      </c>
      <c r="I956" s="8" t="s">
        <v>167</v>
      </c>
      <c r="J956" s="42" t="s">
        <v>152</v>
      </c>
      <c r="K956" s="8" t="s">
        <v>129</v>
      </c>
      <c r="L956" s="25" t="s">
        <v>173</v>
      </c>
      <c r="M956" s="24">
        <v>44742</v>
      </c>
      <c r="N956" s="24">
        <v>45107</v>
      </c>
      <c r="O956" s="21"/>
      <c r="P956" s="28">
        <v>0</v>
      </c>
    </row>
    <row r="957" spans="1:16" ht="13.5" customHeight="1" x14ac:dyDescent="0.35">
      <c r="A957" s="8" t="s">
        <v>6</v>
      </c>
      <c r="B957" s="8" t="s">
        <v>50</v>
      </c>
      <c r="C957" s="8" t="s">
        <v>82</v>
      </c>
      <c r="D957" s="8" t="s">
        <v>82</v>
      </c>
      <c r="E957" s="29" t="s">
        <v>82</v>
      </c>
      <c r="F957" s="8"/>
      <c r="G957" s="8" t="s">
        <v>158</v>
      </c>
      <c r="H957" s="8" t="s">
        <v>165</v>
      </c>
      <c r="I957" s="8" t="s">
        <v>167</v>
      </c>
      <c r="J957" s="42" t="s">
        <v>152</v>
      </c>
      <c r="K957" s="8" t="s">
        <v>129</v>
      </c>
      <c r="L957" s="25" t="s">
        <v>173</v>
      </c>
      <c r="M957" s="24">
        <v>44742</v>
      </c>
      <c r="N957" s="24">
        <v>45107</v>
      </c>
      <c r="O957" s="21"/>
      <c r="P957" s="28">
        <v>0</v>
      </c>
    </row>
    <row r="958" spans="1:16" ht="13.5" customHeight="1" x14ac:dyDescent="0.35">
      <c r="A958" s="8" t="s">
        <v>6</v>
      </c>
      <c r="B958" s="8" t="s">
        <v>50</v>
      </c>
      <c r="C958" s="8" t="s">
        <v>83</v>
      </c>
      <c r="D958" s="8" t="s">
        <v>83</v>
      </c>
      <c r="E958" s="29" t="s">
        <v>216</v>
      </c>
      <c r="F958" s="8"/>
      <c r="G958" s="8" t="s">
        <v>158</v>
      </c>
      <c r="H958" s="8" t="s">
        <v>165</v>
      </c>
      <c r="I958" s="8" t="s">
        <v>167</v>
      </c>
      <c r="J958" s="42" t="s">
        <v>152</v>
      </c>
      <c r="K958" s="8" t="s">
        <v>129</v>
      </c>
      <c r="L958" s="25" t="s">
        <v>173</v>
      </c>
      <c r="M958" s="24">
        <v>44742</v>
      </c>
      <c r="N958" s="24">
        <v>45107</v>
      </c>
      <c r="O958" s="21"/>
      <c r="P958" s="28">
        <v>0</v>
      </c>
    </row>
    <row r="959" spans="1:16" ht="13.5" customHeight="1" x14ac:dyDescent="0.35">
      <c r="A959" s="8" t="s">
        <v>6</v>
      </c>
      <c r="B959" s="8" t="s">
        <v>50</v>
      </c>
      <c r="C959" s="8" t="s">
        <v>83</v>
      </c>
      <c r="D959" s="8" t="s">
        <v>83</v>
      </c>
      <c r="E959" s="29" t="s">
        <v>83</v>
      </c>
      <c r="F959" s="8"/>
      <c r="G959" s="8" t="s">
        <v>158</v>
      </c>
      <c r="H959" s="8" t="s">
        <v>165</v>
      </c>
      <c r="I959" s="8" t="s">
        <v>167</v>
      </c>
      <c r="J959" s="42" t="s">
        <v>152</v>
      </c>
      <c r="K959" s="8" t="s">
        <v>129</v>
      </c>
      <c r="L959" s="25" t="s">
        <v>173</v>
      </c>
      <c r="M959" s="24">
        <v>44742</v>
      </c>
      <c r="N959" s="24">
        <v>45107</v>
      </c>
      <c r="O959" s="21"/>
      <c r="P959" s="28">
        <v>0</v>
      </c>
    </row>
    <row r="960" spans="1:16" ht="13.5" customHeight="1" x14ac:dyDescent="0.35">
      <c r="A960" s="8" t="s">
        <v>6</v>
      </c>
      <c r="B960" s="8" t="s">
        <v>50</v>
      </c>
      <c r="C960" s="8" t="s">
        <v>83</v>
      </c>
      <c r="D960" s="8" t="s">
        <v>83</v>
      </c>
      <c r="E960" s="29" t="s">
        <v>217</v>
      </c>
      <c r="F960" s="8"/>
      <c r="G960" s="8" t="s">
        <v>158</v>
      </c>
      <c r="H960" s="8" t="s">
        <v>165</v>
      </c>
      <c r="I960" s="8" t="s">
        <v>167</v>
      </c>
      <c r="J960" s="42" t="s">
        <v>152</v>
      </c>
      <c r="K960" s="8" t="s">
        <v>129</v>
      </c>
      <c r="L960" s="25" t="s">
        <v>173</v>
      </c>
      <c r="M960" s="24">
        <v>44742</v>
      </c>
      <c r="N960" s="24">
        <v>45107</v>
      </c>
      <c r="O960" s="21"/>
      <c r="P960" s="28">
        <v>0</v>
      </c>
    </row>
    <row r="961" spans="1:16" ht="13.5" customHeight="1" x14ac:dyDescent="0.35">
      <c r="A961" s="8" t="s">
        <v>6</v>
      </c>
      <c r="B961" s="8" t="s">
        <v>50</v>
      </c>
      <c r="C961" s="8" t="s">
        <v>83</v>
      </c>
      <c r="D961" s="8" t="s">
        <v>83</v>
      </c>
      <c r="E961" s="29" t="s">
        <v>218</v>
      </c>
      <c r="F961" s="8"/>
      <c r="G961" s="8" t="s">
        <v>158</v>
      </c>
      <c r="H961" s="8" t="s">
        <v>165</v>
      </c>
      <c r="I961" s="8" t="s">
        <v>167</v>
      </c>
      <c r="J961" s="42" t="s">
        <v>152</v>
      </c>
      <c r="K961" s="8" t="s">
        <v>129</v>
      </c>
      <c r="L961" s="25" t="s">
        <v>173</v>
      </c>
      <c r="M961" s="24">
        <v>44742</v>
      </c>
      <c r="N961" s="24">
        <v>45107</v>
      </c>
      <c r="O961" s="21"/>
      <c r="P961" s="28">
        <v>0</v>
      </c>
    </row>
    <row r="962" spans="1:16" ht="13.5" customHeight="1" x14ac:dyDescent="0.35">
      <c r="A962" s="8" t="s">
        <v>6</v>
      </c>
      <c r="B962" s="8" t="s">
        <v>50</v>
      </c>
      <c r="C962" s="8" t="s">
        <v>83</v>
      </c>
      <c r="D962" s="8" t="s">
        <v>83</v>
      </c>
      <c r="E962" s="29" t="s">
        <v>219</v>
      </c>
      <c r="F962" s="8"/>
      <c r="G962" s="8" t="s">
        <v>158</v>
      </c>
      <c r="H962" s="8" t="s">
        <v>165</v>
      </c>
      <c r="I962" s="8" t="s">
        <v>167</v>
      </c>
      <c r="J962" s="42" t="s">
        <v>152</v>
      </c>
      <c r="K962" s="8" t="s">
        <v>129</v>
      </c>
      <c r="L962" s="25" t="s">
        <v>173</v>
      </c>
      <c r="M962" s="24">
        <v>44742</v>
      </c>
      <c r="N962" s="24">
        <v>45107</v>
      </c>
      <c r="O962" s="21"/>
      <c r="P962" s="28">
        <v>0</v>
      </c>
    </row>
    <row r="963" spans="1:16" ht="13.5" customHeight="1" x14ac:dyDescent="0.35">
      <c r="A963" s="8" t="s">
        <v>6</v>
      </c>
      <c r="B963" s="8" t="s">
        <v>50</v>
      </c>
      <c r="C963" s="8" t="s">
        <v>83</v>
      </c>
      <c r="D963" s="8" t="s">
        <v>83</v>
      </c>
      <c r="E963" s="29" t="s">
        <v>220</v>
      </c>
      <c r="F963" s="8"/>
      <c r="G963" s="8" t="s">
        <v>158</v>
      </c>
      <c r="H963" s="8" t="s">
        <v>165</v>
      </c>
      <c r="I963" s="8" t="s">
        <v>167</v>
      </c>
      <c r="J963" s="42" t="s">
        <v>152</v>
      </c>
      <c r="K963" s="8" t="s">
        <v>129</v>
      </c>
      <c r="L963" s="25" t="s">
        <v>173</v>
      </c>
      <c r="M963" s="24">
        <v>44742</v>
      </c>
      <c r="N963" s="24">
        <v>45107</v>
      </c>
      <c r="O963" s="21"/>
      <c r="P963" s="28">
        <v>0</v>
      </c>
    </row>
    <row r="964" spans="1:16" ht="13.5" customHeight="1" x14ac:dyDescent="0.35">
      <c r="A964" s="8" t="s">
        <v>6</v>
      </c>
      <c r="B964" s="8" t="s">
        <v>50</v>
      </c>
      <c r="C964" s="8" t="s">
        <v>83</v>
      </c>
      <c r="D964" s="8" t="s">
        <v>83</v>
      </c>
      <c r="E964" s="29" t="s">
        <v>221</v>
      </c>
      <c r="F964" s="8"/>
      <c r="G964" s="8" t="s">
        <v>158</v>
      </c>
      <c r="H964" s="8" t="s">
        <v>165</v>
      </c>
      <c r="I964" s="8" t="s">
        <v>167</v>
      </c>
      <c r="J964" s="42" t="s">
        <v>152</v>
      </c>
      <c r="K964" s="8" t="s">
        <v>129</v>
      </c>
      <c r="L964" s="25" t="s">
        <v>173</v>
      </c>
      <c r="M964" s="24">
        <v>44742</v>
      </c>
      <c r="N964" s="24">
        <v>45107</v>
      </c>
      <c r="O964" s="21"/>
      <c r="P964" s="28">
        <v>0</v>
      </c>
    </row>
    <row r="965" spans="1:16" ht="13.5" customHeight="1" x14ac:dyDescent="0.35">
      <c r="A965" s="8" t="s">
        <v>6</v>
      </c>
      <c r="B965" s="8" t="s">
        <v>50</v>
      </c>
      <c r="C965" s="8" t="s">
        <v>83</v>
      </c>
      <c r="D965" s="8" t="s">
        <v>83</v>
      </c>
      <c r="E965" s="29" t="s">
        <v>222</v>
      </c>
      <c r="F965" s="8"/>
      <c r="G965" s="8" t="s">
        <v>158</v>
      </c>
      <c r="H965" s="8" t="s">
        <v>165</v>
      </c>
      <c r="I965" s="8" t="s">
        <v>167</v>
      </c>
      <c r="J965" s="42" t="s">
        <v>152</v>
      </c>
      <c r="K965" s="8" t="s">
        <v>129</v>
      </c>
      <c r="L965" s="25" t="s">
        <v>173</v>
      </c>
      <c r="M965" s="24">
        <v>44742</v>
      </c>
      <c r="N965" s="24">
        <v>45107</v>
      </c>
      <c r="O965" s="21"/>
      <c r="P965" s="28">
        <v>0</v>
      </c>
    </row>
    <row r="966" spans="1:16" ht="13.5" customHeight="1" x14ac:dyDescent="0.35">
      <c r="A966" s="8" t="s">
        <v>6</v>
      </c>
      <c r="B966" s="8" t="s">
        <v>50</v>
      </c>
      <c r="C966" s="8" t="s">
        <v>83</v>
      </c>
      <c r="D966" s="8" t="s">
        <v>83</v>
      </c>
      <c r="E966" s="29" t="s">
        <v>223</v>
      </c>
      <c r="F966" s="8"/>
      <c r="G966" s="8" t="s">
        <v>158</v>
      </c>
      <c r="H966" s="8" t="s">
        <v>165</v>
      </c>
      <c r="I966" s="8" t="s">
        <v>167</v>
      </c>
      <c r="J966" s="42" t="s">
        <v>152</v>
      </c>
      <c r="K966" s="8" t="s">
        <v>129</v>
      </c>
      <c r="L966" s="25" t="s">
        <v>173</v>
      </c>
      <c r="M966" s="24">
        <v>44742</v>
      </c>
      <c r="N966" s="24">
        <v>45107</v>
      </c>
      <c r="O966" s="21"/>
      <c r="P966" s="28">
        <v>0</v>
      </c>
    </row>
    <row r="967" spans="1:16" ht="13.5" customHeight="1" x14ac:dyDescent="0.35">
      <c r="A967" s="8" t="s">
        <v>6</v>
      </c>
      <c r="B967" s="8" t="s">
        <v>50</v>
      </c>
      <c r="C967" s="8" t="s">
        <v>83</v>
      </c>
      <c r="D967" s="8" t="s">
        <v>83</v>
      </c>
      <c r="E967" s="29" t="s">
        <v>224</v>
      </c>
      <c r="F967" s="8"/>
      <c r="G967" s="8" t="s">
        <v>158</v>
      </c>
      <c r="H967" s="8" t="s">
        <v>165</v>
      </c>
      <c r="I967" s="8" t="s">
        <v>167</v>
      </c>
      <c r="J967" s="42" t="s">
        <v>152</v>
      </c>
      <c r="K967" s="8" t="s">
        <v>129</v>
      </c>
      <c r="L967" s="25" t="s">
        <v>173</v>
      </c>
      <c r="M967" s="24">
        <v>44742</v>
      </c>
      <c r="N967" s="24">
        <v>45107</v>
      </c>
      <c r="O967" s="21"/>
      <c r="P967" s="28">
        <v>0</v>
      </c>
    </row>
    <row r="968" spans="1:16" ht="13.5" customHeight="1" x14ac:dyDescent="0.35">
      <c r="A968" s="8" t="s">
        <v>6</v>
      </c>
      <c r="B968" s="8" t="s">
        <v>50</v>
      </c>
      <c r="C968" s="8" t="s">
        <v>94</v>
      </c>
      <c r="D968" s="8" t="s">
        <v>94</v>
      </c>
      <c r="E968" s="29" t="s">
        <v>225</v>
      </c>
      <c r="F968" s="8"/>
      <c r="G968" s="8" t="s">
        <v>158</v>
      </c>
      <c r="H968" s="8" t="s">
        <v>165</v>
      </c>
      <c r="I968" s="8" t="s">
        <v>167</v>
      </c>
      <c r="J968" s="42" t="s">
        <v>152</v>
      </c>
      <c r="K968" s="8" t="s">
        <v>129</v>
      </c>
      <c r="L968" s="25" t="s">
        <v>173</v>
      </c>
      <c r="M968" s="24">
        <v>44742</v>
      </c>
      <c r="N968" s="24">
        <v>45107</v>
      </c>
      <c r="O968" s="21"/>
      <c r="P968" s="28">
        <v>0</v>
      </c>
    </row>
    <row r="969" spans="1:16" ht="13.5" customHeight="1" x14ac:dyDescent="0.35">
      <c r="A969" s="8" t="s">
        <v>6</v>
      </c>
      <c r="B969" s="8" t="s">
        <v>50</v>
      </c>
      <c r="C969" s="8" t="s">
        <v>94</v>
      </c>
      <c r="D969" s="8" t="s">
        <v>94</v>
      </c>
      <c r="E969" s="29" t="s">
        <v>226</v>
      </c>
      <c r="F969" s="8"/>
      <c r="G969" s="8" t="s">
        <v>158</v>
      </c>
      <c r="H969" s="8" t="s">
        <v>165</v>
      </c>
      <c r="I969" s="8" t="s">
        <v>167</v>
      </c>
      <c r="J969" s="42" t="s">
        <v>152</v>
      </c>
      <c r="K969" s="8" t="s">
        <v>129</v>
      </c>
      <c r="L969" s="25" t="s">
        <v>173</v>
      </c>
      <c r="M969" s="24">
        <v>44742</v>
      </c>
      <c r="N969" s="24">
        <v>45107</v>
      </c>
      <c r="O969" s="21"/>
      <c r="P969" s="28">
        <v>0</v>
      </c>
    </row>
    <row r="970" spans="1:16" ht="13.5" customHeight="1" x14ac:dyDescent="0.35">
      <c r="A970" s="8" t="s">
        <v>6</v>
      </c>
      <c r="B970" s="8" t="s">
        <v>50</v>
      </c>
      <c r="C970" s="8" t="s">
        <v>94</v>
      </c>
      <c r="D970" s="8" t="s">
        <v>94</v>
      </c>
      <c r="E970" s="29" t="s">
        <v>94</v>
      </c>
      <c r="F970" s="8"/>
      <c r="G970" s="8" t="s">
        <v>158</v>
      </c>
      <c r="H970" s="8" t="s">
        <v>165</v>
      </c>
      <c r="I970" s="8" t="s">
        <v>167</v>
      </c>
      <c r="J970" s="42" t="s">
        <v>152</v>
      </c>
      <c r="K970" s="8" t="s">
        <v>129</v>
      </c>
      <c r="L970" s="25" t="s">
        <v>173</v>
      </c>
      <c r="M970" s="24">
        <v>44742</v>
      </c>
      <c r="N970" s="24">
        <v>45107</v>
      </c>
      <c r="O970" s="21"/>
      <c r="P970" s="28">
        <v>0</v>
      </c>
    </row>
    <row r="971" spans="1:16" ht="13.5" customHeight="1" x14ac:dyDescent="0.35">
      <c r="A971" s="8" t="s">
        <v>6</v>
      </c>
      <c r="B971" s="8" t="s">
        <v>50</v>
      </c>
      <c r="C971" s="8" t="s">
        <v>94</v>
      </c>
      <c r="D971" s="8" t="s">
        <v>94</v>
      </c>
      <c r="E971" s="29" t="s">
        <v>227</v>
      </c>
      <c r="F971" s="8"/>
      <c r="G971" s="8" t="s">
        <v>158</v>
      </c>
      <c r="H971" s="8" t="s">
        <v>165</v>
      </c>
      <c r="I971" s="8" t="s">
        <v>167</v>
      </c>
      <c r="J971" s="42" t="s">
        <v>152</v>
      </c>
      <c r="K971" s="8" t="s">
        <v>129</v>
      </c>
      <c r="L971" s="25" t="s">
        <v>173</v>
      </c>
      <c r="M971" s="24">
        <v>44742</v>
      </c>
      <c r="N971" s="24">
        <v>45107</v>
      </c>
      <c r="O971" s="21"/>
      <c r="P971" s="28">
        <v>0</v>
      </c>
    </row>
    <row r="972" spans="1:16" ht="13.5" customHeight="1" x14ac:dyDescent="0.35">
      <c r="A972" s="8" t="s">
        <v>6</v>
      </c>
      <c r="B972" s="8" t="s">
        <v>50</v>
      </c>
      <c r="C972" s="8" t="s">
        <v>94</v>
      </c>
      <c r="D972" s="8" t="s">
        <v>94</v>
      </c>
      <c r="E972" s="29" t="s">
        <v>228</v>
      </c>
      <c r="F972" s="8"/>
      <c r="G972" s="8" t="s">
        <v>158</v>
      </c>
      <c r="H972" s="8" t="s">
        <v>165</v>
      </c>
      <c r="I972" s="8" t="s">
        <v>167</v>
      </c>
      <c r="J972" s="42" t="s">
        <v>152</v>
      </c>
      <c r="K972" s="8" t="s">
        <v>129</v>
      </c>
      <c r="L972" s="25" t="s">
        <v>173</v>
      </c>
      <c r="M972" s="24">
        <v>44742</v>
      </c>
      <c r="N972" s="24">
        <v>45107</v>
      </c>
      <c r="O972" s="21"/>
      <c r="P972" s="28">
        <v>0</v>
      </c>
    </row>
    <row r="973" spans="1:16" ht="13.5" customHeight="1" x14ac:dyDescent="0.35">
      <c r="A973" s="8" t="s">
        <v>6</v>
      </c>
      <c r="B973" s="8" t="s">
        <v>50</v>
      </c>
      <c r="C973" s="8" t="s">
        <v>100</v>
      </c>
      <c r="D973" s="8" t="s">
        <v>100</v>
      </c>
      <c r="E973" s="29" t="s">
        <v>100</v>
      </c>
      <c r="F973" s="8"/>
      <c r="G973" s="8" t="s">
        <v>158</v>
      </c>
      <c r="H973" s="8" t="s">
        <v>165</v>
      </c>
      <c r="I973" s="8" t="s">
        <v>167</v>
      </c>
      <c r="J973" s="42" t="s">
        <v>152</v>
      </c>
      <c r="K973" s="8" t="s">
        <v>129</v>
      </c>
      <c r="L973" s="25" t="s">
        <v>173</v>
      </c>
      <c r="M973" s="24">
        <v>44742</v>
      </c>
      <c r="N973" s="24">
        <v>45107</v>
      </c>
      <c r="O973" s="21"/>
      <c r="P973" s="28">
        <v>0</v>
      </c>
    </row>
    <row r="974" spans="1:16" ht="13.5" customHeight="1" x14ac:dyDescent="0.35">
      <c r="A974" s="8" t="s">
        <v>6</v>
      </c>
      <c r="B974" s="8" t="s">
        <v>50</v>
      </c>
      <c r="C974" s="22" t="s">
        <v>101</v>
      </c>
      <c r="D974" s="22" t="s">
        <v>101</v>
      </c>
      <c r="E974" s="38" t="s">
        <v>101</v>
      </c>
      <c r="F974" s="8"/>
      <c r="G974" s="8" t="s">
        <v>158</v>
      </c>
      <c r="H974" s="8" t="s">
        <v>165</v>
      </c>
      <c r="I974" s="8" t="s">
        <v>167</v>
      </c>
      <c r="J974" s="42" t="s">
        <v>152</v>
      </c>
      <c r="K974" s="8" t="s">
        <v>129</v>
      </c>
      <c r="L974" s="25" t="s">
        <v>173</v>
      </c>
      <c r="M974" s="24">
        <v>44742</v>
      </c>
      <c r="N974" s="24">
        <v>45107</v>
      </c>
      <c r="O974" s="21"/>
      <c r="P974" s="28">
        <v>0</v>
      </c>
    </row>
    <row r="975" spans="1:16" ht="13.5" customHeight="1" x14ac:dyDescent="0.35">
      <c r="A975" s="8" t="s">
        <v>6</v>
      </c>
      <c r="B975" s="8" t="s">
        <v>50</v>
      </c>
      <c r="C975" s="22" t="s">
        <v>101</v>
      </c>
      <c r="D975" s="22" t="s">
        <v>101</v>
      </c>
      <c r="E975" s="38" t="s">
        <v>102</v>
      </c>
      <c r="F975" s="8"/>
      <c r="G975" s="8" t="s">
        <v>158</v>
      </c>
      <c r="H975" s="8" t="s">
        <v>165</v>
      </c>
      <c r="I975" s="8" t="s">
        <v>167</v>
      </c>
      <c r="J975" s="42" t="s">
        <v>152</v>
      </c>
      <c r="K975" s="8" t="s">
        <v>129</v>
      </c>
      <c r="L975" s="25" t="s">
        <v>173</v>
      </c>
      <c r="M975" s="24">
        <v>44742</v>
      </c>
      <c r="N975" s="24">
        <v>45107</v>
      </c>
      <c r="O975" s="21"/>
      <c r="P975" s="28">
        <v>0</v>
      </c>
    </row>
    <row r="976" spans="1:16" ht="13.5" customHeight="1" x14ac:dyDescent="0.35">
      <c r="A976" s="8" t="s">
        <v>6</v>
      </c>
      <c r="B976" s="8" t="s">
        <v>50</v>
      </c>
      <c r="C976" s="22" t="s">
        <v>101</v>
      </c>
      <c r="D976" s="22" t="s">
        <v>101</v>
      </c>
      <c r="E976" s="38" t="s">
        <v>103</v>
      </c>
      <c r="F976" s="8"/>
      <c r="G976" s="8" t="s">
        <v>158</v>
      </c>
      <c r="H976" s="8" t="s">
        <v>165</v>
      </c>
      <c r="I976" s="8" t="s">
        <v>167</v>
      </c>
      <c r="J976" s="42" t="s">
        <v>152</v>
      </c>
      <c r="K976" s="8" t="s">
        <v>129</v>
      </c>
      <c r="L976" s="25" t="s">
        <v>173</v>
      </c>
      <c r="M976" s="24">
        <v>44742</v>
      </c>
      <c r="N976" s="24">
        <v>45107</v>
      </c>
      <c r="O976" s="21"/>
      <c r="P976" s="28">
        <v>0</v>
      </c>
    </row>
    <row r="977" spans="1:16" ht="13.5" customHeight="1" x14ac:dyDescent="0.35">
      <c r="A977" s="8" t="s">
        <v>6</v>
      </c>
      <c r="B977" s="8" t="s">
        <v>50</v>
      </c>
      <c r="C977" s="22" t="s">
        <v>101</v>
      </c>
      <c r="D977" s="22" t="s">
        <v>101</v>
      </c>
      <c r="E977" s="38" t="s">
        <v>104</v>
      </c>
      <c r="F977" s="8"/>
      <c r="G977" s="8" t="s">
        <v>158</v>
      </c>
      <c r="H977" s="8" t="s">
        <v>165</v>
      </c>
      <c r="I977" s="8" t="s">
        <v>167</v>
      </c>
      <c r="J977" s="42" t="s">
        <v>152</v>
      </c>
      <c r="K977" s="8" t="s">
        <v>129</v>
      </c>
      <c r="L977" s="25" t="s">
        <v>173</v>
      </c>
      <c r="M977" s="24">
        <v>44742</v>
      </c>
      <c r="N977" s="24">
        <v>45107</v>
      </c>
      <c r="O977" s="21"/>
      <c r="P977" s="28">
        <v>0</v>
      </c>
    </row>
    <row r="978" spans="1:16" ht="13.5" customHeight="1" x14ac:dyDescent="0.35">
      <c r="A978" s="8" t="s">
        <v>6</v>
      </c>
      <c r="B978" s="8" t="s">
        <v>50</v>
      </c>
      <c r="C978" s="22" t="s">
        <v>101</v>
      </c>
      <c r="D978" s="22" t="s">
        <v>101</v>
      </c>
      <c r="E978" s="38" t="s">
        <v>105</v>
      </c>
      <c r="F978" s="8"/>
      <c r="G978" s="8" t="s">
        <v>158</v>
      </c>
      <c r="H978" s="8" t="s">
        <v>165</v>
      </c>
      <c r="I978" s="8" t="s">
        <v>167</v>
      </c>
      <c r="J978" s="42" t="s">
        <v>152</v>
      </c>
      <c r="K978" s="8" t="s">
        <v>129</v>
      </c>
      <c r="L978" s="25" t="s">
        <v>173</v>
      </c>
      <c r="M978" s="24">
        <v>44742</v>
      </c>
      <c r="N978" s="24">
        <v>45107</v>
      </c>
      <c r="O978" s="21"/>
      <c r="P978" s="28">
        <v>0</v>
      </c>
    </row>
    <row r="979" spans="1:16" ht="13.5" customHeight="1" x14ac:dyDescent="0.35">
      <c r="A979" s="8" t="s">
        <v>6</v>
      </c>
      <c r="B979" s="8" t="s">
        <v>50</v>
      </c>
      <c r="C979" s="8" t="s">
        <v>106</v>
      </c>
      <c r="D979" s="8" t="s">
        <v>106</v>
      </c>
      <c r="E979" s="29" t="s">
        <v>106</v>
      </c>
      <c r="F979" s="8"/>
      <c r="G979" s="8" t="s">
        <v>158</v>
      </c>
      <c r="H979" s="8" t="s">
        <v>165</v>
      </c>
      <c r="I979" s="8" t="s">
        <v>167</v>
      </c>
      <c r="J979" s="42" t="s">
        <v>152</v>
      </c>
      <c r="K979" s="8" t="s">
        <v>129</v>
      </c>
      <c r="L979" s="25" t="s">
        <v>173</v>
      </c>
      <c r="M979" s="24">
        <v>44742</v>
      </c>
      <c r="N979" s="24">
        <v>45107</v>
      </c>
      <c r="O979" s="21"/>
      <c r="P979" s="28">
        <v>0</v>
      </c>
    </row>
    <row r="980" spans="1:16" ht="13.5" customHeight="1" x14ac:dyDescent="0.35">
      <c r="A980" s="8" t="s">
        <v>6</v>
      </c>
      <c r="B980" s="8" t="s">
        <v>50</v>
      </c>
      <c r="C980" s="8" t="s">
        <v>108</v>
      </c>
      <c r="D980" s="8" t="s">
        <v>108</v>
      </c>
      <c r="E980" s="29" t="s">
        <v>229</v>
      </c>
      <c r="F980" s="8"/>
      <c r="G980" s="8" t="s">
        <v>158</v>
      </c>
      <c r="H980" s="8" t="s">
        <v>165</v>
      </c>
      <c r="I980" s="8" t="s">
        <v>167</v>
      </c>
      <c r="J980" s="42" t="s">
        <v>152</v>
      </c>
      <c r="K980" s="8" t="s">
        <v>129</v>
      </c>
      <c r="L980" s="25" t="s">
        <v>173</v>
      </c>
      <c r="M980" s="24">
        <v>44742</v>
      </c>
      <c r="N980" s="24">
        <v>45107</v>
      </c>
      <c r="O980" s="21"/>
      <c r="P980" s="28">
        <v>0</v>
      </c>
    </row>
    <row r="981" spans="1:16" ht="13.5" customHeight="1" x14ac:dyDescent="0.35">
      <c r="A981" s="8" t="s">
        <v>6</v>
      </c>
      <c r="B981" s="8" t="s">
        <v>50</v>
      </c>
      <c r="C981" s="22" t="s">
        <v>109</v>
      </c>
      <c r="D981" s="22" t="s">
        <v>109</v>
      </c>
      <c r="E981" s="38" t="s">
        <v>109</v>
      </c>
      <c r="F981" s="8"/>
      <c r="G981" s="8" t="s">
        <v>158</v>
      </c>
      <c r="H981" s="8" t="s">
        <v>165</v>
      </c>
      <c r="I981" s="8" t="s">
        <v>167</v>
      </c>
      <c r="J981" s="42" t="s">
        <v>152</v>
      </c>
      <c r="K981" s="8" t="s">
        <v>129</v>
      </c>
      <c r="L981" s="25" t="s">
        <v>173</v>
      </c>
      <c r="M981" s="24">
        <v>44742</v>
      </c>
      <c r="N981" s="24">
        <v>45107</v>
      </c>
      <c r="O981" s="21"/>
      <c r="P981" s="28">
        <v>0</v>
      </c>
    </row>
    <row r="982" spans="1:16" ht="13.5" customHeight="1" x14ac:dyDescent="0.35">
      <c r="A982" s="8" t="s">
        <v>6</v>
      </c>
      <c r="B982" s="8" t="s">
        <v>50</v>
      </c>
      <c r="C982" s="22" t="s">
        <v>109</v>
      </c>
      <c r="D982" s="22" t="s">
        <v>110</v>
      </c>
      <c r="E982" s="38" t="s">
        <v>110</v>
      </c>
      <c r="F982" s="8"/>
      <c r="G982" s="8" t="s">
        <v>158</v>
      </c>
      <c r="H982" s="8" t="s">
        <v>165</v>
      </c>
      <c r="I982" s="8" t="s">
        <v>167</v>
      </c>
      <c r="J982" s="42" t="s">
        <v>152</v>
      </c>
      <c r="K982" s="8" t="s">
        <v>129</v>
      </c>
      <c r="L982" s="25" t="s">
        <v>173</v>
      </c>
      <c r="M982" s="24">
        <v>44742</v>
      </c>
      <c r="N982" s="24">
        <v>45107</v>
      </c>
      <c r="O982" s="21"/>
      <c r="P982" s="28">
        <v>0</v>
      </c>
    </row>
    <row r="983" spans="1:16" ht="13.5" customHeight="1" x14ac:dyDescent="0.35">
      <c r="A983" s="8" t="s">
        <v>6</v>
      </c>
      <c r="B983" s="8" t="s">
        <v>111</v>
      </c>
      <c r="C983" s="42" t="s">
        <v>112</v>
      </c>
      <c r="D983" s="42" t="s">
        <v>112</v>
      </c>
      <c r="E983" s="42" t="s">
        <v>112</v>
      </c>
      <c r="F983" s="8"/>
      <c r="G983" s="8" t="s">
        <v>158</v>
      </c>
      <c r="H983" s="8" t="s">
        <v>165</v>
      </c>
      <c r="I983" s="8" t="s">
        <v>167</v>
      </c>
      <c r="J983" s="42" t="s">
        <v>152</v>
      </c>
      <c r="K983" s="8" t="s">
        <v>129</v>
      </c>
      <c r="L983" s="25" t="s">
        <v>173</v>
      </c>
      <c r="M983" s="24">
        <v>44742</v>
      </c>
      <c r="N983" s="24">
        <v>45107</v>
      </c>
      <c r="O983" s="21"/>
      <c r="P983" s="28">
        <v>-441899.68451670284</v>
      </c>
    </row>
    <row r="984" spans="1:16" ht="13.5" customHeight="1" x14ac:dyDescent="0.35">
      <c r="A984" s="8" t="s">
        <v>6</v>
      </c>
      <c r="B984" s="8" t="s">
        <v>113</v>
      </c>
      <c r="C984" s="8" t="s">
        <v>161</v>
      </c>
      <c r="D984" s="8" t="s">
        <v>161</v>
      </c>
      <c r="E984" s="29" t="s">
        <v>161</v>
      </c>
      <c r="F984" s="8"/>
      <c r="G984" s="8" t="s">
        <v>158</v>
      </c>
      <c r="H984" s="8" t="s">
        <v>165</v>
      </c>
      <c r="I984" s="8" t="s">
        <v>167</v>
      </c>
      <c r="J984" s="42" t="s">
        <v>152</v>
      </c>
      <c r="K984" s="8" t="s">
        <v>129</v>
      </c>
      <c r="L984" s="25" t="s">
        <v>173</v>
      </c>
      <c r="M984" s="24">
        <v>44742</v>
      </c>
      <c r="N984" s="24">
        <v>45107</v>
      </c>
      <c r="O984" s="21"/>
      <c r="P984" s="28">
        <v>0</v>
      </c>
    </row>
    <row r="985" spans="1:16" ht="13.5" customHeight="1" x14ac:dyDescent="0.35">
      <c r="A985" s="8" t="s">
        <v>6</v>
      </c>
      <c r="B985" s="8" t="s">
        <v>114</v>
      </c>
      <c r="C985" s="8" t="s">
        <v>114</v>
      </c>
      <c r="D985" s="8" t="s">
        <v>114</v>
      </c>
      <c r="E985" s="29" t="s">
        <v>114</v>
      </c>
      <c r="F985" s="8"/>
      <c r="G985" s="8" t="s">
        <v>158</v>
      </c>
      <c r="H985" s="8" t="s">
        <v>165</v>
      </c>
      <c r="I985" s="8" t="s">
        <v>167</v>
      </c>
      <c r="J985" s="42" t="s">
        <v>152</v>
      </c>
      <c r="K985" s="8" t="s">
        <v>129</v>
      </c>
      <c r="L985" s="25" t="s">
        <v>173</v>
      </c>
      <c r="M985" s="24">
        <v>44742</v>
      </c>
      <c r="N985" s="24">
        <v>45107</v>
      </c>
      <c r="O985" s="21"/>
      <c r="P985" s="28">
        <v>0</v>
      </c>
    </row>
    <row r="986" spans="1:16" ht="13.5" customHeight="1" x14ac:dyDescent="0.35">
      <c r="A986" s="8" t="s">
        <v>6</v>
      </c>
      <c r="B986" s="8" t="s">
        <v>7</v>
      </c>
      <c r="C986" s="8" t="s">
        <v>8</v>
      </c>
      <c r="D986" s="8" t="s">
        <v>8</v>
      </c>
      <c r="E986" s="29" t="s">
        <v>8</v>
      </c>
      <c r="F986" s="8"/>
      <c r="G986" s="8" t="s">
        <v>158</v>
      </c>
      <c r="H986" s="8" t="s">
        <v>162</v>
      </c>
      <c r="I986" s="8" t="s">
        <v>167</v>
      </c>
      <c r="J986" s="42" t="s">
        <v>152</v>
      </c>
      <c r="K986" s="8" t="s">
        <v>129</v>
      </c>
      <c r="L986" s="25" t="s">
        <v>174</v>
      </c>
      <c r="M986" s="24">
        <v>44773</v>
      </c>
      <c r="N986" s="24">
        <v>45107</v>
      </c>
      <c r="O986" s="21"/>
      <c r="P986" s="28">
        <v>2324959.7666485575</v>
      </c>
    </row>
    <row r="987" spans="1:16" ht="13.5" customHeight="1" x14ac:dyDescent="0.35">
      <c r="A987" s="8" t="s">
        <v>6</v>
      </c>
      <c r="B987" s="8" t="s">
        <v>7</v>
      </c>
      <c r="C987" s="8" t="s">
        <v>21</v>
      </c>
      <c r="D987" s="8" t="s">
        <v>21</v>
      </c>
      <c r="E987" s="29" t="s">
        <v>188</v>
      </c>
      <c r="F987" s="8"/>
      <c r="G987" s="8" t="s">
        <v>158</v>
      </c>
      <c r="H987" s="8" t="s">
        <v>162</v>
      </c>
      <c r="I987" s="8" t="s">
        <v>167</v>
      </c>
      <c r="J987" s="42" t="s">
        <v>152</v>
      </c>
      <c r="K987" s="8" t="s">
        <v>129</v>
      </c>
      <c r="L987" s="25" t="s">
        <v>174</v>
      </c>
      <c r="M987" s="24">
        <v>44773</v>
      </c>
      <c r="N987" s="24">
        <v>45107</v>
      </c>
      <c r="O987" s="21"/>
      <c r="P987" s="28">
        <v>766380.28807891789</v>
      </c>
    </row>
    <row r="988" spans="1:16" ht="13.5" customHeight="1" x14ac:dyDescent="0.35">
      <c r="A988" s="8" t="s">
        <v>6</v>
      </c>
      <c r="B988" s="8" t="s">
        <v>7</v>
      </c>
      <c r="C988" s="8" t="s">
        <v>21</v>
      </c>
      <c r="D988" s="8" t="s">
        <v>21</v>
      </c>
      <c r="E988" s="29" t="s">
        <v>189</v>
      </c>
      <c r="F988" s="8"/>
      <c r="G988" s="8" t="s">
        <v>158</v>
      </c>
      <c r="H988" s="8" t="s">
        <v>162</v>
      </c>
      <c r="I988" s="8" t="s">
        <v>167</v>
      </c>
      <c r="J988" s="42" t="s">
        <v>152</v>
      </c>
      <c r="K988" s="8" t="s">
        <v>129</v>
      </c>
      <c r="L988" s="25" t="s">
        <v>174</v>
      </c>
      <c r="M988" s="24">
        <v>44773</v>
      </c>
      <c r="N988" s="24">
        <v>45107</v>
      </c>
      <c r="O988" s="21"/>
      <c r="P988" s="28">
        <v>131400.38294652605</v>
      </c>
    </row>
    <row r="989" spans="1:16" ht="13.5" customHeight="1" x14ac:dyDescent="0.35">
      <c r="A989" s="8" t="s">
        <v>6</v>
      </c>
      <c r="B989" s="8" t="s">
        <v>7</v>
      </c>
      <c r="C989" s="8" t="s">
        <v>21</v>
      </c>
      <c r="D989" s="8" t="s">
        <v>21</v>
      </c>
      <c r="E989" s="29" t="s">
        <v>190</v>
      </c>
      <c r="F989" s="8"/>
      <c r="G989" s="8" t="s">
        <v>158</v>
      </c>
      <c r="H989" s="8" t="s">
        <v>162</v>
      </c>
      <c r="I989" s="8" t="s">
        <v>167</v>
      </c>
      <c r="J989" s="42" t="s">
        <v>152</v>
      </c>
      <c r="K989" s="8" t="s">
        <v>129</v>
      </c>
      <c r="L989" s="25" t="s">
        <v>174</v>
      </c>
      <c r="M989" s="24">
        <v>44773</v>
      </c>
      <c r="N989" s="24">
        <v>45107</v>
      </c>
      <c r="O989" s="21"/>
      <c r="P989" s="28">
        <v>624426.18054030871</v>
      </c>
    </row>
    <row r="990" spans="1:16" ht="13.5" customHeight="1" x14ac:dyDescent="0.35">
      <c r="A990" s="8" t="s">
        <v>6</v>
      </c>
      <c r="B990" s="8" t="s">
        <v>7</v>
      </c>
      <c r="C990" s="8" t="s">
        <v>21</v>
      </c>
      <c r="D990" s="8" t="s">
        <v>21</v>
      </c>
      <c r="E990" s="30" t="s">
        <v>191</v>
      </c>
      <c r="F990" s="8"/>
      <c r="G990" s="8" t="s">
        <v>158</v>
      </c>
      <c r="H990" s="8" t="s">
        <v>162</v>
      </c>
      <c r="I990" s="8" t="s">
        <v>167</v>
      </c>
      <c r="J990" s="42" t="s">
        <v>152</v>
      </c>
      <c r="K990" s="8" t="s">
        <v>129</v>
      </c>
      <c r="L990" s="25" t="s">
        <v>174</v>
      </c>
      <c r="M990" s="24">
        <v>44773</v>
      </c>
      <c r="N990" s="24">
        <v>45107</v>
      </c>
      <c r="O990" s="21"/>
      <c r="P990" s="28">
        <v>431271.2874056772</v>
      </c>
    </row>
    <row r="991" spans="1:16" ht="13.5" customHeight="1" x14ac:dyDescent="0.35">
      <c r="A991" s="8" t="s">
        <v>6</v>
      </c>
      <c r="B991" s="8" t="s">
        <v>7</v>
      </c>
      <c r="C991" s="8" t="s">
        <v>21</v>
      </c>
      <c r="D991" s="8" t="s">
        <v>29</v>
      </c>
      <c r="E991" s="29" t="s">
        <v>192</v>
      </c>
      <c r="F991" s="8"/>
      <c r="G991" s="8" t="s">
        <v>158</v>
      </c>
      <c r="H991" s="8" t="s">
        <v>162</v>
      </c>
      <c r="I991" s="8" t="s">
        <v>167</v>
      </c>
      <c r="J991" s="42" t="s">
        <v>152</v>
      </c>
      <c r="K991" s="8" t="s">
        <v>129</v>
      </c>
      <c r="L991" s="25" t="s">
        <v>174</v>
      </c>
      <c r="M991" s="24">
        <v>44773</v>
      </c>
      <c r="N991" s="24">
        <v>45107</v>
      </c>
      <c r="O991" s="21"/>
      <c r="P991" s="28">
        <v>115396.12835937222</v>
      </c>
    </row>
    <row r="992" spans="1:16" ht="13.5" customHeight="1" x14ac:dyDescent="0.35">
      <c r="A992" s="8" t="s">
        <v>6</v>
      </c>
      <c r="B992" s="8" t="s">
        <v>7</v>
      </c>
      <c r="C992" s="8" t="s">
        <v>21</v>
      </c>
      <c r="D992" s="8" t="s">
        <v>29</v>
      </c>
      <c r="E992" s="29" t="s">
        <v>193</v>
      </c>
      <c r="F992" s="8"/>
      <c r="G992" s="8" t="s">
        <v>158</v>
      </c>
      <c r="H992" s="8" t="s">
        <v>162</v>
      </c>
      <c r="I992" s="8" t="s">
        <v>167</v>
      </c>
      <c r="J992" s="42" t="s">
        <v>152</v>
      </c>
      <c r="K992" s="8" t="s">
        <v>129</v>
      </c>
      <c r="L992" s="25" t="s">
        <v>174</v>
      </c>
      <c r="M992" s="24">
        <v>44773</v>
      </c>
      <c r="N992" s="24">
        <v>45107</v>
      </c>
      <c r="O992" s="21"/>
      <c r="P992" s="28">
        <v>0</v>
      </c>
    </row>
    <row r="993" spans="1:16" ht="13.5" customHeight="1" x14ac:dyDescent="0.35">
      <c r="A993" s="8" t="s">
        <v>6</v>
      </c>
      <c r="B993" s="8" t="s">
        <v>7</v>
      </c>
      <c r="C993" s="8" t="s">
        <v>21</v>
      </c>
      <c r="D993" s="8" t="s">
        <v>29</v>
      </c>
      <c r="E993" s="29" t="s">
        <v>194</v>
      </c>
      <c r="F993" s="8"/>
      <c r="G993" s="8" t="s">
        <v>158</v>
      </c>
      <c r="H993" s="8" t="s">
        <v>162</v>
      </c>
      <c r="I993" s="8" t="s">
        <v>167</v>
      </c>
      <c r="J993" s="42" t="s">
        <v>152</v>
      </c>
      <c r="K993" s="8" t="s">
        <v>129</v>
      </c>
      <c r="L993" s="25" t="s">
        <v>174</v>
      </c>
      <c r="M993" s="24">
        <v>44773</v>
      </c>
      <c r="N993" s="24">
        <v>45107</v>
      </c>
      <c r="O993" s="21"/>
      <c r="P993" s="28">
        <v>0</v>
      </c>
    </row>
    <row r="994" spans="1:16" ht="13.5" customHeight="1" x14ac:dyDescent="0.35">
      <c r="A994" s="8" t="s">
        <v>6</v>
      </c>
      <c r="B994" s="8" t="s">
        <v>7</v>
      </c>
      <c r="C994" s="8" t="s">
        <v>21</v>
      </c>
      <c r="D994" s="8" t="s">
        <v>33</v>
      </c>
      <c r="E994" s="29" t="s">
        <v>195</v>
      </c>
      <c r="F994" s="8"/>
      <c r="G994" s="8" t="s">
        <v>158</v>
      </c>
      <c r="H994" s="8" t="s">
        <v>162</v>
      </c>
      <c r="I994" s="8" t="s">
        <v>167</v>
      </c>
      <c r="J994" s="42" t="s">
        <v>152</v>
      </c>
      <c r="K994" s="8" t="s">
        <v>129</v>
      </c>
      <c r="L994" s="25" t="s">
        <v>174</v>
      </c>
      <c r="M994" s="24">
        <v>44773</v>
      </c>
      <c r="N994" s="24">
        <v>45107</v>
      </c>
      <c r="O994" s="21"/>
      <c r="P994" s="28">
        <v>363852.59315305151</v>
      </c>
    </row>
    <row r="995" spans="1:16" ht="13.5" customHeight="1" x14ac:dyDescent="0.35">
      <c r="A995" s="8" t="s">
        <v>6</v>
      </c>
      <c r="B995" s="8" t="s">
        <v>7</v>
      </c>
      <c r="C995" s="8" t="s">
        <v>21</v>
      </c>
      <c r="D995" s="8" t="s">
        <v>33</v>
      </c>
      <c r="E995" s="29" t="s">
        <v>196</v>
      </c>
      <c r="F995" s="8"/>
      <c r="G995" s="8" t="s">
        <v>158</v>
      </c>
      <c r="H995" s="8" t="s">
        <v>162</v>
      </c>
      <c r="I995" s="8" t="s">
        <v>167</v>
      </c>
      <c r="J995" s="42" t="s">
        <v>152</v>
      </c>
      <c r="K995" s="8" t="s">
        <v>129</v>
      </c>
      <c r="L995" s="25" t="s">
        <v>174</v>
      </c>
      <c r="M995" s="24">
        <v>44773</v>
      </c>
      <c r="N995" s="24">
        <v>45107</v>
      </c>
      <c r="O995" s="21"/>
      <c r="P995" s="28">
        <v>0</v>
      </c>
    </row>
    <row r="996" spans="1:16" ht="13.5" customHeight="1" x14ac:dyDescent="0.35">
      <c r="A996" s="8" t="s">
        <v>6</v>
      </c>
      <c r="B996" s="8" t="s">
        <v>7</v>
      </c>
      <c r="C996" s="8" t="s">
        <v>21</v>
      </c>
      <c r="D996" s="8" t="s">
        <v>33</v>
      </c>
      <c r="E996" s="29" t="s">
        <v>44</v>
      </c>
      <c r="F996" s="8"/>
      <c r="G996" s="8" t="s">
        <v>158</v>
      </c>
      <c r="H996" s="8" t="s">
        <v>162</v>
      </c>
      <c r="I996" s="8" t="s">
        <v>167</v>
      </c>
      <c r="J996" s="42" t="s">
        <v>152</v>
      </c>
      <c r="K996" s="8" t="s">
        <v>129</v>
      </c>
      <c r="L996" s="25" t="s">
        <v>174</v>
      </c>
      <c r="M996" s="24">
        <v>44773</v>
      </c>
      <c r="N996" s="24">
        <v>45107</v>
      </c>
      <c r="O996" s="21"/>
      <c r="P996" s="28">
        <v>0</v>
      </c>
    </row>
    <row r="997" spans="1:16" ht="13.5" customHeight="1" x14ac:dyDescent="0.35">
      <c r="A997" s="8" t="s">
        <v>6</v>
      </c>
      <c r="B997" s="8" t="s">
        <v>7</v>
      </c>
      <c r="C997" s="8" t="s">
        <v>21</v>
      </c>
      <c r="D997" s="8" t="s">
        <v>33</v>
      </c>
      <c r="E997" s="29" t="s">
        <v>197</v>
      </c>
      <c r="F997" s="8"/>
      <c r="G997" s="8" t="s">
        <v>158</v>
      </c>
      <c r="H997" s="8" t="s">
        <v>162</v>
      </c>
      <c r="I997" s="8" t="s">
        <v>167</v>
      </c>
      <c r="J997" s="42" t="s">
        <v>152</v>
      </c>
      <c r="K997" s="8" t="s">
        <v>129</v>
      </c>
      <c r="L997" s="25" t="s">
        <v>174</v>
      </c>
      <c r="M997" s="24">
        <v>44773</v>
      </c>
      <c r="N997" s="24">
        <v>45107</v>
      </c>
      <c r="O997" s="21"/>
      <c r="P997" s="28">
        <v>0</v>
      </c>
    </row>
    <row r="998" spans="1:16" ht="13.5" customHeight="1" x14ac:dyDescent="0.35">
      <c r="A998" s="8" t="s">
        <v>6</v>
      </c>
      <c r="B998" s="8" t="s">
        <v>7</v>
      </c>
      <c r="C998" s="8" t="s">
        <v>21</v>
      </c>
      <c r="D998" s="8" t="s">
        <v>33</v>
      </c>
      <c r="E998" s="29" t="s">
        <v>43</v>
      </c>
      <c r="F998" s="8"/>
      <c r="G998" s="8" t="s">
        <v>158</v>
      </c>
      <c r="H998" s="8" t="s">
        <v>162</v>
      </c>
      <c r="I998" s="8" t="s">
        <v>167</v>
      </c>
      <c r="J998" s="42" t="s">
        <v>152</v>
      </c>
      <c r="K998" s="8" t="s">
        <v>129</v>
      </c>
      <c r="L998" s="25" t="s">
        <v>174</v>
      </c>
      <c r="M998" s="24">
        <v>44773</v>
      </c>
      <c r="N998" s="24">
        <v>45107</v>
      </c>
      <c r="O998" s="21"/>
      <c r="P998" s="28">
        <v>0</v>
      </c>
    </row>
    <row r="999" spans="1:16" ht="13.5" customHeight="1" x14ac:dyDescent="0.35">
      <c r="A999" s="8" t="s">
        <v>6</v>
      </c>
      <c r="B999" s="8" t="s">
        <v>7</v>
      </c>
      <c r="C999" s="8" t="s">
        <v>21</v>
      </c>
      <c r="D999" s="8" t="s">
        <v>33</v>
      </c>
      <c r="E999" s="29" t="s">
        <v>198</v>
      </c>
      <c r="F999" s="8"/>
      <c r="G999" s="8" t="s">
        <v>158</v>
      </c>
      <c r="H999" s="8" t="s">
        <v>162</v>
      </c>
      <c r="I999" s="8" t="s">
        <v>167</v>
      </c>
      <c r="J999" s="42" t="s">
        <v>152</v>
      </c>
      <c r="K999" s="8" t="s">
        <v>129</v>
      </c>
      <c r="L999" s="25" t="s">
        <v>174</v>
      </c>
      <c r="M999" s="24">
        <v>44773</v>
      </c>
      <c r="N999" s="24">
        <v>45107</v>
      </c>
      <c r="O999" s="21"/>
      <c r="P999" s="28">
        <v>0</v>
      </c>
    </row>
    <row r="1000" spans="1:16" ht="13.5" customHeight="1" x14ac:dyDescent="0.35">
      <c r="A1000" s="8" t="s">
        <v>6</v>
      </c>
      <c r="B1000" s="8" t="s">
        <v>7</v>
      </c>
      <c r="C1000" s="8" t="s">
        <v>40</v>
      </c>
      <c r="D1000" s="8" t="s">
        <v>40</v>
      </c>
      <c r="E1000" s="30" t="s">
        <v>40</v>
      </c>
      <c r="F1000" s="8"/>
      <c r="G1000" s="8" t="s">
        <v>158</v>
      </c>
      <c r="H1000" s="8" t="s">
        <v>162</v>
      </c>
      <c r="I1000" s="8" t="s">
        <v>167</v>
      </c>
      <c r="J1000" s="42" t="s">
        <v>152</v>
      </c>
      <c r="K1000" s="8" t="s">
        <v>129</v>
      </c>
      <c r="L1000" s="25" t="s">
        <v>174</v>
      </c>
      <c r="M1000" s="24">
        <v>44773</v>
      </c>
      <c r="N1000" s="24">
        <v>45107</v>
      </c>
      <c r="O1000" s="21"/>
      <c r="P1000" s="28">
        <v>1039057.6726039172</v>
      </c>
    </row>
    <row r="1001" spans="1:16" ht="13.5" customHeight="1" x14ac:dyDescent="0.35">
      <c r="A1001" s="8" t="s">
        <v>6</v>
      </c>
      <c r="B1001" s="8" t="s">
        <v>7</v>
      </c>
      <c r="C1001" s="8" t="s">
        <v>41</v>
      </c>
      <c r="D1001" s="8" t="s">
        <v>41</v>
      </c>
      <c r="E1001" s="29" t="s">
        <v>41</v>
      </c>
      <c r="F1001" s="8"/>
      <c r="G1001" s="8" t="s">
        <v>158</v>
      </c>
      <c r="H1001" s="8" t="s">
        <v>162</v>
      </c>
      <c r="I1001" s="8" t="s">
        <v>167</v>
      </c>
      <c r="J1001" s="42" t="s">
        <v>152</v>
      </c>
      <c r="K1001" s="8" t="s">
        <v>129</v>
      </c>
      <c r="L1001" s="25" t="s">
        <v>174</v>
      </c>
      <c r="M1001" s="24">
        <v>44773</v>
      </c>
      <c r="N1001" s="24">
        <v>45107</v>
      </c>
      <c r="O1001" s="21"/>
      <c r="P1001" s="28">
        <v>146202.435</v>
      </c>
    </row>
    <row r="1002" spans="1:16" ht="13.5" customHeight="1" x14ac:dyDescent="0.35">
      <c r="A1002" s="8" t="s">
        <v>6</v>
      </c>
      <c r="B1002" s="8" t="s">
        <v>7</v>
      </c>
      <c r="C1002" s="8" t="s">
        <v>42</v>
      </c>
      <c r="D1002" s="8" t="s">
        <v>42</v>
      </c>
      <c r="E1002" s="29" t="s">
        <v>43</v>
      </c>
      <c r="F1002" s="8"/>
      <c r="G1002" s="8" t="s">
        <v>158</v>
      </c>
      <c r="H1002" s="8" t="s">
        <v>162</v>
      </c>
      <c r="I1002" s="8" t="s">
        <v>167</v>
      </c>
      <c r="J1002" s="42" t="s">
        <v>152</v>
      </c>
      <c r="K1002" s="8" t="s">
        <v>129</v>
      </c>
      <c r="L1002" s="25" t="s">
        <v>174</v>
      </c>
      <c r="M1002" s="24">
        <v>44773</v>
      </c>
      <c r="N1002" s="24">
        <v>45107</v>
      </c>
      <c r="O1002" s="21"/>
      <c r="P1002" s="28">
        <v>0</v>
      </c>
    </row>
    <row r="1003" spans="1:16" ht="13.5" customHeight="1" x14ac:dyDescent="0.35">
      <c r="A1003" s="8" t="s">
        <v>6</v>
      </c>
      <c r="B1003" s="8" t="s">
        <v>7</v>
      </c>
      <c r="C1003" s="8" t="s">
        <v>42</v>
      </c>
      <c r="D1003" s="8" t="s">
        <v>42</v>
      </c>
      <c r="E1003" s="29" t="s">
        <v>44</v>
      </c>
      <c r="F1003" s="8"/>
      <c r="G1003" s="8" t="s">
        <v>158</v>
      </c>
      <c r="H1003" s="8" t="s">
        <v>162</v>
      </c>
      <c r="I1003" s="8" t="s">
        <v>167</v>
      </c>
      <c r="J1003" s="42" t="s">
        <v>152</v>
      </c>
      <c r="K1003" s="8" t="s">
        <v>129</v>
      </c>
      <c r="L1003" s="25" t="s">
        <v>174</v>
      </c>
      <c r="M1003" s="24">
        <v>44773</v>
      </c>
      <c r="N1003" s="24">
        <v>45107</v>
      </c>
      <c r="O1003" s="21"/>
      <c r="P1003" s="28">
        <v>0</v>
      </c>
    </row>
    <row r="1004" spans="1:16" ht="13.5" customHeight="1" x14ac:dyDescent="0.35">
      <c r="A1004" s="8" t="s">
        <v>6</v>
      </c>
      <c r="B1004" s="8" t="s">
        <v>7</v>
      </c>
      <c r="C1004" s="8" t="s">
        <v>42</v>
      </c>
      <c r="D1004" s="8" t="s">
        <v>42</v>
      </c>
      <c r="E1004" s="29" t="s">
        <v>45</v>
      </c>
      <c r="F1004" s="8"/>
      <c r="G1004" s="8" t="s">
        <v>158</v>
      </c>
      <c r="H1004" s="8" t="s">
        <v>162</v>
      </c>
      <c r="I1004" s="8" t="s">
        <v>167</v>
      </c>
      <c r="J1004" s="42" t="s">
        <v>152</v>
      </c>
      <c r="K1004" s="8" t="s">
        <v>129</v>
      </c>
      <c r="L1004" s="25" t="s">
        <v>174</v>
      </c>
      <c r="M1004" s="24">
        <v>44773</v>
      </c>
      <c r="N1004" s="24">
        <v>45107</v>
      </c>
      <c r="O1004" s="21"/>
      <c r="P1004" s="28">
        <v>0</v>
      </c>
    </row>
    <row r="1005" spans="1:16" ht="13.5" customHeight="1" x14ac:dyDescent="0.35">
      <c r="A1005" s="8" t="s">
        <v>6</v>
      </c>
      <c r="B1005" s="8" t="s">
        <v>7</v>
      </c>
      <c r="C1005" s="8" t="s">
        <v>42</v>
      </c>
      <c r="D1005" s="8" t="s">
        <v>42</v>
      </c>
      <c r="E1005" s="29" t="s">
        <v>46</v>
      </c>
      <c r="F1005" s="8"/>
      <c r="G1005" s="8" t="s">
        <v>158</v>
      </c>
      <c r="H1005" s="8" t="s">
        <v>162</v>
      </c>
      <c r="I1005" s="8" t="s">
        <v>167</v>
      </c>
      <c r="J1005" s="42" t="s">
        <v>152</v>
      </c>
      <c r="K1005" s="8" t="s">
        <v>129</v>
      </c>
      <c r="L1005" s="25" t="s">
        <v>174</v>
      </c>
      <c r="M1005" s="24">
        <v>44773</v>
      </c>
      <c r="N1005" s="24">
        <v>45107</v>
      </c>
      <c r="O1005" s="21"/>
      <c r="P1005" s="28">
        <v>0</v>
      </c>
    </row>
    <row r="1006" spans="1:16" ht="13.5" customHeight="1" x14ac:dyDescent="0.35">
      <c r="A1006" s="8" t="s">
        <v>6</v>
      </c>
      <c r="B1006" s="8" t="s">
        <v>7</v>
      </c>
      <c r="C1006" s="8" t="s">
        <v>42</v>
      </c>
      <c r="D1006" s="8" t="s">
        <v>42</v>
      </c>
      <c r="E1006" s="29" t="s">
        <v>47</v>
      </c>
      <c r="F1006" s="8"/>
      <c r="G1006" s="8" t="s">
        <v>158</v>
      </c>
      <c r="H1006" s="8" t="s">
        <v>162</v>
      </c>
      <c r="I1006" s="8" t="s">
        <v>167</v>
      </c>
      <c r="J1006" s="42" t="s">
        <v>152</v>
      </c>
      <c r="K1006" s="8" t="s">
        <v>129</v>
      </c>
      <c r="L1006" s="25" t="s">
        <v>174</v>
      </c>
      <c r="M1006" s="24">
        <v>44773</v>
      </c>
      <c r="N1006" s="24">
        <v>45107</v>
      </c>
      <c r="O1006" s="21"/>
      <c r="P1006" s="28">
        <v>479108.36651224992</v>
      </c>
    </row>
    <row r="1007" spans="1:16" ht="13.5" customHeight="1" x14ac:dyDescent="0.35">
      <c r="A1007" s="8" t="s">
        <v>6</v>
      </c>
      <c r="B1007" s="8" t="s">
        <v>7</v>
      </c>
      <c r="C1007" s="8" t="s">
        <v>42</v>
      </c>
      <c r="D1007" s="8" t="s">
        <v>42</v>
      </c>
      <c r="E1007" s="29" t="s">
        <v>198</v>
      </c>
      <c r="F1007" s="8"/>
      <c r="G1007" s="8" t="s">
        <v>158</v>
      </c>
      <c r="H1007" s="8" t="s">
        <v>162</v>
      </c>
      <c r="I1007" s="8" t="s">
        <v>167</v>
      </c>
      <c r="J1007" s="42" t="s">
        <v>152</v>
      </c>
      <c r="K1007" s="8" t="s">
        <v>129</v>
      </c>
      <c r="L1007" s="25" t="s">
        <v>174</v>
      </c>
      <c r="M1007" s="24">
        <v>44773</v>
      </c>
      <c r="N1007" s="24">
        <v>45107</v>
      </c>
      <c r="O1007" s="21"/>
      <c r="P1007" s="28">
        <v>0</v>
      </c>
    </row>
    <row r="1008" spans="1:16" ht="13.5" customHeight="1" x14ac:dyDescent="0.35">
      <c r="A1008" s="8" t="s">
        <v>6</v>
      </c>
      <c r="B1008" s="8" t="s">
        <v>7</v>
      </c>
      <c r="C1008" s="8" t="s">
        <v>42</v>
      </c>
      <c r="D1008" s="8" t="s">
        <v>42</v>
      </c>
      <c r="E1008" s="29" t="s">
        <v>49</v>
      </c>
      <c r="F1008" s="8"/>
      <c r="G1008" s="8" t="s">
        <v>158</v>
      </c>
      <c r="H1008" s="8" t="s">
        <v>162</v>
      </c>
      <c r="I1008" s="8" t="s">
        <v>167</v>
      </c>
      <c r="J1008" s="42" t="s">
        <v>152</v>
      </c>
      <c r="K1008" s="8" t="s">
        <v>129</v>
      </c>
      <c r="L1008" s="25" t="s">
        <v>174</v>
      </c>
      <c r="M1008" s="24">
        <v>44773</v>
      </c>
      <c r="N1008" s="24">
        <v>45107</v>
      </c>
      <c r="O1008" s="21"/>
      <c r="P1008" s="28">
        <v>0</v>
      </c>
    </row>
    <row r="1009" spans="1:16" ht="13.5" customHeight="1" x14ac:dyDescent="0.35">
      <c r="A1009" s="8" t="s">
        <v>6</v>
      </c>
      <c r="B1009" s="8" t="s">
        <v>111</v>
      </c>
      <c r="C1009" s="42" t="s">
        <v>112</v>
      </c>
      <c r="D1009" s="42" t="s">
        <v>112</v>
      </c>
      <c r="E1009" s="42" t="s">
        <v>112</v>
      </c>
      <c r="F1009" s="8"/>
      <c r="G1009" s="8" t="s">
        <v>158</v>
      </c>
      <c r="H1009" s="8" t="s">
        <v>162</v>
      </c>
      <c r="I1009" s="8" t="s">
        <v>167</v>
      </c>
      <c r="J1009" s="42" t="s">
        <v>152</v>
      </c>
      <c r="K1009" s="8" t="s">
        <v>129</v>
      </c>
      <c r="L1009" s="25" t="s">
        <v>174</v>
      </c>
      <c r="M1009" s="24">
        <v>44773</v>
      </c>
      <c r="N1009" s="24">
        <v>45107</v>
      </c>
      <c r="O1009" s="21"/>
      <c r="P1009" s="28">
        <v>-1699220.4614546807</v>
      </c>
    </row>
    <row r="1010" spans="1:16" ht="13.5" customHeight="1" x14ac:dyDescent="0.35">
      <c r="A1010" s="8" t="s">
        <v>6</v>
      </c>
      <c r="B1010" s="8" t="s">
        <v>7</v>
      </c>
      <c r="C1010" s="8" t="s">
        <v>8</v>
      </c>
      <c r="D1010" s="8" t="s">
        <v>8</v>
      </c>
      <c r="E1010" s="29" t="s">
        <v>8</v>
      </c>
      <c r="F1010" s="8"/>
      <c r="G1010" s="8" t="s">
        <v>158</v>
      </c>
      <c r="H1010" s="8" t="s">
        <v>163</v>
      </c>
      <c r="I1010" s="8" t="s">
        <v>167</v>
      </c>
      <c r="J1010" s="42" t="s">
        <v>152</v>
      </c>
      <c r="K1010" s="8" t="s">
        <v>129</v>
      </c>
      <c r="L1010" s="25" t="s">
        <v>174</v>
      </c>
      <c r="M1010" s="24">
        <v>44773</v>
      </c>
      <c r="N1010" s="24">
        <v>45107</v>
      </c>
      <c r="O1010" s="21"/>
      <c r="P1010" s="28">
        <v>907561.8201708321</v>
      </c>
    </row>
    <row r="1011" spans="1:16" ht="13.5" customHeight="1" x14ac:dyDescent="0.35">
      <c r="A1011" s="8" t="s">
        <v>6</v>
      </c>
      <c r="B1011" s="8" t="s">
        <v>7</v>
      </c>
      <c r="C1011" s="8" t="s">
        <v>21</v>
      </c>
      <c r="D1011" s="8" t="s">
        <v>21</v>
      </c>
      <c r="E1011" s="29" t="s">
        <v>188</v>
      </c>
      <c r="F1011" s="8"/>
      <c r="G1011" s="8" t="s">
        <v>158</v>
      </c>
      <c r="H1011" s="8" t="s">
        <v>163</v>
      </c>
      <c r="I1011" s="8" t="s">
        <v>167</v>
      </c>
      <c r="J1011" s="42" t="s">
        <v>152</v>
      </c>
      <c r="K1011" s="8" t="s">
        <v>129</v>
      </c>
      <c r="L1011" s="25" t="s">
        <v>174</v>
      </c>
      <c r="M1011" s="24">
        <v>44773</v>
      </c>
      <c r="N1011" s="24">
        <v>45107</v>
      </c>
      <c r="O1011" s="21"/>
      <c r="P1011" s="28">
        <v>573397.11725458317</v>
      </c>
    </row>
    <row r="1012" spans="1:16" ht="13.5" customHeight="1" x14ac:dyDescent="0.35">
      <c r="A1012" s="8" t="s">
        <v>6</v>
      </c>
      <c r="B1012" s="8" t="s">
        <v>7</v>
      </c>
      <c r="C1012" s="8" t="s">
        <v>21</v>
      </c>
      <c r="D1012" s="8" t="s">
        <v>21</v>
      </c>
      <c r="E1012" s="29" t="s">
        <v>189</v>
      </c>
      <c r="F1012" s="8"/>
      <c r="G1012" s="8" t="s">
        <v>158</v>
      </c>
      <c r="H1012" s="8" t="s">
        <v>163</v>
      </c>
      <c r="I1012" s="8" t="s">
        <v>167</v>
      </c>
      <c r="J1012" s="42" t="s">
        <v>152</v>
      </c>
      <c r="K1012" s="8" t="s">
        <v>129</v>
      </c>
      <c r="L1012" s="25" t="s">
        <v>174</v>
      </c>
      <c r="M1012" s="24">
        <v>44773</v>
      </c>
      <c r="N1012" s="24">
        <v>45107</v>
      </c>
      <c r="O1012" s="21"/>
      <c r="P1012" s="28">
        <v>77987.086843841011</v>
      </c>
    </row>
    <row r="1013" spans="1:16" ht="13.5" customHeight="1" x14ac:dyDescent="0.35">
      <c r="A1013" s="8" t="s">
        <v>6</v>
      </c>
      <c r="B1013" s="8" t="s">
        <v>7</v>
      </c>
      <c r="C1013" s="8" t="s">
        <v>21</v>
      </c>
      <c r="D1013" s="8" t="s">
        <v>21</v>
      </c>
      <c r="E1013" s="29" t="s">
        <v>190</v>
      </c>
      <c r="F1013" s="8"/>
      <c r="G1013" s="8" t="s">
        <v>158</v>
      </c>
      <c r="H1013" s="8" t="s">
        <v>163</v>
      </c>
      <c r="I1013" s="8" t="s">
        <v>167</v>
      </c>
      <c r="J1013" s="42" t="s">
        <v>152</v>
      </c>
      <c r="K1013" s="8" t="s">
        <v>129</v>
      </c>
      <c r="L1013" s="25" t="s">
        <v>174</v>
      </c>
      <c r="M1013" s="24">
        <v>44773</v>
      </c>
      <c r="N1013" s="24">
        <v>45107</v>
      </c>
      <c r="O1013" s="21"/>
      <c r="P1013" s="28">
        <v>416080.99141524592</v>
      </c>
    </row>
    <row r="1014" spans="1:16" ht="13.5" customHeight="1" x14ac:dyDescent="0.35">
      <c r="A1014" s="8" t="s">
        <v>6</v>
      </c>
      <c r="B1014" s="8" t="s">
        <v>7</v>
      </c>
      <c r="C1014" s="8" t="s">
        <v>21</v>
      </c>
      <c r="D1014" s="8" t="s">
        <v>21</v>
      </c>
      <c r="E1014" s="30" t="s">
        <v>191</v>
      </c>
      <c r="F1014" s="8"/>
      <c r="G1014" s="8" t="s">
        <v>158</v>
      </c>
      <c r="H1014" s="8" t="s">
        <v>163</v>
      </c>
      <c r="I1014" s="8" t="s">
        <v>167</v>
      </c>
      <c r="J1014" s="42" t="s">
        <v>152</v>
      </c>
      <c r="K1014" s="8" t="s">
        <v>129</v>
      </c>
      <c r="L1014" s="25" t="s">
        <v>174</v>
      </c>
      <c r="M1014" s="24">
        <v>44773</v>
      </c>
      <c r="N1014" s="24">
        <v>45107</v>
      </c>
      <c r="O1014" s="21"/>
      <c r="P1014" s="28">
        <v>376717.78201568028</v>
      </c>
    </row>
    <row r="1015" spans="1:16" ht="13.5" customHeight="1" x14ac:dyDescent="0.35">
      <c r="A1015" s="8" t="s">
        <v>6</v>
      </c>
      <c r="B1015" s="8" t="s">
        <v>7</v>
      </c>
      <c r="C1015" s="8" t="s">
        <v>21</v>
      </c>
      <c r="D1015" s="8" t="s">
        <v>29</v>
      </c>
      <c r="E1015" s="29" t="s">
        <v>192</v>
      </c>
      <c r="F1015" s="8"/>
      <c r="G1015" s="8" t="s">
        <v>158</v>
      </c>
      <c r="H1015" s="8" t="s">
        <v>163</v>
      </c>
      <c r="I1015" s="8" t="s">
        <v>167</v>
      </c>
      <c r="J1015" s="42" t="s">
        <v>152</v>
      </c>
      <c r="K1015" s="8" t="s">
        <v>129</v>
      </c>
      <c r="L1015" s="25" t="s">
        <v>174</v>
      </c>
      <c r="M1015" s="24">
        <v>44773</v>
      </c>
      <c r="N1015" s="24">
        <v>45107</v>
      </c>
      <c r="O1015" s="21"/>
      <c r="P1015" s="28">
        <v>45665.953596924337</v>
      </c>
    </row>
    <row r="1016" spans="1:16" ht="13.5" customHeight="1" x14ac:dyDescent="0.35">
      <c r="A1016" s="8" t="s">
        <v>6</v>
      </c>
      <c r="B1016" s="8" t="s">
        <v>7</v>
      </c>
      <c r="C1016" s="8" t="s">
        <v>21</v>
      </c>
      <c r="D1016" s="8" t="s">
        <v>29</v>
      </c>
      <c r="E1016" s="29" t="s">
        <v>193</v>
      </c>
      <c r="F1016" s="8"/>
      <c r="G1016" s="8" t="s">
        <v>158</v>
      </c>
      <c r="H1016" s="8" t="s">
        <v>163</v>
      </c>
      <c r="I1016" s="8" t="s">
        <v>167</v>
      </c>
      <c r="J1016" s="42" t="s">
        <v>152</v>
      </c>
      <c r="K1016" s="8" t="s">
        <v>129</v>
      </c>
      <c r="L1016" s="25" t="s">
        <v>174</v>
      </c>
      <c r="M1016" s="24">
        <v>44773</v>
      </c>
      <c r="N1016" s="24">
        <v>45107</v>
      </c>
      <c r="O1016" s="21"/>
      <c r="P1016" s="28">
        <v>0</v>
      </c>
    </row>
    <row r="1017" spans="1:16" ht="13.5" customHeight="1" x14ac:dyDescent="0.35">
      <c r="A1017" s="8" t="s">
        <v>6</v>
      </c>
      <c r="B1017" s="8" t="s">
        <v>7</v>
      </c>
      <c r="C1017" s="8" t="s">
        <v>21</v>
      </c>
      <c r="D1017" s="8" t="s">
        <v>29</v>
      </c>
      <c r="E1017" s="29" t="s">
        <v>194</v>
      </c>
      <c r="F1017" s="8"/>
      <c r="G1017" s="8" t="s">
        <v>158</v>
      </c>
      <c r="H1017" s="8" t="s">
        <v>163</v>
      </c>
      <c r="I1017" s="8" t="s">
        <v>167</v>
      </c>
      <c r="J1017" s="42" t="s">
        <v>152</v>
      </c>
      <c r="K1017" s="8" t="s">
        <v>129</v>
      </c>
      <c r="L1017" s="25" t="s">
        <v>174</v>
      </c>
      <c r="M1017" s="24">
        <v>44773</v>
      </c>
      <c r="N1017" s="24">
        <v>45107</v>
      </c>
      <c r="O1017" s="21"/>
      <c r="P1017" s="28">
        <v>0</v>
      </c>
    </row>
    <row r="1018" spans="1:16" ht="13.5" customHeight="1" x14ac:dyDescent="0.35">
      <c r="A1018" s="8" t="s">
        <v>6</v>
      </c>
      <c r="B1018" s="8" t="s">
        <v>7</v>
      </c>
      <c r="C1018" s="8" t="s">
        <v>21</v>
      </c>
      <c r="D1018" s="8" t="s">
        <v>33</v>
      </c>
      <c r="E1018" s="29" t="s">
        <v>195</v>
      </c>
      <c r="F1018" s="8"/>
      <c r="G1018" s="8" t="s">
        <v>158</v>
      </c>
      <c r="H1018" s="8" t="s">
        <v>163</v>
      </c>
      <c r="I1018" s="8" t="s">
        <v>167</v>
      </c>
      <c r="J1018" s="42" t="s">
        <v>152</v>
      </c>
      <c r="K1018" s="8" t="s">
        <v>129</v>
      </c>
      <c r="L1018" s="25" t="s">
        <v>174</v>
      </c>
      <c r="M1018" s="24">
        <v>44773</v>
      </c>
      <c r="N1018" s="24">
        <v>45107</v>
      </c>
      <c r="O1018" s="21"/>
      <c r="P1018" s="28">
        <v>99659.247410874043</v>
      </c>
    </row>
    <row r="1019" spans="1:16" ht="13.5" customHeight="1" x14ac:dyDescent="0.35">
      <c r="A1019" s="8" t="s">
        <v>6</v>
      </c>
      <c r="B1019" s="8" t="s">
        <v>7</v>
      </c>
      <c r="C1019" s="8" t="s">
        <v>21</v>
      </c>
      <c r="D1019" s="8" t="s">
        <v>33</v>
      </c>
      <c r="E1019" s="29" t="s">
        <v>196</v>
      </c>
      <c r="F1019" s="8"/>
      <c r="G1019" s="8" t="s">
        <v>158</v>
      </c>
      <c r="H1019" s="8" t="s">
        <v>163</v>
      </c>
      <c r="I1019" s="8" t="s">
        <v>167</v>
      </c>
      <c r="J1019" s="42" t="s">
        <v>152</v>
      </c>
      <c r="K1019" s="8" t="s">
        <v>129</v>
      </c>
      <c r="L1019" s="25" t="s">
        <v>174</v>
      </c>
      <c r="M1019" s="24">
        <v>44773</v>
      </c>
      <c r="N1019" s="24">
        <v>45107</v>
      </c>
      <c r="O1019" s="21"/>
      <c r="P1019" s="28">
        <v>0</v>
      </c>
    </row>
    <row r="1020" spans="1:16" ht="13.5" customHeight="1" x14ac:dyDescent="0.35">
      <c r="A1020" s="8" t="s">
        <v>6</v>
      </c>
      <c r="B1020" s="8" t="s">
        <v>7</v>
      </c>
      <c r="C1020" s="8" t="s">
        <v>21</v>
      </c>
      <c r="D1020" s="8" t="s">
        <v>33</v>
      </c>
      <c r="E1020" s="29" t="s">
        <v>44</v>
      </c>
      <c r="F1020" s="8"/>
      <c r="G1020" s="8" t="s">
        <v>158</v>
      </c>
      <c r="H1020" s="8" t="s">
        <v>163</v>
      </c>
      <c r="I1020" s="8" t="s">
        <v>167</v>
      </c>
      <c r="J1020" s="42" t="s">
        <v>152</v>
      </c>
      <c r="K1020" s="8" t="s">
        <v>129</v>
      </c>
      <c r="L1020" s="25" t="s">
        <v>174</v>
      </c>
      <c r="M1020" s="24">
        <v>44773</v>
      </c>
      <c r="N1020" s="24">
        <v>45107</v>
      </c>
      <c r="O1020" s="21"/>
      <c r="P1020" s="28">
        <v>0</v>
      </c>
    </row>
    <row r="1021" spans="1:16" ht="13.5" customHeight="1" x14ac:dyDescent="0.35">
      <c r="A1021" s="8" t="s">
        <v>6</v>
      </c>
      <c r="B1021" s="8" t="s">
        <v>7</v>
      </c>
      <c r="C1021" s="8" t="s">
        <v>21</v>
      </c>
      <c r="D1021" s="8" t="s">
        <v>33</v>
      </c>
      <c r="E1021" s="29" t="s">
        <v>197</v>
      </c>
      <c r="F1021" s="8"/>
      <c r="G1021" s="8" t="s">
        <v>158</v>
      </c>
      <c r="H1021" s="8" t="s">
        <v>163</v>
      </c>
      <c r="I1021" s="8" t="s">
        <v>167</v>
      </c>
      <c r="J1021" s="42" t="s">
        <v>152</v>
      </c>
      <c r="K1021" s="8" t="s">
        <v>129</v>
      </c>
      <c r="L1021" s="25" t="s">
        <v>174</v>
      </c>
      <c r="M1021" s="24">
        <v>44773</v>
      </c>
      <c r="N1021" s="24">
        <v>45107</v>
      </c>
      <c r="O1021" s="21"/>
      <c r="P1021" s="28">
        <v>0</v>
      </c>
    </row>
    <row r="1022" spans="1:16" ht="13.5" customHeight="1" x14ac:dyDescent="0.35">
      <c r="A1022" s="8" t="s">
        <v>6</v>
      </c>
      <c r="B1022" s="8" t="s">
        <v>7</v>
      </c>
      <c r="C1022" s="8" t="s">
        <v>21</v>
      </c>
      <c r="D1022" s="8" t="s">
        <v>33</v>
      </c>
      <c r="E1022" s="29" t="s">
        <v>43</v>
      </c>
      <c r="F1022" s="8"/>
      <c r="G1022" s="8" t="s">
        <v>158</v>
      </c>
      <c r="H1022" s="8" t="s">
        <v>163</v>
      </c>
      <c r="I1022" s="8" t="s">
        <v>167</v>
      </c>
      <c r="J1022" s="42" t="s">
        <v>152</v>
      </c>
      <c r="K1022" s="8" t="s">
        <v>129</v>
      </c>
      <c r="L1022" s="25" t="s">
        <v>174</v>
      </c>
      <c r="M1022" s="24">
        <v>44773</v>
      </c>
      <c r="N1022" s="24">
        <v>45107</v>
      </c>
      <c r="O1022" s="21"/>
      <c r="P1022" s="28">
        <v>0</v>
      </c>
    </row>
    <row r="1023" spans="1:16" ht="13.5" customHeight="1" x14ac:dyDescent="0.35">
      <c r="A1023" s="8" t="s">
        <v>6</v>
      </c>
      <c r="B1023" s="8" t="s">
        <v>7</v>
      </c>
      <c r="C1023" s="8" t="s">
        <v>21</v>
      </c>
      <c r="D1023" s="8" t="s">
        <v>33</v>
      </c>
      <c r="E1023" s="29" t="s">
        <v>198</v>
      </c>
      <c r="F1023" s="8"/>
      <c r="G1023" s="8" t="s">
        <v>158</v>
      </c>
      <c r="H1023" s="8" t="s">
        <v>163</v>
      </c>
      <c r="I1023" s="8" t="s">
        <v>167</v>
      </c>
      <c r="J1023" s="42" t="s">
        <v>152</v>
      </c>
      <c r="K1023" s="8" t="s">
        <v>129</v>
      </c>
      <c r="L1023" s="25" t="s">
        <v>174</v>
      </c>
      <c r="M1023" s="24">
        <v>44773</v>
      </c>
      <c r="N1023" s="24">
        <v>45107</v>
      </c>
      <c r="O1023" s="21"/>
      <c r="P1023" s="28">
        <v>0</v>
      </c>
    </row>
    <row r="1024" spans="1:16" ht="13.5" customHeight="1" x14ac:dyDescent="0.35">
      <c r="A1024" s="8" t="s">
        <v>6</v>
      </c>
      <c r="B1024" s="8" t="s">
        <v>7</v>
      </c>
      <c r="C1024" s="8" t="s">
        <v>40</v>
      </c>
      <c r="D1024" s="8" t="s">
        <v>40</v>
      </c>
      <c r="E1024" s="30" t="s">
        <v>40</v>
      </c>
      <c r="F1024" s="8"/>
      <c r="G1024" s="8" t="s">
        <v>158</v>
      </c>
      <c r="H1024" s="8" t="s">
        <v>163</v>
      </c>
      <c r="I1024" s="8" t="s">
        <v>167</v>
      </c>
      <c r="J1024" s="42" t="s">
        <v>152</v>
      </c>
      <c r="K1024" s="8" t="s">
        <v>129</v>
      </c>
      <c r="L1024" s="25" t="s">
        <v>174</v>
      </c>
      <c r="M1024" s="24">
        <v>44773</v>
      </c>
      <c r="N1024" s="24">
        <v>45107</v>
      </c>
      <c r="O1024" s="21"/>
      <c r="P1024" s="28">
        <v>609093.96276584512</v>
      </c>
    </row>
    <row r="1025" spans="1:16" ht="13.5" customHeight="1" x14ac:dyDescent="0.35">
      <c r="A1025" s="8" t="s">
        <v>6</v>
      </c>
      <c r="B1025" s="8" t="s">
        <v>7</v>
      </c>
      <c r="C1025" s="8" t="s">
        <v>41</v>
      </c>
      <c r="D1025" s="8" t="s">
        <v>41</v>
      </c>
      <c r="E1025" s="29" t="s">
        <v>41</v>
      </c>
      <c r="F1025" s="8"/>
      <c r="G1025" s="8" t="s">
        <v>158</v>
      </c>
      <c r="H1025" s="8" t="s">
        <v>163</v>
      </c>
      <c r="I1025" s="8" t="s">
        <v>167</v>
      </c>
      <c r="J1025" s="42" t="s">
        <v>152</v>
      </c>
      <c r="K1025" s="8" t="s">
        <v>129</v>
      </c>
      <c r="L1025" s="25" t="s">
        <v>174</v>
      </c>
      <c r="M1025" s="24">
        <v>44773</v>
      </c>
      <c r="N1025" s="24">
        <v>45107</v>
      </c>
      <c r="O1025" s="21"/>
      <c r="P1025" s="28">
        <v>66085.817500000005</v>
      </c>
    </row>
    <row r="1026" spans="1:16" ht="13.5" customHeight="1" x14ac:dyDescent="0.35">
      <c r="A1026" s="8" t="s">
        <v>6</v>
      </c>
      <c r="B1026" s="8" t="s">
        <v>7</v>
      </c>
      <c r="C1026" s="8" t="s">
        <v>42</v>
      </c>
      <c r="D1026" s="8" t="s">
        <v>42</v>
      </c>
      <c r="E1026" s="29" t="s">
        <v>43</v>
      </c>
      <c r="F1026" s="8"/>
      <c r="G1026" s="8" t="s">
        <v>158</v>
      </c>
      <c r="H1026" s="8" t="s">
        <v>163</v>
      </c>
      <c r="I1026" s="8" t="s">
        <v>167</v>
      </c>
      <c r="J1026" s="42" t="s">
        <v>152</v>
      </c>
      <c r="K1026" s="8" t="s">
        <v>129</v>
      </c>
      <c r="L1026" s="25" t="s">
        <v>174</v>
      </c>
      <c r="M1026" s="24">
        <v>44773</v>
      </c>
      <c r="N1026" s="24">
        <v>45107</v>
      </c>
      <c r="O1026" s="21"/>
      <c r="P1026" s="28">
        <v>0</v>
      </c>
    </row>
    <row r="1027" spans="1:16" ht="13.5" customHeight="1" x14ac:dyDescent="0.35">
      <c r="A1027" s="8" t="s">
        <v>6</v>
      </c>
      <c r="B1027" s="8" t="s">
        <v>7</v>
      </c>
      <c r="C1027" s="8" t="s">
        <v>42</v>
      </c>
      <c r="D1027" s="8" t="s">
        <v>42</v>
      </c>
      <c r="E1027" s="29" t="s">
        <v>44</v>
      </c>
      <c r="F1027" s="8"/>
      <c r="G1027" s="8" t="s">
        <v>158</v>
      </c>
      <c r="H1027" s="8" t="s">
        <v>163</v>
      </c>
      <c r="I1027" s="8" t="s">
        <v>167</v>
      </c>
      <c r="J1027" s="42" t="s">
        <v>152</v>
      </c>
      <c r="K1027" s="8" t="s">
        <v>129</v>
      </c>
      <c r="L1027" s="25" t="s">
        <v>174</v>
      </c>
      <c r="M1027" s="24">
        <v>44773</v>
      </c>
      <c r="N1027" s="24">
        <v>45107</v>
      </c>
      <c r="O1027" s="21"/>
      <c r="P1027" s="28">
        <v>0</v>
      </c>
    </row>
    <row r="1028" spans="1:16" ht="13.5" customHeight="1" x14ac:dyDescent="0.35">
      <c r="A1028" s="8" t="s">
        <v>6</v>
      </c>
      <c r="B1028" s="8" t="s">
        <v>7</v>
      </c>
      <c r="C1028" s="8" t="s">
        <v>42</v>
      </c>
      <c r="D1028" s="8" t="s">
        <v>42</v>
      </c>
      <c r="E1028" s="29" t="s">
        <v>45</v>
      </c>
      <c r="F1028" s="8"/>
      <c r="G1028" s="8" t="s">
        <v>158</v>
      </c>
      <c r="H1028" s="8" t="s">
        <v>163</v>
      </c>
      <c r="I1028" s="8" t="s">
        <v>167</v>
      </c>
      <c r="J1028" s="42" t="s">
        <v>152</v>
      </c>
      <c r="K1028" s="8" t="s">
        <v>129</v>
      </c>
      <c r="L1028" s="25" t="s">
        <v>174</v>
      </c>
      <c r="M1028" s="24">
        <v>44773</v>
      </c>
      <c r="N1028" s="24">
        <v>45107</v>
      </c>
      <c r="O1028" s="21"/>
      <c r="P1028" s="28">
        <v>0</v>
      </c>
    </row>
    <row r="1029" spans="1:16" ht="13.5" customHeight="1" x14ac:dyDescent="0.35">
      <c r="A1029" s="8" t="s">
        <v>6</v>
      </c>
      <c r="B1029" s="8" t="s">
        <v>7</v>
      </c>
      <c r="C1029" s="8" t="s">
        <v>42</v>
      </c>
      <c r="D1029" s="8" t="s">
        <v>42</v>
      </c>
      <c r="E1029" s="29" t="s">
        <v>46</v>
      </c>
      <c r="F1029" s="8"/>
      <c r="G1029" s="8" t="s">
        <v>158</v>
      </c>
      <c r="H1029" s="8" t="s">
        <v>163</v>
      </c>
      <c r="I1029" s="8" t="s">
        <v>167</v>
      </c>
      <c r="J1029" s="42" t="s">
        <v>152</v>
      </c>
      <c r="K1029" s="8" t="s">
        <v>129</v>
      </c>
      <c r="L1029" s="25" t="s">
        <v>174</v>
      </c>
      <c r="M1029" s="24">
        <v>44773</v>
      </c>
      <c r="N1029" s="24">
        <v>45107</v>
      </c>
      <c r="O1029" s="21"/>
      <c r="P1029" s="28">
        <v>0</v>
      </c>
    </row>
    <row r="1030" spans="1:16" ht="13.5" customHeight="1" x14ac:dyDescent="0.35">
      <c r="A1030" s="8" t="s">
        <v>6</v>
      </c>
      <c r="B1030" s="8" t="s">
        <v>7</v>
      </c>
      <c r="C1030" s="8" t="s">
        <v>42</v>
      </c>
      <c r="D1030" s="8" t="s">
        <v>42</v>
      </c>
      <c r="E1030" s="29" t="s">
        <v>47</v>
      </c>
      <c r="F1030" s="8"/>
      <c r="G1030" s="8" t="s">
        <v>158</v>
      </c>
      <c r="H1030" s="8" t="s">
        <v>163</v>
      </c>
      <c r="I1030" s="8" t="s">
        <v>167</v>
      </c>
      <c r="J1030" s="42" t="s">
        <v>152</v>
      </c>
      <c r="K1030" s="8" t="s">
        <v>129</v>
      </c>
      <c r="L1030" s="25" t="s">
        <v>174</v>
      </c>
      <c r="M1030" s="24">
        <v>44773</v>
      </c>
      <c r="N1030" s="24">
        <v>45107</v>
      </c>
      <c r="O1030" s="21"/>
      <c r="P1030" s="28">
        <v>116141.51137872397</v>
      </c>
    </row>
    <row r="1031" spans="1:16" ht="13.5" customHeight="1" x14ac:dyDescent="0.35">
      <c r="A1031" s="8" t="s">
        <v>6</v>
      </c>
      <c r="B1031" s="8" t="s">
        <v>7</v>
      </c>
      <c r="C1031" s="8" t="s">
        <v>42</v>
      </c>
      <c r="D1031" s="8" t="s">
        <v>42</v>
      </c>
      <c r="E1031" s="29" t="s">
        <v>198</v>
      </c>
      <c r="F1031" s="8"/>
      <c r="G1031" s="8" t="s">
        <v>158</v>
      </c>
      <c r="H1031" s="8" t="s">
        <v>163</v>
      </c>
      <c r="I1031" s="8" t="s">
        <v>167</v>
      </c>
      <c r="J1031" s="42" t="s">
        <v>152</v>
      </c>
      <c r="K1031" s="8" t="s">
        <v>129</v>
      </c>
      <c r="L1031" s="25" t="s">
        <v>174</v>
      </c>
      <c r="M1031" s="24">
        <v>44773</v>
      </c>
      <c r="N1031" s="24">
        <v>45107</v>
      </c>
      <c r="O1031" s="21"/>
      <c r="P1031" s="28">
        <v>0</v>
      </c>
    </row>
    <row r="1032" spans="1:16" ht="13.5" customHeight="1" x14ac:dyDescent="0.35">
      <c r="A1032" s="8" t="s">
        <v>6</v>
      </c>
      <c r="B1032" s="8" t="s">
        <v>7</v>
      </c>
      <c r="C1032" s="8" t="s">
        <v>42</v>
      </c>
      <c r="D1032" s="8" t="s">
        <v>42</v>
      </c>
      <c r="E1032" s="29" t="s">
        <v>49</v>
      </c>
      <c r="F1032" s="8"/>
      <c r="G1032" s="8" t="s">
        <v>158</v>
      </c>
      <c r="H1032" s="8" t="s">
        <v>163</v>
      </c>
      <c r="I1032" s="8" t="s">
        <v>167</v>
      </c>
      <c r="J1032" s="42" t="s">
        <v>152</v>
      </c>
      <c r="K1032" s="8" t="s">
        <v>129</v>
      </c>
      <c r="L1032" s="25" t="s">
        <v>174</v>
      </c>
      <c r="M1032" s="24">
        <v>44773</v>
      </c>
      <c r="N1032" s="24">
        <v>45107</v>
      </c>
      <c r="O1032" s="21"/>
      <c r="P1032" s="28">
        <v>0</v>
      </c>
    </row>
    <row r="1033" spans="1:16" ht="13.5" customHeight="1" x14ac:dyDescent="0.35">
      <c r="A1033" s="8" t="s">
        <v>6</v>
      </c>
      <c r="B1033" s="8" t="s">
        <v>111</v>
      </c>
      <c r="C1033" s="42" t="s">
        <v>112</v>
      </c>
      <c r="D1033" s="42" t="s">
        <v>112</v>
      </c>
      <c r="E1033" s="42" t="s">
        <v>112</v>
      </c>
      <c r="F1033" s="8"/>
      <c r="G1033" s="8" t="s">
        <v>158</v>
      </c>
      <c r="H1033" s="8" t="s">
        <v>163</v>
      </c>
      <c r="I1033" s="8" t="s">
        <v>167</v>
      </c>
      <c r="J1033" s="42" t="s">
        <v>152</v>
      </c>
      <c r="K1033" s="8" t="s">
        <v>129</v>
      </c>
      <c r="L1033" s="25" t="s">
        <v>174</v>
      </c>
      <c r="M1033" s="24">
        <v>44773</v>
      </c>
      <c r="N1033" s="24">
        <v>45107</v>
      </c>
      <c r="O1033" s="21"/>
      <c r="P1033" s="28">
        <v>-1161882.8104595752</v>
      </c>
    </row>
    <row r="1034" spans="1:16" ht="13.5" customHeight="1" x14ac:dyDescent="0.35">
      <c r="A1034" s="8" t="s">
        <v>6</v>
      </c>
      <c r="B1034" s="8" t="s">
        <v>7</v>
      </c>
      <c r="C1034" s="8" t="s">
        <v>8</v>
      </c>
      <c r="D1034" s="8" t="s">
        <v>8</v>
      </c>
      <c r="E1034" s="29" t="s">
        <v>8</v>
      </c>
      <c r="F1034" s="8"/>
      <c r="G1034" s="8" t="s">
        <v>158</v>
      </c>
      <c r="H1034" s="8" t="s">
        <v>164</v>
      </c>
      <c r="I1034" s="8" t="s">
        <v>167</v>
      </c>
      <c r="J1034" s="42" t="s">
        <v>152</v>
      </c>
      <c r="K1034" s="8" t="s">
        <v>129</v>
      </c>
      <c r="L1034" s="25" t="s">
        <v>174</v>
      </c>
      <c r="M1034" s="24">
        <v>44773</v>
      </c>
      <c r="N1034" s="24">
        <v>45107</v>
      </c>
      <c r="O1034" s="21"/>
      <c r="P1034" s="28">
        <v>1146597.6774786189</v>
      </c>
    </row>
    <row r="1035" spans="1:16" ht="13.5" customHeight="1" x14ac:dyDescent="0.35">
      <c r="A1035" s="8" t="s">
        <v>6</v>
      </c>
      <c r="B1035" s="8" t="s">
        <v>7</v>
      </c>
      <c r="C1035" s="8" t="s">
        <v>21</v>
      </c>
      <c r="D1035" s="8" t="s">
        <v>21</v>
      </c>
      <c r="E1035" s="29" t="s">
        <v>188</v>
      </c>
      <c r="F1035" s="8"/>
      <c r="G1035" s="8" t="s">
        <v>158</v>
      </c>
      <c r="H1035" s="8" t="s">
        <v>164</v>
      </c>
      <c r="I1035" s="8" t="s">
        <v>167</v>
      </c>
      <c r="J1035" s="42" t="s">
        <v>152</v>
      </c>
      <c r="K1035" s="8" t="s">
        <v>129</v>
      </c>
      <c r="L1035" s="25" t="s">
        <v>174</v>
      </c>
      <c r="M1035" s="24">
        <v>44773</v>
      </c>
      <c r="N1035" s="24">
        <v>45107</v>
      </c>
      <c r="O1035" s="21"/>
      <c r="P1035" s="28">
        <v>588050.42923387303</v>
      </c>
    </row>
    <row r="1036" spans="1:16" ht="13.5" customHeight="1" x14ac:dyDescent="0.35">
      <c r="A1036" s="8" t="s">
        <v>6</v>
      </c>
      <c r="B1036" s="8" t="s">
        <v>7</v>
      </c>
      <c r="C1036" s="8" t="s">
        <v>21</v>
      </c>
      <c r="D1036" s="8" t="s">
        <v>21</v>
      </c>
      <c r="E1036" s="29" t="s">
        <v>189</v>
      </c>
      <c r="F1036" s="8"/>
      <c r="G1036" s="8" t="s">
        <v>158</v>
      </c>
      <c r="H1036" s="8" t="s">
        <v>164</v>
      </c>
      <c r="I1036" s="8" t="s">
        <v>167</v>
      </c>
      <c r="J1036" s="42" t="s">
        <v>152</v>
      </c>
      <c r="K1036" s="8" t="s">
        <v>129</v>
      </c>
      <c r="L1036" s="25" t="s">
        <v>174</v>
      </c>
      <c r="M1036" s="24">
        <v>44773</v>
      </c>
      <c r="N1036" s="24">
        <v>45107</v>
      </c>
      <c r="O1036" s="21"/>
      <c r="P1036" s="28">
        <v>101308.934279141</v>
      </c>
    </row>
    <row r="1037" spans="1:16" ht="13.5" customHeight="1" x14ac:dyDescent="0.35">
      <c r="A1037" s="8" t="s">
        <v>6</v>
      </c>
      <c r="B1037" s="8" t="s">
        <v>7</v>
      </c>
      <c r="C1037" s="8" t="s">
        <v>21</v>
      </c>
      <c r="D1037" s="8" t="s">
        <v>21</v>
      </c>
      <c r="E1037" s="29" t="s">
        <v>190</v>
      </c>
      <c r="F1037" s="8"/>
      <c r="G1037" s="8" t="s">
        <v>158</v>
      </c>
      <c r="H1037" s="8" t="s">
        <v>164</v>
      </c>
      <c r="I1037" s="8" t="s">
        <v>167</v>
      </c>
      <c r="J1037" s="42" t="s">
        <v>152</v>
      </c>
      <c r="K1037" s="8" t="s">
        <v>129</v>
      </c>
      <c r="L1037" s="25" t="s">
        <v>174</v>
      </c>
      <c r="M1037" s="24">
        <v>44773</v>
      </c>
      <c r="N1037" s="24">
        <v>45107</v>
      </c>
      <c r="O1037" s="21"/>
      <c r="P1037" s="28">
        <v>458259.04028217593</v>
      </c>
    </row>
    <row r="1038" spans="1:16" ht="13.5" customHeight="1" x14ac:dyDescent="0.35">
      <c r="A1038" s="8" t="s">
        <v>6</v>
      </c>
      <c r="B1038" s="8" t="s">
        <v>7</v>
      </c>
      <c r="C1038" s="8" t="s">
        <v>21</v>
      </c>
      <c r="D1038" s="8" t="s">
        <v>21</v>
      </c>
      <c r="E1038" s="30" t="s">
        <v>191</v>
      </c>
      <c r="F1038" s="8"/>
      <c r="G1038" s="8" t="s">
        <v>158</v>
      </c>
      <c r="H1038" s="8" t="s">
        <v>164</v>
      </c>
      <c r="I1038" s="8" t="s">
        <v>167</v>
      </c>
      <c r="J1038" s="42" t="s">
        <v>152</v>
      </c>
      <c r="K1038" s="8" t="s">
        <v>129</v>
      </c>
      <c r="L1038" s="25" t="s">
        <v>174</v>
      </c>
      <c r="M1038" s="24">
        <v>44773</v>
      </c>
      <c r="N1038" s="24">
        <v>45107</v>
      </c>
      <c r="O1038" s="21"/>
      <c r="P1038" s="28">
        <v>376717.78201568028</v>
      </c>
    </row>
    <row r="1039" spans="1:16" ht="13.5" customHeight="1" x14ac:dyDescent="0.35">
      <c r="A1039" s="8" t="s">
        <v>6</v>
      </c>
      <c r="B1039" s="8" t="s">
        <v>7</v>
      </c>
      <c r="C1039" s="8" t="s">
        <v>21</v>
      </c>
      <c r="D1039" s="8" t="s">
        <v>29</v>
      </c>
      <c r="E1039" s="29" t="s">
        <v>192</v>
      </c>
      <c r="F1039" s="8"/>
      <c r="G1039" s="8" t="s">
        <v>158</v>
      </c>
      <c r="H1039" s="8" t="s">
        <v>164</v>
      </c>
      <c r="I1039" s="8" t="s">
        <v>167</v>
      </c>
      <c r="J1039" s="42" t="s">
        <v>152</v>
      </c>
      <c r="K1039" s="8" t="s">
        <v>129</v>
      </c>
      <c r="L1039" s="25" t="s">
        <v>174</v>
      </c>
      <c r="M1039" s="24">
        <v>44773</v>
      </c>
      <c r="N1039" s="24">
        <v>45107</v>
      </c>
      <c r="O1039" s="21"/>
      <c r="P1039" s="28">
        <v>45665.953596924337</v>
      </c>
    </row>
    <row r="1040" spans="1:16" ht="13.5" customHeight="1" x14ac:dyDescent="0.35">
      <c r="A1040" s="8" t="s">
        <v>6</v>
      </c>
      <c r="B1040" s="8" t="s">
        <v>7</v>
      </c>
      <c r="C1040" s="8" t="s">
        <v>21</v>
      </c>
      <c r="D1040" s="8" t="s">
        <v>29</v>
      </c>
      <c r="E1040" s="29" t="s">
        <v>193</v>
      </c>
      <c r="F1040" s="8"/>
      <c r="G1040" s="8" t="s">
        <v>158</v>
      </c>
      <c r="H1040" s="8" t="s">
        <v>164</v>
      </c>
      <c r="I1040" s="8" t="s">
        <v>167</v>
      </c>
      <c r="J1040" s="42" t="s">
        <v>152</v>
      </c>
      <c r="K1040" s="8" t="s">
        <v>129</v>
      </c>
      <c r="L1040" s="25" t="s">
        <v>174</v>
      </c>
      <c r="M1040" s="24">
        <v>44773</v>
      </c>
      <c r="N1040" s="24">
        <v>45107</v>
      </c>
      <c r="O1040" s="21"/>
      <c r="P1040" s="28">
        <v>0</v>
      </c>
    </row>
    <row r="1041" spans="1:16" ht="13.5" customHeight="1" x14ac:dyDescent="0.35">
      <c r="A1041" s="8" t="s">
        <v>6</v>
      </c>
      <c r="B1041" s="8" t="s">
        <v>7</v>
      </c>
      <c r="C1041" s="8" t="s">
        <v>21</v>
      </c>
      <c r="D1041" s="8" t="s">
        <v>29</v>
      </c>
      <c r="E1041" s="29" t="s">
        <v>194</v>
      </c>
      <c r="F1041" s="8"/>
      <c r="G1041" s="8" t="s">
        <v>158</v>
      </c>
      <c r="H1041" s="8" t="s">
        <v>164</v>
      </c>
      <c r="I1041" s="8" t="s">
        <v>167</v>
      </c>
      <c r="J1041" s="42" t="s">
        <v>152</v>
      </c>
      <c r="K1041" s="8" t="s">
        <v>129</v>
      </c>
      <c r="L1041" s="25" t="s">
        <v>174</v>
      </c>
      <c r="M1041" s="24">
        <v>44773</v>
      </c>
      <c r="N1041" s="24">
        <v>45107</v>
      </c>
      <c r="O1041" s="21"/>
      <c r="P1041" s="28">
        <v>0</v>
      </c>
    </row>
    <row r="1042" spans="1:16" ht="13.5" customHeight="1" x14ac:dyDescent="0.35">
      <c r="A1042" s="8" t="s">
        <v>6</v>
      </c>
      <c r="B1042" s="8" t="s">
        <v>7</v>
      </c>
      <c r="C1042" s="8" t="s">
        <v>21</v>
      </c>
      <c r="D1042" s="8" t="s">
        <v>33</v>
      </c>
      <c r="E1042" s="29" t="s">
        <v>195</v>
      </c>
      <c r="F1042" s="8"/>
      <c r="G1042" s="8" t="s">
        <v>158</v>
      </c>
      <c r="H1042" s="8" t="s">
        <v>164</v>
      </c>
      <c r="I1042" s="8" t="s">
        <v>167</v>
      </c>
      <c r="J1042" s="42" t="s">
        <v>152</v>
      </c>
      <c r="K1042" s="8" t="s">
        <v>129</v>
      </c>
      <c r="L1042" s="25" t="s">
        <v>174</v>
      </c>
      <c r="M1042" s="24">
        <v>44773</v>
      </c>
      <c r="N1042" s="24">
        <v>45107</v>
      </c>
      <c r="O1042" s="21"/>
      <c r="P1042" s="28">
        <v>99349.972724861349</v>
      </c>
    </row>
    <row r="1043" spans="1:16" ht="13.5" customHeight="1" x14ac:dyDescent="0.35">
      <c r="A1043" s="8" t="s">
        <v>6</v>
      </c>
      <c r="B1043" s="8" t="s">
        <v>7</v>
      </c>
      <c r="C1043" s="8" t="s">
        <v>21</v>
      </c>
      <c r="D1043" s="8" t="s">
        <v>33</v>
      </c>
      <c r="E1043" s="29" t="s">
        <v>196</v>
      </c>
      <c r="F1043" s="8"/>
      <c r="G1043" s="8" t="s">
        <v>158</v>
      </c>
      <c r="H1043" s="8" t="s">
        <v>164</v>
      </c>
      <c r="I1043" s="8" t="s">
        <v>167</v>
      </c>
      <c r="J1043" s="42" t="s">
        <v>152</v>
      </c>
      <c r="K1043" s="8" t="s">
        <v>129</v>
      </c>
      <c r="L1043" s="25" t="s">
        <v>174</v>
      </c>
      <c r="M1043" s="24">
        <v>44773</v>
      </c>
      <c r="N1043" s="24">
        <v>45107</v>
      </c>
      <c r="O1043" s="21"/>
      <c r="P1043" s="28">
        <v>0</v>
      </c>
    </row>
    <row r="1044" spans="1:16" ht="13.5" customHeight="1" x14ac:dyDescent="0.35">
      <c r="A1044" s="8" t="s">
        <v>6</v>
      </c>
      <c r="B1044" s="8" t="s">
        <v>7</v>
      </c>
      <c r="C1044" s="8" t="s">
        <v>21</v>
      </c>
      <c r="D1044" s="8" t="s">
        <v>33</v>
      </c>
      <c r="E1044" s="29" t="s">
        <v>44</v>
      </c>
      <c r="F1044" s="8"/>
      <c r="G1044" s="8" t="s">
        <v>158</v>
      </c>
      <c r="H1044" s="8" t="s">
        <v>164</v>
      </c>
      <c r="I1044" s="8" t="s">
        <v>167</v>
      </c>
      <c r="J1044" s="42" t="s">
        <v>152</v>
      </c>
      <c r="K1044" s="8" t="s">
        <v>129</v>
      </c>
      <c r="L1044" s="25" t="s">
        <v>174</v>
      </c>
      <c r="M1044" s="24">
        <v>44773</v>
      </c>
      <c r="N1044" s="24">
        <v>45107</v>
      </c>
      <c r="O1044" s="21"/>
      <c r="P1044" s="28">
        <v>0</v>
      </c>
    </row>
    <row r="1045" spans="1:16" ht="13.5" customHeight="1" x14ac:dyDescent="0.35">
      <c r="A1045" s="8" t="s">
        <v>6</v>
      </c>
      <c r="B1045" s="8" t="s">
        <v>7</v>
      </c>
      <c r="C1045" s="8" t="s">
        <v>21</v>
      </c>
      <c r="D1045" s="8" t="s">
        <v>33</v>
      </c>
      <c r="E1045" s="29" t="s">
        <v>197</v>
      </c>
      <c r="F1045" s="8"/>
      <c r="G1045" s="8" t="s">
        <v>158</v>
      </c>
      <c r="H1045" s="8" t="s">
        <v>164</v>
      </c>
      <c r="I1045" s="8" t="s">
        <v>167</v>
      </c>
      <c r="J1045" s="42" t="s">
        <v>152</v>
      </c>
      <c r="K1045" s="8" t="s">
        <v>129</v>
      </c>
      <c r="L1045" s="25" t="s">
        <v>174</v>
      </c>
      <c r="M1045" s="24">
        <v>44773</v>
      </c>
      <c r="N1045" s="24">
        <v>45107</v>
      </c>
      <c r="O1045" s="21"/>
      <c r="P1045" s="28">
        <v>0</v>
      </c>
    </row>
    <row r="1046" spans="1:16" ht="13.5" customHeight="1" x14ac:dyDescent="0.35">
      <c r="A1046" s="8" t="s">
        <v>6</v>
      </c>
      <c r="B1046" s="8" t="s">
        <v>7</v>
      </c>
      <c r="C1046" s="8" t="s">
        <v>21</v>
      </c>
      <c r="D1046" s="8" t="s">
        <v>33</v>
      </c>
      <c r="E1046" s="29" t="s">
        <v>43</v>
      </c>
      <c r="F1046" s="8"/>
      <c r="G1046" s="8" t="s">
        <v>158</v>
      </c>
      <c r="H1046" s="8" t="s">
        <v>164</v>
      </c>
      <c r="I1046" s="8" t="s">
        <v>167</v>
      </c>
      <c r="J1046" s="42" t="s">
        <v>152</v>
      </c>
      <c r="K1046" s="8" t="s">
        <v>129</v>
      </c>
      <c r="L1046" s="25" t="s">
        <v>174</v>
      </c>
      <c r="M1046" s="24">
        <v>44773</v>
      </c>
      <c r="N1046" s="24">
        <v>45107</v>
      </c>
      <c r="O1046" s="21"/>
      <c r="P1046" s="28">
        <v>0</v>
      </c>
    </row>
    <row r="1047" spans="1:16" ht="13.5" customHeight="1" x14ac:dyDescent="0.35">
      <c r="A1047" s="8" t="s">
        <v>6</v>
      </c>
      <c r="B1047" s="8" t="s">
        <v>7</v>
      </c>
      <c r="C1047" s="8" t="s">
        <v>21</v>
      </c>
      <c r="D1047" s="8" t="s">
        <v>33</v>
      </c>
      <c r="E1047" s="29" t="s">
        <v>198</v>
      </c>
      <c r="F1047" s="8"/>
      <c r="G1047" s="8" t="s">
        <v>158</v>
      </c>
      <c r="H1047" s="8" t="s">
        <v>164</v>
      </c>
      <c r="I1047" s="8" t="s">
        <v>167</v>
      </c>
      <c r="J1047" s="42" t="s">
        <v>152</v>
      </c>
      <c r="K1047" s="8" t="s">
        <v>129</v>
      </c>
      <c r="L1047" s="25" t="s">
        <v>174</v>
      </c>
      <c r="M1047" s="24">
        <v>44773</v>
      </c>
      <c r="N1047" s="24">
        <v>45107</v>
      </c>
      <c r="O1047" s="21"/>
      <c r="P1047" s="28">
        <v>0</v>
      </c>
    </row>
    <row r="1048" spans="1:16" ht="13.5" customHeight="1" x14ac:dyDescent="0.35">
      <c r="A1048" s="8" t="s">
        <v>6</v>
      </c>
      <c r="B1048" s="8" t="s">
        <v>7</v>
      </c>
      <c r="C1048" s="8" t="s">
        <v>40</v>
      </c>
      <c r="D1048" s="8" t="s">
        <v>40</v>
      </c>
      <c r="E1048" s="30" t="s">
        <v>40</v>
      </c>
      <c r="F1048" s="8"/>
      <c r="G1048" s="8" t="s">
        <v>158</v>
      </c>
      <c r="H1048" s="8" t="s">
        <v>164</v>
      </c>
      <c r="I1048" s="8" t="s">
        <v>167</v>
      </c>
      <c r="J1048" s="42" t="s">
        <v>152</v>
      </c>
      <c r="K1048" s="8" t="s">
        <v>129</v>
      </c>
      <c r="L1048" s="25" t="s">
        <v>174</v>
      </c>
      <c r="M1048" s="24">
        <v>44773</v>
      </c>
      <c r="N1048" s="24">
        <v>45107</v>
      </c>
      <c r="O1048" s="21"/>
      <c r="P1048" s="28">
        <v>732125.20713317348</v>
      </c>
    </row>
    <row r="1049" spans="1:16" ht="13.5" customHeight="1" x14ac:dyDescent="0.35">
      <c r="A1049" s="8" t="s">
        <v>6</v>
      </c>
      <c r="B1049" s="8" t="s">
        <v>7</v>
      </c>
      <c r="C1049" s="8" t="s">
        <v>41</v>
      </c>
      <c r="D1049" s="8" t="s">
        <v>41</v>
      </c>
      <c r="E1049" s="29" t="s">
        <v>41</v>
      </c>
      <c r="F1049" s="8"/>
      <c r="G1049" s="8" t="s">
        <v>158</v>
      </c>
      <c r="H1049" s="8" t="s">
        <v>164</v>
      </c>
      <c r="I1049" s="8" t="s">
        <v>167</v>
      </c>
      <c r="J1049" s="42" t="s">
        <v>152</v>
      </c>
      <c r="K1049" s="8" t="s">
        <v>129</v>
      </c>
      <c r="L1049" s="25" t="s">
        <v>174</v>
      </c>
      <c r="M1049" s="24">
        <v>44773</v>
      </c>
      <c r="N1049" s="24">
        <v>45107</v>
      </c>
      <c r="O1049" s="21"/>
      <c r="P1049" s="28">
        <v>66377.507499999992</v>
      </c>
    </row>
    <row r="1050" spans="1:16" ht="13.5" customHeight="1" x14ac:dyDescent="0.35">
      <c r="A1050" s="8" t="s">
        <v>6</v>
      </c>
      <c r="B1050" s="8" t="s">
        <v>7</v>
      </c>
      <c r="C1050" s="8" t="s">
        <v>42</v>
      </c>
      <c r="D1050" s="8" t="s">
        <v>42</v>
      </c>
      <c r="E1050" s="29" t="s">
        <v>43</v>
      </c>
      <c r="F1050" s="8"/>
      <c r="G1050" s="8" t="s">
        <v>158</v>
      </c>
      <c r="H1050" s="8" t="s">
        <v>164</v>
      </c>
      <c r="I1050" s="8" t="s">
        <v>167</v>
      </c>
      <c r="J1050" s="42" t="s">
        <v>152</v>
      </c>
      <c r="K1050" s="8" t="s">
        <v>129</v>
      </c>
      <c r="L1050" s="25" t="s">
        <v>174</v>
      </c>
      <c r="M1050" s="24">
        <v>44773</v>
      </c>
      <c r="N1050" s="24">
        <v>45107</v>
      </c>
      <c r="O1050" s="21"/>
      <c r="P1050" s="28">
        <v>0</v>
      </c>
    </row>
    <row r="1051" spans="1:16" ht="13.5" customHeight="1" x14ac:dyDescent="0.35">
      <c r="A1051" s="8" t="s">
        <v>6</v>
      </c>
      <c r="B1051" s="8" t="s">
        <v>7</v>
      </c>
      <c r="C1051" s="8" t="s">
        <v>42</v>
      </c>
      <c r="D1051" s="8" t="s">
        <v>42</v>
      </c>
      <c r="E1051" s="29" t="s">
        <v>44</v>
      </c>
      <c r="F1051" s="8"/>
      <c r="G1051" s="8" t="s">
        <v>158</v>
      </c>
      <c r="H1051" s="8" t="s">
        <v>164</v>
      </c>
      <c r="I1051" s="8" t="s">
        <v>167</v>
      </c>
      <c r="J1051" s="42" t="s">
        <v>152</v>
      </c>
      <c r="K1051" s="8" t="s">
        <v>129</v>
      </c>
      <c r="L1051" s="25" t="s">
        <v>174</v>
      </c>
      <c r="M1051" s="24">
        <v>44773</v>
      </c>
      <c r="N1051" s="24">
        <v>45107</v>
      </c>
      <c r="O1051" s="21"/>
      <c r="P1051" s="28">
        <v>0</v>
      </c>
    </row>
    <row r="1052" spans="1:16" ht="13.5" customHeight="1" x14ac:dyDescent="0.35">
      <c r="A1052" s="8" t="s">
        <v>6</v>
      </c>
      <c r="B1052" s="8" t="s">
        <v>7</v>
      </c>
      <c r="C1052" s="8" t="s">
        <v>42</v>
      </c>
      <c r="D1052" s="8" t="s">
        <v>42</v>
      </c>
      <c r="E1052" s="29" t="s">
        <v>45</v>
      </c>
      <c r="F1052" s="8"/>
      <c r="G1052" s="8" t="s">
        <v>158</v>
      </c>
      <c r="H1052" s="8" t="s">
        <v>164</v>
      </c>
      <c r="I1052" s="8" t="s">
        <v>167</v>
      </c>
      <c r="J1052" s="42" t="s">
        <v>152</v>
      </c>
      <c r="K1052" s="8" t="s">
        <v>129</v>
      </c>
      <c r="L1052" s="25" t="s">
        <v>174</v>
      </c>
      <c r="M1052" s="24">
        <v>44773</v>
      </c>
      <c r="N1052" s="24">
        <v>45107</v>
      </c>
      <c r="O1052" s="21"/>
      <c r="P1052" s="28">
        <v>0</v>
      </c>
    </row>
    <row r="1053" spans="1:16" ht="13.5" customHeight="1" x14ac:dyDescent="0.35">
      <c r="A1053" s="8" t="s">
        <v>6</v>
      </c>
      <c r="B1053" s="8" t="s">
        <v>7</v>
      </c>
      <c r="C1053" s="8" t="s">
        <v>42</v>
      </c>
      <c r="D1053" s="8" t="s">
        <v>42</v>
      </c>
      <c r="E1053" s="29" t="s">
        <v>46</v>
      </c>
      <c r="F1053" s="8"/>
      <c r="G1053" s="8" t="s">
        <v>158</v>
      </c>
      <c r="H1053" s="8" t="s">
        <v>164</v>
      </c>
      <c r="I1053" s="8" t="s">
        <v>167</v>
      </c>
      <c r="J1053" s="42" t="s">
        <v>152</v>
      </c>
      <c r="K1053" s="8" t="s">
        <v>129</v>
      </c>
      <c r="L1053" s="25" t="s">
        <v>174</v>
      </c>
      <c r="M1053" s="24">
        <v>44773</v>
      </c>
      <c r="N1053" s="24">
        <v>45107</v>
      </c>
      <c r="O1053" s="21"/>
      <c r="P1053" s="28">
        <v>0</v>
      </c>
    </row>
    <row r="1054" spans="1:16" ht="13.5" customHeight="1" x14ac:dyDescent="0.35">
      <c r="A1054" s="8" t="s">
        <v>6</v>
      </c>
      <c r="B1054" s="8" t="s">
        <v>7</v>
      </c>
      <c r="C1054" s="8" t="s">
        <v>42</v>
      </c>
      <c r="D1054" s="8" t="s">
        <v>42</v>
      </c>
      <c r="E1054" s="29" t="s">
        <v>47</v>
      </c>
      <c r="F1054" s="8"/>
      <c r="G1054" s="8" t="s">
        <v>158</v>
      </c>
      <c r="H1054" s="8" t="s">
        <v>164</v>
      </c>
      <c r="I1054" s="8" t="s">
        <v>167</v>
      </c>
      <c r="J1054" s="42" t="s">
        <v>152</v>
      </c>
      <c r="K1054" s="8" t="s">
        <v>129</v>
      </c>
      <c r="L1054" s="25" t="s">
        <v>174</v>
      </c>
      <c r="M1054" s="24">
        <v>44773</v>
      </c>
      <c r="N1054" s="24">
        <v>45107</v>
      </c>
      <c r="O1054" s="21"/>
      <c r="P1054" s="28">
        <v>125589.86884910689</v>
      </c>
    </row>
    <row r="1055" spans="1:16" ht="13.5" customHeight="1" x14ac:dyDescent="0.35">
      <c r="A1055" s="8" t="s">
        <v>6</v>
      </c>
      <c r="B1055" s="8" t="s">
        <v>7</v>
      </c>
      <c r="C1055" s="8" t="s">
        <v>42</v>
      </c>
      <c r="D1055" s="8" t="s">
        <v>42</v>
      </c>
      <c r="E1055" s="29" t="s">
        <v>198</v>
      </c>
      <c r="F1055" s="8"/>
      <c r="G1055" s="8" t="s">
        <v>158</v>
      </c>
      <c r="H1055" s="8" t="s">
        <v>164</v>
      </c>
      <c r="I1055" s="8" t="s">
        <v>167</v>
      </c>
      <c r="J1055" s="42" t="s">
        <v>152</v>
      </c>
      <c r="K1055" s="8" t="s">
        <v>129</v>
      </c>
      <c r="L1055" s="25" t="s">
        <v>174</v>
      </c>
      <c r="M1055" s="24">
        <v>44773</v>
      </c>
      <c r="N1055" s="24">
        <v>45107</v>
      </c>
      <c r="O1055" s="21"/>
      <c r="P1055" s="28">
        <v>0</v>
      </c>
    </row>
    <row r="1056" spans="1:16" ht="13.5" customHeight="1" x14ac:dyDescent="0.35">
      <c r="A1056" s="8" t="s">
        <v>6</v>
      </c>
      <c r="B1056" s="8" t="s">
        <v>7</v>
      </c>
      <c r="C1056" s="8" t="s">
        <v>42</v>
      </c>
      <c r="D1056" s="8" t="s">
        <v>42</v>
      </c>
      <c r="E1056" s="29" t="s">
        <v>49</v>
      </c>
      <c r="F1056" s="8"/>
      <c r="G1056" s="8" t="s">
        <v>158</v>
      </c>
      <c r="H1056" s="8" t="s">
        <v>164</v>
      </c>
      <c r="I1056" s="8" t="s">
        <v>167</v>
      </c>
      <c r="J1056" s="42" t="s">
        <v>152</v>
      </c>
      <c r="K1056" s="8" t="s">
        <v>129</v>
      </c>
      <c r="L1056" s="25" t="s">
        <v>174</v>
      </c>
      <c r="M1056" s="24">
        <v>44773</v>
      </c>
      <c r="N1056" s="24">
        <v>45107</v>
      </c>
      <c r="O1056" s="21"/>
      <c r="P1056" s="28">
        <v>0</v>
      </c>
    </row>
    <row r="1057" spans="1:16" ht="13.5" customHeight="1" x14ac:dyDescent="0.35">
      <c r="A1057" s="8" t="s">
        <v>6</v>
      </c>
      <c r="B1057" s="8" t="s">
        <v>111</v>
      </c>
      <c r="C1057" s="42" t="s">
        <v>112</v>
      </c>
      <c r="D1057" s="42" t="s">
        <v>112</v>
      </c>
      <c r="E1057" s="42" t="s">
        <v>112</v>
      </c>
      <c r="F1057" s="8"/>
      <c r="G1057" s="8" t="s">
        <v>158</v>
      </c>
      <c r="H1057" s="8" t="s">
        <v>164</v>
      </c>
      <c r="I1057" s="8" t="s">
        <v>167</v>
      </c>
      <c r="J1057" s="42" t="s">
        <v>152</v>
      </c>
      <c r="K1057" s="8" t="s">
        <v>129</v>
      </c>
      <c r="L1057" s="25" t="s">
        <v>174</v>
      </c>
      <c r="M1057" s="24">
        <v>44773</v>
      </c>
      <c r="N1057" s="24">
        <v>45107</v>
      </c>
      <c r="O1057" s="21"/>
      <c r="P1057" s="28">
        <v>-1180217.7066151192</v>
      </c>
    </row>
    <row r="1058" spans="1:16" ht="13.5" customHeight="1" x14ac:dyDescent="0.35">
      <c r="A1058" s="8" t="s">
        <v>6</v>
      </c>
      <c r="B1058" s="8" t="s">
        <v>7</v>
      </c>
      <c r="C1058" s="8" t="s">
        <v>8</v>
      </c>
      <c r="D1058" s="8" t="s">
        <v>8</v>
      </c>
      <c r="E1058" s="29" t="s">
        <v>8</v>
      </c>
      <c r="F1058" s="8"/>
      <c r="G1058" s="8" t="s">
        <v>158</v>
      </c>
      <c r="H1058" s="8" t="s">
        <v>165</v>
      </c>
      <c r="I1058" s="8" t="s">
        <v>167</v>
      </c>
      <c r="J1058" s="42" t="s">
        <v>152</v>
      </c>
      <c r="K1058" s="8" t="s">
        <v>129</v>
      </c>
      <c r="L1058" s="25" t="s">
        <v>174</v>
      </c>
      <c r="M1058" s="24">
        <v>44773</v>
      </c>
      <c r="N1058" s="24">
        <v>45107</v>
      </c>
      <c r="O1058" s="21"/>
      <c r="P1058" s="28">
        <v>1178362.0891699386</v>
      </c>
    </row>
    <row r="1059" spans="1:16" ht="13.5" customHeight="1" x14ac:dyDescent="0.35">
      <c r="A1059" s="8" t="s">
        <v>6</v>
      </c>
      <c r="B1059" s="8" t="s">
        <v>7</v>
      </c>
      <c r="C1059" s="8" t="s">
        <v>8</v>
      </c>
      <c r="D1059" s="8" t="s">
        <v>8</v>
      </c>
      <c r="E1059" s="29" t="s">
        <v>9</v>
      </c>
      <c r="F1059" s="8"/>
      <c r="G1059" s="8" t="s">
        <v>158</v>
      </c>
      <c r="H1059" s="8" t="s">
        <v>165</v>
      </c>
      <c r="I1059" s="8" t="s">
        <v>167</v>
      </c>
      <c r="J1059" s="42" t="s">
        <v>152</v>
      </c>
      <c r="K1059" s="8" t="s">
        <v>129</v>
      </c>
      <c r="L1059" s="25" t="s">
        <v>174</v>
      </c>
      <c r="M1059" s="24">
        <v>44773</v>
      </c>
      <c r="N1059" s="24">
        <v>45107</v>
      </c>
      <c r="O1059" s="21"/>
      <c r="P1059" s="28">
        <v>0</v>
      </c>
    </row>
    <row r="1060" spans="1:16" ht="13.5" customHeight="1" x14ac:dyDescent="0.35">
      <c r="A1060" s="8" t="s">
        <v>6</v>
      </c>
      <c r="B1060" s="8" t="s">
        <v>7</v>
      </c>
      <c r="C1060" s="8" t="s">
        <v>8</v>
      </c>
      <c r="D1060" s="8" t="s">
        <v>8</v>
      </c>
      <c r="E1060" s="29" t="s">
        <v>10</v>
      </c>
      <c r="F1060" s="8"/>
      <c r="G1060" s="8" t="s">
        <v>158</v>
      </c>
      <c r="H1060" s="8" t="s">
        <v>165</v>
      </c>
      <c r="I1060" s="8" t="s">
        <v>167</v>
      </c>
      <c r="J1060" s="42" t="s">
        <v>152</v>
      </c>
      <c r="K1060" s="8" t="s">
        <v>129</v>
      </c>
      <c r="L1060" s="25" t="s">
        <v>174</v>
      </c>
      <c r="M1060" s="24">
        <v>44773</v>
      </c>
      <c r="N1060" s="24">
        <v>45107</v>
      </c>
      <c r="O1060" s="21"/>
      <c r="P1060" s="28">
        <v>0</v>
      </c>
    </row>
    <row r="1061" spans="1:16" ht="13.5" customHeight="1" x14ac:dyDescent="0.35">
      <c r="A1061" s="8" t="s">
        <v>6</v>
      </c>
      <c r="B1061" s="8" t="s">
        <v>7</v>
      </c>
      <c r="C1061" s="8" t="s">
        <v>8</v>
      </c>
      <c r="D1061" s="8" t="s">
        <v>8</v>
      </c>
      <c r="E1061" s="29" t="s">
        <v>11</v>
      </c>
      <c r="F1061" s="8"/>
      <c r="G1061" s="8" t="s">
        <v>158</v>
      </c>
      <c r="H1061" s="8" t="s">
        <v>165</v>
      </c>
      <c r="I1061" s="8" t="s">
        <v>167</v>
      </c>
      <c r="J1061" s="42" t="s">
        <v>152</v>
      </c>
      <c r="K1061" s="8" t="s">
        <v>129</v>
      </c>
      <c r="L1061" s="25" t="s">
        <v>174</v>
      </c>
      <c r="M1061" s="24">
        <v>44773</v>
      </c>
      <c r="N1061" s="24">
        <v>45107</v>
      </c>
      <c r="O1061" s="21"/>
      <c r="P1061" s="28">
        <v>0</v>
      </c>
    </row>
    <row r="1062" spans="1:16" ht="13.5" customHeight="1" x14ac:dyDescent="0.35">
      <c r="A1062" s="8" t="s">
        <v>6</v>
      </c>
      <c r="B1062" s="8" t="s">
        <v>7</v>
      </c>
      <c r="C1062" s="8" t="s">
        <v>8</v>
      </c>
      <c r="D1062" s="8" t="s">
        <v>8</v>
      </c>
      <c r="E1062" s="29" t="s">
        <v>12</v>
      </c>
      <c r="F1062" s="8"/>
      <c r="G1062" s="8" t="s">
        <v>158</v>
      </c>
      <c r="H1062" s="8" t="s">
        <v>165</v>
      </c>
      <c r="I1062" s="8" t="s">
        <v>167</v>
      </c>
      <c r="J1062" s="42" t="s">
        <v>152</v>
      </c>
      <c r="K1062" s="8" t="s">
        <v>129</v>
      </c>
      <c r="L1062" s="25" t="s">
        <v>174</v>
      </c>
      <c r="M1062" s="24">
        <v>44773</v>
      </c>
      <c r="N1062" s="24">
        <v>45107</v>
      </c>
      <c r="O1062" s="21"/>
      <c r="P1062" s="28">
        <v>0</v>
      </c>
    </row>
    <row r="1063" spans="1:16" ht="13.5" customHeight="1" x14ac:dyDescent="0.35">
      <c r="A1063" s="8" t="s">
        <v>6</v>
      </c>
      <c r="B1063" s="8" t="s">
        <v>7</v>
      </c>
      <c r="C1063" s="8" t="s">
        <v>8</v>
      </c>
      <c r="D1063" s="8" t="s">
        <v>8</v>
      </c>
      <c r="E1063" s="29" t="s">
        <v>13</v>
      </c>
      <c r="F1063" s="8"/>
      <c r="G1063" s="8" t="s">
        <v>158</v>
      </c>
      <c r="H1063" s="8" t="s">
        <v>165</v>
      </c>
      <c r="I1063" s="8" t="s">
        <v>167</v>
      </c>
      <c r="J1063" s="42" t="s">
        <v>152</v>
      </c>
      <c r="K1063" s="8" t="s">
        <v>129</v>
      </c>
      <c r="L1063" s="25" t="s">
        <v>174</v>
      </c>
      <c r="M1063" s="24">
        <v>44773</v>
      </c>
      <c r="N1063" s="24">
        <v>45107</v>
      </c>
      <c r="O1063" s="21"/>
      <c r="P1063" s="28">
        <v>0</v>
      </c>
    </row>
    <row r="1064" spans="1:16" ht="13.5" customHeight="1" x14ac:dyDescent="0.35">
      <c r="A1064" s="8" t="s">
        <v>6</v>
      </c>
      <c r="B1064" s="8" t="s">
        <v>7</v>
      </c>
      <c r="C1064" s="8" t="s">
        <v>8</v>
      </c>
      <c r="D1064" s="8" t="s">
        <v>8</v>
      </c>
      <c r="E1064" s="29" t="s">
        <v>14</v>
      </c>
      <c r="F1064" s="8"/>
      <c r="G1064" s="8" t="s">
        <v>158</v>
      </c>
      <c r="H1064" s="8" t="s">
        <v>165</v>
      </c>
      <c r="I1064" s="8" t="s">
        <v>167</v>
      </c>
      <c r="J1064" s="42" t="s">
        <v>152</v>
      </c>
      <c r="K1064" s="8" t="s">
        <v>129</v>
      </c>
      <c r="L1064" s="25" t="s">
        <v>174</v>
      </c>
      <c r="M1064" s="24">
        <v>44773</v>
      </c>
      <c r="N1064" s="24">
        <v>45107</v>
      </c>
      <c r="O1064" s="21"/>
      <c r="P1064" s="28">
        <v>0</v>
      </c>
    </row>
    <row r="1065" spans="1:16" ht="13.5" customHeight="1" x14ac:dyDescent="0.35">
      <c r="A1065" s="8" t="s">
        <v>6</v>
      </c>
      <c r="B1065" s="8" t="s">
        <v>7</v>
      </c>
      <c r="C1065" s="8" t="s">
        <v>8</v>
      </c>
      <c r="D1065" s="8" t="s">
        <v>8</v>
      </c>
      <c r="E1065" s="29" t="s">
        <v>15</v>
      </c>
      <c r="F1065" s="8"/>
      <c r="G1065" s="8" t="s">
        <v>158</v>
      </c>
      <c r="H1065" s="8" t="s">
        <v>165</v>
      </c>
      <c r="I1065" s="8" t="s">
        <v>167</v>
      </c>
      <c r="J1065" s="42" t="s">
        <v>152</v>
      </c>
      <c r="K1065" s="8" t="s">
        <v>129</v>
      </c>
      <c r="L1065" s="25" t="s">
        <v>174</v>
      </c>
      <c r="M1065" s="24">
        <v>44773</v>
      </c>
      <c r="N1065" s="24">
        <v>45107</v>
      </c>
      <c r="O1065" s="21"/>
      <c r="P1065" s="28">
        <v>0</v>
      </c>
    </row>
    <row r="1066" spans="1:16" ht="13.5" customHeight="1" x14ac:dyDescent="0.35">
      <c r="A1066" s="8" t="s">
        <v>6</v>
      </c>
      <c r="B1066" s="8" t="s">
        <v>7</v>
      </c>
      <c r="C1066" s="8" t="s">
        <v>8</v>
      </c>
      <c r="D1066" s="8" t="s">
        <v>8</v>
      </c>
      <c r="E1066" s="29" t="s">
        <v>16</v>
      </c>
      <c r="F1066" s="8"/>
      <c r="G1066" s="8" t="s">
        <v>158</v>
      </c>
      <c r="H1066" s="8" t="s">
        <v>165</v>
      </c>
      <c r="I1066" s="8" t="s">
        <v>167</v>
      </c>
      <c r="J1066" s="42" t="s">
        <v>152</v>
      </c>
      <c r="K1066" s="8" t="s">
        <v>129</v>
      </c>
      <c r="L1066" s="25" t="s">
        <v>174</v>
      </c>
      <c r="M1066" s="24">
        <v>44773</v>
      </c>
      <c r="N1066" s="24">
        <v>45107</v>
      </c>
      <c r="O1066" s="21"/>
      <c r="P1066" s="28">
        <v>0</v>
      </c>
    </row>
    <row r="1067" spans="1:16" ht="13.5" customHeight="1" x14ac:dyDescent="0.35">
      <c r="A1067" s="8" t="s">
        <v>6</v>
      </c>
      <c r="B1067" s="8" t="s">
        <v>7</v>
      </c>
      <c r="C1067" s="8" t="s">
        <v>8</v>
      </c>
      <c r="D1067" s="8" t="s">
        <v>8</v>
      </c>
      <c r="E1067" s="29" t="s">
        <v>17</v>
      </c>
      <c r="F1067" s="8"/>
      <c r="G1067" s="8" t="s">
        <v>158</v>
      </c>
      <c r="H1067" s="8" t="s">
        <v>165</v>
      </c>
      <c r="I1067" s="8" t="s">
        <v>167</v>
      </c>
      <c r="J1067" s="42" t="s">
        <v>152</v>
      </c>
      <c r="K1067" s="8" t="s">
        <v>129</v>
      </c>
      <c r="L1067" s="25" t="s">
        <v>174</v>
      </c>
      <c r="M1067" s="24">
        <v>44773</v>
      </c>
      <c r="N1067" s="24">
        <v>45107</v>
      </c>
      <c r="O1067" s="21"/>
      <c r="P1067" s="28">
        <v>0</v>
      </c>
    </row>
    <row r="1068" spans="1:16" ht="13.5" customHeight="1" x14ac:dyDescent="0.35">
      <c r="A1068" s="8" t="s">
        <v>6</v>
      </c>
      <c r="B1068" s="8" t="s">
        <v>7</v>
      </c>
      <c r="C1068" s="8" t="s">
        <v>8</v>
      </c>
      <c r="D1068" s="8" t="s">
        <v>8</v>
      </c>
      <c r="E1068" s="29" t="s">
        <v>18</v>
      </c>
      <c r="F1068" s="8"/>
      <c r="G1068" s="8" t="s">
        <v>158</v>
      </c>
      <c r="H1068" s="8" t="s">
        <v>165</v>
      </c>
      <c r="I1068" s="8" t="s">
        <v>167</v>
      </c>
      <c r="J1068" s="42" t="s">
        <v>152</v>
      </c>
      <c r="K1068" s="8" t="s">
        <v>129</v>
      </c>
      <c r="L1068" s="25" t="s">
        <v>174</v>
      </c>
      <c r="M1068" s="24">
        <v>44773</v>
      </c>
      <c r="N1068" s="24">
        <v>45107</v>
      </c>
      <c r="O1068" s="21"/>
      <c r="P1068" s="28">
        <v>0</v>
      </c>
    </row>
    <row r="1069" spans="1:16" ht="13.5" customHeight="1" x14ac:dyDescent="0.35">
      <c r="A1069" s="8" t="s">
        <v>6</v>
      </c>
      <c r="B1069" s="8" t="s">
        <v>7</v>
      </c>
      <c r="C1069" s="8" t="s">
        <v>8</v>
      </c>
      <c r="D1069" s="8" t="s">
        <v>8</v>
      </c>
      <c r="E1069" s="29" t="s">
        <v>19</v>
      </c>
      <c r="F1069" s="8"/>
      <c r="G1069" s="8" t="s">
        <v>158</v>
      </c>
      <c r="H1069" s="8" t="s">
        <v>165</v>
      </c>
      <c r="I1069" s="8" t="s">
        <v>167</v>
      </c>
      <c r="J1069" s="42" t="s">
        <v>152</v>
      </c>
      <c r="K1069" s="8" t="s">
        <v>129</v>
      </c>
      <c r="L1069" s="25" t="s">
        <v>174</v>
      </c>
      <c r="M1069" s="24">
        <v>44773</v>
      </c>
      <c r="N1069" s="24">
        <v>45107</v>
      </c>
      <c r="O1069" s="21"/>
      <c r="P1069" s="28">
        <v>0</v>
      </c>
    </row>
    <row r="1070" spans="1:16" ht="13.5" customHeight="1" x14ac:dyDescent="0.35">
      <c r="A1070" s="8" t="s">
        <v>6</v>
      </c>
      <c r="B1070" s="8" t="s">
        <v>7</v>
      </c>
      <c r="C1070" s="8" t="s">
        <v>8</v>
      </c>
      <c r="D1070" s="8" t="s">
        <v>8</v>
      </c>
      <c r="E1070" s="29" t="s">
        <v>20</v>
      </c>
      <c r="F1070" s="8"/>
      <c r="G1070" s="8" t="s">
        <v>158</v>
      </c>
      <c r="H1070" s="8" t="s">
        <v>165</v>
      </c>
      <c r="I1070" s="8" t="s">
        <v>167</v>
      </c>
      <c r="J1070" s="42" t="s">
        <v>152</v>
      </c>
      <c r="K1070" s="8" t="s">
        <v>129</v>
      </c>
      <c r="L1070" s="25" t="s">
        <v>174</v>
      </c>
      <c r="M1070" s="24">
        <v>44773</v>
      </c>
      <c r="N1070" s="24">
        <v>45107</v>
      </c>
      <c r="O1070" s="21"/>
      <c r="P1070" s="28">
        <v>0</v>
      </c>
    </row>
    <row r="1071" spans="1:16" ht="13.5" customHeight="1" x14ac:dyDescent="0.35">
      <c r="A1071" s="8" t="s">
        <v>6</v>
      </c>
      <c r="B1071" s="8" t="s">
        <v>7</v>
      </c>
      <c r="C1071" s="8" t="s">
        <v>21</v>
      </c>
      <c r="D1071" s="8" t="s">
        <v>21</v>
      </c>
      <c r="E1071" s="29" t="s">
        <v>22</v>
      </c>
      <c r="F1071" s="8"/>
      <c r="G1071" s="8" t="s">
        <v>158</v>
      </c>
      <c r="H1071" s="8" t="s">
        <v>165</v>
      </c>
      <c r="I1071" s="8" t="s">
        <v>167</v>
      </c>
      <c r="J1071" s="42" t="s">
        <v>152</v>
      </c>
      <c r="K1071" s="8" t="s">
        <v>129</v>
      </c>
      <c r="L1071" s="25" t="s">
        <v>174</v>
      </c>
      <c r="M1071" s="24">
        <v>44773</v>
      </c>
      <c r="N1071" s="24">
        <v>45107</v>
      </c>
      <c r="O1071" s="21"/>
      <c r="P1071" s="28">
        <v>0</v>
      </c>
    </row>
    <row r="1072" spans="1:16" ht="13.5" customHeight="1" x14ac:dyDescent="0.35">
      <c r="A1072" s="8" t="s">
        <v>6</v>
      </c>
      <c r="B1072" s="8" t="s">
        <v>7</v>
      </c>
      <c r="C1072" s="8" t="s">
        <v>21</v>
      </c>
      <c r="D1072" s="8" t="s">
        <v>21</v>
      </c>
      <c r="E1072" s="29" t="s">
        <v>23</v>
      </c>
      <c r="F1072" s="8"/>
      <c r="G1072" s="8" t="s">
        <v>158</v>
      </c>
      <c r="H1072" s="8" t="s">
        <v>165</v>
      </c>
      <c r="I1072" s="8" t="s">
        <v>167</v>
      </c>
      <c r="J1072" s="42" t="s">
        <v>152</v>
      </c>
      <c r="K1072" s="8" t="s">
        <v>129</v>
      </c>
      <c r="L1072" s="25" t="s">
        <v>174</v>
      </c>
      <c r="M1072" s="24">
        <v>44773</v>
      </c>
      <c r="N1072" s="24">
        <v>45107</v>
      </c>
      <c r="O1072" s="21"/>
      <c r="P1072" s="28">
        <v>0</v>
      </c>
    </row>
    <row r="1073" spans="1:16" ht="13.5" customHeight="1" x14ac:dyDescent="0.35">
      <c r="A1073" s="8" t="s">
        <v>6</v>
      </c>
      <c r="B1073" s="8" t="s">
        <v>7</v>
      </c>
      <c r="C1073" s="8" t="s">
        <v>21</v>
      </c>
      <c r="D1073" s="8" t="s">
        <v>21</v>
      </c>
      <c r="E1073" s="29" t="s">
        <v>24</v>
      </c>
      <c r="F1073" s="8"/>
      <c r="G1073" s="8" t="s">
        <v>158</v>
      </c>
      <c r="H1073" s="8" t="s">
        <v>165</v>
      </c>
      <c r="I1073" s="8" t="s">
        <v>167</v>
      </c>
      <c r="J1073" s="42" t="s">
        <v>152</v>
      </c>
      <c r="K1073" s="8" t="s">
        <v>129</v>
      </c>
      <c r="L1073" s="25" t="s">
        <v>174</v>
      </c>
      <c r="M1073" s="24">
        <v>44773</v>
      </c>
      <c r="N1073" s="24">
        <v>45107</v>
      </c>
      <c r="O1073" s="21"/>
      <c r="P1073" s="28">
        <v>0</v>
      </c>
    </row>
    <row r="1074" spans="1:16" ht="13.5" customHeight="1" x14ac:dyDescent="0.35">
      <c r="A1074" s="8" t="s">
        <v>6</v>
      </c>
      <c r="B1074" s="8" t="s">
        <v>7</v>
      </c>
      <c r="C1074" s="8" t="s">
        <v>21</v>
      </c>
      <c r="D1074" s="8" t="s">
        <v>21</v>
      </c>
      <c r="E1074" s="29" t="s">
        <v>188</v>
      </c>
      <c r="F1074" s="8"/>
      <c r="G1074" s="8" t="s">
        <v>158</v>
      </c>
      <c r="H1074" s="8" t="s">
        <v>165</v>
      </c>
      <c r="I1074" s="8" t="s">
        <v>167</v>
      </c>
      <c r="J1074" s="42" t="s">
        <v>152</v>
      </c>
      <c r="K1074" s="8" t="s">
        <v>129</v>
      </c>
      <c r="L1074" s="25" t="s">
        <v>174</v>
      </c>
      <c r="M1074" s="24">
        <v>44773</v>
      </c>
      <c r="N1074" s="24">
        <v>45107</v>
      </c>
      <c r="O1074" s="21"/>
      <c r="P1074" s="28">
        <v>178329.8588450448</v>
      </c>
    </row>
    <row r="1075" spans="1:16" ht="13.5" customHeight="1" x14ac:dyDescent="0.35">
      <c r="A1075" s="8" t="s">
        <v>6</v>
      </c>
      <c r="B1075" s="8" t="s">
        <v>7</v>
      </c>
      <c r="C1075" s="8" t="s">
        <v>21</v>
      </c>
      <c r="D1075" s="8" t="s">
        <v>21</v>
      </c>
      <c r="E1075" s="29" t="s">
        <v>189</v>
      </c>
      <c r="F1075" s="8"/>
      <c r="G1075" s="8" t="s">
        <v>158</v>
      </c>
      <c r="H1075" s="8" t="s">
        <v>165</v>
      </c>
      <c r="I1075" s="8" t="s">
        <v>167</v>
      </c>
      <c r="J1075" s="42" t="s">
        <v>152</v>
      </c>
      <c r="K1075" s="8" t="s">
        <v>129</v>
      </c>
      <c r="L1075" s="25" t="s">
        <v>174</v>
      </c>
      <c r="M1075" s="24">
        <v>44773</v>
      </c>
      <c r="N1075" s="24">
        <v>45107</v>
      </c>
      <c r="O1075" s="21"/>
      <c r="P1075" s="28">
        <v>30091.448667385037</v>
      </c>
    </row>
    <row r="1076" spans="1:16" ht="13.5" customHeight="1" x14ac:dyDescent="0.35">
      <c r="A1076" s="8" t="s">
        <v>6</v>
      </c>
      <c r="B1076" s="8" t="s">
        <v>7</v>
      </c>
      <c r="C1076" s="8" t="s">
        <v>21</v>
      </c>
      <c r="D1076" s="8" t="s">
        <v>21</v>
      </c>
      <c r="E1076" s="29" t="s">
        <v>190</v>
      </c>
      <c r="F1076" s="8"/>
      <c r="G1076" s="8" t="s">
        <v>158</v>
      </c>
      <c r="H1076" s="8" t="s">
        <v>165</v>
      </c>
      <c r="I1076" s="8" t="s">
        <v>167</v>
      </c>
      <c r="J1076" s="42" t="s">
        <v>152</v>
      </c>
      <c r="K1076" s="8" t="s">
        <v>129</v>
      </c>
      <c r="L1076" s="25" t="s">
        <v>174</v>
      </c>
      <c r="M1076" s="24">
        <v>44773</v>
      </c>
      <c r="N1076" s="24">
        <v>45107</v>
      </c>
      <c r="O1076" s="21"/>
      <c r="P1076" s="28">
        <v>166167.14025813289</v>
      </c>
    </row>
    <row r="1077" spans="1:16" ht="13.5" customHeight="1" x14ac:dyDescent="0.35">
      <c r="A1077" s="8" t="s">
        <v>6</v>
      </c>
      <c r="B1077" s="8" t="s">
        <v>7</v>
      </c>
      <c r="C1077" s="8" t="s">
        <v>21</v>
      </c>
      <c r="D1077" s="8" t="s">
        <v>21</v>
      </c>
      <c r="E1077" s="30" t="s">
        <v>191</v>
      </c>
      <c r="F1077" s="8"/>
      <c r="G1077" s="8" t="s">
        <v>158</v>
      </c>
      <c r="H1077" s="8" t="s">
        <v>165</v>
      </c>
      <c r="I1077" s="8" t="s">
        <v>167</v>
      </c>
      <c r="J1077" s="42" t="s">
        <v>152</v>
      </c>
      <c r="K1077" s="8" t="s">
        <v>129</v>
      </c>
      <c r="L1077" s="25" t="s">
        <v>174</v>
      </c>
      <c r="M1077" s="24">
        <v>44773</v>
      </c>
      <c r="N1077" s="24">
        <v>45107</v>
      </c>
      <c r="O1077" s="21"/>
      <c r="P1077" s="28">
        <v>54553.505389996913</v>
      </c>
    </row>
    <row r="1078" spans="1:16" ht="13.5" customHeight="1" x14ac:dyDescent="0.35">
      <c r="A1078" s="8" t="s">
        <v>6</v>
      </c>
      <c r="B1078" s="8" t="s">
        <v>7</v>
      </c>
      <c r="C1078" s="8" t="s">
        <v>21</v>
      </c>
      <c r="D1078" s="8" t="s">
        <v>29</v>
      </c>
      <c r="E1078" s="29" t="s">
        <v>192</v>
      </c>
      <c r="F1078" s="8"/>
      <c r="G1078" s="8" t="s">
        <v>158</v>
      </c>
      <c r="H1078" s="8" t="s">
        <v>165</v>
      </c>
      <c r="I1078" s="8" t="s">
        <v>167</v>
      </c>
      <c r="J1078" s="42" t="s">
        <v>152</v>
      </c>
      <c r="K1078" s="8" t="s">
        <v>129</v>
      </c>
      <c r="L1078" s="25" t="s">
        <v>174</v>
      </c>
      <c r="M1078" s="24">
        <v>44773</v>
      </c>
      <c r="N1078" s="24">
        <v>45107</v>
      </c>
      <c r="O1078" s="21"/>
      <c r="P1078" s="28">
        <v>69730.174762447874</v>
      </c>
    </row>
    <row r="1079" spans="1:16" ht="13.5" customHeight="1" x14ac:dyDescent="0.35">
      <c r="A1079" s="8" t="s">
        <v>6</v>
      </c>
      <c r="B1079" s="8" t="s">
        <v>7</v>
      </c>
      <c r="C1079" s="8" t="s">
        <v>21</v>
      </c>
      <c r="D1079" s="8" t="s">
        <v>29</v>
      </c>
      <c r="E1079" s="29" t="s">
        <v>193</v>
      </c>
      <c r="F1079" s="8"/>
      <c r="G1079" s="8" t="s">
        <v>158</v>
      </c>
      <c r="H1079" s="8" t="s">
        <v>165</v>
      </c>
      <c r="I1079" s="8" t="s">
        <v>167</v>
      </c>
      <c r="J1079" s="42" t="s">
        <v>152</v>
      </c>
      <c r="K1079" s="8" t="s">
        <v>129</v>
      </c>
      <c r="L1079" s="25" t="s">
        <v>174</v>
      </c>
      <c r="M1079" s="24">
        <v>44773</v>
      </c>
      <c r="N1079" s="24">
        <v>45107</v>
      </c>
      <c r="O1079" s="21"/>
      <c r="P1079" s="28">
        <v>0</v>
      </c>
    </row>
    <row r="1080" spans="1:16" ht="13.5" customHeight="1" x14ac:dyDescent="0.35">
      <c r="A1080" s="8" t="s">
        <v>6</v>
      </c>
      <c r="B1080" s="8" t="s">
        <v>7</v>
      </c>
      <c r="C1080" s="8" t="s">
        <v>21</v>
      </c>
      <c r="D1080" s="8" t="s">
        <v>29</v>
      </c>
      <c r="E1080" s="29" t="s">
        <v>194</v>
      </c>
      <c r="F1080" s="8"/>
      <c r="G1080" s="8" t="s">
        <v>158</v>
      </c>
      <c r="H1080" s="8" t="s">
        <v>165</v>
      </c>
      <c r="I1080" s="8" t="s">
        <v>167</v>
      </c>
      <c r="J1080" s="42" t="s">
        <v>152</v>
      </c>
      <c r="K1080" s="8" t="s">
        <v>129</v>
      </c>
      <c r="L1080" s="25" t="s">
        <v>174</v>
      </c>
      <c r="M1080" s="24">
        <v>44773</v>
      </c>
      <c r="N1080" s="24">
        <v>45107</v>
      </c>
      <c r="O1080" s="21"/>
      <c r="P1080" s="28">
        <v>0</v>
      </c>
    </row>
    <row r="1081" spans="1:16" ht="13.5" customHeight="1" x14ac:dyDescent="0.35">
      <c r="A1081" s="8" t="s">
        <v>6</v>
      </c>
      <c r="B1081" s="8" t="s">
        <v>7</v>
      </c>
      <c r="C1081" s="8" t="s">
        <v>21</v>
      </c>
      <c r="D1081" s="8" t="s">
        <v>33</v>
      </c>
      <c r="E1081" s="29" t="s">
        <v>195</v>
      </c>
      <c r="F1081" s="8"/>
      <c r="G1081" s="8" t="s">
        <v>158</v>
      </c>
      <c r="H1081" s="8" t="s">
        <v>165</v>
      </c>
      <c r="I1081" s="8" t="s">
        <v>167</v>
      </c>
      <c r="J1081" s="42" t="s">
        <v>152</v>
      </c>
      <c r="K1081" s="8" t="s">
        <v>129</v>
      </c>
      <c r="L1081" s="25" t="s">
        <v>174</v>
      </c>
      <c r="M1081" s="24">
        <v>44773</v>
      </c>
      <c r="N1081" s="24">
        <v>45107</v>
      </c>
      <c r="O1081" s="21"/>
      <c r="P1081" s="28">
        <v>264502.62042819022</v>
      </c>
    </row>
    <row r="1082" spans="1:16" ht="13.5" customHeight="1" x14ac:dyDescent="0.35">
      <c r="A1082" s="8" t="s">
        <v>6</v>
      </c>
      <c r="B1082" s="8" t="s">
        <v>7</v>
      </c>
      <c r="C1082" s="8" t="s">
        <v>21</v>
      </c>
      <c r="D1082" s="8" t="s">
        <v>33</v>
      </c>
      <c r="E1082" s="29" t="s">
        <v>196</v>
      </c>
      <c r="F1082" s="8"/>
      <c r="G1082" s="8" t="s">
        <v>158</v>
      </c>
      <c r="H1082" s="8" t="s">
        <v>165</v>
      </c>
      <c r="I1082" s="8" t="s">
        <v>167</v>
      </c>
      <c r="J1082" s="42" t="s">
        <v>152</v>
      </c>
      <c r="K1082" s="8" t="s">
        <v>129</v>
      </c>
      <c r="L1082" s="25" t="s">
        <v>174</v>
      </c>
      <c r="M1082" s="24">
        <v>44773</v>
      </c>
      <c r="N1082" s="24">
        <v>45107</v>
      </c>
      <c r="O1082" s="21"/>
      <c r="P1082" s="28">
        <v>0</v>
      </c>
    </row>
    <row r="1083" spans="1:16" ht="13.5" customHeight="1" x14ac:dyDescent="0.35">
      <c r="A1083" s="8" t="s">
        <v>6</v>
      </c>
      <c r="B1083" s="8" t="s">
        <v>7</v>
      </c>
      <c r="C1083" s="8" t="s">
        <v>21</v>
      </c>
      <c r="D1083" s="8" t="s">
        <v>33</v>
      </c>
      <c r="E1083" s="29" t="s">
        <v>44</v>
      </c>
      <c r="F1083" s="8"/>
      <c r="G1083" s="8" t="s">
        <v>158</v>
      </c>
      <c r="H1083" s="8" t="s">
        <v>165</v>
      </c>
      <c r="I1083" s="8" t="s">
        <v>167</v>
      </c>
      <c r="J1083" s="42" t="s">
        <v>152</v>
      </c>
      <c r="K1083" s="8" t="s">
        <v>129</v>
      </c>
      <c r="L1083" s="25" t="s">
        <v>174</v>
      </c>
      <c r="M1083" s="24">
        <v>44773</v>
      </c>
      <c r="N1083" s="24">
        <v>45107</v>
      </c>
      <c r="O1083" s="21"/>
      <c r="P1083" s="28">
        <v>0</v>
      </c>
    </row>
    <row r="1084" spans="1:16" ht="13.5" customHeight="1" x14ac:dyDescent="0.35">
      <c r="A1084" s="8" t="s">
        <v>6</v>
      </c>
      <c r="B1084" s="8" t="s">
        <v>7</v>
      </c>
      <c r="C1084" s="8" t="s">
        <v>21</v>
      </c>
      <c r="D1084" s="8" t="s">
        <v>33</v>
      </c>
      <c r="E1084" s="29" t="s">
        <v>197</v>
      </c>
      <c r="F1084" s="8"/>
      <c r="G1084" s="8" t="s">
        <v>158</v>
      </c>
      <c r="H1084" s="8" t="s">
        <v>165</v>
      </c>
      <c r="I1084" s="8" t="s">
        <v>167</v>
      </c>
      <c r="J1084" s="42" t="s">
        <v>152</v>
      </c>
      <c r="K1084" s="8" t="s">
        <v>129</v>
      </c>
      <c r="L1084" s="25" t="s">
        <v>174</v>
      </c>
      <c r="M1084" s="24">
        <v>44773</v>
      </c>
      <c r="N1084" s="24">
        <v>45107</v>
      </c>
      <c r="O1084" s="21"/>
      <c r="P1084" s="28">
        <v>0</v>
      </c>
    </row>
    <row r="1085" spans="1:16" ht="13.5" customHeight="1" x14ac:dyDescent="0.35">
      <c r="A1085" s="8" t="s">
        <v>6</v>
      </c>
      <c r="B1085" s="8" t="s">
        <v>7</v>
      </c>
      <c r="C1085" s="8" t="s">
        <v>21</v>
      </c>
      <c r="D1085" s="8" t="s">
        <v>33</v>
      </c>
      <c r="E1085" s="29" t="s">
        <v>43</v>
      </c>
      <c r="F1085" s="8"/>
      <c r="G1085" s="8" t="s">
        <v>158</v>
      </c>
      <c r="H1085" s="8" t="s">
        <v>165</v>
      </c>
      <c r="I1085" s="8" t="s">
        <v>167</v>
      </c>
      <c r="J1085" s="42" t="s">
        <v>152</v>
      </c>
      <c r="K1085" s="8" t="s">
        <v>129</v>
      </c>
      <c r="L1085" s="25" t="s">
        <v>174</v>
      </c>
      <c r="M1085" s="24">
        <v>44773</v>
      </c>
      <c r="N1085" s="24">
        <v>45107</v>
      </c>
      <c r="O1085" s="21"/>
      <c r="P1085" s="28">
        <v>0</v>
      </c>
    </row>
    <row r="1086" spans="1:16" ht="13.5" customHeight="1" x14ac:dyDescent="0.35">
      <c r="A1086" s="8" t="s">
        <v>6</v>
      </c>
      <c r="B1086" s="8" t="s">
        <v>7</v>
      </c>
      <c r="C1086" s="8" t="s">
        <v>21</v>
      </c>
      <c r="D1086" s="8" t="s">
        <v>33</v>
      </c>
      <c r="E1086" s="29" t="s">
        <v>198</v>
      </c>
      <c r="F1086" s="8"/>
      <c r="G1086" s="8" t="s">
        <v>158</v>
      </c>
      <c r="H1086" s="8" t="s">
        <v>165</v>
      </c>
      <c r="I1086" s="8" t="s">
        <v>167</v>
      </c>
      <c r="J1086" s="42" t="s">
        <v>152</v>
      </c>
      <c r="K1086" s="8" t="s">
        <v>129</v>
      </c>
      <c r="L1086" s="25" t="s">
        <v>174</v>
      </c>
      <c r="M1086" s="24">
        <v>44773</v>
      </c>
      <c r="N1086" s="24">
        <v>45107</v>
      </c>
      <c r="O1086" s="21"/>
      <c r="P1086" s="28">
        <v>0</v>
      </c>
    </row>
    <row r="1087" spans="1:16" ht="13.5" customHeight="1" x14ac:dyDescent="0.35">
      <c r="A1087" s="8" t="s">
        <v>6</v>
      </c>
      <c r="B1087" s="8" t="s">
        <v>7</v>
      </c>
      <c r="C1087" s="8" t="s">
        <v>40</v>
      </c>
      <c r="D1087" s="8" t="s">
        <v>40</v>
      </c>
      <c r="E1087" s="30" t="s">
        <v>40</v>
      </c>
      <c r="F1087" s="8"/>
      <c r="G1087" s="8" t="s">
        <v>158</v>
      </c>
      <c r="H1087" s="8" t="s">
        <v>165</v>
      </c>
      <c r="I1087" s="8" t="s">
        <v>167</v>
      </c>
      <c r="J1087" s="42" t="s">
        <v>152</v>
      </c>
      <c r="K1087" s="8" t="s">
        <v>129</v>
      </c>
      <c r="L1087" s="25" t="s">
        <v>174</v>
      </c>
      <c r="M1087" s="24">
        <v>44773</v>
      </c>
      <c r="N1087" s="24">
        <v>45107</v>
      </c>
      <c r="O1087" s="21"/>
      <c r="P1087" s="28">
        <v>306932.46547074371</v>
      </c>
    </row>
    <row r="1088" spans="1:16" ht="13.5" customHeight="1" x14ac:dyDescent="0.35">
      <c r="A1088" s="8" t="s">
        <v>6</v>
      </c>
      <c r="B1088" s="8" t="s">
        <v>7</v>
      </c>
      <c r="C1088" s="8" t="s">
        <v>41</v>
      </c>
      <c r="D1088" s="8" t="s">
        <v>41</v>
      </c>
      <c r="E1088" s="29" t="s">
        <v>41</v>
      </c>
      <c r="F1088" s="8"/>
      <c r="G1088" s="8" t="s">
        <v>158</v>
      </c>
      <c r="H1088" s="8" t="s">
        <v>165</v>
      </c>
      <c r="I1088" s="8" t="s">
        <v>167</v>
      </c>
      <c r="J1088" s="42" t="s">
        <v>152</v>
      </c>
      <c r="K1088" s="8" t="s">
        <v>129</v>
      </c>
      <c r="L1088" s="25" t="s">
        <v>174</v>
      </c>
      <c r="M1088" s="24">
        <v>44773</v>
      </c>
      <c r="N1088" s="24">
        <v>45107</v>
      </c>
      <c r="O1088" s="21"/>
      <c r="P1088" s="28">
        <v>79824.927499999991</v>
      </c>
    </row>
    <row r="1089" spans="1:16" ht="13.5" customHeight="1" x14ac:dyDescent="0.35">
      <c r="A1089" s="8" t="s">
        <v>6</v>
      </c>
      <c r="B1089" s="8" t="s">
        <v>7</v>
      </c>
      <c r="C1089" s="8" t="s">
        <v>42</v>
      </c>
      <c r="D1089" s="8" t="s">
        <v>42</v>
      </c>
      <c r="E1089" s="29" t="s">
        <v>43</v>
      </c>
      <c r="F1089" s="8"/>
      <c r="G1089" s="8" t="s">
        <v>158</v>
      </c>
      <c r="H1089" s="8" t="s">
        <v>165</v>
      </c>
      <c r="I1089" s="8" t="s">
        <v>167</v>
      </c>
      <c r="J1089" s="42" t="s">
        <v>152</v>
      </c>
      <c r="K1089" s="8" t="s">
        <v>129</v>
      </c>
      <c r="L1089" s="25" t="s">
        <v>174</v>
      </c>
      <c r="M1089" s="24">
        <v>44773</v>
      </c>
      <c r="N1089" s="24">
        <v>45107</v>
      </c>
      <c r="O1089" s="21"/>
      <c r="P1089" s="28">
        <v>0</v>
      </c>
    </row>
    <row r="1090" spans="1:16" ht="13.5" customHeight="1" x14ac:dyDescent="0.35">
      <c r="A1090" s="8" t="s">
        <v>6</v>
      </c>
      <c r="B1090" s="8" t="s">
        <v>7</v>
      </c>
      <c r="C1090" s="8" t="s">
        <v>42</v>
      </c>
      <c r="D1090" s="8" t="s">
        <v>42</v>
      </c>
      <c r="E1090" s="29" t="s">
        <v>44</v>
      </c>
      <c r="F1090" s="8"/>
      <c r="G1090" s="8" t="s">
        <v>158</v>
      </c>
      <c r="H1090" s="8" t="s">
        <v>165</v>
      </c>
      <c r="I1090" s="8" t="s">
        <v>167</v>
      </c>
      <c r="J1090" s="42" t="s">
        <v>152</v>
      </c>
      <c r="K1090" s="8" t="s">
        <v>129</v>
      </c>
      <c r="L1090" s="25" t="s">
        <v>174</v>
      </c>
      <c r="M1090" s="24">
        <v>44773</v>
      </c>
      <c r="N1090" s="24">
        <v>45107</v>
      </c>
      <c r="O1090" s="21"/>
      <c r="P1090" s="28">
        <v>0</v>
      </c>
    </row>
    <row r="1091" spans="1:16" ht="13.5" customHeight="1" x14ac:dyDescent="0.35">
      <c r="A1091" s="8" t="s">
        <v>6</v>
      </c>
      <c r="B1091" s="8" t="s">
        <v>7</v>
      </c>
      <c r="C1091" s="8" t="s">
        <v>42</v>
      </c>
      <c r="D1091" s="8" t="s">
        <v>42</v>
      </c>
      <c r="E1091" s="29" t="s">
        <v>45</v>
      </c>
      <c r="F1091" s="8"/>
      <c r="G1091" s="8" t="s">
        <v>158</v>
      </c>
      <c r="H1091" s="8" t="s">
        <v>165</v>
      </c>
      <c r="I1091" s="8" t="s">
        <v>167</v>
      </c>
      <c r="J1091" s="42" t="s">
        <v>152</v>
      </c>
      <c r="K1091" s="8" t="s">
        <v>129</v>
      </c>
      <c r="L1091" s="25" t="s">
        <v>174</v>
      </c>
      <c r="M1091" s="24">
        <v>44773</v>
      </c>
      <c r="N1091" s="24">
        <v>45107</v>
      </c>
      <c r="O1091" s="21"/>
      <c r="P1091" s="28">
        <v>0</v>
      </c>
    </row>
    <row r="1092" spans="1:16" ht="13.5" customHeight="1" x14ac:dyDescent="0.35">
      <c r="A1092" s="8" t="s">
        <v>6</v>
      </c>
      <c r="B1092" s="8" t="s">
        <v>7</v>
      </c>
      <c r="C1092" s="8" t="s">
        <v>42</v>
      </c>
      <c r="D1092" s="8" t="s">
        <v>42</v>
      </c>
      <c r="E1092" s="29" t="s">
        <v>46</v>
      </c>
      <c r="F1092" s="8"/>
      <c r="G1092" s="8" t="s">
        <v>158</v>
      </c>
      <c r="H1092" s="8" t="s">
        <v>165</v>
      </c>
      <c r="I1092" s="8" t="s">
        <v>167</v>
      </c>
      <c r="J1092" s="42" t="s">
        <v>152</v>
      </c>
      <c r="K1092" s="8" t="s">
        <v>129</v>
      </c>
      <c r="L1092" s="25" t="s">
        <v>174</v>
      </c>
      <c r="M1092" s="24">
        <v>44773</v>
      </c>
      <c r="N1092" s="24">
        <v>45107</v>
      </c>
      <c r="O1092" s="21"/>
      <c r="P1092" s="28">
        <v>0</v>
      </c>
    </row>
    <row r="1093" spans="1:16" ht="13.5" customHeight="1" x14ac:dyDescent="0.35">
      <c r="A1093" s="8" t="s">
        <v>6</v>
      </c>
      <c r="B1093" s="8" t="s">
        <v>7</v>
      </c>
      <c r="C1093" s="8" t="s">
        <v>42</v>
      </c>
      <c r="D1093" s="8" t="s">
        <v>42</v>
      </c>
      <c r="E1093" s="29" t="s">
        <v>47</v>
      </c>
      <c r="F1093" s="8"/>
      <c r="G1093" s="8" t="s">
        <v>158</v>
      </c>
      <c r="H1093" s="8" t="s">
        <v>165</v>
      </c>
      <c r="I1093" s="8" t="s">
        <v>167</v>
      </c>
      <c r="J1093" s="42" t="s">
        <v>152</v>
      </c>
      <c r="K1093" s="8" t="s">
        <v>129</v>
      </c>
      <c r="L1093" s="25" t="s">
        <v>174</v>
      </c>
      <c r="M1093" s="24">
        <v>44773</v>
      </c>
      <c r="N1093" s="24">
        <v>45107</v>
      </c>
      <c r="O1093" s="21"/>
      <c r="P1093" s="28">
        <v>353518.49766314297</v>
      </c>
    </row>
    <row r="1094" spans="1:16" ht="13.5" customHeight="1" x14ac:dyDescent="0.35">
      <c r="A1094" s="8" t="s">
        <v>6</v>
      </c>
      <c r="B1094" s="8" t="s">
        <v>7</v>
      </c>
      <c r="C1094" s="8" t="s">
        <v>42</v>
      </c>
      <c r="D1094" s="8" t="s">
        <v>42</v>
      </c>
      <c r="E1094" s="29" t="s">
        <v>198</v>
      </c>
      <c r="F1094" s="8"/>
      <c r="G1094" s="8" t="s">
        <v>158</v>
      </c>
      <c r="H1094" s="8" t="s">
        <v>165</v>
      </c>
      <c r="I1094" s="8" t="s">
        <v>167</v>
      </c>
      <c r="J1094" s="42" t="s">
        <v>152</v>
      </c>
      <c r="K1094" s="8" t="s">
        <v>129</v>
      </c>
      <c r="L1094" s="25" t="s">
        <v>174</v>
      </c>
      <c r="M1094" s="24">
        <v>44773</v>
      </c>
      <c r="N1094" s="24">
        <v>45107</v>
      </c>
      <c r="O1094" s="21"/>
      <c r="P1094" s="28">
        <v>0</v>
      </c>
    </row>
    <row r="1095" spans="1:16" ht="13.5" customHeight="1" x14ac:dyDescent="0.35">
      <c r="A1095" s="8" t="s">
        <v>6</v>
      </c>
      <c r="B1095" s="8" t="s">
        <v>7</v>
      </c>
      <c r="C1095" s="8" t="s">
        <v>42</v>
      </c>
      <c r="D1095" s="8" t="s">
        <v>42</v>
      </c>
      <c r="E1095" s="29" t="s">
        <v>49</v>
      </c>
      <c r="F1095" s="8"/>
      <c r="G1095" s="8" t="s">
        <v>158</v>
      </c>
      <c r="H1095" s="8" t="s">
        <v>165</v>
      </c>
      <c r="I1095" s="8" t="s">
        <v>167</v>
      </c>
      <c r="J1095" s="42" t="s">
        <v>152</v>
      </c>
      <c r="K1095" s="8" t="s">
        <v>129</v>
      </c>
      <c r="L1095" s="25" t="s">
        <v>174</v>
      </c>
      <c r="M1095" s="24">
        <v>44773</v>
      </c>
      <c r="N1095" s="24">
        <v>45107</v>
      </c>
      <c r="O1095" s="21"/>
      <c r="P1095" s="28">
        <v>0</v>
      </c>
    </row>
    <row r="1096" spans="1:16" ht="13.5" customHeight="1" x14ac:dyDescent="0.35">
      <c r="A1096" s="8" t="s">
        <v>6</v>
      </c>
      <c r="B1096" s="8" t="s">
        <v>50</v>
      </c>
      <c r="C1096" s="8" t="s">
        <v>51</v>
      </c>
      <c r="D1096" s="8" t="s">
        <v>51</v>
      </c>
      <c r="E1096" s="29" t="s">
        <v>51</v>
      </c>
      <c r="F1096" s="8"/>
      <c r="G1096" s="8" t="s">
        <v>158</v>
      </c>
      <c r="H1096" s="8" t="s">
        <v>165</v>
      </c>
      <c r="I1096" s="8" t="s">
        <v>167</v>
      </c>
      <c r="J1096" s="42" t="s">
        <v>152</v>
      </c>
      <c r="K1096" s="8" t="s">
        <v>129</v>
      </c>
      <c r="L1096" s="25" t="s">
        <v>174</v>
      </c>
      <c r="M1096" s="24">
        <v>44773</v>
      </c>
      <c r="N1096" s="24">
        <v>45107</v>
      </c>
      <c r="O1096" s="21"/>
      <c r="P1096" s="28">
        <v>0</v>
      </c>
    </row>
    <row r="1097" spans="1:16" ht="13.5" customHeight="1" x14ac:dyDescent="0.35">
      <c r="A1097" s="8" t="s">
        <v>6</v>
      </c>
      <c r="B1097" s="8" t="s">
        <v>50</v>
      </c>
      <c r="C1097" s="8" t="s">
        <v>52</v>
      </c>
      <c r="D1097" s="8" t="s">
        <v>52</v>
      </c>
      <c r="E1097" s="29" t="s">
        <v>52</v>
      </c>
      <c r="F1097" s="8"/>
      <c r="G1097" s="8" t="s">
        <v>158</v>
      </c>
      <c r="H1097" s="8" t="s">
        <v>165</v>
      </c>
      <c r="I1097" s="8" t="s">
        <v>167</v>
      </c>
      <c r="J1097" s="42" t="s">
        <v>152</v>
      </c>
      <c r="K1097" s="8" t="s">
        <v>129</v>
      </c>
      <c r="L1097" s="25" t="s">
        <v>174</v>
      </c>
      <c r="M1097" s="24">
        <v>44773</v>
      </c>
      <c r="N1097" s="24">
        <v>45107</v>
      </c>
      <c r="O1097" s="21"/>
      <c r="P1097" s="28">
        <v>0</v>
      </c>
    </row>
    <row r="1098" spans="1:16" ht="13.5" customHeight="1" x14ac:dyDescent="0.35">
      <c r="A1098" s="8" t="s">
        <v>6</v>
      </c>
      <c r="B1098" s="8" t="s">
        <v>50</v>
      </c>
      <c r="C1098" s="8" t="s">
        <v>54</v>
      </c>
      <c r="D1098" s="8" t="s">
        <v>54</v>
      </c>
      <c r="E1098" s="29" t="s">
        <v>54</v>
      </c>
      <c r="F1098" s="8"/>
      <c r="G1098" s="8" t="s">
        <v>158</v>
      </c>
      <c r="H1098" s="8" t="s">
        <v>165</v>
      </c>
      <c r="I1098" s="8" t="s">
        <v>167</v>
      </c>
      <c r="J1098" s="42" t="s">
        <v>152</v>
      </c>
      <c r="K1098" s="8" t="s">
        <v>129</v>
      </c>
      <c r="L1098" s="25" t="s">
        <v>174</v>
      </c>
      <c r="M1098" s="24">
        <v>44773</v>
      </c>
      <c r="N1098" s="24">
        <v>45107</v>
      </c>
      <c r="O1098" s="21"/>
      <c r="P1098" s="28">
        <v>0</v>
      </c>
    </row>
    <row r="1099" spans="1:16" ht="13.5" customHeight="1" x14ac:dyDescent="0.35">
      <c r="A1099" s="8" t="s">
        <v>6</v>
      </c>
      <c r="B1099" s="8" t="s">
        <v>50</v>
      </c>
      <c r="C1099" s="8" t="s">
        <v>55</v>
      </c>
      <c r="D1099" s="8" t="s">
        <v>55</v>
      </c>
      <c r="E1099" s="29" t="s">
        <v>55</v>
      </c>
      <c r="F1099" s="8"/>
      <c r="G1099" s="8" t="s">
        <v>158</v>
      </c>
      <c r="H1099" s="8" t="s">
        <v>165</v>
      </c>
      <c r="I1099" s="8" t="s">
        <v>167</v>
      </c>
      <c r="J1099" s="42" t="s">
        <v>152</v>
      </c>
      <c r="K1099" s="8" t="s">
        <v>129</v>
      </c>
      <c r="L1099" s="25" t="s">
        <v>174</v>
      </c>
      <c r="M1099" s="24">
        <v>44773</v>
      </c>
      <c r="N1099" s="24">
        <v>45107</v>
      </c>
      <c r="O1099" s="21"/>
      <c r="P1099" s="28">
        <v>0</v>
      </c>
    </row>
    <row r="1100" spans="1:16" ht="13.5" customHeight="1" x14ac:dyDescent="0.35">
      <c r="A1100" s="8" t="s">
        <v>6</v>
      </c>
      <c r="B1100" s="8" t="s">
        <v>50</v>
      </c>
      <c r="C1100" s="8" t="s">
        <v>55</v>
      </c>
      <c r="D1100" s="8" t="s">
        <v>57</v>
      </c>
      <c r="E1100" s="29" t="s">
        <v>199</v>
      </c>
      <c r="F1100" s="8"/>
      <c r="G1100" s="8" t="s">
        <v>158</v>
      </c>
      <c r="H1100" s="8" t="s">
        <v>165</v>
      </c>
      <c r="I1100" s="8" t="s">
        <v>167</v>
      </c>
      <c r="J1100" s="42" t="s">
        <v>152</v>
      </c>
      <c r="K1100" s="8" t="s">
        <v>129</v>
      </c>
      <c r="L1100" s="25" t="s">
        <v>174</v>
      </c>
      <c r="M1100" s="24">
        <v>44773</v>
      </c>
      <c r="N1100" s="24">
        <v>45107</v>
      </c>
      <c r="O1100" s="21"/>
      <c r="P1100" s="28">
        <v>0</v>
      </c>
    </row>
    <row r="1101" spans="1:16" ht="13.5" customHeight="1" x14ac:dyDescent="0.35">
      <c r="A1101" s="8" t="s">
        <v>6</v>
      </c>
      <c r="B1101" s="8" t="s">
        <v>50</v>
      </c>
      <c r="C1101" s="8" t="s">
        <v>55</v>
      </c>
      <c r="D1101" s="8" t="s">
        <v>57</v>
      </c>
      <c r="E1101" s="29" t="s">
        <v>200</v>
      </c>
      <c r="F1101" s="8"/>
      <c r="G1101" s="8" t="s">
        <v>158</v>
      </c>
      <c r="H1101" s="8" t="s">
        <v>165</v>
      </c>
      <c r="I1101" s="8" t="s">
        <v>167</v>
      </c>
      <c r="J1101" s="42" t="s">
        <v>152</v>
      </c>
      <c r="K1101" s="8" t="s">
        <v>129</v>
      </c>
      <c r="L1101" s="25" t="s">
        <v>174</v>
      </c>
      <c r="M1101" s="24">
        <v>44773</v>
      </c>
      <c r="N1101" s="24">
        <v>45107</v>
      </c>
      <c r="O1101" s="21"/>
      <c r="P1101" s="28">
        <v>0</v>
      </c>
    </row>
    <row r="1102" spans="1:16" ht="13.5" customHeight="1" x14ac:dyDescent="0.35">
      <c r="A1102" s="8" t="s">
        <v>6</v>
      </c>
      <c r="B1102" s="8" t="s">
        <v>50</v>
      </c>
      <c r="C1102" s="8" t="s">
        <v>55</v>
      </c>
      <c r="D1102" s="8" t="s">
        <v>57</v>
      </c>
      <c r="E1102" s="29" t="s">
        <v>201</v>
      </c>
      <c r="F1102" s="8"/>
      <c r="G1102" s="8" t="s">
        <v>158</v>
      </c>
      <c r="H1102" s="8" t="s">
        <v>165</v>
      </c>
      <c r="I1102" s="8" t="s">
        <v>167</v>
      </c>
      <c r="J1102" s="42" t="s">
        <v>152</v>
      </c>
      <c r="K1102" s="8" t="s">
        <v>129</v>
      </c>
      <c r="L1102" s="25" t="s">
        <v>174</v>
      </c>
      <c r="M1102" s="24">
        <v>44773</v>
      </c>
      <c r="N1102" s="24">
        <v>45107</v>
      </c>
      <c r="O1102" s="21"/>
      <c r="P1102" s="28">
        <v>0</v>
      </c>
    </row>
    <row r="1103" spans="1:16" ht="13.5" customHeight="1" x14ac:dyDescent="0.35">
      <c r="A1103" s="8" t="s">
        <v>6</v>
      </c>
      <c r="B1103" s="8" t="s">
        <v>50</v>
      </c>
      <c r="C1103" s="8" t="s">
        <v>55</v>
      </c>
      <c r="D1103" s="8" t="s">
        <v>57</v>
      </c>
      <c r="E1103" s="29" t="s">
        <v>202</v>
      </c>
      <c r="F1103" s="8"/>
      <c r="G1103" s="8" t="s">
        <v>158</v>
      </c>
      <c r="H1103" s="8" t="s">
        <v>165</v>
      </c>
      <c r="I1103" s="8" t="s">
        <v>167</v>
      </c>
      <c r="J1103" s="42" t="s">
        <v>152</v>
      </c>
      <c r="K1103" s="8" t="s">
        <v>129</v>
      </c>
      <c r="L1103" s="25" t="s">
        <v>174</v>
      </c>
      <c r="M1103" s="24">
        <v>44773</v>
      </c>
      <c r="N1103" s="24">
        <v>45107</v>
      </c>
      <c r="O1103" s="21"/>
      <c r="P1103" s="28">
        <v>0</v>
      </c>
    </row>
    <row r="1104" spans="1:16" ht="13.5" customHeight="1" x14ac:dyDescent="0.35">
      <c r="A1104" s="8" t="s">
        <v>6</v>
      </c>
      <c r="B1104" s="8" t="s">
        <v>50</v>
      </c>
      <c r="C1104" s="8" t="s">
        <v>55</v>
      </c>
      <c r="D1104" s="8" t="s">
        <v>62</v>
      </c>
      <c r="E1104" s="29" t="s">
        <v>62</v>
      </c>
      <c r="F1104" s="8"/>
      <c r="G1104" s="8" t="s">
        <v>158</v>
      </c>
      <c r="H1104" s="8" t="s">
        <v>165</v>
      </c>
      <c r="I1104" s="8" t="s">
        <v>167</v>
      </c>
      <c r="J1104" s="42" t="s">
        <v>152</v>
      </c>
      <c r="K1104" s="8" t="s">
        <v>129</v>
      </c>
      <c r="L1104" s="25" t="s">
        <v>174</v>
      </c>
      <c r="M1104" s="24">
        <v>44773</v>
      </c>
      <c r="N1104" s="24">
        <v>45107</v>
      </c>
      <c r="O1104" s="21"/>
      <c r="P1104" s="28">
        <v>0</v>
      </c>
    </row>
    <row r="1105" spans="1:16" ht="13.5" customHeight="1" x14ac:dyDescent="0.35">
      <c r="A1105" s="8" t="s">
        <v>6</v>
      </c>
      <c r="B1105" s="8" t="s">
        <v>50</v>
      </c>
      <c r="C1105" s="8" t="s">
        <v>55</v>
      </c>
      <c r="D1105" s="8" t="s">
        <v>64</v>
      </c>
      <c r="E1105" s="29" t="s">
        <v>203</v>
      </c>
      <c r="F1105" s="8"/>
      <c r="G1105" s="8" t="s">
        <v>158</v>
      </c>
      <c r="H1105" s="8" t="s">
        <v>165</v>
      </c>
      <c r="I1105" s="8" t="s">
        <v>167</v>
      </c>
      <c r="J1105" s="42" t="s">
        <v>152</v>
      </c>
      <c r="K1105" s="8" t="s">
        <v>129</v>
      </c>
      <c r="L1105" s="25" t="s">
        <v>174</v>
      </c>
      <c r="M1105" s="24">
        <v>44773</v>
      </c>
      <c r="N1105" s="24">
        <v>45107</v>
      </c>
      <c r="O1105" s="21"/>
      <c r="P1105" s="28">
        <v>0</v>
      </c>
    </row>
    <row r="1106" spans="1:16" ht="13.5" customHeight="1" x14ac:dyDescent="0.35">
      <c r="A1106" s="8" t="s">
        <v>6</v>
      </c>
      <c r="B1106" s="8" t="s">
        <v>50</v>
      </c>
      <c r="C1106" s="8" t="s">
        <v>65</v>
      </c>
      <c r="D1106" s="8" t="s">
        <v>65</v>
      </c>
      <c r="E1106" s="29" t="s">
        <v>65</v>
      </c>
      <c r="F1106" s="8"/>
      <c r="G1106" s="8" t="s">
        <v>158</v>
      </c>
      <c r="H1106" s="8" t="s">
        <v>165</v>
      </c>
      <c r="I1106" s="8" t="s">
        <v>167</v>
      </c>
      <c r="J1106" s="42" t="s">
        <v>152</v>
      </c>
      <c r="K1106" s="8" t="s">
        <v>129</v>
      </c>
      <c r="L1106" s="25" t="s">
        <v>174</v>
      </c>
      <c r="M1106" s="24">
        <v>44773</v>
      </c>
      <c r="N1106" s="24">
        <v>45107</v>
      </c>
      <c r="O1106" s="21"/>
      <c r="P1106" s="28">
        <v>0</v>
      </c>
    </row>
    <row r="1107" spans="1:16" ht="13.5" customHeight="1" x14ac:dyDescent="0.35">
      <c r="A1107" s="8" t="s">
        <v>6</v>
      </c>
      <c r="B1107" s="8" t="s">
        <v>50</v>
      </c>
      <c r="C1107" s="8" t="s">
        <v>66</v>
      </c>
      <c r="D1107" s="8" t="s">
        <v>66</v>
      </c>
      <c r="E1107" s="29" t="s">
        <v>204</v>
      </c>
      <c r="F1107" s="8"/>
      <c r="G1107" s="8" t="s">
        <v>158</v>
      </c>
      <c r="H1107" s="8" t="s">
        <v>165</v>
      </c>
      <c r="I1107" s="8" t="s">
        <v>167</v>
      </c>
      <c r="J1107" s="42" t="s">
        <v>152</v>
      </c>
      <c r="K1107" s="8" t="s">
        <v>129</v>
      </c>
      <c r="L1107" s="25" t="s">
        <v>174</v>
      </c>
      <c r="M1107" s="24">
        <v>44773</v>
      </c>
      <c r="N1107" s="24">
        <v>45107</v>
      </c>
      <c r="O1107" s="21"/>
      <c r="P1107" s="28">
        <v>0</v>
      </c>
    </row>
    <row r="1108" spans="1:16" ht="13.5" customHeight="1" x14ac:dyDescent="0.35">
      <c r="A1108" s="8" t="s">
        <v>6</v>
      </c>
      <c r="B1108" s="8" t="s">
        <v>50</v>
      </c>
      <c r="C1108" s="8" t="s">
        <v>66</v>
      </c>
      <c r="D1108" s="8" t="s">
        <v>66</v>
      </c>
      <c r="E1108" s="29" t="s">
        <v>66</v>
      </c>
      <c r="F1108" s="8"/>
      <c r="G1108" s="8" t="s">
        <v>158</v>
      </c>
      <c r="H1108" s="8" t="s">
        <v>165</v>
      </c>
      <c r="I1108" s="8" t="s">
        <v>167</v>
      </c>
      <c r="J1108" s="42" t="s">
        <v>152</v>
      </c>
      <c r="K1108" s="8" t="s">
        <v>129</v>
      </c>
      <c r="L1108" s="25" t="s">
        <v>174</v>
      </c>
      <c r="M1108" s="24">
        <v>44773</v>
      </c>
      <c r="N1108" s="24">
        <v>45107</v>
      </c>
      <c r="O1108" s="21"/>
      <c r="P1108" s="28">
        <v>0</v>
      </c>
    </row>
    <row r="1109" spans="1:16" ht="13.5" customHeight="1" x14ac:dyDescent="0.35">
      <c r="A1109" s="8" t="s">
        <v>6</v>
      </c>
      <c r="B1109" s="8" t="s">
        <v>50</v>
      </c>
      <c r="C1109" s="8" t="s">
        <v>66</v>
      </c>
      <c r="D1109" s="8" t="s">
        <v>66</v>
      </c>
      <c r="E1109" s="29" t="s">
        <v>205</v>
      </c>
      <c r="F1109" s="8"/>
      <c r="G1109" s="8" t="s">
        <v>158</v>
      </c>
      <c r="H1109" s="8" t="s">
        <v>165</v>
      </c>
      <c r="I1109" s="8" t="s">
        <v>167</v>
      </c>
      <c r="J1109" s="42" t="s">
        <v>152</v>
      </c>
      <c r="K1109" s="8" t="s">
        <v>129</v>
      </c>
      <c r="L1109" s="25" t="s">
        <v>174</v>
      </c>
      <c r="M1109" s="24">
        <v>44773</v>
      </c>
      <c r="N1109" s="24">
        <v>45107</v>
      </c>
      <c r="O1109" s="21"/>
      <c r="P1109" s="28">
        <v>0</v>
      </c>
    </row>
    <row r="1110" spans="1:16" ht="13.5" customHeight="1" x14ac:dyDescent="0.35">
      <c r="A1110" s="8" t="s">
        <v>6</v>
      </c>
      <c r="B1110" s="8" t="s">
        <v>50</v>
      </c>
      <c r="C1110" s="8" t="s">
        <v>66</v>
      </c>
      <c r="D1110" s="8" t="s">
        <v>66</v>
      </c>
      <c r="E1110" s="29" t="s">
        <v>206</v>
      </c>
      <c r="F1110" s="8"/>
      <c r="G1110" s="8" t="s">
        <v>158</v>
      </c>
      <c r="H1110" s="8" t="s">
        <v>165</v>
      </c>
      <c r="I1110" s="8" t="s">
        <v>167</v>
      </c>
      <c r="J1110" s="42" t="s">
        <v>152</v>
      </c>
      <c r="K1110" s="8" t="s">
        <v>129</v>
      </c>
      <c r="L1110" s="25" t="s">
        <v>174</v>
      </c>
      <c r="M1110" s="24">
        <v>44773</v>
      </c>
      <c r="N1110" s="24">
        <v>45107</v>
      </c>
      <c r="O1110" s="21"/>
      <c r="P1110" s="28">
        <v>0</v>
      </c>
    </row>
    <row r="1111" spans="1:16" ht="13.5" customHeight="1" x14ac:dyDescent="0.35">
      <c r="A1111" s="8" t="s">
        <v>6</v>
      </c>
      <c r="B1111" s="8" t="s">
        <v>50</v>
      </c>
      <c r="C1111" s="8" t="s">
        <v>66</v>
      </c>
      <c r="D1111" s="8" t="s">
        <v>66</v>
      </c>
      <c r="E1111" s="29" t="s">
        <v>207</v>
      </c>
      <c r="F1111" s="8"/>
      <c r="G1111" s="8" t="s">
        <v>158</v>
      </c>
      <c r="H1111" s="8" t="s">
        <v>165</v>
      </c>
      <c r="I1111" s="8" t="s">
        <v>167</v>
      </c>
      <c r="J1111" s="42" t="s">
        <v>152</v>
      </c>
      <c r="K1111" s="8" t="s">
        <v>129</v>
      </c>
      <c r="L1111" s="25" t="s">
        <v>174</v>
      </c>
      <c r="M1111" s="24">
        <v>44773</v>
      </c>
      <c r="N1111" s="24">
        <v>45107</v>
      </c>
      <c r="O1111" s="21"/>
      <c r="P1111" s="28">
        <v>0</v>
      </c>
    </row>
    <row r="1112" spans="1:16" ht="13.5" customHeight="1" x14ac:dyDescent="0.35">
      <c r="A1112" s="8" t="s">
        <v>6</v>
      </c>
      <c r="B1112" s="8" t="s">
        <v>50</v>
      </c>
      <c r="C1112" s="8" t="s">
        <v>66</v>
      </c>
      <c r="D1112" s="8" t="s">
        <v>66</v>
      </c>
      <c r="E1112" s="29" t="s">
        <v>208</v>
      </c>
      <c r="F1112" s="8"/>
      <c r="G1112" s="8" t="s">
        <v>158</v>
      </c>
      <c r="H1112" s="8" t="s">
        <v>165</v>
      </c>
      <c r="I1112" s="8" t="s">
        <v>167</v>
      </c>
      <c r="J1112" s="42" t="s">
        <v>152</v>
      </c>
      <c r="K1112" s="8" t="s">
        <v>129</v>
      </c>
      <c r="L1112" s="25" t="s">
        <v>174</v>
      </c>
      <c r="M1112" s="24">
        <v>44773</v>
      </c>
      <c r="N1112" s="24">
        <v>45107</v>
      </c>
      <c r="O1112" s="21"/>
      <c r="P1112" s="28">
        <v>0</v>
      </c>
    </row>
    <row r="1113" spans="1:16" ht="13.5" customHeight="1" x14ac:dyDescent="0.35">
      <c r="A1113" s="8" t="s">
        <v>6</v>
      </c>
      <c r="B1113" s="8" t="s">
        <v>50</v>
      </c>
      <c r="C1113" s="8" t="s">
        <v>66</v>
      </c>
      <c r="D1113" s="8" t="s">
        <v>66</v>
      </c>
      <c r="E1113" s="29" t="s">
        <v>209</v>
      </c>
      <c r="F1113" s="8"/>
      <c r="G1113" s="8" t="s">
        <v>158</v>
      </c>
      <c r="H1113" s="8" t="s">
        <v>165</v>
      </c>
      <c r="I1113" s="8" t="s">
        <v>167</v>
      </c>
      <c r="J1113" s="42" t="s">
        <v>152</v>
      </c>
      <c r="K1113" s="8" t="s">
        <v>129</v>
      </c>
      <c r="L1113" s="25" t="s">
        <v>174</v>
      </c>
      <c r="M1113" s="24">
        <v>44773</v>
      </c>
      <c r="N1113" s="24">
        <v>45107</v>
      </c>
      <c r="O1113" s="21"/>
      <c r="P1113" s="28">
        <v>0</v>
      </c>
    </row>
    <row r="1114" spans="1:16" ht="13.5" customHeight="1" x14ac:dyDescent="0.35">
      <c r="A1114" s="8" t="s">
        <v>6</v>
      </c>
      <c r="B1114" s="8" t="s">
        <v>50</v>
      </c>
      <c r="C1114" s="8" t="s">
        <v>74</v>
      </c>
      <c r="D1114" s="8" t="s">
        <v>74</v>
      </c>
      <c r="E1114" s="29" t="s">
        <v>74</v>
      </c>
      <c r="F1114" s="8"/>
      <c r="G1114" s="8" t="s">
        <v>158</v>
      </c>
      <c r="H1114" s="8" t="s">
        <v>165</v>
      </c>
      <c r="I1114" s="8" t="s">
        <v>167</v>
      </c>
      <c r="J1114" s="42" t="s">
        <v>152</v>
      </c>
      <c r="K1114" s="8" t="s">
        <v>129</v>
      </c>
      <c r="L1114" s="25" t="s">
        <v>174</v>
      </c>
      <c r="M1114" s="24">
        <v>44773</v>
      </c>
      <c r="N1114" s="24">
        <v>45107</v>
      </c>
      <c r="O1114" s="21"/>
      <c r="P1114" s="28">
        <v>0</v>
      </c>
    </row>
    <row r="1115" spans="1:16" ht="13.5" customHeight="1" x14ac:dyDescent="0.35">
      <c r="A1115" s="8" t="s">
        <v>6</v>
      </c>
      <c r="B1115" s="8" t="s">
        <v>50</v>
      </c>
      <c r="C1115" s="8" t="s">
        <v>74</v>
      </c>
      <c r="D1115" s="8" t="s">
        <v>74</v>
      </c>
      <c r="E1115" s="29" t="s">
        <v>210</v>
      </c>
      <c r="F1115" s="8"/>
      <c r="G1115" s="8" t="s">
        <v>158</v>
      </c>
      <c r="H1115" s="8" t="s">
        <v>165</v>
      </c>
      <c r="I1115" s="8" t="s">
        <v>167</v>
      </c>
      <c r="J1115" s="42" t="s">
        <v>152</v>
      </c>
      <c r="K1115" s="8" t="s">
        <v>129</v>
      </c>
      <c r="L1115" s="25" t="s">
        <v>174</v>
      </c>
      <c r="M1115" s="24">
        <v>44773</v>
      </c>
      <c r="N1115" s="24">
        <v>45107</v>
      </c>
      <c r="O1115" s="21"/>
      <c r="P1115" s="28">
        <v>0</v>
      </c>
    </row>
    <row r="1116" spans="1:16" ht="13.5" customHeight="1" x14ac:dyDescent="0.35">
      <c r="A1116" s="8" t="s">
        <v>6</v>
      </c>
      <c r="B1116" s="8" t="s">
        <v>50</v>
      </c>
      <c r="C1116" s="8" t="s">
        <v>74</v>
      </c>
      <c r="D1116" s="8" t="s">
        <v>74</v>
      </c>
      <c r="E1116" s="29" t="s">
        <v>211</v>
      </c>
      <c r="F1116" s="8"/>
      <c r="G1116" s="8" t="s">
        <v>158</v>
      </c>
      <c r="H1116" s="8" t="s">
        <v>165</v>
      </c>
      <c r="I1116" s="8" t="s">
        <v>167</v>
      </c>
      <c r="J1116" s="42" t="s">
        <v>152</v>
      </c>
      <c r="K1116" s="8" t="s">
        <v>129</v>
      </c>
      <c r="L1116" s="25" t="s">
        <v>174</v>
      </c>
      <c r="M1116" s="24">
        <v>44773</v>
      </c>
      <c r="N1116" s="24">
        <v>45107</v>
      </c>
      <c r="O1116" s="21"/>
      <c r="P1116" s="28">
        <v>0</v>
      </c>
    </row>
    <row r="1117" spans="1:16" ht="13.5" customHeight="1" x14ac:dyDescent="0.35">
      <c r="A1117" s="8" t="s">
        <v>6</v>
      </c>
      <c r="B1117" s="8" t="s">
        <v>50</v>
      </c>
      <c r="C1117" s="8" t="s">
        <v>74</v>
      </c>
      <c r="D1117" s="8" t="s">
        <v>74</v>
      </c>
      <c r="E1117" s="29" t="s">
        <v>212</v>
      </c>
      <c r="F1117" s="8"/>
      <c r="G1117" s="8" t="s">
        <v>158</v>
      </c>
      <c r="H1117" s="8" t="s">
        <v>165</v>
      </c>
      <c r="I1117" s="8" t="s">
        <v>167</v>
      </c>
      <c r="J1117" s="42" t="s">
        <v>152</v>
      </c>
      <c r="K1117" s="8" t="s">
        <v>129</v>
      </c>
      <c r="L1117" s="25" t="s">
        <v>174</v>
      </c>
      <c r="M1117" s="24">
        <v>44773</v>
      </c>
      <c r="N1117" s="24">
        <v>45107</v>
      </c>
      <c r="O1117" s="21"/>
      <c r="P1117" s="28">
        <v>0</v>
      </c>
    </row>
    <row r="1118" spans="1:16" ht="13.5" customHeight="1" x14ac:dyDescent="0.35">
      <c r="A1118" s="8" t="s">
        <v>6</v>
      </c>
      <c r="B1118" s="8" t="s">
        <v>50</v>
      </c>
      <c r="C1118" s="8" t="s">
        <v>74</v>
      </c>
      <c r="D1118" s="8" t="s">
        <v>74</v>
      </c>
      <c r="E1118" s="29" t="s">
        <v>213</v>
      </c>
      <c r="F1118" s="8"/>
      <c r="G1118" s="8" t="s">
        <v>158</v>
      </c>
      <c r="H1118" s="8" t="s">
        <v>165</v>
      </c>
      <c r="I1118" s="8" t="s">
        <v>167</v>
      </c>
      <c r="J1118" s="42" t="s">
        <v>152</v>
      </c>
      <c r="K1118" s="8" t="s">
        <v>129</v>
      </c>
      <c r="L1118" s="25" t="s">
        <v>174</v>
      </c>
      <c r="M1118" s="24">
        <v>44773</v>
      </c>
      <c r="N1118" s="24">
        <v>45107</v>
      </c>
      <c r="O1118" s="21"/>
      <c r="P1118" s="28">
        <v>0</v>
      </c>
    </row>
    <row r="1119" spans="1:16" ht="13.5" customHeight="1" x14ac:dyDescent="0.35">
      <c r="A1119" s="8" t="s">
        <v>6</v>
      </c>
      <c r="B1119" s="8" t="s">
        <v>50</v>
      </c>
      <c r="C1119" s="8" t="s">
        <v>74</v>
      </c>
      <c r="D1119" s="8" t="s">
        <v>74</v>
      </c>
      <c r="E1119" s="29" t="s">
        <v>214</v>
      </c>
      <c r="F1119" s="8"/>
      <c r="G1119" s="8" t="s">
        <v>158</v>
      </c>
      <c r="H1119" s="8" t="s">
        <v>165</v>
      </c>
      <c r="I1119" s="8" t="s">
        <v>167</v>
      </c>
      <c r="J1119" s="42" t="s">
        <v>152</v>
      </c>
      <c r="K1119" s="8" t="s">
        <v>129</v>
      </c>
      <c r="L1119" s="25" t="s">
        <v>174</v>
      </c>
      <c r="M1119" s="24">
        <v>44773</v>
      </c>
      <c r="N1119" s="24">
        <v>45107</v>
      </c>
      <c r="O1119" s="21"/>
      <c r="P1119" s="28">
        <v>0</v>
      </c>
    </row>
    <row r="1120" spans="1:16" ht="13.5" customHeight="1" x14ac:dyDescent="0.35">
      <c r="A1120" s="8" t="s">
        <v>6</v>
      </c>
      <c r="B1120" s="8" t="s">
        <v>50</v>
      </c>
      <c r="C1120" s="8" t="s">
        <v>74</v>
      </c>
      <c r="D1120" s="8" t="s">
        <v>74</v>
      </c>
      <c r="E1120" s="29" t="s">
        <v>215</v>
      </c>
      <c r="F1120" s="8"/>
      <c r="G1120" s="8" t="s">
        <v>158</v>
      </c>
      <c r="H1120" s="8" t="s">
        <v>165</v>
      </c>
      <c r="I1120" s="8" t="s">
        <v>167</v>
      </c>
      <c r="J1120" s="42" t="s">
        <v>152</v>
      </c>
      <c r="K1120" s="8" t="s">
        <v>129</v>
      </c>
      <c r="L1120" s="25" t="s">
        <v>174</v>
      </c>
      <c r="M1120" s="24">
        <v>44773</v>
      </c>
      <c r="N1120" s="24">
        <v>45107</v>
      </c>
      <c r="O1120" s="21"/>
      <c r="P1120" s="28">
        <v>0</v>
      </c>
    </row>
    <row r="1121" spans="1:16" ht="13.5" customHeight="1" x14ac:dyDescent="0.35">
      <c r="A1121" s="8" t="s">
        <v>6</v>
      </c>
      <c r="B1121" s="8" t="s">
        <v>50</v>
      </c>
      <c r="C1121" s="8" t="s">
        <v>82</v>
      </c>
      <c r="D1121" s="8" t="s">
        <v>82</v>
      </c>
      <c r="E1121" s="29" t="s">
        <v>82</v>
      </c>
      <c r="F1121" s="8"/>
      <c r="G1121" s="8" t="s">
        <v>158</v>
      </c>
      <c r="H1121" s="8" t="s">
        <v>165</v>
      </c>
      <c r="I1121" s="8" t="s">
        <v>167</v>
      </c>
      <c r="J1121" s="42" t="s">
        <v>152</v>
      </c>
      <c r="K1121" s="8" t="s">
        <v>129</v>
      </c>
      <c r="L1121" s="25" t="s">
        <v>174</v>
      </c>
      <c r="M1121" s="24">
        <v>44773</v>
      </c>
      <c r="N1121" s="24">
        <v>45107</v>
      </c>
      <c r="O1121" s="21"/>
      <c r="P1121" s="28">
        <v>0</v>
      </c>
    </row>
    <row r="1122" spans="1:16" ht="13.5" customHeight="1" x14ac:dyDescent="0.35">
      <c r="A1122" s="8" t="s">
        <v>6</v>
      </c>
      <c r="B1122" s="8" t="s">
        <v>50</v>
      </c>
      <c r="C1122" s="8" t="s">
        <v>83</v>
      </c>
      <c r="D1122" s="8" t="s">
        <v>83</v>
      </c>
      <c r="E1122" s="29" t="s">
        <v>216</v>
      </c>
      <c r="F1122" s="8"/>
      <c r="G1122" s="8" t="s">
        <v>158</v>
      </c>
      <c r="H1122" s="8" t="s">
        <v>165</v>
      </c>
      <c r="I1122" s="8" t="s">
        <v>167</v>
      </c>
      <c r="J1122" s="42" t="s">
        <v>152</v>
      </c>
      <c r="K1122" s="8" t="s">
        <v>129</v>
      </c>
      <c r="L1122" s="25" t="s">
        <v>174</v>
      </c>
      <c r="M1122" s="24">
        <v>44773</v>
      </c>
      <c r="N1122" s="24">
        <v>45107</v>
      </c>
      <c r="O1122" s="21"/>
      <c r="P1122" s="28">
        <v>0</v>
      </c>
    </row>
    <row r="1123" spans="1:16" ht="13.5" customHeight="1" x14ac:dyDescent="0.35">
      <c r="A1123" s="8" t="s">
        <v>6</v>
      </c>
      <c r="B1123" s="8" t="s">
        <v>50</v>
      </c>
      <c r="C1123" s="8" t="s">
        <v>83</v>
      </c>
      <c r="D1123" s="8" t="s">
        <v>83</v>
      </c>
      <c r="E1123" s="29" t="s">
        <v>83</v>
      </c>
      <c r="F1123" s="8"/>
      <c r="G1123" s="8" t="s">
        <v>158</v>
      </c>
      <c r="H1123" s="8" t="s">
        <v>165</v>
      </c>
      <c r="I1123" s="8" t="s">
        <v>167</v>
      </c>
      <c r="J1123" s="42" t="s">
        <v>152</v>
      </c>
      <c r="K1123" s="8" t="s">
        <v>129</v>
      </c>
      <c r="L1123" s="25" t="s">
        <v>174</v>
      </c>
      <c r="M1123" s="24">
        <v>44773</v>
      </c>
      <c r="N1123" s="24">
        <v>45107</v>
      </c>
      <c r="O1123" s="21"/>
      <c r="P1123" s="28">
        <v>0</v>
      </c>
    </row>
    <row r="1124" spans="1:16" ht="13.5" customHeight="1" x14ac:dyDescent="0.35">
      <c r="A1124" s="8" t="s">
        <v>6</v>
      </c>
      <c r="B1124" s="8" t="s">
        <v>50</v>
      </c>
      <c r="C1124" s="8" t="s">
        <v>83</v>
      </c>
      <c r="D1124" s="8" t="s">
        <v>83</v>
      </c>
      <c r="E1124" s="29" t="s">
        <v>217</v>
      </c>
      <c r="F1124" s="8"/>
      <c r="G1124" s="8" t="s">
        <v>158</v>
      </c>
      <c r="H1124" s="8" t="s">
        <v>165</v>
      </c>
      <c r="I1124" s="8" t="s">
        <v>167</v>
      </c>
      <c r="J1124" s="42" t="s">
        <v>152</v>
      </c>
      <c r="K1124" s="8" t="s">
        <v>129</v>
      </c>
      <c r="L1124" s="25" t="s">
        <v>174</v>
      </c>
      <c r="M1124" s="24">
        <v>44773</v>
      </c>
      <c r="N1124" s="24">
        <v>45107</v>
      </c>
      <c r="O1124" s="21"/>
      <c r="P1124" s="28">
        <v>0</v>
      </c>
    </row>
    <row r="1125" spans="1:16" ht="13.5" customHeight="1" x14ac:dyDescent="0.35">
      <c r="A1125" s="8" t="s">
        <v>6</v>
      </c>
      <c r="B1125" s="8" t="s">
        <v>50</v>
      </c>
      <c r="C1125" s="8" t="s">
        <v>83</v>
      </c>
      <c r="D1125" s="8" t="s">
        <v>83</v>
      </c>
      <c r="E1125" s="29" t="s">
        <v>218</v>
      </c>
      <c r="F1125" s="8"/>
      <c r="G1125" s="8" t="s">
        <v>158</v>
      </c>
      <c r="H1125" s="8" t="s">
        <v>165</v>
      </c>
      <c r="I1125" s="8" t="s">
        <v>167</v>
      </c>
      <c r="J1125" s="42" t="s">
        <v>152</v>
      </c>
      <c r="K1125" s="8" t="s">
        <v>129</v>
      </c>
      <c r="L1125" s="25" t="s">
        <v>174</v>
      </c>
      <c r="M1125" s="24">
        <v>44773</v>
      </c>
      <c r="N1125" s="24">
        <v>45107</v>
      </c>
      <c r="O1125" s="21"/>
      <c r="P1125" s="28">
        <v>0</v>
      </c>
    </row>
    <row r="1126" spans="1:16" ht="13.5" customHeight="1" x14ac:dyDescent="0.35">
      <c r="A1126" s="8" t="s">
        <v>6</v>
      </c>
      <c r="B1126" s="8" t="s">
        <v>50</v>
      </c>
      <c r="C1126" s="8" t="s">
        <v>83</v>
      </c>
      <c r="D1126" s="8" t="s">
        <v>83</v>
      </c>
      <c r="E1126" s="29" t="s">
        <v>219</v>
      </c>
      <c r="F1126" s="8"/>
      <c r="G1126" s="8" t="s">
        <v>158</v>
      </c>
      <c r="H1126" s="8" t="s">
        <v>165</v>
      </c>
      <c r="I1126" s="8" t="s">
        <v>167</v>
      </c>
      <c r="J1126" s="42" t="s">
        <v>152</v>
      </c>
      <c r="K1126" s="8" t="s">
        <v>129</v>
      </c>
      <c r="L1126" s="25" t="s">
        <v>174</v>
      </c>
      <c r="M1126" s="24">
        <v>44773</v>
      </c>
      <c r="N1126" s="24">
        <v>45107</v>
      </c>
      <c r="O1126" s="21"/>
      <c r="P1126" s="28">
        <v>0</v>
      </c>
    </row>
    <row r="1127" spans="1:16" ht="13.5" customHeight="1" x14ac:dyDescent="0.35">
      <c r="A1127" s="8" t="s">
        <v>6</v>
      </c>
      <c r="B1127" s="8" t="s">
        <v>50</v>
      </c>
      <c r="C1127" s="8" t="s">
        <v>83</v>
      </c>
      <c r="D1127" s="8" t="s">
        <v>83</v>
      </c>
      <c r="E1127" s="29" t="s">
        <v>220</v>
      </c>
      <c r="F1127" s="8"/>
      <c r="G1127" s="8" t="s">
        <v>158</v>
      </c>
      <c r="H1127" s="8" t="s">
        <v>165</v>
      </c>
      <c r="I1127" s="8" t="s">
        <v>167</v>
      </c>
      <c r="J1127" s="42" t="s">
        <v>152</v>
      </c>
      <c r="K1127" s="8" t="s">
        <v>129</v>
      </c>
      <c r="L1127" s="25" t="s">
        <v>174</v>
      </c>
      <c r="M1127" s="24">
        <v>44773</v>
      </c>
      <c r="N1127" s="24">
        <v>45107</v>
      </c>
      <c r="O1127" s="21"/>
      <c r="P1127" s="28">
        <v>0</v>
      </c>
    </row>
    <row r="1128" spans="1:16" ht="13.5" customHeight="1" x14ac:dyDescent="0.35">
      <c r="A1128" s="8" t="s">
        <v>6</v>
      </c>
      <c r="B1128" s="8" t="s">
        <v>50</v>
      </c>
      <c r="C1128" s="8" t="s">
        <v>83</v>
      </c>
      <c r="D1128" s="8" t="s">
        <v>83</v>
      </c>
      <c r="E1128" s="29" t="s">
        <v>221</v>
      </c>
      <c r="F1128" s="8"/>
      <c r="G1128" s="8" t="s">
        <v>158</v>
      </c>
      <c r="H1128" s="8" t="s">
        <v>165</v>
      </c>
      <c r="I1128" s="8" t="s">
        <v>167</v>
      </c>
      <c r="J1128" s="42" t="s">
        <v>152</v>
      </c>
      <c r="K1128" s="8" t="s">
        <v>129</v>
      </c>
      <c r="L1128" s="25" t="s">
        <v>174</v>
      </c>
      <c r="M1128" s="24">
        <v>44773</v>
      </c>
      <c r="N1128" s="24">
        <v>45107</v>
      </c>
      <c r="O1128" s="21"/>
      <c r="P1128" s="28">
        <v>0</v>
      </c>
    </row>
    <row r="1129" spans="1:16" ht="13.5" customHeight="1" x14ac:dyDescent="0.35">
      <c r="A1129" s="8" t="s">
        <v>6</v>
      </c>
      <c r="B1129" s="8" t="s">
        <v>50</v>
      </c>
      <c r="C1129" s="8" t="s">
        <v>83</v>
      </c>
      <c r="D1129" s="8" t="s">
        <v>83</v>
      </c>
      <c r="E1129" s="29" t="s">
        <v>222</v>
      </c>
      <c r="F1129" s="8"/>
      <c r="G1129" s="8" t="s">
        <v>158</v>
      </c>
      <c r="H1129" s="8" t="s">
        <v>165</v>
      </c>
      <c r="I1129" s="8" t="s">
        <v>167</v>
      </c>
      <c r="J1129" s="42" t="s">
        <v>152</v>
      </c>
      <c r="K1129" s="8" t="s">
        <v>129</v>
      </c>
      <c r="L1129" s="25" t="s">
        <v>174</v>
      </c>
      <c r="M1129" s="24">
        <v>44773</v>
      </c>
      <c r="N1129" s="24">
        <v>45107</v>
      </c>
      <c r="O1129" s="21"/>
      <c r="P1129" s="28">
        <v>0</v>
      </c>
    </row>
    <row r="1130" spans="1:16" ht="13.5" customHeight="1" x14ac:dyDescent="0.35">
      <c r="A1130" s="8" t="s">
        <v>6</v>
      </c>
      <c r="B1130" s="8" t="s">
        <v>50</v>
      </c>
      <c r="C1130" s="8" t="s">
        <v>83</v>
      </c>
      <c r="D1130" s="8" t="s">
        <v>83</v>
      </c>
      <c r="E1130" s="29" t="s">
        <v>223</v>
      </c>
      <c r="F1130" s="8"/>
      <c r="G1130" s="8" t="s">
        <v>158</v>
      </c>
      <c r="H1130" s="8" t="s">
        <v>165</v>
      </c>
      <c r="I1130" s="8" t="s">
        <v>167</v>
      </c>
      <c r="J1130" s="42" t="s">
        <v>152</v>
      </c>
      <c r="K1130" s="8" t="s">
        <v>129</v>
      </c>
      <c r="L1130" s="25" t="s">
        <v>174</v>
      </c>
      <c r="M1130" s="24">
        <v>44773</v>
      </c>
      <c r="N1130" s="24">
        <v>45107</v>
      </c>
      <c r="O1130" s="21"/>
      <c r="P1130" s="28">
        <v>0</v>
      </c>
    </row>
    <row r="1131" spans="1:16" ht="13.5" customHeight="1" x14ac:dyDescent="0.35">
      <c r="A1131" s="8" t="s">
        <v>6</v>
      </c>
      <c r="B1131" s="8" t="s">
        <v>50</v>
      </c>
      <c r="C1131" s="8" t="s">
        <v>83</v>
      </c>
      <c r="D1131" s="8" t="s">
        <v>83</v>
      </c>
      <c r="E1131" s="29" t="s">
        <v>224</v>
      </c>
      <c r="F1131" s="8"/>
      <c r="G1131" s="8" t="s">
        <v>158</v>
      </c>
      <c r="H1131" s="8" t="s">
        <v>165</v>
      </c>
      <c r="I1131" s="8" t="s">
        <v>167</v>
      </c>
      <c r="J1131" s="42" t="s">
        <v>152</v>
      </c>
      <c r="K1131" s="8" t="s">
        <v>129</v>
      </c>
      <c r="L1131" s="25" t="s">
        <v>174</v>
      </c>
      <c r="M1131" s="24">
        <v>44773</v>
      </c>
      <c r="N1131" s="24">
        <v>45107</v>
      </c>
      <c r="O1131" s="21"/>
      <c r="P1131" s="28">
        <v>0</v>
      </c>
    </row>
    <row r="1132" spans="1:16" ht="13.5" customHeight="1" x14ac:dyDescent="0.35">
      <c r="A1132" s="8" t="s">
        <v>6</v>
      </c>
      <c r="B1132" s="8" t="s">
        <v>50</v>
      </c>
      <c r="C1132" s="8" t="s">
        <v>94</v>
      </c>
      <c r="D1132" s="8" t="s">
        <v>94</v>
      </c>
      <c r="E1132" s="29" t="s">
        <v>225</v>
      </c>
      <c r="F1132" s="8"/>
      <c r="G1132" s="8" t="s">
        <v>158</v>
      </c>
      <c r="H1132" s="8" t="s">
        <v>165</v>
      </c>
      <c r="I1132" s="8" t="s">
        <v>167</v>
      </c>
      <c r="J1132" s="42" t="s">
        <v>152</v>
      </c>
      <c r="K1132" s="8" t="s">
        <v>129</v>
      </c>
      <c r="L1132" s="25" t="s">
        <v>174</v>
      </c>
      <c r="M1132" s="24">
        <v>44773</v>
      </c>
      <c r="N1132" s="24">
        <v>45107</v>
      </c>
      <c r="O1132" s="21"/>
      <c r="P1132" s="28">
        <v>0</v>
      </c>
    </row>
    <row r="1133" spans="1:16" ht="13.5" customHeight="1" x14ac:dyDescent="0.35">
      <c r="A1133" s="8" t="s">
        <v>6</v>
      </c>
      <c r="B1133" s="8" t="s">
        <v>50</v>
      </c>
      <c r="C1133" s="8" t="s">
        <v>94</v>
      </c>
      <c r="D1133" s="8" t="s">
        <v>94</v>
      </c>
      <c r="E1133" s="29" t="s">
        <v>226</v>
      </c>
      <c r="F1133" s="8"/>
      <c r="G1133" s="8" t="s">
        <v>158</v>
      </c>
      <c r="H1133" s="8" t="s">
        <v>165</v>
      </c>
      <c r="I1133" s="8" t="s">
        <v>167</v>
      </c>
      <c r="J1133" s="42" t="s">
        <v>152</v>
      </c>
      <c r="K1133" s="8" t="s">
        <v>129</v>
      </c>
      <c r="L1133" s="25" t="s">
        <v>174</v>
      </c>
      <c r="M1133" s="24">
        <v>44773</v>
      </c>
      <c r="N1133" s="24">
        <v>45107</v>
      </c>
      <c r="O1133" s="21"/>
      <c r="P1133" s="28">
        <v>0</v>
      </c>
    </row>
    <row r="1134" spans="1:16" ht="13.5" customHeight="1" x14ac:dyDescent="0.35">
      <c r="A1134" s="8" t="s">
        <v>6</v>
      </c>
      <c r="B1134" s="8" t="s">
        <v>50</v>
      </c>
      <c r="C1134" s="8" t="s">
        <v>94</v>
      </c>
      <c r="D1134" s="8" t="s">
        <v>94</v>
      </c>
      <c r="E1134" s="29" t="s">
        <v>94</v>
      </c>
      <c r="F1134" s="8"/>
      <c r="G1134" s="8" t="s">
        <v>158</v>
      </c>
      <c r="H1134" s="8" t="s">
        <v>165</v>
      </c>
      <c r="I1134" s="8" t="s">
        <v>167</v>
      </c>
      <c r="J1134" s="42" t="s">
        <v>152</v>
      </c>
      <c r="K1134" s="8" t="s">
        <v>129</v>
      </c>
      <c r="L1134" s="25" t="s">
        <v>174</v>
      </c>
      <c r="M1134" s="24">
        <v>44773</v>
      </c>
      <c r="N1134" s="24">
        <v>45107</v>
      </c>
      <c r="O1134" s="21"/>
      <c r="P1134" s="28">
        <v>0</v>
      </c>
    </row>
    <row r="1135" spans="1:16" ht="13.5" customHeight="1" x14ac:dyDescent="0.35">
      <c r="A1135" s="8" t="s">
        <v>6</v>
      </c>
      <c r="B1135" s="8" t="s">
        <v>50</v>
      </c>
      <c r="C1135" s="8" t="s">
        <v>94</v>
      </c>
      <c r="D1135" s="8" t="s">
        <v>94</v>
      </c>
      <c r="E1135" s="29" t="s">
        <v>227</v>
      </c>
      <c r="F1135" s="8"/>
      <c r="G1135" s="8" t="s">
        <v>158</v>
      </c>
      <c r="H1135" s="8" t="s">
        <v>165</v>
      </c>
      <c r="I1135" s="8" t="s">
        <v>167</v>
      </c>
      <c r="J1135" s="42" t="s">
        <v>152</v>
      </c>
      <c r="K1135" s="8" t="s">
        <v>129</v>
      </c>
      <c r="L1135" s="25" t="s">
        <v>174</v>
      </c>
      <c r="M1135" s="24">
        <v>44773</v>
      </c>
      <c r="N1135" s="24">
        <v>45107</v>
      </c>
      <c r="O1135" s="21"/>
      <c r="P1135" s="28">
        <v>0</v>
      </c>
    </row>
    <row r="1136" spans="1:16" ht="13.5" customHeight="1" x14ac:dyDescent="0.35">
      <c r="A1136" s="8" t="s">
        <v>6</v>
      </c>
      <c r="B1136" s="8" t="s">
        <v>50</v>
      </c>
      <c r="C1136" s="8" t="s">
        <v>94</v>
      </c>
      <c r="D1136" s="8" t="s">
        <v>94</v>
      </c>
      <c r="E1136" s="29" t="s">
        <v>228</v>
      </c>
      <c r="F1136" s="8"/>
      <c r="G1136" s="8" t="s">
        <v>158</v>
      </c>
      <c r="H1136" s="8" t="s">
        <v>165</v>
      </c>
      <c r="I1136" s="8" t="s">
        <v>167</v>
      </c>
      <c r="J1136" s="42" t="s">
        <v>152</v>
      </c>
      <c r="K1136" s="8" t="s">
        <v>129</v>
      </c>
      <c r="L1136" s="25" t="s">
        <v>174</v>
      </c>
      <c r="M1136" s="24">
        <v>44773</v>
      </c>
      <c r="N1136" s="24">
        <v>45107</v>
      </c>
      <c r="O1136" s="21"/>
      <c r="P1136" s="28">
        <v>0</v>
      </c>
    </row>
    <row r="1137" spans="1:16" ht="13.5" customHeight="1" x14ac:dyDescent="0.35">
      <c r="A1137" s="8" t="s">
        <v>6</v>
      </c>
      <c r="B1137" s="8" t="s">
        <v>50</v>
      </c>
      <c r="C1137" s="8" t="s">
        <v>100</v>
      </c>
      <c r="D1137" s="8" t="s">
        <v>100</v>
      </c>
      <c r="E1137" s="29" t="s">
        <v>100</v>
      </c>
      <c r="F1137" s="8"/>
      <c r="G1137" s="8" t="s">
        <v>158</v>
      </c>
      <c r="H1137" s="8" t="s">
        <v>165</v>
      </c>
      <c r="I1137" s="8" t="s">
        <v>167</v>
      </c>
      <c r="J1137" s="42" t="s">
        <v>152</v>
      </c>
      <c r="K1137" s="8" t="s">
        <v>129</v>
      </c>
      <c r="L1137" s="25" t="s">
        <v>174</v>
      </c>
      <c r="M1137" s="24">
        <v>44773</v>
      </c>
      <c r="N1137" s="24">
        <v>45107</v>
      </c>
      <c r="O1137" s="21"/>
      <c r="P1137" s="28">
        <v>0</v>
      </c>
    </row>
    <row r="1138" spans="1:16" ht="13.5" customHeight="1" x14ac:dyDescent="0.35">
      <c r="A1138" s="8" t="s">
        <v>6</v>
      </c>
      <c r="B1138" s="8" t="s">
        <v>50</v>
      </c>
      <c r="C1138" s="22" t="s">
        <v>101</v>
      </c>
      <c r="D1138" s="22" t="s">
        <v>101</v>
      </c>
      <c r="E1138" s="38" t="s">
        <v>101</v>
      </c>
      <c r="F1138" s="8"/>
      <c r="G1138" s="8" t="s">
        <v>158</v>
      </c>
      <c r="H1138" s="8" t="s">
        <v>165</v>
      </c>
      <c r="I1138" s="8" t="s">
        <v>167</v>
      </c>
      <c r="J1138" s="42" t="s">
        <v>152</v>
      </c>
      <c r="K1138" s="8" t="s">
        <v>129</v>
      </c>
      <c r="L1138" s="25" t="s">
        <v>174</v>
      </c>
      <c r="M1138" s="24">
        <v>44773</v>
      </c>
      <c r="N1138" s="24">
        <v>45107</v>
      </c>
      <c r="O1138" s="21"/>
      <c r="P1138" s="28">
        <v>0</v>
      </c>
    </row>
    <row r="1139" spans="1:16" ht="13.5" customHeight="1" x14ac:dyDescent="0.35">
      <c r="A1139" s="8" t="s">
        <v>6</v>
      </c>
      <c r="B1139" s="8" t="s">
        <v>50</v>
      </c>
      <c r="C1139" s="22" t="s">
        <v>101</v>
      </c>
      <c r="D1139" s="22" t="s">
        <v>101</v>
      </c>
      <c r="E1139" s="38" t="s">
        <v>102</v>
      </c>
      <c r="F1139" s="8"/>
      <c r="G1139" s="8" t="s">
        <v>158</v>
      </c>
      <c r="H1139" s="8" t="s">
        <v>165</v>
      </c>
      <c r="I1139" s="8" t="s">
        <v>167</v>
      </c>
      <c r="J1139" s="42" t="s">
        <v>152</v>
      </c>
      <c r="K1139" s="8" t="s">
        <v>129</v>
      </c>
      <c r="L1139" s="25" t="s">
        <v>174</v>
      </c>
      <c r="M1139" s="24">
        <v>44773</v>
      </c>
      <c r="N1139" s="24">
        <v>45107</v>
      </c>
      <c r="O1139" s="21"/>
      <c r="P1139" s="28">
        <v>0</v>
      </c>
    </row>
    <row r="1140" spans="1:16" ht="13.5" customHeight="1" x14ac:dyDescent="0.35">
      <c r="A1140" s="8" t="s">
        <v>6</v>
      </c>
      <c r="B1140" s="8" t="s">
        <v>50</v>
      </c>
      <c r="C1140" s="22" t="s">
        <v>101</v>
      </c>
      <c r="D1140" s="22" t="s">
        <v>101</v>
      </c>
      <c r="E1140" s="38" t="s">
        <v>103</v>
      </c>
      <c r="F1140" s="8"/>
      <c r="G1140" s="8" t="s">
        <v>158</v>
      </c>
      <c r="H1140" s="8" t="s">
        <v>165</v>
      </c>
      <c r="I1140" s="8" t="s">
        <v>167</v>
      </c>
      <c r="J1140" s="42" t="s">
        <v>152</v>
      </c>
      <c r="K1140" s="8" t="s">
        <v>129</v>
      </c>
      <c r="L1140" s="25" t="s">
        <v>174</v>
      </c>
      <c r="M1140" s="24">
        <v>44773</v>
      </c>
      <c r="N1140" s="24">
        <v>45107</v>
      </c>
      <c r="O1140" s="21"/>
      <c r="P1140" s="28">
        <v>0</v>
      </c>
    </row>
    <row r="1141" spans="1:16" ht="13.5" customHeight="1" x14ac:dyDescent="0.35">
      <c r="A1141" s="8" t="s">
        <v>6</v>
      </c>
      <c r="B1141" s="8" t="s">
        <v>50</v>
      </c>
      <c r="C1141" s="22" t="s">
        <v>101</v>
      </c>
      <c r="D1141" s="22" t="s">
        <v>101</v>
      </c>
      <c r="E1141" s="38" t="s">
        <v>104</v>
      </c>
      <c r="F1141" s="8"/>
      <c r="G1141" s="8" t="s">
        <v>158</v>
      </c>
      <c r="H1141" s="8" t="s">
        <v>165</v>
      </c>
      <c r="I1141" s="8" t="s">
        <v>167</v>
      </c>
      <c r="J1141" s="42" t="s">
        <v>152</v>
      </c>
      <c r="K1141" s="8" t="s">
        <v>129</v>
      </c>
      <c r="L1141" s="25" t="s">
        <v>174</v>
      </c>
      <c r="M1141" s="24">
        <v>44773</v>
      </c>
      <c r="N1141" s="24">
        <v>45107</v>
      </c>
      <c r="O1141" s="21"/>
      <c r="P1141" s="28">
        <v>0</v>
      </c>
    </row>
    <row r="1142" spans="1:16" ht="13.5" customHeight="1" x14ac:dyDescent="0.35">
      <c r="A1142" s="8" t="s">
        <v>6</v>
      </c>
      <c r="B1142" s="8" t="s">
        <v>50</v>
      </c>
      <c r="C1142" s="22" t="s">
        <v>101</v>
      </c>
      <c r="D1142" s="22" t="s">
        <v>101</v>
      </c>
      <c r="E1142" s="38" t="s">
        <v>105</v>
      </c>
      <c r="F1142" s="8"/>
      <c r="G1142" s="8" t="s">
        <v>158</v>
      </c>
      <c r="H1142" s="8" t="s">
        <v>165</v>
      </c>
      <c r="I1142" s="8" t="s">
        <v>167</v>
      </c>
      <c r="J1142" s="42" t="s">
        <v>152</v>
      </c>
      <c r="K1142" s="8" t="s">
        <v>129</v>
      </c>
      <c r="L1142" s="25" t="s">
        <v>174</v>
      </c>
      <c r="M1142" s="24">
        <v>44773</v>
      </c>
      <c r="N1142" s="24">
        <v>45107</v>
      </c>
      <c r="O1142" s="21"/>
      <c r="P1142" s="28">
        <v>0</v>
      </c>
    </row>
    <row r="1143" spans="1:16" ht="13.5" customHeight="1" x14ac:dyDescent="0.35">
      <c r="A1143" s="8" t="s">
        <v>6</v>
      </c>
      <c r="B1143" s="8" t="s">
        <v>50</v>
      </c>
      <c r="C1143" s="8" t="s">
        <v>106</v>
      </c>
      <c r="D1143" s="8" t="s">
        <v>106</v>
      </c>
      <c r="E1143" s="29" t="s">
        <v>106</v>
      </c>
      <c r="F1143" s="8"/>
      <c r="G1143" s="8" t="s">
        <v>158</v>
      </c>
      <c r="H1143" s="8" t="s">
        <v>165</v>
      </c>
      <c r="I1143" s="8" t="s">
        <v>167</v>
      </c>
      <c r="J1143" s="42" t="s">
        <v>152</v>
      </c>
      <c r="K1143" s="8" t="s">
        <v>129</v>
      </c>
      <c r="L1143" s="25" t="s">
        <v>174</v>
      </c>
      <c r="M1143" s="24">
        <v>44773</v>
      </c>
      <c r="N1143" s="24">
        <v>45107</v>
      </c>
      <c r="O1143" s="21"/>
      <c r="P1143" s="28">
        <v>0</v>
      </c>
    </row>
    <row r="1144" spans="1:16" ht="13.5" customHeight="1" x14ac:dyDescent="0.35">
      <c r="A1144" s="8" t="s">
        <v>6</v>
      </c>
      <c r="B1144" s="8" t="s">
        <v>50</v>
      </c>
      <c r="C1144" s="8" t="s">
        <v>108</v>
      </c>
      <c r="D1144" s="8" t="s">
        <v>108</v>
      </c>
      <c r="E1144" s="29" t="s">
        <v>229</v>
      </c>
      <c r="F1144" s="8"/>
      <c r="G1144" s="8" t="s">
        <v>158</v>
      </c>
      <c r="H1144" s="8" t="s">
        <v>165</v>
      </c>
      <c r="I1144" s="8" t="s">
        <v>167</v>
      </c>
      <c r="J1144" s="42" t="s">
        <v>152</v>
      </c>
      <c r="K1144" s="8" t="s">
        <v>129</v>
      </c>
      <c r="L1144" s="25" t="s">
        <v>174</v>
      </c>
      <c r="M1144" s="24">
        <v>44773</v>
      </c>
      <c r="N1144" s="24">
        <v>45107</v>
      </c>
      <c r="O1144" s="21"/>
      <c r="P1144" s="28">
        <v>0</v>
      </c>
    </row>
    <row r="1145" spans="1:16" ht="13.5" customHeight="1" x14ac:dyDescent="0.35">
      <c r="A1145" s="8" t="s">
        <v>6</v>
      </c>
      <c r="B1145" s="8" t="s">
        <v>50</v>
      </c>
      <c r="C1145" s="22" t="s">
        <v>109</v>
      </c>
      <c r="D1145" s="22" t="s">
        <v>109</v>
      </c>
      <c r="E1145" s="38" t="s">
        <v>109</v>
      </c>
      <c r="F1145" s="8"/>
      <c r="G1145" s="8" t="s">
        <v>158</v>
      </c>
      <c r="H1145" s="8" t="s">
        <v>165</v>
      </c>
      <c r="I1145" s="8" t="s">
        <v>167</v>
      </c>
      <c r="J1145" s="42" t="s">
        <v>152</v>
      </c>
      <c r="K1145" s="8" t="s">
        <v>129</v>
      </c>
      <c r="L1145" s="25" t="s">
        <v>174</v>
      </c>
      <c r="M1145" s="24">
        <v>44773</v>
      </c>
      <c r="N1145" s="24">
        <v>45107</v>
      </c>
      <c r="O1145" s="21"/>
      <c r="P1145" s="28">
        <v>0</v>
      </c>
    </row>
    <row r="1146" spans="1:16" ht="13.5" customHeight="1" x14ac:dyDescent="0.35">
      <c r="A1146" s="8" t="s">
        <v>6</v>
      </c>
      <c r="B1146" s="8" t="s">
        <v>50</v>
      </c>
      <c r="C1146" s="22" t="s">
        <v>109</v>
      </c>
      <c r="D1146" s="22" t="s">
        <v>110</v>
      </c>
      <c r="E1146" s="38" t="s">
        <v>110</v>
      </c>
      <c r="F1146" s="8"/>
      <c r="G1146" s="8" t="s">
        <v>158</v>
      </c>
      <c r="H1146" s="8" t="s">
        <v>165</v>
      </c>
      <c r="I1146" s="8" t="s">
        <v>167</v>
      </c>
      <c r="J1146" s="42" t="s">
        <v>152</v>
      </c>
      <c r="K1146" s="8" t="s">
        <v>129</v>
      </c>
      <c r="L1146" s="25" t="s">
        <v>174</v>
      </c>
      <c r="M1146" s="24">
        <v>44773</v>
      </c>
      <c r="N1146" s="24">
        <v>45107</v>
      </c>
      <c r="O1146" s="21"/>
      <c r="P1146" s="28">
        <v>0</v>
      </c>
    </row>
    <row r="1147" spans="1:16" ht="13.5" customHeight="1" x14ac:dyDescent="0.35">
      <c r="A1147" s="8" t="s">
        <v>6</v>
      </c>
      <c r="B1147" s="8" t="s">
        <v>111</v>
      </c>
      <c r="C1147" s="42" t="s">
        <v>112</v>
      </c>
      <c r="D1147" s="42" t="s">
        <v>112</v>
      </c>
      <c r="E1147" s="42" t="s">
        <v>112</v>
      </c>
      <c r="F1147" s="8"/>
      <c r="G1147" s="8" t="s">
        <v>158</v>
      </c>
      <c r="H1147" s="8" t="s">
        <v>165</v>
      </c>
      <c r="I1147" s="8" t="s">
        <v>167</v>
      </c>
      <c r="J1147" s="42" t="s">
        <v>152</v>
      </c>
      <c r="K1147" s="8" t="s">
        <v>129</v>
      </c>
      <c r="L1147" s="25" t="s">
        <v>174</v>
      </c>
      <c r="M1147" s="24">
        <v>44773</v>
      </c>
      <c r="N1147" s="24">
        <v>45107</v>
      </c>
      <c r="O1147" s="21"/>
      <c r="P1147" s="28">
        <v>-519002.75483956171</v>
      </c>
    </row>
    <row r="1148" spans="1:16" ht="13.5" customHeight="1" x14ac:dyDescent="0.35">
      <c r="A1148" s="8" t="s">
        <v>6</v>
      </c>
      <c r="B1148" s="8" t="s">
        <v>113</v>
      </c>
      <c r="C1148" s="8" t="s">
        <v>161</v>
      </c>
      <c r="D1148" s="8" t="s">
        <v>161</v>
      </c>
      <c r="E1148" s="29" t="s">
        <v>161</v>
      </c>
      <c r="F1148" s="8"/>
      <c r="G1148" s="8" t="s">
        <v>158</v>
      </c>
      <c r="H1148" s="8" t="s">
        <v>165</v>
      </c>
      <c r="I1148" s="8" t="s">
        <v>167</v>
      </c>
      <c r="J1148" s="42" t="s">
        <v>152</v>
      </c>
      <c r="K1148" s="8" t="s">
        <v>129</v>
      </c>
      <c r="L1148" s="25" t="s">
        <v>174</v>
      </c>
      <c r="M1148" s="24">
        <v>44773</v>
      </c>
      <c r="N1148" s="24">
        <v>45107</v>
      </c>
      <c r="O1148" s="21"/>
      <c r="P1148" s="28">
        <v>0</v>
      </c>
    </row>
    <row r="1149" spans="1:16" ht="13.5" customHeight="1" x14ac:dyDescent="0.35">
      <c r="A1149" s="8" t="s">
        <v>6</v>
      </c>
      <c r="B1149" s="8" t="s">
        <v>114</v>
      </c>
      <c r="C1149" s="8" t="s">
        <v>114</v>
      </c>
      <c r="D1149" s="8" t="s">
        <v>114</v>
      </c>
      <c r="E1149" s="29" t="s">
        <v>114</v>
      </c>
      <c r="F1149" s="8"/>
      <c r="G1149" s="8" t="s">
        <v>158</v>
      </c>
      <c r="H1149" s="8" t="s">
        <v>165</v>
      </c>
      <c r="I1149" s="8" t="s">
        <v>167</v>
      </c>
      <c r="J1149" s="42" t="s">
        <v>152</v>
      </c>
      <c r="K1149" s="8" t="s">
        <v>129</v>
      </c>
      <c r="L1149" s="25" t="s">
        <v>174</v>
      </c>
      <c r="M1149" s="24">
        <v>44773</v>
      </c>
      <c r="N1149" s="24">
        <v>45107</v>
      </c>
      <c r="O1149" s="21"/>
      <c r="P1149" s="28">
        <v>0</v>
      </c>
    </row>
    <row r="1150" spans="1:16" ht="13.5" customHeight="1" x14ac:dyDescent="0.35">
      <c r="A1150" s="8" t="s">
        <v>6</v>
      </c>
      <c r="B1150" s="8" t="s">
        <v>7</v>
      </c>
      <c r="C1150" s="8" t="s">
        <v>8</v>
      </c>
      <c r="D1150" s="8" t="s">
        <v>8</v>
      </c>
      <c r="E1150" s="29" t="s">
        <v>8</v>
      </c>
      <c r="F1150" s="8"/>
      <c r="G1150" s="8" t="s">
        <v>158</v>
      </c>
      <c r="H1150" s="8" t="s">
        <v>162</v>
      </c>
      <c r="I1150" s="8" t="s">
        <v>167</v>
      </c>
      <c r="J1150" s="42" t="s">
        <v>152</v>
      </c>
      <c r="K1150" s="8" t="s">
        <v>129</v>
      </c>
      <c r="L1150" s="25" t="s">
        <v>175</v>
      </c>
      <c r="M1150" s="24">
        <v>44804</v>
      </c>
      <c r="N1150" s="24">
        <v>45107</v>
      </c>
      <c r="O1150" s="21"/>
      <c r="P1150" s="28">
        <v>2674688.5541715501</v>
      </c>
    </row>
    <row r="1151" spans="1:16" ht="13.5" customHeight="1" x14ac:dyDescent="0.35">
      <c r="A1151" s="8" t="s">
        <v>6</v>
      </c>
      <c r="B1151" s="8" t="s">
        <v>7</v>
      </c>
      <c r="C1151" s="8" t="s">
        <v>21</v>
      </c>
      <c r="D1151" s="8" t="s">
        <v>21</v>
      </c>
      <c r="E1151" s="29" t="s">
        <v>188</v>
      </c>
      <c r="F1151" s="8"/>
      <c r="G1151" s="8" t="s">
        <v>158</v>
      </c>
      <c r="H1151" s="8" t="s">
        <v>162</v>
      </c>
      <c r="I1151" s="8" t="s">
        <v>167</v>
      </c>
      <c r="J1151" s="42" t="s">
        <v>152</v>
      </c>
      <c r="K1151" s="8" t="s">
        <v>129</v>
      </c>
      <c r="L1151" s="25" t="s">
        <v>175</v>
      </c>
      <c r="M1151" s="24">
        <v>44804</v>
      </c>
      <c r="N1151" s="24">
        <v>45107</v>
      </c>
      <c r="O1151" s="21"/>
      <c r="P1151" s="28">
        <v>874167.04914537189</v>
      </c>
    </row>
    <row r="1152" spans="1:16" ht="13.5" customHeight="1" x14ac:dyDescent="0.35">
      <c r="A1152" s="8" t="s">
        <v>6</v>
      </c>
      <c r="B1152" s="8" t="s">
        <v>7</v>
      </c>
      <c r="C1152" s="8" t="s">
        <v>21</v>
      </c>
      <c r="D1152" s="8" t="s">
        <v>21</v>
      </c>
      <c r="E1152" s="29" t="s">
        <v>189</v>
      </c>
      <c r="F1152" s="8"/>
      <c r="G1152" s="8" t="s">
        <v>158</v>
      </c>
      <c r="H1152" s="8" t="s">
        <v>162</v>
      </c>
      <c r="I1152" s="8" t="s">
        <v>167</v>
      </c>
      <c r="J1152" s="42" t="s">
        <v>152</v>
      </c>
      <c r="K1152" s="8" t="s">
        <v>129</v>
      </c>
      <c r="L1152" s="25" t="s">
        <v>175</v>
      </c>
      <c r="M1152" s="24">
        <v>44804</v>
      </c>
      <c r="N1152" s="24">
        <v>45107</v>
      </c>
      <c r="O1152" s="21"/>
      <c r="P1152" s="28">
        <v>151310.50289743181</v>
      </c>
    </row>
    <row r="1153" spans="1:16" ht="13.5" customHeight="1" x14ac:dyDescent="0.35">
      <c r="A1153" s="8" t="s">
        <v>6</v>
      </c>
      <c r="B1153" s="8" t="s">
        <v>7</v>
      </c>
      <c r="C1153" s="8" t="s">
        <v>21</v>
      </c>
      <c r="D1153" s="8" t="s">
        <v>21</v>
      </c>
      <c r="E1153" s="29" t="s">
        <v>190</v>
      </c>
      <c r="F1153" s="8"/>
      <c r="G1153" s="8" t="s">
        <v>158</v>
      </c>
      <c r="H1153" s="8" t="s">
        <v>162</v>
      </c>
      <c r="I1153" s="8" t="s">
        <v>167</v>
      </c>
      <c r="J1153" s="42" t="s">
        <v>152</v>
      </c>
      <c r="K1153" s="8" t="s">
        <v>129</v>
      </c>
      <c r="L1153" s="25" t="s">
        <v>175</v>
      </c>
      <c r="M1153" s="24">
        <v>44804</v>
      </c>
      <c r="N1153" s="24">
        <v>45107</v>
      </c>
      <c r="O1153" s="21"/>
      <c r="P1153" s="28">
        <v>716300.61389822233</v>
      </c>
    </row>
    <row r="1154" spans="1:16" ht="13.5" customHeight="1" x14ac:dyDescent="0.35">
      <c r="A1154" s="8" t="s">
        <v>6</v>
      </c>
      <c r="B1154" s="8" t="s">
        <v>7</v>
      </c>
      <c r="C1154" s="8" t="s">
        <v>21</v>
      </c>
      <c r="D1154" s="8" t="s">
        <v>21</v>
      </c>
      <c r="E1154" s="30" t="s">
        <v>191</v>
      </c>
      <c r="F1154" s="8"/>
      <c r="G1154" s="8" t="s">
        <v>158</v>
      </c>
      <c r="H1154" s="8" t="s">
        <v>162</v>
      </c>
      <c r="I1154" s="8" t="s">
        <v>167</v>
      </c>
      <c r="J1154" s="42" t="s">
        <v>152</v>
      </c>
      <c r="K1154" s="8" t="s">
        <v>129</v>
      </c>
      <c r="L1154" s="25" t="s">
        <v>175</v>
      </c>
      <c r="M1154" s="24">
        <v>44804</v>
      </c>
      <c r="N1154" s="24">
        <v>45107</v>
      </c>
      <c r="O1154" s="21"/>
      <c r="P1154" s="28">
        <v>493999.35870252905</v>
      </c>
    </row>
    <row r="1155" spans="1:16" ht="13.5" customHeight="1" x14ac:dyDescent="0.35">
      <c r="A1155" s="8" t="s">
        <v>6</v>
      </c>
      <c r="B1155" s="8" t="s">
        <v>7</v>
      </c>
      <c r="C1155" s="8" t="s">
        <v>21</v>
      </c>
      <c r="D1155" s="8" t="s">
        <v>29</v>
      </c>
      <c r="E1155" s="29" t="s">
        <v>192</v>
      </c>
      <c r="F1155" s="8"/>
      <c r="G1155" s="8" t="s">
        <v>158</v>
      </c>
      <c r="H1155" s="8" t="s">
        <v>162</v>
      </c>
      <c r="I1155" s="8" t="s">
        <v>167</v>
      </c>
      <c r="J1155" s="42" t="s">
        <v>152</v>
      </c>
      <c r="K1155" s="8" t="s">
        <v>129</v>
      </c>
      <c r="L1155" s="25" t="s">
        <v>175</v>
      </c>
      <c r="M1155" s="24">
        <v>44804</v>
      </c>
      <c r="N1155" s="24">
        <v>45107</v>
      </c>
      <c r="O1155" s="21"/>
      <c r="P1155" s="28">
        <v>133111.54184229637</v>
      </c>
    </row>
    <row r="1156" spans="1:16" ht="13.5" customHeight="1" x14ac:dyDescent="0.35">
      <c r="A1156" s="8" t="s">
        <v>6</v>
      </c>
      <c r="B1156" s="8" t="s">
        <v>7</v>
      </c>
      <c r="C1156" s="8" t="s">
        <v>21</v>
      </c>
      <c r="D1156" s="8" t="s">
        <v>29</v>
      </c>
      <c r="E1156" s="29" t="s">
        <v>193</v>
      </c>
      <c r="F1156" s="8"/>
      <c r="G1156" s="8" t="s">
        <v>158</v>
      </c>
      <c r="H1156" s="8" t="s">
        <v>162</v>
      </c>
      <c r="I1156" s="8" t="s">
        <v>167</v>
      </c>
      <c r="J1156" s="42" t="s">
        <v>152</v>
      </c>
      <c r="K1156" s="8" t="s">
        <v>129</v>
      </c>
      <c r="L1156" s="25" t="s">
        <v>175</v>
      </c>
      <c r="M1156" s="24">
        <v>44804</v>
      </c>
      <c r="N1156" s="24">
        <v>45107</v>
      </c>
      <c r="O1156" s="21"/>
      <c r="P1156" s="28">
        <v>0</v>
      </c>
    </row>
    <row r="1157" spans="1:16" ht="13.5" customHeight="1" x14ac:dyDescent="0.35">
      <c r="A1157" s="8" t="s">
        <v>6</v>
      </c>
      <c r="B1157" s="8" t="s">
        <v>7</v>
      </c>
      <c r="C1157" s="8" t="s">
        <v>21</v>
      </c>
      <c r="D1157" s="8" t="s">
        <v>29</v>
      </c>
      <c r="E1157" s="29" t="s">
        <v>194</v>
      </c>
      <c r="F1157" s="8"/>
      <c r="G1157" s="8" t="s">
        <v>158</v>
      </c>
      <c r="H1157" s="8" t="s">
        <v>162</v>
      </c>
      <c r="I1157" s="8" t="s">
        <v>167</v>
      </c>
      <c r="J1157" s="42" t="s">
        <v>152</v>
      </c>
      <c r="K1157" s="8" t="s">
        <v>129</v>
      </c>
      <c r="L1157" s="25" t="s">
        <v>175</v>
      </c>
      <c r="M1157" s="24">
        <v>44804</v>
      </c>
      <c r="N1157" s="24">
        <v>45107</v>
      </c>
      <c r="O1157" s="21"/>
      <c r="P1157" s="28">
        <v>0</v>
      </c>
    </row>
    <row r="1158" spans="1:16" ht="13.5" customHeight="1" x14ac:dyDescent="0.35">
      <c r="A1158" s="8" t="s">
        <v>6</v>
      </c>
      <c r="B1158" s="8" t="s">
        <v>7</v>
      </c>
      <c r="C1158" s="8" t="s">
        <v>21</v>
      </c>
      <c r="D1158" s="8" t="s">
        <v>33</v>
      </c>
      <c r="E1158" s="29" t="s">
        <v>195</v>
      </c>
      <c r="F1158" s="8"/>
      <c r="G1158" s="8" t="s">
        <v>158</v>
      </c>
      <c r="H1158" s="8" t="s">
        <v>162</v>
      </c>
      <c r="I1158" s="8" t="s">
        <v>167</v>
      </c>
      <c r="J1158" s="42" t="s">
        <v>152</v>
      </c>
      <c r="K1158" s="8" t="s">
        <v>129</v>
      </c>
      <c r="L1158" s="25" t="s">
        <v>175</v>
      </c>
      <c r="M1158" s="24">
        <v>44804</v>
      </c>
      <c r="N1158" s="24">
        <v>45107</v>
      </c>
      <c r="O1158" s="21"/>
      <c r="P1158" s="28">
        <v>410589.24128536845</v>
      </c>
    </row>
    <row r="1159" spans="1:16" ht="13.5" customHeight="1" x14ac:dyDescent="0.35">
      <c r="A1159" s="8" t="s">
        <v>6</v>
      </c>
      <c r="B1159" s="8" t="s">
        <v>7</v>
      </c>
      <c r="C1159" s="8" t="s">
        <v>21</v>
      </c>
      <c r="D1159" s="8" t="s">
        <v>33</v>
      </c>
      <c r="E1159" s="29" t="s">
        <v>196</v>
      </c>
      <c r="F1159" s="8"/>
      <c r="G1159" s="8" t="s">
        <v>158</v>
      </c>
      <c r="H1159" s="8" t="s">
        <v>162</v>
      </c>
      <c r="I1159" s="8" t="s">
        <v>167</v>
      </c>
      <c r="J1159" s="42" t="s">
        <v>152</v>
      </c>
      <c r="K1159" s="8" t="s">
        <v>129</v>
      </c>
      <c r="L1159" s="25" t="s">
        <v>175</v>
      </c>
      <c r="M1159" s="24">
        <v>44804</v>
      </c>
      <c r="N1159" s="24">
        <v>45107</v>
      </c>
      <c r="O1159" s="21"/>
      <c r="P1159" s="28">
        <v>0</v>
      </c>
    </row>
    <row r="1160" spans="1:16" ht="13.5" customHeight="1" x14ac:dyDescent="0.35">
      <c r="A1160" s="8" t="s">
        <v>6</v>
      </c>
      <c r="B1160" s="8" t="s">
        <v>7</v>
      </c>
      <c r="C1160" s="8" t="s">
        <v>21</v>
      </c>
      <c r="D1160" s="8" t="s">
        <v>33</v>
      </c>
      <c r="E1160" s="29" t="s">
        <v>44</v>
      </c>
      <c r="F1160" s="8"/>
      <c r="G1160" s="8" t="s">
        <v>158</v>
      </c>
      <c r="H1160" s="8" t="s">
        <v>162</v>
      </c>
      <c r="I1160" s="8" t="s">
        <v>167</v>
      </c>
      <c r="J1160" s="42" t="s">
        <v>152</v>
      </c>
      <c r="K1160" s="8" t="s">
        <v>129</v>
      </c>
      <c r="L1160" s="25" t="s">
        <v>175</v>
      </c>
      <c r="M1160" s="24">
        <v>44804</v>
      </c>
      <c r="N1160" s="24">
        <v>45107</v>
      </c>
      <c r="O1160" s="21"/>
      <c r="P1160" s="28">
        <v>0</v>
      </c>
    </row>
    <row r="1161" spans="1:16" ht="13.5" customHeight="1" x14ac:dyDescent="0.35">
      <c r="A1161" s="8" t="s">
        <v>6</v>
      </c>
      <c r="B1161" s="8" t="s">
        <v>7</v>
      </c>
      <c r="C1161" s="8" t="s">
        <v>21</v>
      </c>
      <c r="D1161" s="8" t="s">
        <v>33</v>
      </c>
      <c r="E1161" s="29" t="s">
        <v>197</v>
      </c>
      <c r="F1161" s="8"/>
      <c r="G1161" s="8" t="s">
        <v>158</v>
      </c>
      <c r="H1161" s="8" t="s">
        <v>162</v>
      </c>
      <c r="I1161" s="8" t="s">
        <v>167</v>
      </c>
      <c r="J1161" s="42" t="s">
        <v>152</v>
      </c>
      <c r="K1161" s="8" t="s">
        <v>129</v>
      </c>
      <c r="L1161" s="25" t="s">
        <v>175</v>
      </c>
      <c r="M1161" s="24">
        <v>44804</v>
      </c>
      <c r="N1161" s="24">
        <v>45107</v>
      </c>
      <c r="O1161" s="21"/>
      <c r="P1161" s="28">
        <v>0</v>
      </c>
    </row>
    <row r="1162" spans="1:16" ht="13.5" customHeight="1" x14ac:dyDescent="0.35">
      <c r="A1162" s="8" t="s">
        <v>6</v>
      </c>
      <c r="B1162" s="8" t="s">
        <v>7</v>
      </c>
      <c r="C1162" s="8" t="s">
        <v>21</v>
      </c>
      <c r="D1162" s="8" t="s">
        <v>33</v>
      </c>
      <c r="E1162" s="29" t="s">
        <v>43</v>
      </c>
      <c r="F1162" s="8"/>
      <c r="G1162" s="8" t="s">
        <v>158</v>
      </c>
      <c r="H1162" s="8" t="s">
        <v>162</v>
      </c>
      <c r="I1162" s="8" t="s">
        <v>167</v>
      </c>
      <c r="J1162" s="42" t="s">
        <v>152</v>
      </c>
      <c r="K1162" s="8" t="s">
        <v>129</v>
      </c>
      <c r="L1162" s="25" t="s">
        <v>175</v>
      </c>
      <c r="M1162" s="24">
        <v>44804</v>
      </c>
      <c r="N1162" s="24">
        <v>45107</v>
      </c>
      <c r="O1162" s="21"/>
      <c r="P1162" s="28">
        <v>0</v>
      </c>
    </row>
    <row r="1163" spans="1:16" ht="13.5" customHeight="1" x14ac:dyDescent="0.35">
      <c r="A1163" s="8" t="s">
        <v>6</v>
      </c>
      <c r="B1163" s="8" t="s">
        <v>7</v>
      </c>
      <c r="C1163" s="8" t="s">
        <v>21</v>
      </c>
      <c r="D1163" s="8" t="s">
        <v>33</v>
      </c>
      <c r="E1163" s="29" t="s">
        <v>198</v>
      </c>
      <c r="F1163" s="8"/>
      <c r="G1163" s="8" t="s">
        <v>158</v>
      </c>
      <c r="H1163" s="8" t="s">
        <v>162</v>
      </c>
      <c r="I1163" s="8" t="s">
        <v>167</v>
      </c>
      <c r="J1163" s="42" t="s">
        <v>152</v>
      </c>
      <c r="K1163" s="8" t="s">
        <v>129</v>
      </c>
      <c r="L1163" s="25" t="s">
        <v>175</v>
      </c>
      <c r="M1163" s="24">
        <v>44804</v>
      </c>
      <c r="N1163" s="24">
        <v>45107</v>
      </c>
      <c r="O1163" s="21"/>
      <c r="P1163" s="28">
        <v>0</v>
      </c>
    </row>
    <row r="1164" spans="1:16" ht="13.5" customHeight="1" x14ac:dyDescent="0.35">
      <c r="A1164" s="8" t="s">
        <v>6</v>
      </c>
      <c r="B1164" s="8" t="s">
        <v>7</v>
      </c>
      <c r="C1164" s="8" t="s">
        <v>40</v>
      </c>
      <c r="D1164" s="8" t="s">
        <v>40</v>
      </c>
      <c r="E1164" s="30" t="s">
        <v>40</v>
      </c>
      <c r="F1164" s="8"/>
      <c r="G1164" s="8" t="s">
        <v>158</v>
      </c>
      <c r="H1164" s="8" t="s">
        <v>162</v>
      </c>
      <c r="I1164" s="8" t="s">
        <v>167</v>
      </c>
      <c r="J1164" s="42" t="s">
        <v>152</v>
      </c>
      <c r="K1164" s="8" t="s">
        <v>129</v>
      </c>
      <c r="L1164" s="25" t="s">
        <v>175</v>
      </c>
      <c r="M1164" s="24">
        <v>44804</v>
      </c>
      <c r="N1164" s="24">
        <v>45107</v>
      </c>
      <c r="O1164" s="21"/>
      <c r="P1164" s="28">
        <v>1195630.1859655837</v>
      </c>
    </row>
    <row r="1165" spans="1:16" ht="13.5" customHeight="1" x14ac:dyDescent="0.35">
      <c r="A1165" s="8" t="s">
        <v>6</v>
      </c>
      <c r="B1165" s="8" t="s">
        <v>7</v>
      </c>
      <c r="C1165" s="8" t="s">
        <v>41</v>
      </c>
      <c r="D1165" s="8" t="s">
        <v>41</v>
      </c>
      <c r="E1165" s="29" t="s">
        <v>41</v>
      </c>
      <c r="F1165" s="8"/>
      <c r="G1165" s="8" t="s">
        <v>158</v>
      </c>
      <c r="H1165" s="8" t="s">
        <v>162</v>
      </c>
      <c r="I1165" s="8" t="s">
        <v>167</v>
      </c>
      <c r="J1165" s="42" t="s">
        <v>152</v>
      </c>
      <c r="K1165" s="8" t="s">
        <v>129</v>
      </c>
      <c r="L1165" s="25" t="s">
        <v>175</v>
      </c>
      <c r="M1165" s="24">
        <v>44804</v>
      </c>
      <c r="N1165" s="24">
        <v>45107</v>
      </c>
      <c r="O1165" s="21"/>
      <c r="P1165" s="28">
        <v>169313.61499999999</v>
      </c>
    </row>
    <row r="1166" spans="1:16" ht="13.5" customHeight="1" x14ac:dyDescent="0.35">
      <c r="A1166" s="8" t="s">
        <v>6</v>
      </c>
      <c r="B1166" s="8" t="s">
        <v>7</v>
      </c>
      <c r="C1166" s="8" t="s">
        <v>42</v>
      </c>
      <c r="D1166" s="8" t="s">
        <v>42</v>
      </c>
      <c r="E1166" s="29" t="s">
        <v>43</v>
      </c>
      <c r="F1166" s="8"/>
      <c r="G1166" s="8" t="s">
        <v>158</v>
      </c>
      <c r="H1166" s="8" t="s">
        <v>162</v>
      </c>
      <c r="I1166" s="8" t="s">
        <v>167</v>
      </c>
      <c r="J1166" s="42" t="s">
        <v>152</v>
      </c>
      <c r="K1166" s="8" t="s">
        <v>129</v>
      </c>
      <c r="L1166" s="25" t="s">
        <v>175</v>
      </c>
      <c r="M1166" s="24">
        <v>44804</v>
      </c>
      <c r="N1166" s="24">
        <v>45107</v>
      </c>
      <c r="O1166" s="21"/>
      <c r="P1166" s="28">
        <v>0</v>
      </c>
    </row>
    <row r="1167" spans="1:16" ht="13.5" customHeight="1" x14ac:dyDescent="0.35">
      <c r="A1167" s="8" t="s">
        <v>6</v>
      </c>
      <c r="B1167" s="8" t="s">
        <v>7</v>
      </c>
      <c r="C1167" s="8" t="s">
        <v>42</v>
      </c>
      <c r="D1167" s="8" t="s">
        <v>42</v>
      </c>
      <c r="E1167" s="29" t="s">
        <v>44</v>
      </c>
      <c r="F1167" s="8"/>
      <c r="G1167" s="8" t="s">
        <v>158</v>
      </c>
      <c r="H1167" s="8" t="s">
        <v>162</v>
      </c>
      <c r="I1167" s="8" t="s">
        <v>167</v>
      </c>
      <c r="J1167" s="42" t="s">
        <v>152</v>
      </c>
      <c r="K1167" s="8" t="s">
        <v>129</v>
      </c>
      <c r="L1167" s="25" t="s">
        <v>175</v>
      </c>
      <c r="M1167" s="24">
        <v>44804</v>
      </c>
      <c r="N1167" s="24">
        <v>45107</v>
      </c>
      <c r="O1167" s="21"/>
      <c r="P1167" s="28">
        <v>0</v>
      </c>
    </row>
    <row r="1168" spans="1:16" ht="13.5" customHeight="1" x14ac:dyDescent="0.35">
      <c r="A1168" s="8" t="s">
        <v>6</v>
      </c>
      <c r="B1168" s="8" t="s">
        <v>7</v>
      </c>
      <c r="C1168" s="8" t="s">
        <v>42</v>
      </c>
      <c r="D1168" s="8" t="s">
        <v>42</v>
      </c>
      <c r="E1168" s="29" t="s">
        <v>45</v>
      </c>
      <c r="F1168" s="8"/>
      <c r="G1168" s="8" t="s">
        <v>158</v>
      </c>
      <c r="H1168" s="8" t="s">
        <v>162</v>
      </c>
      <c r="I1168" s="8" t="s">
        <v>167</v>
      </c>
      <c r="J1168" s="42" t="s">
        <v>152</v>
      </c>
      <c r="K1168" s="8" t="s">
        <v>129</v>
      </c>
      <c r="L1168" s="25" t="s">
        <v>175</v>
      </c>
      <c r="M1168" s="24">
        <v>44804</v>
      </c>
      <c r="N1168" s="24">
        <v>45107</v>
      </c>
      <c r="O1168" s="21"/>
      <c r="P1168" s="28">
        <v>0</v>
      </c>
    </row>
    <row r="1169" spans="1:16" ht="13.5" customHeight="1" x14ac:dyDescent="0.35">
      <c r="A1169" s="8" t="s">
        <v>6</v>
      </c>
      <c r="B1169" s="8" t="s">
        <v>7</v>
      </c>
      <c r="C1169" s="8" t="s">
        <v>42</v>
      </c>
      <c r="D1169" s="8" t="s">
        <v>42</v>
      </c>
      <c r="E1169" s="29" t="s">
        <v>46</v>
      </c>
      <c r="F1169" s="8"/>
      <c r="G1169" s="8" t="s">
        <v>158</v>
      </c>
      <c r="H1169" s="8" t="s">
        <v>162</v>
      </c>
      <c r="I1169" s="8" t="s">
        <v>167</v>
      </c>
      <c r="J1169" s="42" t="s">
        <v>152</v>
      </c>
      <c r="K1169" s="8" t="s">
        <v>129</v>
      </c>
      <c r="L1169" s="25" t="s">
        <v>175</v>
      </c>
      <c r="M1169" s="24">
        <v>44804</v>
      </c>
      <c r="N1169" s="24">
        <v>45107</v>
      </c>
      <c r="O1169" s="21"/>
      <c r="P1169" s="28">
        <v>0</v>
      </c>
    </row>
    <row r="1170" spans="1:16" ht="13.5" customHeight="1" x14ac:dyDescent="0.35">
      <c r="A1170" s="8" t="s">
        <v>6</v>
      </c>
      <c r="B1170" s="8" t="s">
        <v>7</v>
      </c>
      <c r="C1170" s="8" t="s">
        <v>42</v>
      </c>
      <c r="D1170" s="8" t="s">
        <v>42</v>
      </c>
      <c r="E1170" s="29" t="s">
        <v>47</v>
      </c>
      <c r="F1170" s="8"/>
      <c r="G1170" s="8" t="s">
        <v>158</v>
      </c>
      <c r="H1170" s="8" t="s">
        <v>162</v>
      </c>
      <c r="I1170" s="8" t="s">
        <v>167</v>
      </c>
      <c r="J1170" s="42" t="s">
        <v>152</v>
      </c>
      <c r="K1170" s="8" t="s">
        <v>129</v>
      </c>
      <c r="L1170" s="25" t="s">
        <v>175</v>
      </c>
      <c r="M1170" s="24">
        <v>44804</v>
      </c>
      <c r="N1170" s="24">
        <v>45107</v>
      </c>
      <c r="O1170" s="21"/>
      <c r="P1170" s="28">
        <v>546451.30041096127</v>
      </c>
    </row>
    <row r="1171" spans="1:16" ht="13.5" customHeight="1" x14ac:dyDescent="0.35">
      <c r="A1171" s="8" t="s">
        <v>6</v>
      </c>
      <c r="B1171" s="8" t="s">
        <v>7</v>
      </c>
      <c r="C1171" s="8" t="s">
        <v>42</v>
      </c>
      <c r="D1171" s="8" t="s">
        <v>42</v>
      </c>
      <c r="E1171" s="29" t="s">
        <v>198</v>
      </c>
      <c r="F1171" s="8"/>
      <c r="G1171" s="8" t="s">
        <v>158</v>
      </c>
      <c r="H1171" s="8" t="s">
        <v>162</v>
      </c>
      <c r="I1171" s="8" t="s">
        <v>167</v>
      </c>
      <c r="J1171" s="42" t="s">
        <v>152</v>
      </c>
      <c r="K1171" s="8" t="s">
        <v>129</v>
      </c>
      <c r="L1171" s="25" t="s">
        <v>175</v>
      </c>
      <c r="M1171" s="24">
        <v>44804</v>
      </c>
      <c r="N1171" s="24">
        <v>45107</v>
      </c>
      <c r="O1171" s="21"/>
      <c r="P1171" s="28">
        <v>0</v>
      </c>
    </row>
    <row r="1172" spans="1:16" ht="13.5" customHeight="1" x14ac:dyDescent="0.35">
      <c r="A1172" s="8" t="s">
        <v>6</v>
      </c>
      <c r="B1172" s="8" t="s">
        <v>7</v>
      </c>
      <c r="C1172" s="8" t="s">
        <v>42</v>
      </c>
      <c r="D1172" s="8" t="s">
        <v>42</v>
      </c>
      <c r="E1172" s="29" t="s">
        <v>49</v>
      </c>
      <c r="F1172" s="8"/>
      <c r="G1172" s="8" t="s">
        <v>158</v>
      </c>
      <c r="H1172" s="8" t="s">
        <v>162</v>
      </c>
      <c r="I1172" s="8" t="s">
        <v>167</v>
      </c>
      <c r="J1172" s="42" t="s">
        <v>152</v>
      </c>
      <c r="K1172" s="8" t="s">
        <v>129</v>
      </c>
      <c r="L1172" s="25" t="s">
        <v>175</v>
      </c>
      <c r="M1172" s="24">
        <v>44804</v>
      </c>
      <c r="N1172" s="24">
        <v>45107</v>
      </c>
      <c r="O1172" s="21"/>
      <c r="P1172" s="28">
        <v>0</v>
      </c>
    </row>
    <row r="1173" spans="1:16" ht="13.5" customHeight="1" x14ac:dyDescent="0.35">
      <c r="A1173" s="8" t="s">
        <v>6</v>
      </c>
      <c r="B1173" s="8" t="s">
        <v>111</v>
      </c>
      <c r="C1173" s="42" t="s">
        <v>112</v>
      </c>
      <c r="D1173" s="42" t="s">
        <v>112</v>
      </c>
      <c r="E1173" s="42" t="s">
        <v>112</v>
      </c>
      <c r="F1173" s="8"/>
      <c r="G1173" s="8" t="s">
        <v>158</v>
      </c>
      <c r="H1173" s="8" t="s">
        <v>162</v>
      </c>
      <c r="I1173" s="8" t="s">
        <v>167</v>
      </c>
      <c r="J1173" s="42" t="s">
        <v>152</v>
      </c>
      <c r="K1173" s="8" t="s">
        <v>129</v>
      </c>
      <c r="L1173" s="25" t="s">
        <v>175</v>
      </c>
      <c r="M1173" s="24">
        <v>44804</v>
      </c>
      <c r="N1173" s="24">
        <v>45107</v>
      </c>
      <c r="O1173" s="21"/>
      <c r="P1173" s="28">
        <v>-1948164.714513791</v>
      </c>
    </row>
    <row r="1174" spans="1:16" ht="13.5" customHeight="1" x14ac:dyDescent="0.35">
      <c r="A1174" s="8" t="s">
        <v>6</v>
      </c>
      <c r="B1174" s="8" t="s">
        <v>7</v>
      </c>
      <c r="C1174" s="8" t="s">
        <v>8</v>
      </c>
      <c r="D1174" s="8" t="s">
        <v>8</v>
      </c>
      <c r="E1174" s="29" t="s">
        <v>8</v>
      </c>
      <c r="F1174" s="8"/>
      <c r="G1174" s="8" t="s">
        <v>158</v>
      </c>
      <c r="H1174" s="8" t="s">
        <v>163</v>
      </c>
      <c r="I1174" s="8" t="s">
        <v>167</v>
      </c>
      <c r="J1174" s="42" t="s">
        <v>152</v>
      </c>
      <c r="K1174" s="8" t="s">
        <v>129</v>
      </c>
      <c r="L1174" s="25" t="s">
        <v>175</v>
      </c>
      <c r="M1174" s="24">
        <v>44804</v>
      </c>
      <c r="N1174" s="24">
        <v>45107</v>
      </c>
      <c r="O1174" s="21"/>
      <c r="P1174" s="28">
        <v>1077728.7779627841</v>
      </c>
    </row>
    <row r="1175" spans="1:16" ht="13.5" customHeight="1" x14ac:dyDescent="0.35">
      <c r="A1175" s="8" t="s">
        <v>6</v>
      </c>
      <c r="B1175" s="8" t="s">
        <v>7</v>
      </c>
      <c r="C1175" s="8" t="s">
        <v>21</v>
      </c>
      <c r="D1175" s="8" t="s">
        <v>21</v>
      </c>
      <c r="E1175" s="29" t="s">
        <v>188</v>
      </c>
      <c r="F1175" s="8"/>
      <c r="G1175" s="8" t="s">
        <v>158</v>
      </c>
      <c r="H1175" s="8" t="s">
        <v>163</v>
      </c>
      <c r="I1175" s="8" t="s">
        <v>167</v>
      </c>
      <c r="J1175" s="42" t="s">
        <v>152</v>
      </c>
      <c r="K1175" s="8" t="s">
        <v>129</v>
      </c>
      <c r="L1175" s="25" t="s">
        <v>175</v>
      </c>
      <c r="M1175" s="24">
        <v>44804</v>
      </c>
      <c r="N1175" s="24">
        <v>45107</v>
      </c>
      <c r="O1175" s="21"/>
      <c r="P1175" s="28">
        <v>653396.38054599846</v>
      </c>
    </row>
    <row r="1176" spans="1:16" ht="13.5" customHeight="1" x14ac:dyDescent="0.35">
      <c r="A1176" s="8" t="s">
        <v>6</v>
      </c>
      <c r="B1176" s="8" t="s">
        <v>7</v>
      </c>
      <c r="C1176" s="8" t="s">
        <v>21</v>
      </c>
      <c r="D1176" s="8" t="s">
        <v>21</v>
      </c>
      <c r="E1176" s="29" t="s">
        <v>189</v>
      </c>
      <c r="F1176" s="8"/>
      <c r="G1176" s="8" t="s">
        <v>158</v>
      </c>
      <c r="H1176" s="8" t="s">
        <v>163</v>
      </c>
      <c r="I1176" s="8" t="s">
        <v>167</v>
      </c>
      <c r="J1176" s="42" t="s">
        <v>152</v>
      </c>
      <c r="K1176" s="8" t="s">
        <v>129</v>
      </c>
      <c r="L1176" s="25" t="s">
        <v>175</v>
      </c>
      <c r="M1176" s="24">
        <v>44804</v>
      </c>
      <c r="N1176" s="24">
        <v>45107</v>
      </c>
      <c r="O1176" s="21"/>
      <c r="P1176" s="28">
        <v>91525.483301112632</v>
      </c>
    </row>
    <row r="1177" spans="1:16" ht="13.5" customHeight="1" x14ac:dyDescent="0.35">
      <c r="A1177" s="8" t="s">
        <v>6</v>
      </c>
      <c r="B1177" s="8" t="s">
        <v>7</v>
      </c>
      <c r="C1177" s="8" t="s">
        <v>21</v>
      </c>
      <c r="D1177" s="8" t="s">
        <v>21</v>
      </c>
      <c r="E1177" s="29" t="s">
        <v>190</v>
      </c>
      <c r="F1177" s="8"/>
      <c r="G1177" s="8" t="s">
        <v>158</v>
      </c>
      <c r="H1177" s="8" t="s">
        <v>163</v>
      </c>
      <c r="I1177" s="8" t="s">
        <v>167</v>
      </c>
      <c r="J1177" s="42" t="s">
        <v>152</v>
      </c>
      <c r="K1177" s="8" t="s">
        <v>129</v>
      </c>
      <c r="L1177" s="25" t="s">
        <v>175</v>
      </c>
      <c r="M1177" s="24">
        <v>44804</v>
      </c>
      <c r="N1177" s="24">
        <v>45107</v>
      </c>
      <c r="O1177" s="21"/>
      <c r="P1177" s="28">
        <v>483892.5020122503</v>
      </c>
    </row>
    <row r="1178" spans="1:16" ht="13.5" customHeight="1" x14ac:dyDescent="0.35">
      <c r="A1178" s="8" t="s">
        <v>6</v>
      </c>
      <c r="B1178" s="8" t="s">
        <v>7</v>
      </c>
      <c r="C1178" s="8" t="s">
        <v>21</v>
      </c>
      <c r="D1178" s="8" t="s">
        <v>21</v>
      </c>
      <c r="E1178" s="30" t="s">
        <v>191</v>
      </c>
      <c r="F1178" s="8"/>
      <c r="G1178" s="8" t="s">
        <v>158</v>
      </c>
      <c r="H1178" s="8" t="s">
        <v>163</v>
      </c>
      <c r="I1178" s="8" t="s">
        <v>167</v>
      </c>
      <c r="J1178" s="42" t="s">
        <v>152</v>
      </c>
      <c r="K1178" s="8" t="s">
        <v>129</v>
      </c>
      <c r="L1178" s="25" t="s">
        <v>175</v>
      </c>
      <c r="M1178" s="24">
        <v>44804</v>
      </c>
      <c r="N1178" s="24">
        <v>45107</v>
      </c>
      <c r="O1178" s="21"/>
      <c r="P1178" s="28">
        <v>431070.06045889936</v>
      </c>
    </row>
    <row r="1179" spans="1:16" ht="13.5" customHeight="1" x14ac:dyDescent="0.35">
      <c r="A1179" s="8" t="s">
        <v>6</v>
      </c>
      <c r="B1179" s="8" t="s">
        <v>7</v>
      </c>
      <c r="C1179" s="8" t="s">
        <v>21</v>
      </c>
      <c r="D1179" s="8" t="s">
        <v>29</v>
      </c>
      <c r="E1179" s="29" t="s">
        <v>192</v>
      </c>
      <c r="F1179" s="8"/>
      <c r="G1179" s="8" t="s">
        <v>158</v>
      </c>
      <c r="H1179" s="8" t="s">
        <v>163</v>
      </c>
      <c r="I1179" s="8" t="s">
        <v>167</v>
      </c>
      <c r="J1179" s="42" t="s">
        <v>152</v>
      </c>
      <c r="K1179" s="8" t="s">
        <v>129</v>
      </c>
      <c r="L1179" s="25" t="s">
        <v>175</v>
      </c>
      <c r="M1179" s="24">
        <v>44804</v>
      </c>
      <c r="N1179" s="24">
        <v>45107</v>
      </c>
      <c r="O1179" s="21"/>
      <c r="P1179" s="28">
        <v>53381.690994019969</v>
      </c>
    </row>
    <row r="1180" spans="1:16" ht="13.5" customHeight="1" x14ac:dyDescent="0.35">
      <c r="A1180" s="8" t="s">
        <v>6</v>
      </c>
      <c r="B1180" s="8" t="s">
        <v>7</v>
      </c>
      <c r="C1180" s="8" t="s">
        <v>21</v>
      </c>
      <c r="D1180" s="8" t="s">
        <v>29</v>
      </c>
      <c r="E1180" s="29" t="s">
        <v>193</v>
      </c>
      <c r="F1180" s="8"/>
      <c r="G1180" s="8" t="s">
        <v>158</v>
      </c>
      <c r="H1180" s="8" t="s">
        <v>163</v>
      </c>
      <c r="I1180" s="8" t="s">
        <v>167</v>
      </c>
      <c r="J1180" s="42" t="s">
        <v>152</v>
      </c>
      <c r="K1180" s="8" t="s">
        <v>129</v>
      </c>
      <c r="L1180" s="25" t="s">
        <v>175</v>
      </c>
      <c r="M1180" s="24">
        <v>44804</v>
      </c>
      <c r="N1180" s="24">
        <v>45107</v>
      </c>
      <c r="O1180" s="21"/>
      <c r="P1180" s="28">
        <v>0</v>
      </c>
    </row>
    <row r="1181" spans="1:16" ht="13.5" customHeight="1" x14ac:dyDescent="0.35">
      <c r="A1181" s="8" t="s">
        <v>6</v>
      </c>
      <c r="B1181" s="8" t="s">
        <v>7</v>
      </c>
      <c r="C1181" s="8" t="s">
        <v>21</v>
      </c>
      <c r="D1181" s="8" t="s">
        <v>29</v>
      </c>
      <c r="E1181" s="29" t="s">
        <v>194</v>
      </c>
      <c r="F1181" s="8"/>
      <c r="G1181" s="8" t="s">
        <v>158</v>
      </c>
      <c r="H1181" s="8" t="s">
        <v>163</v>
      </c>
      <c r="I1181" s="8" t="s">
        <v>167</v>
      </c>
      <c r="J1181" s="42" t="s">
        <v>152</v>
      </c>
      <c r="K1181" s="8" t="s">
        <v>129</v>
      </c>
      <c r="L1181" s="25" t="s">
        <v>175</v>
      </c>
      <c r="M1181" s="24">
        <v>44804</v>
      </c>
      <c r="N1181" s="24">
        <v>45107</v>
      </c>
      <c r="O1181" s="21"/>
      <c r="P1181" s="28">
        <v>0</v>
      </c>
    </row>
    <row r="1182" spans="1:16" ht="13.5" customHeight="1" x14ac:dyDescent="0.35">
      <c r="A1182" s="8" t="s">
        <v>6</v>
      </c>
      <c r="B1182" s="8" t="s">
        <v>7</v>
      </c>
      <c r="C1182" s="8" t="s">
        <v>21</v>
      </c>
      <c r="D1182" s="8" t="s">
        <v>33</v>
      </c>
      <c r="E1182" s="29" t="s">
        <v>195</v>
      </c>
      <c r="F1182" s="8"/>
      <c r="G1182" s="8" t="s">
        <v>158</v>
      </c>
      <c r="H1182" s="8" t="s">
        <v>163</v>
      </c>
      <c r="I1182" s="8" t="s">
        <v>167</v>
      </c>
      <c r="J1182" s="42" t="s">
        <v>152</v>
      </c>
      <c r="K1182" s="8" t="s">
        <v>129</v>
      </c>
      <c r="L1182" s="25" t="s">
        <v>175</v>
      </c>
      <c r="M1182" s="24">
        <v>44804</v>
      </c>
      <c r="N1182" s="24">
        <v>45107</v>
      </c>
      <c r="O1182" s="21"/>
      <c r="P1182" s="28">
        <v>108160.77079564823</v>
      </c>
    </row>
    <row r="1183" spans="1:16" ht="13.5" customHeight="1" x14ac:dyDescent="0.35">
      <c r="A1183" s="8" t="s">
        <v>6</v>
      </c>
      <c r="B1183" s="8" t="s">
        <v>7</v>
      </c>
      <c r="C1183" s="8" t="s">
        <v>21</v>
      </c>
      <c r="D1183" s="8" t="s">
        <v>33</v>
      </c>
      <c r="E1183" s="29" t="s">
        <v>196</v>
      </c>
      <c r="F1183" s="8"/>
      <c r="G1183" s="8" t="s">
        <v>158</v>
      </c>
      <c r="H1183" s="8" t="s">
        <v>163</v>
      </c>
      <c r="I1183" s="8" t="s">
        <v>167</v>
      </c>
      <c r="J1183" s="42" t="s">
        <v>152</v>
      </c>
      <c r="K1183" s="8" t="s">
        <v>129</v>
      </c>
      <c r="L1183" s="25" t="s">
        <v>175</v>
      </c>
      <c r="M1183" s="24">
        <v>44804</v>
      </c>
      <c r="N1183" s="24">
        <v>45107</v>
      </c>
      <c r="O1183" s="21"/>
      <c r="P1183" s="28">
        <v>0</v>
      </c>
    </row>
    <row r="1184" spans="1:16" ht="13.5" customHeight="1" x14ac:dyDescent="0.35">
      <c r="A1184" s="8" t="s">
        <v>6</v>
      </c>
      <c r="B1184" s="8" t="s">
        <v>7</v>
      </c>
      <c r="C1184" s="8" t="s">
        <v>21</v>
      </c>
      <c r="D1184" s="8" t="s">
        <v>33</v>
      </c>
      <c r="E1184" s="29" t="s">
        <v>44</v>
      </c>
      <c r="F1184" s="8"/>
      <c r="G1184" s="8" t="s">
        <v>158</v>
      </c>
      <c r="H1184" s="8" t="s">
        <v>163</v>
      </c>
      <c r="I1184" s="8" t="s">
        <v>167</v>
      </c>
      <c r="J1184" s="42" t="s">
        <v>152</v>
      </c>
      <c r="K1184" s="8" t="s">
        <v>129</v>
      </c>
      <c r="L1184" s="25" t="s">
        <v>175</v>
      </c>
      <c r="M1184" s="24">
        <v>44804</v>
      </c>
      <c r="N1184" s="24">
        <v>45107</v>
      </c>
      <c r="O1184" s="21"/>
      <c r="P1184" s="28">
        <v>0</v>
      </c>
    </row>
    <row r="1185" spans="1:16" ht="13.5" customHeight="1" x14ac:dyDescent="0.35">
      <c r="A1185" s="8" t="s">
        <v>6</v>
      </c>
      <c r="B1185" s="8" t="s">
        <v>7</v>
      </c>
      <c r="C1185" s="8" t="s">
        <v>21</v>
      </c>
      <c r="D1185" s="8" t="s">
        <v>33</v>
      </c>
      <c r="E1185" s="29" t="s">
        <v>197</v>
      </c>
      <c r="F1185" s="8"/>
      <c r="G1185" s="8" t="s">
        <v>158</v>
      </c>
      <c r="H1185" s="8" t="s">
        <v>163</v>
      </c>
      <c r="I1185" s="8" t="s">
        <v>167</v>
      </c>
      <c r="J1185" s="42" t="s">
        <v>152</v>
      </c>
      <c r="K1185" s="8" t="s">
        <v>129</v>
      </c>
      <c r="L1185" s="25" t="s">
        <v>175</v>
      </c>
      <c r="M1185" s="24">
        <v>44804</v>
      </c>
      <c r="N1185" s="24">
        <v>45107</v>
      </c>
      <c r="O1185" s="21"/>
      <c r="P1185" s="28">
        <v>0</v>
      </c>
    </row>
    <row r="1186" spans="1:16" ht="13.5" customHeight="1" x14ac:dyDescent="0.35">
      <c r="A1186" s="8" t="s">
        <v>6</v>
      </c>
      <c r="B1186" s="8" t="s">
        <v>7</v>
      </c>
      <c r="C1186" s="8" t="s">
        <v>21</v>
      </c>
      <c r="D1186" s="8" t="s">
        <v>33</v>
      </c>
      <c r="E1186" s="29" t="s">
        <v>43</v>
      </c>
      <c r="F1186" s="8"/>
      <c r="G1186" s="8" t="s">
        <v>158</v>
      </c>
      <c r="H1186" s="8" t="s">
        <v>163</v>
      </c>
      <c r="I1186" s="8" t="s">
        <v>167</v>
      </c>
      <c r="J1186" s="42" t="s">
        <v>152</v>
      </c>
      <c r="K1186" s="8" t="s">
        <v>129</v>
      </c>
      <c r="L1186" s="25" t="s">
        <v>175</v>
      </c>
      <c r="M1186" s="24">
        <v>44804</v>
      </c>
      <c r="N1186" s="24">
        <v>45107</v>
      </c>
      <c r="O1186" s="21"/>
      <c r="P1186" s="28">
        <v>0</v>
      </c>
    </row>
    <row r="1187" spans="1:16" ht="13.5" customHeight="1" x14ac:dyDescent="0.35">
      <c r="A1187" s="8" t="s">
        <v>6</v>
      </c>
      <c r="B1187" s="8" t="s">
        <v>7</v>
      </c>
      <c r="C1187" s="8" t="s">
        <v>21</v>
      </c>
      <c r="D1187" s="8" t="s">
        <v>33</v>
      </c>
      <c r="E1187" s="29" t="s">
        <v>198</v>
      </c>
      <c r="F1187" s="8"/>
      <c r="G1187" s="8" t="s">
        <v>158</v>
      </c>
      <c r="H1187" s="8" t="s">
        <v>163</v>
      </c>
      <c r="I1187" s="8" t="s">
        <v>167</v>
      </c>
      <c r="J1187" s="42" t="s">
        <v>152</v>
      </c>
      <c r="K1187" s="8" t="s">
        <v>129</v>
      </c>
      <c r="L1187" s="25" t="s">
        <v>175</v>
      </c>
      <c r="M1187" s="24">
        <v>44804</v>
      </c>
      <c r="N1187" s="24">
        <v>45107</v>
      </c>
      <c r="O1187" s="21"/>
      <c r="P1187" s="28">
        <v>0</v>
      </c>
    </row>
    <row r="1188" spans="1:16" ht="13.5" customHeight="1" x14ac:dyDescent="0.35">
      <c r="A1188" s="8" t="s">
        <v>6</v>
      </c>
      <c r="B1188" s="8" t="s">
        <v>7</v>
      </c>
      <c r="C1188" s="8" t="s">
        <v>40</v>
      </c>
      <c r="D1188" s="8" t="s">
        <v>40</v>
      </c>
      <c r="E1188" s="30" t="s">
        <v>40</v>
      </c>
      <c r="F1188" s="8"/>
      <c r="G1188" s="8" t="s">
        <v>158</v>
      </c>
      <c r="H1188" s="8" t="s">
        <v>163</v>
      </c>
      <c r="I1188" s="8" t="s">
        <v>167</v>
      </c>
      <c r="J1188" s="42" t="s">
        <v>152</v>
      </c>
      <c r="K1188" s="8" t="s">
        <v>129</v>
      </c>
      <c r="L1188" s="25" t="s">
        <v>175</v>
      </c>
      <c r="M1188" s="24">
        <v>44804</v>
      </c>
      <c r="N1188" s="24">
        <v>45107</v>
      </c>
      <c r="O1188" s="21"/>
      <c r="P1188" s="28">
        <v>712032.44114298071</v>
      </c>
    </row>
    <row r="1189" spans="1:16" ht="13.5" customHeight="1" x14ac:dyDescent="0.35">
      <c r="A1189" s="8" t="s">
        <v>6</v>
      </c>
      <c r="B1189" s="8" t="s">
        <v>7</v>
      </c>
      <c r="C1189" s="8" t="s">
        <v>41</v>
      </c>
      <c r="D1189" s="8" t="s">
        <v>41</v>
      </c>
      <c r="E1189" s="29" t="s">
        <v>41</v>
      </c>
      <c r="F1189" s="8"/>
      <c r="G1189" s="8" t="s">
        <v>158</v>
      </c>
      <c r="H1189" s="8" t="s">
        <v>163</v>
      </c>
      <c r="I1189" s="8" t="s">
        <v>167</v>
      </c>
      <c r="J1189" s="42" t="s">
        <v>152</v>
      </c>
      <c r="K1189" s="8" t="s">
        <v>129</v>
      </c>
      <c r="L1189" s="25" t="s">
        <v>175</v>
      </c>
      <c r="M1189" s="24">
        <v>44804</v>
      </c>
      <c r="N1189" s="24">
        <v>45107</v>
      </c>
      <c r="O1189" s="21"/>
      <c r="P1189" s="28">
        <v>78610.965000000011</v>
      </c>
    </row>
    <row r="1190" spans="1:16" ht="13.5" customHeight="1" x14ac:dyDescent="0.35">
      <c r="A1190" s="8" t="s">
        <v>6</v>
      </c>
      <c r="B1190" s="8" t="s">
        <v>7</v>
      </c>
      <c r="C1190" s="8" t="s">
        <v>42</v>
      </c>
      <c r="D1190" s="8" t="s">
        <v>42</v>
      </c>
      <c r="E1190" s="29" t="s">
        <v>43</v>
      </c>
      <c r="F1190" s="8"/>
      <c r="G1190" s="8" t="s">
        <v>158</v>
      </c>
      <c r="H1190" s="8" t="s">
        <v>163</v>
      </c>
      <c r="I1190" s="8" t="s">
        <v>167</v>
      </c>
      <c r="J1190" s="42" t="s">
        <v>152</v>
      </c>
      <c r="K1190" s="8" t="s">
        <v>129</v>
      </c>
      <c r="L1190" s="25" t="s">
        <v>175</v>
      </c>
      <c r="M1190" s="24">
        <v>44804</v>
      </c>
      <c r="N1190" s="24">
        <v>45107</v>
      </c>
      <c r="O1190" s="21"/>
      <c r="P1190" s="28">
        <v>0</v>
      </c>
    </row>
    <row r="1191" spans="1:16" ht="13.5" customHeight="1" x14ac:dyDescent="0.35">
      <c r="A1191" s="8" t="s">
        <v>6</v>
      </c>
      <c r="B1191" s="8" t="s">
        <v>7</v>
      </c>
      <c r="C1191" s="8" t="s">
        <v>42</v>
      </c>
      <c r="D1191" s="8" t="s">
        <v>42</v>
      </c>
      <c r="E1191" s="29" t="s">
        <v>44</v>
      </c>
      <c r="F1191" s="8"/>
      <c r="G1191" s="8" t="s">
        <v>158</v>
      </c>
      <c r="H1191" s="8" t="s">
        <v>163</v>
      </c>
      <c r="I1191" s="8" t="s">
        <v>167</v>
      </c>
      <c r="J1191" s="42" t="s">
        <v>152</v>
      </c>
      <c r="K1191" s="8" t="s">
        <v>129</v>
      </c>
      <c r="L1191" s="25" t="s">
        <v>175</v>
      </c>
      <c r="M1191" s="24">
        <v>44804</v>
      </c>
      <c r="N1191" s="24">
        <v>45107</v>
      </c>
      <c r="O1191" s="21"/>
      <c r="P1191" s="28">
        <v>0</v>
      </c>
    </row>
    <row r="1192" spans="1:16" ht="13.5" customHeight="1" x14ac:dyDescent="0.35">
      <c r="A1192" s="8" t="s">
        <v>6</v>
      </c>
      <c r="B1192" s="8" t="s">
        <v>7</v>
      </c>
      <c r="C1192" s="8" t="s">
        <v>42</v>
      </c>
      <c r="D1192" s="8" t="s">
        <v>42</v>
      </c>
      <c r="E1192" s="29" t="s">
        <v>45</v>
      </c>
      <c r="F1192" s="8"/>
      <c r="G1192" s="8" t="s">
        <v>158</v>
      </c>
      <c r="H1192" s="8" t="s">
        <v>163</v>
      </c>
      <c r="I1192" s="8" t="s">
        <v>167</v>
      </c>
      <c r="J1192" s="42" t="s">
        <v>152</v>
      </c>
      <c r="K1192" s="8" t="s">
        <v>129</v>
      </c>
      <c r="L1192" s="25" t="s">
        <v>175</v>
      </c>
      <c r="M1192" s="24">
        <v>44804</v>
      </c>
      <c r="N1192" s="24">
        <v>45107</v>
      </c>
      <c r="O1192" s="21"/>
      <c r="P1192" s="28">
        <v>0</v>
      </c>
    </row>
    <row r="1193" spans="1:16" ht="13.5" customHeight="1" x14ac:dyDescent="0.35">
      <c r="A1193" s="8" t="s">
        <v>6</v>
      </c>
      <c r="B1193" s="8" t="s">
        <v>7</v>
      </c>
      <c r="C1193" s="8" t="s">
        <v>42</v>
      </c>
      <c r="D1193" s="8" t="s">
        <v>42</v>
      </c>
      <c r="E1193" s="29" t="s">
        <v>46</v>
      </c>
      <c r="F1193" s="8"/>
      <c r="G1193" s="8" t="s">
        <v>158</v>
      </c>
      <c r="H1193" s="8" t="s">
        <v>163</v>
      </c>
      <c r="I1193" s="8" t="s">
        <v>167</v>
      </c>
      <c r="J1193" s="42" t="s">
        <v>152</v>
      </c>
      <c r="K1193" s="8" t="s">
        <v>129</v>
      </c>
      <c r="L1193" s="25" t="s">
        <v>175</v>
      </c>
      <c r="M1193" s="24">
        <v>44804</v>
      </c>
      <c r="N1193" s="24">
        <v>45107</v>
      </c>
      <c r="O1193" s="21"/>
      <c r="P1193" s="28">
        <v>0</v>
      </c>
    </row>
    <row r="1194" spans="1:16" ht="13.5" customHeight="1" x14ac:dyDescent="0.35">
      <c r="A1194" s="8" t="s">
        <v>6</v>
      </c>
      <c r="B1194" s="8" t="s">
        <v>7</v>
      </c>
      <c r="C1194" s="8" t="s">
        <v>42</v>
      </c>
      <c r="D1194" s="8" t="s">
        <v>42</v>
      </c>
      <c r="E1194" s="29" t="s">
        <v>47</v>
      </c>
      <c r="F1194" s="8"/>
      <c r="G1194" s="8" t="s">
        <v>158</v>
      </c>
      <c r="H1194" s="8" t="s">
        <v>163</v>
      </c>
      <c r="I1194" s="8" t="s">
        <v>167</v>
      </c>
      <c r="J1194" s="42" t="s">
        <v>152</v>
      </c>
      <c r="K1194" s="8" t="s">
        <v>129</v>
      </c>
      <c r="L1194" s="25" t="s">
        <v>175</v>
      </c>
      <c r="M1194" s="24">
        <v>44804</v>
      </c>
      <c r="N1194" s="24">
        <v>45107</v>
      </c>
      <c r="O1194" s="21"/>
      <c r="P1194" s="28">
        <v>130947.83869080507</v>
      </c>
    </row>
    <row r="1195" spans="1:16" ht="13.5" customHeight="1" x14ac:dyDescent="0.35">
      <c r="A1195" s="8" t="s">
        <v>6</v>
      </c>
      <c r="B1195" s="8" t="s">
        <v>7</v>
      </c>
      <c r="C1195" s="8" t="s">
        <v>42</v>
      </c>
      <c r="D1195" s="8" t="s">
        <v>42</v>
      </c>
      <c r="E1195" s="29" t="s">
        <v>198</v>
      </c>
      <c r="F1195" s="8"/>
      <c r="G1195" s="8" t="s">
        <v>158</v>
      </c>
      <c r="H1195" s="8" t="s">
        <v>163</v>
      </c>
      <c r="I1195" s="8" t="s">
        <v>167</v>
      </c>
      <c r="J1195" s="42" t="s">
        <v>152</v>
      </c>
      <c r="K1195" s="8" t="s">
        <v>129</v>
      </c>
      <c r="L1195" s="25" t="s">
        <v>175</v>
      </c>
      <c r="M1195" s="24">
        <v>44804</v>
      </c>
      <c r="N1195" s="24">
        <v>45107</v>
      </c>
      <c r="O1195" s="21"/>
      <c r="P1195" s="28">
        <v>0</v>
      </c>
    </row>
    <row r="1196" spans="1:16" ht="13.5" customHeight="1" x14ac:dyDescent="0.35">
      <c r="A1196" s="8" t="s">
        <v>6</v>
      </c>
      <c r="B1196" s="8" t="s">
        <v>7</v>
      </c>
      <c r="C1196" s="8" t="s">
        <v>42</v>
      </c>
      <c r="D1196" s="8" t="s">
        <v>42</v>
      </c>
      <c r="E1196" s="29" t="s">
        <v>49</v>
      </c>
      <c r="F1196" s="8"/>
      <c r="G1196" s="8" t="s">
        <v>158</v>
      </c>
      <c r="H1196" s="8" t="s">
        <v>163</v>
      </c>
      <c r="I1196" s="8" t="s">
        <v>167</v>
      </c>
      <c r="J1196" s="42" t="s">
        <v>152</v>
      </c>
      <c r="K1196" s="8" t="s">
        <v>129</v>
      </c>
      <c r="L1196" s="25" t="s">
        <v>175</v>
      </c>
      <c r="M1196" s="24">
        <v>44804</v>
      </c>
      <c r="N1196" s="24">
        <v>45107</v>
      </c>
      <c r="O1196" s="21"/>
      <c r="P1196" s="28">
        <v>0</v>
      </c>
    </row>
    <row r="1197" spans="1:16" ht="13.5" customHeight="1" x14ac:dyDescent="0.35">
      <c r="A1197" s="8" t="s">
        <v>6</v>
      </c>
      <c r="B1197" s="8" t="s">
        <v>111</v>
      </c>
      <c r="C1197" s="42" t="s">
        <v>112</v>
      </c>
      <c r="D1197" s="42" t="s">
        <v>112</v>
      </c>
      <c r="E1197" s="42" t="s">
        <v>112</v>
      </c>
      <c r="F1197" s="8"/>
      <c r="G1197" s="8" t="s">
        <v>158</v>
      </c>
      <c r="H1197" s="8" t="s">
        <v>163</v>
      </c>
      <c r="I1197" s="8" t="s">
        <v>167</v>
      </c>
      <c r="J1197" s="42" t="s">
        <v>152</v>
      </c>
      <c r="K1197" s="8" t="s">
        <v>129</v>
      </c>
      <c r="L1197" s="25" t="s">
        <v>175</v>
      </c>
      <c r="M1197" s="24">
        <v>44804</v>
      </c>
      <c r="N1197" s="24">
        <v>45107</v>
      </c>
      <c r="O1197" s="21"/>
      <c r="P1197" s="28">
        <v>-1339229.4757642089</v>
      </c>
    </row>
    <row r="1198" spans="1:16" ht="13.5" customHeight="1" x14ac:dyDescent="0.35">
      <c r="A1198" s="8" t="s">
        <v>6</v>
      </c>
      <c r="B1198" s="8" t="s">
        <v>7</v>
      </c>
      <c r="C1198" s="8" t="s">
        <v>8</v>
      </c>
      <c r="D1198" s="8" t="s">
        <v>8</v>
      </c>
      <c r="E1198" s="29" t="s">
        <v>8</v>
      </c>
      <c r="F1198" s="8"/>
      <c r="G1198" s="8" t="s">
        <v>158</v>
      </c>
      <c r="H1198" s="8" t="s">
        <v>164</v>
      </c>
      <c r="I1198" s="8" t="s">
        <v>167</v>
      </c>
      <c r="J1198" s="42" t="s">
        <v>152</v>
      </c>
      <c r="K1198" s="8" t="s">
        <v>129</v>
      </c>
      <c r="L1198" s="25" t="s">
        <v>175</v>
      </c>
      <c r="M1198" s="24">
        <v>44804</v>
      </c>
      <c r="N1198" s="24">
        <v>45107</v>
      </c>
      <c r="O1198" s="21"/>
      <c r="P1198" s="28">
        <v>1328893.6633362183</v>
      </c>
    </row>
    <row r="1199" spans="1:16" ht="13.5" customHeight="1" x14ac:dyDescent="0.35">
      <c r="A1199" s="8" t="s">
        <v>6</v>
      </c>
      <c r="B1199" s="8" t="s">
        <v>7</v>
      </c>
      <c r="C1199" s="8" t="s">
        <v>21</v>
      </c>
      <c r="D1199" s="8" t="s">
        <v>21</v>
      </c>
      <c r="E1199" s="29" t="s">
        <v>188</v>
      </c>
      <c r="F1199" s="8"/>
      <c r="G1199" s="8" t="s">
        <v>158</v>
      </c>
      <c r="H1199" s="8" t="s">
        <v>164</v>
      </c>
      <c r="I1199" s="8" t="s">
        <v>167</v>
      </c>
      <c r="J1199" s="42" t="s">
        <v>152</v>
      </c>
      <c r="K1199" s="8" t="s">
        <v>129</v>
      </c>
      <c r="L1199" s="25" t="s">
        <v>175</v>
      </c>
      <c r="M1199" s="24">
        <v>44804</v>
      </c>
      <c r="N1199" s="24">
        <v>45107</v>
      </c>
      <c r="O1199" s="21"/>
      <c r="P1199" s="28">
        <v>670144.78172232979</v>
      </c>
    </row>
    <row r="1200" spans="1:16" ht="13.5" customHeight="1" x14ac:dyDescent="0.35">
      <c r="A1200" s="8" t="s">
        <v>6</v>
      </c>
      <c r="B1200" s="8" t="s">
        <v>7</v>
      </c>
      <c r="C1200" s="8" t="s">
        <v>21</v>
      </c>
      <c r="D1200" s="8" t="s">
        <v>21</v>
      </c>
      <c r="E1200" s="29" t="s">
        <v>189</v>
      </c>
      <c r="F1200" s="8"/>
      <c r="G1200" s="8" t="s">
        <v>158</v>
      </c>
      <c r="H1200" s="8" t="s">
        <v>164</v>
      </c>
      <c r="I1200" s="8" t="s">
        <v>167</v>
      </c>
      <c r="J1200" s="42" t="s">
        <v>152</v>
      </c>
      <c r="K1200" s="8" t="s">
        <v>129</v>
      </c>
      <c r="L1200" s="25" t="s">
        <v>175</v>
      </c>
      <c r="M1200" s="24">
        <v>44804</v>
      </c>
      <c r="N1200" s="24">
        <v>45107</v>
      </c>
      <c r="O1200" s="21"/>
      <c r="P1200" s="28">
        <v>116917.23394400551</v>
      </c>
    </row>
    <row r="1201" spans="1:16" ht="13.5" customHeight="1" x14ac:dyDescent="0.35">
      <c r="A1201" s="8" t="s">
        <v>6</v>
      </c>
      <c r="B1201" s="8" t="s">
        <v>7</v>
      </c>
      <c r="C1201" s="8" t="s">
        <v>21</v>
      </c>
      <c r="D1201" s="8" t="s">
        <v>21</v>
      </c>
      <c r="E1201" s="29" t="s">
        <v>190</v>
      </c>
      <c r="F1201" s="8"/>
      <c r="G1201" s="8" t="s">
        <v>158</v>
      </c>
      <c r="H1201" s="8" t="s">
        <v>164</v>
      </c>
      <c r="I1201" s="8" t="s">
        <v>167</v>
      </c>
      <c r="J1201" s="42" t="s">
        <v>152</v>
      </c>
      <c r="K1201" s="8" t="s">
        <v>129</v>
      </c>
      <c r="L1201" s="25" t="s">
        <v>175</v>
      </c>
      <c r="M1201" s="24">
        <v>44804</v>
      </c>
      <c r="N1201" s="24">
        <v>45107</v>
      </c>
      <c r="O1201" s="21"/>
      <c r="P1201" s="28">
        <v>526296.65918095747</v>
      </c>
    </row>
    <row r="1202" spans="1:16" ht="13.5" customHeight="1" x14ac:dyDescent="0.35">
      <c r="A1202" s="8" t="s">
        <v>6</v>
      </c>
      <c r="B1202" s="8" t="s">
        <v>7</v>
      </c>
      <c r="C1202" s="8" t="s">
        <v>21</v>
      </c>
      <c r="D1202" s="8" t="s">
        <v>21</v>
      </c>
      <c r="E1202" s="30" t="s">
        <v>191</v>
      </c>
      <c r="F1202" s="8"/>
      <c r="G1202" s="8" t="s">
        <v>158</v>
      </c>
      <c r="H1202" s="8" t="s">
        <v>164</v>
      </c>
      <c r="I1202" s="8" t="s">
        <v>167</v>
      </c>
      <c r="J1202" s="42" t="s">
        <v>152</v>
      </c>
      <c r="K1202" s="8" t="s">
        <v>129</v>
      </c>
      <c r="L1202" s="25" t="s">
        <v>175</v>
      </c>
      <c r="M1202" s="24">
        <v>44804</v>
      </c>
      <c r="N1202" s="24">
        <v>45107</v>
      </c>
      <c r="O1202" s="21"/>
      <c r="P1202" s="28">
        <v>431070.06045889936</v>
      </c>
    </row>
    <row r="1203" spans="1:16" ht="13.5" customHeight="1" x14ac:dyDescent="0.35">
      <c r="A1203" s="8" t="s">
        <v>6</v>
      </c>
      <c r="B1203" s="8" t="s">
        <v>7</v>
      </c>
      <c r="C1203" s="8" t="s">
        <v>21</v>
      </c>
      <c r="D1203" s="8" t="s">
        <v>29</v>
      </c>
      <c r="E1203" s="29" t="s">
        <v>192</v>
      </c>
      <c r="F1203" s="8"/>
      <c r="G1203" s="8" t="s">
        <v>158</v>
      </c>
      <c r="H1203" s="8" t="s">
        <v>164</v>
      </c>
      <c r="I1203" s="8" t="s">
        <v>167</v>
      </c>
      <c r="J1203" s="42" t="s">
        <v>152</v>
      </c>
      <c r="K1203" s="8" t="s">
        <v>129</v>
      </c>
      <c r="L1203" s="25" t="s">
        <v>175</v>
      </c>
      <c r="M1203" s="24">
        <v>44804</v>
      </c>
      <c r="N1203" s="24">
        <v>45107</v>
      </c>
      <c r="O1203" s="21"/>
      <c r="P1203" s="28">
        <v>53381.690994019969</v>
      </c>
    </row>
    <row r="1204" spans="1:16" ht="13.5" customHeight="1" x14ac:dyDescent="0.35">
      <c r="A1204" s="8" t="s">
        <v>6</v>
      </c>
      <c r="B1204" s="8" t="s">
        <v>7</v>
      </c>
      <c r="C1204" s="8" t="s">
        <v>21</v>
      </c>
      <c r="D1204" s="8" t="s">
        <v>29</v>
      </c>
      <c r="E1204" s="29" t="s">
        <v>193</v>
      </c>
      <c r="F1204" s="8"/>
      <c r="G1204" s="8" t="s">
        <v>158</v>
      </c>
      <c r="H1204" s="8" t="s">
        <v>164</v>
      </c>
      <c r="I1204" s="8" t="s">
        <v>167</v>
      </c>
      <c r="J1204" s="42" t="s">
        <v>152</v>
      </c>
      <c r="K1204" s="8" t="s">
        <v>129</v>
      </c>
      <c r="L1204" s="25" t="s">
        <v>175</v>
      </c>
      <c r="M1204" s="24">
        <v>44804</v>
      </c>
      <c r="N1204" s="24">
        <v>45107</v>
      </c>
      <c r="O1204" s="21"/>
      <c r="P1204" s="28">
        <v>0</v>
      </c>
    </row>
    <row r="1205" spans="1:16" ht="13.5" customHeight="1" x14ac:dyDescent="0.35">
      <c r="A1205" s="8" t="s">
        <v>6</v>
      </c>
      <c r="B1205" s="8" t="s">
        <v>7</v>
      </c>
      <c r="C1205" s="8" t="s">
        <v>21</v>
      </c>
      <c r="D1205" s="8" t="s">
        <v>29</v>
      </c>
      <c r="E1205" s="29" t="s">
        <v>194</v>
      </c>
      <c r="F1205" s="8"/>
      <c r="G1205" s="8" t="s">
        <v>158</v>
      </c>
      <c r="H1205" s="8" t="s">
        <v>164</v>
      </c>
      <c r="I1205" s="8" t="s">
        <v>167</v>
      </c>
      <c r="J1205" s="42" t="s">
        <v>152</v>
      </c>
      <c r="K1205" s="8" t="s">
        <v>129</v>
      </c>
      <c r="L1205" s="25" t="s">
        <v>175</v>
      </c>
      <c r="M1205" s="24">
        <v>44804</v>
      </c>
      <c r="N1205" s="24">
        <v>45107</v>
      </c>
      <c r="O1205" s="21"/>
      <c r="P1205" s="28">
        <v>0</v>
      </c>
    </row>
    <row r="1206" spans="1:16" ht="13.5" customHeight="1" x14ac:dyDescent="0.35">
      <c r="A1206" s="8" t="s">
        <v>6</v>
      </c>
      <c r="B1206" s="8" t="s">
        <v>7</v>
      </c>
      <c r="C1206" s="8" t="s">
        <v>21</v>
      </c>
      <c r="D1206" s="8" t="s">
        <v>33</v>
      </c>
      <c r="E1206" s="29" t="s">
        <v>195</v>
      </c>
      <c r="F1206" s="8"/>
      <c r="G1206" s="8" t="s">
        <v>158</v>
      </c>
      <c r="H1206" s="8" t="s">
        <v>164</v>
      </c>
      <c r="I1206" s="8" t="s">
        <v>167</v>
      </c>
      <c r="J1206" s="42" t="s">
        <v>152</v>
      </c>
      <c r="K1206" s="8" t="s">
        <v>129</v>
      </c>
      <c r="L1206" s="25" t="s">
        <v>175</v>
      </c>
      <c r="M1206" s="24">
        <v>44804</v>
      </c>
      <c r="N1206" s="24">
        <v>45107</v>
      </c>
      <c r="O1206" s="21"/>
      <c r="P1206" s="28">
        <v>107787.98958301303</v>
      </c>
    </row>
    <row r="1207" spans="1:16" ht="13.5" customHeight="1" x14ac:dyDescent="0.35">
      <c r="A1207" s="8" t="s">
        <v>6</v>
      </c>
      <c r="B1207" s="8" t="s">
        <v>7</v>
      </c>
      <c r="C1207" s="8" t="s">
        <v>21</v>
      </c>
      <c r="D1207" s="8" t="s">
        <v>33</v>
      </c>
      <c r="E1207" s="29" t="s">
        <v>196</v>
      </c>
      <c r="F1207" s="8"/>
      <c r="G1207" s="8" t="s">
        <v>158</v>
      </c>
      <c r="H1207" s="8" t="s">
        <v>164</v>
      </c>
      <c r="I1207" s="8" t="s">
        <v>167</v>
      </c>
      <c r="J1207" s="42" t="s">
        <v>152</v>
      </c>
      <c r="K1207" s="8" t="s">
        <v>129</v>
      </c>
      <c r="L1207" s="25" t="s">
        <v>175</v>
      </c>
      <c r="M1207" s="24">
        <v>44804</v>
      </c>
      <c r="N1207" s="24">
        <v>45107</v>
      </c>
      <c r="O1207" s="21"/>
      <c r="P1207" s="28">
        <v>0</v>
      </c>
    </row>
    <row r="1208" spans="1:16" ht="13.5" customHeight="1" x14ac:dyDescent="0.35">
      <c r="A1208" s="8" t="s">
        <v>6</v>
      </c>
      <c r="B1208" s="8" t="s">
        <v>7</v>
      </c>
      <c r="C1208" s="8" t="s">
        <v>21</v>
      </c>
      <c r="D1208" s="8" t="s">
        <v>33</v>
      </c>
      <c r="E1208" s="29" t="s">
        <v>44</v>
      </c>
      <c r="F1208" s="8"/>
      <c r="G1208" s="8" t="s">
        <v>158</v>
      </c>
      <c r="H1208" s="8" t="s">
        <v>164</v>
      </c>
      <c r="I1208" s="8" t="s">
        <v>167</v>
      </c>
      <c r="J1208" s="42" t="s">
        <v>152</v>
      </c>
      <c r="K1208" s="8" t="s">
        <v>129</v>
      </c>
      <c r="L1208" s="25" t="s">
        <v>175</v>
      </c>
      <c r="M1208" s="24">
        <v>44804</v>
      </c>
      <c r="N1208" s="24">
        <v>45107</v>
      </c>
      <c r="O1208" s="21"/>
      <c r="P1208" s="28">
        <v>0</v>
      </c>
    </row>
    <row r="1209" spans="1:16" ht="13.5" customHeight="1" x14ac:dyDescent="0.35">
      <c r="A1209" s="8" t="s">
        <v>6</v>
      </c>
      <c r="B1209" s="8" t="s">
        <v>7</v>
      </c>
      <c r="C1209" s="8" t="s">
        <v>21</v>
      </c>
      <c r="D1209" s="8" t="s">
        <v>33</v>
      </c>
      <c r="E1209" s="29" t="s">
        <v>197</v>
      </c>
      <c r="F1209" s="8"/>
      <c r="G1209" s="8" t="s">
        <v>158</v>
      </c>
      <c r="H1209" s="8" t="s">
        <v>164</v>
      </c>
      <c r="I1209" s="8" t="s">
        <v>167</v>
      </c>
      <c r="J1209" s="42" t="s">
        <v>152</v>
      </c>
      <c r="K1209" s="8" t="s">
        <v>129</v>
      </c>
      <c r="L1209" s="25" t="s">
        <v>175</v>
      </c>
      <c r="M1209" s="24">
        <v>44804</v>
      </c>
      <c r="N1209" s="24">
        <v>45107</v>
      </c>
      <c r="O1209" s="21"/>
      <c r="P1209" s="28">
        <v>0</v>
      </c>
    </row>
    <row r="1210" spans="1:16" ht="13.5" customHeight="1" x14ac:dyDescent="0.35">
      <c r="A1210" s="8" t="s">
        <v>6</v>
      </c>
      <c r="B1210" s="8" t="s">
        <v>7</v>
      </c>
      <c r="C1210" s="8" t="s">
        <v>21</v>
      </c>
      <c r="D1210" s="8" t="s">
        <v>33</v>
      </c>
      <c r="E1210" s="29" t="s">
        <v>43</v>
      </c>
      <c r="F1210" s="8"/>
      <c r="G1210" s="8" t="s">
        <v>158</v>
      </c>
      <c r="H1210" s="8" t="s">
        <v>164</v>
      </c>
      <c r="I1210" s="8" t="s">
        <v>167</v>
      </c>
      <c r="J1210" s="42" t="s">
        <v>152</v>
      </c>
      <c r="K1210" s="8" t="s">
        <v>129</v>
      </c>
      <c r="L1210" s="25" t="s">
        <v>175</v>
      </c>
      <c r="M1210" s="24">
        <v>44804</v>
      </c>
      <c r="N1210" s="24">
        <v>45107</v>
      </c>
      <c r="O1210" s="21"/>
      <c r="P1210" s="28">
        <v>0</v>
      </c>
    </row>
    <row r="1211" spans="1:16" ht="13.5" customHeight="1" x14ac:dyDescent="0.35">
      <c r="A1211" s="8" t="s">
        <v>6</v>
      </c>
      <c r="B1211" s="8" t="s">
        <v>7</v>
      </c>
      <c r="C1211" s="8" t="s">
        <v>21</v>
      </c>
      <c r="D1211" s="8" t="s">
        <v>33</v>
      </c>
      <c r="E1211" s="29" t="s">
        <v>198</v>
      </c>
      <c r="F1211" s="8"/>
      <c r="G1211" s="8" t="s">
        <v>158</v>
      </c>
      <c r="H1211" s="8" t="s">
        <v>164</v>
      </c>
      <c r="I1211" s="8" t="s">
        <v>167</v>
      </c>
      <c r="J1211" s="42" t="s">
        <v>152</v>
      </c>
      <c r="K1211" s="8" t="s">
        <v>129</v>
      </c>
      <c r="L1211" s="25" t="s">
        <v>175</v>
      </c>
      <c r="M1211" s="24">
        <v>44804</v>
      </c>
      <c r="N1211" s="24">
        <v>45107</v>
      </c>
      <c r="O1211" s="21"/>
      <c r="P1211" s="28">
        <v>0</v>
      </c>
    </row>
    <row r="1212" spans="1:16" ht="13.5" customHeight="1" x14ac:dyDescent="0.35">
      <c r="A1212" s="8" t="s">
        <v>6</v>
      </c>
      <c r="B1212" s="8" t="s">
        <v>7</v>
      </c>
      <c r="C1212" s="8" t="s">
        <v>40</v>
      </c>
      <c r="D1212" s="8" t="s">
        <v>40</v>
      </c>
      <c r="E1212" s="30" t="s">
        <v>40</v>
      </c>
      <c r="F1212" s="8"/>
      <c r="G1212" s="8" t="s">
        <v>158</v>
      </c>
      <c r="H1212" s="8" t="s">
        <v>164</v>
      </c>
      <c r="I1212" s="8" t="s">
        <v>167</v>
      </c>
      <c r="J1212" s="42" t="s">
        <v>152</v>
      </c>
      <c r="K1212" s="8" t="s">
        <v>129</v>
      </c>
      <c r="L1212" s="25" t="s">
        <v>175</v>
      </c>
      <c r="M1212" s="24">
        <v>44804</v>
      </c>
      <c r="N1212" s="24">
        <v>45107</v>
      </c>
      <c r="O1212" s="21"/>
      <c r="P1212" s="28">
        <v>844790.69417564897</v>
      </c>
    </row>
    <row r="1213" spans="1:16" ht="13.5" customHeight="1" x14ac:dyDescent="0.35">
      <c r="A1213" s="8" t="s">
        <v>6</v>
      </c>
      <c r="B1213" s="8" t="s">
        <v>7</v>
      </c>
      <c r="C1213" s="8" t="s">
        <v>41</v>
      </c>
      <c r="D1213" s="8" t="s">
        <v>41</v>
      </c>
      <c r="E1213" s="29" t="s">
        <v>41</v>
      </c>
      <c r="F1213" s="8"/>
      <c r="G1213" s="8" t="s">
        <v>158</v>
      </c>
      <c r="H1213" s="8" t="s">
        <v>164</v>
      </c>
      <c r="I1213" s="8" t="s">
        <v>167</v>
      </c>
      <c r="J1213" s="42" t="s">
        <v>152</v>
      </c>
      <c r="K1213" s="8" t="s">
        <v>129</v>
      </c>
      <c r="L1213" s="25" t="s">
        <v>175</v>
      </c>
      <c r="M1213" s="24">
        <v>44804</v>
      </c>
      <c r="N1213" s="24">
        <v>45107</v>
      </c>
      <c r="O1213" s="21"/>
      <c r="P1213" s="28">
        <v>78944.324999999997</v>
      </c>
    </row>
    <row r="1214" spans="1:16" ht="13.5" customHeight="1" x14ac:dyDescent="0.35">
      <c r="A1214" s="8" t="s">
        <v>6</v>
      </c>
      <c r="B1214" s="8" t="s">
        <v>7</v>
      </c>
      <c r="C1214" s="8" t="s">
        <v>42</v>
      </c>
      <c r="D1214" s="8" t="s">
        <v>42</v>
      </c>
      <c r="E1214" s="29" t="s">
        <v>43</v>
      </c>
      <c r="F1214" s="8"/>
      <c r="G1214" s="8" t="s">
        <v>158</v>
      </c>
      <c r="H1214" s="8" t="s">
        <v>164</v>
      </c>
      <c r="I1214" s="8" t="s">
        <v>167</v>
      </c>
      <c r="J1214" s="42" t="s">
        <v>152</v>
      </c>
      <c r="K1214" s="8" t="s">
        <v>129</v>
      </c>
      <c r="L1214" s="25" t="s">
        <v>175</v>
      </c>
      <c r="M1214" s="24">
        <v>44804</v>
      </c>
      <c r="N1214" s="24">
        <v>45107</v>
      </c>
      <c r="O1214" s="21"/>
      <c r="P1214" s="28">
        <v>0</v>
      </c>
    </row>
    <row r="1215" spans="1:16" ht="13.5" customHeight="1" x14ac:dyDescent="0.35">
      <c r="A1215" s="8" t="s">
        <v>6</v>
      </c>
      <c r="B1215" s="8" t="s">
        <v>7</v>
      </c>
      <c r="C1215" s="8" t="s">
        <v>42</v>
      </c>
      <c r="D1215" s="8" t="s">
        <v>42</v>
      </c>
      <c r="E1215" s="29" t="s">
        <v>44</v>
      </c>
      <c r="F1215" s="8"/>
      <c r="G1215" s="8" t="s">
        <v>158</v>
      </c>
      <c r="H1215" s="8" t="s">
        <v>164</v>
      </c>
      <c r="I1215" s="8" t="s">
        <v>167</v>
      </c>
      <c r="J1215" s="42" t="s">
        <v>152</v>
      </c>
      <c r="K1215" s="8" t="s">
        <v>129</v>
      </c>
      <c r="L1215" s="25" t="s">
        <v>175</v>
      </c>
      <c r="M1215" s="24">
        <v>44804</v>
      </c>
      <c r="N1215" s="24">
        <v>45107</v>
      </c>
      <c r="O1215" s="21"/>
      <c r="P1215" s="28">
        <v>0</v>
      </c>
    </row>
    <row r="1216" spans="1:16" ht="13.5" customHeight="1" x14ac:dyDescent="0.35">
      <c r="A1216" s="8" t="s">
        <v>6</v>
      </c>
      <c r="B1216" s="8" t="s">
        <v>7</v>
      </c>
      <c r="C1216" s="8" t="s">
        <v>42</v>
      </c>
      <c r="D1216" s="8" t="s">
        <v>42</v>
      </c>
      <c r="E1216" s="29" t="s">
        <v>45</v>
      </c>
      <c r="F1216" s="8"/>
      <c r="G1216" s="8" t="s">
        <v>158</v>
      </c>
      <c r="H1216" s="8" t="s">
        <v>164</v>
      </c>
      <c r="I1216" s="8" t="s">
        <v>167</v>
      </c>
      <c r="J1216" s="42" t="s">
        <v>152</v>
      </c>
      <c r="K1216" s="8" t="s">
        <v>129</v>
      </c>
      <c r="L1216" s="25" t="s">
        <v>175</v>
      </c>
      <c r="M1216" s="24">
        <v>44804</v>
      </c>
      <c r="N1216" s="24">
        <v>45107</v>
      </c>
      <c r="O1216" s="21"/>
      <c r="P1216" s="28">
        <v>0</v>
      </c>
    </row>
    <row r="1217" spans="1:16" ht="13.5" customHeight="1" x14ac:dyDescent="0.35">
      <c r="A1217" s="8" t="s">
        <v>6</v>
      </c>
      <c r="B1217" s="8" t="s">
        <v>7</v>
      </c>
      <c r="C1217" s="8" t="s">
        <v>42</v>
      </c>
      <c r="D1217" s="8" t="s">
        <v>42</v>
      </c>
      <c r="E1217" s="29" t="s">
        <v>46</v>
      </c>
      <c r="F1217" s="8"/>
      <c r="G1217" s="8" t="s">
        <v>158</v>
      </c>
      <c r="H1217" s="8" t="s">
        <v>164</v>
      </c>
      <c r="I1217" s="8" t="s">
        <v>167</v>
      </c>
      <c r="J1217" s="42" t="s">
        <v>152</v>
      </c>
      <c r="K1217" s="8" t="s">
        <v>129</v>
      </c>
      <c r="L1217" s="25" t="s">
        <v>175</v>
      </c>
      <c r="M1217" s="24">
        <v>44804</v>
      </c>
      <c r="N1217" s="24">
        <v>45107</v>
      </c>
      <c r="O1217" s="21"/>
      <c r="P1217" s="28">
        <v>0</v>
      </c>
    </row>
    <row r="1218" spans="1:16" ht="13.5" customHeight="1" x14ac:dyDescent="0.35">
      <c r="A1218" s="8" t="s">
        <v>6</v>
      </c>
      <c r="B1218" s="8" t="s">
        <v>7</v>
      </c>
      <c r="C1218" s="8" t="s">
        <v>42</v>
      </c>
      <c r="D1218" s="8" t="s">
        <v>42</v>
      </c>
      <c r="E1218" s="29" t="s">
        <v>47</v>
      </c>
      <c r="F1218" s="8"/>
      <c r="G1218" s="8" t="s">
        <v>158</v>
      </c>
      <c r="H1218" s="8" t="s">
        <v>164</v>
      </c>
      <c r="I1218" s="8" t="s">
        <v>167</v>
      </c>
      <c r="J1218" s="42" t="s">
        <v>152</v>
      </c>
      <c r="K1218" s="8" t="s">
        <v>129</v>
      </c>
      <c r="L1218" s="25" t="s">
        <v>175</v>
      </c>
      <c r="M1218" s="24">
        <v>44804</v>
      </c>
      <c r="N1218" s="24">
        <v>45107</v>
      </c>
      <c r="O1218" s="21"/>
      <c r="P1218" s="28">
        <v>140105.92046027738</v>
      </c>
    </row>
    <row r="1219" spans="1:16" ht="13.5" customHeight="1" x14ac:dyDescent="0.35">
      <c r="A1219" s="8" t="s">
        <v>6</v>
      </c>
      <c r="B1219" s="8" t="s">
        <v>7</v>
      </c>
      <c r="C1219" s="8" t="s">
        <v>42</v>
      </c>
      <c r="D1219" s="8" t="s">
        <v>42</v>
      </c>
      <c r="E1219" s="29" t="s">
        <v>198</v>
      </c>
      <c r="F1219" s="8"/>
      <c r="G1219" s="8" t="s">
        <v>158</v>
      </c>
      <c r="H1219" s="8" t="s">
        <v>164</v>
      </c>
      <c r="I1219" s="8" t="s">
        <v>167</v>
      </c>
      <c r="J1219" s="42" t="s">
        <v>152</v>
      </c>
      <c r="K1219" s="8" t="s">
        <v>129</v>
      </c>
      <c r="L1219" s="25" t="s">
        <v>175</v>
      </c>
      <c r="M1219" s="24">
        <v>44804</v>
      </c>
      <c r="N1219" s="24">
        <v>45107</v>
      </c>
      <c r="O1219" s="21"/>
      <c r="P1219" s="28">
        <v>0</v>
      </c>
    </row>
    <row r="1220" spans="1:16" ht="13.5" customHeight="1" x14ac:dyDescent="0.35">
      <c r="A1220" s="8" t="s">
        <v>6</v>
      </c>
      <c r="B1220" s="8" t="s">
        <v>7</v>
      </c>
      <c r="C1220" s="8" t="s">
        <v>42</v>
      </c>
      <c r="D1220" s="8" t="s">
        <v>42</v>
      </c>
      <c r="E1220" s="29" t="s">
        <v>49</v>
      </c>
      <c r="F1220" s="8"/>
      <c r="G1220" s="8" t="s">
        <v>158</v>
      </c>
      <c r="H1220" s="8" t="s">
        <v>164</v>
      </c>
      <c r="I1220" s="8" t="s">
        <v>167</v>
      </c>
      <c r="J1220" s="42" t="s">
        <v>152</v>
      </c>
      <c r="K1220" s="8" t="s">
        <v>129</v>
      </c>
      <c r="L1220" s="25" t="s">
        <v>175</v>
      </c>
      <c r="M1220" s="24">
        <v>44804</v>
      </c>
      <c r="N1220" s="24">
        <v>45107</v>
      </c>
      <c r="O1220" s="21"/>
      <c r="P1220" s="28">
        <v>0</v>
      </c>
    </row>
    <row r="1221" spans="1:16" ht="13.5" customHeight="1" x14ac:dyDescent="0.35">
      <c r="A1221" s="8" t="s">
        <v>6</v>
      </c>
      <c r="B1221" s="8" t="s">
        <v>111</v>
      </c>
      <c r="C1221" s="42" t="s">
        <v>112</v>
      </c>
      <c r="D1221" s="42" t="s">
        <v>112</v>
      </c>
      <c r="E1221" s="42" t="s">
        <v>112</v>
      </c>
      <c r="F1221" s="8"/>
      <c r="G1221" s="8" t="s">
        <v>158</v>
      </c>
      <c r="H1221" s="8" t="s">
        <v>164</v>
      </c>
      <c r="I1221" s="8" t="s">
        <v>167</v>
      </c>
      <c r="J1221" s="42" t="s">
        <v>152</v>
      </c>
      <c r="K1221" s="8" t="s">
        <v>129</v>
      </c>
      <c r="L1221" s="25" t="s">
        <v>175</v>
      </c>
      <c r="M1221" s="24">
        <v>44804</v>
      </c>
      <c r="N1221" s="24">
        <v>45107</v>
      </c>
      <c r="O1221" s="21"/>
      <c r="P1221" s="28">
        <v>-1352162.1877269635</v>
      </c>
    </row>
    <row r="1222" spans="1:16" ht="13.5" customHeight="1" x14ac:dyDescent="0.35">
      <c r="A1222" s="8" t="s">
        <v>6</v>
      </c>
      <c r="B1222" s="8" t="s">
        <v>7</v>
      </c>
      <c r="C1222" s="8" t="s">
        <v>8</v>
      </c>
      <c r="D1222" s="8" t="s">
        <v>8</v>
      </c>
      <c r="E1222" s="29" t="s">
        <v>8</v>
      </c>
      <c r="F1222" s="8"/>
      <c r="G1222" s="8" t="s">
        <v>158</v>
      </c>
      <c r="H1222" s="8" t="s">
        <v>165</v>
      </c>
      <c r="I1222" s="8" t="s">
        <v>167</v>
      </c>
      <c r="J1222" s="42" t="s">
        <v>152</v>
      </c>
      <c r="K1222" s="8" t="s">
        <v>129</v>
      </c>
      <c r="L1222" s="25" t="s">
        <v>175</v>
      </c>
      <c r="M1222" s="24">
        <v>44804</v>
      </c>
      <c r="N1222" s="24">
        <v>45107</v>
      </c>
      <c r="O1222" s="21"/>
      <c r="P1222" s="28">
        <v>1345794.8908353318</v>
      </c>
    </row>
    <row r="1223" spans="1:16" ht="13.5" customHeight="1" x14ac:dyDescent="0.35">
      <c r="A1223" s="8" t="s">
        <v>6</v>
      </c>
      <c r="B1223" s="8" t="s">
        <v>7</v>
      </c>
      <c r="C1223" s="8" t="s">
        <v>8</v>
      </c>
      <c r="D1223" s="8" t="s">
        <v>8</v>
      </c>
      <c r="E1223" s="29" t="s">
        <v>9</v>
      </c>
      <c r="F1223" s="8"/>
      <c r="G1223" s="8" t="s">
        <v>158</v>
      </c>
      <c r="H1223" s="8" t="s">
        <v>165</v>
      </c>
      <c r="I1223" s="8" t="s">
        <v>167</v>
      </c>
      <c r="J1223" s="42" t="s">
        <v>152</v>
      </c>
      <c r="K1223" s="8" t="s">
        <v>129</v>
      </c>
      <c r="L1223" s="25" t="s">
        <v>175</v>
      </c>
      <c r="M1223" s="24">
        <v>44804</v>
      </c>
      <c r="N1223" s="24">
        <v>45107</v>
      </c>
      <c r="O1223" s="21"/>
      <c r="P1223" s="28">
        <v>0</v>
      </c>
    </row>
    <row r="1224" spans="1:16" ht="13.5" customHeight="1" x14ac:dyDescent="0.35">
      <c r="A1224" s="8" t="s">
        <v>6</v>
      </c>
      <c r="B1224" s="8" t="s">
        <v>7</v>
      </c>
      <c r="C1224" s="8" t="s">
        <v>8</v>
      </c>
      <c r="D1224" s="8" t="s">
        <v>8</v>
      </c>
      <c r="E1224" s="29" t="s">
        <v>10</v>
      </c>
      <c r="F1224" s="8"/>
      <c r="G1224" s="8" t="s">
        <v>158</v>
      </c>
      <c r="H1224" s="8" t="s">
        <v>165</v>
      </c>
      <c r="I1224" s="8" t="s">
        <v>167</v>
      </c>
      <c r="J1224" s="42" t="s">
        <v>152</v>
      </c>
      <c r="K1224" s="8" t="s">
        <v>129</v>
      </c>
      <c r="L1224" s="25" t="s">
        <v>175</v>
      </c>
      <c r="M1224" s="24">
        <v>44804</v>
      </c>
      <c r="N1224" s="24">
        <v>45107</v>
      </c>
      <c r="O1224" s="21"/>
      <c r="P1224" s="28">
        <v>0</v>
      </c>
    </row>
    <row r="1225" spans="1:16" ht="13.5" customHeight="1" x14ac:dyDescent="0.35">
      <c r="A1225" s="8" t="s">
        <v>6</v>
      </c>
      <c r="B1225" s="8" t="s">
        <v>7</v>
      </c>
      <c r="C1225" s="8" t="s">
        <v>8</v>
      </c>
      <c r="D1225" s="8" t="s">
        <v>8</v>
      </c>
      <c r="E1225" s="29" t="s">
        <v>11</v>
      </c>
      <c r="F1225" s="8"/>
      <c r="G1225" s="8" t="s">
        <v>158</v>
      </c>
      <c r="H1225" s="8" t="s">
        <v>165</v>
      </c>
      <c r="I1225" s="8" t="s">
        <v>167</v>
      </c>
      <c r="J1225" s="42" t="s">
        <v>152</v>
      </c>
      <c r="K1225" s="8" t="s">
        <v>129</v>
      </c>
      <c r="L1225" s="25" t="s">
        <v>175</v>
      </c>
      <c r="M1225" s="24">
        <v>44804</v>
      </c>
      <c r="N1225" s="24">
        <v>45107</v>
      </c>
      <c r="O1225" s="21"/>
      <c r="P1225" s="28">
        <v>0</v>
      </c>
    </row>
    <row r="1226" spans="1:16" ht="13.5" customHeight="1" x14ac:dyDescent="0.35">
      <c r="A1226" s="8" t="s">
        <v>6</v>
      </c>
      <c r="B1226" s="8" t="s">
        <v>7</v>
      </c>
      <c r="C1226" s="8" t="s">
        <v>8</v>
      </c>
      <c r="D1226" s="8" t="s">
        <v>8</v>
      </c>
      <c r="E1226" s="29" t="s">
        <v>12</v>
      </c>
      <c r="F1226" s="8"/>
      <c r="G1226" s="8" t="s">
        <v>158</v>
      </c>
      <c r="H1226" s="8" t="s">
        <v>165</v>
      </c>
      <c r="I1226" s="8" t="s">
        <v>167</v>
      </c>
      <c r="J1226" s="42" t="s">
        <v>152</v>
      </c>
      <c r="K1226" s="8" t="s">
        <v>129</v>
      </c>
      <c r="L1226" s="25" t="s">
        <v>175</v>
      </c>
      <c r="M1226" s="24">
        <v>44804</v>
      </c>
      <c r="N1226" s="24">
        <v>45107</v>
      </c>
      <c r="O1226" s="21"/>
      <c r="P1226" s="28">
        <v>0</v>
      </c>
    </row>
    <row r="1227" spans="1:16" ht="13.5" customHeight="1" x14ac:dyDescent="0.35">
      <c r="A1227" s="8" t="s">
        <v>6</v>
      </c>
      <c r="B1227" s="8" t="s">
        <v>7</v>
      </c>
      <c r="C1227" s="8" t="s">
        <v>8</v>
      </c>
      <c r="D1227" s="8" t="s">
        <v>8</v>
      </c>
      <c r="E1227" s="29" t="s">
        <v>13</v>
      </c>
      <c r="F1227" s="8"/>
      <c r="G1227" s="8" t="s">
        <v>158</v>
      </c>
      <c r="H1227" s="8" t="s">
        <v>165</v>
      </c>
      <c r="I1227" s="8" t="s">
        <v>167</v>
      </c>
      <c r="J1227" s="42" t="s">
        <v>152</v>
      </c>
      <c r="K1227" s="8" t="s">
        <v>129</v>
      </c>
      <c r="L1227" s="25" t="s">
        <v>175</v>
      </c>
      <c r="M1227" s="24">
        <v>44804</v>
      </c>
      <c r="N1227" s="24">
        <v>45107</v>
      </c>
      <c r="O1227" s="21"/>
      <c r="P1227" s="28">
        <v>0</v>
      </c>
    </row>
    <row r="1228" spans="1:16" ht="13.5" customHeight="1" x14ac:dyDescent="0.35">
      <c r="A1228" s="8" t="s">
        <v>6</v>
      </c>
      <c r="B1228" s="8" t="s">
        <v>7</v>
      </c>
      <c r="C1228" s="8" t="s">
        <v>8</v>
      </c>
      <c r="D1228" s="8" t="s">
        <v>8</v>
      </c>
      <c r="E1228" s="29" t="s">
        <v>14</v>
      </c>
      <c r="F1228" s="8"/>
      <c r="G1228" s="8" t="s">
        <v>158</v>
      </c>
      <c r="H1228" s="8" t="s">
        <v>165</v>
      </c>
      <c r="I1228" s="8" t="s">
        <v>167</v>
      </c>
      <c r="J1228" s="42" t="s">
        <v>152</v>
      </c>
      <c r="K1228" s="8" t="s">
        <v>129</v>
      </c>
      <c r="L1228" s="25" t="s">
        <v>175</v>
      </c>
      <c r="M1228" s="24">
        <v>44804</v>
      </c>
      <c r="N1228" s="24">
        <v>45107</v>
      </c>
      <c r="O1228" s="21"/>
      <c r="P1228" s="28">
        <v>0</v>
      </c>
    </row>
    <row r="1229" spans="1:16" ht="13.5" customHeight="1" x14ac:dyDescent="0.35">
      <c r="A1229" s="8" t="s">
        <v>6</v>
      </c>
      <c r="B1229" s="8" t="s">
        <v>7</v>
      </c>
      <c r="C1229" s="8" t="s">
        <v>8</v>
      </c>
      <c r="D1229" s="8" t="s">
        <v>8</v>
      </c>
      <c r="E1229" s="29" t="s">
        <v>15</v>
      </c>
      <c r="F1229" s="8"/>
      <c r="G1229" s="8" t="s">
        <v>158</v>
      </c>
      <c r="H1229" s="8" t="s">
        <v>165</v>
      </c>
      <c r="I1229" s="8" t="s">
        <v>167</v>
      </c>
      <c r="J1229" s="42" t="s">
        <v>152</v>
      </c>
      <c r="K1229" s="8" t="s">
        <v>129</v>
      </c>
      <c r="L1229" s="25" t="s">
        <v>175</v>
      </c>
      <c r="M1229" s="24">
        <v>44804</v>
      </c>
      <c r="N1229" s="24">
        <v>45107</v>
      </c>
      <c r="O1229" s="21"/>
      <c r="P1229" s="28">
        <v>0</v>
      </c>
    </row>
    <row r="1230" spans="1:16" ht="13.5" customHeight="1" x14ac:dyDescent="0.35">
      <c r="A1230" s="8" t="s">
        <v>6</v>
      </c>
      <c r="B1230" s="8" t="s">
        <v>7</v>
      </c>
      <c r="C1230" s="8" t="s">
        <v>8</v>
      </c>
      <c r="D1230" s="8" t="s">
        <v>8</v>
      </c>
      <c r="E1230" s="29" t="s">
        <v>16</v>
      </c>
      <c r="F1230" s="8"/>
      <c r="G1230" s="8" t="s">
        <v>158</v>
      </c>
      <c r="H1230" s="8" t="s">
        <v>165</v>
      </c>
      <c r="I1230" s="8" t="s">
        <v>167</v>
      </c>
      <c r="J1230" s="42" t="s">
        <v>152</v>
      </c>
      <c r="K1230" s="8" t="s">
        <v>129</v>
      </c>
      <c r="L1230" s="25" t="s">
        <v>175</v>
      </c>
      <c r="M1230" s="24">
        <v>44804</v>
      </c>
      <c r="N1230" s="24">
        <v>45107</v>
      </c>
      <c r="O1230" s="21"/>
      <c r="P1230" s="28">
        <v>0</v>
      </c>
    </row>
    <row r="1231" spans="1:16" ht="13.5" customHeight="1" x14ac:dyDescent="0.35">
      <c r="A1231" s="8" t="s">
        <v>6</v>
      </c>
      <c r="B1231" s="8" t="s">
        <v>7</v>
      </c>
      <c r="C1231" s="8" t="s">
        <v>8</v>
      </c>
      <c r="D1231" s="8" t="s">
        <v>8</v>
      </c>
      <c r="E1231" s="29" t="s">
        <v>17</v>
      </c>
      <c r="F1231" s="8"/>
      <c r="G1231" s="8" t="s">
        <v>158</v>
      </c>
      <c r="H1231" s="8" t="s">
        <v>165</v>
      </c>
      <c r="I1231" s="8" t="s">
        <v>167</v>
      </c>
      <c r="J1231" s="42" t="s">
        <v>152</v>
      </c>
      <c r="K1231" s="8" t="s">
        <v>129</v>
      </c>
      <c r="L1231" s="25" t="s">
        <v>175</v>
      </c>
      <c r="M1231" s="24">
        <v>44804</v>
      </c>
      <c r="N1231" s="24">
        <v>45107</v>
      </c>
      <c r="O1231" s="21"/>
      <c r="P1231" s="28">
        <v>0</v>
      </c>
    </row>
    <row r="1232" spans="1:16" ht="13.5" customHeight="1" x14ac:dyDescent="0.35">
      <c r="A1232" s="8" t="s">
        <v>6</v>
      </c>
      <c r="B1232" s="8" t="s">
        <v>7</v>
      </c>
      <c r="C1232" s="8" t="s">
        <v>8</v>
      </c>
      <c r="D1232" s="8" t="s">
        <v>8</v>
      </c>
      <c r="E1232" s="29" t="s">
        <v>18</v>
      </c>
      <c r="F1232" s="8"/>
      <c r="G1232" s="8" t="s">
        <v>158</v>
      </c>
      <c r="H1232" s="8" t="s">
        <v>165</v>
      </c>
      <c r="I1232" s="8" t="s">
        <v>167</v>
      </c>
      <c r="J1232" s="42" t="s">
        <v>152</v>
      </c>
      <c r="K1232" s="8" t="s">
        <v>129</v>
      </c>
      <c r="L1232" s="25" t="s">
        <v>175</v>
      </c>
      <c r="M1232" s="24">
        <v>44804</v>
      </c>
      <c r="N1232" s="24">
        <v>45107</v>
      </c>
      <c r="O1232" s="21"/>
      <c r="P1232" s="28">
        <v>0</v>
      </c>
    </row>
    <row r="1233" spans="1:16" ht="13.5" customHeight="1" x14ac:dyDescent="0.35">
      <c r="A1233" s="8" t="s">
        <v>6</v>
      </c>
      <c r="B1233" s="8" t="s">
        <v>7</v>
      </c>
      <c r="C1233" s="8" t="s">
        <v>8</v>
      </c>
      <c r="D1233" s="8" t="s">
        <v>8</v>
      </c>
      <c r="E1233" s="29" t="s">
        <v>19</v>
      </c>
      <c r="F1233" s="8"/>
      <c r="G1233" s="8" t="s">
        <v>158</v>
      </c>
      <c r="H1233" s="8" t="s">
        <v>165</v>
      </c>
      <c r="I1233" s="8" t="s">
        <v>167</v>
      </c>
      <c r="J1233" s="42" t="s">
        <v>152</v>
      </c>
      <c r="K1233" s="8" t="s">
        <v>129</v>
      </c>
      <c r="L1233" s="25" t="s">
        <v>175</v>
      </c>
      <c r="M1233" s="24">
        <v>44804</v>
      </c>
      <c r="N1233" s="24">
        <v>45107</v>
      </c>
      <c r="O1233" s="21"/>
      <c r="P1233" s="28">
        <v>0</v>
      </c>
    </row>
    <row r="1234" spans="1:16" ht="13.5" customHeight="1" x14ac:dyDescent="0.35">
      <c r="A1234" s="8" t="s">
        <v>6</v>
      </c>
      <c r="B1234" s="8" t="s">
        <v>7</v>
      </c>
      <c r="C1234" s="8" t="s">
        <v>8</v>
      </c>
      <c r="D1234" s="8" t="s">
        <v>8</v>
      </c>
      <c r="E1234" s="29" t="s">
        <v>20</v>
      </c>
      <c r="F1234" s="8"/>
      <c r="G1234" s="8" t="s">
        <v>158</v>
      </c>
      <c r="H1234" s="8" t="s">
        <v>165</v>
      </c>
      <c r="I1234" s="8" t="s">
        <v>167</v>
      </c>
      <c r="J1234" s="42" t="s">
        <v>152</v>
      </c>
      <c r="K1234" s="8" t="s">
        <v>129</v>
      </c>
      <c r="L1234" s="25" t="s">
        <v>175</v>
      </c>
      <c r="M1234" s="24">
        <v>44804</v>
      </c>
      <c r="N1234" s="24">
        <v>45107</v>
      </c>
      <c r="O1234" s="21"/>
      <c r="P1234" s="28">
        <v>0</v>
      </c>
    </row>
    <row r="1235" spans="1:16" ht="13.5" customHeight="1" x14ac:dyDescent="0.35">
      <c r="A1235" s="8" t="s">
        <v>6</v>
      </c>
      <c r="B1235" s="8" t="s">
        <v>7</v>
      </c>
      <c r="C1235" s="8" t="s">
        <v>21</v>
      </c>
      <c r="D1235" s="8" t="s">
        <v>21</v>
      </c>
      <c r="E1235" s="29" t="s">
        <v>22</v>
      </c>
      <c r="F1235" s="8"/>
      <c r="G1235" s="8" t="s">
        <v>158</v>
      </c>
      <c r="H1235" s="8" t="s">
        <v>165</v>
      </c>
      <c r="I1235" s="8" t="s">
        <v>167</v>
      </c>
      <c r="J1235" s="42" t="s">
        <v>152</v>
      </c>
      <c r="K1235" s="8" t="s">
        <v>129</v>
      </c>
      <c r="L1235" s="25" t="s">
        <v>175</v>
      </c>
      <c r="M1235" s="24">
        <v>44804</v>
      </c>
      <c r="N1235" s="24">
        <v>45107</v>
      </c>
      <c r="O1235" s="21"/>
      <c r="P1235" s="28">
        <v>0</v>
      </c>
    </row>
    <row r="1236" spans="1:16" ht="13.5" customHeight="1" x14ac:dyDescent="0.35">
      <c r="A1236" s="8" t="s">
        <v>6</v>
      </c>
      <c r="B1236" s="8" t="s">
        <v>7</v>
      </c>
      <c r="C1236" s="8" t="s">
        <v>21</v>
      </c>
      <c r="D1236" s="8" t="s">
        <v>21</v>
      </c>
      <c r="E1236" s="29" t="s">
        <v>23</v>
      </c>
      <c r="F1236" s="8"/>
      <c r="G1236" s="8" t="s">
        <v>158</v>
      </c>
      <c r="H1236" s="8" t="s">
        <v>165</v>
      </c>
      <c r="I1236" s="8" t="s">
        <v>167</v>
      </c>
      <c r="J1236" s="42" t="s">
        <v>152</v>
      </c>
      <c r="K1236" s="8" t="s">
        <v>129</v>
      </c>
      <c r="L1236" s="25" t="s">
        <v>175</v>
      </c>
      <c r="M1236" s="24">
        <v>44804</v>
      </c>
      <c r="N1236" s="24">
        <v>45107</v>
      </c>
      <c r="O1236" s="21"/>
      <c r="P1236" s="28">
        <v>0</v>
      </c>
    </row>
    <row r="1237" spans="1:16" ht="13.5" customHeight="1" x14ac:dyDescent="0.35">
      <c r="A1237" s="8" t="s">
        <v>6</v>
      </c>
      <c r="B1237" s="8" t="s">
        <v>7</v>
      </c>
      <c r="C1237" s="8" t="s">
        <v>21</v>
      </c>
      <c r="D1237" s="8" t="s">
        <v>21</v>
      </c>
      <c r="E1237" s="29" t="s">
        <v>24</v>
      </c>
      <c r="F1237" s="8"/>
      <c r="G1237" s="8" t="s">
        <v>158</v>
      </c>
      <c r="H1237" s="8" t="s">
        <v>165</v>
      </c>
      <c r="I1237" s="8" t="s">
        <v>167</v>
      </c>
      <c r="J1237" s="42" t="s">
        <v>152</v>
      </c>
      <c r="K1237" s="8" t="s">
        <v>129</v>
      </c>
      <c r="L1237" s="25" t="s">
        <v>175</v>
      </c>
      <c r="M1237" s="24">
        <v>44804</v>
      </c>
      <c r="N1237" s="24">
        <v>45107</v>
      </c>
      <c r="O1237" s="21"/>
      <c r="P1237" s="28">
        <v>0</v>
      </c>
    </row>
    <row r="1238" spans="1:16" ht="13.5" customHeight="1" x14ac:dyDescent="0.35">
      <c r="A1238" s="8" t="s">
        <v>6</v>
      </c>
      <c r="B1238" s="8" t="s">
        <v>7</v>
      </c>
      <c r="C1238" s="8" t="s">
        <v>21</v>
      </c>
      <c r="D1238" s="8" t="s">
        <v>21</v>
      </c>
      <c r="E1238" s="29" t="s">
        <v>188</v>
      </c>
      <c r="F1238" s="8"/>
      <c r="G1238" s="8" t="s">
        <v>158</v>
      </c>
      <c r="H1238" s="8" t="s">
        <v>165</v>
      </c>
      <c r="I1238" s="8" t="s">
        <v>167</v>
      </c>
      <c r="J1238" s="42" t="s">
        <v>152</v>
      </c>
      <c r="K1238" s="8" t="s">
        <v>129</v>
      </c>
      <c r="L1238" s="25" t="s">
        <v>175</v>
      </c>
      <c r="M1238" s="24">
        <v>44804</v>
      </c>
      <c r="N1238" s="24">
        <v>45107</v>
      </c>
      <c r="O1238" s="21"/>
      <c r="P1238" s="28">
        <v>204022.26742304207</v>
      </c>
    </row>
    <row r="1239" spans="1:16" ht="13.5" customHeight="1" x14ac:dyDescent="0.35">
      <c r="A1239" s="8" t="s">
        <v>6</v>
      </c>
      <c r="B1239" s="8" t="s">
        <v>7</v>
      </c>
      <c r="C1239" s="8" t="s">
        <v>21</v>
      </c>
      <c r="D1239" s="8" t="s">
        <v>21</v>
      </c>
      <c r="E1239" s="29" t="s">
        <v>189</v>
      </c>
      <c r="F1239" s="8"/>
      <c r="G1239" s="8" t="s">
        <v>158</v>
      </c>
      <c r="H1239" s="8" t="s">
        <v>165</v>
      </c>
      <c r="I1239" s="8" t="s">
        <v>167</v>
      </c>
      <c r="J1239" s="42" t="s">
        <v>152</v>
      </c>
      <c r="K1239" s="8" t="s">
        <v>129</v>
      </c>
      <c r="L1239" s="25" t="s">
        <v>175</v>
      </c>
      <c r="M1239" s="24">
        <v>44804</v>
      </c>
      <c r="N1239" s="24">
        <v>45107</v>
      </c>
      <c r="O1239" s="21"/>
      <c r="P1239" s="28">
        <v>34393.268953426283</v>
      </c>
    </row>
    <row r="1240" spans="1:16" ht="13.5" customHeight="1" x14ac:dyDescent="0.35">
      <c r="A1240" s="8" t="s">
        <v>6</v>
      </c>
      <c r="B1240" s="8" t="s">
        <v>7</v>
      </c>
      <c r="C1240" s="8" t="s">
        <v>21</v>
      </c>
      <c r="D1240" s="8" t="s">
        <v>21</v>
      </c>
      <c r="E1240" s="29" t="s">
        <v>190</v>
      </c>
      <c r="F1240" s="8"/>
      <c r="G1240" s="8" t="s">
        <v>158</v>
      </c>
      <c r="H1240" s="8" t="s">
        <v>165</v>
      </c>
      <c r="I1240" s="8" t="s">
        <v>167</v>
      </c>
      <c r="J1240" s="42" t="s">
        <v>152</v>
      </c>
      <c r="K1240" s="8" t="s">
        <v>129</v>
      </c>
      <c r="L1240" s="25" t="s">
        <v>175</v>
      </c>
      <c r="M1240" s="24">
        <v>44804</v>
      </c>
      <c r="N1240" s="24">
        <v>45107</v>
      </c>
      <c r="O1240" s="21"/>
      <c r="P1240" s="28">
        <v>190003.95471726498</v>
      </c>
    </row>
    <row r="1241" spans="1:16" ht="13.5" customHeight="1" x14ac:dyDescent="0.35">
      <c r="A1241" s="8" t="s">
        <v>6</v>
      </c>
      <c r="B1241" s="8" t="s">
        <v>7</v>
      </c>
      <c r="C1241" s="8" t="s">
        <v>21</v>
      </c>
      <c r="D1241" s="8" t="s">
        <v>21</v>
      </c>
      <c r="E1241" s="30" t="s">
        <v>191</v>
      </c>
      <c r="F1241" s="8"/>
      <c r="G1241" s="8" t="s">
        <v>158</v>
      </c>
      <c r="H1241" s="8" t="s">
        <v>165</v>
      </c>
      <c r="I1241" s="8" t="s">
        <v>167</v>
      </c>
      <c r="J1241" s="42" t="s">
        <v>152</v>
      </c>
      <c r="K1241" s="8" t="s">
        <v>129</v>
      </c>
      <c r="L1241" s="25" t="s">
        <v>175</v>
      </c>
      <c r="M1241" s="24">
        <v>44804</v>
      </c>
      <c r="N1241" s="24">
        <v>45107</v>
      </c>
      <c r="O1241" s="21"/>
      <c r="P1241" s="28">
        <v>62929.298243629688</v>
      </c>
    </row>
    <row r="1242" spans="1:16" ht="13.5" customHeight="1" x14ac:dyDescent="0.35">
      <c r="A1242" s="8" t="s">
        <v>6</v>
      </c>
      <c r="B1242" s="8" t="s">
        <v>7</v>
      </c>
      <c r="C1242" s="8" t="s">
        <v>21</v>
      </c>
      <c r="D1242" s="8" t="s">
        <v>29</v>
      </c>
      <c r="E1242" s="29" t="s">
        <v>192</v>
      </c>
      <c r="F1242" s="8"/>
      <c r="G1242" s="8" t="s">
        <v>158</v>
      </c>
      <c r="H1242" s="8" t="s">
        <v>165</v>
      </c>
      <c r="I1242" s="8" t="s">
        <v>167</v>
      </c>
      <c r="J1242" s="42" t="s">
        <v>152</v>
      </c>
      <c r="K1242" s="8" t="s">
        <v>129</v>
      </c>
      <c r="L1242" s="25" t="s">
        <v>175</v>
      </c>
      <c r="M1242" s="24">
        <v>44804</v>
      </c>
      <c r="N1242" s="24">
        <v>45107</v>
      </c>
      <c r="O1242" s="21"/>
      <c r="P1242" s="28">
        <v>79729.850848276401</v>
      </c>
    </row>
    <row r="1243" spans="1:16" ht="13.5" customHeight="1" x14ac:dyDescent="0.35">
      <c r="A1243" s="8" t="s">
        <v>6</v>
      </c>
      <c r="B1243" s="8" t="s">
        <v>7</v>
      </c>
      <c r="C1243" s="8" t="s">
        <v>21</v>
      </c>
      <c r="D1243" s="8" t="s">
        <v>29</v>
      </c>
      <c r="E1243" s="29" t="s">
        <v>193</v>
      </c>
      <c r="F1243" s="8"/>
      <c r="G1243" s="8" t="s">
        <v>158</v>
      </c>
      <c r="H1243" s="8" t="s">
        <v>165</v>
      </c>
      <c r="I1243" s="8" t="s">
        <v>167</v>
      </c>
      <c r="J1243" s="42" t="s">
        <v>152</v>
      </c>
      <c r="K1243" s="8" t="s">
        <v>129</v>
      </c>
      <c r="L1243" s="25" t="s">
        <v>175</v>
      </c>
      <c r="M1243" s="24">
        <v>44804</v>
      </c>
      <c r="N1243" s="24">
        <v>45107</v>
      </c>
      <c r="O1243" s="21"/>
      <c r="P1243" s="28">
        <v>0</v>
      </c>
    </row>
    <row r="1244" spans="1:16" ht="13.5" customHeight="1" x14ac:dyDescent="0.35">
      <c r="A1244" s="8" t="s">
        <v>6</v>
      </c>
      <c r="B1244" s="8" t="s">
        <v>7</v>
      </c>
      <c r="C1244" s="8" t="s">
        <v>21</v>
      </c>
      <c r="D1244" s="8" t="s">
        <v>29</v>
      </c>
      <c r="E1244" s="29" t="s">
        <v>194</v>
      </c>
      <c r="F1244" s="8"/>
      <c r="G1244" s="8" t="s">
        <v>158</v>
      </c>
      <c r="H1244" s="8" t="s">
        <v>165</v>
      </c>
      <c r="I1244" s="8" t="s">
        <v>167</v>
      </c>
      <c r="J1244" s="42" t="s">
        <v>152</v>
      </c>
      <c r="K1244" s="8" t="s">
        <v>129</v>
      </c>
      <c r="L1244" s="25" t="s">
        <v>175</v>
      </c>
      <c r="M1244" s="24">
        <v>44804</v>
      </c>
      <c r="N1244" s="24">
        <v>45107</v>
      </c>
      <c r="O1244" s="21"/>
      <c r="P1244" s="28">
        <v>0</v>
      </c>
    </row>
    <row r="1245" spans="1:16" ht="13.5" customHeight="1" x14ac:dyDescent="0.35">
      <c r="A1245" s="8" t="s">
        <v>6</v>
      </c>
      <c r="B1245" s="8" t="s">
        <v>7</v>
      </c>
      <c r="C1245" s="8" t="s">
        <v>21</v>
      </c>
      <c r="D1245" s="8" t="s">
        <v>33</v>
      </c>
      <c r="E1245" s="29" t="s">
        <v>195</v>
      </c>
      <c r="F1245" s="8"/>
      <c r="G1245" s="8" t="s">
        <v>158</v>
      </c>
      <c r="H1245" s="8" t="s">
        <v>165</v>
      </c>
      <c r="I1245" s="8" t="s">
        <v>167</v>
      </c>
      <c r="J1245" s="42" t="s">
        <v>152</v>
      </c>
      <c r="K1245" s="8" t="s">
        <v>129</v>
      </c>
      <c r="L1245" s="25" t="s">
        <v>175</v>
      </c>
      <c r="M1245" s="24">
        <v>44804</v>
      </c>
      <c r="N1245" s="24">
        <v>45107</v>
      </c>
      <c r="O1245" s="21"/>
      <c r="P1245" s="28">
        <v>302801.25170235551</v>
      </c>
    </row>
    <row r="1246" spans="1:16" ht="13.5" customHeight="1" x14ac:dyDescent="0.35">
      <c r="A1246" s="8" t="s">
        <v>6</v>
      </c>
      <c r="B1246" s="8" t="s">
        <v>7</v>
      </c>
      <c r="C1246" s="8" t="s">
        <v>21</v>
      </c>
      <c r="D1246" s="8" t="s">
        <v>33</v>
      </c>
      <c r="E1246" s="29" t="s">
        <v>196</v>
      </c>
      <c r="F1246" s="8"/>
      <c r="G1246" s="8" t="s">
        <v>158</v>
      </c>
      <c r="H1246" s="8" t="s">
        <v>165</v>
      </c>
      <c r="I1246" s="8" t="s">
        <v>167</v>
      </c>
      <c r="J1246" s="42" t="s">
        <v>152</v>
      </c>
      <c r="K1246" s="8" t="s">
        <v>129</v>
      </c>
      <c r="L1246" s="25" t="s">
        <v>175</v>
      </c>
      <c r="M1246" s="24">
        <v>44804</v>
      </c>
      <c r="N1246" s="24">
        <v>45107</v>
      </c>
      <c r="O1246" s="21"/>
      <c r="P1246" s="28">
        <v>0</v>
      </c>
    </row>
    <row r="1247" spans="1:16" ht="13.5" customHeight="1" x14ac:dyDescent="0.35">
      <c r="A1247" s="8" t="s">
        <v>6</v>
      </c>
      <c r="B1247" s="8" t="s">
        <v>7</v>
      </c>
      <c r="C1247" s="8" t="s">
        <v>21</v>
      </c>
      <c r="D1247" s="8" t="s">
        <v>33</v>
      </c>
      <c r="E1247" s="29" t="s">
        <v>44</v>
      </c>
      <c r="F1247" s="8"/>
      <c r="G1247" s="8" t="s">
        <v>158</v>
      </c>
      <c r="H1247" s="8" t="s">
        <v>165</v>
      </c>
      <c r="I1247" s="8" t="s">
        <v>167</v>
      </c>
      <c r="J1247" s="42" t="s">
        <v>152</v>
      </c>
      <c r="K1247" s="8" t="s">
        <v>129</v>
      </c>
      <c r="L1247" s="25" t="s">
        <v>175</v>
      </c>
      <c r="M1247" s="24">
        <v>44804</v>
      </c>
      <c r="N1247" s="24">
        <v>45107</v>
      </c>
      <c r="O1247" s="21"/>
      <c r="P1247" s="28">
        <v>0</v>
      </c>
    </row>
    <row r="1248" spans="1:16" ht="13.5" customHeight="1" x14ac:dyDescent="0.35">
      <c r="A1248" s="8" t="s">
        <v>6</v>
      </c>
      <c r="B1248" s="8" t="s">
        <v>7</v>
      </c>
      <c r="C1248" s="8" t="s">
        <v>21</v>
      </c>
      <c r="D1248" s="8" t="s">
        <v>33</v>
      </c>
      <c r="E1248" s="29" t="s">
        <v>197</v>
      </c>
      <c r="F1248" s="8"/>
      <c r="G1248" s="8" t="s">
        <v>158</v>
      </c>
      <c r="H1248" s="8" t="s">
        <v>165</v>
      </c>
      <c r="I1248" s="8" t="s">
        <v>167</v>
      </c>
      <c r="J1248" s="42" t="s">
        <v>152</v>
      </c>
      <c r="K1248" s="8" t="s">
        <v>129</v>
      </c>
      <c r="L1248" s="25" t="s">
        <v>175</v>
      </c>
      <c r="M1248" s="24">
        <v>44804</v>
      </c>
      <c r="N1248" s="24">
        <v>45107</v>
      </c>
      <c r="O1248" s="21"/>
      <c r="P1248" s="28">
        <v>0</v>
      </c>
    </row>
    <row r="1249" spans="1:16" ht="13.5" customHeight="1" x14ac:dyDescent="0.35">
      <c r="A1249" s="8" t="s">
        <v>6</v>
      </c>
      <c r="B1249" s="8" t="s">
        <v>7</v>
      </c>
      <c r="C1249" s="8" t="s">
        <v>21</v>
      </c>
      <c r="D1249" s="8" t="s">
        <v>33</v>
      </c>
      <c r="E1249" s="29" t="s">
        <v>43</v>
      </c>
      <c r="F1249" s="8"/>
      <c r="G1249" s="8" t="s">
        <v>158</v>
      </c>
      <c r="H1249" s="8" t="s">
        <v>165</v>
      </c>
      <c r="I1249" s="8" t="s">
        <v>167</v>
      </c>
      <c r="J1249" s="42" t="s">
        <v>152</v>
      </c>
      <c r="K1249" s="8" t="s">
        <v>129</v>
      </c>
      <c r="L1249" s="25" t="s">
        <v>175</v>
      </c>
      <c r="M1249" s="24">
        <v>44804</v>
      </c>
      <c r="N1249" s="24">
        <v>45107</v>
      </c>
      <c r="O1249" s="21"/>
      <c r="P1249" s="28">
        <v>0</v>
      </c>
    </row>
    <row r="1250" spans="1:16" ht="13.5" customHeight="1" x14ac:dyDescent="0.35">
      <c r="A1250" s="8" t="s">
        <v>6</v>
      </c>
      <c r="B1250" s="8" t="s">
        <v>7</v>
      </c>
      <c r="C1250" s="8" t="s">
        <v>21</v>
      </c>
      <c r="D1250" s="8" t="s">
        <v>33</v>
      </c>
      <c r="E1250" s="29" t="s">
        <v>198</v>
      </c>
      <c r="F1250" s="8"/>
      <c r="G1250" s="8" t="s">
        <v>158</v>
      </c>
      <c r="H1250" s="8" t="s">
        <v>165</v>
      </c>
      <c r="I1250" s="8" t="s">
        <v>167</v>
      </c>
      <c r="J1250" s="42" t="s">
        <v>152</v>
      </c>
      <c r="K1250" s="8" t="s">
        <v>129</v>
      </c>
      <c r="L1250" s="25" t="s">
        <v>175</v>
      </c>
      <c r="M1250" s="24">
        <v>44804</v>
      </c>
      <c r="N1250" s="24">
        <v>45107</v>
      </c>
      <c r="O1250" s="21"/>
      <c r="P1250" s="28">
        <v>0</v>
      </c>
    </row>
    <row r="1251" spans="1:16" ht="13.5" customHeight="1" x14ac:dyDescent="0.35">
      <c r="A1251" s="8" t="s">
        <v>6</v>
      </c>
      <c r="B1251" s="8" t="s">
        <v>7</v>
      </c>
      <c r="C1251" s="8" t="s">
        <v>40</v>
      </c>
      <c r="D1251" s="8" t="s">
        <v>40</v>
      </c>
      <c r="E1251" s="30" t="s">
        <v>40</v>
      </c>
      <c r="F1251" s="8"/>
      <c r="G1251" s="8" t="s">
        <v>158</v>
      </c>
      <c r="H1251" s="8" t="s">
        <v>165</v>
      </c>
      <c r="I1251" s="8" t="s">
        <v>167</v>
      </c>
      <c r="J1251" s="42" t="s">
        <v>152</v>
      </c>
      <c r="K1251" s="8" t="s">
        <v>129</v>
      </c>
      <c r="L1251" s="25" t="s">
        <v>175</v>
      </c>
      <c r="M1251" s="24">
        <v>44804</v>
      </c>
      <c r="N1251" s="24">
        <v>45107</v>
      </c>
      <c r="O1251" s="21"/>
      <c r="P1251" s="28">
        <v>350839.49178993481</v>
      </c>
    </row>
    <row r="1252" spans="1:16" ht="13.5" customHeight="1" x14ac:dyDescent="0.35">
      <c r="A1252" s="8" t="s">
        <v>6</v>
      </c>
      <c r="B1252" s="8" t="s">
        <v>7</v>
      </c>
      <c r="C1252" s="8" t="s">
        <v>41</v>
      </c>
      <c r="D1252" s="8" t="s">
        <v>41</v>
      </c>
      <c r="E1252" s="29" t="s">
        <v>41</v>
      </c>
      <c r="F1252" s="8"/>
      <c r="G1252" s="8" t="s">
        <v>158</v>
      </c>
      <c r="H1252" s="8" t="s">
        <v>165</v>
      </c>
      <c r="I1252" s="8" t="s">
        <v>167</v>
      </c>
      <c r="J1252" s="42" t="s">
        <v>152</v>
      </c>
      <c r="K1252" s="8" t="s">
        <v>129</v>
      </c>
      <c r="L1252" s="25" t="s">
        <v>175</v>
      </c>
      <c r="M1252" s="24">
        <v>44804</v>
      </c>
      <c r="N1252" s="24">
        <v>45107</v>
      </c>
      <c r="O1252" s="21"/>
      <c r="P1252" s="28">
        <v>90369.29</v>
      </c>
    </row>
    <row r="1253" spans="1:16" ht="13.5" customHeight="1" x14ac:dyDescent="0.35">
      <c r="A1253" s="8" t="s">
        <v>6</v>
      </c>
      <c r="B1253" s="8" t="s">
        <v>7</v>
      </c>
      <c r="C1253" s="8" t="s">
        <v>42</v>
      </c>
      <c r="D1253" s="8" t="s">
        <v>42</v>
      </c>
      <c r="E1253" s="29" t="s">
        <v>43</v>
      </c>
      <c r="F1253" s="8"/>
      <c r="G1253" s="8" t="s">
        <v>158</v>
      </c>
      <c r="H1253" s="8" t="s">
        <v>165</v>
      </c>
      <c r="I1253" s="8" t="s">
        <v>167</v>
      </c>
      <c r="J1253" s="42" t="s">
        <v>152</v>
      </c>
      <c r="K1253" s="8" t="s">
        <v>129</v>
      </c>
      <c r="L1253" s="25" t="s">
        <v>175</v>
      </c>
      <c r="M1253" s="24">
        <v>44804</v>
      </c>
      <c r="N1253" s="24">
        <v>45107</v>
      </c>
      <c r="O1253" s="21"/>
      <c r="P1253" s="28">
        <v>0</v>
      </c>
    </row>
    <row r="1254" spans="1:16" ht="13.5" customHeight="1" x14ac:dyDescent="0.35">
      <c r="A1254" s="8" t="s">
        <v>6</v>
      </c>
      <c r="B1254" s="8" t="s">
        <v>7</v>
      </c>
      <c r="C1254" s="8" t="s">
        <v>42</v>
      </c>
      <c r="D1254" s="8" t="s">
        <v>42</v>
      </c>
      <c r="E1254" s="29" t="s">
        <v>44</v>
      </c>
      <c r="F1254" s="8"/>
      <c r="G1254" s="8" t="s">
        <v>158</v>
      </c>
      <c r="H1254" s="8" t="s">
        <v>165</v>
      </c>
      <c r="I1254" s="8" t="s">
        <v>167</v>
      </c>
      <c r="J1254" s="42" t="s">
        <v>152</v>
      </c>
      <c r="K1254" s="8" t="s">
        <v>129</v>
      </c>
      <c r="L1254" s="25" t="s">
        <v>175</v>
      </c>
      <c r="M1254" s="24">
        <v>44804</v>
      </c>
      <c r="N1254" s="24">
        <v>45107</v>
      </c>
      <c r="O1254" s="21"/>
      <c r="P1254" s="28">
        <v>0</v>
      </c>
    </row>
    <row r="1255" spans="1:16" ht="13.5" customHeight="1" x14ac:dyDescent="0.35">
      <c r="A1255" s="8" t="s">
        <v>6</v>
      </c>
      <c r="B1255" s="8" t="s">
        <v>7</v>
      </c>
      <c r="C1255" s="8" t="s">
        <v>42</v>
      </c>
      <c r="D1255" s="8" t="s">
        <v>42</v>
      </c>
      <c r="E1255" s="29" t="s">
        <v>45</v>
      </c>
      <c r="F1255" s="8"/>
      <c r="G1255" s="8" t="s">
        <v>158</v>
      </c>
      <c r="H1255" s="8" t="s">
        <v>165</v>
      </c>
      <c r="I1255" s="8" t="s">
        <v>167</v>
      </c>
      <c r="J1255" s="42" t="s">
        <v>152</v>
      </c>
      <c r="K1255" s="8" t="s">
        <v>129</v>
      </c>
      <c r="L1255" s="25" t="s">
        <v>175</v>
      </c>
      <c r="M1255" s="24">
        <v>44804</v>
      </c>
      <c r="N1255" s="24">
        <v>45107</v>
      </c>
      <c r="O1255" s="21"/>
      <c r="P1255" s="28">
        <v>0</v>
      </c>
    </row>
    <row r="1256" spans="1:16" ht="13.5" customHeight="1" x14ac:dyDescent="0.35">
      <c r="A1256" s="8" t="s">
        <v>6</v>
      </c>
      <c r="B1256" s="8" t="s">
        <v>7</v>
      </c>
      <c r="C1256" s="8" t="s">
        <v>42</v>
      </c>
      <c r="D1256" s="8" t="s">
        <v>42</v>
      </c>
      <c r="E1256" s="29" t="s">
        <v>46</v>
      </c>
      <c r="F1256" s="8"/>
      <c r="G1256" s="8" t="s">
        <v>158</v>
      </c>
      <c r="H1256" s="8" t="s">
        <v>165</v>
      </c>
      <c r="I1256" s="8" t="s">
        <v>167</v>
      </c>
      <c r="J1256" s="42" t="s">
        <v>152</v>
      </c>
      <c r="K1256" s="8" t="s">
        <v>129</v>
      </c>
      <c r="L1256" s="25" t="s">
        <v>175</v>
      </c>
      <c r="M1256" s="24">
        <v>44804</v>
      </c>
      <c r="N1256" s="24">
        <v>45107</v>
      </c>
      <c r="O1256" s="21"/>
      <c r="P1256" s="28">
        <v>0</v>
      </c>
    </row>
    <row r="1257" spans="1:16" ht="13.5" customHeight="1" x14ac:dyDescent="0.35">
      <c r="A1257" s="8" t="s">
        <v>6</v>
      </c>
      <c r="B1257" s="8" t="s">
        <v>7</v>
      </c>
      <c r="C1257" s="8" t="s">
        <v>42</v>
      </c>
      <c r="D1257" s="8" t="s">
        <v>42</v>
      </c>
      <c r="E1257" s="29" t="s">
        <v>47</v>
      </c>
      <c r="F1257" s="8"/>
      <c r="G1257" s="8" t="s">
        <v>158</v>
      </c>
      <c r="H1257" s="8" t="s">
        <v>165</v>
      </c>
      <c r="I1257" s="8" t="s">
        <v>167</v>
      </c>
      <c r="J1257" s="42" t="s">
        <v>152</v>
      </c>
      <c r="K1257" s="8" t="s">
        <v>129</v>
      </c>
      <c r="L1257" s="25" t="s">
        <v>175</v>
      </c>
      <c r="M1257" s="24">
        <v>44804</v>
      </c>
      <c r="N1257" s="24">
        <v>45107</v>
      </c>
      <c r="O1257" s="21"/>
      <c r="P1257" s="28">
        <v>406345.37995068385</v>
      </c>
    </row>
    <row r="1258" spans="1:16" ht="13.5" customHeight="1" x14ac:dyDescent="0.35">
      <c r="A1258" s="8" t="s">
        <v>6</v>
      </c>
      <c r="B1258" s="8" t="s">
        <v>7</v>
      </c>
      <c r="C1258" s="8" t="s">
        <v>42</v>
      </c>
      <c r="D1258" s="8" t="s">
        <v>42</v>
      </c>
      <c r="E1258" s="29" t="s">
        <v>198</v>
      </c>
      <c r="F1258" s="8"/>
      <c r="G1258" s="8" t="s">
        <v>158</v>
      </c>
      <c r="H1258" s="8" t="s">
        <v>165</v>
      </c>
      <c r="I1258" s="8" t="s">
        <v>167</v>
      </c>
      <c r="J1258" s="42" t="s">
        <v>152</v>
      </c>
      <c r="K1258" s="8" t="s">
        <v>129</v>
      </c>
      <c r="L1258" s="25" t="s">
        <v>175</v>
      </c>
      <c r="M1258" s="24">
        <v>44804</v>
      </c>
      <c r="N1258" s="24">
        <v>45107</v>
      </c>
      <c r="O1258" s="21"/>
      <c r="P1258" s="28">
        <v>0</v>
      </c>
    </row>
    <row r="1259" spans="1:16" ht="13.5" customHeight="1" x14ac:dyDescent="0.35">
      <c r="A1259" s="8" t="s">
        <v>6</v>
      </c>
      <c r="B1259" s="8" t="s">
        <v>7</v>
      </c>
      <c r="C1259" s="8" t="s">
        <v>42</v>
      </c>
      <c r="D1259" s="8" t="s">
        <v>42</v>
      </c>
      <c r="E1259" s="29" t="s">
        <v>49</v>
      </c>
      <c r="F1259" s="8"/>
      <c r="G1259" s="8" t="s">
        <v>158</v>
      </c>
      <c r="H1259" s="8" t="s">
        <v>165</v>
      </c>
      <c r="I1259" s="8" t="s">
        <v>167</v>
      </c>
      <c r="J1259" s="42" t="s">
        <v>152</v>
      </c>
      <c r="K1259" s="8" t="s">
        <v>129</v>
      </c>
      <c r="L1259" s="25" t="s">
        <v>175</v>
      </c>
      <c r="M1259" s="24">
        <v>44804</v>
      </c>
      <c r="N1259" s="24">
        <v>45107</v>
      </c>
      <c r="O1259" s="21"/>
      <c r="P1259" s="28">
        <v>0</v>
      </c>
    </row>
    <row r="1260" spans="1:16" ht="13.5" customHeight="1" x14ac:dyDescent="0.35">
      <c r="A1260" s="8" t="s">
        <v>6</v>
      </c>
      <c r="B1260" s="8" t="s">
        <v>50</v>
      </c>
      <c r="C1260" s="8" t="s">
        <v>51</v>
      </c>
      <c r="D1260" s="8" t="s">
        <v>51</v>
      </c>
      <c r="E1260" s="29" t="s">
        <v>51</v>
      </c>
      <c r="F1260" s="8"/>
      <c r="G1260" s="8" t="s">
        <v>158</v>
      </c>
      <c r="H1260" s="8" t="s">
        <v>165</v>
      </c>
      <c r="I1260" s="8" t="s">
        <v>167</v>
      </c>
      <c r="J1260" s="42" t="s">
        <v>152</v>
      </c>
      <c r="K1260" s="8" t="s">
        <v>129</v>
      </c>
      <c r="L1260" s="25" t="s">
        <v>175</v>
      </c>
      <c r="M1260" s="24">
        <v>44804</v>
      </c>
      <c r="N1260" s="24">
        <v>45107</v>
      </c>
      <c r="O1260" s="21"/>
      <c r="P1260" s="28">
        <v>0</v>
      </c>
    </row>
    <row r="1261" spans="1:16" ht="13.5" customHeight="1" x14ac:dyDescent="0.35">
      <c r="A1261" s="8" t="s">
        <v>6</v>
      </c>
      <c r="B1261" s="8" t="s">
        <v>50</v>
      </c>
      <c r="C1261" s="8" t="s">
        <v>52</v>
      </c>
      <c r="D1261" s="8" t="s">
        <v>52</v>
      </c>
      <c r="E1261" s="29" t="s">
        <v>52</v>
      </c>
      <c r="F1261" s="8"/>
      <c r="G1261" s="8" t="s">
        <v>158</v>
      </c>
      <c r="H1261" s="8" t="s">
        <v>165</v>
      </c>
      <c r="I1261" s="8" t="s">
        <v>167</v>
      </c>
      <c r="J1261" s="42" t="s">
        <v>152</v>
      </c>
      <c r="K1261" s="8" t="s">
        <v>129</v>
      </c>
      <c r="L1261" s="25" t="s">
        <v>175</v>
      </c>
      <c r="M1261" s="24">
        <v>44804</v>
      </c>
      <c r="N1261" s="24">
        <v>45107</v>
      </c>
      <c r="O1261" s="21"/>
      <c r="P1261" s="28">
        <v>0</v>
      </c>
    </row>
    <row r="1262" spans="1:16" ht="13.5" customHeight="1" x14ac:dyDescent="0.35">
      <c r="A1262" s="8" t="s">
        <v>6</v>
      </c>
      <c r="B1262" s="8" t="s">
        <v>50</v>
      </c>
      <c r="C1262" s="8" t="s">
        <v>54</v>
      </c>
      <c r="D1262" s="8" t="s">
        <v>54</v>
      </c>
      <c r="E1262" s="29" t="s">
        <v>54</v>
      </c>
      <c r="F1262" s="8"/>
      <c r="G1262" s="8" t="s">
        <v>158</v>
      </c>
      <c r="H1262" s="8" t="s">
        <v>165</v>
      </c>
      <c r="I1262" s="8" t="s">
        <v>167</v>
      </c>
      <c r="J1262" s="42" t="s">
        <v>152</v>
      </c>
      <c r="K1262" s="8" t="s">
        <v>129</v>
      </c>
      <c r="L1262" s="25" t="s">
        <v>175</v>
      </c>
      <c r="M1262" s="24">
        <v>44804</v>
      </c>
      <c r="N1262" s="24">
        <v>45107</v>
      </c>
      <c r="O1262" s="21"/>
      <c r="P1262" s="28">
        <v>0</v>
      </c>
    </row>
    <row r="1263" spans="1:16" ht="13.5" customHeight="1" x14ac:dyDescent="0.35">
      <c r="A1263" s="8" t="s">
        <v>6</v>
      </c>
      <c r="B1263" s="8" t="s">
        <v>50</v>
      </c>
      <c r="C1263" s="8" t="s">
        <v>55</v>
      </c>
      <c r="D1263" s="8" t="s">
        <v>55</v>
      </c>
      <c r="E1263" s="29" t="s">
        <v>55</v>
      </c>
      <c r="F1263" s="8"/>
      <c r="G1263" s="8" t="s">
        <v>158</v>
      </c>
      <c r="H1263" s="8" t="s">
        <v>165</v>
      </c>
      <c r="I1263" s="8" t="s">
        <v>167</v>
      </c>
      <c r="J1263" s="42" t="s">
        <v>152</v>
      </c>
      <c r="K1263" s="8" t="s">
        <v>129</v>
      </c>
      <c r="L1263" s="25" t="s">
        <v>175</v>
      </c>
      <c r="M1263" s="24">
        <v>44804</v>
      </c>
      <c r="N1263" s="24">
        <v>45107</v>
      </c>
      <c r="O1263" s="21"/>
      <c r="P1263" s="28">
        <v>0</v>
      </c>
    </row>
    <row r="1264" spans="1:16" ht="13.5" customHeight="1" x14ac:dyDescent="0.35">
      <c r="A1264" s="8" t="s">
        <v>6</v>
      </c>
      <c r="B1264" s="8" t="s">
        <v>50</v>
      </c>
      <c r="C1264" s="8" t="s">
        <v>55</v>
      </c>
      <c r="D1264" s="8" t="s">
        <v>57</v>
      </c>
      <c r="E1264" s="29" t="s">
        <v>199</v>
      </c>
      <c r="F1264" s="8"/>
      <c r="G1264" s="8" t="s">
        <v>158</v>
      </c>
      <c r="H1264" s="8" t="s">
        <v>165</v>
      </c>
      <c r="I1264" s="8" t="s">
        <v>167</v>
      </c>
      <c r="J1264" s="42" t="s">
        <v>152</v>
      </c>
      <c r="K1264" s="8" t="s">
        <v>129</v>
      </c>
      <c r="L1264" s="25" t="s">
        <v>175</v>
      </c>
      <c r="M1264" s="24">
        <v>44804</v>
      </c>
      <c r="N1264" s="24">
        <v>45107</v>
      </c>
      <c r="O1264" s="21"/>
      <c r="P1264" s="28">
        <v>0</v>
      </c>
    </row>
    <row r="1265" spans="1:16" ht="13.5" customHeight="1" x14ac:dyDescent="0.35">
      <c r="A1265" s="8" t="s">
        <v>6</v>
      </c>
      <c r="B1265" s="8" t="s">
        <v>50</v>
      </c>
      <c r="C1265" s="8" t="s">
        <v>55</v>
      </c>
      <c r="D1265" s="8" t="s">
        <v>57</v>
      </c>
      <c r="E1265" s="29" t="s">
        <v>200</v>
      </c>
      <c r="F1265" s="8"/>
      <c r="G1265" s="8" t="s">
        <v>158</v>
      </c>
      <c r="H1265" s="8" t="s">
        <v>165</v>
      </c>
      <c r="I1265" s="8" t="s">
        <v>167</v>
      </c>
      <c r="J1265" s="42" t="s">
        <v>152</v>
      </c>
      <c r="K1265" s="8" t="s">
        <v>129</v>
      </c>
      <c r="L1265" s="25" t="s">
        <v>175</v>
      </c>
      <c r="M1265" s="24">
        <v>44804</v>
      </c>
      <c r="N1265" s="24">
        <v>45107</v>
      </c>
      <c r="O1265" s="21"/>
      <c r="P1265" s="28">
        <v>0</v>
      </c>
    </row>
    <row r="1266" spans="1:16" ht="13.5" customHeight="1" x14ac:dyDescent="0.35">
      <c r="A1266" s="8" t="s">
        <v>6</v>
      </c>
      <c r="B1266" s="8" t="s">
        <v>50</v>
      </c>
      <c r="C1266" s="8" t="s">
        <v>55</v>
      </c>
      <c r="D1266" s="8" t="s">
        <v>57</v>
      </c>
      <c r="E1266" s="29" t="s">
        <v>201</v>
      </c>
      <c r="F1266" s="8"/>
      <c r="G1266" s="8" t="s">
        <v>158</v>
      </c>
      <c r="H1266" s="8" t="s">
        <v>165</v>
      </c>
      <c r="I1266" s="8" t="s">
        <v>167</v>
      </c>
      <c r="J1266" s="42" t="s">
        <v>152</v>
      </c>
      <c r="K1266" s="8" t="s">
        <v>129</v>
      </c>
      <c r="L1266" s="25" t="s">
        <v>175</v>
      </c>
      <c r="M1266" s="24">
        <v>44804</v>
      </c>
      <c r="N1266" s="24">
        <v>45107</v>
      </c>
      <c r="O1266" s="21"/>
      <c r="P1266" s="28">
        <v>0</v>
      </c>
    </row>
    <row r="1267" spans="1:16" ht="13.5" customHeight="1" x14ac:dyDescent="0.35">
      <c r="A1267" s="8" t="s">
        <v>6</v>
      </c>
      <c r="B1267" s="8" t="s">
        <v>50</v>
      </c>
      <c r="C1267" s="8" t="s">
        <v>55</v>
      </c>
      <c r="D1267" s="8" t="s">
        <v>57</v>
      </c>
      <c r="E1267" s="29" t="s">
        <v>202</v>
      </c>
      <c r="F1267" s="8"/>
      <c r="G1267" s="8" t="s">
        <v>158</v>
      </c>
      <c r="H1267" s="8" t="s">
        <v>165</v>
      </c>
      <c r="I1267" s="8" t="s">
        <v>167</v>
      </c>
      <c r="J1267" s="42" t="s">
        <v>152</v>
      </c>
      <c r="K1267" s="8" t="s">
        <v>129</v>
      </c>
      <c r="L1267" s="25" t="s">
        <v>175</v>
      </c>
      <c r="M1267" s="24">
        <v>44804</v>
      </c>
      <c r="N1267" s="24">
        <v>45107</v>
      </c>
      <c r="O1267" s="21"/>
      <c r="P1267" s="28">
        <v>0</v>
      </c>
    </row>
    <row r="1268" spans="1:16" ht="13.5" customHeight="1" x14ac:dyDescent="0.35">
      <c r="A1268" s="8" t="s">
        <v>6</v>
      </c>
      <c r="B1268" s="8" t="s">
        <v>50</v>
      </c>
      <c r="C1268" s="8" t="s">
        <v>55</v>
      </c>
      <c r="D1268" s="8" t="s">
        <v>62</v>
      </c>
      <c r="E1268" s="29" t="s">
        <v>62</v>
      </c>
      <c r="F1268" s="8"/>
      <c r="G1268" s="8" t="s">
        <v>158</v>
      </c>
      <c r="H1268" s="8" t="s">
        <v>165</v>
      </c>
      <c r="I1268" s="8" t="s">
        <v>167</v>
      </c>
      <c r="J1268" s="42" t="s">
        <v>152</v>
      </c>
      <c r="K1268" s="8" t="s">
        <v>129</v>
      </c>
      <c r="L1268" s="25" t="s">
        <v>175</v>
      </c>
      <c r="M1268" s="24">
        <v>44804</v>
      </c>
      <c r="N1268" s="24">
        <v>45107</v>
      </c>
      <c r="O1268" s="21"/>
      <c r="P1268" s="28">
        <v>0</v>
      </c>
    </row>
    <row r="1269" spans="1:16" ht="13.5" customHeight="1" x14ac:dyDescent="0.35">
      <c r="A1269" s="8" t="s">
        <v>6</v>
      </c>
      <c r="B1269" s="8" t="s">
        <v>50</v>
      </c>
      <c r="C1269" s="8" t="s">
        <v>55</v>
      </c>
      <c r="D1269" s="8" t="s">
        <v>64</v>
      </c>
      <c r="E1269" s="29" t="s">
        <v>203</v>
      </c>
      <c r="F1269" s="8"/>
      <c r="G1269" s="8" t="s">
        <v>158</v>
      </c>
      <c r="H1269" s="8" t="s">
        <v>165</v>
      </c>
      <c r="I1269" s="8" t="s">
        <v>167</v>
      </c>
      <c r="J1269" s="42" t="s">
        <v>152</v>
      </c>
      <c r="K1269" s="8" t="s">
        <v>129</v>
      </c>
      <c r="L1269" s="25" t="s">
        <v>175</v>
      </c>
      <c r="M1269" s="24">
        <v>44804</v>
      </c>
      <c r="N1269" s="24">
        <v>45107</v>
      </c>
      <c r="O1269" s="21"/>
      <c r="P1269" s="28">
        <v>0</v>
      </c>
    </row>
    <row r="1270" spans="1:16" ht="13.5" customHeight="1" x14ac:dyDescent="0.35">
      <c r="A1270" s="8" t="s">
        <v>6</v>
      </c>
      <c r="B1270" s="8" t="s">
        <v>50</v>
      </c>
      <c r="C1270" s="8" t="s">
        <v>65</v>
      </c>
      <c r="D1270" s="8" t="s">
        <v>65</v>
      </c>
      <c r="E1270" s="29" t="s">
        <v>65</v>
      </c>
      <c r="F1270" s="8"/>
      <c r="G1270" s="8" t="s">
        <v>158</v>
      </c>
      <c r="H1270" s="8" t="s">
        <v>165</v>
      </c>
      <c r="I1270" s="8" t="s">
        <v>167</v>
      </c>
      <c r="J1270" s="42" t="s">
        <v>152</v>
      </c>
      <c r="K1270" s="8" t="s">
        <v>129</v>
      </c>
      <c r="L1270" s="25" t="s">
        <v>175</v>
      </c>
      <c r="M1270" s="24">
        <v>44804</v>
      </c>
      <c r="N1270" s="24">
        <v>45107</v>
      </c>
      <c r="O1270" s="21"/>
      <c r="P1270" s="28">
        <v>0</v>
      </c>
    </row>
    <row r="1271" spans="1:16" ht="13.5" customHeight="1" x14ac:dyDescent="0.35">
      <c r="A1271" s="8" t="s">
        <v>6</v>
      </c>
      <c r="B1271" s="8" t="s">
        <v>50</v>
      </c>
      <c r="C1271" s="8" t="s">
        <v>66</v>
      </c>
      <c r="D1271" s="8" t="s">
        <v>66</v>
      </c>
      <c r="E1271" s="29" t="s">
        <v>204</v>
      </c>
      <c r="F1271" s="8"/>
      <c r="G1271" s="8" t="s">
        <v>158</v>
      </c>
      <c r="H1271" s="8" t="s">
        <v>165</v>
      </c>
      <c r="I1271" s="8" t="s">
        <v>167</v>
      </c>
      <c r="J1271" s="42" t="s">
        <v>152</v>
      </c>
      <c r="K1271" s="8" t="s">
        <v>129</v>
      </c>
      <c r="L1271" s="25" t="s">
        <v>175</v>
      </c>
      <c r="M1271" s="24">
        <v>44804</v>
      </c>
      <c r="N1271" s="24">
        <v>45107</v>
      </c>
      <c r="O1271" s="21"/>
      <c r="P1271" s="28">
        <v>0</v>
      </c>
    </row>
    <row r="1272" spans="1:16" ht="13.5" customHeight="1" x14ac:dyDescent="0.35">
      <c r="A1272" s="8" t="s">
        <v>6</v>
      </c>
      <c r="B1272" s="8" t="s">
        <v>50</v>
      </c>
      <c r="C1272" s="8" t="s">
        <v>66</v>
      </c>
      <c r="D1272" s="8" t="s">
        <v>66</v>
      </c>
      <c r="E1272" s="29" t="s">
        <v>66</v>
      </c>
      <c r="F1272" s="8"/>
      <c r="G1272" s="8" t="s">
        <v>158</v>
      </c>
      <c r="H1272" s="8" t="s">
        <v>165</v>
      </c>
      <c r="I1272" s="8" t="s">
        <v>167</v>
      </c>
      <c r="J1272" s="42" t="s">
        <v>152</v>
      </c>
      <c r="K1272" s="8" t="s">
        <v>129</v>
      </c>
      <c r="L1272" s="25" t="s">
        <v>175</v>
      </c>
      <c r="M1272" s="24">
        <v>44804</v>
      </c>
      <c r="N1272" s="24">
        <v>45107</v>
      </c>
      <c r="O1272" s="21"/>
      <c r="P1272" s="28">
        <v>0</v>
      </c>
    </row>
    <row r="1273" spans="1:16" ht="13.5" customHeight="1" x14ac:dyDescent="0.35">
      <c r="A1273" s="8" t="s">
        <v>6</v>
      </c>
      <c r="B1273" s="8" t="s">
        <v>50</v>
      </c>
      <c r="C1273" s="8" t="s">
        <v>66</v>
      </c>
      <c r="D1273" s="8" t="s">
        <v>66</v>
      </c>
      <c r="E1273" s="29" t="s">
        <v>205</v>
      </c>
      <c r="F1273" s="8"/>
      <c r="G1273" s="8" t="s">
        <v>158</v>
      </c>
      <c r="H1273" s="8" t="s">
        <v>165</v>
      </c>
      <c r="I1273" s="8" t="s">
        <v>167</v>
      </c>
      <c r="J1273" s="42" t="s">
        <v>152</v>
      </c>
      <c r="K1273" s="8" t="s">
        <v>129</v>
      </c>
      <c r="L1273" s="25" t="s">
        <v>175</v>
      </c>
      <c r="M1273" s="24">
        <v>44804</v>
      </c>
      <c r="N1273" s="24">
        <v>45107</v>
      </c>
      <c r="O1273" s="21"/>
      <c r="P1273" s="28">
        <v>0</v>
      </c>
    </row>
    <row r="1274" spans="1:16" ht="13.5" customHeight="1" x14ac:dyDescent="0.35">
      <c r="A1274" s="8" t="s">
        <v>6</v>
      </c>
      <c r="B1274" s="8" t="s">
        <v>50</v>
      </c>
      <c r="C1274" s="8" t="s">
        <v>66</v>
      </c>
      <c r="D1274" s="8" t="s">
        <v>66</v>
      </c>
      <c r="E1274" s="29" t="s">
        <v>206</v>
      </c>
      <c r="F1274" s="8"/>
      <c r="G1274" s="8" t="s">
        <v>158</v>
      </c>
      <c r="H1274" s="8" t="s">
        <v>165</v>
      </c>
      <c r="I1274" s="8" t="s">
        <v>167</v>
      </c>
      <c r="J1274" s="42" t="s">
        <v>152</v>
      </c>
      <c r="K1274" s="8" t="s">
        <v>129</v>
      </c>
      <c r="L1274" s="25" t="s">
        <v>175</v>
      </c>
      <c r="M1274" s="24">
        <v>44804</v>
      </c>
      <c r="N1274" s="24">
        <v>45107</v>
      </c>
      <c r="O1274" s="21"/>
      <c r="P1274" s="28">
        <v>0</v>
      </c>
    </row>
    <row r="1275" spans="1:16" ht="13.5" customHeight="1" x14ac:dyDescent="0.35">
      <c r="A1275" s="8" t="s">
        <v>6</v>
      </c>
      <c r="B1275" s="8" t="s">
        <v>50</v>
      </c>
      <c r="C1275" s="8" t="s">
        <v>66</v>
      </c>
      <c r="D1275" s="8" t="s">
        <v>66</v>
      </c>
      <c r="E1275" s="29" t="s">
        <v>207</v>
      </c>
      <c r="F1275" s="8"/>
      <c r="G1275" s="8" t="s">
        <v>158</v>
      </c>
      <c r="H1275" s="8" t="s">
        <v>165</v>
      </c>
      <c r="I1275" s="8" t="s">
        <v>167</v>
      </c>
      <c r="J1275" s="42" t="s">
        <v>152</v>
      </c>
      <c r="K1275" s="8" t="s">
        <v>129</v>
      </c>
      <c r="L1275" s="25" t="s">
        <v>175</v>
      </c>
      <c r="M1275" s="24">
        <v>44804</v>
      </c>
      <c r="N1275" s="24">
        <v>45107</v>
      </c>
      <c r="O1275" s="21"/>
      <c r="P1275" s="28">
        <v>0</v>
      </c>
    </row>
    <row r="1276" spans="1:16" ht="13.5" customHeight="1" x14ac:dyDescent="0.35">
      <c r="A1276" s="8" t="s">
        <v>6</v>
      </c>
      <c r="B1276" s="8" t="s">
        <v>50</v>
      </c>
      <c r="C1276" s="8" t="s">
        <v>66</v>
      </c>
      <c r="D1276" s="8" t="s">
        <v>66</v>
      </c>
      <c r="E1276" s="29" t="s">
        <v>208</v>
      </c>
      <c r="F1276" s="8"/>
      <c r="G1276" s="8" t="s">
        <v>158</v>
      </c>
      <c r="H1276" s="8" t="s">
        <v>165</v>
      </c>
      <c r="I1276" s="8" t="s">
        <v>167</v>
      </c>
      <c r="J1276" s="42" t="s">
        <v>152</v>
      </c>
      <c r="K1276" s="8" t="s">
        <v>129</v>
      </c>
      <c r="L1276" s="25" t="s">
        <v>175</v>
      </c>
      <c r="M1276" s="24">
        <v>44804</v>
      </c>
      <c r="N1276" s="24">
        <v>45107</v>
      </c>
      <c r="O1276" s="21"/>
      <c r="P1276" s="28">
        <v>0</v>
      </c>
    </row>
    <row r="1277" spans="1:16" ht="13.5" customHeight="1" x14ac:dyDescent="0.35">
      <c r="A1277" s="8" t="s">
        <v>6</v>
      </c>
      <c r="B1277" s="8" t="s">
        <v>50</v>
      </c>
      <c r="C1277" s="8" t="s">
        <v>66</v>
      </c>
      <c r="D1277" s="8" t="s">
        <v>66</v>
      </c>
      <c r="E1277" s="29" t="s">
        <v>209</v>
      </c>
      <c r="F1277" s="8"/>
      <c r="G1277" s="8" t="s">
        <v>158</v>
      </c>
      <c r="H1277" s="8" t="s">
        <v>165</v>
      </c>
      <c r="I1277" s="8" t="s">
        <v>167</v>
      </c>
      <c r="J1277" s="42" t="s">
        <v>152</v>
      </c>
      <c r="K1277" s="8" t="s">
        <v>129</v>
      </c>
      <c r="L1277" s="25" t="s">
        <v>175</v>
      </c>
      <c r="M1277" s="24">
        <v>44804</v>
      </c>
      <c r="N1277" s="24">
        <v>45107</v>
      </c>
      <c r="O1277" s="21"/>
      <c r="P1277" s="28">
        <v>0</v>
      </c>
    </row>
    <row r="1278" spans="1:16" ht="13.5" customHeight="1" x14ac:dyDescent="0.35">
      <c r="A1278" s="8" t="s">
        <v>6</v>
      </c>
      <c r="B1278" s="8" t="s">
        <v>50</v>
      </c>
      <c r="C1278" s="8" t="s">
        <v>74</v>
      </c>
      <c r="D1278" s="8" t="s">
        <v>74</v>
      </c>
      <c r="E1278" s="29" t="s">
        <v>74</v>
      </c>
      <c r="F1278" s="8"/>
      <c r="G1278" s="8" t="s">
        <v>158</v>
      </c>
      <c r="H1278" s="8" t="s">
        <v>165</v>
      </c>
      <c r="I1278" s="8" t="s">
        <v>167</v>
      </c>
      <c r="J1278" s="42" t="s">
        <v>152</v>
      </c>
      <c r="K1278" s="8" t="s">
        <v>129</v>
      </c>
      <c r="L1278" s="25" t="s">
        <v>175</v>
      </c>
      <c r="M1278" s="24">
        <v>44804</v>
      </c>
      <c r="N1278" s="24">
        <v>45107</v>
      </c>
      <c r="O1278" s="21"/>
      <c r="P1278" s="28">
        <v>0</v>
      </c>
    </row>
    <row r="1279" spans="1:16" ht="13.5" customHeight="1" x14ac:dyDescent="0.35">
      <c r="A1279" s="8" t="s">
        <v>6</v>
      </c>
      <c r="B1279" s="8" t="s">
        <v>50</v>
      </c>
      <c r="C1279" s="8" t="s">
        <v>74</v>
      </c>
      <c r="D1279" s="8" t="s">
        <v>74</v>
      </c>
      <c r="E1279" s="29" t="s">
        <v>210</v>
      </c>
      <c r="F1279" s="8"/>
      <c r="G1279" s="8" t="s">
        <v>158</v>
      </c>
      <c r="H1279" s="8" t="s">
        <v>165</v>
      </c>
      <c r="I1279" s="8" t="s">
        <v>167</v>
      </c>
      <c r="J1279" s="42" t="s">
        <v>152</v>
      </c>
      <c r="K1279" s="8" t="s">
        <v>129</v>
      </c>
      <c r="L1279" s="25" t="s">
        <v>175</v>
      </c>
      <c r="M1279" s="24">
        <v>44804</v>
      </c>
      <c r="N1279" s="24">
        <v>45107</v>
      </c>
      <c r="O1279" s="21"/>
      <c r="P1279" s="28">
        <v>0</v>
      </c>
    </row>
    <row r="1280" spans="1:16" ht="13.5" customHeight="1" x14ac:dyDescent="0.35">
      <c r="A1280" s="8" t="s">
        <v>6</v>
      </c>
      <c r="B1280" s="8" t="s">
        <v>50</v>
      </c>
      <c r="C1280" s="8" t="s">
        <v>74</v>
      </c>
      <c r="D1280" s="8" t="s">
        <v>74</v>
      </c>
      <c r="E1280" s="29" t="s">
        <v>211</v>
      </c>
      <c r="F1280" s="8"/>
      <c r="G1280" s="8" t="s">
        <v>158</v>
      </c>
      <c r="H1280" s="8" t="s">
        <v>165</v>
      </c>
      <c r="I1280" s="8" t="s">
        <v>167</v>
      </c>
      <c r="J1280" s="42" t="s">
        <v>152</v>
      </c>
      <c r="K1280" s="8" t="s">
        <v>129</v>
      </c>
      <c r="L1280" s="25" t="s">
        <v>175</v>
      </c>
      <c r="M1280" s="24">
        <v>44804</v>
      </c>
      <c r="N1280" s="24">
        <v>45107</v>
      </c>
      <c r="O1280" s="21"/>
      <c r="P1280" s="28">
        <v>0</v>
      </c>
    </row>
    <row r="1281" spans="1:16" ht="13.5" customHeight="1" x14ac:dyDescent="0.35">
      <c r="A1281" s="8" t="s">
        <v>6</v>
      </c>
      <c r="B1281" s="8" t="s">
        <v>50</v>
      </c>
      <c r="C1281" s="8" t="s">
        <v>74</v>
      </c>
      <c r="D1281" s="8" t="s">
        <v>74</v>
      </c>
      <c r="E1281" s="29" t="s">
        <v>212</v>
      </c>
      <c r="F1281" s="8"/>
      <c r="G1281" s="8" t="s">
        <v>158</v>
      </c>
      <c r="H1281" s="8" t="s">
        <v>165</v>
      </c>
      <c r="I1281" s="8" t="s">
        <v>167</v>
      </c>
      <c r="J1281" s="42" t="s">
        <v>152</v>
      </c>
      <c r="K1281" s="8" t="s">
        <v>129</v>
      </c>
      <c r="L1281" s="25" t="s">
        <v>175</v>
      </c>
      <c r="M1281" s="24">
        <v>44804</v>
      </c>
      <c r="N1281" s="24">
        <v>45107</v>
      </c>
      <c r="O1281" s="21"/>
      <c r="P1281" s="28">
        <v>0</v>
      </c>
    </row>
    <row r="1282" spans="1:16" ht="13.5" customHeight="1" x14ac:dyDescent="0.35">
      <c r="A1282" s="8" t="s">
        <v>6</v>
      </c>
      <c r="B1282" s="8" t="s">
        <v>50</v>
      </c>
      <c r="C1282" s="8" t="s">
        <v>74</v>
      </c>
      <c r="D1282" s="8" t="s">
        <v>74</v>
      </c>
      <c r="E1282" s="29" t="s">
        <v>213</v>
      </c>
      <c r="F1282" s="8"/>
      <c r="G1282" s="8" t="s">
        <v>158</v>
      </c>
      <c r="H1282" s="8" t="s">
        <v>165</v>
      </c>
      <c r="I1282" s="8" t="s">
        <v>167</v>
      </c>
      <c r="J1282" s="42" t="s">
        <v>152</v>
      </c>
      <c r="K1282" s="8" t="s">
        <v>129</v>
      </c>
      <c r="L1282" s="25" t="s">
        <v>175</v>
      </c>
      <c r="M1282" s="24">
        <v>44804</v>
      </c>
      <c r="N1282" s="24">
        <v>45107</v>
      </c>
      <c r="O1282" s="21"/>
      <c r="P1282" s="28">
        <v>0</v>
      </c>
    </row>
    <row r="1283" spans="1:16" ht="13.5" customHeight="1" x14ac:dyDescent="0.35">
      <c r="A1283" s="8" t="s">
        <v>6</v>
      </c>
      <c r="B1283" s="8" t="s">
        <v>50</v>
      </c>
      <c r="C1283" s="8" t="s">
        <v>74</v>
      </c>
      <c r="D1283" s="8" t="s">
        <v>74</v>
      </c>
      <c r="E1283" s="29" t="s">
        <v>214</v>
      </c>
      <c r="F1283" s="8"/>
      <c r="G1283" s="8" t="s">
        <v>158</v>
      </c>
      <c r="H1283" s="8" t="s">
        <v>165</v>
      </c>
      <c r="I1283" s="8" t="s">
        <v>167</v>
      </c>
      <c r="J1283" s="42" t="s">
        <v>152</v>
      </c>
      <c r="K1283" s="8" t="s">
        <v>129</v>
      </c>
      <c r="L1283" s="25" t="s">
        <v>175</v>
      </c>
      <c r="M1283" s="24">
        <v>44804</v>
      </c>
      <c r="N1283" s="24">
        <v>45107</v>
      </c>
      <c r="O1283" s="21"/>
      <c r="P1283" s="28">
        <v>0</v>
      </c>
    </row>
    <row r="1284" spans="1:16" ht="13.5" customHeight="1" x14ac:dyDescent="0.35">
      <c r="A1284" s="8" t="s">
        <v>6</v>
      </c>
      <c r="B1284" s="8" t="s">
        <v>50</v>
      </c>
      <c r="C1284" s="8" t="s">
        <v>74</v>
      </c>
      <c r="D1284" s="8" t="s">
        <v>74</v>
      </c>
      <c r="E1284" s="29" t="s">
        <v>215</v>
      </c>
      <c r="F1284" s="8"/>
      <c r="G1284" s="8" t="s">
        <v>158</v>
      </c>
      <c r="H1284" s="8" t="s">
        <v>165</v>
      </c>
      <c r="I1284" s="8" t="s">
        <v>167</v>
      </c>
      <c r="J1284" s="42" t="s">
        <v>152</v>
      </c>
      <c r="K1284" s="8" t="s">
        <v>129</v>
      </c>
      <c r="L1284" s="25" t="s">
        <v>175</v>
      </c>
      <c r="M1284" s="24">
        <v>44804</v>
      </c>
      <c r="N1284" s="24">
        <v>45107</v>
      </c>
      <c r="O1284" s="21"/>
      <c r="P1284" s="28">
        <v>0</v>
      </c>
    </row>
    <row r="1285" spans="1:16" ht="13.5" customHeight="1" x14ac:dyDescent="0.35">
      <c r="A1285" s="8" t="s">
        <v>6</v>
      </c>
      <c r="B1285" s="8" t="s">
        <v>50</v>
      </c>
      <c r="C1285" s="8" t="s">
        <v>82</v>
      </c>
      <c r="D1285" s="8" t="s">
        <v>82</v>
      </c>
      <c r="E1285" s="29" t="s">
        <v>82</v>
      </c>
      <c r="F1285" s="8"/>
      <c r="G1285" s="8" t="s">
        <v>158</v>
      </c>
      <c r="H1285" s="8" t="s">
        <v>165</v>
      </c>
      <c r="I1285" s="8" t="s">
        <v>167</v>
      </c>
      <c r="J1285" s="42" t="s">
        <v>152</v>
      </c>
      <c r="K1285" s="8" t="s">
        <v>129</v>
      </c>
      <c r="L1285" s="25" t="s">
        <v>175</v>
      </c>
      <c r="M1285" s="24">
        <v>44804</v>
      </c>
      <c r="N1285" s="24">
        <v>45107</v>
      </c>
      <c r="O1285" s="21"/>
      <c r="P1285" s="28">
        <v>0</v>
      </c>
    </row>
    <row r="1286" spans="1:16" ht="13.5" customHeight="1" x14ac:dyDescent="0.35">
      <c r="A1286" s="8" t="s">
        <v>6</v>
      </c>
      <c r="B1286" s="8" t="s">
        <v>50</v>
      </c>
      <c r="C1286" s="8" t="s">
        <v>83</v>
      </c>
      <c r="D1286" s="8" t="s">
        <v>83</v>
      </c>
      <c r="E1286" s="29" t="s">
        <v>216</v>
      </c>
      <c r="F1286" s="8"/>
      <c r="G1286" s="8" t="s">
        <v>158</v>
      </c>
      <c r="H1286" s="8" t="s">
        <v>165</v>
      </c>
      <c r="I1286" s="8" t="s">
        <v>167</v>
      </c>
      <c r="J1286" s="42" t="s">
        <v>152</v>
      </c>
      <c r="K1286" s="8" t="s">
        <v>129</v>
      </c>
      <c r="L1286" s="25" t="s">
        <v>175</v>
      </c>
      <c r="M1286" s="24">
        <v>44804</v>
      </c>
      <c r="N1286" s="24">
        <v>45107</v>
      </c>
      <c r="O1286" s="21"/>
      <c r="P1286" s="28">
        <v>0</v>
      </c>
    </row>
    <row r="1287" spans="1:16" ht="13.5" customHeight="1" x14ac:dyDescent="0.35">
      <c r="A1287" s="8" t="s">
        <v>6</v>
      </c>
      <c r="B1287" s="8" t="s">
        <v>50</v>
      </c>
      <c r="C1287" s="8" t="s">
        <v>83</v>
      </c>
      <c r="D1287" s="8" t="s">
        <v>83</v>
      </c>
      <c r="E1287" s="29" t="s">
        <v>83</v>
      </c>
      <c r="F1287" s="8"/>
      <c r="G1287" s="8" t="s">
        <v>158</v>
      </c>
      <c r="H1287" s="8" t="s">
        <v>165</v>
      </c>
      <c r="I1287" s="8" t="s">
        <v>167</v>
      </c>
      <c r="J1287" s="42" t="s">
        <v>152</v>
      </c>
      <c r="K1287" s="8" t="s">
        <v>129</v>
      </c>
      <c r="L1287" s="25" t="s">
        <v>175</v>
      </c>
      <c r="M1287" s="24">
        <v>44804</v>
      </c>
      <c r="N1287" s="24">
        <v>45107</v>
      </c>
      <c r="O1287" s="21"/>
      <c r="P1287" s="28">
        <v>0</v>
      </c>
    </row>
    <row r="1288" spans="1:16" ht="13.5" customHeight="1" x14ac:dyDescent="0.35">
      <c r="A1288" s="8" t="s">
        <v>6</v>
      </c>
      <c r="B1288" s="8" t="s">
        <v>50</v>
      </c>
      <c r="C1288" s="8" t="s">
        <v>83</v>
      </c>
      <c r="D1288" s="8" t="s">
        <v>83</v>
      </c>
      <c r="E1288" s="29" t="s">
        <v>217</v>
      </c>
      <c r="F1288" s="8"/>
      <c r="G1288" s="8" t="s">
        <v>158</v>
      </c>
      <c r="H1288" s="8" t="s">
        <v>165</v>
      </c>
      <c r="I1288" s="8" t="s">
        <v>167</v>
      </c>
      <c r="J1288" s="42" t="s">
        <v>152</v>
      </c>
      <c r="K1288" s="8" t="s">
        <v>129</v>
      </c>
      <c r="L1288" s="25" t="s">
        <v>175</v>
      </c>
      <c r="M1288" s="24">
        <v>44804</v>
      </c>
      <c r="N1288" s="24">
        <v>45107</v>
      </c>
      <c r="O1288" s="21"/>
      <c r="P1288" s="28">
        <v>0</v>
      </c>
    </row>
    <row r="1289" spans="1:16" ht="13.5" customHeight="1" x14ac:dyDescent="0.35">
      <c r="A1289" s="8" t="s">
        <v>6</v>
      </c>
      <c r="B1289" s="8" t="s">
        <v>50</v>
      </c>
      <c r="C1289" s="8" t="s">
        <v>83</v>
      </c>
      <c r="D1289" s="8" t="s">
        <v>83</v>
      </c>
      <c r="E1289" s="29" t="s">
        <v>218</v>
      </c>
      <c r="F1289" s="8"/>
      <c r="G1289" s="8" t="s">
        <v>158</v>
      </c>
      <c r="H1289" s="8" t="s">
        <v>165</v>
      </c>
      <c r="I1289" s="8" t="s">
        <v>167</v>
      </c>
      <c r="J1289" s="42" t="s">
        <v>152</v>
      </c>
      <c r="K1289" s="8" t="s">
        <v>129</v>
      </c>
      <c r="L1289" s="25" t="s">
        <v>175</v>
      </c>
      <c r="M1289" s="24">
        <v>44804</v>
      </c>
      <c r="N1289" s="24">
        <v>45107</v>
      </c>
      <c r="O1289" s="21"/>
      <c r="P1289" s="28">
        <v>0</v>
      </c>
    </row>
    <row r="1290" spans="1:16" ht="13.5" customHeight="1" x14ac:dyDescent="0.35">
      <c r="A1290" s="8" t="s">
        <v>6</v>
      </c>
      <c r="B1290" s="8" t="s">
        <v>50</v>
      </c>
      <c r="C1290" s="8" t="s">
        <v>83</v>
      </c>
      <c r="D1290" s="8" t="s">
        <v>83</v>
      </c>
      <c r="E1290" s="29" t="s">
        <v>219</v>
      </c>
      <c r="F1290" s="8"/>
      <c r="G1290" s="8" t="s">
        <v>158</v>
      </c>
      <c r="H1290" s="8" t="s">
        <v>165</v>
      </c>
      <c r="I1290" s="8" t="s">
        <v>167</v>
      </c>
      <c r="J1290" s="42" t="s">
        <v>152</v>
      </c>
      <c r="K1290" s="8" t="s">
        <v>129</v>
      </c>
      <c r="L1290" s="25" t="s">
        <v>175</v>
      </c>
      <c r="M1290" s="24">
        <v>44804</v>
      </c>
      <c r="N1290" s="24">
        <v>45107</v>
      </c>
      <c r="O1290" s="21"/>
      <c r="P1290" s="28">
        <v>0</v>
      </c>
    </row>
    <row r="1291" spans="1:16" ht="13.5" customHeight="1" x14ac:dyDescent="0.35">
      <c r="A1291" s="8" t="s">
        <v>6</v>
      </c>
      <c r="B1291" s="8" t="s">
        <v>50</v>
      </c>
      <c r="C1291" s="8" t="s">
        <v>83</v>
      </c>
      <c r="D1291" s="8" t="s">
        <v>83</v>
      </c>
      <c r="E1291" s="29" t="s">
        <v>220</v>
      </c>
      <c r="F1291" s="8"/>
      <c r="G1291" s="8" t="s">
        <v>158</v>
      </c>
      <c r="H1291" s="8" t="s">
        <v>165</v>
      </c>
      <c r="I1291" s="8" t="s">
        <v>167</v>
      </c>
      <c r="J1291" s="42" t="s">
        <v>152</v>
      </c>
      <c r="K1291" s="8" t="s">
        <v>129</v>
      </c>
      <c r="L1291" s="25" t="s">
        <v>175</v>
      </c>
      <c r="M1291" s="24">
        <v>44804</v>
      </c>
      <c r="N1291" s="24">
        <v>45107</v>
      </c>
      <c r="O1291" s="21"/>
      <c r="P1291" s="28">
        <v>0</v>
      </c>
    </row>
    <row r="1292" spans="1:16" ht="13.5" customHeight="1" x14ac:dyDescent="0.35">
      <c r="A1292" s="8" t="s">
        <v>6</v>
      </c>
      <c r="B1292" s="8" t="s">
        <v>50</v>
      </c>
      <c r="C1292" s="8" t="s">
        <v>83</v>
      </c>
      <c r="D1292" s="8" t="s">
        <v>83</v>
      </c>
      <c r="E1292" s="29" t="s">
        <v>221</v>
      </c>
      <c r="F1292" s="8"/>
      <c r="G1292" s="8" t="s">
        <v>158</v>
      </c>
      <c r="H1292" s="8" t="s">
        <v>165</v>
      </c>
      <c r="I1292" s="8" t="s">
        <v>167</v>
      </c>
      <c r="J1292" s="42" t="s">
        <v>152</v>
      </c>
      <c r="K1292" s="8" t="s">
        <v>129</v>
      </c>
      <c r="L1292" s="25" t="s">
        <v>175</v>
      </c>
      <c r="M1292" s="24">
        <v>44804</v>
      </c>
      <c r="N1292" s="24">
        <v>45107</v>
      </c>
      <c r="O1292" s="21"/>
      <c r="P1292" s="28">
        <v>0</v>
      </c>
    </row>
    <row r="1293" spans="1:16" ht="13.5" customHeight="1" x14ac:dyDescent="0.35">
      <c r="A1293" s="8" t="s">
        <v>6</v>
      </c>
      <c r="B1293" s="8" t="s">
        <v>50</v>
      </c>
      <c r="C1293" s="8" t="s">
        <v>83</v>
      </c>
      <c r="D1293" s="8" t="s">
        <v>83</v>
      </c>
      <c r="E1293" s="29" t="s">
        <v>222</v>
      </c>
      <c r="F1293" s="8"/>
      <c r="G1293" s="8" t="s">
        <v>158</v>
      </c>
      <c r="H1293" s="8" t="s">
        <v>165</v>
      </c>
      <c r="I1293" s="8" t="s">
        <v>167</v>
      </c>
      <c r="J1293" s="42" t="s">
        <v>152</v>
      </c>
      <c r="K1293" s="8" t="s">
        <v>129</v>
      </c>
      <c r="L1293" s="25" t="s">
        <v>175</v>
      </c>
      <c r="M1293" s="24">
        <v>44804</v>
      </c>
      <c r="N1293" s="24">
        <v>45107</v>
      </c>
      <c r="O1293" s="21"/>
      <c r="P1293" s="28">
        <v>0</v>
      </c>
    </row>
    <row r="1294" spans="1:16" ht="13.5" customHeight="1" x14ac:dyDescent="0.35">
      <c r="A1294" s="8" t="s">
        <v>6</v>
      </c>
      <c r="B1294" s="8" t="s">
        <v>50</v>
      </c>
      <c r="C1294" s="8" t="s">
        <v>83</v>
      </c>
      <c r="D1294" s="8" t="s">
        <v>83</v>
      </c>
      <c r="E1294" s="29" t="s">
        <v>223</v>
      </c>
      <c r="F1294" s="8"/>
      <c r="G1294" s="8" t="s">
        <v>158</v>
      </c>
      <c r="H1294" s="8" t="s">
        <v>165</v>
      </c>
      <c r="I1294" s="8" t="s">
        <v>167</v>
      </c>
      <c r="J1294" s="42" t="s">
        <v>152</v>
      </c>
      <c r="K1294" s="8" t="s">
        <v>129</v>
      </c>
      <c r="L1294" s="25" t="s">
        <v>175</v>
      </c>
      <c r="M1294" s="24">
        <v>44804</v>
      </c>
      <c r="N1294" s="24">
        <v>45107</v>
      </c>
      <c r="O1294" s="21"/>
      <c r="P1294" s="28">
        <v>0</v>
      </c>
    </row>
    <row r="1295" spans="1:16" ht="13.5" customHeight="1" x14ac:dyDescent="0.35">
      <c r="A1295" s="8" t="s">
        <v>6</v>
      </c>
      <c r="B1295" s="8" t="s">
        <v>50</v>
      </c>
      <c r="C1295" s="8" t="s">
        <v>83</v>
      </c>
      <c r="D1295" s="8" t="s">
        <v>83</v>
      </c>
      <c r="E1295" s="29" t="s">
        <v>224</v>
      </c>
      <c r="F1295" s="8"/>
      <c r="G1295" s="8" t="s">
        <v>158</v>
      </c>
      <c r="H1295" s="8" t="s">
        <v>165</v>
      </c>
      <c r="I1295" s="8" t="s">
        <v>167</v>
      </c>
      <c r="J1295" s="42" t="s">
        <v>152</v>
      </c>
      <c r="K1295" s="8" t="s">
        <v>129</v>
      </c>
      <c r="L1295" s="25" t="s">
        <v>175</v>
      </c>
      <c r="M1295" s="24">
        <v>44804</v>
      </c>
      <c r="N1295" s="24">
        <v>45107</v>
      </c>
      <c r="O1295" s="21"/>
      <c r="P1295" s="28">
        <v>0</v>
      </c>
    </row>
    <row r="1296" spans="1:16" ht="13.5" customHeight="1" x14ac:dyDescent="0.35">
      <c r="A1296" s="8" t="s">
        <v>6</v>
      </c>
      <c r="B1296" s="8" t="s">
        <v>50</v>
      </c>
      <c r="C1296" s="8" t="s">
        <v>94</v>
      </c>
      <c r="D1296" s="8" t="s">
        <v>94</v>
      </c>
      <c r="E1296" s="29" t="s">
        <v>225</v>
      </c>
      <c r="F1296" s="8"/>
      <c r="G1296" s="8" t="s">
        <v>158</v>
      </c>
      <c r="H1296" s="8" t="s">
        <v>165</v>
      </c>
      <c r="I1296" s="8" t="s">
        <v>167</v>
      </c>
      <c r="J1296" s="42" t="s">
        <v>152</v>
      </c>
      <c r="K1296" s="8" t="s">
        <v>129</v>
      </c>
      <c r="L1296" s="25" t="s">
        <v>175</v>
      </c>
      <c r="M1296" s="24">
        <v>44804</v>
      </c>
      <c r="N1296" s="24">
        <v>45107</v>
      </c>
      <c r="O1296" s="21"/>
      <c r="P1296" s="28">
        <v>0</v>
      </c>
    </row>
    <row r="1297" spans="1:16" ht="13.5" customHeight="1" x14ac:dyDescent="0.35">
      <c r="A1297" s="8" t="s">
        <v>6</v>
      </c>
      <c r="B1297" s="8" t="s">
        <v>50</v>
      </c>
      <c r="C1297" s="8" t="s">
        <v>94</v>
      </c>
      <c r="D1297" s="8" t="s">
        <v>94</v>
      </c>
      <c r="E1297" s="29" t="s">
        <v>226</v>
      </c>
      <c r="F1297" s="8"/>
      <c r="G1297" s="8" t="s">
        <v>158</v>
      </c>
      <c r="H1297" s="8" t="s">
        <v>165</v>
      </c>
      <c r="I1297" s="8" t="s">
        <v>167</v>
      </c>
      <c r="J1297" s="42" t="s">
        <v>152</v>
      </c>
      <c r="K1297" s="8" t="s">
        <v>129</v>
      </c>
      <c r="L1297" s="25" t="s">
        <v>175</v>
      </c>
      <c r="M1297" s="24">
        <v>44804</v>
      </c>
      <c r="N1297" s="24">
        <v>45107</v>
      </c>
      <c r="O1297" s="21"/>
      <c r="P1297" s="28">
        <v>0</v>
      </c>
    </row>
    <row r="1298" spans="1:16" ht="13.5" customHeight="1" x14ac:dyDescent="0.35">
      <c r="A1298" s="8" t="s">
        <v>6</v>
      </c>
      <c r="B1298" s="8" t="s">
        <v>50</v>
      </c>
      <c r="C1298" s="8" t="s">
        <v>94</v>
      </c>
      <c r="D1298" s="8" t="s">
        <v>94</v>
      </c>
      <c r="E1298" s="29" t="s">
        <v>94</v>
      </c>
      <c r="F1298" s="8"/>
      <c r="G1298" s="8" t="s">
        <v>158</v>
      </c>
      <c r="H1298" s="8" t="s">
        <v>165</v>
      </c>
      <c r="I1298" s="8" t="s">
        <v>167</v>
      </c>
      <c r="J1298" s="42" t="s">
        <v>152</v>
      </c>
      <c r="K1298" s="8" t="s">
        <v>129</v>
      </c>
      <c r="L1298" s="25" t="s">
        <v>175</v>
      </c>
      <c r="M1298" s="24">
        <v>44804</v>
      </c>
      <c r="N1298" s="24">
        <v>45107</v>
      </c>
      <c r="O1298" s="21"/>
      <c r="P1298" s="28">
        <v>0</v>
      </c>
    </row>
    <row r="1299" spans="1:16" ht="13.5" customHeight="1" x14ac:dyDescent="0.35">
      <c r="A1299" s="8" t="s">
        <v>6</v>
      </c>
      <c r="B1299" s="8" t="s">
        <v>50</v>
      </c>
      <c r="C1299" s="8" t="s">
        <v>94</v>
      </c>
      <c r="D1299" s="8" t="s">
        <v>94</v>
      </c>
      <c r="E1299" s="29" t="s">
        <v>227</v>
      </c>
      <c r="F1299" s="8"/>
      <c r="G1299" s="8" t="s">
        <v>158</v>
      </c>
      <c r="H1299" s="8" t="s">
        <v>165</v>
      </c>
      <c r="I1299" s="8" t="s">
        <v>167</v>
      </c>
      <c r="J1299" s="42" t="s">
        <v>152</v>
      </c>
      <c r="K1299" s="8" t="s">
        <v>129</v>
      </c>
      <c r="L1299" s="25" t="s">
        <v>175</v>
      </c>
      <c r="M1299" s="24">
        <v>44804</v>
      </c>
      <c r="N1299" s="24">
        <v>45107</v>
      </c>
      <c r="O1299" s="21"/>
      <c r="P1299" s="28">
        <v>0</v>
      </c>
    </row>
    <row r="1300" spans="1:16" ht="13.5" customHeight="1" x14ac:dyDescent="0.35">
      <c r="A1300" s="8" t="s">
        <v>6</v>
      </c>
      <c r="B1300" s="8" t="s">
        <v>50</v>
      </c>
      <c r="C1300" s="8" t="s">
        <v>94</v>
      </c>
      <c r="D1300" s="8" t="s">
        <v>94</v>
      </c>
      <c r="E1300" s="29" t="s">
        <v>228</v>
      </c>
      <c r="F1300" s="8"/>
      <c r="G1300" s="8" t="s">
        <v>158</v>
      </c>
      <c r="H1300" s="8" t="s">
        <v>165</v>
      </c>
      <c r="I1300" s="8" t="s">
        <v>167</v>
      </c>
      <c r="J1300" s="42" t="s">
        <v>152</v>
      </c>
      <c r="K1300" s="8" t="s">
        <v>129</v>
      </c>
      <c r="L1300" s="25" t="s">
        <v>175</v>
      </c>
      <c r="M1300" s="24">
        <v>44804</v>
      </c>
      <c r="N1300" s="24">
        <v>45107</v>
      </c>
      <c r="O1300" s="21"/>
      <c r="P1300" s="28">
        <v>0</v>
      </c>
    </row>
    <row r="1301" spans="1:16" ht="13.5" customHeight="1" x14ac:dyDescent="0.35">
      <c r="A1301" s="8" t="s">
        <v>6</v>
      </c>
      <c r="B1301" s="8" t="s">
        <v>50</v>
      </c>
      <c r="C1301" s="8" t="s">
        <v>100</v>
      </c>
      <c r="D1301" s="8" t="s">
        <v>100</v>
      </c>
      <c r="E1301" s="29" t="s">
        <v>100</v>
      </c>
      <c r="F1301" s="8"/>
      <c r="G1301" s="8" t="s">
        <v>158</v>
      </c>
      <c r="H1301" s="8" t="s">
        <v>165</v>
      </c>
      <c r="I1301" s="8" t="s">
        <v>167</v>
      </c>
      <c r="J1301" s="42" t="s">
        <v>152</v>
      </c>
      <c r="K1301" s="8" t="s">
        <v>129</v>
      </c>
      <c r="L1301" s="25" t="s">
        <v>175</v>
      </c>
      <c r="M1301" s="24">
        <v>44804</v>
      </c>
      <c r="N1301" s="24">
        <v>45107</v>
      </c>
      <c r="O1301" s="21"/>
      <c r="P1301" s="28">
        <v>0</v>
      </c>
    </row>
    <row r="1302" spans="1:16" ht="13.5" customHeight="1" x14ac:dyDescent="0.35">
      <c r="A1302" s="8" t="s">
        <v>6</v>
      </c>
      <c r="B1302" s="8" t="s">
        <v>50</v>
      </c>
      <c r="C1302" s="22" t="s">
        <v>101</v>
      </c>
      <c r="D1302" s="22" t="s">
        <v>101</v>
      </c>
      <c r="E1302" s="38" t="s">
        <v>101</v>
      </c>
      <c r="F1302" s="8"/>
      <c r="G1302" s="8" t="s">
        <v>158</v>
      </c>
      <c r="H1302" s="8" t="s">
        <v>165</v>
      </c>
      <c r="I1302" s="8" t="s">
        <v>167</v>
      </c>
      <c r="J1302" s="42" t="s">
        <v>152</v>
      </c>
      <c r="K1302" s="8" t="s">
        <v>129</v>
      </c>
      <c r="L1302" s="25" t="s">
        <v>175</v>
      </c>
      <c r="M1302" s="24">
        <v>44804</v>
      </c>
      <c r="N1302" s="24">
        <v>45107</v>
      </c>
      <c r="O1302" s="21"/>
      <c r="P1302" s="28">
        <v>0</v>
      </c>
    </row>
    <row r="1303" spans="1:16" ht="13.5" customHeight="1" x14ac:dyDescent="0.35">
      <c r="A1303" s="8" t="s">
        <v>6</v>
      </c>
      <c r="B1303" s="8" t="s">
        <v>50</v>
      </c>
      <c r="C1303" s="22" t="s">
        <v>101</v>
      </c>
      <c r="D1303" s="22" t="s">
        <v>101</v>
      </c>
      <c r="E1303" s="38" t="s">
        <v>102</v>
      </c>
      <c r="F1303" s="8"/>
      <c r="G1303" s="8" t="s">
        <v>158</v>
      </c>
      <c r="H1303" s="8" t="s">
        <v>165</v>
      </c>
      <c r="I1303" s="8" t="s">
        <v>167</v>
      </c>
      <c r="J1303" s="42" t="s">
        <v>152</v>
      </c>
      <c r="K1303" s="8" t="s">
        <v>129</v>
      </c>
      <c r="L1303" s="25" t="s">
        <v>175</v>
      </c>
      <c r="M1303" s="24">
        <v>44804</v>
      </c>
      <c r="N1303" s="24">
        <v>45107</v>
      </c>
      <c r="O1303" s="21"/>
      <c r="P1303" s="28">
        <v>0</v>
      </c>
    </row>
    <row r="1304" spans="1:16" ht="13.5" customHeight="1" x14ac:dyDescent="0.35">
      <c r="A1304" s="8" t="s">
        <v>6</v>
      </c>
      <c r="B1304" s="8" t="s">
        <v>50</v>
      </c>
      <c r="C1304" s="22" t="s">
        <v>101</v>
      </c>
      <c r="D1304" s="22" t="s">
        <v>101</v>
      </c>
      <c r="E1304" s="38" t="s">
        <v>103</v>
      </c>
      <c r="F1304" s="8"/>
      <c r="G1304" s="8" t="s">
        <v>158</v>
      </c>
      <c r="H1304" s="8" t="s">
        <v>165</v>
      </c>
      <c r="I1304" s="8" t="s">
        <v>167</v>
      </c>
      <c r="J1304" s="42" t="s">
        <v>152</v>
      </c>
      <c r="K1304" s="8" t="s">
        <v>129</v>
      </c>
      <c r="L1304" s="25" t="s">
        <v>175</v>
      </c>
      <c r="M1304" s="24">
        <v>44804</v>
      </c>
      <c r="N1304" s="24">
        <v>45107</v>
      </c>
      <c r="O1304" s="21"/>
      <c r="P1304" s="28">
        <v>0</v>
      </c>
    </row>
    <row r="1305" spans="1:16" ht="13.5" customHeight="1" x14ac:dyDescent="0.35">
      <c r="A1305" s="8" t="s">
        <v>6</v>
      </c>
      <c r="B1305" s="8" t="s">
        <v>50</v>
      </c>
      <c r="C1305" s="22" t="s">
        <v>101</v>
      </c>
      <c r="D1305" s="22" t="s">
        <v>101</v>
      </c>
      <c r="E1305" s="38" t="s">
        <v>104</v>
      </c>
      <c r="F1305" s="8"/>
      <c r="G1305" s="8" t="s">
        <v>158</v>
      </c>
      <c r="H1305" s="8" t="s">
        <v>165</v>
      </c>
      <c r="I1305" s="8" t="s">
        <v>167</v>
      </c>
      <c r="J1305" s="42" t="s">
        <v>152</v>
      </c>
      <c r="K1305" s="8" t="s">
        <v>129</v>
      </c>
      <c r="L1305" s="25" t="s">
        <v>175</v>
      </c>
      <c r="M1305" s="24">
        <v>44804</v>
      </c>
      <c r="N1305" s="24">
        <v>45107</v>
      </c>
      <c r="O1305" s="21"/>
      <c r="P1305" s="28">
        <v>0</v>
      </c>
    </row>
    <row r="1306" spans="1:16" ht="13.5" customHeight="1" x14ac:dyDescent="0.35">
      <c r="A1306" s="8" t="s">
        <v>6</v>
      </c>
      <c r="B1306" s="8" t="s">
        <v>50</v>
      </c>
      <c r="C1306" s="22" t="s">
        <v>101</v>
      </c>
      <c r="D1306" s="22" t="s">
        <v>101</v>
      </c>
      <c r="E1306" s="38" t="s">
        <v>105</v>
      </c>
      <c r="F1306" s="8"/>
      <c r="G1306" s="8" t="s">
        <v>158</v>
      </c>
      <c r="H1306" s="8" t="s">
        <v>165</v>
      </c>
      <c r="I1306" s="8" t="s">
        <v>167</v>
      </c>
      <c r="J1306" s="42" t="s">
        <v>152</v>
      </c>
      <c r="K1306" s="8" t="s">
        <v>129</v>
      </c>
      <c r="L1306" s="25" t="s">
        <v>175</v>
      </c>
      <c r="M1306" s="24">
        <v>44804</v>
      </c>
      <c r="N1306" s="24">
        <v>45107</v>
      </c>
      <c r="O1306" s="21"/>
      <c r="P1306" s="28">
        <v>0</v>
      </c>
    </row>
    <row r="1307" spans="1:16" ht="13.5" customHeight="1" x14ac:dyDescent="0.35">
      <c r="A1307" s="8" t="s">
        <v>6</v>
      </c>
      <c r="B1307" s="8" t="s">
        <v>50</v>
      </c>
      <c r="C1307" s="8" t="s">
        <v>106</v>
      </c>
      <c r="D1307" s="8" t="s">
        <v>106</v>
      </c>
      <c r="E1307" s="29" t="s">
        <v>106</v>
      </c>
      <c r="F1307" s="8"/>
      <c r="G1307" s="8" t="s">
        <v>158</v>
      </c>
      <c r="H1307" s="8" t="s">
        <v>165</v>
      </c>
      <c r="I1307" s="8" t="s">
        <v>167</v>
      </c>
      <c r="J1307" s="42" t="s">
        <v>152</v>
      </c>
      <c r="K1307" s="8" t="s">
        <v>129</v>
      </c>
      <c r="L1307" s="25" t="s">
        <v>175</v>
      </c>
      <c r="M1307" s="24">
        <v>44804</v>
      </c>
      <c r="N1307" s="24">
        <v>45107</v>
      </c>
      <c r="O1307" s="21"/>
      <c r="P1307" s="28">
        <v>0</v>
      </c>
    </row>
    <row r="1308" spans="1:16" ht="13.5" customHeight="1" x14ac:dyDescent="0.35">
      <c r="A1308" s="8" t="s">
        <v>6</v>
      </c>
      <c r="B1308" s="8" t="s">
        <v>50</v>
      </c>
      <c r="C1308" s="8" t="s">
        <v>108</v>
      </c>
      <c r="D1308" s="8" t="s">
        <v>108</v>
      </c>
      <c r="E1308" s="29" t="s">
        <v>229</v>
      </c>
      <c r="F1308" s="8"/>
      <c r="G1308" s="8" t="s">
        <v>158</v>
      </c>
      <c r="H1308" s="8" t="s">
        <v>165</v>
      </c>
      <c r="I1308" s="8" t="s">
        <v>167</v>
      </c>
      <c r="J1308" s="42" t="s">
        <v>152</v>
      </c>
      <c r="K1308" s="8" t="s">
        <v>129</v>
      </c>
      <c r="L1308" s="25" t="s">
        <v>175</v>
      </c>
      <c r="M1308" s="24">
        <v>44804</v>
      </c>
      <c r="N1308" s="24">
        <v>45107</v>
      </c>
      <c r="O1308" s="21"/>
      <c r="P1308" s="28">
        <v>0</v>
      </c>
    </row>
    <row r="1309" spans="1:16" ht="13.5" customHeight="1" x14ac:dyDescent="0.35">
      <c r="A1309" s="8" t="s">
        <v>6</v>
      </c>
      <c r="B1309" s="8" t="s">
        <v>50</v>
      </c>
      <c r="C1309" s="22" t="s">
        <v>109</v>
      </c>
      <c r="D1309" s="22" t="s">
        <v>109</v>
      </c>
      <c r="E1309" s="38" t="s">
        <v>109</v>
      </c>
      <c r="F1309" s="8"/>
      <c r="G1309" s="8" t="s">
        <v>158</v>
      </c>
      <c r="H1309" s="8" t="s">
        <v>165</v>
      </c>
      <c r="I1309" s="8" t="s">
        <v>167</v>
      </c>
      <c r="J1309" s="42" t="s">
        <v>152</v>
      </c>
      <c r="K1309" s="8" t="s">
        <v>129</v>
      </c>
      <c r="L1309" s="25" t="s">
        <v>175</v>
      </c>
      <c r="M1309" s="24">
        <v>44804</v>
      </c>
      <c r="N1309" s="24">
        <v>45107</v>
      </c>
      <c r="O1309" s="21"/>
      <c r="P1309" s="28">
        <v>0</v>
      </c>
    </row>
    <row r="1310" spans="1:16" ht="13.5" customHeight="1" x14ac:dyDescent="0.35">
      <c r="A1310" s="8" t="s">
        <v>6</v>
      </c>
      <c r="B1310" s="8" t="s">
        <v>50</v>
      </c>
      <c r="C1310" s="22" t="s">
        <v>109</v>
      </c>
      <c r="D1310" s="22" t="s">
        <v>110</v>
      </c>
      <c r="E1310" s="38" t="s">
        <v>110</v>
      </c>
      <c r="F1310" s="8"/>
      <c r="G1310" s="8" t="s">
        <v>158</v>
      </c>
      <c r="H1310" s="8" t="s">
        <v>165</v>
      </c>
      <c r="I1310" s="8" t="s">
        <v>167</v>
      </c>
      <c r="J1310" s="42" t="s">
        <v>152</v>
      </c>
      <c r="K1310" s="8" t="s">
        <v>129</v>
      </c>
      <c r="L1310" s="25" t="s">
        <v>175</v>
      </c>
      <c r="M1310" s="24">
        <v>44804</v>
      </c>
      <c r="N1310" s="24">
        <v>45107</v>
      </c>
      <c r="O1310" s="21"/>
      <c r="P1310" s="28">
        <v>0</v>
      </c>
    </row>
    <row r="1311" spans="1:16" ht="13.5" customHeight="1" x14ac:dyDescent="0.35">
      <c r="A1311" s="8" t="s">
        <v>6</v>
      </c>
      <c r="B1311" s="8" t="s">
        <v>111</v>
      </c>
      <c r="C1311" s="42" t="s">
        <v>112</v>
      </c>
      <c r="D1311" s="42" t="s">
        <v>112</v>
      </c>
      <c r="E1311" s="42" t="s">
        <v>112</v>
      </c>
      <c r="F1311" s="8"/>
      <c r="G1311" s="8" t="s">
        <v>158</v>
      </c>
      <c r="H1311" s="8" t="s">
        <v>165</v>
      </c>
      <c r="I1311" s="8" t="s">
        <v>167</v>
      </c>
      <c r="J1311" s="42" t="s">
        <v>152</v>
      </c>
      <c r="K1311" s="8" t="s">
        <v>129</v>
      </c>
      <c r="L1311" s="25" t="s">
        <v>175</v>
      </c>
      <c r="M1311" s="24">
        <v>44804</v>
      </c>
      <c r="N1311" s="24">
        <v>45107</v>
      </c>
      <c r="O1311" s="21"/>
      <c r="P1311" s="28">
        <v>-596002.52678682772</v>
      </c>
    </row>
    <row r="1312" spans="1:16" ht="13.5" customHeight="1" x14ac:dyDescent="0.35">
      <c r="A1312" s="8" t="s">
        <v>6</v>
      </c>
      <c r="B1312" s="8" t="s">
        <v>113</v>
      </c>
      <c r="C1312" s="8" t="s">
        <v>161</v>
      </c>
      <c r="D1312" s="8" t="s">
        <v>161</v>
      </c>
      <c r="E1312" s="29" t="s">
        <v>161</v>
      </c>
      <c r="F1312" s="8"/>
      <c r="G1312" s="8" t="s">
        <v>158</v>
      </c>
      <c r="H1312" s="8" t="s">
        <v>165</v>
      </c>
      <c r="I1312" s="8" t="s">
        <v>167</v>
      </c>
      <c r="J1312" s="42" t="s">
        <v>152</v>
      </c>
      <c r="K1312" s="8" t="s">
        <v>129</v>
      </c>
      <c r="L1312" s="25" t="s">
        <v>175</v>
      </c>
      <c r="M1312" s="24">
        <v>44804</v>
      </c>
      <c r="N1312" s="24">
        <v>45107</v>
      </c>
      <c r="O1312" s="21"/>
      <c r="P1312" s="28">
        <v>0</v>
      </c>
    </row>
    <row r="1313" spans="1:16" ht="13.5" customHeight="1" x14ac:dyDescent="0.35">
      <c r="A1313" s="8" t="s">
        <v>6</v>
      </c>
      <c r="B1313" s="8" t="s">
        <v>114</v>
      </c>
      <c r="C1313" s="8" t="s">
        <v>114</v>
      </c>
      <c r="D1313" s="8" t="s">
        <v>114</v>
      </c>
      <c r="E1313" s="29" t="s">
        <v>114</v>
      </c>
      <c r="F1313" s="8"/>
      <c r="G1313" s="8" t="s">
        <v>158</v>
      </c>
      <c r="H1313" s="8" t="s">
        <v>165</v>
      </c>
      <c r="I1313" s="8" t="s">
        <v>167</v>
      </c>
      <c r="J1313" s="42" t="s">
        <v>152</v>
      </c>
      <c r="K1313" s="8" t="s">
        <v>129</v>
      </c>
      <c r="L1313" s="25" t="s">
        <v>175</v>
      </c>
      <c r="M1313" s="24">
        <v>44804</v>
      </c>
      <c r="N1313" s="24">
        <v>45107</v>
      </c>
      <c r="O1313" s="21"/>
      <c r="P1313" s="28">
        <v>0</v>
      </c>
    </row>
    <row r="1314" spans="1:16" ht="13.5" customHeight="1" x14ac:dyDescent="0.35">
      <c r="A1314" s="8" t="s">
        <v>6</v>
      </c>
      <c r="B1314" s="8" t="s">
        <v>7</v>
      </c>
      <c r="C1314" s="8" t="s">
        <v>8</v>
      </c>
      <c r="D1314" s="8" t="s">
        <v>8</v>
      </c>
      <c r="E1314" s="29" t="s">
        <v>8</v>
      </c>
      <c r="F1314" s="8"/>
      <c r="G1314" s="8" t="s">
        <v>158</v>
      </c>
      <c r="H1314" s="8" t="s">
        <v>162</v>
      </c>
      <c r="I1314" s="8" t="s">
        <v>167</v>
      </c>
      <c r="J1314" s="42" t="s">
        <v>152</v>
      </c>
      <c r="K1314" s="8" t="s">
        <v>129</v>
      </c>
      <c r="L1314" s="25" t="s">
        <v>176</v>
      </c>
      <c r="M1314" s="24">
        <v>44834</v>
      </c>
      <c r="N1314" s="24">
        <v>45107</v>
      </c>
      <c r="O1314" s="21"/>
      <c r="P1314" s="28">
        <v>3018032.7667354355</v>
      </c>
    </row>
    <row r="1315" spans="1:16" ht="13.5" customHeight="1" x14ac:dyDescent="0.35">
      <c r="A1315" s="8" t="s">
        <v>6</v>
      </c>
      <c r="B1315" s="8" t="s">
        <v>7</v>
      </c>
      <c r="C1315" s="8" t="s">
        <v>21</v>
      </c>
      <c r="D1315" s="8" t="s">
        <v>21</v>
      </c>
      <c r="E1315" s="29" t="s">
        <v>188</v>
      </c>
      <c r="F1315" s="8"/>
      <c r="G1315" s="8" t="s">
        <v>158</v>
      </c>
      <c r="H1315" s="8" t="s">
        <v>162</v>
      </c>
      <c r="I1315" s="8" t="s">
        <v>167</v>
      </c>
      <c r="J1315" s="42" t="s">
        <v>152</v>
      </c>
      <c r="K1315" s="8" t="s">
        <v>129</v>
      </c>
      <c r="L1315" s="25" t="s">
        <v>176</v>
      </c>
      <c r="M1315" s="24">
        <v>44834</v>
      </c>
      <c r="N1315" s="24">
        <v>45107</v>
      </c>
      <c r="O1315" s="21"/>
      <c r="P1315" s="28">
        <v>977911.92141945334</v>
      </c>
    </row>
    <row r="1316" spans="1:16" ht="13.5" customHeight="1" x14ac:dyDescent="0.35">
      <c r="A1316" s="8" t="s">
        <v>6</v>
      </c>
      <c r="B1316" s="8" t="s">
        <v>7</v>
      </c>
      <c r="C1316" s="8" t="s">
        <v>21</v>
      </c>
      <c r="D1316" s="8" t="s">
        <v>21</v>
      </c>
      <c r="E1316" s="29" t="s">
        <v>189</v>
      </c>
      <c r="F1316" s="8"/>
      <c r="G1316" s="8" t="s">
        <v>158</v>
      </c>
      <c r="H1316" s="8" t="s">
        <v>162</v>
      </c>
      <c r="I1316" s="8" t="s">
        <v>167</v>
      </c>
      <c r="J1316" s="42" t="s">
        <v>152</v>
      </c>
      <c r="K1316" s="8" t="s">
        <v>129</v>
      </c>
      <c r="L1316" s="25" t="s">
        <v>176</v>
      </c>
      <c r="M1316" s="24">
        <v>44834</v>
      </c>
      <c r="N1316" s="24">
        <v>45107</v>
      </c>
      <c r="O1316" s="21"/>
      <c r="P1316" s="28">
        <v>170994.39686161577</v>
      </c>
    </row>
    <row r="1317" spans="1:16" ht="13.5" customHeight="1" x14ac:dyDescent="0.35">
      <c r="A1317" s="8" t="s">
        <v>6</v>
      </c>
      <c r="B1317" s="8" t="s">
        <v>7</v>
      </c>
      <c r="C1317" s="8" t="s">
        <v>21</v>
      </c>
      <c r="D1317" s="8" t="s">
        <v>21</v>
      </c>
      <c r="E1317" s="29" t="s">
        <v>190</v>
      </c>
      <c r="F1317" s="8"/>
      <c r="G1317" s="8" t="s">
        <v>158</v>
      </c>
      <c r="H1317" s="8" t="s">
        <v>162</v>
      </c>
      <c r="I1317" s="8" t="s">
        <v>167</v>
      </c>
      <c r="J1317" s="42" t="s">
        <v>152</v>
      </c>
      <c r="K1317" s="8" t="s">
        <v>129</v>
      </c>
      <c r="L1317" s="25" t="s">
        <v>176</v>
      </c>
      <c r="M1317" s="24">
        <v>44834</v>
      </c>
      <c r="N1317" s="24">
        <v>45107</v>
      </c>
      <c r="O1317" s="21"/>
      <c r="P1317" s="28">
        <v>806083.87135100644</v>
      </c>
    </row>
    <row r="1318" spans="1:16" ht="13.5" customHeight="1" x14ac:dyDescent="0.35">
      <c r="A1318" s="8" t="s">
        <v>6</v>
      </c>
      <c r="B1318" s="8" t="s">
        <v>7</v>
      </c>
      <c r="C1318" s="8" t="s">
        <v>21</v>
      </c>
      <c r="D1318" s="8" t="s">
        <v>21</v>
      </c>
      <c r="E1318" s="30" t="s">
        <v>191</v>
      </c>
      <c r="F1318" s="8"/>
      <c r="G1318" s="8" t="s">
        <v>158</v>
      </c>
      <c r="H1318" s="8" t="s">
        <v>162</v>
      </c>
      <c r="I1318" s="8" t="s">
        <v>167</v>
      </c>
      <c r="J1318" s="42" t="s">
        <v>152</v>
      </c>
      <c r="K1318" s="8" t="s">
        <v>129</v>
      </c>
      <c r="L1318" s="25" t="s">
        <v>176</v>
      </c>
      <c r="M1318" s="24">
        <v>44834</v>
      </c>
      <c r="N1318" s="24">
        <v>45107</v>
      </c>
      <c r="O1318" s="21"/>
      <c r="P1318" s="28">
        <v>556727.42999938095</v>
      </c>
    </row>
    <row r="1319" spans="1:16" ht="13.5" customHeight="1" x14ac:dyDescent="0.35">
      <c r="A1319" s="8" t="s">
        <v>6</v>
      </c>
      <c r="B1319" s="8" t="s">
        <v>7</v>
      </c>
      <c r="C1319" s="8" t="s">
        <v>21</v>
      </c>
      <c r="D1319" s="8" t="s">
        <v>29</v>
      </c>
      <c r="E1319" s="29" t="s">
        <v>192</v>
      </c>
      <c r="F1319" s="8"/>
      <c r="G1319" s="8" t="s">
        <v>158</v>
      </c>
      <c r="H1319" s="8" t="s">
        <v>162</v>
      </c>
      <c r="I1319" s="8" t="s">
        <v>167</v>
      </c>
      <c r="J1319" s="42" t="s">
        <v>152</v>
      </c>
      <c r="K1319" s="8" t="s">
        <v>129</v>
      </c>
      <c r="L1319" s="25" t="s">
        <v>176</v>
      </c>
      <c r="M1319" s="24">
        <v>44834</v>
      </c>
      <c r="N1319" s="24">
        <v>45107</v>
      </c>
      <c r="O1319" s="21"/>
      <c r="P1319" s="28">
        <v>150638.96498707795</v>
      </c>
    </row>
    <row r="1320" spans="1:16" ht="13.5" customHeight="1" x14ac:dyDescent="0.35">
      <c r="A1320" s="8" t="s">
        <v>6</v>
      </c>
      <c r="B1320" s="8" t="s">
        <v>7</v>
      </c>
      <c r="C1320" s="8" t="s">
        <v>21</v>
      </c>
      <c r="D1320" s="8" t="s">
        <v>29</v>
      </c>
      <c r="E1320" s="29" t="s">
        <v>193</v>
      </c>
      <c r="F1320" s="8"/>
      <c r="G1320" s="8" t="s">
        <v>158</v>
      </c>
      <c r="H1320" s="8" t="s">
        <v>162</v>
      </c>
      <c r="I1320" s="8" t="s">
        <v>167</v>
      </c>
      <c r="J1320" s="42" t="s">
        <v>152</v>
      </c>
      <c r="K1320" s="8" t="s">
        <v>129</v>
      </c>
      <c r="L1320" s="25" t="s">
        <v>176</v>
      </c>
      <c r="M1320" s="24">
        <v>44834</v>
      </c>
      <c r="N1320" s="24">
        <v>45107</v>
      </c>
      <c r="O1320" s="21"/>
      <c r="P1320" s="28">
        <v>0</v>
      </c>
    </row>
    <row r="1321" spans="1:16" ht="13.5" customHeight="1" x14ac:dyDescent="0.35">
      <c r="A1321" s="8" t="s">
        <v>6</v>
      </c>
      <c r="B1321" s="8" t="s">
        <v>7</v>
      </c>
      <c r="C1321" s="8" t="s">
        <v>21</v>
      </c>
      <c r="D1321" s="8" t="s">
        <v>29</v>
      </c>
      <c r="E1321" s="29" t="s">
        <v>194</v>
      </c>
      <c r="F1321" s="8"/>
      <c r="G1321" s="8" t="s">
        <v>158</v>
      </c>
      <c r="H1321" s="8" t="s">
        <v>162</v>
      </c>
      <c r="I1321" s="8" t="s">
        <v>167</v>
      </c>
      <c r="J1321" s="42" t="s">
        <v>152</v>
      </c>
      <c r="K1321" s="8" t="s">
        <v>129</v>
      </c>
      <c r="L1321" s="25" t="s">
        <v>176</v>
      </c>
      <c r="M1321" s="24">
        <v>44834</v>
      </c>
      <c r="N1321" s="24">
        <v>45107</v>
      </c>
      <c r="O1321" s="21"/>
      <c r="P1321" s="28">
        <v>0</v>
      </c>
    </row>
    <row r="1322" spans="1:16" ht="13.5" customHeight="1" x14ac:dyDescent="0.35">
      <c r="A1322" s="8" t="s">
        <v>6</v>
      </c>
      <c r="B1322" s="8" t="s">
        <v>7</v>
      </c>
      <c r="C1322" s="8" t="s">
        <v>21</v>
      </c>
      <c r="D1322" s="8" t="s">
        <v>33</v>
      </c>
      <c r="E1322" s="29" t="s">
        <v>195</v>
      </c>
      <c r="F1322" s="8"/>
      <c r="G1322" s="8" t="s">
        <v>158</v>
      </c>
      <c r="H1322" s="8" t="s">
        <v>162</v>
      </c>
      <c r="I1322" s="8" t="s">
        <v>167</v>
      </c>
      <c r="J1322" s="42" t="s">
        <v>152</v>
      </c>
      <c r="K1322" s="8" t="s">
        <v>129</v>
      </c>
      <c r="L1322" s="25" t="s">
        <v>176</v>
      </c>
      <c r="M1322" s="24">
        <v>44834</v>
      </c>
      <c r="N1322" s="24">
        <v>45107</v>
      </c>
      <c r="O1322" s="21"/>
      <c r="P1322" s="28">
        <v>475878.85468710028</v>
      </c>
    </row>
    <row r="1323" spans="1:16" ht="13.5" customHeight="1" x14ac:dyDescent="0.35">
      <c r="A1323" s="8" t="s">
        <v>6</v>
      </c>
      <c r="B1323" s="8" t="s">
        <v>7</v>
      </c>
      <c r="C1323" s="8" t="s">
        <v>21</v>
      </c>
      <c r="D1323" s="8" t="s">
        <v>33</v>
      </c>
      <c r="E1323" s="29" t="s">
        <v>196</v>
      </c>
      <c r="F1323" s="8"/>
      <c r="G1323" s="8" t="s">
        <v>158</v>
      </c>
      <c r="H1323" s="8" t="s">
        <v>162</v>
      </c>
      <c r="I1323" s="8" t="s">
        <v>167</v>
      </c>
      <c r="J1323" s="42" t="s">
        <v>152</v>
      </c>
      <c r="K1323" s="8" t="s">
        <v>129</v>
      </c>
      <c r="L1323" s="25" t="s">
        <v>176</v>
      </c>
      <c r="M1323" s="24">
        <v>44834</v>
      </c>
      <c r="N1323" s="24">
        <v>45107</v>
      </c>
      <c r="O1323" s="21"/>
      <c r="P1323" s="28">
        <v>0</v>
      </c>
    </row>
    <row r="1324" spans="1:16" ht="13.5" customHeight="1" x14ac:dyDescent="0.35">
      <c r="A1324" s="8" t="s">
        <v>6</v>
      </c>
      <c r="B1324" s="8" t="s">
        <v>7</v>
      </c>
      <c r="C1324" s="8" t="s">
        <v>21</v>
      </c>
      <c r="D1324" s="8" t="s">
        <v>33</v>
      </c>
      <c r="E1324" s="29" t="s">
        <v>44</v>
      </c>
      <c r="F1324" s="8"/>
      <c r="G1324" s="8" t="s">
        <v>158</v>
      </c>
      <c r="H1324" s="8" t="s">
        <v>162</v>
      </c>
      <c r="I1324" s="8" t="s">
        <v>167</v>
      </c>
      <c r="J1324" s="42" t="s">
        <v>152</v>
      </c>
      <c r="K1324" s="8" t="s">
        <v>129</v>
      </c>
      <c r="L1324" s="25" t="s">
        <v>176</v>
      </c>
      <c r="M1324" s="24">
        <v>44834</v>
      </c>
      <c r="N1324" s="24">
        <v>45107</v>
      </c>
      <c r="O1324" s="21"/>
      <c r="P1324" s="28">
        <v>0</v>
      </c>
    </row>
    <row r="1325" spans="1:16" ht="13.5" customHeight="1" x14ac:dyDescent="0.35">
      <c r="A1325" s="8" t="s">
        <v>6</v>
      </c>
      <c r="B1325" s="8" t="s">
        <v>7</v>
      </c>
      <c r="C1325" s="8" t="s">
        <v>21</v>
      </c>
      <c r="D1325" s="8" t="s">
        <v>33</v>
      </c>
      <c r="E1325" s="29" t="s">
        <v>197</v>
      </c>
      <c r="F1325" s="8"/>
      <c r="G1325" s="8" t="s">
        <v>158</v>
      </c>
      <c r="H1325" s="8" t="s">
        <v>162</v>
      </c>
      <c r="I1325" s="8" t="s">
        <v>167</v>
      </c>
      <c r="J1325" s="42" t="s">
        <v>152</v>
      </c>
      <c r="K1325" s="8" t="s">
        <v>129</v>
      </c>
      <c r="L1325" s="25" t="s">
        <v>176</v>
      </c>
      <c r="M1325" s="24">
        <v>44834</v>
      </c>
      <c r="N1325" s="24">
        <v>45107</v>
      </c>
      <c r="O1325" s="21"/>
      <c r="P1325" s="28">
        <v>0</v>
      </c>
    </row>
    <row r="1326" spans="1:16" ht="13.5" customHeight="1" x14ac:dyDescent="0.35">
      <c r="A1326" s="8" t="s">
        <v>6</v>
      </c>
      <c r="B1326" s="8" t="s">
        <v>7</v>
      </c>
      <c r="C1326" s="8" t="s">
        <v>21</v>
      </c>
      <c r="D1326" s="8" t="s">
        <v>33</v>
      </c>
      <c r="E1326" s="29" t="s">
        <v>43</v>
      </c>
      <c r="F1326" s="8"/>
      <c r="G1326" s="8" t="s">
        <v>158</v>
      </c>
      <c r="H1326" s="8" t="s">
        <v>162</v>
      </c>
      <c r="I1326" s="8" t="s">
        <v>167</v>
      </c>
      <c r="J1326" s="42" t="s">
        <v>152</v>
      </c>
      <c r="K1326" s="8" t="s">
        <v>129</v>
      </c>
      <c r="L1326" s="25" t="s">
        <v>176</v>
      </c>
      <c r="M1326" s="24">
        <v>44834</v>
      </c>
      <c r="N1326" s="24">
        <v>45107</v>
      </c>
      <c r="O1326" s="21"/>
      <c r="P1326" s="28">
        <v>0</v>
      </c>
    </row>
    <row r="1327" spans="1:16" ht="13.5" customHeight="1" x14ac:dyDescent="0.35">
      <c r="A1327" s="8" t="s">
        <v>6</v>
      </c>
      <c r="B1327" s="8" t="s">
        <v>7</v>
      </c>
      <c r="C1327" s="8" t="s">
        <v>21</v>
      </c>
      <c r="D1327" s="8" t="s">
        <v>33</v>
      </c>
      <c r="E1327" s="29" t="s">
        <v>198</v>
      </c>
      <c r="F1327" s="8"/>
      <c r="G1327" s="8" t="s">
        <v>158</v>
      </c>
      <c r="H1327" s="8" t="s">
        <v>162</v>
      </c>
      <c r="I1327" s="8" t="s">
        <v>167</v>
      </c>
      <c r="J1327" s="42" t="s">
        <v>152</v>
      </c>
      <c r="K1327" s="8" t="s">
        <v>129</v>
      </c>
      <c r="L1327" s="25" t="s">
        <v>176</v>
      </c>
      <c r="M1327" s="24">
        <v>44834</v>
      </c>
      <c r="N1327" s="24">
        <v>45107</v>
      </c>
      <c r="O1327" s="21"/>
      <c r="P1327" s="28">
        <v>0</v>
      </c>
    </row>
    <row r="1328" spans="1:16" ht="13.5" customHeight="1" x14ac:dyDescent="0.35">
      <c r="A1328" s="8" t="s">
        <v>6</v>
      </c>
      <c r="B1328" s="8" t="s">
        <v>7</v>
      </c>
      <c r="C1328" s="8" t="s">
        <v>40</v>
      </c>
      <c r="D1328" s="8" t="s">
        <v>40</v>
      </c>
      <c r="E1328" s="30" t="s">
        <v>40</v>
      </c>
      <c r="F1328" s="8"/>
      <c r="G1328" s="8" t="s">
        <v>158</v>
      </c>
      <c r="H1328" s="8" t="s">
        <v>162</v>
      </c>
      <c r="I1328" s="8" t="s">
        <v>167</v>
      </c>
      <c r="J1328" s="42" t="s">
        <v>152</v>
      </c>
      <c r="K1328" s="8" t="s">
        <v>129</v>
      </c>
      <c r="L1328" s="25" t="s">
        <v>176</v>
      </c>
      <c r="M1328" s="24">
        <v>44834</v>
      </c>
      <c r="N1328" s="24">
        <v>45107</v>
      </c>
      <c r="O1328" s="21"/>
      <c r="P1328" s="28">
        <v>1365268.0060416018</v>
      </c>
    </row>
    <row r="1329" spans="1:16" ht="13.5" customHeight="1" x14ac:dyDescent="0.35">
      <c r="A1329" s="8" t="s">
        <v>6</v>
      </c>
      <c r="B1329" s="8" t="s">
        <v>7</v>
      </c>
      <c r="C1329" s="8" t="s">
        <v>41</v>
      </c>
      <c r="D1329" s="8" t="s">
        <v>41</v>
      </c>
      <c r="E1329" s="29" t="s">
        <v>41</v>
      </c>
      <c r="F1329" s="8"/>
      <c r="G1329" s="8" t="s">
        <v>158</v>
      </c>
      <c r="H1329" s="8" t="s">
        <v>162</v>
      </c>
      <c r="I1329" s="8" t="s">
        <v>167</v>
      </c>
      <c r="J1329" s="42" t="s">
        <v>152</v>
      </c>
      <c r="K1329" s="8" t="s">
        <v>129</v>
      </c>
      <c r="L1329" s="25" t="s">
        <v>176</v>
      </c>
      <c r="M1329" s="24">
        <v>44834</v>
      </c>
      <c r="N1329" s="24">
        <v>45107</v>
      </c>
      <c r="O1329" s="21"/>
      <c r="P1329" s="28">
        <v>209271.50599999999</v>
      </c>
    </row>
    <row r="1330" spans="1:16" ht="13.5" customHeight="1" x14ac:dyDescent="0.35">
      <c r="A1330" s="8" t="s">
        <v>6</v>
      </c>
      <c r="B1330" s="8" t="s">
        <v>7</v>
      </c>
      <c r="C1330" s="8" t="s">
        <v>42</v>
      </c>
      <c r="D1330" s="8" t="s">
        <v>42</v>
      </c>
      <c r="E1330" s="29" t="s">
        <v>43</v>
      </c>
      <c r="F1330" s="8"/>
      <c r="G1330" s="8" t="s">
        <v>158</v>
      </c>
      <c r="H1330" s="8" t="s">
        <v>162</v>
      </c>
      <c r="I1330" s="8" t="s">
        <v>167</v>
      </c>
      <c r="J1330" s="42" t="s">
        <v>152</v>
      </c>
      <c r="K1330" s="8" t="s">
        <v>129</v>
      </c>
      <c r="L1330" s="25" t="s">
        <v>176</v>
      </c>
      <c r="M1330" s="24">
        <v>44834</v>
      </c>
      <c r="N1330" s="24">
        <v>45107</v>
      </c>
      <c r="O1330" s="21"/>
      <c r="P1330" s="28">
        <v>0</v>
      </c>
    </row>
    <row r="1331" spans="1:16" ht="13.5" customHeight="1" x14ac:dyDescent="0.35">
      <c r="A1331" s="8" t="s">
        <v>6</v>
      </c>
      <c r="B1331" s="8" t="s">
        <v>7</v>
      </c>
      <c r="C1331" s="8" t="s">
        <v>42</v>
      </c>
      <c r="D1331" s="8" t="s">
        <v>42</v>
      </c>
      <c r="E1331" s="29" t="s">
        <v>44</v>
      </c>
      <c r="F1331" s="8"/>
      <c r="G1331" s="8" t="s">
        <v>158</v>
      </c>
      <c r="H1331" s="8" t="s">
        <v>162</v>
      </c>
      <c r="I1331" s="8" t="s">
        <v>167</v>
      </c>
      <c r="J1331" s="42" t="s">
        <v>152</v>
      </c>
      <c r="K1331" s="8" t="s">
        <v>129</v>
      </c>
      <c r="L1331" s="25" t="s">
        <v>176</v>
      </c>
      <c r="M1331" s="24">
        <v>44834</v>
      </c>
      <c r="N1331" s="24">
        <v>45107</v>
      </c>
      <c r="O1331" s="21"/>
      <c r="P1331" s="28">
        <v>0</v>
      </c>
    </row>
    <row r="1332" spans="1:16" ht="13.5" customHeight="1" x14ac:dyDescent="0.35">
      <c r="A1332" s="8" t="s">
        <v>6</v>
      </c>
      <c r="B1332" s="8" t="s">
        <v>7</v>
      </c>
      <c r="C1332" s="8" t="s">
        <v>42</v>
      </c>
      <c r="D1332" s="8" t="s">
        <v>42</v>
      </c>
      <c r="E1332" s="29" t="s">
        <v>45</v>
      </c>
      <c r="F1332" s="8"/>
      <c r="G1332" s="8" t="s">
        <v>158</v>
      </c>
      <c r="H1332" s="8" t="s">
        <v>162</v>
      </c>
      <c r="I1332" s="8" t="s">
        <v>167</v>
      </c>
      <c r="J1332" s="42" t="s">
        <v>152</v>
      </c>
      <c r="K1332" s="8" t="s">
        <v>129</v>
      </c>
      <c r="L1332" s="25" t="s">
        <v>176</v>
      </c>
      <c r="M1332" s="24">
        <v>44834</v>
      </c>
      <c r="N1332" s="24">
        <v>45107</v>
      </c>
      <c r="O1332" s="21"/>
      <c r="P1332" s="28">
        <v>0</v>
      </c>
    </row>
    <row r="1333" spans="1:16" ht="13.5" customHeight="1" x14ac:dyDescent="0.35">
      <c r="A1333" s="8" t="s">
        <v>6</v>
      </c>
      <c r="B1333" s="8" t="s">
        <v>7</v>
      </c>
      <c r="C1333" s="8" t="s">
        <v>42</v>
      </c>
      <c r="D1333" s="8" t="s">
        <v>42</v>
      </c>
      <c r="E1333" s="29" t="s">
        <v>46</v>
      </c>
      <c r="F1333" s="8"/>
      <c r="G1333" s="8" t="s">
        <v>158</v>
      </c>
      <c r="H1333" s="8" t="s">
        <v>162</v>
      </c>
      <c r="I1333" s="8" t="s">
        <v>167</v>
      </c>
      <c r="J1333" s="42" t="s">
        <v>152</v>
      </c>
      <c r="K1333" s="8" t="s">
        <v>129</v>
      </c>
      <c r="L1333" s="25" t="s">
        <v>176</v>
      </c>
      <c r="M1333" s="24">
        <v>44834</v>
      </c>
      <c r="N1333" s="24">
        <v>45107</v>
      </c>
      <c r="O1333" s="21"/>
      <c r="P1333" s="28">
        <v>0</v>
      </c>
    </row>
    <row r="1334" spans="1:16" ht="13.5" customHeight="1" x14ac:dyDescent="0.35">
      <c r="A1334" s="8" t="s">
        <v>6</v>
      </c>
      <c r="B1334" s="8" t="s">
        <v>7</v>
      </c>
      <c r="C1334" s="8" t="s">
        <v>42</v>
      </c>
      <c r="D1334" s="8" t="s">
        <v>42</v>
      </c>
      <c r="E1334" s="29" t="s">
        <v>47</v>
      </c>
      <c r="F1334" s="8"/>
      <c r="G1334" s="8" t="s">
        <v>158</v>
      </c>
      <c r="H1334" s="8" t="s">
        <v>162</v>
      </c>
      <c r="I1334" s="8" t="s">
        <v>167</v>
      </c>
      <c r="J1334" s="42" t="s">
        <v>152</v>
      </c>
      <c r="K1334" s="8" t="s">
        <v>129</v>
      </c>
      <c r="L1334" s="25" t="s">
        <v>176</v>
      </c>
      <c r="M1334" s="24">
        <v>44834</v>
      </c>
      <c r="N1334" s="24">
        <v>45107</v>
      </c>
      <c r="O1334" s="21"/>
      <c r="P1334" s="28">
        <v>624555.31779060315</v>
      </c>
    </row>
    <row r="1335" spans="1:16" ht="13.5" customHeight="1" x14ac:dyDescent="0.35">
      <c r="A1335" s="8" t="s">
        <v>6</v>
      </c>
      <c r="B1335" s="8" t="s">
        <v>7</v>
      </c>
      <c r="C1335" s="8" t="s">
        <v>42</v>
      </c>
      <c r="D1335" s="8" t="s">
        <v>42</v>
      </c>
      <c r="E1335" s="29" t="s">
        <v>198</v>
      </c>
      <c r="F1335" s="8"/>
      <c r="G1335" s="8" t="s">
        <v>158</v>
      </c>
      <c r="H1335" s="8" t="s">
        <v>162</v>
      </c>
      <c r="I1335" s="8" t="s">
        <v>167</v>
      </c>
      <c r="J1335" s="42" t="s">
        <v>152</v>
      </c>
      <c r="K1335" s="8" t="s">
        <v>129</v>
      </c>
      <c r="L1335" s="25" t="s">
        <v>176</v>
      </c>
      <c r="M1335" s="24">
        <v>44834</v>
      </c>
      <c r="N1335" s="24">
        <v>45107</v>
      </c>
      <c r="O1335" s="21"/>
      <c r="P1335" s="28">
        <v>0</v>
      </c>
    </row>
    <row r="1336" spans="1:16" ht="13.5" customHeight="1" x14ac:dyDescent="0.35">
      <c r="A1336" s="8" t="s">
        <v>6</v>
      </c>
      <c r="B1336" s="8" t="s">
        <v>7</v>
      </c>
      <c r="C1336" s="8" t="s">
        <v>42</v>
      </c>
      <c r="D1336" s="8" t="s">
        <v>42</v>
      </c>
      <c r="E1336" s="29" t="s">
        <v>49</v>
      </c>
      <c r="F1336" s="8"/>
      <c r="G1336" s="8" t="s">
        <v>158</v>
      </c>
      <c r="H1336" s="8" t="s">
        <v>162</v>
      </c>
      <c r="I1336" s="8" t="s">
        <v>167</v>
      </c>
      <c r="J1336" s="42" t="s">
        <v>152</v>
      </c>
      <c r="K1336" s="8" t="s">
        <v>129</v>
      </c>
      <c r="L1336" s="25" t="s">
        <v>176</v>
      </c>
      <c r="M1336" s="24">
        <v>44834</v>
      </c>
      <c r="N1336" s="24">
        <v>45107</v>
      </c>
      <c r="O1336" s="21"/>
      <c r="P1336" s="28">
        <v>0</v>
      </c>
    </row>
    <row r="1337" spans="1:16" ht="13.5" customHeight="1" x14ac:dyDescent="0.35">
      <c r="A1337" s="8" t="s">
        <v>6</v>
      </c>
      <c r="B1337" s="8" t="s">
        <v>111</v>
      </c>
      <c r="C1337" s="42" t="s">
        <v>112</v>
      </c>
      <c r="D1337" s="42" t="s">
        <v>112</v>
      </c>
      <c r="E1337" s="42" t="s">
        <v>112</v>
      </c>
      <c r="F1337" s="8"/>
      <c r="G1337" s="8" t="s">
        <v>158</v>
      </c>
      <c r="H1337" s="8" t="s">
        <v>162</v>
      </c>
      <c r="I1337" s="8" t="s">
        <v>167</v>
      </c>
      <c r="J1337" s="42" t="s">
        <v>152</v>
      </c>
      <c r="K1337" s="8" t="s">
        <v>129</v>
      </c>
      <c r="L1337" s="25" t="s">
        <v>176</v>
      </c>
      <c r="M1337" s="24">
        <v>44834</v>
      </c>
      <c r="N1337" s="24">
        <v>45107</v>
      </c>
      <c r="O1337" s="21"/>
      <c r="P1337" s="28">
        <v>-2201513.4399562213</v>
      </c>
    </row>
    <row r="1338" spans="1:16" ht="13.5" customHeight="1" x14ac:dyDescent="0.35">
      <c r="A1338" s="8" t="s">
        <v>6</v>
      </c>
      <c r="B1338" s="8" t="s">
        <v>7</v>
      </c>
      <c r="C1338" s="8" t="s">
        <v>8</v>
      </c>
      <c r="D1338" s="8" t="s">
        <v>8</v>
      </c>
      <c r="E1338" s="29" t="s">
        <v>8</v>
      </c>
      <c r="F1338" s="8"/>
      <c r="G1338" s="8" t="s">
        <v>158</v>
      </c>
      <c r="H1338" s="8" t="s">
        <v>163</v>
      </c>
      <c r="I1338" s="8" t="s">
        <v>167</v>
      </c>
      <c r="J1338" s="42" t="s">
        <v>152</v>
      </c>
      <c r="K1338" s="8" t="s">
        <v>129</v>
      </c>
      <c r="L1338" s="25" t="s">
        <v>176</v>
      </c>
      <c r="M1338" s="24">
        <v>44834</v>
      </c>
      <c r="N1338" s="24">
        <v>45107</v>
      </c>
      <c r="O1338" s="21"/>
      <c r="P1338" s="28">
        <v>1252319.8355968772</v>
      </c>
    </row>
    <row r="1339" spans="1:16" ht="13.5" customHeight="1" x14ac:dyDescent="0.35">
      <c r="A1339" s="8" t="s">
        <v>6</v>
      </c>
      <c r="B1339" s="8" t="s">
        <v>7</v>
      </c>
      <c r="C1339" s="8" t="s">
        <v>21</v>
      </c>
      <c r="D1339" s="8" t="s">
        <v>21</v>
      </c>
      <c r="E1339" s="29" t="s">
        <v>188</v>
      </c>
      <c r="F1339" s="8"/>
      <c r="G1339" s="8" t="s">
        <v>158</v>
      </c>
      <c r="H1339" s="8" t="s">
        <v>163</v>
      </c>
      <c r="I1339" s="8" t="s">
        <v>167</v>
      </c>
      <c r="J1339" s="42" t="s">
        <v>152</v>
      </c>
      <c r="K1339" s="8" t="s">
        <v>129</v>
      </c>
      <c r="L1339" s="25" t="s">
        <v>176</v>
      </c>
      <c r="M1339" s="24">
        <v>44834</v>
      </c>
      <c r="N1339" s="24">
        <v>45107</v>
      </c>
      <c r="O1339" s="21"/>
      <c r="P1339" s="28">
        <v>729258.82304077642</v>
      </c>
    </row>
    <row r="1340" spans="1:16" ht="13.5" customHeight="1" x14ac:dyDescent="0.35">
      <c r="A1340" s="8" t="s">
        <v>6</v>
      </c>
      <c r="B1340" s="8" t="s">
        <v>7</v>
      </c>
      <c r="C1340" s="8" t="s">
        <v>21</v>
      </c>
      <c r="D1340" s="8" t="s">
        <v>21</v>
      </c>
      <c r="E1340" s="29" t="s">
        <v>189</v>
      </c>
      <c r="F1340" s="8"/>
      <c r="G1340" s="8" t="s">
        <v>158</v>
      </c>
      <c r="H1340" s="8" t="s">
        <v>163</v>
      </c>
      <c r="I1340" s="8" t="s">
        <v>167</v>
      </c>
      <c r="J1340" s="42" t="s">
        <v>152</v>
      </c>
      <c r="K1340" s="8" t="s">
        <v>129</v>
      </c>
      <c r="L1340" s="25" t="s">
        <v>176</v>
      </c>
      <c r="M1340" s="24">
        <v>44834</v>
      </c>
      <c r="N1340" s="24">
        <v>45107</v>
      </c>
      <c r="O1340" s="21"/>
      <c r="P1340" s="28">
        <v>104343.17025927374</v>
      </c>
    </row>
    <row r="1341" spans="1:16" ht="13.5" customHeight="1" x14ac:dyDescent="0.35">
      <c r="A1341" s="8" t="s">
        <v>6</v>
      </c>
      <c r="B1341" s="8" t="s">
        <v>7</v>
      </c>
      <c r="C1341" s="8" t="s">
        <v>21</v>
      </c>
      <c r="D1341" s="8" t="s">
        <v>21</v>
      </c>
      <c r="E1341" s="29" t="s">
        <v>190</v>
      </c>
      <c r="F1341" s="8"/>
      <c r="G1341" s="8" t="s">
        <v>158</v>
      </c>
      <c r="H1341" s="8" t="s">
        <v>163</v>
      </c>
      <c r="I1341" s="8" t="s">
        <v>167</v>
      </c>
      <c r="J1341" s="42" t="s">
        <v>152</v>
      </c>
      <c r="K1341" s="8" t="s">
        <v>129</v>
      </c>
      <c r="L1341" s="25" t="s">
        <v>176</v>
      </c>
      <c r="M1341" s="24">
        <v>44834</v>
      </c>
      <c r="N1341" s="24">
        <v>45107</v>
      </c>
      <c r="O1341" s="21"/>
      <c r="P1341" s="28">
        <v>540714.76496549102</v>
      </c>
    </row>
    <row r="1342" spans="1:16" ht="13.5" customHeight="1" x14ac:dyDescent="0.35">
      <c r="A1342" s="8" t="s">
        <v>6</v>
      </c>
      <c r="B1342" s="8" t="s">
        <v>7</v>
      </c>
      <c r="C1342" s="8" t="s">
        <v>21</v>
      </c>
      <c r="D1342" s="8" t="s">
        <v>21</v>
      </c>
      <c r="E1342" s="30" t="s">
        <v>191</v>
      </c>
      <c r="F1342" s="8"/>
      <c r="G1342" s="8" t="s">
        <v>158</v>
      </c>
      <c r="H1342" s="8" t="s">
        <v>163</v>
      </c>
      <c r="I1342" s="8" t="s">
        <v>167</v>
      </c>
      <c r="J1342" s="42" t="s">
        <v>152</v>
      </c>
      <c r="K1342" s="8" t="s">
        <v>129</v>
      </c>
      <c r="L1342" s="25" t="s">
        <v>176</v>
      </c>
      <c r="M1342" s="24">
        <v>44834</v>
      </c>
      <c r="N1342" s="24">
        <v>45107</v>
      </c>
      <c r="O1342" s="21"/>
      <c r="P1342" s="28">
        <v>485791.83195192774</v>
      </c>
    </row>
    <row r="1343" spans="1:16" ht="13.5" customHeight="1" x14ac:dyDescent="0.35">
      <c r="A1343" s="8" t="s">
        <v>6</v>
      </c>
      <c r="B1343" s="8" t="s">
        <v>7</v>
      </c>
      <c r="C1343" s="8" t="s">
        <v>21</v>
      </c>
      <c r="D1343" s="8" t="s">
        <v>29</v>
      </c>
      <c r="E1343" s="29" t="s">
        <v>192</v>
      </c>
      <c r="F1343" s="8"/>
      <c r="G1343" s="8" t="s">
        <v>158</v>
      </c>
      <c r="H1343" s="8" t="s">
        <v>163</v>
      </c>
      <c r="I1343" s="8" t="s">
        <v>167</v>
      </c>
      <c r="J1343" s="42" t="s">
        <v>152</v>
      </c>
      <c r="K1343" s="8" t="s">
        <v>129</v>
      </c>
      <c r="L1343" s="25" t="s">
        <v>176</v>
      </c>
      <c r="M1343" s="24">
        <v>44834</v>
      </c>
      <c r="N1343" s="24">
        <v>45107</v>
      </c>
      <c r="O1343" s="21"/>
      <c r="P1343" s="28">
        <v>60889.274939854782</v>
      </c>
    </row>
    <row r="1344" spans="1:16" ht="13.5" customHeight="1" x14ac:dyDescent="0.35">
      <c r="A1344" s="8" t="s">
        <v>6</v>
      </c>
      <c r="B1344" s="8" t="s">
        <v>7</v>
      </c>
      <c r="C1344" s="8" t="s">
        <v>21</v>
      </c>
      <c r="D1344" s="8" t="s">
        <v>29</v>
      </c>
      <c r="E1344" s="29" t="s">
        <v>193</v>
      </c>
      <c r="F1344" s="8"/>
      <c r="G1344" s="8" t="s">
        <v>158</v>
      </c>
      <c r="H1344" s="8" t="s">
        <v>163</v>
      </c>
      <c r="I1344" s="8" t="s">
        <v>167</v>
      </c>
      <c r="J1344" s="42" t="s">
        <v>152</v>
      </c>
      <c r="K1344" s="8" t="s">
        <v>129</v>
      </c>
      <c r="L1344" s="25" t="s">
        <v>176</v>
      </c>
      <c r="M1344" s="24">
        <v>44834</v>
      </c>
      <c r="N1344" s="24">
        <v>45107</v>
      </c>
      <c r="O1344" s="21"/>
      <c r="P1344" s="28">
        <v>0</v>
      </c>
    </row>
    <row r="1345" spans="1:16" ht="13.5" customHeight="1" x14ac:dyDescent="0.35">
      <c r="A1345" s="8" t="s">
        <v>6</v>
      </c>
      <c r="B1345" s="8" t="s">
        <v>7</v>
      </c>
      <c r="C1345" s="8" t="s">
        <v>21</v>
      </c>
      <c r="D1345" s="8" t="s">
        <v>29</v>
      </c>
      <c r="E1345" s="29" t="s">
        <v>194</v>
      </c>
      <c r="F1345" s="8"/>
      <c r="G1345" s="8" t="s">
        <v>158</v>
      </c>
      <c r="H1345" s="8" t="s">
        <v>163</v>
      </c>
      <c r="I1345" s="8" t="s">
        <v>167</v>
      </c>
      <c r="J1345" s="42" t="s">
        <v>152</v>
      </c>
      <c r="K1345" s="8" t="s">
        <v>129</v>
      </c>
      <c r="L1345" s="25" t="s">
        <v>176</v>
      </c>
      <c r="M1345" s="24">
        <v>44834</v>
      </c>
      <c r="N1345" s="24">
        <v>45107</v>
      </c>
      <c r="O1345" s="21"/>
      <c r="P1345" s="28">
        <v>0</v>
      </c>
    </row>
    <row r="1346" spans="1:16" ht="13.5" customHeight="1" x14ac:dyDescent="0.35">
      <c r="A1346" s="8" t="s">
        <v>6</v>
      </c>
      <c r="B1346" s="8" t="s">
        <v>7</v>
      </c>
      <c r="C1346" s="8" t="s">
        <v>21</v>
      </c>
      <c r="D1346" s="8" t="s">
        <v>33</v>
      </c>
      <c r="E1346" s="29" t="s">
        <v>195</v>
      </c>
      <c r="F1346" s="8"/>
      <c r="G1346" s="8" t="s">
        <v>158</v>
      </c>
      <c r="H1346" s="8" t="s">
        <v>163</v>
      </c>
      <c r="I1346" s="8" t="s">
        <v>167</v>
      </c>
      <c r="J1346" s="42" t="s">
        <v>152</v>
      </c>
      <c r="K1346" s="8" t="s">
        <v>129</v>
      </c>
      <c r="L1346" s="25" t="s">
        <v>176</v>
      </c>
      <c r="M1346" s="24">
        <v>44834</v>
      </c>
      <c r="N1346" s="24">
        <v>45107</v>
      </c>
      <c r="O1346" s="21"/>
      <c r="P1346" s="28">
        <v>134397.77275391389</v>
      </c>
    </row>
    <row r="1347" spans="1:16" ht="13.5" customHeight="1" x14ac:dyDescent="0.35">
      <c r="A1347" s="8" t="s">
        <v>6</v>
      </c>
      <c r="B1347" s="8" t="s">
        <v>7</v>
      </c>
      <c r="C1347" s="8" t="s">
        <v>21</v>
      </c>
      <c r="D1347" s="8" t="s">
        <v>33</v>
      </c>
      <c r="E1347" s="29" t="s">
        <v>196</v>
      </c>
      <c r="F1347" s="8"/>
      <c r="G1347" s="8" t="s">
        <v>158</v>
      </c>
      <c r="H1347" s="8" t="s">
        <v>163</v>
      </c>
      <c r="I1347" s="8" t="s">
        <v>167</v>
      </c>
      <c r="J1347" s="42" t="s">
        <v>152</v>
      </c>
      <c r="K1347" s="8" t="s">
        <v>129</v>
      </c>
      <c r="L1347" s="25" t="s">
        <v>176</v>
      </c>
      <c r="M1347" s="24">
        <v>44834</v>
      </c>
      <c r="N1347" s="24">
        <v>45107</v>
      </c>
      <c r="O1347" s="21"/>
      <c r="P1347" s="28">
        <v>0</v>
      </c>
    </row>
    <row r="1348" spans="1:16" ht="13.5" customHeight="1" x14ac:dyDescent="0.35">
      <c r="A1348" s="8" t="s">
        <v>6</v>
      </c>
      <c r="B1348" s="8" t="s">
        <v>7</v>
      </c>
      <c r="C1348" s="8" t="s">
        <v>21</v>
      </c>
      <c r="D1348" s="8" t="s">
        <v>33</v>
      </c>
      <c r="E1348" s="29" t="s">
        <v>44</v>
      </c>
      <c r="F1348" s="8"/>
      <c r="G1348" s="8" t="s">
        <v>158</v>
      </c>
      <c r="H1348" s="8" t="s">
        <v>163</v>
      </c>
      <c r="I1348" s="8" t="s">
        <v>167</v>
      </c>
      <c r="J1348" s="42" t="s">
        <v>152</v>
      </c>
      <c r="K1348" s="8" t="s">
        <v>129</v>
      </c>
      <c r="L1348" s="25" t="s">
        <v>176</v>
      </c>
      <c r="M1348" s="24">
        <v>44834</v>
      </c>
      <c r="N1348" s="24">
        <v>45107</v>
      </c>
      <c r="O1348" s="21"/>
      <c r="P1348" s="28">
        <v>0</v>
      </c>
    </row>
    <row r="1349" spans="1:16" ht="13.5" customHeight="1" x14ac:dyDescent="0.35">
      <c r="A1349" s="8" t="s">
        <v>6</v>
      </c>
      <c r="B1349" s="8" t="s">
        <v>7</v>
      </c>
      <c r="C1349" s="8" t="s">
        <v>21</v>
      </c>
      <c r="D1349" s="8" t="s">
        <v>33</v>
      </c>
      <c r="E1349" s="29" t="s">
        <v>197</v>
      </c>
      <c r="F1349" s="8"/>
      <c r="G1349" s="8" t="s">
        <v>158</v>
      </c>
      <c r="H1349" s="8" t="s">
        <v>163</v>
      </c>
      <c r="I1349" s="8" t="s">
        <v>167</v>
      </c>
      <c r="J1349" s="42" t="s">
        <v>152</v>
      </c>
      <c r="K1349" s="8" t="s">
        <v>129</v>
      </c>
      <c r="L1349" s="25" t="s">
        <v>176</v>
      </c>
      <c r="M1349" s="24">
        <v>44834</v>
      </c>
      <c r="N1349" s="24">
        <v>45107</v>
      </c>
      <c r="O1349" s="21"/>
      <c r="P1349" s="28">
        <v>0</v>
      </c>
    </row>
    <row r="1350" spans="1:16" ht="13.5" customHeight="1" x14ac:dyDescent="0.35">
      <c r="A1350" s="8" t="s">
        <v>6</v>
      </c>
      <c r="B1350" s="8" t="s">
        <v>7</v>
      </c>
      <c r="C1350" s="8" t="s">
        <v>21</v>
      </c>
      <c r="D1350" s="8" t="s">
        <v>33</v>
      </c>
      <c r="E1350" s="29" t="s">
        <v>43</v>
      </c>
      <c r="F1350" s="8"/>
      <c r="G1350" s="8" t="s">
        <v>158</v>
      </c>
      <c r="H1350" s="8" t="s">
        <v>163</v>
      </c>
      <c r="I1350" s="8" t="s">
        <v>167</v>
      </c>
      <c r="J1350" s="42" t="s">
        <v>152</v>
      </c>
      <c r="K1350" s="8" t="s">
        <v>129</v>
      </c>
      <c r="L1350" s="25" t="s">
        <v>176</v>
      </c>
      <c r="M1350" s="24">
        <v>44834</v>
      </c>
      <c r="N1350" s="24">
        <v>45107</v>
      </c>
      <c r="O1350" s="21"/>
      <c r="P1350" s="28">
        <v>0</v>
      </c>
    </row>
    <row r="1351" spans="1:16" ht="13.5" customHeight="1" x14ac:dyDescent="0.35">
      <c r="A1351" s="8" t="s">
        <v>6</v>
      </c>
      <c r="B1351" s="8" t="s">
        <v>7</v>
      </c>
      <c r="C1351" s="8" t="s">
        <v>21</v>
      </c>
      <c r="D1351" s="8" t="s">
        <v>33</v>
      </c>
      <c r="E1351" s="29" t="s">
        <v>198</v>
      </c>
      <c r="F1351" s="8"/>
      <c r="G1351" s="8" t="s">
        <v>158</v>
      </c>
      <c r="H1351" s="8" t="s">
        <v>163</v>
      </c>
      <c r="I1351" s="8" t="s">
        <v>167</v>
      </c>
      <c r="J1351" s="42" t="s">
        <v>152</v>
      </c>
      <c r="K1351" s="8" t="s">
        <v>129</v>
      </c>
      <c r="L1351" s="25" t="s">
        <v>176</v>
      </c>
      <c r="M1351" s="24">
        <v>44834</v>
      </c>
      <c r="N1351" s="24">
        <v>45107</v>
      </c>
      <c r="O1351" s="21"/>
      <c r="P1351" s="28">
        <v>0</v>
      </c>
    </row>
    <row r="1352" spans="1:16" ht="13.5" customHeight="1" x14ac:dyDescent="0.35">
      <c r="A1352" s="8" t="s">
        <v>6</v>
      </c>
      <c r="B1352" s="8" t="s">
        <v>7</v>
      </c>
      <c r="C1352" s="8" t="s">
        <v>40</v>
      </c>
      <c r="D1352" s="8" t="s">
        <v>40</v>
      </c>
      <c r="E1352" s="30" t="s">
        <v>40</v>
      </c>
      <c r="F1352" s="8"/>
      <c r="G1352" s="8" t="s">
        <v>158</v>
      </c>
      <c r="H1352" s="8" t="s">
        <v>163</v>
      </c>
      <c r="I1352" s="8" t="s">
        <v>167</v>
      </c>
      <c r="J1352" s="42" t="s">
        <v>152</v>
      </c>
      <c r="K1352" s="8" t="s">
        <v>129</v>
      </c>
      <c r="L1352" s="25" t="s">
        <v>176</v>
      </c>
      <c r="M1352" s="24">
        <v>44834</v>
      </c>
      <c r="N1352" s="24">
        <v>45107</v>
      </c>
      <c r="O1352" s="21"/>
      <c r="P1352" s="28">
        <v>816655.78766392544</v>
      </c>
    </row>
    <row r="1353" spans="1:16" ht="13.5" customHeight="1" x14ac:dyDescent="0.35">
      <c r="A1353" s="8" t="s">
        <v>6</v>
      </c>
      <c r="B1353" s="8" t="s">
        <v>7</v>
      </c>
      <c r="C1353" s="8" t="s">
        <v>41</v>
      </c>
      <c r="D1353" s="8" t="s">
        <v>41</v>
      </c>
      <c r="E1353" s="29" t="s">
        <v>41</v>
      </c>
      <c r="F1353" s="8"/>
      <c r="G1353" s="8" t="s">
        <v>158</v>
      </c>
      <c r="H1353" s="8" t="s">
        <v>163</v>
      </c>
      <c r="I1353" s="8" t="s">
        <v>167</v>
      </c>
      <c r="J1353" s="42" t="s">
        <v>152</v>
      </c>
      <c r="K1353" s="8" t="s">
        <v>129</v>
      </c>
      <c r="L1353" s="25" t="s">
        <v>176</v>
      </c>
      <c r="M1353" s="24">
        <v>44834</v>
      </c>
      <c r="N1353" s="24">
        <v>45107</v>
      </c>
      <c r="O1353" s="21"/>
      <c r="P1353" s="28">
        <v>106874.5785</v>
      </c>
    </row>
    <row r="1354" spans="1:16" ht="13.5" customHeight="1" x14ac:dyDescent="0.35">
      <c r="A1354" s="8" t="s">
        <v>6</v>
      </c>
      <c r="B1354" s="8" t="s">
        <v>7</v>
      </c>
      <c r="C1354" s="8" t="s">
        <v>42</v>
      </c>
      <c r="D1354" s="8" t="s">
        <v>42</v>
      </c>
      <c r="E1354" s="29" t="s">
        <v>43</v>
      </c>
      <c r="F1354" s="8"/>
      <c r="G1354" s="8" t="s">
        <v>158</v>
      </c>
      <c r="H1354" s="8" t="s">
        <v>163</v>
      </c>
      <c r="I1354" s="8" t="s">
        <v>167</v>
      </c>
      <c r="J1354" s="42" t="s">
        <v>152</v>
      </c>
      <c r="K1354" s="8" t="s">
        <v>129</v>
      </c>
      <c r="L1354" s="25" t="s">
        <v>176</v>
      </c>
      <c r="M1354" s="24">
        <v>44834</v>
      </c>
      <c r="N1354" s="24">
        <v>45107</v>
      </c>
      <c r="O1354" s="21"/>
      <c r="P1354" s="28">
        <v>0</v>
      </c>
    </row>
    <row r="1355" spans="1:16" ht="13.5" customHeight="1" x14ac:dyDescent="0.35">
      <c r="A1355" s="8" t="s">
        <v>6</v>
      </c>
      <c r="B1355" s="8" t="s">
        <v>7</v>
      </c>
      <c r="C1355" s="8" t="s">
        <v>42</v>
      </c>
      <c r="D1355" s="8" t="s">
        <v>42</v>
      </c>
      <c r="E1355" s="29" t="s">
        <v>44</v>
      </c>
      <c r="F1355" s="8"/>
      <c r="G1355" s="8" t="s">
        <v>158</v>
      </c>
      <c r="H1355" s="8" t="s">
        <v>163</v>
      </c>
      <c r="I1355" s="8" t="s">
        <v>167</v>
      </c>
      <c r="J1355" s="42" t="s">
        <v>152</v>
      </c>
      <c r="K1355" s="8" t="s">
        <v>129</v>
      </c>
      <c r="L1355" s="25" t="s">
        <v>176</v>
      </c>
      <c r="M1355" s="24">
        <v>44834</v>
      </c>
      <c r="N1355" s="24">
        <v>45107</v>
      </c>
      <c r="O1355" s="21"/>
      <c r="P1355" s="28">
        <v>0</v>
      </c>
    </row>
    <row r="1356" spans="1:16" ht="13.5" customHeight="1" x14ac:dyDescent="0.35">
      <c r="A1356" s="8" t="s">
        <v>6</v>
      </c>
      <c r="B1356" s="8" t="s">
        <v>7</v>
      </c>
      <c r="C1356" s="8" t="s">
        <v>42</v>
      </c>
      <c r="D1356" s="8" t="s">
        <v>42</v>
      </c>
      <c r="E1356" s="29" t="s">
        <v>45</v>
      </c>
      <c r="F1356" s="8"/>
      <c r="G1356" s="8" t="s">
        <v>158</v>
      </c>
      <c r="H1356" s="8" t="s">
        <v>163</v>
      </c>
      <c r="I1356" s="8" t="s">
        <v>167</v>
      </c>
      <c r="J1356" s="42" t="s">
        <v>152</v>
      </c>
      <c r="K1356" s="8" t="s">
        <v>129</v>
      </c>
      <c r="L1356" s="25" t="s">
        <v>176</v>
      </c>
      <c r="M1356" s="24">
        <v>44834</v>
      </c>
      <c r="N1356" s="24">
        <v>45107</v>
      </c>
      <c r="O1356" s="21"/>
      <c r="P1356" s="28">
        <v>0</v>
      </c>
    </row>
    <row r="1357" spans="1:16" ht="13.5" customHeight="1" x14ac:dyDescent="0.35">
      <c r="A1357" s="8" t="s">
        <v>6</v>
      </c>
      <c r="B1357" s="8" t="s">
        <v>7</v>
      </c>
      <c r="C1357" s="8" t="s">
        <v>42</v>
      </c>
      <c r="D1357" s="8" t="s">
        <v>42</v>
      </c>
      <c r="E1357" s="29" t="s">
        <v>46</v>
      </c>
      <c r="F1357" s="8"/>
      <c r="G1357" s="8" t="s">
        <v>158</v>
      </c>
      <c r="H1357" s="8" t="s">
        <v>163</v>
      </c>
      <c r="I1357" s="8" t="s">
        <v>167</v>
      </c>
      <c r="J1357" s="42" t="s">
        <v>152</v>
      </c>
      <c r="K1357" s="8" t="s">
        <v>129</v>
      </c>
      <c r="L1357" s="25" t="s">
        <v>176</v>
      </c>
      <c r="M1357" s="24">
        <v>44834</v>
      </c>
      <c r="N1357" s="24">
        <v>45107</v>
      </c>
      <c r="O1357" s="21"/>
      <c r="P1357" s="28">
        <v>0</v>
      </c>
    </row>
    <row r="1358" spans="1:16" ht="13.5" customHeight="1" x14ac:dyDescent="0.35">
      <c r="A1358" s="8" t="s">
        <v>6</v>
      </c>
      <c r="B1358" s="8" t="s">
        <v>7</v>
      </c>
      <c r="C1358" s="8" t="s">
        <v>42</v>
      </c>
      <c r="D1358" s="8" t="s">
        <v>42</v>
      </c>
      <c r="E1358" s="29" t="s">
        <v>47</v>
      </c>
      <c r="F1358" s="8"/>
      <c r="G1358" s="8" t="s">
        <v>158</v>
      </c>
      <c r="H1358" s="8" t="s">
        <v>163</v>
      </c>
      <c r="I1358" s="8" t="s">
        <v>167</v>
      </c>
      <c r="J1358" s="42" t="s">
        <v>152</v>
      </c>
      <c r="K1358" s="8" t="s">
        <v>129</v>
      </c>
      <c r="L1358" s="25" t="s">
        <v>176</v>
      </c>
      <c r="M1358" s="24">
        <v>44834</v>
      </c>
      <c r="N1358" s="24">
        <v>45107</v>
      </c>
      <c r="O1358" s="21"/>
      <c r="P1358" s="28">
        <v>152845.12934798904</v>
      </c>
    </row>
    <row r="1359" spans="1:16" ht="13.5" customHeight="1" x14ac:dyDescent="0.35">
      <c r="A1359" s="8" t="s">
        <v>6</v>
      </c>
      <c r="B1359" s="8" t="s">
        <v>7</v>
      </c>
      <c r="C1359" s="8" t="s">
        <v>42</v>
      </c>
      <c r="D1359" s="8" t="s">
        <v>42</v>
      </c>
      <c r="E1359" s="29" t="s">
        <v>198</v>
      </c>
      <c r="F1359" s="8"/>
      <c r="G1359" s="8" t="s">
        <v>158</v>
      </c>
      <c r="H1359" s="8" t="s">
        <v>163</v>
      </c>
      <c r="I1359" s="8" t="s">
        <v>167</v>
      </c>
      <c r="J1359" s="42" t="s">
        <v>152</v>
      </c>
      <c r="K1359" s="8" t="s">
        <v>129</v>
      </c>
      <c r="L1359" s="25" t="s">
        <v>176</v>
      </c>
      <c r="M1359" s="24">
        <v>44834</v>
      </c>
      <c r="N1359" s="24">
        <v>45107</v>
      </c>
      <c r="O1359" s="21"/>
      <c r="P1359" s="28">
        <v>0</v>
      </c>
    </row>
    <row r="1360" spans="1:16" ht="13.5" customHeight="1" x14ac:dyDescent="0.35">
      <c r="A1360" s="8" t="s">
        <v>6</v>
      </c>
      <c r="B1360" s="8" t="s">
        <v>7</v>
      </c>
      <c r="C1360" s="8" t="s">
        <v>42</v>
      </c>
      <c r="D1360" s="8" t="s">
        <v>42</v>
      </c>
      <c r="E1360" s="29" t="s">
        <v>49</v>
      </c>
      <c r="F1360" s="8"/>
      <c r="G1360" s="8" t="s">
        <v>158</v>
      </c>
      <c r="H1360" s="8" t="s">
        <v>163</v>
      </c>
      <c r="I1360" s="8" t="s">
        <v>167</v>
      </c>
      <c r="J1360" s="42" t="s">
        <v>152</v>
      </c>
      <c r="K1360" s="8" t="s">
        <v>129</v>
      </c>
      <c r="L1360" s="25" t="s">
        <v>176</v>
      </c>
      <c r="M1360" s="24">
        <v>44834</v>
      </c>
      <c r="N1360" s="24">
        <v>45107</v>
      </c>
      <c r="O1360" s="21"/>
      <c r="P1360" s="28">
        <v>0</v>
      </c>
    </row>
    <row r="1361" spans="1:16" ht="13.5" customHeight="1" x14ac:dyDescent="0.35">
      <c r="A1361" s="8" t="s">
        <v>6</v>
      </c>
      <c r="B1361" s="8" t="s">
        <v>111</v>
      </c>
      <c r="C1361" s="42" t="s">
        <v>112</v>
      </c>
      <c r="D1361" s="42" t="s">
        <v>112</v>
      </c>
      <c r="E1361" s="42" t="s">
        <v>112</v>
      </c>
      <c r="F1361" s="8"/>
      <c r="G1361" s="8" t="s">
        <v>158</v>
      </c>
      <c r="H1361" s="8" t="s">
        <v>163</v>
      </c>
      <c r="I1361" s="8" t="s">
        <v>167</v>
      </c>
      <c r="J1361" s="42" t="s">
        <v>152</v>
      </c>
      <c r="K1361" s="8" t="s">
        <v>129</v>
      </c>
      <c r="L1361" s="25" t="s">
        <v>176</v>
      </c>
      <c r="M1361" s="24">
        <v>44834</v>
      </c>
      <c r="N1361" s="24">
        <v>45107</v>
      </c>
      <c r="O1361" s="21"/>
      <c r="P1361" s="28">
        <v>-1508491.4168285131</v>
      </c>
    </row>
    <row r="1362" spans="1:16" ht="13.5" customHeight="1" x14ac:dyDescent="0.35">
      <c r="A1362" s="8" t="s">
        <v>6</v>
      </c>
      <c r="B1362" s="8" t="s">
        <v>7</v>
      </c>
      <c r="C1362" s="8" t="s">
        <v>8</v>
      </c>
      <c r="D1362" s="8" t="s">
        <v>8</v>
      </c>
      <c r="E1362" s="29" t="s">
        <v>8</v>
      </c>
      <c r="F1362" s="8"/>
      <c r="G1362" s="8" t="s">
        <v>158</v>
      </c>
      <c r="H1362" s="8" t="s">
        <v>164</v>
      </c>
      <c r="I1362" s="8" t="s">
        <v>167</v>
      </c>
      <c r="J1362" s="42" t="s">
        <v>152</v>
      </c>
      <c r="K1362" s="8" t="s">
        <v>129</v>
      </c>
      <c r="L1362" s="25" t="s">
        <v>176</v>
      </c>
      <c r="M1362" s="24">
        <v>44834</v>
      </c>
      <c r="N1362" s="24">
        <v>45107</v>
      </c>
      <c r="O1362" s="21"/>
      <c r="P1362" s="28">
        <v>1503762.005122202</v>
      </c>
    </row>
    <row r="1363" spans="1:16" ht="13.5" customHeight="1" x14ac:dyDescent="0.35">
      <c r="A1363" s="8" t="s">
        <v>6</v>
      </c>
      <c r="B1363" s="8" t="s">
        <v>7</v>
      </c>
      <c r="C1363" s="8" t="s">
        <v>21</v>
      </c>
      <c r="D1363" s="8" t="s">
        <v>21</v>
      </c>
      <c r="E1363" s="29" t="s">
        <v>188</v>
      </c>
      <c r="F1363" s="8"/>
      <c r="G1363" s="8" t="s">
        <v>158</v>
      </c>
      <c r="H1363" s="8" t="s">
        <v>164</v>
      </c>
      <c r="I1363" s="8" t="s">
        <v>167</v>
      </c>
      <c r="J1363" s="42" t="s">
        <v>152</v>
      </c>
      <c r="K1363" s="8" t="s">
        <v>129</v>
      </c>
      <c r="L1363" s="25" t="s">
        <v>176</v>
      </c>
      <c r="M1363" s="24">
        <v>44834</v>
      </c>
      <c r="N1363" s="24">
        <v>45107</v>
      </c>
      <c r="O1363" s="21"/>
      <c r="P1363" s="28">
        <v>748117.70391416282</v>
      </c>
    </row>
    <row r="1364" spans="1:16" ht="13.5" customHeight="1" x14ac:dyDescent="0.35">
      <c r="A1364" s="8" t="s">
        <v>6</v>
      </c>
      <c r="B1364" s="8" t="s">
        <v>7</v>
      </c>
      <c r="C1364" s="8" t="s">
        <v>21</v>
      </c>
      <c r="D1364" s="8" t="s">
        <v>21</v>
      </c>
      <c r="E1364" s="29" t="s">
        <v>189</v>
      </c>
      <c r="F1364" s="8"/>
      <c r="G1364" s="8" t="s">
        <v>158</v>
      </c>
      <c r="H1364" s="8" t="s">
        <v>164</v>
      </c>
      <c r="I1364" s="8" t="s">
        <v>167</v>
      </c>
      <c r="J1364" s="42" t="s">
        <v>152</v>
      </c>
      <c r="K1364" s="8" t="s">
        <v>129</v>
      </c>
      <c r="L1364" s="25" t="s">
        <v>176</v>
      </c>
      <c r="M1364" s="24">
        <v>44834</v>
      </c>
      <c r="N1364" s="24">
        <v>45107</v>
      </c>
      <c r="O1364" s="21"/>
      <c r="P1364" s="28">
        <v>132218.03539683358</v>
      </c>
    </row>
    <row r="1365" spans="1:16" ht="13.5" customHeight="1" x14ac:dyDescent="0.35">
      <c r="A1365" s="8" t="s">
        <v>6</v>
      </c>
      <c r="B1365" s="8" t="s">
        <v>7</v>
      </c>
      <c r="C1365" s="8" t="s">
        <v>21</v>
      </c>
      <c r="D1365" s="8" t="s">
        <v>21</v>
      </c>
      <c r="E1365" s="29" t="s">
        <v>190</v>
      </c>
      <c r="F1365" s="8"/>
      <c r="G1365" s="8" t="s">
        <v>158</v>
      </c>
      <c r="H1365" s="8" t="s">
        <v>164</v>
      </c>
      <c r="I1365" s="8" t="s">
        <v>167</v>
      </c>
      <c r="J1365" s="42" t="s">
        <v>152</v>
      </c>
      <c r="K1365" s="8" t="s">
        <v>129</v>
      </c>
      <c r="L1365" s="25" t="s">
        <v>176</v>
      </c>
      <c r="M1365" s="24">
        <v>44834</v>
      </c>
      <c r="N1365" s="24">
        <v>45107</v>
      </c>
      <c r="O1365" s="21"/>
      <c r="P1365" s="28">
        <v>591911.23366972874</v>
      </c>
    </row>
    <row r="1366" spans="1:16" ht="13.5" customHeight="1" x14ac:dyDescent="0.35">
      <c r="A1366" s="8" t="s">
        <v>6</v>
      </c>
      <c r="B1366" s="8" t="s">
        <v>7</v>
      </c>
      <c r="C1366" s="8" t="s">
        <v>21</v>
      </c>
      <c r="D1366" s="8" t="s">
        <v>21</v>
      </c>
      <c r="E1366" s="30" t="s">
        <v>191</v>
      </c>
      <c r="F1366" s="8"/>
      <c r="G1366" s="8" t="s">
        <v>158</v>
      </c>
      <c r="H1366" s="8" t="s">
        <v>164</v>
      </c>
      <c r="I1366" s="8" t="s">
        <v>167</v>
      </c>
      <c r="J1366" s="42" t="s">
        <v>152</v>
      </c>
      <c r="K1366" s="8" t="s">
        <v>129</v>
      </c>
      <c r="L1366" s="25" t="s">
        <v>176</v>
      </c>
      <c r="M1366" s="24">
        <v>44834</v>
      </c>
      <c r="N1366" s="24">
        <v>45107</v>
      </c>
      <c r="O1366" s="21"/>
      <c r="P1366" s="28">
        <v>485791.83195192774</v>
      </c>
    </row>
    <row r="1367" spans="1:16" ht="13.5" customHeight="1" x14ac:dyDescent="0.35">
      <c r="A1367" s="8" t="s">
        <v>6</v>
      </c>
      <c r="B1367" s="8" t="s">
        <v>7</v>
      </c>
      <c r="C1367" s="8" t="s">
        <v>21</v>
      </c>
      <c r="D1367" s="8" t="s">
        <v>29</v>
      </c>
      <c r="E1367" s="29" t="s">
        <v>192</v>
      </c>
      <c r="F1367" s="8"/>
      <c r="G1367" s="8" t="s">
        <v>158</v>
      </c>
      <c r="H1367" s="8" t="s">
        <v>164</v>
      </c>
      <c r="I1367" s="8" t="s">
        <v>167</v>
      </c>
      <c r="J1367" s="42" t="s">
        <v>152</v>
      </c>
      <c r="K1367" s="8" t="s">
        <v>129</v>
      </c>
      <c r="L1367" s="25" t="s">
        <v>176</v>
      </c>
      <c r="M1367" s="24">
        <v>44834</v>
      </c>
      <c r="N1367" s="24">
        <v>45107</v>
      </c>
      <c r="O1367" s="21"/>
      <c r="P1367" s="28">
        <v>60889.274939854782</v>
      </c>
    </row>
    <row r="1368" spans="1:16" ht="13.5" customHeight="1" x14ac:dyDescent="0.35">
      <c r="A1368" s="8" t="s">
        <v>6</v>
      </c>
      <c r="B1368" s="8" t="s">
        <v>7</v>
      </c>
      <c r="C1368" s="8" t="s">
        <v>21</v>
      </c>
      <c r="D1368" s="8" t="s">
        <v>29</v>
      </c>
      <c r="E1368" s="29" t="s">
        <v>193</v>
      </c>
      <c r="F1368" s="8"/>
      <c r="G1368" s="8" t="s">
        <v>158</v>
      </c>
      <c r="H1368" s="8" t="s">
        <v>164</v>
      </c>
      <c r="I1368" s="8" t="s">
        <v>167</v>
      </c>
      <c r="J1368" s="42" t="s">
        <v>152</v>
      </c>
      <c r="K1368" s="8" t="s">
        <v>129</v>
      </c>
      <c r="L1368" s="25" t="s">
        <v>176</v>
      </c>
      <c r="M1368" s="24">
        <v>44834</v>
      </c>
      <c r="N1368" s="24">
        <v>45107</v>
      </c>
      <c r="O1368" s="21"/>
      <c r="P1368" s="28">
        <v>0</v>
      </c>
    </row>
    <row r="1369" spans="1:16" ht="13.5" customHeight="1" x14ac:dyDescent="0.35">
      <c r="A1369" s="8" t="s">
        <v>6</v>
      </c>
      <c r="B1369" s="8" t="s">
        <v>7</v>
      </c>
      <c r="C1369" s="8" t="s">
        <v>21</v>
      </c>
      <c r="D1369" s="8" t="s">
        <v>29</v>
      </c>
      <c r="E1369" s="29" t="s">
        <v>194</v>
      </c>
      <c r="F1369" s="8"/>
      <c r="G1369" s="8" t="s">
        <v>158</v>
      </c>
      <c r="H1369" s="8" t="s">
        <v>164</v>
      </c>
      <c r="I1369" s="8" t="s">
        <v>167</v>
      </c>
      <c r="J1369" s="42" t="s">
        <v>152</v>
      </c>
      <c r="K1369" s="8" t="s">
        <v>129</v>
      </c>
      <c r="L1369" s="25" t="s">
        <v>176</v>
      </c>
      <c r="M1369" s="24">
        <v>44834</v>
      </c>
      <c r="N1369" s="24">
        <v>45107</v>
      </c>
      <c r="O1369" s="21"/>
      <c r="P1369" s="28">
        <v>0</v>
      </c>
    </row>
    <row r="1370" spans="1:16" ht="13.5" customHeight="1" x14ac:dyDescent="0.35">
      <c r="A1370" s="8" t="s">
        <v>6</v>
      </c>
      <c r="B1370" s="8" t="s">
        <v>7</v>
      </c>
      <c r="C1370" s="8" t="s">
        <v>21</v>
      </c>
      <c r="D1370" s="8" t="s">
        <v>33</v>
      </c>
      <c r="E1370" s="29" t="s">
        <v>195</v>
      </c>
      <c r="F1370" s="8"/>
      <c r="G1370" s="8" t="s">
        <v>158</v>
      </c>
      <c r="H1370" s="8" t="s">
        <v>164</v>
      </c>
      <c r="I1370" s="8" t="s">
        <v>167</v>
      </c>
      <c r="J1370" s="42" t="s">
        <v>152</v>
      </c>
      <c r="K1370" s="8" t="s">
        <v>129</v>
      </c>
      <c r="L1370" s="25" t="s">
        <v>176</v>
      </c>
      <c r="M1370" s="24">
        <v>44834</v>
      </c>
      <c r="N1370" s="24">
        <v>45107</v>
      </c>
      <c r="O1370" s="21"/>
      <c r="P1370" s="28">
        <v>133961.48501465615</v>
      </c>
    </row>
    <row r="1371" spans="1:16" ht="13.5" customHeight="1" x14ac:dyDescent="0.35">
      <c r="A1371" s="8" t="s">
        <v>6</v>
      </c>
      <c r="B1371" s="8" t="s">
        <v>7</v>
      </c>
      <c r="C1371" s="8" t="s">
        <v>21</v>
      </c>
      <c r="D1371" s="8" t="s">
        <v>33</v>
      </c>
      <c r="E1371" s="29" t="s">
        <v>196</v>
      </c>
      <c r="F1371" s="8"/>
      <c r="G1371" s="8" t="s">
        <v>158</v>
      </c>
      <c r="H1371" s="8" t="s">
        <v>164</v>
      </c>
      <c r="I1371" s="8" t="s">
        <v>167</v>
      </c>
      <c r="J1371" s="42" t="s">
        <v>152</v>
      </c>
      <c r="K1371" s="8" t="s">
        <v>129</v>
      </c>
      <c r="L1371" s="25" t="s">
        <v>176</v>
      </c>
      <c r="M1371" s="24">
        <v>44834</v>
      </c>
      <c r="N1371" s="24">
        <v>45107</v>
      </c>
      <c r="O1371" s="21"/>
      <c r="P1371" s="28">
        <v>0</v>
      </c>
    </row>
    <row r="1372" spans="1:16" ht="13.5" customHeight="1" x14ac:dyDescent="0.35">
      <c r="A1372" s="8" t="s">
        <v>6</v>
      </c>
      <c r="B1372" s="8" t="s">
        <v>7</v>
      </c>
      <c r="C1372" s="8" t="s">
        <v>21</v>
      </c>
      <c r="D1372" s="8" t="s">
        <v>33</v>
      </c>
      <c r="E1372" s="29" t="s">
        <v>44</v>
      </c>
      <c r="F1372" s="8"/>
      <c r="G1372" s="8" t="s">
        <v>158</v>
      </c>
      <c r="H1372" s="8" t="s">
        <v>164</v>
      </c>
      <c r="I1372" s="8" t="s">
        <v>167</v>
      </c>
      <c r="J1372" s="42" t="s">
        <v>152</v>
      </c>
      <c r="K1372" s="8" t="s">
        <v>129</v>
      </c>
      <c r="L1372" s="25" t="s">
        <v>176</v>
      </c>
      <c r="M1372" s="24">
        <v>44834</v>
      </c>
      <c r="N1372" s="24">
        <v>45107</v>
      </c>
      <c r="O1372" s="21"/>
      <c r="P1372" s="28">
        <v>0</v>
      </c>
    </row>
    <row r="1373" spans="1:16" ht="13.5" customHeight="1" x14ac:dyDescent="0.35">
      <c r="A1373" s="8" t="s">
        <v>6</v>
      </c>
      <c r="B1373" s="8" t="s">
        <v>7</v>
      </c>
      <c r="C1373" s="8" t="s">
        <v>21</v>
      </c>
      <c r="D1373" s="8" t="s">
        <v>33</v>
      </c>
      <c r="E1373" s="29" t="s">
        <v>197</v>
      </c>
      <c r="F1373" s="8"/>
      <c r="G1373" s="8" t="s">
        <v>158</v>
      </c>
      <c r="H1373" s="8" t="s">
        <v>164</v>
      </c>
      <c r="I1373" s="8" t="s">
        <v>167</v>
      </c>
      <c r="J1373" s="42" t="s">
        <v>152</v>
      </c>
      <c r="K1373" s="8" t="s">
        <v>129</v>
      </c>
      <c r="L1373" s="25" t="s">
        <v>176</v>
      </c>
      <c r="M1373" s="24">
        <v>44834</v>
      </c>
      <c r="N1373" s="24">
        <v>45107</v>
      </c>
      <c r="O1373" s="21"/>
      <c r="P1373" s="28">
        <v>0</v>
      </c>
    </row>
    <row r="1374" spans="1:16" ht="13.5" customHeight="1" x14ac:dyDescent="0.35">
      <c r="A1374" s="8" t="s">
        <v>6</v>
      </c>
      <c r="B1374" s="8" t="s">
        <v>7</v>
      </c>
      <c r="C1374" s="8" t="s">
        <v>21</v>
      </c>
      <c r="D1374" s="8" t="s">
        <v>33</v>
      </c>
      <c r="E1374" s="29" t="s">
        <v>43</v>
      </c>
      <c r="F1374" s="8"/>
      <c r="G1374" s="8" t="s">
        <v>158</v>
      </c>
      <c r="H1374" s="8" t="s">
        <v>164</v>
      </c>
      <c r="I1374" s="8" t="s">
        <v>167</v>
      </c>
      <c r="J1374" s="42" t="s">
        <v>152</v>
      </c>
      <c r="K1374" s="8" t="s">
        <v>129</v>
      </c>
      <c r="L1374" s="25" t="s">
        <v>176</v>
      </c>
      <c r="M1374" s="24">
        <v>44834</v>
      </c>
      <c r="N1374" s="24">
        <v>45107</v>
      </c>
      <c r="O1374" s="21"/>
      <c r="P1374" s="28">
        <v>0</v>
      </c>
    </row>
    <row r="1375" spans="1:16" ht="13.5" customHeight="1" x14ac:dyDescent="0.35">
      <c r="A1375" s="8" t="s">
        <v>6</v>
      </c>
      <c r="B1375" s="8" t="s">
        <v>7</v>
      </c>
      <c r="C1375" s="8" t="s">
        <v>21</v>
      </c>
      <c r="D1375" s="8" t="s">
        <v>33</v>
      </c>
      <c r="E1375" s="29" t="s">
        <v>198</v>
      </c>
      <c r="F1375" s="8"/>
      <c r="G1375" s="8" t="s">
        <v>158</v>
      </c>
      <c r="H1375" s="8" t="s">
        <v>164</v>
      </c>
      <c r="I1375" s="8" t="s">
        <v>167</v>
      </c>
      <c r="J1375" s="42" t="s">
        <v>152</v>
      </c>
      <c r="K1375" s="8" t="s">
        <v>129</v>
      </c>
      <c r="L1375" s="25" t="s">
        <v>176</v>
      </c>
      <c r="M1375" s="24">
        <v>44834</v>
      </c>
      <c r="N1375" s="24">
        <v>45107</v>
      </c>
      <c r="O1375" s="21"/>
      <c r="P1375" s="28">
        <v>0</v>
      </c>
    </row>
    <row r="1376" spans="1:16" ht="13.5" customHeight="1" x14ac:dyDescent="0.35">
      <c r="A1376" s="8" t="s">
        <v>6</v>
      </c>
      <c r="B1376" s="8" t="s">
        <v>7</v>
      </c>
      <c r="C1376" s="8" t="s">
        <v>40</v>
      </c>
      <c r="D1376" s="8" t="s">
        <v>40</v>
      </c>
      <c r="E1376" s="30" t="s">
        <v>40</v>
      </c>
      <c r="F1376" s="8"/>
      <c r="G1376" s="8" t="s">
        <v>158</v>
      </c>
      <c r="H1376" s="8" t="s">
        <v>164</v>
      </c>
      <c r="I1376" s="8" t="s">
        <v>167</v>
      </c>
      <c r="J1376" s="42" t="s">
        <v>152</v>
      </c>
      <c r="K1376" s="8" t="s">
        <v>129</v>
      </c>
      <c r="L1376" s="25" t="s">
        <v>176</v>
      </c>
      <c r="M1376" s="24">
        <v>44834</v>
      </c>
      <c r="N1376" s="24">
        <v>45107</v>
      </c>
      <c r="O1376" s="21"/>
      <c r="P1376" s="28">
        <v>970327.82397157478</v>
      </c>
    </row>
    <row r="1377" spans="1:16" ht="13.5" customHeight="1" x14ac:dyDescent="0.35">
      <c r="A1377" s="8" t="s">
        <v>6</v>
      </c>
      <c r="B1377" s="8" t="s">
        <v>7</v>
      </c>
      <c r="C1377" s="8" t="s">
        <v>41</v>
      </c>
      <c r="D1377" s="8" t="s">
        <v>41</v>
      </c>
      <c r="E1377" s="29" t="s">
        <v>41</v>
      </c>
      <c r="F1377" s="8"/>
      <c r="G1377" s="8" t="s">
        <v>158</v>
      </c>
      <c r="H1377" s="8" t="s">
        <v>164</v>
      </c>
      <c r="I1377" s="8" t="s">
        <v>167</v>
      </c>
      <c r="J1377" s="42" t="s">
        <v>152</v>
      </c>
      <c r="K1377" s="8" t="s">
        <v>129</v>
      </c>
      <c r="L1377" s="25" t="s">
        <v>176</v>
      </c>
      <c r="M1377" s="24">
        <v>44834</v>
      </c>
      <c r="N1377" s="24">
        <v>45107</v>
      </c>
      <c r="O1377" s="21"/>
      <c r="P1377" s="28">
        <v>107249.6085</v>
      </c>
    </row>
    <row r="1378" spans="1:16" ht="13.5" customHeight="1" x14ac:dyDescent="0.35">
      <c r="A1378" s="8" t="s">
        <v>6</v>
      </c>
      <c r="B1378" s="8" t="s">
        <v>7</v>
      </c>
      <c r="C1378" s="8" t="s">
        <v>42</v>
      </c>
      <c r="D1378" s="8" t="s">
        <v>42</v>
      </c>
      <c r="E1378" s="29" t="s">
        <v>43</v>
      </c>
      <c r="F1378" s="8"/>
      <c r="G1378" s="8" t="s">
        <v>158</v>
      </c>
      <c r="H1378" s="8" t="s">
        <v>164</v>
      </c>
      <c r="I1378" s="8" t="s">
        <v>167</v>
      </c>
      <c r="J1378" s="42" t="s">
        <v>152</v>
      </c>
      <c r="K1378" s="8" t="s">
        <v>129</v>
      </c>
      <c r="L1378" s="25" t="s">
        <v>176</v>
      </c>
      <c r="M1378" s="24">
        <v>44834</v>
      </c>
      <c r="N1378" s="24">
        <v>45107</v>
      </c>
      <c r="O1378" s="21"/>
      <c r="P1378" s="28">
        <v>0</v>
      </c>
    </row>
    <row r="1379" spans="1:16" ht="13.5" customHeight="1" x14ac:dyDescent="0.35">
      <c r="A1379" s="8" t="s">
        <v>6</v>
      </c>
      <c r="B1379" s="8" t="s">
        <v>7</v>
      </c>
      <c r="C1379" s="8" t="s">
        <v>42</v>
      </c>
      <c r="D1379" s="8" t="s">
        <v>42</v>
      </c>
      <c r="E1379" s="29" t="s">
        <v>44</v>
      </c>
      <c r="F1379" s="8"/>
      <c r="G1379" s="8" t="s">
        <v>158</v>
      </c>
      <c r="H1379" s="8" t="s">
        <v>164</v>
      </c>
      <c r="I1379" s="8" t="s">
        <v>167</v>
      </c>
      <c r="J1379" s="42" t="s">
        <v>152</v>
      </c>
      <c r="K1379" s="8" t="s">
        <v>129</v>
      </c>
      <c r="L1379" s="25" t="s">
        <v>176</v>
      </c>
      <c r="M1379" s="24">
        <v>44834</v>
      </c>
      <c r="N1379" s="24">
        <v>45107</v>
      </c>
      <c r="O1379" s="21"/>
      <c r="P1379" s="28">
        <v>0</v>
      </c>
    </row>
    <row r="1380" spans="1:16" ht="13.5" customHeight="1" x14ac:dyDescent="0.35">
      <c r="A1380" s="8" t="s">
        <v>6</v>
      </c>
      <c r="B1380" s="8" t="s">
        <v>7</v>
      </c>
      <c r="C1380" s="8" t="s">
        <v>42</v>
      </c>
      <c r="D1380" s="8" t="s">
        <v>42</v>
      </c>
      <c r="E1380" s="29" t="s">
        <v>45</v>
      </c>
      <c r="F1380" s="8"/>
      <c r="G1380" s="8" t="s">
        <v>158</v>
      </c>
      <c r="H1380" s="8" t="s">
        <v>164</v>
      </c>
      <c r="I1380" s="8" t="s">
        <v>167</v>
      </c>
      <c r="J1380" s="42" t="s">
        <v>152</v>
      </c>
      <c r="K1380" s="8" t="s">
        <v>129</v>
      </c>
      <c r="L1380" s="25" t="s">
        <v>176</v>
      </c>
      <c r="M1380" s="24">
        <v>44834</v>
      </c>
      <c r="N1380" s="24">
        <v>45107</v>
      </c>
      <c r="O1380" s="21"/>
      <c r="P1380" s="28">
        <v>0</v>
      </c>
    </row>
    <row r="1381" spans="1:16" ht="13.5" customHeight="1" x14ac:dyDescent="0.35">
      <c r="A1381" s="8" t="s">
        <v>6</v>
      </c>
      <c r="B1381" s="8" t="s">
        <v>7</v>
      </c>
      <c r="C1381" s="8" t="s">
        <v>42</v>
      </c>
      <c r="D1381" s="8" t="s">
        <v>42</v>
      </c>
      <c r="E1381" s="29" t="s">
        <v>46</v>
      </c>
      <c r="F1381" s="8"/>
      <c r="G1381" s="8" t="s">
        <v>158</v>
      </c>
      <c r="H1381" s="8" t="s">
        <v>164</v>
      </c>
      <c r="I1381" s="8" t="s">
        <v>167</v>
      </c>
      <c r="J1381" s="42" t="s">
        <v>152</v>
      </c>
      <c r="K1381" s="8" t="s">
        <v>129</v>
      </c>
      <c r="L1381" s="25" t="s">
        <v>176</v>
      </c>
      <c r="M1381" s="24">
        <v>44834</v>
      </c>
      <c r="N1381" s="24">
        <v>45107</v>
      </c>
      <c r="O1381" s="21"/>
      <c r="P1381" s="28">
        <v>0</v>
      </c>
    </row>
    <row r="1382" spans="1:16" ht="13.5" customHeight="1" x14ac:dyDescent="0.35">
      <c r="A1382" s="8" t="s">
        <v>6</v>
      </c>
      <c r="B1382" s="8" t="s">
        <v>7</v>
      </c>
      <c r="C1382" s="8" t="s">
        <v>42</v>
      </c>
      <c r="D1382" s="8" t="s">
        <v>42</v>
      </c>
      <c r="E1382" s="29" t="s">
        <v>47</v>
      </c>
      <c r="F1382" s="8"/>
      <c r="G1382" s="8" t="s">
        <v>158</v>
      </c>
      <c r="H1382" s="8" t="s">
        <v>164</v>
      </c>
      <c r="I1382" s="8" t="s">
        <v>167</v>
      </c>
      <c r="J1382" s="42" t="s">
        <v>152</v>
      </c>
      <c r="K1382" s="8" t="s">
        <v>129</v>
      </c>
      <c r="L1382" s="25" t="s">
        <v>176</v>
      </c>
      <c r="M1382" s="24">
        <v>44834</v>
      </c>
      <c r="N1382" s="24">
        <v>45107</v>
      </c>
      <c r="O1382" s="21"/>
      <c r="P1382" s="28">
        <v>163300.42644167948</v>
      </c>
    </row>
    <row r="1383" spans="1:16" ht="13.5" customHeight="1" x14ac:dyDescent="0.35">
      <c r="A1383" s="8" t="s">
        <v>6</v>
      </c>
      <c r="B1383" s="8" t="s">
        <v>7</v>
      </c>
      <c r="C1383" s="8" t="s">
        <v>42</v>
      </c>
      <c r="D1383" s="8" t="s">
        <v>42</v>
      </c>
      <c r="E1383" s="29" t="s">
        <v>198</v>
      </c>
      <c r="F1383" s="8"/>
      <c r="G1383" s="8" t="s">
        <v>158</v>
      </c>
      <c r="H1383" s="8" t="s">
        <v>164</v>
      </c>
      <c r="I1383" s="8" t="s">
        <v>167</v>
      </c>
      <c r="J1383" s="42" t="s">
        <v>152</v>
      </c>
      <c r="K1383" s="8" t="s">
        <v>129</v>
      </c>
      <c r="L1383" s="25" t="s">
        <v>176</v>
      </c>
      <c r="M1383" s="24">
        <v>44834</v>
      </c>
      <c r="N1383" s="24">
        <v>45107</v>
      </c>
      <c r="O1383" s="21"/>
      <c r="P1383" s="28">
        <v>0</v>
      </c>
    </row>
    <row r="1384" spans="1:16" ht="13.5" customHeight="1" x14ac:dyDescent="0.35">
      <c r="A1384" s="8" t="s">
        <v>6</v>
      </c>
      <c r="B1384" s="8" t="s">
        <v>7</v>
      </c>
      <c r="C1384" s="8" t="s">
        <v>42</v>
      </c>
      <c r="D1384" s="8" t="s">
        <v>42</v>
      </c>
      <c r="E1384" s="29" t="s">
        <v>49</v>
      </c>
      <c r="F1384" s="8"/>
      <c r="G1384" s="8" t="s">
        <v>158</v>
      </c>
      <c r="H1384" s="8" t="s">
        <v>164</v>
      </c>
      <c r="I1384" s="8" t="s">
        <v>167</v>
      </c>
      <c r="J1384" s="42" t="s">
        <v>152</v>
      </c>
      <c r="K1384" s="8" t="s">
        <v>129</v>
      </c>
      <c r="L1384" s="25" t="s">
        <v>176</v>
      </c>
      <c r="M1384" s="24">
        <v>44834</v>
      </c>
      <c r="N1384" s="24">
        <v>45107</v>
      </c>
      <c r="O1384" s="21"/>
      <c r="P1384" s="28">
        <v>0</v>
      </c>
    </row>
    <row r="1385" spans="1:16" ht="13.5" customHeight="1" x14ac:dyDescent="0.35">
      <c r="A1385" s="8" t="s">
        <v>6</v>
      </c>
      <c r="B1385" s="8" t="s">
        <v>111</v>
      </c>
      <c r="C1385" s="42" t="s">
        <v>112</v>
      </c>
      <c r="D1385" s="42" t="s">
        <v>112</v>
      </c>
      <c r="E1385" s="42" t="s">
        <v>112</v>
      </c>
      <c r="F1385" s="8"/>
      <c r="G1385" s="8" t="s">
        <v>158</v>
      </c>
      <c r="H1385" s="8" t="s">
        <v>164</v>
      </c>
      <c r="I1385" s="8" t="s">
        <v>167</v>
      </c>
      <c r="J1385" s="42" t="s">
        <v>152</v>
      </c>
      <c r="K1385" s="8" t="s">
        <v>129</v>
      </c>
      <c r="L1385" s="25" t="s">
        <v>176</v>
      </c>
      <c r="M1385" s="24">
        <v>44834</v>
      </c>
      <c r="N1385" s="24">
        <v>45107</v>
      </c>
      <c r="O1385" s="21"/>
      <c r="P1385" s="28">
        <v>-1528269.737479405</v>
      </c>
    </row>
    <row r="1386" spans="1:16" ht="13.5" customHeight="1" x14ac:dyDescent="0.35">
      <c r="A1386" s="8" t="s">
        <v>6</v>
      </c>
      <c r="B1386" s="8" t="s">
        <v>7</v>
      </c>
      <c r="C1386" s="8" t="s">
        <v>8</v>
      </c>
      <c r="D1386" s="8" t="s">
        <v>8</v>
      </c>
      <c r="E1386" s="29" t="s">
        <v>8</v>
      </c>
      <c r="F1386" s="8"/>
      <c r="G1386" s="8" t="s">
        <v>158</v>
      </c>
      <c r="H1386" s="8" t="s">
        <v>165</v>
      </c>
      <c r="I1386" s="8" t="s">
        <v>167</v>
      </c>
      <c r="J1386" s="42" t="s">
        <v>152</v>
      </c>
      <c r="K1386" s="8" t="s">
        <v>129</v>
      </c>
      <c r="L1386" s="25" t="s">
        <v>176</v>
      </c>
      <c r="M1386" s="24">
        <v>44834</v>
      </c>
      <c r="N1386" s="24">
        <v>45107</v>
      </c>
      <c r="O1386" s="21"/>
      <c r="P1386" s="28">
        <v>1514270.7616132335</v>
      </c>
    </row>
    <row r="1387" spans="1:16" ht="13.5" customHeight="1" x14ac:dyDescent="0.35">
      <c r="A1387" s="8" t="s">
        <v>6</v>
      </c>
      <c r="B1387" s="8" t="s">
        <v>7</v>
      </c>
      <c r="C1387" s="8" t="s">
        <v>8</v>
      </c>
      <c r="D1387" s="8" t="s">
        <v>8</v>
      </c>
      <c r="E1387" s="29" t="s">
        <v>9</v>
      </c>
      <c r="F1387" s="8"/>
      <c r="G1387" s="8" t="s">
        <v>158</v>
      </c>
      <c r="H1387" s="8" t="s">
        <v>165</v>
      </c>
      <c r="I1387" s="8" t="s">
        <v>167</v>
      </c>
      <c r="J1387" s="42" t="s">
        <v>152</v>
      </c>
      <c r="K1387" s="8" t="s">
        <v>129</v>
      </c>
      <c r="L1387" s="25" t="s">
        <v>176</v>
      </c>
      <c r="M1387" s="24">
        <v>44834</v>
      </c>
      <c r="N1387" s="24">
        <v>45107</v>
      </c>
      <c r="O1387" s="21"/>
      <c r="P1387" s="28">
        <v>0</v>
      </c>
    </row>
    <row r="1388" spans="1:16" ht="13.5" customHeight="1" x14ac:dyDescent="0.35">
      <c r="A1388" s="8" t="s">
        <v>6</v>
      </c>
      <c r="B1388" s="8" t="s">
        <v>7</v>
      </c>
      <c r="C1388" s="8" t="s">
        <v>8</v>
      </c>
      <c r="D1388" s="8" t="s">
        <v>8</v>
      </c>
      <c r="E1388" s="29" t="s">
        <v>10</v>
      </c>
      <c r="F1388" s="8"/>
      <c r="G1388" s="8" t="s">
        <v>158</v>
      </c>
      <c r="H1388" s="8" t="s">
        <v>165</v>
      </c>
      <c r="I1388" s="8" t="s">
        <v>167</v>
      </c>
      <c r="J1388" s="42" t="s">
        <v>152</v>
      </c>
      <c r="K1388" s="8" t="s">
        <v>129</v>
      </c>
      <c r="L1388" s="25" t="s">
        <v>176</v>
      </c>
      <c r="M1388" s="24">
        <v>44834</v>
      </c>
      <c r="N1388" s="24">
        <v>45107</v>
      </c>
      <c r="O1388" s="21"/>
      <c r="P1388" s="28">
        <v>0</v>
      </c>
    </row>
    <row r="1389" spans="1:16" ht="13.5" customHeight="1" x14ac:dyDescent="0.35">
      <c r="A1389" s="8" t="s">
        <v>6</v>
      </c>
      <c r="B1389" s="8" t="s">
        <v>7</v>
      </c>
      <c r="C1389" s="8" t="s">
        <v>8</v>
      </c>
      <c r="D1389" s="8" t="s">
        <v>8</v>
      </c>
      <c r="E1389" s="29" t="s">
        <v>11</v>
      </c>
      <c r="F1389" s="8"/>
      <c r="G1389" s="8" t="s">
        <v>158</v>
      </c>
      <c r="H1389" s="8" t="s">
        <v>165</v>
      </c>
      <c r="I1389" s="8" t="s">
        <v>167</v>
      </c>
      <c r="J1389" s="42" t="s">
        <v>152</v>
      </c>
      <c r="K1389" s="8" t="s">
        <v>129</v>
      </c>
      <c r="L1389" s="25" t="s">
        <v>176</v>
      </c>
      <c r="M1389" s="24">
        <v>44834</v>
      </c>
      <c r="N1389" s="24">
        <v>45107</v>
      </c>
      <c r="O1389" s="21"/>
      <c r="P1389" s="28">
        <v>0</v>
      </c>
    </row>
    <row r="1390" spans="1:16" ht="13.5" customHeight="1" x14ac:dyDescent="0.35">
      <c r="A1390" s="8" t="s">
        <v>6</v>
      </c>
      <c r="B1390" s="8" t="s">
        <v>7</v>
      </c>
      <c r="C1390" s="8" t="s">
        <v>8</v>
      </c>
      <c r="D1390" s="8" t="s">
        <v>8</v>
      </c>
      <c r="E1390" s="29" t="s">
        <v>12</v>
      </c>
      <c r="F1390" s="8"/>
      <c r="G1390" s="8" t="s">
        <v>158</v>
      </c>
      <c r="H1390" s="8" t="s">
        <v>165</v>
      </c>
      <c r="I1390" s="8" t="s">
        <v>167</v>
      </c>
      <c r="J1390" s="42" t="s">
        <v>152</v>
      </c>
      <c r="K1390" s="8" t="s">
        <v>129</v>
      </c>
      <c r="L1390" s="25" t="s">
        <v>176</v>
      </c>
      <c r="M1390" s="24">
        <v>44834</v>
      </c>
      <c r="N1390" s="24">
        <v>45107</v>
      </c>
      <c r="O1390" s="21"/>
      <c r="P1390" s="28">
        <v>0</v>
      </c>
    </row>
    <row r="1391" spans="1:16" ht="13.5" customHeight="1" x14ac:dyDescent="0.35">
      <c r="A1391" s="8" t="s">
        <v>6</v>
      </c>
      <c r="B1391" s="8" t="s">
        <v>7</v>
      </c>
      <c r="C1391" s="8" t="s">
        <v>8</v>
      </c>
      <c r="D1391" s="8" t="s">
        <v>8</v>
      </c>
      <c r="E1391" s="29" t="s">
        <v>13</v>
      </c>
      <c r="F1391" s="8"/>
      <c r="G1391" s="8" t="s">
        <v>158</v>
      </c>
      <c r="H1391" s="8" t="s">
        <v>165</v>
      </c>
      <c r="I1391" s="8" t="s">
        <v>167</v>
      </c>
      <c r="J1391" s="42" t="s">
        <v>152</v>
      </c>
      <c r="K1391" s="8" t="s">
        <v>129</v>
      </c>
      <c r="L1391" s="25" t="s">
        <v>176</v>
      </c>
      <c r="M1391" s="24">
        <v>44834</v>
      </c>
      <c r="N1391" s="24">
        <v>45107</v>
      </c>
      <c r="O1391" s="21"/>
      <c r="P1391" s="28">
        <v>0</v>
      </c>
    </row>
    <row r="1392" spans="1:16" ht="13.5" customHeight="1" x14ac:dyDescent="0.35">
      <c r="A1392" s="8" t="s">
        <v>6</v>
      </c>
      <c r="B1392" s="8" t="s">
        <v>7</v>
      </c>
      <c r="C1392" s="8" t="s">
        <v>8</v>
      </c>
      <c r="D1392" s="8" t="s">
        <v>8</v>
      </c>
      <c r="E1392" s="29" t="s">
        <v>14</v>
      </c>
      <c r="F1392" s="8"/>
      <c r="G1392" s="8" t="s">
        <v>158</v>
      </c>
      <c r="H1392" s="8" t="s">
        <v>165</v>
      </c>
      <c r="I1392" s="8" t="s">
        <v>167</v>
      </c>
      <c r="J1392" s="42" t="s">
        <v>152</v>
      </c>
      <c r="K1392" s="8" t="s">
        <v>129</v>
      </c>
      <c r="L1392" s="25" t="s">
        <v>176</v>
      </c>
      <c r="M1392" s="24">
        <v>44834</v>
      </c>
      <c r="N1392" s="24">
        <v>45107</v>
      </c>
      <c r="O1392" s="21"/>
      <c r="P1392" s="28">
        <v>0</v>
      </c>
    </row>
    <row r="1393" spans="1:16" ht="13.5" customHeight="1" x14ac:dyDescent="0.35">
      <c r="A1393" s="8" t="s">
        <v>6</v>
      </c>
      <c r="B1393" s="8" t="s">
        <v>7</v>
      </c>
      <c r="C1393" s="8" t="s">
        <v>8</v>
      </c>
      <c r="D1393" s="8" t="s">
        <v>8</v>
      </c>
      <c r="E1393" s="29" t="s">
        <v>15</v>
      </c>
      <c r="F1393" s="8"/>
      <c r="G1393" s="8" t="s">
        <v>158</v>
      </c>
      <c r="H1393" s="8" t="s">
        <v>165</v>
      </c>
      <c r="I1393" s="8" t="s">
        <v>167</v>
      </c>
      <c r="J1393" s="42" t="s">
        <v>152</v>
      </c>
      <c r="K1393" s="8" t="s">
        <v>129</v>
      </c>
      <c r="L1393" s="25" t="s">
        <v>176</v>
      </c>
      <c r="M1393" s="24">
        <v>44834</v>
      </c>
      <c r="N1393" s="24">
        <v>45107</v>
      </c>
      <c r="O1393" s="21"/>
      <c r="P1393" s="28">
        <v>0</v>
      </c>
    </row>
    <row r="1394" spans="1:16" ht="13.5" customHeight="1" x14ac:dyDescent="0.35">
      <c r="A1394" s="8" t="s">
        <v>6</v>
      </c>
      <c r="B1394" s="8" t="s">
        <v>7</v>
      </c>
      <c r="C1394" s="8" t="s">
        <v>8</v>
      </c>
      <c r="D1394" s="8" t="s">
        <v>8</v>
      </c>
      <c r="E1394" s="29" t="s">
        <v>16</v>
      </c>
      <c r="F1394" s="8"/>
      <c r="G1394" s="8" t="s">
        <v>158</v>
      </c>
      <c r="H1394" s="8" t="s">
        <v>165</v>
      </c>
      <c r="I1394" s="8" t="s">
        <v>167</v>
      </c>
      <c r="J1394" s="42" t="s">
        <v>152</v>
      </c>
      <c r="K1394" s="8" t="s">
        <v>129</v>
      </c>
      <c r="L1394" s="25" t="s">
        <v>176</v>
      </c>
      <c r="M1394" s="24">
        <v>44834</v>
      </c>
      <c r="N1394" s="24">
        <v>45107</v>
      </c>
      <c r="O1394" s="21"/>
      <c r="P1394" s="28">
        <v>0</v>
      </c>
    </row>
    <row r="1395" spans="1:16" ht="13.5" customHeight="1" x14ac:dyDescent="0.35">
      <c r="A1395" s="8" t="s">
        <v>6</v>
      </c>
      <c r="B1395" s="8" t="s">
        <v>7</v>
      </c>
      <c r="C1395" s="8" t="s">
        <v>8</v>
      </c>
      <c r="D1395" s="8" t="s">
        <v>8</v>
      </c>
      <c r="E1395" s="29" t="s">
        <v>17</v>
      </c>
      <c r="F1395" s="8"/>
      <c r="G1395" s="8" t="s">
        <v>158</v>
      </c>
      <c r="H1395" s="8" t="s">
        <v>165</v>
      </c>
      <c r="I1395" s="8" t="s">
        <v>167</v>
      </c>
      <c r="J1395" s="42" t="s">
        <v>152</v>
      </c>
      <c r="K1395" s="8" t="s">
        <v>129</v>
      </c>
      <c r="L1395" s="25" t="s">
        <v>176</v>
      </c>
      <c r="M1395" s="24">
        <v>44834</v>
      </c>
      <c r="N1395" s="24">
        <v>45107</v>
      </c>
      <c r="O1395" s="21"/>
      <c r="P1395" s="28">
        <v>0</v>
      </c>
    </row>
    <row r="1396" spans="1:16" ht="13.5" customHeight="1" x14ac:dyDescent="0.35">
      <c r="A1396" s="8" t="s">
        <v>6</v>
      </c>
      <c r="B1396" s="8" t="s">
        <v>7</v>
      </c>
      <c r="C1396" s="8" t="s">
        <v>8</v>
      </c>
      <c r="D1396" s="8" t="s">
        <v>8</v>
      </c>
      <c r="E1396" s="29" t="s">
        <v>18</v>
      </c>
      <c r="F1396" s="8"/>
      <c r="G1396" s="8" t="s">
        <v>158</v>
      </c>
      <c r="H1396" s="8" t="s">
        <v>165</v>
      </c>
      <c r="I1396" s="8" t="s">
        <v>167</v>
      </c>
      <c r="J1396" s="42" t="s">
        <v>152</v>
      </c>
      <c r="K1396" s="8" t="s">
        <v>129</v>
      </c>
      <c r="L1396" s="25" t="s">
        <v>176</v>
      </c>
      <c r="M1396" s="24">
        <v>44834</v>
      </c>
      <c r="N1396" s="24">
        <v>45107</v>
      </c>
      <c r="O1396" s="21"/>
      <c r="P1396" s="28">
        <v>0</v>
      </c>
    </row>
    <row r="1397" spans="1:16" ht="13.5" customHeight="1" x14ac:dyDescent="0.35">
      <c r="A1397" s="8" t="s">
        <v>6</v>
      </c>
      <c r="B1397" s="8" t="s">
        <v>7</v>
      </c>
      <c r="C1397" s="8" t="s">
        <v>8</v>
      </c>
      <c r="D1397" s="8" t="s">
        <v>8</v>
      </c>
      <c r="E1397" s="29" t="s">
        <v>19</v>
      </c>
      <c r="F1397" s="8"/>
      <c r="G1397" s="8" t="s">
        <v>158</v>
      </c>
      <c r="H1397" s="8" t="s">
        <v>165</v>
      </c>
      <c r="I1397" s="8" t="s">
        <v>167</v>
      </c>
      <c r="J1397" s="42" t="s">
        <v>152</v>
      </c>
      <c r="K1397" s="8" t="s">
        <v>129</v>
      </c>
      <c r="L1397" s="25" t="s">
        <v>176</v>
      </c>
      <c r="M1397" s="24">
        <v>44834</v>
      </c>
      <c r="N1397" s="24">
        <v>45107</v>
      </c>
      <c r="O1397" s="21"/>
      <c r="P1397" s="28">
        <v>0</v>
      </c>
    </row>
    <row r="1398" spans="1:16" ht="13.5" customHeight="1" x14ac:dyDescent="0.35">
      <c r="A1398" s="8" t="s">
        <v>6</v>
      </c>
      <c r="B1398" s="8" t="s">
        <v>7</v>
      </c>
      <c r="C1398" s="8" t="s">
        <v>8</v>
      </c>
      <c r="D1398" s="8" t="s">
        <v>8</v>
      </c>
      <c r="E1398" s="29" t="s">
        <v>20</v>
      </c>
      <c r="F1398" s="8"/>
      <c r="G1398" s="8" t="s">
        <v>158</v>
      </c>
      <c r="H1398" s="8" t="s">
        <v>165</v>
      </c>
      <c r="I1398" s="8" t="s">
        <v>167</v>
      </c>
      <c r="J1398" s="42" t="s">
        <v>152</v>
      </c>
      <c r="K1398" s="8" t="s">
        <v>129</v>
      </c>
      <c r="L1398" s="25" t="s">
        <v>176</v>
      </c>
      <c r="M1398" s="24">
        <v>44834</v>
      </c>
      <c r="N1398" s="24">
        <v>45107</v>
      </c>
      <c r="O1398" s="21"/>
      <c r="P1398" s="28">
        <v>0</v>
      </c>
    </row>
    <row r="1399" spans="1:16" ht="13.5" customHeight="1" x14ac:dyDescent="0.35">
      <c r="A1399" s="8" t="s">
        <v>6</v>
      </c>
      <c r="B1399" s="8" t="s">
        <v>7</v>
      </c>
      <c r="C1399" s="8" t="s">
        <v>21</v>
      </c>
      <c r="D1399" s="8" t="s">
        <v>21</v>
      </c>
      <c r="E1399" s="29" t="s">
        <v>22</v>
      </c>
      <c r="F1399" s="8"/>
      <c r="G1399" s="8" t="s">
        <v>158</v>
      </c>
      <c r="H1399" s="8" t="s">
        <v>165</v>
      </c>
      <c r="I1399" s="8" t="s">
        <v>167</v>
      </c>
      <c r="J1399" s="42" t="s">
        <v>152</v>
      </c>
      <c r="K1399" s="8" t="s">
        <v>129</v>
      </c>
      <c r="L1399" s="25" t="s">
        <v>176</v>
      </c>
      <c r="M1399" s="24">
        <v>44834</v>
      </c>
      <c r="N1399" s="24">
        <v>45107</v>
      </c>
      <c r="O1399" s="21"/>
      <c r="P1399" s="28">
        <v>0</v>
      </c>
    </row>
    <row r="1400" spans="1:16" ht="13.5" customHeight="1" x14ac:dyDescent="0.35">
      <c r="A1400" s="8" t="s">
        <v>6</v>
      </c>
      <c r="B1400" s="8" t="s">
        <v>7</v>
      </c>
      <c r="C1400" s="8" t="s">
        <v>21</v>
      </c>
      <c r="D1400" s="8" t="s">
        <v>21</v>
      </c>
      <c r="E1400" s="29" t="s">
        <v>23</v>
      </c>
      <c r="F1400" s="8"/>
      <c r="G1400" s="8" t="s">
        <v>158</v>
      </c>
      <c r="H1400" s="8" t="s">
        <v>165</v>
      </c>
      <c r="I1400" s="8" t="s">
        <v>167</v>
      </c>
      <c r="J1400" s="42" t="s">
        <v>152</v>
      </c>
      <c r="K1400" s="8" t="s">
        <v>129</v>
      </c>
      <c r="L1400" s="25" t="s">
        <v>176</v>
      </c>
      <c r="M1400" s="24">
        <v>44834</v>
      </c>
      <c r="N1400" s="24">
        <v>45107</v>
      </c>
      <c r="O1400" s="21"/>
      <c r="P1400" s="28">
        <v>0</v>
      </c>
    </row>
    <row r="1401" spans="1:16" ht="13.5" customHeight="1" x14ac:dyDescent="0.35">
      <c r="A1401" s="8" t="s">
        <v>6</v>
      </c>
      <c r="B1401" s="8" t="s">
        <v>7</v>
      </c>
      <c r="C1401" s="8" t="s">
        <v>21</v>
      </c>
      <c r="D1401" s="8" t="s">
        <v>21</v>
      </c>
      <c r="E1401" s="29" t="s">
        <v>24</v>
      </c>
      <c r="F1401" s="8"/>
      <c r="G1401" s="8" t="s">
        <v>158</v>
      </c>
      <c r="H1401" s="8" t="s">
        <v>165</v>
      </c>
      <c r="I1401" s="8" t="s">
        <v>167</v>
      </c>
      <c r="J1401" s="42" t="s">
        <v>152</v>
      </c>
      <c r="K1401" s="8" t="s">
        <v>129</v>
      </c>
      <c r="L1401" s="25" t="s">
        <v>176</v>
      </c>
      <c r="M1401" s="24">
        <v>44834</v>
      </c>
      <c r="N1401" s="24">
        <v>45107</v>
      </c>
      <c r="O1401" s="21"/>
      <c r="P1401" s="28">
        <v>0</v>
      </c>
    </row>
    <row r="1402" spans="1:16" ht="13.5" customHeight="1" x14ac:dyDescent="0.35">
      <c r="A1402" s="8" t="s">
        <v>6</v>
      </c>
      <c r="B1402" s="8" t="s">
        <v>7</v>
      </c>
      <c r="C1402" s="8" t="s">
        <v>21</v>
      </c>
      <c r="D1402" s="8" t="s">
        <v>21</v>
      </c>
      <c r="E1402" s="29" t="s">
        <v>188</v>
      </c>
      <c r="F1402" s="8"/>
      <c r="G1402" s="8" t="s">
        <v>158</v>
      </c>
      <c r="H1402" s="8" t="s">
        <v>165</v>
      </c>
      <c r="I1402" s="8" t="s">
        <v>167</v>
      </c>
      <c r="J1402" s="42" t="s">
        <v>152</v>
      </c>
      <c r="K1402" s="8" t="s">
        <v>129</v>
      </c>
      <c r="L1402" s="25" t="s">
        <v>176</v>
      </c>
      <c r="M1402" s="24">
        <v>44834</v>
      </c>
      <c r="N1402" s="24">
        <v>45107</v>
      </c>
      <c r="O1402" s="21"/>
      <c r="P1402" s="28">
        <v>229794.21750529049</v>
      </c>
    </row>
    <row r="1403" spans="1:16" ht="13.5" customHeight="1" x14ac:dyDescent="0.35">
      <c r="A1403" s="8" t="s">
        <v>6</v>
      </c>
      <c r="B1403" s="8" t="s">
        <v>7</v>
      </c>
      <c r="C1403" s="8" t="s">
        <v>21</v>
      </c>
      <c r="D1403" s="8" t="s">
        <v>21</v>
      </c>
      <c r="E1403" s="29" t="s">
        <v>189</v>
      </c>
      <c r="F1403" s="8"/>
      <c r="G1403" s="8" t="s">
        <v>158</v>
      </c>
      <c r="H1403" s="8" t="s">
        <v>165</v>
      </c>
      <c r="I1403" s="8" t="s">
        <v>167</v>
      </c>
      <c r="J1403" s="42" t="s">
        <v>152</v>
      </c>
      <c r="K1403" s="8" t="s">
        <v>129</v>
      </c>
      <c r="L1403" s="25" t="s">
        <v>176</v>
      </c>
      <c r="M1403" s="24">
        <v>44834</v>
      </c>
      <c r="N1403" s="24">
        <v>45107</v>
      </c>
      <c r="O1403" s="21"/>
      <c r="P1403" s="28">
        <v>38776.36146478216</v>
      </c>
    </row>
    <row r="1404" spans="1:16" ht="13.5" customHeight="1" x14ac:dyDescent="0.35">
      <c r="A1404" s="8" t="s">
        <v>6</v>
      </c>
      <c r="B1404" s="8" t="s">
        <v>7</v>
      </c>
      <c r="C1404" s="8" t="s">
        <v>21</v>
      </c>
      <c r="D1404" s="8" t="s">
        <v>21</v>
      </c>
      <c r="E1404" s="29" t="s">
        <v>190</v>
      </c>
      <c r="F1404" s="8"/>
      <c r="G1404" s="8" t="s">
        <v>158</v>
      </c>
      <c r="H1404" s="8" t="s">
        <v>165</v>
      </c>
      <c r="I1404" s="8" t="s">
        <v>167</v>
      </c>
      <c r="J1404" s="42" t="s">
        <v>152</v>
      </c>
      <c r="K1404" s="8" t="s">
        <v>129</v>
      </c>
      <c r="L1404" s="25" t="s">
        <v>176</v>
      </c>
      <c r="M1404" s="24">
        <v>44834</v>
      </c>
      <c r="N1404" s="24">
        <v>45107</v>
      </c>
      <c r="O1404" s="21"/>
      <c r="P1404" s="28">
        <v>214172.63768127785</v>
      </c>
    </row>
    <row r="1405" spans="1:16" ht="13.5" customHeight="1" x14ac:dyDescent="0.35">
      <c r="A1405" s="8" t="s">
        <v>6</v>
      </c>
      <c r="B1405" s="8" t="s">
        <v>7</v>
      </c>
      <c r="C1405" s="8" t="s">
        <v>21</v>
      </c>
      <c r="D1405" s="8" t="s">
        <v>21</v>
      </c>
      <c r="E1405" s="30" t="s">
        <v>191</v>
      </c>
      <c r="F1405" s="8"/>
      <c r="G1405" s="8" t="s">
        <v>158</v>
      </c>
      <c r="H1405" s="8" t="s">
        <v>165</v>
      </c>
      <c r="I1405" s="8" t="s">
        <v>167</v>
      </c>
      <c r="J1405" s="42" t="s">
        <v>152</v>
      </c>
      <c r="K1405" s="8" t="s">
        <v>129</v>
      </c>
      <c r="L1405" s="25" t="s">
        <v>176</v>
      </c>
      <c r="M1405" s="24">
        <v>44834</v>
      </c>
      <c r="N1405" s="24">
        <v>45107</v>
      </c>
      <c r="O1405" s="21"/>
      <c r="P1405" s="28">
        <v>70935.598047453183</v>
      </c>
    </row>
    <row r="1406" spans="1:16" ht="13.5" customHeight="1" x14ac:dyDescent="0.35">
      <c r="A1406" s="8" t="s">
        <v>6</v>
      </c>
      <c r="B1406" s="8" t="s">
        <v>7</v>
      </c>
      <c r="C1406" s="8" t="s">
        <v>21</v>
      </c>
      <c r="D1406" s="8" t="s">
        <v>29</v>
      </c>
      <c r="E1406" s="29" t="s">
        <v>192</v>
      </c>
      <c r="F1406" s="8"/>
      <c r="G1406" s="8" t="s">
        <v>158</v>
      </c>
      <c r="H1406" s="8" t="s">
        <v>165</v>
      </c>
      <c r="I1406" s="8" t="s">
        <v>167</v>
      </c>
      <c r="J1406" s="42" t="s">
        <v>152</v>
      </c>
      <c r="K1406" s="8" t="s">
        <v>129</v>
      </c>
      <c r="L1406" s="25" t="s">
        <v>176</v>
      </c>
      <c r="M1406" s="24">
        <v>44834</v>
      </c>
      <c r="N1406" s="24">
        <v>45107</v>
      </c>
      <c r="O1406" s="21"/>
      <c r="P1406" s="28">
        <v>89749.690047223179</v>
      </c>
    </row>
    <row r="1407" spans="1:16" ht="13.5" customHeight="1" x14ac:dyDescent="0.35">
      <c r="A1407" s="8" t="s">
        <v>6</v>
      </c>
      <c r="B1407" s="8" t="s">
        <v>7</v>
      </c>
      <c r="C1407" s="8" t="s">
        <v>21</v>
      </c>
      <c r="D1407" s="8" t="s">
        <v>29</v>
      </c>
      <c r="E1407" s="29" t="s">
        <v>193</v>
      </c>
      <c r="F1407" s="8"/>
      <c r="G1407" s="8" t="s">
        <v>158</v>
      </c>
      <c r="H1407" s="8" t="s">
        <v>165</v>
      </c>
      <c r="I1407" s="8" t="s">
        <v>167</v>
      </c>
      <c r="J1407" s="42" t="s">
        <v>152</v>
      </c>
      <c r="K1407" s="8" t="s">
        <v>129</v>
      </c>
      <c r="L1407" s="25" t="s">
        <v>176</v>
      </c>
      <c r="M1407" s="24">
        <v>44834</v>
      </c>
      <c r="N1407" s="24">
        <v>45107</v>
      </c>
      <c r="O1407" s="21"/>
      <c r="P1407" s="28">
        <v>0</v>
      </c>
    </row>
    <row r="1408" spans="1:16" ht="13.5" customHeight="1" x14ac:dyDescent="0.35">
      <c r="A1408" s="8" t="s">
        <v>6</v>
      </c>
      <c r="B1408" s="8" t="s">
        <v>7</v>
      </c>
      <c r="C1408" s="8" t="s">
        <v>21</v>
      </c>
      <c r="D1408" s="8" t="s">
        <v>29</v>
      </c>
      <c r="E1408" s="29" t="s">
        <v>194</v>
      </c>
      <c r="F1408" s="8"/>
      <c r="G1408" s="8" t="s">
        <v>158</v>
      </c>
      <c r="H1408" s="8" t="s">
        <v>165</v>
      </c>
      <c r="I1408" s="8" t="s">
        <v>167</v>
      </c>
      <c r="J1408" s="42" t="s">
        <v>152</v>
      </c>
      <c r="K1408" s="8" t="s">
        <v>129</v>
      </c>
      <c r="L1408" s="25" t="s">
        <v>176</v>
      </c>
      <c r="M1408" s="24">
        <v>44834</v>
      </c>
      <c r="N1408" s="24">
        <v>45107</v>
      </c>
      <c r="O1408" s="21"/>
      <c r="P1408" s="28">
        <v>0</v>
      </c>
    </row>
    <row r="1409" spans="1:16" ht="13.5" customHeight="1" x14ac:dyDescent="0.35">
      <c r="A1409" s="8" t="s">
        <v>6</v>
      </c>
      <c r="B1409" s="8" t="s">
        <v>7</v>
      </c>
      <c r="C1409" s="8" t="s">
        <v>21</v>
      </c>
      <c r="D1409" s="8" t="s">
        <v>33</v>
      </c>
      <c r="E1409" s="29" t="s">
        <v>195</v>
      </c>
      <c r="F1409" s="8"/>
      <c r="G1409" s="8" t="s">
        <v>158</v>
      </c>
      <c r="H1409" s="8" t="s">
        <v>165</v>
      </c>
      <c r="I1409" s="8" t="s">
        <v>167</v>
      </c>
      <c r="J1409" s="42" t="s">
        <v>152</v>
      </c>
      <c r="K1409" s="8" t="s">
        <v>129</v>
      </c>
      <c r="L1409" s="25" t="s">
        <v>176</v>
      </c>
      <c r="M1409" s="24">
        <v>44834</v>
      </c>
      <c r="N1409" s="24">
        <v>45107</v>
      </c>
      <c r="O1409" s="21"/>
      <c r="P1409" s="28">
        <v>341917.36967244418</v>
      </c>
    </row>
    <row r="1410" spans="1:16" ht="13.5" customHeight="1" x14ac:dyDescent="0.35">
      <c r="A1410" s="8" t="s">
        <v>6</v>
      </c>
      <c r="B1410" s="8" t="s">
        <v>7</v>
      </c>
      <c r="C1410" s="8" t="s">
        <v>21</v>
      </c>
      <c r="D1410" s="8" t="s">
        <v>33</v>
      </c>
      <c r="E1410" s="29" t="s">
        <v>196</v>
      </c>
      <c r="F1410" s="8"/>
      <c r="G1410" s="8" t="s">
        <v>158</v>
      </c>
      <c r="H1410" s="8" t="s">
        <v>165</v>
      </c>
      <c r="I1410" s="8" t="s">
        <v>167</v>
      </c>
      <c r="J1410" s="42" t="s">
        <v>152</v>
      </c>
      <c r="K1410" s="8" t="s">
        <v>129</v>
      </c>
      <c r="L1410" s="25" t="s">
        <v>176</v>
      </c>
      <c r="M1410" s="24">
        <v>44834</v>
      </c>
      <c r="N1410" s="24">
        <v>45107</v>
      </c>
      <c r="O1410" s="21"/>
      <c r="P1410" s="28">
        <v>0</v>
      </c>
    </row>
    <row r="1411" spans="1:16" ht="13.5" customHeight="1" x14ac:dyDescent="0.35">
      <c r="A1411" s="8" t="s">
        <v>6</v>
      </c>
      <c r="B1411" s="8" t="s">
        <v>7</v>
      </c>
      <c r="C1411" s="8" t="s">
        <v>21</v>
      </c>
      <c r="D1411" s="8" t="s">
        <v>33</v>
      </c>
      <c r="E1411" s="29" t="s">
        <v>44</v>
      </c>
      <c r="F1411" s="8"/>
      <c r="G1411" s="8" t="s">
        <v>158</v>
      </c>
      <c r="H1411" s="8" t="s">
        <v>165</v>
      </c>
      <c r="I1411" s="8" t="s">
        <v>167</v>
      </c>
      <c r="J1411" s="42" t="s">
        <v>152</v>
      </c>
      <c r="K1411" s="8" t="s">
        <v>129</v>
      </c>
      <c r="L1411" s="25" t="s">
        <v>176</v>
      </c>
      <c r="M1411" s="24">
        <v>44834</v>
      </c>
      <c r="N1411" s="24">
        <v>45107</v>
      </c>
      <c r="O1411" s="21"/>
      <c r="P1411" s="28">
        <v>0</v>
      </c>
    </row>
    <row r="1412" spans="1:16" ht="13.5" customHeight="1" x14ac:dyDescent="0.35">
      <c r="A1412" s="8" t="s">
        <v>6</v>
      </c>
      <c r="B1412" s="8" t="s">
        <v>7</v>
      </c>
      <c r="C1412" s="8" t="s">
        <v>21</v>
      </c>
      <c r="D1412" s="8" t="s">
        <v>33</v>
      </c>
      <c r="E1412" s="29" t="s">
        <v>197</v>
      </c>
      <c r="F1412" s="8"/>
      <c r="G1412" s="8" t="s">
        <v>158</v>
      </c>
      <c r="H1412" s="8" t="s">
        <v>165</v>
      </c>
      <c r="I1412" s="8" t="s">
        <v>167</v>
      </c>
      <c r="J1412" s="42" t="s">
        <v>152</v>
      </c>
      <c r="K1412" s="8" t="s">
        <v>129</v>
      </c>
      <c r="L1412" s="25" t="s">
        <v>176</v>
      </c>
      <c r="M1412" s="24">
        <v>44834</v>
      </c>
      <c r="N1412" s="24">
        <v>45107</v>
      </c>
      <c r="O1412" s="21"/>
      <c r="P1412" s="28">
        <v>0</v>
      </c>
    </row>
    <row r="1413" spans="1:16" ht="13.5" customHeight="1" x14ac:dyDescent="0.35">
      <c r="A1413" s="8" t="s">
        <v>6</v>
      </c>
      <c r="B1413" s="8" t="s">
        <v>7</v>
      </c>
      <c r="C1413" s="8" t="s">
        <v>21</v>
      </c>
      <c r="D1413" s="8" t="s">
        <v>33</v>
      </c>
      <c r="E1413" s="29" t="s">
        <v>43</v>
      </c>
      <c r="F1413" s="8"/>
      <c r="G1413" s="8" t="s">
        <v>158</v>
      </c>
      <c r="H1413" s="8" t="s">
        <v>165</v>
      </c>
      <c r="I1413" s="8" t="s">
        <v>167</v>
      </c>
      <c r="J1413" s="42" t="s">
        <v>152</v>
      </c>
      <c r="K1413" s="8" t="s">
        <v>129</v>
      </c>
      <c r="L1413" s="25" t="s">
        <v>176</v>
      </c>
      <c r="M1413" s="24">
        <v>44834</v>
      </c>
      <c r="N1413" s="24">
        <v>45107</v>
      </c>
      <c r="O1413" s="21"/>
      <c r="P1413" s="28">
        <v>0</v>
      </c>
    </row>
    <row r="1414" spans="1:16" ht="13.5" customHeight="1" x14ac:dyDescent="0.35">
      <c r="A1414" s="8" t="s">
        <v>6</v>
      </c>
      <c r="B1414" s="8" t="s">
        <v>7</v>
      </c>
      <c r="C1414" s="8" t="s">
        <v>21</v>
      </c>
      <c r="D1414" s="8" t="s">
        <v>33</v>
      </c>
      <c r="E1414" s="29" t="s">
        <v>198</v>
      </c>
      <c r="F1414" s="8"/>
      <c r="G1414" s="8" t="s">
        <v>158</v>
      </c>
      <c r="H1414" s="8" t="s">
        <v>165</v>
      </c>
      <c r="I1414" s="8" t="s">
        <v>167</v>
      </c>
      <c r="J1414" s="42" t="s">
        <v>152</v>
      </c>
      <c r="K1414" s="8" t="s">
        <v>129</v>
      </c>
      <c r="L1414" s="25" t="s">
        <v>176</v>
      </c>
      <c r="M1414" s="24">
        <v>44834</v>
      </c>
      <c r="N1414" s="24">
        <v>45107</v>
      </c>
      <c r="O1414" s="21"/>
      <c r="P1414" s="28">
        <v>0</v>
      </c>
    </row>
    <row r="1415" spans="1:16" ht="13.5" customHeight="1" x14ac:dyDescent="0.35">
      <c r="A1415" s="8" t="s">
        <v>6</v>
      </c>
      <c r="B1415" s="8" t="s">
        <v>7</v>
      </c>
      <c r="C1415" s="8" t="s">
        <v>40</v>
      </c>
      <c r="D1415" s="8" t="s">
        <v>40</v>
      </c>
      <c r="E1415" s="30" t="s">
        <v>40</v>
      </c>
      <c r="F1415" s="8"/>
      <c r="G1415" s="8" t="s">
        <v>158</v>
      </c>
      <c r="H1415" s="8" t="s">
        <v>165</v>
      </c>
      <c r="I1415" s="8" t="s">
        <v>167</v>
      </c>
      <c r="J1415" s="42" t="s">
        <v>152</v>
      </c>
      <c r="K1415" s="8" t="s">
        <v>129</v>
      </c>
      <c r="L1415" s="25" t="s">
        <v>176</v>
      </c>
      <c r="M1415" s="24">
        <v>44834</v>
      </c>
      <c r="N1415" s="24">
        <v>45107</v>
      </c>
      <c r="O1415" s="21"/>
      <c r="P1415" s="28">
        <v>394940.18207002705</v>
      </c>
    </row>
    <row r="1416" spans="1:16" ht="13.5" customHeight="1" x14ac:dyDescent="0.35">
      <c r="A1416" s="8" t="s">
        <v>6</v>
      </c>
      <c r="B1416" s="8" t="s">
        <v>7</v>
      </c>
      <c r="C1416" s="8" t="s">
        <v>41</v>
      </c>
      <c r="D1416" s="8" t="s">
        <v>41</v>
      </c>
      <c r="E1416" s="29" t="s">
        <v>41</v>
      </c>
      <c r="F1416" s="8"/>
      <c r="G1416" s="8" t="s">
        <v>158</v>
      </c>
      <c r="H1416" s="8" t="s">
        <v>165</v>
      </c>
      <c r="I1416" s="8" t="s">
        <v>167</v>
      </c>
      <c r="J1416" s="42" t="s">
        <v>152</v>
      </c>
      <c r="K1416" s="8" t="s">
        <v>129</v>
      </c>
      <c r="L1416" s="25" t="s">
        <v>176</v>
      </c>
      <c r="M1416" s="24">
        <v>44834</v>
      </c>
      <c r="N1416" s="24">
        <v>45107</v>
      </c>
      <c r="O1416" s="21"/>
      <c r="P1416" s="28">
        <v>102021.89749999999</v>
      </c>
    </row>
    <row r="1417" spans="1:16" ht="13.5" customHeight="1" x14ac:dyDescent="0.35">
      <c r="A1417" s="8" t="s">
        <v>6</v>
      </c>
      <c r="B1417" s="8" t="s">
        <v>7</v>
      </c>
      <c r="C1417" s="8" t="s">
        <v>42</v>
      </c>
      <c r="D1417" s="8" t="s">
        <v>42</v>
      </c>
      <c r="E1417" s="29" t="s">
        <v>43</v>
      </c>
      <c r="F1417" s="8"/>
      <c r="G1417" s="8" t="s">
        <v>158</v>
      </c>
      <c r="H1417" s="8" t="s">
        <v>165</v>
      </c>
      <c r="I1417" s="8" t="s">
        <v>167</v>
      </c>
      <c r="J1417" s="42" t="s">
        <v>152</v>
      </c>
      <c r="K1417" s="8" t="s">
        <v>129</v>
      </c>
      <c r="L1417" s="25" t="s">
        <v>176</v>
      </c>
      <c r="M1417" s="24">
        <v>44834</v>
      </c>
      <c r="N1417" s="24">
        <v>45107</v>
      </c>
      <c r="O1417" s="21"/>
      <c r="P1417" s="28">
        <v>0</v>
      </c>
    </row>
    <row r="1418" spans="1:16" ht="13.5" customHeight="1" x14ac:dyDescent="0.35">
      <c r="A1418" s="8" t="s">
        <v>6</v>
      </c>
      <c r="B1418" s="8" t="s">
        <v>7</v>
      </c>
      <c r="C1418" s="8" t="s">
        <v>42</v>
      </c>
      <c r="D1418" s="8" t="s">
        <v>42</v>
      </c>
      <c r="E1418" s="29" t="s">
        <v>44</v>
      </c>
      <c r="F1418" s="8"/>
      <c r="G1418" s="8" t="s">
        <v>158</v>
      </c>
      <c r="H1418" s="8" t="s">
        <v>165</v>
      </c>
      <c r="I1418" s="8" t="s">
        <v>167</v>
      </c>
      <c r="J1418" s="42" t="s">
        <v>152</v>
      </c>
      <c r="K1418" s="8" t="s">
        <v>129</v>
      </c>
      <c r="L1418" s="25" t="s">
        <v>176</v>
      </c>
      <c r="M1418" s="24">
        <v>44834</v>
      </c>
      <c r="N1418" s="24">
        <v>45107</v>
      </c>
      <c r="O1418" s="21"/>
      <c r="P1418" s="28">
        <v>0</v>
      </c>
    </row>
    <row r="1419" spans="1:16" ht="13.5" customHeight="1" x14ac:dyDescent="0.35">
      <c r="A1419" s="8" t="s">
        <v>6</v>
      </c>
      <c r="B1419" s="8" t="s">
        <v>7</v>
      </c>
      <c r="C1419" s="8" t="s">
        <v>42</v>
      </c>
      <c r="D1419" s="8" t="s">
        <v>42</v>
      </c>
      <c r="E1419" s="29" t="s">
        <v>45</v>
      </c>
      <c r="F1419" s="8"/>
      <c r="G1419" s="8" t="s">
        <v>158</v>
      </c>
      <c r="H1419" s="8" t="s">
        <v>165</v>
      </c>
      <c r="I1419" s="8" t="s">
        <v>167</v>
      </c>
      <c r="J1419" s="42" t="s">
        <v>152</v>
      </c>
      <c r="K1419" s="8" t="s">
        <v>129</v>
      </c>
      <c r="L1419" s="25" t="s">
        <v>176</v>
      </c>
      <c r="M1419" s="24">
        <v>44834</v>
      </c>
      <c r="N1419" s="24">
        <v>45107</v>
      </c>
      <c r="O1419" s="21"/>
      <c r="P1419" s="28">
        <v>0</v>
      </c>
    </row>
    <row r="1420" spans="1:16" ht="13.5" customHeight="1" x14ac:dyDescent="0.35">
      <c r="A1420" s="8" t="s">
        <v>6</v>
      </c>
      <c r="B1420" s="8" t="s">
        <v>7</v>
      </c>
      <c r="C1420" s="8" t="s">
        <v>42</v>
      </c>
      <c r="D1420" s="8" t="s">
        <v>42</v>
      </c>
      <c r="E1420" s="29" t="s">
        <v>46</v>
      </c>
      <c r="F1420" s="8"/>
      <c r="G1420" s="8" t="s">
        <v>158</v>
      </c>
      <c r="H1420" s="8" t="s">
        <v>165</v>
      </c>
      <c r="I1420" s="8" t="s">
        <v>167</v>
      </c>
      <c r="J1420" s="42" t="s">
        <v>152</v>
      </c>
      <c r="K1420" s="8" t="s">
        <v>129</v>
      </c>
      <c r="L1420" s="25" t="s">
        <v>176</v>
      </c>
      <c r="M1420" s="24">
        <v>44834</v>
      </c>
      <c r="N1420" s="24">
        <v>45107</v>
      </c>
      <c r="O1420" s="21"/>
      <c r="P1420" s="28">
        <v>0</v>
      </c>
    </row>
    <row r="1421" spans="1:16" ht="13.5" customHeight="1" x14ac:dyDescent="0.35">
      <c r="A1421" s="8" t="s">
        <v>6</v>
      </c>
      <c r="B1421" s="8" t="s">
        <v>7</v>
      </c>
      <c r="C1421" s="8" t="s">
        <v>42</v>
      </c>
      <c r="D1421" s="8" t="s">
        <v>42</v>
      </c>
      <c r="E1421" s="29" t="s">
        <v>47</v>
      </c>
      <c r="F1421" s="8"/>
      <c r="G1421" s="8" t="s">
        <v>158</v>
      </c>
      <c r="H1421" s="8" t="s">
        <v>165</v>
      </c>
      <c r="I1421" s="8" t="s">
        <v>167</v>
      </c>
      <c r="J1421" s="42" t="s">
        <v>152</v>
      </c>
      <c r="K1421" s="8" t="s">
        <v>129</v>
      </c>
      <c r="L1421" s="25" t="s">
        <v>176</v>
      </c>
      <c r="M1421" s="24">
        <v>44834</v>
      </c>
      <c r="N1421" s="24">
        <v>45107</v>
      </c>
      <c r="O1421" s="21"/>
      <c r="P1421" s="28">
        <v>461254.89134892367</v>
      </c>
    </row>
    <row r="1422" spans="1:16" ht="13.5" customHeight="1" x14ac:dyDescent="0.35">
      <c r="A1422" s="8" t="s">
        <v>6</v>
      </c>
      <c r="B1422" s="8" t="s">
        <v>7</v>
      </c>
      <c r="C1422" s="8" t="s">
        <v>42</v>
      </c>
      <c r="D1422" s="8" t="s">
        <v>42</v>
      </c>
      <c r="E1422" s="29" t="s">
        <v>198</v>
      </c>
      <c r="F1422" s="8"/>
      <c r="G1422" s="8" t="s">
        <v>158</v>
      </c>
      <c r="H1422" s="8" t="s">
        <v>165</v>
      </c>
      <c r="I1422" s="8" t="s">
        <v>167</v>
      </c>
      <c r="J1422" s="42" t="s">
        <v>152</v>
      </c>
      <c r="K1422" s="8" t="s">
        <v>129</v>
      </c>
      <c r="L1422" s="25" t="s">
        <v>176</v>
      </c>
      <c r="M1422" s="24">
        <v>44834</v>
      </c>
      <c r="N1422" s="24">
        <v>45107</v>
      </c>
      <c r="O1422" s="21"/>
      <c r="P1422" s="28">
        <v>0</v>
      </c>
    </row>
    <row r="1423" spans="1:16" ht="13.5" customHeight="1" x14ac:dyDescent="0.35">
      <c r="A1423" s="8" t="s">
        <v>6</v>
      </c>
      <c r="B1423" s="8" t="s">
        <v>7</v>
      </c>
      <c r="C1423" s="8" t="s">
        <v>42</v>
      </c>
      <c r="D1423" s="8" t="s">
        <v>42</v>
      </c>
      <c r="E1423" s="29" t="s">
        <v>49</v>
      </c>
      <c r="F1423" s="8"/>
      <c r="G1423" s="8" t="s">
        <v>158</v>
      </c>
      <c r="H1423" s="8" t="s">
        <v>165</v>
      </c>
      <c r="I1423" s="8" t="s">
        <v>167</v>
      </c>
      <c r="J1423" s="42" t="s">
        <v>152</v>
      </c>
      <c r="K1423" s="8" t="s">
        <v>129</v>
      </c>
      <c r="L1423" s="25" t="s">
        <v>176</v>
      </c>
      <c r="M1423" s="24">
        <v>44834</v>
      </c>
      <c r="N1423" s="24">
        <v>45107</v>
      </c>
      <c r="O1423" s="21"/>
      <c r="P1423" s="28">
        <v>0</v>
      </c>
    </row>
    <row r="1424" spans="1:16" ht="13.5" customHeight="1" x14ac:dyDescent="0.35">
      <c r="A1424" s="8" t="s">
        <v>6</v>
      </c>
      <c r="B1424" s="8" t="s">
        <v>50</v>
      </c>
      <c r="C1424" s="8" t="s">
        <v>51</v>
      </c>
      <c r="D1424" s="8" t="s">
        <v>51</v>
      </c>
      <c r="E1424" s="29" t="s">
        <v>51</v>
      </c>
      <c r="F1424" s="8"/>
      <c r="G1424" s="8" t="s">
        <v>158</v>
      </c>
      <c r="H1424" s="8" t="s">
        <v>165</v>
      </c>
      <c r="I1424" s="8" t="s">
        <v>167</v>
      </c>
      <c r="J1424" s="42" t="s">
        <v>152</v>
      </c>
      <c r="K1424" s="8" t="s">
        <v>129</v>
      </c>
      <c r="L1424" s="25" t="s">
        <v>176</v>
      </c>
      <c r="M1424" s="24">
        <v>44834</v>
      </c>
      <c r="N1424" s="24">
        <v>45107</v>
      </c>
      <c r="O1424" s="21"/>
      <c r="P1424" s="28">
        <v>0</v>
      </c>
    </row>
    <row r="1425" spans="1:16" ht="13.5" customHeight="1" x14ac:dyDescent="0.35">
      <c r="A1425" s="8" t="s">
        <v>6</v>
      </c>
      <c r="B1425" s="8" t="s">
        <v>50</v>
      </c>
      <c r="C1425" s="8" t="s">
        <v>52</v>
      </c>
      <c r="D1425" s="8" t="s">
        <v>52</v>
      </c>
      <c r="E1425" s="29" t="s">
        <v>52</v>
      </c>
      <c r="F1425" s="8"/>
      <c r="G1425" s="8" t="s">
        <v>158</v>
      </c>
      <c r="H1425" s="8" t="s">
        <v>165</v>
      </c>
      <c r="I1425" s="8" t="s">
        <v>167</v>
      </c>
      <c r="J1425" s="42" t="s">
        <v>152</v>
      </c>
      <c r="K1425" s="8" t="s">
        <v>129</v>
      </c>
      <c r="L1425" s="25" t="s">
        <v>176</v>
      </c>
      <c r="M1425" s="24">
        <v>44834</v>
      </c>
      <c r="N1425" s="24">
        <v>45107</v>
      </c>
      <c r="O1425" s="21"/>
      <c r="P1425" s="28">
        <v>0</v>
      </c>
    </row>
    <row r="1426" spans="1:16" ht="13.5" customHeight="1" x14ac:dyDescent="0.35">
      <c r="A1426" s="8" t="s">
        <v>6</v>
      </c>
      <c r="B1426" s="8" t="s">
        <v>50</v>
      </c>
      <c r="C1426" s="8" t="s">
        <v>54</v>
      </c>
      <c r="D1426" s="8" t="s">
        <v>54</v>
      </c>
      <c r="E1426" s="29" t="s">
        <v>54</v>
      </c>
      <c r="F1426" s="8"/>
      <c r="G1426" s="8" t="s">
        <v>158</v>
      </c>
      <c r="H1426" s="8" t="s">
        <v>165</v>
      </c>
      <c r="I1426" s="8" t="s">
        <v>167</v>
      </c>
      <c r="J1426" s="42" t="s">
        <v>152</v>
      </c>
      <c r="K1426" s="8" t="s">
        <v>129</v>
      </c>
      <c r="L1426" s="25" t="s">
        <v>176</v>
      </c>
      <c r="M1426" s="24">
        <v>44834</v>
      </c>
      <c r="N1426" s="24">
        <v>45107</v>
      </c>
      <c r="O1426" s="21"/>
      <c r="P1426" s="28">
        <v>0</v>
      </c>
    </row>
    <row r="1427" spans="1:16" ht="13.5" customHeight="1" x14ac:dyDescent="0.35">
      <c r="A1427" s="8" t="s">
        <v>6</v>
      </c>
      <c r="B1427" s="8" t="s">
        <v>50</v>
      </c>
      <c r="C1427" s="8" t="s">
        <v>55</v>
      </c>
      <c r="D1427" s="8" t="s">
        <v>55</v>
      </c>
      <c r="E1427" s="29" t="s">
        <v>55</v>
      </c>
      <c r="F1427" s="8"/>
      <c r="G1427" s="8" t="s">
        <v>158</v>
      </c>
      <c r="H1427" s="8" t="s">
        <v>165</v>
      </c>
      <c r="I1427" s="8" t="s">
        <v>167</v>
      </c>
      <c r="J1427" s="42" t="s">
        <v>152</v>
      </c>
      <c r="K1427" s="8" t="s">
        <v>129</v>
      </c>
      <c r="L1427" s="25" t="s">
        <v>176</v>
      </c>
      <c r="M1427" s="24">
        <v>44834</v>
      </c>
      <c r="N1427" s="24">
        <v>45107</v>
      </c>
      <c r="O1427" s="21"/>
      <c r="P1427" s="28">
        <v>0</v>
      </c>
    </row>
    <row r="1428" spans="1:16" ht="13.5" customHeight="1" x14ac:dyDescent="0.35">
      <c r="A1428" s="8" t="s">
        <v>6</v>
      </c>
      <c r="B1428" s="8" t="s">
        <v>50</v>
      </c>
      <c r="C1428" s="8" t="s">
        <v>55</v>
      </c>
      <c r="D1428" s="8" t="s">
        <v>57</v>
      </c>
      <c r="E1428" s="29" t="s">
        <v>199</v>
      </c>
      <c r="F1428" s="8"/>
      <c r="G1428" s="8" t="s">
        <v>158</v>
      </c>
      <c r="H1428" s="8" t="s">
        <v>165</v>
      </c>
      <c r="I1428" s="8" t="s">
        <v>167</v>
      </c>
      <c r="J1428" s="42" t="s">
        <v>152</v>
      </c>
      <c r="K1428" s="8" t="s">
        <v>129</v>
      </c>
      <c r="L1428" s="25" t="s">
        <v>176</v>
      </c>
      <c r="M1428" s="24">
        <v>44834</v>
      </c>
      <c r="N1428" s="24">
        <v>45107</v>
      </c>
      <c r="O1428" s="21"/>
      <c r="P1428" s="28">
        <v>0</v>
      </c>
    </row>
    <row r="1429" spans="1:16" ht="13.5" customHeight="1" x14ac:dyDescent="0.35">
      <c r="A1429" s="8" t="s">
        <v>6</v>
      </c>
      <c r="B1429" s="8" t="s">
        <v>50</v>
      </c>
      <c r="C1429" s="8" t="s">
        <v>55</v>
      </c>
      <c r="D1429" s="8" t="s">
        <v>57</v>
      </c>
      <c r="E1429" s="29" t="s">
        <v>200</v>
      </c>
      <c r="F1429" s="8"/>
      <c r="G1429" s="8" t="s">
        <v>158</v>
      </c>
      <c r="H1429" s="8" t="s">
        <v>165</v>
      </c>
      <c r="I1429" s="8" t="s">
        <v>167</v>
      </c>
      <c r="J1429" s="42" t="s">
        <v>152</v>
      </c>
      <c r="K1429" s="8" t="s">
        <v>129</v>
      </c>
      <c r="L1429" s="25" t="s">
        <v>176</v>
      </c>
      <c r="M1429" s="24">
        <v>44834</v>
      </c>
      <c r="N1429" s="24">
        <v>45107</v>
      </c>
      <c r="O1429" s="21"/>
      <c r="P1429" s="28">
        <v>0</v>
      </c>
    </row>
    <row r="1430" spans="1:16" ht="13.5" customHeight="1" x14ac:dyDescent="0.35">
      <c r="A1430" s="8" t="s">
        <v>6</v>
      </c>
      <c r="B1430" s="8" t="s">
        <v>50</v>
      </c>
      <c r="C1430" s="8" t="s">
        <v>55</v>
      </c>
      <c r="D1430" s="8" t="s">
        <v>57</v>
      </c>
      <c r="E1430" s="29" t="s">
        <v>201</v>
      </c>
      <c r="F1430" s="8"/>
      <c r="G1430" s="8" t="s">
        <v>158</v>
      </c>
      <c r="H1430" s="8" t="s">
        <v>165</v>
      </c>
      <c r="I1430" s="8" t="s">
        <v>167</v>
      </c>
      <c r="J1430" s="42" t="s">
        <v>152</v>
      </c>
      <c r="K1430" s="8" t="s">
        <v>129</v>
      </c>
      <c r="L1430" s="25" t="s">
        <v>176</v>
      </c>
      <c r="M1430" s="24">
        <v>44834</v>
      </c>
      <c r="N1430" s="24">
        <v>45107</v>
      </c>
      <c r="O1430" s="21"/>
      <c r="P1430" s="28">
        <v>0</v>
      </c>
    </row>
    <row r="1431" spans="1:16" ht="13.5" customHeight="1" x14ac:dyDescent="0.35">
      <c r="A1431" s="8" t="s">
        <v>6</v>
      </c>
      <c r="B1431" s="8" t="s">
        <v>50</v>
      </c>
      <c r="C1431" s="8" t="s">
        <v>55</v>
      </c>
      <c r="D1431" s="8" t="s">
        <v>57</v>
      </c>
      <c r="E1431" s="29" t="s">
        <v>202</v>
      </c>
      <c r="F1431" s="8"/>
      <c r="G1431" s="8" t="s">
        <v>158</v>
      </c>
      <c r="H1431" s="8" t="s">
        <v>165</v>
      </c>
      <c r="I1431" s="8" t="s">
        <v>167</v>
      </c>
      <c r="J1431" s="42" t="s">
        <v>152</v>
      </c>
      <c r="K1431" s="8" t="s">
        <v>129</v>
      </c>
      <c r="L1431" s="25" t="s">
        <v>176</v>
      </c>
      <c r="M1431" s="24">
        <v>44834</v>
      </c>
      <c r="N1431" s="24">
        <v>45107</v>
      </c>
      <c r="O1431" s="21"/>
      <c r="P1431" s="28">
        <v>0</v>
      </c>
    </row>
    <row r="1432" spans="1:16" ht="13.5" customHeight="1" x14ac:dyDescent="0.35">
      <c r="A1432" s="8" t="s">
        <v>6</v>
      </c>
      <c r="B1432" s="8" t="s">
        <v>50</v>
      </c>
      <c r="C1432" s="8" t="s">
        <v>55</v>
      </c>
      <c r="D1432" s="8" t="s">
        <v>62</v>
      </c>
      <c r="E1432" s="29" t="s">
        <v>62</v>
      </c>
      <c r="F1432" s="8"/>
      <c r="G1432" s="8" t="s">
        <v>158</v>
      </c>
      <c r="H1432" s="8" t="s">
        <v>165</v>
      </c>
      <c r="I1432" s="8" t="s">
        <v>167</v>
      </c>
      <c r="J1432" s="42" t="s">
        <v>152</v>
      </c>
      <c r="K1432" s="8" t="s">
        <v>129</v>
      </c>
      <c r="L1432" s="25" t="s">
        <v>176</v>
      </c>
      <c r="M1432" s="24">
        <v>44834</v>
      </c>
      <c r="N1432" s="24">
        <v>45107</v>
      </c>
      <c r="O1432" s="21"/>
      <c r="P1432" s="28">
        <v>0</v>
      </c>
    </row>
    <row r="1433" spans="1:16" ht="13.5" customHeight="1" x14ac:dyDescent="0.35">
      <c r="A1433" s="8" t="s">
        <v>6</v>
      </c>
      <c r="B1433" s="8" t="s">
        <v>50</v>
      </c>
      <c r="C1433" s="8" t="s">
        <v>55</v>
      </c>
      <c r="D1433" s="8" t="s">
        <v>64</v>
      </c>
      <c r="E1433" s="29" t="s">
        <v>203</v>
      </c>
      <c r="F1433" s="8"/>
      <c r="G1433" s="8" t="s">
        <v>158</v>
      </c>
      <c r="H1433" s="8" t="s">
        <v>165</v>
      </c>
      <c r="I1433" s="8" t="s">
        <v>167</v>
      </c>
      <c r="J1433" s="42" t="s">
        <v>152</v>
      </c>
      <c r="K1433" s="8" t="s">
        <v>129</v>
      </c>
      <c r="L1433" s="25" t="s">
        <v>176</v>
      </c>
      <c r="M1433" s="24">
        <v>44834</v>
      </c>
      <c r="N1433" s="24">
        <v>45107</v>
      </c>
      <c r="O1433" s="21"/>
      <c r="P1433" s="28">
        <v>0</v>
      </c>
    </row>
    <row r="1434" spans="1:16" ht="13.5" customHeight="1" x14ac:dyDescent="0.35">
      <c r="A1434" s="8" t="s">
        <v>6</v>
      </c>
      <c r="B1434" s="8" t="s">
        <v>50</v>
      </c>
      <c r="C1434" s="8" t="s">
        <v>65</v>
      </c>
      <c r="D1434" s="8" t="s">
        <v>65</v>
      </c>
      <c r="E1434" s="29" t="s">
        <v>65</v>
      </c>
      <c r="F1434" s="8"/>
      <c r="G1434" s="8" t="s">
        <v>158</v>
      </c>
      <c r="H1434" s="8" t="s">
        <v>165</v>
      </c>
      <c r="I1434" s="8" t="s">
        <v>167</v>
      </c>
      <c r="J1434" s="42" t="s">
        <v>152</v>
      </c>
      <c r="K1434" s="8" t="s">
        <v>129</v>
      </c>
      <c r="L1434" s="25" t="s">
        <v>176</v>
      </c>
      <c r="M1434" s="24">
        <v>44834</v>
      </c>
      <c r="N1434" s="24">
        <v>45107</v>
      </c>
      <c r="O1434" s="21"/>
      <c r="P1434" s="28">
        <v>0</v>
      </c>
    </row>
    <row r="1435" spans="1:16" ht="13.5" customHeight="1" x14ac:dyDescent="0.35">
      <c r="A1435" s="8" t="s">
        <v>6</v>
      </c>
      <c r="B1435" s="8" t="s">
        <v>50</v>
      </c>
      <c r="C1435" s="8" t="s">
        <v>66</v>
      </c>
      <c r="D1435" s="8" t="s">
        <v>66</v>
      </c>
      <c r="E1435" s="29" t="s">
        <v>204</v>
      </c>
      <c r="F1435" s="8"/>
      <c r="G1435" s="8" t="s">
        <v>158</v>
      </c>
      <c r="H1435" s="8" t="s">
        <v>165</v>
      </c>
      <c r="I1435" s="8" t="s">
        <v>167</v>
      </c>
      <c r="J1435" s="42" t="s">
        <v>152</v>
      </c>
      <c r="K1435" s="8" t="s">
        <v>129</v>
      </c>
      <c r="L1435" s="25" t="s">
        <v>176</v>
      </c>
      <c r="M1435" s="24">
        <v>44834</v>
      </c>
      <c r="N1435" s="24">
        <v>45107</v>
      </c>
      <c r="O1435" s="21"/>
      <c r="P1435" s="28">
        <v>0</v>
      </c>
    </row>
    <row r="1436" spans="1:16" ht="13.5" customHeight="1" x14ac:dyDescent="0.35">
      <c r="A1436" s="8" t="s">
        <v>6</v>
      </c>
      <c r="B1436" s="8" t="s">
        <v>50</v>
      </c>
      <c r="C1436" s="8" t="s">
        <v>66</v>
      </c>
      <c r="D1436" s="8" t="s">
        <v>66</v>
      </c>
      <c r="E1436" s="29" t="s">
        <v>66</v>
      </c>
      <c r="F1436" s="8"/>
      <c r="G1436" s="8" t="s">
        <v>158</v>
      </c>
      <c r="H1436" s="8" t="s">
        <v>165</v>
      </c>
      <c r="I1436" s="8" t="s">
        <v>167</v>
      </c>
      <c r="J1436" s="42" t="s">
        <v>152</v>
      </c>
      <c r="K1436" s="8" t="s">
        <v>129</v>
      </c>
      <c r="L1436" s="25" t="s">
        <v>176</v>
      </c>
      <c r="M1436" s="24">
        <v>44834</v>
      </c>
      <c r="N1436" s="24">
        <v>45107</v>
      </c>
      <c r="O1436" s="21"/>
      <c r="P1436" s="28">
        <v>0</v>
      </c>
    </row>
    <row r="1437" spans="1:16" ht="13.5" customHeight="1" x14ac:dyDescent="0.35">
      <c r="A1437" s="8" t="s">
        <v>6</v>
      </c>
      <c r="B1437" s="8" t="s">
        <v>50</v>
      </c>
      <c r="C1437" s="8" t="s">
        <v>66</v>
      </c>
      <c r="D1437" s="8" t="s">
        <v>66</v>
      </c>
      <c r="E1437" s="29" t="s">
        <v>205</v>
      </c>
      <c r="F1437" s="8"/>
      <c r="G1437" s="8" t="s">
        <v>158</v>
      </c>
      <c r="H1437" s="8" t="s">
        <v>165</v>
      </c>
      <c r="I1437" s="8" t="s">
        <v>167</v>
      </c>
      <c r="J1437" s="42" t="s">
        <v>152</v>
      </c>
      <c r="K1437" s="8" t="s">
        <v>129</v>
      </c>
      <c r="L1437" s="25" t="s">
        <v>176</v>
      </c>
      <c r="M1437" s="24">
        <v>44834</v>
      </c>
      <c r="N1437" s="24">
        <v>45107</v>
      </c>
      <c r="O1437" s="21"/>
      <c r="P1437" s="28">
        <v>0</v>
      </c>
    </row>
    <row r="1438" spans="1:16" ht="13.5" customHeight="1" x14ac:dyDescent="0.35">
      <c r="A1438" s="8" t="s">
        <v>6</v>
      </c>
      <c r="B1438" s="8" t="s">
        <v>50</v>
      </c>
      <c r="C1438" s="8" t="s">
        <v>66</v>
      </c>
      <c r="D1438" s="8" t="s">
        <v>66</v>
      </c>
      <c r="E1438" s="29" t="s">
        <v>206</v>
      </c>
      <c r="F1438" s="8"/>
      <c r="G1438" s="8" t="s">
        <v>158</v>
      </c>
      <c r="H1438" s="8" t="s">
        <v>165</v>
      </c>
      <c r="I1438" s="8" t="s">
        <v>167</v>
      </c>
      <c r="J1438" s="42" t="s">
        <v>152</v>
      </c>
      <c r="K1438" s="8" t="s">
        <v>129</v>
      </c>
      <c r="L1438" s="25" t="s">
        <v>176</v>
      </c>
      <c r="M1438" s="24">
        <v>44834</v>
      </c>
      <c r="N1438" s="24">
        <v>45107</v>
      </c>
      <c r="O1438" s="21"/>
      <c r="P1438" s="28">
        <v>0</v>
      </c>
    </row>
    <row r="1439" spans="1:16" ht="13.5" customHeight="1" x14ac:dyDescent="0.35">
      <c r="A1439" s="8" t="s">
        <v>6</v>
      </c>
      <c r="B1439" s="8" t="s">
        <v>50</v>
      </c>
      <c r="C1439" s="8" t="s">
        <v>66</v>
      </c>
      <c r="D1439" s="8" t="s">
        <v>66</v>
      </c>
      <c r="E1439" s="29" t="s">
        <v>207</v>
      </c>
      <c r="F1439" s="8"/>
      <c r="G1439" s="8" t="s">
        <v>158</v>
      </c>
      <c r="H1439" s="8" t="s">
        <v>165</v>
      </c>
      <c r="I1439" s="8" t="s">
        <v>167</v>
      </c>
      <c r="J1439" s="42" t="s">
        <v>152</v>
      </c>
      <c r="K1439" s="8" t="s">
        <v>129</v>
      </c>
      <c r="L1439" s="25" t="s">
        <v>176</v>
      </c>
      <c r="M1439" s="24">
        <v>44834</v>
      </c>
      <c r="N1439" s="24">
        <v>45107</v>
      </c>
      <c r="O1439" s="21"/>
      <c r="P1439" s="28">
        <v>0</v>
      </c>
    </row>
    <row r="1440" spans="1:16" ht="13.5" customHeight="1" x14ac:dyDescent="0.35">
      <c r="A1440" s="8" t="s">
        <v>6</v>
      </c>
      <c r="B1440" s="8" t="s">
        <v>50</v>
      </c>
      <c r="C1440" s="8" t="s">
        <v>66</v>
      </c>
      <c r="D1440" s="8" t="s">
        <v>66</v>
      </c>
      <c r="E1440" s="29" t="s">
        <v>208</v>
      </c>
      <c r="F1440" s="8"/>
      <c r="G1440" s="8" t="s">
        <v>158</v>
      </c>
      <c r="H1440" s="8" t="s">
        <v>165</v>
      </c>
      <c r="I1440" s="8" t="s">
        <v>167</v>
      </c>
      <c r="J1440" s="42" t="s">
        <v>152</v>
      </c>
      <c r="K1440" s="8" t="s">
        <v>129</v>
      </c>
      <c r="L1440" s="25" t="s">
        <v>176</v>
      </c>
      <c r="M1440" s="24">
        <v>44834</v>
      </c>
      <c r="N1440" s="24">
        <v>45107</v>
      </c>
      <c r="O1440" s="21"/>
      <c r="P1440" s="28">
        <v>0</v>
      </c>
    </row>
    <row r="1441" spans="1:16" ht="13.5" customHeight="1" x14ac:dyDescent="0.35">
      <c r="A1441" s="8" t="s">
        <v>6</v>
      </c>
      <c r="B1441" s="8" t="s">
        <v>50</v>
      </c>
      <c r="C1441" s="8" t="s">
        <v>66</v>
      </c>
      <c r="D1441" s="8" t="s">
        <v>66</v>
      </c>
      <c r="E1441" s="29" t="s">
        <v>209</v>
      </c>
      <c r="F1441" s="8"/>
      <c r="G1441" s="8" t="s">
        <v>158</v>
      </c>
      <c r="H1441" s="8" t="s">
        <v>165</v>
      </c>
      <c r="I1441" s="8" t="s">
        <v>167</v>
      </c>
      <c r="J1441" s="42" t="s">
        <v>152</v>
      </c>
      <c r="K1441" s="8" t="s">
        <v>129</v>
      </c>
      <c r="L1441" s="25" t="s">
        <v>176</v>
      </c>
      <c r="M1441" s="24">
        <v>44834</v>
      </c>
      <c r="N1441" s="24">
        <v>45107</v>
      </c>
      <c r="O1441" s="21"/>
      <c r="P1441" s="28">
        <v>0</v>
      </c>
    </row>
    <row r="1442" spans="1:16" ht="13.5" customHeight="1" x14ac:dyDescent="0.35">
      <c r="A1442" s="8" t="s">
        <v>6</v>
      </c>
      <c r="B1442" s="8" t="s">
        <v>50</v>
      </c>
      <c r="C1442" s="8" t="s">
        <v>74</v>
      </c>
      <c r="D1442" s="8" t="s">
        <v>74</v>
      </c>
      <c r="E1442" s="29" t="s">
        <v>74</v>
      </c>
      <c r="F1442" s="8"/>
      <c r="G1442" s="8" t="s">
        <v>158</v>
      </c>
      <c r="H1442" s="8" t="s">
        <v>165</v>
      </c>
      <c r="I1442" s="8" t="s">
        <v>167</v>
      </c>
      <c r="J1442" s="42" t="s">
        <v>152</v>
      </c>
      <c r="K1442" s="8" t="s">
        <v>129</v>
      </c>
      <c r="L1442" s="25" t="s">
        <v>176</v>
      </c>
      <c r="M1442" s="24">
        <v>44834</v>
      </c>
      <c r="N1442" s="24">
        <v>45107</v>
      </c>
      <c r="O1442" s="21"/>
      <c r="P1442" s="28">
        <v>0</v>
      </c>
    </row>
    <row r="1443" spans="1:16" ht="13.5" customHeight="1" x14ac:dyDescent="0.35">
      <c r="A1443" s="8" t="s">
        <v>6</v>
      </c>
      <c r="B1443" s="8" t="s">
        <v>50</v>
      </c>
      <c r="C1443" s="8" t="s">
        <v>74</v>
      </c>
      <c r="D1443" s="8" t="s">
        <v>74</v>
      </c>
      <c r="E1443" s="29" t="s">
        <v>210</v>
      </c>
      <c r="F1443" s="8"/>
      <c r="G1443" s="8" t="s">
        <v>158</v>
      </c>
      <c r="H1443" s="8" t="s">
        <v>165</v>
      </c>
      <c r="I1443" s="8" t="s">
        <v>167</v>
      </c>
      <c r="J1443" s="42" t="s">
        <v>152</v>
      </c>
      <c r="K1443" s="8" t="s">
        <v>129</v>
      </c>
      <c r="L1443" s="25" t="s">
        <v>176</v>
      </c>
      <c r="M1443" s="24">
        <v>44834</v>
      </c>
      <c r="N1443" s="24">
        <v>45107</v>
      </c>
      <c r="O1443" s="21"/>
      <c r="P1443" s="28">
        <v>0</v>
      </c>
    </row>
    <row r="1444" spans="1:16" ht="13.5" customHeight="1" x14ac:dyDescent="0.35">
      <c r="A1444" s="8" t="s">
        <v>6</v>
      </c>
      <c r="B1444" s="8" t="s">
        <v>50</v>
      </c>
      <c r="C1444" s="8" t="s">
        <v>74</v>
      </c>
      <c r="D1444" s="8" t="s">
        <v>74</v>
      </c>
      <c r="E1444" s="29" t="s">
        <v>211</v>
      </c>
      <c r="F1444" s="8"/>
      <c r="G1444" s="8" t="s">
        <v>158</v>
      </c>
      <c r="H1444" s="8" t="s">
        <v>165</v>
      </c>
      <c r="I1444" s="8" t="s">
        <v>167</v>
      </c>
      <c r="J1444" s="42" t="s">
        <v>152</v>
      </c>
      <c r="K1444" s="8" t="s">
        <v>129</v>
      </c>
      <c r="L1444" s="25" t="s">
        <v>176</v>
      </c>
      <c r="M1444" s="24">
        <v>44834</v>
      </c>
      <c r="N1444" s="24">
        <v>45107</v>
      </c>
      <c r="O1444" s="21"/>
      <c r="P1444" s="28">
        <v>0</v>
      </c>
    </row>
    <row r="1445" spans="1:16" ht="13.5" customHeight="1" x14ac:dyDescent="0.35">
      <c r="A1445" s="8" t="s">
        <v>6</v>
      </c>
      <c r="B1445" s="8" t="s">
        <v>50</v>
      </c>
      <c r="C1445" s="8" t="s">
        <v>74</v>
      </c>
      <c r="D1445" s="8" t="s">
        <v>74</v>
      </c>
      <c r="E1445" s="29" t="s">
        <v>212</v>
      </c>
      <c r="F1445" s="8"/>
      <c r="G1445" s="8" t="s">
        <v>158</v>
      </c>
      <c r="H1445" s="8" t="s">
        <v>165</v>
      </c>
      <c r="I1445" s="8" t="s">
        <v>167</v>
      </c>
      <c r="J1445" s="42" t="s">
        <v>152</v>
      </c>
      <c r="K1445" s="8" t="s">
        <v>129</v>
      </c>
      <c r="L1445" s="25" t="s">
        <v>176</v>
      </c>
      <c r="M1445" s="24">
        <v>44834</v>
      </c>
      <c r="N1445" s="24">
        <v>45107</v>
      </c>
      <c r="O1445" s="21"/>
      <c r="P1445" s="28">
        <v>0</v>
      </c>
    </row>
    <row r="1446" spans="1:16" ht="13.5" customHeight="1" x14ac:dyDescent="0.35">
      <c r="A1446" s="8" t="s">
        <v>6</v>
      </c>
      <c r="B1446" s="8" t="s">
        <v>50</v>
      </c>
      <c r="C1446" s="8" t="s">
        <v>74</v>
      </c>
      <c r="D1446" s="8" t="s">
        <v>74</v>
      </c>
      <c r="E1446" s="29" t="s">
        <v>213</v>
      </c>
      <c r="F1446" s="8"/>
      <c r="G1446" s="8" t="s">
        <v>158</v>
      </c>
      <c r="H1446" s="8" t="s">
        <v>165</v>
      </c>
      <c r="I1446" s="8" t="s">
        <v>167</v>
      </c>
      <c r="J1446" s="42" t="s">
        <v>152</v>
      </c>
      <c r="K1446" s="8" t="s">
        <v>129</v>
      </c>
      <c r="L1446" s="25" t="s">
        <v>176</v>
      </c>
      <c r="M1446" s="24">
        <v>44834</v>
      </c>
      <c r="N1446" s="24">
        <v>45107</v>
      </c>
      <c r="O1446" s="21"/>
      <c r="P1446" s="28">
        <v>0</v>
      </c>
    </row>
    <row r="1447" spans="1:16" ht="13.5" customHeight="1" x14ac:dyDescent="0.35">
      <c r="A1447" s="8" t="s">
        <v>6</v>
      </c>
      <c r="B1447" s="8" t="s">
        <v>50</v>
      </c>
      <c r="C1447" s="8" t="s">
        <v>74</v>
      </c>
      <c r="D1447" s="8" t="s">
        <v>74</v>
      </c>
      <c r="E1447" s="29" t="s">
        <v>214</v>
      </c>
      <c r="F1447" s="8"/>
      <c r="G1447" s="8" t="s">
        <v>158</v>
      </c>
      <c r="H1447" s="8" t="s">
        <v>165</v>
      </c>
      <c r="I1447" s="8" t="s">
        <v>167</v>
      </c>
      <c r="J1447" s="42" t="s">
        <v>152</v>
      </c>
      <c r="K1447" s="8" t="s">
        <v>129</v>
      </c>
      <c r="L1447" s="25" t="s">
        <v>176</v>
      </c>
      <c r="M1447" s="24">
        <v>44834</v>
      </c>
      <c r="N1447" s="24">
        <v>45107</v>
      </c>
      <c r="O1447" s="21"/>
      <c r="P1447" s="28">
        <v>0</v>
      </c>
    </row>
    <row r="1448" spans="1:16" ht="13.5" customHeight="1" x14ac:dyDescent="0.35">
      <c r="A1448" s="8" t="s">
        <v>6</v>
      </c>
      <c r="B1448" s="8" t="s">
        <v>50</v>
      </c>
      <c r="C1448" s="8" t="s">
        <v>74</v>
      </c>
      <c r="D1448" s="8" t="s">
        <v>74</v>
      </c>
      <c r="E1448" s="29" t="s">
        <v>215</v>
      </c>
      <c r="F1448" s="8"/>
      <c r="G1448" s="8" t="s">
        <v>158</v>
      </c>
      <c r="H1448" s="8" t="s">
        <v>165</v>
      </c>
      <c r="I1448" s="8" t="s">
        <v>167</v>
      </c>
      <c r="J1448" s="42" t="s">
        <v>152</v>
      </c>
      <c r="K1448" s="8" t="s">
        <v>129</v>
      </c>
      <c r="L1448" s="25" t="s">
        <v>176</v>
      </c>
      <c r="M1448" s="24">
        <v>44834</v>
      </c>
      <c r="N1448" s="24">
        <v>45107</v>
      </c>
      <c r="O1448" s="21"/>
      <c r="P1448" s="28">
        <v>0</v>
      </c>
    </row>
    <row r="1449" spans="1:16" ht="13.5" customHeight="1" x14ac:dyDescent="0.35">
      <c r="A1449" s="8" t="s">
        <v>6</v>
      </c>
      <c r="B1449" s="8" t="s">
        <v>50</v>
      </c>
      <c r="C1449" s="8" t="s">
        <v>82</v>
      </c>
      <c r="D1449" s="8" t="s">
        <v>82</v>
      </c>
      <c r="E1449" s="29" t="s">
        <v>82</v>
      </c>
      <c r="F1449" s="8"/>
      <c r="G1449" s="8" t="s">
        <v>158</v>
      </c>
      <c r="H1449" s="8" t="s">
        <v>165</v>
      </c>
      <c r="I1449" s="8" t="s">
        <v>167</v>
      </c>
      <c r="J1449" s="42" t="s">
        <v>152</v>
      </c>
      <c r="K1449" s="8" t="s">
        <v>129</v>
      </c>
      <c r="L1449" s="25" t="s">
        <v>176</v>
      </c>
      <c r="M1449" s="24">
        <v>44834</v>
      </c>
      <c r="N1449" s="24">
        <v>45107</v>
      </c>
      <c r="O1449" s="21"/>
      <c r="P1449" s="28">
        <v>0</v>
      </c>
    </row>
    <row r="1450" spans="1:16" ht="13.5" customHeight="1" x14ac:dyDescent="0.35">
      <c r="A1450" s="8" t="s">
        <v>6</v>
      </c>
      <c r="B1450" s="8" t="s">
        <v>50</v>
      </c>
      <c r="C1450" s="8" t="s">
        <v>83</v>
      </c>
      <c r="D1450" s="8" t="s">
        <v>83</v>
      </c>
      <c r="E1450" s="29" t="s">
        <v>216</v>
      </c>
      <c r="F1450" s="8"/>
      <c r="G1450" s="8" t="s">
        <v>158</v>
      </c>
      <c r="H1450" s="8" t="s">
        <v>165</v>
      </c>
      <c r="I1450" s="8" t="s">
        <v>167</v>
      </c>
      <c r="J1450" s="42" t="s">
        <v>152</v>
      </c>
      <c r="K1450" s="8" t="s">
        <v>129</v>
      </c>
      <c r="L1450" s="25" t="s">
        <v>176</v>
      </c>
      <c r="M1450" s="24">
        <v>44834</v>
      </c>
      <c r="N1450" s="24">
        <v>45107</v>
      </c>
      <c r="O1450" s="21"/>
      <c r="P1450" s="28">
        <v>0</v>
      </c>
    </row>
    <row r="1451" spans="1:16" ht="13.5" customHeight="1" x14ac:dyDescent="0.35">
      <c r="A1451" s="8" t="s">
        <v>6</v>
      </c>
      <c r="B1451" s="8" t="s">
        <v>50</v>
      </c>
      <c r="C1451" s="8" t="s">
        <v>83</v>
      </c>
      <c r="D1451" s="8" t="s">
        <v>83</v>
      </c>
      <c r="E1451" s="29" t="s">
        <v>83</v>
      </c>
      <c r="F1451" s="8"/>
      <c r="G1451" s="8" t="s">
        <v>158</v>
      </c>
      <c r="H1451" s="8" t="s">
        <v>165</v>
      </c>
      <c r="I1451" s="8" t="s">
        <v>167</v>
      </c>
      <c r="J1451" s="42" t="s">
        <v>152</v>
      </c>
      <c r="K1451" s="8" t="s">
        <v>129</v>
      </c>
      <c r="L1451" s="25" t="s">
        <v>176</v>
      </c>
      <c r="M1451" s="24">
        <v>44834</v>
      </c>
      <c r="N1451" s="24">
        <v>45107</v>
      </c>
      <c r="O1451" s="21"/>
      <c r="P1451" s="28">
        <v>0</v>
      </c>
    </row>
    <row r="1452" spans="1:16" ht="13.5" customHeight="1" x14ac:dyDescent="0.35">
      <c r="A1452" s="8" t="s">
        <v>6</v>
      </c>
      <c r="B1452" s="8" t="s">
        <v>50</v>
      </c>
      <c r="C1452" s="8" t="s">
        <v>83</v>
      </c>
      <c r="D1452" s="8" t="s">
        <v>83</v>
      </c>
      <c r="E1452" s="29" t="s">
        <v>217</v>
      </c>
      <c r="F1452" s="8"/>
      <c r="G1452" s="8" t="s">
        <v>158</v>
      </c>
      <c r="H1452" s="8" t="s">
        <v>165</v>
      </c>
      <c r="I1452" s="8" t="s">
        <v>167</v>
      </c>
      <c r="J1452" s="42" t="s">
        <v>152</v>
      </c>
      <c r="K1452" s="8" t="s">
        <v>129</v>
      </c>
      <c r="L1452" s="25" t="s">
        <v>176</v>
      </c>
      <c r="M1452" s="24">
        <v>44834</v>
      </c>
      <c r="N1452" s="24">
        <v>45107</v>
      </c>
      <c r="O1452" s="21"/>
      <c r="P1452" s="28">
        <v>0</v>
      </c>
    </row>
    <row r="1453" spans="1:16" ht="13.5" customHeight="1" x14ac:dyDescent="0.35">
      <c r="A1453" s="8" t="s">
        <v>6</v>
      </c>
      <c r="B1453" s="8" t="s">
        <v>50</v>
      </c>
      <c r="C1453" s="8" t="s">
        <v>83</v>
      </c>
      <c r="D1453" s="8" t="s">
        <v>83</v>
      </c>
      <c r="E1453" s="29" t="s">
        <v>218</v>
      </c>
      <c r="F1453" s="8"/>
      <c r="G1453" s="8" t="s">
        <v>158</v>
      </c>
      <c r="H1453" s="8" t="s">
        <v>165</v>
      </c>
      <c r="I1453" s="8" t="s">
        <v>167</v>
      </c>
      <c r="J1453" s="42" t="s">
        <v>152</v>
      </c>
      <c r="K1453" s="8" t="s">
        <v>129</v>
      </c>
      <c r="L1453" s="25" t="s">
        <v>176</v>
      </c>
      <c r="M1453" s="24">
        <v>44834</v>
      </c>
      <c r="N1453" s="24">
        <v>45107</v>
      </c>
      <c r="O1453" s="21"/>
      <c r="P1453" s="28">
        <v>0</v>
      </c>
    </row>
    <row r="1454" spans="1:16" ht="13.5" customHeight="1" x14ac:dyDescent="0.35">
      <c r="A1454" s="8" t="s">
        <v>6</v>
      </c>
      <c r="B1454" s="8" t="s">
        <v>50</v>
      </c>
      <c r="C1454" s="8" t="s">
        <v>83</v>
      </c>
      <c r="D1454" s="8" t="s">
        <v>83</v>
      </c>
      <c r="E1454" s="29" t="s">
        <v>219</v>
      </c>
      <c r="F1454" s="8"/>
      <c r="G1454" s="8" t="s">
        <v>158</v>
      </c>
      <c r="H1454" s="8" t="s">
        <v>165</v>
      </c>
      <c r="I1454" s="8" t="s">
        <v>167</v>
      </c>
      <c r="J1454" s="42" t="s">
        <v>152</v>
      </c>
      <c r="K1454" s="8" t="s">
        <v>129</v>
      </c>
      <c r="L1454" s="25" t="s">
        <v>176</v>
      </c>
      <c r="M1454" s="24">
        <v>44834</v>
      </c>
      <c r="N1454" s="24">
        <v>45107</v>
      </c>
      <c r="O1454" s="21"/>
      <c r="P1454" s="28">
        <v>0</v>
      </c>
    </row>
    <row r="1455" spans="1:16" ht="13.5" customHeight="1" x14ac:dyDescent="0.35">
      <c r="A1455" s="8" t="s">
        <v>6</v>
      </c>
      <c r="B1455" s="8" t="s">
        <v>50</v>
      </c>
      <c r="C1455" s="8" t="s">
        <v>83</v>
      </c>
      <c r="D1455" s="8" t="s">
        <v>83</v>
      </c>
      <c r="E1455" s="29" t="s">
        <v>220</v>
      </c>
      <c r="F1455" s="8"/>
      <c r="G1455" s="8" t="s">
        <v>158</v>
      </c>
      <c r="H1455" s="8" t="s">
        <v>165</v>
      </c>
      <c r="I1455" s="8" t="s">
        <v>167</v>
      </c>
      <c r="J1455" s="42" t="s">
        <v>152</v>
      </c>
      <c r="K1455" s="8" t="s">
        <v>129</v>
      </c>
      <c r="L1455" s="25" t="s">
        <v>176</v>
      </c>
      <c r="M1455" s="24">
        <v>44834</v>
      </c>
      <c r="N1455" s="24">
        <v>45107</v>
      </c>
      <c r="O1455" s="21"/>
      <c r="P1455" s="28">
        <v>0</v>
      </c>
    </row>
    <row r="1456" spans="1:16" ht="13.5" customHeight="1" x14ac:dyDescent="0.35">
      <c r="A1456" s="8" t="s">
        <v>6</v>
      </c>
      <c r="B1456" s="8" t="s">
        <v>50</v>
      </c>
      <c r="C1456" s="8" t="s">
        <v>83</v>
      </c>
      <c r="D1456" s="8" t="s">
        <v>83</v>
      </c>
      <c r="E1456" s="29" t="s">
        <v>221</v>
      </c>
      <c r="F1456" s="8"/>
      <c r="G1456" s="8" t="s">
        <v>158</v>
      </c>
      <c r="H1456" s="8" t="s">
        <v>165</v>
      </c>
      <c r="I1456" s="8" t="s">
        <v>167</v>
      </c>
      <c r="J1456" s="42" t="s">
        <v>152</v>
      </c>
      <c r="K1456" s="8" t="s">
        <v>129</v>
      </c>
      <c r="L1456" s="25" t="s">
        <v>176</v>
      </c>
      <c r="M1456" s="24">
        <v>44834</v>
      </c>
      <c r="N1456" s="24">
        <v>45107</v>
      </c>
      <c r="O1456" s="21"/>
      <c r="P1456" s="28">
        <v>0</v>
      </c>
    </row>
    <row r="1457" spans="1:16" ht="13.5" customHeight="1" x14ac:dyDescent="0.35">
      <c r="A1457" s="8" t="s">
        <v>6</v>
      </c>
      <c r="B1457" s="8" t="s">
        <v>50</v>
      </c>
      <c r="C1457" s="8" t="s">
        <v>83</v>
      </c>
      <c r="D1457" s="8" t="s">
        <v>83</v>
      </c>
      <c r="E1457" s="29" t="s">
        <v>222</v>
      </c>
      <c r="F1457" s="8"/>
      <c r="G1457" s="8" t="s">
        <v>158</v>
      </c>
      <c r="H1457" s="8" t="s">
        <v>165</v>
      </c>
      <c r="I1457" s="8" t="s">
        <v>167</v>
      </c>
      <c r="J1457" s="42" t="s">
        <v>152</v>
      </c>
      <c r="K1457" s="8" t="s">
        <v>129</v>
      </c>
      <c r="L1457" s="25" t="s">
        <v>176</v>
      </c>
      <c r="M1457" s="24">
        <v>44834</v>
      </c>
      <c r="N1457" s="24">
        <v>45107</v>
      </c>
      <c r="O1457" s="21"/>
      <c r="P1457" s="28">
        <v>0</v>
      </c>
    </row>
    <row r="1458" spans="1:16" ht="13.5" customHeight="1" x14ac:dyDescent="0.35">
      <c r="A1458" s="8" t="s">
        <v>6</v>
      </c>
      <c r="B1458" s="8" t="s">
        <v>50</v>
      </c>
      <c r="C1458" s="8" t="s">
        <v>83</v>
      </c>
      <c r="D1458" s="8" t="s">
        <v>83</v>
      </c>
      <c r="E1458" s="29" t="s">
        <v>223</v>
      </c>
      <c r="F1458" s="8"/>
      <c r="G1458" s="8" t="s">
        <v>158</v>
      </c>
      <c r="H1458" s="8" t="s">
        <v>165</v>
      </c>
      <c r="I1458" s="8" t="s">
        <v>167</v>
      </c>
      <c r="J1458" s="42" t="s">
        <v>152</v>
      </c>
      <c r="K1458" s="8" t="s">
        <v>129</v>
      </c>
      <c r="L1458" s="25" t="s">
        <v>176</v>
      </c>
      <c r="M1458" s="24">
        <v>44834</v>
      </c>
      <c r="N1458" s="24">
        <v>45107</v>
      </c>
      <c r="O1458" s="21"/>
      <c r="P1458" s="28">
        <v>0</v>
      </c>
    </row>
    <row r="1459" spans="1:16" ht="13.5" customHeight="1" x14ac:dyDescent="0.35">
      <c r="A1459" s="8" t="s">
        <v>6</v>
      </c>
      <c r="B1459" s="8" t="s">
        <v>50</v>
      </c>
      <c r="C1459" s="8" t="s">
        <v>83</v>
      </c>
      <c r="D1459" s="8" t="s">
        <v>83</v>
      </c>
      <c r="E1459" s="29" t="s">
        <v>224</v>
      </c>
      <c r="F1459" s="8"/>
      <c r="G1459" s="8" t="s">
        <v>158</v>
      </c>
      <c r="H1459" s="8" t="s">
        <v>165</v>
      </c>
      <c r="I1459" s="8" t="s">
        <v>167</v>
      </c>
      <c r="J1459" s="42" t="s">
        <v>152</v>
      </c>
      <c r="K1459" s="8" t="s">
        <v>129</v>
      </c>
      <c r="L1459" s="25" t="s">
        <v>176</v>
      </c>
      <c r="M1459" s="24">
        <v>44834</v>
      </c>
      <c r="N1459" s="24">
        <v>45107</v>
      </c>
      <c r="O1459" s="21"/>
      <c r="P1459" s="28">
        <v>0</v>
      </c>
    </row>
    <row r="1460" spans="1:16" ht="13.5" customHeight="1" x14ac:dyDescent="0.35">
      <c r="A1460" s="8" t="s">
        <v>6</v>
      </c>
      <c r="B1460" s="8" t="s">
        <v>50</v>
      </c>
      <c r="C1460" s="8" t="s">
        <v>94</v>
      </c>
      <c r="D1460" s="8" t="s">
        <v>94</v>
      </c>
      <c r="E1460" s="29" t="s">
        <v>225</v>
      </c>
      <c r="F1460" s="8"/>
      <c r="G1460" s="8" t="s">
        <v>158</v>
      </c>
      <c r="H1460" s="8" t="s">
        <v>165</v>
      </c>
      <c r="I1460" s="8" t="s">
        <v>167</v>
      </c>
      <c r="J1460" s="42" t="s">
        <v>152</v>
      </c>
      <c r="K1460" s="8" t="s">
        <v>129</v>
      </c>
      <c r="L1460" s="25" t="s">
        <v>176</v>
      </c>
      <c r="M1460" s="24">
        <v>44834</v>
      </c>
      <c r="N1460" s="24">
        <v>45107</v>
      </c>
      <c r="O1460" s="21"/>
      <c r="P1460" s="28">
        <v>0</v>
      </c>
    </row>
    <row r="1461" spans="1:16" ht="13.5" customHeight="1" x14ac:dyDescent="0.35">
      <c r="A1461" s="8" t="s">
        <v>6</v>
      </c>
      <c r="B1461" s="8" t="s">
        <v>50</v>
      </c>
      <c r="C1461" s="8" t="s">
        <v>94</v>
      </c>
      <c r="D1461" s="8" t="s">
        <v>94</v>
      </c>
      <c r="E1461" s="29" t="s">
        <v>226</v>
      </c>
      <c r="F1461" s="8"/>
      <c r="G1461" s="8" t="s">
        <v>158</v>
      </c>
      <c r="H1461" s="8" t="s">
        <v>165</v>
      </c>
      <c r="I1461" s="8" t="s">
        <v>167</v>
      </c>
      <c r="J1461" s="42" t="s">
        <v>152</v>
      </c>
      <c r="K1461" s="8" t="s">
        <v>129</v>
      </c>
      <c r="L1461" s="25" t="s">
        <v>176</v>
      </c>
      <c r="M1461" s="24">
        <v>44834</v>
      </c>
      <c r="N1461" s="24">
        <v>45107</v>
      </c>
      <c r="O1461" s="21"/>
      <c r="P1461" s="28">
        <v>0</v>
      </c>
    </row>
    <row r="1462" spans="1:16" ht="13.5" customHeight="1" x14ac:dyDescent="0.35">
      <c r="A1462" s="8" t="s">
        <v>6</v>
      </c>
      <c r="B1462" s="8" t="s">
        <v>50</v>
      </c>
      <c r="C1462" s="8" t="s">
        <v>94</v>
      </c>
      <c r="D1462" s="8" t="s">
        <v>94</v>
      </c>
      <c r="E1462" s="29" t="s">
        <v>94</v>
      </c>
      <c r="F1462" s="8"/>
      <c r="G1462" s="8" t="s">
        <v>158</v>
      </c>
      <c r="H1462" s="8" t="s">
        <v>165</v>
      </c>
      <c r="I1462" s="8" t="s">
        <v>167</v>
      </c>
      <c r="J1462" s="42" t="s">
        <v>152</v>
      </c>
      <c r="K1462" s="8" t="s">
        <v>129</v>
      </c>
      <c r="L1462" s="25" t="s">
        <v>176</v>
      </c>
      <c r="M1462" s="24">
        <v>44834</v>
      </c>
      <c r="N1462" s="24">
        <v>45107</v>
      </c>
      <c r="O1462" s="21"/>
      <c r="P1462" s="28">
        <v>0</v>
      </c>
    </row>
    <row r="1463" spans="1:16" ht="13.5" customHeight="1" x14ac:dyDescent="0.35">
      <c r="A1463" s="8" t="s">
        <v>6</v>
      </c>
      <c r="B1463" s="8" t="s">
        <v>50</v>
      </c>
      <c r="C1463" s="8" t="s">
        <v>94</v>
      </c>
      <c r="D1463" s="8" t="s">
        <v>94</v>
      </c>
      <c r="E1463" s="29" t="s">
        <v>227</v>
      </c>
      <c r="F1463" s="8"/>
      <c r="G1463" s="8" t="s">
        <v>158</v>
      </c>
      <c r="H1463" s="8" t="s">
        <v>165</v>
      </c>
      <c r="I1463" s="8" t="s">
        <v>167</v>
      </c>
      <c r="J1463" s="42" t="s">
        <v>152</v>
      </c>
      <c r="K1463" s="8" t="s">
        <v>129</v>
      </c>
      <c r="L1463" s="25" t="s">
        <v>176</v>
      </c>
      <c r="M1463" s="24">
        <v>44834</v>
      </c>
      <c r="N1463" s="24">
        <v>45107</v>
      </c>
      <c r="O1463" s="21"/>
      <c r="P1463" s="28">
        <v>0</v>
      </c>
    </row>
    <row r="1464" spans="1:16" ht="13.5" customHeight="1" x14ac:dyDescent="0.35">
      <c r="A1464" s="8" t="s">
        <v>6</v>
      </c>
      <c r="B1464" s="8" t="s">
        <v>50</v>
      </c>
      <c r="C1464" s="8" t="s">
        <v>94</v>
      </c>
      <c r="D1464" s="8" t="s">
        <v>94</v>
      </c>
      <c r="E1464" s="29" t="s">
        <v>228</v>
      </c>
      <c r="F1464" s="8"/>
      <c r="G1464" s="8" t="s">
        <v>158</v>
      </c>
      <c r="H1464" s="8" t="s">
        <v>165</v>
      </c>
      <c r="I1464" s="8" t="s">
        <v>167</v>
      </c>
      <c r="J1464" s="42" t="s">
        <v>152</v>
      </c>
      <c r="K1464" s="8" t="s">
        <v>129</v>
      </c>
      <c r="L1464" s="25" t="s">
        <v>176</v>
      </c>
      <c r="M1464" s="24">
        <v>44834</v>
      </c>
      <c r="N1464" s="24">
        <v>45107</v>
      </c>
      <c r="O1464" s="21"/>
      <c r="P1464" s="28">
        <v>0</v>
      </c>
    </row>
    <row r="1465" spans="1:16" ht="13.5" customHeight="1" x14ac:dyDescent="0.35">
      <c r="A1465" s="8" t="s">
        <v>6</v>
      </c>
      <c r="B1465" s="8" t="s">
        <v>50</v>
      </c>
      <c r="C1465" s="8" t="s">
        <v>100</v>
      </c>
      <c r="D1465" s="8" t="s">
        <v>100</v>
      </c>
      <c r="E1465" s="29" t="s">
        <v>100</v>
      </c>
      <c r="F1465" s="8"/>
      <c r="G1465" s="8" t="s">
        <v>158</v>
      </c>
      <c r="H1465" s="8" t="s">
        <v>165</v>
      </c>
      <c r="I1465" s="8" t="s">
        <v>167</v>
      </c>
      <c r="J1465" s="42" t="s">
        <v>152</v>
      </c>
      <c r="K1465" s="8" t="s">
        <v>129</v>
      </c>
      <c r="L1465" s="25" t="s">
        <v>176</v>
      </c>
      <c r="M1465" s="24">
        <v>44834</v>
      </c>
      <c r="N1465" s="24">
        <v>45107</v>
      </c>
      <c r="O1465" s="21"/>
      <c r="P1465" s="28">
        <v>0</v>
      </c>
    </row>
    <row r="1466" spans="1:16" ht="13.5" customHeight="1" x14ac:dyDescent="0.35">
      <c r="A1466" s="8" t="s">
        <v>6</v>
      </c>
      <c r="B1466" s="8" t="s">
        <v>50</v>
      </c>
      <c r="C1466" s="22" t="s">
        <v>101</v>
      </c>
      <c r="D1466" s="22" t="s">
        <v>101</v>
      </c>
      <c r="E1466" s="38" t="s">
        <v>101</v>
      </c>
      <c r="F1466" s="8"/>
      <c r="G1466" s="8" t="s">
        <v>158</v>
      </c>
      <c r="H1466" s="8" t="s">
        <v>165</v>
      </c>
      <c r="I1466" s="8" t="s">
        <v>167</v>
      </c>
      <c r="J1466" s="42" t="s">
        <v>152</v>
      </c>
      <c r="K1466" s="8" t="s">
        <v>129</v>
      </c>
      <c r="L1466" s="25" t="s">
        <v>176</v>
      </c>
      <c r="M1466" s="24">
        <v>44834</v>
      </c>
      <c r="N1466" s="24">
        <v>45107</v>
      </c>
      <c r="O1466" s="21"/>
      <c r="P1466" s="28">
        <v>0</v>
      </c>
    </row>
    <row r="1467" spans="1:16" ht="13.5" customHeight="1" x14ac:dyDescent="0.35">
      <c r="A1467" s="8" t="s">
        <v>6</v>
      </c>
      <c r="B1467" s="8" t="s">
        <v>50</v>
      </c>
      <c r="C1467" s="22" t="s">
        <v>101</v>
      </c>
      <c r="D1467" s="22" t="s">
        <v>101</v>
      </c>
      <c r="E1467" s="38" t="s">
        <v>102</v>
      </c>
      <c r="F1467" s="8"/>
      <c r="G1467" s="8" t="s">
        <v>158</v>
      </c>
      <c r="H1467" s="8" t="s">
        <v>165</v>
      </c>
      <c r="I1467" s="8" t="s">
        <v>167</v>
      </c>
      <c r="J1467" s="42" t="s">
        <v>152</v>
      </c>
      <c r="K1467" s="8" t="s">
        <v>129</v>
      </c>
      <c r="L1467" s="25" t="s">
        <v>176</v>
      </c>
      <c r="M1467" s="24">
        <v>44834</v>
      </c>
      <c r="N1467" s="24">
        <v>45107</v>
      </c>
      <c r="O1467" s="21"/>
      <c r="P1467" s="28">
        <v>0</v>
      </c>
    </row>
    <row r="1468" spans="1:16" ht="13.5" customHeight="1" x14ac:dyDescent="0.35">
      <c r="A1468" s="8" t="s">
        <v>6</v>
      </c>
      <c r="B1468" s="8" t="s">
        <v>50</v>
      </c>
      <c r="C1468" s="22" t="s">
        <v>101</v>
      </c>
      <c r="D1468" s="22" t="s">
        <v>101</v>
      </c>
      <c r="E1468" s="38" t="s">
        <v>103</v>
      </c>
      <c r="F1468" s="8"/>
      <c r="G1468" s="8" t="s">
        <v>158</v>
      </c>
      <c r="H1468" s="8" t="s">
        <v>165</v>
      </c>
      <c r="I1468" s="8" t="s">
        <v>167</v>
      </c>
      <c r="J1468" s="42" t="s">
        <v>152</v>
      </c>
      <c r="K1468" s="8" t="s">
        <v>129</v>
      </c>
      <c r="L1468" s="25" t="s">
        <v>176</v>
      </c>
      <c r="M1468" s="24">
        <v>44834</v>
      </c>
      <c r="N1468" s="24">
        <v>45107</v>
      </c>
      <c r="O1468" s="21"/>
      <c r="P1468" s="28">
        <v>0</v>
      </c>
    </row>
    <row r="1469" spans="1:16" ht="13.5" customHeight="1" x14ac:dyDescent="0.35">
      <c r="A1469" s="8" t="s">
        <v>6</v>
      </c>
      <c r="B1469" s="8" t="s">
        <v>50</v>
      </c>
      <c r="C1469" s="22" t="s">
        <v>101</v>
      </c>
      <c r="D1469" s="22" t="s">
        <v>101</v>
      </c>
      <c r="E1469" s="38" t="s">
        <v>104</v>
      </c>
      <c r="F1469" s="8"/>
      <c r="G1469" s="8" t="s">
        <v>158</v>
      </c>
      <c r="H1469" s="8" t="s">
        <v>165</v>
      </c>
      <c r="I1469" s="8" t="s">
        <v>167</v>
      </c>
      <c r="J1469" s="42" t="s">
        <v>152</v>
      </c>
      <c r="K1469" s="8" t="s">
        <v>129</v>
      </c>
      <c r="L1469" s="25" t="s">
        <v>176</v>
      </c>
      <c r="M1469" s="24">
        <v>44834</v>
      </c>
      <c r="N1469" s="24">
        <v>45107</v>
      </c>
      <c r="O1469" s="21"/>
      <c r="P1469" s="28">
        <v>0</v>
      </c>
    </row>
    <row r="1470" spans="1:16" ht="13.5" customHeight="1" x14ac:dyDescent="0.35">
      <c r="A1470" s="8" t="s">
        <v>6</v>
      </c>
      <c r="B1470" s="8" t="s">
        <v>50</v>
      </c>
      <c r="C1470" s="22" t="s">
        <v>101</v>
      </c>
      <c r="D1470" s="22" t="s">
        <v>101</v>
      </c>
      <c r="E1470" s="38" t="s">
        <v>105</v>
      </c>
      <c r="F1470" s="8"/>
      <c r="G1470" s="8" t="s">
        <v>158</v>
      </c>
      <c r="H1470" s="8" t="s">
        <v>165</v>
      </c>
      <c r="I1470" s="8" t="s">
        <v>167</v>
      </c>
      <c r="J1470" s="42" t="s">
        <v>152</v>
      </c>
      <c r="K1470" s="8" t="s">
        <v>129</v>
      </c>
      <c r="L1470" s="25" t="s">
        <v>176</v>
      </c>
      <c r="M1470" s="24">
        <v>44834</v>
      </c>
      <c r="N1470" s="24">
        <v>45107</v>
      </c>
      <c r="O1470" s="21"/>
      <c r="P1470" s="28">
        <v>0</v>
      </c>
    </row>
    <row r="1471" spans="1:16" ht="13.5" customHeight="1" x14ac:dyDescent="0.35">
      <c r="A1471" s="8" t="s">
        <v>6</v>
      </c>
      <c r="B1471" s="8" t="s">
        <v>50</v>
      </c>
      <c r="C1471" s="8" t="s">
        <v>106</v>
      </c>
      <c r="D1471" s="8" t="s">
        <v>106</v>
      </c>
      <c r="E1471" s="29" t="s">
        <v>106</v>
      </c>
      <c r="F1471" s="8"/>
      <c r="G1471" s="8" t="s">
        <v>158</v>
      </c>
      <c r="H1471" s="8" t="s">
        <v>165</v>
      </c>
      <c r="I1471" s="8" t="s">
        <v>167</v>
      </c>
      <c r="J1471" s="42" t="s">
        <v>152</v>
      </c>
      <c r="K1471" s="8" t="s">
        <v>129</v>
      </c>
      <c r="L1471" s="25" t="s">
        <v>176</v>
      </c>
      <c r="M1471" s="24">
        <v>44834</v>
      </c>
      <c r="N1471" s="24">
        <v>45107</v>
      </c>
      <c r="O1471" s="21"/>
      <c r="P1471" s="28">
        <v>0</v>
      </c>
    </row>
    <row r="1472" spans="1:16" ht="13.5" customHeight="1" x14ac:dyDescent="0.35">
      <c r="A1472" s="8" t="s">
        <v>6</v>
      </c>
      <c r="B1472" s="8" t="s">
        <v>50</v>
      </c>
      <c r="C1472" s="8" t="s">
        <v>108</v>
      </c>
      <c r="D1472" s="8" t="s">
        <v>108</v>
      </c>
      <c r="E1472" s="29" t="s">
        <v>229</v>
      </c>
      <c r="F1472" s="8"/>
      <c r="G1472" s="8" t="s">
        <v>158</v>
      </c>
      <c r="H1472" s="8" t="s">
        <v>165</v>
      </c>
      <c r="I1472" s="8" t="s">
        <v>167</v>
      </c>
      <c r="J1472" s="42" t="s">
        <v>152</v>
      </c>
      <c r="K1472" s="8" t="s">
        <v>129</v>
      </c>
      <c r="L1472" s="25" t="s">
        <v>176</v>
      </c>
      <c r="M1472" s="24">
        <v>44834</v>
      </c>
      <c r="N1472" s="24">
        <v>45107</v>
      </c>
      <c r="O1472" s="21"/>
      <c r="P1472" s="28">
        <v>0</v>
      </c>
    </row>
    <row r="1473" spans="1:16" ht="13.5" customHeight="1" x14ac:dyDescent="0.35">
      <c r="A1473" s="8" t="s">
        <v>6</v>
      </c>
      <c r="B1473" s="8" t="s">
        <v>50</v>
      </c>
      <c r="C1473" s="22" t="s">
        <v>109</v>
      </c>
      <c r="D1473" s="22" t="s">
        <v>109</v>
      </c>
      <c r="E1473" s="38" t="s">
        <v>109</v>
      </c>
      <c r="F1473" s="8"/>
      <c r="G1473" s="8" t="s">
        <v>158</v>
      </c>
      <c r="H1473" s="8" t="s">
        <v>165</v>
      </c>
      <c r="I1473" s="8" t="s">
        <v>167</v>
      </c>
      <c r="J1473" s="42" t="s">
        <v>152</v>
      </c>
      <c r="K1473" s="8" t="s">
        <v>129</v>
      </c>
      <c r="L1473" s="25" t="s">
        <v>176</v>
      </c>
      <c r="M1473" s="24">
        <v>44834</v>
      </c>
      <c r="N1473" s="24">
        <v>45107</v>
      </c>
      <c r="O1473" s="21"/>
      <c r="P1473" s="28">
        <v>0</v>
      </c>
    </row>
    <row r="1474" spans="1:16" ht="13.5" customHeight="1" x14ac:dyDescent="0.35">
      <c r="A1474" s="8" t="s">
        <v>6</v>
      </c>
      <c r="B1474" s="8" t="s">
        <v>50</v>
      </c>
      <c r="C1474" s="22" t="s">
        <v>109</v>
      </c>
      <c r="D1474" s="22" t="s">
        <v>110</v>
      </c>
      <c r="E1474" s="38" t="s">
        <v>110</v>
      </c>
      <c r="F1474" s="8"/>
      <c r="G1474" s="8" t="s">
        <v>158</v>
      </c>
      <c r="H1474" s="8" t="s">
        <v>165</v>
      </c>
      <c r="I1474" s="8" t="s">
        <v>167</v>
      </c>
      <c r="J1474" s="42" t="s">
        <v>152</v>
      </c>
      <c r="K1474" s="8" t="s">
        <v>129</v>
      </c>
      <c r="L1474" s="25" t="s">
        <v>176</v>
      </c>
      <c r="M1474" s="24">
        <v>44834</v>
      </c>
      <c r="N1474" s="24">
        <v>45107</v>
      </c>
      <c r="O1474" s="21"/>
      <c r="P1474" s="28">
        <v>0</v>
      </c>
    </row>
    <row r="1475" spans="1:16" ht="13.5" customHeight="1" x14ac:dyDescent="0.35">
      <c r="A1475" s="8" t="s">
        <v>6</v>
      </c>
      <c r="B1475" s="8" t="s">
        <v>111</v>
      </c>
      <c r="C1475" s="42" t="s">
        <v>112</v>
      </c>
      <c r="D1475" s="42" t="s">
        <v>112</v>
      </c>
      <c r="E1475" s="42" t="s">
        <v>112</v>
      </c>
      <c r="F1475" s="8"/>
      <c r="G1475" s="8" t="s">
        <v>158</v>
      </c>
      <c r="H1475" s="8" t="s">
        <v>165</v>
      </c>
      <c r="I1475" s="8" t="s">
        <v>167</v>
      </c>
      <c r="J1475" s="42" t="s">
        <v>152</v>
      </c>
      <c r="K1475" s="8" t="s">
        <v>129</v>
      </c>
      <c r="L1475" s="25" t="s">
        <v>176</v>
      </c>
      <c r="M1475" s="24">
        <v>44834</v>
      </c>
      <c r="N1475" s="24">
        <v>45107</v>
      </c>
      <c r="O1475" s="21"/>
      <c r="P1475" s="28">
        <v>-673243.70247681637</v>
      </c>
    </row>
    <row r="1476" spans="1:16" ht="13.5" customHeight="1" x14ac:dyDescent="0.35">
      <c r="A1476" s="8" t="s">
        <v>6</v>
      </c>
      <c r="B1476" s="8" t="s">
        <v>113</v>
      </c>
      <c r="C1476" s="8" t="s">
        <v>161</v>
      </c>
      <c r="D1476" s="8" t="s">
        <v>161</v>
      </c>
      <c r="E1476" s="29" t="s">
        <v>161</v>
      </c>
      <c r="F1476" s="8"/>
      <c r="G1476" s="8" t="s">
        <v>158</v>
      </c>
      <c r="H1476" s="8" t="s">
        <v>165</v>
      </c>
      <c r="I1476" s="8" t="s">
        <v>167</v>
      </c>
      <c r="J1476" s="42" t="s">
        <v>152</v>
      </c>
      <c r="K1476" s="8" t="s">
        <v>129</v>
      </c>
      <c r="L1476" s="25" t="s">
        <v>176</v>
      </c>
      <c r="M1476" s="24">
        <v>44834</v>
      </c>
      <c r="N1476" s="24">
        <v>45107</v>
      </c>
      <c r="O1476" s="21"/>
      <c r="P1476" s="28">
        <v>0</v>
      </c>
    </row>
    <row r="1477" spans="1:16" ht="13.5" customHeight="1" x14ac:dyDescent="0.35">
      <c r="A1477" s="8" t="s">
        <v>6</v>
      </c>
      <c r="B1477" s="8" t="s">
        <v>114</v>
      </c>
      <c r="C1477" s="8" t="s">
        <v>114</v>
      </c>
      <c r="D1477" s="8" t="s">
        <v>114</v>
      </c>
      <c r="E1477" s="29" t="s">
        <v>114</v>
      </c>
      <c r="F1477" s="8"/>
      <c r="G1477" s="8" t="s">
        <v>158</v>
      </c>
      <c r="H1477" s="8" t="s">
        <v>165</v>
      </c>
      <c r="I1477" s="8" t="s">
        <v>167</v>
      </c>
      <c r="J1477" s="42" t="s">
        <v>152</v>
      </c>
      <c r="K1477" s="8" t="s">
        <v>129</v>
      </c>
      <c r="L1477" s="25" t="s">
        <v>176</v>
      </c>
      <c r="M1477" s="24">
        <v>44834</v>
      </c>
      <c r="N1477" s="24">
        <v>45107</v>
      </c>
      <c r="O1477" s="21"/>
      <c r="P1477" s="28">
        <v>0</v>
      </c>
    </row>
    <row r="1478" spans="1:16" ht="13.5" customHeight="1" x14ac:dyDescent="0.35">
      <c r="A1478" s="8" t="s">
        <v>6</v>
      </c>
      <c r="B1478" s="8" t="s">
        <v>7</v>
      </c>
      <c r="C1478" s="8" t="s">
        <v>8</v>
      </c>
      <c r="D1478" s="8" t="s">
        <v>8</v>
      </c>
      <c r="E1478" s="29" t="s">
        <v>8</v>
      </c>
      <c r="F1478" s="8"/>
      <c r="G1478" s="8" t="s">
        <v>158</v>
      </c>
      <c r="H1478" s="8" t="s">
        <v>162</v>
      </c>
      <c r="I1478" s="8" t="s">
        <v>167</v>
      </c>
      <c r="J1478" s="42" t="s">
        <v>152</v>
      </c>
      <c r="K1478" s="8" t="s">
        <v>129</v>
      </c>
      <c r="L1478" s="25" t="s">
        <v>177</v>
      </c>
      <c r="M1478" s="24">
        <v>44865</v>
      </c>
      <c r="N1478" s="24">
        <v>45107</v>
      </c>
      <c r="O1478" s="21"/>
      <c r="P1478" s="28">
        <v>3372072.3150348896</v>
      </c>
    </row>
    <row r="1479" spans="1:16" ht="13.5" customHeight="1" x14ac:dyDescent="0.35">
      <c r="A1479" s="8" t="s">
        <v>6</v>
      </c>
      <c r="B1479" s="8" t="s">
        <v>7</v>
      </c>
      <c r="C1479" s="8" t="s">
        <v>21</v>
      </c>
      <c r="D1479" s="8" t="s">
        <v>21</v>
      </c>
      <c r="E1479" s="29" t="s">
        <v>188</v>
      </c>
      <c r="F1479" s="8"/>
      <c r="G1479" s="8" t="s">
        <v>158</v>
      </c>
      <c r="H1479" s="8" t="s">
        <v>162</v>
      </c>
      <c r="I1479" s="8" t="s">
        <v>167</v>
      </c>
      <c r="J1479" s="42" t="s">
        <v>152</v>
      </c>
      <c r="K1479" s="8" t="s">
        <v>129</v>
      </c>
      <c r="L1479" s="25" t="s">
        <v>177</v>
      </c>
      <c r="M1479" s="24">
        <v>44865</v>
      </c>
      <c r="N1479" s="24">
        <v>45107</v>
      </c>
      <c r="O1479" s="21"/>
      <c r="P1479" s="28">
        <v>1088266.3456933391</v>
      </c>
    </row>
    <row r="1480" spans="1:16" ht="13.5" customHeight="1" x14ac:dyDescent="0.35">
      <c r="A1480" s="8" t="s">
        <v>6</v>
      </c>
      <c r="B1480" s="8" t="s">
        <v>7</v>
      </c>
      <c r="C1480" s="8" t="s">
        <v>21</v>
      </c>
      <c r="D1480" s="8" t="s">
        <v>21</v>
      </c>
      <c r="E1480" s="29" t="s">
        <v>189</v>
      </c>
      <c r="F1480" s="8"/>
      <c r="G1480" s="8" t="s">
        <v>158</v>
      </c>
      <c r="H1480" s="8" t="s">
        <v>162</v>
      </c>
      <c r="I1480" s="8" t="s">
        <v>167</v>
      </c>
      <c r="J1480" s="42" t="s">
        <v>152</v>
      </c>
      <c r="K1480" s="8" t="s">
        <v>129</v>
      </c>
      <c r="L1480" s="25" t="s">
        <v>177</v>
      </c>
      <c r="M1480" s="24">
        <v>44865</v>
      </c>
      <c r="N1480" s="24">
        <v>45107</v>
      </c>
      <c r="O1480" s="21"/>
      <c r="P1480" s="28">
        <v>191373.98643245647</v>
      </c>
    </row>
    <row r="1481" spans="1:16" ht="13.5" customHeight="1" x14ac:dyDescent="0.35">
      <c r="A1481" s="8" t="s">
        <v>6</v>
      </c>
      <c r="B1481" s="8" t="s">
        <v>7</v>
      </c>
      <c r="C1481" s="8" t="s">
        <v>21</v>
      </c>
      <c r="D1481" s="8" t="s">
        <v>21</v>
      </c>
      <c r="E1481" s="29" t="s">
        <v>190</v>
      </c>
      <c r="F1481" s="8"/>
      <c r="G1481" s="8" t="s">
        <v>158</v>
      </c>
      <c r="H1481" s="8" t="s">
        <v>162</v>
      </c>
      <c r="I1481" s="8" t="s">
        <v>167</v>
      </c>
      <c r="J1481" s="42" t="s">
        <v>152</v>
      </c>
      <c r="K1481" s="8" t="s">
        <v>129</v>
      </c>
      <c r="L1481" s="25" t="s">
        <v>177</v>
      </c>
      <c r="M1481" s="24">
        <v>44865</v>
      </c>
      <c r="N1481" s="24">
        <v>45107</v>
      </c>
      <c r="O1481" s="21"/>
      <c r="P1481" s="28">
        <v>898460.1177931386</v>
      </c>
    </row>
    <row r="1482" spans="1:16" ht="13.5" customHeight="1" x14ac:dyDescent="0.35">
      <c r="A1482" s="8" t="s">
        <v>6</v>
      </c>
      <c r="B1482" s="8" t="s">
        <v>7</v>
      </c>
      <c r="C1482" s="8" t="s">
        <v>21</v>
      </c>
      <c r="D1482" s="8" t="s">
        <v>21</v>
      </c>
      <c r="E1482" s="30" t="s">
        <v>191</v>
      </c>
      <c r="F1482" s="8"/>
      <c r="G1482" s="8" t="s">
        <v>158</v>
      </c>
      <c r="H1482" s="8" t="s">
        <v>162</v>
      </c>
      <c r="I1482" s="8" t="s">
        <v>167</v>
      </c>
      <c r="J1482" s="42" t="s">
        <v>152</v>
      </c>
      <c r="K1482" s="8" t="s">
        <v>129</v>
      </c>
      <c r="L1482" s="25" t="s">
        <v>177</v>
      </c>
      <c r="M1482" s="24">
        <v>44865</v>
      </c>
      <c r="N1482" s="24">
        <v>45107</v>
      </c>
      <c r="O1482" s="21"/>
      <c r="P1482" s="28">
        <v>619455.5012962328</v>
      </c>
    </row>
    <row r="1483" spans="1:16" ht="13.5" customHeight="1" x14ac:dyDescent="0.35">
      <c r="A1483" s="8" t="s">
        <v>6</v>
      </c>
      <c r="B1483" s="8" t="s">
        <v>7</v>
      </c>
      <c r="C1483" s="8" t="s">
        <v>21</v>
      </c>
      <c r="D1483" s="8" t="s">
        <v>29</v>
      </c>
      <c r="E1483" s="29" t="s">
        <v>192</v>
      </c>
      <c r="F1483" s="8"/>
      <c r="G1483" s="8" t="s">
        <v>158</v>
      </c>
      <c r="H1483" s="8" t="s">
        <v>162</v>
      </c>
      <c r="I1483" s="8" t="s">
        <v>167</v>
      </c>
      <c r="J1483" s="42" t="s">
        <v>152</v>
      </c>
      <c r="K1483" s="8" t="s">
        <v>129</v>
      </c>
      <c r="L1483" s="25" t="s">
        <v>177</v>
      </c>
      <c r="M1483" s="24">
        <v>44865</v>
      </c>
      <c r="N1483" s="24">
        <v>45107</v>
      </c>
      <c r="O1483" s="21"/>
      <c r="P1483" s="28">
        <v>169040.94993240904</v>
      </c>
    </row>
    <row r="1484" spans="1:16" ht="13.5" customHeight="1" x14ac:dyDescent="0.35">
      <c r="A1484" s="8" t="s">
        <v>6</v>
      </c>
      <c r="B1484" s="8" t="s">
        <v>7</v>
      </c>
      <c r="C1484" s="8" t="s">
        <v>21</v>
      </c>
      <c r="D1484" s="8" t="s">
        <v>29</v>
      </c>
      <c r="E1484" s="29" t="s">
        <v>193</v>
      </c>
      <c r="F1484" s="8"/>
      <c r="G1484" s="8" t="s">
        <v>158</v>
      </c>
      <c r="H1484" s="8" t="s">
        <v>162</v>
      </c>
      <c r="I1484" s="8" t="s">
        <v>167</v>
      </c>
      <c r="J1484" s="42" t="s">
        <v>152</v>
      </c>
      <c r="K1484" s="8" t="s">
        <v>129</v>
      </c>
      <c r="L1484" s="25" t="s">
        <v>177</v>
      </c>
      <c r="M1484" s="24">
        <v>44865</v>
      </c>
      <c r="N1484" s="24">
        <v>45107</v>
      </c>
      <c r="O1484" s="21"/>
      <c r="P1484" s="28">
        <v>0</v>
      </c>
    </row>
    <row r="1485" spans="1:16" ht="13.5" customHeight="1" x14ac:dyDescent="0.35">
      <c r="A1485" s="8" t="s">
        <v>6</v>
      </c>
      <c r="B1485" s="8" t="s">
        <v>7</v>
      </c>
      <c r="C1485" s="8" t="s">
        <v>21</v>
      </c>
      <c r="D1485" s="8" t="s">
        <v>29</v>
      </c>
      <c r="E1485" s="29" t="s">
        <v>194</v>
      </c>
      <c r="F1485" s="8"/>
      <c r="G1485" s="8" t="s">
        <v>158</v>
      </c>
      <c r="H1485" s="8" t="s">
        <v>162</v>
      </c>
      <c r="I1485" s="8" t="s">
        <v>167</v>
      </c>
      <c r="J1485" s="42" t="s">
        <v>152</v>
      </c>
      <c r="K1485" s="8" t="s">
        <v>129</v>
      </c>
      <c r="L1485" s="25" t="s">
        <v>177</v>
      </c>
      <c r="M1485" s="24">
        <v>44865</v>
      </c>
      <c r="N1485" s="24">
        <v>45107</v>
      </c>
      <c r="O1485" s="21"/>
      <c r="P1485" s="28">
        <v>0</v>
      </c>
    </row>
    <row r="1486" spans="1:16" ht="13.5" customHeight="1" x14ac:dyDescent="0.35">
      <c r="A1486" s="8" t="s">
        <v>6</v>
      </c>
      <c r="B1486" s="8" t="s">
        <v>7</v>
      </c>
      <c r="C1486" s="8" t="s">
        <v>21</v>
      </c>
      <c r="D1486" s="8" t="s">
        <v>33</v>
      </c>
      <c r="E1486" s="29" t="s">
        <v>195</v>
      </c>
      <c r="F1486" s="8"/>
      <c r="G1486" s="8" t="s">
        <v>158</v>
      </c>
      <c r="H1486" s="8" t="s">
        <v>162</v>
      </c>
      <c r="I1486" s="8" t="s">
        <v>167</v>
      </c>
      <c r="J1486" s="42" t="s">
        <v>152</v>
      </c>
      <c r="K1486" s="8" t="s">
        <v>129</v>
      </c>
      <c r="L1486" s="25" t="s">
        <v>177</v>
      </c>
      <c r="M1486" s="24">
        <v>44865</v>
      </c>
      <c r="N1486" s="24">
        <v>45107</v>
      </c>
      <c r="O1486" s="21"/>
      <c r="P1486" s="28">
        <v>523457.31298509636</v>
      </c>
    </row>
    <row r="1487" spans="1:16" ht="13.5" customHeight="1" x14ac:dyDescent="0.35">
      <c r="A1487" s="8" t="s">
        <v>6</v>
      </c>
      <c r="B1487" s="8" t="s">
        <v>7</v>
      </c>
      <c r="C1487" s="8" t="s">
        <v>21</v>
      </c>
      <c r="D1487" s="8" t="s">
        <v>33</v>
      </c>
      <c r="E1487" s="29" t="s">
        <v>196</v>
      </c>
      <c r="F1487" s="8"/>
      <c r="G1487" s="8" t="s">
        <v>158</v>
      </c>
      <c r="H1487" s="8" t="s">
        <v>162</v>
      </c>
      <c r="I1487" s="8" t="s">
        <v>167</v>
      </c>
      <c r="J1487" s="42" t="s">
        <v>152</v>
      </c>
      <c r="K1487" s="8" t="s">
        <v>129</v>
      </c>
      <c r="L1487" s="25" t="s">
        <v>177</v>
      </c>
      <c r="M1487" s="24">
        <v>44865</v>
      </c>
      <c r="N1487" s="24">
        <v>45107</v>
      </c>
      <c r="O1487" s="21"/>
      <c r="P1487" s="28">
        <v>0</v>
      </c>
    </row>
    <row r="1488" spans="1:16" ht="13.5" customHeight="1" x14ac:dyDescent="0.35">
      <c r="A1488" s="8" t="s">
        <v>6</v>
      </c>
      <c r="B1488" s="8" t="s">
        <v>7</v>
      </c>
      <c r="C1488" s="8" t="s">
        <v>21</v>
      </c>
      <c r="D1488" s="8" t="s">
        <v>33</v>
      </c>
      <c r="E1488" s="29" t="s">
        <v>44</v>
      </c>
      <c r="F1488" s="8"/>
      <c r="G1488" s="8" t="s">
        <v>158</v>
      </c>
      <c r="H1488" s="8" t="s">
        <v>162</v>
      </c>
      <c r="I1488" s="8" t="s">
        <v>167</v>
      </c>
      <c r="J1488" s="42" t="s">
        <v>152</v>
      </c>
      <c r="K1488" s="8" t="s">
        <v>129</v>
      </c>
      <c r="L1488" s="25" t="s">
        <v>177</v>
      </c>
      <c r="M1488" s="24">
        <v>44865</v>
      </c>
      <c r="N1488" s="24">
        <v>45107</v>
      </c>
      <c r="O1488" s="21"/>
      <c r="P1488" s="28">
        <v>0</v>
      </c>
    </row>
    <row r="1489" spans="1:16" ht="13.5" customHeight="1" x14ac:dyDescent="0.35">
      <c r="A1489" s="8" t="s">
        <v>6</v>
      </c>
      <c r="B1489" s="8" t="s">
        <v>7</v>
      </c>
      <c r="C1489" s="8" t="s">
        <v>21</v>
      </c>
      <c r="D1489" s="8" t="s">
        <v>33</v>
      </c>
      <c r="E1489" s="29" t="s">
        <v>197</v>
      </c>
      <c r="F1489" s="8"/>
      <c r="G1489" s="8" t="s">
        <v>158</v>
      </c>
      <c r="H1489" s="8" t="s">
        <v>162</v>
      </c>
      <c r="I1489" s="8" t="s">
        <v>167</v>
      </c>
      <c r="J1489" s="42" t="s">
        <v>152</v>
      </c>
      <c r="K1489" s="8" t="s">
        <v>129</v>
      </c>
      <c r="L1489" s="25" t="s">
        <v>177</v>
      </c>
      <c r="M1489" s="24">
        <v>44865</v>
      </c>
      <c r="N1489" s="24">
        <v>45107</v>
      </c>
      <c r="O1489" s="21"/>
      <c r="P1489" s="28">
        <v>0</v>
      </c>
    </row>
    <row r="1490" spans="1:16" ht="13.5" customHeight="1" x14ac:dyDescent="0.35">
      <c r="A1490" s="8" t="s">
        <v>6</v>
      </c>
      <c r="B1490" s="8" t="s">
        <v>7</v>
      </c>
      <c r="C1490" s="8" t="s">
        <v>21</v>
      </c>
      <c r="D1490" s="8" t="s">
        <v>33</v>
      </c>
      <c r="E1490" s="29" t="s">
        <v>43</v>
      </c>
      <c r="F1490" s="8"/>
      <c r="G1490" s="8" t="s">
        <v>158</v>
      </c>
      <c r="H1490" s="8" t="s">
        <v>162</v>
      </c>
      <c r="I1490" s="8" t="s">
        <v>167</v>
      </c>
      <c r="J1490" s="42" t="s">
        <v>152</v>
      </c>
      <c r="K1490" s="8" t="s">
        <v>129</v>
      </c>
      <c r="L1490" s="25" t="s">
        <v>177</v>
      </c>
      <c r="M1490" s="24">
        <v>44865</v>
      </c>
      <c r="N1490" s="24">
        <v>45107</v>
      </c>
      <c r="O1490" s="21"/>
      <c r="P1490" s="28">
        <v>0</v>
      </c>
    </row>
    <row r="1491" spans="1:16" ht="13.5" customHeight="1" x14ac:dyDescent="0.35">
      <c r="A1491" s="8" t="s">
        <v>6</v>
      </c>
      <c r="B1491" s="8" t="s">
        <v>7</v>
      </c>
      <c r="C1491" s="8" t="s">
        <v>21</v>
      </c>
      <c r="D1491" s="8" t="s">
        <v>33</v>
      </c>
      <c r="E1491" s="29" t="s">
        <v>198</v>
      </c>
      <c r="F1491" s="8"/>
      <c r="G1491" s="8" t="s">
        <v>158</v>
      </c>
      <c r="H1491" s="8" t="s">
        <v>162</v>
      </c>
      <c r="I1491" s="8" t="s">
        <v>167</v>
      </c>
      <c r="J1491" s="42" t="s">
        <v>152</v>
      </c>
      <c r="K1491" s="8" t="s">
        <v>129</v>
      </c>
      <c r="L1491" s="25" t="s">
        <v>177</v>
      </c>
      <c r="M1491" s="24">
        <v>44865</v>
      </c>
      <c r="N1491" s="24">
        <v>45107</v>
      </c>
      <c r="O1491" s="21"/>
      <c r="P1491" s="28">
        <v>0</v>
      </c>
    </row>
    <row r="1492" spans="1:16" ht="13.5" customHeight="1" x14ac:dyDescent="0.35">
      <c r="A1492" s="8" t="s">
        <v>6</v>
      </c>
      <c r="B1492" s="8" t="s">
        <v>7</v>
      </c>
      <c r="C1492" s="8" t="s">
        <v>40</v>
      </c>
      <c r="D1492" s="8" t="s">
        <v>40</v>
      </c>
      <c r="E1492" s="30" t="s">
        <v>40</v>
      </c>
      <c r="F1492" s="8"/>
      <c r="G1492" s="8" t="s">
        <v>158</v>
      </c>
      <c r="H1492" s="8" t="s">
        <v>162</v>
      </c>
      <c r="I1492" s="8" t="s">
        <v>167</v>
      </c>
      <c r="J1492" s="42" t="s">
        <v>152</v>
      </c>
      <c r="K1492" s="8" t="s">
        <v>129</v>
      </c>
      <c r="L1492" s="25" t="s">
        <v>177</v>
      </c>
      <c r="M1492" s="24">
        <v>44865</v>
      </c>
      <c r="N1492" s="24">
        <v>45107</v>
      </c>
      <c r="O1492" s="21"/>
      <c r="P1492" s="28">
        <v>1528113.4523020003</v>
      </c>
    </row>
    <row r="1493" spans="1:16" ht="13.5" customHeight="1" x14ac:dyDescent="0.35">
      <c r="A1493" s="8" t="s">
        <v>6</v>
      </c>
      <c r="B1493" s="8" t="s">
        <v>7</v>
      </c>
      <c r="C1493" s="8" t="s">
        <v>41</v>
      </c>
      <c r="D1493" s="8" t="s">
        <v>41</v>
      </c>
      <c r="E1493" s="29" t="s">
        <v>41</v>
      </c>
      <c r="F1493" s="8"/>
      <c r="G1493" s="8" t="s">
        <v>158</v>
      </c>
      <c r="H1493" s="8" t="s">
        <v>162</v>
      </c>
      <c r="I1493" s="8" t="s">
        <v>167</v>
      </c>
      <c r="J1493" s="42" t="s">
        <v>152</v>
      </c>
      <c r="K1493" s="8" t="s">
        <v>129</v>
      </c>
      <c r="L1493" s="25" t="s">
        <v>177</v>
      </c>
      <c r="M1493" s="24">
        <v>44865</v>
      </c>
      <c r="N1493" s="24">
        <v>45107</v>
      </c>
      <c r="O1493" s="21"/>
      <c r="P1493" s="28">
        <v>234411.06200000001</v>
      </c>
    </row>
    <row r="1494" spans="1:16" ht="13.5" customHeight="1" x14ac:dyDescent="0.35">
      <c r="A1494" s="8" t="s">
        <v>6</v>
      </c>
      <c r="B1494" s="8" t="s">
        <v>7</v>
      </c>
      <c r="C1494" s="8" t="s">
        <v>42</v>
      </c>
      <c r="D1494" s="8" t="s">
        <v>42</v>
      </c>
      <c r="E1494" s="29" t="s">
        <v>43</v>
      </c>
      <c r="F1494" s="8"/>
      <c r="G1494" s="8" t="s">
        <v>158</v>
      </c>
      <c r="H1494" s="8" t="s">
        <v>162</v>
      </c>
      <c r="I1494" s="8" t="s">
        <v>167</v>
      </c>
      <c r="J1494" s="42" t="s">
        <v>152</v>
      </c>
      <c r="K1494" s="8" t="s">
        <v>129</v>
      </c>
      <c r="L1494" s="25" t="s">
        <v>177</v>
      </c>
      <c r="M1494" s="24">
        <v>44865</v>
      </c>
      <c r="N1494" s="24">
        <v>45107</v>
      </c>
      <c r="O1494" s="21"/>
      <c r="P1494" s="28">
        <v>0</v>
      </c>
    </row>
    <row r="1495" spans="1:16" ht="13.5" customHeight="1" x14ac:dyDescent="0.35">
      <c r="A1495" s="8" t="s">
        <v>6</v>
      </c>
      <c r="B1495" s="8" t="s">
        <v>7</v>
      </c>
      <c r="C1495" s="8" t="s">
        <v>42</v>
      </c>
      <c r="D1495" s="8" t="s">
        <v>42</v>
      </c>
      <c r="E1495" s="29" t="s">
        <v>44</v>
      </c>
      <c r="F1495" s="8"/>
      <c r="G1495" s="8" t="s">
        <v>158</v>
      </c>
      <c r="H1495" s="8" t="s">
        <v>162</v>
      </c>
      <c r="I1495" s="8" t="s">
        <v>167</v>
      </c>
      <c r="J1495" s="42" t="s">
        <v>152</v>
      </c>
      <c r="K1495" s="8" t="s">
        <v>129</v>
      </c>
      <c r="L1495" s="25" t="s">
        <v>177</v>
      </c>
      <c r="M1495" s="24">
        <v>44865</v>
      </c>
      <c r="N1495" s="24">
        <v>45107</v>
      </c>
      <c r="O1495" s="21"/>
      <c r="P1495" s="28">
        <v>0</v>
      </c>
    </row>
    <row r="1496" spans="1:16" ht="13.5" customHeight="1" x14ac:dyDescent="0.35">
      <c r="A1496" s="8" t="s">
        <v>6</v>
      </c>
      <c r="B1496" s="8" t="s">
        <v>7</v>
      </c>
      <c r="C1496" s="8" t="s">
        <v>42</v>
      </c>
      <c r="D1496" s="8" t="s">
        <v>42</v>
      </c>
      <c r="E1496" s="29" t="s">
        <v>45</v>
      </c>
      <c r="F1496" s="8"/>
      <c r="G1496" s="8" t="s">
        <v>158</v>
      </c>
      <c r="H1496" s="8" t="s">
        <v>162</v>
      </c>
      <c r="I1496" s="8" t="s">
        <v>167</v>
      </c>
      <c r="J1496" s="42" t="s">
        <v>152</v>
      </c>
      <c r="K1496" s="8" t="s">
        <v>129</v>
      </c>
      <c r="L1496" s="25" t="s">
        <v>177</v>
      </c>
      <c r="M1496" s="24">
        <v>44865</v>
      </c>
      <c r="N1496" s="24">
        <v>45107</v>
      </c>
      <c r="O1496" s="21"/>
      <c r="P1496" s="28">
        <v>0</v>
      </c>
    </row>
    <row r="1497" spans="1:16" ht="13.5" customHeight="1" x14ac:dyDescent="0.35">
      <c r="A1497" s="8" t="s">
        <v>6</v>
      </c>
      <c r="B1497" s="8" t="s">
        <v>7</v>
      </c>
      <c r="C1497" s="8" t="s">
        <v>42</v>
      </c>
      <c r="D1497" s="8" t="s">
        <v>42</v>
      </c>
      <c r="E1497" s="29" t="s">
        <v>46</v>
      </c>
      <c r="F1497" s="8"/>
      <c r="G1497" s="8" t="s">
        <v>158</v>
      </c>
      <c r="H1497" s="8" t="s">
        <v>162</v>
      </c>
      <c r="I1497" s="8" t="s">
        <v>167</v>
      </c>
      <c r="J1497" s="42" t="s">
        <v>152</v>
      </c>
      <c r="K1497" s="8" t="s">
        <v>129</v>
      </c>
      <c r="L1497" s="25" t="s">
        <v>177</v>
      </c>
      <c r="M1497" s="24">
        <v>44865</v>
      </c>
      <c r="N1497" s="24">
        <v>45107</v>
      </c>
      <c r="O1497" s="21"/>
      <c r="P1497" s="28">
        <v>0</v>
      </c>
    </row>
    <row r="1498" spans="1:16" ht="13.5" customHeight="1" x14ac:dyDescent="0.35">
      <c r="A1498" s="8" t="s">
        <v>6</v>
      </c>
      <c r="B1498" s="8" t="s">
        <v>7</v>
      </c>
      <c r="C1498" s="8" t="s">
        <v>42</v>
      </c>
      <c r="D1498" s="8" t="s">
        <v>42</v>
      </c>
      <c r="E1498" s="29" t="s">
        <v>47</v>
      </c>
      <c r="F1498" s="8"/>
      <c r="G1498" s="8" t="s">
        <v>158</v>
      </c>
      <c r="H1498" s="8" t="s">
        <v>162</v>
      </c>
      <c r="I1498" s="8" t="s">
        <v>167</v>
      </c>
      <c r="J1498" s="42" t="s">
        <v>152</v>
      </c>
      <c r="K1498" s="8" t="s">
        <v>129</v>
      </c>
      <c r="L1498" s="25" t="s">
        <v>177</v>
      </c>
      <c r="M1498" s="24">
        <v>44865</v>
      </c>
      <c r="N1498" s="24">
        <v>45107</v>
      </c>
      <c r="O1498" s="21"/>
      <c r="P1498" s="28">
        <v>692441.93732837297</v>
      </c>
    </row>
    <row r="1499" spans="1:16" ht="13.5" customHeight="1" x14ac:dyDescent="0.35">
      <c r="A1499" s="8" t="s">
        <v>6</v>
      </c>
      <c r="B1499" s="8" t="s">
        <v>7</v>
      </c>
      <c r="C1499" s="8" t="s">
        <v>42</v>
      </c>
      <c r="D1499" s="8" t="s">
        <v>42</v>
      </c>
      <c r="E1499" s="29" t="s">
        <v>198</v>
      </c>
      <c r="F1499" s="8"/>
      <c r="G1499" s="8" t="s">
        <v>158</v>
      </c>
      <c r="H1499" s="8" t="s">
        <v>162</v>
      </c>
      <c r="I1499" s="8" t="s">
        <v>167</v>
      </c>
      <c r="J1499" s="42" t="s">
        <v>152</v>
      </c>
      <c r="K1499" s="8" t="s">
        <v>129</v>
      </c>
      <c r="L1499" s="25" t="s">
        <v>177</v>
      </c>
      <c r="M1499" s="24">
        <v>44865</v>
      </c>
      <c r="N1499" s="24">
        <v>45107</v>
      </c>
      <c r="O1499" s="21"/>
      <c r="P1499" s="28">
        <v>0</v>
      </c>
    </row>
    <row r="1500" spans="1:16" ht="13.5" customHeight="1" x14ac:dyDescent="0.35">
      <c r="A1500" s="8" t="s">
        <v>6</v>
      </c>
      <c r="B1500" s="8" t="s">
        <v>7</v>
      </c>
      <c r="C1500" s="8" t="s">
        <v>42</v>
      </c>
      <c r="D1500" s="8" t="s">
        <v>42</v>
      </c>
      <c r="E1500" s="29" t="s">
        <v>49</v>
      </c>
      <c r="F1500" s="8"/>
      <c r="G1500" s="8" t="s">
        <v>158</v>
      </c>
      <c r="H1500" s="8" t="s">
        <v>162</v>
      </c>
      <c r="I1500" s="8" t="s">
        <v>167</v>
      </c>
      <c r="J1500" s="42" t="s">
        <v>152</v>
      </c>
      <c r="K1500" s="8" t="s">
        <v>129</v>
      </c>
      <c r="L1500" s="25" t="s">
        <v>177</v>
      </c>
      <c r="M1500" s="24">
        <v>44865</v>
      </c>
      <c r="N1500" s="24">
        <v>45107</v>
      </c>
      <c r="O1500" s="21"/>
      <c r="P1500" s="28">
        <v>0</v>
      </c>
    </row>
    <row r="1501" spans="1:16" ht="13.5" customHeight="1" x14ac:dyDescent="0.35">
      <c r="A1501" s="8" t="s">
        <v>6</v>
      </c>
      <c r="B1501" s="8" t="s">
        <v>111</v>
      </c>
      <c r="C1501" s="42" t="s">
        <v>112</v>
      </c>
      <c r="D1501" s="42" t="s">
        <v>112</v>
      </c>
      <c r="E1501" s="42" t="s">
        <v>112</v>
      </c>
      <c r="F1501" s="8"/>
      <c r="G1501" s="8" t="s">
        <v>158</v>
      </c>
      <c r="H1501" s="8" t="s">
        <v>162</v>
      </c>
      <c r="I1501" s="8" t="s">
        <v>167</v>
      </c>
      <c r="J1501" s="42" t="s">
        <v>152</v>
      </c>
      <c r="K1501" s="8" t="s">
        <v>129</v>
      </c>
      <c r="L1501" s="25" t="s">
        <v>177</v>
      </c>
      <c r="M1501" s="24">
        <v>44865</v>
      </c>
      <c r="N1501" s="24">
        <v>45107</v>
      </c>
      <c r="O1501" s="21"/>
      <c r="P1501" s="28">
        <v>-2456237.0474593421</v>
      </c>
    </row>
    <row r="1502" spans="1:16" ht="13.5" customHeight="1" x14ac:dyDescent="0.35">
      <c r="A1502" s="8" t="s">
        <v>6</v>
      </c>
      <c r="B1502" s="8" t="s">
        <v>7</v>
      </c>
      <c r="C1502" s="8" t="s">
        <v>8</v>
      </c>
      <c r="D1502" s="8" t="s">
        <v>8</v>
      </c>
      <c r="E1502" s="29" t="s">
        <v>8</v>
      </c>
      <c r="F1502" s="8"/>
      <c r="G1502" s="8" t="s">
        <v>158</v>
      </c>
      <c r="H1502" s="8" t="s">
        <v>163</v>
      </c>
      <c r="I1502" s="8" t="s">
        <v>167</v>
      </c>
      <c r="J1502" s="42" t="s">
        <v>152</v>
      </c>
      <c r="K1502" s="8" t="s">
        <v>129</v>
      </c>
      <c r="L1502" s="25" t="s">
        <v>177</v>
      </c>
      <c r="M1502" s="24">
        <v>44865</v>
      </c>
      <c r="N1502" s="24">
        <v>45107</v>
      </c>
      <c r="O1502" s="21"/>
      <c r="P1502" s="28">
        <v>1388208.3979251997</v>
      </c>
    </row>
    <row r="1503" spans="1:16" ht="13.5" customHeight="1" x14ac:dyDescent="0.35">
      <c r="A1503" s="8" t="s">
        <v>6</v>
      </c>
      <c r="B1503" s="8" t="s">
        <v>7</v>
      </c>
      <c r="C1503" s="8" t="s">
        <v>21</v>
      </c>
      <c r="D1503" s="8" t="s">
        <v>21</v>
      </c>
      <c r="E1503" s="29" t="s">
        <v>188</v>
      </c>
      <c r="F1503" s="8"/>
      <c r="G1503" s="8" t="s">
        <v>158</v>
      </c>
      <c r="H1503" s="8" t="s">
        <v>163</v>
      </c>
      <c r="I1503" s="8" t="s">
        <v>167</v>
      </c>
      <c r="J1503" s="42" t="s">
        <v>152</v>
      </c>
      <c r="K1503" s="8" t="s">
        <v>129</v>
      </c>
      <c r="L1503" s="25" t="s">
        <v>177</v>
      </c>
      <c r="M1503" s="24">
        <v>44865</v>
      </c>
      <c r="N1503" s="24">
        <v>45107</v>
      </c>
      <c r="O1503" s="21"/>
      <c r="P1503" s="28">
        <v>811150.00793274492</v>
      </c>
    </row>
    <row r="1504" spans="1:16" ht="13.5" customHeight="1" x14ac:dyDescent="0.35">
      <c r="A1504" s="8" t="s">
        <v>6</v>
      </c>
      <c r="B1504" s="8" t="s">
        <v>7</v>
      </c>
      <c r="C1504" s="8" t="s">
        <v>21</v>
      </c>
      <c r="D1504" s="8" t="s">
        <v>21</v>
      </c>
      <c r="E1504" s="29" t="s">
        <v>189</v>
      </c>
      <c r="F1504" s="8"/>
      <c r="G1504" s="8" t="s">
        <v>158</v>
      </c>
      <c r="H1504" s="8" t="s">
        <v>163</v>
      </c>
      <c r="I1504" s="8" t="s">
        <v>167</v>
      </c>
      <c r="J1504" s="42" t="s">
        <v>152</v>
      </c>
      <c r="K1504" s="8" t="s">
        <v>129</v>
      </c>
      <c r="L1504" s="25" t="s">
        <v>177</v>
      </c>
      <c r="M1504" s="24">
        <v>44865</v>
      </c>
      <c r="N1504" s="24">
        <v>45107</v>
      </c>
      <c r="O1504" s="21"/>
      <c r="P1504" s="28">
        <v>113877.13864877449</v>
      </c>
    </row>
    <row r="1505" spans="1:16" ht="13.5" customHeight="1" x14ac:dyDescent="0.35">
      <c r="A1505" s="8" t="s">
        <v>6</v>
      </c>
      <c r="B1505" s="8" t="s">
        <v>7</v>
      </c>
      <c r="C1505" s="8" t="s">
        <v>21</v>
      </c>
      <c r="D1505" s="8" t="s">
        <v>21</v>
      </c>
      <c r="E1505" s="29" t="s">
        <v>190</v>
      </c>
      <c r="F1505" s="8"/>
      <c r="G1505" s="8" t="s">
        <v>158</v>
      </c>
      <c r="H1505" s="8" t="s">
        <v>163</v>
      </c>
      <c r="I1505" s="8" t="s">
        <v>167</v>
      </c>
      <c r="J1505" s="42" t="s">
        <v>152</v>
      </c>
      <c r="K1505" s="8" t="s">
        <v>129</v>
      </c>
      <c r="L1505" s="25" t="s">
        <v>177</v>
      </c>
      <c r="M1505" s="24">
        <v>44865</v>
      </c>
      <c r="N1505" s="24">
        <v>45107</v>
      </c>
      <c r="O1505" s="21"/>
      <c r="P1505" s="28">
        <v>607248.59315728408</v>
      </c>
    </row>
    <row r="1506" spans="1:16" ht="13.5" customHeight="1" x14ac:dyDescent="0.35">
      <c r="A1506" s="8" t="s">
        <v>6</v>
      </c>
      <c r="B1506" s="8" t="s">
        <v>7</v>
      </c>
      <c r="C1506" s="8" t="s">
        <v>21</v>
      </c>
      <c r="D1506" s="8" t="s">
        <v>21</v>
      </c>
      <c r="E1506" s="30" t="s">
        <v>191</v>
      </c>
      <c r="F1506" s="8"/>
      <c r="G1506" s="8" t="s">
        <v>158</v>
      </c>
      <c r="H1506" s="8" t="s">
        <v>163</v>
      </c>
      <c r="I1506" s="8" t="s">
        <v>167</v>
      </c>
      <c r="J1506" s="42" t="s">
        <v>152</v>
      </c>
      <c r="K1506" s="8" t="s">
        <v>129</v>
      </c>
      <c r="L1506" s="25" t="s">
        <v>177</v>
      </c>
      <c r="M1506" s="24">
        <v>44865</v>
      </c>
      <c r="N1506" s="24">
        <v>45107</v>
      </c>
      <c r="O1506" s="21"/>
      <c r="P1506" s="28">
        <v>539973.29053420259</v>
      </c>
    </row>
    <row r="1507" spans="1:16" ht="13.5" customHeight="1" x14ac:dyDescent="0.35">
      <c r="A1507" s="8" t="s">
        <v>6</v>
      </c>
      <c r="B1507" s="8" t="s">
        <v>7</v>
      </c>
      <c r="C1507" s="8" t="s">
        <v>21</v>
      </c>
      <c r="D1507" s="8" t="s">
        <v>29</v>
      </c>
      <c r="E1507" s="29" t="s">
        <v>192</v>
      </c>
      <c r="F1507" s="8"/>
      <c r="G1507" s="8" t="s">
        <v>158</v>
      </c>
      <c r="H1507" s="8" t="s">
        <v>163</v>
      </c>
      <c r="I1507" s="8" t="s">
        <v>167</v>
      </c>
      <c r="J1507" s="42" t="s">
        <v>152</v>
      </c>
      <c r="K1507" s="8" t="s">
        <v>129</v>
      </c>
      <c r="L1507" s="25" t="s">
        <v>177</v>
      </c>
      <c r="M1507" s="24">
        <v>44865</v>
      </c>
      <c r="N1507" s="24">
        <v>45107</v>
      </c>
      <c r="O1507" s="21"/>
      <c r="P1507" s="28">
        <v>69276.401860543687</v>
      </c>
    </row>
    <row r="1508" spans="1:16" ht="13.5" customHeight="1" x14ac:dyDescent="0.35">
      <c r="A1508" s="8" t="s">
        <v>6</v>
      </c>
      <c r="B1508" s="8" t="s">
        <v>7</v>
      </c>
      <c r="C1508" s="8" t="s">
        <v>21</v>
      </c>
      <c r="D1508" s="8" t="s">
        <v>29</v>
      </c>
      <c r="E1508" s="29" t="s">
        <v>193</v>
      </c>
      <c r="F1508" s="8"/>
      <c r="G1508" s="8" t="s">
        <v>158</v>
      </c>
      <c r="H1508" s="8" t="s">
        <v>163</v>
      </c>
      <c r="I1508" s="8" t="s">
        <v>167</v>
      </c>
      <c r="J1508" s="42" t="s">
        <v>152</v>
      </c>
      <c r="K1508" s="8" t="s">
        <v>129</v>
      </c>
      <c r="L1508" s="25" t="s">
        <v>177</v>
      </c>
      <c r="M1508" s="24">
        <v>44865</v>
      </c>
      <c r="N1508" s="24">
        <v>45107</v>
      </c>
      <c r="O1508" s="21"/>
      <c r="P1508" s="28">
        <v>0</v>
      </c>
    </row>
    <row r="1509" spans="1:16" ht="13.5" customHeight="1" x14ac:dyDescent="0.35">
      <c r="A1509" s="8" t="s">
        <v>6</v>
      </c>
      <c r="B1509" s="8" t="s">
        <v>7</v>
      </c>
      <c r="C1509" s="8" t="s">
        <v>21</v>
      </c>
      <c r="D1509" s="8" t="s">
        <v>29</v>
      </c>
      <c r="E1509" s="29" t="s">
        <v>194</v>
      </c>
      <c r="F1509" s="8"/>
      <c r="G1509" s="8" t="s">
        <v>158</v>
      </c>
      <c r="H1509" s="8" t="s">
        <v>163</v>
      </c>
      <c r="I1509" s="8" t="s">
        <v>167</v>
      </c>
      <c r="J1509" s="42" t="s">
        <v>152</v>
      </c>
      <c r="K1509" s="8" t="s">
        <v>129</v>
      </c>
      <c r="L1509" s="25" t="s">
        <v>177</v>
      </c>
      <c r="M1509" s="24">
        <v>44865</v>
      </c>
      <c r="N1509" s="24">
        <v>45107</v>
      </c>
      <c r="O1509" s="21"/>
      <c r="P1509" s="28">
        <v>0</v>
      </c>
    </row>
    <row r="1510" spans="1:16" ht="13.5" customHeight="1" x14ac:dyDescent="0.35">
      <c r="A1510" s="8" t="s">
        <v>6</v>
      </c>
      <c r="B1510" s="8" t="s">
        <v>7</v>
      </c>
      <c r="C1510" s="8" t="s">
        <v>21</v>
      </c>
      <c r="D1510" s="8" t="s">
        <v>33</v>
      </c>
      <c r="E1510" s="29" t="s">
        <v>195</v>
      </c>
      <c r="F1510" s="8"/>
      <c r="G1510" s="8" t="s">
        <v>158</v>
      </c>
      <c r="H1510" s="8" t="s">
        <v>163</v>
      </c>
      <c r="I1510" s="8" t="s">
        <v>167</v>
      </c>
      <c r="J1510" s="42" t="s">
        <v>152</v>
      </c>
      <c r="K1510" s="8" t="s">
        <v>129</v>
      </c>
      <c r="L1510" s="25" t="s">
        <v>177</v>
      </c>
      <c r="M1510" s="24">
        <v>44865</v>
      </c>
      <c r="N1510" s="24">
        <v>45107</v>
      </c>
      <c r="O1510" s="21"/>
      <c r="P1510" s="28">
        <v>142810.42467055822</v>
      </c>
    </row>
    <row r="1511" spans="1:16" ht="13.5" customHeight="1" x14ac:dyDescent="0.35">
      <c r="A1511" s="8" t="s">
        <v>6</v>
      </c>
      <c r="B1511" s="8" t="s">
        <v>7</v>
      </c>
      <c r="C1511" s="8" t="s">
        <v>21</v>
      </c>
      <c r="D1511" s="8" t="s">
        <v>33</v>
      </c>
      <c r="E1511" s="29" t="s">
        <v>196</v>
      </c>
      <c r="F1511" s="8"/>
      <c r="G1511" s="8" t="s">
        <v>158</v>
      </c>
      <c r="H1511" s="8" t="s">
        <v>163</v>
      </c>
      <c r="I1511" s="8" t="s">
        <v>167</v>
      </c>
      <c r="J1511" s="42" t="s">
        <v>152</v>
      </c>
      <c r="K1511" s="8" t="s">
        <v>129</v>
      </c>
      <c r="L1511" s="25" t="s">
        <v>177</v>
      </c>
      <c r="M1511" s="24">
        <v>44865</v>
      </c>
      <c r="N1511" s="24">
        <v>45107</v>
      </c>
      <c r="O1511" s="21"/>
      <c r="P1511" s="28">
        <v>0</v>
      </c>
    </row>
    <row r="1512" spans="1:16" ht="13.5" customHeight="1" x14ac:dyDescent="0.35">
      <c r="A1512" s="8" t="s">
        <v>6</v>
      </c>
      <c r="B1512" s="8" t="s">
        <v>7</v>
      </c>
      <c r="C1512" s="8" t="s">
        <v>21</v>
      </c>
      <c r="D1512" s="8" t="s">
        <v>33</v>
      </c>
      <c r="E1512" s="29" t="s">
        <v>44</v>
      </c>
      <c r="F1512" s="8"/>
      <c r="G1512" s="8" t="s">
        <v>158</v>
      </c>
      <c r="H1512" s="8" t="s">
        <v>163</v>
      </c>
      <c r="I1512" s="8" t="s">
        <v>167</v>
      </c>
      <c r="J1512" s="42" t="s">
        <v>152</v>
      </c>
      <c r="K1512" s="8" t="s">
        <v>129</v>
      </c>
      <c r="L1512" s="25" t="s">
        <v>177</v>
      </c>
      <c r="M1512" s="24">
        <v>44865</v>
      </c>
      <c r="N1512" s="24">
        <v>45107</v>
      </c>
      <c r="O1512" s="21"/>
      <c r="P1512" s="28">
        <v>0</v>
      </c>
    </row>
    <row r="1513" spans="1:16" ht="13.5" customHeight="1" x14ac:dyDescent="0.35">
      <c r="A1513" s="8" t="s">
        <v>6</v>
      </c>
      <c r="B1513" s="8" t="s">
        <v>7</v>
      </c>
      <c r="C1513" s="8" t="s">
        <v>21</v>
      </c>
      <c r="D1513" s="8" t="s">
        <v>33</v>
      </c>
      <c r="E1513" s="29" t="s">
        <v>197</v>
      </c>
      <c r="F1513" s="8"/>
      <c r="G1513" s="8" t="s">
        <v>158</v>
      </c>
      <c r="H1513" s="8" t="s">
        <v>163</v>
      </c>
      <c r="I1513" s="8" t="s">
        <v>167</v>
      </c>
      <c r="J1513" s="42" t="s">
        <v>152</v>
      </c>
      <c r="K1513" s="8" t="s">
        <v>129</v>
      </c>
      <c r="L1513" s="25" t="s">
        <v>177</v>
      </c>
      <c r="M1513" s="24">
        <v>44865</v>
      </c>
      <c r="N1513" s="24">
        <v>45107</v>
      </c>
      <c r="O1513" s="21"/>
      <c r="P1513" s="28">
        <v>0</v>
      </c>
    </row>
    <row r="1514" spans="1:16" ht="13.5" customHeight="1" x14ac:dyDescent="0.35">
      <c r="A1514" s="8" t="s">
        <v>6</v>
      </c>
      <c r="B1514" s="8" t="s">
        <v>7</v>
      </c>
      <c r="C1514" s="8" t="s">
        <v>21</v>
      </c>
      <c r="D1514" s="8" t="s">
        <v>33</v>
      </c>
      <c r="E1514" s="29" t="s">
        <v>43</v>
      </c>
      <c r="F1514" s="8"/>
      <c r="G1514" s="8" t="s">
        <v>158</v>
      </c>
      <c r="H1514" s="8" t="s">
        <v>163</v>
      </c>
      <c r="I1514" s="8" t="s">
        <v>167</v>
      </c>
      <c r="J1514" s="42" t="s">
        <v>152</v>
      </c>
      <c r="K1514" s="8" t="s">
        <v>129</v>
      </c>
      <c r="L1514" s="25" t="s">
        <v>177</v>
      </c>
      <c r="M1514" s="24">
        <v>44865</v>
      </c>
      <c r="N1514" s="24">
        <v>45107</v>
      </c>
      <c r="O1514" s="21"/>
      <c r="P1514" s="28">
        <v>0</v>
      </c>
    </row>
    <row r="1515" spans="1:16" ht="13.5" customHeight="1" x14ac:dyDescent="0.35">
      <c r="A1515" s="8" t="s">
        <v>6</v>
      </c>
      <c r="B1515" s="8" t="s">
        <v>7</v>
      </c>
      <c r="C1515" s="8" t="s">
        <v>21</v>
      </c>
      <c r="D1515" s="8" t="s">
        <v>33</v>
      </c>
      <c r="E1515" s="29" t="s">
        <v>198</v>
      </c>
      <c r="F1515" s="8"/>
      <c r="G1515" s="8" t="s">
        <v>158</v>
      </c>
      <c r="H1515" s="8" t="s">
        <v>163</v>
      </c>
      <c r="I1515" s="8" t="s">
        <v>167</v>
      </c>
      <c r="J1515" s="42" t="s">
        <v>152</v>
      </c>
      <c r="K1515" s="8" t="s">
        <v>129</v>
      </c>
      <c r="L1515" s="25" t="s">
        <v>177</v>
      </c>
      <c r="M1515" s="24">
        <v>44865</v>
      </c>
      <c r="N1515" s="24">
        <v>45107</v>
      </c>
      <c r="O1515" s="21"/>
      <c r="P1515" s="28">
        <v>0</v>
      </c>
    </row>
    <row r="1516" spans="1:16" ht="13.5" customHeight="1" x14ac:dyDescent="0.35">
      <c r="A1516" s="8" t="s">
        <v>6</v>
      </c>
      <c r="B1516" s="8" t="s">
        <v>7</v>
      </c>
      <c r="C1516" s="8" t="s">
        <v>40</v>
      </c>
      <c r="D1516" s="8" t="s">
        <v>40</v>
      </c>
      <c r="E1516" s="30" t="s">
        <v>40</v>
      </c>
      <c r="F1516" s="8"/>
      <c r="G1516" s="8" t="s">
        <v>158</v>
      </c>
      <c r="H1516" s="8" t="s">
        <v>163</v>
      </c>
      <c r="I1516" s="8" t="s">
        <v>167</v>
      </c>
      <c r="J1516" s="42" t="s">
        <v>152</v>
      </c>
      <c r="K1516" s="8" t="s">
        <v>129</v>
      </c>
      <c r="L1516" s="25" t="s">
        <v>177</v>
      </c>
      <c r="M1516" s="24">
        <v>44865</v>
      </c>
      <c r="N1516" s="24">
        <v>45107</v>
      </c>
      <c r="O1516" s="21"/>
      <c r="P1516" s="28">
        <v>910890.19412459945</v>
      </c>
    </row>
    <row r="1517" spans="1:16" ht="13.5" customHeight="1" x14ac:dyDescent="0.35">
      <c r="A1517" s="8" t="s">
        <v>6</v>
      </c>
      <c r="B1517" s="8" t="s">
        <v>7</v>
      </c>
      <c r="C1517" s="8" t="s">
        <v>41</v>
      </c>
      <c r="D1517" s="8" t="s">
        <v>41</v>
      </c>
      <c r="E1517" s="29" t="s">
        <v>41</v>
      </c>
      <c r="F1517" s="8"/>
      <c r="G1517" s="8" t="s">
        <v>158</v>
      </c>
      <c r="H1517" s="8" t="s">
        <v>163</v>
      </c>
      <c r="I1517" s="8" t="s">
        <v>167</v>
      </c>
      <c r="J1517" s="42" t="s">
        <v>152</v>
      </c>
      <c r="K1517" s="8" t="s">
        <v>129</v>
      </c>
      <c r="L1517" s="25" t="s">
        <v>177</v>
      </c>
      <c r="M1517" s="24">
        <v>44865</v>
      </c>
      <c r="N1517" s="24">
        <v>45107</v>
      </c>
      <c r="O1517" s="21"/>
      <c r="P1517" s="28">
        <v>120456.337</v>
      </c>
    </row>
    <row r="1518" spans="1:16" ht="13.5" customHeight="1" x14ac:dyDescent="0.35">
      <c r="A1518" s="8" t="s">
        <v>6</v>
      </c>
      <c r="B1518" s="8" t="s">
        <v>7</v>
      </c>
      <c r="C1518" s="8" t="s">
        <v>42</v>
      </c>
      <c r="D1518" s="8" t="s">
        <v>42</v>
      </c>
      <c r="E1518" s="29" t="s">
        <v>43</v>
      </c>
      <c r="F1518" s="8"/>
      <c r="G1518" s="8" t="s">
        <v>158</v>
      </c>
      <c r="H1518" s="8" t="s">
        <v>163</v>
      </c>
      <c r="I1518" s="8" t="s">
        <v>167</v>
      </c>
      <c r="J1518" s="42" t="s">
        <v>152</v>
      </c>
      <c r="K1518" s="8" t="s">
        <v>129</v>
      </c>
      <c r="L1518" s="25" t="s">
        <v>177</v>
      </c>
      <c r="M1518" s="24">
        <v>44865</v>
      </c>
      <c r="N1518" s="24">
        <v>45107</v>
      </c>
      <c r="O1518" s="21"/>
      <c r="P1518" s="28">
        <v>0</v>
      </c>
    </row>
    <row r="1519" spans="1:16" ht="13.5" customHeight="1" x14ac:dyDescent="0.35">
      <c r="A1519" s="8" t="s">
        <v>6</v>
      </c>
      <c r="B1519" s="8" t="s">
        <v>7</v>
      </c>
      <c r="C1519" s="8" t="s">
        <v>42</v>
      </c>
      <c r="D1519" s="8" t="s">
        <v>42</v>
      </c>
      <c r="E1519" s="29" t="s">
        <v>44</v>
      </c>
      <c r="F1519" s="8"/>
      <c r="G1519" s="8" t="s">
        <v>158</v>
      </c>
      <c r="H1519" s="8" t="s">
        <v>163</v>
      </c>
      <c r="I1519" s="8" t="s">
        <v>167</v>
      </c>
      <c r="J1519" s="42" t="s">
        <v>152</v>
      </c>
      <c r="K1519" s="8" t="s">
        <v>129</v>
      </c>
      <c r="L1519" s="25" t="s">
        <v>177</v>
      </c>
      <c r="M1519" s="24">
        <v>44865</v>
      </c>
      <c r="N1519" s="24">
        <v>45107</v>
      </c>
      <c r="O1519" s="21"/>
      <c r="P1519" s="28">
        <v>0</v>
      </c>
    </row>
    <row r="1520" spans="1:16" ht="13.5" customHeight="1" x14ac:dyDescent="0.35">
      <c r="A1520" s="8" t="s">
        <v>6</v>
      </c>
      <c r="B1520" s="8" t="s">
        <v>7</v>
      </c>
      <c r="C1520" s="8" t="s">
        <v>42</v>
      </c>
      <c r="D1520" s="8" t="s">
        <v>42</v>
      </c>
      <c r="E1520" s="29" t="s">
        <v>45</v>
      </c>
      <c r="F1520" s="8"/>
      <c r="G1520" s="8" t="s">
        <v>158</v>
      </c>
      <c r="H1520" s="8" t="s">
        <v>163</v>
      </c>
      <c r="I1520" s="8" t="s">
        <v>167</v>
      </c>
      <c r="J1520" s="42" t="s">
        <v>152</v>
      </c>
      <c r="K1520" s="8" t="s">
        <v>129</v>
      </c>
      <c r="L1520" s="25" t="s">
        <v>177</v>
      </c>
      <c r="M1520" s="24">
        <v>44865</v>
      </c>
      <c r="N1520" s="24">
        <v>45107</v>
      </c>
      <c r="O1520" s="21"/>
      <c r="P1520" s="28">
        <v>0</v>
      </c>
    </row>
    <row r="1521" spans="1:16" ht="13.5" customHeight="1" x14ac:dyDescent="0.35">
      <c r="A1521" s="8" t="s">
        <v>6</v>
      </c>
      <c r="B1521" s="8" t="s">
        <v>7</v>
      </c>
      <c r="C1521" s="8" t="s">
        <v>42</v>
      </c>
      <c r="D1521" s="8" t="s">
        <v>42</v>
      </c>
      <c r="E1521" s="29" t="s">
        <v>46</v>
      </c>
      <c r="F1521" s="8"/>
      <c r="G1521" s="8" t="s">
        <v>158</v>
      </c>
      <c r="H1521" s="8" t="s">
        <v>163</v>
      </c>
      <c r="I1521" s="8" t="s">
        <v>167</v>
      </c>
      <c r="J1521" s="42" t="s">
        <v>152</v>
      </c>
      <c r="K1521" s="8" t="s">
        <v>129</v>
      </c>
      <c r="L1521" s="25" t="s">
        <v>177</v>
      </c>
      <c r="M1521" s="24">
        <v>44865</v>
      </c>
      <c r="N1521" s="24">
        <v>45107</v>
      </c>
      <c r="O1521" s="21"/>
      <c r="P1521" s="28">
        <v>0</v>
      </c>
    </row>
    <row r="1522" spans="1:16" ht="13.5" customHeight="1" x14ac:dyDescent="0.35">
      <c r="A1522" s="8" t="s">
        <v>6</v>
      </c>
      <c r="B1522" s="8" t="s">
        <v>7</v>
      </c>
      <c r="C1522" s="8" t="s">
        <v>42</v>
      </c>
      <c r="D1522" s="8" t="s">
        <v>42</v>
      </c>
      <c r="E1522" s="29" t="s">
        <v>47</v>
      </c>
      <c r="F1522" s="8"/>
      <c r="G1522" s="8" t="s">
        <v>158</v>
      </c>
      <c r="H1522" s="8" t="s">
        <v>163</v>
      </c>
      <c r="I1522" s="8" t="s">
        <v>167</v>
      </c>
      <c r="J1522" s="42" t="s">
        <v>152</v>
      </c>
      <c r="K1522" s="8" t="s">
        <v>129</v>
      </c>
      <c r="L1522" s="25" t="s">
        <v>177</v>
      </c>
      <c r="M1522" s="24">
        <v>44865</v>
      </c>
      <c r="N1522" s="24">
        <v>45107</v>
      </c>
      <c r="O1522" s="21"/>
      <c r="P1522" s="28">
        <v>164705.6337370697</v>
      </c>
    </row>
    <row r="1523" spans="1:16" ht="13.5" customHeight="1" x14ac:dyDescent="0.35">
      <c r="A1523" s="8" t="s">
        <v>6</v>
      </c>
      <c r="B1523" s="8" t="s">
        <v>7</v>
      </c>
      <c r="C1523" s="8" t="s">
        <v>42</v>
      </c>
      <c r="D1523" s="8" t="s">
        <v>42</v>
      </c>
      <c r="E1523" s="29" t="s">
        <v>198</v>
      </c>
      <c r="F1523" s="8"/>
      <c r="G1523" s="8" t="s">
        <v>158</v>
      </c>
      <c r="H1523" s="8" t="s">
        <v>163</v>
      </c>
      <c r="I1523" s="8" t="s">
        <v>167</v>
      </c>
      <c r="J1523" s="42" t="s">
        <v>152</v>
      </c>
      <c r="K1523" s="8" t="s">
        <v>129</v>
      </c>
      <c r="L1523" s="25" t="s">
        <v>177</v>
      </c>
      <c r="M1523" s="24">
        <v>44865</v>
      </c>
      <c r="N1523" s="24">
        <v>45107</v>
      </c>
      <c r="O1523" s="21"/>
      <c r="P1523" s="28">
        <v>0</v>
      </c>
    </row>
    <row r="1524" spans="1:16" ht="13.5" customHeight="1" x14ac:dyDescent="0.35">
      <c r="A1524" s="8" t="s">
        <v>6</v>
      </c>
      <c r="B1524" s="8" t="s">
        <v>7</v>
      </c>
      <c r="C1524" s="8" t="s">
        <v>42</v>
      </c>
      <c r="D1524" s="8" t="s">
        <v>42</v>
      </c>
      <c r="E1524" s="29" t="s">
        <v>49</v>
      </c>
      <c r="F1524" s="8"/>
      <c r="G1524" s="8" t="s">
        <v>158</v>
      </c>
      <c r="H1524" s="8" t="s">
        <v>163</v>
      </c>
      <c r="I1524" s="8" t="s">
        <v>167</v>
      </c>
      <c r="J1524" s="42" t="s">
        <v>152</v>
      </c>
      <c r="K1524" s="8" t="s">
        <v>129</v>
      </c>
      <c r="L1524" s="25" t="s">
        <v>177</v>
      </c>
      <c r="M1524" s="24">
        <v>44865</v>
      </c>
      <c r="N1524" s="24">
        <v>45107</v>
      </c>
      <c r="O1524" s="21"/>
      <c r="P1524" s="28">
        <v>0</v>
      </c>
    </row>
    <row r="1525" spans="1:16" ht="13.5" customHeight="1" x14ac:dyDescent="0.35">
      <c r="A1525" s="8" t="s">
        <v>6</v>
      </c>
      <c r="B1525" s="8" t="s">
        <v>111</v>
      </c>
      <c r="C1525" s="42" t="s">
        <v>112</v>
      </c>
      <c r="D1525" s="42" t="s">
        <v>112</v>
      </c>
      <c r="E1525" s="42" t="s">
        <v>112</v>
      </c>
      <c r="F1525" s="8"/>
      <c r="G1525" s="8" t="s">
        <v>158</v>
      </c>
      <c r="H1525" s="8" t="s">
        <v>163</v>
      </c>
      <c r="I1525" s="8" t="s">
        <v>167</v>
      </c>
      <c r="J1525" s="42" t="s">
        <v>152</v>
      </c>
      <c r="K1525" s="8" t="s">
        <v>129</v>
      </c>
      <c r="L1525" s="25" t="s">
        <v>177</v>
      </c>
      <c r="M1525" s="24">
        <v>44865</v>
      </c>
      <c r="N1525" s="24">
        <v>45107</v>
      </c>
      <c r="O1525" s="21"/>
      <c r="P1525" s="28">
        <v>-1676663.3368338039</v>
      </c>
    </row>
    <row r="1526" spans="1:16" ht="13.5" customHeight="1" x14ac:dyDescent="0.35">
      <c r="A1526" s="8" t="s">
        <v>6</v>
      </c>
      <c r="B1526" s="8" t="s">
        <v>7</v>
      </c>
      <c r="C1526" s="8" t="s">
        <v>8</v>
      </c>
      <c r="D1526" s="8" t="s">
        <v>8</v>
      </c>
      <c r="E1526" s="29" t="s">
        <v>8</v>
      </c>
      <c r="F1526" s="8"/>
      <c r="G1526" s="8" t="s">
        <v>158</v>
      </c>
      <c r="H1526" s="8" t="s">
        <v>164</v>
      </c>
      <c r="I1526" s="8" t="s">
        <v>167</v>
      </c>
      <c r="J1526" s="42" t="s">
        <v>152</v>
      </c>
      <c r="K1526" s="8" t="s">
        <v>129</v>
      </c>
      <c r="L1526" s="25" t="s">
        <v>177</v>
      </c>
      <c r="M1526" s="24">
        <v>44865</v>
      </c>
      <c r="N1526" s="24">
        <v>45107</v>
      </c>
      <c r="O1526" s="21"/>
      <c r="P1526" s="28">
        <v>1684661.4841335525</v>
      </c>
    </row>
    <row r="1527" spans="1:16" ht="13.5" customHeight="1" x14ac:dyDescent="0.35">
      <c r="A1527" s="8" t="s">
        <v>6</v>
      </c>
      <c r="B1527" s="8" t="s">
        <v>7</v>
      </c>
      <c r="C1527" s="8" t="s">
        <v>21</v>
      </c>
      <c r="D1527" s="8" t="s">
        <v>21</v>
      </c>
      <c r="E1527" s="29" t="s">
        <v>188</v>
      </c>
      <c r="F1527" s="8"/>
      <c r="G1527" s="8" t="s">
        <v>158</v>
      </c>
      <c r="H1527" s="8" t="s">
        <v>164</v>
      </c>
      <c r="I1527" s="8" t="s">
        <v>167</v>
      </c>
      <c r="J1527" s="42" t="s">
        <v>152</v>
      </c>
      <c r="K1527" s="8" t="s">
        <v>129</v>
      </c>
      <c r="L1527" s="25" t="s">
        <v>177</v>
      </c>
      <c r="M1527" s="24">
        <v>44865</v>
      </c>
      <c r="N1527" s="24">
        <v>45107</v>
      </c>
      <c r="O1527" s="21"/>
      <c r="P1527" s="28">
        <v>832119.36850317277</v>
      </c>
    </row>
    <row r="1528" spans="1:16" ht="13.5" customHeight="1" x14ac:dyDescent="0.35">
      <c r="A1528" s="8" t="s">
        <v>6</v>
      </c>
      <c r="B1528" s="8" t="s">
        <v>7</v>
      </c>
      <c r="C1528" s="8" t="s">
        <v>21</v>
      </c>
      <c r="D1528" s="8" t="s">
        <v>21</v>
      </c>
      <c r="E1528" s="29" t="s">
        <v>189</v>
      </c>
      <c r="F1528" s="8"/>
      <c r="G1528" s="8" t="s">
        <v>158</v>
      </c>
      <c r="H1528" s="8" t="s">
        <v>164</v>
      </c>
      <c r="I1528" s="8" t="s">
        <v>167</v>
      </c>
      <c r="J1528" s="42" t="s">
        <v>152</v>
      </c>
      <c r="K1528" s="8" t="s">
        <v>129</v>
      </c>
      <c r="L1528" s="25" t="s">
        <v>177</v>
      </c>
      <c r="M1528" s="24">
        <v>44865</v>
      </c>
      <c r="N1528" s="24">
        <v>45107</v>
      </c>
      <c r="O1528" s="21"/>
      <c r="P1528" s="28">
        <v>148165.59521569841</v>
      </c>
    </row>
    <row r="1529" spans="1:16" ht="13.5" customHeight="1" x14ac:dyDescent="0.35">
      <c r="A1529" s="8" t="s">
        <v>6</v>
      </c>
      <c r="B1529" s="8" t="s">
        <v>7</v>
      </c>
      <c r="C1529" s="8" t="s">
        <v>21</v>
      </c>
      <c r="D1529" s="8" t="s">
        <v>21</v>
      </c>
      <c r="E1529" s="29" t="s">
        <v>190</v>
      </c>
      <c r="F1529" s="8"/>
      <c r="G1529" s="8" t="s">
        <v>158</v>
      </c>
      <c r="H1529" s="8" t="s">
        <v>164</v>
      </c>
      <c r="I1529" s="8" t="s">
        <v>167</v>
      </c>
      <c r="J1529" s="42" t="s">
        <v>152</v>
      </c>
      <c r="K1529" s="8" t="s">
        <v>129</v>
      </c>
      <c r="L1529" s="25" t="s">
        <v>177</v>
      </c>
      <c r="M1529" s="24">
        <v>44865</v>
      </c>
      <c r="N1529" s="24">
        <v>45107</v>
      </c>
      <c r="O1529" s="21"/>
      <c r="P1529" s="28">
        <v>659817.49968150223</v>
      </c>
    </row>
    <row r="1530" spans="1:16" ht="13.5" customHeight="1" x14ac:dyDescent="0.35">
      <c r="A1530" s="8" t="s">
        <v>6</v>
      </c>
      <c r="B1530" s="8" t="s">
        <v>7</v>
      </c>
      <c r="C1530" s="8" t="s">
        <v>21</v>
      </c>
      <c r="D1530" s="8" t="s">
        <v>21</v>
      </c>
      <c r="E1530" s="30" t="s">
        <v>191</v>
      </c>
      <c r="F1530" s="8"/>
      <c r="G1530" s="8" t="s">
        <v>158</v>
      </c>
      <c r="H1530" s="8" t="s">
        <v>164</v>
      </c>
      <c r="I1530" s="8" t="s">
        <v>167</v>
      </c>
      <c r="J1530" s="42" t="s">
        <v>152</v>
      </c>
      <c r="K1530" s="8" t="s">
        <v>129</v>
      </c>
      <c r="L1530" s="25" t="s">
        <v>177</v>
      </c>
      <c r="M1530" s="24">
        <v>44865</v>
      </c>
      <c r="N1530" s="24">
        <v>45107</v>
      </c>
      <c r="O1530" s="21"/>
      <c r="P1530" s="28">
        <v>539973.29053420259</v>
      </c>
    </row>
    <row r="1531" spans="1:16" ht="13.5" customHeight="1" x14ac:dyDescent="0.35">
      <c r="A1531" s="8" t="s">
        <v>6</v>
      </c>
      <c r="B1531" s="8" t="s">
        <v>7</v>
      </c>
      <c r="C1531" s="8" t="s">
        <v>21</v>
      </c>
      <c r="D1531" s="8" t="s">
        <v>29</v>
      </c>
      <c r="E1531" s="29" t="s">
        <v>192</v>
      </c>
      <c r="F1531" s="8"/>
      <c r="G1531" s="8" t="s">
        <v>158</v>
      </c>
      <c r="H1531" s="8" t="s">
        <v>164</v>
      </c>
      <c r="I1531" s="8" t="s">
        <v>167</v>
      </c>
      <c r="J1531" s="42" t="s">
        <v>152</v>
      </c>
      <c r="K1531" s="8" t="s">
        <v>129</v>
      </c>
      <c r="L1531" s="25" t="s">
        <v>177</v>
      </c>
      <c r="M1531" s="24">
        <v>44865</v>
      </c>
      <c r="N1531" s="24">
        <v>45107</v>
      </c>
      <c r="O1531" s="21"/>
      <c r="P1531" s="28">
        <v>69276.401860543687</v>
      </c>
    </row>
    <row r="1532" spans="1:16" ht="13.5" customHeight="1" x14ac:dyDescent="0.35">
      <c r="A1532" s="8" t="s">
        <v>6</v>
      </c>
      <c r="B1532" s="8" t="s">
        <v>7</v>
      </c>
      <c r="C1532" s="8" t="s">
        <v>21</v>
      </c>
      <c r="D1532" s="8" t="s">
        <v>29</v>
      </c>
      <c r="E1532" s="29" t="s">
        <v>193</v>
      </c>
      <c r="F1532" s="8"/>
      <c r="G1532" s="8" t="s">
        <v>158</v>
      </c>
      <c r="H1532" s="8" t="s">
        <v>164</v>
      </c>
      <c r="I1532" s="8" t="s">
        <v>167</v>
      </c>
      <c r="J1532" s="42" t="s">
        <v>152</v>
      </c>
      <c r="K1532" s="8" t="s">
        <v>129</v>
      </c>
      <c r="L1532" s="25" t="s">
        <v>177</v>
      </c>
      <c r="M1532" s="24">
        <v>44865</v>
      </c>
      <c r="N1532" s="24">
        <v>45107</v>
      </c>
      <c r="O1532" s="21"/>
      <c r="P1532" s="28">
        <v>0</v>
      </c>
    </row>
    <row r="1533" spans="1:16" ht="13.5" customHeight="1" x14ac:dyDescent="0.35">
      <c r="A1533" s="8" t="s">
        <v>6</v>
      </c>
      <c r="B1533" s="8" t="s">
        <v>7</v>
      </c>
      <c r="C1533" s="8" t="s">
        <v>21</v>
      </c>
      <c r="D1533" s="8" t="s">
        <v>29</v>
      </c>
      <c r="E1533" s="29" t="s">
        <v>194</v>
      </c>
      <c r="F1533" s="8"/>
      <c r="G1533" s="8" t="s">
        <v>158</v>
      </c>
      <c r="H1533" s="8" t="s">
        <v>164</v>
      </c>
      <c r="I1533" s="8" t="s">
        <v>167</v>
      </c>
      <c r="J1533" s="42" t="s">
        <v>152</v>
      </c>
      <c r="K1533" s="8" t="s">
        <v>129</v>
      </c>
      <c r="L1533" s="25" t="s">
        <v>177</v>
      </c>
      <c r="M1533" s="24">
        <v>44865</v>
      </c>
      <c r="N1533" s="24">
        <v>45107</v>
      </c>
      <c r="O1533" s="21"/>
      <c r="P1533" s="28">
        <v>0</v>
      </c>
    </row>
    <row r="1534" spans="1:16" ht="13.5" customHeight="1" x14ac:dyDescent="0.35">
      <c r="A1534" s="8" t="s">
        <v>6</v>
      </c>
      <c r="B1534" s="8" t="s">
        <v>7</v>
      </c>
      <c r="C1534" s="8" t="s">
        <v>21</v>
      </c>
      <c r="D1534" s="8" t="s">
        <v>33</v>
      </c>
      <c r="E1534" s="29" t="s">
        <v>195</v>
      </c>
      <c r="F1534" s="8"/>
      <c r="G1534" s="8" t="s">
        <v>158</v>
      </c>
      <c r="H1534" s="8" t="s">
        <v>164</v>
      </c>
      <c r="I1534" s="8" t="s">
        <v>167</v>
      </c>
      <c r="J1534" s="42" t="s">
        <v>152</v>
      </c>
      <c r="K1534" s="8" t="s">
        <v>129</v>
      </c>
      <c r="L1534" s="25" t="s">
        <v>177</v>
      </c>
      <c r="M1534" s="24">
        <v>44865</v>
      </c>
      <c r="N1534" s="24">
        <v>45107</v>
      </c>
      <c r="O1534" s="21"/>
      <c r="P1534" s="28">
        <v>142310.63040467797</v>
      </c>
    </row>
    <row r="1535" spans="1:16" ht="13.5" customHeight="1" x14ac:dyDescent="0.35">
      <c r="A1535" s="8" t="s">
        <v>6</v>
      </c>
      <c r="B1535" s="8" t="s">
        <v>7</v>
      </c>
      <c r="C1535" s="8" t="s">
        <v>21</v>
      </c>
      <c r="D1535" s="8" t="s">
        <v>33</v>
      </c>
      <c r="E1535" s="29" t="s">
        <v>196</v>
      </c>
      <c r="F1535" s="8"/>
      <c r="G1535" s="8" t="s">
        <v>158</v>
      </c>
      <c r="H1535" s="8" t="s">
        <v>164</v>
      </c>
      <c r="I1535" s="8" t="s">
        <v>167</v>
      </c>
      <c r="J1535" s="42" t="s">
        <v>152</v>
      </c>
      <c r="K1535" s="8" t="s">
        <v>129</v>
      </c>
      <c r="L1535" s="25" t="s">
        <v>177</v>
      </c>
      <c r="M1535" s="24">
        <v>44865</v>
      </c>
      <c r="N1535" s="24">
        <v>45107</v>
      </c>
      <c r="O1535" s="21"/>
      <c r="P1535" s="28">
        <v>0</v>
      </c>
    </row>
    <row r="1536" spans="1:16" ht="13.5" customHeight="1" x14ac:dyDescent="0.35">
      <c r="A1536" s="8" t="s">
        <v>6</v>
      </c>
      <c r="B1536" s="8" t="s">
        <v>7</v>
      </c>
      <c r="C1536" s="8" t="s">
        <v>21</v>
      </c>
      <c r="D1536" s="8" t="s">
        <v>33</v>
      </c>
      <c r="E1536" s="29" t="s">
        <v>44</v>
      </c>
      <c r="F1536" s="8"/>
      <c r="G1536" s="8" t="s">
        <v>158</v>
      </c>
      <c r="H1536" s="8" t="s">
        <v>164</v>
      </c>
      <c r="I1536" s="8" t="s">
        <v>167</v>
      </c>
      <c r="J1536" s="42" t="s">
        <v>152</v>
      </c>
      <c r="K1536" s="8" t="s">
        <v>129</v>
      </c>
      <c r="L1536" s="25" t="s">
        <v>177</v>
      </c>
      <c r="M1536" s="24">
        <v>44865</v>
      </c>
      <c r="N1536" s="24">
        <v>45107</v>
      </c>
      <c r="O1536" s="21"/>
      <c r="P1536" s="28">
        <v>0</v>
      </c>
    </row>
    <row r="1537" spans="1:16" ht="13.5" customHeight="1" x14ac:dyDescent="0.35">
      <c r="A1537" s="8" t="s">
        <v>6</v>
      </c>
      <c r="B1537" s="8" t="s">
        <v>7</v>
      </c>
      <c r="C1537" s="8" t="s">
        <v>21</v>
      </c>
      <c r="D1537" s="8" t="s">
        <v>33</v>
      </c>
      <c r="E1537" s="29" t="s">
        <v>197</v>
      </c>
      <c r="F1537" s="8"/>
      <c r="G1537" s="8" t="s">
        <v>158</v>
      </c>
      <c r="H1537" s="8" t="s">
        <v>164</v>
      </c>
      <c r="I1537" s="8" t="s">
        <v>167</v>
      </c>
      <c r="J1537" s="42" t="s">
        <v>152</v>
      </c>
      <c r="K1537" s="8" t="s">
        <v>129</v>
      </c>
      <c r="L1537" s="25" t="s">
        <v>177</v>
      </c>
      <c r="M1537" s="24">
        <v>44865</v>
      </c>
      <c r="N1537" s="24">
        <v>45107</v>
      </c>
      <c r="O1537" s="21"/>
      <c r="P1537" s="28">
        <v>0</v>
      </c>
    </row>
    <row r="1538" spans="1:16" ht="13.5" customHeight="1" x14ac:dyDescent="0.35">
      <c r="A1538" s="8" t="s">
        <v>6</v>
      </c>
      <c r="B1538" s="8" t="s">
        <v>7</v>
      </c>
      <c r="C1538" s="8" t="s">
        <v>21</v>
      </c>
      <c r="D1538" s="8" t="s">
        <v>33</v>
      </c>
      <c r="E1538" s="29" t="s">
        <v>43</v>
      </c>
      <c r="F1538" s="8"/>
      <c r="G1538" s="8" t="s">
        <v>158</v>
      </c>
      <c r="H1538" s="8" t="s">
        <v>164</v>
      </c>
      <c r="I1538" s="8" t="s">
        <v>167</v>
      </c>
      <c r="J1538" s="42" t="s">
        <v>152</v>
      </c>
      <c r="K1538" s="8" t="s">
        <v>129</v>
      </c>
      <c r="L1538" s="25" t="s">
        <v>177</v>
      </c>
      <c r="M1538" s="24">
        <v>44865</v>
      </c>
      <c r="N1538" s="24">
        <v>45107</v>
      </c>
      <c r="O1538" s="21"/>
      <c r="P1538" s="28">
        <v>0</v>
      </c>
    </row>
    <row r="1539" spans="1:16" ht="13.5" customHeight="1" x14ac:dyDescent="0.35">
      <c r="A1539" s="8" t="s">
        <v>6</v>
      </c>
      <c r="B1539" s="8" t="s">
        <v>7</v>
      </c>
      <c r="C1539" s="8" t="s">
        <v>21</v>
      </c>
      <c r="D1539" s="8" t="s">
        <v>33</v>
      </c>
      <c r="E1539" s="29" t="s">
        <v>198</v>
      </c>
      <c r="F1539" s="8"/>
      <c r="G1539" s="8" t="s">
        <v>158</v>
      </c>
      <c r="H1539" s="8" t="s">
        <v>164</v>
      </c>
      <c r="I1539" s="8" t="s">
        <v>167</v>
      </c>
      <c r="J1539" s="42" t="s">
        <v>152</v>
      </c>
      <c r="K1539" s="8" t="s">
        <v>129</v>
      </c>
      <c r="L1539" s="25" t="s">
        <v>177</v>
      </c>
      <c r="M1539" s="24">
        <v>44865</v>
      </c>
      <c r="N1539" s="24">
        <v>45107</v>
      </c>
      <c r="O1539" s="21"/>
      <c r="P1539" s="28">
        <v>0</v>
      </c>
    </row>
    <row r="1540" spans="1:16" ht="13.5" customHeight="1" x14ac:dyDescent="0.35">
      <c r="A1540" s="8" t="s">
        <v>6</v>
      </c>
      <c r="B1540" s="8" t="s">
        <v>7</v>
      </c>
      <c r="C1540" s="8" t="s">
        <v>40</v>
      </c>
      <c r="D1540" s="8" t="s">
        <v>40</v>
      </c>
      <c r="E1540" s="30" t="s">
        <v>40</v>
      </c>
      <c r="F1540" s="8"/>
      <c r="G1540" s="8" t="s">
        <v>158</v>
      </c>
      <c r="H1540" s="8" t="s">
        <v>164</v>
      </c>
      <c r="I1540" s="8" t="s">
        <v>167</v>
      </c>
      <c r="J1540" s="42" t="s">
        <v>152</v>
      </c>
      <c r="K1540" s="8" t="s">
        <v>129</v>
      </c>
      <c r="L1540" s="25" t="s">
        <v>177</v>
      </c>
      <c r="M1540" s="24">
        <v>44865</v>
      </c>
      <c r="N1540" s="24">
        <v>45107</v>
      </c>
      <c r="O1540" s="21"/>
      <c r="P1540" s="28">
        <v>1088817.9830737775</v>
      </c>
    </row>
    <row r="1541" spans="1:16" ht="13.5" customHeight="1" x14ac:dyDescent="0.35">
      <c r="A1541" s="8" t="s">
        <v>6</v>
      </c>
      <c r="B1541" s="8" t="s">
        <v>7</v>
      </c>
      <c r="C1541" s="8" t="s">
        <v>41</v>
      </c>
      <c r="D1541" s="8" t="s">
        <v>41</v>
      </c>
      <c r="E1541" s="29" t="s">
        <v>41</v>
      </c>
      <c r="F1541" s="8"/>
      <c r="G1541" s="8" t="s">
        <v>158</v>
      </c>
      <c r="H1541" s="8" t="s">
        <v>164</v>
      </c>
      <c r="I1541" s="8" t="s">
        <v>167</v>
      </c>
      <c r="J1541" s="42" t="s">
        <v>152</v>
      </c>
      <c r="K1541" s="8" t="s">
        <v>129</v>
      </c>
      <c r="L1541" s="25" t="s">
        <v>177</v>
      </c>
      <c r="M1541" s="24">
        <v>44865</v>
      </c>
      <c r="N1541" s="24">
        <v>45107</v>
      </c>
      <c r="O1541" s="21"/>
      <c r="P1541" s="28">
        <v>120873.037</v>
      </c>
    </row>
    <row r="1542" spans="1:16" ht="13.5" customHeight="1" x14ac:dyDescent="0.35">
      <c r="A1542" s="8" t="s">
        <v>6</v>
      </c>
      <c r="B1542" s="8" t="s">
        <v>7</v>
      </c>
      <c r="C1542" s="8" t="s">
        <v>42</v>
      </c>
      <c r="D1542" s="8" t="s">
        <v>42</v>
      </c>
      <c r="E1542" s="29" t="s">
        <v>43</v>
      </c>
      <c r="F1542" s="8"/>
      <c r="G1542" s="8" t="s">
        <v>158</v>
      </c>
      <c r="H1542" s="8" t="s">
        <v>164</v>
      </c>
      <c r="I1542" s="8" t="s">
        <v>167</v>
      </c>
      <c r="J1542" s="42" t="s">
        <v>152</v>
      </c>
      <c r="K1542" s="8" t="s">
        <v>129</v>
      </c>
      <c r="L1542" s="25" t="s">
        <v>177</v>
      </c>
      <c r="M1542" s="24">
        <v>44865</v>
      </c>
      <c r="N1542" s="24">
        <v>45107</v>
      </c>
      <c r="O1542" s="21"/>
      <c r="P1542" s="28">
        <v>0</v>
      </c>
    </row>
    <row r="1543" spans="1:16" ht="13.5" customHeight="1" x14ac:dyDescent="0.35">
      <c r="A1543" s="8" t="s">
        <v>6</v>
      </c>
      <c r="B1543" s="8" t="s">
        <v>7</v>
      </c>
      <c r="C1543" s="8" t="s">
        <v>42</v>
      </c>
      <c r="D1543" s="8" t="s">
        <v>42</v>
      </c>
      <c r="E1543" s="29" t="s">
        <v>44</v>
      </c>
      <c r="F1543" s="8"/>
      <c r="G1543" s="8" t="s">
        <v>158</v>
      </c>
      <c r="H1543" s="8" t="s">
        <v>164</v>
      </c>
      <c r="I1543" s="8" t="s">
        <v>167</v>
      </c>
      <c r="J1543" s="42" t="s">
        <v>152</v>
      </c>
      <c r="K1543" s="8" t="s">
        <v>129</v>
      </c>
      <c r="L1543" s="25" t="s">
        <v>177</v>
      </c>
      <c r="M1543" s="24">
        <v>44865</v>
      </c>
      <c r="N1543" s="24">
        <v>45107</v>
      </c>
      <c r="O1543" s="21"/>
      <c r="P1543" s="28">
        <v>0</v>
      </c>
    </row>
    <row r="1544" spans="1:16" ht="13.5" customHeight="1" x14ac:dyDescent="0.35">
      <c r="A1544" s="8" t="s">
        <v>6</v>
      </c>
      <c r="B1544" s="8" t="s">
        <v>7</v>
      </c>
      <c r="C1544" s="8" t="s">
        <v>42</v>
      </c>
      <c r="D1544" s="8" t="s">
        <v>42</v>
      </c>
      <c r="E1544" s="29" t="s">
        <v>45</v>
      </c>
      <c r="F1544" s="8"/>
      <c r="G1544" s="8" t="s">
        <v>158</v>
      </c>
      <c r="H1544" s="8" t="s">
        <v>164</v>
      </c>
      <c r="I1544" s="8" t="s">
        <v>167</v>
      </c>
      <c r="J1544" s="42" t="s">
        <v>152</v>
      </c>
      <c r="K1544" s="8" t="s">
        <v>129</v>
      </c>
      <c r="L1544" s="25" t="s">
        <v>177</v>
      </c>
      <c r="M1544" s="24">
        <v>44865</v>
      </c>
      <c r="N1544" s="24">
        <v>45107</v>
      </c>
      <c r="O1544" s="21"/>
      <c r="P1544" s="28">
        <v>0</v>
      </c>
    </row>
    <row r="1545" spans="1:16" ht="13.5" customHeight="1" x14ac:dyDescent="0.35">
      <c r="A1545" s="8" t="s">
        <v>6</v>
      </c>
      <c r="B1545" s="8" t="s">
        <v>7</v>
      </c>
      <c r="C1545" s="8" t="s">
        <v>42</v>
      </c>
      <c r="D1545" s="8" t="s">
        <v>42</v>
      </c>
      <c r="E1545" s="29" t="s">
        <v>46</v>
      </c>
      <c r="F1545" s="8"/>
      <c r="G1545" s="8" t="s">
        <v>158</v>
      </c>
      <c r="H1545" s="8" t="s">
        <v>164</v>
      </c>
      <c r="I1545" s="8" t="s">
        <v>167</v>
      </c>
      <c r="J1545" s="42" t="s">
        <v>152</v>
      </c>
      <c r="K1545" s="8" t="s">
        <v>129</v>
      </c>
      <c r="L1545" s="25" t="s">
        <v>177</v>
      </c>
      <c r="M1545" s="24">
        <v>44865</v>
      </c>
      <c r="N1545" s="24">
        <v>45107</v>
      </c>
      <c r="O1545" s="21"/>
      <c r="P1545" s="28">
        <v>0</v>
      </c>
    </row>
    <row r="1546" spans="1:16" ht="13.5" customHeight="1" x14ac:dyDescent="0.35">
      <c r="A1546" s="8" t="s">
        <v>6</v>
      </c>
      <c r="B1546" s="8" t="s">
        <v>7</v>
      </c>
      <c r="C1546" s="8" t="s">
        <v>42</v>
      </c>
      <c r="D1546" s="8" t="s">
        <v>42</v>
      </c>
      <c r="E1546" s="29" t="s">
        <v>47</v>
      </c>
      <c r="F1546" s="8"/>
      <c r="G1546" s="8" t="s">
        <v>158</v>
      </c>
      <c r="H1546" s="8" t="s">
        <v>164</v>
      </c>
      <c r="I1546" s="8" t="s">
        <v>167</v>
      </c>
      <c r="J1546" s="42" t="s">
        <v>152</v>
      </c>
      <c r="K1546" s="8" t="s">
        <v>129</v>
      </c>
      <c r="L1546" s="25" t="s">
        <v>177</v>
      </c>
      <c r="M1546" s="24">
        <v>44865</v>
      </c>
      <c r="N1546" s="24">
        <v>45107</v>
      </c>
      <c r="O1546" s="21"/>
      <c r="P1546" s="28">
        <v>176573.79290522652</v>
      </c>
    </row>
    <row r="1547" spans="1:16" ht="13.5" customHeight="1" x14ac:dyDescent="0.35">
      <c r="A1547" s="8" t="s">
        <v>6</v>
      </c>
      <c r="B1547" s="8" t="s">
        <v>7</v>
      </c>
      <c r="C1547" s="8" t="s">
        <v>42</v>
      </c>
      <c r="D1547" s="8" t="s">
        <v>42</v>
      </c>
      <c r="E1547" s="29" t="s">
        <v>198</v>
      </c>
      <c r="F1547" s="8"/>
      <c r="G1547" s="8" t="s">
        <v>158</v>
      </c>
      <c r="H1547" s="8" t="s">
        <v>164</v>
      </c>
      <c r="I1547" s="8" t="s">
        <v>167</v>
      </c>
      <c r="J1547" s="42" t="s">
        <v>152</v>
      </c>
      <c r="K1547" s="8" t="s">
        <v>129</v>
      </c>
      <c r="L1547" s="25" t="s">
        <v>177</v>
      </c>
      <c r="M1547" s="24">
        <v>44865</v>
      </c>
      <c r="N1547" s="24">
        <v>45107</v>
      </c>
      <c r="O1547" s="21"/>
      <c r="P1547" s="28">
        <v>0</v>
      </c>
    </row>
    <row r="1548" spans="1:16" ht="13.5" customHeight="1" x14ac:dyDescent="0.35">
      <c r="A1548" s="8" t="s">
        <v>6</v>
      </c>
      <c r="B1548" s="8" t="s">
        <v>7</v>
      </c>
      <c r="C1548" s="8" t="s">
        <v>42</v>
      </c>
      <c r="D1548" s="8" t="s">
        <v>42</v>
      </c>
      <c r="E1548" s="29" t="s">
        <v>49</v>
      </c>
      <c r="F1548" s="8"/>
      <c r="G1548" s="8" t="s">
        <v>158</v>
      </c>
      <c r="H1548" s="8" t="s">
        <v>164</v>
      </c>
      <c r="I1548" s="8" t="s">
        <v>167</v>
      </c>
      <c r="J1548" s="42" t="s">
        <v>152</v>
      </c>
      <c r="K1548" s="8" t="s">
        <v>129</v>
      </c>
      <c r="L1548" s="25" t="s">
        <v>177</v>
      </c>
      <c r="M1548" s="24">
        <v>44865</v>
      </c>
      <c r="N1548" s="24">
        <v>45107</v>
      </c>
      <c r="O1548" s="21"/>
      <c r="P1548" s="28">
        <v>0</v>
      </c>
    </row>
    <row r="1549" spans="1:16" ht="13.5" customHeight="1" x14ac:dyDescent="0.35">
      <c r="A1549" s="8" t="s">
        <v>6</v>
      </c>
      <c r="B1549" s="8" t="s">
        <v>111</v>
      </c>
      <c r="C1549" s="42" t="s">
        <v>112</v>
      </c>
      <c r="D1549" s="42" t="s">
        <v>112</v>
      </c>
      <c r="E1549" s="42" t="s">
        <v>112</v>
      </c>
      <c r="F1549" s="8"/>
      <c r="G1549" s="8" t="s">
        <v>158</v>
      </c>
      <c r="H1549" s="8" t="s">
        <v>164</v>
      </c>
      <c r="I1549" s="8" t="s">
        <v>167</v>
      </c>
      <c r="J1549" s="42" t="s">
        <v>152</v>
      </c>
      <c r="K1549" s="8" t="s">
        <v>129</v>
      </c>
      <c r="L1549" s="25" t="s">
        <v>177</v>
      </c>
      <c r="M1549" s="24">
        <v>44865</v>
      </c>
      <c r="N1549" s="24">
        <v>45107</v>
      </c>
      <c r="O1549" s="21"/>
      <c r="P1549" s="28">
        <v>-1705631.6651831972</v>
      </c>
    </row>
    <row r="1550" spans="1:16" ht="13.5" customHeight="1" x14ac:dyDescent="0.35">
      <c r="A1550" s="8" t="s">
        <v>6</v>
      </c>
      <c r="B1550" s="8" t="s">
        <v>7</v>
      </c>
      <c r="C1550" s="8" t="s">
        <v>8</v>
      </c>
      <c r="D1550" s="8" t="s">
        <v>8</v>
      </c>
      <c r="E1550" s="29" t="s">
        <v>8</v>
      </c>
      <c r="F1550" s="8"/>
      <c r="G1550" s="8" t="s">
        <v>158</v>
      </c>
      <c r="H1550" s="8" t="s">
        <v>165</v>
      </c>
      <c r="I1550" s="8" t="s">
        <v>167</v>
      </c>
      <c r="J1550" s="42" t="s">
        <v>152</v>
      </c>
      <c r="K1550" s="8" t="s">
        <v>129</v>
      </c>
      <c r="L1550" s="25" t="s">
        <v>177</v>
      </c>
      <c r="M1550" s="24">
        <v>44865</v>
      </c>
      <c r="N1550" s="24">
        <v>45107</v>
      </c>
      <c r="O1550" s="21"/>
      <c r="P1550" s="28">
        <v>1687410.8309013371</v>
      </c>
    </row>
    <row r="1551" spans="1:16" ht="13.5" customHeight="1" x14ac:dyDescent="0.35">
      <c r="A1551" s="8" t="s">
        <v>6</v>
      </c>
      <c r="B1551" s="8" t="s">
        <v>7</v>
      </c>
      <c r="C1551" s="8" t="s">
        <v>8</v>
      </c>
      <c r="D1551" s="8" t="s">
        <v>8</v>
      </c>
      <c r="E1551" s="29" t="s">
        <v>9</v>
      </c>
      <c r="F1551" s="8"/>
      <c r="G1551" s="8" t="s">
        <v>158</v>
      </c>
      <c r="H1551" s="8" t="s">
        <v>165</v>
      </c>
      <c r="I1551" s="8" t="s">
        <v>167</v>
      </c>
      <c r="J1551" s="42" t="s">
        <v>152</v>
      </c>
      <c r="K1551" s="8" t="s">
        <v>129</v>
      </c>
      <c r="L1551" s="25" t="s">
        <v>177</v>
      </c>
      <c r="M1551" s="24">
        <v>44865</v>
      </c>
      <c r="N1551" s="24">
        <v>45107</v>
      </c>
      <c r="O1551" s="21"/>
      <c r="P1551" s="28">
        <v>0</v>
      </c>
    </row>
    <row r="1552" spans="1:16" ht="13.5" customHeight="1" x14ac:dyDescent="0.35">
      <c r="A1552" s="8" t="s">
        <v>6</v>
      </c>
      <c r="B1552" s="8" t="s">
        <v>7</v>
      </c>
      <c r="C1552" s="8" t="s">
        <v>8</v>
      </c>
      <c r="D1552" s="8" t="s">
        <v>8</v>
      </c>
      <c r="E1552" s="29" t="s">
        <v>10</v>
      </c>
      <c r="F1552" s="8"/>
      <c r="G1552" s="8" t="s">
        <v>158</v>
      </c>
      <c r="H1552" s="8" t="s">
        <v>165</v>
      </c>
      <c r="I1552" s="8" t="s">
        <v>167</v>
      </c>
      <c r="J1552" s="42" t="s">
        <v>152</v>
      </c>
      <c r="K1552" s="8" t="s">
        <v>129</v>
      </c>
      <c r="L1552" s="25" t="s">
        <v>177</v>
      </c>
      <c r="M1552" s="24">
        <v>44865</v>
      </c>
      <c r="N1552" s="24">
        <v>45107</v>
      </c>
      <c r="O1552" s="21"/>
      <c r="P1552" s="28">
        <v>0</v>
      </c>
    </row>
    <row r="1553" spans="1:16" ht="13.5" customHeight="1" x14ac:dyDescent="0.35">
      <c r="A1553" s="8" t="s">
        <v>6</v>
      </c>
      <c r="B1553" s="8" t="s">
        <v>7</v>
      </c>
      <c r="C1553" s="8" t="s">
        <v>8</v>
      </c>
      <c r="D1553" s="8" t="s">
        <v>8</v>
      </c>
      <c r="E1553" s="29" t="s">
        <v>11</v>
      </c>
      <c r="F1553" s="8"/>
      <c r="G1553" s="8" t="s">
        <v>158</v>
      </c>
      <c r="H1553" s="8" t="s">
        <v>165</v>
      </c>
      <c r="I1553" s="8" t="s">
        <v>167</v>
      </c>
      <c r="J1553" s="42" t="s">
        <v>152</v>
      </c>
      <c r="K1553" s="8" t="s">
        <v>129</v>
      </c>
      <c r="L1553" s="25" t="s">
        <v>177</v>
      </c>
      <c r="M1553" s="24">
        <v>44865</v>
      </c>
      <c r="N1553" s="24">
        <v>45107</v>
      </c>
      <c r="O1553" s="21"/>
      <c r="P1553" s="28">
        <v>0</v>
      </c>
    </row>
    <row r="1554" spans="1:16" ht="13.5" customHeight="1" x14ac:dyDescent="0.35">
      <c r="A1554" s="8" t="s">
        <v>6</v>
      </c>
      <c r="B1554" s="8" t="s">
        <v>7</v>
      </c>
      <c r="C1554" s="8" t="s">
        <v>8</v>
      </c>
      <c r="D1554" s="8" t="s">
        <v>8</v>
      </c>
      <c r="E1554" s="29" t="s">
        <v>12</v>
      </c>
      <c r="F1554" s="8"/>
      <c r="G1554" s="8" t="s">
        <v>158</v>
      </c>
      <c r="H1554" s="8" t="s">
        <v>165</v>
      </c>
      <c r="I1554" s="8" t="s">
        <v>167</v>
      </c>
      <c r="J1554" s="42" t="s">
        <v>152</v>
      </c>
      <c r="K1554" s="8" t="s">
        <v>129</v>
      </c>
      <c r="L1554" s="25" t="s">
        <v>177</v>
      </c>
      <c r="M1554" s="24">
        <v>44865</v>
      </c>
      <c r="N1554" s="24">
        <v>45107</v>
      </c>
      <c r="O1554" s="21"/>
      <c r="P1554" s="28">
        <v>0</v>
      </c>
    </row>
    <row r="1555" spans="1:16" ht="13.5" customHeight="1" x14ac:dyDescent="0.35">
      <c r="A1555" s="8" t="s">
        <v>6</v>
      </c>
      <c r="B1555" s="8" t="s">
        <v>7</v>
      </c>
      <c r="C1555" s="8" t="s">
        <v>8</v>
      </c>
      <c r="D1555" s="8" t="s">
        <v>8</v>
      </c>
      <c r="E1555" s="29" t="s">
        <v>13</v>
      </c>
      <c r="F1555" s="8"/>
      <c r="G1555" s="8" t="s">
        <v>158</v>
      </c>
      <c r="H1555" s="8" t="s">
        <v>165</v>
      </c>
      <c r="I1555" s="8" t="s">
        <v>167</v>
      </c>
      <c r="J1555" s="42" t="s">
        <v>152</v>
      </c>
      <c r="K1555" s="8" t="s">
        <v>129</v>
      </c>
      <c r="L1555" s="25" t="s">
        <v>177</v>
      </c>
      <c r="M1555" s="24">
        <v>44865</v>
      </c>
      <c r="N1555" s="24">
        <v>45107</v>
      </c>
      <c r="O1555" s="21"/>
      <c r="P1555" s="28">
        <v>0</v>
      </c>
    </row>
    <row r="1556" spans="1:16" ht="13.5" customHeight="1" x14ac:dyDescent="0.35">
      <c r="A1556" s="8" t="s">
        <v>6</v>
      </c>
      <c r="B1556" s="8" t="s">
        <v>7</v>
      </c>
      <c r="C1556" s="8" t="s">
        <v>8</v>
      </c>
      <c r="D1556" s="8" t="s">
        <v>8</v>
      </c>
      <c r="E1556" s="29" t="s">
        <v>14</v>
      </c>
      <c r="F1556" s="8"/>
      <c r="G1556" s="8" t="s">
        <v>158</v>
      </c>
      <c r="H1556" s="8" t="s">
        <v>165</v>
      </c>
      <c r="I1556" s="8" t="s">
        <v>167</v>
      </c>
      <c r="J1556" s="42" t="s">
        <v>152</v>
      </c>
      <c r="K1556" s="8" t="s">
        <v>129</v>
      </c>
      <c r="L1556" s="25" t="s">
        <v>177</v>
      </c>
      <c r="M1556" s="24">
        <v>44865</v>
      </c>
      <c r="N1556" s="24">
        <v>45107</v>
      </c>
      <c r="O1556" s="21"/>
      <c r="P1556" s="28">
        <v>0</v>
      </c>
    </row>
    <row r="1557" spans="1:16" ht="13.5" customHeight="1" x14ac:dyDescent="0.35">
      <c r="A1557" s="8" t="s">
        <v>6</v>
      </c>
      <c r="B1557" s="8" t="s">
        <v>7</v>
      </c>
      <c r="C1557" s="8" t="s">
        <v>8</v>
      </c>
      <c r="D1557" s="8" t="s">
        <v>8</v>
      </c>
      <c r="E1557" s="29" t="s">
        <v>15</v>
      </c>
      <c r="F1557" s="8"/>
      <c r="G1557" s="8" t="s">
        <v>158</v>
      </c>
      <c r="H1557" s="8" t="s">
        <v>165</v>
      </c>
      <c r="I1557" s="8" t="s">
        <v>167</v>
      </c>
      <c r="J1557" s="42" t="s">
        <v>152</v>
      </c>
      <c r="K1557" s="8" t="s">
        <v>129</v>
      </c>
      <c r="L1557" s="25" t="s">
        <v>177</v>
      </c>
      <c r="M1557" s="24">
        <v>44865</v>
      </c>
      <c r="N1557" s="24">
        <v>45107</v>
      </c>
      <c r="O1557" s="21"/>
      <c r="P1557" s="28">
        <v>0</v>
      </c>
    </row>
    <row r="1558" spans="1:16" ht="13.5" customHeight="1" x14ac:dyDescent="0.35">
      <c r="A1558" s="8" t="s">
        <v>6</v>
      </c>
      <c r="B1558" s="8" t="s">
        <v>7</v>
      </c>
      <c r="C1558" s="8" t="s">
        <v>8</v>
      </c>
      <c r="D1558" s="8" t="s">
        <v>8</v>
      </c>
      <c r="E1558" s="29" t="s">
        <v>16</v>
      </c>
      <c r="F1558" s="8"/>
      <c r="G1558" s="8" t="s">
        <v>158</v>
      </c>
      <c r="H1558" s="8" t="s">
        <v>165</v>
      </c>
      <c r="I1558" s="8" t="s">
        <v>167</v>
      </c>
      <c r="J1558" s="42" t="s">
        <v>152</v>
      </c>
      <c r="K1558" s="8" t="s">
        <v>129</v>
      </c>
      <c r="L1558" s="25" t="s">
        <v>177</v>
      </c>
      <c r="M1558" s="24">
        <v>44865</v>
      </c>
      <c r="N1558" s="24">
        <v>45107</v>
      </c>
      <c r="O1558" s="21"/>
      <c r="P1558" s="28">
        <v>0</v>
      </c>
    </row>
    <row r="1559" spans="1:16" ht="13.5" customHeight="1" x14ac:dyDescent="0.35">
      <c r="A1559" s="8" t="s">
        <v>6</v>
      </c>
      <c r="B1559" s="8" t="s">
        <v>7</v>
      </c>
      <c r="C1559" s="8" t="s">
        <v>8</v>
      </c>
      <c r="D1559" s="8" t="s">
        <v>8</v>
      </c>
      <c r="E1559" s="29" t="s">
        <v>17</v>
      </c>
      <c r="F1559" s="8"/>
      <c r="G1559" s="8" t="s">
        <v>158</v>
      </c>
      <c r="H1559" s="8" t="s">
        <v>165</v>
      </c>
      <c r="I1559" s="8" t="s">
        <v>167</v>
      </c>
      <c r="J1559" s="42" t="s">
        <v>152</v>
      </c>
      <c r="K1559" s="8" t="s">
        <v>129</v>
      </c>
      <c r="L1559" s="25" t="s">
        <v>177</v>
      </c>
      <c r="M1559" s="24">
        <v>44865</v>
      </c>
      <c r="N1559" s="24">
        <v>45107</v>
      </c>
      <c r="O1559" s="21"/>
      <c r="P1559" s="28">
        <v>0</v>
      </c>
    </row>
    <row r="1560" spans="1:16" ht="13.5" customHeight="1" x14ac:dyDescent="0.35">
      <c r="A1560" s="8" t="s">
        <v>6</v>
      </c>
      <c r="B1560" s="8" t="s">
        <v>7</v>
      </c>
      <c r="C1560" s="8" t="s">
        <v>8</v>
      </c>
      <c r="D1560" s="8" t="s">
        <v>8</v>
      </c>
      <c r="E1560" s="29" t="s">
        <v>18</v>
      </c>
      <c r="F1560" s="8"/>
      <c r="G1560" s="8" t="s">
        <v>158</v>
      </c>
      <c r="H1560" s="8" t="s">
        <v>165</v>
      </c>
      <c r="I1560" s="8" t="s">
        <v>167</v>
      </c>
      <c r="J1560" s="42" t="s">
        <v>152</v>
      </c>
      <c r="K1560" s="8" t="s">
        <v>129</v>
      </c>
      <c r="L1560" s="25" t="s">
        <v>177</v>
      </c>
      <c r="M1560" s="24">
        <v>44865</v>
      </c>
      <c r="N1560" s="24">
        <v>45107</v>
      </c>
      <c r="O1560" s="21"/>
      <c r="P1560" s="28">
        <v>0</v>
      </c>
    </row>
    <row r="1561" spans="1:16" ht="13.5" customHeight="1" x14ac:dyDescent="0.35">
      <c r="A1561" s="8" t="s">
        <v>6</v>
      </c>
      <c r="B1561" s="8" t="s">
        <v>7</v>
      </c>
      <c r="C1561" s="8" t="s">
        <v>8</v>
      </c>
      <c r="D1561" s="8" t="s">
        <v>8</v>
      </c>
      <c r="E1561" s="29" t="s">
        <v>19</v>
      </c>
      <c r="F1561" s="8"/>
      <c r="G1561" s="8" t="s">
        <v>158</v>
      </c>
      <c r="H1561" s="8" t="s">
        <v>165</v>
      </c>
      <c r="I1561" s="8" t="s">
        <v>167</v>
      </c>
      <c r="J1561" s="42" t="s">
        <v>152</v>
      </c>
      <c r="K1561" s="8" t="s">
        <v>129</v>
      </c>
      <c r="L1561" s="25" t="s">
        <v>177</v>
      </c>
      <c r="M1561" s="24">
        <v>44865</v>
      </c>
      <c r="N1561" s="24">
        <v>45107</v>
      </c>
      <c r="O1561" s="21"/>
      <c r="P1561" s="28">
        <v>0</v>
      </c>
    </row>
    <row r="1562" spans="1:16" ht="13.5" customHeight="1" x14ac:dyDescent="0.35">
      <c r="A1562" s="8" t="s">
        <v>6</v>
      </c>
      <c r="B1562" s="8" t="s">
        <v>7</v>
      </c>
      <c r="C1562" s="8" t="s">
        <v>8</v>
      </c>
      <c r="D1562" s="8" t="s">
        <v>8</v>
      </c>
      <c r="E1562" s="29" t="s">
        <v>20</v>
      </c>
      <c r="F1562" s="8"/>
      <c r="G1562" s="8" t="s">
        <v>158</v>
      </c>
      <c r="H1562" s="8" t="s">
        <v>165</v>
      </c>
      <c r="I1562" s="8" t="s">
        <v>167</v>
      </c>
      <c r="J1562" s="42" t="s">
        <v>152</v>
      </c>
      <c r="K1562" s="8" t="s">
        <v>129</v>
      </c>
      <c r="L1562" s="25" t="s">
        <v>177</v>
      </c>
      <c r="M1562" s="24">
        <v>44865</v>
      </c>
      <c r="N1562" s="24">
        <v>45107</v>
      </c>
      <c r="O1562" s="21"/>
      <c r="P1562" s="28">
        <v>0</v>
      </c>
    </row>
    <row r="1563" spans="1:16" ht="13.5" customHeight="1" x14ac:dyDescent="0.35">
      <c r="A1563" s="8" t="s">
        <v>6</v>
      </c>
      <c r="B1563" s="8" t="s">
        <v>7</v>
      </c>
      <c r="C1563" s="8" t="s">
        <v>21</v>
      </c>
      <c r="D1563" s="8" t="s">
        <v>21</v>
      </c>
      <c r="E1563" s="29" t="s">
        <v>22</v>
      </c>
      <c r="F1563" s="8"/>
      <c r="G1563" s="8" t="s">
        <v>158</v>
      </c>
      <c r="H1563" s="8" t="s">
        <v>165</v>
      </c>
      <c r="I1563" s="8" t="s">
        <v>167</v>
      </c>
      <c r="J1563" s="42" t="s">
        <v>152</v>
      </c>
      <c r="K1563" s="8" t="s">
        <v>129</v>
      </c>
      <c r="L1563" s="25" t="s">
        <v>177</v>
      </c>
      <c r="M1563" s="24">
        <v>44865</v>
      </c>
      <c r="N1563" s="24">
        <v>45107</v>
      </c>
      <c r="O1563" s="21"/>
      <c r="P1563" s="28">
        <v>0</v>
      </c>
    </row>
    <row r="1564" spans="1:16" ht="13.5" customHeight="1" x14ac:dyDescent="0.35">
      <c r="A1564" s="8" t="s">
        <v>6</v>
      </c>
      <c r="B1564" s="8" t="s">
        <v>7</v>
      </c>
      <c r="C1564" s="8" t="s">
        <v>21</v>
      </c>
      <c r="D1564" s="8" t="s">
        <v>21</v>
      </c>
      <c r="E1564" s="29" t="s">
        <v>23</v>
      </c>
      <c r="F1564" s="8"/>
      <c r="G1564" s="8" t="s">
        <v>158</v>
      </c>
      <c r="H1564" s="8" t="s">
        <v>165</v>
      </c>
      <c r="I1564" s="8" t="s">
        <v>167</v>
      </c>
      <c r="J1564" s="42" t="s">
        <v>152</v>
      </c>
      <c r="K1564" s="8" t="s">
        <v>129</v>
      </c>
      <c r="L1564" s="25" t="s">
        <v>177</v>
      </c>
      <c r="M1564" s="24">
        <v>44865</v>
      </c>
      <c r="N1564" s="24">
        <v>45107</v>
      </c>
      <c r="O1564" s="21"/>
      <c r="P1564" s="28">
        <v>0</v>
      </c>
    </row>
    <row r="1565" spans="1:16" ht="13.5" customHeight="1" x14ac:dyDescent="0.35">
      <c r="A1565" s="8" t="s">
        <v>6</v>
      </c>
      <c r="B1565" s="8" t="s">
        <v>7</v>
      </c>
      <c r="C1565" s="8" t="s">
        <v>21</v>
      </c>
      <c r="D1565" s="8" t="s">
        <v>21</v>
      </c>
      <c r="E1565" s="29" t="s">
        <v>24</v>
      </c>
      <c r="F1565" s="8"/>
      <c r="G1565" s="8" t="s">
        <v>158</v>
      </c>
      <c r="H1565" s="8" t="s">
        <v>165</v>
      </c>
      <c r="I1565" s="8" t="s">
        <v>167</v>
      </c>
      <c r="J1565" s="42" t="s">
        <v>152</v>
      </c>
      <c r="K1565" s="8" t="s">
        <v>129</v>
      </c>
      <c r="L1565" s="25" t="s">
        <v>177</v>
      </c>
      <c r="M1565" s="24">
        <v>44865</v>
      </c>
      <c r="N1565" s="24">
        <v>45107</v>
      </c>
      <c r="O1565" s="21"/>
      <c r="P1565" s="28">
        <v>0</v>
      </c>
    </row>
    <row r="1566" spans="1:16" ht="13.5" customHeight="1" x14ac:dyDescent="0.35">
      <c r="A1566" s="8" t="s">
        <v>6</v>
      </c>
      <c r="B1566" s="8" t="s">
        <v>7</v>
      </c>
      <c r="C1566" s="8" t="s">
        <v>21</v>
      </c>
      <c r="D1566" s="8" t="s">
        <v>21</v>
      </c>
      <c r="E1566" s="29" t="s">
        <v>188</v>
      </c>
      <c r="F1566" s="8"/>
      <c r="G1566" s="8" t="s">
        <v>158</v>
      </c>
      <c r="H1566" s="8" t="s">
        <v>165</v>
      </c>
      <c r="I1566" s="8" t="s">
        <v>167</v>
      </c>
      <c r="J1566" s="42" t="s">
        <v>152</v>
      </c>
      <c r="K1566" s="8" t="s">
        <v>129</v>
      </c>
      <c r="L1566" s="25" t="s">
        <v>177</v>
      </c>
      <c r="M1566" s="24">
        <v>44865</v>
      </c>
      <c r="N1566" s="24">
        <v>45107</v>
      </c>
      <c r="O1566" s="21"/>
      <c r="P1566" s="28">
        <v>256146.97719016628</v>
      </c>
    </row>
    <row r="1567" spans="1:16" ht="13.5" customHeight="1" x14ac:dyDescent="0.35">
      <c r="A1567" s="8" t="s">
        <v>6</v>
      </c>
      <c r="B1567" s="8" t="s">
        <v>7</v>
      </c>
      <c r="C1567" s="8" t="s">
        <v>21</v>
      </c>
      <c r="D1567" s="8" t="s">
        <v>21</v>
      </c>
      <c r="E1567" s="29" t="s">
        <v>189</v>
      </c>
      <c r="F1567" s="8"/>
      <c r="G1567" s="8" t="s">
        <v>158</v>
      </c>
      <c r="H1567" s="8" t="s">
        <v>165</v>
      </c>
      <c r="I1567" s="8" t="s">
        <v>167</v>
      </c>
      <c r="J1567" s="42" t="s">
        <v>152</v>
      </c>
      <c r="K1567" s="8" t="s">
        <v>129</v>
      </c>
      <c r="L1567" s="25" t="s">
        <v>177</v>
      </c>
      <c r="M1567" s="24">
        <v>44865</v>
      </c>
      <c r="N1567" s="24">
        <v>45107</v>
      </c>
      <c r="O1567" s="21"/>
      <c r="P1567" s="28">
        <v>43208.39121675802</v>
      </c>
    </row>
    <row r="1568" spans="1:16" ht="13.5" customHeight="1" x14ac:dyDescent="0.35">
      <c r="A1568" s="8" t="s">
        <v>6</v>
      </c>
      <c r="B1568" s="8" t="s">
        <v>7</v>
      </c>
      <c r="C1568" s="8" t="s">
        <v>21</v>
      </c>
      <c r="D1568" s="8" t="s">
        <v>21</v>
      </c>
      <c r="E1568" s="29" t="s">
        <v>190</v>
      </c>
      <c r="F1568" s="8"/>
      <c r="G1568" s="8" t="s">
        <v>158</v>
      </c>
      <c r="H1568" s="8" t="s">
        <v>165</v>
      </c>
      <c r="I1568" s="8" t="s">
        <v>167</v>
      </c>
      <c r="J1568" s="42" t="s">
        <v>152</v>
      </c>
      <c r="K1568" s="8" t="s">
        <v>129</v>
      </c>
      <c r="L1568" s="25" t="s">
        <v>177</v>
      </c>
      <c r="M1568" s="24">
        <v>44865</v>
      </c>
      <c r="N1568" s="24">
        <v>45107</v>
      </c>
      <c r="O1568" s="21"/>
      <c r="P1568" s="28">
        <v>238642.61811163649</v>
      </c>
    </row>
    <row r="1569" spans="1:16" ht="13.5" customHeight="1" x14ac:dyDescent="0.35">
      <c r="A1569" s="8" t="s">
        <v>6</v>
      </c>
      <c r="B1569" s="8" t="s">
        <v>7</v>
      </c>
      <c r="C1569" s="8" t="s">
        <v>21</v>
      </c>
      <c r="D1569" s="8" t="s">
        <v>21</v>
      </c>
      <c r="E1569" s="30" t="s">
        <v>191</v>
      </c>
      <c r="F1569" s="8"/>
      <c r="G1569" s="8" t="s">
        <v>158</v>
      </c>
      <c r="H1569" s="8" t="s">
        <v>165</v>
      </c>
      <c r="I1569" s="8" t="s">
        <v>167</v>
      </c>
      <c r="J1569" s="42" t="s">
        <v>152</v>
      </c>
      <c r="K1569" s="8" t="s">
        <v>129</v>
      </c>
      <c r="L1569" s="25" t="s">
        <v>177</v>
      </c>
      <c r="M1569" s="24">
        <v>44865</v>
      </c>
      <c r="N1569" s="24">
        <v>45107</v>
      </c>
      <c r="O1569" s="21"/>
      <c r="P1569" s="28">
        <v>79482.210762030154</v>
      </c>
    </row>
    <row r="1570" spans="1:16" ht="13.5" customHeight="1" x14ac:dyDescent="0.35">
      <c r="A1570" s="8" t="s">
        <v>6</v>
      </c>
      <c r="B1570" s="8" t="s">
        <v>7</v>
      </c>
      <c r="C1570" s="8" t="s">
        <v>21</v>
      </c>
      <c r="D1570" s="8" t="s">
        <v>29</v>
      </c>
      <c r="E1570" s="29" t="s">
        <v>192</v>
      </c>
      <c r="F1570" s="8"/>
      <c r="G1570" s="8" t="s">
        <v>158</v>
      </c>
      <c r="H1570" s="8" t="s">
        <v>165</v>
      </c>
      <c r="I1570" s="8" t="s">
        <v>167</v>
      </c>
      <c r="J1570" s="42" t="s">
        <v>152</v>
      </c>
      <c r="K1570" s="8" t="s">
        <v>129</v>
      </c>
      <c r="L1570" s="25" t="s">
        <v>177</v>
      </c>
      <c r="M1570" s="24">
        <v>44865</v>
      </c>
      <c r="N1570" s="24">
        <v>45107</v>
      </c>
      <c r="O1570" s="21"/>
      <c r="P1570" s="28">
        <v>99764.548071865371</v>
      </c>
    </row>
    <row r="1571" spans="1:16" ht="13.5" customHeight="1" x14ac:dyDescent="0.35">
      <c r="A1571" s="8" t="s">
        <v>6</v>
      </c>
      <c r="B1571" s="8" t="s">
        <v>7</v>
      </c>
      <c r="C1571" s="8" t="s">
        <v>21</v>
      </c>
      <c r="D1571" s="8" t="s">
        <v>29</v>
      </c>
      <c r="E1571" s="29" t="s">
        <v>193</v>
      </c>
      <c r="F1571" s="8"/>
      <c r="G1571" s="8" t="s">
        <v>158</v>
      </c>
      <c r="H1571" s="8" t="s">
        <v>165</v>
      </c>
      <c r="I1571" s="8" t="s">
        <v>167</v>
      </c>
      <c r="J1571" s="42" t="s">
        <v>152</v>
      </c>
      <c r="K1571" s="8" t="s">
        <v>129</v>
      </c>
      <c r="L1571" s="25" t="s">
        <v>177</v>
      </c>
      <c r="M1571" s="24">
        <v>44865</v>
      </c>
      <c r="N1571" s="24">
        <v>45107</v>
      </c>
      <c r="O1571" s="21"/>
      <c r="P1571" s="28">
        <v>0</v>
      </c>
    </row>
    <row r="1572" spans="1:16" ht="13.5" customHeight="1" x14ac:dyDescent="0.35">
      <c r="A1572" s="8" t="s">
        <v>6</v>
      </c>
      <c r="B1572" s="8" t="s">
        <v>7</v>
      </c>
      <c r="C1572" s="8" t="s">
        <v>21</v>
      </c>
      <c r="D1572" s="8" t="s">
        <v>29</v>
      </c>
      <c r="E1572" s="29" t="s">
        <v>194</v>
      </c>
      <c r="F1572" s="8"/>
      <c r="G1572" s="8" t="s">
        <v>158</v>
      </c>
      <c r="H1572" s="8" t="s">
        <v>165</v>
      </c>
      <c r="I1572" s="8" t="s">
        <v>167</v>
      </c>
      <c r="J1572" s="42" t="s">
        <v>152</v>
      </c>
      <c r="K1572" s="8" t="s">
        <v>129</v>
      </c>
      <c r="L1572" s="25" t="s">
        <v>177</v>
      </c>
      <c r="M1572" s="24">
        <v>44865</v>
      </c>
      <c r="N1572" s="24">
        <v>45107</v>
      </c>
      <c r="O1572" s="21"/>
      <c r="P1572" s="28">
        <v>0</v>
      </c>
    </row>
    <row r="1573" spans="1:16" ht="13.5" customHeight="1" x14ac:dyDescent="0.35">
      <c r="A1573" s="8" t="s">
        <v>6</v>
      </c>
      <c r="B1573" s="8" t="s">
        <v>7</v>
      </c>
      <c r="C1573" s="8" t="s">
        <v>21</v>
      </c>
      <c r="D1573" s="8" t="s">
        <v>33</v>
      </c>
      <c r="E1573" s="29" t="s">
        <v>195</v>
      </c>
      <c r="F1573" s="8"/>
      <c r="G1573" s="8" t="s">
        <v>158</v>
      </c>
      <c r="H1573" s="8" t="s">
        <v>165</v>
      </c>
      <c r="I1573" s="8" t="s">
        <v>167</v>
      </c>
      <c r="J1573" s="42" t="s">
        <v>152</v>
      </c>
      <c r="K1573" s="8" t="s">
        <v>129</v>
      </c>
      <c r="L1573" s="25" t="s">
        <v>177</v>
      </c>
      <c r="M1573" s="24">
        <v>44865</v>
      </c>
      <c r="N1573" s="24">
        <v>45107</v>
      </c>
      <c r="O1573" s="21"/>
      <c r="P1573" s="28">
        <v>381146.68258041848</v>
      </c>
    </row>
    <row r="1574" spans="1:16" ht="13.5" customHeight="1" x14ac:dyDescent="0.35">
      <c r="A1574" s="8" t="s">
        <v>6</v>
      </c>
      <c r="B1574" s="8" t="s">
        <v>7</v>
      </c>
      <c r="C1574" s="8" t="s">
        <v>21</v>
      </c>
      <c r="D1574" s="8" t="s">
        <v>33</v>
      </c>
      <c r="E1574" s="29" t="s">
        <v>196</v>
      </c>
      <c r="F1574" s="8"/>
      <c r="G1574" s="8" t="s">
        <v>158</v>
      </c>
      <c r="H1574" s="8" t="s">
        <v>165</v>
      </c>
      <c r="I1574" s="8" t="s">
        <v>167</v>
      </c>
      <c r="J1574" s="42" t="s">
        <v>152</v>
      </c>
      <c r="K1574" s="8" t="s">
        <v>129</v>
      </c>
      <c r="L1574" s="25" t="s">
        <v>177</v>
      </c>
      <c r="M1574" s="24">
        <v>44865</v>
      </c>
      <c r="N1574" s="24">
        <v>45107</v>
      </c>
      <c r="O1574" s="21"/>
      <c r="P1574" s="28">
        <v>0</v>
      </c>
    </row>
    <row r="1575" spans="1:16" ht="13.5" customHeight="1" x14ac:dyDescent="0.35">
      <c r="A1575" s="8" t="s">
        <v>6</v>
      </c>
      <c r="B1575" s="8" t="s">
        <v>7</v>
      </c>
      <c r="C1575" s="8" t="s">
        <v>21</v>
      </c>
      <c r="D1575" s="8" t="s">
        <v>33</v>
      </c>
      <c r="E1575" s="29" t="s">
        <v>44</v>
      </c>
      <c r="F1575" s="8"/>
      <c r="G1575" s="8" t="s">
        <v>158</v>
      </c>
      <c r="H1575" s="8" t="s">
        <v>165</v>
      </c>
      <c r="I1575" s="8" t="s">
        <v>167</v>
      </c>
      <c r="J1575" s="42" t="s">
        <v>152</v>
      </c>
      <c r="K1575" s="8" t="s">
        <v>129</v>
      </c>
      <c r="L1575" s="25" t="s">
        <v>177</v>
      </c>
      <c r="M1575" s="24">
        <v>44865</v>
      </c>
      <c r="N1575" s="24">
        <v>45107</v>
      </c>
      <c r="O1575" s="21"/>
      <c r="P1575" s="28">
        <v>0</v>
      </c>
    </row>
    <row r="1576" spans="1:16" ht="13.5" customHeight="1" x14ac:dyDescent="0.35">
      <c r="A1576" s="8" t="s">
        <v>6</v>
      </c>
      <c r="B1576" s="8" t="s">
        <v>7</v>
      </c>
      <c r="C1576" s="8" t="s">
        <v>21</v>
      </c>
      <c r="D1576" s="8" t="s">
        <v>33</v>
      </c>
      <c r="E1576" s="29" t="s">
        <v>197</v>
      </c>
      <c r="F1576" s="8"/>
      <c r="G1576" s="8" t="s">
        <v>158</v>
      </c>
      <c r="H1576" s="8" t="s">
        <v>165</v>
      </c>
      <c r="I1576" s="8" t="s">
        <v>167</v>
      </c>
      <c r="J1576" s="42" t="s">
        <v>152</v>
      </c>
      <c r="K1576" s="8" t="s">
        <v>129</v>
      </c>
      <c r="L1576" s="25" t="s">
        <v>177</v>
      </c>
      <c r="M1576" s="24">
        <v>44865</v>
      </c>
      <c r="N1576" s="24">
        <v>45107</v>
      </c>
      <c r="O1576" s="21"/>
      <c r="P1576" s="28">
        <v>0</v>
      </c>
    </row>
    <row r="1577" spans="1:16" ht="13.5" customHeight="1" x14ac:dyDescent="0.35">
      <c r="A1577" s="8" t="s">
        <v>6</v>
      </c>
      <c r="B1577" s="8" t="s">
        <v>7</v>
      </c>
      <c r="C1577" s="8" t="s">
        <v>21</v>
      </c>
      <c r="D1577" s="8" t="s">
        <v>33</v>
      </c>
      <c r="E1577" s="29" t="s">
        <v>43</v>
      </c>
      <c r="F1577" s="8"/>
      <c r="G1577" s="8" t="s">
        <v>158</v>
      </c>
      <c r="H1577" s="8" t="s">
        <v>165</v>
      </c>
      <c r="I1577" s="8" t="s">
        <v>167</v>
      </c>
      <c r="J1577" s="42" t="s">
        <v>152</v>
      </c>
      <c r="K1577" s="8" t="s">
        <v>129</v>
      </c>
      <c r="L1577" s="25" t="s">
        <v>177</v>
      </c>
      <c r="M1577" s="24">
        <v>44865</v>
      </c>
      <c r="N1577" s="24">
        <v>45107</v>
      </c>
      <c r="O1577" s="21"/>
      <c r="P1577" s="28">
        <v>0</v>
      </c>
    </row>
    <row r="1578" spans="1:16" ht="13.5" customHeight="1" x14ac:dyDescent="0.35">
      <c r="A1578" s="8" t="s">
        <v>6</v>
      </c>
      <c r="B1578" s="8" t="s">
        <v>7</v>
      </c>
      <c r="C1578" s="8" t="s">
        <v>21</v>
      </c>
      <c r="D1578" s="8" t="s">
        <v>33</v>
      </c>
      <c r="E1578" s="29" t="s">
        <v>198</v>
      </c>
      <c r="F1578" s="8"/>
      <c r="G1578" s="8" t="s">
        <v>158</v>
      </c>
      <c r="H1578" s="8" t="s">
        <v>165</v>
      </c>
      <c r="I1578" s="8" t="s">
        <v>167</v>
      </c>
      <c r="J1578" s="42" t="s">
        <v>152</v>
      </c>
      <c r="K1578" s="8" t="s">
        <v>129</v>
      </c>
      <c r="L1578" s="25" t="s">
        <v>177</v>
      </c>
      <c r="M1578" s="24">
        <v>44865</v>
      </c>
      <c r="N1578" s="24">
        <v>45107</v>
      </c>
      <c r="O1578" s="21"/>
      <c r="P1578" s="28">
        <v>0</v>
      </c>
    </row>
    <row r="1579" spans="1:16" ht="13.5" customHeight="1" x14ac:dyDescent="0.35">
      <c r="A1579" s="8" t="s">
        <v>6</v>
      </c>
      <c r="B1579" s="8" t="s">
        <v>7</v>
      </c>
      <c r="C1579" s="8" t="s">
        <v>40</v>
      </c>
      <c r="D1579" s="8" t="s">
        <v>40</v>
      </c>
      <c r="E1579" s="30" t="s">
        <v>40</v>
      </c>
      <c r="F1579" s="8"/>
      <c r="G1579" s="8" t="s">
        <v>158</v>
      </c>
      <c r="H1579" s="8" t="s">
        <v>165</v>
      </c>
      <c r="I1579" s="8" t="s">
        <v>167</v>
      </c>
      <c r="J1579" s="42" t="s">
        <v>152</v>
      </c>
      <c r="K1579" s="8" t="s">
        <v>129</v>
      </c>
      <c r="L1579" s="25" t="s">
        <v>177</v>
      </c>
      <c r="M1579" s="24">
        <v>44865</v>
      </c>
      <c r="N1579" s="24">
        <v>45107</v>
      </c>
      <c r="O1579" s="21"/>
      <c r="P1579" s="28">
        <v>439295.46922822268</v>
      </c>
    </row>
    <row r="1580" spans="1:16" ht="13.5" customHeight="1" x14ac:dyDescent="0.35">
      <c r="A1580" s="8" t="s">
        <v>6</v>
      </c>
      <c r="B1580" s="8" t="s">
        <v>7</v>
      </c>
      <c r="C1580" s="8" t="s">
        <v>41</v>
      </c>
      <c r="D1580" s="8" t="s">
        <v>41</v>
      </c>
      <c r="E1580" s="29" t="s">
        <v>41</v>
      </c>
      <c r="F1580" s="8"/>
      <c r="G1580" s="8" t="s">
        <v>158</v>
      </c>
      <c r="H1580" s="8" t="s">
        <v>165</v>
      </c>
      <c r="I1580" s="8" t="s">
        <v>167</v>
      </c>
      <c r="J1580" s="42" t="s">
        <v>152</v>
      </c>
      <c r="K1580" s="8" t="s">
        <v>129</v>
      </c>
      <c r="L1580" s="25" t="s">
        <v>177</v>
      </c>
      <c r="M1580" s="24">
        <v>44865</v>
      </c>
      <c r="N1580" s="24">
        <v>45107</v>
      </c>
      <c r="O1580" s="21"/>
      <c r="P1580" s="28">
        <v>113538.02499999999</v>
      </c>
    </row>
    <row r="1581" spans="1:16" ht="13.5" customHeight="1" x14ac:dyDescent="0.35">
      <c r="A1581" s="8" t="s">
        <v>6</v>
      </c>
      <c r="B1581" s="8" t="s">
        <v>7</v>
      </c>
      <c r="C1581" s="8" t="s">
        <v>42</v>
      </c>
      <c r="D1581" s="8" t="s">
        <v>42</v>
      </c>
      <c r="E1581" s="29" t="s">
        <v>43</v>
      </c>
      <c r="F1581" s="8"/>
      <c r="G1581" s="8" t="s">
        <v>158</v>
      </c>
      <c r="H1581" s="8" t="s">
        <v>165</v>
      </c>
      <c r="I1581" s="8" t="s">
        <v>167</v>
      </c>
      <c r="J1581" s="42" t="s">
        <v>152</v>
      </c>
      <c r="K1581" s="8" t="s">
        <v>129</v>
      </c>
      <c r="L1581" s="25" t="s">
        <v>177</v>
      </c>
      <c r="M1581" s="24">
        <v>44865</v>
      </c>
      <c r="N1581" s="24">
        <v>45107</v>
      </c>
      <c r="O1581" s="21"/>
      <c r="P1581" s="28">
        <v>0</v>
      </c>
    </row>
    <row r="1582" spans="1:16" ht="13.5" customHeight="1" x14ac:dyDescent="0.35">
      <c r="A1582" s="8" t="s">
        <v>6</v>
      </c>
      <c r="B1582" s="8" t="s">
        <v>7</v>
      </c>
      <c r="C1582" s="8" t="s">
        <v>42</v>
      </c>
      <c r="D1582" s="8" t="s">
        <v>42</v>
      </c>
      <c r="E1582" s="29" t="s">
        <v>44</v>
      </c>
      <c r="F1582" s="8"/>
      <c r="G1582" s="8" t="s">
        <v>158</v>
      </c>
      <c r="H1582" s="8" t="s">
        <v>165</v>
      </c>
      <c r="I1582" s="8" t="s">
        <v>167</v>
      </c>
      <c r="J1582" s="42" t="s">
        <v>152</v>
      </c>
      <c r="K1582" s="8" t="s">
        <v>129</v>
      </c>
      <c r="L1582" s="25" t="s">
        <v>177</v>
      </c>
      <c r="M1582" s="24">
        <v>44865</v>
      </c>
      <c r="N1582" s="24">
        <v>45107</v>
      </c>
      <c r="O1582" s="21"/>
      <c r="P1582" s="28">
        <v>0</v>
      </c>
    </row>
    <row r="1583" spans="1:16" ht="13.5" customHeight="1" x14ac:dyDescent="0.35">
      <c r="A1583" s="8" t="s">
        <v>6</v>
      </c>
      <c r="B1583" s="8" t="s">
        <v>7</v>
      </c>
      <c r="C1583" s="8" t="s">
        <v>42</v>
      </c>
      <c r="D1583" s="8" t="s">
        <v>42</v>
      </c>
      <c r="E1583" s="29" t="s">
        <v>45</v>
      </c>
      <c r="F1583" s="8"/>
      <c r="G1583" s="8" t="s">
        <v>158</v>
      </c>
      <c r="H1583" s="8" t="s">
        <v>165</v>
      </c>
      <c r="I1583" s="8" t="s">
        <v>167</v>
      </c>
      <c r="J1583" s="42" t="s">
        <v>152</v>
      </c>
      <c r="K1583" s="8" t="s">
        <v>129</v>
      </c>
      <c r="L1583" s="25" t="s">
        <v>177</v>
      </c>
      <c r="M1583" s="24">
        <v>44865</v>
      </c>
      <c r="N1583" s="24">
        <v>45107</v>
      </c>
      <c r="O1583" s="21"/>
      <c r="P1583" s="28">
        <v>0</v>
      </c>
    </row>
    <row r="1584" spans="1:16" ht="13.5" customHeight="1" x14ac:dyDescent="0.35">
      <c r="A1584" s="8" t="s">
        <v>6</v>
      </c>
      <c r="B1584" s="8" t="s">
        <v>7</v>
      </c>
      <c r="C1584" s="8" t="s">
        <v>42</v>
      </c>
      <c r="D1584" s="8" t="s">
        <v>42</v>
      </c>
      <c r="E1584" s="29" t="s">
        <v>46</v>
      </c>
      <c r="F1584" s="8"/>
      <c r="G1584" s="8" t="s">
        <v>158</v>
      </c>
      <c r="H1584" s="8" t="s">
        <v>165</v>
      </c>
      <c r="I1584" s="8" t="s">
        <v>167</v>
      </c>
      <c r="J1584" s="42" t="s">
        <v>152</v>
      </c>
      <c r="K1584" s="8" t="s">
        <v>129</v>
      </c>
      <c r="L1584" s="25" t="s">
        <v>177</v>
      </c>
      <c r="M1584" s="24">
        <v>44865</v>
      </c>
      <c r="N1584" s="24">
        <v>45107</v>
      </c>
      <c r="O1584" s="21"/>
      <c r="P1584" s="28">
        <v>0</v>
      </c>
    </row>
    <row r="1585" spans="1:16" ht="13.5" customHeight="1" x14ac:dyDescent="0.35">
      <c r="A1585" s="8" t="s">
        <v>6</v>
      </c>
      <c r="B1585" s="8" t="s">
        <v>7</v>
      </c>
      <c r="C1585" s="8" t="s">
        <v>42</v>
      </c>
      <c r="D1585" s="8" t="s">
        <v>42</v>
      </c>
      <c r="E1585" s="29" t="s">
        <v>47</v>
      </c>
      <c r="F1585" s="8"/>
      <c r="G1585" s="8" t="s">
        <v>158</v>
      </c>
      <c r="H1585" s="8" t="s">
        <v>165</v>
      </c>
      <c r="I1585" s="8" t="s">
        <v>167</v>
      </c>
      <c r="J1585" s="42" t="s">
        <v>152</v>
      </c>
      <c r="K1585" s="8" t="s">
        <v>129</v>
      </c>
      <c r="L1585" s="25" t="s">
        <v>177</v>
      </c>
      <c r="M1585" s="24">
        <v>44865</v>
      </c>
      <c r="N1585" s="24">
        <v>45107</v>
      </c>
      <c r="O1585" s="21"/>
      <c r="P1585" s="28">
        <v>515868.14442314644</v>
      </c>
    </row>
    <row r="1586" spans="1:16" ht="13.5" customHeight="1" x14ac:dyDescent="0.35">
      <c r="A1586" s="8" t="s">
        <v>6</v>
      </c>
      <c r="B1586" s="8" t="s">
        <v>7</v>
      </c>
      <c r="C1586" s="8" t="s">
        <v>42</v>
      </c>
      <c r="D1586" s="8" t="s">
        <v>42</v>
      </c>
      <c r="E1586" s="29" t="s">
        <v>198</v>
      </c>
      <c r="F1586" s="8"/>
      <c r="G1586" s="8" t="s">
        <v>158</v>
      </c>
      <c r="H1586" s="8" t="s">
        <v>165</v>
      </c>
      <c r="I1586" s="8" t="s">
        <v>167</v>
      </c>
      <c r="J1586" s="42" t="s">
        <v>152</v>
      </c>
      <c r="K1586" s="8" t="s">
        <v>129</v>
      </c>
      <c r="L1586" s="25" t="s">
        <v>177</v>
      </c>
      <c r="M1586" s="24">
        <v>44865</v>
      </c>
      <c r="N1586" s="24">
        <v>45107</v>
      </c>
      <c r="O1586" s="21"/>
      <c r="P1586" s="28">
        <v>0</v>
      </c>
    </row>
    <row r="1587" spans="1:16" ht="13.5" customHeight="1" x14ac:dyDescent="0.35">
      <c r="A1587" s="8" t="s">
        <v>6</v>
      </c>
      <c r="B1587" s="8" t="s">
        <v>7</v>
      </c>
      <c r="C1587" s="8" t="s">
        <v>42</v>
      </c>
      <c r="D1587" s="8" t="s">
        <v>42</v>
      </c>
      <c r="E1587" s="29" t="s">
        <v>49</v>
      </c>
      <c r="F1587" s="8"/>
      <c r="G1587" s="8" t="s">
        <v>158</v>
      </c>
      <c r="H1587" s="8" t="s">
        <v>165</v>
      </c>
      <c r="I1587" s="8" t="s">
        <v>167</v>
      </c>
      <c r="J1587" s="42" t="s">
        <v>152</v>
      </c>
      <c r="K1587" s="8" t="s">
        <v>129</v>
      </c>
      <c r="L1587" s="25" t="s">
        <v>177</v>
      </c>
      <c r="M1587" s="24">
        <v>44865</v>
      </c>
      <c r="N1587" s="24">
        <v>45107</v>
      </c>
      <c r="O1587" s="21"/>
      <c r="P1587" s="28">
        <v>0</v>
      </c>
    </row>
    <row r="1588" spans="1:16" ht="13.5" customHeight="1" x14ac:dyDescent="0.35">
      <c r="A1588" s="8" t="s">
        <v>6</v>
      </c>
      <c r="B1588" s="8" t="s">
        <v>50</v>
      </c>
      <c r="C1588" s="8" t="s">
        <v>51</v>
      </c>
      <c r="D1588" s="8" t="s">
        <v>51</v>
      </c>
      <c r="E1588" s="29" t="s">
        <v>51</v>
      </c>
      <c r="F1588" s="8"/>
      <c r="G1588" s="8" t="s">
        <v>158</v>
      </c>
      <c r="H1588" s="8" t="s">
        <v>165</v>
      </c>
      <c r="I1588" s="8" t="s">
        <v>167</v>
      </c>
      <c r="J1588" s="42" t="s">
        <v>152</v>
      </c>
      <c r="K1588" s="8" t="s">
        <v>129</v>
      </c>
      <c r="L1588" s="25" t="s">
        <v>177</v>
      </c>
      <c r="M1588" s="24">
        <v>44865</v>
      </c>
      <c r="N1588" s="24">
        <v>45107</v>
      </c>
      <c r="O1588" s="21"/>
      <c r="P1588" s="28">
        <v>0</v>
      </c>
    </row>
    <row r="1589" spans="1:16" ht="13.5" customHeight="1" x14ac:dyDescent="0.35">
      <c r="A1589" s="8" t="s">
        <v>6</v>
      </c>
      <c r="B1589" s="8" t="s">
        <v>50</v>
      </c>
      <c r="C1589" s="8" t="s">
        <v>52</v>
      </c>
      <c r="D1589" s="8" t="s">
        <v>52</v>
      </c>
      <c r="E1589" s="29" t="s">
        <v>52</v>
      </c>
      <c r="F1589" s="8"/>
      <c r="G1589" s="8" t="s">
        <v>158</v>
      </c>
      <c r="H1589" s="8" t="s">
        <v>165</v>
      </c>
      <c r="I1589" s="8" t="s">
        <v>167</v>
      </c>
      <c r="J1589" s="42" t="s">
        <v>152</v>
      </c>
      <c r="K1589" s="8" t="s">
        <v>129</v>
      </c>
      <c r="L1589" s="25" t="s">
        <v>177</v>
      </c>
      <c r="M1589" s="24">
        <v>44865</v>
      </c>
      <c r="N1589" s="24">
        <v>45107</v>
      </c>
      <c r="O1589" s="21"/>
      <c r="P1589" s="28">
        <v>0</v>
      </c>
    </row>
    <row r="1590" spans="1:16" ht="13.5" customHeight="1" x14ac:dyDescent="0.35">
      <c r="A1590" s="8" t="s">
        <v>6</v>
      </c>
      <c r="B1590" s="8" t="s">
        <v>50</v>
      </c>
      <c r="C1590" s="8" t="s">
        <v>54</v>
      </c>
      <c r="D1590" s="8" t="s">
        <v>54</v>
      </c>
      <c r="E1590" s="29" t="s">
        <v>54</v>
      </c>
      <c r="F1590" s="8"/>
      <c r="G1590" s="8" t="s">
        <v>158</v>
      </c>
      <c r="H1590" s="8" t="s">
        <v>165</v>
      </c>
      <c r="I1590" s="8" t="s">
        <v>167</v>
      </c>
      <c r="J1590" s="42" t="s">
        <v>152</v>
      </c>
      <c r="K1590" s="8" t="s">
        <v>129</v>
      </c>
      <c r="L1590" s="25" t="s">
        <v>177</v>
      </c>
      <c r="M1590" s="24">
        <v>44865</v>
      </c>
      <c r="N1590" s="24">
        <v>45107</v>
      </c>
      <c r="O1590" s="21"/>
      <c r="P1590" s="28">
        <v>0</v>
      </c>
    </row>
    <row r="1591" spans="1:16" ht="13.5" customHeight="1" x14ac:dyDescent="0.35">
      <c r="A1591" s="8" t="s">
        <v>6</v>
      </c>
      <c r="B1591" s="8" t="s">
        <v>50</v>
      </c>
      <c r="C1591" s="8" t="s">
        <v>55</v>
      </c>
      <c r="D1591" s="8" t="s">
        <v>55</v>
      </c>
      <c r="E1591" s="29" t="s">
        <v>55</v>
      </c>
      <c r="F1591" s="8"/>
      <c r="G1591" s="8" t="s">
        <v>158</v>
      </c>
      <c r="H1591" s="8" t="s">
        <v>165</v>
      </c>
      <c r="I1591" s="8" t="s">
        <v>167</v>
      </c>
      <c r="J1591" s="42" t="s">
        <v>152</v>
      </c>
      <c r="K1591" s="8" t="s">
        <v>129</v>
      </c>
      <c r="L1591" s="25" t="s">
        <v>177</v>
      </c>
      <c r="M1591" s="24">
        <v>44865</v>
      </c>
      <c r="N1591" s="24">
        <v>45107</v>
      </c>
      <c r="O1591" s="21"/>
      <c r="P1591" s="28">
        <v>0</v>
      </c>
    </row>
    <row r="1592" spans="1:16" ht="13.5" customHeight="1" x14ac:dyDescent="0.35">
      <c r="A1592" s="8" t="s">
        <v>6</v>
      </c>
      <c r="B1592" s="8" t="s">
        <v>50</v>
      </c>
      <c r="C1592" s="8" t="s">
        <v>55</v>
      </c>
      <c r="D1592" s="8" t="s">
        <v>57</v>
      </c>
      <c r="E1592" s="29" t="s">
        <v>199</v>
      </c>
      <c r="F1592" s="8"/>
      <c r="G1592" s="8" t="s">
        <v>158</v>
      </c>
      <c r="H1592" s="8" t="s">
        <v>165</v>
      </c>
      <c r="I1592" s="8" t="s">
        <v>167</v>
      </c>
      <c r="J1592" s="42" t="s">
        <v>152</v>
      </c>
      <c r="K1592" s="8" t="s">
        <v>129</v>
      </c>
      <c r="L1592" s="25" t="s">
        <v>177</v>
      </c>
      <c r="M1592" s="24">
        <v>44865</v>
      </c>
      <c r="N1592" s="24">
        <v>45107</v>
      </c>
      <c r="O1592" s="21"/>
      <c r="P1592" s="28">
        <v>0</v>
      </c>
    </row>
    <row r="1593" spans="1:16" ht="13.5" customHeight="1" x14ac:dyDescent="0.35">
      <c r="A1593" s="8" t="s">
        <v>6</v>
      </c>
      <c r="B1593" s="8" t="s">
        <v>50</v>
      </c>
      <c r="C1593" s="8" t="s">
        <v>55</v>
      </c>
      <c r="D1593" s="8" t="s">
        <v>57</v>
      </c>
      <c r="E1593" s="29" t="s">
        <v>200</v>
      </c>
      <c r="F1593" s="8"/>
      <c r="G1593" s="8" t="s">
        <v>158</v>
      </c>
      <c r="H1593" s="8" t="s">
        <v>165</v>
      </c>
      <c r="I1593" s="8" t="s">
        <v>167</v>
      </c>
      <c r="J1593" s="42" t="s">
        <v>152</v>
      </c>
      <c r="K1593" s="8" t="s">
        <v>129</v>
      </c>
      <c r="L1593" s="25" t="s">
        <v>177</v>
      </c>
      <c r="M1593" s="24">
        <v>44865</v>
      </c>
      <c r="N1593" s="24">
        <v>45107</v>
      </c>
      <c r="O1593" s="21"/>
      <c r="P1593" s="28">
        <v>0</v>
      </c>
    </row>
    <row r="1594" spans="1:16" ht="13.5" customHeight="1" x14ac:dyDescent="0.35">
      <c r="A1594" s="8" t="s">
        <v>6</v>
      </c>
      <c r="B1594" s="8" t="s">
        <v>50</v>
      </c>
      <c r="C1594" s="8" t="s">
        <v>55</v>
      </c>
      <c r="D1594" s="8" t="s">
        <v>57</v>
      </c>
      <c r="E1594" s="29" t="s">
        <v>201</v>
      </c>
      <c r="F1594" s="8"/>
      <c r="G1594" s="8" t="s">
        <v>158</v>
      </c>
      <c r="H1594" s="8" t="s">
        <v>165</v>
      </c>
      <c r="I1594" s="8" t="s">
        <v>167</v>
      </c>
      <c r="J1594" s="42" t="s">
        <v>152</v>
      </c>
      <c r="K1594" s="8" t="s">
        <v>129</v>
      </c>
      <c r="L1594" s="25" t="s">
        <v>177</v>
      </c>
      <c r="M1594" s="24">
        <v>44865</v>
      </c>
      <c r="N1594" s="24">
        <v>45107</v>
      </c>
      <c r="O1594" s="21"/>
      <c r="P1594" s="28">
        <v>0</v>
      </c>
    </row>
    <row r="1595" spans="1:16" ht="13.5" customHeight="1" x14ac:dyDescent="0.35">
      <c r="A1595" s="8" t="s">
        <v>6</v>
      </c>
      <c r="B1595" s="8" t="s">
        <v>50</v>
      </c>
      <c r="C1595" s="8" t="s">
        <v>55</v>
      </c>
      <c r="D1595" s="8" t="s">
        <v>57</v>
      </c>
      <c r="E1595" s="29" t="s">
        <v>202</v>
      </c>
      <c r="F1595" s="8"/>
      <c r="G1595" s="8" t="s">
        <v>158</v>
      </c>
      <c r="H1595" s="8" t="s">
        <v>165</v>
      </c>
      <c r="I1595" s="8" t="s">
        <v>167</v>
      </c>
      <c r="J1595" s="42" t="s">
        <v>152</v>
      </c>
      <c r="K1595" s="8" t="s">
        <v>129</v>
      </c>
      <c r="L1595" s="25" t="s">
        <v>177</v>
      </c>
      <c r="M1595" s="24">
        <v>44865</v>
      </c>
      <c r="N1595" s="24">
        <v>45107</v>
      </c>
      <c r="O1595" s="21"/>
      <c r="P1595" s="28">
        <v>0</v>
      </c>
    </row>
    <row r="1596" spans="1:16" ht="13.5" customHeight="1" x14ac:dyDescent="0.35">
      <c r="A1596" s="8" t="s">
        <v>6</v>
      </c>
      <c r="B1596" s="8" t="s">
        <v>50</v>
      </c>
      <c r="C1596" s="8" t="s">
        <v>55</v>
      </c>
      <c r="D1596" s="8" t="s">
        <v>62</v>
      </c>
      <c r="E1596" s="29" t="s">
        <v>62</v>
      </c>
      <c r="F1596" s="8"/>
      <c r="G1596" s="8" t="s">
        <v>158</v>
      </c>
      <c r="H1596" s="8" t="s">
        <v>165</v>
      </c>
      <c r="I1596" s="8" t="s">
        <v>167</v>
      </c>
      <c r="J1596" s="42" t="s">
        <v>152</v>
      </c>
      <c r="K1596" s="8" t="s">
        <v>129</v>
      </c>
      <c r="L1596" s="25" t="s">
        <v>177</v>
      </c>
      <c r="M1596" s="24">
        <v>44865</v>
      </c>
      <c r="N1596" s="24">
        <v>45107</v>
      </c>
      <c r="O1596" s="21"/>
      <c r="P1596" s="28">
        <v>0</v>
      </c>
    </row>
    <row r="1597" spans="1:16" ht="13.5" customHeight="1" x14ac:dyDescent="0.35">
      <c r="A1597" s="8" t="s">
        <v>6</v>
      </c>
      <c r="B1597" s="8" t="s">
        <v>50</v>
      </c>
      <c r="C1597" s="8" t="s">
        <v>55</v>
      </c>
      <c r="D1597" s="8" t="s">
        <v>64</v>
      </c>
      <c r="E1597" s="29" t="s">
        <v>203</v>
      </c>
      <c r="F1597" s="8"/>
      <c r="G1597" s="8" t="s">
        <v>158</v>
      </c>
      <c r="H1597" s="8" t="s">
        <v>165</v>
      </c>
      <c r="I1597" s="8" t="s">
        <v>167</v>
      </c>
      <c r="J1597" s="42" t="s">
        <v>152</v>
      </c>
      <c r="K1597" s="8" t="s">
        <v>129</v>
      </c>
      <c r="L1597" s="25" t="s">
        <v>177</v>
      </c>
      <c r="M1597" s="24">
        <v>44865</v>
      </c>
      <c r="N1597" s="24">
        <v>45107</v>
      </c>
      <c r="O1597" s="21"/>
      <c r="P1597" s="28">
        <v>0</v>
      </c>
    </row>
    <row r="1598" spans="1:16" ht="13.5" customHeight="1" x14ac:dyDescent="0.35">
      <c r="A1598" s="8" t="s">
        <v>6</v>
      </c>
      <c r="B1598" s="8" t="s">
        <v>50</v>
      </c>
      <c r="C1598" s="8" t="s">
        <v>65</v>
      </c>
      <c r="D1598" s="8" t="s">
        <v>65</v>
      </c>
      <c r="E1598" s="29" t="s">
        <v>65</v>
      </c>
      <c r="F1598" s="8"/>
      <c r="G1598" s="8" t="s">
        <v>158</v>
      </c>
      <c r="H1598" s="8" t="s">
        <v>165</v>
      </c>
      <c r="I1598" s="8" t="s">
        <v>167</v>
      </c>
      <c r="J1598" s="42" t="s">
        <v>152</v>
      </c>
      <c r="K1598" s="8" t="s">
        <v>129</v>
      </c>
      <c r="L1598" s="25" t="s">
        <v>177</v>
      </c>
      <c r="M1598" s="24">
        <v>44865</v>
      </c>
      <c r="N1598" s="24">
        <v>45107</v>
      </c>
      <c r="O1598" s="21"/>
      <c r="P1598" s="28">
        <v>0</v>
      </c>
    </row>
    <row r="1599" spans="1:16" ht="13.5" customHeight="1" x14ac:dyDescent="0.35">
      <c r="A1599" s="8" t="s">
        <v>6</v>
      </c>
      <c r="B1599" s="8" t="s">
        <v>50</v>
      </c>
      <c r="C1599" s="8" t="s">
        <v>66</v>
      </c>
      <c r="D1599" s="8" t="s">
        <v>66</v>
      </c>
      <c r="E1599" s="29" t="s">
        <v>204</v>
      </c>
      <c r="F1599" s="8"/>
      <c r="G1599" s="8" t="s">
        <v>158</v>
      </c>
      <c r="H1599" s="8" t="s">
        <v>165</v>
      </c>
      <c r="I1599" s="8" t="s">
        <v>167</v>
      </c>
      <c r="J1599" s="42" t="s">
        <v>152</v>
      </c>
      <c r="K1599" s="8" t="s">
        <v>129</v>
      </c>
      <c r="L1599" s="25" t="s">
        <v>177</v>
      </c>
      <c r="M1599" s="24">
        <v>44865</v>
      </c>
      <c r="N1599" s="24">
        <v>45107</v>
      </c>
      <c r="O1599" s="21"/>
      <c r="P1599" s="28">
        <v>0</v>
      </c>
    </row>
    <row r="1600" spans="1:16" ht="13.5" customHeight="1" x14ac:dyDescent="0.35">
      <c r="A1600" s="8" t="s">
        <v>6</v>
      </c>
      <c r="B1600" s="8" t="s">
        <v>50</v>
      </c>
      <c r="C1600" s="8" t="s">
        <v>66</v>
      </c>
      <c r="D1600" s="8" t="s">
        <v>66</v>
      </c>
      <c r="E1600" s="29" t="s">
        <v>66</v>
      </c>
      <c r="F1600" s="8"/>
      <c r="G1600" s="8" t="s">
        <v>158</v>
      </c>
      <c r="H1600" s="8" t="s">
        <v>165</v>
      </c>
      <c r="I1600" s="8" t="s">
        <v>167</v>
      </c>
      <c r="J1600" s="42" t="s">
        <v>152</v>
      </c>
      <c r="K1600" s="8" t="s">
        <v>129</v>
      </c>
      <c r="L1600" s="25" t="s">
        <v>177</v>
      </c>
      <c r="M1600" s="24">
        <v>44865</v>
      </c>
      <c r="N1600" s="24">
        <v>45107</v>
      </c>
      <c r="O1600" s="21"/>
      <c r="P1600" s="28">
        <v>0</v>
      </c>
    </row>
    <row r="1601" spans="1:16" ht="13.5" customHeight="1" x14ac:dyDescent="0.35">
      <c r="A1601" s="8" t="s">
        <v>6</v>
      </c>
      <c r="B1601" s="8" t="s">
        <v>50</v>
      </c>
      <c r="C1601" s="8" t="s">
        <v>66</v>
      </c>
      <c r="D1601" s="8" t="s">
        <v>66</v>
      </c>
      <c r="E1601" s="29" t="s">
        <v>205</v>
      </c>
      <c r="F1601" s="8"/>
      <c r="G1601" s="8" t="s">
        <v>158</v>
      </c>
      <c r="H1601" s="8" t="s">
        <v>165</v>
      </c>
      <c r="I1601" s="8" t="s">
        <v>167</v>
      </c>
      <c r="J1601" s="42" t="s">
        <v>152</v>
      </c>
      <c r="K1601" s="8" t="s">
        <v>129</v>
      </c>
      <c r="L1601" s="25" t="s">
        <v>177</v>
      </c>
      <c r="M1601" s="24">
        <v>44865</v>
      </c>
      <c r="N1601" s="24">
        <v>45107</v>
      </c>
      <c r="O1601" s="21"/>
      <c r="P1601" s="28">
        <v>0</v>
      </c>
    </row>
    <row r="1602" spans="1:16" ht="13.5" customHeight="1" x14ac:dyDescent="0.35">
      <c r="A1602" s="8" t="s">
        <v>6</v>
      </c>
      <c r="B1602" s="8" t="s">
        <v>50</v>
      </c>
      <c r="C1602" s="8" t="s">
        <v>66</v>
      </c>
      <c r="D1602" s="8" t="s">
        <v>66</v>
      </c>
      <c r="E1602" s="29" t="s">
        <v>206</v>
      </c>
      <c r="F1602" s="8"/>
      <c r="G1602" s="8" t="s">
        <v>158</v>
      </c>
      <c r="H1602" s="8" t="s">
        <v>165</v>
      </c>
      <c r="I1602" s="8" t="s">
        <v>167</v>
      </c>
      <c r="J1602" s="42" t="s">
        <v>152</v>
      </c>
      <c r="K1602" s="8" t="s">
        <v>129</v>
      </c>
      <c r="L1602" s="25" t="s">
        <v>177</v>
      </c>
      <c r="M1602" s="24">
        <v>44865</v>
      </c>
      <c r="N1602" s="24">
        <v>45107</v>
      </c>
      <c r="O1602" s="21"/>
      <c r="P1602" s="28">
        <v>0</v>
      </c>
    </row>
    <row r="1603" spans="1:16" ht="13.5" customHeight="1" x14ac:dyDescent="0.35">
      <c r="A1603" s="8" t="s">
        <v>6</v>
      </c>
      <c r="B1603" s="8" t="s">
        <v>50</v>
      </c>
      <c r="C1603" s="8" t="s">
        <v>66</v>
      </c>
      <c r="D1603" s="8" t="s">
        <v>66</v>
      </c>
      <c r="E1603" s="29" t="s">
        <v>207</v>
      </c>
      <c r="F1603" s="8"/>
      <c r="G1603" s="8" t="s">
        <v>158</v>
      </c>
      <c r="H1603" s="8" t="s">
        <v>165</v>
      </c>
      <c r="I1603" s="8" t="s">
        <v>167</v>
      </c>
      <c r="J1603" s="42" t="s">
        <v>152</v>
      </c>
      <c r="K1603" s="8" t="s">
        <v>129</v>
      </c>
      <c r="L1603" s="25" t="s">
        <v>177</v>
      </c>
      <c r="M1603" s="24">
        <v>44865</v>
      </c>
      <c r="N1603" s="24">
        <v>45107</v>
      </c>
      <c r="O1603" s="21"/>
      <c r="P1603" s="28">
        <v>0</v>
      </c>
    </row>
    <row r="1604" spans="1:16" ht="13.5" customHeight="1" x14ac:dyDescent="0.35">
      <c r="A1604" s="8" t="s">
        <v>6</v>
      </c>
      <c r="B1604" s="8" t="s">
        <v>50</v>
      </c>
      <c r="C1604" s="8" t="s">
        <v>66</v>
      </c>
      <c r="D1604" s="8" t="s">
        <v>66</v>
      </c>
      <c r="E1604" s="29" t="s">
        <v>208</v>
      </c>
      <c r="F1604" s="8"/>
      <c r="G1604" s="8" t="s">
        <v>158</v>
      </c>
      <c r="H1604" s="8" t="s">
        <v>165</v>
      </c>
      <c r="I1604" s="8" t="s">
        <v>167</v>
      </c>
      <c r="J1604" s="42" t="s">
        <v>152</v>
      </c>
      <c r="K1604" s="8" t="s">
        <v>129</v>
      </c>
      <c r="L1604" s="25" t="s">
        <v>177</v>
      </c>
      <c r="M1604" s="24">
        <v>44865</v>
      </c>
      <c r="N1604" s="24">
        <v>45107</v>
      </c>
      <c r="O1604" s="21"/>
      <c r="P1604" s="28">
        <v>0</v>
      </c>
    </row>
    <row r="1605" spans="1:16" ht="13.5" customHeight="1" x14ac:dyDescent="0.35">
      <c r="A1605" s="8" t="s">
        <v>6</v>
      </c>
      <c r="B1605" s="8" t="s">
        <v>50</v>
      </c>
      <c r="C1605" s="8" t="s">
        <v>66</v>
      </c>
      <c r="D1605" s="8" t="s">
        <v>66</v>
      </c>
      <c r="E1605" s="29" t="s">
        <v>209</v>
      </c>
      <c r="F1605" s="8"/>
      <c r="G1605" s="8" t="s">
        <v>158</v>
      </c>
      <c r="H1605" s="8" t="s">
        <v>165</v>
      </c>
      <c r="I1605" s="8" t="s">
        <v>167</v>
      </c>
      <c r="J1605" s="42" t="s">
        <v>152</v>
      </c>
      <c r="K1605" s="8" t="s">
        <v>129</v>
      </c>
      <c r="L1605" s="25" t="s">
        <v>177</v>
      </c>
      <c r="M1605" s="24">
        <v>44865</v>
      </c>
      <c r="N1605" s="24">
        <v>45107</v>
      </c>
      <c r="O1605" s="21"/>
      <c r="P1605" s="28">
        <v>0</v>
      </c>
    </row>
    <row r="1606" spans="1:16" ht="13.5" customHeight="1" x14ac:dyDescent="0.35">
      <c r="A1606" s="8" t="s">
        <v>6</v>
      </c>
      <c r="B1606" s="8" t="s">
        <v>50</v>
      </c>
      <c r="C1606" s="8" t="s">
        <v>74</v>
      </c>
      <c r="D1606" s="8" t="s">
        <v>74</v>
      </c>
      <c r="E1606" s="29" t="s">
        <v>74</v>
      </c>
      <c r="F1606" s="8"/>
      <c r="G1606" s="8" t="s">
        <v>158</v>
      </c>
      <c r="H1606" s="8" t="s">
        <v>165</v>
      </c>
      <c r="I1606" s="8" t="s">
        <v>167</v>
      </c>
      <c r="J1606" s="42" t="s">
        <v>152</v>
      </c>
      <c r="K1606" s="8" t="s">
        <v>129</v>
      </c>
      <c r="L1606" s="25" t="s">
        <v>177</v>
      </c>
      <c r="M1606" s="24">
        <v>44865</v>
      </c>
      <c r="N1606" s="24">
        <v>45107</v>
      </c>
      <c r="O1606" s="21"/>
      <c r="P1606" s="28">
        <v>0</v>
      </c>
    </row>
    <row r="1607" spans="1:16" ht="13.5" customHeight="1" x14ac:dyDescent="0.35">
      <c r="A1607" s="8" t="s">
        <v>6</v>
      </c>
      <c r="B1607" s="8" t="s">
        <v>50</v>
      </c>
      <c r="C1607" s="8" t="s">
        <v>74</v>
      </c>
      <c r="D1607" s="8" t="s">
        <v>74</v>
      </c>
      <c r="E1607" s="29" t="s">
        <v>210</v>
      </c>
      <c r="F1607" s="8"/>
      <c r="G1607" s="8" t="s">
        <v>158</v>
      </c>
      <c r="H1607" s="8" t="s">
        <v>165</v>
      </c>
      <c r="I1607" s="8" t="s">
        <v>167</v>
      </c>
      <c r="J1607" s="42" t="s">
        <v>152</v>
      </c>
      <c r="K1607" s="8" t="s">
        <v>129</v>
      </c>
      <c r="L1607" s="25" t="s">
        <v>177</v>
      </c>
      <c r="M1607" s="24">
        <v>44865</v>
      </c>
      <c r="N1607" s="24">
        <v>45107</v>
      </c>
      <c r="O1607" s="21"/>
      <c r="P1607" s="28">
        <v>0</v>
      </c>
    </row>
    <row r="1608" spans="1:16" ht="13.5" customHeight="1" x14ac:dyDescent="0.35">
      <c r="A1608" s="8" t="s">
        <v>6</v>
      </c>
      <c r="B1608" s="8" t="s">
        <v>50</v>
      </c>
      <c r="C1608" s="8" t="s">
        <v>74</v>
      </c>
      <c r="D1608" s="8" t="s">
        <v>74</v>
      </c>
      <c r="E1608" s="29" t="s">
        <v>211</v>
      </c>
      <c r="F1608" s="8"/>
      <c r="G1608" s="8" t="s">
        <v>158</v>
      </c>
      <c r="H1608" s="8" t="s">
        <v>165</v>
      </c>
      <c r="I1608" s="8" t="s">
        <v>167</v>
      </c>
      <c r="J1608" s="42" t="s">
        <v>152</v>
      </c>
      <c r="K1608" s="8" t="s">
        <v>129</v>
      </c>
      <c r="L1608" s="25" t="s">
        <v>177</v>
      </c>
      <c r="M1608" s="24">
        <v>44865</v>
      </c>
      <c r="N1608" s="24">
        <v>45107</v>
      </c>
      <c r="O1608" s="21"/>
      <c r="P1608" s="28">
        <v>0</v>
      </c>
    </row>
    <row r="1609" spans="1:16" ht="13.5" customHeight="1" x14ac:dyDescent="0.35">
      <c r="A1609" s="8" t="s">
        <v>6</v>
      </c>
      <c r="B1609" s="8" t="s">
        <v>50</v>
      </c>
      <c r="C1609" s="8" t="s">
        <v>74</v>
      </c>
      <c r="D1609" s="8" t="s">
        <v>74</v>
      </c>
      <c r="E1609" s="29" t="s">
        <v>212</v>
      </c>
      <c r="F1609" s="8"/>
      <c r="G1609" s="8" t="s">
        <v>158</v>
      </c>
      <c r="H1609" s="8" t="s">
        <v>165</v>
      </c>
      <c r="I1609" s="8" t="s">
        <v>167</v>
      </c>
      <c r="J1609" s="42" t="s">
        <v>152</v>
      </c>
      <c r="K1609" s="8" t="s">
        <v>129</v>
      </c>
      <c r="L1609" s="25" t="s">
        <v>177</v>
      </c>
      <c r="M1609" s="24">
        <v>44865</v>
      </c>
      <c r="N1609" s="24">
        <v>45107</v>
      </c>
      <c r="O1609" s="21"/>
      <c r="P1609" s="28">
        <v>0</v>
      </c>
    </row>
    <row r="1610" spans="1:16" ht="13.5" customHeight="1" x14ac:dyDescent="0.35">
      <c r="A1610" s="8" t="s">
        <v>6</v>
      </c>
      <c r="B1610" s="8" t="s">
        <v>50</v>
      </c>
      <c r="C1610" s="8" t="s">
        <v>74</v>
      </c>
      <c r="D1610" s="8" t="s">
        <v>74</v>
      </c>
      <c r="E1610" s="29" t="s">
        <v>213</v>
      </c>
      <c r="F1610" s="8"/>
      <c r="G1610" s="8" t="s">
        <v>158</v>
      </c>
      <c r="H1610" s="8" t="s">
        <v>165</v>
      </c>
      <c r="I1610" s="8" t="s">
        <v>167</v>
      </c>
      <c r="J1610" s="42" t="s">
        <v>152</v>
      </c>
      <c r="K1610" s="8" t="s">
        <v>129</v>
      </c>
      <c r="L1610" s="25" t="s">
        <v>177</v>
      </c>
      <c r="M1610" s="24">
        <v>44865</v>
      </c>
      <c r="N1610" s="24">
        <v>45107</v>
      </c>
      <c r="O1610" s="21"/>
      <c r="P1610" s="28">
        <v>0</v>
      </c>
    </row>
    <row r="1611" spans="1:16" ht="13.5" customHeight="1" x14ac:dyDescent="0.35">
      <c r="A1611" s="8" t="s">
        <v>6</v>
      </c>
      <c r="B1611" s="8" t="s">
        <v>50</v>
      </c>
      <c r="C1611" s="8" t="s">
        <v>74</v>
      </c>
      <c r="D1611" s="8" t="s">
        <v>74</v>
      </c>
      <c r="E1611" s="29" t="s">
        <v>214</v>
      </c>
      <c r="F1611" s="8"/>
      <c r="G1611" s="8" t="s">
        <v>158</v>
      </c>
      <c r="H1611" s="8" t="s">
        <v>165</v>
      </c>
      <c r="I1611" s="8" t="s">
        <v>167</v>
      </c>
      <c r="J1611" s="42" t="s">
        <v>152</v>
      </c>
      <c r="K1611" s="8" t="s">
        <v>129</v>
      </c>
      <c r="L1611" s="25" t="s">
        <v>177</v>
      </c>
      <c r="M1611" s="24">
        <v>44865</v>
      </c>
      <c r="N1611" s="24">
        <v>45107</v>
      </c>
      <c r="O1611" s="21"/>
      <c r="P1611" s="28">
        <v>0</v>
      </c>
    </row>
    <row r="1612" spans="1:16" ht="13.5" customHeight="1" x14ac:dyDescent="0.35">
      <c r="A1612" s="8" t="s">
        <v>6</v>
      </c>
      <c r="B1612" s="8" t="s">
        <v>50</v>
      </c>
      <c r="C1612" s="8" t="s">
        <v>74</v>
      </c>
      <c r="D1612" s="8" t="s">
        <v>74</v>
      </c>
      <c r="E1612" s="29" t="s">
        <v>215</v>
      </c>
      <c r="F1612" s="8"/>
      <c r="G1612" s="8" t="s">
        <v>158</v>
      </c>
      <c r="H1612" s="8" t="s">
        <v>165</v>
      </c>
      <c r="I1612" s="8" t="s">
        <v>167</v>
      </c>
      <c r="J1612" s="42" t="s">
        <v>152</v>
      </c>
      <c r="K1612" s="8" t="s">
        <v>129</v>
      </c>
      <c r="L1612" s="25" t="s">
        <v>177</v>
      </c>
      <c r="M1612" s="24">
        <v>44865</v>
      </c>
      <c r="N1612" s="24">
        <v>45107</v>
      </c>
      <c r="O1612" s="21"/>
      <c r="P1612" s="28">
        <v>0</v>
      </c>
    </row>
    <row r="1613" spans="1:16" ht="13.5" customHeight="1" x14ac:dyDescent="0.35">
      <c r="A1613" s="8" t="s">
        <v>6</v>
      </c>
      <c r="B1613" s="8" t="s">
        <v>50</v>
      </c>
      <c r="C1613" s="8" t="s">
        <v>82</v>
      </c>
      <c r="D1613" s="8" t="s">
        <v>82</v>
      </c>
      <c r="E1613" s="29" t="s">
        <v>82</v>
      </c>
      <c r="F1613" s="8"/>
      <c r="G1613" s="8" t="s">
        <v>158</v>
      </c>
      <c r="H1613" s="8" t="s">
        <v>165</v>
      </c>
      <c r="I1613" s="8" t="s">
        <v>167</v>
      </c>
      <c r="J1613" s="42" t="s">
        <v>152</v>
      </c>
      <c r="K1613" s="8" t="s">
        <v>129</v>
      </c>
      <c r="L1613" s="25" t="s">
        <v>177</v>
      </c>
      <c r="M1613" s="24">
        <v>44865</v>
      </c>
      <c r="N1613" s="24">
        <v>45107</v>
      </c>
      <c r="O1613" s="21"/>
      <c r="P1613" s="28">
        <v>0</v>
      </c>
    </row>
    <row r="1614" spans="1:16" ht="13.5" customHeight="1" x14ac:dyDescent="0.35">
      <c r="A1614" s="8" t="s">
        <v>6</v>
      </c>
      <c r="B1614" s="8" t="s">
        <v>50</v>
      </c>
      <c r="C1614" s="8" t="s">
        <v>83</v>
      </c>
      <c r="D1614" s="8" t="s">
        <v>83</v>
      </c>
      <c r="E1614" s="29" t="s">
        <v>216</v>
      </c>
      <c r="F1614" s="8"/>
      <c r="G1614" s="8" t="s">
        <v>158</v>
      </c>
      <c r="H1614" s="8" t="s">
        <v>165</v>
      </c>
      <c r="I1614" s="8" t="s">
        <v>167</v>
      </c>
      <c r="J1614" s="42" t="s">
        <v>152</v>
      </c>
      <c r="K1614" s="8" t="s">
        <v>129</v>
      </c>
      <c r="L1614" s="25" t="s">
        <v>177</v>
      </c>
      <c r="M1614" s="24">
        <v>44865</v>
      </c>
      <c r="N1614" s="24">
        <v>45107</v>
      </c>
      <c r="O1614" s="21"/>
      <c r="P1614" s="28">
        <v>0</v>
      </c>
    </row>
    <row r="1615" spans="1:16" ht="13.5" customHeight="1" x14ac:dyDescent="0.35">
      <c r="A1615" s="8" t="s">
        <v>6</v>
      </c>
      <c r="B1615" s="8" t="s">
        <v>50</v>
      </c>
      <c r="C1615" s="8" t="s">
        <v>83</v>
      </c>
      <c r="D1615" s="8" t="s">
        <v>83</v>
      </c>
      <c r="E1615" s="29" t="s">
        <v>83</v>
      </c>
      <c r="F1615" s="8"/>
      <c r="G1615" s="8" t="s">
        <v>158</v>
      </c>
      <c r="H1615" s="8" t="s">
        <v>165</v>
      </c>
      <c r="I1615" s="8" t="s">
        <v>167</v>
      </c>
      <c r="J1615" s="42" t="s">
        <v>152</v>
      </c>
      <c r="K1615" s="8" t="s">
        <v>129</v>
      </c>
      <c r="L1615" s="25" t="s">
        <v>177</v>
      </c>
      <c r="M1615" s="24">
        <v>44865</v>
      </c>
      <c r="N1615" s="24">
        <v>45107</v>
      </c>
      <c r="O1615" s="21"/>
      <c r="P1615" s="28">
        <v>0</v>
      </c>
    </row>
    <row r="1616" spans="1:16" ht="13.5" customHeight="1" x14ac:dyDescent="0.35">
      <c r="A1616" s="8" t="s">
        <v>6</v>
      </c>
      <c r="B1616" s="8" t="s">
        <v>50</v>
      </c>
      <c r="C1616" s="8" t="s">
        <v>83</v>
      </c>
      <c r="D1616" s="8" t="s">
        <v>83</v>
      </c>
      <c r="E1616" s="29" t="s">
        <v>217</v>
      </c>
      <c r="F1616" s="8"/>
      <c r="G1616" s="8" t="s">
        <v>158</v>
      </c>
      <c r="H1616" s="8" t="s">
        <v>165</v>
      </c>
      <c r="I1616" s="8" t="s">
        <v>167</v>
      </c>
      <c r="J1616" s="42" t="s">
        <v>152</v>
      </c>
      <c r="K1616" s="8" t="s">
        <v>129</v>
      </c>
      <c r="L1616" s="25" t="s">
        <v>177</v>
      </c>
      <c r="M1616" s="24">
        <v>44865</v>
      </c>
      <c r="N1616" s="24">
        <v>45107</v>
      </c>
      <c r="O1616" s="21"/>
      <c r="P1616" s="28">
        <v>0</v>
      </c>
    </row>
    <row r="1617" spans="1:16" ht="13.5" customHeight="1" x14ac:dyDescent="0.35">
      <c r="A1617" s="8" t="s">
        <v>6</v>
      </c>
      <c r="B1617" s="8" t="s">
        <v>50</v>
      </c>
      <c r="C1617" s="8" t="s">
        <v>83</v>
      </c>
      <c r="D1617" s="8" t="s">
        <v>83</v>
      </c>
      <c r="E1617" s="29" t="s">
        <v>218</v>
      </c>
      <c r="F1617" s="8"/>
      <c r="G1617" s="8" t="s">
        <v>158</v>
      </c>
      <c r="H1617" s="8" t="s">
        <v>165</v>
      </c>
      <c r="I1617" s="8" t="s">
        <v>167</v>
      </c>
      <c r="J1617" s="42" t="s">
        <v>152</v>
      </c>
      <c r="K1617" s="8" t="s">
        <v>129</v>
      </c>
      <c r="L1617" s="25" t="s">
        <v>177</v>
      </c>
      <c r="M1617" s="24">
        <v>44865</v>
      </c>
      <c r="N1617" s="24">
        <v>45107</v>
      </c>
      <c r="O1617" s="21"/>
      <c r="P1617" s="28">
        <v>0</v>
      </c>
    </row>
    <row r="1618" spans="1:16" ht="13.5" customHeight="1" x14ac:dyDescent="0.35">
      <c r="A1618" s="8" t="s">
        <v>6</v>
      </c>
      <c r="B1618" s="8" t="s">
        <v>50</v>
      </c>
      <c r="C1618" s="8" t="s">
        <v>83</v>
      </c>
      <c r="D1618" s="8" t="s">
        <v>83</v>
      </c>
      <c r="E1618" s="29" t="s">
        <v>219</v>
      </c>
      <c r="F1618" s="8"/>
      <c r="G1618" s="8" t="s">
        <v>158</v>
      </c>
      <c r="H1618" s="8" t="s">
        <v>165</v>
      </c>
      <c r="I1618" s="8" t="s">
        <v>167</v>
      </c>
      <c r="J1618" s="42" t="s">
        <v>152</v>
      </c>
      <c r="K1618" s="8" t="s">
        <v>129</v>
      </c>
      <c r="L1618" s="25" t="s">
        <v>177</v>
      </c>
      <c r="M1618" s="24">
        <v>44865</v>
      </c>
      <c r="N1618" s="24">
        <v>45107</v>
      </c>
      <c r="O1618" s="21"/>
      <c r="P1618" s="28">
        <v>0</v>
      </c>
    </row>
    <row r="1619" spans="1:16" ht="13.5" customHeight="1" x14ac:dyDescent="0.35">
      <c r="A1619" s="8" t="s">
        <v>6</v>
      </c>
      <c r="B1619" s="8" t="s">
        <v>50</v>
      </c>
      <c r="C1619" s="8" t="s">
        <v>83</v>
      </c>
      <c r="D1619" s="8" t="s">
        <v>83</v>
      </c>
      <c r="E1619" s="29" t="s">
        <v>220</v>
      </c>
      <c r="F1619" s="8"/>
      <c r="G1619" s="8" t="s">
        <v>158</v>
      </c>
      <c r="H1619" s="8" t="s">
        <v>165</v>
      </c>
      <c r="I1619" s="8" t="s">
        <v>167</v>
      </c>
      <c r="J1619" s="42" t="s">
        <v>152</v>
      </c>
      <c r="K1619" s="8" t="s">
        <v>129</v>
      </c>
      <c r="L1619" s="25" t="s">
        <v>177</v>
      </c>
      <c r="M1619" s="24">
        <v>44865</v>
      </c>
      <c r="N1619" s="24">
        <v>45107</v>
      </c>
      <c r="O1619" s="21"/>
      <c r="P1619" s="28">
        <v>0</v>
      </c>
    </row>
    <row r="1620" spans="1:16" ht="13.5" customHeight="1" x14ac:dyDescent="0.35">
      <c r="A1620" s="8" t="s">
        <v>6</v>
      </c>
      <c r="B1620" s="8" t="s">
        <v>50</v>
      </c>
      <c r="C1620" s="8" t="s">
        <v>83</v>
      </c>
      <c r="D1620" s="8" t="s">
        <v>83</v>
      </c>
      <c r="E1620" s="29" t="s">
        <v>221</v>
      </c>
      <c r="F1620" s="8"/>
      <c r="G1620" s="8" t="s">
        <v>158</v>
      </c>
      <c r="H1620" s="8" t="s">
        <v>165</v>
      </c>
      <c r="I1620" s="8" t="s">
        <v>167</v>
      </c>
      <c r="J1620" s="42" t="s">
        <v>152</v>
      </c>
      <c r="K1620" s="8" t="s">
        <v>129</v>
      </c>
      <c r="L1620" s="25" t="s">
        <v>177</v>
      </c>
      <c r="M1620" s="24">
        <v>44865</v>
      </c>
      <c r="N1620" s="24">
        <v>45107</v>
      </c>
      <c r="O1620" s="21"/>
      <c r="P1620" s="28">
        <v>0</v>
      </c>
    </row>
    <row r="1621" spans="1:16" ht="13.5" customHeight="1" x14ac:dyDescent="0.35">
      <c r="A1621" s="8" t="s">
        <v>6</v>
      </c>
      <c r="B1621" s="8" t="s">
        <v>50</v>
      </c>
      <c r="C1621" s="8" t="s">
        <v>83</v>
      </c>
      <c r="D1621" s="8" t="s">
        <v>83</v>
      </c>
      <c r="E1621" s="29" t="s">
        <v>222</v>
      </c>
      <c r="F1621" s="8"/>
      <c r="G1621" s="8" t="s">
        <v>158</v>
      </c>
      <c r="H1621" s="8" t="s">
        <v>165</v>
      </c>
      <c r="I1621" s="8" t="s">
        <v>167</v>
      </c>
      <c r="J1621" s="42" t="s">
        <v>152</v>
      </c>
      <c r="K1621" s="8" t="s">
        <v>129</v>
      </c>
      <c r="L1621" s="25" t="s">
        <v>177</v>
      </c>
      <c r="M1621" s="24">
        <v>44865</v>
      </c>
      <c r="N1621" s="24">
        <v>45107</v>
      </c>
      <c r="O1621" s="21"/>
      <c r="P1621" s="28">
        <v>0</v>
      </c>
    </row>
    <row r="1622" spans="1:16" ht="13.5" customHeight="1" x14ac:dyDescent="0.35">
      <c r="A1622" s="8" t="s">
        <v>6</v>
      </c>
      <c r="B1622" s="8" t="s">
        <v>50</v>
      </c>
      <c r="C1622" s="8" t="s">
        <v>83</v>
      </c>
      <c r="D1622" s="8" t="s">
        <v>83</v>
      </c>
      <c r="E1622" s="29" t="s">
        <v>223</v>
      </c>
      <c r="F1622" s="8"/>
      <c r="G1622" s="8" t="s">
        <v>158</v>
      </c>
      <c r="H1622" s="8" t="s">
        <v>165</v>
      </c>
      <c r="I1622" s="8" t="s">
        <v>167</v>
      </c>
      <c r="J1622" s="42" t="s">
        <v>152</v>
      </c>
      <c r="K1622" s="8" t="s">
        <v>129</v>
      </c>
      <c r="L1622" s="25" t="s">
        <v>177</v>
      </c>
      <c r="M1622" s="24">
        <v>44865</v>
      </c>
      <c r="N1622" s="24">
        <v>45107</v>
      </c>
      <c r="O1622" s="21"/>
      <c r="P1622" s="28">
        <v>0</v>
      </c>
    </row>
    <row r="1623" spans="1:16" ht="13.5" customHeight="1" x14ac:dyDescent="0.35">
      <c r="A1623" s="8" t="s">
        <v>6</v>
      </c>
      <c r="B1623" s="8" t="s">
        <v>50</v>
      </c>
      <c r="C1623" s="8" t="s">
        <v>83</v>
      </c>
      <c r="D1623" s="8" t="s">
        <v>83</v>
      </c>
      <c r="E1623" s="29" t="s">
        <v>224</v>
      </c>
      <c r="F1623" s="8"/>
      <c r="G1623" s="8" t="s">
        <v>158</v>
      </c>
      <c r="H1623" s="8" t="s">
        <v>165</v>
      </c>
      <c r="I1623" s="8" t="s">
        <v>167</v>
      </c>
      <c r="J1623" s="42" t="s">
        <v>152</v>
      </c>
      <c r="K1623" s="8" t="s">
        <v>129</v>
      </c>
      <c r="L1623" s="25" t="s">
        <v>177</v>
      </c>
      <c r="M1623" s="24">
        <v>44865</v>
      </c>
      <c r="N1623" s="24">
        <v>45107</v>
      </c>
      <c r="O1623" s="21"/>
      <c r="P1623" s="28">
        <v>0</v>
      </c>
    </row>
    <row r="1624" spans="1:16" ht="13.5" customHeight="1" x14ac:dyDescent="0.35">
      <c r="A1624" s="8" t="s">
        <v>6</v>
      </c>
      <c r="B1624" s="8" t="s">
        <v>50</v>
      </c>
      <c r="C1624" s="8" t="s">
        <v>94</v>
      </c>
      <c r="D1624" s="8" t="s">
        <v>94</v>
      </c>
      <c r="E1624" s="29" t="s">
        <v>225</v>
      </c>
      <c r="F1624" s="8"/>
      <c r="G1624" s="8" t="s">
        <v>158</v>
      </c>
      <c r="H1624" s="8" t="s">
        <v>165</v>
      </c>
      <c r="I1624" s="8" t="s">
        <v>167</v>
      </c>
      <c r="J1624" s="42" t="s">
        <v>152</v>
      </c>
      <c r="K1624" s="8" t="s">
        <v>129</v>
      </c>
      <c r="L1624" s="25" t="s">
        <v>177</v>
      </c>
      <c r="M1624" s="24">
        <v>44865</v>
      </c>
      <c r="N1624" s="24">
        <v>45107</v>
      </c>
      <c r="O1624" s="21"/>
      <c r="P1624" s="28">
        <v>0</v>
      </c>
    </row>
    <row r="1625" spans="1:16" ht="13.5" customHeight="1" x14ac:dyDescent="0.35">
      <c r="A1625" s="8" t="s">
        <v>6</v>
      </c>
      <c r="B1625" s="8" t="s">
        <v>50</v>
      </c>
      <c r="C1625" s="8" t="s">
        <v>94</v>
      </c>
      <c r="D1625" s="8" t="s">
        <v>94</v>
      </c>
      <c r="E1625" s="29" t="s">
        <v>226</v>
      </c>
      <c r="F1625" s="8"/>
      <c r="G1625" s="8" t="s">
        <v>158</v>
      </c>
      <c r="H1625" s="8" t="s">
        <v>165</v>
      </c>
      <c r="I1625" s="8" t="s">
        <v>167</v>
      </c>
      <c r="J1625" s="42" t="s">
        <v>152</v>
      </c>
      <c r="K1625" s="8" t="s">
        <v>129</v>
      </c>
      <c r="L1625" s="25" t="s">
        <v>177</v>
      </c>
      <c r="M1625" s="24">
        <v>44865</v>
      </c>
      <c r="N1625" s="24">
        <v>45107</v>
      </c>
      <c r="O1625" s="21"/>
      <c r="P1625" s="28">
        <v>0</v>
      </c>
    </row>
    <row r="1626" spans="1:16" ht="13.5" customHeight="1" x14ac:dyDescent="0.35">
      <c r="A1626" s="8" t="s">
        <v>6</v>
      </c>
      <c r="B1626" s="8" t="s">
        <v>50</v>
      </c>
      <c r="C1626" s="8" t="s">
        <v>94</v>
      </c>
      <c r="D1626" s="8" t="s">
        <v>94</v>
      </c>
      <c r="E1626" s="29" t="s">
        <v>94</v>
      </c>
      <c r="F1626" s="8"/>
      <c r="G1626" s="8" t="s">
        <v>158</v>
      </c>
      <c r="H1626" s="8" t="s">
        <v>165</v>
      </c>
      <c r="I1626" s="8" t="s">
        <v>167</v>
      </c>
      <c r="J1626" s="42" t="s">
        <v>152</v>
      </c>
      <c r="K1626" s="8" t="s">
        <v>129</v>
      </c>
      <c r="L1626" s="25" t="s">
        <v>177</v>
      </c>
      <c r="M1626" s="24">
        <v>44865</v>
      </c>
      <c r="N1626" s="24">
        <v>45107</v>
      </c>
      <c r="O1626" s="21"/>
      <c r="P1626" s="28">
        <v>0</v>
      </c>
    </row>
    <row r="1627" spans="1:16" ht="13.5" customHeight="1" x14ac:dyDescent="0.35">
      <c r="A1627" s="8" t="s">
        <v>6</v>
      </c>
      <c r="B1627" s="8" t="s">
        <v>50</v>
      </c>
      <c r="C1627" s="8" t="s">
        <v>94</v>
      </c>
      <c r="D1627" s="8" t="s">
        <v>94</v>
      </c>
      <c r="E1627" s="29" t="s">
        <v>227</v>
      </c>
      <c r="F1627" s="8"/>
      <c r="G1627" s="8" t="s">
        <v>158</v>
      </c>
      <c r="H1627" s="8" t="s">
        <v>165</v>
      </c>
      <c r="I1627" s="8" t="s">
        <v>167</v>
      </c>
      <c r="J1627" s="42" t="s">
        <v>152</v>
      </c>
      <c r="K1627" s="8" t="s">
        <v>129</v>
      </c>
      <c r="L1627" s="25" t="s">
        <v>177</v>
      </c>
      <c r="M1627" s="24">
        <v>44865</v>
      </c>
      <c r="N1627" s="24">
        <v>45107</v>
      </c>
      <c r="O1627" s="21"/>
      <c r="P1627" s="28">
        <v>0</v>
      </c>
    </row>
    <row r="1628" spans="1:16" ht="13.5" customHeight="1" x14ac:dyDescent="0.35">
      <c r="A1628" s="8" t="s">
        <v>6</v>
      </c>
      <c r="B1628" s="8" t="s">
        <v>50</v>
      </c>
      <c r="C1628" s="8" t="s">
        <v>94</v>
      </c>
      <c r="D1628" s="8" t="s">
        <v>94</v>
      </c>
      <c r="E1628" s="29" t="s">
        <v>228</v>
      </c>
      <c r="F1628" s="8"/>
      <c r="G1628" s="8" t="s">
        <v>158</v>
      </c>
      <c r="H1628" s="8" t="s">
        <v>165</v>
      </c>
      <c r="I1628" s="8" t="s">
        <v>167</v>
      </c>
      <c r="J1628" s="42" t="s">
        <v>152</v>
      </c>
      <c r="K1628" s="8" t="s">
        <v>129</v>
      </c>
      <c r="L1628" s="25" t="s">
        <v>177</v>
      </c>
      <c r="M1628" s="24">
        <v>44865</v>
      </c>
      <c r="N1628" s="24">
        <v>45107</v>
      </c>
      <c r="O1628" s="21"/>
      <c r="P1628" s="28">
        <v>0</v>
      </c>
    </row>
    <row r="1629" spans="1:16" ht="13.5" customHeight="1" x14ac:dyDescent="0.35">
      <c r="A1629" s="8" t="s">
        <v>6</v>
      </c>
      <c r="B1629" s="8" t="s">
        <v>50</v>
      </c>
      <c r="C1629" s="8" t="s">
        <v>100</v>
      </c>
      <c r="D1629" s="8" t="s">
        <v>100</v>
      </c>
      <c r="E1629" s="29" t="s">
        <v>100</v>
      </c>
      <c r="F1629" s="8"/>
      <c r="G1629" s="8" t="s">
        <v>158</v>
      </c>
      <c r="H1629" s="8" t="s">
        <v>165</v>
      </c>
      <c r="I1629" s="8" t="s">
        <v>167</v>
      </c>
      <c r="J1629" s="42" t="s">
        <v>152</v>
      </c>
      <c r="K1629" s="8" t="s">
        <v>129</v>
      </c>
      <c r="L1629" s="25" t="s">
        <v>177</v>
      </c>
      <c r="M1629" s="24">
        <v>44865</v>
      </c>
      <c r="N1629" s="24">
        <v>45107</v>
      </c>
      <c r="O1629" s="21"/>
      <c r="P1629" s="28">
        <v>0</v>
      </c>
    </row>
    <row r="1630" spans="1:16" ht="13.5" customHeight="1" x14ac:dyDescent="0.35">
      <c r="A1630" s="8" t="s">
        <v>6</v>
      </c>
      <c r="B1630" s="8" t="s">
        <v>50</v>
      </c>
      <c r="C1630" s="22" t="s">
        <v>101</v>
      </c>
      <c r="D1630" s="22" t="s">
        <v>101</v>
      </c>
      <c r="E1630" s="38" t="s">
        <v>101</v>
      </c>
      <c r="F1630" s="8"/>
      <c r="G1630" s="8" t="s">
        <v>158</v>
      </c>
      <c r="H1630" s="8" t="s">
        <v>165</v>
      </c>
      <c r="I1630" s="8" t="s">
        <v>167</v>
      </c>
      <c r="J1630" s="42" t="s">
        <v>152</v>
      </c>
      <c r="K1630" s="8" t="s">
        <v>129</v>
      </c>
      <c r="L1630" s="25" t="s">
        <v>177</v>
      </c>
      <c r="M1630" s="24">
        <v>44865</v>
      </c>
      <c r="N1630" s="24">
        <v>45107</v>
      </c>
      <c r="O1630" s="21"/>
      <c r="P1630" s="28">
        <v>0</v>
      </c>
    </row>
    <row r="1631" spans="1:16" ht="13.5" customHeight="1" x14ac:dyDescent="0.35">
      <c r="A1631" s="8" t="s">
        <v>6</v>
      </c>
      <c r="B1631" s="8" t="s">
        <v>50</v>
      </c>
      <c r="C1631" s="22" t="s">
        <v>101</v>
      </c>
      <c r="D1631" s="22" t="s">
        <v>101</v>
      </c>
      <c r="E1631" s="38" t="s">
        <v>102</v>
      </c>
      <c r="F1631" s="8"/>
      <c r="G1631" s="8" t="s">
        <v>158</v>
      </c>
      <c r="H1631" s="8" t="s">
        <v>165</v>
      </c>
      <c r="I1631" s="8" t="s">
        <v>167</v>
      </c>
      <c r="J1631" s="42" t="s">
        <v>152</v>
      </c>
      <c r="K1631" s="8" t="s">
        <v>129</v>
      </c>
      <c r="L1631" s="25" t="s">
        <v>177</v>
      </c>
      <c r="M1631" s="24">
        <v>44865</v>
      </c>
      <c r="N1631" s="24">
        <v>45107</v>
      </c>
      <c r="O1631" s="21"/>
      <c r="P1631" s="28">
        <v>0</v>
      </c>
    </row>
    <row r="1632" spans="1:16" ht="13.5" customHeight="1" x14ac:dyDescent="0.35">
      <c r="A1632" s="8" t="s">
        <v>6</v>
      </c>
      <c r="B1632" s="8" t="s">
        <v>50</v>
      </c>
      <c r="C1632" s="22" t="s">
        <v>101</v>
      </c>
      <c r="D1632" s="22" t="s">
        <v>101</v>
      </c>
      <c r="E1632" s="38" t="s">
        <v>103</v>
      </c>
      <c r="F1632" s="8"/>
      <c r="G1632" s="8" t="s">
        <v>158</v>
      </c>
      <c r="H1632" s="8" t="s">
        <v>165</v>
      </c>
      <c r="I1632" s="8" t="s">
        <v>167</v>
      </c>
      <c r="J1632" s="42" t="s">
        <v>152</v>
      </c>
      <c r="K1632" s="8" t="s">
        <v>129</v>
      </c>
      <c r="L1632" s="25" t="s">
        <v>177</v>
      </c>
      <c r="M1632" s="24">
        <v>44865</v>
      </c>
      <c r="N1632" s="24">
        <v>45107</v>
      </c>
      <c r="O1632" s="21"/>
      <c r="P1632" s="28">
        <v>0</v>
      </c>
    </row>
    <row r="1633" spans="1:16" ht="13.5" customHeight="1" x14ac:dyDescent="0.35">
      <c r="A1633" s="8" t="s">
        <v>6</v>
      </c>
      <c r="B1633" s="8" t="s">
        <v>50</v>
      </c>
      <c r="C1633" s="22" t="s">
        <v>101</v>
      </c>
      <c r="D1633" s="22" t="s">
        <v>101</v>
      </c>
      <c r="E1633" s="38" t="s">
        <v>104</v>
      </c>
      <c r="F1633" s="8"/>
      <c r="G1633" s="8" t="s">
        <v>158</v>
      </c>
      <c r="H1633" s="8" t="s">
        <v>165</v>
      </c>
      <c r="I1633" s="8" t="s">
        <v>167</v>
      </c>
      <c r="J1633" s="42" t="s">
        <v>152</v>
      </c>
      <c r="K1633" s="8" t="s">
        <v>129</v>
      </c>
      <c r="L1633" s="25" t="s">
        <v>177</v>
      </c>
      <c r="M1633" s="24">
        <v>44865</v>
      </c>
      <c r="N1633" s="24">
        <v>45107</v>
      </c>
      <c r="O1633" s="21"/>
      <c r="P1633" s="28">
        <v>0</v>
      </c>
    </row>
    <row r="1634" spans="1:16" ht="13.5" customHeight="1" x14ac:dyDescent="0.35">
      <c r="A1634" s="8" t="s">
        <v>6</v>
      </c>
      <c r="B1634" s="8" t="s">
        <v>50</v>
      </c>
      <c r="C1634" s="22" t="s">
        <v>101</v>
      </c>
      <c r="D1634" s="22" t="s">
        <v>101</v>
      </c>
      <c r="E1634" s="38" t="s">
        <v>105</v>
      </c>
      <c r="F1634" s="8"/>
      <c r="G1634" s="8" t="s">
        <v>158</v>
      </c>
      <c r="H1634" s="8" t="s">
        <v>165</v>
      </c>
      <c r="I1634" s="8" t="s">
        <v>167</v>
      </c>
      <c r="J1634" s="42" t="s">
        <v>152</v>
      </c>
      <c r="K1634" s="8" t="s">
        <v>129</v>
      </c>
      <c r="L1634" s="25" t="s">
        <v>177</v>
      </c>
      <c r="M1634" s="24">
        <v>44865</v>
      </c>
      <c r="N1634" s="24">
        <v>45107</v>
      </c>
      <c r="O1634" s="21"/>
      <c r="P1634" s="28">
        <v>0</v>
      </c>
    </row>
    <row r="1635" spans="1:16" ht="13.5" customHeight="1" x14ac:dyDescent="0.35">
      <c r="A1635" s="8" t="s">
        <v>6</v>
      </c>
      <c r="B1635" s="8" t="s">
        <v>50</v>
      </c>
      <c r="C1635" s="8" t="s">
        <v>106</v>
      </c>
      <c r="D1635" s="8" t="s">
        <v>106</v>
      </c>
      <c r="E1635" s="29" t="s">
        <v>106</v>
      </c>
      <c r="F1635" s="8"/>
      <c r="G1635" s="8" t="s">
        <v>158</v>
      </c>
      <c r="H1635" s="8" t="s">
        <v>165</v>
      </c>
      <c r="I1635" s="8" t="s">
        <v>167</v>
      </c>
      <c r="J1635" s="42" t="s">
        <v>152</v>
      </c>
      <c r="K1635" s="8" t="s">
        <v>129</v>
      </c>
      <c r="L1635" s="25" t="s">
        <v>177</v>
      </c>
      <c r="M1635" s="24">
        <v>44865</v>
      </c>
      <c r="N1635" s="24">
        <v>45107</v>
      </c>
      <c r="O1635" s="21"/>
      <c r="P1635" s="28">
        <v>0</v>
      </c>
    </row>
    <row r="1636" spans="1:16" ht="13.5" customHeight="1" x14ac:dyDescent="0.35">
      <c r="A1636" s="8" t="s">
        <v>6</v>
      </c>
      <c r="B1636" s="8" t="s">
        <v>50</v>
      </c>
      <c r="C1636" s="8" t="s">
        <v>108</v>
      </c>
      <c r="D1636" s="8" t="s">
        <v>108</v>
      </c>
      <c r="E1636" s="29" t="s">
        <v>229</v>
      </c>
      <c r="F1636" s="8"/>
      <c r="G1636" s="8" t="s">
        <v>158</v>
      </c>
      <c r="H1636" s="8" t="s">
        <v>165</v>
      </c>
      <c r="I1636" s="8" t="s">
        <v>167</v>
      </c>
      <c r="J1636" s="42" t="s">
        <v>152</v>
      </c>
      <c r="K1636" s="8" t="s">
        <v>129</v>
      </c>
      <c r="L1636" s="25" t="s">
        <v>177</v>
      </c>
      <c r="M1636" s="24">
        <v>44865</v>
      </c>
      <c r="N1636" s="24">
        <v>45107</v>
      </c>
      <c r="O1636" s="21"/>
      <c r="P1636" s="28">
        <v>0</v>
      </c>
    </row>
    <row r="1637" spans="1:16" ht="13.5" customHeight="1" x14ac:dyDescent="0.35">
      <c r="A1637" s="8" t="s">
        <v>6</v>
      </c>
      <c r="B1637" s="8" t="s">
        <v>50</v>
      </c>
      <c r="C1637" s="22" t="s">
        <v>109</v>
      </c>
      <c r="D1637" s="22" t="s">
        <v>109</v>
      </c>
      <c r="E1637" s="38" t="s">
        <v>109</v>
      </c>
      <c r="F1637" s="8"/>
      <c r="G1637" s="8" t="s">
        <v>158</v>
      </c>
      <c r="H1637" s="8" t="s">
        <v>165</v>
      </c>
      <c r="I1637" s="8" t="s">
        <v>167</v>
      </c>
      <c r="J1637" s="42" t="s">
        <v>152</v>
      </c>
      <c r="K1637" s="8" t="s">
        <v>129</v>
      </c>
      <c r="L1637" s="25" t="s">
        <v>177</v>
      </c>
      <c r="M1637" s="24">
        <v>44865</v>
      </c>
      <c r="N1637" s="24">
        <v>45107</v>
      </c>
      <c r="O1637" s="21"/>
      <c r="P1637" s="28">
        <v>0</v>
      </c>
    </row>
    <row r="1638" spans="1:16" ht="13.5" customHeight="1" x14ac:dyDescent="0.35">
      <c r="A1638" s="8" t="s">
        <v>6</v>
      </c>
      <c r="B1638" s="8" t="s">
        <v>50</v>
      </c>
      <c r="C1638" s="22" t="s">
        <v>109</v>
      </c>
      <c r="D1638" s="22" t="s">
        <v>110</v>
      </c>
      <c r="E1638" s="38" t="s">
        <v>110</v>
      </c>
      <c r="F1638" s="8"/>
      <c r="G1638" s="8" t="s">
        <v>158</v>
      </c>
      <c r="H1638" s="8" t="s">
        <v>165</v>
      </c>
      <c r="I1638" s="8" t="s">
        <v>167</v>
      </c>
      <c r="J1638" s="42" t="s">
        <v>152</v>
      </c>
      <c r="K1638" s="8" t="s">
        <v>129</v>
      </c>
      <c r="L1638" s="25" t="s">
        <v>177</v>
      </c>
      <c r="M1638" s="24">
        <v>44865</v>
      </c>
      <c r="N1638" s="24">
        <v>45107</v>
      </c>
      <c r="O1638" s="21"/>
      <c r="P1638" s="28">
        <v>0</v>
      </c>
    </row>
    <row r="1639" spans="1:16" ht="13.5" customHeight="1" x14ac:dyDescent="0.35">
      <c r="A1639" s="8" t="s">
        <v>6</v>
      </c>
      <c r="B1639" s="8" t="s">
        <v>111</v>
      </c>
      <c r="C1639" s="42" t="s">
        <v>112</v>
      </c>
      <c r="D1639" s="42" t="s">
        <v>112</v>
      </c>
      <c r="E1639" s="42" t="s">
        <v>112</v>
      </c>
      <c r="F1639" s="8"/>
      <c r="G1639" s="8" t="s">
        <v>158</v>
      </c>
      <c r="H1639" s="8" t="s">
        <v>165</v>
      </c>
      <c r="I1639" s="8" t="s">
        <v>167</v>
      </c>
      <c r="J1639" s="42" t="s">
        <v>152</v>
      </c>
      <c r="K1639" s="8" t="s">
        <v>129</v>
      </c>
      <c r="L1639" s="25" t="s">
        <v>177</v>
      </c>
      <c r="M1639" s="24">
        <v>44865</v>
      </c>
      <c r="N1639" s="24">
        <v>45107</v>
      </c>
      <c r="O1639" s="21"/>
      <c r="P1639" s="28">
        <v>-750605.38227614469</v>
      </c>
    </row>
    <row r="1640" spans="1:16" ht="13.5" customHeight="1" x14ac:dyDescent="0.35">
      <c r="A1640" s="8" t="s">
        <v>6</v>
      </c>
      <c r="B1640" s="8" t="s">
        <v>113</v>
      </c>
      <c r="C1640" s="8" t="s">
        <v>161</v>
      </c>
      <c r="D1640" s="8" t="s">
        <v>161</v>
      </c>
      <c r="E1640" s="29" t="s">
        <v>161</v>
      </c>
      <c r="F1640" s="8"/>
      <c r="G1640" s="8" t="s">
        <v>158</v>
      </c>
      <c r="H1640" s="8" t="s">
        <v>165</v>
      </c>
      <c r="I1640" s="8" t="s">
        <v>167</v>
      </c>
      <c r="J1640" s="42" t="s">
        <v>152</v>
      </c>
      <c r="K1640" s="8" t="s">
        <v>129</v>
      </c>
      <c r="L1640" s="25" t="s">
        <v>177</v>
      </c>
      <c r="M1640" s="24">
        <v>44865</v>
      </c>
      <c r="N1640" s="24">
        <v>45107</v>
      </c>
      <c r="O1640" s="21"/>
      <c r="P1640" s="28">
        <v>0</v>
      </c>
    </row>
    <row r="1641" spans="1:16" ht="13.5" customHeight="1" x14ac:dyDescent="0.35">
      <c r="A1641" s="8" t="s">
        <v>6</v>
      </c>
      <c r="B1641" s="8" t="s">
        <v>114</v>
      </c>
      <c r="C1641" s="8" t="s">
        <v>114</v>
      </c>
      <c r="D1641" s="8" t="s">
        <v>114</v>
      </c>
      <c r="E1641" s="29" t="s">
        <v>114</v>
      </c>
      <c r="F1641" s="8"/>
      <c r="G1641" s="8" t="s">
        <v>158</v>
      </c>
      <c r="H1641" s="8" t="s">
        <v>165</v>
      </c>
      <c r="I1641" s="8" t="s">
        <v>167</v>
      </c>
      <c r="J1641" s="42" t="s">
        <v>152</v>
      </c>
      <c r="K1641" s="8" t="s">
        <v>129</v>
      </c>
      <c r="L1641" s="25" t="s">
        <v>177</v>
      </c>
      <c r="M1641" s="24">
        <v>44865</v>
      </c>
      <c r="N1641" s="24">
        <v>45107</v>
      </c>
      <c r="O1641" s="21"/>
      <c r="P1641" s="28">
        <v>0</v>
      </c>
    </row>
    <row r="1642" spans="1:16" ht="13.5" customHeight="1" x14ac:dyDescent="0.35">
      <c r="A1642" s="8" t="s">
        <v>6</v>
      </c>
      <c r="B1642" s="8" t="s">
        <v>7</v>
      </c>
      <c r="C1642" s="8" t="s">
        <v>8</v>
      </c>
      <c r="D1642" s="8" t="s">
        <v>8</v>
      </c>
      <c r="E1642" s="29" t="s">
        <v>8</v>
      </c>
      <c r="F1642" s="8"/>
      <c r="G1642" s="8" t="s">
        <v>158</v>
      </c>
      <c r="H1642" s="8" t="s">
        <v>162</v>
      </c>
      <c r="I1642" s="8" t="s">
        <v>167</v>
      </c>
      <c r="J1642" s="42" t="s">
        <v>152</v>
      </c>
      <c r="K1642" s="8" t="s">
        <v>129</v>
      </c>
      <c r="L1642" s="25" t="s">
        <v>178</v>
      </c>
      <c r="M1642" s="24">
        <v>44895</v>
      </c>
      <c r="N1642" s="24">
        <v>45107</v>
      </c>
      <c r="O1642" s="21"/>
      <c r="P1642" s="28">
        <v>3718934.1119059012</v>
      </c>
    </row>
    <row r="1643" spans="1:16" ht="13.5" customHeight="1" x14ac:dyDescent="0.35">
      <c r="A1643" s="8" t="s">
        <v>6</v>
      </c>
      <c r="B1643" s="8" t="s">
        <v>7</v>
      </c>
      <c r="C1643" s="8" t="s">
        <v>21</v>
      </c>
      <c r="D1643" s="8" t="s">
        <v>21</v>
      </c>
      <c r="E1643" s="29" t="s">
        <v>188</v>
      </c>
      <c r="F1643" s="8"/>
      <c r="G1643" s="8" t="s">
        <v>158</v>
      </c>
      <c r="H1643" s="8" t="s">
        <v>162</v>
      </c>
      <c r="I1643" s="8" t="s">
        <v>167</v>
      </c>
      <c r="J1643" s="42" t="s">
        <v>152</v>
      </c>
      <c r="K1643" s="8" t="s">
        <v>129</v>
      </c>
      <c r="L1643" s="25" t="s">
        <v>178</v>
      </c>
      <c r="M1643" s="24">
        <v>44895</v>
      </c>
      <c r="N1643" s="24">
        <v>45107</v>
      </c>
      <c r="O1643" s="21"/>
      <c r="P1643" s="28">
        <v>1218789.1982500779</v>
      </c>
    </row>
    <row r="1644" spans="1:16" ht="13.5" customHeight="1" x14ac:dyDescent="0.35">
      <c r="A1644" s="8" t="s">
        <v>6</v>
      </c>
      <c r="B1644" s="8" t="s">
        <v>7</v>
      </c>
      <c r="C1644" s="8" t="s">
        <v>21</v>
      </c>
      <c r="D1644" s="8" t="s">
        <v>21</v>
      </c>
      <c r="E1644" s="29" t="s">
        <v>189</v>
      </c>
      <c r="F1644" s="8"/>
      <c r="G1644" s="8" t="s">
        <v>158</v>
      </c>
      <c r="H1644" s="8" t="s">
        <v>162</v>
      </c>
      <c r="I1644" s="8" t="s">
        <v>167</v>
      </c>
      <c r="J1644" s="42" t="s">
        <v>152</v>
      </c>
      <c r="K1644" s="8" t="s">
        <v>129</v>
      </c>
      <c r="L1644" s="25" t="s">
        <v>178</v>
      </c>
      <c r="M1644" s="24">
        <v>44895</v>
      </c>
      <c r="N1644" s="24">
        <v>45107</v>
      </c>
      <c r="O1644" s="21"/>
      <c r="P1644" s="28">
        <v>211293.13806899427</v>
      </c>
    </row>
    <row r="1645" spans="1:16" ht="13.5" customHeight="1" x14ac:dyDescent="0.35">
      <c r="A1645" s="8" t="s">
        <v>6</v>
      </c>
      <c r="B1645" s="8" t="s">
        <v>7</v>
      </c>
      <c r="C1645" s="8" t="s">
        <v>21</v>
      </c>
      <c r="D1645" s="8" t="s">
        <v>21</v>
      </c>
      <c r="E1645" s="29" t="s">
        <v>190</v>
      </c>
      <c r="F1645" s="8"/>
      <c r="G1645" s="8" t="s">
        <v>158</v>
      </c>
      <c r="H1645" s="8" t="s">
        <v>162</v>
      </c>
      <c r="I1645" s="8" t="s">
        <v>167</v>
      </c>
      <c r="J1645" s="42" t="s">
        <v>152</v>
      </c>
      <c r="K1645" s="8" t="s">
        <v>129</v>
      </c>
      <c r="L1645" s="25" t="s">
        <v>178</v>
      </c>
      <c r="M1645" s="24">
        <v>44895</v>
      </c>
      <c r="N1645" s="24">
        <v>45107</v>
      </c>
      <c r="O1645" s="21"/>
      <c r="P1645" s="28">
        <v>985957.36327524157</v>
      </c>
    </row>
    <row r="1646" spans="1:16" ht="13.5" customHeight="1" x14ac:dyDescent="0.35">
      <c r="A1646" s="8" t="s">
        <v>6</v>
      </c>
      <c r="B1646" s="8" t="s">
        <v>7</v>
      </c>
      <c r="C1646" s="8" t="s">
        <v>21</v>
      </c>
      <c r="D1646" s="8" t="s">
        <v>21</v>
      </c>
      <c r="E1646" s="30" t="s">
        <v>191</v>
      </c>
      <c r="F1646" s="8"/>
      <c r="G1646" s="8" t="s">
        <v>158</v>
      </c>
      <c r="H1646" s="8" t="s">
        <v>162</v>
      </c>
      <c r="I1646" s="8" t="s">
        <v>167</v>
      </c>
      <c r="J1646" s="42" t="s">
        <v>152</v>
      </c>
      <c r="K1646" s="8" t="s">
        <v>129</v>
      </c>
      <c r="L1646" s="25" t="s">
        <v>178</v>
      </c>
      <c r="M1646" s="24">
        <v>44895</v>
      </c>
      <c r="N1646" s="24">
        <v>45107</v>
      </c>
      <c r="O1646" s="21"/>
      <c r="P1646" s="28">
        <v>682183.57259308465</v>
      </c>
    </row>
    <row r="1647" spans="1:16" ht="13.5" customHeight="1" x14ac:dyDescent="0.35">
      <c r="A1647" s="8" t="s">
        <v>6</v>
      </c>
      <c r="B1647" s="8" t="s">
        <v>7</v>
      </c>
      <c r="C1647" s="8" t="s">
        <v>21</v>
      </c>
      <c r="D1647" s="8" t="s">
        <v>29</v>
      </c>
      <c r="E1647" s="29" t="s">
        <v>192</v>
      </c>
      <c r="F1647" s="8"/>
      <c r="G1647" s="8" t="s">
        <v>158</v>
      </c>
      <c r="H1647" s="8" t="s">
        <v>162</v>
      </c>
      <c r="I1647" s="8" t="s">
        <v>167</v>
      </c>
      <c r="J1647" s="42" t="s">
        <v>152</v>
      </c>
      <c r="K1647" s="8" t="s">
        <v>129</v>
      </c>
      <c r="L1647" s="25" t="s">
        <v>178</v>
      </c>
      <c r="M1647" s="24">
        <v>44895</v>
      </c>
      <c r="N1647" s="24">
        <v>45107</v>
      </c>
      <c r="O1647" s="21"/>
      <c r="P1647" s="28">
        <v>187167.41873205427</v>
      </c>
    </row>
    <row r="1648" spans="1:16" ht="13.5" customHeight="1" x14ac:dyDescent="0.35">
      <c r="A1648" s="8" t="s">
        <v>6</v>
      </c>
      <c r="B1648" s="8" t="s">
        <v>7</v>
      </c>
      <c r="C1648" s="8" t="s">
        <v>21</v>
      </c>
      <c r="D1648" s="8" t="s">
        <v>29</v>
      </c>
      <c r="E1648" s="29" t="s">
        <v>193</v>
      </c>
      <c r="F1648" s="8"/>
      <c r="G1648" s="8" t="s">
        <v>158</v>
      </c>
      <c r="H1648" s="8" t="s">
        <v>162</v>
      </c>
      <c r="I1648" s="8" t="s">
        <v>167</v>
      </c>
      <c r="J1648" s="42" t="s">
        <v>152</v>
      </c>
      <c r="K1648" s="8" t="s">
        <v>129</v>
      </c>
      <c r="L1648" s="25" t="s">
        <v>178</v>
      </c>
      <c r="M1648" s="24">
        <v>44895</v>
      </c>
      <c r="N1648" s="24">
        <v>45107</v>
      </c>
      <c r="O1648" s="21"/>
      <c r="P1648" s="28">
        <v>0</v>
      </c>
    </row>
    <row r="1649" spans="1:16" ht="13.5" customHeight="1" x14ac:dyDescent="0.35">
      <c r="A1649" s="8" t="s">
        <v>6</v>
      </c>
      <c r="B1649" s="8" t="s">
        <v>7</v>
      </c>
      <c r="C1649" s="8" t="s">
        <v>21</v>
      </c>
      <c r="D1649" s="8" t="s">
        <v>29</v>
      </c>
      <c r="E1649" s="29" t="s">
        <v>194</v>
      </c>
      <c r="F1649" s="8"/>
      <c r="G1649" s="8" t="s">
        <v>158</v>
      </c>
      <c r="H1649" s="8" t="s">
        <v>162</v>
      </c>
      <c r="I1649" s="8" t="s">
        <v>167</v>
      </c>
      <c r="J1649" s="42" t="s">
        <v>152</v>
      </c>
      <c r="K1649" s="8" t="s">
        <v>129</v>
      </c>
      <c r="L1649" s="25" t="s">
        <v>178</v>
      </c>
      <c r="M1649" s="24">
        <v>44895</v>
      </c>
      <c r="N1649" s="24">
        <v>45107</v>
      </c>
      <c r="O1649" s="21"/>
      <c r="P1649" s="28">
        <v>0</v>
      </c>
    </row>
    <row r="1650" spans="1:16" ht="13.5" customHeight="1" x14ac:dyDescent="0.35">
      <c r="A1650" s="8" t="s">
        <v>6</v>
      </c>
      <c r="B1650" s="8" t="s">
        <v>7</v>
      </c>
      <c r="C1650" s="8" t="s">
        <v>21</v>
      </c>
      <c r="D1650" s="8" t="s">
        <v>33</v>
      </c>
      <c r="E1650" s="29" t="s">
        <v>195</v>
      </c>
      <c r="F1650" s="8"/>
      <c r="G1650" s="8" t="s">
        <v>158</v>
      </c>
      <c r="H1650" s="8" t="s">
        <v>162</v>
      </c>
      <c r="I1650" s="8" t="s">
        <v>167</v>
      </c>
      <c r="J1650" s="42" t="s">
        <v>152</v>
      </c>
      <c r="K1650" s="8" t="s">
        <v>129</v>
      </c>
      <c r="L1650" s="25" t="s">
        <v>178</v>
      </c>
      <c r="M1650" s="24">
        <v>44895</v>
      </c>
      <c r="N1650" s="24">
        <v>45107</v>
      </c>
      <c r="O1650" s="21"/>
      <c r="P1650" s="28">
        <v>572840.80915379536</v>
      </c>
    </row>
    <row r="1651" spans="1:16" ht="13.5" customHeight="1" x14ac:dyDescent="0.35">
      <c r="A1651" s="8" t="s">
        <v>6</v>
      </c>
      <c r="B1651" s="8" t="s">
        <v>7</v>
      </c>
      <c r="C1651" s="8" t="s">
        <v>21</v>
      </c>
      <c r="D1651" s="8" t="s">
        <v>33</v>
      </c>
      <c r="E1651" s="29" t="s">
        <v>196</v>
      </c>
      <c r="F1651" s="8"/>
      <c r="G1651" s="8" t="s">
        <v>158</v>
      </c>
      <c r="H1651" s="8" t="s">
        <v>162</v>
      </c>
      <c r="I1651" s="8" t="s">
        <v>167</v>
      </c>
      <c r="J1651" s="42" t="s">
        <v>152</v>
      </c>
      <c r="K1651" s="8" t="s">
        <v>129</v>
      </c>
      <c r="L1651" s="25" t="s">
        <v>178</v>
      </c>
      <c r="M1651" s="24">
        <v>44895</v>
      </c>
      <c r="N1651" s="24">
        <v>45107</v>
      </c>
      <c r="O1651" s="21"/>
      <c r="P1651" s="28">
        <v>0</v>
      </c>
    </row>
    <row r="1652" spans="1:16" ht="13.5" customHeight="1" x14ac:dyDescent="0.35">
      <c r="A1652" s="8" t="s">
        <v>6</v>
      </c>
      <c r="B1652" s="8" t="s">
        <v>7</v>
      </c>
      <c r="C1652" s="8" t="s">
        <v>21</v>
      </c>
      <c r="D1652" s="8" t="s">
        <v>33</v>
      </c>
      <c r="E1652" s="29" t="s">
        <v>44</v>
      </c>
      <c r="F1652" s="8"/>
      <c r="G1652" s="8" t="s">
        <v>158</v>
      </c>
      <c r="H1652" s="8" t="s">
        <v>162</v>
      </c>
      <c r="I1652" s="8" t="s">
        <v>167</v>
      </c>
      <c r="J1652" s="42" t="s">
        <v>152</v>
      </c>
      <c r="K1652" s="8" t="s">
        <v>129</v>
      </c>
      <c r="L1652" s="25" t="s">
        <v>178</v>
      </c>
      <c r="M1652" s="24">
        <v>44895</v>
      </c>
      <c r="N1652" s="24">
        <v>45107</v>
      </c>
      <c r="O1652" s="21"/>
      <c r="P1652" s="28">
        <v>0</v>
      </c>
    </row>
    <row r="1653" spans="1:16" ht="13.5" customHeight="1" x14ac:dyDescent="0.35">
      <c r="A1653" s="8" t="s">
        <v>6</v>
      </c>
      <c r="B1653" s="8" t="s">
        <v>7</v>
      </c>
      <c r="C1653" s="8" t="s">
        <v>21</v>
      </c>
      <c r="D1653" s="8" t="s">
        <v>33</v>
      </c>
      <c r="E1653" s="29" t="s">
        <v>197</v>
      </c>
      <c r="F1653" s="8"/>
      <c r="G1653" s="8" t="s">
        <v>158</v>
      </c>
      <c r="H1653" s="8" t="s">
        <v>162</v>
      </c>
      <c r="I1653" s="8" t="s">
        <v>167</v>
      </c>
      <c r="J1653" s="42" t="s">
        <v>152</v>
      </c>
      <c r="K1653" s="8" t="s">
        <v>129</v>
      </c>
      <c r="L1653" s="25" t="s">
        <v>178</v>
      </c>
      <c r="M1653" s="24">
        <v>44895</v>
      </c>
      <c r="N1653" s="24">
        <v>45107</v>
      </c>
      <c r="O1653" s="21"/>
      <c r="P1653" s="28">
        <v>0</v>
      </c>
    </row>
    <row r="1654" spans="1:16" ht="13.5" customHeight="1" x14ac:dyDescent="0.35">
      <c r="A1654" s="8" t="s">
        <v>6</v>
      </c>
      <c r="B1654" s="8" t="s">
        <v>7</v>
      </c>
      <c r="C1654" s="8" t="s">
        <v>21</v>
      </c>
      <c r="D1654" s="8" t="s">
        <v>33</v>
      </c>
      <c r="E1654" s="29" t="s">
        <v>43</v>
      </c>
      <c r="F1654" s="8"/>
      <c r="G1654" s="8" t="s">
        <v>158</v>
      </c>
      <c r="H1654" s="8" t="s">
        <v>162</v>
      </c>
      <c r="I1654" s="8" t="s">
        <v>167</v>
      </c>
      <c r="J1654" s="42" t="s">
        <v>152</v>
      </c>
      <c r="K1654" s="8" t="s">
        <v>129</v>
      </c>
      <c r="L1654" s="25" t="s">
        <v>178</v>
      </c>
      <c r="M1654" s="24">
        <v>44895</v>
      </c>
      <c r="N1654" s="24">
        <v>45107</v>
      </c>
      <c r="O1654" s="21"/>
      <c r="P1654" s="28">
        <v>0</v>
      </c>
    </row>
    <row r="1655" spans="1:16" ht="13.5" customHeight="1" x14ac:dyDescent="0.35">
      <c r="A1655" s="8" t="s">
        <v>6</v>
      </c>
      <c r="B1655" s="8" t="s">
        <v>7</v>
      </c>
      <c r="C1655" s="8" t="s">
        <v>21</v>
      </c>
      <c r="D1655" s="8" t="s">
        <v>33</v>
      </c>
      <c r="E1655" s="29" t="s">
        <v>198</v>
      </c>
      <c r="F1655" s="8"/>
      <c r="G1655" s="8" t="s">
        <v>158</v>
      </c>
      <c r="H1655" s="8" t="s">
        <v>162</v>
      </c>
      <c r="I1655" s="8" t="s">
        <v>167</v>
      </c>
      <c r="J1655" s="42" t="s">
        <v>152</v>
      </c>
      <c r="K1655" s="8" t="s">
        <v>129</v>
      </c>
      <c r="L1655" s="25" t="s">
        <v>178</v>
      </c>
      <c r="M1655" s="24">
        <v>44895</v>
      </c>
      <c r="N1655" s="24">
        <v>45107</v>
      </c>
      <c r="O1655" s="21"/>
      <c r="P1655" s="28">
        <v>0</v>
      </c>
    </row>
    <row r="1656" spans="1:16" ht="13.5" customHeight="1" x14ac:dyDescent="0.35">
      <c r="A1656" s="8" t="s">
        <v>6</v>
      </c>
      <c r="B1656" s="8" t="s">
        <v>7</v>
      </c>
      <c r="C1656" s="8" t="s">
        <v>40</v>
      </c>
      <c r="D1656" s="8" t="s">
        <v>40</v>
      </c>
      <c r="E1656" s="30" t="s">
        <v>40</v>
      </c>
      <c r="F1656" s="8"/>
      <c r="G1656" s="8" t="s">
        <v>158</v>
      </c>
      <c r="H1656" s="8" t="s">
        <v>162</v>
      </c>
      <c r="I1656" s="8" t="s">
        <v>167</v>
      </c>
      <c r="J1656" s="42" t="s">
        <v>152</v>
      </c>
      <c r="K1656" s="8" t="s">
        <v>129</v>
      </c>
      <c r="L1656" s="25" t="s">
        <v>178</v>
      </c>
      <c r="M1656" s="24">
        <v>44895</v>
      </c>
      <c r="N1656" s="24">
        <v>45107</v>
      </c>
      <c r="O1656" s="21"/>
      <c r="P1656" s="28">
        <v>1695833.2843831806</v>
      </c>
    </row>
    <row r="1657" spans="1:16" ht="13.5" customHeight="1" x14ac:dyDescent="0.35">
      <c r="A1657" s="8" t="s">
        <v>6</v>
      </c>
      <c r="B1657" s="8" t="s">
        <v>7</v>
      </c>
      <c r="C1657" s="8" t="s">
        <v>41</v>
      </c>
      <c r="D1657" s="8" t="s">
        <v>41</v>
      </c>
      <c r="E1657" s="29" t="s">
        <v>41</v>
      </c>
      <c r="F1657" s="8"/>
      <c r="G1657" s="8" t="s">
        <v>158</v>
      </c>
      <c r="H1657" s="8" t="s">
        <v>162</v>
      </c>
      <c r="I1657" s="8" t="s">
        <v>167</v>
      </c>
      <c r="J1657" s="42" t="s">
        <v>152</v>
      </c>
      <c r="K1657" s="8" t="s">
        <v>129</v>
      </c>
      <c r="L1657" s="25" t="s">
        <v>178</v>
      </c>
      <c r="M1657" s="24">
        <v>44895</v>
      </c>
      <c r="N1657" s="24">
        <v>45107</v>
      </c>
      <c r="O1657" s="21"/>
      <c r="P1657" s="28">
        <v>256671.288</v>
      </c>
    </row>
    <row r="1658" spans="1:16" ht="13.5" customHeight="1" x14ac:dyDescent="0.35">
      <c r="A1658" s="8" t="s">
        <v>6</v>
      </c>
      <c r="B1658" s="8" t="s">
        <v>7</v>
      </c>
      <c r="C1658" s="8" t="s">
        <v>42</v>
      </c>
      <c r="D1658" s="8" t="s">
        <v>42</v>
      </c>
      <c r="E1658" s="29" t="s">
        <v>43</v>
      </c>
      <c r="F1658" s="8"/>
      <c r="G1658" s="8" t="s">
        <v>158</v>
      </c>
      <c r="H1658" s="8" t="s">
        <v>162</v>
      </c>
      <c r="I1658" s="8" t="s">
        <v>167</v>
      </c>
      <c r="J1658" s="42" t="s">
        <v>152</v>
      </c>
      <c r="K1658" s="8" t="s">
        <v>129</v>
      </c>
      <c r="L1658" s="25" t="s">
        <v>178</v>
      </c>
      <c r="M1658" s="24">
        <v>44895</v>
      </c>
      <c r="N1658" s="24">
        <v>45107</v>
      </c>
      <c r="O1658" s="21"/>
      <c r="P1658" s="28">
        <v>0</v>
      </c>
    </row>
    <row r="1659" spans="1:16" ht="13.5" customHeight="1" x14ac:dyDescent="0.35">
      <c r="A1659" s="8" t="s">
        <v>6</v>
      </c>
      <c r="B1659" s="8" t="s">
        <v>7</v>
      </c>
      <c r="C1659" s="8" t="s">
        <v>42</v>
      </c>
      <c r="D1659" s="8" t="s">
        <v>42</v>
      </c>
      <c r="E1659" s="29" t="s">
        <v>44</v>
      </c>
      <c r="F1659" s="8"/>
      <c r="G1659" s="8" t="s">
        <v>158</v>
      </c>
      <c r="H1659" s="8" t="s">
        <v>162</v>
      </c>
      <c r="I1659" s="8" t="s">
        <v>167</v>
      </c>
      <c r="J1659" s="42" t="s">
        <v>152</v>
      </c>
      <c r="K1659" s="8" t="s">
        <v>129</v>
      </c>
      <c r="L1659" s="25" t="s">
        <v>178</v>
      </c>
      <c r="M1659" s="24">
        <v>44895</v>
      </c>
      <c r="N1659" s="24">
        <v>45107</v>
      </c>
      <c r="O1659" s="21"/>
      <c r="P1659" s="28">
        <v>0</v>
      </c>
    </row>
    <row r="1660" spans="1:16" ht="13.5" customHeight="1" x14ac:dyDescent="0.35">
      <c r="A1660" s="8" t="s">
        <v>6</v>
      </c>
      <c r="B1660" s="8" t="s">
        <v>7</v>
      </c>
      <c r="C1660" s="8" t="s">
        <v>42</v>
      </c>
      <c r="D1660" s="8" t="s">
        <v>42</v>
      </c>
      <c r="E1660" s="29" t="s">
        <v>45</v>
      </c>
      <c r="F1660" s="8"/>
      <c r="G1660" s="8" t="s">
        <v>158</v>
      </c>
      <c r="H1660" s="8" t="s">
        <v>162</v>
      </c>
      <c r="I1660" s="8" t="s">
        <v>167</v>
      </c>
      <c r="J1660" s="42" t="s">
        <v>152</v>
      </c>
      <c r="K1660" s="8" t="s">
        <v>129</v>
      </c>
      <c r="L1660" s="25" t="s">
        <v>178</v>
      </c>
      <c r="M1660" s="24">
        <v>44895</v>
      </c>
      <c r="N1660" s="24">
        <v>45107</v>
      </c>
      <c r="O1660" s="21"/>
      <c r="P1660" s="28">
        <v>0</v>
      </c>
    </row>
    <row r="1661" spans="1:16" ht="13.5" customHeight="1" x14ac:dyDescent="0.35">
      <c r="A1661" s="8" t="s">
        <v>6</v>
      </c>
      <c r="B1661" s="8" t="s">
        <v>7</v>
      </c>
      <c r="C1661" s="8" t="s">
        <v>42</v>
      </c>
      <c r="D1661" s="8" t="s">
        <v>42</v>
      </c>
      <c r="E1661" s="29" t="s">
        <v>46</v>
      </c>
      <c r="F1661" s="8"/>
      <c r="G1661" s="8" t="s">
        <v>158</v>
      </c>
      <c r="H1661" s="8" t="s">
        <v>162</v>
      </c>
      <c r="I1661" s="8" t="s">
        <v>167</v>
      </c>
      <c r="J1661" s="42" t="s">
        <v>152</v>
      </c>
      <c r="K1661" s="8" t="s">
        <v>129</v>
      </c>
      <c r="L1661" s="25" t="s">
        <v>178</v>
      </c>
      <c r="M1661" s="24">
        <v>44895</v>
      </c>
      <c r="N1661" s="24">
        <v>45107</v>
      </c>
      <c r="O1661" s="21"/>
      <c r="P1661" s="28">
        <v>0</v>
      </c>
    </row>
    <row r="1662" spans="1:16" ht="13.5" customHeight="1" x14ac:dyDescent="0.35">
      <c r="A1662" s="8" t="s">
        <v>6</v>
      </c>
      <c r="B1662" s="8" t="s">
        <v>7</v>
      </c>
      <c r="C1662" s="8" t="s">
        <v>42</v>
      </c>
      <c r="D1662" s="8" t="s">
        <v>42</v>
      </c>
      <c r="E1662" s="29" t="s">
        <v>47</v>
      </c>
      <c r="F1662" s="8"/>
      <c r="G1662" s="8" t="s">
        <v>158</v>
      </c>
      <c r="H1662" s="8" t="s">
        <v>162</v>
      </c>
      <c r="I1662" s="8" t="s">
        <v>167</v>
      </c>
      <c r="J1662" s="42" t="s">
        <v>152</v>
      </c>
      <c r="K1662" s="8" t="s">
        <v>129</v>
      </c>
      <c r="L1662" s="25" t="s">
        <v>178</v>
      </c>
      <c r="M1662" s="24">
        <v>44895</v>
      </c>
      <c r="N1662" s="24">
        <v>45107</v>
      </c>
      <c r="O1662" s="21"/>
      <c r="P1662" s="28">
        <v>760204.22704395582</v>
      </c>
    </row>
    <row r="1663" spans="1:16" ht="13.5" customHeight="1" x14ac:dyDescent="0.35">
      <c r="A1663" s="8" t="s">
        <v>6</v>
      </c>
      <c r="B1663" s="8" t="s">
        <v>7</v>
      </c>
      <c r="C1663" s="8" t="s">
        <v>42</v>
      </c>
      <c r="D1663" s="8" t="s">
        <v>42</v>
      </c>
      <c r="E1663" s="29" t="s">
        <v>198</v>
      </c>
      <c r="F1663" s="8"/>
      <c r="G1663" s="8" t="s">
        <v>158</v>
      </c>
      <c r="H1663" s="8" t="s">
        <v>162</v>
      </c>
      <c r="I1663" s="8" t="s">
        <v>167</v>
      </c>
      <c r="J1663" s="42" t="s">
        <v>152</v>
      </c>
      <c r="K1663" s="8" t="s">
        <v>129</v>
      </c>
      <c r="L1663" s="25" t="s">
        <v>178</v>
      </c>
      <c r="M1663" s="24">
        <v>44895</v>
      </c>
      <c r="N1663" s="24">
        <v>45107</v>
      </c>
      <c r="O1663" s="21"/>
      <c r="P1663" s="28">
        <v>0</v>
      </c>
    </row>
    <row r="1664" spans="1:16" ht="13.5" customHeight="1" x14ac:dyDescent="0.35">
      <c r="A1664" s="8" t="s">
        <v>6</v>
      </c>
      <c r="B1664" s="8" t="s">
        <v>7</v>
      </c>
      <c r="C1664" s="8" t="s">
        <v>42</v>
      </c>
      <c r="D1664" s="8" t="s">
        <v>42</v>
      </c>
      <c r="E1664" s="29" t="s">
        <v>49</v>
      </c>
      <c r="F1664" s="8"/>
      <c r="G1664" s="8" t="s">
        <v>158</v>
      </c>
      <c r="H1664" s="8" t="s">
        <v>162</v>
      </c>
      <c r="I1664" s="8" t="s">
        <v>167</v>
      </c>
      <c r="J1664" s="42" t="s">
        <v>152</v>
      </c>
      <c r="K1664" s="8" t="s">
        <v>129</v>
      </c>
      <c r="L1664" s="25" t="s">
        <v>178</v>
      </c>
      <c r="M1664" s="24">
        <v>44895</v>
      </c>
      <c r="N1664" s="24">
        <v>45107</v>
      </c>
      <c r="O1664" s="21"/>
      <c r="P1664" s="28">
        <v>0</v>
      </c>
    </row>
    <row r="1665" spans="1:16" ht="13.5" customHeight="1" x14ac:dyDescent="0.35">
      <c r="A1665" s="8" t="s">
        <v>6</v>
      </c>
      <c r="B1665" s="8" t="s">
        <v>111</v>
      </c>
      <c r="C1665" s="42" t="s">
        <v>112</v>
      </c>
      <c r="D1665" s="42" t="s">
        <v>112</v>
      </c>
      <c r="E1665" s="42" t="s">
        <v>112</v>
      </c>
      <c r="F1665" s="8"/>
      <c r="G1665" s="8" t="s">
        <v>158</v>
      </c>
      <c r="H1665" s="8" t="s">
        <v>162</v>
      </c>
      <c r="I1665" s="8" t="s">
        <v>167</v>
      </c>
      <c r="J1665" s="42" t="s">
        <v>152</v>
      </c>
      <c r="K1665" s="8" t="s">
        <v>129</v>
      </c>
      <c r="L1665" s="25" t="s">
        <v>178</v>
      </c>
      <c r="M1665" s="24">
        <v>44895</v>
      </c>
      <c r="N1665" s="24">
        <v>45107</v>
      </c>
      <c r="O1665" s="21"/>
      <c r="P1665" s="28">
        <v>-2715686.5956876511</v>
      </c>
    </row>
    <row r="1666" spans="1:16" ht="13.5" customHeight="1" x14ac:dyDescent="0.35">
      <c r="A1666" s="8" t="s">
        <v>6</v>
      </c>
      <c r="B1666" s="8" t="s">
        <v>7</v>
      </c>
      <c r="C1666" s="8" t="s">
        <v>8</v>
      </c>
      <c r="D1666" s="8" t="s">
        <v>8</v>
      </c>
      <c r="E1666" s="29" t="s">
        <v>8</v>
      </c>
      <c r="F1666" s="8"/>
      <c r="G1666" s="8" t="s">
        <v>158</v>
      </c>
      <c r="H1666" s="8" t="s">
        <v>163</v>
      </c>
      <c r="I1666" s="8" t="s">
        <v>167</v>
      </c>
      <c r="J1666" s="42" t="s">
        <v>152</v>
      </c>
      <c r="K1666" s="8" t="s">
        <v>129</v>
      </c>
      <c r="L1666" s="25" t="s">
        <v>178</v>
      </c>
      <c r="M1666" s="24">
        <v>44895</v>
      </c>
      <c r="N1666" s="24">
        <v>45107</v>
      </c>
      <c r="O1666" s="21"/>
      <c r="P1666" s="28">
        <v>1559001.1301323052</v>
      </c>
    </row>
    <row r="1667" spans="1:16" ht="13.5" customHeight="1" x14ac:dyDescent="0.35">
      <c r="A1667" s="8" t="s">
        <v>6</v>
      </c>
      <c r="B1667" s="8" t="s">
        <v>7</v>
      </c>
      <c r="C1667" s="8" t="s">
        <v>21</v>
      </c>
      <c r="D1667" s="8" t="s">
        <v>21</v>
      </c>
      <c r="E1667" s="29" t="s">
        <v>188</v>
      </c>
      <c r="F1667" s="8"/>
      <c r="G1667" s="8" t="s">
        <v>158</v>
      </c>
      <c r="H1667" s="8" t="s">
        <v>163</v>
      </c>
      <c r="I1667" s="8" t="s">
        <v>167</v>
      </c>
      <c r="J1667" s="42" t="s">
        <v>152</v>
      </c>
      <c r="K1667" s="8" t="s">
        <v>129</v>
      </c>
      <c r="L1667" s="25" t="s">
        <v>178</v>
      </c>
      <c r="M1667" s="24">
        <v>44895</v>
      </c>
      <c r="N1667" s="24">
        <v>45107</v>
      </c>
      <c r="O1667" s="21"/>
      <c r="P1667" s="28">
        <v>913672.19176397205</v>
      </c>
    </row>
    <row r="1668" spans="1:16" ht="13.5" customHeight="1" x14ac:dyDescent="0.35">
      <c r="A1668" s="8" t="s">
        <v>6</v>
      </c>
      <c r="B1668" s="8" t="s">
        <v>7</v>
      </c>
      <c r="C1668" s="8" t="s">
        <v>21</v>
      </c>
      <c r="D1668" s="8" t="s">
        <v>21</v>
      </c>
      <c r="E1668" s="29" t="s">
        <v>189</v>
      </c>
      <c r="F1668" s="8"/>
      <c r="G1668" s="8" t="s">
        <v>158</v>
      </c>
      <c r="H1668" s="8" t="s">
        <v>163</v>
      </c>
      <c r="I1668" s="8" t="s">
        <v>167</v>
      </c>
      <c r="J1668" s="42" t="s">
        <v>152</v>
      </c>
      <c r="K1668" s="8" t="s">
        <v>129</v>
      </c>
      <c r="L1668" s="25" t="s">
        <v>178</v>
      </c>
      <c r="M1668" s="24">
        <v>44895</v>
      </c>
      <c r="N1668" s="24">
        <v>45107</v>
      </c>
      <c r="O1668" s="21"/>
      <c r="P1668" s="28">
        <v>127177.93390497479</v>
      </c>
    </row>
    <row r="1669" spans="1:16" ht="13.5" customHeight="1" x14ac:dyDescent="0.35">
      <c r="A1669" s="8" t="s">
        <v>6</v>
      </c>
      <c r="B1669" s="8" t="s">
        <v>7</v>
      </c>
      <c r="C1669" s="8" t="s">
        <v>21</v>
      </c>
      <c r="D1669" s="8" t="s">
        <v>21</v>
      </c>
      <c r="E1669" s="29" t="s">
        <v>190</v>
      </c>
      <c r="F1669" s="8"/>
      <c r="G1669" s="8" t="s">
        <v>158</v>
      </c>
      <c r="H1669" s="8" t="s">
        <v>163</v>
      </c>
      <c r="I1669" s="8" t="s">
        <v>167</v>
      </c>
      <c r="J1669" s="42" t="s">
        <v>152</v>
      </c>
      <c r="K1669" s="8" t="s">
        <v>129</v>
      </c>
      <c r="L1669" s="25" t="s">
        <v>178</v>
      </c>
      <c r="M1669" s="24">
        <v>44895</v>
      </c>
      <c r="N1669" s="24">
        <v>45107</v>
      </c>
      <c r="O1669" s="21"/>
      <c r="P1669" s="28">
        <v>669166.71916237846</v>
      </c>
    </row>
    <row r="1670" spans="1:16" ht="13.5" customHeight="1" x14ac:dyDescent="0.35">
      <c r="A1670" s="8" t="s">
        <v>6</v>
      </c>
      <c r="B1670" s="8" t="s">
        <v>7</v>
      </c>
      <c r="C1670" s="8" t="s">
        <v>21</v>
      </c>
      <c r="D1670" s="8" t="s">
        <v>21</v>
      </c>
      <c r="E1670" s="30" t="s">
        <v>191</v>
      </c>
      <c r="F1670" s="8"/>
      <c r="G1670" s="8" t="s">
        <v>158</v>
      </c>
      <c r="H1670" s="8" t="s">
        <v>163</v>
      </c>
      <c r="I1670" s="8" t="s">
        <v>167</v>
      </c>
      <c r="J1670" s="42" t="s">
        <v>152</v>
      </c>
      <c r="K1670" s="8" t="s">
        <v>129</v>
      </c>
      <c r="L1670" s="25" t="s">
        <v>178</v>
      </c>
      <c r="M1670" s="24">
        <v>44895</v>
      </c>
      <c r="N1670" s="24">
        <v>45107</v>
      </c>
      <c r="O1670" s="21"/>
      <c r="P1670" s="28">
        <v>594830.71735118551</v>
      </c>
    </row>
    <row r="1671" spans="1:16" ht="13.5" customHeight="1" x14ac:dyDescent="0.35">
      <c r="A1671" s="8" t="s">
        <v>6</v>
      </c>
      <c r="B1671" s="8" t="s">
        <v>7</v>
      </c>
      <c r="C1671" s="8" t="s">
        <v>21</v>
      </c>
      <c r="D1671" s="8" t="s">
        <v>29</v>
      </c>
      <c r="E1671" s="29" t="s">
        <v>192</v>
      </c>
      <c r="F1671" s="8"/>
      <c r="G1671" s="8" t="s">
        <v>158</v>
      </c>
      <c r="H1671" s="8" t="s">
        <v>163</v>
      </c>
      <c r="I1671" s="8" t="s">
        <v>167</v>
      </c>
      <c r="J1671" s="42" t="s">
        <v>152</v>
      </c>
      <c r="K1671" s="8" t="s">
        <v>129</v>
      </c>
      <c r="L1671" s="25" t="s">
        <v>178</v>
      </c>
      <c r="M1671" s="24">
        <v>44895</v>
      </c>
      <c r="N1671" s="24">
        <v>45107</v>
      </c>
      <c r="O1671" s="21"/>
      <c r="P1671" s="28">
        <v>77390.472577357737</v>
      </c>
    </row>
    <row r="1672" spans="1:16" ht="13.5" customHeight="1" x14ac:dyDescent="0.35">
      <c r="A1672" s="8" t="s">
        <v>6</v>
      </c>
      <c r="B1672" s="8" t="s">
        <v>7</v>
      </c>
      <c r="C1672" s="8" t="s">
        <v>21</v>
      </c>
      <c r="D1672" s="8" t="s">
        <v>29</v>
      </c>
      <c r="E1672" s="29" t="s">
        <v>193</v>
      </c>
      <c r="F1672" s="8"/>
      <c r="G1672" s="8" t="s">
        <v>158</v>
      </c>
      <c r="H1672" s="8" t="s">
        <v>163</v>
      </c>
      <c r="I1672" s="8" t="s">
        <v>167</v>
      </c>
      <c r="J1672" s="42" t="s">
        <v>152</v>
      </c>
      <c r="K1672" s="8" t="s">
        <v>129</v>
      </c>
      <c r="L1672" s="25" t="s">
        <v>178</v>
      </c>
      <c r="M1672" s="24">
        <v>44895</v>
      </c>
      <c r="N1672" s="24">
        <v>45107</v>
      </c>
      <c r="O1672" s="21"/>
      <c r="P1672" s="28">
        <v>0</v>
      </c>
    </row>
    <row r="1673" spans="1:16" ht="13.5" customHeight="1" x14ac:dyDescent="0.35">
      <c r="A1673" s="8" t="s">
        <v>6</v>
      </c>
      <c r="B1673" s="8" t="s">
        <v>7</v>
      </c>
      <c r="C1673" s="8" t="s">
        <v>21</v>
      </c>
      <c r="D1673" s="8" t="s">
        <v>29</v>
      </c>
      <c r="E1673" s="29" t="s">
        <v>194</v>
      </c>
      <c r="F1673" s="8"/>
      <c r="G1673" s="8" t="s">
        <v>158</v>
      </c>
      <c r="H1673" s="8" t="s">
        <v>163</v>
      </c>
      <c r="I1673" s="8" t="s">
        <v>167</v>
      </c>
      <c r="J1673" s="42" t="s">
        <v>152</v>
      </c>
      <c r="K1673" s="8" t="s">
        <v>129</v>
      </c>
      <c r="L1673" s="25" t="s">
        <v>178</v>
      </c>
      <c r="M1673" s="24">
        <v>44895</v>
      </c>
      <c r="N1673" s="24">
        <v>45107</v>
      </c>
      <c r="O1673" s="21"/>
      <c r="P1673" s="28">
        <v>0</v>
      </c>
    </row>
    <row r="1674" spans="1:16" ht="13.5" customHeight="1" x14ac:dyDescent="0.35">
      <c r="A1674" s="8" t="s">
        <v>6</v>
      </c>
      <c r="B1674" s="8" t="s">
        <v>7</v>
      </c>
      <c r="C1674" s="8" t="s">
        <v>21</v>
      </c>
      <c r="D1674" s="8" t="s">
        <v>33</v>
      </c>
      <c r="E1674" s="29" t="s">
        <v>195</v>
      </c>
      <c r="F1674" s="8"/>
      <c r="G1674" s="8" t="s">
        <v>158</v>
      </c>
      <c r="H1674" s="8" t="s">
        <v>163</v>
      </c>
      <c r="I1674" s="8" t="s">
        <v>167</v>
      </c>
      <c r="J1674" s="42" t="s">
        <v>152</v>
      </c>
      <c r="K1674" s="8" t="s">
        <v>129</v>
      </c>
      <c r="L1674" s="25" t="s">
        <v>178</v>
      </c>
      <c r="M1674" s="24">
        <v>44895</v>
      </c>
      <c r="N1674" s="24">
        <v>45107</v>
      </c>
      <c r="O1674" s="21"/>
      <c r="P1674" s="28">
        <v>152422.18255420582</v>
      </c>
    </row>
    <row r="1675" spans="1:16" ht="13.5" customHeight="1" x14ac:dyDescent="0.35">
      <c r="A1675" s="8" t="s">
        <v>6</v>
      </c>
      <c r="B1675" s="8" t="s">
        <v>7</v>
      </c>
      <c r="C1675" s="8" t="s">
        <v>21</v>
      </c>
      <c r="D1675" s="8" t="s">
        <v>33</v>
      </c>
      <c r="E1675" s="29" t="s">
        <v>196</v>
      </c>
      <c r="F1675" s="8"/>
      <c r="G1675" s="8" t="s">
        <v>158</v>
      </c>
      <c r="H1675" s="8" t="s">
        <v>163</v>
      </c>
      <c r="I1675" s="8" t="s">
        <v>167</v>
      </c>
      <c r="J1675" s="42" t="s">
        <v>152</v>
      </c>
      <c r="K1675" s="8" t="s">
        <v>129</v>
      </c>
      <c r="L1675" s="25" t="s">
        <v>178</v>
      </c>
      <c r="M1675" s="24">
        <v>44895</v>
      </c>
      <c r="N1675" s="24">
        <v>45107</v>
      </c>
      <c r="O1675" s="21"/>
      <c r="P1675" s="28">
        <v>0</v>
      </c>
    </row>
    <row r="1676" spans="1:16" ht="13.5" customHeight="1" x14ac:dyDescent="0.35">
      <c r="A1676" s="8" t="s">
        <v>6</v>
      </c>
      <c r="B1676" s="8" t="s">
        <v>7</v>
      </c>
      <c r="C1676" s="8" t="s">
        <v>21</v>
      </c>
      <c r="D1676" s="8" t="s">
        <v>33</v>
      </c>
      <c r="E1676" s="29" t="s">
        <v>44</v>
      </c>
      <c r="F1676" s="8"/>
      <c r="G1676" s="8" t="s">
        <v>158</v>
      </c>
      <c r="H1676" s="8" t="s">
        <v>163</v>
      </c>
      <c r="I1676" s="8" t="s">
        <v>167</v>
      </c>
      <c r="J1676" s="42" t="s">
        <v>152</v>
      </c>
      <c r="K1676" s="8" t="s">
        <v>129</v>
      </c>
      <c r="L1676" s="25" t="s">
        <v>178</v>
      </c>
      <c r="M1676" s="24">
        <v>44895</v>
      </c>
      <c r="N1676" s="24">
        <v>45107</v>
      </c>
      <c r="O1676" s="21"/>
      <c r="P1676" s="28">
        <v>0</v>
      </c>
    </row>
    <row r="1677" spans="1:16" ht="13.5" customHeight="1" x14ac:dyDescent="0.35">
      <c r="A1677" s="8" t="s">
        <v>6</v>
      </c>
      <c r="B1677" s="8" t="s">
        <v>7</v>
      </c>
      <c r="C1677" s="8" t="s">
        <v>21</v>
      </c>
      <c r="D1677" s="8" t="s">
        <v>33</v>
      </c>
      <c r="E1677" s="29" t="s">
        <v>197</v>
      </c>
      <c r="F1677" s="8"/>
      <c r="G1677" s="8" t="s">
        <v>158</v>
      </c>
      <c r="H1677" s="8" t="s">
        <v>163</v>
      </c>
      <c r="I1677" s="8" t="s">
        <v>167</v>
      </c>
      <c r="J1677" s="42" t="s">
        <v>152</v>
      </c>
      <c r="K1677" s="8" t="s">
        <v>129</v>
      </c>
      <c r="L1677" s="25" t="s">
        <v>178</v>
      </c>
      <c r="M1677" s="24">
        <v>44895</v>
      </c>
      <c r="N1677" s="24">
        <v>45107</v>
      </c>
      <c r="O1677" s="21"/>
      <c r="P1677" s="28">
        <v>0</v>
      </c>
    </row>
    <row r="1678" spans="1:16" ht="13.5" customHeight="1" x14ac:dyDescent="0.35">
      <c r="A1678" s="8" t="s">
        <v>6</v>
      </c>
      <c r="B1678" s="8" t="s">
        <v>7</v>
      </c>
      <c r="C1678" s="8" t="s">
        <v>21</v>
      </c>
      <c r="D1678" s="8" t="s">
        <v>33</v>
      </c>
      <c r="E1678" s="29" t="s">
        <v>43</v>
      </c>
      <c r="F1678" s="8"/>
      <c r="G1678" s="8" t="s">
        <v>158</v>
      </c>
      <c r="H1678" s="8" t="s">
        <v>163</v>
      </c>
      <c r="I1678" s="8" t="s">
        <v>167</v>
      </c>
      <c r="J1678" s="42" t="s">
        <v>152</v>
      </c>
      <c r="K1678" s="8" t="s">
        <v>129</v>
      </c>
      <c r="L1678" s="25" t="s">
        <v>178</v>
      </c>
      <c r="M1678" s="24">
        <v>44895</v>
      </c>
      <c r="N1678" s="24">
        <v>45107</v>
      </c>
      <c r="O1678" s="21"/>
      <c r="P1678" s="28">
        <v>0</v>
      </c>
    </row>
    <row r="1679" spans="1:16" ht="13.5" customHeight="1" x14ac:dyDescent="0.35">
      <c r="A1679" s="8" t="s">
        <v>6</v>
      </c>
      <c r="B1679" s="8" t="s">
        <v>7</v>
      </c>
      <c r="C1679" s="8" t="s">
        <v>21</v>
      </c>
      <c r="D1679" s="8" t="s">
        <v>33</v>
      </c>
      <c r="E1679" s="29" t="s">
        <v>198</v>
      </c>
      <c r="F1679" s="8"/>
      <c r="G1679" s="8" t="s">
        <v>158</v>
      </c>
      <c r="H1679" s="8" t="s">
        <v>163</v>
      </c>
      <c r="I1679" s="8" t="s">
        <v>167</v>
      </c>
      <c r="J1679" s="42" t="s">
        <v>152</v>
      </c>
      <c r="K1679" s="8" t="s">
        <v>129</v>
      </c>
      <c r="L1679" s="25" t="s">
        <v>178</v>
      </c>
      <c r="M1679" s="24">
        <v>44895</v>
      </c>
      <c r="N1679" s="24">
        <v>45107</v>
      </c>
      <c r="O1679" s="21"/>
      <c r="P1679" s="28">
        <v>0</v>
      </c>
    </row>
    <row r="1680" spans="1:16" ht="13.5" customHeight="1" x14ac:dyDescent="0.35">
      <c r="A1680" s="8" t="s">
        <v>6</v>
      </c>
      <c r="B1680" s="8" t="s">
        <v>7</v>
      </c>
      <c r="C1680" s="8" t="s">
        <v>40</v>
      </c>
      <c r="D1680" s="8" t="s">
        <v>40</v>
      </c>
      <c r="E1680" s="30" t="s">
        <v>40</v>
      </c>
      <c r="F1680" s="8"/>
      <c r="G1680" s="8" t="s">
        <v>158</v>
      </c>
      <c r="H1680" s="8" t="s">
        <v>163</v>
      </c>
      <c r="I1680" s="8" t="s">
        <v>167</v>
      </c>
      <c r="J1680" s="42" t="s">
        <v>152</v>
      </c>
      <c r="K1680" s="8" t="s">
        <v>129</v>
      </c>
      <c r="L1680" s="25" t="s">
        <v>178</v>
      </c>
      <c r="M1680" s="24">
        <v>44895</v>
      </c>
      <c r="N1680" s="24">
        <v>45107</v>
      </c>
      <c r="O1680" s="21"/>
      <c r="P1680" s="28">
        <v>1024772.8624524554</v>
      </c>
    </row>
    <row r="1681" spans="1:16" ht="13.5" customHeight="1" x14ac:dyDescent="0.35">
      <c r="A1681" s="8" t="s">
        <v>6</v>
      </c>
      <c r="B1681" s="8" t="s">
        <v>7</v>
      </c>
      <c r="C1681" s="8" t="s">
        <v>41</v>
      </c>
      <c r="D1681" s="8" t="s">
        <v>41</v>
      </c>
      <c r="E1681" s="29" t="s">
        <v>41</v>
      </c>
      <c r="F1681" s="8"/>
      <c r="G1681" s="8" t="s">
        <v>158</v>
      </c>
      <c r="H1681" s="8" t="s">
        <v>163</v>
      </c>
      <c r="I1681" s="8" t="s">
        <v>167</v>
      </c>
      <c r="J1681" s="42" t="s">
        <v>152</v>
      </c>
      <c r="K1681" s="8" t="s">
        <v>129</v>
      </c>
      <c r="L1681" s="25" t="s">
        <v>178</v>
      </c>
      <c r="M1681" s="24">
        <v>44895</v>
      </c>
      <c r="N1681" s="24">
        <v>45107</v>
      </c>
      <c r="O1681" s="21"/>
      <c r="P1681" s="28">
        <v>131558.14549999998</v>
      </c>
    </row>
    <row r="1682" spans="1:16" ht="13.5" customHeight="1" x14ac:dyDescent="0.35">
      <c r="A1682" s="8" t="s">
        <v>6</v>
      </c>
      <c r="B1682" s="8" t="s">
        <v>7</v>
      </c>
      <c r="C1682" s="8" t="s">
        <v>42</v>
      </c>
      <c r="D1682" s="8" t="s">
        <v>42</v>
      </c>
      <c r="E1682" s="29" t="s">
        <v>43</v>
      </c>
      <c r="F1682" s="8"/>
      <c r="G1682" s="8" t="s">
        <v>158</v>
      </c>
      <c r="H1682" s="8" t="s">
        <v>163</v>
      </c>
      <c r="I1682" s="8" t="s">
        <v>167</v>
      </c>
      <c r="J1682" s="42" t="s">
        <v>152</v>
      </c>
      <c r="K1682" s="8" t="s">
        <v>129</v>
      </c>
      <c r="L1682" s="25" t="s">
        <v>178</v>
      </c>
      <c r="M1682" s="24">
        <v>44895</v>
      </c>
      <c r="N1682" s="24">
        <v>45107</v>
      </c>
      <c r="O1682" s="21"/>
      <c r="P1682" s="28">
        <v>0</v>
      </c>
    </row>
    <row r="1683" spans="1:16" ht="13.5" customHeight="1" x14ac:dyDescent="0.35">
      <c r="A1683" s="8" t="s">
        <v>6</v>
      </c>
      <c r="B1683" s="8" t="s">
        <v>7</v>
      </c>
      <c r="C1683" s="8" t="s">
        <v>42</v>
      </c>
      <c r="D1683" s="8" t="s">
        <v>42</v>
      </c>
      <c r="E1683" s="29" t="s">
        <v>44</v>
      </c>
      <c r="F1683" s="8"/>
      <c r="G1683" s="8" t="s">
        <v>158</v>
      </c>
      <c r="H1683" s="8" t="s">
        <v>163</v>
      </c>
      <c r="I1683" s="8" t="s">
        <v>167</v>
      </c>
      <c r="J1683" s="42" t="s">
        <v>152</v>
      </c>
      <c r="K1683" s="8" t="s">
        <v>129</v>
      </c>
      <c r="L1683" s="25" t="s">
        <v>178</v>
      </c>
      <c r="M1683" s="24">
        <v>44895</v>
      </c>
      <c r="N1683" s="24">
        <v>45107</v>
      </c>
      <c r="O1683" s="21"/>
      <c r="P1683" s="28">
        <v>0</v>
      </c>
    </row>
    <row r="1684" spans="1:16" ht="13.5" customHeight="1" x14ac:dyDescent="0.35">
      <c r="A1684" s="8" t="s">
        <v>6</v>
      </c>
      <c r="B1684" s="8" t="s">
        <v>7</v>
      </c>
      <c r="C1684" s="8" t="s">
        <v>42</v>
      </c>
      <c r="D1684" s="8" t="s">
        <v>42</v>
      </c>
      <c r="E1684" s="29" t="s">
        <v>45</v>
      </c>
      <c r="F1684" s="8"/>
      <c r="G1684" s="8" t="s">
        <v>158</v>
      </c>
      <c r="H1684" s="8" t="s">
        <v>163</v>
      </c>
      <c r="I1684" s="8" t="s">
        <v>167</v>
      </c>
      <c r="J1684" s="42" t="s">
        <v>152</v>
      </c>
      <c r="K1684" s="8" t="s">
        <v>129</v>
      </c>
      <c r="L1684" s="25" t="s">
        <v>178</v>
      </c>
      <c r="M1684" s="24">
        <v>44895</v>
      </c>
      <c r="N1684" s="24">
        <v>45107</v>
      </c>
      <c r="O1684" s="21"/>
      <c r="P1684" s="28">
        <v>0</v>
      </c>
    </row>
    <row r="1685" spans="1:16" ht="13.5" customHeight="1" x14ac:dyDescent="0.35">
      <c r="A1685" s="8" t="s">
        <v>6</v>
      </c>
      <c r="B1685" s="8" t="s">
        <v>7</v>
      </c>
      <c r="C1685" s="8" t="s">
        <v>42</v>
      </c>
      <c r="D1685" s="8" t="s">
        <v>42</v>
      </c>
      <c r="E1685" s="29" t="s">
        <v>46</v>
      </c>
      <c r="F1685" s="8"/>
      <c r="G1685" s="8" t="s">
        <v>158</v>
      </c>
      <c r="H1685" s="8" t="s">
        <v>163</v>
      </c>
      <c r="I1685" s="8" t="s">
        <v>167</v>
      </c>
      <c r="J1685" s="42" t="s">
        <v>152</v>
      </c>
      <c r="K1685" s="8" t="s">
        <v>129</v>
      </c>
      <c r="L1685" s="25" t="s">
        <v>178</v>
      </c>
      <c r="M1685" s="24">
        <v>44895</v>
      </c>
      <c r="N1685" s="24">
        <v>45107</v>
      </c>
      <c r="O1685" s="21"/>
      <c r="P1685" s="28">
        <v>0</v>
      </c>
    </row>
    <row r="1686" spans="1:16" ht="13.5" customHeight="1" x14ac:dyDescent="0.35">
      <c r="A1686" s="8" t="s">
        <v>6</v>
      </c>
      <c r="B1686" s="8" t="s">
        <v>7</v>
      </c>
      <c r="C1686" s="8" t="s">
        <v>42</v>
      </c>
      <c r="D1686" s="8" t="s">
        <v>42</v>
      </c>
      <c r="E1686" s="29" t="s">
        <v>47</v>
      </c>
      <c r="F1686" s="8"/>
      <c r="G1686" s="8" t="s">
        <v>158</v>
      </c>
      <c r="H1686" s="8" t="s">
        <v>163</v>
      </c>
      <c r="I1686" s="8" t="s">
        <v>167</v>
      </c>
      <c r="J1686" s="42" t="s">
        <v>152</v>
      </c>
      <c r="K1686" s="8" t="s">
        <v>129</v>
      </c>
      <c r="L1686" s="25" t="s">
        <v>178</v>
      </c>
      <c r="M1686" s="24">
        <v>44895</v>
      </c>
      <c r="N1686" s="24">
        <v>45107</v>
      </c>
      <c r="O1686" s="21"/>
      <c r="P1686" s="28">
        <v>175239.36729154133</v>
      </c>
    </row>
    <row r="1687" spans="1:16" ht="13.5" customHeight="1" x14ac:dyDescent="0.35">
      <c r="A1687" s="8" t="s">
        <v>6</v>
      </c>
      <c r="B1687" s="8" t="s">
        <v>7</v>
      </c>
      <c r="C1687" s="8" t="s">
        <v>42</v>
      </c>
      <c r="D1687" s="8" t="s">
        <v>42</v>
      </c>
      <c r="E1687" s="29" t="s">
        <v>198</v>
      </c>
      <c r="F1687" s="8"/>
      <c r="G1687" s="8" t="s">
        <v>158</v>
      </c>
      <c r="H1687" s="8" t="s">
        <v>163</v>
      </c>
      <c r="I1687" s="8" t="s">
        <v>167</v>
      </c>
      <c r="J1687" s="42" t="s">
        <v>152</v>
      </c>
      <c r="K1687" s="8" t="s">
        <v>129</v>
      </c>
      <c r="L1687" s="25" t="s">
        <v>178</v>
      </c>
      <c r="M1687" s="24">
        <v>44895</v>
      </c>
      <c r="N1687" s="24">
        <v>45107</v>
      </c>
      <c r="O1687" s="21"/>
      <c r="P1687" s="28">
        <v>0</v>
      </c>
    </row>
    <row r="1688" spans="1:16" ht="13.5" customHeight="1" x14ac:dyDescent="0.35">
      <c r="A1688" s="8" t="s">
        <v>6</v>
      </c>
      <c r="B1688" s="8" t="s">
        <v>7</v>
      </c>
      <c r="C1688" s="8" t="s">
        <v>42</v>
      </c>
      <c r="D1688" s="8" t="s">
        <v>42</v>
      </c>
      <c r="E1688" s="29" t="s">
        <v>49</v>
      </c>
      <c r="F1688" s="8"/>
      <c r="G1688" s="8" t="s">
        <v>158</v>
      </c>
      <c r="H1688" s="8" t="s">
        <v>163</v>
      </c>
      <c r="I1688" s="8" t="s">
        <v>167</v>
      </c>
      <c r="J1688" s="42" t="s">
        <v>152</v>
      </c>
      <c r="K1688" s="8" t="s">
        <v>129</v>
      </c>
      <c r="L1688" s="25" t="s">
        <v>178</v>
      </c>
      <c r="M1688" s="24">
        <v>44895</v>
      </c>
      <c r="N1688" s="24">
        <v>45107</v>
      </c>
      <c r="O1688" s="21"/>
      <c r="P1688" s="28">
        <v>0</v>
      </c>
    </row>
    <row r="1689" spans="1:16" ht="13.5" customHeight="1" x14ac:dyDescent="0.35">
      <c r="A1689" s="8" t="s">
        <v>6</v>
      </c>
      <c r="B1689" s="8" t="s">
        <v>111</v>
      </c>
      <c r="C1689" s="42" t="s">
        <v>112</v>
      </c>
      <c r="D1689" s="42" t="s">
        <v>112</v>
      </c>
      <c r="E1689" s="42" t="s">
        <v>112</v>
      </c>
      <c r="F1689" s="8"/>
      <c r="G1689" s="8" t="s">
        <v>158</v>
      </c>
      <c r="H1689" s="8" t="s">
        <v>163</v>
      </c>
      <c r="I1689" s="8" t="s">
        <v>167</v>
      </c>
      <c r="J1689" s="42" t="s">
        <v>152</v>
      </c>
      <c r="K1689" s="8" t="s">
        <v>129</v>
      </c>
      <c r="L1689" s="25" t="s">
        <v>178</v>
      </c>
      <c r="M1689" s="24">
        <v>44895</v>
      </c>
      <c r="N1689" s="24">
        <v>45107</v>
      </c>
      <c r="O1689" s="21"/>
      <c r="P1689" s="28">
        <v>-1864361.5358831782</v>
      </c>
    </row>
    <row r="1690" spans="1:16" ht="13.5" customHeight="1" x14ac:dyDescent="0.35">
      <c r="A1690" s="8" t="s">
        <v>6</v>
      </c>
      <c r="B1690" s="8" t="s">
        <v>7</v>
      </c>
      <c r="C1690" s="8" t="s">
        <v>8</v>
      </c>
      <c r="D1690" s="8" t="s">
        <v>8</v>
      </c>
      <c r="E1690" s="29" t="s">
        <v>8</v>
      </c>
      <c r="F1690" s="8"/>
      <c r="G1690" s="8" t="s">
        <v>158</v>
      </c>
      <c r="H1690" s="8" t="s">
        <v>164</v>
      </c>
      <c r="I1690" s="8" t="s">
        <v>167</v>
      </c>
      <c r="J1690" s="42" t="s">
        <v>152</v>
      </c>
      <c r="K1690" s="8" t="s">
        <v>129</v>
      </c>
      <c r="L1690" s="25" t="s">
        <v>178</v>
      </c>
      <c r="M1690" s="24">
        <v>44895</v>
      </c>
      <c r="N1690" s="24">
        <v>45107</v>
      </c>
      <c r="O1690" s="21"/>
      <c r="P1690" s="28">
        <v>1863858.09956158</v>
      </c>
    </row>
    <row r="1691" spans="1:16" ht="13.5" customHeight="1" x14ac:dyDescent="0.35">
      <c r="A1691" s="8" t="s">
        <v>6</v>
      </c>
      <c r="B1691" s="8" t="s">
        <v>7</v>
      </c>
      <c r="C1691" s="8" t="s">
        <v>21</v>
      </c>
      <c r="D1691" s="8" t="s">
        <v>21</v>
      </c>
      <c r="E1691" s="29" t="s">
        <v>188</v>
      </c>
      <c r="F1691" s="8"/>
      <c r="G1691" s="8" t="s">
        <v>158</v>
      </c>
      <c r="H1691" s="8" t="s">
        <v>164</v>
      </c>
      <c r="I1691" s="8" t="s">
        <v>167</v>
      </c>
      <c r="J1691" s="42" t="s">
        <v>152</v>
      </c>
      <c r="K1691" s="8" t="s">
        <v>129</v>
      </c>
      <c r="L1691" s="25" t="s">
        <v>178</v>
      </c>
      <c r="M1691" s="24">
        <v>44895</v>
      </c>
      <c r="N1691" s="24">
        <v>45107</v>
      </c>
      <c r="O1691" s="21"/>
      <c r="P1691" s="28">
        <v>936752.03203144134</v>
      </c>
    </row>
    <row r="1692" spans="1:16" ht="13.5" customHeight="1" x14ac:dyDescent="0.35">
      <c r="A1692" s="8" t="s">
        <v>6</v>
      </c>
      <c r="B1692" s="8" t="s">
        <v>7</v>
      </c>
      <c r="C1692" s="8" t="s">
        <v>21</v>
      </c>
      <c r="D1692" s="8" t="s">
        <v>21</v>
      </c>
      <c r="E1692" s="29" t="s">
        <v>189</v>
      </c>
      <c r="F1692" s="8"/>
      <c r="G1692" s="8" t="s">
        <v>158</v>
      </c>
      <c r="H1692" s="8" t="s">
        <v>164</v>
      </c>
      <c r="I1692" s="8" t="s">
        <v>167</v>
      </c>
      <c r="J1692" s="42" t="s">
        <v>152</v>
      </c>
      <c r="K1692" s="8" t="s">
        <v>129</v>
      </c>
      <c r="L1692" s="25" t="s">
        <v>178</v>
      </c>
      <c r="M1692" s="24">
        <v>44895</v>
      </c>
      <c r="N1692" s="24">
        <v>45107</v>
      </c>
      <c r="O1692" s="21"/>
      <c r="P1692" s="28">
        <v>163750.51939605054</v>
      </c>
    </row>
    <row r="1693" spans="1:16" ht="13.5" customHeight="1" x14ac:dyDescent="0.35">
      <c r="A1693" s="8" t="s">
        <v>6</v>
      </c>
      <c r="B1693" s="8" t="s">
        <v>7</v>
      </c>
      <c r="C1693" s="8" t="s">
        <v>21</v>
      </c>
      <c r="D1693" s="8" t="s">
        <v>21</v>
      </c>
      <c r="E1693" s="29" t="s">
        <v>190</v>
      </c>
      <c r="F1693" s="8"/>
      <c r="G1693" s="8" t="s">
        <v>158</v>
      </c>
      <c r="H1693" s="8" t="s">
        <v>164</v>
      </c>
      <c r="I1693" s="8" t="s">
        <v>167</v>
      </c>
      <c r="J1693" s="42" t="s">
        <v>152</v>
      </c>
      <c r="K1693" s="8" t="s">
        <v>129</v>
      </c>
      <c r="L1693" s="25" t="s">
        <v>178</v>
      </c>
      <c r="M1693" s="24">
        <v>44895</v>
      </c>
      <c r="N1693" s="24">
        <v>45107</v>
      </c>
      <c r="O1693" s="21"/>
      <c r="P1693" s="28">
        <v>723090.74332337442</v>
      </c>
    </row>
    <row r="1694" spans="1:16" ht="13.5" customHeight="1" x14ac:dyDescent="0.35">
      <c r="A1694" s="8" t="s">
        <v>6</v>
      </c>
      <c r="B1694" s="8" t="s">
        <v>7</v>
      </c>
      <c r="C1694" s="8" t="s">
        <v>21</v>
      </c>
      <c r="D1694" s="8" t="s">
        <v>21</v>
      </c>
      <c r="E1694" s="30" t="s">
        <v>191</v>
      </c>
      <c r="F1694" s="8"/>
      <c r="G1694" s="8" t="s">
        <v>158</v>
      </c>
      <c r="H1694" s="8" t="s">
        <v>164</v>
      </c>
      <c r="I1694" s="8" t="s">
        <v>167</v>
      </c>
      <c r="J1694" s="42" t="s">
        <v>152</v>
      </c>
      <c r="K1694" s="8" t="s">
        <v>129</v>
      </c>
      <c r="L1694" s="25" t="s">
        <v>178</v>
      </c>
      <c r="M1694" s="24">
        <v>44895</v>
      </c>
      <c r="N1694" s="24">
        <v>45107</v>
      </c>
      <c r="O1694" s="21"/>
      <c r="P1694" s="28">
        <v>594830.71735118551</v>
      </c>
    </row>
    <row r="1695" spans="1:16" ht="13.5" customHeight="1" x14ac:dyDescent="0.35">
      <c r="A1695" s="8" t="s">
        <v>6</v>
      </c>
      <c r="B1695" s="8" t="s">
        <v>7</v>
      </c>
      <c r="C1695" s="8" t="s">
        <v>21</v>
      </c>
      <c r="D1695" s="8" t="s">
        <v>29</v>
      </c>
      <c r="E1695" s="29" t="s">
        <v>192</v>
      </c>
      <c r="F1695" s="8"/>
      <c r="G1695" s="8" t="s">
        <v>158</v>
      </c>
      <c r="H1695" s="8" t="s">
        <v>164</v>
      </c>
      <c r="I1695" s="8" t="s">
        <v>167</v>
      </c>
      <c r="J1695" s="42" t="s">
        <v>152</v>
      </c>
      <c r="K1695" s="8" t="s">
        <v>129</v>
      </c>
      <c r="L1695" s="25" t="s">
        <v>178</v>
      </c>
      <c r="M1695" s="24">
        <v>44895</v>
      </c>
      <c r="N1695" s="24">
        <v>45107</v>
      </c>
      <c r="O1695" s="21"/>
      <c r="P1695" s="28">
        <v>77390.472577357737</v>
      </c>
    </row>
    <row r="1696" spans="1:16" ht="13.5" customHeight="1" x14ac:dyDescent="0.35">
      <c r="A1696" s="8" t="s">
        <v>6</v>
      </c>
      <c r="B1696" s="8" t="s">
        <v>7</v>
      </c>
      <c r="C1696" s="8" t="s">
        <v>21</v>
      </c>
      <c r="D1696" s="8" t="s">
        <v>29</v>
      </c>
      <c r="E1696" s="29" t="s">
        <v>193</v>
      </c>
      <c r="F1696" s="8"/>
      <c r="G1696" s="8" t="s">
        <v>158</v>
      </c>
      <c r="H1696" s="8" t="s">
        <v>164</v>
      </c>
      <c r="I1696" s="8" t="s">
        <v>167</v>
      </c>
      <c r="J1696" s="42" t="s">
        <v>152</v>
      </c>
      <c r="K1696" s="8" t="s">
        <v>129</v>
      </c>
      <c r="L1696" s="25" t="s">
        <v>178</v>
      </c>
      <c r="M1696" s="24">
        <v>44895</v>
      </c>
      <c r="N1696" s="24">
        <v>45107</v>
      </c>
      <c r="O1696" s="21"/>
      <c r="P1696" s="28">
        <v>0</v>
      </c>
    </row>
    <row r="1697" spans="1:16" ht="13.5" customHeight="1" x14ac:dyDescent="0.35">
      <c r="A1697" s="8" t="s">
        <v>6</v>
      </c>
      <c r="B1697" s="8" t="s">
        <v>7</v>
      </c>
      <c r="C1697" s="8" t="s">
        <v>21</v>
      </c>
      <c r="D1697" s="8" t="s">
        <v>29</v>
      </c>
      <c r="E1697" s="29" t="s">
        <v>194</v>
      </c>
      <c r="F1697" s="8"/>
      <c r="G1697" s="8" t="s">
        <v>158</v>
      </c>
      <c r="H1697" s="8" t="s">
        <v>164</v>
      </c>
      <c r="I1697" s="8" t="s">
        <v>167</v>
      </c>
      <c r="J1697" s="42" t="s">
        <v>152</v>
      </c>
      <c r="K1697" s="8" t="s">
        <v>129</v>
      </c>
      <c r="L1697" s="25" t="s">
        <v>178</v>
      </c>
      <c r="M1697" s="24">
        <v>44895</v>
      </c>
      <c r="N1697" s="24">
        <v>45107</v>
      </c>
      <c r="O1697" s="21"/>
      <c r="P1697" s="28">
        <v>0</v>
      </c>
    </row>
    <row r="1698" spans="1:16" ht="13.5" customHeight="1" x14ac:dyDescent="0.35">
      <c r="A1698" s="8" t="s">
        <v>6</v>
      </c>
      <c r="B1698" s="8" t="s">
        <v>7</v>
      </c>
      <c r="C1698" s="8" t="s">
        <v>21</v>
      </c>
      <c r="D1698" s="8" t="s">
        <v>33</v>
      </c>
      <c r="E1698" s="29" t="s">
        <v>195</v>
      </c>
      <c r="F1698" s="8"/>
      <c r="G1698" s="8" t="s">
        <v>158</v>
      </c>
      <c r="H1698" s="8" t="s">
        <v>164</v>
      </c>
      <c r="I1698" s="8" t="s">
        <v>167</v>
      </c>
      <c r="J1698" s="42" t="s">
        <v>152</v>
      </c>
      <c r="K1698" s="8" t="s">
        <v>129</v>
      </c>
      <c r="L1698" s="25" t="s">
        <v>178</v>
      </c>
      <c r="M1698" s="24">
        <v>44895</v>
      </c>
      <c r="N1698" s="24">
        <v>45107</v>
      </c>
      <c r="O1698" s="21"/>
      <c r="P1698" s="28">
        <v>151918.05335933619</v>
      </c>
    </row>
    <row r="1699" spans="1:16" ht="13.5" customHeight="1" x14ac:dyDescent="0.35">
      <c r="A1699" s="8" t="s">
        <v>6</v>
      </c>
      <c r="B1699" s="8" t="s">
        <v>7</v>
      </c>
      <c r="C1699" s="8" t="s">
        <v>21</v>
      </c>
      <c r="D1699" s="8" t="s">
        <v>33</v>
      </c>
      <c r="E1699" s="29" t="s">
        <v>196</v>
      </c>
      <c r="F1699" s="8"/>
      <c r="G1699" s="8" t="s">
        <v>158</v>
      </c>
      <c r="H1699" s="8" t="s">
        <v>164</v>
      </c>
      <c r="I1699" s="8" t="s">
        <v>167</v>
      </c>
      <c r="J1699" s="42" t="s">
        <v>152</v>
      </c>
      <c r="K1699" s="8" t="s">
        <v>129</v>
      </c>
      <c r="L1699" s="25" t="s">
        <v>178</v>
      </c>
      <c r="M1699" s="24">
        <v>44895</v>
      </c>
      <c r="N1699" s="24">
        <v>45107</v>
      </c>
      <c r="O1699" s="21"/>
      <c r="P1699" s="28">
        <v>0</v>
      </c>
    </row>
    <row r="1700" spans="1:16" ht="13.5" customHeight="1" x14ac:dyDescent="0.35">
      <c r="A1700" s="8" t="s">
        <v>6</v>
      </c>
      <c r="B1700" s="8" t="s">
        <v>7</v>
      </c>
      <c r="C1700" s="8" t="s">
        <v>21</v>
      </c>
      <c r="D1700" s="8" t="s">
        <v>33</v>
      </c>
      <c r="E1700" s="29" t="s">
        <v>44</v>
      </c>
      <c r="F1700" s="8"/>
      <c r="G1700" s="8" t="s">
        <v>158</v>
      </c>
      <c r="H1700" s="8" t="s">
        <v>164</v>
      </c>
      <c r="I1700" s="8" t="s">
        <v>167</v>
      </c>
      <c r="J1700" s="42" t="s">
        <v>152</v>
      </c>
      <c r="K1700" s="8" t="s">
        <v>129</v>
      </c>
      <c r="L1700" s="25" t="s">
        <v>178</v>
      </c>
      <c r="M1700" s="24">
        <v>44895</v>
      </c>
      <c r="N1700" s="24">
        <v>45107</v>
      </c>
      <c r="O1700" s="21"/>
      <c r="P1700" s="28">
        <v>0</v>
      </c>
    </row>
    <row r="1701" spans="1:16" ht="13.5" customHeight="1" x14ac:dyDescent="0.35">
      <c r="A1701" s="8" t="s">
        <v>6</v>
      </c>
      <c r="B1701" s="8" t="s">
        <v>7</v>
      </c>
      <c r="C1701" s="8" t="s">
        <v>21</v>
      </c>
      <c r="D1701" s="8" t="s">
        <v>33</v>
      </c>
      <c r="E1701" s="29" t="s">
        <v>197</v>
      </c>
      <c r="F1701" s="8"/>
      <c r="G1701" s="8" t="s">
        <v>158</v>
      </c>
      <c r="H1701" s="8" t="s">
        <v>164</v>
      </c>
      <c r="I1701" s="8" t="s">
        <v>167</v>
      </c>
      <c r="J1701" s="42" t="s">
        <v>152</v>
      </c>
      <c r="K1701" s="8" t="s">
        <v>129</v>
      </c>
      <c r="L1701" s="25" t="s">
        <v>178</v>
      </c>
      <c r="M1701" s="24">
        <v>44895</v>
      </c>
      <c r="N1701" s="24">
        <v>45107</v>
      </c>
      <c r="O1701" s="21"/>
      <c r="P1701" s="28">
        <v>0</v>
      </c>
    </row>
    <row r="1702" spans="1:16" ht="13.5" customHeight="1" x14ac:dyDescent="0.35">
      <c r="A1702" s="8" t="s">
        <v>6</v>
      </c>
      <c r="B1702" s="8" t="s">
        <v>7</v>
      </c>
      <c r="C1702" s="8" t="s">
        <v>21</v>
      </c>
      <c r="D1702" s="8" t="s">
        <v>33</v>
      </c>
      <c r="E1702" s="29" t="s">
        <v>43</v>
      </c>
      <c r="F1702" s="8"/>
      <c r="G1702" s="8" t="s">
        <v>158</v>
      </c>
      <c r="H1702" s="8" t="s">
        <v>164</v>
      </c>
      <c r="I1702" s="8" t="s">
        <v>167</v>
      </c>
      <c r="J1702" s="42" t="s">
        <v>152</v>
      </c>
      <c r="K1702" s="8" t="s">
        <v>129</v>
      </c>
      <c r="L1702" s="25" t="s">
        <v>178</v>
      </c>
      <c r="M1702" s="24">
        <v>44895</v>
      </c>
      <c r="N1702" s="24">
        <v>45107</v>
      </c>
      <c r="O1702" s="21"/>
      <c r="P1702" s="28">
        <v>0</v>
      </c>
    </row>
    <row r="1703" spans="1:16" ht="13.5" customHeight="1" x14ac:dyDescent="0.35">
      <c r="A1703" s="8" t="s">
        <v>6</v>
      </c>
      <c r="B1703" s="8" t="s">
        <v>7</v>
      </c>
      <c r="C1703" s="8" t="s">
        <v>21</v>
      </c>
      <c r="D1703" s="8" t="s">
        <v>33</v>
      </c>
      <c r="E1703" s="29" t="s">
        <v>198</v>
      </c>
      <c r="F1703" s="8"/>
      <c r="G1703" s="8" t="s">
        <v>158</v>
      </c>
      <c r="H1703" s="8" t="s">
        <v>164</v>
      </c>
      <c r="I1703" s="8" t="s">
        <v>167</v>
      </c>
      <c r="J1703" s="42" t="s">
        <v>152</v>
      </c>
      <c r="K1703" s="8" t="s">
        <v>129</v>
      </c>
      <c r="L1703" s="25" t="s">
        <v>178</v>
      </c>
      <c r="M1703" s="24">
        <v>44895</v>
      </c>
      <c r="N1703" s="24">
        <v>45107</v>
      </c>
      <c r="O1703" s="21"/>
      <c r="P1703" s="28">
        <v>0</v>
      </c>
    </row>
    <row r="1704" spans="1:16" ht="13.5" customHeight="1" x14ac:dyDescent="0.35">
      <c r="A1704" s="8" t="s">
        <v>6</v>
      </c>
      <c r="B1704" s="8" t="s">
        <v>7</v>
      </c>
      <c r="C1704" s="8" t="s">
        <v>40</v>
      </c>
      <c r="D1704" s="8" t="s">
        <v>40</v>
      </c>
      <c r="E1704" s="30" t="s">
        <v>40</v>
      </c>
      <c r="F1704" s="8"/>
      <c r="G1704" s="8" t="s">
        <v>158</v>
      </c>
      <c r="H1704" s="8" t="s">
        <v>164</v>
      </c>
      <c r="I1704" s="8" t="s">
        <v>167</v>
      </c>
      <c r="J1704" s="42" t="s">
        <v>152</v>
      </c>
      <c r="K1704" s="8" t="s">
        <v>129</v>
      </c>
      <c r="L1704" s="25" t="s">
        <v>178</v>
      </c>
      <c r="M1704" s="24">
        <v>44895</v>
      </c>
      <c r="N1704" s="24">
        <v>45107</v>
      </c>
      <c r="O1704" s="21"/>
      <c r="P1704" s="28">
        <v>1212529.5520646705</v>
      </c>
    </row>
    <row r="1705" spans="1:16" ht="13.5" customHeight="1" x14ac:dyDescent="0.35">
      <c r="A1705" s="8" t="s">
        <v>6</v>
      </c>
      <c r="B1705" s="8" t="s">
        <v>7</v>
      </c>
      <c r="C1705" s="8" t="s">
        <v>41</v>
      </c>
      <c r="D1705" s="8" t="s">
        <v>41</v>
      </c>
      <c r="E1705" s="29" t="s">
        <v>41</v>
      </c>
      <c r="F1705" s="8"/>
      <c r="G1705" s="8" t="s">
        <v>158</v>
      </c>
      <c r="H1705" s="8" t="s">
        <v>164</v>
      </c>
      <c r="I1705" s="8" t="s">
        <v>167</v>
      </c>
      <c r="J1705" s="42" t="s">
        <v>152</v>
      </c>
      <c r="K1705" s="8" t="s">
        <v>129</v>
      </c>
      <c r="L1705" s="25" t="s">
        <v>178</v>
      </c>
      <c r="M1705" s="24">
        <v>44895</v>
      </c>
      <c r="N1705" s="24">
        <v>45107</v>
      </c>
      <c r="O1705" s="21"/>
      <c r="P1705" s="28">
        <v>132016.51550000001</v>
      </c>
    </row>
    <row r="1706" spans="1:16" ht="13.5" customHeight="1" x14ac:dyDescent="0.35">
      <c r="A1706" s="8" t="s">
        <v>6</v>
      </c>
      <c r="B1706" s="8" t="s">
        <v>7</v>
      </c>
      <c r="C1706" s="8" t="s">
        <v>42</v>
      </c>
      <c r="D1706" s="8" t="s">
        <v>42</v>
      </c>
      <c r="E1706" s="29" t="s">
        <v>43</v>
      </c>
      <c r="F1706" s="8"/>
      <c r="G1706" s="8" t="s">
        <v>158</v>
      </c>
      <c r="H1706" s="8" t="s">
        <v>164</v>
      </c>
      <c r="I1706" s="8" t="s">
        <v>167</v>
      </c>
      <c r="J1706" s="42" t="s">
        <v>152</v>
      </c>
      <c r="K1706" s="8" t="s">
        <v>129</v>
      </c>
      <c r="L1706" s="25" t="s">
        <v>178</v>
      </c>
      <c r="M1706" s="24">
        <v>44895</v>
      </c>
      <c r="N1706" s="24">
        <v>45107</v>
      </c>
      <c r="O1706" s="21"/>
      <c r="P1706" s="28">
        <v>0</v>
      </c>
    </row>
    <row r="1707" spans="1:16" ht="13.5" customHeight="1" x14ac:dyDescent="0.35">
      <c r="A1707" s="8" t="s">
        <v>6</v>
      </c>
      <c r="B1707" s="8" t="s">
        <v>7</v>
      </c>
      <c r="C1707" s="8" t="s">
        <v>42</v>
      </c>
      <c r="D1707" s="8" t="s">
        <v>42</v>
      </c>
      <c r="E1707" s="29" t="s">
        <v>44</v>
      </c>
      <c r="F1707" s="8"/>
      <c r="G1707" s="8" t="s">
        <v>158</v>
      </c>
      <c r="H1707" s="8" t="s">
        <v>164</v>
      </c>
      <c r="I1707" s="8" t="s">
        <v>167</v>
      </c>
      <c r="J1707" s="42" t="s">
        <v>152</v>
      </c>
      <c r="K1707" s="8" t="s">
        <v>129</v>
      </c>
      <c r="L1707" s="25" t="s">
        <v>178</v>
      </c>
      <c r="M1707" s="24">
        <v>44895</v>
      </c>
      <c r="N1707" s="24">
        <v>45107</v>
      </c>
      <c r="O1707" s="21"/>
      <c r="P1707" s="28">
        <v>0</v>
      </c>
    </row>
    <row r="1708" spans="1:16" ht="13.5" customHeight="1" x14ac:dyDescent="0.35">
      <c r="A1708" s="8" t="s">
        <v>6</v>
      </c>
      <c r="B1708" s="8" t="s">
        <v>7</v>
      </c>
      <c r="C1708" s="8" t="s">
        <v>42</v>
      </c>
      <c r="D1708" s="8" t="s">
        <v>42</v>
      </c>
      <c r="E1708" s="29" t="s">
        <v>45</v>
      </c>
      <c r="F1708" s="8"/>
      <c r="G1708" s="8" t="s">
        <v>158</v>
      </c>
      <c r="H1708" s="8" t="s">
        <v>164</v>
      </c>
      <c r="I1708" s="8" t="s">
        <v>167</v>
      </c>
      <c r="J1708" s="42" t="s">
        <v>152</v>
      </c>
      <c r="K1708" s="8" t="s">
        <v>129</v>
      </c>
      <c r="L1708" s="25" t="s">
        <v>178</v>
      </c>
      <c r="M1708" s="24">
        <v>44895</v>
      </c>
      <c r="N1708" s="24">
        <v>45107</v>
      </c>
      <c r="O1708" s="21"/>
      <c r="P1708" s="28">
        <v>0</v>
      </c>
    </row>
    <row r="1709" spans="1:16" ht="13.5" customHeight="1" x14ac:dyDescent="0.35">
      <c r="A1709" s="8" t="s">
        <v>6</v>
      </c>
      <c r="B1709" s="8" t="s">
        <v>7</v>
      </c>
      <c r="C1709" s="8" t="s">
        <v>42</v>
      </c>
      <c r="D1709" s="8" t="s">
        <v>42</v>
      </c>
      <c r="E1709" s="29" t="s">
        <v>46</v>
      </c>
      <c r="F1709" s="8"/>
      <c r="G1709" s="8" t="s">
        <v>158</v>
      </c>
      <c r="H1709" s="8" t="s">
        <v>164</v>
      </c>
      <c r="I1709" s="8" t="s">
        <v>167</v>
      </c>
      <c r="J1709" s="42" t="s">
        <v>152</v>
      </c>
      <c r="K1709" s="8" t="s">
        <v>129</v>
      </c>
      <c r="L1709" s="25" t="s">
        <v>178</v>
      </c>
      <c r="M1709" s="24">
        <v>44895</v>
      </c>
      <c r="N1709" s="24">
        <v>45107</v>
      </c>
      <c r="O1709" s="21"/>
      <c r="P1709" s="28">
        <v>0</v>
      </c>
    </row>
    <row r="1710" spans="1:16" ht="13.5" customHeight="1" x14ac:dyDescent="0.35">
      <c r="A1710" s="8" t="s">
        <v>6</v>
      </c>
      <c r="B1710" s="8" t="s">
        <v>7</v>
      </c>
      <c r="C1710" s="8" t="s">
        <v>42</v>
      </c>
      <c r="D1710" s="8" t="s">
        <v>42</v>
      </c>
      <c r="E1710" s="29" t="s">
        <v>47</v>
      </c>
      <c r="F1710" s="8"/>
      <c r="G1710" s="8" t="s">
        <v>158</v>
      </c>
      <c r="H1710" s="8" t="s">
        <v>164</v>
      </c>
      <c r="I1710" s="8" t="s">
        <v>167</v>
      </c>
      <c r="J1710" s="42" t="s">
        <v>152</v>
      </c>
      <c r="K1710" s="8" t="s">
        <v>129</v>
      </c>
      <c r="L1710" s="25" t="s">
        <v>178</v>
      </c>
      <c r="M1710" s="24">
        <v>44895</v>
      </c>
      <c r="N1710" s="24">
        <v>45107</v>
      </c>
      <c r="O1710" s="21"/>
      <c r="P1710" s="28">
        <v>187780.33442401126</v>
      </c>
    </row>
    <row r="1711" spans="1:16" ht="13.5" customHeight="1" x14ac:dyDescent="0.35">
      <c r="A1711" s="8" t="s">
        <v>6</v>
      </c>
      <c r="B1711" s="8" t="s">
        <v>7</v>
      </c>
      <c r="C1711" s="8" t="s">
        <v>42</v>
      </c>
      <c r="D1711" s="8" t="s">
        <v>42</v>
      </c>
      <c r="E1711" s="29" t="s">
        <v>198</v>
      </c>
      <c r="F1711" s="8"/>
      <c r="G1711" s="8" t="s">
        <v>158</v>
      </c>
      <c r="H1711" s="8" t="s">
        <v>164</v>
      </c>
      <c r="I1711" s="8" t="s">
        <v>167</v>
      </c>
      <c r="J1711" s="42" t="s">
        <v>152</v>
      </c>
      <c r="K1711" s="8" t="s">
        <v>129</v>
      </c>
      <c r="L1711" s="25" t="s">
        <v>178</v>
      </c>
      <c r="M1711" s="24">
        <v>44895</v>
      </c>
      <c r="N1711" s="24">
        <v>45107</v>
      </c>
      <c r="O1711" s="21"/>
      <c r="P1711" s="28">
        <v>0</v>
      </c>
    </row>
    <row r="1712" spans="1:16" ht="13.5" customHeight="1" x14ac:dyDescent="0.35">
      <c r="A1712" s="8" t="s">
        <v>6</v>
      </c>
      <c r="B1712" s="8" t="s">
        <v>7</v>
      </c>
      <c r="C1712" s="8" t="s">
        <v>42</v>
      </c>
      <c r="D1712" s="8" t="s">
        <v>42</v>
      </c>
      <c r="E1712" s="29" t="s">
        <v>49</v>
      </c>
      <c r="F1712" s="8"/>
      <c r="G1712" s="8" t="s">
        <v>158</v>
      </c>
      <c r="H1712" s="8" t="s">
        <v>164</v>
      </c>
      <c r="I1712" s="8" t="s">
        <v>167</v>
      </c>
      <c r="J1712" s="42" t="s">
        <v>152</v>
      </c>
      <c r="K1712" s="8" t="s">
        <v>129</v>
      </c>
      <c r="L1712" s="25" t="s">
        <v>178</v>
      </c>
      <c r="M1712" s="24">
        <v>44895</v>
      </c>
      <c r="N1712" s="24">
        <v>45107</v>
      </c>
      <c r="O1712" s="21"/>
      <c r="P1712" s="28">
        <v>0</v>
      </c>
    </row>
    <row r="1713" spans="1:16" ht="13.5" customHeight="1" x14ac:dyDescent="0.35">
      <c r="A1713" s="8" t="s">
        <v>6</v>
      </c>
      <c r="B1713" s="8" t="s">
        <v>111</v>
      </c>
      <c r="C1713" s="42" t="s">
        <v>112</v>
      </c>
      <c r="D1713" s="42" t="s">
        <v>112</v>
      </c>
      <c r="E1713" s="42" t="s">
        <v>112</v>
      </c>
      <c r="F1713" s="8"/>
      <c r="G1713" s="8" t="s">
        <v>158</v>
      </c>
      <c r="H1713" s="8" t="s">
        <v>164</v>
      </c>
      <c r="I1713" s="8" t="s">
        <v>167</v>
      </c>
      <c r="J1713" s="42" t="s">
        <v>152</v>
      </c>
      <c r="K1713" s="8" t="s">
        <v>129</v>
      </c>
      <c r="L1713" s="25" t="s">
        <v>178</v>
      </c>
      <c r="M1713" s="24">
        <v>44895</v>
      </c>
      <c r="N1713" s="24">
        <v>45107</v>
      </c>
      <c r="O1713" s="21"/>
      <c r="P1713" s="28">
        <v>-1887986.9093076084</v>
      </c>
    </row>
    <row r="1714" spans="1:16" ht="13.5" customHeight="1" x14ac:dyDescent="0.35">
      <c r="A1714" s="8" t="s">
        <v>6</v>
      </c>
      <c r="B1714" s="8" t="s">
        <v>7</v>
      </c>
      <c r="C1714" s="8" t="s">
        <v>8</v>
      </c>
      <c r="D1714" s="8" t="s">
        <v>8</v>
      </c>
      <c r="E1714" s="29" t="s">
        <v>8</v>
      </c>
      <c r="F1714" s="8"/>
      <c r="G1714" s="8" t="s">
        <v>158</v>
      </c>
      <c r="H1714" s="8" t="s">
        <v>165</v>
      </c>
      <c r="I1714" s="8" t="s">
        <v>167</v>
      </c>
      <c r="J1714" s="42" t="s">
        <v>152</v>
      </c>
      <c r="K1714" s="8" t="s">
        <v>129</v>
      </c>
      <c r="L1714" s="25" t="s">
        <v>178</v>
      </c>
      <c r="M1714" s="24">
        <v>44895</v>
      </c>
      <c r="N1714" s="24">
        <v>45107</v>
      </c>
      <c r="O1714" s="21"/>
      <c r="P1714" s="28">
        <v>1855076.012344321</v>
      </c>
    </row>
    <row r="1715" spans="1:16" ht="13.5" customHeight="1" x14ac:dyDescent="0.35">
      <c r="A1715" s="8" t="s">
        <v>6</v>
      </c>
      <c r="B1715" s="8" t="s">
        <v>7</v>
      </c>
      <c r="C1715" s="8" t="s">
        <v>8</v>
      </c>
      <c r="D1715" s="8" t="s">
        <v>8</v>
      </c>
      <c r="E1715" s="29" t="s">
        <v>9</v>
      </c>
      <c r="F1715" s="8"/>
      <c r="G1715" s="8" t="s">
        <v>158</v>
      </c>
      <c r="H1715" s="8" t="s">
        <v>165</v>
      </c>
      <c r="I1715" s="8" t="s">
        <v>167</v>
      </c>
      <c r="J1715" s="42" t="s">
        <v>152</v>
      </c>
      <c r="K1715" s="8" t="s">
        <v>129</v>
      </c>
      <c r="L1715" s="25" t="s">
        <v>178</v>
      </c>
      <c r="M1715" s="24">
        <v>44895</v>
      </c>
      <c r="N1715" s="24">
        <v>45107</v>
      </c>
      <c r="O1715" s="21"/>
      <c r="P1715" s="28">
        <v>0</v>
      </c>
    </row>
    <row r="1716" spans="1:16" ht="13.5" customHeight="1" x14ac:dyDescent="0.35">
      <c r="A1716" s="8" t="s">
        <v>6</v>
      </c>
      <c r="B1716" s="8" t="s">
        <v>7</v>
      </c>
      <c r="C1716" s="8" t="s">
        <v>8</v>
      </c>
      <c r="D1716" s="8" t="s">
        <v>8</v>
      </c>
      <c r="E1716" s="29" t="s">
        <v>10</v>
      </c>
      <c r="F1716" s="8"/>
      <c r="G1716" s="8" t="s">
        <v>158</v>
      </c>
      <c r="H1716" s="8" t="s">
        <v>165</v>
      </c>
      <c r="I1716" s="8" t="s">
        <v>167</v>
      </c>
      <c r="J1716" s="42" t="s">
        <v>152</v>
      </c>
      <c r="K1716" s="8" t="s">
        <v>129</v>
      </c>
      <c r="L1716" s="25" t="s">
        <v>178</v>
      </c>
      <c r="M1716" s="24">
        <v>44895</v>
      </c>
      <c r="N1716" s="24">
        <v>45107</v>
      </c>
      <c r="O1716" s="21"/>
      <c r="P1716" s="28">
        <v>0</v>
      </c>
    </row>
    <row r="1717" spans="1:16" ht="13.5" customHeight="1" x14ac:dyDescent="0.35">
      <c r="A1717" s="8" t="s">
        <v>6</v>
      </c>
      <c r="B1717" s="8" t="s">
        <v>7</v>
      </c>
      <c r="C1717" s="8" t="s">
        <v>8</v>
      </c>
      <c r="D1717" s="8" t="s">
        <v>8</v>
      </c>
      <c r="E1717" s="29" t="s">
        <v>11</v>
      </c>
      <c r="F1717" s="8"/>
      <c r="G1717" s="8" t="s">
        <v>158</v>
      </c>
      <c r="H1717" s="8" t="s">
        <v>165</v>
      </c>
      <c r="I1717" s="8" t="s">
        <v>167</v>
      </c>
      <c r="J1717" s="42" t="s">
        <v>152</v>
      </c>
      <c r="K1717" s="8" t="s">
        <v>129</v>
      </c>
      <c r="L1717" s="25" t="s">
        <v>178</v>
      </c>
      <c r="M1717" s="24">
        <v>44895</v>
      </c>
      <c r="N1717" s="24">
        <v>45107</v>
      </c>
      <c r="O1717" s="21"/>
      <c r="P1717" s="28">
        <v>0</v>
      </c>
    </row>
    <row r="1718" spans="1:16" ht="13.5" customHeight="1" x14ac:dyDescent="0.35">
      <c r="A1718" s="8" t="s">
        <v>6</v>
      </c>
      <c r="B1718" s="8" t="s">
        <v>7</v>
      </c>
      <c r="C1718" s="8" t="s">
        <v>8</v>
      </c>
      <c r="D1718" s="8" t="s">
        <v>8</v>
      </c>
      <c r="E1718" s="29" t="s">
        <v>12</v>
      </c>
      <c r="F1718" s="8"/>
      <c r="G1718" s="8" t="s">
        <v>158</v>
      </c>
      <c r="H1718" s="8" t="s">
        <v>165</v>
      </c>
      <c r="I1718" s="8" t="s">
        <v>167</v>
      </c>
      <c r="J1718" s="42" t="s">
        <v>152</v>
      </c>
      <c r="K1718" s="8" t="s">
        <v>129</v>
      </c>
      <c r="L1718" s="25" t="s">
        <v>178</v>
      </c>
      <c r="M1718" s="24">
        <v>44895</v>
      </c>
      <c r="N1718" s="24">
        <v>45107</v>
      </c>
      <c r="O1718" s="21"/>
      <c r="P1718" s="28">
        <v>0</v>
      </c>
    </row>
    <row r="1719" spans="1:16" ht="13.5" customHeight="1" x14ac:dyDescent="0.35">
      <c r="A1719" s="8" t="s">
        <v>6</v>
      </c>
      <c r="B1719" s="8" t="s">
        <v>7</v>
      </c>
      <c r="C1719" s="8" t="s">
        <v>8</v>
      </c>
      <c r="D1719" s="8" t="s">
        <v>8</v>
      </c>
      <c r="E1719" s="29" t="s">
        <v>13</v>
      </c>
      <c r="F1719" s="8"/>
      <c r="G1719" s="8" t="s">
        <v>158</v>
      </c>
      <c r="H1719" s="8" t="s">
        <v>165</v>
      </c>
      <c r="I1719" s="8" t="s">
        <v>167</v>
      </c>
      <c r="J1719" s="42" t="s">
        <v>152</v>
      </c>
      <c r="K1719" s="8" t="s">
        <v>129</v>
      </c>
      <c r="L1719" s="25" t="s">
        <v>178</v>
      </c>
      <c r="M1719" s="24">
        <v>44895</v>
      </c>
      <c r="N1719" s="24">
        <v>45107</v>
      </c>
      <c r="O1719" s="21"/>
      <c r="P1719" s="28">
        <v>0</v>
      </c>
    </row>
    <row r="1720" spans="1:16" ht="13.5" customHeight="1" x14ac:dyDescent="0.35">
      <c r="A1720" s="8" t="s">
        <v>6</v>
      </c>
      <c r="B1720" s="8" t="s">
        <v>7</v>
      </c>
      <c r="C1720" s="8" t="s">
        <v>8</v>
      </c>
      <c r="D1720" s="8" t="s">
        <v>8</v>
      </c>
      <c r="E1720" s="29" t="s">
        <v>14</v>
      </c>
      <c r="F1720" s="8"/>
      <c r="G1720" s="8" t="s">
        <v>158</v>
      </c>
      <c r="H1720" s="8" t="s">
        <v>165</v>
      </c>
      <c r="I1720" s="8" t="s">
        <v>167</v>
      </c>
      <c r="J1720" s="42" t="s">
        <v>152</v>
      </c>
      <c r="K1720" s="8" t="s">
        <v>129</v>
      </c>
      <c r="L1720" s="25" t="s">
        <v>178</v>
      </c>
      <c r="M1720" s="24">
        <v>44895</v>
      </c>
      <c r="N1720" s="24">
        <v>45107</v>
      </c>
      <c r="O1720" s="21"/>
      <c r="P1720" s="28">
        <v>0</v>
      </c>
    </row>
    <row r="1721" spans="1:16" ht="13.5" customHeight="1" x14ac:dyDescent="0.35">
      <c r="A1721" s="8" t="s">
        <v>6</v>
      </c>
      <c r="B1721" s="8" t="s">
        <v>7</v>
      </c>
      <c r="C1721" s="8" t="s">
        <v>8</v>
      </c>
      <c r="D1721" s="8" t="s">
        <v>8</v>
      </c>
      <c r="E1721" s="29" t="s">
        <v>15</v>
      </c>
      <c r="F1721" s="8"/>
      <c r="G1721" s="8" t="s">
        <v>158</v>
      </c>
      <c r="H1721" s="8" t="s">
        <v>165</v>
      </c>
      <c r="I1721" s="8" t="s">
        <v>167</v>
      </c>
      <c r="J1721" s="42" t="s">
        <v>152</v>
      </c>
      <c r="K1721" s="8" t="s">
        <v>129</v>
      </c>
      <c r="L1721" s="25" t="s">
        <v>178</v>
      </c>
      <c r="M1721" s="24">
        <v>44895</v>
      </c>
      <c r="N1721" s="24">
        <v>45107</v>
      </c>
      <c r="O1721" s="21"/>
      <c r="P1721" s="28">
        <v>0</v>
      </c>
    </row>
    <row r="1722" spans="1:16" ht="13.5" customHeight="1" x14ac:dyDescent="0.35">
      <c r="A1722" s="8" t="s">
        <v>6</v>
      </c>
      <c r="B1722" s="8" t="s">
        <v>7</v>
      </c>
      <c r="C1722" s="8" t="s">
        <v>8</v>
      </c>
      <c r="D1722" s="8" t="s">
        <v>8</v>
      </c>
      <c r="E1722" s="29" t="s">
        <v>16</v>
      </c>
      <c r="F1722" s="8"/>
      <c r="G1722" s="8" t="s">
        <v>158</v>
      </c>
      <c r="H1722" s="8" t="s">
        <v>165</v>
      </c>
      <c r="I1722" s="8" t="s">
        <v>167</v>
      </c>
      <c r="J1722" s="42" t="s">
        <v>152</v>
      </c>
      <c r="K1722" s="8" t="s">
        <v>129</v>
      </c>
      <c r="L1722" s="25" t="s">
        <v>178</v>
      </c>
      <c r="M1722" s="24">
        <v>44895</v>
      </c>
      <c r="N1722" s="24">
        <v>45107</v>
      </c>
      <c r="O1722" s="21"/>
      <c r="P1722" s="28">
        <v>0</v>
      </c>
    </row>
    <row r="1723" spans="1:16" ht="13.5" customHeight="1" x14ac:dyDescent="0.35">
      <c r="A1723" s="8" t="s">
        <v>6</v>
      </c>
      <c r="B1723" s="8" t="s">
        <v>7</v>
      </c>
      <c r="C1723" s="8" t="s">
        <v>8</v>
      </c>
      <c r="D1723" s="8" t="s">
        <v>8</v>
      </c>
      <c r="E1723" s="29" t="s">
        <v>17</v>
      </c>
      <c r="F1723" s="8"/>
      <c r="G1723" s="8" t="s">
        <v>158</v>
      </c>
      <c r="H1723" s="8" t="s">
        <v>165</v>
      </c>
      <c r="I1723" s="8" t="s">
        <v>167</v>
      </c>
      <c r="J1723" s="42" t="s">
        <v>152</v>
      </c>
      <c r="K1723" s="8" t="s">
        <v>129</v>
      </c>
      <c r="L1723" s="25" t="s">
        <v>178</v>
      </c>
      <c r="M1723" s="24">
        <v>44895</v>
      </c>
      <c r="N1723" s="24">
        <v>45107</v>
      </c>
      <c r="O1723" s="21"/>
      <c r="P1723" s="28">
        <v>0</v>
      </c>
    </row>
    <row r="1724" spans="1:16" ht="13.5" customHeight="1" x14ac:dyDescent="0.35">
      <c r="A1724" s="8" t="s">
        <v>6</v>
      </c>
      <c r="B1724" s="8" t="s">
        <v>7</v>
      </c>
      <c r="C1724" s="8" t="s">
        <v>8</v>
      </c>
      <c r="D1724" s="8" t="s">
        <v>8</v>
      </c>
      <c r="E1724" s="29" t="s">
        <v>18</v>
      </c>
      <c r="F1724" s="8"/>
      <c r="G1724" s="8" t="s">
        <v>158</v>
      </c>
      <c r="H1724" s="8" t="s">
        <v>165</v>
      </c>
      <c r="I1724" s="8" t="s">
        <v>167</v>
      </c>
      <c r="J1724" s="42" t="s">
        <v>152</v>
      </c>
      <c r="K1724" s="8" t="s">
        <v>129</v>
      </c>
      <c r="L1724" s="25" t="s">
        <v>178</v>
      </c>
      <c r="M1724" s="24">
        <v>44895</v>
      </c>
      <c r="N1724" s="24">
        <v>45107</v>
      </c>
      <c r="O1724" s="21"/>
      <c r="P1724" s="28">
        <v>0</v>
      </c>
    </row>
    <row r="1725" spans="1:16" ht="13.5" customHeight="1" x14ac:dyDescent="0.35">
      <c r="A1725" s="8" t="s">
        <v>6</v>
      </c>
      <c r="B1725" s="8" t="s">
        <v>7</v>
      </c>
      <c r="C1725" s="8" t="s">
        <v>8</v>
      </c>
      <c r="D1725" s="8" t="s">
        <v>8</v>
      </c>
      <c r="E1725" s="29" t="s">
        <v>19</v>
      </c>
      <c r="F1725" s="8"/>
      <c r="G1725" s="8" t="s">
        <v>158</v>
      </c>
      <c r="H1725" s="8" t="s">
        <v>165</v>
      </c>
      <c r="I1725" s="8" t="s">
        <v>167</v>
      </c>
      <c r="J1725" s="42" t="s">
        <v>152</v>
      </c>
      <c r="K1725" s="8" t="s">
        <v>129</v>
      </c>
      <c r="L1725" s="25" t="s">
        <v>178</v>
      </c>
      <c r="M1725" s="24">
        <v>44895</v>
      </c>
      <c r="N1725" s="24">
        <v>45107</v>
      </c>
      <c r="O1725" s="21"/>
      <c r="P1725" s="28">
        <v>0</v>
      </c>
    </row>
    <row r="1726" spans="1:16" ht="13.5" customHeight="1" x14ac:dyDescent="0.35">
      <c r="A1726" s="8" t="s">
        <v>6</v>
      </c>
      <c r="B1726" s="8" t="s">
        <v>7</v>
      </c>
      <c r="C1726" s="8" t="s">
        <v>8</v>
      </c>
      <c r="D1726" s="8" t="s">
        <v>8</v>
      </c>
      <c r="E1726" s="29" t="s">
        <v>20</v>
      </c>
      <c r="F1726" s="8"/>
      <c r="G1726" s="8" t="s">
        <v>158</v>
      </c>
      <c r="H1726" s="8" t="s">
        <v>165</v>
      </c>
      <c r="I1726" s="8" t="s">
        <v>167</v>
      </c>
      <c r="J1726" s="42" t="s">
        <v>152</v>
      </c>
      <c r="K1726" s="8" t="s">
        <v>129</v>
      </c>
      <c r="L1726" s="25" t="s">
        <v>178</v>
      </c>
      <c r="M1726" s="24">
        <v>44895</v>
      </c>
      <c r="N1726" s="24">
        <v>45107</v>
      </c>
      <c r="O1726" s="21"/>
      <c r="P1726" s="28">
        <v>0</v>
      </c>
    </row>
    <row r="1727" spans="1:16" ht="13.5" customHeight="1" x14ac:dyDescent="0.35">
      <c r="A1727" s="8" t="s">
        <v>6</v>
      </c>
      <c r="B1727" s="8" t="s">
        <v>7</v>
      </c>
      <c r="C1727" s="8" t="s">
        <v>21</v>
      </c>
      <c r="D1727" s="8" t="s">
        <v>21</v>
      </c>
      <c r="E1727" s="29" t="s">
        <v>22</v>
      </c>
      <c r="F1727" s="8"/>
      <c r="G1727" s="8" t="s">
        <v>158</v>
      </c>
      <c r="H1727" s="8" t="s">
        <v>165</v>
      </c>
      <c r="I1727" s="8" t="s">
        <v>167</v>
      </c>
      <c r="J1727" s="42" t="s">
        <v>152</v>
      </c>
      <c r="K1727" s="8" t="s">
        <v>129</v>
      </c>
      <c r="L1727" s="25" t="s">
        <v>178</v>
      </c>
      <c r="M1727" s="24">
        <v>44895</v>
      </c>
      <c r="N1727" s="24">
        <v>45107</v>
      </c>
      <c r="O1727" s="21"/>
      <c r="P1727" s="28">
        <v>0</v>
      </c>
    </row>
    <row r="1728" spans="1:16" ht="13.5" customHeight="1" x14ac:dyDescent="0.35">
      <c r="A1728" s="8" t="s">
        <v>6</v>
      </c>
      <c r="B1728" s="8" t="s">
        <v>7</v>
      </c>
      <c r="C1728" s="8" t="s">
        <v>21</v>
      </c>
      <c r="D1728" s="8" t="s">
        <v>21</v>
      </c>
      <c r="E1728" s="29" t="s">
        <v>23</v>
      </c>
      <c r="F1728" s="8"/>
      <c r="G1728" s="8" t="s">
        <v>158</v>
      </c>
      <c r="H1728" s="8" t="s">
        <v>165</v>
      </c>
      <c r="I1728" s="8" t="s">
        <v>167</v>
      </c>
      <c r="J1728" s="42" t="s">
        <v>152</v>
      </c>
      <c r="K1728" s="8" t="s">
        <v>129</v>
      </c>
      <c r="L1728" s="25" t="s">
        <v>178</v>
      </c>
      <c r="M1728" s="24">
        <v>44895</v>
      </c>
      <c r="N1728" s="24">
        <v>45107</v>
      </c>
      <c r="O1728" s="21"/>
      <c r="P1728" s="28">
        <v>0</v>
      </c>
    </row>
    <row r="1729" spans="1:16" ht="13.5" customHeight="1" x14ac:dyDescent="0.35">
      <c r="A1729" s="8" t="s">
        <v>6</v>
      </c>
      <c r="B1729" s="8" t="s">
        <v>7</v>
      </c>
      <c r="C1729" s="8" t="s">
        <v>21</v>
      </c>
      <c r="D1729" s="8" t="s">
        <v>21</v>
      </c>
      <c r="E1729" s="29" t="s">
        <v>24</v>
      </c>
      <c r="F1729" s="8"/>
      <c r="G1729" s="8" t="s">
        <v>158</v>
      </c>
      <c r="H1729" s="8" t="s">
        <v>165</v>
      </c>
      <c r="I1729" s="8" t="s">
        <v>167</v>
      </c>
      <c r="J1729" s="42" t="s">
        <v>152</v>
      </c>
      <c r="K1729" s="8" t="s">
        <v>129</v>
      </c>
      <c r="L1729" s="25" t="s">
        <v>178</v>
      </c>
      <c r="M1729" s="24">
        <v>44895</v>
      </c>
      <c r="N1729" s="24">
        <v>45107</v>
      </c>
      <c r="O1729" s="21"/>
      <c r="P1729" s="28">
        <v>0</v>
      </c>
    </row>
    <row r="1730" spans="1:16" ht="13.5" customHeight="1" x14ac:dyDescent="0.35">
      <c r="A1730" s="8" t="s">
        <v>6</v>
      </c>
      <c r="B1730" s="8" t="s">
        <v>7</v>
      </c>
      <c r="C1730" s="8" t="s">
        <v>21</v>
      </c>
      <c r="D1730" s="8" t="s">
        <v>21</v>
      </c>
      <c r="E1730" s="29" t="s">
        <v>188</v>
      </c>
      <c r="F1730" s="8"/>
      <c r="G1730" s="8" t="s">
        <v>158</v>
      </c>
      <c r="H1730" s="8" t="s">
        <v>165</v>
      </c>
      <c r="I1730" s="8" t="s">
        <v>167</v>
      </c>
      <c r="J1730" s="42" t="s">
        <v>152</v>
      </c>
      <c r="K1730" s="8" t="s">
        <v>129</v>
      </c>
      <c r="L1730" s="25" t="s">
        <v>178</v>
      </c>
      <c r="M1730" s="24">
        <v>44895</v>
      </c>
      <c r="N1730" s="24">
        <v>45107</v>
      </c>
      <c r="O1730" s="21"/>
      <c r="P1730" s="28">
        <v>282037.16621863644</v>
      </c>
    </row>
    <row r="1731" spans="1:16" ht="13.5" customHeight="1" x14ac:dyDescent="0.35">
      <c r="A1731" s="8" t="s">
        <v>6</v>
      </c>
      <c r="B1731" s="8" t="s">
        <v>7</v>
      </c>
      <c r="C1731" s="8" t="s">
        <v>21</v>
      </c>
      <c r="D1731" s="8" t="s">
        <v>21</v>
      </c>
      <c r="E1731" s="29" t="s">
        <v>189</v>
      </c>
      <c r="F1731" s="8"/>
      <c r="G1731" s="8" t="s">
        <v>158</v>
      </c>
      <c r="H1731" s="8" t="s">
        <v>165</v>
      </c>
      <c r="I1731" s="8" t="s">
        <v>167</v>
      </c>
      <c r="J1731" s="42" t="s">
        <v>152</v>
      </c>
      <c r="K1731" s="8" t="s">
        <v>129</v>
      </c>
      <c r="L1731" s="25" t="s">
        <v>178</v>
      </c>
      <c r="M1731" s="24">
        <v>44895</v>
      </c>
      <c r="N1731" s="24">
        <v>45107</v>
      </c>
      <c r="O1731" s="21"/>
      <c r="P1731" s="28">
        <v>47542.618672943696</v>
      </c>
    </row>
    <row r="1732" spans="1:16" ht="13.5" customHeight="1" x14ac:dyDescent="0.35">
      <c r="A1732" s="8" t="s">
        <v>6</v>
      </c>
      <c r="B1732" s="8" t="s">
        <v>7</v>
      </c>
      <c r="C1732" s="8" t="s">
        <v>21</v>
      </c>
      <c r="D1732" s="8" t="s">
        <v>21</v>
      </c>
      <c r="E1732" s="29" t="s">
        <v>190</v>
      </c>
      <c r="F1732" s="8"/>
      <c r="G1732" s="8" t="s">
        <v>158</v>
      </c>
      <c r="H1732" s="8" t="s">
        <v>165</v>
      </c>
      <c r="I1732" s="8" t="s">
        <v>167</v>
      </c>
      <c r="J1732" s="42" t="s">
        <v>152</v>
      </c>
      <c r="K1732" s="8" t="s">
        <v>129</v>
      </c>
      <c r="L1732" s="25" t="s">
        <v>178</v>
      </c>
      <c r="M1732" s="24">
        <v>44895</v>
      </c>
      <c r="N1732" s="24">
        <v>45107</v>
      </c>
      <c r="O1732" s="21"/>
      <c r="P1732" s="28">
        <v>262866.61995186732</v>
      </c>
    </row>
    <row r="1733" spans="1:16" ht="13.5" customHeight="1" x14ac:dyDescent="0.35">
      <c r="A1733" s="8" t="s">
        <v>6</v>
      </c>
      <c r="B1733" s="8" t="s">
        <v>7</v>
      </c>
      <c r="C1733" s="8" t="s">
        <v>21</v>
      </c>
      <c r="D1733" s="8" t="s">
        <v>21</v>
      </c>
      <c r="E1733" s="30" t="s">
        <v>191</v>
      </c>
      <c r="F1733" s="8"/>
      <c r="G1733" s="8" t="s">
        <v>158</v>
      </c>
      <c r="H1733" s="8" t="s">
        <v>165</v>
      </c>
      <c r="I1733" s="8" t="s">
        <v>167</v>
      </c>
      <c r="J1733" s="42" t="s">
        <v>152</v>
      </c>
      <c r="K1733" s="8" t="s">
        <v>129</v>
      </c>
      <c r="L1733" s="25" t="s">
        <v>178</v>
      </c>
      <c r="M1733" s="24">
        <v>44895</v>
      </c>
      <c r="N1733" s="24">
        <v>45107</v>
      </c>
      <c r="O1733" s="21"/>
      <c r="P1733" s="28">
        <v>87352.855241899073</v>
      </c>
    </row>
    <row r="1734" spans="1:16" ht="13.5" customHeight="1" x14ac:dyDescent="0.35">
      <c r="A1734" s="8" t="s">
        <v>6</v>
      </c>
      <c r="B1734" s="8" t="s">
        <v>7</v>
      </c>
      <c r="C1734" s="8" t="s">
        <v>21</v>
      </c>
      <c r="D1734" s="8" t="s">
        <v>29</v>
      </c>
      <c r="E1734" s="29" t="s">
        <v>192</v>
      </c>
      <c r="F1734" s="8"/>
      <c r="G1734" s="8" t="s">
        <v>158</v>
      </c>
      <c r="H1734" s="8" t="s">
        <v>165</v>
      </c>
      <c r="I1734" s="8" t="s">
        <v>167</v>
      </c>
      <c r="J1734" s="42" t="s">
        <v>152</v>
      </c>
      <c r="K1734" s="8" t="s">
        <v>129</v>
      </c>
      <c r="L1734" s="25" t="s">
        <v>178</v>
      </c>
      <c r="M1734" s="24">
        <v>44895</v>
      </c>
      <c r="N1734" s="24">
        <v>45107</v>
      </c>
      <c r="O1734" s="21"/>
      <c r="P1734" s="28">
        <v>109776.94615469655</v>
      </c>
    </row>
    <row r="1735" spans="1:16" ht="13.5" customHeight="1" x14ac:dyDescent="0.35">
      <c r="A1735" s="8" t="s">
        <v>6</v>
      </c>
      <c r="B1735" s="8" t="s">
        <v>7</v>
      </c>
      <c r="C1735" s="8" t="s">
        <v>21</v>
      </c>
      <c r="D1735" s="8" t="s">
        <v>29</v>
      </c>
      <c r="E1735" s="29" t="s">
        <v>193</v>
      </c>
      <c r="F1735" s="8"/>
      <c r="G1735" s="8" t="s">
        <v>158</v>
      </c>
      <c r="H1735" s="8" t="s">
        <v>165</v>
      </c>
      <c r="I1735" s="8" t="s">
        <v>167</v>
      </c>
      <c r="J1735" s="42" t="s">
        <v>152</v>
      </c>
      <c r="K1735" s="8" t="s">
        <v>129</v>
      </c>
      <c r="L1735" s="25" t="s">
        <v>178</v>
      </c>
      <c r="M1735" s="24">
        <v>44895</v>
      </c>
      <c r="N1735" s="24">
        <v>45107</v>
      </c>
      <c r="O1735" s="21"/>
      <c r="P1735" s="28">
        <v>0</v>
      </c>
    </row>
    <row r="1736" spans="1:16" ht="13.5" customHeight="1" x14ac:dyDescent="0.35">
      <c r="A1736" s="8" t="s">
        <v>6</v>
      </c>
      <c r="B1736" s="8" t="s">
        <v>7</v>
      </c>
      <c r="C1736" s="8" t="s">
        <v>21</v>
      </c>
      <c r="D1736" s="8" t="s">
        <v>29</v>
      </c>
      <c r="E1736" s="29" t="s">
        <v>194</v>
      </c>
      <c r="F1736" s="8"/>
      <c r="G1736" s="8" t="s">
        <v>158</v>
      </c>
      <c r="H1736" s="8" t="s">
        <v>165</v>
      </c>
      <c r="I1736" s="8" t="s">
        <v>167</v>
      </c>
      <c r="J1736" s="42" t="s">
        <v>152</v>
      </c>
      <c r="K1736" s="8" t="s">
        <v>129</v>
      </c>
      <c r="L1736" s="25" t="s">
        <v>178</v>
      </c>
      <c r="M1736" s="24">
        <v>44895</v>
      </c>
      <c r="N1736" s="24">
        <v>45107</v>
      </c>
      <c r="O1736" s="21"/>
      <c r="P1736" s="28">
        <v>0</v>
      </c>
    </row>
    <row r="1737" spans="1:16" ht="13.5" customHeight="1" x14ac:dyDescent="0.35">
      <c r="A1737" s="8" t="s">
        <v>6</v>
      </c>
      <c r="B1737" s="8" t="s">
        <v>7</v>
      </c>
      <c r="C1737" s="8" t="s">
        <v>21</v>
      </c>
      <c r="D1737" s="8" t="s">
        <v>33</v>
      </c>
      <c r="E1737" s="29" t="s">
        <v>195</v>
      </c>
      <c r="F1737" s="8"/>
      <c r="G1737" s="8" t="s">
        <v>158</v>
      </c>
      <c r="H1737" s="8" t="s">
        <v>165</v>
      </c>
      <c r="I1737" s="8" t="s">
        <v>167</v>
      </c>
      <c r="J1737" s="42" t="s">
        <v>152</v>
      </c>
      <c r="K1737" s="8" t="s">
        <v>129</v>
      </c>
      <c r="L1737" s="25" t="s">
        <v>178</v>
      </c>
      <c r="M1737" s="24">
        <v>44895</v>
      </c>
      <c r="N1737" s="24">
        <v>45107</v>
      </c>
      <c r="O1737" s="21"/>
      <c r="P1737" s="28">
        <v>420922.75579445931</v>
      </c>
    </row>
    <row r="1738" spans="1:16" ht="13.5" customHeight="1" x14ac:dyDescent="0.35">
      <c r="A1738" s="8" t="s">
        <v>6</v>
      </c>
      <c r="B1738" s="8" t="s">
        <v>7</v>
      </c>
      <c r="C1738" s="8" t="s">
        <v>21</v>
      </c>
      <c r="D1738" s="8" t="s">
        <v>33</v>
      </c>
      <c r="E1738" s="29" t="s">
        <v>196</v>
      </c>
      <c r="F1738" s="8"/>
      <c r="G1738" s="8" t="s">
        <v>158</v>
      </c>
      <c r="H1738" s="8" t="s">
        <v>165</v>
      </c>
      <c r="I1738" s="8" t="s">
        <v>167</v>
      </c>
      <c r="J1738" s="42" t="s">
        <v>152</v>
      </c>
      <c r="K1738" s="8" t="s">
        <v>129</v>
      </c>
      <c r="L1738" s="25" t="s">
        <v>178</v>
      </c>
      <c r="M1738" s="24">
        <v>44895</v>
      </c>
      <c r="N1738" s="24">
        <v>45107</v>
      </c>
      <c r="O1738" s="21"/>
      <c r="P1738" s="28">
        <v>0</v>
      </c>
    </row>
    <row r="1739" spans="1:16" ht="13.5" customHeight="1" x14ac:dyDescent="0.35">
      <c r="A1739" s="8" t="s">
        <v>6</v>
      </c>
      <c r="B1739" s="8" t="s">
        <v>7</v>
      </c>
      <c r="C1739" s="8" t="s">
        <v>21</v>
      </c>
      <c r="D1739" s="8" t="s">
        <v>33</v>
      </c>
      <c r="E1739" s="29" t="s">
        <v>44</v>
      </c>
      <c r="F1739" s="8"/>
      <c r="G1739" s="8" t="s">
        <v>158</v>
      </c>
      <c r="H1739" s="8" t="s">
        <v>165</v>
      </c>
      <c r="I1739" s="8" t="s">
        <v>167</v>
      </c>
      <c r="J1739" s="42" t="s">
        <v>152</v>
      </c>
      <c r="K1739" s="8" t="s">
        <v>129</v>
      </c>
      <c r="L1739" s="25" t="s">
        <v>178</v>
      </c>
      <c r="M1739" s="24">
        <v>44895</v>
      </c>
      <c r="N1739" s="24">
        <v>45107</v>
      </c>
      <c r="O1739" s="21"/>
      <c r="P1739" s="28">
        <v>0</v>
      </c>
    </row>
    <row r="1740" spans="1:16" ht="13.5" customHeight="1" x14ac:dyDescent="0.35">
      <c r="A1740" s="8" t="s">
        <v>6</v>
      </c>
      <c r="B1740" s="8" t="s">
        <v>7</v>
      </c>
      <c r="C1740" s="8" t="s">
        <v>21</v>
      </c>
      <c r="D1740" s="8" t="s">
        <v>33</v>
      </c>
      <c r="E1740" s="29" t="s">
        <v>197</v>
      </c>
      <c r="F1740" s="8"/>
      <c r="G1740" s="8" t="s">
        <v>158</v>
      </c>
      <c r="H1740" s="8" t="s">
        <v>165</v>
      </c>
      <c r="I1740" s="8" t="s">
        <v>167</v>
      </c>
      <c r="J1740" s="42" t="s">
        <v>152</v>
      </c>
      <c r="K1740" s="8" t="s">
        <v>129</v>
      </c>
      <c r="L1740" s="25" t="s">
        <v>178</v>
      </c>
      <c r="M1740" s="24">
        <v>44895</v>
      </c>
      <c r="N1740" s="24">
        <v>45107</v>
      </c>
      <c r="O1740" s="21"/>
      <c r="P1740" s="28">
        <v>0</v>
      </c>
    </row>
    <row r="1741" spans="1:16" ht="13.5" customHeight="1" x14ac:dyDescent="0.35">
      <c r="A1741" s="8" t="s">
        <v>6</v>
      </c>
      <c r="B1741" s="8" t="s">
        <v>7</v>
      </c>
      <c r="C1741" s="8" t="s">
        <v>21</v>
      </c>
      <c r="D1741" s="8" t="s">
        <v>33</v>
      </c>
      <c r="E1741" s="29" t="s">
        <v>43</v>
      </c>
      <c r="F1741" s="8"/>
      <c r="G1741" s="8" t="s">
        <v>158</v>
      </c>
      <c r="H1741" s="8" t="s">
        <v>165</v>
      </c>
      <c r="I1741" s="8" t="s">
        <v>167</v>
      </c>
      <c r="J1741" s="42" t="s">
        <v>152</v>
      </c>
      <c r="K1741" s="8" t="s">
        <v>129</v>
      </c>
      <c r="L1741" s="25" t="s">
        <v>178</v>
      </c>
      <c r="M1741" s="24">
        <v>44895</v>
      </c>
      <c r="N1741" s="24">
        <v>45107</v>
      </c>
      <c r="O1741" s="21"/>
      <c r="P1741" s="28">
        <v>0</v>
      </c>
    </row>
    <row r="1742" spans="1:16" ht="13.5" customHeight="1" x14ac:dyDescent="0.35">
      <c r="A1742" s="8" t="s">
        <v>6</v>
      </c>
      <c r="B1742" s="8" t="s">
        <v>7</v>
      </c>
      <c r="C1742" s="8" t="s">
        <v>21</v>
      </c>
      <c r="D1742" s="8" t="s">
        <v>33</v>
      </c>
      <c r="E1742" s="29" t="s">
        <v>198</v>
      </c>
      <c r="F1742" s="8"/>
      <c r="G1742" s="8" t="s">
        <v>158</v>
      </c>
      <c r="H1742" s="8" t="s">
        <v>165</v>
      </c>
      <c r="I1742" s="8" t="s">
        <v>167</v>
      </c>
      <c r="J1742" s="42" t="s">
        <v>152</v>
      </c>
      <c r="K1742" s="8" t="s">
        <v>129</v>
      </c>
      <c r="L1742" s="25" t="s">
        <v>178</v>
      </c>
      <c r="M1742" s="24">
        <v>44895</v>
      </c>
      <c r="N1742" s="24">
        <v>45107</v>
      </c>
      <c r="O1742" s="21"/>
      <c r="P1742" s="28">
        <v>0</v>
      </c>
    </row>
    <row r="1743" spans="1:16" ht="13.5" customHeight="1" x14ac:dyDescent="0.35">
      <c r="A1743" s="8" t="s">
        <v>6</v>
      </c>
      <c r="B1743" s="8" t="s">
        <v>7</v>
      </c>
      <c r="C1743" s="8" t="s">
        <v>40</v>
      </c>
      <c r="D1743" s="8" t="s">
        <v>40</v>
      </c>
      <c r="E1743" s="30" t="s">
        <v>40</v>
      </c>
      <c r="F1743" s="8"/>
      <c r="G1743" s="8" t="s">
        <v>158</v>
      </c>
      <c r="H1743" s="8" t="s">
        <v>165</v>
      </c>
      <c r="I1743" s="8" t="s">
        <v>167</v>
      </c>
      <c r="J1743" s="42" t="s">
        <v>152</v>
      </c>
      <c r="K1743" s="8" t="s">
        <v>129</v>
      </c>
      <c r="L1743" s="25" t="s">
        <v>178</v>
      </c>
      <c r="M1743" s="24">
        <v>44895</v>
      </c>
      <c r="N1743" s="24">
        <v>45107</v>
      </c>
      <c r="O1743" s="21"/>
      <c r="P1743" s="28">
        <v>483303.73231851013</v>
      </c>
    </row>
    <row r="1744" spans="1:16" ht="13.5" customHeight="1" x14ac:dyDescent="0.35">
      <c r="A1744" s="8" t="s">
        <v>6</v>
      </c>
      <c r="B1744" s="8" t="s">
        <v>7</v>
      </c>
      <c r="C1744" s="8" t="s">
        <v>41</v>
      </c>
      <c r="D1744" s="8" t="s">
        <v>41</v>
      </c>
      <c r="E1744" s="29" t="s">
        <v>41</v>
      </c>
      <c r="F1744" s="8"/>
      <c r="G1744" s="8" t="s">
        <v>158</v>
      </c>
      <c r="H1744" s="8" t="s">
        <v>165</v>
      </c>
      <c r="I1744" s="8" t="s">
        <v>167</v>
      </c>
      <c r="J1744" s="42" t="s">
        <v>152</v>
      </c>
      <c r="K1744" s="8" t="s">
        <v>129</v>
      </c>
      <c r="L1744" s="25" t="s">
        <v>178</v>
      </c>
      <c r="M1744" s="24">
        <v>44895</v>
      </c>
      <c r="N1744" s="24">
        <v>45107</v>
      </c>
      <c r="O1744" s="21"/>
      <c r="P1744" s="28">
        <v>124654.77249999999</v>
      </c>
    </row>
    <row r="1745" spans="1:16" ht="13.5" customHeight="1" x14ac:dyDescent="0.35">
      <c r="A1745" s="8" t="s">
        <v>6</v>
      </c>
      <c r="B1745" s="8" t="s">
        <v>7</v>
      </c>
      <c r="C1745" s="8" t="s">
        <v>42</v>
      </c>
      <c r="D1745" s="8" t="s">
        <v>42</v>
      </c>
      <c r="E1745" s="29" t="s">
        <v>43</v>
      </c>
      <c r="F1745" s="8"/>
      <c r="G1745" s="8" t="s">
        <v>158</v>
      </c>
      <c r="H1745" s="8" t="s">
        <v>165</v>
      </c>
      <c r="I1745" s="8" t="s">
        <v>167</v>
      </c>
      <c r="J1745" s="42" t="s">
        <v>152</v>
      </c>
      <c r="K1745" s="8" t="s">
        <v>129</v>
      </c>
      <c r="L1745" s="25" t="s">
        <v>178</v>
      </c>
      <c r="M1745" s="24">
        <v>44895</v>
      </c>
      <c r="N1745" s="24">
        <v>45107</v>
      </c>
      <c r="O1745" s="21"/>
      <c r="P1745" s="28">
        <v>0</v>
      </c>
    </row>
    <row r="1746" spans="1:16" ht="13.5" customHeight="1" x14ac:dyDescent="0.35">
      <c r="A1746" s="8" t="s">
        <v>6</v>
      </c>
      <c r="B1746" s="8" t="s">
        <v>7</v>
      </c>
      <c r="C1746" s="8" t="s">
        <v>42</v>
      </c>
      <c r="D1746" s="8" t="s">
        <v>42</v>
      </c>
      <c r="E1746" s="29" t="s">
        <v>44</v>
      </c>
      <c r="F1746" s="8"/>
      <c r="G1746" s="8" t="s">
        <v>158</v>
      </c>
      <c r="H1746" s="8" t="s">
        <v>165</v>
      </c>
      <c r="I1746" s="8" t="s">
        <v>167</v>
      </c>
      <c r="J1746" s="42" t="s">
        <v>152</v>
      </c>
      <c r="K1746" s="8" t="s">
        <v>129</v>
      </c>
      <c r="L1746" s="25" t="s">
        <v>178</v>
      </c>
      <c r="M1746" s="24">
        <v>44895</v>
      </c>
      <c r="N1746" s="24">
        <v>45107</v>
      </c>
      <c r="O1746" s="21"/>
      <c r="P1746" s="28">
        <v>0</v>
      </c>
    </row>
    <row r="1747" spans="1:16" ht="13.5" customHeight="1" x14ac:dyDescent="0.35">
      <c r="A1747" s="8" t="s">
        <v>6</v>
      </c>
      <c r="B1747" s="8" t="s">
        <v>7</v>
      </c>
      <c r="C1747" s="8" t="s">
        <v>42</v>
      </c>
      <c r="D1747" s="8" t="s">
        <v>42</v>
      </c>
      <c r="E1747" s="29" t="s">
        <v>45</v>
      </c>
      <c r="F1747" s="8"/>
      <c r="G1747" s="8" t="s">
        <v>158</v>
      </c>
      <c r="H1747" s="8" t="s">
        <v>165</v>
      </c>
      <c r="I1747" s="8" t="s">
        <v>167</v>
      </c>
      <c r="J1747" s="42" t="s">
        <v>152</v>
      </c>
      <c r="K1747" s="8" t="s">
        <v>129</v>
      </c>
      <c r="L1747" s="25" t="s">
        <v>178</v>
      </c>
      <c r="M1747" s="24">
        <v>44895</v>
      </c>
      <c r="N1747" s="24">
        <v>45107</v>
      </c>
      <c r="O1747" s="21"/>
      <c r="P1747" s="28">
        <v>0</v>
      </c>
    </row>
    <row r="1748" spans="1:16" ht="13.5" customHeight="1" x14ac:dyDescent="0.35">
      <c r="A1748" s="8" t="s">
        <v>6</v>
      </c>
      <c r="B1748" s="8" t="s">
        <v>7</v>
      </c>
      <c r="C1748" s="8" t="s">
        <v>42</v>
      </c>
      <c r="D1748" s="8" t="s">
        <v>42</v>
      </c>
      <c r="E1748" s="29" t="s">
        <v>46</v>
      </c>
      <c r="F1748" s="8"/>
      <c r="G1748" s="8" t="s">
        <v>158</v>
      </c>
      <c r="H1748" s="8" t="s">
        <v>165</v>
      </c>
      <c r="I1748" s="8" t="s">
        <v>167</v>
      </c>
      <c r="J1748" s="42" t="s">
        <v>152</v>
      </c>
      <c r="K1748" s="8" t="s">
        <v>129</v>
      </c>
      <c r="L1748" s="25" t="s">
        <v>178</v>
      </c>
      <c r="M1748" s="24">
        <v>44895</v>
      </c>
      <c r="N1748" s="24">
        <v>45107</v>
      </c>
      <c r="O1748" s="21"/>
      <c r="P1748" s="28">
        <v>0</v>
      </c>
    </row>
    <row r="1749" spans="1:16" ht="13.5" customHeight="1" x14ac:dyDescent="0.35">
      <c r="A1749" s="8" t="s">
        <v>6</v>
      </c>
      <c r="B1749" s="8" t="s">
        <v>7</v>
      </c>
      <c r="C1749" s="8" t="s">
        <v>42</v>
      </c>
      <c r="D1749" s="8" t="s">
        <v>42</v>
      </c>
      <c r="E1749" s="29" t="s">
        <v>47</v>
      </c>
      <c r="F1749" s="8"/>
      <c r="G1749" s="8" t="s">
        <v>158</v>
      </c>
      <c r="H1749" s="8" t="s">
        <v>165</v>
      </c>
      <c r="I1749" s="8" t="s">
        <v>167</v>
      </c>
      <c r="J1749" s="42" t="s">
        <v>152</v>
      </c>
      <c r="K1749" s="8" t="s">
        <v>129</v>
      </c>
      <c r="L1749" s="25" t="s">
        <v>178</v>
      </c>
      <c r="M1749" s="24">
        <v>44895</v>
      </c>
      <c r="N1749" s="24">
        <v>45107</v>
      </c>
      <c r="O1749" s="21"/>
      <c r="P1749" s="28">
        <v>572423.89261994453</v>
      </c>
    </row>
    <row r="1750" spans="1:16" ht="13.5" customHeight="1" x14ac:dyDescent="0.35">
      <c r="A1750" s="8" t="s">
        <v>6</v>
      </c>
      <c r="B1750" s="8" t="s">
        <v>7</v>
      </c>
      <c r="C1750" s="8" t="s">
        <v>42</v>
      </c>
      <c r="D1750" s="8" t="s">
        <v>42</v>
      </c>
      <c r="E1750" s="29" t="s">
        <v>198</v>
      </c>
      <c r="F1750" s="8"/>
      <c r="G1750" s="8" t="s">
        <v>158</v>
      </c>
      <c r="H1750" s="8" t="s">
        <v>165</v>
      </c>
      <c r="I1750" s="8" t="s">
        <v>167</v>
      </c>
      <c r="J1750" s="42" t="s">
        <v>152</v>
      </c>
      <c r="K1750" s="8" t="s">
        <v>129</v>
      </c>
      <c r="L1750" s="25" t="s">
        <v>178</v>
      </c>
      <c r="M1750" s="24">
        <v>44895</v>
      </c>
      <c r="N1750" s="24">
        <v>45107</v>
      </c>
      <c r="O1750" s="21"/>
      <c r="P1750" s="28">
        <v>0</v>
      </c>
    </row>
    <row r="1751" spans="1:16" ht="13.5" customHeight="1" x14ac:dyDescent="0.35">
      <c r="A1751" s="8" t="s">
        <v>6</v>
      </c>
      <c r="B1751" s="8" t="s">
        <v>7</v>
      </c>
      <c r="C1751" s="8" t="s">
        <v>42</v>
      </c>
      <c r="D1751" s="8" t="s">
        <v>42</v>
      </c>
      <c r="E1751" s="29" t="s">
        <v>49</v>
      </c>
      <c r="F1751" s="8"/>
      <c r="G1751" s="8" t="s">
        <v>158</v>
      </c>
      <c r="H1751" s="8" t="s">
        <v>165</v>
      </c>
      <c r="I1751" s="8" t="s">
        <v>167</v>
      </c>
      <c r="J1751" s="42" t="s">
        <v>152</v>
      </c>
      <c r="K1751" s="8" t="s">
        <v>129</v>
      </c>
      <c r="L1751" s="25" t="s">
        <v>178</v>
      </c>
      <c r="M1751" s="24">
        <v>44895</v>
      </c>
      <c r="N1751" s="24">
        <v>45107</v>
      </c>
      <c r="O1751" s="21"/>
      <c r="P1751" s="28">
        <v>0</v>
      </c>
    </row>
    <row r="1752" spans="1:16" ht="13.5" customHeight="1" x14ac:dyDescent="0.35">
      <c r="A1752" s="8" t="s">
        <v>6</v>
      </c>
      <c r="B1752" s="8" t="s">
        <v>50</v>
      </c>
      <c r="C1752" s="8" t="s">
        <v>51</v>
      </c>
      <c r="D1752" s="8" t="s">
        <v>51</v>
      </c>
      <c r="E1752" s="29" t="s">
        <v>51</v>
      </c>
      <c r="F1752" s="8"/>
      <c r="G1752" s="8" t="s">
        <v>158</v>
      </c>
      <c r="H1752" s="8" t="s">
        <v>165</v>
      </c>
      <c r="I1752" s="8" t="s">
        <v>167</v>
      </c>
      <c r="J1752" s="42" t="s">
        <v>152</v>
      </c>
      <c r="K1752" s="8" t="s">
        <v>129</v>
      </c>
      <c r="L1752" s="25" t="s">
        <v>178</v>
      </c>
      <c r="M1752" s="24">
        <v>44895</v>
      </c>
      <c r="N1752" s="24">
        <v>45107</v>
      </c>
      <c r="O1752" s="21"/>
      <c r="P1752" s="28">
        <v>0</v>
      </c>
    </row>
    <row r="1753" spans="1:16" ht="13.5" customHeight="1" x14ac:dyDescent="0.35">
      <c r="A1753" s="8" t="s">
        <v>6</v>
      </c>
      <c r="B1753" s="8" t="s">
        <v>50</v>
      </c>
      <c r="C1753" s="8" t="s">
        <v>52</v>
      </c>
      <c r="D1753" s="8" t="s">
        <v>52</v>
      </c>
      <c r="E1753" s="29" t="s">
        <v>52</v>
      </c>
      <c r="F1753" s="8"/>
      <c r="G1753" s="8" t="s">
        <v>158</v>
      </c>
      <c r="H1753" s="8" t="s">
        <v>165</v>
      </c>
      <c r="I1753" s="8" t="s">
        <v>167</v>
      </c>
      <c r="J1753" s="42" t="s">
        <v>152</v>
      </c>
      <c r="K1753" s="8" t="s">
        <v>129</v>
      </c>
      <c r="L1753" s="25" t="s">
        <v>178</v>
      </c>
      <c r="M1753" s="24">
        <v>44895</v>
      </c>
      <c r="N1753" s="24">
        <v>45107</v>
      </c>
      <c r="O1753" s="21"/>
      <c r="P1753" s="28">
        <v>0</v>
      </c>
    </row>
    <row r="1754" spans="1:16" ht="13.5" customHeight="1" x14ac:dyDescent="0.35">
      <c r="A1754" s="8" t="s">
        <v>6</v>
      </c>
      <c r="B1754" s="8" t="s">
        <v>50</v>
      </c>
      <c r="C1754" s="8" t="s">
        <v>54</v>
      </c>
      <c r="D1754" s="8" t="s">
        <v>54</v>
      </c>
      <c r="E1754" s="29" t="s">
        <v>54</v>
      </c>
      <c r="F1754" s="8"/>
      <c r="G1754" s="8" t="s">
        <v>158</v>
      </c>
      <c r="H1754" s="8" t="s">
        <v>165</v>
      </c>
      <c r="I1754" s="8" t="s">
        <v>167</v>
      </c>
      <c r="J1754" s="42" t="s">
        <v>152</v>
      </c>
      <c r="K1754" s="8" t="s">
        <v>129</v>
      </c>
      <c r="L1754" s="25" t="s">
        <v>178</v>
      </c>
      <c r="M1754" s="24">
        <v>44895</v>
      </c>
      <c r="N1754" s="24">
        <v>45107</v>
      </c>
      <c r="O1754" s="21"/>
      <c r="P1754" s="28">
        <v>0</v>
      </c>
    </row>
    <row r="1755" spans="1:16" ht="13.5" customHeight="1" x14ac:dyDescent="0.35">
      <c r="A1755" s="8" t="s">
        <v>6</v>
      </c>
      <c r="B1755" s="8" t="s">
        <v>50</v>
      </c>
      <c r="C1755" s="8" t="s">
        <v>55</v>
      </c>
      <c r="D1755" s="8" t="s">
        <v>55</v>
      </c>
      <c r="E1755" s="29" t="s">
        <v>55</v>
      </c>
      <c r="F1755" s="8"/>
      <c r="G1755" s="8" t="s">
        <v>158</v>
      </c>
      <c r="H1755" s="8" t="s">
        <v>165</v>
      </c>
      <c r="I1755" s="8" t="s">
        <v>167</v>
      </c>
      <c r="J1755" s="42" t="s">
        <v>152</v>
      </c>
      <c r="K1755" s="8" t="s">
        <v>129</v>
      </c>
      <c r="L1755" s="25" t="s">
        <v>178</v>
      </c>
      <c r="M1755" s="24">
        <v>44895</v>
      </c>
      <c r="N1755" s="24">
        <v>45107</v>
      </c>
      <c r="O1755" s="21"/>
      <c r="P1755" s="28">
        <v>0</v>
      </c>
    </row>
    <row r="1756" spans="1:16" ht="13.5" customHeight="1" x14ac:dyDescent="0.35">
      <c r="A1756" s="8" t="s">
        <v>6</v>
      </c>
      <c r="B1756" s="8" t="s">
        <v>50</v>
      </c>
      <c r="C1756" s="8" t="s">
        <v>55</v>
      </c>
      <c r="D1756" s="8" t="s">
        <v>57</v>
      </c>
      <c r="E1756" s="29" t="s">
        <v>199</v>
      </c>
      <c r="F1756" s="8"/>
      <c r="G1756" s="8" t="s">
        <v>158</v>
      </c>
      <c r="H1756" s="8" t="s">
        <v>165</v>
      </c>
      <c r="I1756" s="8" t="s">
        <v>167</v>
      </c>
      <c r="J1756" s="42" t="s">
        <v>152</v>
      </c>
      <c r="K1756" s="8" t="s">
        <v>129</v>
      </c>
      <c r="L1756" s="25" t="s">
        <v>178</v>
      </c>
      <c r="M1756" s="24">
        <v>44895</v>
      </c>
      <c r="N1756" s="24">
        <v>45107</v>
      </c>
      <c r="O1756" s="21"/>
      <c r="P1756" s="28">
        <v>0</v>
      </c>
    </row>
    <row r="1757" spans="1:16" ht="13.5" customHeight="1" x14ac:dyDescent="0.35">
      <c r="A1757" s="8" t="s">
        <v>6</v>
      </c>
      <c r="B1757" s="8" t="s">
        <v>50</v>
      </c>
      <c r="C1757" s="8" t="s">
        <v>55</v>
      </c>
      <c r="D1757" s="8" t="s">
        <v>57</v>
      </c>
      <c r="E1757" s="29" t="s">
        <v>200</v>
      </c>
      <c r="F1757" s="8"/>
      <c r="G1757" s="8" t="s">
        <v>158</v>
      </c>
      <c r="H1757" s="8" t="s">
        <v>165</v>
      </c>
      <c r="I1757" s="8" t="s">
        <v>167</v>
      </c>
      <c r="J1757" s="42" t="s">
        <v>152</v>
      </c>
      <c r="K1757" s="8" t="s">
        <v>129</v>
      </c>
      <c r="L1757" s="25" t="s">
        <v>178</v>
      </c>
      <c r="M1757" s="24">
        <v>44895</v>
      </c>
      <c r="N1757" s="24">
        <v>45107</v>
      </c>
      <c r="O1757" s="21"/>
      <c r="P1757" s="28">
        <v>0</v>
      </c>
    </row>
    <row r="1758" spans="1:16" ht="13.5" customHeight="1" x14ac:dyDescent="0.35">
      <c r="A1758" s="8" t="s">
        <v>6</v>
      </c>
      <c r="B1758" s="8" t="s">
        <v>50</v>
      </c>
      <c r="C1758" s="8" t="s">
        <v>55</v>
      </c>
      <c r="D1758" s="8" t="s">
        <v>57</v>
      </c>
      <c r="E1758" s="29" t="s">
        <v>201</v>
      </c>
      <c r="F1758" s="8"/>
      <c r="G1758" s="8" t="s">
        <v>158</v>
      </c>
      <c r="H1758" s="8" t="s">
        <v>165</v>
      </c>
      <c r="I1758" s="8" t="s">
        <v>167</v>
      </c>
      <c r="J1758" s="42" t="s">
        <v>152</v>
      </c>
      <c r="K1758" s="8" t="s">
        <v>129</v>
      </c>
      <c r="L1758" s="25" t="s">
        <v>178</v>
      </c>
      <c r="M1758" s="24">
        <v>44895</v>
      </c>
      <c r="N1758" s="24">
        <v>45107</v>
      </c>
      <c r="O1758" s="21"/>
      <c r="P1758" s="28">
        <v>0</v>
      </c>
    </row>
    <row r="1759" spans="1:16" ht="13.5" customHeight="1" x14ac:dyDescent="0.35">
      <c r="A1759" s="8" t="s">
        <v>6</v>
      </c>
      <c r="B1759" s="8" t="s">
        <v>50</v>
      </c>
      <c r="C1759" s="8" t="s">
        <v>55</v>
      </c>
      <c r="D1759" s="8" t="s">
        <v>57</v>
      </c>
      <c r="E1759" s="29" t="s">
        <v>202</v>
      </c>
      <c r="F1759" s="8"/>
      <c r="G1759" s="8" t="s">
        <v>158</v>
      </c>
      <c r="H1759" s="8" t="s">
        <v>165</v>
      </c>
      <c r="I1759" s="8" t="s">
        <v>167</v>
      </c>
      <c r="J1759" s="42" t="s">
        <v>152</v>
      </c>
      <c r="K1759" s="8" t="s">
        <v>129</v>
      </c>
      <c r="L1759" s="25" t="s">
        <v>178</v>
      </c>
      <c r="M1759" s="24">
        <v>44895</v>
      </c>
      <c r="N1759" s="24">
        <v>45107</v>
      </c>
      <c r="O1759" s="21"/>
      <c r="P1759" s="28">
        <v>0</v>
      </c>
    </row>
    <row r="1760" spans="1:16" ht="13.5" customHeight="1" x14ac:dyDescent="0.35">
      <c r="A1760" s="8" t="s">
        <v>6</v>
      </c>
      <c r="B1760" s="8" t="s">
        <v>50</v>
      </c>
      <c r="C1760" s="8" t="s">
        <v>55</v>
      </c>
      <c r="D1760" s="8" t="s">
        <v>62</v>
      </c>
      <c r="E1760" s="29" t="s">
        <v>62</v>
      </c>
      <c r="F1760" s="8"/>
      <c r="G1760" s="8" t="s">
        <v>158</v>
      </c>
      <c r="H1760" s="8" t="s">
        <v>165</v>
      </c>
      <c r="I1760" s="8" t="s">
        <v>167</v>
      </c>
      <c r="J1760" s="42" t="s">
        <v>152</v>
      </c>
      <c r="K1760" s="8" t="s">
        <v>129</v>
      </c>
      <c r="L1760" s="25" t="s">
        <v>178</v>
      </c>
      <c r="M1760" s="24">
        <v>44895</v>
      </c>
      <c r="N1760" s="24">
        <v>45107</v>
      </c>
      <c r="O1760" s="21"/>
      <c r="P1760" s="28">
        <v>0</v>
      </c>
    </row>
    <row r="1761" spans="1:16" ht="13.5" customHeight="1" x14ac:dyDescent="0.35">
      <c r="A1761" s="8" t="s">
        <v>6</v>
      </c>
      <c r="B1761" s="8" t="s">
        <v>50</v>
      </c>
      <c r="C1761" s="8" t="s">
        <v>55</v>
      </c>
      <c r="D1761" s="8" t="s">
        <v>64</v>
      </c>
      <c r="E1761" s="29" t="s">
        <v>203</v>
      </c>
      <c r="F1761" s="8"/>
      <c r="G1761" s="8" t="s">
        <v>158</v>
      </c>
      <c r="H1761" s="8" t="s">
        <v>165</v>
      </c>
      <c r="I1761" s="8" t="s">
        <v>167</v>
      </c>
      <c r="J1761" s="42" t="s">
        <v>152</v>
      </c>
      <c r="K1761" s="8" t="s">
        <v>129</v>
      </c>
      <c r="L1761" s="25" t="s">
        <v>178</v>
      </c>
      <c r="M1761" s="24">
        <v>44895</v>
      </c>
      <c r="N1761" s="24">
        <v>45107</v>
      </c>
      <c r="O1761" s="21"/>
      <c r="P1761" s="28">
        <v>0</v>
      </c>
    </row>
    <row r="1762" spans="1:16" ht="13.5" customHeight="1" x14ac:dyDescent="0.35">
      <c r="A1762" s="8" t="s">
        <v>6</v>
      </c>
      <c r="B1762" s="8" t="s">
        <v>50</v>
      </c>
      <c r="C1762" s="8" t="s">
        <v>65</v>
      </c>
      <c r="D1762" s="8" t="s">
        <v>65</v>
      </c>
      <c r="E1762" s="29" t="s">
        <v>65</v>
      </c>
      <c r="F1762" s="8"/>
      <c r="G1762" s="8" t="s">
        <v>158</v>
      </c>
      <c r="H1762" s="8" t="s">
        <v>165</v>
      </c>
      <c r="I1762" s="8" t="s">
        <v>167</v>
      </c>
      <c r="J1762" s="42" t="s">
        <v>152</v>
      </c>
      <c r="K1762" s="8" t="s">
        <v>129</v>
      </c>
      <c r="L1762" s="25" t="s">
        <v>178</v>
      </c>
      <c r="M1762" s="24">
        <v>44895</v>
      </c>
      <c r="N1762" s="24">
        <v>45107</v>
      </c>
      <c r="O1762" s="21"/>
      <c r="P1762" s="28">
        <v>0</v>
      </c>
    </row>
    <row r="1763" spans="1:16" ht="13.5" customHeight="1" x14ac:dyDescent="0.35">
      <c r="A1763" s="8" t="s">
        <v>6</v>
      </c>
      <c r="B1763" s="8" t="s">
        <v>50</v>
      </c>
      <c r="C1763" s="8" t="s">
        <v>66</v>
      </c>
      <c r="D1763" s="8" t="s">
        <v>66</v>
      </c>
      <c r="E1763" s="29" t="s">
        <v>204</v>
      </c>
      <c r="F1763" s="8"/>
      <c r="G1763" s="8" t="s">
        <v>158</v>
      </c>
      <c r="H1763" s="8" t="s">
        <v>165</v>
      </c>
      <c r="I1763" s="8" t="s">
        <v>167</v>
      </c>
      <c r="J1763" s="42" t="s">
        <v>152</v>
      </c>
      <c r="K1763" s="8" t="s">
        <v>129</v>
      </c>
      <c r="L1763" s="25" t="s">
        <v>178</v>
      </c>
      <c r="M1763" s="24">
        <v>44895</v>
      </c>
      <c r="N1763" s="24">
        <v>45107</v>
      </c>
      <c r="O1763" s="21"/>
      <c r="P1763" s="28">
        <v>0</v>
      </c>
    </row>
    <row r="1764" spans="1:16" ht="13.5" customHeight="1" x14ac:dyDescent="0.35">
      <c r="A1764" s="8" t="s">
        <v>6</v>
      </c>
      <c r="B1764" s="8" t="s">
        <v>50</v>
      </c>
      <c r="C1764" s="8" t="s">
        <v>66</v>
      </c>
      <c r="D1764" s="8" t="s">
        <v>66</v>
      </c>
      <c r="E1764" s="29" t="s">
        <v>66</v>
      </c>
      <c r="F1764" s="8"/>
      <c r="G1764" s="8" t="s">
        <v>158</v>
      </c>
      <c r="H1764" s="8" t="s">
        <v>165</v>
      </c>
      <c r="I1764" s="8" t="s">
        <v>167</v>
      </c>
      <c r="J1764" s="42" t="s">
        <v>152</v>
      </c>
      <c r="K1764" s="8" t="s">
        <v>129</v>
      </c>
      <c r="L1764" s="25" t="s">
        <v>178</v>
      </c>
      <c r="M1764" s="24">
        <v>44895</v>
      </c>
      <c r="N1764" s="24">
        <v>45107</v>
      </c>
      <c r="O1764" s="21"/>
      <c r="P1764" s="28">
        <v>0</v>
      </c>
    </row>
    <row r="1765" spans="1:16" ht="13.5" customHeight="1" x14ac:dyDescent="0.35">
      <c r="A1765" s="8" t="s">
        <v>6</v>
      </c>
      <c r="B1765" s="8" t="s">
        <v>50</v>
      </c>
      <c r="C1765" s="8" t="s">
        <v>66</v>
      </c>
      <c r="D1765" s="8" t="s">
        <v>66</v>
      </c>
      <c r="E1765" s="29" t="s">
        <v>205</v>
      </c>
      <c r="F1765" s="8"/>
      <c r="G1765" s="8" t="s">
        <v>158</v>
      </c>
      <c r="H1765" s="8" t="s">
        <v>165</v>
      </c>
      <c r="I1765" s="8" t="s">
        <v>167</v>
      </c>
      <c r="J1765" s="42" t="s">
        <v>152</v>
      </c>
      <c r="K1765" s="8" t="s">
        <v>129</v>
      </c>
      <c r="L1765" s="25" t="s">
        <v>178</v>
      </c>
      <c r="M1765" s="24">
        <v>44895</v>
      </c>
      <c r="N1765" s="24">
        <v>45107</v>
      </c>
      <c r="O1765" s="21"/>
      <c r="P1765" s="28">
        <v>0</v>
      </c>
    </row>
    <row r="1766" spans="1:16" ht="13.5" customHeight="1" x14ac:dyDescent="0.35">
      <c r="A1766" s="8" t="s">
        <v>6</v>
      </c>
      <c r="B1766" s="8" t="s">
        <v>50</v>
      </c>
      <c r="C1766" s="8" t="s">
        <v>66</v>
      </c>
      <c r="D1766" s="8" t="s">
        <v>66</v>
      </c>
      <c r="E1766" s="29" t="s">
        <v>206</v>
      </c>
      <c r="F1766" s="8"/>
      <c r="G1766" s="8" t="s">
        <v>158</v>
      </c>
      <c r="H1766" s="8" t="s">
        <v>165</v>
      </c>
      <c r="I1766" s="8" t="s">
        <v>167</v>
      </c>
      <c r="J1766" s="42" t="s">
        <v>152</v>
      </c>
      <c r="K1766" s="8" t="s">
        <v>129</v>
      </c>
      <c r="L1766" s="25" t="s">
        <v>178</v>
      </c>
      <c r="M1766" s="24">
        <v>44895</v>
      </c>
      <c r="N1766" s="24">
        <v>45107</v>
      </c>
      <c r="O1766" s="21"/>
      <c r="P1766" s="28">
        <v>0</v>
      </c>
    </row>
    <row r="1767" spans="1:16" ht="13.5" customHeight="1" x14ac:dyDescent="0.35">
      <c r="A1767" s="8" t="s">
        <v>6</v>
      </c>
      <c r="B1767" s="8" t="s">
        <v>50</v>
      </c>
      <c r="C1767" s="8" t="s">
        <v>66</v>
      </c>
      <c r="D1767" s="8" t="s">
        <v>66</v>
      </c>
      <c r="E1767" s="29" t="s">
        <v>207</v>
      </c>
      <c r="F1767" s="8"/>
      <c r="G1767" s="8" t="s">
        <v>158</v>
      </c>
      <c r="H1767" s="8" t="s">
        <v>165</v>
      </c>
      <c r="I1767" s="8" t="s">
        <v>167</v>
      </c>
      <c r="J1767" s="42" t="s">
        <v>152</v>
      </c>
      <c r="K1767" s="8" t="s">
        <v>129</v>
      </c>
      <c r="L1767" s="25" t="s">
        <v>178</v>
      </c>
      <c r="M1767" s="24">
        <v>44895</v>
      </c>
      <c r="N1767" s="24">
        <v>45107</v>
      </c>
      <c r="O1767" s="21"/>
      <c r="P1767" s="28">
        <v>0</v>
      </c>
    </row>
    <row r="1768" spans="1:16" ht="13.5" customHeight="1" x14ac:dyDescent="0.35">
      <c r="A1768" s="8" t="s">
        <v>6</v>
      </c>
      <c r="B1768" s="8" t="s">
        <v>50</v>
      </c>
      <c r="C1768" s="8" t="s">
        <v>66</v>
      </c>
      <c r="D1768" s="8" t="s">
        <v>66</v>
      </c>
      <c r="E1768" s="29" t="s">
        <v>208</v>
      </c>
      <c r="F1768" s="8"/>
      <c r="G1768" s="8" t="s">
        <v>158</v>
      </c>
      <c r="H1768" s="8" t="s">
        <v>165</v>
      </c>
      <c r="I1768" s="8" t="s">
        <v>167</v>
      </c>
      <c r="J1768" s="42" t="s">
        <v>152</v>
      </c>
      <c r="K1768" s="8" t="s">
        <v>129</v>
      </c>
      <c r="L1768" s="25" t="s">
        <v>178</v>
      </c>
      <c r="M1768" s="24">
        <v>44895</v>
      </c>
      <c r="N1768" s="24">
        <v>45107</v>
      </c>
      <c r="O1768" s="21"/>
      <c r="P1768" s="28">
        <v>0</v>
      </c>
    </row>
    <row r="1769" spans="1:16" ht="13.5" customHeight="1" x14ac:dyDescent="0.35">
      <c r="A1769" s="8" t="s">
        <v>6</v>
      </c>
      <c r="B1769" s="8" t="s">
        <v>50</v>
      </c>
      <c r="C1769" s="8" t="s">
        <v>66</v>
      </c>
      <c r="D1769" s="8" t="s">
        <v>66</v>
      </c>
      <c r="E1769" s="29" t="s">
        <v>209</v>
      </c>
      <c r="F1769" s="8"/>
      <c r="G1769" s="8" t="s">
        <v>158</v>
      </c>
      <c r="H1769" s="8" t="s">
        <v>165</v>
      </c>
      <c r="I1769" s="8" t="s">
        <v>167</v>
      </c>
      <c r="J1769" s="42" t="s">
        <v>152</v>
      </c>
      <c r="K1769" s="8" t="s">
        <v>129</v>
      </c>
      <c r="L1769" s="25" t="s">
        <v>178</v>
      </c>
      <c r="M1769" s="24">
        <v>44895</v>
      </c>
      <c r="N1769" s="24">
        <v>45107</v>
      </c>
      <c r="O1769" s="21"/>
      <c r="P1769" s="28">
        <v>0</v>
      </c>
    </row>
    <row r="1770" spans="1:16" ht="13.5" customHeight="1" x14ac:dyDescent="0.35">
      <c r="A1770" s="8" t="s">
        <v>6</v>
      </c>
      <c r="B1770" s="8" t="s">
        <v>50</v>
      </c>
      <c r="C1770" s="8" t="s">
        <v>74</v>
      </c>
      <c r="D1770" s="8" t="s">
        <v>74</v>
      </c>
      <c r="E1770" s="29" t="s">
        <v>74</v>
      </c>
      <c r="F1770" s="8"/>
      <c r="G1770" s="8" t="s">
        <v>158</v>
      </c>
      <c r="H1770" s="8" t="s">
        <v>165</v>
      </c>
      <c r="I1770" s="8" t="s">
        <v>167</v>
      </c>
      <c r="J1770" s="42" t="s">
        <v>152</v>
      </c>
      <c r="K1770" s="8" t="s">
        <v>129</v>
      </c>
      <c r="L1770" s="25" t="s">
        <v>178</v>
      </c>
      <c r="M1770" s="24">
        <v>44895</v>
      </c>
      <c r="N1770" s="24">
        <v>45107</v>
      </c>
      <c r="O1770" s="21"/>
      <c r="P1770" s="28">
        <v>0</v>
      </c>
    </row>
    <row r="1771" spans="1:16" ht="13.5" customHeight="1" x14ac:dyDescent="0.35">
      <c r="A1771" s="8" t="s">
        <v>6</v>
      </c>
      <c r="B1771" s="8" t="s">
        <v>50</v>
      </c>
      <c r="C1771" s="8" t="s">
        <v>74</v>
      </c>
      <c r="D1771" s="8" t="s">
        <v>74</v>
      </c>
      <c r="E1771" s="29" t="s">
        <v>210</v>
      </c>
      <c r="F1771" s="8"/>
      <c r="G1771" s="8" t="s">
        <v>158</v>
      </c>
      <c r="H1771" s="8" t="s">
        <v>165</v>
      </c>
      <c r="I1771" s="8" t="s">
        <v>167</v>
      </c>
      <c r="J1771" s="42" t="s">
        <v>152</v>
      </c>
      <c r="K1771" s="8" t="s">
        <v>129</v>
      </c>
      <c r="L1771" s="25" t="s">
        <v>178</v>
      </c>
      <c r="M1771" s="24">
        <v>44895</v>
      </c>
      <c r="N1771" s="24">
        <v>45107</v>
      </c>
      <c r="O1771" s="21"/>
      <c r="P1771" s="28">
        <v>0</v>
      </c>
    </row>
    <row r="1772" spans="1:16" ht="13.5" customHeight="1" x14ac:dyDescent="0.35">
      <c r="A1772" s="8" t="s">
        <v>6</v>
      </c>
      <c r="B1772" s="8" t="s">
        <v>50</v>
      </c>
      <c r="C1772" s="8" t="s">
        <v>74</v>
      </c>
      <c r="D1772" s="8" t="s">
        <v>74</v>
      </c>
      <c r="E1772" s="29" t="s">
        <v>211</v>
      </c>
      <c r="F1772" s="8"/>
      <c r="G1772" s="8" t="s">
        <v>158</v>
      </c>
      <c r="H1772" s="8" t="s">
        <v>165</v>
      </c>
      <c r="I1772" s="8" t="s">
        <v>167</v>
      </c>
      <c r="J1772" s="42" t="s">
        <v>152</v>
      </c>
      <c r="K1772" s="8" t="s">
        <v>129</v>
      </c>
      <c r="L1772" s="25" t="s">
        <v>178</v>
      </c>
      <c r="M1772" s="24">
        <v>44895</v>
      </c>
      <c r="N1772" s="24">
        <v>45107</v>
      </c>
      <c r="O1772" s="21"/>
      <c r="P1772" s="28">
        <v>0</v>
      </c>
    </row>
    <row r="1773" spans="1:16" ht="13.5" customHeight="1" x14ac:dyDescent="0.35">
      <c r="A1773" s="8" t="s">
        <v>6</v>
      </c>
      <c r="B1773" s="8" t="s">
        <v>50</v>
      </c>
      <c r="C1773" s="8" t="s">
        <v>74</v>
      </c>
      <c r="D1773" s="8" t="s">
        <v>74</v>
      </c>
      <c r="E1773" s="29" t="s">
        <v>212</v>
      </c>
      <c r="F1773" s="8"/>
      <c r="G1773" s="8" t="s">
        <v>158</v>
      </c>
      <c r="H1773" s="8" t="s">
        <v>165</v>
      </c>
      <c r="I1773" s="8" t="s">
        <v>167</v>
      </c>
      <c r="J1773" s="42" t="s">
        <v>152</v>
      </c>
      <c r="K1773" s="8" t="s">
        <v>129</v>
      </c>
      <c r="L1773" s="25" t="s">
        <v>178</v>
      </c>
      <c r="M1773" s="24">
        <v>44895</v>
      </c>
      <c r="N1773" s="24">
        <v>45107</v>
      </c>
      <c r="O1773" s="21"/>
      <c r="P1773" s="28">
        <v>0</v>
      </c>
    </row>
    <row r="1774" spans="1:16" ht="13.5" customHeight="1" x14ac:dyDescent="0.35">
      <c r="A1774" s="8" t="s">
        <v>6</v>
      </c>
      <c r="B1774" s="8" t="s">
        <v>50</v>
      </c>
      <c r="C1774" s="8" t="s">
        <v>74</v>
      </c>
      <c r="D1774" s="8" t="s">
        <v>74</v>
      </c>
      <c r="E1774" s="29" t="s">
        <v>213</v>
      </c>
      <c r="F1774" s="8"/>
      <c r="G1774" s="8" t="s">
        <v>158</v>
      </c>
      <c r="H1774" s="8" t="s">
        <v>165</v>
      </c>
      <c r="I1774" s="8" t="s">
        <v>167</v>
      </c>
      <c r="J1774" s="42" t="s">
        <v>152</v>
      </c>
      <c r="K1774" s="8" t="s">
        <v>129</v>
      </c>
      <c r="L1774" s="25" t="s">
        <v>178</v>
      </c>
      <c r="M1774" s="24">
        <v>44895</v>
      </c>
      <c r="N1774" s="24">
        <v>45107</v>
      </c>
      <c r="O1774" s="21"/>
      <c r="P1774" s="28">
        <v>0</v>
      </c>
    </row>
    <row r="1775" spans="1:16" ht="13.5" customHeight="1" x14ac:dyDescent="0.35">
      <c r="A1775" s="8" t="s">
        <v>6</v>
      </c>
      <c r="B1775" s="8" t="s">
        <v>50</v>
      </c>
      <c r="C1775" s="8" t="s">
        <v>74</v>
      </c>
      <c r="D1775" s="8" t="s">
        <v>74</v>
      </c>
      <c r="E1775" s="29" t="s">
        <v>214</v>
      </c>
      <c r="F1775" s="8"/>
      <c r="G1775" s="8" t="s">
        <v>158</v>
      </c>
      <c r="H1775" s="8" t="s">
        <v>165</v>
      </c>
      <c r="I1775" s="8" t="s">
        <v>167</v>
      </c>
      <c r="J1775" s="42" t="s">
        <v>152</v>
      </c>
      <c r="K1775" s="8" t="s">
        <v>129</v>
      </c>
      <c r="L1775" s="25" t="s">
        <v>178</v>
      </c>
      <c r="M1775" s="24">
        <v>44895</v>
      </c>
      <c r="N1775" s="24">
        <v>45107</v>
      </c>
      <c r="O1775" s="21"/>
      <c r="P1775" s="28">
        <v>0</v>
      </c>
    </row>
    <row r="1776" spans="1:16" ht="13.5" customHeight="1" x14ac:dyDescent="0.35">
      <c r="A1776" s="8" t="s">
        <v>6</v>
      </c>
      <c r="B1776" s="8" t="s">
        <v>50</v>
      </c>
      <c r="C1776" s="8" t="s">
        <v>74</v>
      </c>
      <c r="D1776" s="8" t="s">
        <v>74</v>
      </c>
      <c r="E1776" s="29" t="s">
        <v>215</v>
      </c>
      <c r="F1776" s="8"/>
      <c r="G1776" s="8" t="s">
        <v>158</v>
      </c>
      <c r="H1776" s="8" t="s">
        <v>165</v>
      </c>
      <c r="I1776" s="8" t="s">
        <v>167</v>
      </c>
      <c r="J1776" s="42" t="s">
        <v>152</v>
      </c>
      <c r="K1776" s="8" t="s">
        <v>129</v>
      </c>
      <c r="L1776" s="25" t="s">
        <v>178</v>
      </c>
      <c r="M1776" s="24">
        <v>44895</v>
      </c>
      <c r="N1776" s="24">
        <v>45107</v>
      </c>
      <c r="O1776" s="21"/>
      <c r="P1776" s="28">
        <v>0</v>
      </c>
    </row>
    <row r="1777" spans="1:16" ht="13.5" customHeight="1" x14ac:dyDescent="0.35">
      <c r="A1777" s="8" t="s">
        <v>6</v>
      </c>
      <c r="B1777" s="8" t="s">
        <v>50</v>
      </c>
      <c r="C1777" s="8" t="s">
        <v>82</v>
      </c>
      <c r="D1777" s="8" t="s">
        <v>82</v>
      </c>
      <c r="E1777" s="29" t="s">
        <v>82</v>
      </c>
      <c r="F1777" s="8"/>
      <c r="G1777" s="8" t="s">
        <v>158</v>
      </c>
      <c r="H1777" s="8" t="s">
        <v>165</v>
      </c>
      <c r="I1777" s="8" t="s">
        <v>167</v>
      </c>
      <c r="J1777" s="42" t="s">
        <v>152</v>
      </c>
      <c r="K1777" s="8" t="s">
        <v>129</v>
      </c>
      <c r="L1777" s="25" t="s">
        <v>178</v>
      </c>
      <c r="M1777" s="24">
        <v>44895</v>
      </c>
      <c r="N1777" s="24">
        <v>45107</v>
      </c>
      <c r="O1777" s="21"/>
      <c r="P1777" s="28">
        <v>0</v>
      </c>
    </row>
    <row r="1778" spans="1:16" ht="13.5" customHeight="1" x14ac:dyDescent="0.35">
      <c r="A1778" s="8" t="s">
        <v>6</v>
      </c>
      <c r="B1778" s="8" t="s">
        <v>50</v>
      </c>
      <c r="C1778" s="8" t="s">
        <v>83</v>
      </c>
      <c r="D1778" s="8" t="s">
        <v>83</v>
      </c>
      <c r="E1778" s="29" t="s">
        <v>216</v>
      </c>
      <c r="F1778" s="8"/>
      <c r="G1778" s="8" t="s">
        <v>158</v>
      </c>
      <c r="H1778" s="8" t="s">
        <v>165</v>
      </c>
      <c r="I1778" s="8" t="s">
        <v>167</v>
      </c>
      <c r="J1778" s="42" t="s">
        <v>152</v>
      </c>
      <c r="K1778" s="8" t="s">
        <v>129</v>
      </c>
      <c r="L1778" s="25" t="s">
        <v>178</v>
      </c>
      <c r="M1778" s="24">
        <v>44895</v>
      </c>
      <c r="N1778" s="24">
        <v>45107</v>
      </c>
      <c r="O1778" s="21"/>
      <c r="P1778" s="28">
        <v>0</v>
      </c>
    </row>
    <row r="1779" spans="1:16" ht="13.5" customHeight="1" x14ac:dyDescent="0.35">
      <c r="A1779" s="8" t="s">
        <v>6</v>
      </c>
      <c r="B1779" s="8" t="s">
        <v>50</v>
      </c>
      <c r="C1779" s="8" t="s">
        <v>83</v>
      </c>
      <c r="D1779" s="8" t="s">
        <v>83</v>
      </c>
      <c r="E1779" s="29" t="s">
        <v>83</v>
      </c>
      <c r="F1779" s="8"/>
      <c r="G1779" s="8" t="s">
        <v>158</v>
      </c>
      <c r="H1779" s="8" t="s">
        <v>165</v>
      </c>
      <c r="I1779" s="8" t="s">
        <v>167</v>
      </c>
      <c r="J1779" s="42" t="s">
        <v>152</v>
      </c>
      <c r="K1779" s="8" t="s">
        <v>129</v>
      </c>
      <c r="L1779" s="25" t="s">
        <v>178</v>
      </c>
      <c r="M1779" s="24">
        <v>44895</v>
      </c>
      <c r="N1779" s="24">
        <v>45107</v>
      </c>
      <c r="O1779" s="21"/>
      <c r="P1779" s="28">
        <v>0</v>
      </c>
    </row>
    <row r="1780" spans="1:16" ht="13.5" customHeight="1" x14ac:dyDescent="0.35">
      <c r="A1780" s="8" t="s">
        <v>6</v>
      </c>
      <c r="B1780" s="8" t="s">
        <v>50</v>
      </c>
      <c r="C1780" s="8" t="s">
        <v>83</v>
      </c>
      <c r="D1780" s="8" t="s">
        <v>83</v>
      </c>
      <c r="E1780" s="29" t="s">
        <v>217</v>
      </c>
      <c r="F1780" s="8"/>
      <c r="G1780" s="8" t="s">
        <v>158</v>
      </c>
      <c r="H1780" s="8" t="s">
        <v>165</v>
      </c>
      <c r="I1780" s="8" t="s">
        <v>167</v>
      </c>
      <c r="J1780" s="42" t="s">
        <v>152</v>
      </c>
      <c r="K1780" s="8" t="s">
        <v>129</v>
      </c>
      <c r="L1780" s="25" t="s">
        <v>178</v>
      </c>
      <c r="M1780" s="24">
        <v>44895</v>
      </c>
      <c r="N1780" s="24">
        <v>45107</v>
      </c>
      <c r="O1780" s="21"/>
      <c r="P1780" s="28">
        <v>0</v>
      </c>
    </row>
    <row r="1781" spans="1:16" ht="13.5" customHeight="1" x14ac:dyDescent="0.35">
      <c r="A1781" s="8" t="s">
        <v>6</v>
      </c>
      <c r="B1781" s="8" t="s">
        <v>50</v>
      </c>
      <c r="C1781" s="8" t="s">
        <v>83</v>
      </c>
      <c r="D1781" s="8" t="s">
        <v>83</v>
      </c>
      <c r="E1781" s="29" t="s">
        <v>218</v>
      </c>
      <c r="F1781" s="8"/>
      <c r="G1781" s="8" t="s">
        <v>158</v>
      </c>
      <c r="H1781" s="8" t="s">
        <v>165</v>
      </c>
      <c r="I1781" s="8" t="s">
        <v>167</v>
      </c>
      <c r="J1781" s="42" t="s">
        <v>152</v>
      </c>
      <c r="K1781" s="8" t="s">
        <v>129</v>
      </c>
      <c r="L1781" s="25" t="s">
        <v>178</v>
      </c>
      <c r="M1781" s="24">
        <v>44895</v>
      </c>
      <c r="N1781" s="24">
        <v>45107</v>
      </c>
      <c r="O1781" s="21"/>
      <c r="P1781" s="28">
        <v>0</v>
      </c>
    </row>
    <row r="1782" spans="1:16" ht="13.5" customHeight="1" x14ac:dyDescent="0.35">
      <c r="A1782" s="8" t="s">
        <v>6</v>
      </c>
      <c r="B1782" s="8" t="s">
        <v>50</v>
      </c>
      <c r="C1782" s="8" t="s">
        <v>83</v>
      </c>
      <c r="D1782" s="8" t="s">
        <v>83</v>
      </c>
      <c r="E1782" s="29" t="s">
        <v>219</v>
      </c>
      <c r="F1782" s="8"/>
      <c r="G1782" s="8" t="s">
        <v>158</v>
      </c>
      <c r="H1782" s="8" t="s">
        <v>165</v>
      </c>
      <c r="I1782" s="8" t="s">
        <v>167</v>
      </c>
      <c r="J1782" s="42" t="s">
        <v>152</v>
      </c>
      <c r="K1782" s="8" t="s">
        <v>129</v>
      </c>
      <c r="L1782" s="25" t="s">
        <v>178</v>
      </c>
      <c r="M1782" s="24">
        <v>44895</v>
      </c>
      <c r="N1782" s="24">
        <v>45107</v>
      </c>
      <c r="O1782" s="21"/>
      <c r="P1782" s="28">
        <v>0</v>
      </c>
    </row>
    <row r="1783" spans="1:16" ht="13.5" customHeight="1" x14ac:dyDescent="0.35">
      <c r="A1783" s="8" t="s">
        <v>6</v>
      </c>
      <c r="B1783" s="8" t="s">
        <v>50</v>
      </c>
      <c r="C1783" s="8" t="s">
        <v>83</v>
      </c>
      <c r="D1783" s="8" t="s">
        <v>83</v>
      </c>
      <c r="E1783" s="29" t="s">
        <v>220</v>
      </c>
      <c r="F1783" s="8"/>
      <c r="G1783" s="8" t="s">
        <v>158</v>
      </c>
      <c r="H1783" s="8" t="s">
        <v>165</v>
      </c>
      <c r="I1783" s="8" t="s">
        <v>167</v>
      </c>
      <c r="J1783" s="42" t="s">
        <v>152</v>
      </c>
      <c r="K1783" s="8" t="s">
        <v>129</v>
      </c>
      <c r="L1783" s="25" t="s">
        <v>178</v>
      </c>
      <c r="M1783" s="24">
        <v>44895</v>
      </c>
      <c r="N1783" s="24">
        <v>45107</v>
      </c>
      <c r="O1783" s="21"/>
      <c r="P1783" s="28">
        <v>0</v>
      </c>
    </row>
    <row r="1784" spans="1:16" ht="13.5" customHeight="1" x14ac:dyDescent="0.35">
      <c r="A1784" s="8" t="s">
        <v>6</v>
      </c>
      <c r="B1784" s="8" t="s">
        <v>50</v>
      </c>
      <c r="C1784" s="8" t="s">
        <v>83</v>
      </c>
      <c r="D1784" s="8" t="s">
        <v>83</v>
      </c>
      <c r="E1784" s="29" t="s">
        <v>221</v>
      </c>
      <c r="F1784" s="8"/>
      <c r="G1784" s="8" t="s">
        <v>158</v>
      </c>
      <c r="H1784" s="8" t="s">
        <v>165</v>
      </c>
      <c r="I1784" s="8" t="s">
        <v>167</v>
      </c>
      <c r="J1784" s="42" t="s">
        <v>152</v>
      </c>
      <c r="K1784" s="8" t="s">
        <v>129</v>
      </c>
      <c r="L1784" s="25" t="s">
        <v>178</v>
      </c>
      <c r="M1784" s="24">
        <v>44895</v>
      </c>
      <c r="N1784" s="24">
        <v>45107</v>
      </c>
      <c r="O1784" s="21"/>
      <c r="P1784" s="28">
        <v>0</v>
      </c>
    </row>
    <row r="1785" spans="1:16" ht="13.5" customHeight="1" x14ac:dyDescent="0.35">
      <c r="A1785" s="8" t="s">
        <v>6</v>
      </c>
      <c r="B1785" s="8" t="s">
        <v>50</v>
      </c>
      <c r="C1785" s="8" t="s">
        <v>83</v>
      </c>
      <c r="D1785" s="8" t="s">
        <v>83</v>
      </c>
      <c r="E1785" s="29" t="s">
        <v>222</v>
      </c>
      <c r="F1785" s="8"/>
      <c r="G1785" s="8" t="s">
        <v>158</v>
      </c>
      <c r="H1785" s="8" t="s">
        <v>165</v>
      </c>
      <c r="I1785" s="8" t="s">
        <v>167</v>
      </c>
      <c r="J1785" s="42" t="s">
        <v>152</v>
      </c>
      <c r="K1785" s="8" t="s">
        <v>129</v>
      </c>
      <c r="L1785" s="25" t="s">
        <v>178</v>
      </c>
      <c r="M1785" s="24">
        <v>44895</v>
      </c>
      <c r="N1785" s="24">
        <v>45107</v>
      </c>
      <c r="O1785" s="21"/>
      <c r="P1785" s="28">
        <v>0</v>
      </c>
    </row>
    <row r="1786" spans="1:16" ht="13.5" customHeight="1" x14ac:dyDescent="0.35">
      <c r="A1786" s="8" t="s">
        <v>6</v>
      </c>
      <c r="B1786" s="8" t="s">
        <v>50</v>
      </c>
      <c r="C1786" s="8" t="s">
        <v>83</v>
      </c>
      <c r="D1786" s="8" t="s">
        <v>83</v>
      </c>
      <c r="E1786" s="29" t="s">
        <v>223</v>
      </c>
      <c r="F1786" s="8"/>
      <c r="G1786" s="8" t="s">
        <v>158</v>
      </c>
      <c r="H1786" s="8" t="s">
        <v>165</v>
      </c>
      <c r="I1786" s="8" t="s">
        <v>167</v>
      </c>
      <c r="J1786" s="42" t="s">
        <v>152</v>
      </c>
      <c r="K1786" s="8" t="s">
        <v>129</v>
      </c>
      <c r="L1786" s="25" t="s">
        <v>178</v>
      </c>
      <c r="M1786" s="24">
        <v>44895</v>
      </c>
      <c r="N1786" s="24">
        <v>45107</v>
      </c>
      <c r="O1786" s="21"/>
      <c r="P1786" s="28">
        <v>0</v>
      </c>
    </row>
    <row r="1787" spans="1:16" ht="13.5" customHeight="1" x14ac:dyDescent="0.35">
      <c r="A1787" s="8" t="s">
        <v>6</v>
      </c>
      <c r="B1787" s="8" t="s">
        <v>50</v>
      </c>
      <c r="C1787" s="8" t="s">
        <v>83</v>
      </c>
      <c r="D1787" s="8" t="s">
        <v>83</v>
      </c>
      <c r="E1787" s="29" t="s">
        <v>224</v>
      </c>
      <c r="F1787" s="8"/>
      <c r="G1787" s="8" t="s">
        <v>158</v>
      </c>
      <c r="H1787" s="8" t="s">
        <v>165</v>
      </c>
      <c r="I1787" s="8" t="s">
        <v>167</v>
      </c>
      <c r="J1787" s="42" t="s">
        <v>152</v>
      </c>
      <c r="K1787" s="8" t="s">
        <v>129</v>
      </c>
      <c r="L1787" s="25" t="s">
        <v>178</v>
      </c>
      <c r="M1787" s="24">
        <v>44895</v>
      </c>
      <c r="N1787" s="24">
        <v>45107</v>
      </c>
      <c r="O1787" s="21"/>
      <c r="P1787" s="28">
        <v>0</v>
      </c>
    </row>
    <row r="1788" spans="1:16" ht="13.5" customHeight="1" x14ac:dyDescent="0.35">
      <c r="A1788" s="8" t="s">
        <v>6</v>
      </c>
      <c r="B1788" s="8" t="s">
        <v>50</v>
      </c>
      <c r="C1788" s="8" t="s">
        <v>94</v>
      </c>
      <c r="D1788" s="8" t="s">
        <v>94</v>
      </c>
      <c r="E1788" s="29" t="s">
        <v>225</v>
      </c>
      <c r="F1788" s="8"/>
      <c r="G1788" s="8" t="s">
        <v>158</v>
      </c>
      <c r="H1788" s="8" t="s">
        <v>165</v>
      </c>
      <c r="I1788" s="8" t="s">
        <v>167</v>
      </c>
      <c r="J1788" s="42" t="s">
        <v>152</v>
      </c>
      <c r="K1788" s="8" t="s">
        <v>129</v>
      </c>
      <c r="L1788" s="25" t="s">
        <v>178</v>
      </c>
      <c r="M1788" s="24">
        <v>44895</v>
      </c>
      <c r="N1788" s="24">
        <v>45107</v>
      </c>
      <c r="O1788" s="21"/>
      <c r="P1788" s="28">
        <v>0</v>
      </c>
    </row>
    <row r="1789" spans="1:16" ht="13.5" customHeight="1" x14ac:dyDescent="0.35">
      <c r="A1789" s="8" t="s">
        <v>6</v>
      </c>
      <c r="B1789" s="8" t="s">
        <v>50</v>
      </c>
      <c r="C1789" s="8" t="s">
        <v>94</v>
      </c>
      <c r="D1789" s="8" t="s">
        <v>94</v>
      </c>
      <c r="E1789" s="29" t="s">
        <v>226</v>
      </c>
      <c r="F1789" s="8"/>
      <c r="G1789" s="8" t="s">
        <v>158</v>
      </c>
      <c r="H1789" s="8" t="s">
        <v>165</v>
      </c>
      <c r="I1789" s="8" t="s">
        <v>167</v>
      </c>
      <c r="J1789" s="42" t="s">
        <v>152</v>
      </c>
      <c r="K1789" s="8" t="s">
        <v>129</v>
      </c>
      <c r="L1789" s="25" t="s">
        <v>178</v>
      </c>
      <c r="M1789" s="24">
        <v>44895</v>
      </c>
      <c r="N1789" s="24">
        <v>45107</v>
      </c>
      <c r="O1789" s="21"/>
      <c r="P1789" s="28">
        <v>0</v>
      </c>
    </row>
    <row r="1790" spans="1:16" ht="13.5" customHeight="1" x14ac:dyDescent="0.35">
      <c r="A1790" s="8" t="s">
        <v>6</v>
      </c>
      <c r="B1790" s="8" t="s">
        <v>50</v>
      </c>
      <c r="C1790" s="8" t="s">
        <v>94</v>
      </c>
      <c r="D1790" s="8" t="s">
        <v>94</v>
      </c>
      <c r="E1790" s="29" t="s">
        <v>94</v>
      </c>
      <c r="F1790" s="8"/>
      <c r="G1790" s="8" t="s">
        <v>158</v>
      </c>
      <c r="H1790" s="8" t="s">
        <v>165</v>
      </c>
      <c r="I1790" s="8" t="s">
        <v>167</v>
      </c>
      <c r="J1790" s="42" t="s">
        <v>152</v>
      </c>
      <c r="K1790" s="8" t="s">
        <v>129</v>
      </c>
      <c r="L1790" s="25" t="s">
        <v>178</v>
      </c>
      <c r="M1790" s="24">
        <v>44895</v>
      </c>
      <c r="N1790" s="24">
        <v>45107</v>
      </c>
      <c r="O1790" s="21"/>
      <c r="P1790" s="28">
        <v>0</v>
      </c>
    </row>
    <row r="1791" spans="1:16" ht="13.5" customHeight="1" x14ac:dyDescent="0.35">
      <c r="A1791" s="8" t="s">
        <v>6</v>
      </c>
      <c r="B1791" s="8" t="s">
        <v>50</v>
      </c>
      <c r="C1791" s="8" t="s">
        <v>94</v>
      </c>
      <c r="D1791" s="8" t="s">
        <v>94</v>
      </c>
      <c r="E1791" s="29" t="s">
        <v>227</v>
      </c>
      <c r="F1791" s="8"/>
      <c r="G1791" s="8" t="s">
        <v>158</v>
      </c>
      <c r="H1791" s="8" t="s">
        <v>165</v>
      </c>
      <c r="I1791" s="8" t="s">
        <v>167</v>
      </c>
      <c r="J1791" s="42" t="s">
        <v>152</v>
      </c>
      <c r="K1791" s="8" t="s">
        <v>129</v>
      </c>
      <c r="L1791" s="25" t="s">
        <v>178</v>
      </c>
      <c r="M1791" s="24">
        <v>44895</v>
      </c>
      <c r="N1791" s="24">
        <v>45107</v>
      </c>
      <c r="O1791" s="21"/>
      <c r="P1791" s="28">
        <v>0</v>
      </c>
    </row>
    <row r="1792" spans="1:16" ht="13.5" customHeight="1" x14ac:dyDescent="0.35">
      <c r="A1792" s="8" t="s">
        <v>6</v>
      </c>
      <c r="B1792" s="8" t="s">
        <v>50</v>
      </c>
      <c r="C1792" s="8" t="s">
        <v>94</v>
      </c>
      <c r="D1792" s="8" t="s">
        <v>94</v>
      </c>
      <c r="E1792" s="29" t="s">
        <v>228</v>
      </c>
      <c r="F1792" s="8"/>
      <c r="G1792" s="8" t="s">
        <v>158</v>
      </c>
      <c r="H1792" s="8" t="s">
        <v>165</v>
      </c>
      <c r="I1792" s="8" t="s">
        <v>167</v>
      </c>
      <c r="J1792" s="42" t="s">
        <v>152</v>
      </c>
      <c r="K1792" s="8" t="s">
        <v>129</v>
      </c>
      <c r="L1792" s="25" t="s">
        <v>178</v>
      </c>
      <c r="M1792" s="24">
        <v>44895</v>
      </c>
      <c r="N1792" s="24">
        <v>45107</v>
      </c>
      <c r="O1792" s="21"/>
      <c r="P1792" s="28">
        <v>0</v>
      </c>
    </row>
    <row r="1793" spans="1:16" ht="13.5" customHeight="1" x14ac:dyDescent="0.35">
      <c r="A1793" s="8" t="s">
        <v>6</v>
      </c>
      <c r="B1793" s="8" t="s">
        <v>50</v>
      </c>
      <c r="C1793" s="8" t="s">
        <v>100</v>
      </c>
      <c r="D1793" s="8" t="s">
        <v>100</v>
      </c>
      <c r="E1793" s="29" t="s">
        <v>100</v>
      </c>
      <c r="F1793" s="8"/>
      <c r="G1793" s="8" t="s">
        <v>158</v>
      </c>
      <c r="H1793" s="8" t="s">
        <v>165</v>
      </c>
      <c r="I1793" s="8" t="s">
        <v>167</v>
      </c>
      <c r="J1793" s="42" t="s">
        <v>152</v>
      </c>
      <c r="K1793" s="8" t="s">
        <v>129</v>
      </c>
      <c r="L1793" s="25" t="s">
        <v>178</v>
      </c>
      <c r="M1793" s="24">
        <v>44895</v>
      </c>
      <c r="N1793" s="24">
        <v>45107</v>
      </c>
      <c r="O1793" s="21"/>
      <c r="P1793" s="28">
        <v>0</v>
      </c>
    </row>
    <row r="1794" spans="1:16" ht="13.5" customHeight="1" x14ac:dyDescent="0.35">
      <c r="A1794" s="8" t="s">
        <v>6</v>
      </c>
      <c r="B1794" s="8" t="s">
        <v>50</v>
      </c>
      <c r="C1794" s="22" t="s">
        <v>101</v>
      </c>
      <c r="D1794" s="22" t="s">
        <v>101</v>
      </c>
      <c r="E1794" s="38" t="s">
        <v>101</v>
      </c>
      <c r="F1794" s="8"/>
      <c r="G1794" s="8" t="s">
        <v>158</v>
      </c>
      <c r="H1794" s="8" t="s">
        <v>165</v>
      </c>
      <c r="I1794" s="8" t="s">
        <v>167</v>
      </c>
      <c r="J1794" s="42" t="s">
        <v>152</v>
      </c>
      <c r="K1794" s="8" t="s">
        <v>129</v>
      </c>
      <c r="L1794" s="25" t="s">
        <v>178</v>
      </c>
      <c r="M1794" s="24">
        <v>44895</v>
      </c>
      <c r="N1794" s="24">
        <v>45107</v>
      </c>
      <c r="O1794" s="21"/>
      <c r="P1794" s="28">
        <v>0</v>
      </c>
    </row>
    <row r="1795" spans="1:16" ht="13.5" customHeight="1" x14ac:dyDescent="0.35">
      <c r="A1795" s="8" t="s">
        <v>6</v>
      </c>
      <c r="B1795" s="8" t="s">
        <v>50</v>
      </c>
      <c r="C1795" s="22" t="s">
        <v>101</v>
      </c>
      <c r="D1795" s="22" t="s">
        <v>101</v>
      </c>
      <c r="E1795" s="38" t="s">
        <v>102</v>
      </c>
      <c r="F1795" s="8"/>
      <c r="G1795" s="8" t="s">
        <v>158</v>
      </c>
      <c r="H1795" s="8" t="s">
        <v>165</v>
      </c>
      <c r="I1795" s="8" t="s">
        <v>167</v>
      </c>
      <c r="J1795" s="42" t="s">
        <v>152</v>
      </c>
      <c r="K1795" s="8" t="s">
        <v>129</v>
      </c>
      <c r="L1795" s="25" t="s">
        <v>178</v>
      </c>
      <c r="M1795" s="24">
        <v>44895</v>
      </c>
      <c r="N1795" s="24">
        <v>45107</v>
      </c>
      <c r="O1795" s="21"/>
      <c r="P1795" s="28">
        <v>0</v>
      </c>
    </row>
    <row r="1796" spans="1:16" ht="13.5" customHeight="1" x14ac:dyDescent="0.35">
      <c r="A1796" s="8" t="s">
        <v>6</v>
      </c>
      <c r="B1796" s="8" t="s">
        <v>50</v>
      </c>
      <c r="C1796" s="22" t="s">
        <v>101</v>
      </c>
      <c r="D1796" s="22" t="s">
        <v>101</v>
      </c>
      <c r="E1796" s="38" t="s">
        <v>103</v>
      </c>
      <c r="F1796" s="8"/>
      <c r="G1796" s="8" t="s">
        <v>158</v>
      </c>
      <c r="H1796" s="8" t="s">
        <v>165</v>
      </c>
      <c r="I1796" s="8" t="s">
        <v>167</v>
      </c>
      <c r="J1796" s="42" t="s">
        <v>152</v>
      </c>
      <c r="K1796" s="8" t="s">
        <v>129</v>
      </c>
      <c r="L1796" s="25" t="s">
        <v>178</v>
      </c>
      <c r="M1796" s="24">
        <v>44895</v>
      </c>
      <c r="N1796" s="24">
        <v>45107</v>
      </c>
      <c r="O1796" s="21"/>
      <c r="P1796" s="28">
        <v>0</v>
      </c>
    </row>
    <row r="1797" spans="1:16" ht="13.5" customHeight="1" x14ac:dyDescent="0.35">
      <c r="A1797" s="8" t="s">
        <v>6</v>
      </c>
      <c r="B1797" s="8" t="s">
        <v>50</v>
      </c>
      <c r="C1797" s="22" t="s">
        <v>101</v>
      </c>
      <c r="D1797" s="22" t="s">
        <v>101</v>
      </c>
      <c r="E1797" s="38" t="s">
        <v>104</v>
      </c>
      <c r="F1797" s="8"/>
      <c r="G1797" s="8" t="s">
        <v>158</v>
      </c>
      <c r="H1797" s="8" t="s">
        <v>165</v>
      </c>
      <c r="I1797" s="8" t="s">
        <v>167</v>
      </c>
      <c r="J1797" s="42" t="s">
        <v>152</v>
      </c>
      <c r="K1797" s="8" t="s">
        <v>129</v>
      </c>
      <c r="L1797" s="25" t="s">
        <v>178</v>
      </c>
      <c r="M1797" s="24">
        <v>44895</v>
      </c>
      <c r="N1797" s="24">
        <v>45107</v>
      </c>
      <c r="O1797" s="21"/>
      <c r="P1797" s="28">
        <v>0</v>
      </c>
    </row>
    <row r="1798" spans="1:16" ht="13.5" customHeight="1" x14ac:dyDescent="0.35">
      <c r="A1798" s="8" t="s">
        <v>6</v>
      </c>
      <c r="B1798" s="8" t="s">
        <v>50</v>
      </c>
      <c r="C1798" s="22" t="s">
        <v>101</v>
      </c>
      <c r="D1798" s="22" t="s">
        <v>101</v>
      </c>
      <c r="E1798" s="38" t="s">
        <v>105</v>
      </c>
      <c r="F1798" s="8"/>
      <c r="G1798" s="8" t="s">
        <v>158</v>
      </c>
      <c r="H1798" s="8" t="s">
        <v>165</v>
      </c>
      <c r="I1798" s="8" t="s">
        <v>167</v>
      </c>
      <c r="J1798" s="42" t="s">
        <v>152</v>
      </c>
      <c r="K1798" s="8" t="s">
        <v>129</v>
      </c>
      <c r="L1798" s="25" t="s">
        <v>178</v>
      </c>
      <c r="M1798" s="24">
        <v>44895</v>
      </c>
      <c r="N1798" s="24">
        <v>45107</v>
      </c>
      <c r="O1798" s="21"/>
      <c r="P1798" s="28">
        <v>0</v>
      </c>
    </row>
    <row r="1799" spans="1:16" ht="13.5" customHeight="1" x14ac:dyDescent="0.35">
      <c r="A1799" s="8" t="s">
        <v>6</v>
      </c>
      <c r="B1799" s="8" t="s">
        <v>50</v>
      </c>
      <c r="C1799" s="8" t="s">
        <v>106</v>
      </c>
      <c r="D1799" s="8" t="s">
        <v>106</v>
      </c>
      <c r="E1799" s="29" t="s">
        <v>106</v>
      </c>
      <c r="F1799" s="8"/>
      <c r="G1799" s="8" t="s">
        <v>158</v>
      </c>
      <c r="H1799" s="8" t="s">
        <v>165</v>
      </c>
      <c r="I1799" s="8" t="s">
        <v>167</v>
      </c>
      <c r="J1799" s="42" t="s">
        <v>152</v>
      </c>
      <c r="K1799" s="8" t="s">
        <v>129</v>
      </c>
      <c r="L1799" s="25" t="s">
        <v>178</v>
      </c>
      <c r="M1799" s="24">
        <v>44895</v>
      </c>
      <c r="N1799" s="24">
        <v>45107</v>
      </c>
      <c r="O1799" s="21"/>
      <c r="P1799" s="28">
        <v>0</v>
      </c>
    </row>
    <row r="1800" spans="1:16" ht="13.5" customHeight="1" x14ac:dyDescent="0.35">
      <c r="A1800" s="8" t="s">
        <v>6</v>
      </c>
      <c r="B1800" s="8" t="s">
        <v>50</v>
      </c>
      <c r="C1800" s="8" t="s">
        <v>108</v>
      </c>
      <c r="D1800" s="8" t="s">
        <v>108</v>
      </c>
      <c r="E1800" s="29" t="s">
        <v>229</v>
      </c>
      <c r="F1800" s="8"/>
      <c r="G1800" s="8" t="s">
        <v>158</v>
      </c>
      <c r="H1800" s="8" t="s">
        <v>165</v>
      </c>
      <c r="I1800" s="8" t="s">
        <v>167</v>
      </c>
      <c r="J1800" s="42" t="s">
        <v>152</v>
      </c>
      <c r="K1800" s="8" t="s">
        <v>129</v>
      </c>
      <c r="L1800" s="25" t="s">
        <v>178</v>
      </c>
      <c r="M1800" s="24">
        <v>44895</v>
      </c>
      <c r="N1800" s="24">
        <v>45107</v>
      </c>
      <c r="O1800" s="21"/>
      <c r="P1800" s="28">
        <v>0</v>
      </c>
    </row>
    <row r="1801" spans="1:16" ht="13.5" customHeight="1" x14ac:dyDescent="0.35">
      <c r="A1801" s="8" t="s">
        <v>6</v>
      </c>
      <c r="B1801" s="8" t="s">
        <v>50</v>
      </c>
      <c r="C1801" s="22" t="s">
        <v>109</v>
      </c>
      <c r="D1801" s="22" t="s">
        <v>109</v>
      </c>
      <c r="E1801" s="38" t="s">
        <v>109</v>
      </c>
      <c r="F1801" s="8"/>
      <c r="G1801" s="8" t="s">
        <v>158</v>
      </c>
      <c r="H1801" s="8" t="s">
        <v>165</v>
      </c>
      <c r="I1801" s="8" t="s">
        <v>167</v>
      </c>
      <c r="J1801" s="42" t="s">
        <v>152</v>
      </c>
      <c r="K1801" s="8" t="s">
        <v>129</v>
      </c>
      <c r="L1801" s="25" t="s">
        <v>178</v>
      </c>
      <c r="M1801" s="24">
        <v>44895</v>
      </c>
      <c r="N1801" s="24">
        <v>45107</v>
      </c>
      <c r="O1801" s="21"/>
      <c r="P1801" s="28">
        <v>0</v>
      </c>
    </row>
    <row r="1802" spans="1:16" ht="13.5" customHeight="1" x14ac:dyDescent="0.35">
      <c r="A1802" s="8" t="s">
        <v>6</v>
      </c>
      <c r="B1802" s="8" t="s">
        <v>50</v>
      </c>
      <c r="C1802" s="22" t="s">
        <v>109</v>
      </c>
      <c r="D1802" s="22" t="s">
        <v>110</v>
      </c>
      <c r="E1802" s="38" t="s">
        <v>110</v>
      </c>
      <c r="F1802" s="8"/>
      <c r="G1802" s="8" t="s">
        <v>158</v>
      </c>
      <c r="H1802" s="8" t="s">
        <v>165</v>
      </c>
      <c r="I1802" s="8" t="s">
        <v>167</v>
      </c>
      <c r="J1802" s="42" t="s">
        <v>152</v>
      </c>
      <c r="K1802" s="8" t="s">
        <v>129</v>
      </c>
      <c r="L1802" s="25" t="s">
        <v>178</v>
      </c>
      <c r="M1802" s="24">
        <v>44895</v>
      </c>
      <c r="N1802" s="24">
        <v>45107</v>
      </c>
      <c r="O1802" s="21"/>
      <c r="P1802" s="28">
        <v>0</v>
      </c>
    </row>
    <row r="1803" spans="1:16" ht="13.5" customHeight="1" x14ac:dyDescent="0.35">
      <c r="A1803" s="8" t="s">
        <v>6</v>
      </c>
      <c r="B1803" s="8" t="s">
        <v>111</v>
      </c>
      <c r="C1803" s="42" t="s">
        <v>112</v>
      </c>
      <c r="D1803" s="42" t="s">
        <v>112</v>
      </c>
      <c r="E1803" s="42" t="s">
        <v>112</v>
      </c>
      <c r="F1803" s="8"/>
      <c r="G1803" s="8" t="s">
        <v>158</v>
      </c>
      <c r="H1803" s="8" t="s">
        <v>165</v>
      </c>
      <c r="I1803" s="8" t="s">
        <v>167</v>
      </c>
      <c r="J1803" s="42" t="s">
        <v>152</v>
      </c>
      <c r="K1803" s="8" t="s">
        <v>129</v>
      </c>
      <c r="L1803" s="25" t="s">
        <v>178</v>
      </c>
      <c r="M1803" s="24">
        <v>44895</v>
      </c>
      <c r="N1803" s="24">
        <v>45107</v>
      </c>
      <c r="O1803" s="21"/>
      <c r="P1803" s="28">
        <v>-827699.68638004223</v>
      </c>
    </row>
    <row r="1804" spans="1:16" ht="13.5" customHeight="1" x14ac:dyDescent="0.35">
      <c r="A1804" s="8" t="s">
        <v>6</v>
      </c>
      <c r="B1804" s="8" t="s">
        <v>113</v>
      </c>
      <c r="C1804" s="8" t="s">
        <v>161</v>
      </c>
      <c r="D1804" s="8" t="s">
        <v>161</v>
      </c>
      <c r="E1804" s="29" t="s">
        <v>161</v>
      </c>
      <c r="F1804" s="8"/>
      <c r="G1804" s="8" t="s">
        <v>158</v>
      </c>
      <c r="H1804" s="8" t="s">
        <v>165</v>
      </c>
      <c r="I1804" s="8" t="s">
        <v>167</v>
      </c>
      <c r="J1804" s="42" t="s">
        <v>152</v>
      </c>
      <c r="K1804" s="8" t="s">
        <v>129</v>
      </c>
      <c r="L1804" s="25" t="s">
        <v>178</v>
      </c>
      <c r="M1804" s="24">
        <v>44895</v>
      </c>
      <c r="N1804" s="24">
        <v>45107</v>
      </c>
      <c r="O1804" s="21"/>
      <c r="P1804" s="28">
        <v>0</v>
      </c>
    </row>
    <row r="1805" spans="1:16" ht="13.5" customHeight="1" x14ac:dyDescent="0.35">
      <c r="A1805" s="8" t="s">
        <v>6</v>
      </c>
      <c r="B1805" s="8" t="s">
        <v>114</v>
      </c>
      <c r="C1805" s="8" t="s">
        <v>114</v>
      </c>
      <c r="D1805" s="8" t="s">
        <v>114</v>
      </c>
      <c r="E1805" s="29" t="s">
        <v>114</v>
      </c>
      <c r="F1805" s="8"/>
      <c r="G1805" s="8" t="s">
        <v>158</v>
      </c>
      <c r="H1805" s="8" t="s">
        <v>165</v>
      </c>
      <c r="I1805" s="8" t="s">
        <v>167</v>
      </c>
      <c r="J1805" s="42" t="s">
        <v>152</v>
      </c>
      <c r="K1805" s="8" t="s">
        <v>129</v>
      </c>
      <c r="L1805" s="25" t="s">
        <v>178</v>
      </c>
      <c r="M1805" s="24">
        <v>44895</v>
      </c>
      <c r="N1805" s="24">
        <v>45107</v>
      </c>
      <c r="O1805" s="21"/>
      <c r="P1805" s="28">
        <v>0</v>
      </c>
    </row>
    <row r="1806" spans="1:16" ht="13.5" customHeight="1" x14ac:dyDescent="0.35">
      <c r="A1806" s="8" t="s">
        <v>6</v>
      </c>
      <c r="B1806" s="8" t="s">
        <v>7</v>
      </c>
      <c r="C1806" s="8" t="s">
        <v>8</v>
      </c>
      <c r="D1806" s="8" t="s">
        <v>8</v>
      </c>
      <c r="E1806" s="29" t="s">
        <v>8</v>
      </c>
      <c r="F1806" s="8"/>
      <c r="G1806" s="8" t="s">
        <v>158</v>
      </c>
      <c r="H1806" s="8" t="s">
        <v>162</v>
      </c>
      <c r="I1806" s="8" t="s">
        <v>167</v>
      </c>
      <c r="J1806" s="42" t="s">
        <v>152</v>
      </c>
      <c r="K1806" s="8" t="s">
        <v>129</v>
      </c>
      <c r="L1806" s="25" t="s">
        <v>179</v>
      </c>
      <c r="M1806" s="24">
        <v>44926</v>
      </c>
      <c r="N1806" s="24">
        <v>45107</v>
      </c>
      <c r="O1806" s="21"/>
      <c r="P1806" s="28">
        <v>4077456.4376176177</v>
      </c>
    </row>
    <row r="1807" spans="1:16" ht="13.5" customHeight="1" x14ac:dyDescent="0.35">
      <c r="A1807" s="8" t="s">
        <v>6</v>
      </c>
      <c r="B1807" s="8" t="s">
        <v>7</v>
      </c>
      <c r="C1807" s="8" t="s">
        <v>21</v>
      </c>
      <c r="D1807" s="8" t="s">
        <v>21</v>
      </c>
      <c r="E1807" s="29" t="s">
        <v>188</v>
      </c>
      <c r="F1807" s="8"/>
      <c r="G1807" s="8" t="s">
        <v>158</v>
      </c>
      <c r="H1807" s="8" t="s">
        <v>162</v>
      </c>
      <c r="I1807" s="8" t="s">
        <v>167</v>
      </c>
      <c r="J1807" s="42" t="s">
        <v>152</v>
      </c>
      <c r="K1807" s="8" t="s">
        <v>129</v>
      </c>
      <c r="L1807" s="25" t="s">
        <v>179</v>
      </c>
      <c r="M1807" s="24">
        <v>44926</v>
      </c>
      <c r="N1807" s="24">
        <v>45107</v>
      </c>
      <c r="O1807" s="21"/>
      <c r="P1807" s="28">
        <v>1356366.7840576079</v>
      </c>
    </row>
    <row r="1808" spans="1:16" ht="13.5" customHeight="1" x14ac:dyDescent="0.35">
      <c r="A1808" s="8" t="s">
        <v>6</v>
      </c>
      <c r="B1808" s="8" t="s">
        <v>7</v>
      </c>
      <c r="C1808" s="8" t="s">
        <v>21</v>
      </c>
      <c r="D1808" s="8" t="s">
        <v>21</v>
      </c>
      <c r="E1808" s="29" t="s">
        <v>189</v>
      </c>
      <c r="F1808" s="8"/>
      <c r="G1808" s="8" t="s">
        <v>158</v>
      </c>
      <c r="H1808" s="8" t="s">
        <v>162</v>
      </c>
      <c r="I1808" s="8" t="s">
        <v>167</v>
      </c>
      <c r="J1808" s="42" t="s">
        <v>152</v>
      </c>
      <c r="K1808" s="8" t="s">
        <v>129</v>
      </c>
      <c r="L1808" s="25" t="s">
        <v>179</v>
      </c>
      <c r="M1808" s="24">
        <v>44926</v>
      </c>
      <c r="N1808" s="24">
        <v>45107</v>
      </c>
      <c r="O1808" s="21"/>
      <c r="P1808" s="28">
        <v>231929.39373787143</v>
      </c>
    </row>
    <row r="1809" spans="1:16" ht="13.5" customHeight="1" x14ac:dyDescent="0.35">
      <c r="A1809" s="8" t="s">
        <v>6</v>
      </c>
      <c r="B1809" s="8" t="s">
        <v>7</v>
      </c>
      <c r="C1809" s="8" t="s">
        <v>21</v>
      </c>
      <c r="D1809" s="8" t="s">
        <v>21</v>
      </c>
      <c r="E1809" s="29" t="s">
        <v>190</v>
      </c>
      <c r="F1809" s="8"/>
      <c r="G1809" s="8" t="s">
        <v>158</v>
      </c>
      <c r="H1809" s="8" t="s">
        <v>162</v>
      </c>
      <c r="I1809" s="8" t="s">
        <v>167</v>
      </c>
      <c r="J1809" s="42" t="s">
        <v>152</v>
      </c>
      <c r="K1809" s="8" t="s">
        <v>129</v>
      </c>
      <c r="L1809" s="25" t="s">
        <v>179</v>
      </c>
      <c r="M1809" s="24">
        <v>44926</v>
      </c>
      <c r="N1809" s="24">
        <v>45107</v>
      </c>
      <c r="O1809" s="21"/>
      <c r="P1809" s="28">
        <v>1076895.583155778</v>
      </c>
    </row>
    <row r="1810" spans="1:16" ht="13.5" customHeight="1" x14ac:dyDescent="0.35">
      <c r="A1810" s="8" t="s">
        <v>6</v>
      </c>
      <c r="B1810" s="8" t="s">
        <v>7</v>
      </c>
      <c r="C1810" s="8" t="s">
        <v>21</v>
      </c>
      <c r="D1810" s="8" t="s">
        <v>21</v>
      </c>
      <c r="E1810" s="30" t="s">
        <v>191</v>
      </c>
      <c r="F1810" s="8"/>
      <c r="G1810" s="8" t="s">
        <v>158</v>
      </c>
      <c r="H1810" s="8" t="s">
        <v>162</v>
      </c>
      <c r="I1810" s="8" t="s">
        <v>167</v>
      </c>
      <c r="J1810" s="42" t="s">
        <v>152</v>
      </c>
      <c r="K1810" s="8" t="s">
        <v>129</v>
      </c>
      <c r="L1810" s="25" t="s">
        <v>179</v>
      </c>
      <c r="M1810" s="24">
        <v>44926</v>
      </c>
      <c r="N1810" s="24">
        <v>45107</v>
      </c>
      <c r="O1810" s="21"/>
      <c r="P1810" s="28">
        <v>744911.6438899365</v>
      </c>
    </row>
    <row r="1811" spans="1:16" ht="13.5" customHeight="1" x14ac:dyDescent="0.35">
      <c r="A1811" s="8" t="s">
        <v>6</v>
      </c>
      <c r="B1811" s="8" t="s">
        <v>7</v>
      </c>
      <c r="C1811" s="8" t="s">
        <v>21</v>
      </c>
      <c r="D1811" s="8" t="s">
        <v>29</v>
      </c>
      <c r="E1811" s="29" t="s">
        <v>192</v>
      </c>
      <c r="F1811" s="8"/>
      <c r="G1811" s="8" t="s">
        <v>158</v>
      </c>
      <c r="H1811" s="8" t="s">
        <v>162</v>
      </c>
      <c r="I1811" s="8" t="s">
        <v>167</v>
      </c>
      <c r="J1811" s="42" t="s">
        <v>152</v>
      </c>
      <c r="K1811" s="8" t="s">
        <v>129</v>
      </c>
      <c r="L1811" s="25" t="s">
        <v>179</v>
      </c>
      <c r="M1811" s="24">
        <v>44926</v>
      </c>
      <c r="N1811" s="24">
        <v>45107</v>
      </c>
      <c r="O1811" s="21"/>
      <c r="P1811" s="28">
        <v>205988.66567776637</v>
      </c>
    </row>
    <row r="1812" spans="1:16" ht="13.5" customHeight="1" x14ac:dyDescent="0.35">
      <c r="A1812" s="8" t="s">
        <v>6</v>
      </c>
      <c r="B1812" s="8" t="s">
        <v>7</v>
      </c>
      <c r="C1812" s="8" t="s">
        <v>21</v>
      </c>
      <c r="D1812" s="8" t="s">
        <v>29</v>
      </c>
      <c r="E1812" s="29" t="s">
        <v>193</v>
      </c>
      <c r="F1812" s="8"/>
      <c r="G1812" s="8" t="s">
        <v>158</v>
      </c>
      <c r="H1812" s="8" t="s">
        <v>162</v>
      </c>
      <c r="I1812" s="8" t="s">
        <v>167</v>
      </c>
      <c r="J1812" s="42" t="s">
        <v>152</v>
      </c>
      <c r="K1812" s="8" t="s">
        <v>129</v>
      </c>
      <c r="L1812" s="25" t="s">
        <v>179</v>
      </c>
      <c r="M1812" s="24">
        <v>44926</v>
      </c>
      <c r="N1812" s="24">
        <v>45107</v>
      </c>
      <c r="O1812" s="21"/>
      <c r="P1812" s="28">
        <v>0</v>
      </c>
    </row>
    <row r="1813" spans="1:16" ht="13.5" customHeight="1" x14ac:dyDescent="0.35">
      <c r="A1813" s="8" t="s">
        <v>6</v>
      </c>
      <c r="B1813" s="8" t="s">
        <v>7</v>
      </c>
      <c r="C1813" s="8" t="s">
        <v>21</v>
      </c>
      <c r="D1813" s="8" t="s">
        <v>29</v>
      </c>
      <c r="E1813" s="29" t="s">
        <v>194</v>
      </c>
      <c r="F1813" s="8"/>
      <c r="G1813" s="8" t="s">
        <v>158</v>
      </c>
      <c r="H1813" s="8" t="s">
        <v>162</v>
      </c>
      <c r="I1813" s="8" t="s">
        <v>167</v>
      </c>
      <c r="J1813" s="42" t="s">
        <v>152</v>
      </c>
      <c r="K1813" s="8" t="s">
        <v>129</v>
      </c>
      <c r="L1813" s="25" t="s">
        <v>179</v>
      </c>
      <c r="M1813" s="24">
        <v>44926</v>
      </c>
      <c r="N1813" s="24">
        <v>45107</v>
      </c>
      <c r="O1813" s="21"/>
      <c r="P1813" s="28">
        <v>0</v>
      </c>
    </row>
    <row r="1814" spans="1:16" ht="13.5" customHeight="1" x14ac:dyDescent="0.35">
      <c r="A1814" s="8" t="s">
        <v>6</v>
      </c>
      <c r="B1814" s="8" t="s">
        <v>7</v>
      </c>
      <c r="C1814" s="8" t="s">
        <v>21</v>
      </c>
      <c r="D1814" s="8" t="s">
        <v>33</v>
      </c>
      <c r="E1814" s="29" t="s">
        <v>195</v>
      </c>
      <c r="F1814" s="8"/>
      <c r="G1814" s="8" t="s">
        <v>158</v>
      </c>
      <c r="H1814" s="8" t="s">
        <v>162</v>
      </c>
      <c r="I1814" s="8" t="s">
        <v>167</v>
      </c>
      <c r="J1814" s="42" t="s">
        <v>152</v>
      </c>
      <c r="K1814" s="8" t="s">
        <v>129</v>
      </c>
      <c r="L1814" s="25" t="s">
        <v>179</v>
      </c>
      <c r="M1814" s="24">
        <v>44926</v>
      </c>
      <c r="N1814" s="24">
        <v>45107</v>
      </c>
      <c r="O1814" s="21"/>
      <c r="P1814" s="28">
        <v>641609.27507905837</v>
      </c>
    </row>
    <row r="1815" spans="1:16" ht="13.5" customHeight="1" x14ac:dyDescent="0.35">
      <c r="A1815" s="8" t="s">
        <v>6</v>
      </c>
      <c r="B1815" s="8" t="s">
        <v>7</v>
      </c>
      <c r="C1815" s="8" t="s">
        <v>21</v>
      </c>
      <c r="D1815" s="8" t="s">
        <v>33</v>
      </c>
      <c r="E1815" s="29" t="s">
        <v>196</v>
      </c>
      <c r="F1815" s="8"/>
      <c r="G1815" s="8" t="s">
        <v>158</v>
      </c>
      <c r="H1815" s="8" t="s">
        <v>162</v>
      </c>
      <c r="I1815" s="8" t="s">
        <v>167</v>
      </c>
      <c r="J1815" s="42" t="s">
        <v>152</v>
      </c>
      <c r="K1815" s="8" t="s">
        <v>129</v>
      </c>
      <c r="L1815" s="25" t="s">
        <v>179</v>
      </c>
      <c r="M1815" s="24">
        <v>44926</v>
      </c>
      <c r="N1815" s="24">
        <v>45107</v>
      </c>
      <c r="O1815" s="21"/>
      <c r="P1815" s="28">
        <v>0</v>
      </c>
    </row>
    <row r="1816" spans="1:16" ht="13.5" customHeight="1" x14ac:dyDescent="0.35">
      <c r="A1816" s="8" t="s">
        <v>6</v>
      </c>
      <c r="B1816" s="8" t="s">
        <v>7</v>
      </c>
      <c r="C1816" s="8" t="s">
        <v>21</v>
      </c>
      <c r="D1816" s="8" t="s">
        <v>33</v>
      </c>
      <c r="E1816" s="29" t="s">
        <v>44</v>
      </c>
      <c r="F1816" s="8"/>
      <c r="G1816" s="8" t="s">
        <v>158</v>
      </c>
      <c r="H1816" s="8" t="s">
        <v>162</v>
      </c>
      <c r="I1816" s="8" t="s">
        <v>167</v>
      </c>
      <c r="J1816" s="42" t="s">
        <v>152</v>
      </c>
      <c r="K1816" s="8" t="s">
        <v>129</v>
      </c>
      <c r="L1816" s="25" t="s">
        <v>179</v>
      </c>
      <c r="M1816" s="24">
        <v>44926</v>
      </c>
      <c r="N1816" s="24">
        <v>45107</v>
      </c>
      <c r="O1816" s="21"/>
      <c r="P1816" s="28">
        <v>0</v>
      </c>
    </row>
    <row r="1817" spans="1:16" ht="13.5" customHeight="1" x14ac:dyDescent="0.35">
      <c r="A1817" s="8" t="s">
        <v>6</v>
      </c>
      <c r="B1817" s="8" t="s">
        <v>7</v>
      </c>
      <c r="C1817" s="8" t="s">
        <v>21</v>
      </c>
      <c r="D1817" s="8" t="s">
        <v>33</v>
      </c>
      <c r="E1817" s="29" t="s">
        <v>197</v>
      </c>
      <c r="F1817" s="8"/>
      <c r="G1817" s="8" t="s">
        <v>158</v>
      </c>
      <c r="H1817" s="8" t="s">
        <v>162</v>
      </c>
      <c r="I1817" s="8" t="s">
        <v>167</v>
      </c>
      <c r="J1817" s="42" t="s">
        <v>152</v>
      </c>
      <c r="K1817" s="8" t="s">
        <v>129</v>
      </c>
      <c r="L1817" s="25" t="s">
        <v>179</v>
      </c>
      <c r="M1817" s="24">
        <v>44926</v>
      </c>
      <c r="N1817" s="24">
        <v>45107</v>
      </c>
      <c r="O1817" s="21"/>
      <c r="P1817" s="28">
        <v>0</v>
      </c>
    </row>
    <row r="1818" spans="1:16" ht="13.5" customHeight="1" x14ac:dyDescent="0.35">
      <c r="A1818" s="8" t="s">
        <v>6</v>
      </c>
      <c r="B1818" s="8" t="s">
        <v>7</v>
      </c>
      <c r="C1818" s="8" t="s">
        <v>21</v>
      </c>
      <c r="D1818" s="8" t="s">
        <v>33</v>
      </c>
      <c r="E1818" s="29" t="s">
        <v>43</v>
      </c>
      <c r="F1818" s="8"/>
      <c r="G1818" s="8" t="s">
        <v>158</v>
      </c>
      <c r="H1818" s="8" t="s">
        <v>162</v>
      </c>
      <c r="I1818" s="8" t="s">
        <v>167</v>
      </c>
      <c r="J1818" s="42" t="s">
        <v>152</v>
      </c>
      <c r="K1818" s="8" t="s">
        <v>129</v>
      </c>
      <c r="L1818" s="25" t="s">
        <v>179</v>
      </c>
      <c r="M1818" s="24">
        <v>44926</v>
      </c>
      <c r="N1818" s="24">
        <v>45107</v>
      </c>
      <c r="O1818" s="21"/>
      <c r="P1818" s="28">
        <v>0</v>
      </c>
    </row>
    <row r="1819" spans="1:16" ht="13.5" customHeight="1" x14ac:dyDescent="0.35">
      <c r="A1819" s="8" t="s">
        <v>6</v>
      </c>
      <c r="B1819" s="8" t="s">
        <v>7</v>
      </c>
      <c r="C1819" s="8" t="s">
        <v>21</v>
      </c>
      <c r="D1819" s="8" t="s">
        <v>33</v>
      </c>
      <c r="E1819" s="29" t="s">
        <v>198</v>
      </c>
      <c r="F1819" s="8"/>
      <c r="G1819" s="8" t="s">
        <v>158</v>
      </c>
      <c r="H1819" s="8" t="s">
        <v>162</v>
      </c>
      <c r="I1819" s="8" t="s">
        <v>167</v>
      </c>
      <c r="J1819" s="42" t="s">
        <v>152</v>
      </c>
      <c r="K1819" s="8" t="s">
        <v>129</v>
      </c>
      <c r="L1819" s="25" t="s">
        <v>179</v>
      </c>
      <c r="M1819" s="24">
        <v>44926</v>
      </c>
      <c r="N1819" s="24">
        <v>45107</v>
      </c>
      <c r="O1819" s="21"/>
      <c r="P1819" s="28">
        <v>0</v>
      </c>
    </row>
    <row r="1820" spans="1:16" ht="13.5" customHeight="1" x14ac:dyDescent="0.35">
      <c r="A1820" s="8" t="s">
        <v>6</v>
      </c>
      <c r="B1820" s="8" t="s">
        <v>7</v>
      </c>
      <c r="C1820" s="8" t="s">
        <v>40</v>
      </c>
      <c r="D1820" s="8" t="s">
        <v>40</v>
      </c>
      <c r="E1820" s="30" t="s">
        <v>40</v>
      </c>
      <c r="F1820" s="8"/>
      <c r="G1820" s="8" t="s">
        <v>158</v>
      </c>
      <c r="H1820" s="8" t="s">
        <v>162</v>
      </c>
      <c r="I1820" s="8" t="s">
        <v>167</v>
      </c>
      <c r="J1820" s="42" t="s">
        <v>152</v>
      </c>
      <c r="K1820" s="8" t="s">
        <v>129</v>
      </c>
      <c r="L1820" s="25" t="s">
        <v>179</v>
      </c>
      <c r="M1820" s="24">
        <v>44926</v>
      </c>
      <c r="N1820" s="24">
        <v>45107</v>
      </c>
      <c r="O1820" s="21"/>
      <c r="P1820" s="28">
        <v>1886768.4866923515</v>
      </c>
    </row>
    <row r="1821" spans="1:16" ht="13.5" customHeight="1" x14ac:dyDescent="0.35">
      <c r="A1821" s="8" t="s">
        <v>6</v>
      </c>
      <c r="B1821" s="8" t="s">
        <v>7</v>
      </c>
      <c r="C1821" s="8" t="s">
        <v>41</v>
      </c>
      <c r="D1821" s="8" t="s">
        <v>41</v>
      </c>
      <c r="E1821" s="29" t="s">
        <v>41</v>
      </c>
      <c r="F1821" s="8"/>
      <c r="G1821" s="8" t="s">
        <v>158</v>
      </c>
      <c r="H1821" s="8" t="s">
        <v>162</v>
      </c>
      <c r="I1821" s="8" t="s">
        <v>167</v>
      </c>
      <c r="J1821" s="42" t="s">
        <v>152</v>
      </c>
      <c r="K1821" s="8" t="s">
        <v>129</v>
      </c>
      <c r="L1821" s="25" t="s">
        <v>179</v>
      </c>
      <c r="M1821" s="24">
        <v>44926</v>
      </c>
      <c r="N1821" s="24">
        <v>45107</v>
      </c>
      <c r="O1821" s="21"/>
      <c r="P1821" s="28">
        <v>276994.2</v>
      </c>
    </row>
    <row r="1822" spans="1:16" ht="13.5" customHeight="1" x14ac:dyDescent="0.35">
      <c r="A1822" s="8" t="s">
        <v>6</v>
      </c>
      <c r="B1822" s="8" t="s">
        <v>7</v>
      </c>
      <c r="C1822" s="8" t="s">
        <v>42</v>
      </c>
      <c r="D1822" s="8" t="s">
        <v>42</v>
      </c>
      <c r="E1822" s="29" t="s">
        <v>43</v>
      </c>
      <c r="F1822" s="8"/>
      <c r="G1822" s="8" t="s">
        <v>158</v>
      </c>
      <c r="H1822" s="8" t="s">
        <v>162</v>
      </c>
      <c r="I1822" s="8" t="s">
        <v>167</v>
      </c>
      <c r="J1822" s="42" t="s">
        <v>152</v>
      </c>
      <c r="K1822" s="8" t="s">
        <v>129</v>
      </c>
      <c r="L1822" s="25" t="s">
        <v>179</v>
      </c>
      <c r="M1822" s="24">
        <v>44926</v>
      </c>
      <c r="N1822" s="24">
        <v>45107</v>
      </c>
      <c r="O1822" s="21"/>
      <c r="P1822" s="28">
        <v>0</v>
      </c>
    </row>
    <row r="1823" spans="1:16" ht="13.5" customHeight="1" x14ac:dyDescent="0.35">
      <c r="A1823" s="8" t="s">
        <v>6</v>
      </c>
      <c r="B1823" s="8" t="s">
        <v>7</v>
      </c>
      <c r="C1823" s="8" t="s">
        <v>42</v>
      </c>
      <c r="D1823" s="8" t="s">
        <v>42</v>
      </c>
      <c r="E1823" s="29" t="s">
        <v>44</v>
      </c>
      <c r="F1823" s="8"/>
      <c r="G1823" s="8" t="s">
        <v>158</v>
      </c>
      <c r="H1823" s="8" t="s">
        <v>162</v>
      </c>
      <c r="I1823" s="8" t="s">
        <v>167</v>
      </c>
      <c r="J1823" s="42" t="s">
        <v>152</v>
      </c>
      <c r="K1823" s="8" t="s">
        <v>129</v>
      </c>
      <c r="L1823" s="25" t="s">
        <v>179</v>
      </c>
      <c r="M1823" s="24">
        <v>44926</v>
      </c>
      <c r="N1823" s="24">
        <v>45107</v>
      </c>
      <c r="O1823" s="21"/>
      <c r="P1823" s="28">
        <v>0</v>
      </c>
    </row>
    <row r="1824" spans="1:16" ht="13.5" customHeight="1" x14ac:dyDescent="0.35">
      <c r="A1824" s="8" t="s">
        <v>6</v>
      </c>
      <c r="B1824" s="8" t="s">
        <v>7</v>
      </c>
      <c r="C1824" s="8" t="s">
        <v>42</v>
      </c>
      <c r="D1824" s="8" t="s">
        <v>42</v>
      </c>
      <c r="E1824" s="29" t="s">
        <v>45</v>
      </c>
      <c r="F1824" s="8"/>
      <c r="G1824" s="8" t="s">
        <v>158</v>
      </c>
      <c r="H1824" s="8" t="s">
        <v>162</v>
      </c>
      <c r="I1824" s="8" t="s">
        <v>167</v>
      </c>
      <c r="J1824" s="42" t="s">
        <v>152</v>
      </c>
      <c r="K1824" s="8" t="s">
        <v>129</v>
      </c>
      <c r="L1824" s="25" t="s">
        <v>179</v>
      </c>
      <c r="M1824" s="24">
        <v>44926</v>
      </c>
      <c r="N1824" s="24">
        <v>45107</v>
      </c>
      <c r="O1824" s="21"/>
      <c r="P1824" s="28">
        <v>0</v>
      </c>
    </row>
    <row r="1825" spans="1:16" ht="13.5" customHeight="1" x14ac:dyDescent="0.35">
      <c r="A1825" s="8" t="s">
        <v>6</v>
      </c>
      <c r="B1825" s="8" t="s">
        <v>7</v>
      </c>
      <c r="C1825" s="8" t="s">
        <v>42</v>
      </c>
      <c r="D1825" s="8" t="s">
        <v>42</v>
      </c>
      <c r="E1825" s="29" t="s">
        <v>46</v>
      </c>
      <c r="F1825" s="8"/>
      <c r="G1825" s="8" t="s">
        <v>158</v>
      </c>
      <c r="H1825" s="8" t="s">
        <v>162</v>
      </c>
      <c r="I1825" s="8" t="s">
        <v>167</v>
      </c>
      <c r="J1825" s="42" t="s">
        <v>152</v>
      </c>
      <c r="K1825" s="8" t="s">
        <v>129</v>
      </c>
      <c r="L1825" s="25" t="s">
        <v>179</v>
      </c>
      <c r="M1825" s="24">
        <v>44926</v>
      </c>
      <c r="N1825" s="24">
        <v>45107</v>
      </c>
      <c r="O1825" s="21"/>
      <c r="P1825" s="28">
        <v>0</v>
      </c>
    </row>
    <row r="1826" spans="1:16" ht="13.5" customHeight="1" x14ac:dyDescent="0.35">
      <c r="A1826" s="8" t="s">
        <v>6</v>
      </c>
      <c r="B1826" s="8" t="s">
        <v>7</v>
      </c>
      <c r="C1826" s="8" t="s">
        <v>42</v>
      </c>
      <c r="D1826" s="8" t="s">
        <v>42</v>
      </c>
      <c r="E1826" s="29" t="s">
        <v>47</v>
      </c>
      <c r="F1826" s="8"/>
      <c r="G1826" s="8" t="s">
        <v>158</v>
      </c>
      <c r="H1826" s="8" t="s">
        <v>162</v>
      </c>
      <c r="I1826" s="8" t="s">
        <v>167</v>
      </c>
      <c r="J1826" s="42" t="s">
        <v>152</v>
      </c>
      <c r="K1826" s="8" t="s">
        <v>129</v>
      </c>
      <c r="L1826" s="25" t="s">
        <v>179</v>
      </c>
      <c r="M1826" s="24">
        <v>44926</v>
      </c>
      <c r="N1826" s="24">
        <v>45107</v>
      </c>
      <c r="O1826" s="21"/>
      <c r="P1826" s="28">
        <v>839580.91356067173</v>
      </c>
    </row>
    <row r="1827" spans="1:16" ht="13.5" customHeight="1" x14ac:dyDescent="0.35">
      <c r="A1827" s="8" t="s">
        <v>6</v>
      </c>
      <c r="B1827" s="8" t="s">
        <v>7</v>
      </c>
      <c r="C1827" s="8" t="s">
        <v>42</v>
      </c>
      <c r="D1827" s="8" t="s">
        <v>42</v>
      </c>
      <c r="E1827" s="29" t="s">
        <v>198</v>
      </c>
      <c r="F1827" s="8"/>
      <c r="G1827" s="8" t="s">
        <v>158</v>
      </c>
      <c r="H1827" s="8" t="s">
        <v>162</v>
      </c>
      <c r="I1827" s="8" t="s">
        <v>167</v>
      </c>
      <c r="J1827" s="42" t="s">
        <v>152</v>
      </c>
      <c r="K1827" s="8" t="s">
        <v>129</v>
      </c>
      <c r="L1827" s="25" t="s">
        <v>179</v>
      </c>
      <c r="M1827" s="24">
        <v>44926</v>
      </c>
      <c r="N1827" s="24">
        <v>45107</v>
      </c>
      <c r="O1827" s="21"/>
      <c r="P1827" s="28">
        <v>0</v>
      </c>
    </row>
    <row r="1828" spans="1:16" ht="13.5" customHeight="1" x14ac:dyDescent="0.35">
      <c r="A1828" s="8" t="s">
        <v>6</v>
      </c>
      <c r="B1828" s="8" t="s">
        <v>7</v>
      </c>
      <c r="C1828" s="8" t="s">
        <v>42</v>
      </c>
      <c r="D1828" s="8" t="s">
        <v>42</v>
      </c>
      <c r="E1828" s="29" t="s">
        <v>49</v>
      </c>
      <c r="F1828" s="8"/>
      <c r="G1828" s="8" t="s">
        <v>158</v>
      </c>
      <c r="H1828" s="8" t="s">
        <v>162</v>
      </c>
      <c r="I1828" s="8" t="s">
        <v>167</v>
      </c>
      <c r="J1828" s="42" t="s">
        <v>152</v>
      </c>
      <c r="K1828" s="8" t="s">
        <v>129</v>
      </c>
      <c r="L1828" s="25" t="s">
        <v>179</v>
      </c>
      <c r="M1828" s="24">
        <v>44926</v>
      </c>
      <c r="N1828" s="24">
        <v>45107</v>
      </c>
      <c r="O1828" s="21"/>
      <c r="P1828" s="28">
        <v>0</v>
      </c>
    </row>
    <row r="1829" spans="1:16" ht="13.5" customHeight="1" x14ac:dyDescent="0.35">
      <c r="A1829" s="8" t="s">
        <v>6</v>
      </c>
      <c r="B1829" s="8" t="s">
        <v>111</v>
      </c>
      <c r="C1829" s="42" t="s">
        <v>112</v>
      </c>
      <c r="D1829" s="42" t="s">
        <v>112</v>
      </c>
      <c r="E1829" s="42" t="s">
        <v>112</v>
      </c>
      <c r="F1829" s="8"/>
      <c r="G1829" s="8" t="s">
        <v>158</v>
      </c>
      <c r="H1829" s="8" t="s">
        <v>162</v>
      </c>
      <c r="I1829" s="8" t="s">
        <v>167</v>
      </c>
      <c r="J1829" s="42" t="s">
        <v>152</v>
      </c>
      <c r="K1829" s="8" t="s">
        <v>129</v>
      </c>
      <c r="L1829" s="25" t="s">
        <v>179</v>
      </c>
      <c r="M1829" s="24">
        <v>44926</v>
      </c>
      <c r="N1829" s="24">
        <v>45107</v>
      </c>
      <c r="O1829" s="21"/>
      <c r="P1829" s="28">
        <v>-3002072.6630480131</v>
      </c>
    </row>
    <row r="1830" spans="1:16" ht="13.5" customHeight="1" x14ac:dyDescent="0.35">
      <c r="A1830" s="8" t="s">
        <v>6</v>
      </c>
      <c r="B1830" s="8" t="s">
        <v>7</v>
      </c>
      <c r="C1830" s="8" t="s">
        <v>8</v>
      </c>
      <c r="D1830" s="8" t="s">
        <v>8</v>
      </c>
      <c r="E1830" s="29" t="s">
        <v>8</v>
      </c>
      <c r="F1830" s="8"/>
      <c r="G1830" s="8" t="s">
        <v>158</v>
      </c>
      <c r="H1830" s="8" t="s">
        <v>163</v>
      </c>
      <c r="I1830" s="8" t="s">
        <v>167</v>
      </c>
      <c r="J1830" s="42" t="s">
        <v>152</v>
      </c>
      <c r="K1830" s="8" t="s">
        <v>129</v>
      </c>
      <c r="L1830" s="25" t="s">
        <v>179</v>
      </c>
      <c r="M1830" s="24">
        <v>44926</v>
      </c>
      <c r="N1830" s="24">
        <v>45107</v>
      </c>
      <c r="O1830" s="21"/>
      <c r="P1830" s="28">
        <v>1715990.3541155325</v>
      </c>
    </row>
    <row r="1831" spans="1:16" ht="13.5" customHeight="1" x14ac:dyDescent="0.35">
      <c r="A1831" s="8" t="s">
        <v>6</v>
      </c>
      <c r="B1831" s="8" t="s">
        <v>7</v>
      </c>
      <c r="C1831" s="8" t="s">
        <v>21</v>
      </c>
      <c r="D1831" s="8" t="s">
        <v>21</v>
      </c>
      <c r="E1831" s="29" t="s">
        <v>188</v>
      </c>
      <c r="F1831" s="8"/>
      <c r="G1831" s="8" t="s">
        <v>158</v>
      </c>
      <c r="H1831" s="8" t="s">
        <v>163</v>
      </c>
      <c r="I1831" s="8" t="s">
        <v>167</v>
      </c>
      <c r="J1831" s="42" t="s">
        <v>152</v>
      </c>
      <c r="K1831" s="8" t="s">
        <v>129</v>
      </c>
      <c r="L1831" s="25" t="s">
        <v>179</v>
      </c>
      <c r="M1831" s="24">
        <v>44926</v>
      </c>
      <c r="N1831" s="24">
        <v>45107</v>
      </c>
      <c r="O1831" s="21"/>
      <c r="P1831" s="28">
        <v>1022647.8443757327</v>
      </c>
    </row>
    <row r="1832" spans="1:16" ht="13.5" customHeight="1" x14ac:dyDescent="0.35">
      <c r="A1832" s="8" t="s">
        <v>6</v>
      </c>
      <c r="B1832" s="8" t="s">
        <v>7</v>
      </c>
      <c r="C1832" s="8" t="s">
        <v>21</v>
      </c>
      <c r="D1832" s="8" t="s">
        <v>21</v>
      </c>
      <c r="E1832" s="29" t="s">
        <v>189</v>
      </c>
      <c r="F1832" s="8"/>
      <c r="G1832" s="8" t="s">
        <v>158</v>
      </c>
      <c r="H1832" s="8" t="s">
        <v>163</v>
      </c>
      <c r="I1832" s="8" t="s">
        <v>167</v>
      </c>
      <c r="J1832" s="42" t="s">
        <v>152</v>
      </c>
      <c r="K1832" s="8" t="s">
        <v>129</v>
      </c>
      <c r="L1832" s="25" t="s">
        <v>179</v>
      </c>
      <c r="M1832" s="24">
        <v>44926</v>
      </c>
      <c r="N1832" s="24">
        <v>45107</v>
      </c>
      <c r="O1832" s="21"/>
      <c r="P1832" s="28">
        <v>142742.10856732214</v>
      </c>
    </row>
    <row r="1833" spans="1:16" ht="13.5" customHeight="1" x14ac:dyDescent="0.35">
      <c r="A1833" s="8" t="s">
        <v>6</v>
      </c>
      <c r="B1833" s="8" t="s">
        <v>7</v>
      </c>
      <c r="C1833" s="8" t="s">
        <v>21</v>
      </c>
      <c r="D1833" s="8" t="s">
        <v>21</v>
      </c>
      <c r="E1833" s="29" t="s">
        <v>190</v>
      </c>
      <c r="F1833" s="8"/>
      <c r="G1833" s="8" t="s">
        <v>158</v>
      </c>
      <c r="H1833" s="8" t="s">
        <v>163</v>
      </c>
      <c r="I1833" s="8" t="s">
        <v>167</v>
      </c>
      <c r="J1833" s="42" t="s">
        <v>152</v>
      </c>
      <c r="K1833" s="8" t="s">
        <v>129</v>
      </c>
      <c r="L1833" s="25" t="s">
        <v>179</v>
      </c>
      <c r="M1833" s="24">
        <v>44926</v>
      </c>
      <c r="N1833" s="24">
        <v>45107</v>
      </c>
      <c r="O1833" s="21"/>
      <c r="P1833" s="28">
        <v>741638.15409679757</v>
      </c>
    </row>
    <row r="1834" spans="1:16" ht="13.5" customHeight="1" x14ac:dyDescent="0.35">
      <c r="A1834" s="8" t="s">
        <v>6</v>
      </c>
      <c r="B1834" s="8" t="s">
        <v>7</v>
      </c>
      <c r="C1834" s="8" t="s">
        <v>21</v>
      </c>
      <c r="D1834" s="8" t="s">
        <v>21</v>
      </c>
      <c r="E1834" s="30" t="s">
        <v>191</v>
      </c>
      <c r="F1834" s="8"/>
      <c r="G1834" s="8" t="s">
        <v>158</v>
      </c>
      <c r="H1834" s="8" t="s">
        <v>163</v>
      </c>
      <c r="I1834" s="8" t="s">
        <v>167</v>
      </c>
      <c r="J1834" s="42" t="s">
        <v>152</v>
      </c>
      <c r="K1834" s="8" t="s">
        <v>129</v>
      </c>
      <c r="L1834" s="25" t="s">
        <v>179</v>
      </c>
      <c r="M1834" s="24">
        <v>44926</v>
      </c>
      <c r="N1834" s="24">
        <v>45107</v>
      </c>
      <c r="O1834" s="21"/>
      <c r="P1834" s="28">
        <v>649671.09947619436</v>
      </c>
    </row>
    <row r="1835" spans="1:16" ht="13.5" customHeight="1" x14ac:dyDescent="0.35">
      <c r="A1835" s="8" t="s">
        <v>6</v>
      </c>
      <c r="B1835" s="8" t="s">
        <v>7</v>
      </c>
      <c r="C1835" s="8" t="s">
        <v>21</v>
      </c>
      <c r="D1835" s="8" t="s">
        <v>29</v>
      </c>
      <c r="E1835" s="29" t="s">
        <v>192</v>
      </c>
      <c r="F1835" s="8"/>
      <c r="G1835" s="8" t="s">
        <v>158</v>
      </c>
      <c r="H1835" s="8" t="s">
        <v>163</v>
      </c>
      <c r="I1835" s="8" t="s">
        <v>167</v>
      </c>
      <c r="J1835" s="42" t="s">
        <v>152</v>
      </c>
      <c r="K1835" s="8" t="s">
        <v>129</v>
      </c>
      <c r="L1835" s="25" t="s">
        <v>179</v>
      </c>
      <c r="M1835" s="24">
        <v>44926</v>
      </c>
      <c r="N1835" s="24">
        <v>45107</v>
      </c>
      <c r="O1835" s="21"/>
      <c r="P1835" s="28">
        <v>86125.981309770825</v>
      </c>
    </row>
    <row r="1836" spans="1:16" ht="13.5" customHeight="1" x14ac:dyDescent="0.35">
      <c r="A1836" s="8" t="s">
        <v>6</v>
      </c>
      <c r="B1836" s="8" t="s">
        <v>7</v>
      </c>
      <c r="C1836" s="8" t="s">
        <v>21</v>
      </c>
      <c r="D1836" s="8" t="s">
        <v>29</v>
      </c>
      <c r="E1836" s="29" t="s">
        <v>193</v>
      </c>
      <c r="F1836" s="8"/>
      <c r="G1836" s="8" t="s">
        <v>158</v>
      </c>
      <c r="H1836" s="8" t="s">
        <v>163</v>
      </c>
      <c r="I1836" s="8" t="s">
        <v>167</v>
      </c>
      <c r="J1836" s="42" t="s">
        <v>152</v>
      </c>
      <c r="K1836" s="8" t="s">
        <v>129</v>
      </c>
      <c r="L1836" s="25" t="s">
        <v>179</v>
      </c>
      <c r="M1836" s="24">
        <v>44926</v>
      </c>
      <c r="N1836" s="24">
        <v>45107</v>
      </c>
      <c r="O1836" s="21"/>
      <c r="P1836" s="28">
        <v>0</v>
      </c>
    </row>
    <row r="1837" spans="1:16" ht="13.5" customHeight="1" x14ac:dyDescent="0.35">
      <c r="A1837" s="8" t="s">
        <v>6</v>
      </c>
      <c r="B1837" s="8" t="s">
        <v>7</v>
      </c>
      <c r="C1837" s="8" t="s">
        <v>21</v>
      </c>
      <c r="D1837" s="8" t="s">
        <v>29</v>
      </c>
      <c r="E1837" s="29" t="s">
        <v>194</v>
      </c>
      <c r="F1837" s="8"/>
      <c r="G1837" s="8" t="s">
        <v>158</v>
      </c>
      <c r="H1837" s="8" t="s">
        <v>163</v>
      </c>
      <c r="I1837" s="8" t="s">
        <v>167</v>
      </c>
      <c r="J1837" s="42" t="s">
        <v>152</v>
      </c>
      <c r="K1837" s="8" t="s">
        <v>129</v>
      </c>
      <c r="L1837" s="25" t="s">
        <v>179</v>
      </c>
      <c r="M1837" s="24">
        <v>44926</v>
      </c>
      <c r="N1837" s="24">
        <v>45107</v>
      </c>
      <c r="O1837" s="21"/>
      <c r="P1837" s="28">
        <v>0</v>
      </c>
    </row>
    <row r="1838" spans="1:16" ht="13.5" customHeight="1" x14ac:dyDescent="0.35">
      <c r="A1838" s="8" t="s">
        <v>6</v>
      </c>
      <c r="B1838" s="8" t="s">
        <v>7</v>
      </c>
      <c r="C1838" s="8" t="s">
        <v>21</v>
      </c>
      <c r="D1838" s="8" t="s">
        <v>33</v>
      </c>
      <c r="E1838" s="29" t="s">
        <v>195</v>
      </c>
      <c r="F1838" s="8"/>
      <c r="G1838" s="8" t="s">
        <v>158</v>
      </c>
      <c r="H1838" s="8" t="s">
        <v>163</v>
      </c>
      <c r="I1838" s="8" t="s">
        <v>167</v>
      </c>
      <c r="J1838" s="42" t="s">
        <v>152</v>
      </c>
      <c r="K1838" s="8" t="s">
        <v>129</v>
      </c>
      <c r="L1838" s="25" t="s">
        <v>179</v>
      </c>
      <c r="M1838" s="24">
        <v>44926</v>
      </c>
      <c r="N1838" s="24">
        <v>45107</v>
      </c>
      <c r="O1838" s="21"/>
      <c r="P1838" s="28">
        <v>185103.55318502145</v>
      </c>
    </row>
    <row r="1839" spans="1:16" ht="13.5" customHeight="1" x14ac:dyDescent="0.35">
      <c r="A1839" s="8" t="s">
        <v>6</v>
      </c>
      <c r="B1839" s="8" t="s">
        <v>7</v>
      </c>
      <c r="C1839" s="8" t="s">
        <v>21</v>
      </c>
      <c r="D1839" s="8" t="s">
        <v>33</v>
      </c>
      <c r="E1839" s="29" t="s">
        <v>196</v>
      </c>
      <c r="F1839" s="8"/>
      <c r="G1839" s="8" t="s">
        <v>158</v>
      </c>
      <c r="H1839" s="8" t="s">
        <v>163</v>
      </c>
      <c r="I1839" s="8" t="s">
        <v>167</v>
      </c>
      <c r="J1839" s="42" t="s">
        <v>152</v>
      </c>
      <c r="K1839" s="8" t="s">
        <v>129</v>
      </c>
      <c r="L1839" s="25" t="s">
        <v>179</v>
      </c>
      <c r="M1839" s="24">
        <v>44926</v>
      </c>
      <c r="N1839" s="24">
        <v>45107</v>
      </c>
      <c r="O1839" s="21"/>
      <c r="P1839" s="28">
        <v>0</v>
      </c>
    </row>
    <row r="1840" spans="1:16" ht="13.5" customHeight="1" x14ac:dyDescent="0.35">
      <c r="A1840" s="8" t="s">
        <v>6</v>
      </c>
      <c r="B1840" s="8" t="s">
        <v>7</v>
      </c>
      <c r="C1840" s="8" t="s">
        <v>21</v>
      </c>
      <c r="D1840" s="8" t="s">
        <v>33</v>
      </c>
      <c r="E1840" s="29" t="s">
        <v>44</v>
      </c>
      <c r="F1840" s="8"/>
      <c r="G1840" s="8" t="s">
        <v>158</v>
      </c>
      <c r="H1840" s="8" t="s">
        <v>163</v>
      </c>
      <c r="I1840" s="8" t="s">
        <v>167</v>
      </c>
      <c r="J1840" s="42" t="s">
        <v>152</v>
      </c>
      <c r="K1840" s="8" t="s">
        <v>129</v>
      </c>
      <c r="L1840" s="25" t="s">
        <v>179</v>
      </c>
      <c r="M1840" s="24">
        <v>44926</v>
      </c>
      <c r="N1840" s="24">
        <v>45107</v>
      </c>
      <c r="O1840" s="21"/>
      <c r="P1840" s="28">
        <v>0</v>
      </c>
    </row>
    <row r="1841" spans="1:16" ht="13.5" customHeight="1" x14ac:dyDescent="0.35">
      <c r="A1841" s="8" t="s">
        <v>6</v>
      </c>
      <c r="B1841" s="8" t="s">
        <v>7</v>
      </c>
      <c r="C1841" s="8" t="s">
        <v>21</v>
      </c>
      <c r="D1841" s="8" t="s">
        <v>33</v>
      </c>
      <c r="E1841" s="29" t="s">
        <v>197</v>
      </c>
      <c r="F1841" s="8"/>
      <c r="G1841" s="8" t="s">
        <v>158</v>
      </c>
      <c r="H1841" s="8" t="s">
        <v>163</v>
      </c>
      <c r="I1841" s="8" t="s">
        <v>167</v>
      </c>
      <c r="J1841" s="42" t="s">
        <v>152</v>
      </c>
      <c r="K1841" s="8" t="s">
        <v>129</v>
      </c>
      <c r="L1841" s="25" t="s">
        <v>179</v>
      </c>
      <c r="M1841" s="24">
        <v>44926</v>
      </c>
      <c r="N1841" s="24">
        <v>45107</v>
      </c>
      <c r="O1841" s="21"/>
      <c r="P1841" s="28">
        <v>0</v>
      </c>
    </row>
    <row r="1842" spans="1:16" ht="13.5" customHeight="1" x14ac:dyDescent="0.35">
      <c r="A1842" s="8" t="s">
        <v>6</v>
      </c>
      <c r="B1842" s="8" t="s">
        <v>7</v>
      </c>
      <c r="C1842" s="8" t="s">
        <v>21</v>
      </c>
      <c r="D1842" s="8" t="s">
        <v>33</v>
      </c>
      <c r="E1842" s="29" t="s">
        <v>43</v>
      </c>
      <c r="F1842" s="8"/>
      <c r="G1842" s="8" t="s">
        <v>158</v>
      </c>
      <c r="H1842" s="8" t="s">
        <v>163</v>
      </c>
      <c r="I1842" s="8" t="s">
        <v>167</v>
      </c>
      <c r="J1842" s="42" t="s">
        <v>152</v>
      </c>
      <c r="K1842" s="8" t="s">
        <v>129</v>
      </c>
      <c r="L1842" s="25" t="s">
        <v>179</v>
      </c>
      <c r="M1842" s="24">
        <v>44926</v>
      </c>
      <c r="N1842" s="24">
        <v>45107</v>
      </c>
      <c r="O1842" s="21"/>
      <c r="P1842" s="28">
        <v>0</v>
      </c>
    </row>
    <row r="1843" spans="1:16" ht="13.5" customHeight="1" x14ac:dyDescent="0.35">
      <c r="A1843" s="8" t="s">
        <v>6</v>
      </c>
      <c r="B1843" s="8" t="s">
        <v>7</v>
      </c>
      <c r="C1843" s="8" t="s">
        <v>21</v>
      </c>
      <c r="D1843" s="8" t="s">
        <v>33</v>
      </c>
      <c r="E1843" s="29" t="s">
        <v>198</v>
      </c>
      <c r="F1843" s="8"/>
      <c r="G1843" s="8" t="s">
        <v>158</v>
      </c>
      <c r="H1843" s="8" t="s">
        <v>163</v>
      </c>
      <c r="I1843" s="8" t="s">
        <v>167</v>
      </c>
      <c r="J1843" s="42" t="s">
        <v>152</v>
      </c>
      <c r="K1843" s="8" t="s">
        <v>129</v>
      </c>
      <c r="L1843" s="25" t="s">
        <v>179</v>
      </c>
      <c r="M1843" s="24">
        <v>44926</v>
      </c>
      <c r="N1843" s="24">
        <v>45107</v>
      </c>
      <c r="O1843" s="21"/>
      <c r="P1843" s="28">
        <v>0</v>
      </c>
    </row>
    <row r="1844" spans="1:16" ht="13.5" customHeight="1" x14ac:dyDescent="0.35">
      <c r="A1844" s="8" t="s">
        <v>6</v>
      </c>
      <c r="B1844" s="8" t="s">
        <v>7</v>
      </c>
      <c r="C1844" s="8" t="s">
        <v>40</v>
      </c>
      <c r="D1844" s="8" t="s">
        <v>40</v>
      </c>
      <c r="E1844" s="30" t="s">
        <v>40</v>
      </c>
      <c r="F1844" s="8"/>
      <c r="G1844" s="8" t="s">
        <v>158</v>
      </c>
      <c r="H1844" s="8" t="s">
        <v>163</v>
      </c>
      <c r="I1844" s="8" t="s">
        <v>167</v>
      </c>
      <c r="J1844" s="42" t="s">
        <v>152</v>
      </c>
      <c r="K1844" s="8" t="s">
        <v>129</v>
      </c>
      <c r="L1844" s="25" t="s">
        <v>179</v>
      </c>
      <c r="M1844" s="24">
        <v>44926</v>
      </c>
      <c r="N1844" s="24">
        <v>45107</v>
      </c>
      <c r="O1844" s="21"/>
      <c r="P1844" s="28">
        <v>1158712.4345873597</v>
      </c>
    </row>
    <row r="1845" spans="1:16" ht="13.5" customHeight="1" x14ac:dyDescent="0.35">
      <c r="A1845" s="8" t="s">
        <v>6</v>
      </c>
      <c r="B1845" s="8" t="s">
        <v>7</v>
      </c>
      <c r="C1845" s="8" t="s">
        <v>41</v>
      </c>
      <c r="D1845" s="8" t="s">
        <v>41</v>
      </c>
      <c r="E1845" s="29" t="s">
        <v>41</v>
      </c>
      <c r="F1845" s="8"/>
      <c r="G1845" s="8" t="s">
        <v>158</v>
      </c>
      <c r="H1845" s="8" t="s">
        <v>163</v>
      </c>
      <c r="I1845" s="8" t="s">
        <v>167</v>
      </c>
      <c r="J1845" s="42" t="s">
        <v>152</v>
      </c>
      <c r="K1845" s="8" t="s">
        <v>129</v>
      </c>
      <c r="L1845" s="25" t="s">
        <v>179</v>
      </c>
      <c r="M1845" s="24">
        <v>44926</v>
      </c>
      <c r="N1845" s="24">
        <v>45107</v>
      </c>
      <c r="O1845" s="21"/>
      <c r="P1845" s="28">
        <v>139710.19999999998</v>
      </c>
    </row>
    <row r="1846" spans="1:16" ht="13.5" customHeight="1" x14ac:dyDescent="0.35">
      <c r="A1846" s="8" t="s">
        <v>6</v>
      </c>
      <c r="B1846" s="8" t="s">
        <v>7</v>
      </c>
      <c r="C1846" s="8" t="s">
        <v>42</v>
      </c>
      <c r="D1846" s="8" t="s">
        <v>42</v>
      </c>
      <c r="E1846" s="29" t="s">
        <v>43</v>
      </c>
      <c r="F1846" s="8"/>
      <c r="G1846" s="8" t="s">
        <v>158</v>
      </c>
      <c r="H1846" s="8" t="s">
        <v>163</v>
      </c>
      <c r="I1846" s="8" t="s">
        <v>167</v>
      </c>
      <c r="J1846" s="42" t="s">
        <v>152</v>
      </c>
      <c r="K1846" s="8" t="s">
        <v>129</v>
      </c>
      <c r="L1846" s="25" t="s">
        <v>179</v>
      </c>
      <c r="M1846" s="24">
        <v>44926</v>
      </c>
      <c r="N1846" s="24">
        <v>45107</v>
      </c>
      <c r="O1846" s="21"/>
      <c r="P1846" s="28">
        <v>0</v>
      </c>
    </row>
    <row r="1847" spans="1:16" ht="13.5" customHeight="1" x14ac:dyDescent="0.35">
      <c r="A1847" s="8" t="s">
        <v>6</v>
      </c>
      <c r="B1847" s="8" t="s">
        <v>7</v>
      </c>
      <c r="C1847" s="8" t="s">
        <v>42</v>
      </c>
      <c r="D1847" s="8" t="s">
        <v>42</v>
      </c>
      <c r="E1847" s="29" t="s">
        <v>44</v>
      </c>
      <c r="F1847" s="8"/>
      <c r="G1847" s="8" t="s">
        <v>158</v>
      </c>
      <c r="H1847" s="8" t="s">
        <v>163</v>
      </c>
      <c r="I1847" s="8" t="s">
        <v>167</v>
      </c>
      <c r="J1847" s="42" t="s">
        <v>152</v>
      </c>
      <c r="K1847" s="8" t="s">
        <v>129</v>
      </c>
      <c r="L1847" s="25" t="s">
        <v>179</v>
      </c>
      <c r="M1847" s="24">
        <v>44926</v>
      </c>
      <c r="N1847" s="24">
        <v>45107</v>
      </c>
      <c r="O1847" s="21"/>
      <c r="P1847" s="28">
        <v>0</v>
      </c>
    </row>
    <row r="1848" spans="1:16" ht="13.5" customHeight="1" x14ac:dyDescent="0.35">
      <c r="A1848" s="8" t="s">
        <v>6</v>
      </c>
      <c r="B1848" s="8" t="s">
        <v>7</v>
      </c>
      <c r="C1848" s="8" t="s">
        <v>42</v>
      </c>
      <c r="D1848" s="8" t="s">
        <v>42</v>
      </c>
      <c r="E1848" s="29" t="s">
        <v>45</v>
      </c>
      <c r="F1848" s="8"/>
      <c r="G1848" s="8" t="s">
        <v>158</v>
      </c>
      <c r="H1848" s="8" t="s">
        <v>163</v>
      </c>
      <c r="I1848" s="8" t="s">
        <v>167</v>
      </c>
      <c r="J1848" s="42" t="s">
        <v>152</v>
      </c>
      <c r="K1848" s="8" t="s">
        <v>129</v>
      </c>
      <c r="L1848" s="25" t="s">
        <v>179</v>
      </c>
      <c r="M1848" s="24">
        <v>44926</v>
      </c>
      <c r="N1848" s="24">
        <v>45107</v>
      </c>
      <c r="O1848" s="21"/>
      <c r="P1848" s="28">
        <v>0</v>
      </c>
    </row>
    <row r="1849" spans="1:16" ht="13.5" customHeight="1" x14ac:dyDescent="0.35">
      <c r="A1849" s="8" t="s">
        <v>6</v>
      </c>
      <c r="B1849" s="8" t="s">
        <v>7</v>
      </c>
      <c r="C1849" s="8" t="s">
        <v>42</v>
      </c>
      <c r="D1849" s="8" t="s">
        <v>42</v>
      </c>
      <c r="E1849" s="29" t="s">
        <v>46</v>
      </c>
      <c r="F1849" s="8"/>
      <c r="G1849" s="8" t="s">
        <v>158</v>
      </c>
      <c r="H1849" s="8" t="s">
        <v>163</v>
      </c>
      <c r="I1849" s="8" t="s">
        <v>167</v>
      </c>
      <c r="J1849" s="42" t="s">
        <v>152</v>
      </c>
      <c r="K1849" s="8" t="s">
        <v>129</v>
      </c>
      <c r="L1849" s="25" t="s">
        <v>179</v>
      </c>
      <c r="M1849" s="24">
        <v>44926</v>
      </c>
      <c r="N1849" s="24">
        <v>45107</v>
      </c>
      <c r="O1849" s="21"/>
      <c r="P1849" s="28">
        <v>0</v>
      </c>
    </row>
    <row r="1850" spans="1:16" ht="13.5" customHeight="1" x14ac:dyDescent="0.35">
      <c r="A1850" s="8" t="s">
        <v>6</v>
      </c>
      <c r="B1850" s="8" t="s">
        <v>7</v>
      </c>
      <c r="C1850" s="8" t="s">
        <v>42</v>
      </c>
      <c r="D1850" s="8" t="s">
        <v>42</v>
      </c>
      <c r="E1850" s="29" t="s">
        <v>47</v>
      </c>
      <c r="F1850" s="8"/>
      <c r="G1850" s="8" t="s">
        <v>158</v>
      </c>
      <c r="H1850" s="8" t="s">
        <v>163</v>
      </c>
      <c r="I1850" s="8" t="s">
        <v>167</v>
      </c>
      <c r="J1850" s="42" t="s">
        <v>152</v>
      </c>
      <c r="K1850" s="8" t="s">
        <v>129</v>
      </c>
      <c r="L1850" s="25" t="s">
        <v>179</v>
      </c>
      <c r="M1850" s="24">
        <v>44926</v>
      </c>
      <c r="N1850" s="24">
        <v>45107</v>
      </c>
      <c r="O1850" s="21"/>
      <c r="P1850" s="28">
        <v>196250.04321387832</v>
      </c>
    </row>
    <row r="1851" spans="1:16" ht="13.5" customHeight="1" x14ac:dyDescent="0.35">
      <c r="A1851" s="8" t="s">
        <v>6</v>
      </c>
      <c r="B1851" s="8" t="s">
        <v>7</v>
      </c>
      <c r="C1851" s="8" t="s">
        <v>42</v>
      </c>
      <c r="D1851" s="8" t="s">
        <v>42</v>
      </c>
      <c r="E1851" s="29" t="s">
        <v>198</v>
      </c>
      <c r="F1851" s="8"/>
      <c r="G1851" s="8" t="s">
        <v>158</v>
      </c>
      <c r="H1851" s="8" t="s">
        <v>163</v>
      </c>
      <c r="I1851" s="8" t="s">
        <v>167</v>
      </c>
      <c r="J1851" s="42" t="s">
        <v>152</v>
      </c>
      <c r="K1851" s="8" t="s">
        <v>129</v>
      </c>
      <c r="L1851" s="25" t="s">
        <v>179</v>
      </c>
      <c r="M1851" s="24">
        <v>44926</v>
      </c>
      <c r="N1851" s="24">
        <v>45107</v>
      </c>
      <c r="O1851" s="21"/>
      <c r="P1851" s="28">
        <v>0</v>
      </c>
    </row>
    <row r="1852" spans="1:16" ht="13.5" customHeight="1" x14ac:dyDescent="0.35">
      <c r="A1852" s="8" t="s">
        <v>6</v>
      </c>
      <c r="B1852" s="8" t="s">
        <v>7</v>
      </c>
      <c r="C1852" s="8" t="s">
        <v>42</v>
      </c>
      <c r="D1852" s="8" t="s">
        <v>42</v>
      </c>
      <c r="E1852" s="29" t="s">
        <v>49</v>
      </c>
      <c r="F1852" s="8"/>
      <c r="G1852" s="8" t="s">
        <v>158</v>
      </c>
      <c r="H1852" s="8" t="s">
        <v>163</v>
      </c>
      <c r="I1852" s="8" t="s">
        <v>167</v>
      </c>
      <c r="J1852" s="42" t="s">
        <v>152</v>
      </c>
      <c r="K1852" s="8" t="s">
        <v>129</v>
      </c>
      <c r="L1852" s="25" t="s">
        <v>179</v>
      </c>
      <c r="M1852" s="24">
        <v>44926</v>
      </c>
      <c r="N1852" s="24">
        <v>45107</v>
      </c>
      <c r="O1852" s="21"/>
      <c r="P1852" s="28">
        <v>0</v>
      </c>
    </row>
    <row r="1853" spans="1:16" ht="13.5" customHeight="1" x14ac:dyDescent="0.35">
      <c r="A1853" s="8" t="s">
        <v>6</v>
      </c>
      <c r="B1853" s="8" t="s">
        <v>111</v>
      </c>
      <c r="C1853" s="42" t="s">
        <v>112</v>
      </c>
      <c r="D1853" s="42" t="s">
        <v>112</v>
      </c>
      <c r="E1853" s="42" t="s">
        <v>112</v>
      </c>
      <c r="F1853" s="8"/>
      <c r="G1853" s="8" t="s">
        <v>158</v>
      </c>
      <c r="H1853" s="8" t="s">
        <v>163</v>
      </c>
      <c r="I1853" s="8" t="s">
        <v>167</v>
      </c>
      <c r="J1853" s="42" t="s">
        <v>152</v>
      </c>
      <c r="K1853" s="8" t="s">
        <v>129</v>
      </c>
      <c r="L1853" s="25" t="s">
        <v>179</v>
      </c>
      <c r="M1853" s="24">
        <v>44926</v>
      </c>
      <c r="N1853" s="24">
        <v>45107</v>
      </c>
      <c r="O1853" s="21"/>
      <c r="P1853" s="28">
        <v>-2078822.9636325696</v>
      </c>
    </row>
    <row r="1854" spans="1:16" ht="13.5" customHeight="1" x14ac:dyDescent="0.35">
      <c r="A1854" s="8" t="s">
        <v>6</v>
      </c>
      <c r="B1854" s="8" t="s">
        <v>7</v>
      </c>
      <c r="C1854" s="8" t="s">
        <v>8</v>
      </c>
      <c r="D1854" s="8" t="s">
        <v>8</v>
      </c>
      <c r="E1854" s="29" t="s">
        <v>8</v>
      </c>
      <c r="F1854" s="8"/>
      <c r="G1854" s="8" t="s">
        <v>158</v>
      </c>
      <c r="H1854" s="8" t="s">
        <v>164</v>
      </c>
      <c r="I1854" s="8" t="s">
        <v>167</v>
      </c>
      <c r="J1854" s="42" t="s">
        <v>152</v>
      </c>
      <c r="K1854" s="8" t="s">
        <v>129</v>
      </c>
      <c r="L1854" s="25" t="s">
        <v>179</v>
      </c>
      <c r="M1854" s="24">
        <v>44926</v>
      </c>
      <c r="N1854" s="24">
        <v>45107</v>
      </c>
      <c r="O1854" s="21"/>
      <c r="P1854" s="28">
        <v>2053535.5930816515</v>
      </c>
    </row>
    <row r="1855" spans="1:16" ht="13.5" customHeight="1" x14ac:dyDescent="0.35">
      <c r="A1855" s="8" t="s">
        <v>6</v>
      </c>
      <c r="B1855" s="8" t="s">
        <v>7</v>
      </c>
      <c r="C1855" s="8" t="s">
        <v>21</v>
      </c>
      <c r="D1855" s="8" t="s">
        <v>21</v>
      </c>
      <c r="E1855" s="29" t="s">
        <v>188</v>
      </c>
      <c r="F1855" s="8"/>
      <c r="G1855" s="8" t="s">
        <v>158</v>
      </c>
      <c r="H1855" s="8" t="s">
        <v>164</v>
      </c>
      <c r="I1855" s="8" t="s">
        <v>167</v>
      </c>
      <c r="J1855" s="42" t="s">
        <v>152</v>
      </c>
      <c r="K1855" s="8" t="s">
        <v>129</v>
      </c>
      <c r="L1855" s="25" t="s">
        <v>179</v>
      </c>
      <c r="M1855" s="24">
        <v>44926</v>
      </c>
      <c r="N1855" s="24">
        <v>45107</v>
      </c>
      <c r="O1855" s="21"/>
      <c r="P1855" s="28">
        <v>1047838.1643402434</v>
      </c>
    </row>
    <row r="1856" spans="1:16" ht="13.5" customHeight="1" x14ac:dyDescent="0.35">
      <c r="A1856" s="8" t="s">
        <v>6</v>
      </c>
      <c r="B1856" s="8" t="s">
        <v>7</v>
      </c>
      <c r="C1856" s="8" t="s">
        <v>21</v>
      </c>
      <c r="D1856" s="8" t="s">
        <v>21</v>
      </c>
      <c r="E1856" s="29" t="s">
        <v>189</v>
      </c>
      <c r="F1856" s="8"/>
      <c r="G1856" s="8" t="s">
        <v>158</v>
      </c>
      <c r="H1856" s="8" t="s">
        <v>164</v>
      </c>
      <c r="I1856" s="8" t="s">
        <v>167</v>
      </c>
      <c r="J1856" s="42" t="s">
        <v>152</v>
      </c>
      <c r="K1856" s="8" t="s">
        <v>129</v>
      </c>
      <c r="L1856" s="25" t="s">
        <v>179</v>
      </c>
      <c r="M1856" s="24">
        <v>44926</v>
      </c>
      <c r="N1856" s="24">
        <v>45107</v>
      </c>
      <c r="O1856" s="21"/>
      <c r="P1856" s="28">
        <v>179835.9191070032</v>
      </c>
    </row>
    <row r="1857" spans="1:16" ht="13.5" customHeight="1" x14ac:dyDescent="0.35">
      <c r="A1857" s="8" t="s">
        <v>6</v>
      </c>
      <c r="B1857" s="8" t="s">
        <v>7</v>
      </c>
      <c r="C1857" s="8" t="s">
        <v>21</v>
      </c>
      <c r="D1857" s="8" t="s">
        <v>21</v>
      </c>
      <c r="E1857" s="29" t="s">
        <v>190</v>
      </c>
      <c r="F1857" s="8"/>
      <c r="G1857" s="8" t="s">
        <v>158</v>
      </c>
      <c r="H1857" s="8" t="s">
        <v>164</v>
      </c>
      <c r="I1857" s="8" t="s">
        <v>167</v>
      </c>
      <c r="J1857" s="42" t="s">
        <v>152</v>
      </c>
      <c r="K1857" s="8" t="s">
        <v>129</v>
      </c>
      <c r="L1857" s="25" t="s">
        <v>179</v>
      </c>
      <c r="M1857" s="24">
        <v>44926</v>
      </c>
      <c r="N1857" s="24">
        <v>45107</v>
      </c>
      <c r="O1857" s="21"/>
      <c r="P1857" s="28">
        <v>789762.49921547656</v>
      </c>
    </row>
    <row r="1858" spans="1:16" ht="13.5" customHeight="1" x14ac:dyDescent="0.35">
      <c r="A1858" s="8" t="s">
        <v>6</v>
      </c>
      <c r="B1858" s="8" t="s">
        <v>7</v>
      </c>
      <c r="C1858" s="8" t="s">
        <v>21</v>
      </c>
      <c r="D1858" s="8" t="s">
        <v>21</v>
      </c>
      <c r="E1858" s="30" t="s">
        <v>191</v>
      </c>
      <c r="F1858" s="8"/>
      <c r="G1858" s="8" t="s">
        <v>158</v>
      </c>
      <c r="H1858" s="8" t="s">
        <v>164</v>
      </c>
      <c r="I1858" s="8" t="s">
        <v>167</v>
      </c>
      <c r="J1858" s="42" t="s">
        <v>152</v>
      </c>
      <c r="K1858" s="8" t="s">
        <v>129</v>
      </c>
      <c r="L1858" s="25" t="s">
        <v>179</v>
      </c>
      <c r="M1858" s="24">
        <v>44926</v>
      </c>
      <c r="N1858" s="24">
        <v>45107</v>
      </c>
      <c r="O1858" s="21"/>
      <c r="P1858" s="28">
        <v>649671.09947619436</v>
      </c>
    </row>
    <row r="1859" spans="1:16" ht="13.5" customHeight="1" x14ac:dyDescent="0.35">
      <c r="A1859" s="8" t="s">
        <v>6</v>
      </c>
      <c r="B1859" s="8" t="s">
        <v>7</v>
      </c>
      <c r="C1859" s="8" t="s">
        <v>21</v>
      </c>
      <c r="D1859" s="8" t="s">
        <v>29</v>
      </c>
      <c r="E1859" s="29" t="s">
        <v>192</v>
      </c>
      <c r="F1859" s="8"/>
      <c r="G1859" s="8" t="s">
        <v>158</v>
      </c>
      <c r="H1859" s="8" t="s">
        <v>164</v>
      </c>
      <c r="I1859" s="8" t="s">
        <v>167</v>
      </c>
      <c r="J1859" s="42" t="s">
        <v>152</v>
      </c>
      <c r="K1859" s="8" t="s">
        <v>129</v>
      </c>
      <c r="L1859" s="25" t="s">
        <v>179</v>
      </c>
      <c r="M1859" s="24">
        <v>44926</v>
      </c>
      <c r="N1859" s="24">
        <v>45107</v>
      </c>
      <c r="O1859" s="21"/>
      <c r="P1859" s="28">
        <v>86125.981309770825</v>
      </c>
    </row>
    <row r="1860" spans="1:16" ht="13.5" customHeight="1" x14ac:dyDescent="0.35">
      <c r="A1860" s="8" t="s">
        <v>6</v>
      </c>
      <c r="B1860" s="8" t="s">
        <v>7</v>
      </c>
      <c r="C1860" s="8" t="s">
        <v>21</v>
      </c>
      <c r="D1860" s="8" t="s">
        <v>29</v>
      </c>
      <c r="E1860" s="29" t="s">
        <v>193</v>
      </c>
      <c r="F1860" s="8"/>
      <c r="G1860" s="8" t="s">
        <v>158</v>
      </c>
      <c r="H1860" s="8" t="s">
        <v>164</v>
      </c>
      <c r="I1860" s="8" t="s">
        <v>167</v>
      </c>
      <c r="J1860" s="42" t="s">
        <v>152</v>
      </c>
      <c r="K1860" s="8" t="s">
        <v>129</v>
      </c>
      <c r="L1860" s="25" t="s">
        <v>179</v>
      </c>
      <c r="M1860" s="24">
        <v>44926</v>
      </c>
      <c r="N1860" s="24">
        <v>45107</v>
      </c>
      <c r="O1860" s="21"/>
      <c r="P1860" s="28">
        <v>0</v>
      </c>
    </row>
    <row r="1861" spans="1:16" ht="13.5" customHeight="1" x14ac:dyDescent="0.35">
      <c r="A1861" s="8" t="s">
        <v>6</v>
      </c>
      <c r="B1861" s="8" t="s">
        <v>7</v>
      </c>
      <c r="C1861" s="8" t="s">
        <v>21</v>
      </c>
      <c r="D1861" s="8" t="s">
        <v>29</v>
      </c>
      <c r="E1861" s="29" t="s">
        <v>194</v>
      </c>
      <c r="F1861" s="8"/>
      <c r="G1861" s="8" t="s">
        <v>158</v>
      </c>
      <c r="H1861" s="8" t="s">
        <v>164</v>
      </c>
      <c r="I1861" s="8" t="s">
        <v>167</v>
      </c>
      <c r="J1861" s="42" t="s">
        <v>152</v>
      </c>
      <c r="K1861" s="8" t="s">
        <v>129</v>
      </c>
      <c r="L1861" s="25" t="s">
        <v>179</v>
      </c>
      <c r="M1861" s="24">
        <v>44926</v>
      </c>
      <c r="N1861" s="24">
        <v>45107</v>
      </c>
      <c r="O1861" s="21"/>
      <c r="P1861" s="28">
        <v>0</v>
      </c>
    </row>
    <row r="1862" spans="1:16" ht="13.5" customHeight="1" x14ac:dyDescent="0.35">
      <c r="A1862" s="8" t="s">
        <v>6</v>
      </c>
      <c r="B1862" s="8" t="s">
        <v>7</v>
      </c>
      <c r="C1862" s="8" t="s">
        <v>21</v>
      </c>
      <c r="D1862" s="8" t="s">
        <v>33</v>
      </c>
      <c r="E1862" s="29" t="s">
        <v>195</v>
      </c>
      <c r="F1862" s="8"/>
      <c r="G1862" s="8" t="s">
        <v>158</v>
      </c>
      <c r="H1862" s="8" t="s">
        <v>164</v>
      </c>
      <c r="I1862" s="8" t="s">
        <v>167</v>
      </c>
      <c r="J1862" s="42" t="s">
        <v>152</v>
      </c>
      <c r="K1862" s="8" t="s">
        <v>129</v>
      </c>
      <c r="L1862" s="25" t="s">
        <v>179</v>
      </c>
      <c r="M1862" s="24">
        <v>44926</v>
      </c>
      <c r="N1862" s="24">
        <v>45107</v>
      </c>
      <c r="O1862" s="21"/>
      <c r="P1862" s="28">
        <v>184595.08906116246</v>
      </c>
    </row>
    <row r="1863" spans="1:16" ht="13.5" customHeight="1" x14ac:dyDescent="0.35">
      <c r="A1863" s="8" t="s">
        <v>6</v>
      </c>
      <c r="B1863" s="8" t="s">
        <v>7</v>
      </c>
      <c r="C1863" s="8" t="s">
        <v>21</v>
      </c>
      <c r="D1863" s="8" t="s">
        <v>33</v>
      </c>
      <c r="E1863" s="29" t="s">
        <v>196</v>
      </c>
      <c r="F1863" s="8"/>
      <c r="G1863" s="8" t="s">
        <v>158</v>
      </c>
      <c r="H1863" s="8" t="s">
        <v>164</v>
      </c>
      <c r="I1863" s="8" t="s">
        <v>167</v>
      </c>
      <c r="J1863" s="42" t="s">
        <v>152</v>
      </c>
      <c r="K1863" s="8" t="s">
        <v>129</v>
      </c>
      <c r="L1863" s="25" t="s">
        <v>179</v>
      </c>
      <c r="M1863" s="24">
        <v>44926</v>
      </c>
      <c r="N1863" s="24">
        <v>45107</v>
      </c>
      <c r="O1863" s="21"/>
      <c r="P1863" s="28">
        <v>0</v>
      </c>
    </row>
    <row r="1864" spans="1:16" ht="13.5" customHeight="1" x14ac:dyDescent="0.35">
      <c r="A1864" s="8" t="s">
        <v>6</v>
      </c>
      <c r="B1864" s="8" t="s">
        <v>7</v>
      </c>
      <c r="C1864" s="8" t="s">
        <v>21</v>
      </c>
      <c r="D1864" s="8" t="s">
        <v>33</v>
      </c>
      <c r="E1864" s="29" t="s">
        <v>44</v>
      </c>
      <c r="F1864" s="8"/>
      <c r="G1864" s="8" t="s">
        <v>158</v>
      </c>
      <c r="H1864" s="8" t="s">
        <v>164</v>
      </c>
      <c r="I1864" s="8" t="s">
        <v>167</v>
      </c>
      <c r="J1864" s="42" t="s">
        <v>152</v>
      </c>
      <c r="K1864" s="8" t="s">
        <v>129</v>
      </c>
      <c r="L1864" s="25" t="s">
        <v>179</v>
      </c>
      <c r="M1864" s="24">
        <v>44926</v>
      </c>
      <c r="N1864" s="24">
        <v>45107</v>
      </c>
      <c r="O1864" s="21"/>
      <c r="P1864" s="28">
        <v>0</v>
      </c>
    </row>
    <row r="1865" spans="1:16" ht="13.5" customHeight="1" x14ac:dyDescent="0.35">
      <c r="A1865" s="8" t="s">
        <v>6</v>
      </c>
      <c r="B1865" s="8" t="s">
        <v>7</v>
      </c>
      <c r="C1865" s="8" t="s">
        <v>21</v>
      </c>
      <c r="D1865" s="8" t="s">
        <v>33</v>
      </c>
      <c r="E1865" s="29" t="s">
        <v>197</v>
      </c>
      <c r="F1865" s="8"/>
      <c r="G1865" s="8" t="s">
        <v>158</v>
      </c>
      <c r="H1865" s="8" t="s">
        <v>164</v>
      </c>
      <c r="I1865" s="8" t="s">
        <v>167</v>
      </c>
      <c r="J1865" s="42" t="s">
        <v>152</v>
      </c>
      <c r="K1865" s="8" t="s">
        <v>129</v>
      </c>
      <c r="L1865" s="25" t="s">
        <v>179</v>
      </c>
      <c r="M1865" s="24">
        <v>44926</v>
      </c>
      <c r="N1865" s="24">
        <v>45107</v>
      </c>
      <c r="O1865" s="21"/>
      <c r="P1865" s="28">
        <v>0</v>
      </c>
    </row>
    <row r="1866" spans="1:16" ht="13.5" customHeight="1" x14ac:dyDescent="0.35">
      <c r="A1866" s="8" t="s">
        <v>6</v>
      </c>
      <c r="B1866" s="8" t="s">
        <v>7</v>
      </c>
      <c r="C1866" s="8" t="s">
        <v>21</v>
      </c>
      <c r="D1866" s="8" t="s">
        <v>33</v>
      </c>
      <c r="E1866" s="29" t="s">
        <v>43</v>
      </c>
      <c r="F1866" s="8"/>
      <c r="G1866" s="8" t="s">
        <v>158</v>
      </c>
      <c r="H1866" s="8" t="s">
        <v>164</v>
      </c>
      <c r="I1866" s="8" t="s">
        <v>167</v>
      </c>
      <c r="J1866" s="42" t="s">
        <v>152</v>
      </c>
      <c r="K1866" s="8" t="s">
        <v>129</v>
      </c>
      <c r="L1866" s="25" t="s">
        <v>179</v>
      </c>
      <c r="M1866" s="24">
        <v>44926</v>
      </c>
      <c r="N1866" s="24">
        <v>45107</v>
      </c>
      <c r="O1866" s="21"/>
      <c r="P1866" s="28">
        <v>0</v>
      </c>
    </row>
    <row r="1867" spans="1:16" ht="13.5" customHeight="1" x14ac:dyDescent="0.35">
      <c r="A1867" s="8" t="s">
        <v>6</v>
      </c>
      <c r="B1867" s="8" t="s">
        <v>7</v>
      </c>
      <c r="C1867" s="8" t="s">
        <v>21</v>
      </c>
      <c r="D1867" s="8" t="s">
        <v>33</v>
      </c>
      <c r="E1867" s="29" t="s">
        <v>198</v>
      </c>
      <c r="F1867" s="8"/>
      <c r="G1867" s="8" t="s">
        <v>158</v>
      </c>
      <c r="H1867" s="8" t="s">
        <v>164</v>
      </c>
      <c r="I1867" s="8" t="s">
        <v>167</v>
      </c>
      <c r="J1867" s="42" t="s">
        <v>152</v>
      </c>
      <c r="K1867" s="8" t="s">
        <v>129</v>
      </c>
      <c r="L1867" s="25" t="s">
        <v>179</v>
      </c>
      <c r="M1867" s="24">
        <v>44926</v>
      </c>
      <c r="N1867" s="24">
        <v>45107</v>
      </c>
      <c r="O1867" s="21"/>
      <c r="P1867" s="28">
        <v>0</v>
      </c>
    </row>
    <row r="1868" spans="1:16" ht="13.5" customHeight="1" x14ac:dyDescent="0.35">
      <c r="A1868" s="8" t="s">
        <v>6</v>
      </c>
      <c r="B1868" s="8" t="s">
        <v>7</v>
      </c>
      <c r="C1868" s="8" t="s">
        <v>40</v>
      </c>
      <c r="D1868" s="8" t="s">
        <v>40</v>
      </c>
      <c r="E1868" s="30" t="s">
        <v>40</v>
      </c>
      <c r="F1868" s="8"/>
      <c r="G1868" s="8" t="s">
        <v>158</v>
      </c>
      <c r="H1868" s="8" t="s">
        <v>164</v>
      </c>
      <c r="I1868" s="8" t="s">
        <v>167</v>
      </c>
      <c r="J1868" s="42" t="s">
        <v>152</v>
      </c>
      <c r="K1868" s="8" t="s">
        <v>129</v>
      </c>
      <c r="L1868" s="25" t="s">
        <v>179</v>
      </c>
      <c r="M1868" s="24">
        <v>44926</v>
      </c>
      <c r="N1868" s="24">
        <v>45107</v>
      </c>
      <c r="O1868" s="21"/>
      <c r="P1868" s="28">
        <v>1359882.8221023546</v>
      </c>
    </row>
    <row r="1869" spans="1:16" ht="13.5" customHeight="1" x14ac:dyDescent="0.35">
      <c r="A1869" s="8" t="s">
        <v>6</v>
      </c>
      <c r="B1869" s="8" t="s">
        <v>7</v>
      </c>
      <c r="C1869" s="8" t="s">
        <v>41</v>
      </c>
      <c r="D1869" s="8" t="s">
        <v>41</v>
      </c>
      <c r="E1869" s="29" t="s">
        <v>41</v>
      </c>
      <c r="F1869" s="8"/>
      <c r="G1869" s="8" t="s">
        <v>158</v>
      </c>
      <c r="H1869" s="8" t="s">
        <v>164</v>
      </c>
      <c r="I1869" s="8" t="s">
        <v>167</v>
      </c>
      <c r="J1869" s="42" t="s">
        <v>152</v>
      </c>
      <c r="K1869" s="8" t="s">
        <v>129</v>
      </c>
      <c r="L1869" s="25" t="s">
        <v>179</v>
      </c>
      <c r="M1869" s="24">
        <v>44926</v>
      </c>
      <c r="N1869" s="24">
        <v>45107</v>
      </c>
      <c r="O1869" s="21"/>
      <c r="P1869" s="28">
        <v>140210.20000000001</v>
      </c>
    </row>
    <row r="1870" spans="1:16" ht="13.5" customHeight="1" x14ac:dyDescent="0.35">
      <c r="A1870" s="8" t="s">
        <v>6</v>
      </c>
      <c r="B1870" s="8" t="s">
        <v>7</v>
      </c>
      <c r="C1870" s="8" t="s">
        <v>42</v>
      </c>
      <c r="D1870" s="8" t="s">
        <v>42</v>
      </c>
      <c r="E1870" s="29" t="s">
        <v>43</v>
      </c>
      <c r="F1870" s="8"/>
      <c r="G1870" s="8" t="s">
        <v>158</v>
      </c>
      <c r="H1870" s="8" t="s">
        <v>164</v>
      </c>
      <c r="I1870" s="8" t="s">
        <v>167</v>
      </c>
      <c r="J1870" s="42" t="s">
        <v>152</v>
      </c>
      <c r="K1870" s="8" t="s">
        <v>129</v>
      </c>
      <c r="L1870" s="25" t="s">
        <v>179</v>
      </c>
      <c r="M1870" s="24">
        <v>44926</v>
      </c>
      <c r="N1870" s="24">
        <v>45107</v>
      </c>
      <c r="O1870" s="21"/>
      <c r="P1870" s="28">
        <v>0</v>
      </c>
    </row>
    <row r="1871" spans="1:16" ht="13.5" customHeight="1" x14ac:dyDescent="0.35">
      <c r="A1871" s="8" t="s">
        <v>6</v>
      </c>
      <c r="B1871" s="8" t="s">
        <v>7</v>
      </c>
      <c r="C1871" s="8" t="s">
        <v>42</v>
      </c>
      <c r="D1871" s="8" t="s">
        <v>42</v>
      </c>
      <c r="E1871" s="29" t="s">
        <v>44</v>
      </c>
      <c r="F1871" s="8"/>
      <c r="G1871" s="8" t="s">
        <v>158</v>
      </c>
      <c r="H1871" s="8" t="s">
        <v>164</v>
      </c>
      <c r="I1871" s="8" t="s">
        <v>167</v>
      </c>
      <c r="J1871" s="42" t="s">
        <v>152</v>
      </c>
      <c r="K1871" s="8" t="s">
        <v>129</v>
      </c>
      <c r="L1871" s="25" t="s">
        <v>179</v>
      </c>
      <c r="M1871" s="24">
        <v>44926</v>
      </c>
      <c r="N1871" s="24">
        <v>45107</v>
      </c>
      <c r="O1871" s="21"/>
      <c r="P1871" s="28">
        <v>0</v>
      </c>
    </row>
    <row r="1872" spans="1:16" ht="13.5" customHeight="1" x14ac:dyDescent="0.35">
      <c r="A1872" s="8" t="s">
        <v>6</v>
      </c>
      <c r="B1872" s="8" t="s">
        <v>7</v>
      </c>
      <c r="C1872" s="8" t="s">
        <v>42</v>
      </c>
      <c r="D1872" s="8" t="s">
        <v>42</v>
      </c>
      <c r="E1872" s="29" t="s">
        <v>45</v>
      </c>
      <c r="F1872" s="8"/>
      <c r="G1872" s="8" t="s">
        <v>158</v>
      </c>
      <c r="H1872" s="8" t="s">
        <v>164</v>
      </c>
      <c r="I1872" s="8" t="s">
        <v>167</v>
      </c>
      <c r="J1872" s="42" t="s">
        <v>152</v>
      </c>
      <c r="K1872" s="8" t="s">
        <v>129</v>
      </c>
      <c r="L1872" s="25" t="s">
        <v>179</v>
      </c>
      <c r="M1872" s="24">
        <v>44926</v>
      </c>
      <c r="N1872" s="24">
        <v>45107</v>
      </c>
      <c r="O1872" s="21"/>
      <c r="P1872" s="28">
        <v>0</v>
      </c>
    </row>
    <row r="1873" spans="1:16" ht="13.5" customHeight="1" x14ac:dyDescent="0.35">
      <c r="A1873" s="8" t="s">
        <v>6</v>
      </c>
      <c r="B1873" s="8" t="s">
        <v>7</v>
      </c>
      <c r="C1873" s="8" t="s">
        <v>42</v>
      </c>
      <c r="D1873" s="8" t="s">
        <v>42</v>
      </c>
      <c r="E1873" s="29" t="s">
        <v>46</v>
      </c>
      <c r="F1873" s="8"/>
      <c r="G1873" s="8" t="s">
        <v>158</v>
      </c>
      <c r="H1873" s="8" t="s">
        <v>164</v>
      </c>
      <c r="I1873" s="8" t="s">
        <v>167</v>
      </c>
      <c r="J1873" s="42" t="s">
        <v>152</v>
      </c>
      <c r="K1873" s="8" t="s">
        <v>129</v>
      </c>
      <c r="L1873" s="25" t="s">
        <v>179</v>
      </c>
      <c r="M1873" s="24">
        <v>44926</v>
      </c>
      <c r="N1873" s="24">
        <v>45107</v>
      </c>
      <c r="O1873" s="21"/>
      <c r="P1873" s="28">
        <v>0</v>
      </c>
    </row>
    <row r="1874" spans="1:16" ht="13.5" customHeight="1" x14ac:dyDescent="0.35">
      <c r="A1874" s="8" t="s">
        <v>6</v>
      </c>
      <c r="B1874" s="8" t="s">
        <v>7</v>
      </c>
      <c r="C1874" s="8" t="s">
        <v>42</v>
      </c>
      <c r="D1874" s="8" t="s">
        <v>42</v>
      </c>
      <c r="E1874" s="29" t="s">
        <v>47</v>
      </c>
      <c r="F1874" s="8"/>
      <c r="G1874" s="8" t="s">
        <v>158</v>
      </c>
      <c r="H1874" s="8" t="s">
        <v>164</v>
      </c>
      <c r="I1874" s="8" t="s">
        <v>167</v>
      </c>
      <c r="J1874" s="42" t="s">
        <v>152</v>
      </c>
      <c r="K1874" s="8" t="s">
        <v>129</v>
      </c>
      <c r="L1874" s="25" t="s">
        <v>179</v>
      </c>
      <c r="M1874" s="24">
        <v>44926</v>
      </c>
      <c r="N1874" s="24">
        <v>45107</v>
      </c>
      <c r="O1874" s="21"/>
      <c r="P1874" s="28">
        <v>211301.30766988409</v>
      </c>
    </row>
    <row r="1875" spans="1:16" ht="13.5" customHeight="1" x14ac:dyDescent="0.35">
      <c r="A1875" s="8" t="s">
        <v>6</v>
      </c>
      <c r="B1875" s="8" t="s">
        <v>7</v>
      </c>
      <c r="C1875" s="8" t="s">
        <v>42</v>
      </c>
      <c r="D1875" s="8" t="s">
        <v>42</v>
      </c>
      <c r="E1875" s="29" t="s">
        <v>198</v>
      </c>
      <c r="F1875" s="8"/>
      <c r="G1875" s="8" t="s">
        <v>158</v>
      </c>
      <c r="H1875" s="8" t="s">
        <v>164</v>
      </c>
      <c r="I1875" s="8" t="s">
        <v>167</v>
      </c>
      <c r="J1875" s="42" t="s">
        <v>152</v>
      </c>
      <c r="K1875" s="8" t="s">
        <v>129</v>
      </c>
      <c r="L1875" s="25" t="s">
        <v>179</v>
      </c>
      <c r="M1875" s="24">
        <v>44926</v>
      </c>
      <c r="N1875" s="24">
        <v>45107</v>
      </c>
      <c r="O1875" s="21"/>
      <c r="P1875" s="28">
        <v>0</v>
      </c>
    </row>
    <row r="1876" spans="1:16" ht="13.5" customHeight="1" x14ac:dyDescent="0.35">
      <c r="A1876" s="8" t="s">
        <v>6</v>
      </c>
      <c r="B1876" s="8" t="s">
        <v>7</v>
      </c>
      <c r="C1876" s="8" t="s">
        <v>42</v>
      </c>
      <c r="D1876" s="8" t="s">
        <v>42</v>
      </c>
      <c r="E1876" s="29" t="s">
        <v>49</v>
      </c>
      <c r="F1876" s="8"/>
      <c r="G1876" s="8" t="s">
        <v>158</v>
      </c>
      <c r="H1876" s="8" t="s">
        <v>164</v>
      </c>
      <c r="I1876" s="8" t="s">
        <v>167</v>
      </c>
      <c r="J1876" s="42" t="s">
        <v>152</v>
      </c>
      <c r="K1876" s="8" t="s">
        <v>129</v>
      </c>
      <c r="L1876" s="25" t="s">
        <v>179</v>
      </c>
      <c r="M1876" s="24">
        <v>44926</v>
      </c>
      <c r="N1876" s="24">
        <v>45107</v>
      </c>
      <c r="O1876" s="21"/>
      <c r="P1876" s="28">
        <v>0</v>
      </c>
    </row>
    <row r="1877" spans="1:16" ht="13.5" customHeight="1" x14ac:dyDescent="0.35">
      <c r="A1877" s="8" t="s">
        <v>6</v>
      </c>
      <c r="B1877" s="8" t="s">
        <v>111</v>
      </c>
      <c r="C1877" s="42" t="s">
        <v>112</v>
      </c>
      <c r="D1877" s="42" t="s">
        <v>112</v>
      </c>
      <c r="E1877" s="42" t="s">
        <v>112</v>
      </c>
      <c r="F1877" s="8"/>
      <c r="G1877" s="8" t="s">
        <v>158</v>
      </c>
      <c r="H1877" s="8" t="s">
        <v>164</v>
      </c>
      <c r="I1877" s="8" t="s">
        <v>167</v>
      </c>
      <c r="J1877" s="42" t="s">
        <v>152</v>
      </c>
      <c r="K1877" s="8" t="s">
        <v>129</v>
      </c>
      <c r="L1877" s="25" t="s">
        <v>179</v>
      </c>
      <c r="M1877" s="24">
        <v>44926</v>
      </c>
      <c r="N1877" s="24">
        <v>45107</v>
      </c>
      <c r="O1877" s="21"/>
      <c r="P1877" s="28">
        <v>-2098465.9654488862</v>
      </c>
    </row>
    <row r="1878" spans="1:16" ht="13.5" customHeight="1" x14ac:dyDescent="0.35">
      <c r="A1878" s="8" t="s">
        <v>6</v>
      </c>
      <c r="B1878" s="8" t="s">
        <v>7</v>
      </c>
      <c r="C1878" s="8" t="s">
        <v>8</v>
      </c>
      <c r="D1878" s="8" t="s">
        <v>8</v>
      </c>
      <c r="E1878" s="29" t="s">
        <v>8</v>
      </c>
      <c r="F1878" s="8"/>
      <c r="G1878" s="8" t="s">
        <v>158</v>
      </c>
      <c r="H1878" s="8" t="s">
        <v>165</v>
      </c>
      <c r="I1878" s="8" t="s">
        <v>167</v>
      </c>
      <c r="J1878" s="42" t="s">
        <v>152</v>
      </c>
      <c r="K1878" s="8" t="s">
        <v>129</v>
      </c>
      <c r="L1878" s="25" t="s">
        <v>179</v>
      </c>
      <c r="M1878" s="24">
        <v>44926</v>
      </c>
      <c r="N1878" s="24">
        <v>45107</v>
      </c>
      <c r="O1878" s="21"/>
      <c r="P1878" s="28">
        <v>2023920.8445359662</v>
      </c>
    </row>
    <row r="1879" spans="1:16" ht="13.5" customHeight="1" x14ac:dyDescent="0.35">
      <c r="A1879" s="8" t="s">
        <v>6</v>
      </c>
      <c r="B1879" s="8" t="s">
        <v>7</v>
      </c>
      <c r="C1879" s="8" t="s">
        <v>8</v>
      </c>
      <c r="D1879" s="8" t="s">
        <v>8</v>
      </c>
      <c r="E1879" s="29" t="s">
        <v>9</v>
      </c>
      <c r="F1879" s="8"/>
      <c r="G1879" s="8" t="s">
        <v>158</v>
      </c>
      <c r="H1879" s="8" t="s">
        <v>165</v>
      </c>
      <c r="I1879" s="8" t="s">
        <v>167</v>
      </c>
      <c r="J1879" s="42" t="s">
        <v>152</v>
      </c>
      <c r="K1879" s="8" t="s">
        <v>129</v>
      </c>
      <c r="L1879" s="25" t="s">
        <v>179</v>
      </c>
      <c r="M1879" s="24">
        <v>44926</v>
      </c>
      <c r="N1879" s="24">
        <v>45107</v>
      </c>
      <c r="O1879" s="21"/>
      <c r="P1879" s="28">
        <v>0</v>
      </c>
    </row>
    <row r="1880" spans="1:16" ht="13.5" customHeight="1" x14ac:dyDescent="0.35">
      <c r="A1880" s="8" t="s">
        <v>6</v>
      </c>
      <c r="B1880" s="8" t="s">
        <v>7</v>
      </c>
      <c r="C1880" s="8" t="s">
        <v>8</v>
      </c>
      <c r="D1880" s="8" t="s">
        <v>8</v>
      </c>
      <c r="E1880" s="29" t="s">
        <v>10</v>
      </c>
      <c r="F1880" s="8"/>
      <c r="G1880" s="8" t="s">
        <v>158</v>
      </c>
      <c r="H1880" s="8" t="s">
        <v>165</v>
      </c>
      <c r="I1880" s="8" t="s">
        <v>167</v>
      </c>
      <c r="J1880" s="42" t="s">
        <v>152</v>
      </c>
      <c r="K1880" s="8" t="s">
        <v>129</v>
      </c>
      <c r="L1880" s="25" t="s">
        <v>179</v>
      </c>
      <c r="M1880" s="24">
        <v>44926</v>
      </c>
      <c r="N1880" s="24">
        <v>45107</v>
      </c>
      <c r="O1880" s="21"/>
      <c r="P1880" s="28">
        <v>0</v>
      </c>
    </row>
    <row r="1881" spans="1:16" ht="13.5" customHeight="1" x14ac:dyDescent="0.35">
      <c r="A1881" s="8" t="s">
        <v>6</v>
      </c>
      <c r="B1881" s="8" t="s">
        <v>7</v>
      </c>
      <c r="C1881" s="8" t="s">
        <v>8</v>
      </c>
      <c r="D1881" s="8" t="s">
        <v>8</v>
      </c>
      <c r="E1881" s="29" t="s">
        <v>11</v>
      </c>
      <c r="F1881" s="8"/>
      <c r="G1881" s="8" t="s">
        <v>158</v>
      </c>
      <c r="H1881" s="8" t="s">
        <v>165</v>
      </c>
      <c r="I1881" s="8" t="s">
        <v>167</v>
      </c>
      <c r="J1881" s="42" t="s">
        <v>152</v>
      </c>
      <c r="K1881" s="8" t="s">
        <v>129</v>
      </c>
      <c r="L1881" s="25" t="s">
        <v>179</v>
      </c>
      <c r="M1881" s="24">
        <v>44926</v>
      </c>
      <c r="N1881" s="24">
        <v>45107</v>
      </c>
      <c r="O1881" s="21"/>
      <c r="P1881" s="28">
        <v>0</v>
      </c>
    </row>
    <row r="1882" spans="1:16" ht="13.5" customHeight="1" x14ac:dyDescent="0.35">
      <c r="A1882" s="8" t="s">
        <v>6</v>
      </c>
      <c r="B1882" s="8" t="s">
        <v>7</v>
      </c>
      <c r="C1882" s="8" t="s">
        <v>8</v>
      </c>
      <c r="D1882" s="8" t="s">
        <v>8</v>
      </c>
      <c r="E1882" s="29" t="s">
        <v>12</v>
      </c>
      <c r="F1882" s="8"/>
      <c r="G1882" s="8" t="s">
        <v>158</v>
      </c>
      <c r="H1882" s="8" t="s">
        <v>165</v>
      </c>
      <c r="I1882" s="8" t="s">
        <v>167</v>
      </c>
      <c r="J1882" s="42" t="s">
        <v>152</v>
      </c>
      <c r="K1882" s="8" t="s">
        <v>129</v>
      </c>
      <c r="L1882" s="25" t="s">
        <v>179</v>
      </c>
      <c r="M1882" s="24">
        <v>44926</v>
      </c>
      <c r="N1882" s="24">
        <v>45107</v>
      </c>
      <c r="O1882" s="21"/>
      <c r="P1882" s="28">
        <v>0</v>
      </c>
    </row>
    <row r="1883" spans="1:16" ht="13.5" customHeight="1" x14ac:dyDescent="0.35">
      <c r="A1883" s="8" t="s">
        <v>6</v>
      </c>
      <c r="B1883" s="8" t="s">
        <v>7</v>
      </c>
      <c r="C1883" s="8" t="s">
        <v>8</v>
      </c>
      <c r="D1883" s="8" t="s">
        <v>8</v>
      </c>
      <c r="E1883" s="29" t="s">
        <v>13</v>
      </c>
      <c r="F1883" s="8"/>
      <c r="G1883" s="8" t="s">
        <v>158</v>
      </c>
      <c r="H1883" s="8" t="s">
        <v>165</v>
      </c>
      <c r="I1883" s="8" t="s">
        <v>167</v>
      </c>
      <c r="J1883" s="42" t="s">
        <v>152</v>
      </c>
      <c r="K1883" s="8" t="s">
        <v>129</v>
      </c>
      <c r="L1883" s="25" t="s">
        <v>179</v>
      </c>
      <c r="M1883" s="24">
        <v>44926</v>
      </c>
      <c r="N1883" s="24">
        <v>45107</v>
      </c>
      <c r="O1883" s="21"/>
      <c r="P1883" s="28">
        <v>0</v>
      </c>
    </row>
    <row r="1884" spans="1:16" ht="13.5" customHeight="1" x14ac:dyDescent="0.35">
      <c r="A1884" s="8" t="s">
        <v>6</v>
      </c>
      <c r="B1884" s="8" t="s">
        <v>7</v>
      </c>
      <c r="C1884" s="8" t="s">
        <v>8</v>
      </c>
      <c r="D1884" s="8" t="s">
        <v>8</v>
      </c>
      <c r="E1884" s="29" t="s">
        <v>14</v>
      </c>
      <c r="F1884" s="8"/>
      <c r="G1884" s="8" t="s">
        <v>158</v>
      </c>
      <c r="H1884" s="8" t="s">
        <v>165</v>
      </c>
      <c r="I1884" s="8" t="s">
        <v>167</v>
      </c>
      <c r="J1884" s="42" t="s">
        <v>152</v>
      </c>
      <c r="K1884" s="8" t="s">
        <v>129</v>
      </c>
      <c r="L1884" s="25" t="s">
        <v>179</v>
      </c>
      <c r="M1884" s="24">
        <v>44926</v>
      </c>
      <c r="N1884" s="24">
        <v>45107</v>
      </c>
      <c r="O1884" s="21"/>
      <c r="P1884" s="28">
        <v>0</v>
      </c>
    </row>
    <row r="1885" spans="1:16" ht="13.5" customHeight="1" x14ac:dyDescent="0.35">
      <c r="A1885" s="8" t="s">
        <v>6</v>
      </c>
      <c r="B1885" s="8" t="s">
        <v>7</v>
      </c>
      <c r="C1885" s="8" t="s">
        <v>8</v>
      </c>
      <c r="D1885" s="8" t="s">
        <v>8</v>
      </c>
      <c r="E1885" s="29" t="s">
        <v>15</v>
      </c>
      <c r="F1885" s="8"/>
      <c r="G1885" s="8" t="s">
        <v>158</v>
      </c>
      <c r="H1885" s="8" t="s">
        <v>165</v>
      </c>
      <c r="I1885" s="8" t="s">
        <v>167</v>
      </c>
      <c r="J1885" s="42" t="s">
        <v>152</v>
      </c>
      <c r="K1885" s="8" t="s">
        <v>129</v>
      </c>
      <c r="L1885" s="25" t="s">
        <v>179</v>
      </c>
      <c r="M1885" s="24">
        <v>44926</v>
      </c>
      <c r="N1885" s="24">
        <v>45107</v>
      </c>
      <c r="O1885" s="21"/>
      <c r="P1885" s="28">
        <v>0</v>
      </c>
    </row>
    <row r="1886" spans="1:16" ht="13.5" customHeight="1" x14ac:dyDescent="0.35">
      <c r="A1886" s="8" t="s">
        <v>6</v>
      </c>
      <c r="B1886" s="8" t="s">
        <v>7</v>
      </c>
      <c r="C1886" s="8" t="s">
        <v>8</v>
      </c>
      <c r="D1886" s="8" t="s">
        <v>8</v>
      </c>
      <c r="E1886" s="29" t="s">
        <v>16</v>
      </c>
      <c r="F1886" s="8"/>
      <c r="G1886" s="8" t="s">
        <v>158</v>
      </c>
      <c r="H1886" s="8" t="s">
        <v>165</v>
      </c>
      <c r="I1886" s="8" t="s">
        <v>167</v>
      </c>
      <c r="J1886" s="42" t="s">
        <v>152</v>
      </c>
      <c r="K1886" s="8" t="s">
        <v>129</v>
      </c>
      <c r="L1886" s="25" t="s">
        <v>179</v>
      </c>
      <c r="M1886" s="24">
        <v>44926</v>
      </c>
      <c r="N1886" s="24">
        <v>45107</v>
      </c>
      <c r="O1886" s="21"/>
      <c r="P1886" s="28">
        <v>0</v>
      </c>
    </row>
    <row r="1887" spans="1:16" ht="13.5" customHeight="1" x14ac:dyDescent="0.35">
      <c r="A1887" s="8" t="s">
        <v>6</v>
      </c>
      <c r="B1887" s="8" t="s">
        <v>7</v>
      </c>
      <c r="C1887" s="8" t="s">
        <v>8</v>
      </c>
      <c r="D1887" s="8" t="s">
        <v>8</v>
      </c>
      <c r="E1887" s="29" t="s">
        <v>17</v>
      </c>
      <c r="F1887" s="8"/>
      <c r="G1887" s="8" t="s">
        <v>158</v>
      </c>
      <c r="H1887" s="8" t="s">
        <v>165</v>
      </c>
      <c r="I1887" s="8" t="s">
        <v>167</v>
      </c>
      <c r="J1887" s="42" t="s">
        <v>152</v>
      </c>
      <c r="K1887" s="8" t="s">
        <v>129</v>
      </c>
      <c r="L1887" s="25" t="s">
        <v>179</v>
      </c>
      <c r="M1887" s="24">
        <v>44926</v>
      </c>
      <c r="N1887" s="24">
        <v>45107</v>
      </c>
      <c r="O1887" s="21"/>
      <c r="P1887" s="28">
        <v>0</v>
      </c>
    </row>
    <row r="1888" spans="1:16" ht="13.5" customHeight="1" x14ac:dyDescent="0.35">
      <c r="A1888" s="8" t="s">
        <v>6</v>
      </c>
      <c r="B1888" s="8" t="s">
        <v>7</v>
      </c>
      <c r="C1888" s="8" t="s">
        <v>8</v>
      </c>
      <c r="D1888" s="8" t="s">
        <v>8</v>
      </c>
      <c r="E1888" s="29" t="s">
        <v>18</v>
      </c>
      <c r="F1888" s="8"/>
      <c r="G1888" s="8" t="s">
        <v>158</v>
      </c>
      <c r="H1888" s="8" t="s">
        <v>165</v>
      </c>
      <c r="I1888" s="8" t="s">
        <v>167</v>
      </c>
      <c r="J1888" s="42" t="s">
        <v>152</v>
      </c>
      <c r="K1888" s="8" t="s">
        <v>129</v>
      </c>
      <c r="L1888" s="25" t="s">
        <v>179</v>
      </c>
      <c r="M1888" s="24">
        <v>44926</v>
      </c>
      <c r="N1888" s="24">
        <v>45107</v>
      </c>
      <c r="O1888" s="21"/>
      <c r="P1888" s="28">
        <v>0</v>
      </c>
    </row>
    <row r="1889" spans="1:16" ht="13.5" customHeight="1" x14ac:dyDescent="0.35">
      <c r="A1889" s="8" t="s">
        <v>6</v>
      </c>
      <c r="B1889" s="8" t="s">
        <v>7</v>
      </c>
      <c r="C1889" s="8" t="s">
        <v>8</v>
      </c>
      <c r="D1889" s="8" t="s">
        <v>8</v>
      </c>
      <c r="E1889" s="29" t="s">
        <v>19</v>
      </c>
      <c r="F1889" s="8"/>
      <c r="G1889" s="8" t="s">
        <v>158</v>
      </c>
      <c r="H1889" s="8" t="s">
        <v>165</v>
      </c>
      <c r="I1889" s="8" t="s">
        <v>167</v>
      </c>
      <c r="J1889" s="42" t="s">
        <v>152</v>
      </c>
      <c r="K1889" s="8" t="s">
        <v>129</v>
      </c>
      <c r="L1889" s="25" t="s">
        <v>179</v>
      </c>
      <c r="M1889" s="24">
        <v>44926</v>
      </c>
      <c r="N1889" s="24">
        <v>45107</v>
      </c>
      <c r="O1889" s="21"/>
      <c r="P1889" s="28">
        <v>0</v>
      </c>
    </row>
    <row r="1890" spans="1:16" ht="13.5" customHeight="1" x14ac:dyDescent="0.35">
      <c r="A1890" s="8" t="s">
        <v>6</v>
      </c>
      <c r="B1890" s="8" t="s">
        <v>7</v>
      </c>
      <c r="C1890" s="8" t="s">
        <v>8</v>
      </c>
      <c r="D1890" s="8" t="s">
        <v>8</v>
      </c>
      <c r="E1890" s="29" t="s">
        <v>20</v>
      </c>
      <c r="F1890" s="8"/>
      <c r="G1890" s="8" t="s">
        <v>158</v>
      </c>
      <c r="H1890" s="8" t="s">
        <v>165</v>
      </c>
      <c r="I1890" s="8" t="s">
        <v>167</v>
      </c>
      <c r="J1890" s="42" t="s">
        <v>152</v>
      </c>
      <c r="K1890" s="8" t="s">
        <v>129</v>
      </c>
      <c r="L1890" s="25" t="s">
        <v>179</v>
      </c>
      <c r="M1890" s="24">
        <v>44926</v>
      </c>
      <c r="N1890" s="24">
        <v>45107</v>
      </c>
      <c r="O1890" s="21"/>
      <c r="P1890" s="28">
        <v>0</v>
      </c>
    </row>
    <row r="1891" spans="1:16" ht="13.5" customHeight="1" x14ac:dyDescent="0.35">
      <c r="A1891" s="8" t="s">
        <v>6</v>
      </c>
      <c r="B1891" s="8" t="s">
        <v>7</v>
      </c>
      <c r="C1891" s="8" t="s">
        <v>21</v>
      </c>
      <c r="D1891" s="8" t="s">
        <v>21</v>
      </c>
      <c r="E1891" s="29" t="s">
        <v>22</v>
      </c>
      <c r="F1891" s="8"/>
      <c r="G1891" s="8" t="s">
        <v>158</v>
      </c>
      <c r="H1891" s="8" t="s">
        <v>165</v>
      </c>
      <c r="I1891" s="8" t="s">
        <v>167</v>
      </c>
      <c r="J1891" s="42" t="s">
        <v>152</v>
      </c>
      <c r="K1891" s="8" t="s">
        <v>129</v>
      </c>
      <c r="L1891" s="25" t="s">
        <v>179</v>
      </c>
      <c r="M1891" s="24">
        <v>44926</v>
      </c>
      <c r="N1891" s="24">
        <v>45107</v>
      </c>
      <c r="O1891" s="21"/>
      <c r="P1891" s="28">
        <v>0</v>
      </c>
    </row>
    <row r="1892" spans="1:16" ht="13.5" customHeight="1" x14ac:dyDescent="0.35">
      <c r="A1892" s="8" t="s">
        <v>6</v>
      </c>
      <c r="B1892" s="8" t="s">
        <v>7</v>
      </c>
      <c r="C1892" s="8" t="s">
        <v>21</v>
      </c>
      <c r="D1892" s="8" t="s">
        <v>21</v>
      </c>
      <c r="E1892" s="29" t="s">
        <v>23</v>
      </c>
      <c r="F1892" s="8"/>
      <c r="G1892" s="8" t="s">
        <v>158</v>
      </c>
      <c r="H1892" s="8" t="s">
        <v>165</v>
      </c>
      <c r="I1892" s="8" t="s">
        <v>167</v>
      </c>
      <c r="J1892" s="42" t="s">
        <v>152</v>
      </c>
      <c r="K1892" s="8" t="s">
        <v>129</v>
      </c>
      <c r="L1892" s="25" t="s">
        <v>179</v>
      </c>
      <c r="M1892" s="24">
        <v>44926</v>
      </c>
      <c r="N1892" s="24">
        <v>45107</v>
      </c>
      <c r="O1892" s="21"/>
      <c r="P1892" s="28">
        <v>0</v>
      </c>
    </row>
    <row r="1893" spans="1:16" ht="13.5" customHeight="1" x14ac:dyDescent="0.35">
      <c r="A1893" s="8" t="s">
        <v>6</v>
      </c>
      <c r="B1893" s="8" t="s">
        <v>7</v>
      </c>
      <c r="C1893" s="8" t="s">
        <v>21</v>
      </c>
      <c r="D1893" s="8" t="s">
        <v>21</v>
      </c>
      <c r="E1893" s="29" t="s">
        <v>24</v>
      </c>
      <c r="F1893" s="8"/>
      <c r="G1893" s="8" t="s">
        <v>158</v>
      </c>
      <c r="H1893" s="8" t="s">
        <v>165</v>
      </c>
      <c r="I1893" s="8" t="s">
        <v>167</v>
      </c>
      <c r="J1893" s="42" t="s">
        <v>152</v>
      </c>
      <c r="K1893" s="8" t="s">
        <v>129</v>
      </c>
      <c r="L1893" s="25" t="s">
        <v>179</v>
      </c>
      <c r="M1893" s="24">
        <v>44926</v>
      </c>
      <c r="N1893" s="24">
        <v>45107</v>
      </c>
      <c r="O1893" s="21"/>
      <c r="P1893" s="28">
        <v>0</v>
      </c>
    </row>
    <row r="1894" spans="1:16" ht="13.5" customHeight="1" x14ac:dyDescent="0.35">
      <c r="A1894" s="8" t="s">
        <v>6</v>
      </c>
      <c r="B1894" s="8" t="s">
        <v>7</v>
      </c>
      <c r="C1894" s="8" t="s">
        <v>21</v>
      </c>
      <c r="D1894" s="8" t="s">
        <v>21</v>
      </c>
      <c r="E1894" s="29" t="s">
        <v>188</v>
      </c>
      <c r="F1894" s="8"/>
      <c r="G1894" s="8" t="s">
        <v>158</v>
      </c>
      <c r="H1894" s="8" t="s">
        <v>165</v>
      </c>
      <c r="I1894" s="8" t="s">
        <v>167</v>
      </c>
      <c r="J1894" s="42" t="s">
        <v>152</v>
      </c>
      <c r="K1894" s="8" t="s">
        <v>129</v>
      </c>
      <c r="L1894" s="25" t="s">
        <v>179</v>
      </c>
      <c r="M1894" s="24">
        <v>44926</v>
      </c>
      <c r="N1894" s="24">
        <v>45107</v>
      </c>
      <c r="O1894" s="21"/>
      <c r="P1894" s="28">
        <v>308528.61971736437</v>
      </c>
    </row>
    <row r="1895" spans="1:16" ht="13.5" customHeight="1" x14ac:dyDescent="0.35">
      <c r="A1895" s="8" t="s">
        <v>6</v>
      </c>
      <c r="B1895" s="8" t="s">
        <v>7</v>
      </c>
      <c r="C1895" s="8" t="s">
        <v>21</v>
      </c>
      <c r="D1895" s="8" t="s">
        <v>21</v>
      </c>
      <c r="E1895" s="29" t="s">
        <v>189</v>
      </c>
      <c r="F1895" s="8"/>
      <c r="G1895" s="8" t="s">
        <v>158</v>
      </c>
      <c r="H1895" s="8" t="s">
        <v>165</v>
      </c>
      <c r="I1895" s="8" t="s">
        <v>167</v>
      </c>
      <c r="J1895" s="42" t="s">
        <v>152</v>
      </c>
      <c r="K1895" s="8" t="s">
        <v>129</v>
      </c>
      <c r="L1895" s="25" t="s">
        <v>179</v>
      </c>
      <c r="M1895" s="24">
        <v>44926</v>
      </c>
      <c r="N1895" s="24">
        <v>45107</v>
      </c>
      <c r="O1895" s="21"/>
      <c r="P1895" s="28">
        <v>52093.474630868222</v>
      </c>
    </row>
    <row r="1896" spans="1:16" ht="13.5" customHeight="1" x14ac:dyDescent="0.35">
      <c r="A1896" s="8" t="s">
        <v>6</v>
      </c>
      <c r="B1896" s="8" t="s">
        <v>7</v>
      </c>
      <c r="C1896" s="8" t="s">
        <v>21</v>
      </c>
      <c r="D1896" s="8" t="s">
        <v>21</v>
      </c>
      <c r="E1896" s="29" t="s">
        <v>190</v>
      </c>
      <c r="F1896" s="8"/>
      <c r="G1896" s="8" t="s">
        <v>158</v>
      </c>
      <c r="H1896" s="8" t="s">
        <v>165</v>
      </c>
      <c r="I1896" s="8" t="s">
        <v>167</v>
      </c>
      <c r="J1896" s="42" t="s">
        <v>152</v>
      </c>
      <c r="K1896" s="8" t="s">
        <v>129</v>
      </c>
      <c r="L1896" s="25" t="s">
        <v>179</v>
      </c>
      <c r="M1896" s="24">
        <v>44926</v>
      </c>
      <c r="N1896" s="24">
        <v>45107</v>
      </c>
      <c r="O1896" s="21"/>
      <c r="P1896" s="28">
        <v>287133.0839403015</v>
      </c>
    </row>
    <row r="1897" spans="1:16" ht="13.5" customHeight="1" x14ac:dyDescent="0.35">
      <c r="A1897" s="8" t="s">
        <v>6</v>
      </c>
      <c r="B1897" s="8" t="s">
        <v>7</v>
      </c>
      <c r="C1897" s="8" t="s">
        <v>21</v>
      </c>
      <c r="D1897" s="8" t="s">
        <v>21</v>
      </c>
      <c r="E1897" s="30" t="s">
        <v>191</v>
      </c>
      <c r="F1897" s="8"/>
      <c r="G1897" s="8" t="s">
        <v>158</v>
      </c>
      <c r="H1897" s="8" t="s">
        <v>165</v>
      </c>
      <c r="I1897" s="8" t="s">
        <v>167</v>
      </c>
      <c r="J1897" s="42" t="s">
        <v>152</v>
      </c>
      <c r="K1897" s="8" t="s">
        <v>129</v>
      </c>
      <c r="L1897" s="25" t="s">
        <v>179</v>
      </c>
      <c r="M1897" s="24">
        <v>44926</v>
      </c>
      <c r="N1897" s="24">
        <v>45107</v>
      </c>
      <c r="O1897" s="21"/>
      <c r="P1897" s="28">
        <v>95240.544413742056</v>
      </c>
    </row>
    <row r="1898" spans="1:16" ht="13.5" customHeight="1" x14ac:dyDescent="0.35">
      <c r="A1898" s="8" t="s">
        <v>6</v>
      </c>
      <c r="B1898" s="8" t="s">
        <v>7</v>
      </c>
      <c r="C1898" s="8" t="s">
        <v>21</v>
      </c>
      <c r="D1898" s="8" t="s">
        <v>29</v>
      </c>
      <c r="E1898" s="29" t="s">
        <v>192</v>
      </c>
      <c r="F1898" s="8"/>
      <c r="G1898" s="8" t="s">
        <v>158</v>
      </c>
      <c r="H1898" s="8" t="s">
        <v>165</v>
      </c>
      <c r="I1898" s="8" t="s">
        <v>167</v>
      </c>
      <c r="J1898" s="42" t="s">
        <v>152</v>
      </c>
      <c r="K1898" s="8" t="s">
        <v>129</v>
      </c>
      <c r="L1898" s="25" t="s">
        <v>179</v>
      </c>
      <c r="M1898" s="24">
        <v>44926</v>
      </c>
      <c r="N1898" s="24">
        <v>45107</v>
      </c>
      <c r="O1898" s="21"/>
      <c r="P1898" s="28">
        <v>119862.68436799556</v>
      </c>
    </row>
    <row r="1899" spans="1:16" ht="13.5" customHeight="1" x14ac:dyDescent="0.35">
      <c r="A1899" s="8" t="s">
        <v>6</v>
      </c>
      <c r="B1899" s="8" t="s">
        <v>7</v>
      </c>
      <c r="C1899" s="8" t="s">
        <v>21</v>
      </c>
      <c r="D1899" s="8" t="s">
        <v>29</v>
      </c>
      <c r="E1899" s="29" t="s">
        <v>193</v>
      </c>
      <c r="F1899" s="8"/>
      <c r="G1899" s="8" t="s">
        <v>158</v>
      </c>
      <c r="H1899" s="8" t="s">
        <v>165</v>
      </c>
      <c r="I1899" s="8" t="s">
        <v>167</v>
      </c>
      <c r="J1899" s="42" t="s">
        <v>152</v>
      </c>
      <c r="K1899" s="8" t="s">
        <v>129</v>
      </c>
      <c r="L1899" s="25" t="s">
        <v>179</v>
      </c>
      <c r="M1899" s="24">
        <v>44926</v>
      </c>
      <c r="N1899" s="24">
        <v>45107</v>
      </c>
      <c r="O1899" s="21"/>
      <c r="P1899" s="28">
        <v>0</v>
      </c>
    </row>
    <row r="1900" spans="1:16" ht="13.5" customHeight="1" x14ac:dyDescent="0.35">
      <c r="A1900" s="8" t="s">
        <v>6</v>
      </c>
      <c r="B1900" s="8" t="s">
        <v>7</v>
      </c>
      <c r="C1900" s="8" t="s">
        <v>21</v>
      </c>
      <c r="D1900" s="8" t="s">
        <v>29</v>
      </c>
      <c r="E1900" s="29" t="s">
        <v>194</v>
      </c>
      <c r="F1900" s="8"/>
      <c r="G1900" s="8" t="s">
        <v>158</v>
      </c>
      <c r="H1900" s="8" t="s">
        <v>165</v>
      </c>
      <c r="I1900" s="8" t="s">
        <v>167</v>
      </c>
      <c r="J1900" s="42" t="s">
        <v>152</v>
      </c>
      <c r="K1900" s="8" t="s">
        <v>129</v>
      </c>
      <c r="L1900" s="25" t="s">
        <v>179</v>
      </c>
      <c r="M1900" s="24">
        <v>44926</v>
      </c>
      <c r="N1900" s="24">
        <v>45107</v>
      </c>
      <c r="O1900" s="21"/>
      <c r="P1900" s="28">
        <v>0</v>
      </c>
    </row>
    <row r="1901" spans="1:16" ht="13.5" customHeight="1" x14ac:dyDescent="0.35">
      <c r="A1901" s="8" t="s">
        <v>6</v>
      </c>
      <c r="B1901" s="8" t="s">
        <v>7</v>
      </c>
      <c r="C1901" s="8" t="s">
        <v>21</v>
      </c>
      <c r="D1901" s="8" t="s">
        <v>33</v>
      </c>
      <c r="E1901" s="29" t="s">
        <v>195</v>
      </c>
      <c r="F1901" s="8"/>
      <c r="G1901" s="8" t="s">
        <v>158</v>
      </c>
      <c r="H1901" s="8" t="s">
        <v>165</v>
      </c>
      <c r="I1901" s="8" t="s">
        <v>167</v>
      </c>
      <c r="J1901" s="42" t="s">
        <v>152</v>
      </c>
      <c r="K1901" s="8" t="s">
        <v>129</v>
      </c>
      <c r="L1901" s="25" t="s">
        <v>179</v>
      </c>
      <c r="M1901" s="24">
        <v>44926</v>
      </c>
      <c r="N1901" s="24">
        <v>45107</v>
      </c>
      <c r="O1901" s="21"/>
      <c r="P1901" s="28">
        <v>457014.18601789605</v>
      </c>
    </row>
    <row r="1902" spans="1:16" ht="13.5" customHeight="1" x14ac:dyDescent="0.35">
      <c r="A1902" s="8" t="s">
        <v>6</v>
      </c>
      <c r="B1902" s="8" t="s">
        <v>7</v>
      </c>
      <c r="C1902" s="8" t="s">
        <v>21</v>
      </c>
      <c r="D1902" s="8" t="s">
        <v>33</v>
      </c>
      <c r="E1902" s="29" t="s">
        <v>196</v>
      </c>
      <c r="F1902" s="8"/>
      <c r="G1902" s="8" t="s">
        <v>158</v>
      </c>
      <c r="H1902" s="8" t="s">
        <v>165</v>
      </c>
      <c r="I1902" s="8" t="s">
        <v>167</v>
      </c>
      <c r="J1902" s="42" t="s">
        <v>152</v>
      </c>
      <c r="K1902" s="8" t="s">
        <v>129</v>
      </c>
      <c r="L1902" s="25" t="s">
        <v>179</v>
      </c>
      <c r="M1902" s="24">
        <v>44926</v>
      </c>
      <c r="N1902" s="24">
        <v>45107</v>
      </c>
      <c r="O1902" s="21"/>
      <c r="P1902" s="28">
        <v>0</v>
      </c>
    </row>
    <row r="1903" spans="1:16" ht="13.5" customHeight="1" x14ac:dyDescent="0.35">
      <c r="A1903" s="8" t="s">
        <v>6</v>
      </c>
      <c r="B1903" s="8" t="s">
        <v>7</v>
      </c>
      <c r="C1903" s="8" t="s">
        <v>21</v>
      </c>
      <c r="D1903" s="8" t="s">
        <v>33</v>
      </c>
      <c r="E1903" s="29" t="s">
        <v>44</v>
      </c>
      <c r="F1903" s="8"/>
      <c r="G1903" s="8" t="s">
        <v>158</v>
      </c>
      <c r="H1903" s="8" t="s">
        <v>165</v>
      </c>
      <c r="I1903" s="8" t="s">
        <v>167</v>
      </c>
      <c r="J1903" s="42" t="s">
        <v>152</v>
      </c>
      <c r="K1903" s="8" t="s">
        <v>129</v>
      </c>
      <c r="L1903" s="25" t="s">
        <v>179</v>
      </c>
      <c r="M1903" s="24">
        <v>44926</v>
      </c>
      <c r="N1903" s="24">
        <v>45107</v>
      </c>
      <c r="O1903" s="21"/>
      <c r="P1903" s="28">
        <v>0</v>
      </c>
    </row>
    <row r="1904" spans="1:16" ht="13.5" customHeight="1" x14ac:dyDescent="0.35">
      <c r="A1904" s="8" t="s">
        <v>6</v>
      </c>
      <c r="B1904" s="8" t="s">
        <v>7</v>
      </c>
      <c r="C1904" s="8" t="s">
        <v>21</v>
      </c>
      <c r="D1904" s="8" t="s">
        <v>33</v>
      </c>
      <c r="E1904" s="29" t="s">
        <v>197</v>
      </c>
      <c r="F1904" s="8"/>
      <c r="G1904" s="8" t="s">
        <v>158</v>
      </c>
      <c r="H1904" s="8" t="s">
        <v>165</v>
      </c>
      <c r="I1904" s="8" t="s">
        <v>167</v>
      </c>
      <c r="J1904" s="42" t="s">
        <v>152</v>
      </c>
      <c r="K1904" s="8" t="s">
        <v>129</v>
      </c>
      <c r="L1904" s="25" t="s">
        <v>179</v>
      </c>
      <c r="M1904" s="24">
        <v>44926</v>
      </c>
      <c r="N1904" s="24">
        <v>45107</v>
      </c>
      <c r="O1904" s="21"/>
      <c r="P1904" s="28">
        <v>0</v>
      </c>
    </row>
    <row r="1905" spans="1:16" ht="13.5" customHeight="1" x14ac:dyDescent="0.35">
      <c r="A1905" s="8" t="s">
        <v>6</v>
      </c>
      <c r="B1905" s="8" t="s">
        <v>7</v>
      </c>
      <c r="C1905" s="8" t="s">
        <v>21</v>
      </c>
      <c r="D1905" s="8" t="s">
        <v>33</v>
      </c>
      <c r="E1905" s="29" t="s">
        <v>43</v>
      </c>
      <c r="F1905" s="8"/>
      <c r="G1905" s="8" t="s">
        <v>158</v>
      </c>
      <c r="H1905" s="8" t="s">
        <v>165</v>
      </c>
      <c r="I1905" s="8" t="s">
        <v>167</v>
      </c>
      <c r="J1905" s="42" t="s">
        <v>152</v>
      </c>
      <c r="K1905" s="8" t="s">
        <v>129</v>
      </c>
      <c r="L1905" s="25" t="s">
        <v>179</v>
      </c>
      <c r="M1905" s="24">
        <v>44926</v>
      </c>
      <c r="N1905" s="24">
        <v>45107</v>
      </c>
      <c r="O1905" s="21"/>
      <c r="P1905" s="28">
        <v>0</v>
      </c>
    </row>
    <row r="1906" spans="1:16" ht="13.5" customHeight="1" x14ac:dyDescent="0.35">
      <c r="A1906" s="8" t="s">
        <v>6</v>
      </c>
      <c r="B1906" s="8" t="s">
        <v>7</v>
      </c>
      <c r="C1906" s="8" t="s">
        <v>21</v>
      </c>
      <c r="D1906" s="8" t="s">
        <v>33</v>
      </c>
      <c r="E1906" s="29" t="s">
        <v>198</v>
      </c>
      <c r="F1906" s="8"/>
      <c r="G1906" s="8" t="s">
        <v>158</v>
      </c>
      <c r="H1906" s="8" t="s">
        <v>165</v>
      </c>
      <c r="I1906" s="8" t="s">
        <v>167</v>
      </c>
      <c r="J1906" s="42" t="s">
        <v>152</v>
      </c>
      <c r="K1906" s="8" t="s">
        <v>129</v>
      </c>
      <c r="L1906" s="25" t="s">
        <v>179</v>
      </c>
      <c r="M1906" s="24">
        <v>44926</v>
      </c>
      <c r="N1906" s="24">
        <v>45107</v>
      </c>
      <c r="O1906" s="21"/>
      <c r="P1906" s="28">
        <v>0</v>
      </c>
    </row>
    <row r="1907" spans="1:16" ht="13.5" customHeight="1" x14ac:dyDescent="0.35">
      <c r="A1907" s="8" t="s">
        <v>6</v>
      </c>
      <c r="B1907" s="8" t="s">
        <v>7</v>
      </c>
      <c r="C1907" s="8" t="s">
        <v>40</v>
      </c>
      <c r="D1907" s="8" t="s">
        <v>40</v>
      </c>
      <c r="E1907" s="30" t="s">
        <v>40</v>
      </c>
      <c r="F1907" s="8"/>
      <c r="G1907" s="8" t="s">
        <v>158</v>
      </c>
      <c r="H1907" s="8" t="s">
        <v>165</v>
      </c>
      <c r="I1907" s="8" t="s">
        <v>167</v>
      </c>
      <c r="J1907" s="42" t="s">
        <v>152</v>
      </c>
      <c r="K1907" s="8" t="s">
        <v>129</v>
      </c>
      <c r="L1907" s="25" t="s">
        <v>179</v>
      </c>
      <c r="M1907" s="24">
        <v>44926</v>
      </c>
      <c r="N1907" s="24">
        <v>45107</v>
      </c>
      <c r="O1907" s="21"/>
      <c r="P1907" s="28">
        <v>526885.66458999692</v>
      </c>
    </row>
    <row r="1908" spans="1:16" ht="13.5" customHeight="1" x14ac:dyDescent="0.35">
      <c r="A1908" s="8" t="s">
        <v>6</v>
      </c>
      <c r="B1908" s="8" t="s">
        <v>7</v>
      </c>
      <c r="C1908" s="8" t="s">
        <v>41</v>
      </c>
      <c r="D1908" s="8" t="s">
        <v>41</v>
      </c>
      <c r="E1908" s="29" t="s">
        <v>41</v>
      </c>
      <c r="F1908" s="8"/>
      <c r="G1908" s="8" t="s">
        <v>158</v>
      </c>
      <c r="H1908" s="8" t="s">
        <v>165</v>
      </c>
      <c r="I1908" s="8" t="s">
        <v>167</v>
      </c>
      <c r="J1908" s="42" t="s">
        <v>152</v>
      </c>
      <c r="K1908" s="8" t="s">
        <v>129</v>
      </c>
      <c r="L1908" s="25" t="s">
        <v>179</v>
      </c>
      <c r="M1908" s="24">
        <v>44926</v>
      </c>
      <c r="N1908" s="24">
        <v>45107</v>
      </c>
      <c r="O1908" s="21"/>
      <c r="P1908" s="28">
        <v>136784</v>
      </c>
    </row>
    <row r="1909" spans="1:16" ht="13.5" customHeight="1" x14ac:dyDescent="0.35">
      <c r="A1909" s="8" t="s">
        <v>6</v>
      </c>
      <c r="B1909" s="8" t="s">
        <v>7</v>
      </c>
      <c r="C1909" s="8" t="s">
        <v>42</v>
      </c>
      <c r="D1909" s="8" t="s">
        <v>42</v>
      </c>
      <c r="E1909" s="29" t="s">
        <v>43</v>
      </c>
      <c r="F1909" s="8"/>
      <c r="G1909" s="8" t="s">
        <v>158</v>
      </c>
      <c r="H1909" s="8" t="s">
        <v>165</v>
      </c>
      <c r="I1909" s="8" t="s">
        <v>167</v>
      </c>
      <c r="J1909" s="42" t="s">
        <v>152</v>
      </c>
      <c r="K1909" s="8" t="s">
        <v>129</v>
      </c>
      <c r="L1909" s="25" t="s">
        <v>179</v>
      </c>
      <c r="M1909" s="24">
        <v>44926</v>
      </c>
      <c r="N1909" s="24">
        <v>45107</v>
      </c>
      <c r="O1909" s="21"/>
      <c r="P1909" s="28">
        <v>0</v>
      </c>
    </row>
    <row r="1910" spans="1:16" ht="13.5" customHeight="1" x14ac:dyDescent="0.35">
      <c r="A1910" s="8" t="s">
        <v>6</v>
      </c>
      <c r="B1910" s="8" t="s">
        <v>7</v>
      </c>
      <c r="C1910" s="8" t="s">
        <v>42</v>
      </c>
      <c r="D1910" s="8" t="s">
        <v>42</v>
      </c>
      <c r="E1910" s="29" t="s">
        <v>44</v>
      </c>
      <c r="F1910" s="8"/>
      <c r="G1910" s="8" t="s">
        <v>158</v>
      </c>
      <c r="H1910" s="8" t="s">
        <v>165</v>
      </c>
      <c r="I1910" s="8" t="s">
        <v>167</v>
      </c>
      <c r="J1910" s="42" t="s">
        <v>152</v>
      </c>
      <c r="K1910" s="8" t="s">
        <v>129</v>
      </c>
      <c r="L1910" s="25" t="s">
        <v>179</v>
      </c>
      <c r="M1910" s="24">
        <v>44926</v>
      </c>
      <c r="N1910" s="24">
        <v>45107</v>
      </c>
      <c r="O1910" s="21"/>
      <c r="P1910" s="28">
        <v>0</v>
      </c>
    </row>
    <row r="1911" spans="1:16" ht="13.5" customHeight="1" x14ac:dyDescent="0.35">
      <c r="A1911" s="8" t="s">
        <v>6</v>
      </c>
      <c r="B1911" s="8" t="s">
        <v>7</v>
      </c>
      <c r="C1911" s="8" t="s">
        <v>42</v>
      </c>
      <c r="D1911" s="8" t="s">
        <v>42</v>
      </c>
      <c r="E1911" s="29" t="s">
        <v>45</v>
      </c>
      <c r="F1911" s="8"/>
      <c r="G1911" s="8" t="s">
        <v>158</v>
      </c>
      <c r="H1911" s="8" t="s">
        <v>165</v>
      </c>
      <c r="I1911" s="8" t="s">
        <v>167</v>
      </c>
      <c r="J1911" s="42" t="s">
        <v>152</v>
      </c>
      <c r="K1911" s="8" t="s">
        <v>129</v>
      </c>
      <c r="L1911" s="25" t="s">
        <v>179</v>
      </c>
      <c r="M1911" s="24">
        <v>44926</v>
      </c>
      <c r="N1911" s="24">
        <v>45107</v>
      </c>
      <c r="O1911" s="21"/>
      <c r="P1911" s="28">
        <v>0</v>
      </c>
    </row>
    <row r="1912" spans="1:16" ht="13.5" customHeight="1" x14ac:dyDescent="0.35">
      <c r="A1912" s="8" t="s">
        <v>6</v>
      </c>
      <c r="B1912" s="8" t="s">
        <v>7</v>
      </c>
      <c r="C1912" s="8" t="s">
        <v>42</v>
      </c>
      <c r="D1912" s="8" t="s">
        <v>42</v>
      </c>
      <c r="E1912" s="29" t="s">
        <v>46</v>
      </c>
      <c r="F1912" s="8"/>
      <c r="G1912" s="8" t="s">
        <v>158</v>
      </c>
      <c r="H1912" s="8" t="s">
        <v>165</v>
      </c>
      <c r="I1912" s="8" t="s">
        <v>167</v>
      </c>
      <c r="J1912" s="42" t="s">
        <v>152</v>
      </c>
      <c r="K1912" s="8" t="s">
        <v>129</v>
      </c>
      <c r="L1912" s="25" t="s">
        <v>179</v>
      </c>
      <c r="M1912" s="24">
        <v>44926</v>
      </c>
      <c r="N1912" s="24">
        <v>45107</v>
      </c>
      <c r="O1912" s="21"/>
      <c r="P1912" s="28">
        <v>0</v>
      </c>
    </row>
    <row r="1913" spans="1:16" ht="13.5" customHeight="1" x14ac:dyDescent="0.35">
      <c r="A1913" s="8" t="s">
        <v>6</v>
      </c>
      <c r="B1913" s="8" t="s">
        <v>7</v>
      </c>
      <c r="C1913" s="8" t="s">
        <v>42</v>
      </c>
      <c r="D1913" s="8" t="s">
        <v>42</v>
      </c>
      <c r="E1913" s="29" t="s">
        <v>47</v>
      </c>
      <c r="F1913" s="8"/>
      <c r="G1913" s="8" t="s">
        <v>158</v>
      </c>
      <c r="H1913" s="8" t="s">
        <v>165</v>
      </c>
      <c r="I1913" s="8" t="s">
        <v>167</v>
      </c>
      <c r="J1913" s="42" t="s">
        <v>152</v>
      </c>
      <c r="K1913" s="8" t="s">
        <v>129</v>
      </c>
      <c r="L1913" s="25" t="s">
        <v>179</v>
      </c>
      <c r="M1913" s="24">
        <v>44926</v>
      </c>
      <c r="N1913" s="24">
        <v>45107</v>
      </c>
      <c r="O1913" s="21"/>
      <c r="P1913" s="28">
        <v>628279.60589078767</v>
      </c>
    </row>
    <row r="1914" spans="1:16" ht="13.5" customHeight="1" x14ac:dyDescent="0.35">
      <c r="A1914" s="8" t="s">
        <v>6</v>
      </c>
      <c r="B1914" s="8" t="s">
        <v>7</v>
      </c>
      <c r="C1914" s="8" t="s">
        <v>42</v>
      </c>
      <c r="D1914" s="8" t="s">
        <v>42</v>
      </c>
      <c r="E1914" s="29" t="s">
        <v>198</v>
      </c>
      <c r="F1914" s="8"/>
      <c r="G1914" s="8" t="s">
        <v>158</v>
      </c>
      <c r="H1914" s="8" t="s">
        <v>165</v>
      </c>
      <c r="I1914" s="8" t="s">
        <v>167</v>
      </c>
      <c r="J1914" s="42" t="s">
        <v>152</v>
      </c>
      <c r="K1914" s="8" t="s">
        <v>129</v>
      </c>
      <c r="L1914" s="25" t="s">
        <v>179</v>
      </c>
      <c r="M1914" s="24">
        <v>44926</v>
      </c>
      <c r="N1914" s="24">
        <v>45107</v>
      </c>
      <c r="O1914" s="21"/>
      <c r="P1914" s="28">
        <v>0</v>
      </c>
    </row>
    <row r="1915" spans="1:16" ht="13.5" customHeight="1" x14ac:dyDescent="0.35">
      <c r="A1915" s="8" t="s">
        <v>6</v>
      </c>
      <c r="B1915" s="8" t="s">
        <v>7</v>
      </c>
      <c r="C1915" s="8" t="s">
        <v>42</v>
      </c>
      <c r="D1915" s="8" t="s">
        <v>42</v>
      </c>
      <c r="E1915" s="29" t="s">
        <v>49</v>
      </c>
      <c r="F1915" s="8"/>
      <c r="G1915" s="8" t="s">
        <v>158</v>
      </c>
      <c r="H1915" s="8" t="s">
        <v>165</v>
      </c>
      <c r="I1915" s="8" t="s">
        <v>167</v>
      </c>
      <c r="J1915" s="42" t="s">
        <v>152</v>
      </c>
      <c r="K1915" s="8" t="s">
        <v>129</v>
      </c>
      <c r="L1915" s="25" t="s">
        <v>179</v>
      </c>
      <c r="M1915" s="24">
        <v>44926</v>
      </c>
      <c r="N1915" s="24">
        <v>45107</v>
      </c>
      <c r="O1915" s="21"/>
      <c r="P1915" s="28">
        <v>0</v>
      </c>
    </row>
    <row r="1916" spans="1:16" ht="13.5" customHeight="1" x14ac:dyDescent="0.35">
      <c r="A1916" s="8" t="s">
        <v>6</v>
      </c>
      <c r="B1916" s="8" t="s">
        <v>50</v>
      </c>
      <c r="C1916" s="8" t="s">
        <v>51</v>
      </c>
      <c r="D1916" s="8" t="s">
        <v>51</v>
      </c>
      <c r="E1916" s="29" t="s">
        <v>51</v>
      </c>
      <c r="F1916" s="8"/>
      <c r="G1916" s="8" t="s">
        <v>158</v>
      </c>
      <c r="H1916" s="8" t="s">
        <v>165</v>
      </c>
      <c r="I1916" s="8" t="s">
        <v>167</v>
      </c>
      <c r="J1916" s="42" t="s">
        <v>152</v>
      </c>
      <c r="K1916" s="8" t="s">
        <v>129</v>
      </c>
      <c r="L1916" s="25" t="s">
        <v>179</v>
      </c>
      <c r="M1916" s="24">
        <v>44926</v>
      </c>
      <c r="N1916" s="24">
        <v>45107</v>
      </c>
      <c r="O1916" s="21"/>
      <c r="P1916" s="28">
        <v>0</v>
      </c>
    </row>
    <row r="1917" spans="1:16" ht="13.5" customHeight="1" x14ac:dyDescent="0.35">
      <c r="A1917" s="8" t="s">
        <v>6</v>
      </c>
      <c r="B1917" s="8" t="s">
        <v>50</v>
      </c>
      <c r="C1917" s="8" t="s">
        <v>52</v>
      </c>
      <c r="D1917" s="8" t="s">
        <v>52</v>
      </c>
      <c r="E1917" s="29" t="s">
        <v>52</v>
      </c>
      <c r="F1917" s="8"/>
      <c r="G1917" s="8" t="s">
        <v>158</v>
      </c>
      <c r="H1917" s="8" t="s">
        <v>165</v>
      </c>
      <c r="I1917" s="8" t="s">
        <v>167</v>
      </c>
      <c r="J1917" s="42" t="s">
        <v>152</v>
      </c>
      <c r="K1917" s="8" t="s">
        <v>129</v>
      </c>
      <c r="L1917" s="25" t="s">
        <v>179</v>
      </c>
      <c r="M1917" s="24">
        <v>44926</v>
      </c>
      <c r="N1917" s="24">
        <v>45107</v>
      </c>
      <c r="O1917" s="21"/>
      <c r="P1917" s="28">
        <v>0</v>
      </c>
    </row>
    <row r="1918" spans="1:16" ht="13.5" customHeight="1" x14ac:dyDescent="0.35">
      <c r="A1918" s="8" t="s">
        <v>6</v>
      </c>
      <c r="B1918" s="8" t="s">
        <v>50</v>
      </c>
      <c r="C1918" s="8" t="s">
        <v>54</v>
      </c>
      <c r="D1918" s="8" t="s">
        <v>54</v>
      </c>
      <c r="E1918" s="29" t="s">
        <v>54</v>
      </c>
      <c r="F1918" s="8"/>
      <c r="G1918" s="8" t="s">
        <v>158</v>
      </c>
      <c r="H1918" s="8" t="s">
        <v>165</v>
      </c>
      <c r="I1918" s="8" t="s">
        <v>167</v>
      </c>
      <c r="J1918" s="42" t="s">
        <v>152</v>
      </c>
      <c r="K1918" s="8" t="s">
        <v>129</v>
      </c>
      <c r="L1918" s="25" t="s">
        <v>179</v>
      </c>
      <c r="M1918" s="24">
        <v>44926</v>
      </c>
      <c r="N1918" s="24">
        <v>45107</v>
      </c>
      <c r="O1918" s="21"/>
      <c r="P1918" s="28">
        <v>0</v>
      </c>
    </row>
    <row r="1919" spans="1:16" ht="13.5" customHeight="1" x14ac:dyDescent="0.35">
      <c r="A1919" s="8" t="s">
        <v>6</v>
      </c>
      <c r="B1919" s="8" t="s">
        <v>50</v>
      </c>
      <c r="C1919" s="8" t="s">
        <v>55</v>
      </c>
      <c r="D1919" s="8" t="s">
        <v>55</v>
      </c>
      <c r="E1919" s="29" t="s">
        <v>55</v>
      </c>
      <c r="F1919" s="8"/>
      <c r="G1919" s="8" t="s">
        <v>158</v>
      </c>
      <c r="H1919" s="8" t="s">
        <v>165</v>
      </c>
      <c r="I1919" s="8" t="s">
        <v>167</v>
      </c>
      <c r="J1919" s="42" t="s">
        <v>152</v>
      </c>
      <c r="K1919" s="8" t="s">
        <v>129</v>
      </c>
      <c r="L1919" s="25" t="s">
        <v>179</v>
      </c>
      <c r="M1919" s="24">
        <v>44926</v>
      </c>
      <c r="N1919" s="24">
        <v>45107</v>
      </c>
      <c r="O1919" s="21"/>
      <c r="P1919" s="28">
        <v>0</v>
      </c>
    </row>
    <row r="1920" spans="1:16" ht="13.5" customHeight="1" x14ac:dyDescent="0.35">
      <c r="A1920" s="8" t="s">
        <v>6</v>
      </c>
      <c r="B1920" s="8" t="s">
        <v>50</v>
      </c>
      <c r="C1920" s="8" t="s">
        <v>55</v>
      </c>
      <c r="D1920" s="8" t="s">
        <v>57</v>
      </c>
      <c r="E1920" s="29" t="s">
        <v>199</v>
      </c>
      <c r="F1920" s="8"/>
      <c r="G1920" s="8" t="s">
        <v>158</v>
      </c>
      <c r="H1920" s="8" t="s">
        <v>165</v>
      </c>
      <c r="I1920" s="8" t="s">
        <v>167</v>
      </c>
      <c r="J1920" s="42" t="s">
        <v>152</v>
      </c>
      <c r="K1920" s="8" t="s">
        <v>129</v>
      </c>
      <c r="L1920" s="25" t="s">
        <v>179</v>
      </c>
      <c r="M1920" s="24">
        <v>44926</v>
      </c>
      <c r="N1920" s="24">
        <v>45107</v>
      </c>
      <c r="O1920" s="21"/>
      <c r="P1920" s="28">
        <v>0</v>
      </c>
    </row>
    <row r="1921" spans="1:16" ht="13.5" customHeight="1" x14ac:dyDescent="0.35">
      <c r="A1921" s="8" t="s">
        <v>6</v>
      </c>
      <c r="B1921" s="8" t="s">
        <v>50</v>
      </c>
      <c r="C1921" s="8" t="s">
        <v>55</v>
      </c>
      <c r="D1921" s="8" t="s">
        <v>57</v>
      </c>
      <c r="E1921" s="29" t="s">
        <v>200</v>
      </c>
      <c r="F1921" s="8"/>
      <c r="G1921" s="8" t="s">
        <v>158</v>
      </c>
      <c r="H1921" s="8" t="s">
        <v>165</v>
      </c>
      <c r="I1921" s="8" t="s">
        <v>167</v>
      </c>
      <c r="J1921" s="42" t="s">
        <v>152</v>
      </c>
      <c r="K1921" s="8" t="s">
        <v>129</v>
      </c>
      <c r="L1921" s="25" t="s">
        <v>179</v>
      </c>
      <c r="M1921" s="24">
        <v>44926</v>
      </c>
      <c r="N1921" s="24">
        <v>45107</v>
      </c>
      <c r="O1921" s="21"/>
      <c r="P1921" s="28">
        <v>0</v>
      </c>
    </row>
    <row r="1922" spans="1:16" ht="13.5" customHeight="1" x14ac:dyDescent="0.35">
      <c r="A1922" s="8" t="s">
        <v>6</v>
      </c>
      <c r="B1922" s="8" t="s">
        <v>50</v>
      </c>
      <c r="C1922" s="8" t="s">
        <v>55</v>
      </c>
      <c r="D1922" s="8" t="s">
        <v>57</v>
      </c>
      <c r="E1922" s="29" t="s">
        <v>201</v>
      </c>
      <c r="F1922" s="8"/>
      <c r="G1922" s="8" t="s">
        <v>158</v>
      </c>
      <c r="H1922" s="8" t="s">
        <v>165</v>
      </c>
      <c r="I1922" s="8" t="s">
        <v>167</v>
      </c>
      <c r="J1922" s="42" t="s">
        <v>152</v>
      </c>
      <c r="K1922" s="8" t="s">
        <v>129</v>
      </c>
      <c r="L1922" s="25" t="s">
        <v>179</v>
      </c>
      <c r="M1922" s="24">
        <v>44926</v>
      </c>
      <c r="N1922" s="24">
        <v>45107</v>
      </c>
      <c r="O1922" s="21"/>
      <c r="P1922" s="28">
        <v>0</v>
      </c>
    </row>
    <row r="1923" spans="1:16" ht="13.5" customHeight="1" x14ac:dyDescent="0.35">
      <c r="A1923" s="8" t="s">
        <v>6</v>
      </c>
      <c r="B1923" s="8" t="s">
        <v>50</v>
      </c>
      <c r="C1923" s="8" t="s">
        <v>55</v>
      </c>
      <c r="D1923" s="8" t="s">
        <v>57</v>
      </c>
      <c r="E1923" s="29" t="s">
        <v>202</v>
      </c>
      <c r="F1923" s="8"/>
      <c r="G1923" s="8" t="s">
        <v>158</v>
      </c>
      <c r="H1923" s="8" t="s">
        <v>165</v>
      </c>
      <c r="I1923" s="8" t="s">
        <v>167</v>
      </c>
      <c r="J1923" s="42" t="s">
        <v>152</v>
      </c>
      <c r="K1923" s="8" t="s">
        <v>129</v>
      </c>
      <c r="L1923" s="25" t="s">
        <v>179</v>
      </c>
      <c r="M1923" s="24">
        <v>44926</v>
      </c>
      <c r="N1923" s="24">
        <v>45107</v>
      </c>
      <c r="O1923" s="21"/>
      <c r="P1923" s="28">
        <v>0</v>
      </c>
    </row>
    <row r="1924" spans="1:16" ht="13.5" customHeight="1" x14ac:dyDescent="0.35">
      <c r="A1924" s="8" t="s">
        <v>6</v>
      </c>
      <c r="B1924" s="8" t="s">
        <v>50</v>
      </c>
      <c r="C1924" s="8" t="s">
        <v>55</v>
      </c>
      <c r="D1924" s="8" t="s">
        <v>62</v>
      </c>
      <c r="E1924" s="29" t="s">
        <v>62</v>
      </c>
      <c r="F1924" s="8"/>
      <c r="G1924" s="8" t="s">
        <v>158</v>
      </c>
      <c r="H1924" s="8" t="s">
        <v>165</v>
      </c>
      <c r="I1924" s="8" t="s">
        <v>167</v>
      </c>
      <c r="J1924" s="42" t="s">
        <v>152</v>
      </c>
      <c r="K1924" s="8" t="s">
        <v>129</v>
      </c>
      <c r="L1924" s="25" t="s">
        <v>179</v>
      </c>
      <c r="M1924" s="24">
        <v>44926</v>
      </c>
      <c r="N1924" s="24">
        <v>45107</v>
      </c>
      <c r="O1924" s="21"/>
      <c r="P1924" s="28">
        <v>0</v>
      </c>
    </row>
    <row r="1925" spans="1:16" ht="13.5" customHeight="1" x14ac:dyDescent="0.35">
      <c r="A1925" s="8" t="s">
        <v>6</v>
      </c>
      <c r="B1925" s="8" t="s">
        <v>50</v>
      </c>
      <c r="C1925" s="8" t="s">
        <v>55</v>
      </c>
      <c r="D1925" s="8" t="s">
        <v>64</v>
      </c>
      <c r="E1925" s="29" t="s">
        <v>203</v>
      </c>
      <c r="F1925" s="8"/>
      <c r="G1925" s="8" t="s">
        <v>158</v>
      </c>
      <c r="H1925" s="8" t="s">
        <v>165</v>
      </c>
      <c r="I1925" s="8" t="s">
        <v>167</v>
      </c>
      <c r="J1925" s="42" t="s">
        <v>152</v>
      </c>
      <c r="K1925" s="8" t="s">
        <v>129</v>
      </c>
      <c r="L1925" s="25" t="s">
        <v>179</v>
      </c>
      <c r="M1925" s="24">
        <v>44926</v>
      </c>
      <c r="N1925" s="24">
        <v>45107</v>
      </c>
      <c r="O1925" s="21"/>
      <c r="P1925" s="28">
        <v>0</v>
      </c>
    </row>
    <row r="1926" spans="1:16" ht="13.5" customHeight="1" x14ac:dyDescent="0.35">
      <c r="A1926" s="8" t="s">
        <v>6</v>
      </c>
      <c r="B1926" s="8" t="s">
        <v>50</v>
      </c>
      <c r="C1926" s="8" t="s">
        <v>65</v>
      </c>
      <c r="D1926" s="8" t="s">
        <v>65</v>
      </c>
      <c r="E1926" s="29" t="s">
        <v>65</v>
      </c>
      <c r="F1926" s="8"/>
      <c r="G1926" s="8" t="s">
        <v>158</v>
      </c>
      <c r="H1926" s="8" t="s">
        <v>165</v>
      </c>
      <c r="I1926" s="8" t="s">
        <v>167</v>
      </c>
      <c r="J1926" s="42" t="s">
        <v>152</v>
      </c>
      <c r="K1926" s="8" t="s">
        <v>129</v>
      </c>
      <c r="L1926" s="25" t="s">
        <v>179</v>
      </c>
      <c r="M1926" s="24">
        <v>44926</v>
      </c>
      <c r="N1926" s="24">
        <v>45107</v>
      </c>
      <c r="O1926" s="21"/>
      <c r="P1926" s="28">
        <v>0</v>
      </c>
    </row>
    <row r="1927" spans="1:16" ht="13.5" customHeight="1" x14ac:dyDescent="0.35">
      <c r="A1927" s="8" t="s">
        <v>6</v>
      </c>
      <c r="B1927" s="8" t="s">
        <v>50</v>
      </c>
      <c r="C1927" s="8" t="s">
        <v>66</v>
      </c>
      <c r="D1927" s="8" t="s">
        <v>66</v>
      </c>
      <c r="E1927" s="29" t="s">
        <v>204</v>
      </c>
      <c r="F1927" s="8"/>
      <c r="G1927" s="8" t="s">
        <v>158</v>
      </c>
      <c r="H1927" s="8" t="s">
        <v>165</v>
      </c>
      <c r="I1927" s="8" t="s">
        <v>167</v>
      </c>
      <c r="J1927" s="42" t="s">
        <v>152</v>
      </c>
      <c r="K1927" s="8" t="s">
        <v>129</v>
      </c>
      <c r="L1927" s="25" t="s">
        <v>179</v>
      </c>
      <c r="M1927" s="24">
        <v>44926</v>
      </c>
      <c r="N1927" s="24">
        <v>45107</v>
      </c>
      <c r="O1927" s="21"/>
      <c r="P1927" s="28">
        <v>0</v>
      </c>
    </row>
    <row r="1928" spans="1:16" ht="13.5" customHeight="1" x14ac:dyDescent="0.35">
      <c r="A1928" s="8" t="s">
        <v>6</v>
      </c>
      <c r="B1928" s="8" t="s">
        <v>50</v>
      </c>
      <c r="C1928" s="8" t="s">
        <v>66</v>
      </c>
      <c r="D1928" s="8" t="s">
        <v>66</v>
      </c>
      <c r="E1928" s="29" t="s">
        <v>66</v>
      </c>
      <c r="F1928" s="8"/>
      <c r="G1928" s="8" t="s">
        <v>158</v>
      </c>
      <c r="H1928" s="8" t="s">
        <v>165</v>
      </c>
      <c r="I1928" s="8" t="s">
        <v>167</v>
      </c>
      <c r="J1928" s="42" t="s">
        <v>152</v>
      </c>
      <c r="K1928" s="8" t="s">
        <v>129</v>
      </c>
      <c r="L1928" s="25" t="s">
        <v>179</v>
      </c>
      <c r="M1928" s="24">
        <v>44926</v>
      </c>
      <c r="N1928" s="24">
        <v>45107</v>
      </c>
      <c r="O1928" s="21"/>
      <c r="P1928" s="28">
        <v>0</v>
      </c>
    </row>
    <row r="1929" spans="1:16" ht="13.5" customHeight="1" x14ac:dyDescent="0.35">
      <c r="A1929" s="8" t="s">
        <v>6</v>
      </c>
      <c r="B1929" s="8" t="s">
        <v>50</v>
      </c>
      <c r="C1929" s="8" t="s">
        <v>66</v>
      </c>
      <c r="D1929" s="8" t="s">
        <v>66</v>
      </c>
      <c r="E1929" s="29" t="s">
        <v>205</v>
      </c>
      <c r="F1929" s="8"/>
      <c r="G1929" s="8" t="s">
        <v>158</v>
      </c>
      <c r="H1929" s="8" t="s">
        <v>165</v>
      </c>
      <c r="I1929" s="8" t="s">
        <v>167</v>
      </c>
      <c r="J1929" s="42" t="s">
        <v>152</v>
      </c>
      <c r="K1929" s="8" t="s">
        <v>129</v>
      </c>
      <c r="L1929" s="25" t="s">
        <v>179</v>
      </c>
      <c r="M1929" s="24">
        <v>44926</v>
      </c>
      <c r="N1929" s="24">
        <v>45107</v>
      </c>
      <c r="O1929" s="21"/>
      <c r="P1929" s="28">
        <v>0</v>
      </c>
    </row>
    <row r="1930" spans="1:16" ht="13.5" customHeight="1" x14ac:dyDescent="0.35">
      <c r="A1930" s="8" t="s">
        <v>6</v>
      </c>
      <c r="B1930" s="8" t="s">
        <v>50</v>
      </c>
      <c r="C1930" s="8" t="s">
        <v>66</v>
      </c>
      <c r="D1930" s="8" t="s">
        <v>66</v>
      </c>
      <c r="E1930" s="29" t="s">
        <v>206</v>
      </c>
      <c r="F1930" s="8"/>
      <c r="G1930" s="8" t="s">
        <v>158</v>
      </c>
      <c r="H1930" s="8" t="s">
        <v>165</v>
      </c>
      <c r="I1930" s="8" t="s">
        <v>167</v>
      </c>
      <c r="J1930" s="42" t="s">
        <v>152</v>
      </c>
      <c r="K1930" s="8" t="s">
        <v>129</v>
      </c>
      <c r="L1930" s="25" t="s">
        <v>179</v>
      </c>
      <c r="M1930" s="24">
        <v>44926</v>
      </c>
      <c r="N1930" s="24">
        <v>45107</v>
      </c>
      <c r="O1930" s="21"/>
      <c r="P1930" s="28">
        <v>0</v>
      </c>
    </row>
    <row r="1931" spans="1:16" ht="13.5" customHeight="1" x14ac:dyDescent="0.35">
      <c r="A1931" s="8" t="s">
        <v>6</v>
      </c>
      <c r="B1931" s="8" t="s">
        <v>50</v>
      </c>
      <c r="C1931" s="8" t="s">
        <v>66</v>
      </c>
      <c r="D1931" s="8" t="s">
        <v>66</v>
      </c>
      <c r="E1931" s="29" t="s">
        <v>207</v>
      </c>
      <c r="F1931" s="8"/>
      <c r="G1931" s="8" t="s">
        <v>158</v>
      </c>
      <c r="H1931" s="8" t="s">
        <v>165</v>
      </c>
      <c r="I1931" s="8" t="s">
        <v>167</v>
      </c>
      <c r="J1931" s="42" t="s">
        <v>152</v>
      </c>
      <c r="K1931" s="8" t="s">
        <v>129</v>
      </c>
      <c r="L1931" s="25" t="s">
        <v>179</v>
      </c>
      <c r="M1931" s="24">
        <v>44926</v>
      </c>
      <c r="N1931" s="24">
        <v>45107</v>
      </c>
      <c r="O1931" s="21"/>
      <c r="P1931" s="28">
        <v>0</v>
      </c>
    </row>
    <row r="1932" spans="1:16" ht="13.5" customHeight="1" x14ac:dyDescent="0.35">
      <c r="A1932" s="8" t="s">
        <v>6</v>
      </c>
      <c r="B1932" s="8" t="s">
        <v>50</v>
      </c>
      <c r="C1932" s="8" t="s">
        <v>66</v>
      </c>
      <c r="D1932" s="8" t="s">
        <v>66</v>
      </c>
      <c r="E1932" s="29" t="s">
        <v>208</v>
      </c>
      <c r="F1932" s="8"/>
      <c r="G1932" s="8" t="s">
        <v>158</v>
      </c>
      <c r="H1932" s="8" t="s">
        <v>165</v>
      </c>
      <c r="I1932" s="8" t="s">
        <v>167</v>
      </c>
      <c r="J1932" s="42" t="s">
        <v>152</v>
      </c>
      <c r="K1932" s="8" t="s">
        <v>129</v>
      </c>
      <c r="L1932" s="25" t="s">
        <v>179</v>
      </c>
      <c r="M1932" s="24">
        <v>44926</v>
      </c>
      <c r="N1932" s="24">
        <v>45107</v>
      </c>
      <c r="O1932" s="21"/>
      <c r="P1932" s="28">
        <v>0</v>
      </c>
    </row>
    <row r="1933" spans="1:16" ht="13.5" customHeight="1" x14ac:dyDescent="0.35">
      <c r="A1933" s="8" t="s">
        <v>6</v>
      </c>
      <c r="B1933" s="8" t="s">
        <v>50</v>
      </c>
      <c r="C1933" s="8" t="s">
        <v>66</v>
      </c>
      <c r="D1933" s="8" t="s">
        <v>66</v>
      </c>
      <c r="E1933" s="29" t="s">
        <v>209</v>
      </c>
      <c r="F1933" s="8"/>
      <c r="G1933" s="8" t="s">
        <v>158</v>
      </c>
      <c r="H1933" s="8" t="s">
        <v>165</v>
      </c>
      <c r="I1933" s="8" t="s">
        <v>167</v>
      </c>
      <c r="J1933" s="42" t="s">
        <v>152</v>
      </c>
      <c r="K1933" s="8" t="s">
        <v>129</v>
      </c>
      <c r="L1933" s="25" t="s">
        <v>179</v>
      </c>
      <c r="M1933" s="24">
        <v>44926</v>
      </c>
      <c r="N1933" s="24">
        <v>45107</v>
      </c>
      <c r="O1933" s="21"/>
      <c r="P1933" s="28">
        <v>0</v>
      </c>
    </row>
    <row r="1934" spans="1:16" ht="13.5" customHeight="1" x14ac:dyDescent="0.35">
      <c r="A1934" s="8" t="s">
        <v>6</v>
      </c>
      <c r="B1934" s="8" t="s">
        <v>50</v>
      </c>
      <c r="C1934" s="8" t="s">
        <v>74</v>
      </c>
      <c r="D1934" s="8" t="s">
        <v>74</v>
      </c>
      <c r="E1934" s="29" t="s">
        <v>74</v>
      </c>
      <c r="F1934" s="8"/>
      <c r="G1934" s="8" t="s">
        <v>158</v>
      </c>
      <c r="H1934" s="8" t="s">
        <v>165</v>
      </c>
      <c r="I1934" s="8" t="s">
        <v>167</v>
      </c>
      <c r="J1934" s="42" t="s">
        <v>152</v>
      </c>
      <c r="K1934" s="8" t="s">
        <v>129</v>
      </c>
      <c r="L1934" s="25" t="s">
        <v>179</v>
      </c>
      <c r="M1934" s="24">
        <v>44926</v>
      </c>
      <c r="N1934" s="24">
        <v>45107</v>
      </c>
      <c r="O1934" s="21"/>
      <c r="P1934" s="28">
        <v>0</v>
      </c>
    </row>
    <row r="1935" spans="1:16" ht="13.5" customHeight="1" x14ac:dyDescent="0.35">
      <c r="A1935" s="8" t="s">
        <v>6</v>
      </c>
      <c r="B1935" s="8" t="s">
        <v>50</v>
      </c>
      <c r="C1935" s="8" t="s">
        <v>74</v>
      </c>
      <c r="D1935" s="8" t="s">
        <v>74</v>
      </c>
      <c r="E1935" s="29" t="s">
        <v>210</v>
      </c>
      <c r="F1935" s="8"/>
      <c r="G1935" s="8" t="s">
        <v>158</v>
      </c>
      <c r="H1935" s="8" t="s">
        <v>165</v>
      </c>
      <c r="I1935" s="8" t="s">
        <v>167</v>
      </c>
      <c r="J1935" s="42" t="s">
        <v>152</v>
      </c>
      <c r="K1935" s="8" t="s">
        <v>129</v>
      </c>
      <c r="L1935" s="25" t="s">
        <v>179</v>
      </c>
      <c r="M1935" s="24">
        <v>44926</v>
      </c>
      <c r="N1935" s="24">
        <v>45107</v>
      </c>
      <c r="O1935" s="21"/>
      <c r="P1935" s="28">
        <v>0</v>
      </c>
    </row>
    <row r="1936" spans="1:16" ht="13.5" customHeight="1" x14ac:dyDescent="0.35">
      <c r="A1936" s="8" t="s">
        <v>6</v>
      </c>
      <c r="B1936" s="8" t="s">
        <v>50</v>
      </c>
      <c r="C1936" s="8" t="s">
        <v>74</v>
      </c>
      <c r="D1936" s="8" t="s">
        <v>74</v>
      </c>
      <c r="E1936" s="29" t="s">
        <v>211</v>
      </c>
      <c r="F1936" s="8"/>
      <c r="G1936" s="8" t="s">
        <v>158</v>
      </c>
      <c r="H1936" s="8" t="s">
        <v>165</v>
      </c>
      <c r="I1936" s="8" t="s">
        <v>167</v>
      </c>
      <c r="J1936" s="42" t="s">
        <v>152</v>
      </c>
      <c r="K1936" s="8" t="s">
        <v>129</v>
      </c>
      <c r="L1936" s="25" t="s">
        <v>179</v>
      </c>
      <c r="M1936" s="24">
        <v>44926</v>
      </c>
      <c r="N1936" s="24">
        <v>45107</v>
      </c>
      <c r="O1936" s="21"/>
      <c r="P1936" s="28">
        <v>0</v>
      </c>
    </row>
    <row r="1937" spans="1:16" ht="13.5" customHeight="1" x14ac:dyDescent="0.35">
      <c r="A1937" s="8" t="s">
        <v>6</v>
      </c>
      <c r="B1937" s="8" t="s">
        <v>50</v>
      </c>
      <c r="C1937" s="8" t="s">
        <v>74</v>
      </c>
      <c r="D1937" s="8" t="s">
        <v>74</v>
      </c>
      <c r="E1937" s="29" t="s">
        <v>212</v>
      </c>
      <c r="F1937" s="8"/>
      <c r="G1937" s="8" t="s">
        <v>158</v>
      </c>
      <c r="H1937" s="8" t="s">
        <v>165</v>
      </c>
      <c r="I1937" s="8" t="s">
        <v>167</v>
      </c>
      <c r="J1937" s="42" t="s">
        <v>152</v>
      </c>
      <c r="K1937" s="8" t="s">
        <v>129</v>
      </c>
      <c r="L1937" s="25" t="s">
        <v>179</v>
      </c>
      <c r="M1937" s="24">
        <v>44926</v>
      </c>
      <c r="N1937" s="24">
        <v>45107</v>
      </c>
      <c r="O1937" s="21"/>
      <c r="P1937" s="28">
        <v>0</v>
      </c>
    </row>
    <row r="1938" spans="1:16" ht="13.5" customHeight="1" x14ac:dyDescent="0.35">
      <c r="A1938" s="8" t="s">
        <v>6</v>
      </c>
      <c r="B1938" s="8" t="s">
        <v>50</v>
      </c>
      <c r="C1938" s="8" t="s">
        <v>74</v>
      </c>
      <c r="D1938" s="8" t="s">
        <v>74</v>
      </c>
      <c r="E1938" s="29" t="s">
        <v>213</v>
      </c>
      <c r="F1938" s="8"/>
      <c r="G1938" s="8" t="s">
        <v>158</v>
      </c>
      <c r="H1938" s="8" t="s">
        <v>165</v>
      </c>
      <c r="I1938" s="8" t="s">
        <v>167</v>
      </c>
      <c r="J1938" s="42" t="s">
        <v>152</v>
      </c>
      <c r="K1938" s="8" t="s">
        <v>129</v>
      </c>
      <c r="L1938" s="25" t="s">
        <v>179</v>
      </c>
      <c r="M1938" s="24">
        <v>44926</v>
      </c>
      <c r="N1938" s="24">
        <v>45107</v>
      </c>
      <c r="O1938" s="21"/>
      <c r="P1938" s="28">
        <v>0</v>
      </c>
    </row>
    <row r="1939" spans="1:16" ht="13.5" customHeight="1" x14ac:dyDescent="0.35">
      <c r="A1939" s="8" t="s">
        <v>6</v>
      </c>
      <c r="B1939" s="8" t="s">
        <v>50</v>
      </c>
      <c r="C1939" s="8" t="s">
        <v>74</v>
      </c>
      <c r="D1939" s="8" t="s">
        <v>74</v>
      </c>
      <c r="E1939" s="29" t="s">
        <v>214</v>
      </c>
      <c r="F1939" s="8"/>
      <c r="G1939" s="8" t="s">
        <v>158</v>
      </c>
      <c r="H1939" s="8" t="s">
        <v>165</v>
      </c>
      <c r="I1939" s="8" t="s">
        <v>167</v>
      </c>
      <c r="J1939" s="42" t="s">
        <v>152</v>
      </c>
      <c r="K1939" s="8" t="s">
        <v>129</v>
      </c>
      <c r="L1939" s="25" t="s">
        <v>179</v>
      </c>
      <c r="M1939" s="24">
        <v>44926</v>
      </c>
      <c r="N1939" s="24">
        <v>45107</v>
      </c>
      <c r="O1939" s="21"/>
      <c r="P1939" s="28">
        <v>0</v>
      </c>
    </row>
    <row r="1940" spans="1:16" ht="13.5" customHeight="1" x14ac:dyDescent="0.35">
      <c r="A1940" s="8" t="s">
        <v>6</v>
      </c>
      <c r="B1940" s="8" t="s">
        <v>50</v>
      </c>
      <c r="C1940" s="8" t="s">
        <v>74</v>
      </c>
      <c r="D1940" s="8" t="s">
        <v>74</v>
      </c>
      <c r="E1940" s="29" t="s">
        <v>215</v>
      </c>
      <c r="F1940" s="8"/>
      <c r="G1940" s="8" t="s">
        <v>158</v>
      </c>
      <c r="H1940" s="8" t="s">
        <v>165</v>
      </c>
      <c r="I1940" s="8" t="s">
        <v>167</v>
      </c>
      <c r="J1940" s="42" t="s">
        <v>152</v>
      </c>
      <c r="K1940" s="8" t="s">
        <v>129</v>
      </c>
      <c r="L1940" s="25" t="s">
        <v>179</v>
      </c>
      <c r="M1940" s="24">
        <v>44926</v>
      </c>
      <c r="N1940" s="24">
        <v>45107</v>
      </c>
      <c r="O1940" s="21"/>
      <c r="P1940" s="28">
        <v>0</v>
      </c>
    </row>
    <row r="1941" spans="1:16" ht="13.5" customHeight="1" x14ac:dyDescent="0.35">
      <c r="A1941" s="8" t="s">
        <v>6</v>
      </c>
      <c r="B1941" s="8" t="s">
        <v>50</v>
      </c>
      <c r="C1941" s="8" t="s">
        <v>82</v>
      </c>
      <c r="D1941" s="8" t="s">
        <v>82</v>
      </c>
      <c r="E1941" s="29" t="s">
        <v>82</v>
      </c>
      <c r="F1941" s="8"/>
      <c r="G1941" s="8" t="s">
        <v>158</v>
      </c>
      <c r="H1941" s="8" t="s">
        <v>165</v>
      </c>
      <c r="I1941" s="8" t="s">
        <v>167</v>
      </c>
      <c r="J1941" s="42" t="s">
        <v>152</v>
      </c>
      <c r="K1941" s="8" t="s">
        <v>129</v>
      </c>
      <c r="L1941" s="25" t="s">
        <v>179</v>
      </c>
      <c r="M1941" s="24">
        <v>44926</v>
      </c>
      <c r="N1941" s="24">
        <v>45107</v>
      </c>
      <c r="O1941" s="21"/>
      <c r="P1941" s="28">
        <v>0</v>
      </c>
    </row>
    <row r="1942" spans="1:16" ht="13.5" customHeight="1" x14ac:dyDescent="0.35">
      <c r="A1942" s="8" t="s">
        <v>6</v>
      </c>
      <c r="B1942" s="8" t="s">
        <v>50</v>
      </c>
      <c r="C1942" s="8" t="s">
        <v>83</v>
      </c>
      <c r="D1942" s="8" t="s">
        <v>83</v>
      </c>
      <c r="E1942" s="29" t="s">
        <v>216</v>
      </c>
      <c r="F1942" s="8"/>
      <c r="G1942" s="8" t="s">
        <v>158</v>
      </c>
      <c r="H1942" s="8" t="s">
        <v>165</v>
      </c>
      <c r="I1942" s="8" t="s">
        <v>167</v>
      </c>
      <c r="J1942" s="42" t="s">
        <v>152</v>
      </c>
      <c r="K1942" s="8" t="s">
        <v>129</v>
      </c>
      <c r="L1942" s="25" t="s">
        <v>179</v>
      </c>
      <c r="M1942" s="24">
        <v>44926</v>
      </c>
      <c r="N1942" s="24">
        <v>45107</v>
      </c>
      <c r="O1942" s="21"/>
      <c r="P1942" s="28">
        <v>0</v>
      </c>
    </row>
    <row r="1943" spans="1:16" ht="13.5" customHeight="1" x14ac:dyDescent="0.35">
      <c r="A1943" s="8" t="s">
        <v>6</v>
      </c>
      <c r="B1943" s="8" t="s">
        <v>50</v>
      </c>
      <c r="C1943" s="8" t="s">
        <v>83</v>
      </c>
      <c r="D1943" s="8" t="s">
        <v>83</v>
      </c>
      <c r="E1943" s="29" t="s">
        <v>83</v>
      </c>
      <c r="F1943" s="8"/>
      <c r="G1943" s="8" t="s">
        <v>158</v>
      </c>
      <c r="H1943" s="8" t="s">
        <v>165</v>
      </c>
      <c r="I1943" s="8" t="s">
        <v>167</v>
      </c>
      <c r="J1943" s="42" t="s">
        <v>152</v>
      </c>
      <c r="K1943" s="8" t="s">
        <v>129</v>
      </c>
      <c r="L1943" s="25" t="s">
        <v>179</v>
      </c>
      <c r="M1943" s="24">
        <v>44926</v>
      </c>
      <c r="N1943" s="24">
        <v>45107</v>
      </c>
      <c r="O1943" s="21"/>
      <c r="P1943" s="28">
        <v>0</v>
      </c>
    </row>
    <row r="1944" spans="1:16" ht="13.5" customHeight="1" x14ac:dyDescent="0.35">
      <c r="A1944" s="8" t="s">
        <v>6</v>
      </c>
      <c r="B1944" s="8" t="s">
        <v>50</v>
      </c>
      <c r="C1944" s="8" t="s">
        <v>83</v>
      </c>
      <c r="D1944" s="8" t="s">
        <v>83</v>
      </c>
      <c r="E1944" s="29" t="s">
        <v>217</v>
      </c>
      <c r="F1944" s="8"/>
      <c r="G1944" s="8" t="s">
        <v>158</v>
      </c>
      <c r="H1944" s="8" t="s">
        <v>165</v>
      </c>
      <c r="I1944" s="8" t="s">
        <v>167</v>
      </c>
      <c r="J1944" s="42" t="s">
        <v>152</v>
      </c>
      <c r="K1944" s="8" t="s">
        <v>129</v>
      </c>
      <c r="L1944" s="25" t="s">
        <v>179</v>
      </c>
      <c r="M1944" s="24">
        <v>44926</v>
      </c>
      <c r="N1944" s="24">
        <v>45107</v>
      </c>
      <c r="O1944" s="21"/>
      <c r="P1944" s="28">
        <v>0</v>
      </c>
    </row>
    <row r="1945" spans="1:16" ht="13.5" customHeight="1" x14ac:dyDescent="0.35">
      <c r="A1945" s="8" t="s">
        <v>6</v>
      </c>
      <c r="B1945" s="8" t="s">
        <v>50</v>
      </c>
      <c r="C1945" s="8" t="s">
        <v>83</v>
      </c>
      <c r="D1945" s="8" t="s">
        <v>83</v>
      </c>
      <c r="E1945" s="29" t="s">
        <v>218</v>
      </c>
      <c r="F1945" s="8"/>
      <c r="G1945" s="8" t="s">
        <v>158</v>
      </c>
      <c r="H1945" s="8" t="s">
        <v>165</v>
      </c>
      <c r="I1945" s="8" t="s">
        <v>167</v>
      </c>
      <c r="J1945" s="42" t="s">
        <v>152</v>
      </c>
      <c r="K1945" s="8" t="s">
        <v>129</v>
      </c>
      <c r="L1945" s="25" t="s">
        <v>179</v>
      </c>
      <c r="M1945" s="24">
        <v>44926</v>
      </c>
      <c r="N1945" s="24">
        <v>45107</v>
      </c>
      <c r="O1945" s="21"/>
      <c r="P1945" s="28">
        <v>0</v>
      </c>
    </row>
    <row r="1946" spans="1:16" ht="13.5" customHeight="1" x14ac:dyDescent="0.35">
      <c r="A1946" s="8" t="s">
        <v>6</v>
      </c>
      <c r="B1946" s="8" t="s">
        <v>50</v>
      </c>
      <c r="C1946" s="8" t="s">
        <v>83</v>
      </c>
      <c r="D1946" s="8" t="s">
        <v>83</v>
      </c>
      <c r="E1946" s="29" t="s">
        <v>219</v>
      </c>
      <c r="F1946" s="8"/>
      <c r="G1946" s="8" t="s">
        <v>158</v>
      </c>
      <c r="H1946" s="8" t="s">
        <v>165</v>
      </c>
      <c r="I1946" s="8" t="s">
        <v>167</v>
      </c>
      <c r="J1946" s="42" t="s">
        <v>152</v>
      </c>
      <c r="K1946" s="8" t="s">
        <v>129</v>
      </c>
      <c r="L1946" s="25" t="s">
        <v>179</v>
      </c>
      <c r="M1946" s="24">
        <v>44926</v>
      </c>
      <c r="N1946" s="24">
        <v>45107</v>
      </c>
      <c r="O1946" s="21"/>
      <c r="P1946" s="28">
        <v>0</v>
      </c>
    </row>
    <row r="1947" spans="1:16" ht="13.5" customHeight="1" x14ac:dyDescent="0.35">
      <c r="A1947" s="8" t="s">
        <v>6</v>
      </c>
      <c r="B1947" s="8" t="s">
        <v>50</v>
      </c>
      <c r="C1947" s="8" t="s">
        <v>83</v>
      </c>
      <c r="D1947" s="8" t="s">
        <v>83</v>
      </c>
      <c r="E1947" s="29" t="s">
        <v>220</v>
      </c>
      <c r="F1947" s="8"/>
      <c r="G1947" s="8" t="s">
        <v>158</v>
      </c>
      <c r="H1947" s="8" t="s">
        <v>165</v>
      </c>
      <c r="I1947" s="8" t="s">
        <v>167</v>
      </c>
      <c r="J1947" s="42" t="s">
        <v>152</v>
      </c>
      <c r="K1947" s="8" t="s">
        <v>129</v>
      </c>
      <c r="L1947" s="25" t="s">
        <v>179</v>
      </c>
      <c r="M1947" s="24">
        <v>44926</v>
      </c>
      <c r="N1947" s="24">
        <v>45107</v>
      </c>
      <c r="O1947" s="21"/>
      <c r="P1947" s="28">
        <v>0</v>
      </c>
    </row>
    <row r="1948" spans="1:16" ht="13.5" customHeight="1" x14ac:dyDescent="0.35">
      <c r="A1948" s="8" t="s">
        <v>6</v>
      </c>
      <c r="B1948" s="8" t="s">
        <v>50</v>
      </c>
      <c r="C1948" s="8" t="s">
        <v>83</v>
      </c>
      <c r="D1948" s="8" t="s">
        <v>83</v>
      </c>
      <c r="E1948" s="29" t="s">
        <v>221</v>
      </c>
      <c r="F1948" s="8"/>
      <c r="G1948" s="8" t="s">
        <v>158</v>
      </c>
      <c r="H1948" s="8" t="s">
        <v>165</v>
      </c>
      <c r="I1948" s="8" t="s">
        <v>167</v>
      </c>
      <c r="J1948" s="42" t="s">
        <v>152</v>
      </c>
      <c r="K1948" s="8" t="s">
        <v>129</v>
      </c>
      <c r="L1948" s="25" t="s">
        <v>179</v>
      </c>
      <c r="M1948" s="24">
        <v>44926</v>
      </c>
      <c r="N1948" s="24">
        <v>45107</v>
      </c>
      <c r="O1948" s="21"/>
      <c r="P1948" s="28">
        <v>0</v>
      </c>
    </row>
    <row r="1949" spans="1:16" ht="13.5" customHeight="1" x14ac:dyDescent="0.35">
      <c r="A1949" s="8" t="s">
        <v>6</v>
      </c>
      <c r="B1949" s="8" t="s">
        <v>50</v>
      </c>
      <c r="C1949" s="8" t="s">
        <v>83</v>
      </c>
      <c r="D1949" s="8" t="s">
        <v>83</v>
      </c>
      <c r="E1949" s="29" t="s">
        <v>222</v>
      </c>
      <c r="F1949" s="8"/>
      <c r="G1949" s="8" t="s">
        <v>158</v>
      </c>
      <c r="H1949" s="8" t="s">
        <v>165</v>
      </c>
      <c r="I1949" s="8" t="s">
        <v>167</v>
      </c>
      <c r="J1949" s="42" t="s">
        <v>152</v>
      </c>
      <c r="K1949" s="8" t="s">
        <v>129</v>
      </c>
      <c r="L1949" s="25" t="s">
        <v>179</v>
      </c>
      <c r="M1949" s="24">
        <v>44926</v>
      </c>
      <c r="N1949" s="24">
        <v>45107</v>
      </c>
      <c r="O1949" s="21"/>
      <c r="P1949" s="28">
        <v>0</v>
      </c>
    </row>
    <row r="1950" spans="1:16" ht="13.5" customHeight="1" x14ac:dyDescent="0.35">
      <c r="A1950" s="8" t="s">
        <v>6</v>
      </c>
      <c r="B1950" s="8" t="s">
        <v>50</v>
      </c>
      <c r="C1950" s="8" t="s">
        <v>83</v>
      </c>
      <c r="D1950" s="8" t="s">
        <v>83</v>
      </c>
      <c r="E1950" s="29" t="s">
        <v>223</v>
      </c>
      <c r="F1950" s="8"/>
      <c r="G1950" s="8" t="s">
        <v>158</v>
      </c>
      <c r="H1950" s="8" t="s">
        <v>165</v>
      </c>
      <c r="I1950" s="8" t="s">
        <v>167</v>
      </c>
      <c r="J1950" s="42" t="s">
        <v>152</v>
      </c>
      <c r="K1950" s="8" t="s">
        <v>129</v>
      </c>
      <c r="L1950" s="25" t="s">
        <v>179</v>
      </c>
      <c r="M1950" s="24">
        <v>44926</v>
      </c>
      <c r="N1950" s="24">
        <v>45107</v>
      </c>
      <c r="O1950" s="21"/>
      <c r="P1950" s="28">
        <v>0</v>
      </c>
    </row>
    <row r="1951" spans="1:16" ht="13.5" customHeight="1" x14ac:dyDescent="0.35">
      <c r="A1951" s="8" t="s">
        <v>6</v>
      </c>
      <c r="B1951" s="8" t="s">
        <v>50</v>
      </c>
      <c r="C1951" s="8" t="s">
        <v>83</v>
      </c>
      <c r="D1951" s="8" t="s">
        <v>83</v>
      </c>
      <c r="E1951" s="29" t="s">
        <v>224</v>
      </c>
      <c r="F1951" s="8"/>
      <c r="G1951" s="8" t="s">
        <v>158</v>
      </c>
      <c r="H1951" s="8" t="s">
        <v>165</v>
      </c>
      <c r="I1951" s="8" t="s">
        <v>167</v>
      </c>
      <c r="J1951" s="42" t="s">
        <v>152</v>
      </c>
      <c r="K1951" s="8" t="s">
        <v>129</v>
      </c>
      <c r="L1951" s="25" t="s">
        <v>179</v>
      </c>
      <c r="M1951" s="24">
        <v>44926</v>
      </c>
      <c r="N1951" s="24">
        <v>45107</v>
      </c>
      <c r="O1951" s="21"/>
      <c r="P1951" s="28">
        <v>0</v>
      </c>
    </row>
    <row r="1952" spans="1:16" ht="13.5" customHeight="1" x14ac:dyDescent="0.35">
      <c r="A1952" s="8" t="s">
        <v>6</v>
      </c>
      <c r="B1952" s="8" t="s">
        <v>50</v>
      </c>
      <c r="C1952" s="8" t="s">
        <v>94</v>
      </c>
      <c r="D1952" s="8" t="s">
        <v>94</v>
      </c>
      <c r="E1952" s="29" t="s">
        <v>225</v>
      </c>
      <c r="F1952" s="8"/>
      <c r="G1952" s="8" t="s">
        <v>158</v>
      </c>
      <c r="H1952" s="8" t="s">
        <v>165</v>
      </c>
      <c r="I1952" s="8" t="s">
        <v>167</v>
      </c>
      <c r="J1952" s="42" t="s">
        <v>152</v>
      </c>
      <c r="K1952" s="8" t="s">
        <v>129</v>
      </c>
      <c r="L1952" s="25" t="s">
        <v>179</v>
      </c>
      <c r="M1952" s="24">
        <v>44926</v>
      </c>
      <c r="N1952" s="24">
        <v>45107</v>
      </c>
      <c r="O1952" s="21"/>
      <c r="P1952" s="28">
        <v>0</v>
      </c>
    </row>
    <row r="1953" spans="1:16" ht="13.5" customHeight="1" x14ac:dyDescent="0.35">
      <c r="A1953" s="8" t="s">
        <v>6</v>
      </c>
      <c r="B1953" s="8" t="s">
        <v>50</v>
      </c>
      <c r="C1953" s="8" t="s">
        <v>94</v>
      </c>
      <c r="D1953" s="8" t="s">
        <v>94</v>
      </c>
      <c r="E1953" s="29" t="s">
        <v>226</v>
      </c>
      <c r="F1953" s="8"/>
      <c r="G1953" s="8" t="s">
        <v>158</v>
      </c>
      <c r="H1953" s="8" t="s">
        <v>165</v>
      </c>
      <c r="I1953" s="8" t="s">
        <v>167</v>
      </c>
      <c r="J1953" s="42" t="s">
        <v>152</v>
      </c>
      <c r="K1953" s="8" t="s">
        <v>129</v>
      </c>
      <c r="L1953" s="25" t="s">
        <v>179</v>
      </c>
      <c r="M1953" s="24">
        <v>44926</v>
      </c>
      <c r="N1953" s="24">
        <v>45107</v>
      </c>
      <c r="O1953" s="21"/>
      <c r="P1953" s="28">
        <v>0</v>
      </c>
    </row>
    <row r="1954" spans="1:16" ht="13.5" customHeight="1" x14ac:dyDescent="0.35">
      <c r="A1954" s="8" t="s">
        <v>6</v>
      </c>
      <c r="B1954" s="8" t="s">
        <v>50</v>
      </c>
      <c r="C1954" s="8" t="s">
        <v>94</v>
      </c>
      <c r="D1954" s="8" t="s">
        <v>94</v>
      </c>
      <c r="E1954" s="29" t="s">
        <v>94</v>
      </c>
      <c r="F1954" s="8"/>
      <c r="G1954" s="8" t="s">
        <v>158</v>
      </c>
      <c r="H1954" s="8" t="s">
        <v>165</v>
      </c>
      <c r="I1954" s="8" t="s">
        <v>167</v>
      </c>
      <c r="J1954" s="42" t="s">
        <v>152</v>
      </c>
      <c r="K1954" s="8" t="s">
        <v>129</v>
      </c>
      <c r="L1954" s="25" t="s">
        <v>179</v>
      </c>
      <c r="M1954" s="24">
        <v>44926</v>
      </c>
      <c r="N1954" s="24">
        <v>45107</v>
      </c>
      <c r="O1954" s="21"/>
      <c r="P1954" s="28">
        <v>0</v>
      </c>
    </row>
    <row r="1955" spans="1:16" ht="13.5" customHeight="1" x14ac:dyDescent="0.35">
      <c r="A1955" s="8" t="s">
        <v>6</v>
      </c>
      <c r="B1955" s="8" t="s">
        <v>50</v>
      </c>
      <c r="C1955" s="8" t="s">
        <v>94</v>
      </c>
      <c r="D1955" s="8" t="s">
        <v>94</v>
      </c>
      <c r="E1955" s="29" t="s">
        <v>227</v>
      </c>
      <c r="F1955" s="8"/>
      <c r="G1955" s="8" t="s">
        <v>158</v>
      </c>
      <c r="H1955" s="8" t="s">
        <v>165</v>
      </c>
      <c r="I1955" s="8" t="s">
        <v>167</v>
      </c>
      <c r="J1955" s="42" t="s">
        <v>152</v>
      </c>
      <c r="K1955" s="8" t="s">
        <v>129</v>
      </c>
      <c r="L1955" s="25" t="s">
        <v>179</v>
      </c>
      <c r="M1955" s="24">
        <v>44926</v>
      </c>
      <c r="N1955" s="24">
        <v>45107</v>
      </c>
      <c r="O1955" s="21"/>
      <c r="P1955" s="28">
        <v>0</v>
      </c>
    </row>
    <row r="1956" spans="1:16" ht="13.5" customHeight="1" x14ac:dyDescent="0.35">
      <c r="A1956" s="8" t="s">
        <v>6</v>
      </c>
      <c r="B1956" s="8" t="s">
        <v>50</v>
      </c>
      <c r="C1956" s="8" t="s">
        <v>94</v>
      </c>
      <c r="D1956" s="8" t="s">
        <v>94</v>
      </c>
      <c r="E1956" s="29" t="s">
        <v>228</v>
      </c>
      <c r="F1956" s="8"/>
      <c r="G1956" s="8" t="s">
        <v>158</v>
      </c>
      <c r="H1956" s="8" t="s">
        <v>165</v>
      </c>
      <c r="I1956" s="8" t="s">
        <v>167</v>
      </c>
      <c r="J1956" s="42" t="s">
        <v>152</v>
      </c>
      <c r="K1956" s="8" t="s">
        <v>129</v>
      </c>
      <c r="L1956" s="25" t="s">
        <v>179</v>
      </c>
      <c r="M1956" s="24">
        <v>44926</v>
      </c>
      <c r="N1956" s="24">
        <v>45107</v>
      </c>
      <c r="O1956" s="21"/>
      <c r="P1956" s="28">
        <v>0</v>
      </c>
    </row>
    <row r="1957" spans="1:16" ht="13.5" customHeight="1" x14ac:dyDescent="0.35">
      <c r="A1957" s="8" t="s">
        <v>6</v>
      </c>
      <c r="B1957" s="8" t="s">
        <v>50</v>
      </c>
      <c r="C1957" s="8" t="s">
        <v>100</v>
      </c>
      <c r="D1957" s="8" t="s">
        <v>100</v>
      </c>
      <c r="E1957" s="29" t="s">
        <v>100</v>
      </c>
      <c r="F1957" s="8"/>
      <c r="G1957" s="8" t="s">
        <v>158</v>
      </c>
      <c r="H1957" s="8" t="s">
        <v>165</v>
      </c>
      <c r="I1957" s="8" t="s">
        <v>167</v>
      </c>
      <c r="J1957" s="42" t="s">
        <v>152</v>
      </c>
      <c r="K1957" s="8" t="s">
        <v>129</v>
      </c>
      <c r="L1957" s="25" t="s">
        <v>179</v>
      </c>
      <c r="M1957" s="24">
        <v>44926</v>
      </c>
      <c r="N1957" s="24">
        <v>45107</v>
      </c>
      <c r="O1957" s="21"/>
      <c r="P1957" s="28">
        <v>0</v>
      </c>
    </row>
    <row r="1958" spans="1:16" ht="13.5" customHeight="1" x14ac:dyDescent="0.35">
      <c r="A1958" s="8" t="s">
        <v>6</v>
      </c>
      <c r="B1958" s="8" t="s">
        <v>50</v>
      </c>
      <c r="C1958" s="22" t="s">
        <v>101</v>
      </c>
      <c r="D1958" s="22" t="s">
        <v>101</v>
      </c>
      <c r="E1958" s="38" t="s">
        <v>101</v>
      </c>
      <c r="F1958" s="8"/>
      <c r="G1958" s="8" t="s">
        <v>158</v>
      </c>
      <c r="H1958" s="8" t="s">
        <v>165</v>
      </c>
      <c r="I1958" s="8" t="s">
        <v>167</v>
      </c>
      <c r="J1958" s="42" t="s">
        <v>152</v>
      </c>
      <c r="K1958" s="8" t="s">
        <v>129</v>
      </c>
      <c r="L1958" s="25" t="s">
        <v>179</v>
      </c>
      <c r="M1958" s="24">
        <v>44926</v>
      </c>
      <c r="N1958" s="24">
        <v>45107</v>
      </c>
      <c r="O1958" s="21"/>
      <c r="P1958" s="28">
        <v>0</v>
      </c>
    </row>
    <row r="1959" spans="1:16" ht="13.5" customHeight="1" x14ac:dyDescent="0.35">
      <c r="A1959" s="8" t="s">
        <v>6</v>
      </c>
      <c r="B1959" s="8" t="s">
        <v>50</v>
      </c>
      <c r="C1959" s="22" t="s">
        <v>101</v>
      </c>
      <c r="D1959" s="22" t="s">
        <v>101</v>
      </c>
      <c r="E1959" s="38" t="s">
        <v>102</v>
      </c>
      <c r="F1959" s="8"/>
      <c r="G1959" s="8" t="s">
        <v>158</v>
      </c>
      <c r="H1959" s="8" t="s">
        <v>165</v>
      </c>
      <c r="I1959" s="8" t="s">
        <v>167</v>
      </c>
      <c r="J1959" s="42" t="s">
        <v>152</v>
      </c>
      <c r="K1959" s="8" t="s">
        <v>129</v>
      </c>
      <c r="L1959" s="25" t="s">
        <v>179</v>
      </c>
      <c r="M1959" s="24">
        <v>44926</v>
      </c>
      <c r="N1959" s="24">
        <v>45107</v>
      </c>
      <c r="O1959" s="21"/>
      <c r="P1959" s="28">
        <v>0</v>
      </c>
    </row>
    <row r="1960" spans="1:16" ht="13.5" customHeight="1" x14ac:dyDescent="0.35">
      <c r="A1960" s="8" t="s">
        <v>6</v>
      </c>
      <c r="B1960" s="8" t="s">
        <v>50</v>
      </c>
      <c r="C1960" s="22" t="s">
        <v>101</v>
      </c>
      <c r="D1960" s="22" t="s">
        <v>101</v>
      </c>
      <c r="E1960" s="38" t="s">
        <v>103</v>
      </c>
      <c r="F1960" s="8"/>
      <c r="G1960" s="8" t="s">
        <v>158</v>
      </c>
      <c r="H1960" s="8" t="s">
        <v>165</v>
      </c>
      <c r="I1960" s="8" t="s">
        <v>167</v>
      </c>
      <c r="J1960" s="42" t="s">
        <v>152</v>
      </c>
      <c r="K1960" s="8" t="s">
        <v>129</v>
      </c>
      <c r="L1960" s="25" t="s">
        <v>179</v>
      </c>
      <c r="M1960" s="24">
        <v>44926</v>
      </c>
      <c r="N1960" s="24">
        <v>45107</v>
      </c>
      <c r="O1960" s="21"/>
      <c r="P1960" s="28">
        <v>0</v>
      </c>
    </row>
    <row r="1961" spans="1:16" ht="13.5" customHeight="1" x14ac:dyDescent="0.35">
      <c r="A1961" s="8" t="s">
        <v>6</v>
      </c>
      <c r="B1961" s="8" t="s">
        <v>50</v>
      </c>
      <c r="C1961" s="22" t="s">
        <v>101</v>
      </c>
      <c r="D1961" s="22" t="s">
        <v>101</v>
      </c>
      <c r="E1961" s="38" t="s">
        <v>104</v>
      </c>
      <c r="F1961" s="8"/>
      <c r="G1961" s="8" t="s">
        <v>158</v>
      </c>
      <c r="H1961" s="8" t="s">
        <v>165</v>
      </c>
      <c r="I1961" s="8" t="s">
        <v>167</v>
      </c>
      <c r="J1961" s="42" t="s">
        <v>152</v>
      </c>
      <c r="K1961" s="8" t="s">
        <v>129</v>
      </c>
      <c r="L1961" s="25" t="s">
        <v>179</v>
      </c>
      <c r="M1961" s="24">
        <v>44926</v>
      </c>
      <c r="N1961" s="24">
        <v>45107</v>
      </c>
      <c r="O1961" s="21"/>
      <c r="P1961" s="28">
        <v>0</v>
      </c>
    </row>
    <row r="1962" spans="1:16" ht="13.5" customHeight="1" x14ac:dyDescent="0.35">
      <c r="A1962" s="8" t="s">
        <v>6</v>
      </c>
      <c r="B1962" s="8" t="s">
        <v>50</v>
      </c>
      <c r="C1962" s="22" t="s">
        <v>101</v>
      </c>
      <c r="D1962" s="22" t="s">
        <v>101</v>
      </c>
      <c r="E1962" s="38" t="s">
        <v>105</v>
      </c>
      <c r="F1962" s="8"/>
      <c r="G1962" s="8" t="s">
        <v>158</v>
      </c>
      <c r="H1962" s="8" t="s">
        <v>165</v>
      </c>
      <c r="I1962" s="8" t="s">
        <v>167</v>
      </c>
      <c r="J1962" s="42" t="s">
        <v>152</v>
      </c>
      <c r="K1962" s="8" t="s">
        <v>129</v>
      </c>
      <c r="L1962" s="25" t="s">
        <v>179</v>
      </c>
      <c r="M1962" s="24">
        <v>44926</v>
      </c>
      <c r="N1962" s="24">
        <v>45107</v>
      </c>
      <c r="O1962" s="21"/>
      <c r="P1962" s="28">
        <v>0</v>
      </c>
    </row>
    <row r="1963" spans="1:16" ht="13.5" customHeight="1" x14ac:dyDescent="0.35">
      <c r="A1963" s="8" t="s">
        <v>6</v>
      </c>
      <c r="B1963" s="8" t="s">
        <v>50</v>
      </c>
      <c r="C1963" s="8" t="s">
        <v>106</v>
      </c>
      <c r="D1963" s="8" t="s">
        <v>106</v>
      </c>
      <c r="E1963" s="29" t="s">
        <v>106</v>
      </c>
      <c r="F1963" s="8"/>
      <c r="G1963" s="8" t="s">
        <v>158</v>
      </c>
      <c r="H1963" s="8" t="s">
        <v>165</v>
      </c>
      <c r="I1963" s="8" t="s">
        <v>167</v>
      </c>
      <c r="J1963" s="42" t="s">
        <v>152</v>
      </c>
      <c r="K1963" s="8" t="s">
        <v>129</v>
      </c>
      <c r="L1963" s="25" t="s">
        <v>179</v>
      </c>
      <c r="M1963" s="24">
        <v>44926</v>
      </c>
      <c r="N1963" s="24">
        <v>45107</v>
      </c>
      <c r="O1963" s="21"/>
      <c r="P1963" s="28">
        <v>0</v>
      </c>
    </row>
    <row r="1964" spans="1:16" ht="13.5" customHeight="1" x14ac:dyDescent="0.35">
      <c r="A1964" s="8" t="s">
        <v>6</v>
      </c>
      <c r="B1964" s="8" t="s">
        <v>50</v>
      </c>
      <c r="C1964" s="8" t="s">
        <v>108</v>
      </c>
      <c r="D1964" s="8" t="s">
        <v>108</v>
      </c>
      <c r="E1964" s="29" t="s">
        <v>229</v>
      </c>
      <c r="F1964" s="8"/>
      <c r="G1964" s="8" t="s">
        <v>158</v>
      </c>
      <c r="H1964" s="8" t="s">
        <v>165</v>
      </c>
      <c r="I1964" s="8" t="s">
        <v>167</v>
      </c>
      <c r="J1964" s="42" t="s">
        <v>152</v>
      </c>
      <c r="K1964" s="8" t="s">
        <v>129</v>
      </c>
      <c r="L1964" s="25" t="s">
        <v>179</v>
      </c>
      <c r="M1964" s="24">
        <v>44926</v>
      </c>
      <c r="N1964" s="24">
        <v>45107</v>
      </c>
      <c r="O1964" s="21"/>
      <c r="P1964" s="28">
        <v>0</v>
      </c>
    </row>
    <row r="1965" spans="1:16" ht="13.5" customHeight="1" x14ac:dyDescent="0.35">
      <c r="A1965" s="8" t="s">
        <v>6</v>
      </c>
      <c r="B1965" s="8" t="s">
        <v>50</v>
      </c>
      <c r="C1965" s="22" t="s">
        <v>109</v>
      </c>
      <c r="D1965" s="22" t="s">
        <v>109</v>
      </c>
      <c r="E1965" s="38" t="s">
        <v>109</v>
      </c>
      <c r="F1965" s="8"/>
      <c r="G1965" s="8" t="s">
        <v>158</v>
      </c>
      <c r="H1965" s="8" t="s">
        <v>165</v>
      </c>
      <c r="I1965" s="8" t="s">
        <v>167</v>
      </c>
      <c r="J1965" s="42" t="s">
        <v>152</v>
      </c>
      <c r="K1965" s="8" t="s">
        <v>129</v>
      </c>
      <c r="L1965" s="25" t="s">
        <v>179</v>
      </c>
      <c r="M1965" s="24">
        <v>44926</v>
      </c>
      <c r="N1965" s="24">
        <v>45107</v>
      </c>
      <c r="O1965" s="21"/>
      <c r="P1965" s="28">
        <v>0</v>
      </c>
    </row>
    <row r="1966" spans="1:16" ht="13.5" customHeight="1" x14ac:dyDescent="0.35">
      <c r="A1966" s="8" t="s">
        <v>6</v>
      </c>
      <c r="B1966" s="8" t="s">
        <v>50</v>
      </c>
      <c r="C1966" s="22" t="s">
        <v>109</v>
      </c>
      <c r="D1966" s="22" t="s">
        <v>110</v>
      </c>
      <c r="E1966" s="38" t="s">
        <v>110</v>
      </c>
      <c r="F1966" s="8"/>
      <c r="G1966" s="8" t="s">
        <v>158</v>
      </c>
      <c r="H1966" s="8" t="s">
        <v>165</v>
      </c>
      <c r="I1966" s="8" t="s">
        <v>167</v>
      </c>
      <c r="J1966" s="42" t="s">
        <v>152</v>
      </c>
      <c r="K1966" s="8" t="s">
        <v>129</v>
      </c>
      <c r="L1966" s="25" t="s">
        <v>179</v>
      </c>
      <c r="M1966" s="24">
        <v>44926</v>
      </c>
      <c r="N1966" s="24">
        <v>45107</v>
      </c>
      <c r="O1966" s="21"/>
      <c r="P1966" s="28">
        <v>0</v>
      </c>
    </row>
    <row r="1967" spans="1:16" ht="13.5" customHeight="1" x14ac:dyDescent="0.35">
      <c r="A1967" s="8" t="s">
        <v>6</v>
      </c>
      <c r="B1967" s="8" t="s">
        <v>111</v>
      </c>
      <c r="C1967" s="42" t="s">
        <v>112</v>
      </c>
      <c r="D1967" s="42" t="s">
        <v>112</v>
      </c>
      <c r="E1967" s="42" t="s">
        <v>112</v>
      </c>
      <c r="F1967" s="8"/>
      <c r="G1967" s="8" t="s">
        <v>158</v>
      </c>
      <c r="H1967" s="8" t="s">
        <v>165</v>
      </c>
      <c r="I1967" s="8" t="s">
        <v>167</v>
      </c>
      <c r="J1967" s="42" t="s">
        <v>152</v>
      </c>
      <c r="K1967" s="8" t="s">
        <v>129</v>
      </c>
      <c r="L1967" s="25" t="s">
        <v>179</v>
      </c>
      <c r="M1967" s="24">
        <v>44926</v>
      </c>
      <c r="N1967" s="24">
        <v>45107</v>
      </c>
      <c r="O1967" s="21"/>
      <c r="P1967" s="28">
        <v>-903606.69759912626</v>
      </c>
    </row>
    <row r="1968" spans="1:16" ht="13.5" customHeight="1" x14ac:dyDescent="0.35">
      <c r="A1968" s="8" t="s">
        <v>6</v>
      </c>
      <c r="B1968" s="8" t="s">
        <v>113</v>
      </c>
      <c r="C1968" s="8" t="s">
        <v>161</v>
      </c>
      <c r="D1968" s="8" t="s">
        <v>161</v>
      </c>
      <c r="E1968" s="29" t="s">
        <v>161</v>
      </c>
      <c r="F1968" s="8"/>
      <c r="G1968" s="8" t="s">
        <v>158</v>
      </c>
      <c r="H1968" s="8" t="s">
        <v>165</v>
      </c>
      <c r="I1968" s="8" t="s">
        <v>167</v>
      </c>
      <c r="J1968" s="42" t="s">
        <v>152</v>
      </c>
      <c r="K1968" s="8" t="s">
        <v>129</v>
      </c>
      <c r="L1968" s="25" t="s">
        <v>179</v>
      </c>
      <c r="M1968" s="24">
        <v>44926</v>
      </c>
      <c r="N1968" s="24">
        <v>45107</v>
      </c>
      <c r="O1968" s="21"/>
      <c r="P1968" s="28">
        <v>0</v>
      </c>
    </row>
    <row r="1969" spans="1:18" ht="13.5" customHeight="1" x14ac:dyDescent="0.35">
      <c r="A1969" s="8" t="s">
        <v>6</v>
      </c>
      <c r="B1969" s="8" t="s">
        <v>114</v>
      </c>
      <c r="C1969" s="8" t="s">
        <v>114</v>
      </c>
      <c r="D1969" s="8" t="s">
        <v>114</v>
      </c>
      <c r="E1969" s="29" t="s">
        <v>114</v>
      </c>
      <c r="F1969" s="8"/>
      <c r="G1969" s="8" t="s">
        <v>158</v>
      </c>
      <c r="H1969" s="8" t="s">
        <v>165</v>
      </c>
      <c r="I1969" s="8" t="s">
        <v>167</v>
      </c>
      <c r="J1969" s="42" t="s">
        <v>152</v>
      </c>
      <c r="K1969" s="8" t="s">
        <v>129</v>
      </c>
      <c r="L1969" s="25" t="s">
        <v>179</v>
      </c>
      <c r="M1969" s="24">
        <v>44926</v>
      </c>
      <c r="N1969" s="24">
        <v>45107</v>
      </c>
      <c r="O1969" s="24"/>
      <c r="P1969" s="28">
        <v>0</v>
      </c>
    </row>
    <row r="1970" spans="1:18" x14ac:dyDescent="0.35">
      <c r="A1970" s="8" t="s">
        <v>6</v>
      </c>
      <c r="B1970" s="8" t="s">
        <v>7</v>
      </c>
      <c r="C1970" s="8" t="s">
        <v>8</v>
      </c>
      <c r="D1970" s="8" t="s">
        <v>8</v>
      </c>
      <c r="E1970" s="21" t="s">
        <v>8</v>
      </c>
      <c r="F1970" s="8"/>
      <c r="G1970" s="8" t="s">
        <v>158</v>
      </c>
      <c r="H1970" s="8" t="s">
        <v>159</v>
      </c>
      <c r="I1970" s="8" t="s">
        <v>167</v>
      </c>
      <c r="J1970" s="42" t="s">
        <v>152</v>
      </c>
      <c r="K1970" s="8" t="s">
        <v>129</v>
      </c>
      <c r="L1970" s="15" t="s">
        <v>168</v>
      </c>
      <c r="M1970" s="10">
        <v>44592</v>
      </c>
      <c r="N1970" s="24">
        <v>45107</v>
      </c>
      <c r="O1970" s="14"/>
      <c r="P1970" s="27">
        <v>4803.4330247898815</v>
      </c>
      <c r="R1970" s="90"/>
    </row>
    <row r="1971" spans="1:18" x14ac:dyDescent="0.35">
      <c r="A1971" s="8" t="s">
        <v>6</v>
      </c>
      <c r="B1971" s="8" t="s">
        <v>7</v>
      </c>
      <c r="C1971" s="8" t="s">
        <v>8</v>
      </c>
      <c r="D1971" s="8" t="s">
        <v>8</v>
      </c>
      <c r="E1971" s="21" t="s">
        <v>9</v>
      </c>
      <c r="F1971" s="8"/>
      <c r="G1971" s="8" t="s">
        <v>158</v>
      </c>
      <c r="H1971" s="8" t="s">
        <v>159</v>
      </c>
      <c r="I1971" s="8" t="s">
        <v>167</v>
      </c>
      <c r="J1971" s="42" t="s">
        <v>152</v>
      </c>
      <c r="K1971" s="8" t="s">
        <v>129</v>
      </c>
      <c r="L1971" s="15" t="s">
        <v>168</v>
      </c>
      <c r="M1971" s="10">
        <v>44592</v>
      </c>
      <c r="N1971" s="24">
        <v>45107</v>
      </c>
      <c r="O1971" s="14"/>
      <c r="P1971" s="27">
        <v>458.64475217073294</v>
      </c>
      <c r="R1971" s="90"/>
    </row>
    <row r="1972" spans="1:18" x14ac:dyDescent="0.35">
      <c r="A1972" s="8" t="s">
        <v>6</v>
      </c>
      <c r="B1972" s="8" t="s">
        <v>7</v>
      </c>
      <c r="C1972" s="8" t="s">
        <v>8</v>
      </c>
      <c r="D1972" s="8" t="s">
        <v>8</v>
      </c>
      <c r="E1972" s="21" t="s">
        <v>10</v>
      </c>
      <c r="F1972" s="8"/>
      <c r="G1972" s="8" t="s">
        <v>158</v>
      </c>
      <c r="H1972" s="8" t="s">
        <v>159</v>
      </c>
      <c r="I1972" s="8" t="s">
        <v>167</v>
      </c>
      <c r="J1972" s="42" t="s">
        <v>152</v>
      </c>
      <c r="K1972" s="8" t="s">
        <v>129</v>
      </c>
      <c r="L1972" s="15" t="s">
        <v>168</v>
      </c>
      <c r="M1972" s="10">
        <v>44592</v>
      </c>
      <c r="N1972" s="24">
        <v>45107</v>
      </c>
      <c r="O1972" s="14"/>
      <c r="P1972" s="27">
        <v>712.83434777997377</v>
      </c>
      <c r="R1972" s="90"/>
    </row>
    <row r="1973" spans="1:18" x14ac:dyDescent="0.35">
      <c r="A1973" s="8" t="s">
        <v>6</v>
      </c>
      <c r="B1973" s="8" t="s">
        <v>7</v>
      </c>
      <c r="C1973" s="8" t="s">
        <v>8</v>
      </c>
      <c r="D1973" s="8" t="s">
        <v>8</v>
      </c>
      <c r="E1973" s="21" t="s">
        <v>11</v>
      </c>
      <c r="F1973" s="8"/>
      <c r="G1973" s="8" t="s">
        <v>158</v>
      </c>
      <c r="H1973" s="8" t="s">
        <v>159</v>
      </c>
      <c r="I1973" s="8" t="s">
        <v>167</v>
      </c>
      <c r="J1973" s="42" t="s">
        <v>152</v>
      </c>
      <c r="K1973" s="8" t="s">
        <v>129</v>
      </c>
      <c r="L1973" s="15" t="s">
        <v>168</v>
      </c>
      <c r="M1973" s="10">
        <v>44592</v>
      </c>
      <c r="N1973" s="24">
        <v>45107</v>
      </c>
      <c r="O1973" s="14"/>
      <c r="P1973" s="27">
        <v>1001.3835725975798</v>
      </c>
      <c r="R1973" s="90"/>
    </row>
    <row r="1974" spans="1:18" x14ac:dyDescent="0.35">
      <c r="A1974" s="8" t="s">
        <v>6</v>
      </c>
      <c r="B1974" s="8" t="s">
        <v>7</v>
      </c>
      <c r="C1974" s="8" t="s">
        <v>8</v>
      </c>
      <c r="D1974" s="8" t="s">
        <v>8</v>
      </c>
      <c r="E1974" s="21" t="s">
        <v>12</v>
      </c>
      <c r="F1974" s="8"/>
      <c r="G1974" s="8" t="s">
        <v>158</v>
      </c>
      <c r="H1974" s="8" t="s">
        <v>159</v>
      </c>
      <c r="I1974" s="8" t="s">
        <v>167</v>
      </c>
      <c r="J1974" s="42" t="s">
        <v>152</v>
      </c>
      <c r="K1974" s="8" t="s">
        <v>129</v>
      </c>
      <c r="L1974" s="15" t="s">
        <v>168</v>
      </c>
      <c r="M1974" s="10">
        <v>44592</v>
      </c>
      <c r="N1974" s="24">
        <v>45107</v>
      </c>
      <c r="O1974" s="14"/>
      <c r="P1974" s="27">
        <v>399.92270771901553</v>
      </c>
      <c r="R1974" s="90"/>
    </row>
    <row r="1975" spans="1:18" x14ac:dyDescent="0.35">
      <c r="A1975" s="8" t="s">
        <v>6</v>
      </c>
      <c r="B1975" s="8" t="s">
        <v>7</v>
      </c>
      <c r="C1975" s="8" t="s">
        <v>8</v>
      </c>
      <c r="D1975" s="8" t="s">
        <v>8</v>
      </c>
      <c r="E1975" s="21" t="s">
        <v>13</v>
      </c>
      <c r="F1975" s="8"/>
      <c r="G1975" s="8" t="s">
        <v>158</v>
      </c>
      <c r="H1975" s="8" t="s">
        <v>159</v>
      </c>
      <c r="I1975" s="8" t="s">
        <v>167</v>
      </c>
      <c r="J1975" s="42" t="s">
        <v>152</v>
      </c>
      <c r="K1975" s="8" t="s">
        <v>129</v>
      </c>
      <c r="L1975" s="15" t="s">
        <v>168</v>
      </c>
      <c r="M1975" s="10">
        <v>44592</v>
      </c>
      <c r="N1975" s="24">
        <v>45107</v>
      </c>
      <c r="O1975" s="14"/>
      <c r="P1975" s="27">
        <v>342.13207794120689</v>
      </c>
      <c r="R1975" s="90"/>
    </row>
    <row r="1976" spans="1:18" x14ac:dyDescent="0.35">
      <c r="A1976" s="8" t="s">
        <v>6</v>
      </c>
      <c r="B1976" s="8" t="s">
        <v>7</v>
      </c>
      <c r="C1976" s="8" t="s">
        <v>8</v>
      </c>
      <c r="D1976" s="8" t="s">
        <v>8</v>
      </c>
      <c r="E1976" s="21" t="s">
        <v>14</v>
      </c>
      <c r="F1976" s="8"/>
      <c r="G1976" s="8" t="s">
        <v>158</v>
      </c>
      <c r="H1976" s="8" t="s">
        <v>159</v>
      </c>
      <c r="I1976" s="8" t="s">
        <v>167</v>
      </c>
      <c r="J1976" s="42" t="s">
        <v>152</v>
      </c>
      <c r="K1976" s="8" t="s">
        <v>129</v>
      </c>
      <c r="L1976" s="15" t="s">
        <v>168</v>
      </c>
      <c r="M1976" s="10">
        <v>44592</v>
      </c>
      <c r="N1976" s="24">
        <v>45107</v>
      </c>
      <c r="O1976" s="14"/>
      <c r="P1976" s="27">
        <v>41737.592548344539</v>
      </c>
      <c r="R1976" s="90"/>
    </row>
    <row r="1977" spans="1:18" x14ac:dyDescent="0.35">
      <c r="A1977" s="8" t="s">
        <v>6</v>
      </c>
      <c r="B1977" s="8" t="s">
        <v>7</v>
      </c>
      <c r="C1977" s="8" t="s">
        <v>8</v>
      </c>
      <c r="D1977" s="8" t="s">
        <v>8</v>
      </c>
      <c r="E1977" s="21" t="s">
        <v>15</v>
      </c>
      <c r="F1977" s="8"/>
      <c r="G1977" s="8" t="s">
        <v>158</v>
      </c>
      <c r="H1977" s="8" t="s">
        <v>159</v>
      </c>
      <c r="I1977" s="8" t="s">
        <v>167</v>
      </c>
      <c r="J1977" s="42" t="s">
        <v>152</v>
      </c>
      <c r="K1977" s="8" t="s">
        <v>129</v>
      </c>
      <c r="L1977" s="15" t="s">
        <v>168</v>
      </c>
      <c r="M1977" s="10">
        <v>44592</v>
      </c>
      <c r="N1977" s="24">
        <v>45107</v>
      </c>
      <c r="O1977" s="14"/>
      <c r="P1977" s="27">
        <v>1122.6877874428681</v>
      </c>
      <c r="R1977" s="90"/>
    </row>
    <row r="1978" spans="1:18" x14ac:dyDescent="0.35">
      <c r="A1978" s="8" t="s">
        <v>6</v>
      </c>
      <c r="B1978" s="8" t="s">
        <v>7</v>
      </c>
      <c r="C1978" s="8" t="s">
        <v>8</v>
      </c>
      <c r="D1978" s="8" t="s">
        <v>8</v>
      </c>
      <c r="E1978" s="21" t="s">
        <v>16</v>
      </c>
      <c r="F1978" s="8"/>
      <c r="G1978" s="8" t="s">
        <v>158</v>
      </c>
      <c r="H1978" s="8" t="s">
        <v>159</v>
      </c>
      <c r="I1978" s="8" t="s">
        <v>167</v>
      </c>
      <c r="J1978" s="42" t="s">
        <v>152</v>
      </c>
      <c r="K1978" s="8" t="s">
        <v>129</v>
      </c>
      <c r="L1978" s="15" t="s">
        <v>168</v>
      </c>
      <c r="M1978" s="10">
        <v>44592</v>
      </c>
      <c r="N1978" s="24">
        <v>45107</v>
      </c>
      <c r="O1978" s="14"/>
      <c r="P1978" s="27">
        <v>4018.9843024701818</v>
      </c>
      <c r="R1978" s="90"/>
    </row>
    <row r="1979" spans="1:18" x14ac:dyDescent="0.35">
      <c r="A1979" s="8" t="s">
        <v>6</v>
      </c>
      <c r="B1979" s="8" t="s">
        <v>7</v>
      </c>
      <c r="C1979" s="8" t="s">
        <v>8</v>
      </c>
      <c r="D1979" s="8" t="s">
        <v>8</v>
      </c>
      <c r="E1979" s="21" t="s">
        <v>17</v>
      </c>
      <c r="F1979" s="8"/>
      <c r="G1979" s="8" t="s">
        <v>158</v>
      </c>
      <c r="H1979" s="8" t="s">
        <v>159</v>
      </c>
      <c r="I1979" s="8" t="s">
        <v>167</v>
      </c>
      <c r="J1979" s="42" t="s">
        <v>152</v>
      </c>
      <c r="K1979" s="8" t="s">
        <v>129</v>
      </c>
      <c r="L1979" s="15" t="s">
        <v>168</v>
      </c>
      <c r="M1979" s="10">
        <v>44592</v>
      </c>
      <c r="N1979" s="24">
        <v>45107</v>
      </c>
      <c r="O1979" s="14"/>
      <c r="P1979" s="27">
        <v>3897.7362352966657</v>
      </c>
      <c r="R1979" s="90"/>
    </row>
    <row r="1980" spans="1:18" x14ac:dyDescent="0.35">
      <c r="A1980" s="8" t="s">
        <v>6</v>
      </c>
      <c r="B1980" s="8" t="s">
        <v>7</v>
      </c>
      <c r="C1980" s="8" t="s">
        <v>8</v>
      </c>
      <c r="D1980" s="8" t="s">
        <v>8</v>
      </c>
      <c r="E1980" s="21" t="s">
        <v>18</v>
      </c>
      <c r="F1980" s="8"/>
      <c r="G1980" s="8" t="s">
        <v>158</v>
      </c>
      <c r="H1980" s="8" t="s">
        <v>159</v>
      </c>
      <c r="I1980" s="8" t="s">
        <v>167</v>
      </c>
      <c r="J1980" s="42" t="s">
        <v>152</v>
      </c>
      <c r="K1980" s="8" t="s">
        <v>129</v>
      </c>
      <c r="L1980" s="15" t="s">
        <v>168</v>
      </c>
      <c r="M1980" s="10">
        <v>44592</v>
      </c>
      <c r="N1980" s="24">
        <v>45107</v>
      </c>
      <c r="O1980" s="14"/>
      <c r="P1980" s="27">
        <v>621.81694505798805</v>
      </c>
      <c r="R1980" s="90"/>
    </row>
    <row r="1981" spans="1:18" x14ac:dyDescent="0.35">
      <c r="A1981" s="8" t="s">
        <v>6</v>
      </c>
      <c r="B1981" s="8" t="s">
        <v>7</v>
      </c>
      <c r="C1981" s="8" t="s">
        <v>8</v>
      </c>
      <c r="D1981" s="8" t="s">
        <v>8</v>
      </c>
      <c r="E1981" s="21" t="s">
        <v>19</v>
      </c>
      <c r="F1981" s="8"/>
      <c r="G1981" s="8" t="s">
        <v>158</v>
      </c>
      <c r="H1981" s="8" t="s">
        <v>159</v>
      </c>
      <c r="I1981" s="8" t="s">
        <v>167</v>
      </c>
      <c r="J1981" s="42" t="s">
        <v>152</v>
      </c>
      <c r="K1981" s="8" t="s">
        <v>129</v>
      </c>
      <c r="L1981" s="15" t="s">
        <v>168</v>
      </c>
      <c r="M1981" s="10">
        <v>44592</v>
      </c>
      <c r="N1981" s="24">
        <v>45107</v>
      </c>
      <c r="O1981" s="14"/>
      <c r="P1981" s="27">
        <v>1446.3800479925151</v>
      </c>
      <c r="R1981" s="90"/>
    </row>
    <row r="1982" spans="1:18" x14ac:dyDescent="0.35">
      <c r="A1982" s="8" t="s">
        <v>6</v>
      </c>
      <c r="B1982" s="8" t="s">
        <v>7</v>
      </c>
      <c r="C1982" s="8" t="s">
        <v>8</v>
      </c>
      <c r="D1982" s="8" t="s">
        <v>8</v>
      </c>
      <c r="E1982" s="21" t="s">
        <v>20</v>
      </c>
      <c r="F1982" s="8"/>
      <c r="G1982" s="8" t="s">
        <v>158</v>
      </c>
      <c r="H1982" s="8" t="s">
        <v>159</v>
      </c>
      <c r="I1982" s="8" t="s">
        <v>167</v>
      </c>
      <c r="J1982" s="42" t="s">
        <v>152</v>
      </c>
      <c r="K1982" s="8" t="s">
        <v>129</v>
      </c>
      <c r="L1982" s="15" t="s">
        <v>168</v>
      </c>
      <c r="M1982" s="10">
        <v>44592</v>
      </c>
      <c r="N1982" s="24">
        <v>45107</v>
      </c>
      <c r="O1982" s="14"/>
      <c r="P1982" s="27">
        <v>1851.9755232735106</v>
      </c>
      <c r="R1982" s="90"/>
    </row>
    <row r="1983" spans="1:18" x14ac:dyDescent="0.35">
      <c r="A1983" s="8" t="s">
        <v>6</v>
      </c>
      <c r="B1983" s="8" t="s">
        <v>7</v>
      </c>
      <c r="C1983" s="8" t="s">
        <v>21</v>
      </c>
      <c r="D1983" s="8" t="s">
        <v>21</v>
      </c>
      <c r="E1983" s="21" t="s">
        <v>22</v>
      </c>
      <c r="F1983" s="8"/>
      <c r="G1983" s="8" t="s">
        <v>158</v>
      </c>
      <c r="H1983" s="8" t="s">
        <v>159</v>
      </c>
      <c r="I1983" s="8" t="s">
        <v>167</v>
      </c>
      <c r="J1983" s="42" t="s">
        <v>152</v>
      </c>
      <c r="K1983" s="8" t="s">
        <v>129</v>
      </c>
      <c r="L1983" s="15" t="s">
        <v>168</v>
      </c>
      <c r="M1983" s="10">
        <v>44592</v>
      </c>
      <c r="N1983" s="24">
        <v>45107</v>
      </c>
      <c r="O1983" s="14"/>
      <c r="P1983" s="27">
        <v>649.22276934906006</v>
      </c>
      <c r="R1983" s="90"/>
    </row>
    <row r="1984" spans="1:18" x14ac:dyDescent="0.35">
      <c r="A1984" s="8" t="s">
        <v>6</v>
      </c>
      <c r="B1984" s="8" t="s">
        <v>7</v>
      </c>
      <c r="C1984" s="8" t="s">
        <v>21</v>
      </c>
      <c r="D1984" s="8" t="s">
        <v>21</v>
      </c>
      <c r="E1984" s="21" t="s">
        <v>23</v>
      </c>
      <c r="F1984" s="8"/>
      <c r="G1984" s="8" t="s">
        <v>158</v>
      </c>
      <c r="H1984" s="8" t="s">
        <v>159</v>
      </c>
      <c r="I1984" s="8" t="s">
        <v>167</v>
      </c>
      <c r="J1984" s="42" t="s">
        <v>152</v>
      </c>
      <c r="K1984" s="8" t="s">
        <v>129</v>
      </c>
      <c r="L1984" s="15" t="s">
        <v>168</v>
      </c>
      <c r="M1984" s="10">
        <v>44592</v>
      </c>
      <c r="N1984" s="24">
        <v>45107</v>
      </c>
      <c r="O1984" s="14"/>
      <c r="P1984" s="27">
        <v>241.19599585782112</v>
      </c>
      <c r="R1984" s="90"/>
    </row>
    <row r="1985" spans="1:18" x14ac:dyDescent="0.35">
      <c r="A1985" s="8" t="s">
        <v>6</v>
      </c>
      <c r="B1985" s="8" t="s">
        <v>7</v>
      </c>
      <c r="C1985" s="8" t="s">
        <v>21</v>
      </c>
      <c r="D1985" s="8" t="s">
        <v>21</v>
      </c>
      <c r="E1985" s="21" t="s">
        <v>24</v>
      </c>
      <c r="F1985" s="8"/>
      <c r="G1985" s="8" t="s">
        <v>158</v>
      </c>
      <c r="H1985" s="8" t="s">
        <v>159</v>
      </c>
      <c r="I1985" s="8" t="s">
        <v>167</v>
      </c>
      <c r="J1985" s="42" t="s">
        <v>152</v>
      </c>
      <c r="K1985" s="8" t="s">
        <v>129</v>
      </c>
      <c r="L1985" s="15" t="s">
        <v>168</v>
      </c>
      <c r="M1985" s="10">
        <v>44592</v>
      </c>
      <c r="N1985" s="24">
        <v>45107</v>
      </c>
      <c r="O1985" s="14"/>
      <c r="P1985" s="27">
        <v>608.40846708398169</v>
      </c>
      <c r="R1985" s="90"/>
    </row>
    <row r="1986" spans="1:18" x14ac:dyDescent="0.35">
      <c r="A1986" s="8" t="s">
        <v>6</v>
      </c>
      <c r="B1986" s="8" t="s">
        <v>7</v>
      </c>
      <c r="C1986" s="8" t="s">
        <v>21</v>
      </c>
      <c r="D1986" s="8" t="s">
        <v>21</v>
      </c>
      <c r="E1986" s="21" t="s">
        <v>188</v>
      </c>
      <c r="F1986" s="8"/>
      <c r="G1986" s="8" t="s">
        <v>158</v>
      </c>
      <c r="H1986" s="8" t="s">
        <v>159</v>
      </c>
      <c r="I1986" s="8" t="s">
        <v>167</v>
      </c>
      <c r="J1986" s="42" t="s">
        <v>152</v>
      </c>
      <c r="K1986" s="8" t="s">
        <v>129</v>
      </c>
      <c r="L1986" s="15" t="s">
        <v>168</v>
      </c>
      <c r="M1986" s="10">
        <v>44592</v>
      </c>
      <c r="N1986" s="24">
        <v>45107</v>
      </c>
      <c r="O1986" s="14"/>
      <c r="P1986" s="27">
        <v>3131.5777356588674</v>
      </c>
      <c r="R1986" s="90"/>
    </row>
    <row r="1987" spans="1:18" x14ac:dyDescent="0.35">
      <c r="A1987" s="8" t="s">
        <v>6</v>
      </c>
      <c r="B1987" s="8" t="s">
        <v>7</v>
      </c>
      <c r="C1987" s="8" t="s">
        <v>21</v>
      </c>
      <c r="D1987" s="8" t="s">
        <v>21</v>
      </c>
      <c r="E1987" s="21" t="s">
        <v>189</v>
      </c>
      <c r="F1987" s="8"/>
      <c r="G1987" s="8" t="s">
        <v>158</v>
      </c>
      <c r="H1987" s="8" t="s">
        <v>159</v>
      </c>
      <c r="I1987" s="8" t="s">
        <v>167</v>
      </c>
      <c r="J1987" s="42" t="s">
        <v>152</v>
      </c>
      <c r="K1987" s="8" t="s">
        <v>129</v>
      </c>
      <c r="L1987" s="15" t="s">
        <v>168</v>
      </c>
      <c r="M1987" s="10">
        <v>44592</v>
      </c>
      <c r="N1987" s="24">
        <v>45107</v>
      </c>
      <c r="O1987" s="14"/>
      <c r="P1987" s="27">
        <v>928.95978428580622</v>
      </c>
      <c r="R1987" s="90"/>
    </row>
    <row r="1988" spans="1:18" x14ac:dyDescent="0.35">
      <c r="A1988" s="8" t="s">
        <v>6</v>
      </c>
      <c r="B1988" s="8" t="s">
        <v>7</v>
      </c>
      <c r="C1988" s="8" t="s">
        <v>21</v>
      </c>
      <c r="D1988" s="8" t="s">
        <v>21</v>
      </c>
      <c r="E1988" s="21" t="s">
        <v>190</v>
      </c>
      <c r="F1988" s="8"/>
      <c r="G1988" s="8" t="s">
        <v>158</v>
      </c>
      <c r="H1988" s="8" t="s">
        <v>159</v>
      </c>
      <c r="I1988" s="8" t="s">
        <v>167</v>
      </c>
      <c r="J1988" s="42" t="s">
        <v>152</v>
      </c>
      <c r="K1988" s="8" t="s">
        <v>129</v>
      </c>
      <c r="L1988" s="15" t="s">
        <v>168</v>
      </c>
      <c r="M1988" s="10">
        <v>44592</v>
      </c>
      <c r="N1988" s="24">
        <v>45107</v>
      </c>
      <c r="O1988" s="14"/>
      <c r="P1988" s="27">
        <v>2414.7120800210614</v>
      </c>
      <c r="R1988" s="90"/>
    </row>
    <row r="1989" spans="1:18" x14ac:dyDescent="0.35">
      <c r="A1989" s="8" t="s">
        <v>6</v>
      </c>
      <c r="B1989" s="8" t="s">
        <v>7</v>
      </c>
      <c r="C1989" s="8" t="s">
        <v>21</v>
      </c>
      <c r="D1989" s="8" t="s">
        <v>21</v>
      </c>
      <c r="E1989" s="21" t="s">
        <v>191</v>
      </c>
      <c r="F1989" s="8"/>
      <c r="G1989" s="8" t="s">
        <v>158</v>
      </c>
      <c r="H1989" s="8" t="s">
        <v>159</v>
      </c>
      <c r="I1989" s="8" t="s">
        <v>167</v>
      </c>
      <c r="J1989" s="42" t="s">
        <v>152</v>
      </c>
      <c r="K1989" s="8" t="s">
        <v>129</v>
      </c>
      <c r="L1989" s="15" t="s">
        <v>168</v>
      </c>
      <c r="M1989" s="10">
        <v>44592</v>
      </c>
      <c r="N1989" s="24">
        <v>45107</v>
      </c>
      <c r="O1989" s="14"/>
      <c r="P1989" s="27">
        <v>3180.7007945864166</v>
      </c>
      <c r="R1989" s="90"/>
    </row>
    <row r="1990" spans="1:18" x14ac:dyDescent="0.35">
      <c r="A1990" s="8" t="s">
        <v>6</v>
      </c>
      <c r="B1990" s="8" t="s">
        <v>7</v>
      </c>
      <c r="C1990" s="8" t="s">
        <v>21</v>
      </c>
      <c r="D1990" s="8" t="s">
        <v>29</v>
      </c>
      <c r="E1990" s="21" t="s">
        <v>192</v>
      </c>
      <c r="F1990" s="8"/>
      <c r="G1990" s="8" t="s">
        <v>158</v>
      </c>
      <c r="H1990" s="8" t="s">
        <v>159</v>
      </c>
      <c r="I1990" s="8" t="s">
        <v>167</v>
      </c>
      <c r="J1990" s="42" t="s">
        <v>152</v>
      </c>
      <c r="K1990" s="8" t="s">
        <v>129</v>
      </c>
      <c r="L1990" s="15" t="s">
        <v>168</v>
      </c>
      <c r="M1990" s="10">
        <v>44592</v>
      </c>
      <c r="N1990" s="24">
        <v>45107</v>
      </c>
      <c r="O1990" s="14"/>
      <c r="P1990" s="27">
        <v>4471.4366217361812</v>
      </c>
      <c r="R1990" s="90"/>
    </row>
    <row r="1991" spans="1:18" x14ac:dyDescent="0.35">
      <c r="A1991" s="8" t="s">
        <v>6</v>
      </c>
      <c r="B1991" s="8" t="s">
        <v>7</v>
      </c>
      <c r="C1991" s="8" t="s">
        <v>21</v>
      </c>
      <c r="D1991" s="8" t="s">
        <v>29</v>
      </c>
      <c r="E1991" s="21" t="s">
        <v>193</v>
      </c>
      <c r="F1991" s="8"/>
      <c r="G1991" s="8" t="s">
        <v>158</v>
      </c>
      <c r="H1991" s="8" t="s">
        <v>159</v>
      </c>
      <c r="I1991" s="8" t="s">
        <v>167</v>
      </c>
      <c r="J1991" s="42" t="s">
        <v>152</v>
      </c>
      <c r="K1991" s="8" t="s">
        <v>129</v>
      </c>
      <c r="L1991" s="15" t="s">
        <v>168</v>
      </c>
      <c r="M1991" s="10">
        <v>44592</v>
      </c>
      <c r="N1991" s="24">
        <v>45107</v>
      </c>
      <c r="O1991" s="14"/>
      <c r="P1991" s="27">
        <v>0</v>
      </c>
      <c r="R1991" s="90"/>
    </row>
    <row r="1992" spans="1:18" x14ac:dyDescent="0.35">
      <c r="A1992" s="8" t="s">
        <v>6</v>
      </c>
      <c r="B1992" s="8" t="s">
        <v>7</v>
      </c>
      <c r="C1992" s="8" t="s">
        <v>21</v>
      </c>
      <c r="D1992" s="8" t="s">
        <v>29</v>
      </c>
      <c r="E1992" s="21" t="s">
        <v>194</v>
      </c>
      <c r="F1992" s="8"/>
      <c r="G1992" s="8" t="s">
        <v>158</v>
      </c>
      <c r="H1992" s="8" t="s">
        <v>159</v>
      </c>
      <c r="I1992" s="8" t="s">
        <v>167</v>
      </c>
      <c r="J1992" s="42" t="s">
        <v>152</v>
      </c>
      <c r="K1992" s="8" t="s">
        <v>129</v>
      </c>
      <c r="L1992" s="15" t="s">
        <v>168</v>
      </c>
      <c r="M1992" s="10">
        <v>44592</v>
      </c>
      <c r="N1992" s="24">
        <v>45107</v>
      </c>
      <c r="O1992" s="14"/>
      <c r="P1992" s="27">
        <v>1050.5310728225807</v>
      </c>
      <c r="R1992" s="90"/>
    </row>
    <row r="1993" spans="1:18" x14ac:dyDescent="0.35">
      <c r="A1993" s="8" t="s">
        <v>6</v>
      </c>
      <c r="B1993" s="8" t="s">
        <v>7</v>
      </c>
      <c r="C1993" s="8" t="s">
        <v>21</v>
      </c>
      <c r="D1993" s="8" t="s">
        <v>33</v>
      </c>
      <c r="E1993" s="21" t="s">
        <v>195</v>
      </c>
      <c r="F1993" s="8"/>
      <c r="G1993" s="8" t="s">
        <v>158</v>
      </c>
      <c r="H1993" s="8" t="s">
        <v>159</v>
      </c>
      <c r="I1993" s="8" t="s">
        <v>167</v>
      </c>
      <c r="J1993" s="42" t="s">
        <v>152</v>
      </c>
      <c r="K1993" s="8" t="s">
        <v>129</v>
      </c>
      <c r="L1993" s="15" t="s">
        <v>168</v>
      </c>
      <c r="M1993" s="10">
        <v>44592</v>
      </c>
      <c r="N1993" s="24">
        <v>45107</v>
      </c>
      <c r="O1993" s="14"/>
      <c r="P1993" s="27">
        <v>11446.604408271392</v>
      </c>
      <c r="R1993" s="90"/>
    </row>
    <row r="1994" spans="1:18" x14ac:dyDescent="0.35">
      <c r="A1994" s="8" t="s">
        <v>6</v>
      </c>
      <c r="B1994" s="8" t="s">
        <v>7</v>
      </c>
      <c r="C1994" s="8" t="s">
        <v>21</v>
      </c>
      <c r="D1994" s="8" t="s">
        <v>33</v>
      </c>
      <c r="E1994" s="21" t="s">
        <v>196</v>
      </c>
      <c r="F1994" s="8"/>
      <c r="G1994" s="8" t="s">
        <v>158</v>
      </c>
      <c r="H1994" s="8" t="s">
        <v>159</v>
      </c>
      <c r="I1994" s="8" t="s">
        <v>167</v>
      </c>
      <c r="J1994" s="42" t="s">
        <v>152</v>
      </c>
      <c r="K1994" s="8" t="s">
        <v>129</v>
      </c>
      <c r="L1994" s="15" t="s">
        <v>168</v>
      </c>
      <c r="M1994" s="10">
        <v>44592</v>
      </c>
      <c r="N1994" s="24">
        <v>45107</v>
      </c>
      <c r="O1994" s="14"/>
      <c r="P1994" s="27">
        <v>2539.9125593497238</v>
      </c>
      <c r="R1994" s="90"/>
    </row>
    <row r="1995" spans="1:18" x14ac:dyDescent="0.35">
      <c r="A1995" s="8" t="s">
        <v>6</v>
      </c>
      <c r="B1995" s="8" t="s">
        <v>7</v>
      </c>
      <c r="C1995" s="8" t="s">
        <v>21</v>
      </c>
      <c r="D1995" s="8" t="s">
        <v>33</v>
      </c>
      <c r="E1995" s="21" t="s">
        <v>44</v>
      </c>
      <c r="F1995" s="8"/>
      <c r="G1995" s="8" t="s">
        <v>158</v>
      </c>
      <c r="H1995" s="8" t="s">
        <v>159</v>
      </c>
      <c r="I1995" s="8" t="s">
        <v>167</v>
      </c>
      <c r="J1995" s="42" t="s">
        <v>152</v>
      </c>
      <c r="K1995" s="8" t="s">
        <v>129</v>
      </c>
      <c r="L1995" s="15" t="s">
        <v>168</v>
      </c>
      <c r="M1995" s="10">
        <v>44592</v>
      </c>
      <c r="N1995" s="24">
        <v>45107</v>
      </c>
      <c r="O1995" s="14"/>
      <c r="P1995" s="27">
        <v>4232.6219530628414</v>
      </c>
      <c r="R1995" s="90"/>
    </row>
    <row r="1996" spans="1:18" x14ac:dyDescent="0.35">
      <c r="A1996" s="8" t="s">
        <v>6</v>
      </c>
      <c r="B1996" s="8" t="s">
        <v>7</v>
      </c>
      <c r="C1996" s="8" t="s">
        <v>21</v>
      </c>
      <c r="D1996" s="8" t="s">
        <v>33</v>
      </c>
      <c r="E1996" s="21" t="s">
        <v>197</v>
      </c>
      <c r="F1996" s="8"/>
      <c r="G1996" s="8" t="s">
        <v>158</v>
      </c>
      <c r="H1996" s="8" t="s">
        <v>159</v>
      </c>
      <c r="I1996" s="8" t="s">
        <v>167</v>
      </c>
      <c r="J1996" s="42" t="s">
        <v>152</v>
      </c>
      <c r="K1996" s="8" t="s">
        <v>129</v>
      </c>
      <c r="L1996" s="15" t="s">
        <v>168</v>
      </c>
      <c r="M1996" s="10">
        <v>44592</v>
      </c>
      <c r="N1996" s="24">
        <v>45107</v>
      </c>
      <c r="O1996" s="14"/>
      <c r="P1996" s="27">
        <v>142.4583269230769</v>
      </c>
      <c r="R1996" s="90"/>
    </row>
    <row r="1997" spans="1:18" x14ac:dyDescent="0.35">
      <c r="A1997" s="8" t="s">
        <v>6</v>
      </c>
      <c r="B1997" s="8" t="s">
        <v>7</v>
      </c>
      <c r="C1997" s="8" t="s">
        <v>21</v>
      </c>
      <c r="D1997" s="8" t="s">
        <v>33</v>
      </c>
      <c r="E1997" s="21" t="s">
        <v>43</v>
      </c>
      <c r="F1997" s="8"/>
      <c r="G1997" s="8" t="s">
        <v>158</v>
      </c>
      <c r="H1997" s="8" t="s">
        <v>159</v>
      </c>
      <c r="I1997" s="8" t="s">
        <v>167</v>
      </c>
      <c r="J1997" s="42" t="s">
        <v>152</v>
      </c>
      <c r="K1997" s="8" t="s">
        <v>129</v>
      </c>
      <c r="L1997" s="15" t="s">
        <v>168</v>
      </c>
      <c r="M1997" s="10">
        <v>44592</v>
      </c>
      <c r="N1997" s="24">
        <v>45107</v>
      </c>
      <c r="O1997" s="14"/>
      <c r="P1997" s="27">
        <v>137.47967100674998</v>
      </c>
      <c r="R1997" s="90"/>
    </row>
    <row r="1998" spans="1:18" x14ac:dyDescent="0.35">
      <c r="A1998" s="8" t="s">
        <v>6</v>
      </c>
      <c r="B1998" s="8" t="s">
        <v>7</v>
      </c>
      <c r="C1998" s="8" t="s">
        <v>21</v>
      </c>
      <c r="D1998" s="8" t="s">
        <v>33</v>
      </c>
      <c r="E1998" s="21" t="s">
        <v>198</v>
      </c>
      <c r="F1998" s="8"/>
      <c r="G1998" s="8" t="s">
        <v>158</v>
      </c>
      <c r="H1998" s="8" t="s">
        <v>159</v>
      </c>
      <c r="I1998" s="8" t="s">
        <v>167</v>
      </c>
      <c r="J1998" s="42" t="s">
        <v>152</v>
      </c>
      <c r="K1998" s="8" t="s">
        <v>129</v>
      </c>
      <c r="L1998" s="15" t="s">
        <v>168</v>
      </c>
      <c r="M1998" s="10">
        <v>44592</v>
      </c>
      <c r="N1998" s="24">
        <v>45107</v>
      </c>
      <c r="O1998" s="14"/>
      <c r="P1998" s="27">
        <v>245.30666174852772</v>
      </c>
      <c r="R1998" s="90"/>
    </row>
    <row r="1999" spans="1:18" x14ac:dyDescent="0.35">
      <c r="A1999" s="8" t="s">
        <v>6</v>
      </c>
      <c r="B1999" s="8" t="s">
        <v>7</v>
      </c>
      <c r="C1999" s="8" t="s">
        <v>40</v>
      </c>
      <c r="D1999" s="8" t="s">
        <v>40</v>
      </c>
      <c r="E1999" s="21" t="s">
        <v>40</v>
      </c>
      <c r="F1999" s="8"/>
      <c r="G1999" s="8" t="s">
        <v>158</v>
      </c>
      <c r="H1999" s="8" t="s">
        <v>159</v>
      </c>
      <c r="I1999" s="8" t="s">
        <v>167</v>
      </c>
      <c r="J1999" s="42" t="s">
        <v>152</v>
      </c>
      <c r="K1999" s="8" t="s">
        <v>129</v>
      </c>
      <c r="L1999" s="15" t="s">
        <v>168</v>
      </c>
      <c r="M1999" s="10">
        <v>44592</v>
      </c>
      <c r="N1999" s="24">
        <v>45107</v>
      </c>
      <c r="O1999" s="14"/>
      <c r="P1999" s="27">
        <v>930.68357721224379</v>
      </c>
      <c r="R1999" s="90"/>
    </row>
    <row r="2000" spans="1:18" x14ac:dyDescent="0.35">
      <c r="A2000" s="8" t="s">
        <v>6</v>
      </c>
      <c r="B2000" s="8" t="s">
        <v>7</v>
      </c>
      <c r="C2000" s="8" t="s">
        <v>41</v>
      </c>
      <c r="D2000" s="8" t="s">
        <v>41</v>
      </c>
      <c r="E2000" s="21" t="s">
        <v>41</v>
      </c>
      <c r="F2000" s="8"/>
      <c r="G2000" s="8" t="s">
        <v>158</v>
      </c>
      <c r="H2000" s="8" t="s">
        <v>159</v>
      </c>
      <c r="I2000" s="8" t="s">
        <v>167</v>
      </c>
      <c r="J2000" s="42" t="s">
        <v>152</v>
      </c>
      <c r="K2000" s="8" t="s">
        <v>129</v>
      </c>
      <c r="L2000" s="15" t="s">
        <v>168</v>
      </c>
      <c r="M2000" s="10">
        <v>44592</v>
      </c>
      <c r="N2000" s="24">
        <v>45107</v>
      </c>
      <c r="O2000" s="14"/>
      <c r="P2000" s="27">
        <v>5813.8731249061575</v>
      </c>
      <c r="R2000" s="90"/>
    </row>
    <row r="2001" spans="1:18" x14ac:dyDescent="0.35">
      <c r="A2001" s="8" t="s">
        <v>6</v>
      </c>
      <c r="B2001" s="8" t="s">
        <v>7</v>
      </c>
      <c r="C2001" s="8" t="s">
        <v>42</v>
      </c>
      <c r="D2001" s="8" t="s">
        <v>42</v>
      </c>
      <c r="E2001" s="21" t="s">
        <v>43</v>
      </c>
      <c r="F2001" s="8"/>
      <c r="G2001" s="8" t="s">
        <v>158</v>
      </c>
      <c r="H2001" s="8" t="s">
        <v>159</v>
      </c>
      <c r="I2001" s="8" t="s">
        <v>167</v>
      </c>
      <c r="J2001" s="42" t="s">
        <v>152</v>
      </c>
      <c r="K2001" s="8" t="s">
        <v>129</v>
      </c>
      <c r="L2001" s="15" t="s">
        <v>168</v>
      </c>
      <c r="M2001" s="10">
        <v>44592</v>
      </c>
      <c r="N2001" s="24">
        <v>45107</v>
      </c>
      <c r="O2001" s="14"/>
      <c r="P2001" s="27">
        <v>3284.920267120568</v>
      </c>
      <c r="R2001" s="90"/>
    </row>
    <row r="2002" spans="1:18" x14ac:dyDescent="0.35">
      <c r="A2002" s="8" t="s">
        <v>6</v>
      </c>
      <c r="B2002" s="8" t="s">
        <v>7</v>
      </c>
      <c r="C2002" s="8" t="s">
        <v>42</v>
      </c>
      <c r="D2002" s="8" t="s">
        <v>42</v>
      </c>
      <c r="E2002" s="21" t="s">
        <v>44</v>
      </c>
      <c r="F2002" s="8"/>
      <c r="G2002" s="8" t="s">
        <v>158</v>
      </c>
      <c r="H2002" s="8" t="s">
        <v>159</v>
      </c>
      <c r="I2002" s="8" t="s">
        <v>167</v>
      </c>
      <c r="J2002" s="42" t="s">
        <v>152</v>
      </c>
      <c r="K2002" s="8" t="s">
        <v>129</v>
      </c>
      <c r="L2002" s="15" t="s">
        <v>168</v>
      </c>
      <c r="M2002" s="10">
        <v>44592</v>
      </c>
      <c r="N2002" s="24">
        <v>45107</v>
      </c>
      <c r="O2002" s="14"/>
      <c r="P2002" s="27">
        <v>1484.3150172113956</v>
      </c>
      <c r="R2002" s="90"/>
    </row>
    <row r="2003" spans="1:18" x14ac:dyDescent="0.35">
      <c r="A2003" s="8" t="s">
        <v>6</v>
      </c>
      <c r="B2003" s="8" t="s">
        <v>7</v>
      </c>
      <c r="C2003" s="8" t="s">
        <v>42</v>
      </c>
      <c r="D2003" s="8" t="s">
        <v>42</v>
      </c>
      <c r="E2003" s="21" t="s">
        <v>45</v>
      </c>
      <c r="F2003" s="8"/>
      <c r="G2003" s="8" t="s">
        <v>158</v>
      </c>
      <c r="H2003" s="8" t="s">
        <v>159</v>
      </c>
      <c r="I2003" s="8" t="s">
        <v>167</v>
      </c>
      <c r="J2003" s="42" t="s">
        <v>152</v>
      </c>
      <c r="K2003" s="8" t="s">
        <v>129</v>
      </c>
      <c r="L2003" s="15" t="s">
        <v>168</v>
      </c>
      <c r="M2003" s="10">
        <v>44592</v>
      </c>
      <c r="N2003" s="24">
        <v>45107</v>
      </c>
      <c r="O2003" s="14"/>
      <c r="P2003" s="27">
        <v>649.12374914583336</v>
      </c>
      <c r="R2003" s="90"/>
    </row>
    <row r="2004" spans="1:18" x14ac:dyDescent="0.35">
      <c r="A2004" s="8" t="s">
        <v>6</v>
      </c>
      <c r="B2004" s="8" t="s">
        <v>7</v>
      </c>
      <c r="C2004" s="8" t="s">
        <v>42</v>
      </c>
      <c r="D2004" s="8" t="s">
        <v>42</v>
      </c>
      <c r="E2004" s="21" t="s">
        <v>46</v>
      </c>
      <c r="F2004" s="8"/>
      <c r="G2004" s="8" t="s">
        <v>158</v>
      </c>
      <c r="H2004" s="8" t="s">
        <v>159</v>
      </c>
      <c r="I2004" s="8" t="s">
        <v>167</v>
      </c>
      <c r="J2004" s="42" t="s">
        <v>152</v>
      </c>
      <c r="K2004" s="8" t="s">
        <v>129</v>
      </c>
      <c r="L2004" s="15" t="s">
        <v>168</v>
      </c>
      <c r="M2004" s="10">
        <v>44592</v>
      </c>
      <c r="N2004" s="24">
        <v>45107</v>
      </c>
      <c r="O2004" s="14"/>
      <c r="P2004" s="27">
        <v>451.83208602150535</v>
      </c>
      <c r="R2004" s="90"/>
    </row>
    <row r="2005" spans="1:18" x14ac:dyDescent="0.35">
      <c r="A2005" s="8" t="s">
        <v>6</v>
      </c>
      <c r="B2005" s="8" t="s">
        <v>7</v>
      </c>
      <c r="C2005" s="8" t="s">
        <v>42</v>
      </c>
      <c r="D2005" s="8" t="s">
        <v>42</v>
      </c>
      <c r="E2005" s="21" t="s">
        <v>195</v>
      </c>
      <c r="F2005" s="8"/>
      <c r="G2005" s="8" t="s">
        <v>158</v>
      </c>
      <c r="H2005" s="8" t="s">
        <v>159</v>
      </c>
      <c r="I2005" s="8" t="s">
        <v>167</v>
      </c>
      <c r="J2005" s="42" t="s">
        <v>152</v>
      </c>
      <c r="K2005" s="8" t="s">
        <v>129</v>
      </c>
      <c r="L2005" s="15" t="s">
        <v>168</v>
      </c>
      <c r="M2005" s="10">
        <v>44592</v>
      </c>
      <c r="N2005" s="24">
        <v>45107</v>
      </c>
      <c r="O2005" s="14"/>
      <c r="P2005" s="27">
        <v>301.18020823128148</v>
      </c>
      <c r="R2005" s="90"/>
    </row>
    <row r="2006" spans="1:18" x14ac:dyDescent="0.35">
      <c r="A2006" s="8" t="s">
        <v>6</v>
      </c>
      <c r="B2006" s="8" t="s">
        <v>7</v>
      </c>
      <c r="C2006" s="8" t="s">
        <v>42</v>
      </c>
      <c r="D2006" s="8" t="s">
        <v>42</v>
      </c>
      <c r="E2006" s="21" t="s">
        <v>198</v>
      </c>
      <c r="F2006" s="8"/>
      <c r="G2006" s="8" t="s">
        <v>158</v>
      </c>
      <c r="H2006" s="8" t="s">
        <v>159</v>
      </c>
      <c r="I2006" s="8" t="s">
        <v>167</v>
      </c>
      <c r="J2006" s="42" t="s">
        <v>152</v>
      </c>
      <c r="K2006" s="8" t="s">
        <v>129</v>
      </c>
      <c r="L2006" s="15" t="s">
        <v>168</v>
      </c>
      <c r="M2006" s="10">
        <v>44592</v>
      </c>
      <c r="N2006" s="24">
        <v>45107</v>
      </c>
      <c r="O2006" s="14"/>
      <c r="P2006" s="27">
        <v>0.98020426838321195</v>
      </c>
      <c r="R2006" s="90"/>
    </row>
    <row r="2007" spans="1:18" x14ac:dyDescent="0.35">
      <c r="A2007" s="8" t="s">
        <v>6</v>
      </c>
      <c r="B2007" s="8" t="s">
        <v>7</v>
      </c>
      <c r="C2007" s="8" t="s">
        <v>42</v>
      </c>
      <c r="D2007" s="8" t="s">
        <v>42</v>
      </c>
      <c r="E2007" s="21" t="s">
        <v>49</v>
      </c>
      <c r="F2007" s="8"/>
      <c r="G2007" s="8" t="s">
        <v>158</v>
      </c>
      <c r="H2007" s="8" t="s">
        <v>159</v>
      </c>
      <c r="I2007" s="8" t="s">
        <v>167</v>
      </c>
      <c r="J2007" s="42" t="s">
        <v>152</v>
      </c>
      <c r="K2007" s="8" t="s">
        <v>129</v>
      </c>
      <c r="L2007" s="15" t="s">
        <v>168</v>
      </c>
      <c r="M2007" s="10">
        <v>44592</v>
      </c>
      <c r="N2007" s="24">
        <v>45107</v>
      </c>
      <c r="O2007" s="14"/>
      <c r="P2007" s="27">
        <v>24594.93006102668</v>
      </c>
      <c r="R2007" s="90"/>
    </row>
    <row r="2008" spans="1:18" x14ac:dyDescent="0.35">
      <c r="A2008" s="8" t="s">
        <v>6</v>
      </c>
      <c r="B2008" s="8" t="s">
        <v>50</v>
      </c>
      <c r="C2008" s="8" t="s">
        <v>51</v>
      </c>
      <c r="D2008" s="8" t="s">
        <v>51</v>
      </c>
      <c r="E2008" s="21" t="s">
        <v>51</v>
      </c>
      <c r="F2008" s="8"/>
      <c r="G2008" s="8" t="s">
        <v>158</v>
      </c>
      <c r="H2008" s="8" t="s">
        <v>159</v>
      </c>
      <c r="I2008" s="8" t="s">
        <v>167</v>
      </c>
      <c r="J2008" s="42" t="s">
        <v>152</v>
      </c>
      <c r="K2008" s="8" t="s">
        <v>129</v>
      </c>
      <c r="L2008" s="15" t="s">
        <v>168</v>
      </c>
      <c r="M2008" s="10">
        <v>44592</v>
      </c>
      <c r="N2008" s="24">
        <v>45107</v>
      </c>
      <c r="O2008" s="14"/>
      <c r="P2008" s="27">
        <v>2562.2111934161903</v>
      </c>
      <c r="R2008" s="90"/>
    </row>
    <row r="2009" spans="1:18" x14ac:dyDescent="0.35">
      <c r="A2009" s="8" t="s">
        <v>6</v>
      </c>
      <c r="B2009" s="8" t="s">
        <v>50</v>
      </c>
      <c r="C2009" s="8" t="s">
        <v>52</v>
      </c>
      <c r="D2009" s="8" t="s">
        <v>52</v>
      </c>
      <c r="E2009" s="21" t="s">
        <v>52</v>
      </c>
      <c r="F2009" s="8"/>
      <c r="G2009" s="8" t="s">
        <v>158</v>
      </c>
      <c r="H2009" s="8" t="s">
        <v>159</v>
      </c>
      <c r="I2009" s="8" t="s">
        <v>167</v>
      </c>
      <c r="J2009" s="42" t="s">
        <v>152</v>
      </c>
      <c r="K2009" s="8" t="s">
        <v>129</v>
      </c>
      <c r="L2009" s="15" t="s">
        <v>168</v>
      </c>
      <c r="M2009" s="10">
        <v>44592</v>
      </c>
      <c r="N2009" s="24">
        <v>45107</v>
      </c>
      <c r="O2009" s="14"/>
      <c r="P2009" s="27">
        <v>583.36267698465474</v>
      </c>
      <c r="R2009" s="90"/>
    </row>
    <row r="2010" spans="1:18" x14ac:dyDescent="0.35">
      <c r="A2010" s="8" t="s">
        <v>6</v>
      </c>
      <c r="B2010" s="8" t="s">
        <v>50</v>
      </c>
      <c r="C2010" s="8" t="s">
        <v>54</v>
      </c>
      <c r="D2010" s="8" t="s">
        <v>54</v>
      </c>
      <c r="E2010" s="21" t="s">
        <v>54</v>
      </c>
      <c r="F2010" s="8"/>
      <c r="G2010" s="8" t="s">
        <v>158</v>
      </c>
      <c r="H2010" s="8" t="s">
        <v>159</v>
      </c>
      <c r="I2010" s="8" t="s">
        <v>167</v>
      </c>
      <c r="J2010" s="42" t="s">
        <v>152</v>
      </c>
      <c r="K2010" s="8" t="s">
        <v>129</v>
      </c>
      <c r="L2010" s="15" t="s">
        <v>168</v>
      </c>
      <c r="M2010" s="10">
        <v>44592</v>
      </c>
      <c r="N2010" s="24">
        <v>45107</v>
      </c>
      <c r="O2010" s="14"/>
      <c r="P2010" s="27">
        <v>480.20758053536434</v>
      </c>
      <c r="R2010" s="90"/>
    </row>
    <row r="2011" spans="1:18" x14ac:dyDescent="0.35">
      <c r="A2011" s="8" t="s">
        <v>6</v>
      </c>
      <c r="B2011" s="8" t="s">
        <v>50</v>
      </c>
      <c r="C2011" s="8" t="s">
        <v>55</v>
      </c>
      <c r="D2011" s="8" t="s">
        <v>55</v>
      </c>
      <c r="E2011" s="21" t="s">
        <v>55</v>
      </c>
      <c r="F2011" s="8"/>
      <c r="G2011" s="8" t="s">
        <v>158</v>
      </c>
      <c r="H2011" s="8" t="s">
        <v>159</v>
      </c>
      <c r="I2011" s="8" t="s">
        <v>167</v>
      </c>
      <c r="J2011" s="42" t="s">
        <v>152</v>
      </c>
      <c r="K2011" s="8" t="s">
        <v>129</v>
      </c>
      <c r="L2011" s="15" t="s">
        <v>168</v>
      </c>
      <c r="M2011" s="10">
        <v>44592</v>
      </c>
      <c r="N2011" s="24">
        <v>45107</v>
      </c>
      <c r="O2011" s="14"/>
      <c r="P2011" s="27">
        <v>236.16833671530955</v>
      </c>
      <c r="R2011" s="90"/>
    </row>
    <row r="2012" spans="1:18" x14ac:dyDescent="0.35">
      <c r="A2012" s="8" t="s">
        <v>6</v>
      </c>
      <c r="B2012" s="8" t="s">
        <v>50</v>
      </c>
      <c r="C2012" s="8" t="s">
        <v>55</v>
      </c>
      <c r="D2012" s="8" t="s">
        <v>57</v>
      </c>
      <c r="E2012" s="21" t="s">
        <v>199</v>
      </c>
      <c r="F2012" s="8"/>
      <c r="G2012" s="8" t="s">
        <v>158</v>
      </c>
      <c r="H2012" s="8" t="s">
        <v>159</v>
      </c>
      <c r="I2012" s="8" t="s">
        <v>167</v>
      </c>
      <c r="J2012" s="42" t="s">
        <v>152</v>
      </c>
      <c r="K2012" s="8" t="s">
        <v>129</v>
      </c>
      <c r="L2012" s="15" t="s">
        <v>168</v>
      </c>
      <c r="M2012" s="10">
        <v>44592</v>
      </c>
      <c r="N2012" s="24">
        <v>45107</v>
      </c>
      <c r="O2012" s="14"/>
      <c r="P2012" s="27">
        <v>404.87532007288837</v>
      </c>
      <c r="R2012" s="90"/>
    </row>
    <row r="2013" spans="1:18" x14ac:dyDescent="0.35">
      <c r="A2013" s="8" t="s">
        <v>6</v>
      </c>
      <c r="B2013" s="8" t="s">
        <v>50</v>
      </c>
      <c r="C2013" s="8" t="s">
        <v>55</v>
      </c>
      <c r="D2013" s="8" t="s">
        <v>57</v>
      </c>
      <c r="E2013" s="21" t="s">
        <v>200</v>
      </c>
      <c r="F2013" s="8"/>
      <c r="G2013" s="8" t="s">
        <v>158</v>
      </c>
      <c r="H2013" s="8" t="s">
        <v>159</v>
      </c>
      <c r="I2013" s="8" t="s">
        <v>167</v>
      </c>
      <c r="J2013" s="42" t="s">
        <v>152</v>
      </c>
      <c r="K2013" s="8" t="s">
        <v>129</v>
      </c>
      <c r="L2013" s="15" t="s">
        <v>168</v>
      </c>
      <c r="M2013" s="10">
        <v>44592</v>
      </c>
      <c r="N2013" s="24">
        <v>45107</v>
      </c>
      <c r="O2013" s="14"/>
      <c r="P2013" s="27">
        <v>379.61527679178511</v>
      </c>
      <c r="R2013" s="90"/>
    </row>
    <row r="2014" spans="1:18" x14ac:dyDescent="0.35">
      <c r="A2014" s="8" t="s">
        <v>6</v>
      </c>
      <c r="B2014" s="8" t="s">
        <v>50</v>
      </c>
      <c r="C2014" s="8" t="s">
        <v>55</v>
      </c>
      <c r="D2014" s="8" t="s">
        <v>57</v>
      </c>
      <c r="E2014" s="21" t="s">
        <v>201</v>
      </c>
      <c r="F2014" s="8"/>
      <c r="G2014" s="8" t="s">
        <v>158</v>
      </c>
      <c r="H2014" s="8" t="s">
        <v>159</v>
      </c>
      <c r="I2014" s="8" t="s">
        <v>167</v>
      </c>
      <c r="J2014" s="42" t="s">
        <v>152</v>
      </c>
      <c r="K2014" s="8" t="s">
        <v>129</v>
      </c>
      <c r="L2014" s="15" t="s">
        <v>168</v>
      </c>
      <c r="M2014" s="10">
        <v>44592</v>
      </c>
      <c r="N2014" s="24">
        <v>45107</v>
      </c>
      <c r="O2014" s="14"/>
      <c r="P2014" s="27">
        <v>72.478242840085201</v>
      </c>
      <c r="R2014" s="90"/>
    </row>
    <row r="2015" spans="1:18" x14ac:dyDescent="0.35">
      <c r="A2015" s="8" t="s">
        <v>6</v>
      </c>
      <c r="B2015" s="8" t="s">
        <v>50</v>
      </c>
      <c r="C2015" s="8" t="s">
        <v>55</v>
      </c>
      <c r="D2015" s="8" t="s">
        <v>57</v>
      </c>
      <c r="E2015" s="21" t="s">
        <v>202</v>
      </c>
      <c r="F2015" s="8"/>
      <c r="G2015" s="8" t="s">
        <v>158</v>
      </c>
      <c r="H2015" s="8" t="s">
        <v>159</v>
      </c>
      <c r="I2015" s="8" t="s">
        <v>167</v>
      </c>
      <c r="J2015" s="42" t="s">
        <v>152</v>
      </c>
      <c r="K2015" s="8" t="s">
        <v>129</v>
      </c>
      <c r="L2015" s="15" t="s">
        <v>168</v>
      </c>
      <c r="M2015" s="10">
        <v>44592</v>
      </c>
      <c r="N2015" s="24">
        <v>45107</v>
      </c>
      <c r="O2015" s="14"/>
      <c r="P2015" s="27">
        <v>142.93990056202787</v>
      </c>
      <c r="R2015" s="90"/>
    </row>
    <row r="2016" spans="1:18" x14ac:dyDescent="0.35">
      <c r="A2016" s="8" t="s">
        <v>6</v>
      </c>
      <c r="B2016" s="8" t="s">
        <v>50</v>
      </c>
      <c r="C2016" s="8" t="s">
        <v>55</v>
      </c>
      <c r="D2016" s="8" t="s">
        <v>62</v>
      </c>
      <c r="E2016" s="21" t="s">
        <v>62</v>
      </c>
      <c r="F2016" s="8"/>
      <c r="G2016" s="8" t="s">
        <v>158</v>
      </c>
      <c r="H2016" s="8" t="s">
        <v>159</v>
      </c>
      <c r="I2016" s="8" t="s">
        <v>167</v>
      </c>
      <c r="J2016" s="42" t="s">
        <v>152</v>
      </c>
      <c r="K2016" s="8" t="s">
        <v>129</v>
      </c>
      <c r="L2016" s="15" t="s">
        <v>168</v>
      </c>
      <c r="M2016" s="10">
        <v>44592</v>
      </c>
      <c r="N2016" s="24">
        <v>45107</v>
      </c>
      <c r="O2016" s="14"/>
      <c r="P2016" s="27">
        <v>760.71267841530494</v>
      </c>
      <c r="R2016" s="90"/>
    </row>
    <row r="2017" spans="1:18" x14ac:dyDescent="0.35">
      <c r="A2017" s="8" t="s">
        <v>6</v>
      </c>
      <c r="B2017" s="8" t="s">
        <v>50</v>
      </c>
      <c r="C2017" s="8" t="s">
        <v>55</v>
      </c>
      <c r="D2017" s="8" t="s">
        <v>64</v>
      </c>
      <c r="E2017" s="21" t="s">
        <v>203</v>
      </c>
      <c r="F2017" s="8"/>
      <c r="G2017" s="8" t="s">
        <v>158</v>
      </c>
      <c r="H2017" s="8" t="s">
        <v>159</v>
      </c>
      <c r="I2017" s="8" t="s">
        <v>167</v>
      </c>
      <c r="J2017" s="42" t="s">
        <v>152</v>
      </c>
      <c r="K2017" s="8" t="s">
        <v>129</v>
      </c>
      <c r="L2017" s="15" t="s">
        <v>168</v>
      </c>
      <c r="M2017" s="10">
        <v>44592</v>
      </c>
      <c r="N2017" s="24">
        <v>45107</v>
      </c>
      <c r="O2017" s="14"/>
      <c r="P2017" s="27">
        <v>332.99261601074727</v>
      </c>
      <c r="R2017" s="90"/>
    </row>
    <row r="2018" spans="1:18" x14ac:dyDescent="0.35">
      <c r="A2018" s="8" t="s">
        <v>6</v>
      </c>
      <c r="B2018" s="8" t="s">
        <v>50</v>
      </c>
      <c r="C2018" s="8" t="s">
        <v>65</v>
      </c>
      <c r="D2018" s="8" t="s">
        <v>65</v>
      </c>
      <c r="E2018" s="21" t="s">
        <v>65</v>
      </c>
      <c r="F2018" s="8"/>
      <c r="G2018" s="8" t="s">
        <v>158</v>
      </c>
      <c r="H2018" s="8" t="s">
        <v>159</v>
      </c>
      <c r="I2018" s="8" t="s">
        <v>167</v>
      </c>
      <c r="J2018" s="42" t="s">
        <v>152</v>
      </c>
      <c r="K2018" s="8" t="s">
        <v>129</v>
      </c>
      <c r="L2018" s="15" t="s">
        <v>168</v>
      </c>
      <c r="M2018" s="10">
        <v>44592</v>
      </c>
      <c r="N2018" s="24">
        <v>45107</v>
      </c>
      <c r="O2018" s="14"/>
      <c r="P2018" s="27">
        <v>217.33032017697295</v>
      </c>
      <c r="R2018" s="90"/>
    </row>
    <row r="2019" spans="1:18" x14ac:dyDescent="0.35">
      <c r="A2019" s="8" t="s">
        <v>6</v>
      </c>
      <c r="B2019" s="8" t="s">
        <v>50</v>
      </c>
      <c r="C2019" s="8" t="s">
        <v>66</v>
      </c>
      <c r="D2019" s="8" t="s">
        <v>66</v>
      </c>
      <c r="E2019" s="21" t="s">
        <v>204</v>
      </c>
      <c r="F2019" s="8"/>
      <c r="G2019" s="8" t="s">
        <v>158</v>
      </c>
      <c r="H2019" s="8" t="s">
        <v>159</v>
      </c>
      <c r="I2019" s="8" t="s">
        <v>167</v>
      </c>
      <c r="J2019" s="42" t="s">
        <v>152</v>
      </c>
      <c r="K2019" s="8" t="s">
        <v>129</v>
      </c>
      <c r="L2019" s="15" t="s">
        <v>168</v>
      </c>
      <c r="M2019" s="10">
        <v>44592</v>
      </c>
      <c r="N2019" s="24">
        <v>45107</v>
      </c>
      <c r="O2019" s="14"/>
      <c r="P2019" s="27">
        <v>788.48221480770724</v>
      </c>
      <c r="R2019" s="90"/>
    </row>
    <row r="2020" spans="1:18" x14ac:dyDescent="0.35">
      <c r="A2020" s="8" t="s">
        <v>6</v>
      </c>
      <c r="B2020" s="8" t="s">
        <v>50</v>
      </c>
      <c r="C2020" s="8" t="s">
        <v>66</v>
      </c>
      <c r="D2020" s="8" t="s">
        <v>66</v>
      </c>
      <c r="E2020" s="21" t="s">
        <v>66</v>
      </c>
      <c r="F2020" s="8"/>
      <c r="G2020" s="8" t="s">
        <v>158</v>
      </c>
      <c r="H2020" s="8" t="s">
        <v>159</v>
      </c>
      <c r="I2020" s="8" t="s">
        <v>167</v>
      </c>
      <c r="J2020" s="42" t="s">
        <v>152</v>
      </c>
      <c r="K2020" s="8" t="s">
        <v>129</v>
      </c>
      <c r="L2020" s="15" t="s">
        <v>168</v>
      </c>
      <c r="M2020" s="10">
        <v>44592</v>
      </c>
      <c r="N2020" s="24">
        <v>45107</v>
      </c>
      <c r="O2020" s="14"/>
      <c r="P2020" s="27">
        <v>533.206918898921</v>
      </c>
      <c r="R2020" s="90"/>
    </row>
    <row r="2021" spans="1:18" x14ac:dyDescent="0.35">
      <c r="A2021" s="8" t="s">
        <v>6</v>
      </c>
      <c r="B2021" s="8" t="s">
        <v>50</v>
      </c>
      <c r="C2021" s="8" t="s">
        <v>66</v>
      </c>
      <c r="D2021" s="8" t="s">
        <v>66</v>
      </c>
      <c r="E2021" s="21" t="s">
        <v>205</v>
      </c>
      <c r="F2021" s="8"/>
      <c r="G2021" s="8" t="s">
        <v>158</v>
      </c>
      <c r="H2021" s="8" t="s">
        <v>159</v>
      </c>
      <c r="I2021" s="8" t="s">
        <v>167</v>
      </c>
      <c r="J2021" s="42" t="s">
        <v>152</v>
      </c>
      <c r="K2021" s="8" t="s">
        <v>129</v>
      </c>
      <c r="L2021" s="15" t="s">
        <v>168</v>
      </c>
      <c r="M2021" s="10">
        <v>44592</v>
      </c>
      <c r="N2021" s="24">
        <v>45107</v>
      </c>
      <c r="O2021" s="14"/>
      <c r="P2021" s="27">
        <v>337.97990514282071</v>
      </c>
      <c r="R2021" s="90"/>
    </row>
    <row r="2022" spans="1:18" x14ac:dyDescent="0.35">
      <c r="A2022" s="8" t="s">
        <v>6</v>
      </c>
      <c r="B2022" s="8" t="s">
        <v>50</v>
      </c>
      <c r="C2022" s="8" t="s">
        <v>66</v>
      </c>
      <c r="D2022" s="8" t="s">
        <v>66</v>
      </c>
      <c r="E2022" s="21" t="s">
        <v>206</v>
      </c>
      <c r="F2022" s="8"/>
      <c r="G2022" s="8" t="s">
        <v>158</v>
      </c>
      <c r="H2022" s="8" t="s">
        <v>159</v>
      </c>
      <c r="I2022" s="8" t="s">
        <v>167</v>
      </c>
      <c r="J2022" s="42" t="s">
        <v>152</v>
      </c>
      <c r="K2022" s="8" t="s">
        <v>129</v>
      </c>
      <c r="L2022" s="15" t="s">
        <v>168</v>
      </c>
      <c r="M2022" s="10">
        <v>44592</v>
      </c>
      <c r="N2022" s="24">
        <v>45107</v>
      </c>
      <c r="O2022" s="14"/>
      <c r="P2022" s="27">
        <v>2482.3629852896343</v>
      </c>
      <c r="R2022" s="90"/>
    </row>
    <row r="2023" spans="1:18" x14ac:dyDescent="0.35">
      <c r="A2023" s="8" t="s">
        <v>6</v>
      </c>
      <c r="B2023" s="8" t="s">
        <v>50</v>
      </c>
      <c r="C2023" s="8" t="s">
        <v>66</v>
      </c>
      <c r="D2023" s="8" t="s">
        <v>66</v>
      </c>
      <c r="E2023" s="21" t="s">
        <v>207</v>
      </c>
      <c r="F2023" s="8"/>
      <c r="G2023" s="8" t="s">
        <v>158</v>
      </c>
      <c r="H2023" s="8" t="s">
        <v>159</v>
      </c>
      <c r="I2023" s="8" t="s">
        <v>167</v>
      </c>
      <c r="J2023" s="42" t="s">
        <v>152</v>
      </c>
      <c r="K2023" s="8" t="s">
        <v>129</v>
      </c>
      <c r="L2023" s="15" t="s">
        <v>168</v>
      </c>
      <c r="M2023" s="10">
        <v>44592</v>
      </c>
      <c r="N2023" s="24">
        <v>45107</v>
      </c>
      <c r="O2023" s="14"/>
      <c r="P2023" s="27">
        <v>271.71945174150221</v>
      </c>
      <c r="R2023" s="90"/>
    </row>
    <row r="2024" spans="1:18" x14ac:dyDescent="0.35">
      <c r="A2024" s="8" t="s">
        <v>6</v>
      </c>
      <c r="B2024" s="8" t="s">
        <v>50</v>
      </c>
      <c r="C2024" s="8" t="s">
        <v>66</v>
      </c>
      <c r="D2024" s="8" t="s">
        <v>66</v>
      </c>
      <c r="E2024" s="21" t="s">
        <v>208</v>
      </c>
      <c r="F2024" s="8"/>
      <c r="G2024" s="8" t="s">
        <v>158</v>
      </c>
      <c r="H2024" s="8" t="s">
        <v>159</v>
      </c>
      <c r="I2024" s="8" t="s">
        <v>167</v>
      </c>
      <c r="J2024" s="42" t="s">
        <v>152</v>
      </c>
      <c r="K2024" s="8" t="s">
        <v>129</v>
      </c>
      <c r="L2024" s="15" t="s">
        <v>168</v>
      </c>
      <c r="M2024" s="10">
        <v>44592</v>
      </c>
      <c r="N2024" s="24">
        <v>45107</v>
      </c>
      <c r="O2024" s="14"/>
      <c r="P2024" s="27">
        <v>225.43062391293708</v>
      </c>
      <c r="R2024" s="90"/>
    </row>
    <row r="2025" spans="1:18" x14ac:dyDescent="0.35">
      <c r="A2025" s="8" t="s">
        <v>6</v>
      </c>
      <c r="B2025" s="8" t="s">
        <v>50</v>
      </c>
      <c r="C2025" s="8" t="s">
        <v>66</v>
      </c>
      <c r="D2025" s="8" t="s">
        <v>66</v>
      </c>
      <c r="E2025" s="21" t="s">
        <v>209</v>
      </c>
      <c r="F2025" s="8"/>
      <c r="G2025" s="8" t="s">
        <v>158</v>
      </c>
      <c r="H2025" s="8" t="s">
        <v>159</v>
      </c>
      <c r="I2025" s="8" t="s">
        <v>167</v>
      </c>
      <c r="J2025" s="42" t="s">
        <v>152</v>
      </c>
      <c r="K2025" s="8" t="s">
        <v>129</v>
      </c>
      <c r="L2025" s="15" t="s">
        <v>168</v>
      </c>
      <c r="M2025" s="10">
        <v>44592</v>
      </c>
      <c r="N2025" s="24">
        <v>45107</v>
      </c>
      <c r="O2025" s="14"/>
      <c r="P2025" s="27">
        <v>300.09974337656786</v>
      </c>
      <c r="R2025" s="90"/>
    </row>
    <row r="2026" spans="1:18" x14ac:dyDescent="0.35">
      <c r="A2026" s="8" t="s">
        <v>6</v>
      </c>
      <c r="B2026" s="8" t="s">
        <v>50</v>
      </c>
      <c r="C2026" s="8" t="s">
        <v>74</v>
      </c>
      <c r="D2026" s="8" t="s">
        <v>74</v>
      </c>
      <c r="E2026" s="21" t="s">
        <v>74</v>
      </c>
      <c r="F2026" s="8"/>
      <c r="G2026" s="8" t="s">
        <v>158</v>
      </c>
      <c r="H2026" s="8" t="s">
        <v>159</v>
      </c>
      <c r="I2026" s="8" t="s">
        <v>167</v>
      </c>
      <c r="J2026" s="42" t="s">
        <v>152</v>
      </c>
      <c r="K2026" s="8" t="s">
        <v>129</v>
      </c>
      <c r="L2026" s="15" t="s">
        <v>168</v>
      </c>
      <c r="M2026" s="10">
        <v>44592</v>
      </c>
      <c r="N2026" s="24">
        <v>45107</v>
      </c>
      <c r="O2026" s="14"/>
      <c r="P2026" s="27">
        <v>1755.7073737610251</v>
      </c>
      <c r="R2026" s="90"/>
    </row>
    <row r="2027" spans="1:18" x14ac:dyDescent="0.35">
      <c r="A2027" s="8" t="s">
        <v>6</v>
      </c>
      <c r="B2027" s="8" t="s">
        <v>50</v>
      </c>
      <c r="C2027" s="8" t="s">
        <v>74</v>
      </c>
      <c r="D2027" s="8" t="s">
        <v>74</v>
      </c>
      <c r="E2027" s="21" t="s">
        <v>210</v>
      </c>
      <c r="F2027" s="8"/>
      <c r="G2027" s="8" t="s">
        <v>158</v>
      </c>
      <c r="H2027" s="8" t="s">
        <v>159</v>
      </c>
      <c r="I2027" s="8" t="s">
        <v>167</v>
      </c>
      <c r="J2027" s="42" t="s">
        <v>152</v>
      </c>
      <c r="K2027" s="8" t="s">
        <v>129</v>
      </c>
      <c r="L2027" s="15" t="s">
        <v>168</v>
      </c>
      <c r="M2027" s="10">
        <v>44592</v>
      </c>
      <c r="N2027" s="24">
        <v>45107</v>
      </c>
      <c r="O2027" s="14"/>
      <c r="P2027" s="27">
        <v>1893.4283870642698</v>
      </c>
      <c r="R2027" s="90"/>
    </row>
    <row r="2028" spans="1:18" x14ac:dyDescent="0.35">
      <c r="A2028" s="8" t="s">
        <v>6</v>
      </c>
      <c r="B2028" s="8" t="s">
        <v>50</v>
      </c>
      <c r="C2028" s="8" t="s">
        <v>74</v>
      </c>
      <c r="D2028" s="8" t="s">
        <v>74</v>
      </c>
      <c r="E2028" s="21" t="s">
        <v>211</v>
      </c>
      <c r="F2028" s="8"/>
      <c r="G2028" s="8" t="s">
        <v>158</v>
      </c>
      <c r="H2028" s="8" t="s">
        <v>159</v>
      </c>
      <c r="I2028" s="8" t="s">
        <v>167</v>
      </c>
      <c r="J2028" s="42" t="s">
        <v>152</v>
      </c>
      <c r="K2028" s="8" t="s">
        <v>129</v>
      </c>
      <c r="L2028" s="15" t="s">
        <v>168</v>
      </c>
      <c r="M2028" s="10">
        <v>44592</v>
      </c>
      <c r="N2028" s="24">
        <v>45107</v>
      </c>
      <c r="O2028" s="14"/>
      <c r="P2028" s="27">
        <v>1007.1390970114845</v>
      </c>
      <c r="R2028" s="90"/>
    </row>
    <row r="2029" spans="1:18" x14ac:dyDescent="0.35">
      <c r="A2029" s="8" t="s">
        <v>6</v>
      </c>
      <c r="B2029" s="8" t="s">
        <v>50</v>
      </c>
      <c r="C2029" s="8" t="s">
        <v>74</v>
      </c>
      <c r="D2029" s="8" t="s">
        <v>74</v>
      </c>
      <c r="E2029" s="21" t="s">
        <v>212</v>
      </c>
      <c r="F2029" s="8"/>
      <c r="G2029" s="8" t="s">
        <v>158</v>
      </c>
      <c r="H2029" s="8" t="s">
        <v>159</v>
      </c>
      <c r="I2029" s="8" t="s">
        <v>167</v>
      </c>
      <c r="J2029" s="42" t="s">
        <v>152</v>
      </c>
      <c r="K2029" s="8" t="s">
        <v>129</v>
      </c>
      <c r="L2029" s="15" t="s">
        <v>168</v>
      </c>
      <c r="M2029" s="10">
        <v>44592</v>
      </c>
      <c r="N2029" s="24">
        <v>45107</v>
      </c>
      <c r="O2029" s="14"/>
      <c r="P2029" s="27">
        <v>129.754639568687</v>
      </c>
      <c r="R2029" s="90"/>
    </row>
    <row r="2030" spans="1:18" x14ac:dyDescent="0.35">
      <c r="A2030" s="8" t="s">
        <v>6</v>
      </c>
      <c r="B2030" s="8" t="s">
        <v>50</v>
      </c>
      <c r="C2030" s="8" t="s">
        <v>74</v>
      </c>
      <c r="D2030" s="8" t="s">
        <v>74</v>
      </c>
      <c r="E2030" s="21" t="s">
        <v>213</v>
      </c>
      <c r="F2030" s="8"/>
      <c r="G2030" s="8" t="s">
        <v>158</v>
      </c>
      <c r="H2030" s="8" t="s">
        <v>159</v>
      </c>
      <c r="I2030" s="8" t="s">
        <v>167</v>
      </c>
      <c r="J2030" s="42" t="s">
        <v>152</v>
      </c>
      <c r="K2030" s="8" t="s">
        <v>129</v>
      </c>
      <c r="L2030" s="15" t="s">
        <v>168</v>
      </c>
      <c r="M2030" s="10">
        <v>44592</v>
      </c>
      <c r="N2030" s="24">
        <v>45107</v>
      </c>
      <c r="O2030" s="14"/>
      <c r="P2030" s="27">
        <v>128.07409186279651</v>
      </c>
      <c r="R2030" s="90"/>
    </row>
    <row r="2031" spans="1:18" x14ac:dyDescent="0.35">
      <c r="A2031" s="8" t="s">
        <v>6</v>
      </c>
      <c r="B2031" s="8" t="s">
        <v>50</v>
      </c>
      <c r="C2031" s="8" t="s">
        <v>74</v>
      </c>
      <c r="D2031" s="8" t="s">
        <v>74</v>
      </c>
      <c r="E2031" s="21" t="s">
        <v>214</v>
      </c>
      <c r="F2031" s="8"/>
      <c r="G2031" s="8" t="s">
        <v>158</v>
      </c>
      <c r="H2031" s="8" t="s">
        <v>159</v>
      </c>
      <c r="I2031" s="8" t="s">
        <v>167</v>
      </c>
      <c r="J2031" s="42" t="s">
        <v>152</v>
      </c>
      <c r="K2031" s="8" t="s">
        <v>129</v>
      </c>
      <c r="L2031" s="15" t="s">
        <v>168</v>
      </c>
      <c r="M2031" s="10">
        <v>44592</v>
      </c>
      <c r="N2031" s="24">
        <v>45107</v>
      </c>
      <c r="O2031" s="14"/>
      <c r="P2031" s="27">
        <v>0</v>
      </c>
      <c r="R2031" s="90"/>
    </row>
    <row r="2032" spans="1:18" x14ac:dyDescent="0.35">
      <c r="A2032" s="8" t="s">
        <v>6</v>
      </c>
      <c r="B2032" s="8" t="s">
        <v>50</v>
      </c>
      <c r="C2032" s="8" t="s">
        <v>74</v>
      </c>
      <c r="D2032" s="8" t="s">
        <v>74</v>
      </c>
      <c r="E2032" s="21" t="s">
        <v>215</v>
      </c>
      <c r="F2032" s="8"/>
      <c r="G2032" s="8" t="s">
        <v>158</v>
      </c>
      <c r="H2032" s="8" t="s">
        <v>159</v>
      </c>
      <c r="I2032" s="8" t="s">
        <v>167</v>
      </c>
      <c r="J2032" s="42" t="s">
        <v>152</v>
      </c>
      <c r="K2032" s="8" t="s">
        <v>129</v>
      </c>
      <c r="L2032" s="15" t="s">
        <v>168</v>
      </c>
      <c r="M2032" s="10">
        <v>44592</v>
      </c>
      <c r="N2032" s="24">
        <v>45107</v>
      </c>
      <c r="O2032" s="14"/>
      <c r="P2032" s="27">
        <v>659.7966771591033</v>
      </c>
      <c r="R2032" s="90"/>
    </row>
    <row r="2033" spans="1:18" x14ac:dyDescent="0.35">
      <c r="A2033" s="8" t="s">
        <v>6</v>
      </c>
      <c r="B2033" s="8" t="s">
        <v>50</v>
      </c>
      <c r="C2033" s="8" t="s">
        <v>82</v>
      </c>
      <c r="D2033" s="8" t="s">
        <v>82</v>
      </c>
      <c r="E2033" s="21" t="s">
        <v>82</v>
      </c>
      <c r="F2033" s="8"/>
      <c r="G2033" s="8" t="s">
        <v>158</v>
      </c>
      <c r="H2033" s="8" t="s">
        <v>159</v>
      </c>
      <c r="I2033" s="8" t="s">
        <v>167</v>
      </c>
      <c r="J2033" s="42" t="s">
        <v>152</v>
      </c>
      <c r="K2033" s="8" t="s">
        <v>129</v>
      </c>
      <c r="L2033" s="15" t="s">
        <v>168</v>
      </c>
      <c r="M2033" s="10">
        <v>44592</v>
      </c>
      <c r="N2033" s="24">
        <v>45107</v>
      </c>
      <c r="O2033" s="14"/>
      <c r="P2033" s="27">
        <v>8109.1392000217302</v>
      </c>
      <c r="R2033" s="90"/>
    </row>
    <row r="2034" spans="1:18" x14ac:dyDescent="0.35">
      <c r="A2034" s="8" t="s">
        <v>6</v>
      </c>
      <c r="B2034" s="8" t="s">
        <v>50</v>
      </c>
      <c r="C2034" s="8" t="s">
        <v>83</v>
      </c>
      <c r="D2034" s="8" t="s">
        <v>83</v>
      </c>
      <c r="E2034" s="21" t="s">
        <v>216</v>
      </c>
      <c r="F2034" s="8"/>
      <c r="G2034" s="8" t="s">
        <v>158</v>
      </c>
      <c r="H2034" s="8" t="s">
        <v>159</v>
      </c>
      <c r="I2034" s="8" t="s">
        <v>167</v>
      </c>
      <c r="J2034" s="42" t="s">
        <v>152</v>
      </c>
      <c r="K2034" s="8" t="s">
        <v>129</v>
      </c>
      <c r="L2034" s="15" t="s">
        <v>168</v>
      </c>
      <c r="M2034" s="10">
        <v>44592</v>
      </c>
      <c r="N2034" s="24">
        <v>45107</v>
      </c>
      <c r="O2034" s="14"/>
      <c r="P2034" s="27">
        <v>1465.6921195049542</v>
      </c>
      <c r="R2034" s="90"/>
    </row>
    <row r="2035" spans="1:18" x14ac:dyDescent="0.35">
      <c r="A2035" s="8" t="s">
        <v>6</v>
      </c>
      <c r="B2035" s="8" t="s">
        <v>50</v>
      </c>
      <c r="C2035" s="8" t="s">
        <v>83</v>
      </c>
      <c r="D2035" s="8" t="s">
        <v>83</v>
      </c>
      <c r="E2035" s="21" t="s">
        <v>83</v>
      </c>
      <c r="F2035" s="8"/>
      <c r="G2035" s="8" t="s">
        <v>158</v>
      </c>
      <c r="H2035" s="8" t="s">
        <v>159</v>
      </c>
      <c r="I2035" s="8" t="s">
        <v>167</v>
      </c>
      <c r="J2035" s="42" t="s">
        <v>152</v>
      </c>
      <c r="K2035" s="8" t="s">
        <v>129</v>
      </c>
      <c r="L2035" s="15" t="s">
        <v>168</v>
      </c>
      <c r="M2035" s="10">
        <v>44592</v>
      </c>
      <c r="N2035" s="24">
        <v>45107</v>
      </c>
      <c r="O2035" s="14"/>
      <c r="P2035" s="27">
        <v>337.50671042674441</v>
      </c>
      <c r="R2035" s="90"/>
    </row>
    <row r="2036" spans="1:18" x14ac:dyDescent="0.35">
      <c r="A2036" s="8" t="s">
        <v>6</v>
      </c>
      <c r="B2036" s="8" t="s">
        <v>50</v>
      </c>
      <c r="C2036" s="8" t="s">
        <v>83</v>
      </c>
      <c r="D2036" s="8" t="s">
        <v>83</v>
      </c>
      <c r="E2036" s="21" t="s">
        <v>217</v>
      </c>
      <c r="F2036" s="8"/>
      <c r="G2036" s="8" t="s">
        <v>158</v>
      </c>
      <c r="H2036" s="8" t="s">
        <v>159</v>
      </c>
      <c r="I2036" s="8" t="s">
        <v>167</v>
      </c>
      <c r="J2036" s="42" t="s">
        <v>152</v>
      </c>
      <c r="K2036" s="8" t="s">
        <v>129</v>
      </c>
      <c r="L2036" s="15" t="s">
        <v>168</v>
      </c>
      <c r="M2036" s="10">
        <v>44592</v>
      </c>
      <c r="N2036" s="24">
        <v>45107</v>
      </c>
      <c r="O2036" s="14"/>
      <c r="P2036" s="27">
        <v>1213.8273250200543</v>
      </c>
      <c r="R2036" s="90"/>
    </row>
    <row r="2037" spans="1:18" x14ac:dyDescent="0.35">
      <c r="A2037" s="8" t="s">
        <v>6</v>
      </c>
      <c r="B2037" s="8" t="s">
        <v>50</v>
      </c>
      <c r="C2037" s="8" t="s">
        <v>83</v>
      </c>
      <c r="D2037" s="8" t="s">
        <v>83</v>
      </c>
      <c r="E2037" s="21" t="s">
        <v>218</v>
      </c>
      <c r="F2037" s="8"/>
      <c r="G2037" s="8" t="s">
        <v>158</v>
      </c>
      <c r="H2037" s="8" t="s">
        <v>159</v>
      </c>
      <c r="I2037" s="8" t="s">
        <v>167</v>
      </c>
      <c r="J2037" s="42" t="s">
        <v>152</v>
      </c>
      <c r="K2037" s="8" t="s">
        <v>129</v>
      </c>
      <c r="L2037" s="15" t="s">
        <v>168</v>
      </c>
      <c r="M2037" s="10">
        <v>44592</v>
      </c>
      <c r="N2037" s="24">
        <v>45107</v>
      </c>
      <c r="O2037" s="14"/>
      <c r="P2037" s="27">
        <v>4605.9040595404076</v>
      </c>
      <c r="R2037" s="90"/>
    </row>
    <row r="2038" spans="1:18" x14ac:dyDescent="0.35">
      <c r="A2038" s="8" t="s">
        <v>6</v>
      </c>
      <c r="B2038" s="8" t="s">
        <v>50</v>
      </c>
      <c r="C2038" s="8" t="s">
        <v>83</v>
      </c>
      <c r="D2038" s="8" t="s">
        <v>83</v>
      </c>
      <c r="E2038" s="21" t="s">
        <v>219</v>
      </c>
      <c r="F2038" s="8"/>
      <c r="G2038" s="8" t="s">
        <v>158</v>
      </c>
      <c r="H2038" s="8" t="s">
        <v>159</v>
      </c>
      <c r="I2038" s="8" t="s">
        <v>167</v>
      </c>
      <c r="J2038" s="42" t="s">
        <v>152</v>
      </c>
      <c r="K2038" s="8" t="s">
        <v>129</v>
      </c>
      <c r="L2038" s="15" t="s">
        <v>168</v>
      </c>
      <c r="M2038" s="10">
        <v>44592</v>
      </c>
      <c r="N2038" s="24">
        <v>45107</v>
      </c>
      <c r="O2038" s="14"/>
      <c r="P2038" s="27">
        <v>2095.5827925023755</v>
      </c>
      <c r="R2038" s="90"/>
    </row>
    <row r="2039" spans="1:18" x14ac:dyDescent="0.35">
      <c r="A2039" s="8" t="s">
        <v>6</v>
      </c>
      <c r="B2039" s="8" t="s">
        <v>50</v>
      </c>
      <c r="C2039" s="8" t="s">
        <v>83</v>
      </c>
      <c r="D2039" s="8" t="s">
        <v>83</v>
      </c>
      <c r="E2039" s="21" t="s">
        <v>220</v>
      </c>
      <c r="F2039" s="8"/>
      <c r="G2039" s="8" t="s">
        <v>158</v>
      </c>
      <c r="H2039" s="8" t="s">
        <v>159</v>
      </c>
      <c r="I2039" s="8" t="s">
        <v>167</v>
      </c>
      <c r="J2039" s="42" t="s">
        <v>152</v>
      </c>
      <c r="K2039" s="8" t="s">
        <v>129</v>
      </c>
      <c r="L2039" s="15" t="s">
        <v>168</v>
      </c>
      <c r="M2039" s="10">
        <v>44592</v>
      </c>
      <c r="N2039" s="24">
        <v>45107</v>
      </c>
      <c r="O2039" s="14"/>
      <c r="P2039" s="27">
        <v>998.52006975738004</v>
      </c>
      <c r="R2039" s="90"/>
    </row>
    <row r="2040" spans="1:18" x14ac:dyDescent="0.35">
      <c r="A2040" s="8" t="s">
        <v>6</v>
      </c>
      <c r="B2040" s="8" t="s">
        <v>50</v>
      </c>
      <c r="C2040" s="8" t="s">
        <v>83</v>
      </c>
      <c r="D2040" s="8" t="s">
        <v>83</v>
      </c>
      <c r="E2040" s="21" t="s">
        <v>221</v>
      </c>
      <c r="F2040" s="8"/>
      <c r="G2040" s="8" t="s">
        <v>158</v>
      </c>
      <c r="H2040" s="8" t="s">
        <v>159</v>
      </c>
      <c r="I2040" s="8" t="s">
        <v>167</v>
      </c>
      <c r="J2040" s="42" t="s">
        <v>152</v>
      </c>
      <c r="K2040" s="8" t="s">
        <v>129</v>
      </c>
      <c r="L2040" s="15" t="s">
        <v>168</v>
      </c>
      <c r="M2040" s="10">
        <v>44592</v>
      </c>
      <c r="N2040" s="24">
        <v>45107</v>
      </c>
      <c r="O2040" s="14"/>
      <c r="P2040" s="27">
        <v>591.73247436640804</v>
      </c>
      <c r="R2040" s="90"/>
    </row>
    <row r="2041" spans="1:18" x14ac:dyDescent="0.35">
      <c r="A2041" s="8" t="s">
        <v>6</v>
      </c>
      <c r="B2041" s="8" t="s">
        <v>50</v>
      </c>
      <c r="C2041" s="8" t="s">
        <v>83</v>
      </c>
      <c r="D2041" s="8" t="s">
        <v>83</v>
      </c>
      <c r="E2041" s="21" t="s">
        <v>222</v>
      </c>
      <c r="F2041" s="8"/>
      <c r="G2041" s="8" t="s">
        <v>158</v>
      </c>
      <c r="H2041" s="8" t="s">
        <v>159</v>
      </c>
      <c r="I2041" s="8" t="s">
        <v>167</v>
      </c>
      <c r="J2041" s="42" t="s">
        <v>152</v>
      </c>
      <c r="K2041" s="8" t="s">
        <v>129</v>
      </c>
      <c r="L2041" s="15" t="s">
        <v>168</v>
      </c>
      <c r="M2041" s="10">
        <v>44592</v>
      </c>
      <c r="N2041" s="24">
        <v>45107</v>
      </c>
      <c r="O2041" s="14"/>
      <c r="P2041" s="27">
        <v>387.12558300263146</v>
      </c>
      <c r="R2041" s="90"/>
    </row>
    <row r="2042" spans="1:18" x14ac:dyDescent="0.35">
      <c r="A2042" s="8" t="s">
        <v>6</v>
      </c>
      <c r="B2042" s="8" t="s">
        <v>50</v>
      </c>
      <c r="C2042" s="8" t="s">
        <v>83</v>
      </c>
      <c r="D2042" s="8" t="s">
        <v>83</v>
      </c>
      <c r="E2042" s="21" t="s">
        <v>223</v>
      </c>
      <c r="F2042" s="8"/>
      <c r="G2042" s="8" t="s">
        <v>158</v>
      </c>
      <c r="H2042" s="8" t="s">
        <v>159</v>
      </c>
      <c r="I2042" s="8" t="s">
        <v>167</v>
      </c>
      <c r="J2042" s="42" t="s">
        <v>152</v>
      </c>
      <c r="K2042" s="8" t="s">
        <v>129</v>
      </c>
      <c r="L2042" s="15" t="s">
        <v>168</v>
      </c>
      <c r="M2042" s="10">
        <v>44592</v>
      </c>
      <c r="N2042" s="24">
        <v>45107</v>
      </c>
      <c r="O2042" s="14"/>
      <c r="P2042" s="27">
        <v>1011.1945614215513</v>
      </c>
      <c r="R2042" s="90"/>
    </row>
    <row r="2043" spans="1:18" x14ac:dyDescent="0.35">
      <c r="A2043" s="8" t="s">
        <v>6</v>
      </c>
      <c r="B2043" s="8" t="s">
        <v>50</v>
      </c>
      <c r="C2043" s="8" t="s">
        <v>83</v>
      </c>
      <c r="D2043" s="8" t="s">
        <v>83</v>
      </c>
      <c r="E2043" s="21" t="s">
        <v>224</v>
      </c>
      <c r="F2043" s="8"/>
      <c r="G2043" s="8" t="s">
        <v>158</v>
      </c>
      <c r="H2043" s="8" t="s">
        <v>159</v>
      </c>
      <c r="I2043" s="8" t="s">
        <v>167</v>
      </c>
      <c r="J2043" s="42" t="s">
        <v>152</v>
      </c>
      <c r="K2043" s="8" t="s">
        <v>129</v>
      </c>
      <c r="L2043" s="15" t="s">
        <v>168</v>
      </c>
      <c r="M2043" s="10">
        <v>44592</v>
      </c>
      <c r="N2043" s="24">
        <v>45107</v>
      </c>
      <c r="O2043" s="14"/>
      <c r="P2043" s="27">
        <v>1743.9066379015842</v>
      </c>
      <c r="R2043" s="90"/>
    </row>
    <row r="2044" spans="1:18" x14ac:dyDescent="0.35">
      <c r="A2044" s="8" t="s">
        <v>6</v>
      </c>
      <c r="B2044" s="8" t="s">
        <v>50</v>
      </c>
      <c r="C2044" s="8" t="s">
        <v>94</v>
      </c>
      <c r="D2044" s="8" t="s">
        <v>94</v>
      </c>
      <c r="E2044" s="21" t="s">
        <v>225</v>
      </c>
      <c r="F2044" s="8"/>
      <c r="G2044" s="8" t="s">
        <v>158</v>
      </c>
      <c r="H2044" s="8" t="s">
        <v>159</v>
      </c>
      <c r="I2044" s="8" t="s">
        <v>167</v>
      </c>
      <c r="J2044" s="42" t="s">
        <v>152</v>
      </c>
      <c r="K2044" s="8" t="s">
        <v>129</v>
      </c>
      <c r="L2044" s="15" t="s">
        <v>168</v>
      </c>
      <c r="M2044" s="10">
        <v>44592</v>
      </c>
      <c r="N2044" s="24">
        <v>45107</v>
      </c>
      <c r="O2044" s="14"/>
      <c r="P2044" s="27">
        <v>509.87179312316164</v>
      </c>
      <c r="R2044" s="90"/>
    </row>
    <row r="2045" spans="1:18" x14ac:dyDescent="0.35">
      <c r="A2045" s="8" t="s">
        <v>6</v>
      </c>
      <c r="B2045" s="8" t="s">
        <v>50</v>
      </c>
      <c r="C2045" s="8" t="s">
        <v>94</v>
      </c>
      <c r="D2045" s="8" t="s">
        <v>94</v>
      </c>
      <c r="E2045" s="21" t="s">
        <v>226</v>
      </c>
      <c r="F2045" s="8"/>
      <c r="G2045" s="8" t="s">
        <v>158</v>
      </c>
      <c r="H2045" s="8" t="s">
        <v>159</v>
      </c>
      <c r="I2045" s="8" t="s">
        <v>167</v>
      </c>
      <c r="J2045" s="42" t="s">
        <v>152</v>
      </c>
      <c r="K2045" s="8" t="s">
        <v>129</v>
      </c>
      <c r="L2045" s="15" t="s">
        <v>168</v>
      </c>
      <c r="M2045" s="10">
        <v>44592</v>
      </c>
      <c r="N2045" s="24">
        <v>45107</v>
      </c>
      <c r="O2045" s="14"/>
      <c r="P2045" s="27">
        <v>2648.7752200205978</v>
      </c>
      <c r="R2045" s="90"/>
    </row>
    <row r="2046" spans="1:18" x14ac:dyDescent="0.35">
      <c r="A2046" s="8" t="s">
        <v>6</v>
      </c>
      <c r="B2046" s="8" t="s">
        <v>50</v>
      </c>
      <c r="C2046" s="8" t="s">
        <v>94</v>
      </c>
      <c r="D2046" s="8" t="s">
        <v>94</v>
      </c>
      <c r="E2046" s="21" t="s">
        <v>94</v>
      </c>
      <c r="F2046" s="8"/>
      <c r="G2046" s="8" t="s">
        <v>158</v>
      </c>
      <c r="H2046" s="8" t="s">
        <v>159</v>
      </c>
      <c r="I2046" s="8" t="s">
        <v>167</v>
      </c>
      <c r="J2046" s="42" t="s">
        <v>152</v>
      </c>
      <c r="K2046" s="8" t="s">
        <v>129</v>
      </c>
      <c r="L2046" s="15" t="s">
        <v>168</v>
      </c>
      <c r="M2046" s="10">
        <v>44592</v>
      </c>
      <c r="N2046" s="24">
        <v>45107</v>
      </c>
      <c r="O2046" s="14"/>
      <c r="P2046" s="27">
        <v>561.53056484918068</v>
      </c>
      <c r="R2046" s="90"/>
    </row>
    <row r="2047" spans="1:18" x14ac:dyDescent="0.35">
      <c r="A2047" s="8" t="s">
        <v>6</v>
      </c>
      <c r="B2047" s="8" t="s">
        <v>50</v>
      </c>
      <c r="C2047" s="8" t="s">
        <v>94</v>
      </c>
      <c r="D2047" s="8" t="s">
        <v>94</v>
      </c>
      <c r="E2047" s="21" t="s">
        <v>227</v>
      </c>
      <c r="F2047" s="8"/>
      <c r="G2047" s="8" t="s">
        <v>158</v>
      </c>
      <c r="H2047" s="8" t="s">
        <v>159</v>
      </c>
      <c r="I2047" s="8" t="s">
        <v>167</v>
      </c>
      <c r="J2047" s="42" t="s">
        <v>152</v>
      </c>
      <c r="K2047" s="8" t="s">
        <v>129</v>
      </c>
      <c r="L2047" s="15" t="s">
        <v>168</v>
      </c>
      <c r="M2047" s="10">
        <v>44592</v>
      </c>
      <c r="N2047" s="24">
        <v>45107</v>
      </c>
      <c r="O2047" s="14"/>
      <c r="P2047" s="27">
        <v>672.97072375654022</v>
      </c>
      <c r="R2047" s="90"/>
    </row>
    <row r="2048" spans="1:18" x14ac:dyDescent="0.35">
      <c r="A2048" s="8" t="s">
        <v>6</v>
      </c>
      <c r="B2048" s="8" t="s">
        <v>50</v>
      </c>
      <c r="C2048" s="8" t="s">
        <v>94</v>
      </c>
      <c r="D2048" s="8" t="s">
        <v>94</v>
      </c>
      <c r="E2048" s="21" t="s">
        <v>228</v>
      </c>
      <c r="F2048" s="8"/>
      <c r="G2048" s="8" t="s">
        <v>158</v>
      </c>
      <c r="H2048" s="8" t="s">
        <v>159</v>
      </c>
      <c r="I2048" s="8" t="s">
        <v>167</v>
      </c>
      <c r="J2048" s="42" t="s">
        <v>152</v>
      </c>
      <c r="K2048" s="8" t="s">
        <v>129</v>
      </c>
      <c r="L2048" s="15" t="s">
        <v>168</v>
      </c>
      <c r="M2048" s="10">
        <v>44592</v>
      </c>
      <c r="N2048" s="24">
        <v>45107</v>
      </c>
      <c r="O2048" s="14"/>
      <c r="P2048" s="27">
        <v>0</v>
      </c>
      <c r="R2048" s="90"/>
    </row>
    <row r="2049" spans="1:18" x14ac:dyDescent="0.35">
      <c r="A2049" s="8" t="s">
        <v>6</v>
      </c>
      <c r="B2049" s="8" t="s">
        <v>50</v>
      </c>
      <c r="C2049" s="8" t="s">
        <v>100</v>
      </c>
      <c r="D2049" s="8" t="s">
        <v>100</v>
      </c>
      <c r="E2049" s="21" t="s">
        <v>100</v>
      </c>
      <c r="F2049" s="8"/>
      <c r="G2049" s="8" t="s">
        <v>158</v>
      </c>
      <c r="H2049" s="8" t="s">
        <v>159</v>
      </c>
      <c r="I2049" s="8" t="s">
        <v>167</v>
      </c>
      <c r="J2049" s="42" t="s">
        <v>152</v>
      </c>
      <c r="K2049" s="8" t="s">
        <v>129</v>
      </c>
      <c r="L2049" s="15" t="s">
        <v>168</v>
      </c>
      <c r="M2049" s="10">
        <v>44592</v>
      </c>
      <c r="N2049" s="24">
        <v>45107</v>
      </c>
      <c r="O2049" s="14"/>
      <c r="P2049" s="27">
        <v>2299.549045487387</v>
      </c>
      <c r="R2049" s="90"/>
    </row>
    <row r="2050" spans="1:18" x14ac:dyDescent="0.35">
      <c r="A2050" s="8" t="s">
        <v>6</v>
      </c>
      <c r="B2050" s="8" t="s">
        <v>50</v>
      </c>
      <c r="C2050" s="22" t="s">
        <v>101</v>
      </c>
      <c r="D2050" s="22" t="s">
        <v>101</v>
      </c>
      <c r="E2050" s="21" t="s">
        <v>101</v>
      </c>
      <c r="F2050" s="8"/>
      <c r="G2050" s="8" t="s">
        <v>158</v>
      </c>
      <c r="H2050" s="8" t="s">
        <v>159</v>
      </c>
      <c r="I2050" s="8" t="s">
        <v>167</v>
      </c>
      <c r="J2050" s="42" t="s">
        <v>152</v>
      </c>
      <c r="K2050" s="8" t="s">
        <v>129</v>
      </c>
      <c r="L2050" s="15" t="s">
        <v>168</v>
      </c>
      <c r="M2050" s="10">
        <v>44592</v>
      </c>
      <c r="N2050" s="24">
        <v>45107</v>
      </c>
      <c r="O2050" s="14"/>
      <c r="P2050" s="27">
        <v>843.62689090925267</v>
      </c>
      <c r="R2050" s="90"/>
    </row>
    <row r="2051" spans="1:18" x14ac:dyDescent="0.35">
      <c r="A2051" s="8" t="s">
        <v>6</v>
      </c>
      <c r="B2051" s="8" t="s">
        <v>50</v>
      </c>
      <c r="C2051" s="22" t="s">
        <v>101</v>
      </c>
      <c r="D2051" s="22" t="s">
        <v>101</v>
      </c>
      <c r="E2051" s="21" t="s">
        <v>102</v>
      </c>
      <c r="F2051" s="8"/>
      <c r="G2051" s="8" t="s">
        <v>158</v>
      </c>
      <c r="H2051" s="8" t="s">
        <v>159</v>
      </c>
      <c r="I2051" s="8" t="s">
        <v>167</v>
      </c>
      <c r="J2051" s="42" t="s">
        <v>152</v>
      </c>
      <c r="K2051" s="8" t="s">
        <v>129</v>
      </c>
      <c r="L2051" s="15" t="s">
        <v>168</v>
      </c>
      <c r="M2051" s="10">
        <v>44592</v>
      </c>
      <c r="N2051" s="24">
        <v>45107</v>
      </c>
      <c r="O2051" s="14"/>
      <c r="P2051" s="27">
        <v>0</v>
      </c>
      <c r="R2051" s="90"/>
    </row>
    <row r="2052" spans="1:18" x14ac:dyDescent="0.35">
      <c r="A2052" s="8" t="s">
        <v>6</v>
      </c>
      <c r="B2052" s="8" t="s">
        <v>50</v>
      </c>
      <c r="C2052" s="22" t="s">
        <v>101</v>
      </c>
      <c r="D2052" s="22" t="s">
        <v>101</v>
      </c>
      <c r="E2052" s="21" t="s">
        <v>103</v>
      </c>
      <c r="F2052" s="8"/>
      <c r="G2052" s="8" t="s">
        <v>158</v>
      </c>
      <c r="H2052" s="8" t="s">
        <v>159</v>
      </c>
      <c r="I2052" s="8" t="s">
        <v>167</v>
      </c>
      <c r="J2052" s="42" t="s">
        <v>152</v>
      </c>
      <c r="K2052" s="8" t="s">
        <v>129</v>
      </c>
      <c r="L2052" s="15" t="s">
        <v>168</v>
      </c>
      <c r="M2052" s="10">
        <v>44592</v>
      </c>
      <c r="N2052" s="24">
        <v>45107</v>
      </c>
      <c r="O2052" s="14"/>
      <c r="P2052" s="27">
        <v>0</v>
      </c>
      <c r="R2052" s="90"/>
    </row>
    <row r="2053" spans="1:18" x14ac:dyDescent="0.35">
      <c r="A2053" s="8" t="s">
        <v>6</v>
      </c>
      <c r="B2053" s="8" t="s">
        <v>50</v>
      </c>
      <c r="C2053" s="22" t="s">
        <v>101</v>
      </c>
      <c r="D2053" s="22" t="s">
        <v>101</v>
      </c>
      <c r="E2053" s="21" t="s">
        <v>104</v>
      </c>
      <c r="F2053" s="8"/>
      <c r="G2053" s="8" t="s">
        <v>158</v>
      </c>
      <c r="H2053" s="8" t="s">
        <v>159</v>
      </c>
      <c r="I2053" s="8" t="s">
        <v>167</v>
      </c>
      <c r="J2053" s="42" t="s">
        <v>152</v>
      </c>
      <c r="K2053" s="8" t="s">
        <v>129</v>
      </c>
      <c r="L2053" s="15" t="s">
        <v>168</v>
      </c>
      <c r="M2053" s="10">
        <v>44592</v>
      </c>
      <c r="N2053" s="24">
        <v>45107</v>
      </c>
      <c r="O2053" s="14"/>
      <c r="P2053" s="27">
        <v>0</v>
      </c>
      <c r="R2053" s="90"/>
    </row>
    <row r="2054" spans="1:18" x14ac:dyDescent="0.35">
      <c r="A2054" s="8" t="s">
        <v>6</v>
      </c>
      <c r="B2054" s="8" t="s">
        <v>50</v>
      </c>
      <c r="C2054" s="22" t="s">
        <v>101</v>
      </c>
      <c r="D2054" s="22" t="s">
        <v>101</v>
      </c>
      <c r="E2054" s="21" t="s">
        <v>105</v>
      </c>
      <c r="F2054" s="8"/>
      <c r="G2054" s="8" t="s">
        <v>158</v>
      </c>
      <c r="H2054" s="8" t="s">
        <v>159</v>
      </c>
      <c r="I2054" s="8" t="s">
        <v>167</v>
      </c>
      <c r="J2054" s="42" t="s">
        <v>152</v>
      </c>
      <c r="K2054" s="8" t="s">
        <v>129</v>
      </c>
      <c r="L2054" s="15" t="s">
        <v>168</v>
      </c>
      <c r="M2054" s="10">
        <v>44592</v>
      </c>
      <c r="N2054" s="24">
        <v>45107</v>
      </c>
      <c r="O2054" s="14"/>
      <c r="P2054" s="27">
        <v>0</v>
      </c>
      <c r="R2054" s="90"/>
    </row>
    <row r="2055" spans="1:18" x14ac:dyDescent="0.35">
      <c r="A2055" s="8" t="s">
        <v>6</v>
      </c>
      <c r="B2055" s="8" t="s">
        <v>50</v>
      </c>
      <c r="C2055" s="8" t="s">
        <v>106</v>
      </c>
      <c r="D2055" s="8" t="s">
        <v>106</v>
      </c>
      <c r="E2055" s="21" t="s">
        <v>106</v>
      </c>
      <c r="F2055" s="8"/>
      <c r="G2055" s="8" t="s">
        <v>158</v>
      </c>
      <c r="H2055" s="8" t="s">
        <v>159</v>
      </c>
      <c r="I2055" s="8" t="s">
        <v>167</v>
      </c>
      <c r="J2055" s="42" t="s">
        <v>152</v>
      </c>
      <c r="K2055" s="8" t="s">
        <v>129</v>
      </c>
      <c r="L2055" s="15" t="s">
        <v>168</v>
      </c>
      <c r="M2055" s="10">
        <v>44592</v>
      </c>
      <c r="N2055" s="24">
        <v>45107</v>
      </c>
      <c r="O2055" s="14"/>
      <c r="P2055" s="27">
        <v>574.01625586920022</v>
      </c>
      <c r="R2055" s="90"/>
    </row>
    <row r="2056" spans="1:18" x14ac:dyDescent="0.35">
      <c r="A2056" s="8" t="s">
        <v>6</v>
      </c>
      <c r="B2056" s="8" t="s">
        <v>50</v>
      </c>
      <c r="C2056" s="8" t="s">
        <v>108</v>
      </c>
      <c r="D2056" s="8" t="s">
        <v>108</v>
      </c>
      <c r="E2056" s="21" t="s">
        <v>229</v>
      </c>
      <c r="F2056" s="8"/>
      <c r="G2056" s="8" t="s">
        <v>158</v>
      </c>
      <c r="H2056" s="8" t="s">
        <v>159</v>
      </c>
      <c r="I2056" s="8" t="s">
        <v>167</v>
      </c>
      <c r="J2056" s="42" t="s">
        <v>152</v>
      </c>
      <c r="K2056" s="8" t="s">
        <v>129</v>
      </c>
      <c r="L2056" s="15" t="s">
        <v>168</v>
      </c>
      <c r="M2056" s="10">
        <v>44592</v>
      </c>
      <c r="N2056" s="24">
        <v>45107</v>
      </c>
      <c r="O2056" s="14"/>
      <c r="P2056" s="27">
        <v>349.67549657834809</v>
      </c>
      <c r="R2056" s="90"/>
    </row>
    <row r="2057" spans="1:18" x14ac:dyDescent="0.35">
      <c r="A2057" s="8" t="s">
        <v>6</v>
      </c>
      <c r="B2057" s="8" t="s">
        <v>50</v>
      </c>
      <c r="C2057" s="22" t="s">
        <v>109</v>
      </c>
      <c r="D2057" s="22" t="s">
        <v>109</v>
      </c>
      <c r="E2057" s="21" t="s">
        <v>109</v>
      </c>
      <c r="F2057" s="8"/>
      <c r="G2057" s="8" t="s">
        <v>158</v>
      </c>
      <c r="H2057" s="8" t="s">
        <v>159</v>
      </c>
      <c r="I2057" s="8" t="s">
        <v>167</v>
      </c>
      <c r="J2057" s="42" t="s">
        <v>152</v>
      </c>
      <c r="K2057" s="8" t="s">
        <v>129</v>
      </c>
      <c r="L2057" s="15" t="s">
        <v>168</v>
      </c>
      <c r="M2057" s="10">
        <v>44592</v>
      </c>
      <c r="N2057" s="24">
        <v>45107</v>
      </c>
      <c r="O2057" s="14"/>
      <c r="P2057" s="27">
        <v>373.41860861949169</v>
      </c>
      <c r="R2057" s="90"/>
    </row>
    <row r="2058" spans="1:18" x14ac:dyDescent="0.35">
      <c r="A2058" s="8" t="s">
        <v>6</v>
      </c>
      <c r="B2058" s="8" t="s">
        <v>50</v>
      </c>
      <c r="C2058" s="22" t="s">
        <v>109</v>
      </c>
      <c r="D2058" s="22" t="s">
        <v>110</v>
      </c>
      <c r="E2058" s="21" t="s">
        <v>110</v>
      </c>
      <c r="F2058" s="8"/>
      <c r="G2058" s="8" t="s">
        <v>158</v>
      </c>
      <c r="H2058" s="8" t="s">
        <v>159</v>
      </c>
      <c r="I2058" s="8" t="s">
        <v>167</v>
      </c>
      <c r="J2058" s="42" t="s">
        <v>152</v>
      </c>
      <c r="K2058" s="8" t="s">
        <v>129</v>
      </c>
      <c r="L2058" s="15" t="s">
        <v>168</v>
      </c>
      <c r="M2058" s="10">
        <v>44592</v>
      </c>
      <c r="N2058" s="24">
        <v>45107</v>
      </c>
      <c r="O2058" s="14"/>
      <c r="P2058" s="27">
        <v>0</v>
      </c>
      <c r="R2058" s="90"/>
    </row>
    <row r="2059" spans="1:18" x14ac:dyDescent="0.35">
      <c r="A2059" s="8" t="s">
        <v>6</v>
      </c>
      <c r="B2059" s="8" t="s">
        <v>111</v>
      </c>
      <c r="C2059" s="42" t="s">
        <v>112</v>
      </c>
      <c r="D2059" s="42" t="s">
        <v>112</v>
      </c>
      <c r="E2059" s="42" t="s">
        <v>112</v>
      </c>
      <c r="F2059" s="8"/>
      <c r="G2059" s="8" t="s">
        <v>158</v>
      </c>
      <c r="H2059" s="8" t="s">
        <v>159</v>
      </c>
      <c r="I2059" s="8" t="s">
        <v>167</v>
      </c>
      <c r="J2059" s="42" t="s">
        <v>152</v>
      </c>
      <c r="K2059" s="8" t="s">
        <v>129</v>
      </c>
      <c r="L2059" s="15" t="s">
        <v>168</v>
      </c>
      <c r="M2059" s="10">
        <v>44592</v>
      </c>
      <c r="N2059" s="24">
        <v>45107</v>
      </c>
      <c r="O2059" s="14"/>
      <c r="P2059" s="27">
        <v>-5687.4715456091535</v>
      </c>
      <c r="R2059" s="90"/>
    </row>
    <row r="2060" spans="1:18" x14ac:dyDescent="0.35">
      <c r="A2060" s="8" t="s">
        <v>6</v>
      </c>
      <c r="B2060" s="8" t="s">
        <v>113</v>
      </c>
      <c r="C2060" s="8" t="s">
        <v>161</v>
      </c>
      <c r="D2060" s="8" t="s">
        <v>161</v>
      </c>
      <c r="E2060" s="21" t="s">
        <v>161</v>
      </c>
      <c r="F2060" s="8"/>
      <c r="G2060" s="8" t="s">
        <v>158</v>
      </c>
      <c r="H2060" s="8" t="s">
        <v>159</v>
      </c>
      <c r="I2060" s="8" t="s">
        <v>167</v>
      </c>
      <c r="J2060" s="42" t="s">
        <v>152</v>
      </c>
      <c r="K2060" s="8" t="s">
        <v>129</v>
      </c>
      <c r="L2060" s="15" t="s">
        <v>168</v>
      </c>
      <c r="M2060" s="10">
        <v>44592</v>
      </c>
      <c r="N2060" s="24">
        <v>45107</v>
      </c>
      <c r="O2060" s="14"/>
      <c r="P2060" s="27">
        <v>4212.3380910266642</v>
      </c>
      <c r="R2060" s="90"/>
    </row>
    <row r="2061" spans="1:18" x14ac:dyDescent="0.35">
      <c r="A2061" s="8" t="s">
        <v>6</v>
      </c>
      <c r="B2061" s="8" t="s">
        <v>114</v>
      </c>
      <c r="C2061" s="8" t="s">
        <v>114</v>
      </c>
      <c r="D2061" s="8" t="s">
        <v>114</v>
      </c>
      <c r="E2061" s="21" t="s">
        <v>114</v>
      </c>
      <c r="F2061" s="8"/>
      <c r="G2061" s="8" t="s">
        <v>158</v>
      </c>
      <c r="H2061" s="8" t="s">
        <v>159</v>
      </c>
      <c r="I2061" s="8" t="s">
        <v>167</v>
      </c>
      <c r="J2061" s="42" t="s">
        <v>152</v>
      </c>
      <c r="K2061" s="8" t="s">
        <v>129</v>
      </c>
      <c r="L2061" s="15" t="s">
        <v>168</v>
      </c>
      <c r="M2061" s="10">
        <v>44592</v>
      </c>
      <c r="N2061" s="24">
        <v>45107</v>
      </c>
      <c r="O2061" s="14"/>
      <c r="P2061" s="27">
        <v>0</v>
      </c>
      <c r="R2061" s="90"/>
    </row>
    <row r="2062" spans="1:18" x14ac:dyDescent="0.35">
      <c r="A2062" s="8" t="s">
        <v>6</v>
      </c>
      <c r="B2062" s="8" t="s">
        <v>7</v>
      </c>
      <c r="C2062" s="8" t="s">
        <v>8</v>
      </c>
      <c r="D2062" s="8" t="s">
        <v>8</v>
      </c>
      <c r="E2062" s="21" t="s">
        <v>8</v>
      </c>
      <c r="F2062" s="8"/>
      <c r="G2062" s="8" t="s">
        <v>158</v>
      </c>
      <c r="H2062" s="8" t="s">
        <v>159</v>
      </c>
      <c r="I2062" s="8" t="s">
        <v>167</v>
      </c>
      <c r="J2062" s="42" t="s">
        <v>152</v>
      </c>
      <c r="K2062" s="8" t="s">
        <v>129</v>
      </c>
      <c r="L2062" s="15" t="s">
        <v>169</v>
      </c>
      <c r="M2062" s="10">
        <v>44620</v>
      </c>
      <c r="N2062" s="24">
        <v>45107</v>
      </c>
      <c r="O2062" s="14"/>
      <c r="P2062" s="27">
        <v>9602.965968507975</v>
      </c>
      <c r="R2062" s="90"/>
    </row>
    <row r="2063" spans="1:18" x14ac:dyDescent="0.35">
      <c r="A2063" s="8" t="s">
        <v>6</v>
      </c>
      <c r="B2063" s="8" t="s">
        <v>7</v>
      </c>
      <c r="C2063" s="8" t="s">
        <v>8</v>
      </c>
      <c r="D2063" s="8" t="s">
        <v>8</v>
      </c>
      <c r="E2063" s="21" t="s">
        <v>9</v>
      </c>
      <c r="F2063" s="8"/>
      <c r="G2063" s="8" t="s">
        <v>158</v>
      </c>
      <c r="H2063" s="8" t="s">
        <v>159</v>
      </c>
      <c r="I2063" s="8" t="s">
        <v>167</v>
      </c>
      <c r="J2063" s="42" t="s">
        <v>152</v>
      </c>
      <c r="K2063" s="8" t="s">
        <v>129</v>
      </c>
      <c r="L2063" s="15" t="s">
        <v>169</v>
      </c>
      <c r="M2063" s="10">
        <v>44620</v>
      </c>
      <c r="N2063" s="24">
        <v>45107</v>
      </c>
      <c r="O2063" s="14"/>
      <c r="P2063" s="27">
        <v>917.25487527716393</v>
      </c>
      <c r="R2063" s="90"/>
    </row>
    <row r="2064" spans="1:18" x14ac:dyDescent="0.35">
      <c r="A2064" s="8" t="s">
        <v>6</v>
      </c>
      <c r="B2064" s="8" t="s">
        <v>7</v>
      </c>
      <c r="C2064" s="8" t="s">
        <v>8</v>
      </c>
      <c r="D2064" s="8" t="s">
        <v>8</v>
      </c>
      <c r="E2064" s="21" t="s">
        <v>10</v>
      </c>
      <c r="F2064" s="8"/>
      <c r="G2064" s="8" t="s">
        <v>158</v>
      </c>
      <c r="H2064" s="8" t="s">
        <v>159</v>
      </c>
      <c r="I2064" s="8" t="s">
        <v>167</v>
      </c>
      <c r="J2064" s="42" t="s">
        <v>152</v>
      </c>
      <c r="K2064" s="8" t="s">
        <v>129</v>
      </c>
      <c r="L2064" s="15" t="s">
        <v>169</v>
      </c>
      <c r="M2064" s="10">
        <v>44620</v>
      </c>
      <c r="N2064" s="24">
        <v>45107</v>
      </c>
      <c r="O2064" s="14"/>
      <c r="P2064" s="27">
        <v>1425.6150743829608</v>
      </c>
      <c r="R2064" s="90"/>
    </row>
    <row r="2065" spans="1:18" x14ac:dyDescent="0.35">
      <c r="A2065" s="8" t="s">
        <v>6</v>
      </c>
      <c r="B2065" s="8" t="s">
        <v>7</v>
      </c>
      <c r="C2065" s="8" t="s">
        <v>8</v>
      </c>
      <c r="D2065" s="8" t="s">
        <v>8</v>
      </c>
      <c r="E2065" s="21" t="s">
        <v>11</v>
      </c>
      <c r="F2065" s="8"/>
      <c r="G2065" s="8" t="s">
        <v>158</v>
      </c>
      <c r="H2065" s="8" t="s">
        <v>159</v>
      </c>
      <c r="I2065" s="8" t="s">
        <v>167</v>
      </c>
      <c r="J2065" s="42" t="s">
        <v>152</v>
      </c>
      <c r="K2065" s="8" t="s">
        <v>129</v>
      </c>
      <c r="L2065" s="15" t="s">
        <v>169</v>
      </c>
      <c r="M2065" s="10">
        <v>44620</v>
      </c>
      <c r="N2065" s="24">
        <v>45107</v>
      </c>
      <c r="O2065" s="14"/>
      <c r="P2065" s="27">
        <v>2002.6918779115172</v>
      </c>
      <c r="R2065" s="90"/>
    </row>
    <row r="2066" spans="1:18" x14ac:dyDescent="0.35">
      <c r="A2066" s="8" t="s">
        <v>6</v>
      </c>
      <c r="B2066" s="8" t="s">
        <v>7</v>
      </c>
      <c r="C2066" s="8" t="s">
        <v>8</v>
      </c>
      <c r="D2066" s="8" t="s">
        <v>8</v>
      </c>
      <c r="E2066" s="21" t="s">
        <v>12</v>
      </c>
      <c r="F2066" s="8"/>
      <c r="G2066" s="8" t="s">
        <v>158</v>
      </c>
      <c r="H2066" s="8" t="s">
        <v>159</v>
      </c>
      <c r="I2066" s="8" t="s">
        <v>167</v>
      </c>
      <c r="J2066" s="42" t="s">
        <v>152</v>
      </c>
      <c r="K2066" s="8" t="s">
        <v>129</v>
      </c>
      <c r="L2066" s="15" t="s">
        <v>169</v>
      </c>
      <c r="M2066" s="10">
        <v>44620</v>
      </c>
      <c r="N2066" s="24">
        <v>45107</v>
      </c>
      <c r="O2066" s="14"/>
      <c r="P2066" s="27">
        <v>799.81522404280963</v>
      </c>
      <c r="R2066" s="90"/>
    </row>
    <row r="2067" spans="1:18" x14ac:dyDescent="0.35">
      <c r="A2067" s="8" t="s">
        <v>6</v>
      </c>
      <c r="B2067" s="8" t="s">
        <v>7</v>
      </c>
      <c r="C2067" s="8" t="s">
        <v>8</v>
      </c>
      <c r="D2067" s="8" t="s">
        <v>8</v>
      </c>
      <c r="E2067" s="21" t="s">
        <v>13</v>
      </c>
      <c r="F2067" s="8"/>
      <c r="G2067" s="8" t="s">
        <v>158</v>
      </c>
      <c r="H2067" s="8" t="s">
        <v>159</v>
      </c>
      <c r="I2067" s="8" t="s">
        <v>167</v>
      </c>
      <c r="J2067" s="42" t="s">
        <v>152</v>
      </c>
      <c r="K2067" s="8" t="s">
        <v>129</v>
      </c>
      <c r="L2067" s="15" t="s">
        <v>169</v>
      </c>
      <c r="M2067" s="10">
        <v>44620</v>
      </c>
      <c r="N2067" s="24">
        <v>45107</v>
      </c>
      <c r="O2067" s="14"/>
      <c r="P2067" s="27">
        <v>684.23852193231698</v>
      </c>
      <c r="R2067" s="90"/>
    </row>
    <row r="2068" spans="1:18" x14ac:dyDescent="0.35">
      <c r="A2068" s="8" t="s">
        <v>6</v>
      </c>
      <c r="B2068" s="8" t="s">
        <v>7</v>
      </c>
      <c r="C2068" s="8" t="s">
        <v>8</v>
      </c>
      <c r="D2068" s="8" t="s">
        <v>8</v>
      </c>
      <c r="E2068" s="21" t="s">
        <v>14</v>
      </c>
      <c r="F2068" s="8"/>
      <c r="G2068" s="8" t="s">
        <v>158</v>
      </c>
      <c r="H2068" s="8" t="s">
        <v>159</v>
      </c>
      <c r="I2068" s="8" t="s">
        <v>167</v>
      </c>
      <c r="J2068" s="42" t="s">
        <v>152</v>
      </c>
      <c r="K2068" s="8" t="s">
        <v>129</v>
      </c>
      <c r="L2068" s="15" t="s">
        <v>169</v>
      </c>
      <c r="M2068" s="10">
        <v>44620</v>
      </c>
      <c r="N2068" s="24">
        <v>45107</v>
      </c>
      <c r="O2068" s="14"/>
      <c r="P2068" s="27">
        <v>83467.632858100013</v>
      </c>
      <c r="R2068" s="90"/>
    </row>
    <row r="2069" spans="1:18" x14ac:dyDescent="0.35">
      <c r="A2069" s="8" t="s">
        <v>6</v>
      </c>
      <c r="B2069" s="8" t="s">
        <v>7</v>
      </c>
      <c r="C2069" s="8" t="s">
        <v>8</v>
      </c>
      <c r="D2069" s="8" t="s">
        <v>8</v>
      </c>
      <c r="E2069" s="21" t="s">
        <v>15</v>
      </c>
      <c r="F2069" s="8"/>
      <c r="G2069" s="8" t="s">
        <v>158</v>
      </c>
      <c r="H2069" s="8" t="s">
        <v>159</v>
      </c>
      <c r="I2069" s="8" t="s">
        <v>167</v>
      </c>
      <c r="J2069" s="42" t="s">
        <v>152</v>
      </c>
      <c r="K2069" s="8" t="s">
        <v>129</v>
      </c>
      <c r="L2069" s="15" t="s">
        <v>169</v>
      </c>
      <c r="M2069" s="10">
        <v>44620</v>
      </c>
      <c r="N2069" s="24">
        <v>45107</v>
      </c>
      <c r="O2069" s="14"/>
      <c r="P2069" s="27">
        <v>2259.7929718245714</v>
      </c>
      <c r="R2069" s="90"/>
    </row>
    <row r="2070" spans="1:18" x14ac:dyDescent="0.35">
      <c r="A2070" s="8" t="s">
        <v>6</v>
      </c>
      <c r="B2070" s="8" t="s">
        <v>7</v>
      </c>
      <c r="C2070" s="8" t="s">
        <v>8</v>
      </c>
      <c r="D2070" s="8" t="s">
        <v>8</v>
      </c>
      <c r="E2070" s="21" t="s">
        <v>16</v>
      </c>
      <c r="F2070" s="8"/>
      <c r="G2070" s="8" t="s">
        <v>158</v>
      </c>
      <c r="H2070" s="8" t="s">
        <v>159</v>
      </c>
      <c r="I2070" s="8" t="s">
        <v>167</v>
      </c>
      <c r="J2070" s="42" t="s">
        <v>152</v>
      </c>
      <c r="K2070" s="8" t="s">
        <v>129</v>
      </c>
      <c r="L2070" s="15" t="s">
        <v>169</v>
      </c>
      <c r="M2070" s="10">
        <v>44620</v>
      </c>
      <c r="N2070" s="24">
        <v>45107</v>
      </c>
      <c r="O2070" s="14"/>
      <c r="P2070" s="27">
        <v>8009.7876155413724</v>
      </c>
      <c r="R2070" s="90"/>
    </row>
    <row r="2071" spans="1:18" x14ac:dyDescent="0.35">
      <c r="A2071" s="8" t="s">
        <v>6</v>
      </c>
      <c r="B2071" s="8" t="s">
        <v>7</v>
      </c>
      <c r="C2071" s="8" t="s">
        <v>8</v>
      </c>
      <c r="D2071" s="8" t="s">
        <v>8</v>
      </c>
      <c r="E2071" s="21" t="s">
        <v>17</v>
      </c>
      <c r="F2071" s="8"/>
      <c r="G2071" s="8" t="s">
        <v>158</v>
      </c>
      <c r="H2071" s="8" t="s">
        <v>159</v>
      </c>
      <c r="I2071" s="8" t="s">
        <v>167</v>
      </c>
      <c r="J2071" s="42" t="s">
        <v>152</v>
      </c>
      <c r="K2071" s="8" t="s">
        <v>129</v>
      </c>
      <c r="L2071" s="15" t="s">
        <v>169</v>
      </c>
      <c r="M2071" s="10">
        <v>44620</v>
      </c>
      <c r="N2071" s="24">
        <v>45107</v>
      </c>
      <c r="O2071" s="14"/>
      <c r="P2071" s="27">
        <v>7795.0935125745109</v>
      </c>
      <c r="R2071" s="90"/>
    </row>
    <row r="2072" spans="1:18" x14ac:dyDescent="0.35">
      <c r="A2072" s="8" t="s">
        <v>6</v>
      </c>
      <c r="B2072" s="8" t="s">
        <v>7</v>
      </c>
      <c r="C2072" s="8" t="s">
        <v>8</v>
      </c>
      <c r="D2072" s="8" t="s">
        <v>8</v>
      </c>
      <c r="E2072" s="21" t="s">
        <v>18</v>
      </c>
      <c r="F2072" s="8"/>
      <c r="G2072" s="8" t="s">
        <v>158</v>
      </c>
      <c r="H2072" s="8" t="s">
        <v>159</v>
      </c>
      <c r="I2072" s="8" t="s">
        <v>167</v>
      </c>
      <c r="J2072" s="42" t="s">
        <v>152</v>
      </c>
      <c r="K2072" s="8" t="s">
        <v>129</v>
      </c>
      <c r="L2072" s="15" t="s">
        <v>169</v>
      </c>
      <c r="M2072" s="10">
        <v>44620</v>
      </c>
      <c r="N2072" s="24">
        <v>45107</v>
      </c>
      <c r="O2072" s="14"/>
      <c r="P2072" s="27">
        <v>1226.4912999207299</v>
      </c>
      <c r="R2072" s="90"/>
    </row>
    <row r="2073" spans="1:18" x14ac:dyDescent="0.35">
      <c r="A2073" s="8" t="s">
        <v>6</v>
      </c>
      <c r="B2073" s="8" t="s">
        <v>7</v>
      </c>
      <c r="C2073" s="8" t="s">
        <v>8</v>
      </c>
      <c r="D2073" s="8" t="s">
        <v>8</v>
      </c>
      <c r="E2073" s="21" t="s">
        <v>19</v>
      </c>
      <c r="F2073" s="8"/>
      <c r="G2073" s="8" t="s">
        <v>158</v>
      </c>
      <c r="H2073" s="8" t="s">
        <v>159</v>
      </c>
      <c r="I2073" s="8" t="s">
        <v>167</v>
      </c>
      <c r="J2073" s="42" t="s">
        <v>152</v>
      </c>
      <c r="K2073" s="8" t="s">
        <v>129</v>
      </c>
      <c r="L2073" s="15" t="s">
        <v>169</v>
      </c>
      <c r="M2073" s="10">
        <v>44620</v>
      </c>
      <c r="N2073" s="24">
        <v>45107</v>
      </c>
      <c r="O2073" s="14"/>
      <c r="P2073" s="27">
        <v>2893.5732648719586</v>
      </c>
      <c r="R2073" s="90"/>
    </row>
    <row r="2074" spans="1:18" x14ac:dyDescent="0.35">
      <c r="A2074" s="8" t="s">
        <v>6</v>
      </c>
      <c r="B2074" s="8" t="s">
        <v>7</v>
      </c>
      <c r="C2074" s="8" t="s">
        <v>8</v>
      </c>
      <c r="D2074" s="8" t="s">
        <v>8</v>
      </c>
      <c r="E2074" s="21" t="s">
        <v>20</v>
      </c>
      <c r="F2074" s="8"/>
      <c r="G2074" s="8" t="s">
        <v>158</v>
      </c>
      <c r="H2074" s="8" t="s">
        <v>159</v>
      </c>
      <c r="I2074" s="8" t="s">
        <v>167</v>
      </c>
      <c r="J2074" s="42" t="s">
        <v>152</v>
      </c>
      <c r="K2074" s="8" t="s">
        <v>129</v>
      </c>
      <c r="L2074" s="15" t="s">
        <v>169</v>
      </c>
      <c r="M2074" s="10">
        <v>44620</v>
      </c>
      <c r="N2074" s="24">
        <v>45107</v>
      </c>
      <c r="O2074" s="14"/>
      <c r="P2074" s="27">
        <v>3703.833816853964</v>
      </c>
      <c r="R2074" s="90"/>
    </row>
    <row r="2075" spans="1:18" x14ac:dyDescent="0.35">
      <c r="A2075" s="8" t="s">
        <v>6</v>
      </c>
      <c r="B2075" s="8" t="s">
        <v>7</v>
      </c>
      <c r="C2075" s="8" t="s">
        <v>21</v>
      </c>
      <c r="D2075" s="8" t="s">
        <v>21</v>
      </c>
      <c r="E2075" s="21" t="s">
        <v>22</v>
      </c>
      <c r="F2075" s="8"/>
      <c r="G2075" s="8" t="s">
        <v>158</v>
      </c>
      <c r="H2075" s="8" t="s">
        <v>159</v>
      </c>
      <c r="I2075" s="8" t="s">
        <v>167</v>
      </c>
      <c r="J2075" s="42" t="s">
        <v>152</v>
      </c>
      <c r="K2075" s="8" t="s">
        <v>129</v>
      </c>
      <c r="L2075" s="15" t="s">
        <v>169</v>
      </c>
      <c r="M2075" s="10">
        <v>44620</v>
      </c>
      <c r="N2075" s="24">
        <v>45107</v>
      </c>
      <c r="O2075" s="14"/>
      <c r="P2075" s="27">
        <v>1298.4055453953169</v>
      </c>
      <c r="R2075" s="90"/>
    </row>
    <row r="2076" spans="1:18" x14ac:dyDescent="0.35">
      <c r="A2076" s="8" t="s">
        <v>6</v>
      </c>
      <c r="B2076" s="8" t="s">
        <v>7</v>
      </c>
      <c r="C2076" s="8" t="s">
        <v>21</v>
      </c>
      <c r="D2076" s="8" t="s">
        <v>21</v>
      </c>
      <c r="E2076" s="21" t="s">
        <v>23</v>
      </c>
      <c r="F2076" s="8"/>
      <c r="G2076" s="8" t="s">
        <v>158</v>
      </c>
      <c r="H2076" s="8" t="s">
        <v>159</v>
      </c>
      <c r="I2076" s="8" t="s">
        <v>167</v>
      </c>
      <c r="J2076" s="42" t="s">
        <v>152</v>
      </c>
      <c r="K2076" s="8" t="s">
        <v>129</v>
      </c>
      <c r="L2076" s="15" t="s">
        <v>169</v>
      </c>
      <c r="M2076" s="10">
        <v>44620</v>
      </c>
      <c r="N2076" s="24">
        <v>45107</v>
      </c>
      <c r="O2076" s="14"/>
      <c r="P2076" s="27">
        <v>482.37763353912152</v>
      </c>
      <c r="R2076" s="90"/>
    </row>
    <row r="2077" spans="1:18" x14ac:dyDescent="0.35">
      <c r="A2077" s="8" t="s">
        <v>6</v>
      </c>
      <c r="B2077" s="8" t="s">
        <v>7</v>
      </c>
      <c r="C2077" s="8" t="s">
        <v>21</v>
      </c>
      <c r="D2077" s="8" t="s">
        <v>21</v>
      </c>
      <c r="E2077" s="21" t="s">
        <v>24</v>
      </c>
      <c r="F2077" s="8"/>
      <c r="G2077" s="8" t="s">
        <v>158</v>
      </c>
      <c r="H2077" s="8" t="s">
        <v>159</v>
      </c>
      <c r="I2077" s="8" t="s">
        <v>167</v>
      </c>
      <c r="J2077" s="42" t="s">
        <v>152</v>
      </c>
      <c r="K2077" s="8" t="s">
        <v>129</v>
      </c>
      <c r="L2077" s="15" t="s">
        <v>169</v>
      </c>
      <c r="M2077" s="10">
        <v>44620</v>
      </c>
      <c r="N2077" s="24">
        <v>45107</v>
      </c>
      <c r="O2077" s="14"/>
      <c r="P2077" s="27">
        <v>1216.7742483700272</v>
      </c>
      <c r="R2077" s="90"/>
    </row>
    <row r="2078" spans="1:18" x14ac:dyDescent="0.35">
      <c r="A2078" s="8" t="s">
        <v>6</v>
      </c>
      <c r="B2078" s="8" t="s">
        <v>7</v>
      </c>
      <c r="C2078" s="8" t="s">
        <v>21</v>
      </c>
      <c r="D2078" s="8" t="s">
        <v>21</v>
      </c>
      <c r="E2078" s="21" t="s">
        <v>188</v>
      </c>
      <c r="F2078" s="8"/>
      <c r="G2078" s="8" t="s">
        <v>158</v>
      </c>
      <c r="H2078" s="8" t="s">
        <v>159</v>
      </c>
      <c r="I2078" s="8" t="s">
        <v>167</v>
      </c>
      <c r="J2078" s="42" t="s">
        <v>152</v>
      </c>
      <c r="K2078" s="8" t="s">
        <v>129</v>
      </c>
      <c r="L2078" s="15" t="s">
        <v>169</v>
      </c>
      <c r="M2078" s="10">
        <v>44620</v>
      </c>
      <c r="N2078" s="24">
        <v>45107</v>
      </c>
      <c r="O2078" s="14"/>
      <c r="P2078" s="27">
        <v>6262.9422991537913</v>
      </c>
      <c r="R2078" s="90"/>
    </row>
    <row r="2079" spans="1:18" x14ac:dyDescent="0.35">
      <c r="A2079" s="8" t="s">
        <v>6</v>
      </c>
      <c r="B2079" s="8" t="s">
        <v>7</v>
      </c>
      <c r="C2079" s="8" t="s">
        <v>21</v>
      </c>
      <c r="D2079" s="8" t="s">
        <v>21</v>
      </c>
      <c r="E2079" s="21" t="s">
        <v>189</v>
      </c>
      <c r="F2079" s="8"/>
      <c r="G2079" s="8" t="s">
        <v>158</v>
      </c>
      <c r="H2079" s="8" t="s">
        <v>159</v>
      </c>
      <c r="I2079" s="8" t="s">
        <v>167</v>
      </c>
      <c r="J2079" s="42" t="s">
        <v>152</v>
      </c>
      <c r="K2079" s="8" t="s">
        <v>129</v>
      </c>
      <c r="L2079" s="15" t="s">
        <v>169</v>
      </c>
      <c r="M2079" s="10">
        <v>44620</v>
      </c>
      <c r="N2079" s="24">
        <v>45107</v>
      </c>
      <c r="O2079" s="14"/>
      <c r="P2079" s="27">
        <v>1857.8534356678208</v>
      </c>
      <c r="R2079" s="90"/>
    </row>
    <row r="2080" spans="1:18" x14ac:dyDescent="0.35">
      <c r="A2080" s="8" t="s">
        <v>6</v>
      </c>
      <c r="B2080" s="8" t="s">
        <v>7</v>
      </c>
      <c r="C2080" s="8" t="s">
        <v>21</v>
      </c>
      <c r="D2080" s="8" t="s">
        <v>21</v>
      </c>
      <c r="E2080" s="21" t="s">
        <v>190</v>
      </c>
      <c r="F2080" s="8"/>
      <c r="G2080" s="8" t="s">
        <v>158</v>
      </c>
      <c r="H2080" s="8" t="s">
        <v>159</v>
      </c>
      <c r="I2080" s="8" t="s">
        <v>167</v>
      </c>
      <c r="J2080" s="42" t="s">
        <v>152</v>
      </c>
      <c r="K2080" s="8" t="s">
        <v>129</v>
      </c>
      <c r="L2080" s="15" t="s">
        <v>169</v>
      </c>
      <c r="M2080" s="10">
        <v>44620</v>
      </c>
      <c r="N2080" s="24">
        <v>45107</v>
      </c>
      <c r="O2080" s="14"/>
      <c r="P2080" s="27">
        <v>4829.303283742739</v>
      </c>
      <c r="R2080" s="90"/>
    </row>
    <row r="2081" spans="1:18" x14ac:dyDescent="0.35">
      <c r="A2081" s="8" t="s">
        <v>6</v>
      </c>
      <c r="B2081" s="8" t="s">
        <v>7</v>
      </c>
      <c r="C2081" s="8" t="s">
        <v>21</v>
      </c>
      <c r="D2081" s="8" t="s">
        <v>21</v>
      </c>
      <c r="E2081" s="21" t="s">
        <v>191</v>
      </c>
      <c r="F2081" s="8"/>
      <c r="G2081" s="8" t="s">
        <v>158</v>
      </c>
      <c r="H2081" s="8" t="s">
        <v>159</v>
      </c>
      <c r="I2081" s="8" t="s">
        <v>167</v>
      </c>
      <c r="J2081" s="42" t="s">
        <v>152</v>
      </c>
      <c r="K2081" s="8" t="s">
        <v>129</v>
      </c>
      <c r="L2081" s="15" t="s">
        <v>169</v>
      </c>
      <c r="M2081" s="10">
        <v>44620</v>
      </c>
      <c r="N2081" s="24">
        <v>45107</v>
      </c>
      <c r="O2081" s="14"/>
      <c r="P2081" s="27">
        <v>6361.1750876772003</v>
      </c>
      <c r="R2081" s="90"/>
    </row>
    <row r="2082" spans="1:18" x14ac:dyDescent="0.35">
      <c r="A2082" s="8" t="s">
        <v>6</v>
      </c>
      <c r="B2082" s="8" t="s">
        <v>7</v>
      </c>
      <c r="C2082" s="8" t="s">
        <v>21</v>
      </c>
      <c r="D2082" s="8" t="s">
        <v>29</v>
      </c>
      <c r="E2082" s="21" t="s">
        <v>192</v>
      </c>
      <c r="F2082" s="8"/>
      <c r="G2082" s="8" t="s">
        <v>158</v>
      </c>
      <c r="H2082" s="8" t="s">
        <v>159</v>
      </c>
      <c r="I2082" s="8" t="s">
        <v>167</v>
      </c>
      <c r="J2082" s="42" t="s">
        <v>152</v>
      </c>
      <c r="K2082" s="8" t="s">
        <v>129</v>
      </c>
      <c r="L2082" s="15" t="s">
        <v>169</v>
      </c>
      <c r="M2082" s="10">
        <v>44620</v>
      </c>
      <c r="N2082" s="24">
        <v>45107</v>
      </c>
      <c r="O2082" s="14"/>
      <c r="P2082" s="27">
        <v>8942.8732434723624</v>
      </c>
      <c r="R2082" s="90"/>
    </row>
    <row r="2083" spans="1:18" x14ac:dyDescent="0.35">
      <c r="A2083" s="8" t="s">
        <v>6</v>
      </c>
      <c r="B2083" s="8" t="s">
        <v>7</v>
      </c>
      <c r="C2083" s="8" t="s">
        <v>21</v>
      </c>
      <c r="D2083" s="8" t="s">
        <v>29</v>
      </c>
      <c r="E2083" s="21" t="s">
        <v>193</v>
      </c>
      <c r="F2083" s="8"/>
      <c r="G2083" s="8" t="s">
        <v>158</v>
      </c>
      <c r="H2083" s="8" t="s">
        <v>159</v>
      </c>
      <c r="I2083" s="8" t="s">
        <v>167</v>
      </c>
      <c r="J2083" s="42" t="s">
        <v>152</v>
      </c>
      <c r="K2083" s="8" t="s">
        <v>129</v>
      </c>
      <c r="L2083" s="15" t="s">
        <v>169</v>
      </c>
      <c r="M2083" s="10">
        <v>44620</v>
      </c>
      <c r="N2083" s="24">
        <v>45107</v>
      </c>
      <c r="O2083" s="14"/>
      <c r="P2083" s="27">
        <v>0</v>
      </c>
      <c r="R2083" s="90"/>
    </row>
    <row r="2084" spans="1:18" x14ac:dyDescent="0.35">
      <c r="A2084" s="8" t="s">
        <v>6</v>
      </c>
      <c r="B2084" s="8" t="s">
        <v>7</v>
      </c>
      <c r="C2084" s="8" t="s">
        <v>21</v>
      </c>
      <c r="D2084" s="8" t="s">
        <v>29</v>
      </c>
      <c r="E2084" s="21" t="s">
        <v>194</v>
      </c>
      <c r="F2084" s="8"/>
      <c r="G2084" s="8" t="s">
        <v>158</v>
      </c>
      <c r="H2084" s="8" t="s">
        <v>159</v>
      </c>
      <c r="I2084" s="8" t="s">
        <v>167</v>
      </c>
      <c r="J2084" s="42" t="s">
        <v>152</v>
      </c>
      <c r="K2084" s="8" t="s">
        <v>129</v>
      </c>
      <c r="L2084" s="15" t="s">
        <v>169</v>
      </c>
      <c r="M2084" s="10">
        <v>44620</v>
      </c>
      <c r="N2084" s="24">
        <v>45107</v>
      </c>
      <c r="O2084" s="14"/>
      <c r="P2084" s="27">
        <v>2100.6665601124146</v>
      </c>
      <c r="R2084" s="90"/>
    </row>
    <row r="2085" spans="1:18" x14ac:dyDescent="0.35">
      <c r="A2085" s="8" t="s">
        <v>6</v>
      </c>
      <c r="B2085" s="8" t="s">
        <v>7</v>
      </c>
      <c r="C2085" s="8" t="s">
        <v>21</v>
      </c>
      <c r="D2085" s="8" t="s">
        <v>33</v>
      </c>
      <c r="E2085" s="21" t="s">
        <v>195</v>
      </c>
      <c r="F2085" s="8"/>
      <c r="G2085" s="8" t="s">
        <v>158</v>
      </c>
      <c r="H2085" s="8" t="s">
        <v>159</v>
      </c>
      <c r="I2085" s="8" t="s">
        <v>167</v>
      </c>
      <c r="J2085" s="42" t="s">
        <v>152</v>
      </c>
      <c r="K2085" s="8" t="s">
        <v>129</v>
      </c>
      <c r="L2085" s="15" t="s">
        <v>169</v>
      </c>
      <c r="M2085" s="10">
        <v>44620</v>
      </c>
      <c r="N2085" s="24">
        <v>45107</v>
      </c>
      <c r="O2085" s="14"/>
      <c r="P2085" s="27">
        <v>22894.798004993121</v>
      </c>
      <c r="R2085" s="90"/>
    </row>
    <row r="2086" spans="1:18" x14ac:dyDescent="0.35">
      <c r="A2086" s="8" t="s">
        <v>6</v>
      </c>
      <c r="B2086" s="8" t="s">
        <v>7</v>
      </c>
      <c r="C2086" s="8" t="s">
        <v>21</v>
      </c>
      <c r="D2086" s="8" t="s">
        <v>33</v>
      </c>
      <c r="E2086" s="21" t="s">
        <v>196</v>
      </c>
      <c r="F2086" s="8"/>
      <c r="G2086" s="8" t="s">
        <v>158</v>
      </c>
      <c r="H2086" s="8" t="s">
        <v>159</v>
      </c>
      <c r="I2086" s="8" t="s">
        <v>167</v>
      </c>
      <c r="J2086" s="42" t="s">
        <v>152</v>
      </c>
      <c r="K2086" s="8" t="s">
        <v>129</v>
      </c>
      <c r="L2086" s="15" t="s">
        <v>169</v>
      </c>
      <c r="M2086" s="10">
        <v>44620</v>
      </c>
      <c r="N2086" s="24">
        <v>45107</v>
      </c>
      <c r="O2086" s="14"/>
      <c r="P2086" s="27">
        <v>5079.8472338383963</v>
      </c>
      <c r="R2086" s="90"/>
    </row>
    <row r="2087" spans="1:18" x14ac:dyDescent="0.35">
      <c r="A2087" s="8" t="s">
        <v>6</v>
      </c>
      <c r="B2087" s="8" t="s">
        <v>7</v>
      </c>
      <c r="C2087" s="8" t="s">
        <v>21</v>
      </c>
      <c r="D2087" s="8" t="s">
        <v>33</v>
      </c>
      <c r="E2087" s="21" t="s">
        <v>44</v>
      </c>
      <c r="F2087" s="8"/>
      <c r="G2087" s="8" t="s">
        <v>158</v>
      </c>
      <c r="H2087" s="8" t="s">
        <v>159</v>
      </c>
      <c r="I2087" s="8" t="s">
        <v>167</v>
      </c>
      <c r="J2087" s="42" t="s">
        <v>152</v>
      </c>
      <c r="K2087" s="8" t="s">
        <v>129</v>
      </c>
      <c r="L2087" s="15" t="s">
        <v>169</v>
      </c>
      <c r="M2087" s="10">
        <v>44620</v>
      </c>
      <c r="N2087" s="24">
        <v>45107</v>
      </c>
      <c r="O2087" s="14"/>
      <c r="P2087" s="27">
        <v>8472.0131431735681</v>
      </c>
      <c r="R2087" s="90"/>
    </row>
    <row r="2088" spans="1:18" x14ac:dyDescent="0.35">
      <c r="A2088" s="8" t="s">
        <v>6</v>
      </c>
      <c r="B2088" s="8" t="s">
        <v>7</v>
      </c>
      <c r="C2088" s="8" t="s">
        <v>21</v>
      </c>
      <c r="D2088" s="8" t="s">
        <v>33</v>
      </c>
      <c r="E2088" s="21" t="s">
        <v>197</v>
      </c>
      <c r="F2088" s="8"/>
      <c r="G2088" s="8" t="s">
        <v>158</v>
      </c>
      <c r="H2088" s="8" t="s">
        <v>159</v>
      </c>
      <c r="I2088" s="8" t="s">
        <v>167</v>
      </c>
      <c r="J2088" s="42" t="s">
        <v>152</v>
      </c>
      <c r="K2088" s="8" t="s">
        <v>129</v>
      </c>
      <c r="L2088" s="15" t="s">
        <v>169</v>
      </c>
      <c r="M2088" s="10">
        <v>44620</v>
      </c>
      <c r="N2088" s="24">
        <v>45107</v>
      </c>
      <c r="O2088" s="14"/>
      <c r="P2088" s="27">
        <v>284.91665384615379</v>
      </c>
      <c r="R2088" s="90"/>
    </row>
    <row r="2089" spans="1:18" x14ac:dyDescent="0.35">
      <c r="A2089" s="8" t="s">
        <v>6</v>
      </c>
      <c r="B2089" s="8" t="s">
        <v>7</v>
      </c>
      <c r="C2089" s="8" t="s">
        <v>21</v>
      </c>
      <c r="D2089" s="8" t="s">
        <v>33</v>
      </c>
      <c r="E2089" s="21" t="s">
        <v>43</v>
      </c>
      <c r="F2089" s="8"/>
      <c r="G2089" s="8" t="s">
        <v>158</v>
      </c>
      <c r="H2089" s="8" t="s">
        <v>159</v>
      </c>
      <c r="I2089" s="8" t="s">
        <v>167</v>
      </c>
      <c r="J2089" s="42" t="s">
        <v>152</v>
      </c>
      <c r="K2089" s="8" t="s">
        <v>129</v>
      </c>
      <c r="L2089" s="15" t="s">
        <v>169</v>
      </c>
      <c r="M2089" s="10">
        <v>44620</v>
      </c>
      <c r="N2089" s="24">
        <v>45107</v>
      </c>
      <c r="O2089" s="14"/>
      <c r="P2089" s="27">
        <v>274.95934201349996</v>
      </c>
      <c r="R2089" s="90"/>
    </row>
    <row r="2090" spans="1:18" x14ac:dyDescent="0.35">
      <c r="A2090" s="8" t="s">
        <v>6</v>
      </c>
      <c r="B2090" s="8" t="s">
        <v>7</v>
      </c>
      <c r="C2090" s="8" t="s">
        <v>21</v>
      </c>
      <c r="D2090" s="8" t="s">
        <v>33</v>
      </c>
      <c r="E2090" s="21" t="s">
        <v>198</v>
      </c>
      <c r="F2090" s="8"/>
      <c r="G2090" s="8" t="s">
        <v>158</v>
      </c>
      <c r="H2090" s="8" t="s">
        <v>159</v>
      </c>
      <c r="I2090" s="8" t="s">
        <v>167</v>
      </c>
      <c r="J2090" s="42" t="s">
        <v>152</v>
      </c>
      <c r="K2090" s="8" t="s">
        <v>129</v>
      </c>
      <c r="L2090" s="15" t="s">
        <v>169</v>
      </c>
      <c r="M2090" s="10">
        <v>44620</v>
      </c>
      <c r="N2090" s="24">
        <v>45107</v>
      </c>
      <c r="O2090" s="14"/>
      <c r="P2090" s="27">
        <v>490.61332349705543</v>
      </c>
      <c r="R2090" s="90"/>
    </row>
    <row r="2091" spans="1:18" x14ac:dyDescent="0.35">
      <c r="A2091" s="8" t="s">
        <v>6</v>
      </c>
      <c r="B2091" s="8" t="s">
        <v>7</v>
      </c>
      <c r="C2091" s="8" t="s">
        <v>40</v>
      </c>
      <c r="D2091" s="8" t="s">
        <v>40</v>
      </c>
      <c r="E2091" s="21" t="s">
        <v>40</v>
      </c>
      <c r="F2091" s="8"/>
      <c r="G2091" s="8" t="s">
        <v>158</v>
      </c>
      <c r="H2091" s="8" t="s">
        <v>159</v>
      </c>
      <c r="I2091" s="8" t="s">
        <v>167</v>
      </c>
      <c r="J2091" s="42" t="s">
        <v>152</v>
      </c>
      <c r="K2091" s="8" t="s">
        <v>129</v>
      </c>
      <c r="L2091" s="15" t="s">
        <v>169</v>
      </c>
      <c r="M2091" s="10">
        <v>44620</v>
      </c>
      <c r="N2091" s="24">
        <v>45107</v>
      </c>
      <c r="O2091" s="14"/>
      <c r="P2091" s="27">
        <v>1860.8671544244876</v>
      </c>
      <c r="R2091" s="90"/>
    </row>
    <row r="2092" spans="1:18" x14ac:dyDescent="0.35">
      <c r="A2092" s="8" t="s">
        <v>6</v>
      </c>
      <c r="B2092" s="8" t="s">
        <v>7</v>
      </c>
      <c r="C2092" s="8" t="s">
        <v>41</v>
      </c>
      <c r="D2092" s="8" t="s">
        <v>41</v>
      </c>
      <c r="E2092" s="21" t="s">
        <v>41</v>
      </c>
      <c r="F2092" s="8"/>
      <c r="G2092" s="8" t="s">
        <v>158</v>
      </c>
      <c r="H2092" s="8" t="s">
        <v>159</v>
      </c>
      <c r="I2092" s="8" t="s">
        <v>167</v>
      </c>
      <c r="J2092" s="42" t="s">
        <v>152</v>
      </c>
      <c r="K2092" s="8" t="s">
        <v>129</v>
      </c>
      <c r="L2092" s="15" t="s">
        <v>169</v>
      </c>
      <c r="M2092" s="10">
        <v>44620</v>
      </c>
      <c r="N2092" s="24">
        <v>45107</v>
      </c>
      <c r="O2092" s="14"/>
      <c r="P2092" s="27">
        <v>11697.579541173491</v>
      </c>
      <c r="R2092" s="90"/>
    </row>
    <row r="2093" spans="1:18" x14ac:dyDescent="0.35">
      <c r="A2093" s="8" t="s">
        <v>6</v>
      </c>
      <c r="B2093" s="8" t="s">
        <v>7</v>
      </c>
      <c r="C2093" s="8" t="s">
        <v>42</v>
      </c>
      <c r="D2093" s="8" t="s">
        <v>42</v>
      </c>
      <c r="E2093" s="21" t="s">
        <v>43</v>
      </c>
      <c r="F2093" s="8"/>
      <c r="G2093" s="8" t="s">
        <v>158</v>
      </c>
      <c r="H2093" s="8" t="s">
        <v>159</v>
      </c>
      <c r="I2093" s="8" t="s">
        <v>167</v>
      </c>
      <c r="J2093" s="42" t="s">
        <v>152</v>
      </c>
      <c r="K2093" s="8" t="s">
        <v>129</v>
      </c>
      <c r="L2093" s="15" t="s">
        <v>169</v>
      </c>
      <c r="M2093" s="10">
        <v>44620</v>
      </c>
      <c r="N2093" s="24">
        <v>45107</v>
      </c>
      <c r="O2093" s="14"/>
      <c r="P2093" s="27">
        <v>6531.2791694919943</v>
      </c>
      <c r="R2093" s="90"/>
    </row>
    <row r="2094" spans="1:18" x14ac:dyDescent="0.35">
      <c r="A2094" s="8" t="s">
        <v>6</v>
      </c>
      <c r="B2094" s="8" t="s">
        <v>7</v>
      </c>
      <c r="C2094" s="8" t="s">
        <v>42</v>
      </c>
      <c r="D2094" s="8" t="s">
        <v>42</v>
      </c>
      <c r="E2094" s="21" t="s">
        <v>44</v>
      </c>
      <c r="F2094" s="8"/>
      <c r="G2094" s="8" t="s">
        <v>158</v>
      </c>
      <c r="H2094" s="8" t="s">
        <v>159</v>
      </c>
      <c r="I2094" s="8" t="s">
        <v>167</v>
      </c>
      <c r="J2094" s="42" t="s">
        <v>152</v>
      </c>
      <c r="K2094" s="8" t="s">
        <v>129</v>
      </c>
      <c r="L2094" s="15" t="s">
        <v>169</v>
      </c>
      <c r="M2094" s="10">
        <v>44620</v>
      </c>
      <c r="N2094" s="24">
        <v>45107</v>
      </c>
      <c r="O2094" s="14"/>
      <c r="P2094" s="27">
        <v>2968.6300344227911</v>
      </c>
      <c r="R2094" s="90"/>
    </row>
    <row r="2095" spans="1:18" x14ac:dyDescent="0.35">
      <c r="A2095" s="8" t="s">
        <v>6</v>
      </c>
      <c r="B2095" s="8" t="s">
        <v>7</v>
      </c>
      <c r="C2095" s="8" t="s">
        <v>42</v>
      </c>
      <c r="D2095" s="8" t="s">
        <v>42</v>
      </c>
      <c r="E2095" s="21" t="s">
        <v>45</v>
      </c>
      <c r="F2095" s="8"/>
      <c r="G2095" s="8" t="s">
        <v>158</v>
      </c>
      <c r="H2095" s="8" t="s">
        <v>159</v>
      </c>
      <c r="I2095" s="8" t="s">
        <v>167</v>
      </c>
      <c r="J2095" s="42" t="s">
        <v>152</v>
      </c>
      <c r="K2095" s="8" t="s">
        <v>129</v>
      </c>
      <c r="L2095" s="15" t="s">
        <v>169</v>
      </c>
      <c r="M2095" s="10">
        <v>44620</v>
      </c>
      <c r="N2095" s="24">
        <v>45107</v>
      </c>
      <c r="O2095" s="14"/>
      <c r="P2095" s="27">
        <v>1298.2474982916667</v>
      </c>
      <c r="R2095" s="90"/>
    </row>
    <row r="2096" spans="1:18" x14ac:dyDescent="0.35">
      <c r="A2096" s="8" t="s">
        <v>6</v>
      </c>
      <c r="B2096" s="8" t="s">
        <v>7</v>
      </c>
      <c r="C2096" s="8" t="s">
        <v>42</v>
      </c>
      <c r="D2096" s="8" t="s">
        <v>42</v>
      </c>
      <c r="E2096" s="21" t="s">
        <v>46</v>
      </c>
      <c r="F2096" s="8"/>
      <c r="G2096" s="8" t="s">
        <v>158</v>
      </c>
      <c r="H2096" s="8" t="s">
        <v>159</v>
      </c>
      <c r="I2096" s="8" t="s">
        <v>167</v>
      </c>
      <c r="J2096" s="42" t="s">
        <v>152</v>
      </c>
      <c r="K2096" s="8" t="s">
        <v>129</v>
      </c>
      <c r="L2096" s="15" t="s">
        <v>169</v>
      </c>
      <c r="M2096" s="10">
        <v>44620</v>
      </c>
      <c r="N2096" s="24">
        <v>45107</v>
      </c>
      <c r="O2096" s="14"/>
      <c r="P2096" s="27">
        <v>903.66417204301069</v>
      </c>
      <c r="R2096" s="90"/>
    </row>
    <row r="2097" spans="1:18" x14ac:dyDescent="0.35">
      <c r="A2097" s="8" t="s">
        <v>6</v>
      </c>
      <c r="B2097" s="8" t="s">
        <v>7</v>
      </c>
      <c r="C2097" s="8" t="s">
        <v>42</v>
      </c>
      <c r="D2097" s="8" t="s">
        <v>42</v>
      </c>
      <c r="E2097" s="21" t="s">
        <v>195</v>
      </c>
      <c r="F2097" s="8"/>
      <c r="G2097" s="8" t="s">
        <v>158</v>
      </c>
      <c r="H2097" s="8" t="s">
        <v>159</v>
      </c>
      <c r="I2097" s="8" t="s">
        <v>167</v>
      </c>
      <c r="J2097" s="42" t="s">
        <v>152</v>
      </c>
      <c r="K2097" s="8" t="s">
        <v>129</v>
      </c>
      <c r="L2097" s="15" t="s">
        <v>169</v>
      </c>
      <c r="M2097" s="10">
        <v>44620</v>
      </c>
      <c r="N2097" s="24">
        <v>45107</v>
      </c>
      <c r="O2097" s="14"/>
      <c r="P2097" s="27">
        <v>602.33924895223811</v>
      </c>
      <c r="R2097" s="90"/>
    </row>
    <row r="2098" spans="1:18" x14ac:dyDescent="0.35">
      <c r="A2098" s="8" t="s">
        <v>6</v>
      </c>
      <c r="B2098" s="8" t="s">
        <v>7</v>
      </c>
      <c r="C2098" s="8" t="s">
        <v>42</v>
      </c>
      <c r="D2098" s="8" t="s">
        <v>42</v>
      </c>
      <c r="E2098" s="21" t="s">
        <v>198</v>
      </c>
      <c r="F2098" s="8"/>
      <c r="G2098" s="8" t="s">
        <v>158</v>
      </c>
      <c r="H2098" s="8" t="s">
        <v>159</v>
      </c>
      <c r="I2098" s="8" t="s">
        <v>167</v>
      </c>
      <c r="J2098" s="42" t="s">
        <v>152</v>
      </c>
      <c r="K2098" s="8" t="s">
        <v>129</v>
      </c>
      <c r="L2098" s="15" t="s">
        <v>169</v>
      </c>
      <c r="M2098" s="10">
        <v>44620</v>
      </c>
      <c r="N2098" s="24">
        <v>45107</v>
      </c>
      <c r="O2098" s="14"/>
      <c r="P2098" s="27">
        <v>1.9614085367664238</v>
      </c>
      <c r="R2098" s="90"/>
    </row>
    <row r="2099" spans="1:18" x14ac:dyDescent="0.35">
      <c r="A2099" s="8" t="s">
        <v>6</v>
      </c>
      <c r="B2099" s="8" t="s">
        <v>7</v>
      </c>
      <c r="C2099" s="8" t="s">
        <v>42</v>
      </c>
      <c r="D2099" s="8" t="s">
        <v>42</v>
      </c>
      <c r="E2099" s="21" t="s">
        <v>49</v>
      </c>
      <c r="F2099" s="8"/>
      <c r="G2099" s="8" t="s">
        <v>158</v>
      </c>
      <c r="H2099" s="8" t="s">
        <v>159</v>
      </c>
      <c r="I2099" s="8" t="s">
        <v>167</v>
      </c>
      <c r="J2099" s="42" t="s">
        <v>152</v>
      </c>
      <c r="K2099" s="8" t="s">
        <v>129</v>
      </c>
      <c r="L2099" s="15" t="s">
        <v>169</v>
      </c>
      <c r="M2099" s="10">
        <v>44620</v>
      </c>
      <c r="N2099" s="24">
        <v>45107</v>
      </c>
      <c r="O2099" s="14"/>
      <c r="P2099" s="27">
        <v>49188.688267814658</v>
      </c>
      <c r="R2099" s="90"/>
    </row>
    <row r="2100" spans="1:18" x14ac:dyDescent="0.35">
      <c r="A2100" s="8" t="s">
        <v>6</v>
      </c>
      <c r="B2100" s="8" t="s">
        <v>50</v>
      </c>
      <c r="C2100" s="8" t="s">
        <v>51</v>
      </c>
      <c r="D2100" s="8" t="s">
        <v>51</v>
      </c>
      <c r="E2100" s="21" t="s">
        <v>51</v>
      </c>
      <c r="F2100" s="8"/>
      <c r="G2100" s="8" t="s">
        <v>158</v>
      </c>
      <c r="H2100" s="8" t="s">
        <v>159</v>
      </c>
      <c r="I2100" s="8" t="s">
        <v>167</v>
      </c>
      <c r="J2100" s="42" t="s">
        <v>152</v>
      </c>
      <c r="K2100" s="8" t="s">
        <v>129</v>
      </c>
      <c r="L2100" s="15" t="s">
        <v>169</v>
      </c>
      <c r="M2100" s="10">
        <v>44620</v>
      </c>
      <c r="N2100" s="24">
        <v>45107</v>
      </c>
      <c r="O2100" s="14"/>
      <c r="P2100" s="27">
        <v>5124.7749398324813</v>
      </c>
      <c r="R2100" s="90"/>
    </row>
    <row r="2101" spans="1:18" x14ac:dyDescent="0.35">
      <c r="A2101" s="8" t="s">
        <v>6</v>
      </c>
      <c r="B2101" s="8" t="s">
        <v>50</v>
      </c>
      <c r="C2101" s="8" t="s">
        <v>52</v>
      </c>
      <c r="D2101" s="8" t="s">
        <v>52</v>
      </c>
      <c r="E2101" s="21" t="s">
        <v>52</v>
      </c>
      <c r="F2101" s="8"/>
      <c r="G2101" s="8" t="s">
        <v>158</v>
      </c>
      <c r="H2101" s="8" t="s">
        <v>159</v>
      </c>
      <c r="I2101" s="8" t="s">
        <v>167</v>
      </c>
      <c r="J2101" s="42" t="s">
        <v>152</v>
      </c>
      <c r="K2101" s="8" t="s">
        <v>129</v>
      </c>
      <c r="L2101" s="15" t="s">
        <v>169</v>
      </c>
      <c r="M2101" s="10">
        <v>44620</v>
      </c>
      <c r="N2101" s="24">
        <v>45107</v>
      </c>
      <c r="O2101" s="14"/>
      <c r="P2101" s="27">
        <v>1166.6839287236178</v>
      </c>
      <c r="R2101" s="90"/>
    </row>
    <row r="2102" spans="1:18" x14ac:dyDescent="0.35">
      <c r="A2102" s="8" t="s">
        <v>6</v>
      </c>
      <c r="B2102" s="8" t="s">
        <v>50</v>
      </c>
      <c r="C2102" s="8" t="s">
        <v>54</v>
      </c>
      <c r="D2102" s="8" t="s">
        <v>54</v>
      </c>
      <c r="E2102" s="21" t="s">
        <v>54</v>
      </c>
      <c r="F2102" s="8"/>
      <c r="G2102" s="8" t="s">
        <v>158</v>
      </c>
      <c r="H2102" s="8" t="s">
        <v>159</v>
      </c>
      <c r="I2102" s="8" t="s">
        <v>167</v>
      </c>
      <c r="J2102" s="42" t="s">
        <v>152</v>
      </c>
      <c r="K2102" s="8" t="s">
        <v>129</v>
      </c>
      <c r="L2102" s="15" t="s">
        <v>169</v>
      </c>
      <c r="M2102" s="10">
        <v>44620</v>
      </c>
      <c r="N2102" s="24">
        <v>45107</v>
      </c>
      <c r="O2102" s="14"/>
      <c r="P2102" s="27">
        <v>960.38091585562154</v>
      </c>
      <c r="R2102" s="90"/>
    </row>
    <row r="2103" spans="1:18" x14ac:dyDescent="0.35">
      <c r="A2103" s="8" t="s">
        <v>6</v>
      </c>
      <c r="B2103" s="8" t="s">
        <v>50</v>
      </c>
      <c r="C2103" s="8" t="s">
        <v>55</v>
      </c>
      <c r="D2103" s="8" t="s">
        <v>55</v>
      </c>
      <c r="E2103" s="21" t="s">
        <v>55</v>
      </c>
      <c r="F2103" s="8"/>
      <c r="G2103" s="8" t="s">
        <v>158</v>
      </c>
      <c r="H2103" s="8" t="s">
        <v>159</v>
      </c>
      <c r="I2103" s="8" t="s">
        <v>167</v>
      </c>
      <c r="J2103" s="42" t="s">
        <v>152</v>
      </c>
      <c r="K2103" s="8" t="s">
        <v>129</v>
      </c>
      <c r="L2103" s="15" t="s">
        <v>169</v>
      </c>
      <c r="M2103" s="10">
        <v>44620</v>
      </c>
      <c r="N2103" s="24">
        <v>45107</v>
      </c>
      <c r="O2103" s="14"/>
      <c r="P2103" s="27">
        <v>472.32004640243849</v>
      </c>
      <c r="R2103" s="90"/>
    </row>
    <row r="2104" spans="1:18" x14ac:dyDescent="0.35">
      <c r="A2104" s="8" t="s">
        <v>6</v>
      </c>
      <c r="B2104" s="8" t="s">
        <v>50</v>
      </c>
      <c r="C2104" s="8" t="s">
        <v>55</v>
      </c>
      <c r="D2104" s="8" t="s">
        <v>57</v>
      </c>
      <c r="E2104" s="21" t="s">
        <v>199</v>
      </c>
      <c r="F2104" s="8"/>
      <c r="G2104" s="8" t="s">
        <v>158</v>
      </c>
      <c r="H2104" s="8" t="s">
        <v>159</v>
      </c>
      <c r="I2104" s="8" t="s">
        <v>167</v>
      </c>
      <c r="J2104" s="42" t="s">
        <v>152</v>
      </c>
      <c r="K2104" s="8" t="s">
        <v>129</v>
      </c>
      <c r="L2104" s="15" t="s">
        <v>169</v>
      </c>
      <c r="M2104" s="10">
        <v>44620</v>
      </c>
      <c r="N2104" s="24">
        <v>45107</v>
      </c>
      <c r="O2104" s="14"/>
      <c r="P2104" s="27">
        <v>809.71965068112854</v>
      </c>
      <c r="R2104" s="90"/>
    </row>
    <row r="2105" spans="1:18" x14ac:dyDescent="0.35">
      <c r="A2105" s="8" t="s">
        <v>6</v>
      </c>
      <c r="B2105" s="8" t="s">
        <v>50</v>
      </c>
      <c r="C2105" s="8" t="s">
        <v>55</v>
      </c>
      <c r="D2105" s="8" t="s">
        <v>57</v>
      </c>
      <c r="E2105" s="21" t="s">
        <v>200</v>
      </c>
      <c r="F2105" s="8"/>
      <c r="G2105" s="8" t="s">
        <v>158</v>
      </c>
      <c r="H2105" s="8" t="s">
        <v>159</v>
      </c>
      <c r="I2105" s="8" t="s">
        <v>167</v>
      </c>
      <c r="J2105" s="42" t="s">
        <v>152</v>
      </c>
      <c r="K2105" s="8" t="s">
        <v>129</v>
      </c>
      <c r="L2105" s="15" t="s">
        <v>169</v>
      </c>
      <c r="M2105" s="10">
        <v>44620</v>
      </c>
      <c r="N2105" s="24">
        <v>45107</v>
      </c>
      <c r="O2105" s="14"/>
      <c r="P2105" s="27">
        <v>759.20287896869377</v>
      </c>
      <c r="R2105" s="90"/>
    </row>
    <row r="2106" spans="1:18" x14ac:dyDescent="0.35">
      <c r="A2106" s="8" t="s">
        <v>6</v>
      </c>
      <c r="B2106" s="8" t="s">
        <v>50</v>
      </c>
      <c r="C2106" s="8" t="s">
        <v>55</v>
      </c>
      <c r="D2106" s="8" t="s">
        <v>57</v>
      </c>
      <c r="E2106" s="21" t="s">
        <v>201</v>
      </c>
      <c r="F2106" s="8"/>
      <c r="G2106" s="8" t="s">
        <v>158</v>
      </c>
      <c r="H2106" s="8" t="s">
        <v>159</v>
      </c>
      <c r="I2106" s="8" t="s">
        <v>167</v>
      </c>
      <c r="J2106" s="42" t="s">
        <v>152</v>
      </c>
      <c r="K2106" s="8" t="s">
        <v>129</v>
      </c>
      <c r="L2106" s="15" t="s">
        <v>169</v>
      </c>
      <c r="M2106" s="10">
        <v>44620</v>
      </c>
      <c r="N2106" s="24">
        <v>45107</v>
      </c>
      <c r="O2106" s="14"/>
      <c r="P2106" s="27">
        <v>144.95107789758259</v>
      </c>
      <c r="R2106" s="90"/>
    </row>
    <row r="2107" spans="1:18" x14ac:dyDescent="0.35">
      <c r="A2107" s="8" t="s">
        <v>6</v>
      </c>
      <c r="B2107" s="8" t="s">
        <v>50</v>
      </c>
      <c r="C2107" s="8" t="s">
        <v>55</v>
      </c>
      <c r="D2107" s="8" t="s">
        <v>57</v>
      </c>
      <c r="E2107" s="21" t="s">
        <v>202</v>
      </c>
      <c r="F2107" s="8"/>
      <c r="G2107" s="8" t="s">
        <v>158</v>
      </c>
      <c r="H2107" s="8" t="s">
        <v>159</v>
      </c>
      <c r="I2107" s="8" t="s">
        <v>167</v>
      </c>
      <c r="J2107" s="42" t="s">
        <v>152</v>
      </c>
      <c r="K2107" s="8" t="s">
        <v>129</v>
      </c>
      <c r="L2107" s="15" t="s">
        <v>169</v>
      </c>
      <c r="M2107" s="10">
        <v>44620</v>
      </c>
      <c r="N2107" s="24">
        <v>45107</v>
      </c>
      <c r="O2107" s="14"/>
      <c r="P2107" s="27">
        <v>285.87010049912107</v>
      </c>
      <c r="R2107" s="90"/>
    </row>
    <row r="2108" spans="1:18" x14ac:dyDescent="0.35">
      <c r="A2108" s="8" t="s">
        <v>6</v>
      </c>
      <c r="B2108" s="8" t="s">
        <v>50</v>
      </c>
      <c r="C2108" s="8" t="s">
        <v>55</v>
      </c>
      <c r="D2108" s="8" t="s">
        <v>62</v>
      </c>
      <c r="E2108" s="21" t="s">
        <v>62</v>
      </c>
      <c r="F2108" s="8"/>
      <c r="G2108" s="8" t="s">
        <v>158</v>
      </c>
      <c r="H2108" s="8" t="s">
        <v>159</v>
      </c>
      <c r="I2108" s="8" t="s">
        <v>167</v>
      </c>
      <c r="J2108" s="42" t="s">
        <v>152</v>
      </c>
      <c r="K2108" s="8" t="s">
        <v>129</v>
      </c>
      <c r="L2108" s="15" t="s">
        <v>169</v>
      </c>
      <c r="M2108" s="10">
        <v>44620</v>
      </c>
      <c r="N2108" s="24">
        <v>45107</v>
      </c>
      <c r="O2108" s="14"/>
      <c r="P2108" s="27">
        <v>1521.3693176029374</v>
      </c>
      <c r="R2108" s="90"/>
    </row>
    <row r="2109" spans="1:18" x14ac:dyDescent="0.35">
      <c r="A2109" s="8" t="s">
        <v>6</v>
      </c>
      <c r="B2109" s="8" t="s">
        <v>50</v>
      </c>
      <c r="C2109" s="8" t="s">
        <v>55</v>
      </c>
      <c r="D2109" s="8" t="s">
        <v>64</v>
      </c>
      <c r="E2109" s="21" t="s">
        <v>203</v>
      </c>
      <c r="F2109" s="8"/>
      <c r="G2109" s="8" t="s">
        <v>158</v>
      </c>
      <c r="H2109" s="8" t="s">
        <v>159</v>
      </c>
      <c r="I2109" s="8" t="s">
        <v>167</v>
      </c>
      <c r="J2109" s="42" t="s">
        <v>152</v>
      </c>
      <c r="K2109" s="8" t="s">
        <v>129</v>
      </c>
      <c r="L2109" s="15" t="s">
        <v>169</v>
      </c>
      <c r="M2109" s="10">
        <v>44620</v>
      </c>
      <c r="N2109" s="24">
        <v>45107</v>
      </c>
      <c r="O2109" s="14"/>
      <c r="P2109" s="27">
        <v>665.96185393457563</v>
      </c>
      <c r="R2109" s="90"/>
    </row>
    <row r="2110" spans="1:18" x14ac:dyDescent="0.35">
      <c r="A2110" s="8" t="s">
        <v>6</v>
      </c>
      <c r="B2110" s="8" t="s">
        <v>50</v>
      </c>
      <c r="C2110" s="8" t="s">
        <v>65</v>
      </c>
      <c r="D2110" s="8" t="s">
        <v>65</v>
      </c>
      <c r="E2110" s="21" t="s">
        <v>65</v>
      </c>
      <c r="F2110" s="8"/>
      <c r="G2110" s="8" t="s">
        <v>158</v>
      </c>
      <c r="H2110" s="8" t="s">
        <v>159</v>
      </c>
      <c r="I2110" s="8" t="s">
        <v>167</v>
      </c>
      <c r="J2110" s="42" t="s">
        <v>152</v>
      </c>
      <c r="K2110" s="8" t="s">
        <v>129</v>
      </c>
      <c r="L2110" s="15" t="s">
        <v>169</v>
      </c>
      <c r="M2110" s="10">
        <v>44620</v>
      </c>
      <c r="N2110" s="24">
        <v>45107</v>
      </c>
      <c r="O2110" s="14"/>
      <c r="P2110" s="27">
        <v>434.64906820682489</v>
      </c>
      <c r="R2110" s="90"/>
    </row>
    <row r="2111" spans="1:18" x14ac:dyDescent="0.35">
      <c r="A2111" s="8" t="s">
        <v>6</v>
      </c>
      <c r="B2111" s="8" t="s">
        <v>50</v>
      </c>
      <c r="C2111" s="8" t="s">
        <v>66</v>
      </c>
      <c r="D2111" s="8" t="s">
        <v>66</v>
      </c>
      <c r="E2111" s="21" t="s">
        <v>204</v>
      </c>
      <c r="F2111" s="8"/>
      <c r="G2111" s="8" t="s">
        <v>158</v>
      </c>
      <c r="H2111" s="8" t="s">
        <v>159</v>
      </c>
      <c r="I2111" s="8" t="s">
        <v>167</v>
      </c>
      <c r="J2111" s="42" t="s">
        <v>152</v>
      </c>
      <c r="K2111" s="8" t="s">
        <v>129</v>
      </c>
      <c r="L2111" s="15" t="s">
        <v>169</v>
      </c>
      <c r="M2111" s="10">
        <v>44620</v>
      </c>
      <c r="N2111" s="24">
        <v>45107</v>
      </c>
      <c r="O2111" s="14"/>
      <c r="P2111" s="27">
        <v>1576.9644296154145</v>
      </c>
      <c r="R2111" s="90"/>
    </row>
    <row r="2112" spans="1:18" x14ac:dyDescent="0.35">
      <c r="A2112" s="8" t="s">
        <v>6</v>
      </c>
      <c r="B2112" s="8" t="s">
        <v>50</v>
      </c>
      <c r="C2112" s="8" t="s">
        <v>66</v>
      </c>
      <c r="D2112" s="8" t="s">
        <v>66</v>
      </c>
      <c r="E2112" s="21" t="s">
        <v>66</v>
      </c>
      <c r="F2112" s="8"/>
      <c r="G2112" s="8" t="s">
        <v>158</v>
      </c>
      <c r="H2112" s="8" t="s">
        <v>159</v>
      </c>
      <c r="I2112" s="8" t="s">
        <v>167</v>
      </c>
      <c r="J2112" s="42" t="s">
        <v>152</v>
      </c>
      <c r="K2112" s="8" t="s">
        <v>129</v>
      </c>
      <c r="L2112" s="15" t="s">
        <v>169</v>
      </c>
      <c r="M2112" s="10">
        <v>44620</v>
      </c>
      <c r="N2112" s="24">
        <v>45107</v>
      </c>
      <c r="O2112" s="14"/>
      <c r="P2112" s="27">
        <v>1076.4003807835734</v>
      </c>
      <c r="R2112" s="90"/>
    </row>
    <row r="2113" spans="1:18" x14ac:dyDescent="0.35">
      <c r="A2113" s="8" t="s">
        <v>6</v>
      </c>
      <c r="B2113" s="8" t="s">
        <v>50</v>
      </c>
      <c r="C2113" s="8" t="s">
        <v>66</v>
      </c>
      <c r="D2113" s="8" t="s">
        <v>66</v>
      </c>
      <c r="E2113" s="21" t="s">
        <v>205</v>
      </c>
      <c r="F2113" s="8"/>
      <c r="G2113" s="8" t="s">
        <v>158</v>
      </c>
      <c r="H2113" s="8" t="s">
        <v>159</v>
      </c>
      <c r="I2113" s="8" t="s">
        <v>167</v>
      </c>
      <c r="J2113" s="42" t="s">
        <v>152</v>
      </c>
      <c r="K2113" s="8" t="s">
        <v>129</v>
      </c>
      <c r="L2113" s="15" t="s">
        <v>169</v>
      </c>
      <c r="M2113" s="10">
        <v>44620</v>
      </c>
      <c r="N2113" s="24">
        <v>45107</v>
      </c>
      <c r="O2113" s="14"/>
      <c r="P2113" s="27">
        <v>675.95981028564142</v>
      </c>
      <c r="R2113" s="90"/>
    </row>
    <row r="2114" spans="1:18" x14ac:dyDescent="0.35">
      <c r="A2114" s="8" t="s">
        <v>6</v>
      </c>
      <c r="B2114" s="8" t="s">
        <v>50</v>
      </c>
      <c r="C2114" s="8" t="s">
        <v>66</v>
      </c>
      <c r="D2114" s="8" t="s">
        <v>66</v>
      </c>
      <c r="E2114" s="21" t="s">
        <v>206</v>
      </c>
      <c r="F2114" s="8"/>
      <c r="G2114" s="8" t="s">
        <v>158</v>
      </c>
      <c r="H2114" s="8" t="s">
        <v>159</v>
      </c>
      <c r="I2114" s="8" t="s">
        <v>167</v>
      </c>
      <c r="J2114" s="42" t="s">
        <v>152</v>
      </c>
      <c r="K2114" s="8" t="s">
        <v>129</v>
      </c>
      <c r="L2114" s="15" t="s">
        <v>169</v>
      </c>
      <c r="M2114" s="10">
        <v>44620</v>
      </c>
      <c r="N2114" s="24">
        <v>45107</v>
      </c>
      <c r="O2114" s="14"/>
      <c r="P2114" s="27">
        <v>4964.5364726866355</v>
      </c>
      <c r="R2114" s="90"/>
    </row>
    <row r="2115" spans="1:18" x14ac:dyDescent="0.35">
      <c r="A2115" s="8" t="s">
        <v>6</v>
      </c>
      <c r="B2115" s="8" t="s">
        <v>50</v>
      </c>
      <c r="C2115" s="8" t="s">
        <v>66</v>
      </c>
      <c r="D2115" s="8" t="s">
        <v>66</v>
      </c>
      <c r="E2115" s="21" t="s">
        <v>207</v>
      </c>
      <c r="F2115" s="8"/>
      <c r="G2115" s="8" t="s">
        <v>158</v>
      </c>
      <c r="H2115" s="8" t="s">
        <v>159</v>
      </c>
      <c r="I2115" s="8" t="s">
        <v>167</v>
      </c>
      <c r="J2115" s="42" t="s">
        <v>152</v>
      </c>
      <c r="K2115" s="8" t="s">
        <v>129</v>
      </c>
      <c r="L2115" s="15" t="s">
        <v>169</v>
      </c>
      <c r="M2115" s="10">
        <v>44620</v>
      </c>
      <c r="N2115" s="24">
        <v>45107</v>
      </c>
      <c r="O2115" s="14"/>
      <c r="P2115" s="27">
        <v>543.41856174895747</v>
      </c>
      <c r="R2115" s="90"/>
    </row>
    <row r="2116" spans="1:18" x14ac:dyDescent="0.35">
      <c r="A2116" s="8" t="s">
        <v>6</v>
      </c>
      <c r="B2116" s="8" t="s">
        <v>50</v>
      </c>
      <c r="C2116" s="8" t="s">
        <v>66</v>
      </c>
      <c r="D2116" s="8" t="s">
        <v>66</v>
      </c>
      <c r="E2116" s="21" t="s">
        <v>208</v>
      </c>
      <c r="F2116" s="8"/>
      <c r="G2116" s="8" t="s">
        <v>158</v>
      </c>
      <c r="H2116" s="8" t="s">
        <v>159</v>
      </c>
      <c r="I2116" s="8" t="s">
        <v>167</v>
      </c>
      <c r="J2116" s="42" t="s">
        <v>152</v>
      </c>
      <c r="K2116" s="8" t="s">
        <v>129</v>
      </c>
      <c r="L2116" s="15" t="s">
        <v>169</v>
      </c>
      <c r="M2116" s="10">
        <v>44620</v>
      </c>
      <c r="N2116" s="24">
        <v>45107</v>
      </c>
      <c r="O2116" s="14"/>
      <c r="P2116" s="27">
        <v>450.12439055879372</v>
      </c>
      <c r="R2116" s="90"/>
    </row>
    <row r="2117" spans="1:18" x14ac:dyDescent="0.35">
      <c r="A2117" s="8" t="s">
        <v>6</v>
      </c>
      <c r="B2117" s="8" t="s">
        <v>50</v>
      </c>
      <c r="C2117" s="8" t="s">
        <v>66</v>
      </c>
      <c r="D2117" s="8" t="s">
        <v>66</v>
      </c>
      <c r="E2117" s="21" t="s">
        <v>209</v>
      </c>
      <c r="F2117" s="8"/>
      <c r="G2117" s="8" t="s">
        <v>158</v>
      </c>
      <c r="H2117" s="8" t="s">
        <v>159</v>
      </c>
      <c r="I2117" s="8" t="s">
        <v>167</v>
      </c>
      <c r="J2117" s="42" t="s">
        <v>152</v>
      </c>
      <c r="K2117" s="8" t="s">
        <v>129</v>
      </c>
      <c r="L2117" s="15" t="s">
        <v>169</v>
      </c>
      <c r="M2117" s="10">
        <v>44620</v>
      </c>
      <c r="N2117" s="24">
        <v>45107</v>
      </c>
      <c r="O2117" s="14"/>
      <c r="P2117" s="27">
        <v>600.1795968325506</v>
      </c>
      <c r="R2117" s="90"/>
    </row>
    <row r="2118" spans="1:18" x14ac:dyDescent="0.35">
      <c r="A2118" s="8" t="s">
        <v>6</v>
      </c>
      <c r="B2118" s="8" t="s">
        <v>50</v>
      </c>
      <c r="C2118" s="8" t="s">
        <v>74</v>
      </c>
      <c r="D2118" s="8" t="s">
        <v>74</v>
      </c>
      <c r="E2118" s="21" t="s">
        <v>74</v>
      </c>
      <c r="F2118" s="8"/>
      <c r="G2118" s="8" t="s">
        <v>158</v>
      </c>
      <c r="H2118" s="8" t="s">
        <v>159</v>
      </c>
      <c r="I2118" s="8" t="s">
        <v>167</v>
      </c>
      <c r="J2118" s="42" t="s">
        <v>152</v>
      </c>
      <c r="K2118" s="8" t="s">
        <v>129</v>
      </c>
      <c r="L2118" s="15" t="s">
        <v>169</v>
      </c>
      <c r="M2118" s="10">
        <v>44620</v>
      </c>
      <c r="N2118" s="24">
        <v>45107</v>
      </c>
      <c r="O2118" s="14"/>
      <c r="P2118" s="27">
        <v>3510.6890408239369</v>
      </c>
      <c r="R2118" s="90"/>
    </row>
    <row r="2119" spans="1:18" x14ac:dyDescent="0.35">
      <c r="A2119" s="8" t="s">
        <v>6</v>
      </c>
      <c r="B2119" s="8" t="s">
        <v>50</v>
      </c>
      <c r="C2119" s="8" t="s">
        <v>74</v>
      </c>
      <c r="D2119" s="8" t="s">
        <v>74</v>
      </c>
      <c r="E2119" s="21" t="s">
        <v>210</v>
      </c>
      <c r="F2119" s="8"/>
      <c r="G2119" s="8" t="s">
        <v>158</v>
      </c>
      <c r="H2119" s="8" t="s">
        <v>159</v>
      </c>
      <c r="I2119" s="8" t="s">
        <v>167</v>
      </c>
      <c r="J2119" s="42" t="s">
        <v>152</v>
      </c>
      <c r="K2119" s="8" t="s">
        <v>129</v>
      </c>
      <c r="L2119" s="15" t="s">
        <v>169</v>
      </c>
      <c r="M2119" s="10">
        <v>44620</v>
      </c>
      <c r="N2119" s="24">
        <v>45107</v>
      </c>
      <c r="O2119" s="14"/>
      <c r="P2119" s="27">
        <v>3786.7297826592148</v>
      </c>
      <c r="R2119" s="90"/>
    </row>
    <row r="2120" spans="1:18" x14ac:dyDescent="0.35">
      <c r="A2120" s="8" t="s">
        <v>6</v>
      </c>
      <c r="B2120" s="8" t="s">
        <v>50</v>
      </c>
      <c r="C2120" s="8" t="s">
        <v>74</v>
      </c>
      <c r="D2120" s="8" t="s">
        <v>74</v>
      </c>
      <c r="E2120" s="21" t="s">
        <v>211</v>
      </c>
      <c r="F2120" s="8"/>
      <c r="G2120" s="8" t="s">
        <v>158</v>
      </c>
      <c r="H2120" s="8" t="s">
        <v>159</v>
      </c>
      <c r="I2120" s="8" t="s">
        <v>167</v>
      </c>
      <c r="J2120" s="42" t="s">
        <v>152</v>
      </c>
      <c r="K2120" s="8" t="s">
        <v>129</v>
      </c>
      <c r="L2120" s="15" t="s">
        <v>169</v>
      </c>
      <c r="M2120" s="10">
        <v>44620</v>
      </c>
      <c r="N2120" s="24">
        <v>45107</v>
      </c>
      <c r="O2120" s="14"/>
      <c r="P2120" s="27">
        <v>2014.1148135451931</v>
      </c>
      <c r="R2120" s="90"/>
    </row>
    <row r="2121" spans="1:18" x14ac:dyDescent="0.35">
      <c r="A2121" s="8" t="s">
        <v>6</v>
      </c>
      <c r="B2121" s="8" t="s">
        <v>50</v>
      </c>
      <c r="C2121" s="8" t="s">
        <v>74</v>
      </c>
      <c r="D2121" s="8" t="s">
        <v>74</v>
      </c>
      <c r="E2121" s="21" t="s">
        <v>212</v>
      </c>
      <c r="F2121" s="8"/>
      <c r="G2121" s="8" t="s">
        <v>158</v>
      </c>
      <c r="H2121" s="8" t="s">
        <v>159</v>
      </c>
      <c r="I2121" s="8" t="s">
        <v>167</v>
      </c>
      <c r="J2121" s="42" t="s">
        <v>152</v>
      </c>
      <c r="K2121" s="8" t="s">
        <v>129</v>
      </c>
      <c r="L2121" s="15" t="s">
        <v>169</v>
      </c>
      <c r="M2121" s="10">
        <v>44620</v>
      </c>
      <c r="N2121" s="24">
        <v>45107</v>
      </c>
      <c r="O2121" s="14"/>
      <c r="P2121" s="27">
        <v>259.99992743029804</v>
      </c>
      <c r="R2121" s="90"/>
    </row>
    <row r="2122" spans="1:18" x14ac:dyDescent="0.35">
      <c r="A2122" s="8" t="s">
        <v>6</v>
      </c>
      <c r="B2122" s="8" t="s">
        <v>50</v>
      </c>
      <c r="C2122" s="8" t="s">
        <v>74</v>
      </c>
      <c r="D2122" s="8" t="s">
        <v>74</v>
      </c>
      <c r="E2122" s="21" t="s">
        <v>213</v>
      </c>
      <c r="F2122" s="8"/>
      <c r="G2122" s="8" t="s">
        <v>158</v>
      </c>
      <c r="H2122" s="8" t="s">
        <v>159</v>
      </c>
      <c r="I2122" s="8" t="s">
        <v>167</v>
      </c>
      <c r="J2122" s="42" t="s">
        <v>152</v>
      </c>
      <c r="K2122" s="8" t="s">
        <v>129</v>
      </c>
      <c r="L2122" s="15" t="s">
        <v>169</v>
      </c>
      <c r="M2122" s="10">
        <v>44620</v>
      </c>
      <c r="N2122" s="24">
        <v>45107</v>
      </c>
      <c r="O2122" s="14"/>
      <c r="P2122" s="27">
        <v>256.13961132743998</v>
      </c>
      <c r="R2122" s="90"/>
    </row>
    <row r="2123" spans="1:18" x14ac:dyDescent="0.35">
      <c r="A2123" s="8" t="s">
        <v>6</v>
      </c>
      <c r="B2123" s="8" t="s">
        <v>50</v>
      </c>
      <c r="C2123" s="8" t="s">
        <v>74</v>
      </c>
      <c r="D2123" s="8" t="s">
        <v>74</v>
      </c>
      <c r="E2123" s="21" t="s">
        <v>214</v>
      </c>
      <c r="F2123" s="8"/>
      <c r="G2123" s="8" t="s">
        <v>158</v>
      </c>
      <c r="H2123" s="8" t="s">
        <v>159</v>
      </c>
      <c r="I2123" s="8" t="s">
        <v>167</v>
      </c>
      <c r="J2123" s="42" t="s">
        <v>152</v>
      </c>
      <c r="K2123" s="8" t="s">
        <v>129</v>
      </c>
      <c r="L2123" s="15" t="s">
        <v>169</v>
      </c>
      <c r="M2123" s="10">
        <v>44620</v>
      </c>
      <c r="N2123" s="24">
        <v>45107</v>
      </c>
      <c r="O2123" s="14"/>
      <c r="P2123" s="27">
        <v>0</v>
      </c>
      <c r="R2123" s="90"/>
    </row>
    <row r="2124" spans="1:18" x14ac:dyDescent="0.35">
      <c r="A2124" s="8" t="s">
        <v>6</v>
      </c>
      <c r="B2124" s="8" t="s">
        <v>50</v>
      </c>
      <c r="C2124" s="8" t="s">
        <v>74</v>
      </c>
      <c r="D2124" s="8" t="s">
        <v>74</v>
      </c>
      <c r="E2124" s="21" t="s">
        <v>215</v>
      </c>
      <c r="F2124" s="8"/>
      <c r="G2124" s="8" t="s">
        <v>158</v>
      </c>
      <c r="H2124" s="8" t="s">
        <v>159</v>
      </c>
      <c r="I2124" s="8" t="s">
        <v>167</v>
      </c>
      <c r="J2124" s="42" t="s">
        <v>152</v>
      </c>
      <c r="K2124" s="8" t="s">
        <v>129</v>
      </c>
      <c r="L2124" s="15" t="s">
        <v>169</v>
      </c>
      <c r="M2124" s="10">
        <v>44620</v>
      </c>
      <c r="N2124" s="24">
        <v>45107</v>
      </c>
      <c r="O2124" s="14"/>
      <c r="P2124" s="27">
        <v>1319.5450448399929</v>
      </c>
      <c r="R2124" s="90"/>
    </row>
    <row r="2125" spans="1:18" x14ac:dyDescent="0.35">
      <c r="A2125" s="8" t="s">
        <v>6</v>
      </c>
      <c r="B2125" s="8" t="s">
        <v>50</v>
      </c>
      <c r="C2125" s="8" t="s">
        <v>82</v>
      </c>
      <c r="D2125" s="8" t="s">
        <v>82</v>
      </c>
      <c r="E2125" s="21" t="s">
        <v>82</v>
      </c>
      <c r="F2125" s="8"/>
      <c r="G2125" s="8" t="s">
        <v>158</v>
      </c>
      <c r="H2125" s="8" t="s">
        <v>159</v>
      </c>
      <c r="I2125" s="8" t="s">
        <v>167</v>
      </c>
      <c r="J2125" s="42" t="s">
        <v>152</v>
      </c>
      <c r="K2125" s="8" t="s">
        <v>129</v>
      </c>
      <c r="L2125" s="15" t="s">
        <v>169</v>
      </c>
      <c r="M2125" s="10">
        <v>44620</v>
      </c>
      <c r="N2125" s="24">
        <v>45107</v>
      </c>
      <c r="O2125" s="14"/>
      <c r="P2125" s="27">
        <v>16217.739871033245</v>
      </c>
      <c r="R2125" s="90"/>
    </row>
    <row r="2126" spans="1:18" x14ac:dyDescent="0.35">
      <c r="A2126" s="8" t="s">
        <v>6</v>
      </c>
      <c r="B2126" s="8" t="s">
        <v>50</v>
      </c>
      <c r="C2126" s="8" t="s">
        <v>83</v>
      </c>
      <c r="D2126" s="8" t="s">
        <v>83</v>
      </c>
      <c r="E2126" s="21" t="s">
        <v>216</v>
      </c>
      <c r="F2126" s="8"/>
      <c r="G2126" s="8" t="s">
        <v>158</v>
      </c>
      <c r="H2126" s="8" t="s">
        <v>159</v>
      </c>
      <c r="I2126" s="8" t="s">
        <v>167</v>
      </c>
      <c r="J2126" s="42" t="s">
        <v>152</v>
      </c>
      <c r="K2126" s="8" t="s">
        <v>129</v>
      </c>
      <c r="L2126" s="15" t="s">
        <v>169</v>
      </c>
      <c r="M2126" s="10">
        <v>44620</v>
      </c>
      <c r="N2126" s="24">
        <v>45107</v>
      </c>
      <c r="O2126" s="14"/>
      <c r="P2126" s="27">
        <v>2931.2754457646879</v>
      </c>
      <c r="R2126" s="90"/>
    </row>
    <row r="2127" spans="1:18" x14ac:dyDescent="0.35">
      <c r="A2127" s="8" t="s">
        <v>6</v>
      </c>
      <c r="B2127" s="8" t="s">
        <v>50</v>
      </c>
      <c r="C2127" s="8" t="s">
        <v>83</v>
      </c>
      <c r="D2127" s="8" t="s">
        <v>83</v>
      </c>
      <c r="E2127" s="21" t="s">
        <v>83</v>
      </c>
      <c r="F2127" s="8"/>
      <c r="G2127" s="8" t="s">
        <v>158</v>
      </c>
      <c r="H2127" s="8" t="s">
        <v>159</v>
      </c>
      <c r="I2127" s="8" t="s">
        <v>167</v>
      </c>
      <c r="J2127" s="42" t="s">
        <v>152</v>
      </c>
      <c r="K2127" s="8" t="s">
        <v>129</v>
      </c>
      <c r="L2127" s="15" t="s">
        <v>169</v>
      </c>
      <c r="M2127" s="10">
        <v>44620</v>
      </c>
      <c r="N2127" s="24">
        <v>45107</v>
      </c>
      <c r="O2127" s="14"/>
      <c r="P2127" s="27">
        <v>625.00526722669554</v>
      </c>
      <c r="R2127" s="90"/>
    </row>
    <row r="2128" spans="1:18" x14ac:dyDescent="0.35">
      <c r="A2128" s="8" t="s">
        <v>6</v>
      </c>
      <c r="B2128" s="8" t="s">
        <v>50</v>
      </c>
      <c r="C2128" s="8" t="s">
        <v>83</v>
      </c>
      <c r="D2128" s="8" t="s">
        <v>83</v>
      </c>
      <c r="E2128" s="21" t="s">
        <v>217</v>
      </c>
      <c r="F2128" s="8"/>
      <c r="G2128" s="8" t="s">
        <v>158</v>
      </c>
      <c r="H2128" s="8" t="s">
        <v>159</v>
      </c>
      <c r="I2128" s="8" t="s">
        <v>167</v>
      </c>
      <c r="J2128" s="42" t="s">
        <v>152</v>
      </c>
      <c r="K2128" s="8" t="s">
        <v>129</v>
      </c>
      <c r="L2128" s="15" t="s">
        <v>169</v>
      </c>
      <c r="M2128" s="10">
        <v>44620</v>
      </c>
      <c r="N2128" s="24">
        <v>45107</v>
      </c>
      <c r="O2128" s="14"/>
      <c r="P2128" s="27">
        <v>2427.361538075862</v>
      </c>
      <c r="R2128" s="90"/>
    </row>
    <row r="2129" spans="1:18" x14ac:dyDescent="0.35">
      <c r="A2129" s="8" t="s">
        <v>6</v>
      </c>
      <c r="B2129" s="8" t="s">
        <v>50</v>
      </c>
      <c r="C2129" s="8" t="s">
        <v>83</v>
      </c>
      <c r="D2129" s="8" t="s">
        <v>83</v>
      </c>
      <c r="E2129" s="21" t="s">
        <v>218</v>
      </c>
      <c r="F2129" s="8"/>
      <c r="G2129" s="8" t="s">
        <v>158</v>
      </c>
      <c r="H2129" s="8" t="s">
        <v>159</v>
      </c>
      <c r="I2129" s="8" t="s">
        <v>167</v>
      </c>
      <c r="J2129" s="42" t="s">
        <v>152</v>
      </c>
      <c r="K2129" s="8" t="s">
        <v>129</v>
      </c>
      <c r="L2129" s="15" t="s">
        <v>169</v>
      </c>
      <c r="M2129" s="10">
        <v>44620</v>
      </c>
      <c r="N2129" s="24">
        <v>45107</v>
      </c>
      <c r="O2129" s="14"/>
      <c r="P2129" s="27">
        <v>9211.4714027660775</v>
      </c>
      <c r="R2129" s="90"/>
    </row>
    <row r="2130" spans="1:18" x14ac:dyDescent="0.35">
      <c r="A2130" s="8" t="s">
        <v>6</v>
      </c>
      <c r="B2130" s="8" t="s">
        <v>50</v>
      </c>
      <c r="C2130" s="8" t="s">
        <v>83</v>
      </c>
      <c r="D2130" s="8" t="s">
        <v>83</v>
      </c>
      <c r="E2130" s="21" t="s">
        <v>219</v>
      </c>
      <c r="F2130" s="8"/>
      <c r="G2130" s="8" t="s">
        <v>158</v>
      </c>
      <c r="H2130" s="8" t="s">
        <v>159</v>
      </c>
      <c r="I2130" s="8" t="s">
        <v>167</v>
      </c>
      <c r="J2130" s="42" t="s">
        <v>152</v>
      </c>
      <c r="K2130" s="8" t="s">
        <v>129</v>
      </c>
      <c r="L2130" s="15" t="s">
        <v>169</v>
      </c>
      <c r="M2130" s="10">
        <v>44620</v>
      </c>
      <c r="N2130" s="24">
        <v>45107</v>
      </c>
      <c r="O2130" s="14"/>
      <c r="P2130" s="27">
        <v>4191.0124007871282</v>
      </c>
      <c r="R2130" s="90"/>
    </row>
    <row r="2131" spans="1:18" x14ac:dyDescent="0.35">
      <c r="A2131" s="8" t="s">
        <v>6</v>
      </c>
      <c r="B2131" s="8" t="s">
        <v>50</v>
      </c>
      <c r="C2131" s="8" t="s">
        <v>83</v>
      </c>
      <c r="D2131" s="8" t="s">
        <v>83</v>
      </c>
      <c r="E2131" s="21" t="s">
        <v>220</v>
      </c>
      <c r="F2131" s="8"/>
      <c r="G2131" s="8" t="s">
        <v>158</v>
      </c>
      <c r="H2131" s="8" t="s">
        <v>159</v>
      </c>
      <c r="I2131" s="8" t="s">
        <v>167</v>
      </c>
      <c r="J2131" s="42" t="s">
        <v>152</v>
      </c>
      <c r="K2131" s="8" t="s">
        <v>129</v>
      </c>
      <c r="L2131" s="15" t="s">
        <v>169</v>
      </c>
      <c r="M2131" s="10">
        <v>44620</v>
      </c>
      <c r="N2131" s="24">
        <v>45107</v>
      </c>
      <c r="O2131" s="14"/>
      <c r="P2131" s="27">
        <v>1996.9964188650824</v>
      </c>
      <c r="R2131" s="90"/>
    </row>
    <row r="2132" spans="1:18" x14ac:dyDescent="0.35">
      <c r="A2132" s="8" t="s">
        <v>6</v>
      </c>
      <c r="B2132" s="8" t="s">
        <v>50</v>
      </c>
      <c r="C2132" s="8" t="s">
        <v>83</v>
      </c>
      <c r="D2132" s="8" t="s">
        <v>83</v>
      </c>
      <c r="E2132" s="21" t="s">
        <v>221</v>
      </c>
      <c r="F2132" s="8"/>
      <c r="G2132" s="8" t="s">
        <v>158</v>
      </c>
      <c r="H2132" s="8" t="s">
        <v>159</v>
      </c>
      <c r="I2132" s="8" t="s">
        <v>167</v>
      </c>
      <c r="J2132" s="42" t="s">
        <v>152</v>
      </c>
      <c r="K2132" s="8" t="s">
        <v>129</v>
      </c>
      <c r="L2132" s="15" t="s">
        <v>169</v>
      </c>
      <c r="M2132" s="10">
        <v>44620</v>
      </c>
      <c r="N2132" s="24">
        <v>45107</v>
      </c>
      <c r="O2132" s="14"/>
      <c r="P2132" s="27">
        <v>1183.4196566440612</v>
      </c>
      <c r="R2132" s="90"/>
    </row>
    <row r="2133" spans="1:18" x14ac:dyDescent="0.35">
      <c r="A2133" s="8" t="s">
        <v>6</v>
      </c>
      <c r="B2133" s="8" t="s">
        <v>50</v>
      </c>
      <c r="C2133" s="8" t="s">
        <v>83</v>
      </c>
      <c r="D2133" s="8" t="s">
        <v>83</v>
      </c>
      <c r="E2133" s="21" t="s">
        <v>222</v>
      </c>
      <c r="F2133" s="8"/>
      <c r="G2133" s="8" t="s">
        <v>158</v>
      </c>
      <c r="H2133" s="8" t="s">
        <v>159</v>
      </c>
      <c r="I2133" s="8" t="s">
        <v>167</v>
      </c>
      <c r="J2133" s="42" t="s">
        <v>152</v>
      </c>
      <c r="K2133" s="8" t="s">
        <v>129</v>
      </c>
      <c r="L2133" s="15" t="s">
        <v>169</v>
      </c>
      <c r="M2133" s="10">
        <v>44620</v>
      </c>
      <c r="N2133" s="24">
        <v>45107</v>
      </c>
      <c r="O2133" s="14"/>
      <c r="P2133" s="27">
        <v>774.22340711136258</v>
      </c>
      <c r="R2133" s="90"/>
    </row>
    <row r="2134" spans="1:18" x14ac:dyDescent="0.35">
      <c r="A2134" s="8" t="s">
        <v>6</v>
      </c>
      <c r="B2134" s="8" t="s">
        <v>50</v>
      </c>
      <c r="C2134" s="8" t="s">
        <v>83</v>
      </c>
      <c r="D2134" s="8" t="s">
        <v>83</v>
      </c>
      <c r="E2134" s="21" t="s">
        <v>223</v>
      </c>
      <c r="F2134" s="8"/>
      <c r="G2134" s="8" t="s">
        <v>158</v>
      </c>
      <c r="H2134" s="8" t="s">
        <v>159</v>
      </c>
      <c r="I2134" s="8" t="s">
        <v>167</v>
      </c>
      <c r="J2134" s="42" t="s">
        <v>152</v>
      </c>
      <c r="K2134" s="8" t="s">
        <v>129</v>
      </c>
      <c r="L2134" s="15" t="s">
        <v>169</v>
      </c>
      <c r="M2134" s="10">
        <v>44620</v>
      </c>
      <c r="N2134" s="24">
        <v>45107</v>
      </c>
      <c r="O2134" s="14"/>
      <c r="P2134" s="27">
        <v>2022.3176487120895</v>
      </c>
      <c r="R2134" s="90"/>
    </row>
    <row r="2135" spans="1:18" x14ac:dyDescent="0.35">
      <c r="A2135" s="8" t="s">
        <v>6</v>
      </c>
      <c r="B2135" s="8" t="s">
        <v>50</v>
      </c>
      <c r="C2135" s="8" t="s">
        <v>83</v>
      </c>
      <c r="D2135" s="8" t="s">
        <v>83</v>
      </c>
      <c r="E2135" s="21" t="s">
        <v>224</v>
      </c>
      <c r="F2135" s="8"/>
      <c r="G2135" s="8" t="s">
        <v>158</v>
      </c>
      <c r="H2135" s="8" t="s">
        <v>159</v>
      </c>
      <c r="I2135" s="8" t="s">
        <v>167</v>
      </c>
      <c r="J2135" s="42" t="s">
        <v>152</v>
      </c>
      <c r="K2135" s="8" t="s">
        <v>129</v>
      </c>
      <c r="L2135" s="15" t="s">
        <v>169</v>
      </c>
      <c r="M2135" s="10">
        <v>44620</v>
      </c>
      <c r="N2135" s="24">
        <v>45107</v>
      </c>
      <c r="O2135" s="14"/>
      <c r="P2135" s="27">
        <v>3487.6816406763792</v>
      </c>
      <c r="R2135" s="90"/>
    </row>
    <row r="2136" spans="1:18" x14ac:dyDescent="0.35">
      <c r="A2136" s="8" t="s">
        <v>6</v>
      </c>
      <c r="B2136" s="8" t="s">
        <v>50</v>
      </c>
      <c r="C2136" s="8" t="s">
        <v>94</v>
      </c>
      <c r="D2136" s="8" t="s">
        <v>94</v>
      </c>
      <c r="E2136" s="21" t="s">
        <v>225</v>
      </c>
      <c r="F2136" s="8"/>
      <c r="G2136" s="8" t="s">
        <v>158</v>
      </c>
      <c r="H2136" s="8" t="s">
        <v>159</v>
      </c>
      <c r="I2136" s="8" t="s">
        <v>167</v>
      </c>
      <c r="J2136" s="42" t="s">
        <v>152</v>
      </c>
      <c r="K2136" s="8" t="s">
        <v>129</v>
      </c>
      <c r="L2136" s="15" t="s">
        <v>169</v>
      </c>
      <c r="M2136" s="10">
        <v>44620</v>
      </c>
      <c r="N2136" s="24">
        <v>45107</v>
      </c>
      <c r="O2136" s="14"/>
      <c r="P2136" s="27">
        <v>1019.7053394541463</v>
      </c>
      <c r="R2136" s="90"/>
    </row>
    <row r="2137" spans="1:18" x14ac:dyDescent="0.35">
      <c r="A2137" s="8" t="s">
        <v>6</v>
      </c>
      <c r="B2137" s="8" t="s">
        <v>50</v>
      </c>
      <c r="C2137" s="8" t="s">
        <v>94</v>
      </c>
      <c r="D2137" s="8" t="s">
        <v>94</v>
      </c>
      <c r="E2137" s="21" t="s">
        <v>226</v>
      </c>
      <c r="F2137" s="8"/>
      <c r="G2137" s="8" t="s">
        <v>158</v>
      </c>
      <c r="H2137" s="8" t="s">
        <v>159</v>
      </c>
      <c r="I2137" s="8" t="s">
        <v>167</v>
      </c>
      <c r="J2137" s="42" t="s">
        <v>152</v>
      </c>
      <c r="K2137" s="8" t="s">
        <v>129</v>
      </c>
      <c r="L2137" s="15" t="s">
        <v>169</v>
      </c>
      <c r="M2137" s="10">
        <v>44620</v>
      </c>
      <c r="N2137" s="24">
        <v>45107</v>
      </c>
      <c r="O2137" s="14"/>
      <c r="P2137" s="27">
        <v>5302.3484380910377</v>
      </c>
      <c r="R2137" s="90"/>
    </row>
    <row r="2138" spans="1:18" x14ac:dyDescent="0.35">
      <c r="A2138" s="8" t="s">
        <v>6</v>
      </c>
      <c r="B2138" s="8" t="s">
        <v>50</v>
      </c>
      <c r="C2138" s="8" t="s">
        <v>94</v>
      </c>
      <c r="D2138" s="8" t="s">
        <v>94</v>
      </c>
      <c r="E2138" s="21" t="s">
        <v>94</v>
      </c>
      <c r="F2138" s="8"/>
      <c r="G2138" s="8" t="s">
        <v>158</v>
      </c>
      <c r="H2138" s="8" t="s">
        <v>159</v>
      </c>
      <c r="I2138" s="8" t="s">
        <v>167</v>
      </c>
      <c r="J2138" s="42" t="s">
        <v>152</v>
      </c>
      <c r="K2138" s="8" t="s">
        <v>129</v>
      </c>
      <c r="L2138" s="15" t="s">
        <v>169</v>
      </c>
      <c r="M2138" s="10">
        <v>44620</v>
      </c>
      <c r="N2138" s="24">
        <v>45107</v>
      </c>
      <c r="O2138" s="14"/>
      <c r="P2138" s="27">
        <v>1630.4311207377641</v>
      </c>
      <c r="R2138" s="90"/>
    </row>
    <row r="2139" spans="1:18" x14ac:dyDescent="0.35">
      <c r="A2139" s="8" t="s">
        <v>6</v>
      </c>
      <c r="B2139" s="8" t="s">
        <v>50</v>
      </c>
      <c r="C2139" s="8" t="s">
        <v>94</v>
      </c>
      <c r="D2139" s="8" t="s">
        <v>94</v>
      </c>
      <c r="E2139" s="21" t="s">
        <v>227</v>
      </c>
      <c r="F2139" s="8"/>
      <c r="G2139" s="8" t="s">
        <v>158</v>
      </c>
      <c r="H2139" s="8" t="s">
        <v>159</v>
      </c>
      <c r="I2139" s="8" t="s">
        <v>167</v>
      </c>
      <c r="J2139" s="42" t="s">
        <v>152</v>
      </c>
      <c r="K2139" s="8" t="s">
        <v>129</v>
      </c>
      <c r="L2139" s="15" t="s">
        <v>169</v>
      </c>
      <c r="M2139" s="10">
        <v>44620</v>
      </c>
      <c r="N2139" s="24">
        <v>45107</v>
      </c>
      <c r="O2139" s="14"/>
      <c r="P2139" s="27">
        <v>1345.8908042407966</v>
      </c>
      <c r="R2139" s="90"/>
    </row>
    <row r="2140" spans="1:18" x14ac:dyDescent="0.35">
      <c r="A2140" s="8" t="s">
        <v>6</v>
      </c>
      <c r="B2140" s="8" t="s">
        <v>50</v>
      </c>
      <c r="C2140" s="8" t="s">
        <v>94</v>
      </c>
      <c r="D2140" s="8" t="s">
        <v>94</v>
      </c>
      <c r="E2140" s="21" t="s">
        <v>228</v>
      </c>
      <c r="F2140" s="8"/>
      <c r="G2140" s="8" t="s">
        <v>158</v>
      </c>
      <c r="H2140" s="8" t="s">
        <v>159</v>
      </c>
      <c r="I2140" s="8" t="s">
        <v>167</v>
      </c>
      <c r="J2140" s="42" t="s">
        <v>152</v>
      </c>
      <c r="K2140" s="8" t="s">
        <v>129</v>
      </c>
      <c r="L2140" s="15" t="s">
        <v>169</v>
      </c>
      <c r="M2140" s="10">
        <v>44620</v>
      </c>
      <c r="N2140" s="24">
        <v>45107</v>
      </c>
      <c r="O2140" s="14"/>
      <c r="P2140" s="27">
        <v>0</v>
      </c>
      <c r="R2140" s="90"/>
    </row>
    <row r="2141" spans="1:18" x14ac:dyDescent="0.35">
      <c r="A2141" s="8" t="s">
        <v>6</v>
      </c>
      <c r="B2141" s="8" t="s">
        <v>50</v>
      </c>
      <c r="C2141" s="8" t="s">
        <v>100</v>
      </c>
      <c r="D2141" s="8" t="s">
        <v>100</v>
      </c>
      <c r="E2141" s="21" t="s">
        <v>100</v>
      </c>
      <c r="F2141" s="8"/>
      <c r="G2141" s="8" t="s">
        <v>158</v>
      </c>
      <c r="H2141" s="8" t="s">
        <v>159</v>
      </c>
      <c r="I2141" s="8" t="s">
        <v>167</v>
      </c>
      <c r="J2141" s="42" t="s">
        <v>152</v>
      </c>
      <c r="K2141" s="8" t="s">
        <v>129</v>
      </c>
      <c r="L2141" s="15" t="s">
        <v>169</v>
      </c>
      <c r="M2141" s="10">
        <v>44620</v>
      </c>
      <c r="N2141" s="24">
        <v>45107</v>
      </c>
      <c r="O2141" s="14"/>
      <c r="P2141" s="27">
        <v>4598.6371254618753</v>
      </c>
      <c r="R2141" s="90"/>
    </row>
    <row r="2142" spans="1:18" x14ac:dyDescent="0.35">
      <c r="A2142" s="8" t="s">
        <v>6</v>
      </c>
      <c r="B2142" s="8" t="s">
        <v>50</v>
      </c>
      <c r="C2142" s="22" t="s">
        <v>101</v>
      </c>
      <c r="D2142" s="22" t="s">
        <v>101</v>
      </c>
      <c r="E2142" s="21" t="s">
        <v>101</v>
      </c>
      <c r="F2142" s="8"/>
      <c r="G2142" s="8" t="s">
        <v>158</v>
      </c>
      <c r="H2142" s="8" t="s">
        <v>159</v>
      </c>
      <c r="I2142" s="8" t="s">
        <v>167</v>
      </c>
      <c r="J2142" s="42" t="s">
        <v>152</v>
      </c>
      <c r="K2142" s="8" t="s">
        <v>129</v>
      </c>
      <c r="L2142" s="15" t="s">
        <v>169</v>
      </c>
      <c r="M2142" s="10">
        <v>44620</v>
      </c>
      <c r="N2142" s="24">
        <v>45107</v>
      </c>
      <c r="O2142" s="14"/>
      <c r="P2142" s="27">
        <v>1687.1973102944858</v>
      </c>
      <c r="R2142" s="90"/>
    </row>
    <row r="2143" spans="1:18" x14ac:dyDescent="0.35">
      <c r="A2143" s="8" t="s">
        <v>6</v>
      </c>
      <c r="B2143" s="8" t="s">
        <v>50</v>
      </c>
      <c r="C2143" s="22" t="s">
        <v>101</v>
      </c>
      <c r="D2143" s="22" t="s">
        <v>101</v>
      </c>
      <c r="E2143" s="21" t="s">
        <v>102</v>
      </c>
      <c r="F2143" s="8"/>
      <c r="G2143" s="8" t="s">
        <v>158</v>
      </c>
      <c r="H2143" s="8" t="s">
        <v>159</v>
      </c>
      <c r="I2143" s="8" t="s">
        <v>167</v>
      </c>
      <c r="J2143" s="42" t="s">
        <v>152</v>
      </c>
      <c r="K2143" s="8" t="s">
        <v>129</v>
      </c>
      <c r="L2143" s="15" t="s">
        <v>169</v>
      </c>
      <c r="M2143" s="10">
        <v>44620</v>
      </c>
      <c r="N2143" s="24">
        <v>45107</v>
      </c>
      <c r="O2143" s="14"/>
      <c r="P2143" s="27">
        <v>0</v>
      </c>
      <c r="R2143" s="90"/>
    </row>
    <row r="2144" spans="1:18" x14ac:dyDescent="0.35">
      <c r="A2144" s="8" t="s">
        <v>6</v>
      </c>
      <c r="B2144" s="8" t="s">
        <v>50</v>
      </c>
      <c r="C2144" s="22" t="s">
        <v>101</v>
      </c>
      <c r="D2144" s="22" t="s">
        <v>101</v>
      </c>
      <c r="E2144" s="21" t="s">
        <v>103</v>
      </c>
      <c r="F2144" s="8"/>
      <c r="G2144" s="8" t="s">
        <v>158</v>
      </c>
      <c r="H2144" s="8" t="s">
        <v>159</v>
      </c>
      <c r="I2144" s="8" t="s">
        <v>167</v>
      </c>
      <c r="J2144" s="42" t="s">
        <v>152</v>
      </c>
      <c r="K2144" s="8" t="s">
        <v>129</v>
      </c>
      <c r="L2144" s="15" t="s">
        <v>169</v>
      </c>
      <c r="M2144" s="10">
        <v>44620</v>
      </c>
      <c r="N2144" s="24">
        <v>45107</v>
      </c>
      <c r="O2144" s="14"/>
      <c r="P2144" s="27">
        <v>0</v>
      </c>
      <c r="R2144" s="90"/>
    </row>
    <row r="2145" spans="1:18" x14ac:dyDescent="0.35">
      <c r="A2145" s="8" t="s">
        <v>6</v>
      </c>
      <c r="B2145" s="8" t="s">
        <v>50</v>
      </c>
      <c r="C2145" s="22" t="s">
        <v>101</v>
      </c>
      <c r="D2145" s="22" t="s">
        <v>101</v>
      </c>
      <c r="E2145" s="21" t="s">
        <v>104</v>
      </c>
      <c r="F2145" s="8"/>
      <c r="G2145" s="8" t="s">
        <v>158</v>
      </c>
      <c r="H2145" s="8" t="s">
        <v>159</v>
      </c>
      <c r="I2145" s="8" t="s">
        <v>167</v>
      </c>
      <c r="J2145" s="42" t="s">
        <v>152</v>
      </c>
      <c r="K2145" s="8" t="s">
        <v>129</v>
      </c>
      <c r="L2145" s="15" t="s">
        <v>169</v>
      </c>
      <c r="M2145" s="10">
        <v>44620</v>
      </c>
      <c r="N2145" s="24">
        <v>45107</v>
      </c>
      <c r="O2145" s="14"/>
      <c r="P2145" s="27">
        <v>0</v>
      </c>
      <c r="R2145" s="90"/>
    </row>
    <row r="2146" spans="1:18" x14ac:dyDescent="0.35">
      <c r="A2146" s="8" t="s">
        <v>6</v>
      </c>
      <c r="B2146" s="8" t="s">
        <v>50</v>
      </c>
      <c r="C2146" s="22" t="s">
        <v>101</v>
      </c>
      <c r="D2146" s="22" t="s">
        <v>101</v>
      </c>
      <c r="E2146" s="21" t="s">
        <v>105</v>
      </c>
      <c r="F2146" s="8"/>
      <c r="G2146" s="8" t="s">
        <v>158</v>
      </c>
      <c r="H2146" s="8" t="s">
        <v>159</v>
      </c>
      <c r="I2146" s="8" t="s">
        <v>167</v>
      </c>
      <c r="J2146" s="42" t="s">
        <v>152</v>
      </c>
      <c r="K2146" s="8" t="s">
        <v>129</v>
      </c>
      <c r="L2146" s="15" t="s">
        <v>169</v>
      </c>
      <c r="M2146" s="10">
        <v>44620</v>
      </c>
      <c r="N2146" s="24">
        <v>45107</v>
      </c>
      <c r="O2146" s="14"/>
      <c r="P2146" s="27">
        <v>0</v>
      </c>
      <c r="R2146" s="90"/>
    </row>
    <row r="2147" spans="1:18" x14ac:dyDescent="0.35">
      <c r="A2147" s="8" t="s">
        <v>6</v>
      </c>
      <c r="B2147" s="8" t="s">
        <v>50</v>
      </c>
      <c r="C2147" s="8" t="s">
        <v>106</v>
      </c>
      <c r="D2147" s="8" t="s">
        <v>106</v>
      </c>
      <c r="E2147" s="21" t="s">
        <v>106</v>
      </c>
      <c r="F2147" s="8"/>
      <c r="G2147" s="8" t="s">
        <v>158</v>
      </c>
      <c r="H2147" s="8" t="s">
        <v>159</v>
      </c>
      <c r="I2147" s="8" t="s">
        <v>167</v>
      </c>
      <c r="J2147" s="42" t="s">
        <v>152</v>
      </c>
      <c r="K2147" s="8" t="s">
        <v>129</v>
      </c>
      <c r="L2147" s="15" t="s">
        <v>169</v>
      </c>
      <c r="M2147" s="10">
        <v>44620</v>
      </c>
      <c r="N2147" s="24">
        <v>45107</v>
      </c>
      <c r="O2147" s="14"/>
      <c r="P2147" s="27">
        <v>1147.9998379186873</v>
      </c>
      <c r="R2147" s="90"/>
    </row>
    <row r="2148" spans="1:18" x14ac:dyDescent="0.35">
      <c r="A2148" s="8" t="s">
        <v>6</v>
      </c>
      <c r="B2148" s="8" t="s">
        <v>50</v>
      </c>
      <c r="C2148" s="8" t="s">
        <v>108</v>
      </c>
      <c r="D2148" s="8" t="s">
        <v>108</v>
      </c>
      <c r="E2148" s="21" t="s">
        <v>229</v>
      </c>
      <c r="F2148" s="8"/>
      <c r="G2148" s="8" t="s">
        <v>158</v>
      </c>
      <c r="H2148" s="8" t="s">
        <v>159</v>
      </c>
      <c r="I2148" s="8" t="s">
        <v>167</v>
      </c>
      <c r="J2148" s="42" t="s">
        <v>152</v>
      </c>
      <c r="K2148" s="8" t="s">
        <v>129</v>
      </c>
      <c r="L2148" s="15" t="s">
        <v>169</v>
      </c>
      <c r="M2148" s="10">
        <v>44620</v>
      </c>
      <c r="N2148" s="24">
        <v>45107</v>
      </c>
      <c r="O2148" s="14"/>
      <c r="P2148" s="27">
        <v>699.3252812757072</v>
      </c>
      <c r="R2148" s="90"/>
    </row>
    <row r="2149" spans="1:18" x14ac:dyDescent="0.35">
      <c r="A2149" s="8" t="s">
        <v>6</v>
      </c>
      <c r="B2149" s="8" t="s">
        <v>50</v>
      </c>
      <c r="C2149" s="22" t="s">
        <v>109</v>
      </c>
      <c r="D2149" s="22" t="s">
        <v>109</v>
      </c>
      <c r="E2149" s="21" t="s">
        <v>109</v>
      </c>
      <c r="F2149" s="8"/>
      <c r="G2149" s="8" t="s">
        <v>158</v>
      </c>
      <c r="H2149" s="8" t="s">
        <v>159</v>
      </c>
      <c r="I2149" s="8" t="s">
        <v>167</v>
      </c>
      <c r="J2149" s="42" t="s">
        <v>152</v>
      </c>
      <c r="K2149" s="8" t="s">
        <v>129</v>
      </c>
      <c r="L2149" s="15" t="s">
        <v>169</v>
      </c>
      <c r="M2149" s="10">
        <v>44620</v>
      </c>
      <c r="N2149" s="24">
        <v>45107</v>
      </c>
      <c r="O2149" s="14"/>
      <c r="P2149" s="27">
        <v>746.81139967898116</v>
      </c>
      <c r="R2149" s="90"/>
    </row>
    <row r="2150" spans="1:18" x14ac:dyDescent="0.35">
      <c r="A2150" s="8" t="s">
        <v>6</v>
      </c>
      <c r="B2150" s="8" t="s">
        <v>50</v>
      </c>
      <c r="C2150" s="22" t="s">
        <v>109</v>
      </c>
      <c r="D2150" s="22" t="s">
        <v>110</v>
      </c>
      <c r="E2150" s="21" t="s">
        <v>110</v>
      </c>
      <c r="F2150" s="8"/>
      <c r="G2150" s="8" t="s">
        <v>158</v>
      </c>
      <c r="H2150" s="8" t="s">
        <v>159</v>
      </c>
      <c r="I2150" s="8" t="s">
        <v>167</v>
      </c>
      <c r="J2150" s="42" t="s">
        <v>152</v>
      </c>
      <c r="K2150" s="8" t="s">
        <v>129</v>
      </c>
      <c r="L2150" s="15" t="s">
        <v>169</v>
      </c>
      <c r="M2150" s="10">
        <v>44620</v>
      </c>
      <c r="N2150" s="24">
        <v>45107</v>
      </c>
      <c r="O2150" s="14"/>
      <c r="P2150" s="27">
        <v>0</v>
      </c>
      <c r="R2150" s="90"/>
    </row>
    <row r="2151" spans="1:18" x14ac:dyDescent="0.35">
      <c r="A2151" s="8" t="s">
        <v>6</v>
      </c>
      <c r="B2151" s="8" t="s">
        <v>111</v>
      </c>
      <c r="C2151" s="42" t="s">
        <v>112</v>
      </c>
      <c r="D2151" s="42" t="s">
        <v>112</v>
      </c>
      <c r="E2151" s="42" t="s">
        <v>112</v>
      </c>
      <c r="F2151" s="8"/>
      <c r="G2151" s="8" t="s">
        <v>158</v>
      </c>
      <c r="H2151" s="8" t="s">
        <v>159</v>
      </c>
      <c r="I2151" s="8" t="s">
        <v>167</v>
      </c>
      <c r="J2151" s="42" t="s">
        <v>152</v>
      </c>
      <c r="K2151" s="8" t="s">
        <v>129</v>
      </c>
      <c r="L2151" s="15" t="s">
        <v>169</v>
      </c>
      <c r="M2151" s="10">
        <v>44620</v>
      </c>
      <c r="N2151" s="24">
        <v>45107</v>
      </c>
      <c r="O2151" s="14"/>
      <c r="P2151" s="27">
        <v>-13397.77559399774</v>
      </c>
      <c r="R2151" s="90"/>
    </row>
    <row r="2152" spans="1:18" x14ac:dyDescent="0.35">
      <c r="A2152" s="8" t="s">
        <v>6</v>
      </c>
      <c r="B2152" s="8" t="s">
        <v>113</v>
      </c>
      <c r="C2152" s="8" t="s">
        <v>161</v>
      </c>
      <c r="D2152" s="8" t="s">
        <v>161</v>
      </c>
      <c r="E2152" s="21" t="s">
        <v>161</v>
      </c>
      <c r="F2152" s="8"/>
      <c r="G2152" s="8" t="s">
        <v>158</v>
      </c>
      <c r="H2152" s="8" t="s">
        <v>159</v>
      </c>
      <c r="I2152" s="8" t="s">
        <v>167</v>
      </c>
      <c r="J2152" s="42" t="s">
        <v>152</v>
      </c>
      <c r="K2152" s="8" t="s">
        <v>129</v>
      </c>
      <c r="L2152" s="15" t="s">
        <v>169</v>
      </c>
      <c r="M2152" s="10">
        <v>44620</v>
      </c>
      <c r="N2152" s="24">
        <v>45107</v>
      </c>
      <c r="O2152" s="14"/>
      <c r="P2152" s="27">
        <v>8424.6761820533284</v>
      </c>
      <c r="R2152" s="90"/>
    </row>
    <row r="2153" spans="1:18" x14ac:dyDescent="0.35">
      <c r="A2153" s="8" t="s">
        <v>6</v>
      </c>
      <c r="B2153" s="8" t="s">
        <v>114</v>
      </c>
      <c r="C2153" s="8" t="s">
        <v>114</v>
      </c>
      <c r="D2153" s="8" t="s">
        <v>114</v>
      </c>
      <c r="E2153" s="21" t="s">
        <v>114</v>
      </c>
      <c r="F2153" s="8"/>
      <c r="G2153" s="8" t="s">
        <v>158</v>
      </c>
      <c r="H2153" s="8" t="s">
        <v>159</v>
      </c>
      <c r="I2153" s="8" t="s">
        <v>167</v>
      </c>
      <c r="J2153" s="42" t="s">
        <v>152</v>
      </c>
      <c r="K2153" s="8" t="s">
        <v>129</v>
      </c>
      <c r="L2153" s="15" t="s">
        <v>169</v>
      </c>
      <c r="M2153" s="10">
        <v>44620</v>
      </c>
      <c r="N2153" s="24">
        <v>45107</v>
      </c>
      <c r="O2153" s="14"/>
      <c r="P2153" s="27">
        <v>0</v>
      </c>
      <c r="R2153" s="90"/>
    </row>
    <row r="2154" spans="1:18" x14ac:dyDescent="0.35">
      <c r="A2154" s="8" t="s">
        <v>6</v>
      </c>
      <c r="B2154" s="8" t="s">
        <v>7</v>
      </c>
      <c r="C2154" s="8" t="s">
        <v>8</v>
      </c>
      <c r="D2154" s="8" t="s">
        <v>8</v>
      </c>
      <c r="E2154" s="21" t="s">
        <v>8</v>
      </c>
      <c r="F2154" s="8"/>
      <c r="G2154" s="8" t="s">
        <v>158</v>
      </c>
      <c r="H2154" s="8" t="s">
        <v>159</v>
      </c>
      <c r="I2154" s="8" t="s">
        <v>167</v>
      </c>
      <c r="J2154" s="42" t="s">
        <v>152</v>
      </c>
      <c r="K2154" s="8" t="s">
        <v>129</v>
      </c>
      <c r="L2154" s="15" t="s">
        <v>170</v>
      </c>
      <c r="M2154" s="10">
        <v>44651</v>
      </c>
      <c r="N2154" s="24">
        <v>45107</v>
      </c>
      <c r="O2154" s="14"/>
      <c r="P2154" s="27">
        <v>14397.445510475542</v>
      </c>
      <c r="R2154" s="90"/>
    </row>
    <row r="2155" spans="1:18" x14ac:dyDescent="0.35">
      <c r="A2155" s="8" t="s">
        <v>6</v>
      </c>
      <c r="B2155" s="8" t="s">
        <v>7</v>
      </c>
      <c r="C2155" s="8" t="s">
        <v>8</v>
      </c>
      <c r="D2155" s="8" t="s">
        <v>8</v>
      </c>
      <c r="E2155" s="21" t="s">
        <v>9</v>
      </c>
      <c r="F2155" s="8"/>
      <c r="G2155" s="8" t="s">
        <v>158</v>
      </c>
      <c r="H2155" s="8" t="s">
        <v>159</v>
      </c>
      <c r="I2155" s="8" t="s">
        <v>167</v>
      </c>
      <c r="J2155" s="42" t="s">
        <v>152</v>
      </c>
      <c r="K2155" s="8" t="s">
        <v>129</v>
      </c>
      <c r="L2155" s="15" t="s">
        <v>170</v>
      </c>
      <c r="M2155" s="10">
        <v>44651</v>
      </c>
      <c r="N2155" s="24">
        <v>45107</v>
      </c>
      <c r="O2155" s="14"/>
      <c r="P2155" s="27">
        <v>1375.802203364643</v>
      </c>
      <c r="R2155" s="90"/>
    </row>
    <row r="2156" spans="1:18" x14ac:dyDescent="0.35">
      <c r="A2156" s="8" t="s">
        <v>6</v>
      </c>
      <c r="B2156" s="8" t="s">
        <v>7</v>
      </c>
      <c r="C2156" s="8" t="s">
        <v>8</v>
      </c>
      <c r="D2156" s="8" t="s">
        <v>8</v>
      </c>
      <c r="E2156" s="21" t="s">
        <v>10</v>
      </c>
      <c r="F2156" s="8"/>
      <c r="G2156" s="8" t="s">
        <v>158</v>
      </c>
      <c r="H2156" s="8" t="s">
        <v>159</v>
      </c>
      <c r="I2156" s="8" t="s">
        <v>167</v>
      </c>
      <c r="J2156" s="42" t="s">
        <v>152</v>
      </c>
      <c r="K2156" s="8" t="s">
        <v>129</v>
      </c>
      <c r="L2156" s="15" t="s">
        <v>170</v>
      </c>
      <c r="M2156" s="10">
        <v>44651</v>
      </c>
      <c r="N2156" s="24">
        <v>45107</v>
      </c>
      <c r="O2156" s="14"/>
      <c r="P2156" s="27">
        <v>2138.298566397229</v>
      </c>
      <c r="R2156" s="90"/>
    </row>
    <row r="2157" spans="1:18" x14ac:dyDescent="0.35">
      <c r="A2157" s="8" t="s">
        <v>6</v>
      </c>
      <c r="B2157" s="8" t="s">
        <v>7</v>
      </c>
      <c r="C2157" s="8" t="s">
        <v>8</v>
      </c>
      <c r="D2157" s="8" t="s">
        <v>8</v>
      </c>
      <c r="E2157" s="21" t="s">
        <v>11</v>
      </c>
      <c r="F2157" s="8"/>
      <c r="G2157" s="8" t="s">
        <v>158</v>
      </c>
      <c r="H2157" s="8" t="s">
        <v>159</v>
      </c>
      <c r="I2157" s="8" t="s">
        <v>167</v>
      </c>
      <c r="J2157" s="42" t="s">
        <v>152</v>
      </c>
      <c r="K2157" s="8" t="s">
        <v>129</v>
      </c>
      <c r="L2157" s="15" t="s">
        <v>170</v>
      </c>
      <c r="M2157" s="10">
        <v>44651</v>
      </c>
      <c r="N2157" s="24">
        <v>45107</v>
      </c>
      <c r="O2157" s="14"/>
      <c r="P2157" s="27">
        <v>3003.8636964159477</v>
      </c>
      <c r="R2157" s="90"/>
    </row>
    <row r="2158" spans="1:18" x14ac:dyDescent="0.35">
      <c r="A2158" s="8" t="s">
        <v>6</v>
      </c>
      <c r="B2158" s="8" t="s">
        <v>7</v>
      </c>
      <c r="C2158" s="8" t="s">
        <v>8</v>
      </c>
      <c r="D2158" s="8" t="s">
        <v>8</v>
      </c>
      <c r="E2158" s="21" t="s">
        <v>12</v>
      </c>
      <c r="F2158" s="8"/>
      <c r="G2158" s="8" t="s">
        <v>158</v>
      </c>
      <c r="H2158" s="8" t="s">
        <v>159</v>
      </c>
      <c r="I2158" s="8" t="s">
        <v>167</v>
      </c>
      <c r="J2158" s="42" t="s">
        <v>152</v>
      </c>
      <c r="K2158" s="8" t="s">
        <v>129</v>
      </c>
      <c r="L2158" s="15" t="s">
        <v>170</v>
      </c>
      <c r="M2158" s="10">
        <v>44651</v>
      </c>
      <c r="N2158" s="24">
        <v>45107</v>
      </c>
      <c r="O2158" s="14"/>
      <c r="P2158" s="27">
        <v>1199.6529924468048</v>
      </c>
      <c r="R2158" s="90"/>
    </row>
    <row r="2159" spans="1:18" x14ac:dyDescent="0.35">
      <c r="A2159" s="8" t="s">
        <v>6</v>
      </c>
      <c r="B2159" s="8" t="s">
        <v>7</v>
      </c>
      <c r="C2159" s="8" t="s">
        <v>8</v>
      </c>
      <c r="D2159" s="8" t="s">
        <v>8</v>
      </c>
      <c r="E2159" s="21" t="s">
        <v>13</v>
      </c>
      <c r="F2159" s="8"/>
      <c r="G2159" s="8" t="s">
        <v>158</v>
      </c>
      <c r="H2159" s="8" t="s">
        <v>159</v>
      </c>
      <c r="I2159" s="8" t="s">
        <v>167</v>
      </c>
      <c r="J2159" s="42" t="s">
        <v>152</v>
      </c>
      <c r="K2159" s="8" t="s">
        <v>129</v>
      </c>
      <c r="L2159" s="15" t="s">
        <v>170</v>
      </c>
      <c r="M2159" s="10">
        <v>44651</v>
      </c>
      <c r="N2159" s="24">
        <v>45107</v>
      </c>
      <c r="O2159" s="14"/>
      <c r="P2159" s="27">
        <v>1026.2984823000725</v>
      </c>
      <c r="R2159" s="90"/>
    </row>
    <row r="2160" spans="1:18" x14ac:dyDescent="0.35">
      <c r="A2160" s="8" t="s">
        <v>6</v>
      </c>
      <c r="B2160" s="8" t="s">
        <v>7</v>
      </c>
      <c r="C2160" s="8" t="s">
        <v>8</v>
      </c>
      <c r="D2160" s="8" t="s">
        <v>8</v>
      </c>
      <c r="E2160" s="21" t="s">
        <v>14</v>
      </c>
      <c r="F2160" s="8"/>
      <c r="G2160" s="8" t="s">
        <v>158</v>
      </c>
      <c r="H2160" s="8" t="s">
        <v>159</v>
      </c>
      <c r="I2160" s="8" t="s">
        <v>167</v>
      </c>
      <c r="J2160" s="42" t="s">
        <v>152</v>
      </c>
      <c r="K2160" s="8" t="s">
        <v>129</v>
      </c>
      <c r="L2160" s="15" t="s">
        <v>170</v>
      </c>
      <c r="M2160" s="10">
        <v>44651</v>
      </c>
      <c r="N2160" s="24">
        <v>45107</v>
      </c>
      <c r="O2160" s="14"/>
      <c r="P2160" s="27">
        <v>125193.04503614578</v>
      </c>
      <c r="R2160" s="90"/>
    </row>
    <row r="2161" spans="1:18" x14ac:dyDescent="0.35">
      <c r="A2161" s="8" t="s">
        <v>6</v>
      </c>
      <c r="B2161" s="8" t="s">
        <v>7</v>
      </c>
      <c r="C2161" s="8" t="s">
        <v>8</v>
      </c>
      <c r="D2161" s="8" t="s">
        <v>8</v>
      </c>
      <c r="E2161" s="21" t="s">
        <v>15</v>
      </c>
      <c r="F2161" s="8"/>
      <c r="G2161" s="8" t="s">
        <v>158</v>
      </c>
      <c r="H2161" s="8" t="s">
        <v>159</v>
      </c>
      <c r="I2161" s="8" t="s">
        <v>167</v>
      </c>
      <c r="J2161" s="42" t="s">
        <v>152</v>
      </c>
      <c r="K2161" s="8" t="s">
        <v>129</v>
      </c>
      <c r="L2161" s="15" t="s">
        <v>170</v>
      </c>
      <c r="M2161" s="10">
        <v>44651</v>
      </c>
      <c r="N2161" s="24">
        <v>45107</v>
      </c>
      <c r="O2161" s="14"/>
      <c r="P2161" s="27">
        <v>3429.9289836493945</v>
      </c>
      <c r="R2161" s="90"/>
    </row>
    <row r="2162" spans="1:18" x14ac:dyDescent="0.35">
      <c r="A2162" s="8" t="s">
        <v>6</v>
      </c>
      <c r="B2162" s="8" t="s">
        <v>7</v>
      </c>
      <c r="C2162" s="8" t="s">
        <v>8</v>
      </c>
      <c r="D2162" s="8" t="s">
        <v>8</v>
      </c>
      <c r="E2162" s="21" t="s">
        <v>16</v>
      </c>
      <c r="F2162" s="8"/>
      <c r="G2162" s="8" t="s">
        <v>158</v>
      </c>
      <c r="H2162" s="8" t="s">
        <v>159</v>
      </c>
      <c r="I2162" s="8" t="s">
        <v>167</v>
      </c>
      <c r="J2162" s="42" t="s">
        <v>152</v>
      </c>
      <c r="K2162" s="8" t="s">
        <v>129</v>
      </c>
      <c r="L2162" s="15" t="s">
        <v>170</v>
      </c>
      <c r="M2162" s="10">
        <v>44651</v>
      </c>
      <c r="N2162" s="24">
        <v>45107</v>
      </c>
      <c r="O2162" s="14"/>
      <c r="P2162" s="27">
        <v>12000.522976306596</v>
      </c>
      <c r="R2162" s="90"/>
    </row>
    <row r="2163" spans="1:18" x14ac:dyDescent="0.35">
      <c r="A2163" s="8" t="s">
        <v>6</v>
      </c>
      <c r="B2163" s="8" t="s">
        <v>7</v>
      </c>
      <c r="C2163" s="8" t="s">
        <v>8</v>
      </c>
      <c r="D2163" s="8" t="s">
        <v>8</v>
      </c>
      <c r="E2163" s="21" t="s">
        <v>17</v>
      </c>
      <c r="F2163" s="8"/>
      <c r="G2163" s="8" t="s">
        <v>158</v>
      </c>
      <c r="H2163" s="8" t="s">
        <v>159</v>
      </c>
      <c r="I2163" s="8" t="s">
        <v>167</v>
      </c>
      <c r="J2163" s="42" t="s">
        <v>152</v>
      </c>
      <c r="K2163" s="8" t="s">
        <v>129</v>
      </c>
      <c r="L2163" s="15" t="s">
        <v>170</v>
      </c>
      <c r="M2163" s="10">
        <v>44651</v>
      </c>
      <c r="N2163" s="24">
        <v>45107</v>
      </c>
      <c r="O2163" s="14"/>
      <c r="P2163" s="27">
        <v>11692.245606149854</v>
      </c>
      <c r="R2163" s="90"/>
    </row>
    <row r="2164" spans="1:18" x14ac:dyDescent="0.35">
      <c r="A2164" s="8" t="s">
        <v>6</v>
      </c>
      <c r="B2164" s="8" t="s">
        <v>7</v>
      </c>
      <c r="C2164" s="8" t="s">
        <v>8</v>
      </c>
      <c r="D2164" s="8" t="s">
        <v>8</v>
      </c>
      <c r="E2164" s="21" t="s">
        <v>18</v>
      </c>
      <c r="F2164" s="8"/>
      <c r="G2164" s="8" t="s">
        <v>158</v>
      </c>
      <c r="H2164" s="8" t="s">
        <v>159</v>
      </c>
      <c r="I2164" s="8" t="s">
        <v>167</v>
      </c>
      <c r="J2164" s="42" t="s">
        <v>152</v>
      </c>
      <c r="K2164" s="8" t="s">
        <v>129</v>
      </c>
      <c r="L2164" s="15" t="s">
        <v>170</v>
      </c>
      <c r="M2164" s="10">
        <v>44651</v>
      </c>
      <c r="N2164" s="24">
        <v>45107</v>
      </c>
      <c r="O2164" s="14"/>
      <c r="P2164" s="27">
        <v>1831.0858121137185</v>
      </c>
      <c r="R2164" s="90"/>
    </row>
    <row r="2165" spans="1:18" x14ac:dyDescent="0.35">
      <c r="A2165" s="8" t="s">
        <v>6</v>
      </c>
      <c r="B2165" s="8" t="s">
        <v>7</v>
      </c>
      <c r="C2165" s="8" t="s">
        <v>8</v>
      </c>
      <c r="D2165" s="8" t="s">
        <v>8</v>
      </c>
      <c r="E2165" s="21" t="s">
        <v>19</v>
      </c>
      <c r="F2165" s="8"/>
      <c r="G2165" s="8" t="s">
        <v>158</v>
      </c>
      <c r="H2165" s="8" t="s">
        <v>159</v>
      </c>
      <c r="I2165" s="8" t="s">
        <v>167</v>
      </c>
      <c r="J2165" s="42" t="s">
        <v>152</v>
      </c>
      <c r="K2165" s="8" t="s">
        <v>129</v>
      </c>
      <c r="L2165" s="15" t="s">
        <v>170</v>
      </c>
      <c r="M2165" s="10">
        <v>44651</v>
      </c>
      <c r="N2165" s="24">
        <v>45107</v>
      </c>
      <c r="O2165" s="14"/>
      <c r="P2165" s="27">
        <v>4341.0115172382029</v>
      </c>
      <c r="R2165" s="90"/>
    </row>
    <row r="2166" spans="1:18" x14ac:dyDescent="0.35">
      <c r="A2166" s="8" t="s">
        <v>6</v>
      </c>
      <c r="B2166" s="8" t="s">
        <v>7</v>
      </c>
      <c r="C2166" s="8" t="s">
        <v>8</v>
      </c>
      <c r="D2166" s="8" t="s">
        <v>8</v>
      </c>
      <c r="E2166" s="21" t="s">
        <v>20</v>
      </c>
      <c r="F2166" s="8"/>
      <c r="G2166" s="8" t="s">
        <v>158</v>
      </c>
      <c r="H2166" s="8" t="s">
        <v>159</v>
      </c>
      <c r="I2166" s="8" t="s">
        <v>167</v>
      </c>
      <c r="J2166" s="42" t="s">
        <v>152</v>
      </c>
      <c r="K2166" s="8" t="s">
        <v>129</v>
      </c>
      <c r="L2166" s="15" t="s">
        <v>170</v>
      </c>
      <c r="M2166" s="10">
        <v>44651</v>
      </c>
      <c r="N2166" s="24">
        <v>45107</v>
      </c>
      <c r="O2166" s="14"/>
      <c r="P2166" s="27">
        <v>5555.4795305987882</v>
      </c>
      <c r="R2166" s="90"/>
    </row>
    <row r="2167" spans="1:18" x14ac:dyDescent="0.35">
      <c r="A2167" s="8" t="s">
        <v>6</v>
      </c>
      <c r="B2167" s="8" t="s">
        <v>7</v>
      </c>
      <c r="C2167" s="8" t="s">
        <v>21</v>
      </c>
      <c r="D2167" s="8" t="s">
        <v>21</v>
      </c>
      <c r="E2167" s="21" t="s">
        <v>22</v>
      </c>
      <c r="F2167" s="8"/>
      <c r="G2167" s="8" t="s">
        <v>158</v>
      </c>
      <c r="H2167" s="8" t="s">
        <v>159</v>
      </c>
      <c r="I2167" s="8" t="s">
        <v>167</v>
      </c>
      <c r="J2167" s="42" t="s">
        <v>152</v>
      </c>
      <c r="K2167" s="8" t="s">
        <v>129</v>
      </c>
      <c r="L2167" s="15" t="s">
        <v>170</v>
      </c>
      <c r="M2167" s="10">
        <v>44651</v>
      </c>
      <c r="N2167" s="24">
        <v>45107</v>
      </c>
      <c r="O2167" s="14"/>
      <c r="P2167" s="27">
        <v>1947.5157991179681</v>
      </c>
      <c r="R2167" s="90"/>
    </row>
    <row r="2168" spans="1:18" x14ac:dyDescent="0.35">
      <c r="A2168" s="8" t="s">
        <v>6</v>
      </c>
      <c r="B2168" s="8" t="s">
        <v>7</v>
      </c>
      <c r="C2168" s="8" t="s">
        <v>21</v>
      </c>
      <c r="D2168" s="8" t="s">
        <v>21</v>
      </c>
      <c r="E2168" s="21" t="s">
        <v>23</v>
      </c>
      <c r="F2168" s="8"/>
      <c r="G2168" s="8" t="s">
        <v>158</v>
      </c>
      <c r="H2168" s="8" t="s">
        <v>159</v>
      </c>
      <c r="I2168" s="8" t="s">
        <v>167</v>
      </c>
      <c r="J2168" s="42" t="s">
        <v>152</v>
      </c>
      <c r="K2168" s="8" t="s">
        <v>129</v>
      </c>
      <c r="L2168" s="15" t="s">
        <v>170</v>
      </c>
      <c r="M2168" s="10">
        <v>44651</v>
      </c>
      <c r="N2168" s="24">
        <v>45107</v>
      </c>
      <c r="O2168" s="14"/>
      <c r="P2168" s="27">
        <v>723.53323465302083</v>
      </c>
      <c r="R2168" s="90"/>
    </row>
    <row r="2169" spans="1:18" x14ac:dyDescent="0.35">
      <c r="A2169" s="8" t="s">
        <v>6</v>
      </c>
      <c r="B2169" s="8" t="s">
        <v>7</v>
      </c>
      <c r="C2169" s="8" t="s">
        <v>21</v>
      </c>
      <c r="D2169" s="8" t="s">
        <v>21</v>
      </c>
      <c r="E2169" s="21" t="s">
        <v>24</v>
      </c>
      <c r="F2169" s="8"/>
      <c r="G2169" s="8" t="s">
        <v>158</v>
      </c>
      <c r="H2169" s="8" t="s">
        <v>159</v>
      </c>
      <c r="I2169" s="8" t="s">
        <v>167</v>
      </c>
      <c r="J2169" s="42" t="s">
        <v>152</v>
      </c>
      <c r="K2169" s="8" t="s">
        <v>129</v>
      </c>
      <c r="L2169" s="15" t="s">
        <v>170</v>
      </c>
      <c r="M2169" s="10">
        <v>44651</v>
      </c>
      <c r="N2169" s="24">
        <v>45107</v>
      </c>
      <c r="O2169" s="14"/>
      <c r="P2169" s="27">
        <v>1825.5126248649117</v>
      </c>
      <c r="R2169" s="90"/>
    </row>
    <row r="2170" spans="1:18" x14ac:dyDescent="0.35">
      <c r="A2170" s="8" t="s">
        <v>6</v>
      </c>
      <c r="B2170" s="8" t="s">
        <v>7</v>
      </c>
      <c r="C2170" s="8" t="s">
        <v>21</v>
      </c>
      <c r="D2170" s="8" t="s">
        <v>21</v>
      </c>
      <c r="E2170" s="21" t="s">
        <v>188</v>
      </c>
      <c r="F2170" s="8"/>
      <c r="G2170" s="8" t="s">
        <v>158</v>
      </c>
      <c r="H2170" s="8" t="s">
        <v>159</v>
      </c>
      <c r="I2170" s="8" t="s">
        <v>167</v>
      </c>
      <c r="J2170" s="42" t="s">
        <v>152</v>
      </c>
      <c r="K2170" s="8" t="s">
        <v>129</v>
      </c>
      <c r="L2170" s="15" t="s">
        <v>170</v>
      </c>
      <c r="M2170" s="10">
        <v>44651</v>
      </c>
      <c r="N2170" s="24">
        <v>45107</v>
      </c>
      <c r="O2170" s="14"/>
      <c r="P2170" s="27">
        <v>9393.920304410869</v>
      </c>
      <c r="R2170" s="90"/>
    </row>
    <row r="2171" spans="1:18" x14ac:dyDescent="0.35">
      <c r="A2171" s="8" t="s">
        <v>6</v>
      </c>
      <c r="B2171" s="8" t="s">
        <v>7</v>
      </c>
      <c r="C2171" s="8" t="s">
        <v>21</v>
      </c>
      <c r="D2171" s="8" t="s">
        <v>21</v>
      </c>
      <c r="E2171" s="21" t="s">
        <v>189</v>
      </c>
      <c r="F2171" s="8"/>
      <c r="G2171" s="8" t="s">
        <v>158</v>
      </c>
      <c r="H2171" s="8" t="s">
        <v>159</v>
      </c>
      <c r="I2171" s="8" t="s">
        <v>167</v>
      </c>
      <c r="J2171" s="42" t="s">
        <v>152</v>
      </c>
      <c r="K2171" s="8" t="s">
        <v>129</v>
      </c>
      <c r="L2171" s="15" t="s">
        <v>170</v>
      </c>
      <c r="M2171" s="10">
        <v>44651</v>
      </c>
      <c r="N2171" s="24">
        <v>45107</v>
      </c>
      <c r="O2171" s="14"/>
      <c r="P2171" s="27">
        <v>2786.627164174914</v>
      </c>
      <c r="R2171" s="90"/>
    </row>
    <row r="2172" spans="1:18" x14ac:dyDescent="0.35">
      <c r="A2172" s="8" t="s">
        <v>6</v>
      </c>
      <c r="B2172" s="8" t="s">
        <v>7</v>
      </c>
      <c r="C2172" s="8" t="s">
        <v>21</v>
      </c>
      <c r="D2172" s="8" t="s">
        <v>21</v>
      </c>
      <c r="E2172" s="21" t="s">
        <v>190</v>
      </c>
      <c r="F2172" s="8"/>
      <c r="G2172" s="8" t="s">
        <v>158</v>
      </c>
      <c r="H2172" s="8" t="s">
        <v>159</v>
      </c>
      <c r="I2172" s="8" t="s">
        <v>167</v>
      </c>
      <c r="J2172" s="42" t="s">
        <v>152</v>
      </c>
      <c r="K2172" s="8" t="s">
        <v>129</v>
      </c>
      <c r="L2172" s="15" t="s">
        <v>170</v>
      </c>
      <c r="M2172" s="10">
        <v>44651</v>
      </c>
      <c r="N2172" s="24">
        <v>45107</v>
      </c>
      <c r="O2172" s="14"/>
      <c r="P2172" s="27">
        <v>7243.6752950125356</v>
      </c>
      <c r="R2172" s="90"/>
    </row>
    <row r="2173" spans="1:18" x14ac:dyDescent="0.35">
      <c r="A2173" s="8" t="s">
        <v>6</v>
      </c>
      <c r="B2173" s="8" t="s">
        <v>7</v>
      </c>
      <c r="C2173" s="8" t="s">
        <v>21</v>
      </c>
      <c r="D2173" s="8" t="s">
        <v>21</v>
      </c>
      <c r="E2173" s="21" t="s">
        <v>191</v>
      </c>
      <c r="F2173" s="8"/>
      <c r="G2173" s="8" t="s">
        <v>158</v>
      </c>
      <c r="H2173" s="8" t="s">
        <v>159</v>
      </c>
      <c r="I2173" s="8" t="s">
        <v>167</v>
      </c>
      <c r="J2173" s="42" t="s">
        <v>152</v>
      </c>
      <c r="K2173" s="8" t="s">
        <v>129</v>
      </c>
      <c r="L2173" s="15" t="s">
        <v>170</v>
      </c>
      <c r="M2173" s="10">
        <v>44651</v>
      </c>
      <c r="N2173" s="24">
        <v>45107</v>
      </c>
      <c r="O2173" s="14"/>
      <c r="P2173" s="27">
        <v>9541.2386516305523</v>
      </c>
      <c r="R2173" s="90"/>
    </row>
    <row r="2174" spans="1:18" x14ac:dyDescent="0.35">
      <c r="A2174" s="8" t="s">
        <v>6</v>
      </c>
      <c r="B2174" s="8" t="s">
        <v>7</v>
      </c>
      <c r="C2174" s="8" t="s">
        <v>21</v>
      </c>
      <c r="D2174" s="8" t="s">
        <v>29</v>
      </c>
      <c r="E2174" s="21" t="s">
        <v>192</v>
      </c>
      <c r="F2174" s="8"/>
      <c r="G2174" s="8" t="s">
        <v>158</v>
      </c>
      <c r="H2174" s="8" t="s">
        <v>159</v>
      </c>
      <c r="I2174" s="8" t="s">
        <v>167</v>
      </c>
      <c r="J2174" s="42" t="s">
        <v>152</v>
      </c>
      <c r="K2174" s="8" t="s">
        <v>129</v>
      </c>
      <c r="L2174" s="15" t="s">
        <v>170</v>
      </c>
      <c r="M2174" s="10">
        <v>44651</v>
      </c>
      <c r="N2174" s="24">
        <v>45107</v>
      </c>
      <c r="O2174" s="14"/>
      <c r="P2174" s="27">
        <v>13414.309865208543</v>
      </c>
      <c r="R2174" s="90"/>
    </row>
    <row r="2175" spans="1:18" x14ac:dyDescent="0.35">
      <c r="A2175" s="8" t="s">
        <v>6</v>
      </c>
      <c r="B2175" s="8" t="s">
        <v>7</v>
      </c>
      <c r="C2175" s="8" t="s">
        <v>21</v>
      </c>
      <c r="D2175" s="8" t="s">
        <v>29</v>
      </c>
      <c r="E2175" s="21" t="s">
        <v>193</v>
      </c>
      <c r="F2175" s="8"/>
      <c r="G2175" s="8" t="s">
        <v>158</v>
      </c>
      <c r="H2175" s="8" t="s">
        <v>159</v>
      </c>
      <c r="I2175" s="8" t="s">
        <v>167</v>
      </c>
      <c r="J2175" s="42" t="s">
        <v>152</v>
      </c>
      <c r="K2175" s="8" t="s">
        <v>129</v>
      </c>
      <c r="L2175" s="15" t="s">
        <v>170</v>
      </c>
      <c r="M2175" s="10">
        <v>44651</v>
      </c>
      <c r="N2175" s="24">
        <v>45107</v>
      </c>
      <c r="O2175" s="14"/>
      <c r="P2175" s="27">
        <v>0</v>
      </c>
      <c r="R2175" s="90"/>
    </row>
    <row r="2176" spans="1:18" x14ac:dyDescent="0.35">
      <c r="A2176" s="8" t="s">
        <v>6</v>
      </c>
      <c r="B2176" s="8" t="s">
        <v>7</v>
      </c>
      <c r="C2176" s="8" t="s">
        <v>21</v>
      </c>
      <c r="D2176" s="8" t="s">
        <v>29</v>
      </c>
      <c r="E2176" s="21" t="s">
        <v>194</v>
      </c>
      <c r="F2176" s="8"/>
      <c r="G2176" s="8" t="s">
        <v>158</v>
      </c>
      <c r="H2176" s="8" t="s">
        <v>159</v>
      </c>
      <c r="I2176" s="8" t="s">
        <v>167</v>
      </c>
      <c r="J2176" s="42" t="s">
        <v>152</v>
      </c>
      <c r="K2176" s="8" t="s">
        <v>129</v>
      </c>
      <c r="L2176" s="15" t="s">
        <v>170</v>
      </c>
      <c r="M2176" s="10">
        <v>44651</v>
      </c>
      <c r="N2176" s="24">
        <v>45107</v>
      </c>
      <c r="O2176" s="14"/>
      <c r="P2176" s="27">
        <v>3150.8020474022487</v>
      </c>
      <c r="R2176" s="90"/>
    </row>
    <row r="2177" spans="1:18" x14ac:dyDescent="0.35">
      <c r="A2177" s="8" t="s">
        <v>6</v>
      </c>
      <c r="B2177" s="8" t="s">
        <v>7</v>
      </c>
      <c r="C2177" s="8" t="s">
        <v>21</v>
      </c>
      <c r="D2177" s="8" t="s">
        <v>33</v>
      </c>
      <c r="E2177" s="21" t="s">
        <v>195</v>
      </c>
      <c r="F2177" s="8"/>
      <c r="G2177" s="8" t="s">
        <v>158</v>
      </c>
      <c r="H2177" s="8" t="s">
        <v>159</v>
      </c>
      <c r="I2177" s="8" t="s">
        <v>167</v>
      </c>
      <c r="J2177" s="42" t="s">
        <v>152</v>
      </c>
      <c r="K2177" s="8" t="s">
        <v>129</v>
      </c>
      <c r="L2177" s="15" t="s">
        <v>170</v>
      </c>
      <c r="M2177" s="10">
        <v>44651</v>
      </c>
      <c r="N2177" s="24">
        <v>45107</v>
      </c>
      <c r="O2177" s="14"/>
      <c r="P2177" s="27">
        <v>34342.984360294548</v>
      </c>
      <c r="R2177" s="90"/>
    </row>
    <row r="2178" spans="1:18" x14ac:dyDescent="0.35">
      <c r="A2178" s="8" t="s">
        <v>6</v>
      </c>
      <c r="B2178" s="8" t="s">
        <v>7</v>
      </c>
      <c r="C2178" s="8" t="s">
        <v>21</v>
      </c>
      <c r="D2178" s="8" t="s">
        <v>33</v>
      </c>
      <c r="E2178" s="21" t="s">
        <v>196</v>
      </c>
      <c r="F2178" s="8"/>
      <c r="G2178" s="8" t="s">
        <v>158</v>
      </c>
      <c r="H2178" s="8" t="s">
        <v>159</v>
      </c>
      <c r="I2178" s="8" t="s">
        <v>167</v>
      </c>
      <c r="J2178" s="42" t="s">
        <v>152</v>
      </c>
      <c r="K2178" s="8" t="s">
        <v>129</v>
      </c>
      <c r="L2178" s="15" t="s">
        <v>170</v>
      </c>
      <c r="M2178" s="10">
        <v>44651</v>
      </c>
      <c r="N2178" s="24">
        <v>45107</v>
      </c>
      <c r="O2178" s="14"/>
      <c r="P2178" s="27">
        <v>7619.759793188121</v>
      </c>
      <c r="R2178" s="90"/>
    </row>
    <row r="2179" spans="1:18" x14ac:dyDescent="0.35">
      <c r="A2179" s="8" t="s">
        <v>6</v>
      </c>
      <c r="B2179" s="8" t="s">
        <v>7</v>
      </c>
      <c r="C2179" s="8" t="s">
        <v>21</v>
      </c>
      <c r="D2179" s="8" t="s">
        <v>33</v>
      </c>
      <c r="E2179" s="21" t="s">
        <v>44</v>
      </c>
      <c r="F2179" s="8"/>
      <c r="G2179" s="8" t="s">
        <v>158</v>
      </c>
      <c r="H2179" s="8" t="s">
        <v>159</v>
      </c>
      <c r="I2179" s="8" t="s">
        <v>167</v>
      </c>
      <c r="J2179" s="42" t="s">
        <v>152</v>
      </c>
      <c r="K2179" s="8" t="s">
        <v>129</v>
      </c>
      <c r="L2179" s="15" t="s">
        <v>170</v>
      </c>
      <c r="M2179" s="10">
        <v>44651</v>
      </c>
      <c r="N2179" s="24">
        <v>45107</v>
      </c>
      <c r="O2179" s="14"/>
      <c r="P2179" s="27">
        <v>12712.141125713606</v>
      </c>
      <c r="R2179" s="90"/>
    </row>
    <row r="2180" spans="1:18" x14ac:dyDescent="0.35">
      <c r="A2180" s="8" t="s">
        <v>6</v>
      </c>
      <c r="B2180" s="8" t="s">
        <v>7</v>
      </c>
      <c r="C2180" s="8" t="s">
        <v>21</v>
      </c>
      <c r="D2180" s="8" t="s">
        <v>33</v>
      </c>
      <c r="E2180" s="21" t="s">
        <v>197</v>
      </c>
      <c r="F2180" s="8"/>
      <c r="G2180" s="8" t="s">
        <v>158</v>
      </c>
      <c r="H2180" s="8" t="s">
        <v>159</v>
      </c>
      <c r="I2180" s="8" t="s">
        <v>167</v>
      </c>
      <c r="J2180" s="42" t="s">
        <v>152</v>
      </c>
      <c r="K2180" s="8" t="s">
        <v>129</v>
      </c>
      <c r="L2180" s="15" t="s">
        <v>170</v>
      </c>
      <c r="M2180" s="10">
        <v>44651</v>
      </c>
      <c r="N2180" s="24">
        <v>45107</v>
      </c>
      <c r="O2180" s="14"/>
      <c r="P2180" s="27">
        <v>663.68611538461528</v>
      </c>
      <c r="R2180" s="90"/>
    </row>
    <row r="2181" spans="1:18" x14ac:dyDescent="0.35">
      <c r="A2181" s="8" t="s">
        <v>6</v>
      </c>
      <c r="B2181" s="8" t="s">
        <v>7</v>
      </c>
      <c r="C2181" s="8" t="s">
        <v>21</v>
      </c>
      <c r="D2181" s="8" t="s">
        <v>33</v>
      </c>
      <c r="E2181" s="21" t="s">
        <v>43</v>
      </c>
      <c r="F2181" s="8"/>
      <c r="G2181" s="8" t="s">
        <v>158</v>
      </c>
      <c r="H2181" s="8" t="s">
        <v>159</v>
      </c>
      <c r="I2181" s="8" t="s">
        <v>167</v>
      </c>
      <c r="J2181" s="42" t="s">
        <v>152</v>
      </c>
      <c r="K2181" s="8" t="s">
        <v>129</v>
      </c>
      <c r="L2181" s="15" t="s">
        <v>170</v>
      </c>
      <c r="M2181" s="10">
        <v>44651</v>
      </c>
      <c r="N2181" s="24">
        <v>45107</v>
      </c>
      <c r="O2181" s="14"/>
      <c r="P2181" s="27">
        <v>412.43901302024994</v>
      </c>
      <c r="R2181" s="90"/>
    </row>
    <row r="2182" spans="1:18" x14ac:dyDescent="0.35">
      <c r="A2182" s="8" t="s">
        <v>6</v>
      </c>
      <c r="B2182" s="8" t="s">
        <v>7</v>
      </c>
      <c r="C2182" s="8" t="s">
        <v>21</v>
      </c>
      <c r="D2182" s="8" t="s">
        <v>33</v>
      </c>
      <c r="E2182" s="21" t="s">
        <v>198</v>
      </c>
      <c r="F2182" s="8"/>
      <c r="G2182" s="8" t="s">
        <v>158</v>
      </c>
      <c r="H2182" s="8" t="s">
        <v>159</v>
      </c>
      <c r="I2182" s="8" t="s">
        <v>167</v>
      </c>
      <c r="J2182" s="42" t="s">
        <v>152</v>
      </c>
      <c r="K2182" s="8" t="s">
        <v>129</v>
      </c>
      <c r="L2182" s="15" t="s">
        <v>170</v>
      </c>
      <c r="M2182" s="10">
        <v>44651</v>
      </c>
      <c r="N2182" s="24">
        <v>45107</v>
      </c>
      <c r="O2182" s="14"/>
      <c r="P2182" s="27">
        <v>748.68808574872787</v>
      </c>
      <c r="R2182" s="90"/>
    </row>
    <row r="2183" spans="1:18" x14ac:dyDescent="0.35">
      <c r="A2183" s="8" t="s">
        <v>6</v>
      </c>
      <c r="B2183" s="8" t="s">
        <v>7</v>
      </c>
      <c r="C2183" s="8" t="s">
        <v>40</v>
      </c>
      <c r="D2183" s="8" t="s">
        <v>40</v>
      </c>
      <c r="E2183" s="21" t="s">
        <v>40</v>
      </c>
      <c r="F2183" s="8"/>
      <c r="G2183" s="8" t="s">
        <v>158</v>
      </c>
      <c r="H2183" s="8" t="s">
        <v>159</v>
      </c>
      <c r="I2183" s="8" t="s">
        <v>167</v>
      </c>
      <c r="J2183" s="42" t="s">
        <v>152</v>
      </c>
      <c r="K2183" s="8" t="s">
        <v>129</v>
      </c>
      <c r="L2183" s="15" t="s">
        <v>170</v>
      </c>
      <c r="M2183" s="10">
        <v>44651</v>
      </c>
      <c r="N2183" s="24">
        <v>45107</v>
      </c>
      <c r="O2183" s="14"/>
      <c r="P2183" s="27">
        <v>2791.5507316367316</v>
      </c>
      <c r="R2183" s="90"/>
    </row>
    <row r="2184" spans="1:18" x14ac:dyDescent="0.35">
      <c r="A2184" s="8" t="s">
        <v>6</v>
      </c>
      <c r="B2184" s="8" t="s">
        <v>7</v>
      </c>
      <c r="C2184" s="8" t="s">
        <v>41</v>
      </c>
      <c r="D2184" s="8" t="s">
        <v>41</v>
      </c>
      <c r="E2184" s="21" t="s">
        <v>41</v>
      </c>
      <c r="F2184" s="8"/>
      <c r="G2184" s="8" t="s">
        <v>158</v>
      </c>
      <c r="H2184" s="8" t="s">
        <v>159</v>
      </c>
      <c r="I2184" s="8" t="s">
        <v>167</v>
      </c>
      <c r="J2184" s="42" t="s">
        <v>152</v>
      </c>
      <c r="K2184" s="8" t="s">
        <v>129</v>
      </c>
      <c r="L2184" s="15" t="s">
        <v>170</v>
      </c>
      <c r="M2184" s="10">
        <v>44651</v>
      </c>
      <c r="N2184" s="24">
        <v>45107</v>
      </c>
      <c r="O2184" s="14"/>
      <c r="P2184" s="27">
        <v>17677.184677822748</v>
      </c>
      <c r="R2184" s="90"/>
    </row>
    <row r="2185" spans="1:18" x14ac:dyDescent="0.35">
      <c r="A2185" s="8" t="s">
        <v>6</v>
      </c>
      <c r="B2185" s="8" t="s">
        <v>7</v>
      </c>
      <c r="C2185" s="8" t="s">
        <v>42</v>
      </c>
      <c r="D2185" s="8" t="s">
        <v>42</v>
      </c>
      <c r="E2185" s="21" t="s">
        <v>43</v>
      </c>
      <c r="F2185" s="8"/>
      <c r="G2185" s="8" t="s">
        <v>158</v>
      </c>
      <c r="H2185" s="8" t="s">
        <v>159</v>
      </c>
      <c r="I2185" s="8" t="s">
        <v>167</v>
      </c>
      <c r="J2185" s="42" t="s">
        <v>152</v>
      </c>
      <c r="K2185" s="8" t="s">
        <v>129</v>
      </c>
      <c r="L2185" s="15" t="s">
        <v>170</v>
      </c>
      <c r="M2185" s="10">
        <v>44651</v>
      </c>
      <c r="N2185" s="24">
        <v>45107</v>
      </c>
      <c r="O2185" s="14"/>
      <c r="P2185" s="27">
        <v>9920.2280969099993</v>
      </c>
      <c r="R2185" s="90"/>
    </row>
    <row r="2186" spans="1:18" x14ac:dyDescent="0.35">
      <c r="A2186" s="8" t="s">
        <v>6</v>
      </c>
      <c r="B2186" s="8" t="s">
        <v>7</v>
      </c>
      <c r="C2186" s="8" t="s">
        <v>42</v>
      </c>
      <c r="D2186" s="8" t="s">
        <v>42</v>
      </c>
      <c r="E2186" s="21" t="s">
        <v>44</v>
      </c>
      <c r="F2186" s="8"/>
      <c r="G2186" s="8" t="s">
        <v>158</v>
      </c>
      <c r="H2186" s="8" t="s">
        <v>159</v>
      </c>
      <c r="I2186" s="8" t="s">
        <v>167</v>
      </c>
      <c r="J2186" s="42" t="s">
        <v>152</v>
      </c>
      <c r="K2186" s="8" t="s">
        <v>129</v>
      </c>
      <c r="L2186" s="15" t="s">
        <v>170</v>
      </c>
      <c r="M2186" s="10">
        <v>44651</v>
      </c>
      <c r="N2186" s="24">
        <v>45107</v>
      </c>
      <c r="O2186" s="14"/>
      <c r="P2186" s="27">
        <v>4452.9450516341867</v>
      </c>
      <c r="R2186" s="90"/>
    </row>
    <row r="2187" spans="1:18" x14ac:dyDescent="0.35">
      <c r="A2187" s="8" t="s">
        <v>6</v>
      </c>
      <c r="B2187" s="8" t="s">
        <v>7</v>
      </c>
      <c r="C2187" s="8" t="s">
        <v>42</v>
      </c>
      <c r="D2187" s="8" t="s">
        <v>42</v>
      </c>
      <c r="E2187" s="21" t="s">
        <v>45</v>
      </c>
      <c r="F2187" s="8"/>
      <c r="G2187" s="8" t="s">
        <v>158</v>
      </c>
      <c r="H2187" s="8" t="s">
        <v>159</v>
      </c>
      <c r="I2187" s="8" t="s">
        <v>167</v>
      </c>
      <c r="J2187" s="42" t="s">
        <v>152</v>
      </c>
      <c r="K2187" s="8" t="s">
        <v>129</v>
      </c>
      <c r="L2187" s="15" t="s">
        <v>170</v>
      </c>
      <c r="M2187" s="10">
        <v>44651</v>
      </c>
      <c r="N2187" s="24">
        <v>45107</v>
      </c>
      <c r="O2187" s="14"/>
      <c r="P2187" s="27">
        <v>1947.3712474375002</v>
      </c>
      <c r="R2187" s="90"/>
    </row>
    <row r="2188" spans="1:18" x14ac:dyDescent="0.35">
      <c r="A2188" s="8" t="s">
        <v>6</v>
      </c>
      <c r="B2188" s="8" t="s">
        <v>7</v>
      </c>
      <c r="C2188" s="8" t="s">
        <v>42</v>
      </c>
      <c r="D2188" s="8" t="s">
        <v>42</v>
      </c>
      <c r="E2188" s="21" t="s">
        <v>46</v>
      </c>
      <c r="F2188" s="8"/>
      <c r="G2188" s="8" t="s">
        <v>158</v>
      </c>
      <c r="H2188" s="8" t="s">
        <v>159</v>
      </c>
      <c r="I2188" s="8" t="s">
        <v>167</v>
      </c>
      <c r="J2188" s="42" t="s">
        <v>152</v>
      </c>
      <c r="K2188" s="8" t="s">
        <v>129</v>
      </c>
      <c r="L2188" s="15" t="s">
        <v>170</v>
      </c>
      <c r="M2188" s="10">
        <v>44651</v>
      </c>
      <c r="N2188" s="24">
        <v>45107</v>
      </c>
      <c r="O2188" s="14"/>
      <c r="P2188" s="27">
        <v>1361.7606666666666</v>
      </c>
      <c r="R2188" s="90"/>
    </row>
    <row r="2189" spans="1:18" x14ac:dyDescent="0.35">
      <c r="A2189" s="8" t="s">
        <v>6</v>
      </c>
      <c r="B2189" s="8" t="s">
        <v>7</v>
      </c>
      <c r="C2189" s="8" t="s">
        <v>42</v>
      </c>
      <c r="D2189" s="8" t="s">
        <v>42</v>
      </c>
      <c r="E2189" s="21" t="s">
        <v>195</v>
      </c>
      <c r="F2189" s="8"/>
      <c r="G2189" s="8" t="s">
        <v>158</v>
      </c>
      <c r="H2189" s="8" t="s">
        <v>159</v>
      </c>
      <c r="I2189" s="8" t="s">
        <v>167</v>
      </c>
      <c r="J2189" s="42" t="s">
        <v>152</v>
      </c>
      <c r="K2189" s="8" t="s">
        <v>129</v>
      </c>
      <c r="L2189" s="15" t="s">
        <v>170</v>
      </c>
      <c r="M2189" s="10">
        <v>44651</v>
      </c>
      <c r="N2189" s="24">
        <v>45107</v>
      </c>
      <c r="O2189" s="14"/>
      <c r="P2189" s="27">
        <v>903.45990532066287</v>
      </c>
      <c r="R2189" s="90"/>
    </row>
    <row r="2190" spans="1:18" x14ac:dyDescent="0.35">
      <c r="A2190" s="8" t="s">
        <v>6</v>
      </c>
      <c r="B2190" s="8" t="s">
        <v>7</v>
      </c>
      <c r="C2190" s="8" t="s">
        <v>42</v>
      </c>
      <c r="D2190" s="8" t="s">
        <v>42</v>
      </c>
      <c r="E2190" s="21" t="s">
        <v>198</v>
      </c>
      <c r="F2190" s="8"/>
      <c r="G2190" s="8" t="s">
        <v>158</v>
      </c>
      <c r="H2190" s="8" t="s">
        <v>159</v>
      </c>
      <c r="I2190" s="8" t="s">
        <v>167</v>
      </c>
      <c r="J2190" s="42" t="s">
        <v>152</v>
      </c>
      <c r="K2190" s="8" t="s">
        <v>129</v>
      </c>
      <c r="L2190" s="15" t="s">
        <v>170</v>
      </c>
      <c r="M2190" s="10">
        <v>44651</v>
      </c>
      <c r="N2190" s="24">
        <v>45107</v>
      </c>
      <c r="O2190" s="14"/>
      <c r="P2190" s="27">
        <v>2.9426128051496359</v>
      </c>
      <c r="R2190" s="90"/>
    </row>
    <row r="2191" spans="1:18" x14ac:dyDescent="0.35">
      <c r="A2191" s="8" t="s">
        <v>6</v>
      </c>
      <c r="B2191" s="8" t="s">
        <v>7</v>
      </c>
      <c r="C2191" s="8" t="s">
        <v>42</v>
      </c>
      <c r="D2191" s="8" t="s">
        <v>42</v>
      </c>
      <c r="E2191" s="21" t="s">
        <v>49</v>
      </c>
      <c r="F2191" s="8"/>
      <c r="G2191" s="8" t="s">
        <v>158</v>
      </c>
      <c r="H2191" s="8" t="s">
        <v>159</v>
      </c>
      <c r="I2191" s="8" t="s">
        <v>167</v>
      </c>
      <c r="J2191" s="42" t="s">
        <v>152</v>
      </c>
      <c r="K2191" s="8" t="s">
        <v>129</v>
      </c>
      <c r="L2191" s="15" t="s">
        <v>170</v>
      </c>
      <c r="M2191" s="10">
        <v>44651</v>
      </c>
      <c r="N2191" s="24">
        <v>45107</v>
      </c>
      <c r="O2191" s="14"/>
      <c r="P2191" s="27">
        <v>73782.446474602635</v>
      </c>
      <c r="R2191" s="90"/>
    </row>
    <row r="2192" spans="1:18" x14ac:dyDescent="0.35">
      <c r="A2192" s="8" t="s">
        <v>6</v>
      </c>
      <c r="B2192" s="8" t="s">
        <v>50</v>
      </c>
      <c r="C2192" s="8" t="s">
        <v>51</v>
      </c>
      <c r="D2192" s="8" t="s">
        <v>51</v>
      </c>
      <c r="E2192" s="21" t="s">
        <v>51</v>
      </c>
      <c r="F2192" s="8"/>
      <c r="G2192" s="8" t="s">
        <v>158</v>
      </c>
      <c r="H2192" s="8" t="s">
        <v>159</v>
      </c>
      <c r="I2192" s="8" t="s">
        <v>167</v>
      </c>
      <c r="J2192" s="42" t="s">
        <v>152</v>
      </c>
      <c r="K2192" s="8" t="s">
        <v>129</v>
      </c>
      <c r="L2192" s="15" t="s">
        <v>170</v>
      </c>
      <c r="M2192" s="10">
        <v>44651</v>
      </c>
      <c r="N2192" s="24">
        <v>45107</v>
      </c>
      <c r="O2192" s="14"/>
      <c r="P2192" s="27">
        <v>7687.0713115062044</v>
      </c>
      <c r="R2192" s="90"/>
    </row>
    <row r="2193" spans="1:18" x14ac:dyDescent="0.35">
      <c r="A2193" s="8" t="s">
        <v>6</v>
      </c>
      <c r="B2193" s="8" t="s">
        <v>50</v>
      </c>
      <c r="C2193" s="8" t="s">
        <v>52</v>
      </c>
      <c r="D2193" s="8" t="s">
        <v>52</v>
      </c>
      <c r="E2193" s="21" t="s">
        <v>52</v>
      </c>
      <c r="F2193" s="8"/>
      <c r="G2193" s="8" t="s">
        <v>158</v>
      </c>
      <c r="H2193" s="8" t="s">
        <v>159</v>
      </c>
      <c r="I2193" s="8" t="s">
        <v>167</v>
      </c>
      <c r="J2193" s="42" t="s">
        <v>152</v>
      </c>
      <c r="K2193" s="8" t="s">
        <v>129</v>
      </c>
      <c r="L2193" s="15" t="s">
        <v>170</v>
      </c>
      <c r="M2193" s="10">
        <v>44651</v>
      </c>
      <c r="N2193" s="24">
        <v>45107</v>
      </c>
      <c r="O2193" s="14"/>
      <c r="P2193" s="27">
        <v>1749.9300615085826</v>
      </c>
      <c r="R2193" s="90"/>
    </row>
    <row r="2194" spans="1:18" x14ac:dyDescent="0.35">
      <c r="A2194" s="8" t="s">
        <v>6</v>
      </c>
      <c r="B2194" s="8" t="s">
        <v>50</v>
      </c>
      <c r="C2194" s="8" t="s">
        <v>54</v>
      </c>
      <c r="D2194" s="8" t="s">
        <v>54</v>
      </c>
      <c r="E2194" s="21" t="s">
        <v>54</v>
      </c>
      <c r="F2194" s="8"/>
      <c r="G2194" s="8" t="s">
        <v>158</v>
      </c>
      <c r="H2194" s="8" t="s">
        <v>159</v>
      </c>
      <c r="I2194" s="8" t="s">
        <v>167</v>
      </c>
      <c r="J2194" s="42" t="s">
        <v>152</v>
      </c>
      <c r="K2194" s="8" t="s">
        <v>129</v>
      </c>
      <c r="L2194" s="15" t="s">
        <v>170</v>
      </c>
      <c r="M2194" s="10">
        <v>44651</v>
      </c>
      <c r="N2194" s="24">
        <v>45107</v>
      </c>
      <c r="O2194" s="14"/>
      <c r="P2194" s="27">
        <v>1440.4921522143554</v>
      </c>
      <c r="R2194" s="90"/>
    </row>
    <row r="2195" spans="1:18" x14ac:dyDescent="0.35">
      <c r="A2195" s="8" t="s">
        <v>6</v>
      </c>
      <c r="B2195" s="8" t="s">
        <v>50</v>
      </c>
      <c r="C2195" s="8" t="s">
        <v>55</v>
      </c>
      <c r="D2195" s="8" t="s">
        <v>55</v>
      </c>
      <c r="E2195" s="21" t="s">
        <v>55</v>
      </c>
      <c r="F2195" s="8"/>
      <c r="G2195" s="8" t="s">
        <v>158</v>
      </c>
      <c r="H2195" s="8" t="s">
        <v>159</v>
      </c>
      <c r="I2195" s="8" t="s">
        <v>167</v>
      </c>
      <c r="J2195" s="42" t="s">
        <v>152</v>
      </c>
      <c r="K2195" s="8" t="s">
        <v>129</v>
      </c>
      <c r="L2195" s="15" t="s">
        <v>170</v>
      </c>
      <c r="M2195" s="10">
        <v>44651</v>
      </c>
      <c r="N2195" s="24">
        <v>45107</v>
      </c>
      <c r="O2195" s="14"/>
      <c r="P2195" s="27">
        <v>708.44160527346071</v>
      </c>
      <c r="R2195" s="90"/>
    </row>
    <row r="2196" spans="1:18" x14ac:dyDescent="0.35">
      <c r="A2196" s="8" t="s">
        <v>6</v>
      </c>
      <c r="B2196" s="8" t="s">
        <v>50</v>
      </c>
      <c r="C2196" s="8" t="s">
        <v>55</v>
      </c>
      <c r="D2196" s="8" t="s">
        <v>57</v>
      </c>
      <c r="E2196" s="21" t="s">
        <v>199</v>
      </c>
      <c r="F2196" s="8"/>
      <c r="G2196" s="8" t="s">
        <v>158</v>
      </c>
      <c r="H2196" s="8" t="s">
        <v>159</v>
      </c>
      <c r="I2196" s="8" t="s">
        <v>167</v>
      </c>
      <c r="J2196" s="42" t="s">
        <v>152</v>
      </c>
      <c r="K2196" s="8" t="s">
        <v>129</v>
      </c>
      <c r="L2196" s="15" t="s">
        <v>170</v>
      </c>
      <c r="M2196" s="10">
        <v>44651</v>
      </c>
      <c r="N2196" s="24">
        <v>45107</v>
      </c>
      <c r="O2196" s="14"/>
      <c r="P2196" s="27">
        <v>1214.507786181036</v>
      </c>
      <c r="R2196" s="90"/>
    </row>
    <row r="2197" spans="1:18" x14ac:dyDescent="0.35">
      <c r="A2197" s="8" t="s">
        <v>6</v>
      </c>
      <c r="B2197" s="8" t="s">
        <v>50</v>
      </c>
      <c r="C2197" s="8" t="s">
        <v>55</v>
      </c>
      <c r="D2197" s="8" t="s">
        <v>57</v>
      </c>
      <c r="E2197" s="21" t="s">
        <v>200</v>
      </c>
      <c r="F2197" s="8"/>
      <c r="G2197" s="8" t="s">
        <v>158</v>
      </c>
      <c r="H2197" s="8" t="s">
        <v>159</v>
      </c>
      <c r="I2197" s="8" t="s">
        <v>167</v>
      </c>
      <c r="J2197" s="42" t="s">
        <v>152</v>
      </c>
      <c r="K2197" s="8" t="s">
        <v>129</v>
      </c>
      <c r="L2197" s="15" t="s">
        <v>170</v>
      </c>
      <c r="M2197" s="10">
        <v>44651</v>
      </c>
      <c r="N2197" s="24">
        <v>45107</v>
      </c>
      <c r="O2197" s="14"/>
      <c r="P2197" s="27">
        <v>1138.7402970588912</v>
      </c>
      <c r="R2197" s="90"/>
    </row>
    <row r="2198" spans="1:18" x14ac:dyDescent="0.35">
      <c r="A2198" s="8" t="s">
        <v>6</v>
      </c>
      <c r="B2198" s="8" t="s">
        <v>50</v>
      </c>
      <c r="C2198" s="8" t="s">
        <v>55</v>
      </c>
      <c r="D2198" s="8" t="s">
        <v>57</v>
      </c>
      <c r="E2198" s="21" t="s">
        <v>201</v>
      </c>
      <c r="F2198" s="8"/>
      <c r="G2198" s="8" t="s">
        <v>158</v>
      </c>
      <c r="H2198" s="8" t="s">
        <v>159</v>
      </c>
      <c r="I2198" s="8" t="s">
        <v>167</v>
      </c>
      <c r="J2198" s="42" t="s">
        <v>152</v>
      </c>
      <c r="K2198" s="8" t="s">
        <v>129</v>
      </c>
      <c r="L2198" s="15" t="s">
        <v>170</v>
      </c>
      <c r="M2198" s="10">
        <v>44651</v>
      </c>
      <c r="N2198" s="24">
        <v>45107</v>
      </c>
      <c r="O2198" s="14"/>
      <c r="P2198" s="27">
        <v>217.41410668924709</v>
      </c>
      <c r="R2198" s="90"/>
    </row>
    <row r="2199" spans="1:18" x14ac:dyDescent="0.35">
      <c r="A2199" s="8" t="s">
        <v>6</v>
      </c>
      <c r="B2199" s="8" t="s">
        <v>50</v>
      </c>
      <c r="C2199" s="8" t="s">
        <v>55</v>
      </c>
      <c r="D2199" s="8" t="s">
        <v>57</v>
      </c>
      <c r="E2199" s="21" t="s">
        <v>202</v>
      </c>
      <c r="F2199" s="8"/>
      <c r="G2199" s="8" t="s">
        <v>158</v>
      </c>
      <c r="H2199" s="8" t="s">
        <v>159</v>
      </c>
      <c r="I2199" s="8" t="s">
        <v>167</v>
      </c>
      <c r="J2199" s="42" t="s">
        <v>152</v>
      </c>
      <c r="K2199" s="8" t="s">
        <v>129</v>
      </c>
      <c r="L2199" s="15" t="s">
        <v>170</v>
      </c>
      <c r="M2199" s="10">
        <v>44651</v>
      </c>
      <c r="N2199" s="24">
        <v>45107</v>
      </c>
      <c r="O2199" s="14"/>
      <c r="P2199" s="27">
        <v>428.78270969448045</v>
      </c>
      <c r="R2199" s="90"/>
    </row>
    <row r="2200" spans="1:18" x14ac:dyDescent="0.35">
      <c r="A2200" s="8" t="s">
        <v>6</v>
      </c>
      <c r="B2200" s="8" t="s">
        <v>50</v>
      </c>
      <c r="C2200" s="8" t="s">
        <v>55</v>
      </c>
      <c r="D2200" s="8" t="s">
        <v>62</v>
      </c>
      <c r="E2200" s="21" t="s">
        <v>62</v>
      </c>
      <c r="F2200" s="8"/>
      <c r="G2200" s="8" t="s">
        <v>158</v>
      </c>
      <c r="H2200" s="8" t="s">
        <v>159</v>
      </c>
      <c r="I2200" s="8" t="s">
        <v>167</v>
      </c>
      <c r="J2200" s="42" t="s">
        <v>152</v>
      </c>
      <c r="K2200" s="8" t="s">
        <v>129</v>
      </c>
      <c r="L2200" s="15" t="s">
        <v>170</v>
      </c>
      <c r="M2200" s="10">
        <v>44651</v>
      </c>
      <c r="N2200" s="24">
        <v>45107</v>
      </c>
      <c r="O2200" s="14"/>
      <c r="P2200" s="27">
        <v>2281.9243374013467</v>
      </c>
      <c r="R2200" s="90"/>
    </row>
    <row r="2201" spans="1:18" x14ac:dyDescent="0.35">
      <c r="A2201" s="8" t="s">
        <v>6</v>
      </c>
      <c r="B2201" s="8" t="s">
        <v>50</v>
      </c>
      <c r="C2201" s="8" t="s">
        <v>55</v>
      </c>
      <c r="D2201" s="8" t="s">
        <v>64</v>
      </c>
      <c r="E2201" s="21" t="s">
        <v>203</v>
      </c>
      <c r="F2201" s="8"/>
      <c r="G2201" s="8" t="s">
        <v>158</v>
      </c>
      <c r="H2201" s="8" t="s">
        <v>159</v>
      </c>
      <c r="I2201" s="8" t="s">
        <v>167</v>
      </c>
      <c r="J2201" s="42" t="s">
        <v>152</v>
      </c>
      <c r="K2201" s="8" t="s">
        <v>129</v>
      </c>
      <c r="L2201" s="15" t="s">
        <v>170</v>
      </c>
      <c r="M2201" s="10">
        <v>44651</v>
      </c>
      <c r="N2201" s="24">
        <v>45107</v>
      </c>
      <c r="O2201" s="14"/>
      <c r="P2201" s="27">
        <v>998.88869893093897</v>
      </c>
      <c r="R2201" s="90"/>
    </row>
    <row r="2202" spans="1:18" x14ac:dyDescent="0.35">
      <c r="A2202" s="8" t="s">
        <v>6</v>
      </c>
      <c r="B2202" s="8" t="s">
        <v>50</v>
      </c>
      <c r="C2202" s="8" t="s">
        <v>65</v>
      </c>
      <c r="D2202" s="8" t="s">
        <v>65</v>
      </c>
      <c r="E2202" s="21" t="s">
        <v>65</v>
      </c>
      <c r="F2202" s="8"/>
      <c r="G2202" s="8" t="s">
        <v>158</v>
      </c>
      <c r="H2202" s="8" t="s">
        <v>159</v>
      </c>
      <c r="I2202" s="8" t="s">
        <v>167</v>
      </c>
      <c r="J2202" s="42" t="s">
        <v>152</v>
      </c>
      <c r="K2202" s="8" t="s">
        <v>129</v>
      </c>
      <c r="L2202" s="15" t="s">
        <v>170</v>
      </c>
      <c r="M2202" s="10">
        <v>44651</v>
      </c>
      <c r="N2202" s="24">
        <v>45107</v>
      </c>
      <c r="O2202" s="14"/>
      <c r="P2202" s="27">
        <v>651.94683174828754</v>
      </c>
      <c r="R2202" s="90"/>
    </row>
    <row r="2203" spans="1:18" x14ac:dyDescent="0.35">
      <c r="A2203" s="8" t="s">
        <v>6</v>
      </c>
      <c r="B2203" s="8" t="s">
        <v>50</v>
      </c>
      <c r="C2203" s="8" t="s">
        <v>66</v>
      </c>
      <c r="D2203" s="8" t="s">
        <v>66</v>
      </c>
      <c r="E2203" s="21" t="s">
        <v>204</v>
      </c>
      <c r="F2203" s="8"/>
      <c r="G2203" s="8" t="s">
        <v>158</v>
      </c>
      <c r="H2203" s="8" t="s">
        <v>159</v>
      </c>
      <c r="I2203" s="8" t="s">
        <v>167</v>
      </c>
      <c r="J2203" s="42" t="s">
        <v>152</v>
      </c>
      <c r="K2203" s="8" t="s">
        <v>129</v>
      </c>
      <c r="L2203" s="15" t="s">
        <v>170</v>
      </c>
      <c r="M2203" s="10">
        <v>44651</v>
      </c>
      <c r="N2203" s="24">
        <v>45107</v>
      </c>
      <c r="O2203" s="14"/>
      <c r="P2203" s="27">
        <v>2367.4466444231216</v>
      </c>
      <c r="R2203" s="90"/>
    </row>
    <row r="2204" spans="1:18" x14ac:dyDescent="0.35">
      <c r="A2204" s="8" t="s">
        <v>6</v>
      </c>
      <c r="B2204" s="8" t="s">
        <v>50</v>
      </c>
      <c r="C2204" s="8" t="s">
        <v>66</v>
      </c>
      <c r="D2204" s="8" t="s">
        <v>66</v>
      </c>
      <c r="E2204" s="21" t="s">
        <v>66</v>
      </c>
      <c r="F2204" s="8"/>
      <c r="G2204" s="8" t="s">
        <v>158</v>
      </c>
      <c r="H2204" s="8" t="s">
        <v>159</v>
      </c>
      <c r="I2204" s="8" t="s">
        <v>167</v>
      </c>
      <c r="J2204" s="42" t="s">
        <v>152</v>
      </c>
      <c r="K2204" s="8" t="s">
        <v>129</v>
      </c>
      <c r="L2204" s="15" t="s">
        <v>170</v>
      </c>
      <c r="M2204" s="10">
        <v>44651</v>
      </c>
      <c r="N2204" s="24">
        <v>45107</v>
      </c>
      <c r="O2204" s="14"/>
      <c r="P2204" s="27">
        <v>1631.2222165303392</v>
      </c>
      <c r="R2204" s="90"/>
    </row>
    <row r="2205" spans="1:18" x14ac:dyDescent="0.35">
      <c r="A2205" s="8" t="s">
        <v>6</v>
      </c>
      <c r="B2205" s="8" t="s">
        <v>50</v>
      </c>
      <c r="C2205" s="8" t="s">
        <v>66</v>
      </c>
      <c r="D2205" s="8" t="s">
        <v>66</v>
      </c>
      <c r="E2205" s="21" t="s">
        <v>205</v>
      </c>
      <c r="F2205" s="8"/>
      <c r="G2205" s="8" t="s">
        <v>158</v>
      </c>
      <c r="H2205" s="8" t="s">
        <v>159</v>
      </c>
      <c r="I2205" s="8" t="s">
        <v>167</v>
      </c>
      <c r="J2205" s="42" t="s">
        <v>152</v>
      </c>
      <c r="K2205" s="8" t="s">
        <v>129</v>
      </c>
      <c r="L2205" s="15" t="s">
        <v>170</v>
      </c>
      <c r="M2205" s="10">
        <v>44651</v>
      </c>
      <c r="N2205" s="24">
        <v>45107</v>
      </c>
      <c r="O2205" s="14"/>
      <c r="P2205" s="27">
        <v>1013.9397154284621</v>
      </c>
      <c r="R2205" s="90"/>
    </row>
    <row r="2206" spans="1:18" x14ac:dyDescent="0.35">
      <c r="A2206" s="8" t="s">
        <v>6</v>
      </c>
      <c r="B2206" s="8" t="s">
        <v>50</v>
      </c>
      <c r="C2206" s="8" t="s">
        <v>66</v>
      </c>
      <c r="D2206" s="8" t="s">
        <v>66</v>
      </c>
      <c r="E2206" s="21" t="s">
        <v>206</v>
      </c>
      <c r="F2206" s="8"/>
      <c r="G2206" s="8" t="s">
        <v>158</v>
      </c>
      <c r="H2206" s="8" t="s">
        <v>159</v>
      </c>
      <c r="I2206" s="8" t="s">
        <v>167</v>
      </c>
      <c r="J2206" s="42" t="s">
        <v>152</v>
      </c>
      <c r="K2206" s="8" t="s">
        <v>129</v>
      </c>
      <c r="L2206" s="15" t="s">
        <v>170</v>
      </c>
      <c r="M2206" s="10">
        <v>44651</v>
      </c>
      <c r="N2206" s="24">
        <v>45107</v>
      </c>
      <c r="O2206" s="14"/>
      <c r="P2206" s="27">
        <v>7446.3663318626877</v>
      </c>
      <c r="R2206" s="90"/>
    </row>
    <row r="2207" spans="1:18" x14ac:dyDescent="0.35">
      <c r="A2207" s="8" t="s">
        <v>6</v>
      </c>
      <c r="B2207" s="8" t="s">
        <v>50</v>
      </c>
      <c r="C2207" s="8" t="s">
        <v>66</v>
      </c>
      <c r="D2207" s="8" t="s">
        <v>66</v>
      </c>
      <c r="E2207" s="21" t="s">
        <v>207</v>
      </c>
      <c r="F2207" s="8"/>
      <c r="G2207" s="8" t="s">
        <v>158</v>
      </c>
      <c r="H2207" s="8" t="s">
        <v>159</v>
      </c>
      <c r="I2207" s="8" t="s">
        <v>167</v>
      </c>
      <c r="J2207" s="42" t="s">
        <v>152</v>
      </c>
      <c r="K2207" s="8" t="s">
        <v>129</v>
      </c>
      <c r="L2207" s="15" t="s">
        <v>170</v>
      </c>
      <c r="M2207" s="10">
        <v>44651</v>
      </c>
      <c r="N2207" s="24">
        <v>45107</v>
      </c>
      <c r="O2207" s="14"/>
      <c r="P2207" s="27">
        <v>815.08078483495694</v>
      </c>
      <c r="R2207" s="90"/>
    </row>
    <row r="2208" spans="1:18" x14ac:dyDescent="0.35">
      <c r="A2208" s="8" t="s">
        <v>6</v>
      </c>
      <c r="B2208" s="8" t="s">
        <v>50</v>
      </c>
      <c r="C2208" s="8" t="s">
        <v>66</v>
      </c>
      <c r="D2208" s="8" t="s">
        <v>66</v>
      </c>
      <c r="E2208" s="21" t="s">
        <v>208</v>
      </c>
      <c r="F2208" s="8"/>
      <c r="G2208" s="8" t="s">
        <v>158</v>
      </c>
      <c r="H2208" s="8" t="s">
        <v>159</v>
      </c>
      <c r="I2208" s="8" t="s">
        <v>167</v>
      </c>
      <c r="J2208" s="42" t="s">
        <v>152</v>
      </c>
      <c r="K2208" s="8" t="s">
        <v>129</v>
      </c>
      <c r="L2208" s="15" t="s">
        <v>170</v>
      </c>
      <c r="M2208" s="10">
        <v>44651</v>
      </c>
      <c r="N2208" s="24">
        <v>45107</v>
      </c>
      <c r="O2208" s="14"/>
      <c r="P2208" s="27">
        <v>674.78758888214054</v>
      </c>
      <c r="R2208" s="90"/>
    </row>
    <row r="2209" spans="1:18" x14ac:dyDescent="0.35">
      <c r="A2209" s="8" t="s">
        <v>6</v>
      </c>
      <c r="B2209" s="8" t="s">
        <v>50</v>
      </c>
      <c r="C2209" s="8" t="s">
        <v>66</v>
      </c>
      <c r="D2209" s="8" t="s">
        <v>66</v>
      </c>
      <c r="E2209" s="21" t="s">
        <v>209</v>
      </c>
      <c r="F2209" s="8"/>
      <c r="G2209" s="8" t="s">
        <v>158</v>
      </c>
      <c r="H2209" s="8" t="s">
        <v>159</v>
      </c>
      <c r="I2209" s="8" t="s">
        <v>167</v>
      </c>
      <c r="J2209" s="42" t="s">
        <v>152</v>
      </c>
      <c r="K2209" s="8" t="s">
        <v>129</v>
      </c>
      <c r="L2209" s="15" t="s">
        <v>170</v>
      </c>
      <c r="M2209" s="10">
        <v>44651</v>
      </c>
      <c r="N2209" s="24">
        <v>45107</v>
      </c>
      <c r="O2209" s="14"/>
      <c r="P2209" s="27">
        <v>900.22338266830525</v>
      </c>
      <c r="R2209" s="90"/>
    </row>
    <row r="2210" spans="1:18" x14ac:dyDescent="0.35">
      <c r="A2210" s="8" t="s">
        <v>6</v>
      </c>
      <c r="B2210" s="8" t="s">
        <v>50</v>
      </c>
      <c r="C2210" s="8" t="s">
        <v>74</v>
      </c>
      <c r="D2210" s="8" t="s">
        <v>74</v>
      </c>
      <c r="E2210" s="21" t="s">
        <v>74</v>
      </c>
      <c r="F2210" s="8"/>
      <c r="G2210" s="8" t="s">
        <v>158</v>
      </c>
      <c r="H2210" s="8" t="s">
        <v>159</v>
      </c>
      <c r="I2210" s="8" t="s">
        <v>167</v>
      </c>
      <c r="J2210" s="42" t="s">
        <v>152</v>
      </c>
      <c r="K2210" s="8" t="s">
        <v>129</v>
      </c>
      <c r="L2210" s="15" t="s">
        <v>170</v>
      </c>
      <c r="M2210" s="10">
        <v>44651</v>
      </c>
      <c r="N2210" s="24">
        <v>45107</v>
      </c>
      <c r="O2210" s="14"/>
      <c r="P2210" s="27">
        <v>5265.479023408936</v>
      </c>
      <c r="R2210" s="90"/>
    </row>
    <row r="2211" spans="1:18" x14ac:dyDescent="0.35">
      <c r="A2211" s="8" t="s">
        <v>6</v>
      </c>
      <c r="B2211" s="8" t="s">
        <v>50</v>
      </c>
      <c r="C2211" s="8" t="s">
        <v>74</v>
      </c>
      <c r="D2211" s="8" t="s">
        <v>74</v>
      </c>
      <c r="E2211" s="21" t="s">
        <v>210</v>
      </c>
      <c r="F2211" s="8"/>
      <c r="G2211" s="8" t="s">
        <v>158</v>
      </c>
      <c r="H2211" s="8" t="s">
        <v>159</v>
      </c>
      <c r="I2211" s="8" t="s">
        <v>167</v>
      </c>
      <c r="J2211" s="42" t="s">
        <v>152</v>
      </c>
      <c r="K2211" s="8" t="s">
        <v>129</v>
      </c>
      <c r="L2211" s="15" t="s">
        <v>170</v>
      </c>
      <c r="M2211" s="10">
        <v>44651</v>
      </c>
      <c r="N2211" s="24">
        <v>45107</v>
      </c>
      <c r="O2211" s="14"/>
      <c r="P2211" s="27">
        <v>5679.8008967873129</v>
      </c>
      <c r="R2211" s="90"/>
    </row>
    <row r="2212" spans="1:18" x14ac:dyDescent="0.35">
      <c r="A2212" s="8" t="s">
        <v>6</v>
      </c>
      <c r="B2212" s="8" t="s">
        <v>50</v>
      </c>
      <c r="C2212" s="8" t="s">
        <v>74</v>
      </c>
      <c r="D2212" s="8" t="s">
        <v>74</v>
      </c>
      <c r="E2212" s="21" t="s">
        <v>211</v>
      </c>
      <c r="F2212" s="8"/>
      <c r="G2212" s="8" t="s">
        <v>158</v>
      </c>
      <c r="H2212" s="8" t="s">
        <v>159</v>
      </c>
      <c r="I2212" s="8" t="s">
        <v>167</v>
      </c>
      <c r="J2212" s="42" t="s">
        <v>152</v>
      </c>
      <c r="K2212" s="8" t="s">
        <v>129</v>
      </c>
      <c r="L2212" s="15" t="s">
        <v>170</v>
      </c>
      <c r="M2212" s="10">
        <v>44651</v>
      </c>
      <c r="N2212" s="24">
        <v>45107</v>
      </c>
      <c r="O2212" s="14"/>
      <c r="P2212" s="27">
        <v>3020.952641188765</v>
      </c>
      <c r="R2212" s="90"/>
    </row>
    <row r="2213" spans="1:18" x14ac:dyDescent="0.35">
      <c r="A2213" s="8" t="s">
        <v>6</v>
      </c>
      <c r="B2213" s="8" t="s">
        <v>50</v>
      </c>
      <c r="C2213" s="8" t="s">
        <v>74</v>
      </c>
      <c r="D2213" s="8" t="s">
        <v>74</v>
      </c>
      <c r="E2213" s="21" t="s">
        <v>212</v>
      </c>
      <c r="F2213" s="8"/>
      <c r="G2213" s="8" t="s">
        <v>158</v>
      </c>
      <c r="H2213" s="8" t="s">
        <v>159</v>
      </c>
      <c r="I2213" s="8" t="s">
        <v>167</v>
      </c>
      <c r="J2213" s="42" t="s">
        <v>152</v>
      </c>
      <c r="K2213" s="8" t="s">
        <v>129</v>
      </c>
      <c r="L2213" s="15" t="s">
        <v>170</v>
      </c>
      <c r="M2213" s="10">
        <v>44651</v>
      </c>
      <c r="N2213" s="24">
        <v>45107</v>
      </c>
      <c r="O2213" s="14"/>
      <c r="P2213" s="27">
        <v>390.22825726445706</v>
      </c>
      <c r="R2213" s="90"/>
    </row>
    <row r="2214" spans="1:18" x14ac:dyDescent="0.35">
      <c r="A2214" s="8" t="s">
        <v>6</v>
      </c>
      <c r="B2214" s="8" t="s">
        <v>50</v>
      </c>
      <c r="C2214" s="8" t="s">
        <v>74</v>
      </c>
      <c r="D2214" s="8" t="s">
        <v>74</v>
      </c>
      <c r="E2214" s="21" t="s">
        <v>213</v>
      </c>
      <c r="F2214" s="8"/>
      <c r="G2214" s="8" t="s">
        <v>158</v>
      </c>
      <c r="H2214" s="8" t="s">
        <v>159</v>
      </c>
      <c r="I2214" s="8" t="s">
        <v>167</v>
      </c>
      <c r="J2214" s="42" t="s">
        <v>152</v>
      </c>
      <c r="K2214" s="8" t="s">
        <v>129</v>
      </c>
      <c r="L2214" s="15" t="s">
        <v>170</v>
      </c>
      <c r="M2214" s="10">
        <v>44651</v>
      </c>
      <c r="N2214" s="24">
        <v>45107</v>
      </c>
      <c r="O2214" s="14"/>
      <c r="P2214" s="27">
        <v>384.18958593358582</v>
      </c>
      <c r="R2214" s="90"/>
    </row>
    <row r="2215" spans="1:18" x14ac:dyDescent="0.35">
      <c r="A2215" s="8" t="s">
        <v>6</v>
      </c>
      <c r="B2215" s="8" t="s">
        <v>50</v>
      </c>
      <c r="C2215" s="8" t="s">
        <v>74</v>
      </c>
      <c r="D2215" s="8" t="s">
        <v>74</v>
      </c>
      <c r="E2215" s="21" t="s">
        <v>214</v>
      </c>
      <c r="F2215" s="8"/>
      <c r="G2215" s="8" t="s">
        <v>158</v>
      </c>
      <c r="H2215" s="8" t="s">
        <v>159</v>
      </c>
      <c r="I2215" s="8" t="s">
        <v>167</v>
      </c>
      <c r="J2215" s="42" t="s">
        <v>152</v>
      </c>
      <c r="K2215" s="8" t="s">
        <v>129</v>
      </c>
      <c r="L2215" s="15" t="s">
        <v>170</v>
      </c>
      <c r="M2215" s="10">
        <v>44651</v>
      </c>
      <c r="N2215" s="24">
        <v>45107</v>
      </c>
      <c r="O2215" s="14"/>
      <c r="P2215" s="27">
        <v>0</v>
      </c>
      <c r="R2215" s="90"/>
    </row>
    <row r="2216" spans="1:18" x14ac:dyDescent="0.35">
      <c r="A2216" s="8" t="s">
        <v>6</v>
      </c>
      <c r="B2216" s="8" t="s">
        <v>50</v>
      </c>
      <c r="C2216" s="8" t="s">
        <v>74</v>
      </c>
      <c r="D2216" s="8" t="s">
        <v>74</v>
      </c>
      <c r="E2216" s="21" t="s">
        <v>215</v>
      </c>
      <c r="F2216" s="8"/>
      <c r="G2216" s="8" t="s">
        <v>158</v>
      </c>
      <c r="H2216" s="8" t="s">
        <v>159</v>
      </c>
      <c r="I2216" s="8" t="s">
        <v>167</v>
      </c>
      <c r="J2216" s="42" t="s">
        <v>152</v>
      </c>
      <c r="K2216" s="8" t="s">
        <v>129</v>
      </c>
      <c r="L2216" s="15" t="s">
        <v>170</v>
      </c>
      <c r="M2216" s="10">
        <v>44651</v>
      </c>
      <c r="N2216" s="24">
        <v>45107</v>
      </c>
      <c r="O2216" s="14"/>
      <c r="P2216" s="27">
        <v>1979.2058099632868</v>
      </c>
      <c r="R2216" s="90"/>
    </row>
    <row r="2217" spans="1:18" x14ac:dyDescent="0.35">
      <c r="A2217" s="8" t="s">
        <v>6</v>
      </c>
      <c r="B2217" s="8" t="s">
        <v>50</v>
      </c>
      <c r="C2217" s="8" t="s">
        <v>82</v>
      </c>
      <c r="D2217" s="8" t="s">
        <v>82</v>
      </c>
      <c r="E2217" s="21" t="s">
        <v>82</v>
      </c>
      <c r="F2217" s="8"/>
      <c r="G2217" s="8" t="s">
        <v>158</v>
      </c>
      <c r="H2217" s="8" t="s">
        <v>159</v>
      </c>
      <c r="I2217" s="8" t="s">
        <v>167</v>
      </c>
      <c r="J2217" s="42" t="s">
        <v>152</v>
      </c>
      <c r="K2217" s="8" t="s">
        <v>129</v>
      </c>
      <c r="L2217" s="15" t="s">
        <v>170</v>
      </c>
      <c r="M2217" s="10">
        <v>44651</v>
      </c>
      <c r="N2217" s="24">
        <v>45107</v>
      </c>
      <c r="O2217" s="14"/>
      <c r="P2217" s="27">
        <v>24325.363994162679</v>
      </c>
      <c r="R2217" s="90"/>
    </row>
    <row r="2218" spans="1:18" x14ac:dyDescent="0.35">
      <c r="A2218" s="8" t="s">
        <v>6</v>
      </c>
      <c r="B2218" s="8" t="s">
        <v>50</v>
      </c>
      <c r="C2218" s="8" t="s">
        <v>83</v>
      </c>
      <c r="D2218" s="8" t="s">
        <v>83</v>
      </c>
      <c r="E2218" s="21" t="s">
        <v>216</v>
      </c>
      <c r="F2218" s="8"/>
      <c r="G2218" s="8" t="s">
        <v>158</v>
      </c>
      <c r="H2218" s="8" t="s">
        <v>159</v>
      </c>
      <c r="I2218" s="8" t="s">
        <v>167</v>
      </c>
      <c r="J2218" s="42" t="s">
        <v>152</v>
      </c>
      <c r="K2218" s="8" t="s">
        <v>129</v>
      </c>
      <c r="L2218" s="15" t="s">
        <v>170</v>
      </c>
      <c r="M2218" s="10">
        <v>44651</v>
      </c>
      <c r="N2218" s="24">
        <v>45107</v>
      </c>
      <c r="O2218" s="14"/>
      <c r="P2218" s="27">
        <v>4396.661490520195</v>
      </c>
      <c r="R2218" s="90"/>
    </row>
    <row r="2219" spans="1:18" x14ac:dyDescent="0.35">
      <c r="A2219" s="8" t="s">
        <v>6</v>
      </c>
      <c r="B2219" s="8" t="s">
        <v>50</v>
      </c>
      <c r="C2219" s="8" t="s">
        <v>83</v>
      </c>
      <c r="D2219" s="8" t="s">
        <v>83</v>
      </c>
      <c r="E2219" s="21" t="s">
        <v>83</v>
      </c>
      <c r="F2219" s="8"/>
      <c r="G2219" s="8" t="s">
        <v>158</v>
      </c>
      <c r="H2219" s="8" t="s">
        <v>159</v>
      </c>
      <c r="I2219" s="8" t="s">
        <v>167</v>
      </c>
      <c r="J2219" s="42" t="s">
        <v>152</v>
      </c>
      <c r="K2219" s="8" t="s">
        <v>129</v>
      </c>
      <c r="L2219" s="15" t="s">
        <v>170</v>
      </c>
      <c r="M2219" s="10">
        <v>44651</v>
      </c>
      <c r="N2219" s="24">
        <v>45107</v>
      </c>
      <c r="O2219" s="14"/>
      <c r="P2219" s="27">
        <v>912.48903855209403</v>
      </c>
      <c r="R2219" s="90"/>
    </row>
    <row r="2220" spans="1:18" x14ac:dyDescent="0.35">
      <c r="A2220" s="8" t="s">
        <v>6</v>
      </c>
      <c r="B2220" s="8" t="s">
        <v>50</v>
      </c>
      <c r="C2220" s="8" t="s">
        <v>83</v>
      </c>
      <c r="D2220" s="8" t="s">
        <v>83</v>
      </c>
      <c r="E2220" s="21" t="s">
        <v>217</v>
      </c>
      <c r="F2220" s="8"/>
      <c r="G2220" s="8" t="s">
        <v>158</v>
      </c>
      <c r="H2220" s="8" t="s">
        <v>159</v>
      </c>
      <c r="I2220" s="8" t="s">
        <v>167</v>
      </c>
      <c r="J2220" s="42" t="s">
        <v>152</v>
      </c>
      <c r="K2220" s="8" t="s">
        <v>129</v>
      </c>
      <c r="L2220" s="15" t="s">
        <v>170</v>
      </c>
      <c r="M2220" s="10">
        <v>44651</v>
      </c>
      <c r="N2220" s="24">
        <v>45107</v>
      </c>
      <c r="O2220" s="14"/>
      <c r="P2220" s="27">
        <v>3640.8269054617867</v>
      </c>
      <c r="R2220" s="90"/>
    </row>
    <row r="2221" spans="1:18" x14ac:dyDescent="0.35">
      <c r="A2221" s="8" t="s">
        <v>6</v>
      </c>
      <c r="B2221" s="8" t="s">
        <v>50</v>
      </c>
      <c r="C2221" s="8" t="s">
        <v>83</v>
      </c>
      <c r="D2221" s="8" t="s">
        <v>83</v>
      </c>
      <c r="E2221" s="21" t="s">
        <v>218</v>
      </c>
      <c r="F2221" s="8"/>
      <c r="G2221" s="8" t="s">
        <v>158</v>
      </c>
      <c r="H2221" s="8" t="s">
        <v>159</v>
      </c>
      <c r="I2221" s="8" t="s">
        <v>167</v>
      </c>
      <c r="J2221" s="42" t="s">
        <v>152</v>
      </c>
      <c r="K2221" s="8" t="s">
        <v>129</v>
      </c>
      <c r="L2221" s="15" t="s">
        <v>170</v>
      </c>
      <c r="M2221" s="10">
        <v>44651</v>
      </c>
      <c r="N2221" s="24">
        <v>45107</v>
      </c>
      <c r="O2221" s="14"/>
      <c r="P2221" s="27">
        <v>13816.428157522454</v>
      </c>
      <c r="R2221" s="90"/>
    </row>
    <row r="2222" spans="1:18" x14ac:dyDescent="0.35">
      <c r="A2222" s="8" t="s">
        <v>6</v>
      </c>
      <c r="B2222" s="8" t="s">
        <v>50</v>
      </c>
      <c r="C2222" s="8" t="s">
        <v>83</v>
      </c>
      <c r="D2222" s="8" t="s">
        <v>83</v>
      </c>
      <c r="E2222" s="21" t="s">
        <v>219</v>
      </c>
      <c r="F2222" s="8"/>
      <c r="G2222" s="8" t="s">
        <v>158</v>
      </c>
      <c r="H2222" s="8" t="s">
        <v>159</v>
      </c>
      <c r="I2222" s="8" t="s">
        <v>167</v>
      </c>
      <c r="J2222" s="42" t="s">
        <v>152</v>
      </c>
      <c r="K2222" s="8" t="s">
        <v>129</v>
      </c>
      <c r="L2222" s="15" t="s">
        <v>170</v>
      </c>
      <c r="M2222" s="10">
        <v>44651</v>
      </c>
      <c r="N2222" s="24">
        <v>45107</v>
      </c>
      <c r="O2222" s="14"/>
      <c r="P2222" s="27">
        <v>6286.1642306784215</v>
      </c>
      <c r="R2222" s="90"/>
    </row>
    <row r="2223" spans="1:18" x14ac:dyDescent="0.35">
      <c r="A2223" s="8" t="s">
        <v>6</v>
      </c>
      <c r="B2223" s="8" t="s">
        <v>50</v>
      </c>
      <c r="C2223" s="8" t="s">
        <v>83</v>
      </c>
      <c r="D2223" s="8" t="s">
        <v>83</v>
      </c>
      <c r="E2223" s="21" t="s">
        <v>220</v>
      </c>
      <c r="F2223" s="8"/>
      <c r="G2223" s="8" t="s">
        <v>158</v>
      </c>
      <c r="H2223" s="8" t="s">
        <v>159</v>
      </c>
      <c r="I2223" s="8" t="s">
        <v>167</v>
      </c>
      <c r="J2223" s="42" t="s">
        <v>152</v>
      </c>
      <c r="K2223" s="8" t="s">
        <v>129</v>
      </c>
      <c r="L2223" s="15" t="s">
        <v>170</v>
      </c>
      <c r="M2223" s="10">
        <v>44651</v>
      </c>
      <c r="N2223" s="24">
        <v>45107</v>
      </c>
      <c r="O2223" s="14"/>
      <c r="P2223" s="27">
        <v>2995.3919754863587</v>
      </c>
      <c r="R2223" s="90"/>
    </row>
    <row r="2224" spans="1:18" x14ac:dyDescent="0.35">
      <c r="A2224" s="8" t="s">
        <v>6</v>
      </c>
      <c r="B2224" s="8" t="s">
        <v>50</v>
      </c>
      <c r="C2224" s="8" t="s">
        <v>83</v>
      </c>
      <c r="D2224" s="8" t="s">
        <v>83</v>
      </c>
      <c r="E2224" s="21" t="s">
        <v>221</v>
      </c>
      <c r="F2224" s="8"/>
      <c r="G2224" s="8" t="s">
        <v>158</v>
      </c>
      <c r="H2224" s="8" t="s">
        <v>159</v>
      </c>
      <c r="I2224" s="8" t="s">
        <v>167</v>
      </c>
      <c r="J2224" s="42" t="s">
        <v>152</v>
      </c>
      <c r="K2224" s="8" t="s">
        <v>129</v>
      </c>
      <c r="L2224" s="15" t="s">
        <v>170</v>
      </c>
      <c r="M2224" s="10">
        <v>44651</v>
      </c>
      <c r="N2224" s="24">
        <v>45107</v>
      </c>
      <c r="O2224" s="14"/>
      <c r="P2224" s="27">
        <v>1775.0247079826011</v>
      </c>
      <c r="R2224" s="90"/>
    </row>
    <row r="2225" spans="1:18" x14ac:dyDescent="0.35">
      <c r="A2225" s="8" t="s">
        <v>6</v>
      </c>
      <c r="B2225" s="8" t="s">
        <v>50</v>
      </c>
      <c r="C2225" s="8" t="s">
        <v>83</v>
      </c>
      <c r="D2225" s="8" t="s">
        <v>83</v>
      </c>
      <c r="E2225" s="21" t="s">
        <v>222</v>
      </c>
      <c r="F2225" s="8"/>
      <c r="G2225" s="8" t="s">
        <v>158</v>
      </c>
      <c r="H2225" s="8" t="s">
        <v>159</v>
      </c>
      <c r="I2225" s="8" t="s">
        <v>167</v>
      </c>
      <c r="J2225" s="42" t="s">
        <v>152</v>
      </c>
      <c r="K2225" s="8" t="s">
        <v>129</v>
      </c>
      <c r="L2225" s="15" t="s">
        <v>170</v>
      </c>
      <c r="M2225" s="10">
        <v>44651</v>
      </c>
      <c r="N2225" s="24">
        <v>45107</v>
      </c>
      <c r="O2225" s="14"/>
      <c r="P2225" s="27">
        <v>1161.2708217705606</v>
      </c>
      <c r="R2225" s="90"/>
    </row>
    <row r="2226" spans="1:18" x14ac:dyDescent="0.35">
      <c r="A2226" s="8" t="s">
        <v>6</v>
      </c>
      <c r="B2226" s="8" t="s">
        <v>50</v>
      </c>
      <c r="C2226" s="8" t="s">
        <v>83</v>
      </c>
      <c r="D2226" s="8" t="s">
        <v>83</v>
      </c>
      <c r="E2226" s="21" t="s">
        <v>223</v>
      </c>
      <c r="F2226" s="8"/>
      <c r="G2226" s="8" t="s">
        <v>158</v>
      </c>
      <c r="H2226" s="8" t="s">
        <v>159</v>
      </c>
      <c r="I2226" s="8" t="s">
        <v>167</v>
      </c>
      <c r="J2226" s="42" t="s">
        <v>152</v>
      </c>
      <c r="K2226" s="8" t="s">
        <v>129</v>
      </c>
      <c r="L2226" s="15" t="s">
        <v>170</v>
      </c>
      <c r="M2226" s="10">
        <v>44651</v>
      </c>
      <c r="N2226" s="24">
        <v>45107</v>
      </c>
      <c r="O2226" s="14"/>
      <c r="P2226" s="27">
        <v>3368.3111275508254</v>
      </c>
      <c r="R2226" s="90"/>
    </row>
    <row r="2227" spans="1:18" x14ac:dyDescent="0.35">
      <c r="A2227" s="8" t="s">
        <v>6</v>
      </c>
      <c r="B2227" s="8" t="s">
        <v>50</v>
      </c>
      <c r="C2227" s="8" t="s">
        <v>83</v>
      </c>
      <c r="D2227" s="8" t="s">
        <v>83</v>
      </c>
      <c r="E2227" s="21" t="s">
        <v>224</v>
      </c>
      <c r="F2227" s="8"/>
      <c r="G2227" s="8" t="s">
        <v>158</v>
      </c>
      <c r="H2227" s="8" t="s">
        <v>159</v>
      </c>
      <c r="I2227" s="8" t="s">
        <v>167</v>
      </c>
      <c r="J2227" s="42" t="s">
        <v>152</v>
      </c>
      <c r="K2227" s="8" t="s">
        <v>129</v>
      </c>
      <c r="L2227" s="15" t="s">
        <v>170</v>
      </c>
      <c r="M2227" s="10">
        <v>44651</v>
      </c>
      <c r="N2227" s="24">
        <v>45107</v>
      </c>
      <c r="O2227" s="14"/>
      <c r="P2227" s="27">
        <v>5231.2179413537287</v>
      </c>
      <c r="R2227" s="90"/>
    </row>
    <row r="2228" spans="1:18" x14ac:dyDescent="0.35">
      <c r="A2228" s="8" t="s">
        <v>6</v>
      </c>
      <c r="B2228" s="8" t="s">
        <v>50</v>
      </c>
      <c r="C2228" s="8" t="s">
        <v>94</v>
      </c>
      <c r="D2228" s="8" t="s">
        <v>94</v>
      </c>
      <c r="E2228" s="21" t="s">
        <v>225</v>
      </c>
      <c r="F2228" s="8"/>
      <c r="G2228" s="8" t="s">
        <v>158</v>
      </c>
      <c r="H2228" s="8" t="s">
        <v>159</v>
      </c>
      <c r="I2228" s="8" t="s">
        <v>167</v>
      </c>
      <c r="J2228" s="42" t="s">
        <v>152</v>
      </c>
      <c r="K2228" s="8" t="s">
        <v>129</v>
      </c>
      <c r="L2228" s="15" t="s">
        <v>170</v>
      </c>
      <c r="M2228" s="10">
        <v>44651</v>
      </c>
      <c r="N2228" s="24">
        <v>45107</v>
      </c>
      <c r="O2228" s="14"/>
      <c r="P2228" s="27">
        <v>1529.4695305170048</v>
      </c>
      <c r="R2228" s="90"/>
    </row>
    <row r="2229" spans="1:18" x14ac:dyDescent="0.35">
      <c r="A2229" s="8" t="s">
        <v>6</v>
      </c>
      <c r="B2229" s="8" t="s">
        <v>50</v>
      </c>
      <c r="C2229" s="8" t="s">
        <v>94</v>
      </c>
      <c r="D2229" s="8" t="s">
        <v>94</v>
      </c>
      <c r="E2229" s="21" t="s">
        <v>226</v>
      </c>
      <c r="F2229" s="8"/>
      <c r="G2229" s="8" t="s">
        <v>158</v>
      </c>
      <c r="H2229" s="8" t="s">
        <v>159</v>
      </c>
      <c r="I2229" s="8" t="s">
        <v>167</v>
      </c>
      <c r="J2229" s="42" t="s">
        <v>152</v>
      </c>
      <c r="K2229" s="8" t="s">
        <v>129</v>
      </c>
      <c r="L2229" s="15" t="s">
        <v>170</v>
      </c>
      <c r="M2229" s="10">
        <v>44651</v>
      </c>
      <c r="N2229" s="24">
        <v>45107</v>
      </c>
      <c r="O2229" s="14"/>
      <c r="P2229" s="27">
        <v>8032.5553535615054</v>
      </c>
      <c r="R2229" s="90"/>
    </row>
    <row r="2230" spans="1:18" x14ac:dyDescent="0.35">
      <c r="A2230" s="8" t="s">
        <v>6</v>
      </c>
      <c r="B2230" s="8" t="s">
        <v>50</v>
      </c>
      <c r="C2230" s="8" t="s">
        <v>94</v>
      </c>
      <c r="D2230" s="8" t="s">
        <v>94</v>
      </c>
      <c r="E2230" s="21" t="s">
        <v>94</v>
      </c>
      <c r="F2230" s="8"/>
      <c r="G2230" s="8" t="s">
        <v>158</v>
      </c>
      <c r="H2230" s="8" t="s">
        <v>159</v>
      </c>
      <c r="I2230" s="8" t="s">
        <v>167</v>
      </c>
      <c r="J2230" s="42" t="s">
        <v>152</v>
      </c>
      <c r="K2230" s="8" t="s">
        <v>129</v>
      </c>
      <c r="L2230" s="15" t="s">
        <v>170</v>
      </c>
      <c r="M2230" s="10">
        <v>44651</v>
      </c>
      <c r="N2230" s="24">
        <v>45107</v>
      </c>
      <c r="O2230" s="14"/>
      <c r="P2230" s="27">
        <v>2193.6004182563574</v>
      </c>
      <c r="R2230" s="90"/>
    </row>
    <row r="2231" spans="1:18" x14ac:dyDescent="0.35">
      <c r="A2231" s="8" t="s">
        <v>6</v>
      </c>
      <c r="B2231" s="8" t="s">
        <v>50</v>
      </c>
      <c r="C2231" s="8" t="s">
        <v>94</v>
      </c>
      <c r="D2231" s="8" t="s">
        <v>94</v>
      </c>
      <c r="E2231" s="21" t="s">
        <v>227</v>
      </c>
      <c r="F2231" s="8"/>
      <c r="G2231" s="8" t="s">
        <v>158</v>
      </c>
      <c r="H2231" s="8" t="s">
        <v>159</v>
      </c>
      <c r="I2231" s="8" t="s">
        <v>167</v>
      </c>
      <c r="J2231" s="42" t="s">
        <v>152</v>
      </c>
      <c r="K2231" s="8" t="s">
        <v>129</v>
      </c>
      <c r="L2231" s="15" t="s">
        <v>170</v>
      </c>
      <c r="M2231" s="10">
        <v>44651</v>
      </c>
      <c r="N2231" s="24">
        <v>45107</v>
      </c>
      <c r="O2231" s="14"/>
      <c r="P2231" s="27">
        <v>2018.719050154672</v>
      </c>
      <c r="R2231" s="90"/>
    </row>
    <row r="2232" spans="1:18" x14ac:dyDescent="0.35">
      <c r="A2232" s="8" t="s">
        <v>6</v>
      </c>
      <c r="B2232" s="8" t="s">
        <v>50</v>
      </c>
      <c r="C2232" s="8" t="s">
        <v>94</v>
      </c>
      <c r="D2232" s="8" t="s">
        <v>94</v>
      </c>
      <c r="E2232" s="21" t="s">
        <v>228</v>
      </c>
      <c r="F2232" s="8"/>
      <c r="G2232" s="8" t="s">
        <v>158</v>
      </c>
      <c r="H2232" s="8" t="s">
        <v>159</v>
      </c>
      <c r="I2232" s="8" t="s">
        <v>167</v>
      </c>
      <c r="J2232" s="42" t="s">
        <v>152</v>
      </c>
      <c r="K2232" s="8" t="s">
        <v>129</v>
      </c>
      <c r="L2232" s="15" t="s">
        <v>170</v>
      </c>
      <c r="M2232" s="10">
        <v>44651</v>
      </c>
      <c r="N2232" s="24">
        <v>45107</v>
      </c>
      <c r="O2232" s="14"/>
      <c r="P2232" s="27">
        <v>0</v>
      </c>
      <c r="R2232" s="90"/>
    </row>
    <row r="2233" spans="1:18" x14ac:dyDescent="0.35">
      <c r="A2233" s="8" t="s">
        <v>6</v>
      </c>
      <c r="B2233" s="8" t="s">
        <v>50</v>
      </c>
      <c r="C2233" s="8" t="s">
        <v>100</v>
      </c>
      <c r="D2233" s="8" t="s">
        <v>100</v>
      </c>
      <c r="E2233" s="21" t="s">
        <v>100</v>
      </c>
      <c r="F2233" s="8"/>
      <c r="G2233" s="8" t="s">
        <v>158</v>
      </c>
      <c r="H2233" s="8" t="s">
        <v>159</v>
      </c>
      <c r="I2233" s="8" t="s">
        <v>167</v>
      </c>
      <c r="J2233" s="42" t="s">
        <v>152</v>
      </c>
      <c r="K2233" s="8" t="s">
        <v>129</v>
      </c>
      <c r="L2233" s="15" t="s">
        <v>170</v>
      </c>
      <c r="M2233" s="10">
        <v>44651</v>
      </c>
      <c r="N2233" s="24">
        <v>45107</v>
      </c>
      <c r="O2233" s="14"/>
      <c r="P2233" s="27">
        <v>6897.4333167400655</v>
      </c>
      <c r="R2233" s="90"/>
    </row>
    <row r="2234" spans="1:18" x14ac:dyDescent="0.35">
      <c r="A2234" s="8" t="s">
        <v>6</v>
      </c>
      <c r="B2234" s="8" t="s">
        <v>50</v>
      </c>
      <c r="C2234" s="22" t="s">
        <v>101</v>
      </c>
      <c r="D2234" s="22" t="s">
        <v>101</v>
      </c>
      <c r="E2234" s="21" t="s">
        <v>101</v>
      </c>
      <c r="F2234" s="8"/>
      <c r="G2234" s="8" t="s">
        <v>158</v>
      </c>
      <c r="H2234" s="8" t="s">
        <v>159</v>
      </c>
      <c r="I2234" s="8" t="s">
        <v>167</v>
      </c>
      <c r="J2234" s="42" t="s">
        <v>152</v>
      </c>
      <c r="K2234" s="8" t="s">
        <v>129</v>
      </c>
      <c r="L2234" s="15" t="s">
        <v>170</v>
      </c>
      <c r="M2234" s="10">
        <v>44651</v>
      </c>
      <c r="N2234" s="24">
        <v>45107</v>
      </c>
      <c r="O2234" s="14"/>
      <c r="P2234" s="27">
        <v>2530.6653263808557</v>
      </c>
      <c r="R2234" s="90"/>
    </row>
    <row r="2235" spans="1:18" x14ac:dyDescent="0.35">
      <c r="A2235" s="8" t="s">
        <v>6</v>
      </c>
      <c r="B2235" s="8" t="s">
        <v>50</v>
      </c>
      <c r="C2235" s="22" t="s">
        <v>101</v>
      </c>
      <c r="D2235" s="22" t="s">
        <v>101</v>
      </c>
      <c r="E2235" s="21" t="s">
        <v>102</v>
      </c>
      <c r="F2235" s="8"/>
      <c r="G2235" s="8" t="s">
        <v>158</v>
      </c>
      <c r="H2235" s="8" t="s">
        <v>159</v>
      </c>
      <c r="I2235" s="8" t="s">
        <v>167</v>
      </c>
      <c r="J2235" s="42" t="s">
        <v>152</v>
      </c>
      <c r="K2235" s="8" t="s">
        <v>129</v>
      </c>
      <c r="L2235" s="15" t="s">
        <v>170</v>
      </c>
      <c r="M2235" s="10">
        <v>44651</v>
      </c>
      <c r="N2235" s="24">
        <v>45107</v>
      </c>
      <c r="O2235" s="14"/>
      <c r="P2235" s="27">
        <v>0</v>
      </c>
      <c r="R2235" s="90"/>
    </row>
    <row r="2236" spans="1:18" x14ac:dyDescent="0.35">
      <c r="A2236" s="8" t="s">
        <v>6</v>
      </c>
      <c r="B2236" s="8" t="s">
        <v>50</v>
      </c>
      <c r="C2236" s="22" t="s">
        <v>101</v>
      </c>
      <c r="D2236" s="22" t="s">
        <v>101</v>
      </c>
      <c r="E2236" s="21" t="s">
        <v>103</v>
      </c>
      <c r="F2236" s="8"/>
      <c r="G2236" s="8" t="s">
        <v>158</v>
      </c>
      <c r="H2236" s="8" t="s">
        <v>159</v>
      </c>
      <c r="I2236" s="8" t="s">
        <v>167</v>
      </c>
      <c r="J2236" s="42" t="s">
        <v>152</v>
      </c>
      <c r="K2236" s="8" t="s">
        <v>129</v>
      </c>
      <c r="L2236" s="15" t="s">
        <v>170</v>
      </c>
      <c r="M2236" s="10">
        <v>44651</v>
      </c>
      <c r="N2236" s="24">
        <v>45107</v>
      </c>
      <c r="O2236" s="14"/>
      <c r="P2236" s="27">
        <v>0</v>
      </c>
      <c r="R2236" s="90"/>
    </row>
    <row r="2237" spans="1:18" x14ac:dyDescent="0.35">
      <c r="A2237" s="8" t="s">
        <v>6</v>
      </c>
      <c r="B2237" s="8" t="s">
        <v>50</v>
      </c>
      <c r="C2237" s="22" t="s">
        <v>101</v>
      </c>
      <c r="D2237" s="22" t="s">
        <v>101</v>
      </c>
      <c r="E2237" s="21" t="s">
        <v>104</v>
      </c>
      <c r="F2237" s="8"/>
      <c r="G2237" s="8" t="s">
        <v>158</v>
      </c>
      <c r="H2237" s="8" t="s">
        <v>159</v>
      </c>
      <c r="I2237" s="8" t="s">
        <v>167</v>
      </c>
      <c r="J2237" s="42" t="s">
        <v>152</v>
      </c>
      <c r="K2237" s="8" t="s">
        <v>129</v>
      </c>
      <c r="L2237" s="15" t="s">
        <v>170</v>
      </c>
      <c r="M2237" s="10">
        <v>44651</v>
      </c>
      <c r="N2237" s="24">
        <v>45107</v>
      </c>
      <c r="O2237" s="14"/>
      <c r="P2237" s="27">
        <v>0</v>
      </c>
      <c r="R2237" s="90"/>
    </row>
    <row r="2238" spans="1:18" x14ac:dyDescent="0.35">
      <c r="A2238" s="8" t="s">
        <v>6</v>
      </c>
      <c r="B2238" s="8" t="s">
        <v>50</v>
      </c>
      <c r="C2238" s="22" t="s">
        <v>101</v>
      </c>
      <c r="D2238" s="22" t="s">
        <v>101</v>
      </c>
      <c r="E2238" s="21" t="s">
        <v>105</v>
      </c>
      <c r="F2238" s="8"/>
      <c r="G2238" s="8" t="s">
        <v>158</v>
      </c>
      <c r="H2238" s="8" t="s">
        <v>159</v>
      </c>
      <c r="I2238" s="8" t="s">
        <v>167</v>
      </c>
      <c r="J2238" s="42" t="s">
        <v>152</v>
      </c>
      <c r="K2238" s="8" t="s">
        <v>129</v>
      </c>
      <c r="L2238" s="15" t="s">
        <v>170</v>
      </c>
      <c r="M2238" s="10">
        <v>44651</v>
      </c>
      <c r="N2238" s="24">
        <v>45107</v>
      </c>
      <c r="O2238" s="14"/>
      <c r="P2238" s="27">
        <v>0</v>
      </c>
      <c r="R2238" s="90"/>
    </row>
    <row r="2239" spans="1:18" x14ac:dyDescent="0.35">
      <c r="A2239" s="8" t="s">
        <v>6</v>
      </c>
      <c r="B2239" s="8" t="s">
        <v>50</v>
      </c>
      <c r="C2239" s="8" t="s">
        <v>106</v>
      </c>
      <c r="D2239" s="8" t="s">
        <v>106</v>
      </c>
      <c r="E2239" s="21" t="s">
        <v>106</v>
      </c>
      <c r="F2239" s="8"/>
      <c r="G2239" s="8" t="s">
        <v>158</v>
      </c>
      <c r="H2239" s="8" t="s">
        <v>159</v>
      </c>
      <c r="I2239" s="8" t="s">
        <v>167</v>
      </c>
      <c r="J2239" s="42" t="s">
        <v>152</v>
      </c>
      <c r="K2239" s="8" t="s">
        <v>129</v>
      </c>
      <c r="L2239" s="15" t="s">
        <v>170</v>
      </c>
      <c r="M2239" s="10">
        <v>44651</v>
      </c>
      <c r="N2239" s="24">
        <v>45107</v>
      </c>
      <c r="O2239" s="14"/>
      <c r="P2239" s="27">
        <v>1721.9241705148766</v>
      </c>
      <c r="R2239" s="90"/>
    </row>
    <row r="2240" spans="1:18" x14ac:dyDescent="0.35">
      <c r="A2240" s="8" t="s">
        <v>6</v>
      </c>
      <c r="B2240" s="8" t="s">
        <v>50</v>
      </c>
      <c r="C2240" s="8" t="s">
        <v>108</v>
      </c>
      <c r="D2240" s="8" t="s">
        <v>108</v>
      </c>
      <c r="E2240" s="21" t="s">
        <v>229</v>
      </c>
      <c r="F2240" s="8"/>
      <c r="G2240" s="8" t="s">
        <v>158</v>
      </c>
      <c r="H2240" s="8" t="s">
        <v>159</v>
      </c>
      <c r="I2240" s="8" t="s">
        <v>167</v>
      </c>
      <c r="J2240" s="42" t="s">
        <v>152</v>
      </c>
      <c r="K2240" s="8" t="s">
        <v>129</v>
      </c>
      <c r="L2240" s="15" t="s">
        <v>170</v>
      </c>
      <c r="M2240" s="10">
        <v>44651</v>
      </c>
      <c r="N2240" s="24">
        <v>45107</v>
      </c>
      <c r="O2240" s="14"/>
      <c r="P2240" s="27">
        <v>1048.9284410328162</v>
      </c>
      <c r="R2240" s="90"/>
    </row>
    <row r="2241" spans="1:18" x14ac:dyDescent="0.35">
      <c r="A2241" s="8" t="s">
        <v>6</v>
      </c>
      <c r="B2241" s="8" t="s">
        <v>50</v>
      </c>
      <c r="C2241" s="22" t="s">
        <v>109</v>
      </c>
      <c r="D2241" s="22" t="s">
        <v>109</v>
      </c>
      <c r="E2241" s="21" t="s">
        <v>109</v>
      </c>
      <c r="F2241" s="8"/>
      <c r="G2241" s="8" t="s">
        <v>158</v>
      </c>
      <c r="H2241" s="8" t="s">
        <v>159</v>
      </c>
      <c r="I2241" s="8" t="s">
        <v>167</v>
      </c>
      <c r="J2241" s="42" t="s">
        <v>152</v>
      </c>
      <c r="K2241" s="8" t="s">
        <v>129</v>
      </c>
      <c r="L2241" s="15" t="s">
        <v>170</v>
      </c>
      <c r="M2241" s="10">
        <v>44651</v>
      </c>
      <c r="N2241" s="24">
        <v>45107</v>
      </c>
      <c r="O2241" s="14"/>
      <c r="P2241" s="27">
        <v>1300.0873741639457</v>
      </c>
      <c r="R2241" s="90"/>
    </row>
    <row r="2242" spans="1:18" x14ac:dyDescent="0.35">
      <c r="A2242" s="8" t="s">
        <v>6</v>
      </c>
      <c r="B2242" s="8" t="s">
        <v>50</v>
      </c>
      <c r="C2242" s="22" t="s">
        <v>109</v>
      </c>
      <c r="D2242" s="22" t="s">
        <v>110</v>
      </c>
      <c r="E2242" s="21" t="s">
        <v>110</v>
      </c>
      <c r="F2242" s="8"/>
      <c r="G2242" s="8" t="s">
        <v>158</v>
      </c>
      <c r="H2242" s="8" t="s">
        <v>159</v>
      </c>
      <c r="I2242" s="8" t="s">
        <v>167</v>
      </c>
      <c r="J2242" s="42" t="s">
        <v>152</v>
      </c>
      <c r="K2242" s="8" t="s">
        <v>129</v>
      </c>
      <c r="L2242" s="15" t="s">
        <v>170</v>
      </c>
      <c r="M2242" s="10">
        <v>44651</v>
      </c>
      <c r="N2242" s="24">
        <v>45107</v>
      </c>
      <c r="O2242" s="14"/>
      <c r="P2242" s="27">
        <v>0</v>
      </c>
      <c r="R2242" s="90"/>
    </row>
    <row r="2243" spans="1:18" x14ac:dyDescent="0.35">
      <c r="A2243" s="8" t="s">
        <v>6</v>
      </c>
      <c r="B2243" s="8" t="s">
        <v>111</v>
      </c>
      <c r="C2243" s="42" t="s">
        <v>112</v>
      </c>
      <c r="D2243" s="42" t="s">
        <v>112</v>
      </c>
      <c r="E2243" s="42" t="s">
        <v>112</v>
      </c>
      <c r="F2243" s="8"/>
      <c r="G2243" s="8" t="s">
        <v>158</v>
      </c>
      <c r="H2243" s="8" t="s">
        <v>159</v>
      </c>
      <c r="I2243" s="8" t="s">
        <v>167</v>
      </c>
      <c r="J2243" s="42" t="s">
        <v>152</v>
      </c>
      <c r="K2243" s="8" t="s">
        <v>129</v>
      </c>
      <c r="L2243" s="15" t="s">
        <v>170</v>
      </c>
      <c r="M2243" s="10">
        <v>44651</v>
      </c>
      <c r="N2243" s="24">
        <v>45107</v>
      </c>
      <c r="O2243" s="14"/>
      <c r="P2243" s="27">
        <v>-16089.014281091317</v>
      </c>
      <c r="R2243" s="90"/>
    </row>
    <row r="2244" spans="1:18" x14ac:dyDescent="0.35">
      <c r="A2244" s="8" t="s">
        <v>6</v>
      </c>
      <c r="B2244" s="8" t="s">
        <v>113</v>
      </c>
      <c r="C2244" s="8" t="s">
        <v>161</v>
      </c>
      <c r="D2244" s="8" t="s">
        <v>161</v>
      </c>
      <c r="E2244" s="21" t="s">
        <v>161</v>
      </c>
      <c r="F2244" s="8"/>
      <c r="G2244" s="8" t="s">
        <v>158</v>
      </c>
      <c r="H2244" s="8" t="s">
        <v>159</v>
      </c>
      <c r="I2244" s="8" t="s">
        <v>167</v>
      </c>
      <c r="J2244" s="42" t="s">
        <v>152</v>
      </c>
      <c r="K2244" s="8" t="s">
        <v>129</v>
      </c>
      <c r="L2244" s="15" t="s">
        <v>170</v>
      </c>
      <c r="M2244" s="10">
        <v>44651</v>
      </c>
      <c r="N2244" s="24">
        <v>45107</v>
      </c>
      <c r="O2244" s="14"/>
      <c r="P2244" s="27">
        <v>12637.014273079993</v>
      </c>
      <c r="R2244" s="90"/>
    </row>
    <row r="2245" spans="1:18" x14ac:dyDescent="0.35">
      <c r="A2245" s="8" t="s">
        <v>6</v>
      </c>
      <c r="B2245" s="8" t="s">
        <v>114</v>
      </c>
      <c r="C2245" s="8" t="s">
        <v>114</v>
      </c>
      <c r="D2245" s="8" t="s">
        <v>114</v>
      </c>
      <c r="E2245" s="21" t="s">
        <v>114</v>
      </c>
      <c r="F2245" s="8"/>
      <c r="G2245" s="8" t="s">
        <v>158</v>
      </c>
      <c r="H2245" s="8" t="s">
        <v>159</v>
      </c>
      <c r="I2245" s="8" t="s">
        <v>167</v>
      </c>
      <c r="J2245" s="42" t="s">
        <v>152</v>
      </c>
      <c r="K2245" s="8" t="s">
        <v>129</v>
      </c>
      <c r="L2245" s="15" t="s">
        <v>170</v>
      </c>
      <c r="M2245" s="10">
        <v>44651</v>
      </c>
      <c r="N2245" s="24">
        <v>45107</v>
      </c>
      <c r="O2245" s="14"/>
      <c r="P2245" s="27">
        <v>0</v>
      </c>
      <c r="R2245" s="90"/>
    </row>
    <row r="2246" spans="1:18" x14ac:dyDescent="0.35">
      <c r="A2246" s="8" t="s">
        <v>6</v>
      </c>
      <c r="B2246" s="8" t="s">
        <v>7</v>
      </c>
      <c r="C2246" s="8" t="s">
        <v>8</v>
      </c>
      <c r="D2246" s="8" t="s">
        <v>8</v>
      </c>
      <c r="E2246" s="21" t="s">
        <v>8</v>
      </c>
      <c r="F2246" s="8"/>
      <c r="G2246" s="8" t="s">
        <v>158</v>
      </c>
      <c r="H2246" s="8" t="s">
        <v>159</v>
      </c>
      <c r="I2246" s="8" t="s">
        <v>167</v>
      </c>
      <c r="J2246" s="42" t="s">
        <v>152</v>
      </c>
      <c r="K2246" s="8" t="s">
        <v>129</v>
      </c>
      <c r="L2246" s="15" t="s">
        <v>171</v>
      </c>
      <c r="M2246" s="10">
        <v>44681</v>
      </c>
      <c r="N2246" s="24">
        <v>45107</v>
      </c>
      <c r="O2246" s="8"/>
      <c r="P2246" s="27">
        <v>19225.198421582234</v>
      </c>
      <c r="R2246" s="90"/>
    </row>
    <row r="2247" spans="1:18" x14ac:dyDescent="0.35">
      <c r="A2247" s="8" t="s">
        <v>6</v>
      </c>
      <c r="B2247" s="8" t="s">
        <v>7</v>
      </c>
      <c r="C2247" s="8" t="s">
        <v>8</v>
      </c>
      <c r="D2247" s="8" t="s">
        <v>8</v>
      </c>
      <c r="E2247" s="21" t="s">
        <v>9</v>
      </c>
      <c r="F2247" s="8"/>
      <c r="G2247" s="8" t="s">
        <v>158</v>
      </c>
      <c r="H2247" s="8" t="s">
        <v>159</v>
      </c>
      <c r="I2247" s="8" t="s">
        <v>167</v>
      </c>
      <c r="J2247" s="42" t="s">
        <v>152</v>
      </c>
      <c r="K2247" s="8" t="s">
        <v>129</v>
      </c>
      <c r="L2247" s="15" t="s">
        <v>171</v>
      </c>
      <c r="M2247" s="10">
        <v>44681</v>
      </c>
      <c r="N2247" s="24">
        <v>45107</v>
      </c>
      <c r="O2247" s="21"/>
      <c r="P2247" s="27">
        <v>1834.4614585127651</v>
      </c>
      <c r="R2247" s="90"/>
    </row>
    <row r="2248" spans="1:18" x14ac:dyDescent="0.35">
      <c r="A2248" s="8" t="s">
        <v>6</v>
      </c>
      <c r="B2248" s="8" t="s">
        <v>7</v>
      </c>
      <c r="C2248" s="8" t="s">
        <v>8</v>
      </c>
      <c r="D2248" s="8" t="s">
        <v>8</v>
      </c>
      <c r="E2248" s="21" t="s">
        <v>10</v>
      </c>
      <c r="F2248" s="8"/>
      <c r="G2248" s="8" t="s">
        <v>158</v>
      </c>
      <c r="H2248" s="8" t="s">
        <v>159</v>
      </c>
      <c r="I2248" s="8" t="s">
        <v>167</v>
      </c>
      <c r="J2248" s="42" t="s">
        <v>152</v>
      </c>
      <c r="K2248" s="8" t="s">
        <v>129</v>
      </c>
      <c r="L2248" s="15" t="s">
        <v>171</v>
      </c>
      <c r="M2248" s="10">
        <v>44681</v>
      </c>
      <c r="N2248" s="24">
        <v>45107</v>
      </c>
      <c r="O2248" s="21"/>
      <c r="P2248" s="27">
        <v>2851.1553712297709</v>
      </c>
      <c r="R2248" s="90"/>
    </row>
    <row r="2249" spans="1:18" x14ac:dyDescent="0.35">
      <c r="A2249" s="8" t="s">
        <v>6</v>
      </c>
      <c r="B2249" s="8" t="s">
        <v>7</v>
      </c>
      <c r="C2249" s="8" t="s">
        <v>8</v>
      </c>
      <c r="D2249" s="8" t="s">
        <v>8</v>
      </c>
      <c r="E2249" s="21" t="s">
        <v>11</v>
      </c>
      <c r="F2249" s="8"/>
      <c r="G2249" s="8" t="s">
        <v>158</v>
      </c>
      <c r="H2249" s="8" t="s">
        <v>159</v>
      </c>
      <c r="I2249" s="8" t="s">
        <v>167</v>
      </c>
      <c r="J2249" s="42" t="s">
        <v>152</v>
      </c>
      <c r="K2249" s="8" t="s">
        <v>129</v>
      </c>
      <c r="L2249" s="15" t="s">
        <v>171</v>
      </c>
      <c r="M2249" s="10">
        <v>44681</v>
      </c>
      <c r="N2249" s="24">
        <v>45107</v>
      </c>
      <c r="O2249" s="21"/>
      <c r="P2249" s="27">
        <v>4005.2787916588782</v>
      </c>
      <c r="R2249" s="90"/>
    </row>
    <row r="2250" spans="1:18" x14ac:dyDescent="0.35">
      <c r="A2250" s="8" t="s">
        <v>6</v>
      </c>
      <c r="B2250" s="8" t="s">
        <v>7</v>
      </c>
      <c r="C2250" s="8" t="s">
        <v>8</v>
      </c>
      <c r="D2250" s="8" t="s">
        <v>8</v>
      </c>
      <c r="E2250" s="21" t="s">
        <v>12</v>
      </c>
      <c r="F2250" s="8"/>
      <c r="G2250" s="8" t="s">
        <v>158</v>
      </c>
      <c r="H2250" s="8" t="s">
        <v>159</v>
      </c>
      <c r="I2250" s="8" t="s">
        <v>167</v>
      </c>
      <c r="J2250" s="42" t="s">
        <v>152</v>
      </c>
      <c r="K2250" s="8" t="s">
        <v>129</v>
      </c>
      <c r="L2250" s="15" t="s">
        <v>171</v>
      </c>
      <c r="M2250" s="10">
        <v>44681</v>
      </c>
      <c r="N2250" s="24">
        <v>45107</v>
      </c>
      <c r="O2250" s="21"/>
      <c r="P2250" s="27">
        <v>1599.5883446057169</v>
      </c>
      <c r="R2250" s="90"/>
    </row>
    <row r="2251" spans="1:18" x14ac:dyDescent="0.35">
      <c r="A2251" s="8" t="s">
        <v>6</v>
      </c>
      <c r="B2251" s="8" t="s">
        <v>7</v>
      </c>
      <c r="C2251" s="8" t="s">
        <v>8</v>
      </c>
      <c r="D2251" s="8" t="s">
        <v>8</v>
      </c>
      <c r="E2251" s="21" t="s">
        <v>13</v>
      </c>
      <c r="F2251" s="8"/>
      <c r="G2251" s="8" t="s">
        <v>158</v>
      </c>
      <c r="H2251" s="8" t="s">
        <v>159</v>
      </c>
      <c r="I2251" s="8" t="s">
        <v>167</v>
      </c>
      <c r="J2251" s="42" t="s">
        <v>152</v>
      </c>
      <c r="K2251" s="8" t="s">
        <v>129</v>
      </c>
      <c r="L2251" s="15" t="s">
        <v>171</v>
      </c>
      <c r="M2251" s="10">
        <v>44681</v>
      </c>
      <c r="N2251" s="24">
        <v>45107</v>
      </c>
      <c r="O2251" s="21"/>
      <c r="P2251" s="27">
        <v>1368.4412959803512</v>
      </c>
      <c r="R2251" s="90"/>
    </row>
    <row r="2252" spans="1:18" x14ac:dyDescent="0.35">
      <c r="A2252" s="8" t="s">
        <v>6</v>
      </c>
      <c r="B2252" s="8" t="s">
        <v>7</v>
      </c>
      <c r="C2252" s="8" t="s">
        <v>8</v>
      </c>
      <c r="D2252" s="8" t="s">
        <v>8</v>
      </c>
      <c r="E2252" s="21" t="s">
        <v>14</v>
      </c>
      <c r="F2252" s="8"/>
      <c r="G2252" s="8" t="s">
        <v>158</v>
      </c>
      <c r="H2252" s="8" t="s">
        <v>159</v>
      </c>
      <c r="I2252" s="8" t="s">
        <v>167</v>
      </c>
      <c r="J2252" s="42" t="s">
        <v>152</v>
      </c>
      <c r="K2252" s="8" t="s">
        <v>129</v>
      </c>
      <c r="L2252" s="15" t="s">
        <v>171</v>
      </c>
      <c r="M2252" s="10">
        <v>44681</v>
      </c>
      <c r="N2252" s="24">
        <v>45107</v>
      </c>
      <c r="O2252" s="21"/>
      <c r="P2252" s="27">
        <v>166926.7064859838</v>
      </c>
      <c r="R2252" s="90"/>
    </row>
    <row r="2253" spans="1:18" x14ac:dyDescent="0.35">
      <c r="A2253" s="8" t="s">
        <v>6</v>
      </c>
      <c r="B2253" s="8" t="s">
        <v>7</v>
      </c>
      <c r="C2253" s="8" t="s">
        <v>8</v>
      </c>
      <c r="D2253" s="8" t="s">
        <v>8</v>
      </c>
      <c r="E2253" s="21" t="s">
        <v>15</v>
      </c>
      <c r="F2253" s="8"/>
      <c r="G2253" s="8" t="s">
        <v>158</v>
      </c>
      <c r="H2253" s="8" t="s">
        <v>159</v>
      </c>
      <c r="I2253" s="8" t="s">
        <v>167</v>
      </c>
      <c r="J2253" s="42" t="s">
        <v>152</v>
      </c>
      <c r="K2253" s="8" t="s">
        <v>129</v>
      </c>
      <c r="L2253" s="15" t="s">
        <v>171</v>
      </c>
      <c r="M2253" s="10">
        <v>44681</v>
      </c>
      <c r="N2253" s="24">
        <v>45107</v>
      </c>
      <c r="O2253" s="21"/>
      <c r="P2253" s="27">
        <v>4567.4311789926815</v>
      </c>
      <c r="R2253" s="90"/>
    </row>
    <row r="2254" spans="1:18" x14ac:dyDescent="0.35">
      <c r="A2254" s="8" t="s">
        <v>6</v>
      </c>
      <c r="B2254" s="8" t="s">
        <v>7</v>
      </c>
      <c r="C2254" s="8" t="s">
        <v>8</v>
      </c>
      <c r="D2254" s="8" t="s">
        <v>8</v>
      </c>
      <c r="E2254" s="21" t="s">
        <v>16</v>
      </c>
      <c r="F2254" s="8"/>
      <c r="G2254" s="8" t="s">
        <v>158</v>
      </c>
      <c r="H2254" s="8" t="s">
        <v>159</v>
      </c>
      <c r="I2254" s="8" t="s">
        <v>167</v>
      </c>
      <c r="J2254" s="42" t="s">
        <v>152</v>
      </c>
      <c r="K2254" s="8" t="s">
        <v>129</v>
      </c>
      <c r="L2254" s="15" t="s">
        <v>171</v>
      </c>
      <c r="M2254" s="10">
        <v>44681</v>
      </c>
      <c r="N2254" s="24">
        <v>45107</v>
      </c>
      <c r="O2254" s="21"/>
      <c r="P2254" s="27">
        <v>16021.511976673195</v>
      </c>
      <c r="R2254" s="90"/>
    </row>
    <row r="2255" spans="1:18" x14ac:dyDescent="0.35">
      <c r="A2255" s="8" t="s">
        <v>6</v>
      </c>
      <c r="B2255" s="8" t="s">
        <v>7</v>
      </c>
      <c r="C2255" s="8" t="s">
        <v>8</v>
      </c>
      <c r="D2255" s="8" t="s">
        <v>8</v>
      </c>
      <c r="E2255" s="21" t="s">
        <v>17</v>
      </c>
      <c r="F2255" s="8"/>
      <c r="G2255" s="8" t="s">
        <v>158</v>
      </c>
      <c r="H2255" s="8" t="s">
        <v>159</v>
      </c>
      <c r="I2255" s="8" t="s">
        <v>167</v>
      </c>
      <c r="J2255" s="42" t="s">
        <v>152</v>
      </c>
      <c r="K2255" s="8" t="s">
        <v>129</v>
      </c>
      <c r="L2255" s="15" t="s">
        <v>171</v>
      </c>
      <c r="M2255" s="10">
        <v>44681</v>
      </c>
      <c r="N2255" s="24">
        <v>45107</v>
      </c>
      <c r="O2255" s="21"/>
      <c r="P2255" s="27">
        <v>15590.16773121533</v>
      </c>
      <c r="R2255" s="90"/>
    </row>
    <row r="2256" spans="1:18" x14ac:dyDescent="0.35">
      <c r="A2256" s="8" t="s">
        <v>6</v>
      </c>
      <c r="B2256" s="8" t="s">
        <v>7</v>
      </c>
      <c r="C2256" s="8" t="s">
        <v>8</v>
      </c>
      <c r="D2256" s="8" t="s">
        <v>8</v>
      </c>
      <c r="E2256" s="21" t="s">
        <v>18</v>
      </c>
      <c r="F2256" s="8"/>
      <c r="G2256" s="8" t="s">
        <v>158</v>
      </c>
      <c r="H2256" s="8" t="s">
        <v>159</v>
      </c>
      <c r="I2256" s="8" t="s">
        <v>167</v>
      </c>
      <c r="J2256" s="42" t="s">
        <v>152</v>
      </c>
      <c r="K2256" s="8" t="s">
        <v>129</v>
      </c>
      <c r="L2256" s="15" t="s">
        <v>171</v>
      </c>
      <c r="M2256" s="10">
        <v>44681</v>
      </c>
      <c r="N2256" s="24">
        <v>45107</v>
      </c>
      <c r="O2256" s="21"/>
      <c r="P2256" s="27">
        <v>2452.9211974310369</v>
      </c>
      <c r="R2256" s="90"/>
    </row>
    <row r="2257" spans="1:18" x14ac:dyDescent="0.35">
      <c r="A2257" s="8" t="s">
        <v>6</v>
      </c>
      <c r="B2257" s="8" t="s">
        <v>7</v>
      </c>
      <c r="C2257" s="8" t="s">
        <v>8</v>
      </c>
      <c r="D2257" s="8" t="s">
        <v>8</v>
      </c>
      <c r="E2257" s="21" t="s">
        <v>19</v>
      </c>
      <c r="F2257" s="8"/>
      <c r="G2257" s="8" t="s">
        <v>158</v>
      </c>
      <c r="H2257" s="8" t="s">
        <v>159</v>
      </c>
      <c r="I2257" s="8" t="s">
        <v>167</v>
      </c>
      <c r="J2257" s="42" t="s">
        <v>152</v>
      </c>
      <c r="K2257" s="8" t="s">
        <v>129</v>
      </c>
      <c r="L2257" s="15" t="s">
        <v>171</v>
      </c>
      <c r="M2257" s="10">
        <v>44681</v>
      </c>
      <c r="N2257" s="24">
        <v>45107</v>
      </c>
      <c r="O2257" s="21"/>
      <c r="P2257" s="27">
        <v>5789.7207565456483</v>
      </c>
      <c r="R2257" s="90"/>
    </row>
    <row r="2258" spans="1:18" x14ac:dyDescent="0.35">
      <c r="A2258" s="8" t="s">
        <v>6</v>
      </c>
      <c r="B2258" s="8" t="s">
        <v>7</v>
      </c>
      <c r="C2258" s="8" t="s">
        <v>8</v>
      </c>
      <c r="D2258" s="8" t="s">
        <v>8</v>
      </c>
      <c r="E2258" s="21" t="s">
        <v>20</v>
      </c>
      <c r="F2258" s="8"/>
      <c r="G2258" s="8" t="s">
        <v>158</v>
      </c>
      <c r="H2258" s="8" t="s">
        <v>159</v>
      </c>
      <c r="I2258" s="8" t="s">
        <v>167</v>
      </c>
      <c r="J2258" s="42" t="s">
        <v>152</v>
      </c>
      <c r="K2258" s="8" t="s">
        <v>129</v>
      </c>
      <c r="L2258" s="15" t="s">
        <v>171</v>
      </c>
      <c r="M2258" s="10">
        <v>44681</v>
      </c>
      <c r="N2258" s="24">
        <v>45107</v>
      </c>
      <c r="O2258" s="21"/>
      <c r="P2258" s="27">
        <v>7407.5041507688511</v>
      </c>
      <c r="R2258" s="90"/>
    </row>
    <row r="2259" spans="1:18" x14ac:dyDescent="0.35">
      <c r="A2259" s="8" t="s">
        <v>6</v>
      </c>
      <c r="B2259" s="8" t="s">
        <v>7</v>
      </c>
      <c r="C2259" s="8" t="s">
        <v>21</v>
      </c>
      <c r="D2259" s="8" t="s">
        <v>21</v>
      </c>
      <c r="E2259" s="21" t="s">
        <v>22</v>
      </c>
      <c r="F2259" s="8"/>
      <c r="G2259" s="8" t="s">
        <v>158</v>
      </c>
      <c r="H2259" s="8" t="s">
        <v>159</v>
      </c>
      <c r="I2259" s="8" t="s">
        <v>167</v>
      </c>
      <c r="J2259" s="42" t="s">
        <v>152</v>
      </c>
      <c r="K2259" s="8" t="s">
        <v>129</v>
      </c>
      <c r="L2259" s="15" t="s">
        <v>171</v>
      </c>
      <c r="M2259" s="10">
        <v>44681</v>
      </c>
      <c r="N2259" s="24">
        <v>45107</v>
      </c>
      <c r="O2259" s="21"/>
      <c r="P2259" s="27">
        <v>2596.7553180378859</v>
      </c>
      <c r="R2259" s="90"/>
    </row>
    <row r="2260" spans="1:18" x14ac:dyDescent="0.35">
      <c r="A2260" s="8" t="s">
        <v>6</v>
      </c>
      <c r="B2260" s="8" t="s">
        <v>7</v>
      </c>
      <c r="C2260" s="8" t="s">
        <v>21</v>
      </c>
      <c r="D2260" s="8" t="s">
        <v>21</v>
      </c>
      <c r="E2260" s="21" t="s">
        <v>23</v>
      </c>
      <c r="F2260" s="8"/>
      <c r="G2260" s="8" t="s">
        <v>158</v>
      </c>
      <c r="H2260" s="8" t="s">
        <v>159</v>
      </c>
      <c r="I2260" s="8" t="s">
        <v>167</v>
      </c>
      <c r="J2260" s="42" t="s">
        <v>152</v>
      </c>
      <c r="K2260" s="8" t="s">
        <v>129</v>
      </c>
      <c r="L2260" s="15" t="s">
        <v>171</v>
      </c>
      <c r="M2260" s="10">
        <v>44681</v>
      </c>
      <c r="N2260" s="24">
        <v>45107</v>
      </c>
      <c r="O2260" s="21"/>
      <c r="P2260" s="27">
        <v>964.73524385003054</v>
      </c>
      <c r="R2260" s="90"/>
    </row>
    <row r="2261" spans="1:18" x14ac:dyDescent="0.35">
      <c r="A2261" s="8" t="s">
        <v>6</v>
      </c>
      <c r="B2261" s="8" t="s">
        <v>7</v>
      </c>
      <c r="C2261" s="8" t="s">
        <v>21</v>
      </c>
      <c r="D2261" s="8" t="s">
        <v>21</v>
      </c>
      <c r="E2261" s="21" t="s">
        <v>24</v>
      </c>
      <c r="F2261" s="8"/>
      <c r="G2261" s="8" t="s">
        <v>158</v>
      </c>
      <c r="H2261" s="8" t="s">
        <v>159</v>
      </c>
      <c r="I2261" s="8" t="s">
        <v>167</v>
      </c>
      <c r="J2261" s="42" t="s">
        <v>152</v>
      </c>
      <c r="K2261" s="8" t="s">
        <v>129</v>
      </c>
      <c r="L2261" s="15" t="s">
        <v>171</v>
      </c>
      <c r="M2261" s="10">
        <v>44681</v>
      </c>
      <c r="N2261" s="24">
        <v>45107</v>
      </c>
      <c r="O2261" s="21"/>
      <c r="P2261" s="27">
        <v>2433.9389691620026</v>
      </c>
      <c r="R2261" s="90"/>
    </row>
    <row r="2262" spans="1:18" x14ac:dyDescent="0.35">
      <c r="A2262" s="8" t="s">
        <v>6</v>
      </c>
      <c r="B2262" s="8" t="s">
        <v>7</v>
      </c>
      <c r="C2262" s="8" t="s">
        <v>21</v>
      </c>
      <c r="D2262" s="8" t="s">
        <v>21</v>
      </c>
      <c r="E2262" s="21" t="s">
        <v>188</v>
      </c>
      <c r="F2262" s="8"/>
      <c r="G2262" s="8" t="s">
        <v>158</v>
      </c>
      <c r="H2262" s="8" t="s">
        <v>159</v>
      </c>
      <c r="I2262" s="8" t="s">
        <v>167</v>
      </c>
      <c r="J2262" s="42" t="s">
        <v>152</v>
      </c>
      <c r="K2262" s="8" t="s">
        <v>129</v>
      </c>
      <c r="L2262" s="15" t="s">
        <v>171</v>
      </c>
      <c r="M2262" s="10">
        <v>44681</v>
      </c>
      <c r="N2262" s="24">
        <v>45107</v>
      </c>
      <c r="O2262" s="21"/>
      <c r="P2262" s="27">
        <v>12525.587318574251</v>
      </c>
      <c r="R2262" s="90"/>
    </row>
    <row r="2263" spans="1:18" x14ac:dyDescent="0.35">
      <c r="A2263" s="8" t="s">
        <v>6</v>
      </c>
      <c r="B2263" s="8" t="s">
        <v>7</v>
      </c>
      <c r="C2263" s="8" t="s">
        <v>21</v>
      </c>
      <c r="D2263" s="8" t="s">
        <v>21</v>
      </c>
      <c r="E2263" s="21" t="s">
        <v>189</v>
      </c>
      <c r="F2263" s="8"/>
      <c r="G2263" s="8" t="s">
        <v>158</v>
      </c>
      <c r="H2263" s="8" t="s">
        <v>159</v>
      </c>
      <c r="I2263" s="8" t="s">
        <v>167</v>
      </c>
      <c r="J2263" s="42" t="s">
        <v>152</v>
      </c>
      <c r="K2263" s="8" t="s">
        <v>129</v>
      </c>
      <c r="L2263" s="15" t="s">
        <v>171</v>
      </c>
      <c r="M2263" s="10">
        <v>44681</v>
      </c>
      <c r="N2263" s="24">
        <v>45107</v>
      </c>
      <c r="O2263" s="21"/>
      <c r="P2263" s="27">
        <v>3715.614645541993</v>
      </c>
      <c r="R2263" s="90"/>
    </row>
    <row r="2264" spans="1:18" x14ac:dyDescent="0.35">
      <c r="A2264" s="8" t="s">
        <v>6</v>
      </c>
      <c r="B2264" s="8" t="s">
        <v>7</v>
      </c>
      <c r="C2264" s="8" t="s">
        <v>21</v>
      </c>
      <c r="D2264" s="8" t="s">
        <v>21</v>
      </c>
      <c r="E2264" s="21" t="s">
        <v>190</v>
      </c>
      <c r="F2264" s="8"/>
      <c r="G2264" s="8" t="s">
        <v>158</v>
      </c>
      <c r="H2264" s="8" t="s">
        <v>159</v>
      </c>
      <c r="I2264" s="8" t="s">
        <v>167</v>
      </c>
      <c r="J2264" s="42" t="s">
        <v>152</v>
      </c>
      <c r="K2264" s="8" t="s">
        <v>129</v>
      </c>
      <c r="L2264" s="15" t="s">
        <v>171</v>
      </c>
      <c r="M2264" s="10">
        <v>44681</v>
      </c>
      <c r="N2264" s="24">
        <v>45107</v>
      </c>
      <c r="O2264" s="21"/>
      <c r="P2264" s="27">
        <v>9658.4379991631304</v>
      </c>
      <c r="R2264" s="90"/>
    </row>
    <row r="2265" spans="1:18" x14ac:dyDescent="0.35">
      <c r="A2265" s="8" t="s">
        <v>6</v>
      </c>
      <c r="B2265" s="8" t="s">
        <v>7</v>
      </c>
      <c r="C2265" s="8" t="s">
        <v>21</v>
      </c>
      <c r="D2265" s="8" t="s">
        <v>21</v>
      </c>
      <c r="E2265" s="21" t="s">
        <v>191</v>
      </c>
      <c r="F2265" s="8"/>
      <c r="G2265" s="8" t="s">
        <v>158</v>
      </c>
      <c r="H2265" s="8" t="s">
        <v>159</v>
      </c>
      <c r="I2265" s="8" t="s">
        <v>167</v>
      </c>
      <c r="J2265" s="42" t="s">
        <v>152</v>
      </c>
      <c r="K2265" s="8" t="s">
        <v>129</v>
      </c>
      <c r="L2265" s="15" t="s">
        <v>171</v>
      </c>
      <c r="M2265" s="10">
        <v>44681</v>
      </c>
      <c r="N2265" s="24">
        <v>45107</v>
      </c>
      <c r="O2265" s="21"/>
      <c r="P2265" s="27">
        <v>12722.034307170794</v>
      </c>
      <c r="R2265" s="90"/>
    </row>
    <row r="2266" spans="1:18" x14ac:dyDescent="0.35">
      <c r="A2266" s="8" t="s">
        <v>6</v>
      </c>
      <c r="B2266" s="8" t="s">
        <v>7</v>
      </c>
      <c r="C2266" s="8" t="s">
        <v>21</v>
      </c>
      <c r="D2266" s="8" t="s">
        <v>29</v>
      </c>
      <c r="E2266" s="21" t="s">
        <v>192</v>
      </c>
      <c r="F2266" s="8"/>
      <c r="G2266" s="8" t="s">
        <v>158</v>
      </c>
      <c r="H2266" s="8" t="s">
        <v>159</v>
      </c>
      <c r="I2266" s="8" t="s">
        <v>167</v>
      </c>
      <c r="J2266" s="42" t="s">
        <v>152</v>
      </c>
      <c r="K2266" s="8" t="s">
        <v>129</v>
      </c>
      <c r="L2266" s="15" t="s">
        <v>171</v>
      </c>
      <c r="M2266" s="10">
        <v>44681</v>
      </c>
      <c r="N2266" s="24">
        <v>45107</v>
      </c>
      <c r="O2266" s="21"/>
      <c r="P2266" s="27">
        <v>17887.153885384385</v>
      </c>
      <c r="R2266" s="90"/>
    </row>
    <row r="2267" spans="1:18" x14ac:dyDescent="0.35">
      <c r="A2267" s="8" t="s">
        <v>6</v>
      </c>
      <c r="B2267" s="8" t="s">
        <v>7</v>
      </c>
      <c r="C2267" s="8" t="s">
        <v>21</v>
      </c>
      <c r="D2267" s="8" t="s">
        <v>29</v>
      </c>
      <c r="E2267" s="21" t="s">
        <v>193</v>
      </c>
      <c r="F2267" s="8"/>
      <c r="G2267" s="8" t="s">
        <v>158</v>
      </c>
      <c r="H2267" s="8" t="s">
        <v>159</v>
      </c>
      <c r="I2267" s="8" t="s">
        <v>167</v>
      </c>
      <c r="J2267" s="42" t="s">
        <v>152</v>
      </c>
      <c r="K2267" s="8" t="s">
        <v>129</v>
      </c>
      <c r="L2267" s="15" t="s">
        <v>171</v>
      </c>
      <c r="M2267" s="10">
        <v>44681</v>
      </c>
      <c r="N2267" s="24">
        <v>45107</v>
      </c>
      <c r="O2267" s="21"/>
      <c r="P2267" s="27">
        <v>0</v>
      </c>
      <c r="R2267" s="90"/>
    </row>
    <row r="2268" spans="1:18" x14ac:dyDescent="0.35">
      <c r="A2268" s="8" t="s">
        <v>6</v>
      </c>
      <c r="B2268" s="8" t="s">
        <v>7</v>
      </c>
      <c r="C2268" s="8" t="s">
        <v>21</v>
      </c>
      <c r="D2268" s="8" t="s">
        <v>29</v>
      </c>
      <c r="E2268" s="21" t="s">
        <v>194</v>
      </c>
      <c r="F2268" s="8"/>
      <c r="G2268" s="8" t="s">
        <v>158</v>
      </c>
      <c r="H2268" s="8" t="s">
        <v>159</v>
      </c>
      <c r="I2268" s="8" t="s">
        <v>167</v>
      </c>
      <c r="J2268" s="42" t="s">
        <v>152</v>
      </c>
      <c r="K2268" s="8" t="s">
        <v>129</v>
      </c>
      <c r="L2268" s="15" t="s">
        <v>171</v>
      </c>
      <c r="M2268" s="10">
        <v>44681</v>
      </c>
      <c r="N2268" s="24">
        <v>45107</v>
      </c>
      <c r="O2268" s="21"/>
      <c r="P2268" s="27">
        <v>4200.9375346920824</v>
      </c>
      <c r="R2268" s="90"/>
    </row>
    <row r="2269" spans="1:18" x14ac:dyDescent="0.35">
      <c r="A2269" s="8" t="s">
        <v>6</v>
      </c>
      <c r="B2269" s="8" t="s">
        <v>7</v>
      </c>
      <c r="C2269" s="8" t="s">
        <v>21</v>
      </c>
      <c r="D2269" s="8" t="s">
        <v>33</v>
      </c>
      <c r="E2269" s="21" t="s">
        <v>195</v>
      </c>
      <c r="F2269" s="8"/>
      <c r="G2269" s="8" t="s">
        <v>158</v>
      </c>
      <c r="H2269" s="8" t="s">
        <v>159</v>
      </c>
      <c r="I2269" s="8" t="s">
        <v>167</v>
      </c>
      <c r="J2269" s="42" t="s">
        <v>152</v>
      </c>
      <c r="K2269" s="8" t="s">
        <v>129</v>
      </c>
      <c r="L2269" s="15" t="s">
        <v>171</v>
      </c>
      <c r="M2269" s="10">
        <v>44681</v>
      </c>
      <c r="N2269" s="24">
        <v>45107</v>
      </c>
      <c r="O2269" s="21"/>
      <c r="P2269" s="27">
        <v>45791.308622844088</v>
      </c>
      <c r="R2269" s="90"/>
    </row>
    <row r="2270" spans="1:18" x14ac:dyDescent="0.35">
      <c r="A2270" s="8" t="s">
        <v>6</v>
      </c>
      <c r="B2270" s="8" t="s">
        <v>7</v>
      </c>
      <c r="C2270" s="8" t="s">
        <v>21</v>
      </c>
      <c r="D2270" s="8" t="s">
        <v>33</v>
      </c>
      <c r="E2270" s="21" t="s">
        <v>196</v>
      </c>
      <c r="F2270" s="8"/>
      <c r="G2270" s="8" t="s">
        <v>158</v>
      </c>
      <c r="H2270" s="8" t="s">
        <v>159</v>
      </c>
      <c r="I2270" s="8" t="s">
        <v>167</v>
      </c>
      <c r="J2270" s="42" t="s">
        <v>152</v>
      </c>
      <c r="K2270" s="8" t="s">
        <v>129</v>
      </c>
      <c r="L2270" s="15" t="s">
        <v>171</v>
      </c>
      <c r="M2270" s="10">
        <v>44681</v>
      </c>
      <c r="N2270" s="24">
        <v>45107</v>
      </c>
      <c r="O2270" s="21"/>
      <c r="P2270" s="27">
        <v>10166.2485475046</v>
      </c>
      <c r="R2270" s="90"/>
    </row>
    <row r="2271" spans="1:18" x14ac:dyDescent="0.35">
      <c r="A2271" s="8" t="s">
        <v>6</v>
      </c>
      <c r="B2271" s="8" t="s">
        <v>7</v>
      </c>
      <c r="C2271" s="8" t="s">
        <v>21</v>
      </c>
      <c r="D2271" s="8" t="s">
        <v>33</v>
      </c>
      <c r="E2271" s="21" t="s">
        <v>44</v>
      </c>
      <c r="F2271" s="8"/>
      <c r="G2271" s="8" t="s">
        <v>158</v>
      </c>
      <c r="H2271" s="8" t="s">
        <v>159</v>
      </c>
      <c r="I2271" s="8" t="s">
        <v>167</v>
      </c>
      <c r="J2271" s="42" t="s">
        <v>152</v>
      </c>
      <c r="K2271" s="8" t="s">
        <v>129</v>
      </c>
      <c r="L2271" s="15" t="s">
        <v>171</v>
      </c>
      <c r="M2271" s="10">
        <v>44681</v>
      </c>
      <c r="N2271" s="24">
        <v>45107</v>
      </c>
      <c r="O2271" s="21"/>
      <c r="P2271" s="27">
        <v>16976.395146281815</v>
      </c>
      <c r="R2271" s="90"/>
    </row>
    <row r="2272" spans="1:18" x14ac:dyDescent="0.35">
      <c r="A2272" s="8" t="s">
        <v>6</v>
      </c>
      <c r="B2272" s="8" t="s">
        <v>7</v>
      </c>
      <c r="C2272" s="8" t="s">
        <v>21</v>
      </c>
      <c r="D2272" s="8" t="s">
        <v>33</v>
      </c>
      <c r="E2272" s="21" t="s">
        <v>197</v>
      </c>
      <c r="F2272" s="8"/>
      <c r="G2272" s="8" t="s">
        <v>158</v>
      </c>
      <c r="H2272" s="8" t="s">
        <v>159</v>
      </c>
      <c r="I2272" s="8" t="s">
        <v>167</v>
      </c>
      <c r="J2272" s="42" t="s">
        <v>152</v>
      </c>
      <c r="K2272" s="8" t="s">
        <v>129</v>
      </c>
      <c r="L2272" s="15" t="s">
        <v>171</v>
      </c>
      <c r="M2272" s="10">
        <v>44681</v>
      </c>
      <c r="N2272" s="24">
        <v>45107</v>
      </c>
      <c r="O2272" s="21"/>
      <c r="P2272" s="27">
        <v>663.68611538461528</v>
      </c>
      <c r="R2272" s="90"/>
    </row>
    <row r="2273" spans="1:18" x14ac:dyDescent="0.35">
      <c r="A2273" s="8" t="s">
        <v>6</v>
      </c>
      <c r="B2273" s="8" t="s">
        <v>7</v>
      </c>
      <c r="C2273" s="8" t="s">
        <v>21</v>
      </c>
      <c r="D2273" s="8" t="s">
        <v>33</v>
      </c>
      <c r="E2273" s="21" t="s">
        <v>43</v>
      </c>
      <c r="F2273" s="8"/>
      <c r="G2273" s="8" t="s">
        <v>158</v>
      </c>
      <c r="H2273" s="8" t="s">
        <v>159</v>
      </c>
      <c r="I2273" s="8" t="s">
        <v>167</v>
      </c>
      <c r="J2273" s="42" t="s">
        <v>152</v>
      </c>
      <c r="K2273" s="8" t="s">
        <v>129</v>
      </c>
      <c r="L2273" s="15" t="s">
        <v>171</v>
      </c>
      <c r="M2273" s="10">
        <v>44681</v>
      </c>
      <c r="N2273" s="24">
        <v>45107</v>
      </c>
      <c r="O2273" s="21"/>
      <c r="P2273" s="27">
        <v>549.91868402699993</v>
      </c>
      <c r="R2273" s="90"/>
    </row>
    <row r="2274" spans="1:18" x14ac:dyDescent="0.35">
      <c r="A2274" s="8" t="s">
        <v>6</v>
      </c>
      <c r="B2274" s="8" t="s">
        <v>7</v>
      </c>
      <c r="C2274" s="8" t="s">
        <v>21</v>
      </c>
      <c r="D2274" s="8" t="s">
        <v>33</v>
      </c>
      <c r="E2274" s="21" t="s">
        <v>198</v>
      </c>
      <c r="F2274" s="8"/>
      <c r="G2274" s="8" t="s">
        <v>158</v>
      </c>
      <c r="H2274" s="8" t="s">
        <v>159</v>
      </c>
      <c r="I2274" s="8" t="s">
        <v>167</v>
      </c>
      <c r="J2274" s="42" t="s">
        <v>152</v>
      </c>
      <c r="K2274" s="8" t="s">
        <v>129</v>
      </c>
      <c r="L2274" s="15" t="s">
        <v>171</v>
      </c>
      <c r="M2274" s="10">
        <v>44681</v>
      </c>
      <c r="N2274" s="24">
        <v>45107</v>
      </c>
      <c r="O2274" s="21"/>
      <c r="P2274" s="27">
        <v>1006.7628480004003</v>
      </c>
      <c r="R2274" s="90"/>
    </row>
    <row r="2275" spans="1:18" x14ac:dyDescent="0.35">
      <c r="A2275" s="8" t="s">
        <v>6</v>
      </c>
      <c r="B2275" s="8" t="s">
        <v>7</v>
      </c>
      <c r="C2275" s="8" t="s">
        <v>40</v>
      </c>
      <c r="D2275" s="8" t="s">
        <v>40</v>
      </c>
      <c r="E2275" s="21" t="s">
        <v>40</v>
      </c>
      <c r="F2275" s="8"/>
      <c r="G2275" s="8" t="s">
        <v>158</v>
      </c>
      <c r="H2275" s="8" t="s">
        <v>159</v>
      </c>
      <c r="I2275" s="8" t="s">
        <v>167</v>
      </c>
      <c r="J2275" s="42" t="s">
        <v>152</v>
      </c>
      <c r="K2275" s="8" t="s">
        <v>129</v>
      </c>
      <c r="L2275" s="15" t="s">
        <v>171</v>
      </c>
      <c r="M2275" s="10">
        <v>44681</v>
      </c>
      <c r="N2275" s="24">
        <v>45107</v>
      </c>
      <c r="O2275" s="21"/>
      <c r="P2275" s="27">
        <v>3721.7343088489752</v>
      </c>
      <c r="R2275" s="90"/>
    </row>
    <row r="2276" spans="1:18" x14ac:dyDescent="0.35">
      <c r="A2276" s="8" t="s">
        <v>6</v>
      </c>
      <c r="B2276" s="8" t="s">
        <v>7</v>
      </c>
      <c r="C2276" s="8" t="s">
        <v>41</v>
      </c>
      <c r="D2276" s="8" t="s">
        <v>41</v>
      </c>
      <c r="E2276" s="21" t="s">
        <v>41</v>
      </c>
      <c r="F2276" s="8"/>
      <c r="G2276" s="8" t="s">
        <v>158</v>
      </c>
      <c r="H2276" s="8" t="s">
        <v>159</v>
      </c>
      <c r="I2276" s="8" t="s">
        <v>167</v>
      </c>
      <c r="J2276" s="42" t="s">
        <v>152</v>
      </c>
      <c r="K2276" s="8" t="s">
        <v>129</v>
      </c>
      <c r="L2276" s="15" t="s">
        <v>171</v>
      </c>
      <c r="M2276" s="10">
        <v>44681</v>
      </c>
      <c r="N2276" s="24">
        <v>45107</v>
      </c>
      <c r="O2276" s="21"/>
      <c r="P2276" s="27">
        <v>23730.014807563974</v>
      </c>
      <c r="R2276" s="90"/>
    </row>
    <row r="2277" spans="1:18" x14ac:dyDescent="0.35">
      <c r="A2277" s="8" t="s">
        <v>6</v>
      </c>
      <c r="B2277" s="8" t="s">
        <v>7</v>
      </c>
      <c r="C2277" s="8" t="s">
        <v>42</v>
      </c>
      <c r="D2277" s="8" t="s">
        <v>42</v>
      </c>
      <c r="E2277" s="21" t="s">
        <v>43</v>
      </c>
      <c r="F2277" s="8"/>
      <c r="G2277" s="8" t="s">
        <v>158</v>
      </c>
      <c r="H2277" s="8" t="s">
        <v>159</v>
      </c>
      <c r="I2277" s="8" t="s">
        <v>167</v>
      </c>
      <c r="J2277" s="42" t="s">
        <v>152</v>
      </c>
      <c r="K2277" s="8" t="s">
        <v>129</v>
      </c>
      <c r="L2277" s="15" t="s">
        <v>171</v>
      </c>
      <c r="M2277" s="10">
        <v>44681</v>
      </c>
      <c r="N2277" s="24">
        <v>45107</v>
      </c>
      <c r="O2277" s="21"/>
      <c r="P2277" s="27">
        <v>13225.718167357236</v>
      </c>
      <c r="R2277" s="90"/>
    </row>
    <row r="2278" spans="1:18" x14ac:dyDescent="0.35">
      <c r="A2278" s="8" t="s">
        <v>6</v>
      </c>
      <c r="B2278" s="8" t="s">
        <v>7</v>
      </c>
      <c r="C2278" s="8" t="s">
        <v>42</v>
      </c>
      <c r="D2278" s="8" t="s">
        <v>42</v>
      </c>
      <c r="E2278" s="21" t="s">
        <v>44</v>
      </c>
      <c r="F2278" s="8"/>
      <c r="G2278" s="8" t="s">
        <v>158</v>
      </c>
      <c r="H2278" s="8" t="s">
        <v>159</v>
      </c>
      <c r="I2278" s="8" t="s">
        <v>167</v>
      </c>
      <c r="J2278" s="42" t="s">
        <v>152</v>
      </c>
      <c r="K2278" s="8" t="s">
        <v>129</v>
      </c>
      <c r="L2278" s="15" t="s">
        <v>171</v>
      </c>
      <c r="M2278" s="10">
        <v>44681</v>
      </c>
      <c r="N2278" s="24">
        <v>45107</v>
      </c>
      <c r="O2278" s="21"/>
      <c r="P2278" s="27">
        <v>5937.2600688455823</v>
      </c>
      <c r="R2278" s="90"/>
    </row>
    <row r="2279" spans="1:18" x14ac:dyDescent="0.35">
      <c r="A2279" s="8" t="s">
        <v>6</v>
      </c>
      <c r="B2279" s="8" t="s">
        <v>7</v>
      </c>
      <c r="C2279" s="8" t="s">
        <v>42</v>
      </c>
      <c r="D2279" s="8" t="s">
        <v>42</v>
      </c>
      <c r="E2279" s="21" t="s">
        <v>45</v>
      </c>
      <c r="F2279" s="8"/>
      <c r="G2279" s="8" t="s">
        <v>158</v>
      </c>
      <c r="H2279" s="8" t="s">
        <v>159</v>
      </c>
      <c r="I2279" s="8" t="s">
        <v>167</v>
      </c>
      <c r="J2279" s="42" t="s">
        <v>152</v>
      </c>
      <c r="K2279" s="8" t="s">
        <v>129</v>
      </c>
      <c r="L2279" s="15" t="s">
        <v>171</v>
      </c>
      <c r="M2279" s="10">
        <v>44681</v>
      </c>
      <c r="N2279" s="24">
        <v>45107</v>
      </c>
      <c r="O2279" s="21"/>
      <c r="P2279" s="27">
        <v>2596.4949965833334</v>
      </c>
      <c r="R2279" s="90"/>
    </row>
    <row r="2280" spans="1:18" x14ac:dyDescent="0.35">
      <c r="A2280" s="8" t="s">
        <v>6</v>
      </c>
      <c r="B2280" s="8" t="s">
        <v>7</v>
      </c>
      <c r="C2280" s="8" t="s">
        <v>42</v>
      </c>
      <c r="D2280" s="8" t="s">
        <v>42</v>
      </c>
      <c r="E2280" s="21" t="s">
        <v>46</v>
      </c>
      <c r="F2280" s="8"/>
      <c r="G2280" s="8" t="s">
        <v>158</v>
      </c>
      <c r="H2280" s="8" t="s">
        <v>159</v>
      </c>
      <c r="I2280" s="8" t="s">
        <v>167</v>
      </c>
      <c r="J2280" s="42" t="s">
        <v>152</v>
      </c>
      <c r="K2280" s="8" t="s">
        <v>129</v>
      </c>
      <c r="L2280" s="15" t="s">
        <v>171</v>
      </c>
      <c r="M2280" s="10">
        <v>44681</v>
      </c>
      <c r="N2280" s="24">
        <v>45107</v>
      </c>
      <c r="O2280" s="21"/>
      <c r="P2280" s="27">
        <v>1819.8571612903224</v>
      </c>
      <c r="R2280" s="90"/>
    </row>
    <row r="2281" spans="1:18" x14ac:dyDescent="0.35">
      <c r="A2281" s="8" t="s">
        <v>6</v>
      </c>
      <c r="B2281" s="8" t="s">
        <v>7</v>
      </c>
      <c r="C2281" s="8" t="s">
        <v>42</v>
      </c>
      <c r="D2281" s="8" t="s">
        <v>42</v>
      </c>
      <c r="E2281" s="21" t="s">
        <v>195</v>
      </c>
      <c r="F2281" s="8"/>
      <c r="G2281" s="8" t="s">
        <v>158</v>
      </c>
      <c r="H2281" s="8" t="s">
        <v>159</v>
      </c>
      <c r="I2281" s="8" t="s">
        <v>167</v>
      </c>
      <c r="J2281" s="42" t="s">
        <v>152</v>
      </c>
      <c r="K2281" s="8" t="s">
        <v>129</v>
      </c>
      <c r="L2281" s="15" t="s">
        <v>171</v>
      </c>
      <c r="M2281" s="10">
        <v>44681</v>
      </c>
      <c r="N2281" s="24">
        <v>45107</v>
      </c>
      <c r="O2281" s="21"/>
      <c r="P2281" s="27">
        <v>1204.648978704088</v>
      </c>
      <c r="R2281" s="90"/>
    </row>
    <row r="2282" spans="1:18" x14ac:dyDescent="0.35">
      <c r="A2282" s="8" t="s">
        <v>6</v>
      </c>
      <c r="B2282" s="8" t="s">
        <v>7</v>
      </c>
      <c r="C2282" s="8" t="s">
        <v>42</v>
      </c>
      <c r="D2282" s="8" t="s">
        <v>42</v>
      </c>
      <c r="E2282" s="21" t="s">
        <v>198</v>
      </c>
      <c r="F2282" s="8"/>
      <c r="G2282" s="8" t="s">
        <v>158</v>
      </c>
      <c r="H2282" s="8" t="s">
        <v>159</v>
      </c>
      <c r="I2282" s="8" t="s">
        <v>167</v>
      </c>
      <c r="J2282" s="42" t="s">
        <v>152</v>
      </c>
      <c r="K2282" s="8" t="s">
        <v>129</v>
      </c>
      <c r="L2282" s="15" t="s">
        <v>171</v>
      </c>
      <c r="M2282" s="10">
        <v>44681</v>
      </c>
      <c r="N2282" s="24">
        <v>45107</v>
      </c>
      <c r="O2282" s="21"/>
      <c r="P2282" s="27">
        <v>3.9238170735328479</v>
      </c>
      <c r="R2282" s="90"/>
    </row>
    <row r="2283" spans="1:18" x14ac:dyDescent="0.35">
      <c r="A2283" s="8" t="s">
        <v>6</v>
      </c>
      <c r="B2283" s="8" t="s">
        <v>7</v>
      </c>
      <c r="C2283" s="8" t="s">
        <v>42</v>
      </c>
      <c r="D2283" s="8" t="s">
        <v>42</v>
      </c>
      <c r="E2283" s="21" t="s">
        <v>49</v>
      </c>
      <c r="F2283" s="8"/>
      <c r="G2283" s="8" t="s">
        <v>158</v>
      </c>
      <c r="H2283" s="8" t="s">
        <v>159</v>
      </c>
      <c r="I2283" s="8" t="s">
        <v>167</v>
      </c>
      <c r="J2283" s="42" t="s">
        <v>152</v>
      </c>
      <c r="K2283" s="8" t="s">
        <v>129</v>
      </c>
      <c r="L2283" s="15" t="s">
        <v>171</v>
      </c>
      <c r="M2283" s="10">
        <v>44681</v>
      </c>
      <c r="N2283" s="24">
        <v>45107</v>
      </c>
      <c r="O2283" s="21"/>
      <c r="P2283" s="27">
        <v>98376.204681390605</v>
      </c>
      <c r="R2283" s="90"/>
    </row>
    <row r="2284" spans="1:18" x14ac:dyDescent="0.35">
      <c r="A2284" s="8" t="s">
        <v>6</v>
      </c>
      <c r="B2284" s="8" t="s">
        <v>50</v>
      </c>
      <c r="C2284" s="8" t="s">
        <v>51</v>
      </c>
      <c r="D2284" s="8" t="s">
        <v>51</v>
      </c>
      <c r="E2284" s="21" t="s">
        <v>51</v>
      </c>
      <c r="F2284" s="8"/>
      <c r="G2284" s="8" t="s">
        <v>158</v>
      </c>
      <c r="H2284" s="8" t="s">
        <v>159</v>
      </c>
      <c r="I2284" s="8" t="s">
        <v>167</v>
      </c>
      <c r="J2284" s="42" t="s">
        <v>152</v>
      </c>
      <c r="K2284" s="8" t="s">
        <v>129</v>
      </c>
      <c r="L2284" s="15" t="s">
        <v>171</v>
      </c>
      <c r="M2284" s="10">
        <v>44681</v>
      </c>
      <c r="N2284" s="24">
        <v>45107</v>
      </c>
      <c r="O2284" s="21"/>
      <c r="P2284" s="27">
        <v>10249.845210281608</v>
      </c>
      <c r="R2284" s="90"/>
    </row>
    <row r="2285" spans="1:18" x14ac:dyDescent="0.35">
      <c r="A2285" s="8" t="s">
        <v>6</v>
      </c>
      <c r="B2285" s="8" t="s">
        <v>50</v>
      </c>
      <c r="C2285" s="8" t="s">
        <v>52</v>
      </c>
      <c r="D2285" s="8" t="s">
        <v>52</v>
      </c>
      <c r="E2285" s="21" t="s">
        <v>52</v>
      </c>
      <c r="F2285" s="8"/>
      <c r="G2285" s="8" t="s">
        <v>158</v>
      </c>
      <c r="H2285" s="8" t="s">
        <v>159</v>
      </c>
      <c r="I2285" s="8" t="s">
        <v>167</v>
      </c>
      <c r="J2285" s="42" t="s">
        <v>152</v>
      </c>
      <c r="K2285" s="8" t="s">
        <v>129</v>
      </c>
      <c r="L2285" s="15" t="s">
        <v>171</v>
      </c>
      <c r="M2285" s="10">
        <v>44681</v>
      </c>
      <c r="N2285" s="24">
        <v>45107</v>
      </c>
      <c r="O2285" s="21"/>
      <c r="P2285" s="27">
        <v>2333.3100877752267</v>
      </c>
      <c r="R2285" s="90"/>
    </row>
    <row r="2286" spans="1:18" x14ac:dyDescent="0.35">
      <c r="A2286" s="8" t="s">
        <v>6</v>
      </c>
      <c r="B2286" s="8" t="s">
        <v>50</v>
      </c>
      <c r="C2286" s="8" t="s">
        <v>54</v>
      </c>
      <c r="D2286" s="8" t="s">
        <v>54</v>
      </c>
      <c r="E2286" s="21" t="s">
        <v>54</v>
      </c>
      <c r="F2286" s="8"/>
      <c r="G2286" s="8" t="s">
        <v>158</v>
      </c>
      <c r="H2286" s="8" t="s">
        <v>159</v>
      </c>
      <c r="I2286" s="8" t="s">
        <v>167</v>
      </c>
      <c r="J2286" s="42" t="s">
        <v>152</v>
      </c>
      <c r="K2286" s="8" t="s">
        <v>129</v>
      </c>
      <c r="L2286" s="15" t="s">
        <v>171</v>
      </c>
      <c r="M2286" s="10">
        <v>44681</v>
      </c>
      <c r="N2286" s="24">
        <v>45107</v>
      </c>
      <c r="O2286" s="21"/>
      <c r="P2286" s="27">
        <v>1920.7140749674609</v>
      </c>
      <c r="R2286" s="90"/>
    </row>
    <row r="2287" spans="1:18" x14ac:dyDescent="0.35">
      <c r="A2287" s="8" t="s">
        <v>6</v>
      </c>
      <c r="B2287" s="8" t="s">
        <v>50</v>
      </c>
      <c r="C2287" s="8" t="s">
        <v>55</v>
      </c>
      <c r="D2287" s="8" t="s">
        <v>55</v>
      </c>
      <c r="E2287" s="21" t="s">
        <v>55</v>
      </c>
      <c r="F2287" s="8"/>
      <c r="G2287" s="8" t="s">
        <v>158</v>
      </c>
      <c r="H2287" s="8" t="s">
        <v>159</v>
      </c>
      <c r="I2287" s="8" t="s">
        <v>167</v>
      </c>
      <c r="J2287" s="42" t="s">
        <v>152</v>
      </c>
      <c r="K2287" s="8" t="s">
        <v>129</v>
      </c>
      <c r="L2287" s="15" t="s">
        <v>171</v>
      </c>
      <c r="M2287" s="10">
        <v>44681</v>
      </c>
      <c r="N2287" s="24">
        <v>45107</v>
      </c>
      <c r="O2287" s="21"/>
      <c r="P2287" s="27">
        <v>944.6169055443446</v>
      </c>
      <c r="R2287" s="90"/>
    </row>
    <row r="2288" spans="1:18" x14ac:dyDescent="0.35">
      <c r="A2288" s="8" t="s">
        <v>6</v>
      </c>
      <c r="B2288" s="8" t="s">
        <v>50</v>
      </c>
      <c r="C2288" s="8" t="s">
        <v>55</v>
      </c>
      <c r="D2288" s="8" t="s">
        <v>57</v>
      </c>
      <c r="E2288" s="21" t="s">
        <v>199</v>
      </c>
      <c r="F2288" s="8"/>
      <c r="G2288" s="8" t="s">
        <v>158</v>
      </c>
      <c r="H2288" s="8" t="s">
        <v>159</v>
      </c>
      <c r="I2288" s="8" t="s">
        <v>167</v>
      </c>
      <c r="J2288" s="42" t="s">
        <v>152</v>
      </c>
      <c r="K2288" s="8" t="s">
        <v>129</v>
      </c>
      <c r="L2288" s="15" t="s">
        <v>171</v>
      </c>
      <c r="M2288" s="10">
        <v>44681</v>
      </c>
      <c r="N2288" s="24">
        <v>45107</v>
      </c>
      <c r="O2288" s="21"/>
      <c r="P2288" s="27">
        <v>1619.396084932793</v>
      </c>
      <c r="R2288" s="90"/>
    </row>
    <row r="2289" spans="1:18" x14ac:dyDescent="0.35">
      <c r="A2289" s="8" t="s">
        <v>6</v>
      </c>
      <c r="B2289" s="8" t="s">
        <v>50</v>
      </c>
      <c r="C2289" s="8" t="s">
        <v>55</v>
      </c>
      <c r="D2289" s="8" t="s">
        <v>57</v>
      </c>
      <c r="E2289" s="21" t="s">
        <v>200</v>
      </c>
      <c r="F2289" s="8"/>
      <c r="G2289" s="8" t="s">
        <v>158</v>
      </c>
      <c r="H2289" s="8" t="s">
        <v>159</v>
      </c>
      <c r="I2289" s="8" t="s">
        <v>167</v>
      </c>
      <c r="J2289" s="42" t="s">
        <v>152</v>
      </c>
      <c r="K2289" s="8" t="s">
        <v>129</v>
      </c>
      <c r="L2289" s="15" t="s">
        <v>171</v>
      </c>
      <c r="M2289" s="10">
        <v>44681</v>
      </c>
      <c r="N2289" s="24">
        <v>45107</v>
      </c>
      <c r="O2289" s="21"/>
      <c r="P2289" s="27">
        <v>1518.3671642393251</v>
      </c>
      <c r="R2289" s="90"/>
    </row>
    <row r="2290" spans="1:18" x14ac:dyDescent="0.35">
      <c r="A2290" s="8" t="s">
        <v>6</v>
      </c>
      <c r="B2290" s="8" t="s">
        <v>50</v>
      </c>
      <c r="C2290" s="8" t="s">
        <v>55</v>
      </c>
      <c r="D2290" s="8" t="s">
        <v>57</v>
      </c>
      <c r="E2290" s="21" t="s">
        <v>201</v>
      </c>
      <c r="F2290" s="8"/>
      <c r="G2290" s="8" t="s">
        <v>158</v>
      </c>
      <c r="H2290" s="8" t="s">
        <v>159</v>
      </c>
      <c r="I2290" s="8" t="s">
        <v>167</v>
      </c>
      <c r="J2290" s="42" t="s">
        <v>152</v>
      </c>
      <c r="K2290" s="8" t="s">
        <v>129</v>
      </c>
      <c r="L2290" s="15" t="s">
        <v>171</v>
      </c>
      <c r="M2290" s="10">
        <v>44681</v>
      </c>
      <c r="N2290" s="24">
        <v>45107</v>
      </c>
      <c r="O2290" s="21"/>
      <c r="P2290" s="27">
        <v>289.89461435947362</v>
      </c>
      <c r="R2290" s="90"/>
    </row>
    <row r="2291" spans="1:18" x14ac:dyDescent="0.35">
      <c r="A2291" s="8" t="s">
        <v>6</v>
      </c>
      <c r="B2291" s="8" t="s">
        <v>50</v>
      </c>
      <c r="C2291" s="8" t="s">
        <v>55</v>
      </c>
      <c r="D2291" s="8" t="s">
        <v>57</v>
      </c>
      <c r="E2291" s="21" t="s">
        <v>202</v>
      </c>
      <c r="F2291" s="8"/>
      <c r="G2291" s="8" t="s">
        <v>158</v>
      </c>
      <c r="H2291" s="8" t="s">
        <v>159</v>
      </c>
      <c r="I2291" s="8" t="s">
        <v>167</v>
      </c>
      <c r="J2291" s="42" t="s">
        <v>152</v>
      </c>
      <c r="K2291" s="8" t="s">
        <v>129</v>
      </c>
      <c r="L2291" s="15" t="s">
        <v>171</v>
      </c>
      <c r="M2291" s="10">
        <v>44681</v>
      </c>
      <c r="N2291" s="24">
        <v>45107</v>
      </c>
      <c r="O2291" s="21"/>
      <c r="P2291" s="27">
        <v>571.72667296934583</v>
      </c>
      <c r="R2291" s="90"/>
    </row>
    <row r="2292" spans="1:18" x14ac:dyDescent="0.35">
      <c r="A2292" s="8" t="s">
        <v>6</v>
      </c>
      <c r="B2292" s="8" t="s">
        <v>50</v>
      </c>
      <c r="C2292" s="8" t="s">
        <v>55</v>
      </c>
      <c r="D2292" s="8" t="s">
        <v>62</v>
      </c>
      <c r="E2292" s="21" t="s">
        <v>62</v>
      </c>
      <c r="F2292" s="8"/>
      <c r="G2292" s="8" t="s">
        <v>158</v>
      </c>
      <c r="H2292" s="8" t="s">
        <v>159</v>
      </c>
      <c r="I2292" s="8" t="s">
        <v>167</v>
      </c>
      <c r="J2292" s="42" t="s">
        <v>152</v>
      </c>
      <c r="K2292" s="8" t="s">
        <v>129</v>
      </c>
      <c r="L2292" s="15" t="s">
        <v>171</v>
      </c>
      <c r="M2292" s="10">
        <v>44681</v>
      </c>
      <c r="N2292" s="24">
        <v>45107</v>
      </c>
      <c r="O2292" s="21"/>
      <c r="P2292" s="27">
        <v>3042.6604855715595</v>
      </c>
      <c r="R2292" s="90"/>
    </row>
    <row r="2293" spans="1:18" x14ac:dyDescent="0.35">
      <c r="A2293" s="8" t="s">
        <v>6</v>
      </c>
      <c r="B2293" s="8" t="s">
        <v>50</v>
      </c>
      <c r="C2293" s="8" t="s">
        <v>55</v>
      </c>
      <c r="D2293" s="8" t="s">
        <v>64</v>
      </c>
      <c r="E2293" s="21" t="s">
        <v>203</v>
      </c>
      <c r="F2293" s="8"/>
      <c r="G2293" s="8" t="s">
        <v>158</v>
      </c>
      <c r="H2293" s="8" t="s">
        <v>159</v>
      </c>
      <c r="I2293" s="8" t="s">
        <v>167</v>
      </c>
      <c r="J2293" s="42" t="s">
        <v>152</v>
      </c>
      <c r="K2293" s="8" t="s">
        <v>129</v>
      </c>
      <c r="L2293" s="15" t="s">
        <v>171</v>
      </c>
      <c r="M2293" s="10">
        <v>44681</v>
      </c>
      <c r="N2293" s="24">
        <v>45107</v>
      </c>
      <c r="O2293" s="21"/>
      <c r="P2293" s="27">
        <v>1331.8911059040706</v>
      </c>
      <c r="R2293" s="90"/>
    </row>
    <row r="2294" spans="1:18" x14ac:dyDescent="0.35">
      <c r="A2294" s="8" t="s">
        <v>6</v>
      </c>
      <c r="B2294" s="8" t="s">
        <v>50</v>
      </c>
      <c r="C2294" s="8" t="s">
        <v>65</v>
      </c>
      <c r="D2294" s="8" t="s">
        <v>65</v>
      </c>
      <c r="E2294" s="21" t="s">
        <v>65</v>
      </c>
      <c r="F2294" s="8"/>
      <c r="G2294" s="8" t="s">
        <v>158</v>
      </c>
      <c r="H2294" s="8" t="s">
        <v>159</v>
      </c>
      <c r="I2294" s="8" t="s">
        <v>167</v>
      </c>
      <c r="J2294" s="42" t="s">
        <v>152</v>
      </c>
      <c r="K2294" s="8" t="s">
        <v>129</v>
      </c>
      <c r="L2294" s="15" t="s">
        <v>171</v>
      </c>
      <c r="M2294" s="10">
        <v>44681</v>
      </c>
      <c r="N2294" s="24">
        <v>45107</v>
      </c>
      <c r="O2294" s="21"/>
      <c r="P2294" s="27">
        <v>869.28199844916821</v>
      </c>
      <c r="R2294" s="90"/>
    </row>
    <row r="2295" spans="1:18" x14ac:dyDescent="0.35">
      <c r="A2295" s="8" t="s">
        <v>6</v>
      </c>
      <c r="B2295" s="8" t="s">
        <v>50</v>
      </c>
      <c r="C2295" s="8" t="s">
        <v>66</v>
      </c>
      <c r="D2295" s="8" t="s">
        <v>66</v>
      </c>
      <c r="E2295" s="21" t="s">
        <v>204</v>
      </c>
      <c r="F2295" s="8"/>
      <c r="G2295" s="8" t="s">
        <v>158</v>
      </c>
      <c r="H2295" s="8" t="s">
        <v>159</v>
      </c>
      <c r="I2295" s="8" t="s">
        <v>167</v>
      </c>
      <c r="J2295" s="42" t="s">
        <v>152</v>
      </c>
      <c r="K2295" s="8" t="s">
        <v>129</v>
      </c>
      <c r="L2295" s="15" t="s">
        <v>171</v>
      </c>
      <c r="M2295" s="10">
        <v>44681</v>
      </c>
      <c r="N2295" s="24">
        <v>45107</v>
      </c>
      <c r="O2295" s="21"/>
      <c r="P2295" s="27">
        <v>3155.9288592308289</v>
      </c>
      <c r="R2295" s="90"/>
    </row>
    <row r="2296" spans="1:18" x14ac:dyDescent="0.35">
      <c r="A2296" s="8" t="s">
        <v>6</v>
      </c>
      <c r="B2296" s="8" t="s">
        <v>50</v>
      </c>
      <c r="C2296" s="8" t="s">
        <v>66</v>
      </c>
      <c r="D2296" s="8" t="s">
        <v>66</v>
      </c>
      <c r="E2296" s="21" t="s">
        <v>66</v>
      </c>
      <c r="F2296" s="8"/>
      <c r="G2296" s="8" t="s">
        <v>158</v>
      </c>
      <c r="H2296" s="8" t="s">
        <v>159</v>
      </c>
      <c r="I2296" s="8" t="s">
        <v>167</v>
      </c>
      <c r="J2296" s="42" t="s">
        <v>152</v>
      </c>
      <c r="K2296" s="8" t="s">
        <v>129</v>
      </c>
      <c r="L2296" s="15" t="s">
        <v>171</v>
      </c>
      <c r="M2296" s="10">
        <v>44681</v>
      </c>
      <c r="N2296" s="24">
        <v>45107</v>
      </c>
      <c r="O2296" s="21"/>
      <c r="P2296" s="27">
        <v>2185.803821521235</v>
      </c>
      <c r="R2296" s="90"/>
    </row>
    <row r="2297" spans="1:18" x14ac:dyDescent="0.35">
      <c r="A2297" s="8" t="s">
        <v>6</v>
      </c>
      <c r="B2297" s="8" t="s">
        <v>50</v>
      </c>
      <c r="C2297" s="8" t="s">
        <v>66</v>
      </c>
      <c r="D2297" s="8" t="s">
        <v>66</v>
      </c>
      <c r="E2297" s="21" t="s">
        <v>205</v>
      </c>
      <c r="F2297" s="8"/>
      <c r="G2297" s="8" t="s">
        <v>158</v>
      </c>
      <c r="H2297" s="8" t="s">
        <v>159</v>
      </c>
      <c r="I2297" s="8" t="s">
        <v>167</v>
      </c>
      <c r="J2297" s="42" t="s">
        <v>152</v>
      </c>
      <c r="K2297" s="8" t="s">
        <v>129</v>
      </c>
      <c r="L2297" s="15" t="s">
        <v>171</v>
      </c>
      <c r="M2297" s="10">
        <v>44681</v>
      </c>
      <c r="N2297" s="24">
        <v>45107</v>
      </c>
      <c r="O2297" s="21"/>
      <c r="P2297" s="27">
        <v>1351.9203340322483</v>
      </c>
      <c r="R2297" s="90"/>
    </row>
    <row r="2298" spans="1:18" x14ac:dyDescent="0.35">
      <c r="A2298" s="8" t="s">
        <v>6</v>
      </c>
      <c r="B2298" s="8" t="s">
        <v>50</v>
      </c>
      <c r="C2298" s="8" t="s">
        <v>66</v>
      </c>
      <c r="D2298" s="8" t="s">
        <v>66</v>
      </c>
      <c r="E2298" s="21" t="s">
        <v>206</v>
      </c>
      <c r="F2298" s="8"/>
      <c r="G2298" s="8" t="s">
        <v>158</v>
      </c>
      <c r="H2298" s="8" t="s">
        <v>159</v>
      </c>
      <c r="I2298" s="8" t="s">
        <v>167</v>
      </c>
      <c r="J2298" s="42" t="s">
        <v>152</v>
      </c>
      <c r="K2298" s="8" t="s">
        <v>129</v>
      </c>
      <c r="L2298" s="15" t="s">
        <v>171</v>
      </c>
      <c r="M2298" s="10">
        <v>44681</v>
      </c>
      <c r="N2298" s="24">
        <v>45107</v>
      </c>
      <c r="O2298" s="21"/>
      <c r="P2298" s="27">
        <v>9619.8647033736161</v>
      </c>
      <c r="R2298" s="90"/>
    </row>
    <row r="2299" spans="1:18" x14ac:dyDescent="0.35">
      <c r="A2299" s="8" t="s">
        <v>6</v>
      </c>
      <c r="B2299" s="8" t="s">
        <v>50</v>
      </c>
      <c r="C2299" s="8" t="s">
        <v>66</v>
      </c>
      <c r="D2299" s="8" t="s">
        <v>66</v>
      </c>
      <c r="E2299" s="21" t="s">
        <v>207</v>
      </c>
      <c r="F2299" s="8"/>
      <c r="G2299" s="8" t="s">
        <v>158</v>
      </c>
      <c r="H2299" s="8" t="s">
        <v>159</v>
      </c>
      <c r="I2299" s="8" t="s">
        <v>167</v>
      </c>
      <c r="J2299" s="42" t="s">
        <v>152</v>
      </c>
      <c r="K2299" s="8" t="s">
        <v>129</v>
      </c>
      <c r="L2299" s="15" t="s">
        <v>171</v>
      </c>
      <c r="M2299" s="10">
        <v>44681</v>
      </c>
      <c r="N2299" s="24">
        <v>45107</v>
      </c>
      <c r="O2299" s="21"/>
      <c r="P2299" s="27">
        <v>1086.8087558857414</v>
      </c>
      <c r="R2299" s="90"/>
    </row>
    <row r="2300" spans="1:18" x14ac:dyDescent="0.35">
      <c r="A2300" s="8" t="s">
        <v>6</v>
      </c>
      <c r="B2300" s="8" t="s">
        <v>50</v>
      </c>
      <c r="C2300" s="8" t="s">
        <v>66</v>
      </c>
      <c r="D2300" s="8" t="s">
        <v>66</v>
      </c>
      <c r="E2300" s="21" t="s">
        <v>208</v>
      </c>
      <c r="F2300" s="8"/>
      <c r="G2300" s="8" t="s">
        <v>158</v>
      </c>
      <c r="H2300" s="8" t="s">
        <v>159</v>
      </c>
      <c r="I2300" s="8" t="s">
        <v>167</v>
      </c>
      <c r="J2300" s="42" t="s">
        <v>152</v>
      </c>
      <c r="K2300" s="8" t="s">
        <v>129</v>
      </c>
      <c r="L2300" s="15" t="s">
        <v>171</v>
      </c>
      <c r="M2300" s="10">
        <v>44681</v>
      </c>
      <c r="N2300" s="24">
        <v>45107</v>
      </c>
      <c r="O2300" s="21"/>
      <c r="P2300" s="27">
        <v>899.5052727768657</v>
      </c>
      <c r="R2300" s="90"/>
    </row>
    <row r="2301" spans="1:18" x14ac:dyDescent="0.35">
      <c r="A2301" s="8" t="s">
        <v>6</v>
      </c>
      <c r="B2301" s="8" t="s">
        <v>50</v>
      </c>
      <c r="C2301" s="8" t="s">
        <v>66</v>
      </c>
      <c r="D2301" s="8" t="s">
        <v>66</v>
      </c>
      <c r="E2301" s="21" t="s">
        <v>209</v>
      </c>
      <c r="F2301" s="8"/>
      <c r="G2301" s="8" t="s">
        <v>158</v>
      </c>
      <c r="H2301" s="8" t="s">
        <v>159</v>
      </c>
      <c r="I2301" s="8" t="s">
        <v>167</v>
      </c>
      <c r="J2301" s="42" t="s">
        <v>152</v>
      </c>
      <c r="K2301" s="8" t="s">
        <v>129</v>
      </c>
      <c r="L2301" s="15" t="s">
        <v>171</v>
      </c>
      <c r="M2301" s="10">
        <v>44681</v>
      </c>
      <c r="N2301" s="24">
        <v>45107</v>
      </c>
      <c r="O2301" s="21"/>
      <c r="P2301" s="27">
        <v>1200.4314561304338</v>
      </c>
      <c r="R2301" s="90"/>
    </row>
    <row r="2302" spans="1:18" x14ac:dyDescent="0.35">
      <c r="A2302" s="8" t="s">
        <v>6</v>
      </c>
      <c r="B2302" s="8" t="s">
        <v>50</v>
      </c>
      <c r="C2302" s="8" t="s">
        <v>74</v>
      </c>
      <c r="D2302" s="8" t="s">
        <v>74</v>
      </c>
      <c r="E2302" s="21" t="s">
        <v>74</v>
      </c>
      <c r="F2302" s="8"/>
      <c r="G2302" s="8" t="s">
        <v>158</v>
      </c>
      <c r="H2302" s="8" t="s">
        <v>159</v>
      </c>
      <c r="I2302" s="8" t="s">
        <v>167</v>
      </c>
      <c r="J2302" s="42" t="s">
        <v>152</v>
      </c>
      <c r="K2302" s="8" t="s">
        <v>129</v>
      </c>
      <c r="L2302" s="15" t="s">
        <v>171</v>
      </c>
      <c r="M2302" s="10">
        <v>44681</v>
      </c>
      <c r="N2302" s="24">
        <v>45107</v>
      </c>
      <c r="O2302" s="21"/>
      <c r="P2302" s="27">
        <v>7020.6106681279998</v>
      </c>
      <c r="R2302" s="90"/>
    </row>
    <row r="2303" spans="1:18" x14ac:dyDescent="0.35">
      <c r="A2303" s="8" t="s">
        <v>6</v>
      </c>
      <c r="B2303" s="8" t="s">
        <v>50</v>
      </c>
      <c r="C2303" s="8" t="s">
        <v>74</v>
      </c>
      <c r="D2303" s="8" t="s">
        <v>74</v>
      </c>
      <c r="E2303" s="21" t="s">
        <v>210</v>
      </c>
      <c r="F2303" s="8"/>
      <c r="G2303" s="8" t="s">
        <v>158</v>
      </c>
      <c r="H2303" s="8" t="s">
        <v>159</v>
      </c>
      <c r="I2303" s="8" t="s">
        <v>167</v>
      </c>
      <c r="J2303" s="42" t="s">
        <v>152</v>
      </c>
      <c r="K2303" s="8" t="s">
        <v>129</v>
      </c>
      <c r="L2303" s="15" t="s">
        <v>171</v>
      </c>
      <c r="M2303" s="10">
        <v>44681</v>
      </c>
      <c r="N2303" s="24">
        <v>45107</v>
      </c>
      <c r="O2303" s="21"/>
      <c r="P2303" s="27">
        <v>7573.2824690717252</v>
      </c>
      <c r="R2303" s="90"/>
    </row>
    <row r="2304" spans="1:18" x14ac:dyDescent="0.35">
      <c r="A2304" s="8" t="s">
        <v>6</v>
      </c>
      <c r="B2304" s="8" t="s">
        <v>50</v>
      </c>
      <c r="C2304" s="8" t="s">
        <v>74</v>
      </c>
      <c r="D2304" s="8" t="s">
        <v>74</v>
      </c>
      <c r="E2304" s="21" t="s">
        <v>211</v>
      </c>
      <c r="F2304" s="8"/>
      <c r="G2304" s="8" t="s">
        <v>158</v>
      </c>
      <c r="H2304" s="8" t="s">
        <v>159</v>
      </c>
      <c r="I2304" s="8" t="s">
        <v>167</v>
      </c>
      <c r="J2304" s="42" t="s">
        <v>152</v>
      </c>
      <c r="K2304" s="8" t="s">
        <v>129</v>
      </c>
      <c r="L2304" s="15" t="s">
        <v>171</v>
      </c>
      <c r="M2304" s="10">
        <v>44681</v>
      </c>
      <c r="N2304" s="24">
        <v>45107</v>
      </c>
      <c r="O2304" s="21"/>
      <c r="P2304" s="27">
        <v>4028.0362446665658</v>
      </c>
      <c r="R2304" s="90"/>
    </row>
    <row r="2305" spans="1:18" x14ac:dyDescent="0.35">
      <c r="A2305" s="8" t="s">
        <v>6</v>
      </c>
      <c r="B2305" s="8" t="s">
        <v>50</v>
      </c>
      <c r="C2305" s="8" t="s">
        <v>74</v>
      </c>
      <c r="D2305" s="8" t="s">
        <v>74</v>
      </c>
      <c r="E2305" s="21" t="s">
        <v>212</v>
      </c>
      <c r="F2305" s="8"/>
      <c r="G2305" s="8" t="s">
        <v>158</v>
      </c>
      <c r="H2305" s="8" t="s">
        <v>159</v>
      </c>
      <c r="I2305" s="8" t="s">
        <v>167</v>
      </c>
      <c r="J2305" s="42" t="s">
        <v>152</v>
      </c>
      <c r="K2305" s="8" t="s">
        <v>129</v>
      </c>
      <c r="L2305" s="15" t="s">
        <v>171</v>
      </c>
      <c r="M2305" s="10">
        <v>44681</v>
      </c>
      <c r="N2305" s="24">
        <v>45107</v>
      </c>
      <c r="O2305" s="21"/>
      <c r="P2305" s="27">
        <v>520.48681341590509</v>
      </c>
      <c r="R2305" s="90"/>
    </row>
    <row r="2306" spans="1:18" x14ac:dyDescent="0.35">
      <c r="A2306" s="8" t="s">
        <v>6</v>
      </c>
      <c r="B2306" s="8" t="s">
        <v>50</v>
      </c>
      <c r="C2306" s="8" t="s">
        <v>74</v>
      </c>
      <c r="D2306" s="8" t="s">
        <v>74</v>
      </c>
      <c r="E2306" s="21" t="s">
        <v>213</v>
      </c>
      <c r="F2306" s="8"/>
      <c r="G2306" s="8" t="s">
        <v>158</v>
      </c>
      <c r="H2306" s="8" t="s">
        <v>159</v>
      </c>
      <c r="I2306" s="8" t="s">
        <v>167</v>
      </c>
      <c r="J2306" s="42" t="s">
        <v>152</v>
      </c>
      <c r="K2306" s="8" t="s">
        <v>129</v>
      </c>
      <c r="L2306" s="15" t="s">
        <v>171</v>
      </c>
      <c r="M2306" s="10">
        <v>44681</v>
      </c>
      <c r="N2306" s="24">
        <v>45107</v>
      </c>
      <c r="O2306" s="21"/>
      <c r="P2306" s="27">
        <v>512.27110511400474</v>
      </c>
      <c r="R2306" s="90"/>
    </row>
    <row r="2307" spans="1:18" x14ac:dyDescent="0.35">
      <c r="A2307" s="8" t="s">
        <v>6</v>
      </c>
      <c r="B2307" s="8" t="s">
        <v>50</v>
      </c>
      <c r="C2307" s="8" t="s">
        <v>74</v>
      </c>
      <c r="D2307" s="8" t="s">
        <v>74</v>
      </c>
      <c r="E2307" s="21" t="s">
        <v>214</v>
      </c>
      <c r="F2307" s="8"/>
      <c r="G2307" s="8" t="s">
        <v>158</v>
      </c>
      <c r="H2307" s="8" t="s">
        <v>159</v>
      </c>
      <c r="I2307" s="8" t="s">
        <v>167</v>
      </c>
      <c r="J2307" s="42" t="s">
        <v>152</v>
      </c>
      <c r="K2307" s="8" t="s">
        <v>129</v>
      </c>
      <c r="L2307" s="15" t="s">
        <v>171</v>
      </c>
      <c r="M2307" s="10">
        <v>44681</v>
      </c>
      <c r="N2307" s="24">
        <v>45107</v>
      </c>
      <c r="O2307" s="21"/>
      <c r="P2307" s="27">
        <v>0</v>
      </c>
      <c r="R2307" s="90"/>
    </row>
    <row r="2308" spans="1:18" x14ac:dyDescent="0.35">
      <c r="A2308" s="8" t="s">
        <v>6</v>
      </c>
      <c r="B2308" s="8" t="s">
        <v>50</v>
      </c>
      <c r="C2308" s="8" t="s">
        <v>74</v>
      </c>
      <c r="D2308" s="8" t="s">
        <v>74</v>
      </c>
      <c r="E2308" s="21" t="s">
        <v>215</v>
      </c>
      <c r="F2308" s="8"/>
      <c r="G2308" s="8" t="s">
        <v>158</v>
      </c>
      <c r="H2308" s="8" t="s">
        <v>159</v>
      </c>
      <c r="I2308" s="8" t="s">
        <v>167</v>
      </c>
      <c r="J2308" s="42" t="s">
        <v>152</v>
      </c>
      <c r="K2308" s="8" t="s">
        <v>129</v>
      </c>
      <c r="L2308" s="15" t="s">
        <v>171</v>
      </c>
      <c r="M2308" s="10">
        <v>44681</v>
      </c>
      <c r="N2308" s="24">
        <v>45107</v>
      </c>
      <c r="O2308" s="21"/>
      <c r="P2308" s="27">
        <v>2639.0227195856214</v>
      </c>
      <c r="R2308" s="90"/>
    </row>
    <row r="2309" spans="1:18" x14ac:dyDescent="0.35">
      <c r="A2309" s="8" t="s">
        <v>6</v>
      </c>
      <c r="B2309" s="8" t="s">
        <v>50</v>
      </c>
      <c r="C2309" s="8" t="s">
        <v>82</v>
      </c>
      <c r="D2309" s="8" t="s">
        <v>82</v>
      </c>
      <c r="E2309" s="21" t="s">
        <v>82</v>
      </c>
      <c r="F2309" s="8"/>
      <c r="G2309" s="8" t="s">
        <v>158</v>
      </c>
      <c r="H2309" s="8" t="s">
        <v>159</v>
      </c>
      <c r="I2309" s="8" t="s">
        <v>167</v>
      </c>
      <c r="J2309" s="42" t="s">
        <v>152</v>
      </c>
      <c r="K2309" s="8" t="s">
        <v>129</v>
      </c>
      <c r="L2309" s="15" t="s">
        <v>171</v>
      </c>
      <c r="M2309" s="10">
        <v>44681</v>
      </c>
      <c r="N2309" s="24">
        <v>45107</v>
      </c>
      <c r="O2309" s="21"/>
      <c r="P2309" s="27">
        <v>32434.750114623137</v>
      </c>
      <c r="R2309" s="90"/>
    </row>
    <row r="2310" spans="1:18" x14ac:dyDescent="0.35">
      <c r="A2310" s="8" t="s">
        <v>6</v>
      </c>
      <c r="B2310" s="8" t="s">
        <v>50</v>
      </c>
      <c r="C2310" s="8" t="s">
        <v>83</v>
      </c>
      <c r="D2310" s="8" t="s">
        <v>83</v>
      </c>
      <c r="E2310" s="21" t="s">
        <v>216</v>
      </c>
      <c r="F2310" s="8"/>
      <c r="G2310" s="8" t="s">
        <v>158</v>
      </c>
      <c r="H2310" s="8" t="s">
        <v>159</v>
      </c>
      <c r="I2310" s="8" t="s">
        <v>167</v>
      </c>
      <c r="J2310" s="42" t="s">
        <v>152</v>
      </c>
      <c r="K2310" s="8" t="s">
        <v>129</v>
      </c>
      <c r="L2310" s="15" t="s">
        <v>171</v>
      </c>
      <c r="M2310" s="10">
        <v>44681</v>
      </c>
      <c r="N2310" s="24">
        <v>45107</v>
      </c>
      <c r="O2310" s="21"/>
      <c r="P2310" s="27">
        <v>5862.3991736581065</v>
      </c>
      <c r="R2310" s="90"/>
    </row>
    <row r="2311" spans="1:18" x14ac:dyDescent="0.35">
      <c r="A2311" s="8" t="s">
        <v>6</v>
      </c>
      <c r="B2311" s="8" t="s">
        <v>50</v>
      </c>
      <c r="C2311" s="8" t="s">
        <v>83</v>
      </c>
      <c r="D2311" s="8" t="s">
        <v>83</v>
      </c>
      <c r="E2311" s="21" t="s">
        <v>83</v>
      </c>
      <c r="F2311" s="8"/>
      <c r="G2311" s="8" t="s">
        <v>158</v>
      </c>
      <c r="H2311" s="8" t="s">
        <v>159</v>
      </c>
      <c r="I2311" s="8" t="s">
        <v>167</v>
      </c>
      <c r="J2311" s="42" t="s">
        <v>152</v>
      </c>
      <c r="K2311" s="8" t="s">
        <v>129</v>
      </c>
      <c r="L2311" s="15" t="s">
        <v>171</v>
      </c>
      <c r="M2311" s="10">
        <v>44681</v>
      </c>
      <c r="N2311" s="24">
        <v>45107</v>
      </c>
      <c r="O2311" s="21"/>
      <c r="P2311" s="27">
        <v>1199.999163794324</v>
      </c>
      <c r="R2311" s="90"/>
    </row>
    <row r="2312" spans="1:18" x14ac:dyDescent="0.35">
      <c r="A2312" s="8" t="s">
        <v>6</v>
      </c>
      <c r="B2312" s="8" t="s">
        <v>50</v>
      </c>
      <c r="C2312" s="8" t="s">
        <v>83</v>
      </c>
      <c r="D2312" s="8" t="s">
        <v>83</v>
      </c>
      <c r="E2312" s="21" t="s">
        <v>217</v>
      </c>
      <c r="F2312" s="8"/>
      <c r="G2312" s="8" t="s">
        <v>158</v>
      </c>
      <c r="H2312" s="8" t="s">
        <v>159</v>
      </c>
      <c r="I2312" s="8" t="s">
        <v>167</v>
      </c>
      <c r="J2312" s="42" t="s">
        <v>152</v>
      </c>
      <c r="K2312" s="8" t="s">
        <v>129</v>
      </c>
      <c r="L2312" s="15" t="s">
        <v>171</v>
      </c>
      <c r="M2312" s="10">
        <v>44681</v>
      </c>
      <c r="N2312" s="24">
        <v>45107</v>
      </c>
      <c r="O2312" s="21"/>
      <c r="P2312" s="27">
        <v>4854.6932266470376</v>
      </c>
      <c r="R2312" s="90"/>
    </row>
    <row r="2313" spans="1:18" x14ac:dyDescent="0.35">
      <c r="A2313" s="8" t="s">
        <v>6</v>
      </c>
      <c r="B2313" s="8" t="s">
        <v>50</v>
      </c>
      <c r="C2313" s="8" t="s">
        <v>83</v>
      </c>
      <c r="D2313" s="8" t="s">
        <v>83</v>
      </c>
      <c r="E2313" s="21" t="s">
        <v>218</v>
      </c>
      <c r="F2313" s="8"/>
      <c r="G2313" s="8" t="s">
        <v>158</v>
      </c>
      <c r="H2313" s="8" t="s">
        <v>159</v>
      </c>
      <c r="I2313" s="8" t="s">
        <v>167</v>
      </c>
      <c r="J2313" s="42" t="s">
        <v>152</v>
      </c>
      <c r="K2313" s="8" t="s">
        <v>129</v>
      </c>
      <c r="L2313" s="15" t="s">
        <v>171</v>
      </c>
      <c r="M2313" s="10">
        <v>44681</v>
      </c>
      <c r="N2313" s="24">
        <v>45107</v>
      </c>
      <c r="O2313" s="21"/>
      <c r="P2313" s="27">
        <v>18422.473237018141</v>
      </c>
      <c r="R2313" s="90"/>
    </row>
    <row r="2314" spans="1:18" x14ac:dyDescent="0.35">
      <c r="A2314" s="8" t="s">
        <v>6</v>
      </c>
      <c r="B2314" s="8" t="s">
        <v>50</v>
      </c>
      <c r="C2314" s="8" t="s">
        <v>83</v>
      </c>
      <c r="D2314" s="8" t="s">
        <v>83</v>
      </c>
      <c r="E2314" s="21" t="s">
        <v>219</v>
      </c>
      <c r="F2314" s="8"/>
      <c r="G2314" s="8" t="s">
        <v>158</v>
      </c>
      <c r="H2314" s="8" t="s">
        <v>159</v>
      </c>
      <c r="I2314" s="8" t="s">
        <v>167</v>
      </c>
      <c r="J2314" s="42" t="s">
        <v>152</v>
      </c>
      <c r="K2314" s="8" t="s">
        <v>129</v>
      </c>
      <c r="L2314" s="15" t="s">
        <v>171</v>
      </c>
      <c r="M2314" s="10">
        <v>44681</v>
      </c>
      <c r="N2314" s="24">
        <v>45107</v>
      </c>
      <c r="O2314" s="21"/>
      <c r="P2314" s="27">
        <v>8381.8111781699463</v>
      </c>
      <c r="R2314" s="90"/>
    </row>
    <row r="2315" spans="1:18" x14ac:dyDescent="0.35">
      <c r="A2315" s="8" t="s">
        <v>6</v>
      </c>
      <c r="B2315" s="8" t="s">
        <v>50</v>
      </c>
      <c r="C2315" s="8" t="s">
        <v>83</v>
      </c>
      <c r="D2315" s="8" t="s">
        <v>83</v>
      </c>
      <c r="E2315" s="21" t="s">
        <v>220</v>
      </c>
      <c r="F2315" s="8"/>
      <c r="G2315" s="8" t="s">
        <v>158</v>
      </c>
      <c r="H2315" s="8" t="s">
        <v>159</v>
      </c>
      <c r="I2315" s="8" t="s">
        <v>167</v>
      </c>
      <c r="J2315" s="42" t="s">
        <v>152</v>
      </c>
      <c r="K2315" s="8" t="s">
        <v>129</v>
      </c>
      <c r="L2315" s="15" t="s">
        <v>171</v>
      </c>
      <c r="M2315" s="10">
        <v>44681</v>
      </c>
      <c r="N2315" s="24">
        <v>45107</v>
      </c>
      <c r="O2315" s="21"/>
      <c r="P2315" s="27">
        <v>3993.9315382036384</v>
      </c>
      <c r="R2315" s="90"/>
    </row>
    <row r="2316" spans="1:18" x14ac:dyDescent="0.35">
      <c r="A2316" s="8" t="s">
        <v>6</v>
      </c>
      <c r="B2316" s="8" t="s">
        <v>50</v>
      </c>
      <c r="C2316" s="8" t="s">
        <v>83</v>
      </c>
      <c r="D2316" s="8" t="s">
        <v>83</v>
      </c>
      <c r="E2316" s="21" t="s">
        <v>221</v>
      </c>
      <c r="F2316" s="8"/>
      <c r="G2316" s="8" t="s">
        <v>158</v>
      </c>
      <c r="H2316" s="8" t="s">
        <v>159</v>
      </c>
      <c r="I2316" s="8" t="s">
        <v>167</v>
      </c>
      <c r="J2316" s="42" t="s">
        <v>152</v>
      </c>
      <c r="K2316" s="8" t="s">
        <v>129</v>
      </c>
      <c r="L2316" s="15" t="s">
        <v>171</v>
      </c>
      <c r="M2316" s="10">
        <v>44681</v>
      </c>
      <c r="N2316" s="24">
        <v>45107</v>
      </c>
      <c r="O2316" s="21"/>
      <c r="P2316" s="27">
        <v>2366.7761511011936</v>
      </c>
      <c r="R2316" s="90"/>
    </row>
    <row r="2317" spans="1:18" x14ac:dyDescent="0.35">
      <c r="A2317" s="8" t="s">
        <v>6</v>
      </c>
      <c r="B2317" s="8" t="s">
        <v>50</v>
      </c>
      <c r="C2317" s="8" t="s">
        <v>83</v>
      </c>
      <c r="D2317" s="8" t="s">
        <v>83</v>
      </c>
      <c r="E2317" s="21" t="s">
        <v>222</v>
      </c>
      <c r="F2317" s="8"/>
      <c r="G2317" s="8" t="s">
        <v>158</v>
      </c>
      <c r="H2317" s="8" t="s">
        <v>159</v>
      </c>
      <c r="I2317" s="8" t="s">
        <v>167</v>
      </c>
      <c r="J2317" s="42" t="s">
        <v>152</v>
      </c>
      <c r="K2317" s="8" t="s">
        <v>129</v>
      </c>
      <c r="L2317" s="15" t="s">
        <v>171</v>
      </c>
      <c r="M2317" s="10">
        <v>44681</v>
      </c>
      <c r="N2317" s="24">
        <v>45107</v>
      </c>
      <c r="O2317" s="21"/>
      <c r="P2317" s="27">
        <v>1548.4080872110635</v>
      </c>
      <c r="R2317" s="90"/>
    </row>
    <row r="2318" spans="1:18" x14ac:dyDescent="0.35">
      <c r="A2318" s="8" t="s">
        <v>6</v>
      </c>
      <c r="B2318" s="8" t="s">
        <v>50</v>
      </c>
      <c r="C2318" s="8" t="s">
        <v>83</v>
      </c>
      <c r="D2318" s="8" t="s">
        <v>83</v>
      </c>
      <c r="E2318" s="21" t="s">
        <v>223</v>
      </c>
      <c r="F2318" s="8"/>
      <c r="G2318" s="8" t="s">
        <v>158</v>
      </c>
      <c r="H2318" s="8" t="s">
        <v>159</v>
      </c>
      <c r="I2318" s="8" t="s">
        <v>167</v>
      </c>
      <c r="J2318" s="42" t="s">
        <v>152</v>
      </c>
      <c r="K2318" s="8" t="s">
        <v>129</v>
      </c>
      <c r="L2318" s="15" t="s">
        <v>171</v>
      </c>
      <c r="M2318" s="10">
        <v>44681</v>
      </c>
      <c r="N2318" s="24">
        <v>45107</v>
      </c>
      <c r="O2318" s="21"/>
      <c r="P2318" s="27">
        <v>4379.5356230097786</v>
      </c>
      <c r="R2318" s="90"/>
    </row>
    <row r="2319" spans="1:18" x14ac:dyDescent="0.35">
      <c r="A2319" s="8" t="s">
        <v>6</v>
      </c>
      <c r="B2319" s="8" t="s">
        <v>50</v>
      </c>
      <c r="C2319" s="8" t="s">
        <v>83</v>
      </c>
      <c r="D2319" s="8" t="s">
        <v>83</v>
      </c>
      <c r="E2319" s="21" t="s">
        <v>224</v>
      </c>
      <c r="F2319" s="8"/>
      <c r="G2319" s="8" t="s">
        <v>158</v>
      </c>
      <c r="H2319" s="8" t="s">
        <v>159</v>
      </c>
      <c r="I2319" s="8" t="s">
        <v>167</v>
      </c>
      <c r="J2319" s="42" t="s">
        <v>152</v>
      </c>
      <c r="K2319" s="8" t="s">
        <v>129</v>
      </c>
      <c r="L2319" s="15" t="s">
        <v>171</v>
      </c>
      <c r="M2319" s="10">
        <v>44681</v>
      </c>
      <c r="N2319" s="24">
        <v>45107</v>
      </c>
      <c r="O2319" s="21"/>
      <c r="P2319" s="27">
        <v>6975.1797092828183</v>
      </c>
      <c r="R2319" s="90"/>
    </row>
    <row r="2320" spans="1:18" x14ac:dyDescent="0.35">
      <c r="A2320" s="8" t="s">
        <v>6</v>
      </c>
      <c r="B2320" s="8" t="s">
        <v>50</v>
      </c>
      <c r="C2320" s="8" t="s">
        <v>94</v>
      </c>
      <c r="D2320" s="8" t="s">
        <v>94</v>
      </c>
      <c r="E2320" s="21" t="s">
        <v>225</v>
      </c>
      <c r="F2320" s="8"/>
      <c r="G2320" s="8" t="s">
        <v>158</v>
      </c>
      <c r="H2320" s="8" t="s">
        <v>159</v>
      </c>
      <c r="I2320" s="8" t="s">
        <v>167</v>
      </c>
      <c r="J2320" s="42" t="s">
        <v>152</v>
      </c>
      <c r="K2320" s="8" t="s">
        <v>129</v>
      </c>
      <c r="L2320" s="15" t="s">
        <v>171</v>
      </c>
      <c r="M2320" s="10">
        <v>44681</v>
      </c>
      <c r="N2320" s="24">
        <v>45107</v>
      </c>
      <c r="O2320" s="21"/>
      <c r="P2320" s="27">
        <v>2039.3573417559701</v>
      </c>
      <c r="R2320" s="90"/>
    </row>
    <row r="2321" spans="1:18" x14ac:dyDescent="0.35">
      <c r="A2321" s="8" t="s">
        <v>6</v>
      </c>
      <c r="B2321" s="8" t="s">
        <v>50</v>
      </c>
      <c r="C2321" s="8" t="s">
        <v>94</v>
      </c>
      <c r="D2321" s="8" t="s">
        <v>94</v>
      </c>
      <c r="E2321" s="21" t="s">
        <v>226</v>
      </c>
      <c r="F2321" s="8"/>
      <c r="G2321" s="8" t="s">
        <v>158</v>
      </c>
      <c r="H2321" s="8" t="s">
        <v>159</v>
      </c>
      <c r="I2321" s="8" t="s">
        <v>167</v>
      </c>
      <c r="J2321" s="42" t="s">
        <v>152</v>
      </c>
      <c r="K2321" s="8" t="s">
        <v>129</v>
      </c>
      <c r="L2321" s="15" t="s">
        <v>171</v>
      </c>
      <c r="M2321" s="10">
        <v>44681</v>
      </c>
      <c r="N2321" s="24">
        <v>45107</v>
      </c>
      <c r="O2321" s="21"/>
      <c r="P2321" s="27">
        <v>10681.415173896168</v>
      </c>
      <c r="R2321" s="90"/>
    </row>
    <row r="2322" spans="1:18" x14ac:dyDescent="0.35">
      <c r="A2322" s="8" t="s">
        <v>6</v>
      </c>
      <c r="B2322" s="8" t="s">
        <v>50</v>
      </c>
      <c r="C2322" s="8" t="s">
        <v>94</v>
      </c>
      <c r="D2322" s="8" t="s">
        <v>94</v>
      </c>
      <c r="E2322" s="21" t="s">
        <v>94</v>
      </c>
      <c r="F2322" s="8"/>
      <c r="G2322" s="8" t="s">
        <v>158</v>
      </c>
      <c r="H2322" s="8" t="s">
        <v>159</v>
      </c>
      <c r="I2322" s="8" t="s">
        <v>167</v>
      </c>
      <c r="J2322" s="42" t="s">
        <v>152</v>
      </c>
      <c r="K2322" s="8" t="s">
        <v>129</v>
      </c>
      <c r="L2322" s="15" t="s">
        <v>171</v>
      </c>
      <c r="M2322" s="10">
        <v>44681</v>
      </c>
      <c r="N2322" s="24">
        <v>45107</v>
      </c>
      <c r="O2322" s="21"/>
      <c r="P2322" s="27">
        <v>2755.2558620255459</v>
      </c>
      <c r="R2322" s="90"/>
    </row>
    <row r="2323" spans="1:18" x14ac:dyDescent="0.35">
      <c r="A2323" s="8" t="s">
        <v>6</v>
      </c>
      <c r="B2323" s="8" t="s">
        <v>50</v>
      </c>
      <c r="C2323" s="8" t="s">
        <v>94</v>
      </c>
      <c r="D2323" s="8" t="s">
        <v>94</v>
      </c>
      <c r="E2323" s="21" t="s">
        <v>227</v>
      </c>
      <c r="F2323" s="8"/>
      <c r="G2323" s="8" t="s">
        <v>158</v>
      </c>
      <c r="H2323" s="8" t="s">
        <v>159</v>
      </c>
      <c r="I2323" s="8" t="s">
        <v>167</v>
      </c>
      <c r="J2323" s="42" t="s">
        <v>152</v>
      </c>
      <c r="K2323" s="8" t="s">
        <v>129</v>
      </c>
      <c r="L2323" s="15" t="s">
        <v>171</v>
      </c>
      <c r="M2323" s="10">
        <v>44681</v>
      </c>
      <c r="N2323" s="24">
        <v>45107</v>
      </c>
      <c r="O2323" s="21"/>
      <c r="P2323" s="27">
        <v>2691.7109837893208</v>
      </c>
      <c r="R2323" s="90"/>
    </row>
    <row r="2324" spans="1:18" x14ac:dyDescent="0.35">
      <c r="A2324" s="8" t="s">
        <v>6</v>
      </c>
      <c r="B2324" s="8" t="s">
        <v>50</v>
      </c>
      <c r="C2324" s="8" t="s">
        <v>94</v>
      </c>
      <c r="D2324" s="8" t="s">
        <v>94</v>
      </c>
      <c r="E2324" s="21" t="s">
        <v>228</v>
      </c>
      <c r="F2324" s="8"/>
      <c r="G2324" s="8" t="s">
        <v>158</v>
      </c>
      <c r="H2324" s="8" t="s">
        <v>159</v>
      </c>
      <c r="I2324" s="8" t="s">
        <v>167</v>
      </c>
      <c r="J2324" s="42" t="s">
        <v>152</v>
      </c>
      <c r="K2324" s="8" t="s">
        <v>129</v>
      </c>
      <c r="L2324" s="15" t="s">
        <v>171</v>
      </c>
      <c r="M2324" s="10">
        <v>44681</v>
      </c>
      <c r="N2324" s="24">
        <v>45107</v>
      </c>
      <c r="O2324" s="21"/>
      <c r="P2324" s="27">
        <v>0</v>
      </c>
      <c r="R2324" s="90"/>
    </row>
    <row r="2325" spans="1:18" x14ac:dyDescent="0.35">
      <c r="A2325" s="8" t="s">
        <v>6</v>
      </c>
      <c r="B2325" s="8" t="s">
        <v>50</v>
      </c>
      <c r="C2325" s="8" t="s">
        <v>100</v>
      </c>
      <c r="D2325" s="8" t="s">
        <v>100</v>
      </c>
      <c r="E2325" s="21" t="s">
        <v>100</v>
      </c>
      <c r="F2325" s="8"/>
      <c r="G2325" s="8" t="s">
        <v>158</v>
      </c>
      <c r="H2325" s="8" t="s">
        <v>159</v>
      </c>
      <c r="I2325" s="8" t="s">
        <v>167</v>
      </c>
      <c r="J2325" s="42" t="s">
        <v>152</v>
      </c>
      <c r="K2325" s="8" t="s">
        <v>129</v>
      </c>
      <c r="L2325" s="15" t="s">
        <v>171</v>
      </c>
      <c r="M2325" s="10">
        <v>44681</v>
      </c>
      <c r="N2325" s="24">
        <v>45107</v>
      </c>
      <c r="O2325" s="21"/>
      <c r="P2325" s="27">
        <v>9196.8187451830654</v>
      </c>
      <c r="R2325" s="90"/>
    </row>
    <row r="2326" spans="1:18" x14ac:dyDescent="0.35">
      <c r="A2326" s="8" t="s">
        <v>6</v>
      </c>
      <c r="B2326" s="8" t="s">
        <v>50</v>
      </c>
      <c r="C2326" s="22" t="s">
        <v>101</v>
      </c>
      <c r="D2326" s="22" t="s">
        <v>101</v>
      </c>
      <c r="E2326" s="21" t="s">
        <v>101</v>
      </c>
      <c r="F2326" s="8"/>
      <c r="G2326" s="8" t="s">
        <v>158</v>
      </c>
      <c r="H2326" s="8" t="s">
        <v>159</v>
      </c>
      <c r="I2326" s="8" t="s">
        <v>167</v>
      </c>
      <c r="J2326" s="42" t="s">
        <v>152</v>
      </c>
      <c r="K2326" s="8" t="s">
        <v>129</v>
      </c>
      <c r="L2326" s="15" t="s">
        <v>171</v>
      </c>
      <c r="M2326" s="10">
        <v>44681</v>
      </c>
      <c r="N2326" s="24">
        <v>45107</v>
      </c>
      <c r="O2326" s="21"/>
      <c r="P2326" s="27">
        <v>3374.3158680947863</v>
      </c>
      <c r="R2326" s="90"/>
    </row>
    <row r="2327" spans="1:18" x14ac:dyDescent="0.35">
      <c r="A2327" s="8" t="s">
        <v>6</v>
      </c>
      <c r="B2327" s="8" t="s">
        <v>50</v>
      </c>
      <c r="C2327" s="22" t="s">
        <v>101</v>
      </c>
      <c r="D2327" s="22" t="s">
        <v>101</v>
      </c>
      <c r="E2327" s="21" t="s">
        <v>102</v>
      </c>
      <c r="F2327" s="8"/>
      <c r="G2327" s="8" t="s">
        <v>158</v>
      </c>
      <c r="H2327" s="8" t="s">
        <v>159</v>
      </c>
      <c r="I2327" s="8" t="s">
        <v>167</v>
      </c>
      <c r="J2327" s="42" t="s">
        <v>152</v>
      </c>
      <c r="K2327" s="8" t="s">
        <v>129</v>
      </c>
      <c r="L2327" s="15" t="s">
        <v>171</v>
      </c>
      <c r="M2327" s="10">
        <v>44681</v>
      </c>
      <c r="N2327" s="24">
        <v>45107</v>
      </c>
      <c r="O2327" s="21"/>
      <c r="P2327" s="27">
        <v>0</v>
      </c>
      <c r="R2327" s="90"/>
    </row>
    <row r="2328" spans="1:18" x14ac:dyDescent="0.35">
      <c r="A2328" s="8" t="s">
        <v>6</v>
      </c>
      <c r="B2328" s="8" t="s">
        <v>50</v>
      </c>
      <c r="C2328" s="22" t="s">
        <v>101</v>
      </c>
      <c r="D2328" s="22" t="s">
        <v>101</v>
      </c>
      <c r="E2328" s="21" t="s">
        <v>103</v>
      </c>
      <c r="F2328" s="8"/>
      <c r="G2328" s="8" t="s">
        <v>158</v>
      </c>
      <c r="H2328" s="8" t="s">
        <v>159</v>
      </c>
      <c r="I2328" s="8" t="s">
        <v>167</v>
      </c>
      <c r="J2328" s="42" t="s">
        <v>152</v>
      </c>
      <c r="K2328" s="8" t="s">
        <v>129</v>
      </c>
      <c r="L2328" s="15" t="s">
        <v>171</v>
      </c>
      <c r="M2328" s="10">
        <v>44681</v>
      </c>
      <c r="N2328" s="24">
        <v>45107</v>
      </c>
      <c r="O2328" s="21"/>
      <c r="P2328" s="27">
        <v>0</v>
      </c>
      <c r="R2328" s="90"/>
    </row>
    <row r="2329" spans="1:18" x14ac:dyDescent="0.35">
      <c r="A2329" s="8" t="s">
        <v>6</v>
      </c>
      <c r="B2329" s="8" t="s">
        <v>50</v>
      </c>
      <c r="C2329" s="22" t="s">
        <v>101</v>
      </c>
      <c r="D2329" s="22" t="s">
        <v>101</v>
      </c>
      <c r="E2329" s="21" t="s">
        <v>104</v>
      </c>
      <c r="F2329" s="8"/>
      <c r="G2329" s="8" t="s">
        <v>158</v>
      </c>
      <c r="H2329" s="8" t="s">
        <v>159</v>
      </c>
      <c r="I2329" s="8" t="s">
        <v>167</v>
      </c>
      <c r="J2329" s="42" t="s">
        <v>152</v>
      </c>
      <c r="K2329" s="8" t="s">
        <v>129</v>
      </c>
      <c r="L2329" s="15" t="s">
        <v>171</v>
      </c>
      <c r="M2329" s="10">
        <v>44681</v>
      </c>
      <c r="N2329" s="24">
        <v>45107</v>
      </c>
      <c r="O2329" s="21"/>
      <c r="P2329" s="27">
        <v>0</v>
      </c>
      <c r="R2329" s="90"/>
    </row>
    <row r="2330" spans="1:18" x14ac:dyDescent="0.35">
      <c r="A2330" s="8" t="s">
        <v>6</v>
      </c>
      <c r="B2330" s="8" t="s">
        <v>50</v>
      </c>
      <c r="C2330" s="22" t="s">
        <v>101</v>
      </c>
      <c r="D2330" s="22" t="s">
        <v>101</v>
      </c>
      <c r="E2330" s="21" t="s">
        <v>105</v>
      </c>
      <c r="F2330" s="8"/>
      <c r="G2330" s="8" t="s">
        <v>158</v>
      </c>
      <c r="H2330" s="8" t="s">
        <v>159</v>
      </c>
      <c r="I2330" s="8" t="s">
        <v>167</v>
      </c>
      <c r="J2330" s="42" t="s">
        <v>152</v>
      </c>
      <c r="K2330" s="8" t="s">
        <v>129</v>
      </c>
      <c r="L2330" s="15" t="s">
        <v>171</v>
      </c>
      <c r="M2330" s="10">
        <v>44681</v>
      </c>
      <c r="N2330" s="24">
        <v>45107</v>
      </c>
      <c r="O2330" s="21"/>
      <c r="P2330" s="27">
        <v>0</v>
      </c>
      <c r="R2330" s="90"/>
    </row>
    <row r="2331" spans="1:18" x14ac:dyDescent="0.35">
      <c r="A2331" s="8" t="s">
        <v>6</v>
      </c>
      <c r="B2331" s="8" t="s">
        <v>50</v>
      </c>
      <c r="C2331" s="8" t="s">
        <v>106</v>
      </c>
      <c r="D2331" s="8" t="s">
        <v>106</v>
      </c>
      <c r="E2331" s="21" t="s">
        <v>106</v>
      </c>
      <c r="F2331" s="8"/>
      <c r="G2331" s="8" t="s">
        <v>158</v>
      </c>
      <c r="H2331" s="8" t="s">
        <v>159</v>
      </c>
      <c r="I2331" s="8" t="s">
        <v>167</v>
      </c>
      <c r="J2331" s="42" t="s">
        <v>152</v>
      </c>
      <c r="K2331" s="8" t="s">
        <v>129</v>
      </c>
      <c r="L2331" s="15" t="s">
        <v>171</v>
      </c>
      <c r="M2331" s="10">
        <v>44681</v>
      </c>
      <c r="N2331" s="24">
        <v>45107</v>
      </c>
      <c r="O2331" s="21"/>
      <c r="P2331" s="27">
        <v>2295.9541104866671</v>
      </c>
      <c r="R2331" s="90"/>
    </row>
    <row r="2332" spans="1:18" x14ac:dyDescent="0.35">
      <c r="A2332" s="8" t="s">
        <v>6</v>
      </c>
      <c r="B2332" s="8" t="s">
        <v>50</v>
      </c>
      <c r="C2332" s="8" t="s">
        <v>108</v>
      </c>
      <c r="D2332" s="8" t="s">
        <v>108</v>
      </c>
      <c r="E2332" s="21" t="s">
        <v>229</v>
      </c>
      <c r="F2332" s="8"/>
      <c r="G2332" s="8" t="s">
        <v>158</v>
      </c>
      <c r="H2332" s="8" t="s">
        <v>159</v>
      </c>
      <c r="I2332" s="8" t="s">
        <v>167</v>
      </c>
      <c r="J2332" s="42" t="s">
        <v>152</v>
      </c>
      <c r="K2332" s="8" t="s">
        <v>129</v>
      </c>
      <c r="L2332" s="15" t="s">
        <v>171</v>
      </c>
      <c r="M2332" s="10">
        <v>44681</v>
      </c>
      <c r="N2332" s="24">
        <v>45107</v>
      </c>
      <c r="O2332" s="21"/>
      <c r="P2332" s="27">
        <v>1398.6147059884261</v>
      </c>
      <c r="R2332" s="90"/>
    </row>
    <row r="2333" spans="1:18" x14ac:dyDescent="0.35">
      <c r="A2333" s="8" t="s">
        <v>6</v>
      </c>
      <c r="B2333" s="8" t="s">
        <v>50</v>
      </c>
      <c r="C2333" s="22" t="s">
        <v>109</v>
      </c>
      <c r="D2333" s="22" t="s">
        <v>109</v>
      </c>
      <c r="E2333" s="21" t="s">
        <v>109</v>
      </c>
      <c r="F2333" s="8"/>
      <c r="G2333" s="8" t="s">
        <v>158</v>
      </c>
      <c r="H2333" s="8" t="s">
        <v>159</v>
      </c>
      <c r="I2333" s="8" t="s">
        <v>167</v>
      </c>
      <c r="J2333" s="42" t="s">
        <v>152</v>
      </c>
      <c r="K2333" s="8" t="s">
        <v>129</v>
      </c>
      <c r="L2333" s="15" t="s">
        <v>171</v>
      </c>
      <c r="M2333" s="10">
        <v>44681</v>
      </c>
      <c r="N2333" s="24">
        <v>45107</v>
      </c>
      <c r="O2333" s="21"/>
      <c r="P2333" s="27">
        <v>1673.5167954200622</v>
      </c>
      <c r="R2333" s="90"/>
    </row>
    <row r="2334" spans="1:18" x14ac:dyDescent="0.35">
      <c r="A2334" s="8" t="s">
        <v>6</v>
      </c>
      <c r="B2334" s="8" t="s">
        <v>50</v>
      </c>
      <c r="C2334" s="22" t="s">
        <v>109</v>
      </c>
      <c r="D2334" s="22" t="s">
        <v>110</v>
      </c>
      <c r="E2334" s="21" t="s">
        <v>110</v>
      </c>
      <c r="F2334" s="8"/>
      <c r="G2334" s="8" t="s">
        <v>158</v>
      </c>
      <c r="H2334" s="8" t="s">
        <v>159</v>
      </c>
      <c r="I2334" s="8" t="s">
        <v>167</v>
      </c>
      <c r="J2334" s="42" t="s">
        <v>152</v>
      </c>
      <c r="K2334" s="8" t="s">
        <v>129</v>
      </c>
      <c r="L2334" s="15" t="s">
        <v>171</v>
      </c>
      <c r="M2334" s="10">
        <v>44681</v>
      </c>
      <c r="N2334" s="24">
        <v>45107</v>
      </c>
      <c r="O2334" s="21"/>
      <c r="P2334" s="27">
        <v>0</v>
      </c>
      <c r="R2334" s="90"/>
    </row>
    <row r="2335" spans="1:18" x14ac:dyDescent="0.35">
      <c r="A2335" s="8" t="s">
        <v>6</v>
      </c>
      <c r="B2335" s="8" t="s">
        <v>111</v>
      </c>
      <c r="C2335" s="42" t="s">
        <v>112</v>
      </c>
      <c r="D2335" s="42" t="s">
        <v>112</v>
      </c>
      <c r="E2335" s="42" t="s">
        <v>112</v>
      </c>
      <c r="F2335" s="8"/>
      <c r="G2335" s="8" t="s">
        <v>158</v>
      </c>
      <c r="H2335" s="8" t="s">
        <v>159</v>
      </c>
      <c r="I2335" s="8" t="s">
        <v>167</v>
      </c>
      <c r="J2335" s="42" t="s">
        <v>152</v>
      </c>
      <c r="K2335" s="8" t="s">
        <v>129</v>
      </c>
      <c r="L2335" s="15" t="s">
        <v>171</v>
      </c>
      <c r="M2335" s="10">
        <v>44681</v>
      </c>
      <c r="N2335" s="24">
        <v>45107</v>
      </c>
      <c r="O2335" s="21"/>
      <c r="P2335" s="27">
        <v>-19019.406115850063</v>
      </c>
      <c r="R2335" s="90"/>
    </row>
    <row r="2336" spans="1:18" x14ac:dyDescent="0.35">
      <c r="A2336" s="8" t="s">
        <v>6</v>
      </c>
      <c r="B2336" s="8" t="s">
        <v>113</v>
      </c>
      <c r="C2336" s="8" t="s">
        <v>161</v>
      </c>
      <c r="D2336" s="8" t="s">
        <v>161</v>
      </c>
      <c r="E2336" s="21" t="s">
        <v>161</v>
      </c>
      <c r="F2336" s="8"/>
      <c r="G2336" s="8" t="s">
        <v>158</v>
      </c>
      <c r="H2336" s="8" t="s">
        <v>159</v>
      </c>
      <c r="I2336" s="8" t="s">
        <v>167</v>
      </c>
      <c r="J2336" s="42" t="s">
        <v>152</v>
      </c>
      <c r="K2336" s="8" t="s">
        <v>129</v>
      </c>
      <c r="L2336" s="15" t="s">
        <v>171</v>
      </c>
      <c r="M2336" s="10">
        <v>44681</v>
      </c>
      <c r="N2336" s="24">
        <v>45107</v>
      </c>
      <c r="O2336" s="21"/>
      <c r="P2336" s="27">
        <v>16849.352364106657</v>
      </c>
      <c r="R2336" s="90"/>
    </row>
    <row r="2337" spans="1:18" x14ac:dyDescent="0.35">
      <c r="A2337" s="8" t="s">
        <v>6</v>
      </c>
      <c r="B2337" s="8" t="s">
        <v>114</v>
      </c>
      <c r="C2337" s="8" t="s">
        <v>114</v>
      </c>
      <c r="D2337" s="8" t="s">
        <v>114</v>
      </c>
      <c r="E2337" s="21" t="s">
        <v>114</v>
      </c>
      <c r="F2337" s="8"/>
      <c r="G2337" s="8" t="s">
        <v>158</v>
      </c>
      <c r="H2337" s="8" t="s">
        <v>159</v>
      </c>
      <c r="I2337" s="8" t="s">
        <v>167</v>
      </c>
      <c r="J2337" s="42" t="s">
        <v>152</v>
      </c>
      <c r="K2337" s="8" t="s">
        <v>129</v>
      </c>
      <c r="L2337" s="15" t="s">
        <v>171</v>
      </c>
      <c r="M2337" s="10">
        <v>44681</v>
      </c>
      <c r="N2337" s="24">
        <v>45107</v>
      </c>
      <c r="O2337" s="21"/>
      <c r="P2337" s="27">
        <v>0</v>
      </c>
      <c r="R2337" s="90"/>
    </row>
    <row r="2338" spans="1:18" x14ac:dyDescent="0.35">
      <c r="A2338" s="8" t="s">
        <v>6</v>
      </c>
      <c r="B2338" s="8" t="s">
        <v>7</v>
      </c>
      <c r="C2338" s="8" t="s">
        <v>8</v>
      </c>
      <c r="D2338" s="8" t="s">
        <v>8</v>
      </c>
      <c r="E2338" s="21" t="s">
        <v>8</v>
      </c>
      <c r="F2338" s="8"/>
      <c r="G2338" s="8" t="s">
        <v>158</v>
      </c>
      <c r="H2338" s="8" t="s">
        <v>159</v>
      </c>
      <c r="I2338" s="8" t="s">
        <v>167</v>
      </c>
      <c r="J2338" s="42" t="s">
        <v>152</v>
      </c>
      <c r="K2338" s="8" t="s">
        <v>129</v>
      </c>
      <c r="L2338" s="15" t="s">
        <v>172</v>
      </c>
      <c r="M2338" s="10">
        <v>44712</v>
      </c>
      <c r="N2338" s="24">
        <v>45107</v>
      </c>
      <c r="O2338" s="8"/>
      <c r="P2338" s="27">
        <v>24045.95509812353</v>
      </c>
      <c r="R2338" s="90"/>
    </row>
    <row r="2339" spans="1:18" x14ac:dyDescent="0.35">
      <c r="A2339" s="8" t="s">
        <v>6</v>
      </c>
      <c r="B2339" s="8" t="s">
        <v>7</v>
      </c>
      <c r="C2339" s="8" t="s">
        <v>8</v>
      </c>
      <c r="D2339" s="8" t="s">
        <v>8</v>
      </c>
      <c r="E2339" s="21" t="s">
        <v>9</v>
      </c>
      <c r="F2339" s="8"/>
      <c r="G2339" s="8" t="s">
        <v>158</v>
      </c>
      <c r="H2339" s="8" t="s">
        <v>159</v>
      </c>
      <c r="I2339" s="8" t="s">
        <v>167</v>
      </c>
      <c r="J2339" s="42" t="s">
        <v>152</v>
      </c>
      <c r="K2339" s="8" t="s">
        <v>129</v>
      </c>
      <c r="L2339" s="15" t="s">
        <v>172</v>
      </c>
      <c r="M2339" s="10">
        <v>44712</v>
      </c>
      <c r="N2339" s="24">
        <v>45107</v>
      </c>
      <c r="O2339" s="21"/>
      <c r="P2339" s="27">
        <v>2293.0620936632204</v>
      </c>
      <c r="R2339" s="90"/>
    </row>
    <row r="2340" spans="1:18" x14ac:dyDescent="0.35">
      <c r="A2340" s="8" t="s">
        <v>6</v>
      </c>
      <c r="B2340" s="8" t="s">
        <v>7</v>
      </c>
      <c r="C2340" s="8" t="s">
        <v>8</v>
      </c>
      <c r="D2340" s="8" t="s">
        <v>8</v>
      </c>
      <c r="E2340" s="21" t="s">
        <v>10</v>
      </c>
      <c r="F2340" s="8"/>
      <c r="G2340" s="8" t="s">
        <v>158</v>
      </c>
      <c r="H2340" s="8" t="s">
        <v>159</v>
      </c>
      <c r="I2340" s="8" t="s">
        <v>167</v>
      </c>
      <c r="J2340" s="42" t="s">
        <v>152</v>
      </c>
      <c r="K2340" s="8" t="s">
        <v>129</v>
      </c>
      <c r="L2340" s="15" t="s">
        <v>172</v>
      </c>
      <c r="M2340" s="10">
        <v>44712</v>
      </c>
      <c r="N2340" s="24">
        <v>45107</v>
      </c>
      <c r="O2340" s="21"/>
      <c r="P2340" s="27">
        <v>3563.9214062614765</v>
      </c>
      <c r="R2340" s="90"/>
    </row>
    <row r="2341" spans="1:18" x14ac:dyDescent="0.35">
      <c r="A2341" s="8" t="s">
        <v>6</v>
      </c>
      <c r="B2341" s="8" t="s">
        <v>7</v>
      </c>
      <c r="C2341" s="8" t="s">
        <v>8</v>
      </c>
      <c r="D2341" s="8" t="s">
        <v>8</v>
      </c>
      <c r="E2341" s="21" t="s">
        <v>11</v>
      </c>
      <c r="F2341" s="8"/>
      <c r="G2341" s="8" t="s">
        <v>158</v>
      </c>
      <c r="H2341" s="8" t="s">
        <v>159</v>
      </c>
      <c r="I2341" s="8" t="s">
        <v>167</v>
      </c>
      <c r="J2341" s="42" t="s">
        <v>152</v>
      </c>
      <c r="K2341" s="8" t="s">
        <v>129</v>
      </c>
      <c r="L2341" s="15" t="s">
        <v>172</v>
      </c>
      <c r="M2341" s="10">
        <v>44712</v>
      </c>
      <c r="N2341" s="24">
        <v>45107</v>
      </c>
      <c r="O2341" s="21"/>
      <c r="P2341" s="27">
        <v>5006.5664746231214</v>
      </c>
      <c r="R2341" s="90"/>
    </row>
    <row r="2342" spans="1:18" x14ac:dyDescent="0.35">
      <c r="A2342" s="8" t="s">
        <v>6</v>
      </c>
      <c r="B2342" s="8" t="s">
        <v>7</v>
      </c>
      <c r="C2342" s="8" t="s">
        <v>8</v>
      </c>
      <c r="D2342" s="8" t="s">
        <v>8</v>
      </c>
      <c r="E2342" s="21" t="s">
        <v>12</v>
      </c>
      <c r="F2342" s="8"/>
      <c r="G2342" s="8" t="s">
        <v>158</v>
      </c>
      <c r="H2342" s="8" t="s">
        <v>159</v>
      </c>
      <c r="I2342" s="8" t="s">
        <v>167</v>
      </c>
      <c r="J2342" s="42" t="s">
        <v>152</v>
      </c>
      <c r="K2342" s="8" t="s">
        <v>129</v>
      </c>
      <c r="L2342" s="15" t="s">
        <v>172</v>
      </c>
      <c r="M2342" s="10">
        <v>44712</v>
      </c>
      <c r="N2342" s="24">
        <v>45107</v>
      </c>
      <c r="O2342" s="21"/>
      <c r="P2342" s="27">
        <v>1999.4725888426244</v>
      </c>
      <c r="R2342" s="90"/>
    </row>
    <row r="2343" spans="1:18" x14ac:dyDescent="0.35">
      <c r="A2343" s="8" t="s">
        <v>6</v>
      </c>
      <c r="B2343" s="8" t="s">
        <v>7</v>
      </c>
      <c r="C2343" s="8" t="s">
        <v>8</v>
      </c>
      <c r="D2343" s="8" t="s">
        <v>8</v>
      </c>
      <c r="E2343" s="21" t="s">
        <v>13</v>
      </c>
      <c r="F2343" s="8"/>
      <c r="G2343" s="8" t="s">
        <v>158</v>
      </c>
      <c r="H2343" s="8" t="s">
        <v>159</v>
      </c>
      <c r="I2343" s="8" t="s">
        <v>167</v>
      </c>
      <c r="J2343" s="42" t="s">
        <v>152</v>
      </c>
      <c r="K2343" s="8" t="s">
        <v>129</v>
      </c>
      <c r="L2343" s="15" t="s">
        <v>172</v>
      </c>
      <c r="M2343" s="10">
        <v>44712</v>
      </c>
      <c r="N2343" s="24">
        <v>45107</v>
      </c>
      <c r="O2343" s="21"/>
      <c r="P2343" s="27">
        <v>1710.5407165708903</v>
      </c>
      <c r="R2343" s="90"/>
    </row>
    <row r="2344" spans="1:18" x14ac:dyDescent="0.35">
      <c r="A2344" s="8" t="s">
        <v>6</v>
      </c>
      <c r="B2344" s="8" t="s">
        <v>7</v>
      </c>
      <c r="C2344" s="8" t="s">
        <v>8</v>
      </c>
      <c r="D2344" s="8" t="s">
        <v>8</v>
      </c>
      <c r="E2344" s="21" t="s">
        <v>14</v>
      </c>
      <c r="F2344" s="8"/>
      <c r="G2344" s="8" t="s">
        <v>158</v>
      </c>
      <c r="H2344" s="8" t="s">
        <v>159</v>
      </c>
      <c r="I2344" s="8" t="s">
        <v>167</v>
      </c>
      <c r="J2344" s="42" t="s">
        <v>152</v>
      </c>
      <c r="K2344" s="8" t="s">
        <v>129</v>
      </c>
      <c r="L2344" s="15" t="s">
        <v>172</v>
      </c>
      <c r="M2344" s="10">
        <v>44712</v>
      </c>
      <c r="N2344" s="24">
        <v>45107</v>
      </c>
      <c r="O2344" s="21"/>
      <c r="P2344" s="27">
        <v>208656.04751240998</v>
      </c>
      <c r="R2344" s="90"/>
    </row>
    <row r="2345" spans="1:18" x14ac:dyDescent="0.35">
      <c r="A2345" s="8" t="s">
        <v>6</v>
      </c>
      <c r="B2345" s="8" t="s">
        <v>7</v>
      </c>
      <c r="C2345" s="8" t="s">
        <v>8</v>
      </c>
      <c r="D2345" s="8" t="s">
        <v>8</v>
      </c>
      <c r="E2345" s="21" t="s">
        <v>15</v>
      </c>
      <c r="F2345" s="8"/>
      <c r="G2345" s="8" t="s">
        <v>158</v>
      </c>
      <c r="H2345" s="8" t="s">
        <v>159</v>
      </c>
      <c r="I2345" s="8" t="s">
        <v>167</v>
      </c>
      <c r="J2345" s="42" t="s">
        <v>152</v>
      </c>
      <c r="K2345" s="8" t="s">
        <v>129</v>
      </c>
      <c r="L2345" s="15" t="s">
        <v>172</v>
      </c>
      <c r="M2345" s="10">
        <v>44712</v>
      </c>
      <c r="N2345" s="24">
        <v>45107</v>
      </c>
      <c r="O2345" s="21"/>
      <c r="P2345" s="27">
        <v>5734.9109372110297</v>
      </c>
      <c r="R2345" s="90"/>
    </row>
    <row r="2346" spans="1:18" x14ac:dyDescent="0.35">
      <c r="A2346" s="8" t="s">
        <v>6</v>
      </c>
      <c r="B2346" s="8" t="s">
        <v>7</v>
      </c>
      <c r="C2346" s="8" t="s">
        <v>8</v>
      </c>
      <c r="D2346" s="8" t="s">
        <v>8</v>
      </c>
      <c r="E2346" s="21" t="s">
        <v>16</v>
      </c>
      <c r="F2346" s="8"/>
      <c r="G2346" s="8" t="s">
        <v>158</v>
      </c>
      <c r="H2346" s="8" t="s">
        <v>159</v>
      </c>
      <c r="I2346" s="8" t="s">
        <v>167</v>
      </c>
      <c r="J2346" s="42" t="s">
        <v>152</v>
      </c>
      <c r="K2346" s="8" t="s">
        <v>129</v>
      </c>
      <c r="L2346" s="15" t="s">
        <v>172</v>
      </c>
      <c r="M2346" s="10">
        <v>44712</v>
      </c>
      <c r="N2346" s="24">
        <v>45107</v>
      </c>
      <c r="O2346" s="21"/>
      <c r="P2346" s="27">
        <v>20014.547647176845</v>
      </c>
      <c r="R2346" s="90"/>
    </row>
    <row r="2347" spans="1:18" x14ac:dyDescent="0.35">
      <c r="A2347" s="8" t="s">
        <v>6</v>
      </c>
      <c r="B2347" s="8" t="s">
        <v>7</v>
      </c>
      <c r="C2347" s="8" t="s">
        <v>8</v>
      </c>
      <c r="D2347" s="8" t="s">
        <v>8</v>
      </c>
      <c r="E2347" s="21" t="s">
        <v>17</v>
      </c>
      <c r="F2347" s="8"/>
      <c r="G2347" s="8" t="s">
        <v>158</v>
      </c>
      <c r="H2347" s="8" t="s">
        <v>159</v>
      </c>
      <c r="I2347" s="8" t="s">
        <v>167</v>
      </c>
      <c r="J2347" s="42" t="s">
        <v>152</v>
      </c>
      <c r="K2347" s="8" t="s">
        <v>129</v>
      </c>
      <c r="L2347" s="15" t="s">
        <v>172</v>
      </c>
      <c r="M2347" s="10">
        <v>44712</v>
      </c>
      <c r="N2347" s="24">
        <v>45107</v>
      </c>
      <c r="O2347" s="21"/>
      <c r="P2347" s="27">
        <v>19487.612276691245</v>
      </c>
      <c r="R2347" s="90"/>
    </row>
    <row r="2348" spans="1:18" x14ac:dyDescent="0.35">
      <c r="A2348" s="8" t="s">
        <v>6</v>
      </c>
      <c r="B2348" s="8" t="s">
        <v>7</v>
      </c>
      <c r="C2348" s="8" t="s">
        <v>8</v>
      </c>
      <c r="D2348" s="8" t="s">
        <v>8</v>
      </c>
      <c r="E2348" s="21" t="s">
        <v>18</v>
      </c>
      <c r="F2348" s="8"/>
      <c r="G2348" s="8" t="s">
        <v>158</v>
      </c>
      <c r="H2348" s="8" t="s">
        <v>159</v>
      </c>
      <c r="I2348" s="8" t="s">
        <v>167</v>
      </c>
      <c r="J2348" s="42" t="s">
        <v>152</v>
      </c>
      <c r="K2348" s="8" t="s">
        <v>129</v>
      </c>
      <c r="L2348" s="15" t="s">
        <v>172</v>
      </c>
      <c r="M2348" s="10">
        <v>44712</v>
      </c>
      <c r="N2348" s="24">
        <v>45107</v>
      </c>
      <c r="O2348" s="21"/>
      <c r="P2348" s="27">
        <v>3057.5834885385921</v>
      </c>
      <c r="R2348" s="90"/>
    </row>
    <row r="2349" spans="1:18" x14ac:dyDescent="0.35">
      <c r="A2349" s="8" t="s">
        <v>6</v>
      </c>
      <c r="B2349" s="8" t="s">
        <v>7</v>
      </c>
      <c r="C2349" s="8" t="s">
        <v>8</v>
      </c>
      <c r="D2349" s="8" t="s">
        <v>8</v>
      </c>
      <c r="E2349" s="21" t="s">
        <v>19</v>
      </c>
      <c r="F2349" s="8"/>
      <c r="G2349" s="8" t="s">
        <v>158</v>
      </c>
      <c r="H2349" s="8" t="s">
        <v>159</v>
      </c>
      <c r="I2349" s="8" t="s">
        <v>167</v>
      </c>
      <c r="J2349" s="42" t="s">
        <v>152</v>
      </c>
      <c r="K2349" s="8" t="s">
        <v>129</v>
      </c>
      <c r="L2349" s="15" t="s">
        <v>172</v>
      </c>
      <c r="M2349" s="10">
        <v>44712</v>
      </c>
      <c r="N2349" s="24">
        <v>45107</v>
      </c>
      <c r="O2349" s="21"/>
      <c r="P2349" s="27">
        <v>7238.6554931057126</v>
      </c>
      <c r="R2349" s="90"/>
    </row>
    <row r="2350" spans="1:18" x14ac:dyDescent="0.35">
      <c r="A2350" s="8" t="s">
        <v>6</v>
      </c>
      <c r="B2350" s="8" t="s">
        <v>7</v>
      </c>
      <c r="C2350" s="8" t="s">
        <v>8</v>
      </c>
      <c r="D2350" s="8" t="s">
        <v>8</v>
      </c>
      <c r="E2350" s="21" t="s">
        <v>20</v>
      </c>
      <c r="F2350" s="8"/>
      <c r="G2350" s="8" t="s">
        <v>158</v>
      </c>
      <c r="H2350" s="8" t="s">
        <v>159</v>
      </c>
      <c r="I2350" s="8" t="s">
        <v>167</v>
      </c>
      <c r="J2350" s="42" t="s">
        <v>152</v>
      </c>
      <c r="K2350" s="8" t="s">
        <v>129</v>
      </c>
      <c r="L2350" s="15" t="s">
        <v>172</v>
      </c>
      <c r="M2350" s="10">
        <v>44712</v>
      </c>
      <c r="N2350" s="24">
        <v>45107</v>
      </c>
      <c r="O2350" s="21"/>
      <c r="P2350" s="27">
        <v>9259.3303247934</v>
      </c>
      <c r="R2350" s="90"/>
    </row>
    <row r="2351" spans="1:18" x14ac:dyDescent="0.35">
      <c r="A2351" s="8" t="s">
        <v>6</v>
      </c>
      <c r="B2351" s="8" t="s">
        <v>7</v>
      </c>
      <c r="C2351" s="8" t="s">
        <v>21</v>
      </c>
      <c r="D2351" s="8" t="s">
        <v>21</v>
      </c>
      <c r="E2351" s="21" t="s">
        <v>22</v>
      </c>
      <c r="F2351" s="8"/>
      <c r="G2351" s="8" t="s">
        <v>158</v>
      </c>
      <c r="H2351" s="8" t="s">
        <v>159</v>
      </c>
      <c r="I2351" s="8" t="s">
        <v>167</v>
      </c>
      <c r="J2351" s="42" t="s">
        <v>152</v>
      </c>
      <c r="K2351" s="8" t="s">
        <v>129</v>
      </c>
      <c r="L2351" s="15" t="s">
        <v>172</v>
      </c>
      <c r="M2351" s="10">
        <v>44712</v>
      </c>
      <c r="N2351" s="24">
        <v>45107</v>
      </c>
      <c r="O2351" s="21"/>
      <c r="P2351" s="27">
        <v>3245.9271363899643</v>
      </c>
      <c r="R2351" s="90"/>
    </row>
    <row r="2352" spans="1:18" x14ac:dyDescent="0.35">
      <c r="A2352" s="8" t="s">
        <v>6</v>
      </c>
      <c r="B2352" s="8" t="s">
        <v>7</v>
      </c>
      <c r="C2352" s="8" t="s">
        <v>21</v>
      </c>
      <c r="D2352" s="8" t="s">
        <v>21</v>
      </c>
      <c r="E2352" s="21" t="s">
        <v>23</v>
      </c>
      <c r="F2352" s="8"/>
      <c r="G2352" s="8" t="s">
        <v>158</v>
      </c>
      <c r="H2352" s="8" t="s">
        <v>159</v>
      </c>
      <c r="I2352" s="8" t="s">
        <v>167</v>
      </c>
      <c r="J2352" s="42" t="s">
        <v>152</v>
      </c>
      <c r="K2352" s="8" t="s">
        <v>129</v>
      </c>
      <c r="L2352" s="15" t="s">
        <v>172</v>
      </c>
      <c r="M2352" s="10">
        <v>44712</v>
      </c>
      <c r="N2352" s="24">
        <v>45107</v>
      </c>
      <c r="O2352" s="21"/>
      <c r="P2352" s="27">
        <v>1205.9129475599846</v>
      </c>
      <c r="R2352" s="90"/>
    </row>
    <row r="2353" spans="1:18" x14ac:dyDescent="0.35">
      <c r="A2353" s="8" t="s">
        <v>6</v>
      </c>
      <c r="B2353" s="8" t="s">
        <v>7</v>
      </c>
      <c r="C2353" s="8" t="s">
        <v>21</v>
      </c>
      <c r="D2353" s="8" t="s">
        <v>21</v>
      </c>
      <c r="E2353" s="21" t="s">
        <v>24</v>
      </c>
      <c r="F2353" s="8"/>
      <c r="G2353" s="8" t="s">
        <v>158</v>
      </c>
      <c r="H2353" s="8" t="s">
        <v>159</v>
      </c>
      <c r="I2353" s="8" t="s">
        <v>167</v>
      </c>
      <c r="J2353" s="42" t="s">
        <v>152</v>
      </c>
      <c r="K2353" s="8" t="s">
        <v>129</v>
      </c>
      <c r="L2353" s="15" t="s">
        <v>172</v>
      </c>
      <c r="M2353" s="10">
        <v>44712</v>
      </c>
      <c r="N2353" s="24">
        <v>45107</v>
      </c>
      <c r="O2353" s="21"/>
      <c r="P2353" s="27">
        <v>3042.2930550418982</v>
      </c>
      <c r="R2353" s="90"/>
    </row>
    <row r="2354" spans="1:18" x14ac:dyDescent="0.35">
      <c r="A2354" s="8" t="s">
        <v>6</v>
      </c>
      <c r="B2354" s="8" t="s">
        <v>7</v>
      </c>
      <c r="C2354" s="8" t="s">
        <v>21</v>
      </c>
      <c r="D2354" s="8" t="s">
        <v>21</v>
      </c>
      <c r="E2354" s="21" t="s">
        <v>188</v>
      </c>
      <c r="F2354" s="8"/>
      <c r="G2354" s="8" t="s">
        <v>158</v>
      </c>
      <c r="H2354" s="8" t="s">
        <v>159</v>
      </c>
      <c r="I2354" s="8" t="s">
        <v>167</v>
      </c>
      <c r="J2354" s="42" t="s">
        <v>152</v>
      </c>
      <c r="K2354" s="8" t="s">
        <v>129</v>
      </c>
      <c r="L2354" s="15" t="s">
        <v>172</v>
      </c>
      <c r="M2354" s="10">
        <v>44712</v>
      </c>
      <c r="N2354" s="24">
        <v>45107</v>
      </c>
      <c r="O2354" s="21"/>
      <c r="P2354" s="27">
        <v>15656.893475405654</v>
      </c>
      <c r="R2354" s="90"/>
    </row>
    <row r="2355" spans="1:18" x14ac:dyDescent="0.35">
      <c r="A2355" s="8" t="s">
        <v>6</v>
      </c>
      <c r="B2355" s="8" t="s">
        <v>7</v>
      </c>
      <c r="C2355" s="8" t="s">
        <v>21</v>
      </c>
      <c r="D2355" s="8" t="s">
        <v>21</v>
      </c>
      <c r="E2355" s="21" t="s">
        <v>189</v>
      </c>
      <c r="F2355" s="8"/>
      <c r="G2355" s="8" t="s">
        <v>158</v>
      </c>
      <c r="H2355" s="8" t="s">
        <v>159</v>
      </c>
      <c r="I2355" s="8" t="s">
        <v>167</v>
      </c>
      <c r="J2355" s="42" t="s">
        <v>152</v>
      </c>
      <c r="K2355" s="8" t="s">
        <v>129</v>
      </c>
      <c r="L2355" s="15" t="s">
        <v>172</v>
      </c>
      <c r="M2355" s="10">
        <v>44712</v>
      </c>
      <c r="N2355" s="24">
        <v>45107</v>
      </c>
      <c r="O2355" s="21"/>
      <c r="P2355" s="27">
        <v>4644.4901772868661</v>
      </c>
      <c r="R2355" s="90"/>
    </row>
    <row r="2356" spans="1:18" x14ac:dyDescent="0.35">
      <c r="A2356" s="8" t="s">
        <v>6</v>
      </c>
      <c r="B2356" s="8" t="s">
        <v>7</v>
      </c>
      <c r="C2356" s="8" t="s">
        <v>21</v>
      </c>
      <c r="D2356" s="8" t="s">
        <v>21</v>
      </c>
      <c r="E2356" s="21" t="s">
        <v>190</v>
      </c>
      <c r="F2356" s="8"/>
      <c r="G2356" s="8" t="s">
        <v>158</v>
      </c>
      <c r="H2356" s="8" t="s">
        <v>159</v>
      </c>
      <c r="I2356" s="8" t="s">
        <v>167</v>
      </c>
      <c r="J2356" s="42" t="s">
        <v>152</v>
      </c>
      <c r="K2356" s="8" t="s">
        <v>129</v>
      </c>
      <c r="L2356" s="15" t="s">
        <v>172</v>
      </c>
      <c r="M2356" s="10">
        <v>44712</v>
      </c>
      <c r="N2356" s="24">
        <v>45107</v>
      </c>
      <c r="O2356" s="21"/>
      <c r="P2356" s="27">
        <v>12072.996084201695</v>
      </c>
      <c r="R2356" s="90"/>
    </row>
    <row r="2357" spans="1:18" x14ac:dyDescent="0.35">
      <c r="A2357" s="8" t="s">
        <v>6</v>
      </c>
      <c r="B2357" s="8" t="s">
        <v>7</v>
      </c>
      <c r="C2357" s="8" t="s">
        <v>21</v>
      </c>
      <c r="D2357" s="8" t="s">
        <v>21</v>
      </c>
      <c r="E2357" s="21" t="s">
        <v>191</v>
      </c>
      <c r="F2357" s="8"/>
      <c r="G2357" s="8" t="s">
        <v>158</v>
      </c>
      <c r="H2357" s="8" t="s">
        <v>159</v>
      </c>
      <c r="I2357" s="8" t="s">
        <v>167</v>
      </c>
      <c r="J2357" s="42" t="s">
        <v>152</v>
      </c>
      <c r="K2357" s="8" t="s">
        <v>129</v>
      </c>
      <c r="L2357" s="15" t="s">
        <v>172</v>
      </c>
      <c r="M2357" s="10">
        <v>44712</v>
      </c>
      <c r="N2357" s="24">
        <v>45107</v>
      </c>
      <c r="O2357" s="21"/>
      <c r="P2357" s="27">
        <v>15902.446541518082</v>
      </c>
      <c r="R2357" s="90"/>
    </row>
    <row r="2358" spans="1:18" x14ac:dyDescent="0.35">
      <c r="A2358" s="8" t="s">
        <v>6</v>
      </c>
      <c r="B2358" s="8" t="s">
        <v>7</v>
      </c>
      <c r="C2358" s="8" t="s">
        <v>21</v>
      </c>
      <c r="D2358" s="8" t="s">
        <v>29</v>
      </c>
      <c r="E2358" s="21" t="s">
        <v>192</v>
      </c>
      <c r="F2358" s="8"/>
      <c r="G2358" s="8" t="s">
        <v>158</v>
      </c>
      <c r="H2358" s="8" t="s">
        <v>159</v>
      </c>
      <c r="I2358" s="8" t="s">
        <v>167</v>
      </c>
      <c r="J2358" s="42" t="s">
        <v>152</v>
      </c>
      <c r="K2358" s="8" t="s">
        <v>129</v>
      </c>
      <c r="L2358" s="15" t="s">
        <v>172</v>
      </c>
      <c r="M2358" s="10">
        <v>44712</v>
      </c>
      <c r="N2358" s="24">
        <v>45107</v>
      </c>
      <c r="O2358" s="21"/>
      <c r="P2358" s="27">
        <v>22359.997905560227</v>
      </c>
      <c r="R2358" s="90"/>
    </row>
    <row r="2359" spans="1:18" x14ac:dyDescent="0.35">
      <c r="A2359" s="8" t="s">
        <v>6</v>
      </c>
      <c r="B2359" s="8" t="s">
        <v>7</v>
      </c>
      <c r="C2359" s="8" t="s">
        <v>21</v>
      </c>
      <c r="D2359" s="8" t="s">
        <v>29</v>
      </c>
      <c r="E2359" s="21" t="s">
        <v>193</v>
      </c>
      <c r="F2359" s="8"/>
      <c r="G2359" s="8" t="s">
        <v>158</v>
      </c>
      <c r="H2359" s="8" t="s">
        <v>159</v>
      </c>
      <c r="I2359" s="8" t="s">
        <v>167</v>
      </c>
      <c r="J2359" s="42" t="s">
        <v>152</v>
      </c>
      <c r="K2359" s="8" t="s">
        <v>129</v>
      </c>
      <c r="L2359" s="15" t="s">
        <v>172</v>
      </c>
      <c r="M2359" s="10">
        <v>44712</v>
      </c>
      <c r="N2359" s="24">
        <v>45107</v>
      </c>
      <c r="O2359" s="21"/>
      <c r="P2359" s="27">
        <v>0</v>
      </c>
      <c r="R2359" s="90"/>
    </row>
    <row r="2360" spans="1:18" x14ac:dyDescent="0.35">
      <c r="A2360" s="8" t="s">
        <v>6</v>
      </c>
      <c r="B2360" s="8" t="s">
        <v>7</v>
      </c>
      <c r="C2360" s="8" t="s">
        <v>21</v>
      </c>
      <c r="D2360" s="8" t="s">
        <v>29</v>
      </c>
      <c r="E2360" s="21" t="s">
        <v>194</v>
      </c>
      <c r="F2360" s="8"/>
      <c r="G2360" s="8" t="s">
        <v>158</v>
      </c>
      <c r="H2360" s="8" t="s">
        <v>159</v>
      </c>
      <c r="I2360" s="8" t="s">
        <v>167</v>
      </c>
      <c r="J2360" s="42" t="s">
        <v>152</v>
      </c>
      <c r="K2360" s="8" t="s">
        <v>129</v>
      </c>
      <c r="L2360" s="15" t="s">
        <v>172</v>
      </c>
      <c r="M2360" s="10">
        <v>44712</v>
      </c>
      <c r="N2360" s="24">
        <v>45107</v>
      </c>
      <c r="O2360" s="21"/>
      <c r="P2360" s="27">
        <v>5251.0730219819161</v>
      </c>
      <c r="R2360" s="90"/>
    </row>
    <row r="2361" spans="1:18" x14ac:dyDescent="0.35">
      <c r="A2361" s="8" t="s">
        <v>6</v>
      </c>
      <c r="B2361" s="8" t="s">
        <v>7</v>
      </c>
      <c r="C2361" s="8" t="s">
        <v>21</v>
      </c>
      <c r="D2361" s="8" t="s">
        <v>33</v>
      </c>
      <c r="E2361" s="21" t="s">
        <v>195</v>
      </c>
      <c r="F2361" s="8"/>
      <c r="G2361" s="8" t="s">
        <v>158</v>
      </c>
      <c r="H2361" s="8" t="s">
        <v>159</v>
      </c>
      <c r="I2361" s="8" t="s">
        <v>167</v>
      </c>
      <c r="J2361" s="42" t="s">
        <v>152</v>
      </c>
      <c r="K2361" s="8" t="s">
        <v>129</v>
      </c>
      <c r="L2361" s="15" t="s">
        <v>172</v>
      </c>
      <c r="M2361" s="10">
        <v>44712</v>
      </c>
      <c r="N2361" s="24">
        <v>45107</v>
      </c>
      <c r="O2361" s="21"/>
      <c r="P2361" s="27">
        <v>57239.501125430033</v>
      </c>
      <c r="R2361" s="90"/>
    </row>
    <row r="2362" spans="1:18" x14ac:dyDescent="0.35">
      <c r="A2362" s="8" t="s">
        <v>6</v>
      </c>
      <c r="B2362" s="8" t="s">
        <v>7</v>
      </c>
      <c r="C2362" s="8" t="s">
        <v>21</v>
      </c>
      <c r="D2362" s="8" t="s">
        <v>33</v>
      </c>
      <c r="E2362" s="21" t="s">
        <v>196</v>
      </c>
      <c r="F2362" s="8"/>
      <c r="G2362" s="8" t="s">
        <v>158</v>
      </c>
      <c r="H2362" s="8" t="s">
        <v>159</v>
      </c>
      <c r="I2362" s="8" t="s">
        <v>167</v>
      </c>
      <c r="J2362" s="42" t="s">
        <v>152</v>
      </c>
      <c r="K2362" s="8" t="s">
        <v>129</v>
      </c>
      <c r="L2362" s="15" t="s">
        <v>172</v>
      </c>
      <c r="M2362" s="10">
        <v>44712</v>
      </c>
      <c r="N2362" s="24">
        <v>45107</v>
      </c>
      <c r="O2362" s="21"/>
      <c r="P2362" s="27">
        <v>12712.715186379077</v>
      </c>
      <c r="R2362" s="90"/>
    </row>
    <row r="2363" spans="1:18" x14ac:dyDescent="0.35">
      <c r="A2363" s="8" t="s">
        <v>6</v>
      </c>
      <c r="B2363" s="8" t="s">
        <v>7</v>
      </c>
      <c r="C2363" s="8" t="s">
        <v>21</v>
      </c>
      <c r="D2363" s="8" t="s">
        <v>33</v>
      </c>
      <c r="E2363" s="21" t="s">
        <v>44</v>
      </c>
      <c r="F2363" s="8"/>
      <c r="G2363" s="8" t="s">
        <v>158</v>
      </c>
      <c r="H2363" s="8" t="s">
        <v>159</v>
      </c>
      <c r="I2363" s="8" t="s">
        <v>167</v>
      </c>
      <c r="J2363" s="42" t="s">
        <v>152</v>
      </c>
      <c r="K2363" s="8" t="s">
        <v>129</v>
      </c>
      <c r="L2363" s="15" t="s">
        <v>172</v>
      </c>
      <c r="M2363" s="10">
        <v>44712</v>
      </c>
      <c r="N2363" s="24">
        <v>45107</v>
      </c>
      <c r="O2363" s="21"/>
      <c r="P2363" s="27">
        <v>21247.637476709177</v>
      </c>
      <c r="R2363" s="90"/>
    </row>
    <row r="2364" spans="1:18" x14ac:dyDescent="0.35">
      <c r="A2364" s="8" t="s">
        <v>6</v>
      </c>
      <c r="B2364" s="8" t="s">
        <v>7</v>
      </c>
      <c r="C2364" s="8" t="s">
        <v>21</v>
      </c>
      <c r="D2364" s="8" t="s">
        <v>33</v>
      </c>
      <c r="E2364" s="21" t="s">
        <v>197</v>
      </c>
      <c r="F2364" s="8"/>
      <c r="G2364" s="8" t="s">
        <v>158</v>
      </c>
      <c r="H2364" s="8" t="s">
        <v>159</v>
      </c>
      <c r="I2364" s="8" t="s">
        <v>167</v>
      </c>
      <c r="J2364" s="42" t="s">
        <v>152</v>
      </c>
      <c r="K2364" s="8" t="s">
        <v>129</v>
      </c>
      <c r="L2364" s="15" t="s">
        <v>172</v>
      </c>
      <c r="M2364" s="10">
        <v>44712</v>
      </c>
      <c r="N2364" s="24">
        <v>45107</v>
      </c>
      <c r="O2364" s="21"/>
      <c r="P2364" s="27">
        <v>663.68611538461528</v>
      </c>
      <c r="R2364" s="90"/>
    </row>
    <row r="2365" spans="1:18" x14ac:dyDescent="0.35">
      <c r="A2365" s="8" t="s">
        <v>6</v>
      </c>
      <c r="B2365" s="8" t="s">
        <v>7</v>
      </c>
      <c r="C2365" s="8" t="s">
        <v>21</v>
      </c>
      <c r="D2365" s="8" t="s">
        <v>33</v>
      </c>
      <c r="E2365" s="21" t="s">
        <v>43</v>
      </c>
      <c r="F2365" s="8"/>
      <c r="G2365" s="8" t="s">
        <v>158</v>
      </c>
      <c r="H2365" s="8" t="s">
        <v>159</v>
      </c>
      <c r="I2365" s="8" t="s">
        <v>167</v>
      </c>
      <c r="J2365" s="42" t="s">
        <v>152</v>
      </c>
      <c r="K2365" s="8" t="s">
        <v>129</v>
      </c>
      <c r="L2365" s="15" t="s">
        <v>172</v>
      </c>
      <c r="M2365" s="10">
        <v>44712</v>
      </c>
      <c r="N2365" s="24">
        <v>45107</v>
      </c>
      <c r="O2365" s="21"/>
      <c r="P2365" s="27">
        <v>687.39835503374991</v>
      </c>
      <c r="R2365" s="90"/>
    </row>
    <row r="2366" spans="1:18" x14ac:dyDescent="0.35">
      <c r="A2366" s="8" t="s">
        <v>6</v>
      </c>
      <c r="B2366" s="8" t="s">
        <v>7</v>
      </c>
      <c r="C2366" s="8" t="s">
        <v>21</v>
      </c>
      <c r="D2366" s="8" t="s">
        <v>33</v>
      </c>
      <c r="E2366" s="21" t="s">
        <v>198</v>
      </c>
      <c r="F2366" s="8"/>
      <c r="G2366" s="8" t="s">
        <v>158</v>
      </c>
      <c r="H2366" s="8" t="s">
        <v>159</v>
      </c>
      <c r="I2366" s="8" t="s">
        <v>167</v>
      </c>
      <c r="J2366" s="42" t="s">
        <v>152</v>
      </c>
      <c r="K2366" s="8" t="s">
        <v>129</v>
      </c>
      <c r="L2366" s="15" t="s">
        <v>172</v>
      </c>
      <c r="M2366" s="10">
        <v>44712</v>
      </c>
      <c r="N2366" s="24">
        <v>45107</v>
      </c>
      <c r="O2366" s="21"/>
      <c r="P2366" s="27">
        <v>1264.8376102520726</v>
      </c>
      <c r="R2366" s="90"/>
    </row>
    <row r="2367" spans="1:18" x14ac:dyDescent="0.35">
      <c r="A2367" s="8" t="s">
        <v>6</v>
      </c>
      <c r="B2367" s="8" t="s">
        <v>7</v>
      </c>
      <c r="C2367" s="8" t="s">
        <v>40</v>
      </c>
      <c r="D2367" s="8" t="s">
        <v>40</v>
      </c>
      <c r="E2367" s="21" t="s">
        <v>40</v>
      </c>
      <c r="F2367" s="8"/>
      <c r="G2367" s="8" t="s">
        <v>158</v>
      </c>
      <c r="H2367" s="8" t="s">
        <v>159</v>
      </c>
      <c r="I2367" s="8" t="s">
        <v>167</v>
      </c>
      <c r="J2367" s="42" t="s">
        <v>152</v>
      </c>
      <c r="K2367" s="8" t="s">
        <v>129</v>
      </c>
      <c r="L2367" s="15" t="s">
        <v>172</v>
      </c>
      <c r="M2367" s="10">
        <v>44712</v>
      </c>
      <c r="N2367" s="24">
        <v>45107</v>
      </c>
      <c r="O2367" s="21"/>
      <c r="P2367" s="27">
        <v>4652.4178860612192</v>
      </c>
      <c r="R2367" s="90"/>
    </row>
    <row r="2368" spans="1:18" x14ac:dyDescent="0.35">
      <c r="A2368" s="8" t="s">
        <v>6</v>
      </c>
      <c r="B2368" s="8" t="s">
        <v>7</v>
      </c>
      <c r="C2368" s="8" t="s">
        <v>41</v>
      </c>
      <c r="D2368" s="8" t="s">
        <v>41</v>
      </c>
      <c r="E2368" s="21" t="s">
        <v>41</v>
      </c>
      <c r="F2368" s="8"/>
      <c r="G2368" s="8" t="s">
        <v>158</v>
      </c>
      <c r="H2368" s="8" t="s">
        <v>159</v>
      </c>
      <c r="I2368" s="8" t="s">
        <v>167</v>
      </c>
      <c r="J2368" s="42" t="s">
        <v>152</v>
      </c>
      <c r="K2368" s="8" t="s">
        <v>129</v>
      </c>
      <c r="L2368" s="15" t="s">
        <v>172</v>
      </c>
      <c r="M2368" s="10">
        <v>44712</v>
      </c>
      <c r="N2368" s="24">
        <v>45107</v>
      </c>
      <c r="O2368" s="21"/>
      <c r="P2368" s="27">
        <v>29889.546046443655</v>
      </c>
      <c r="R2368" s="90"/>
    </row>
    <row r="2369" spans="1:18" x14ac:dyDescent="0.35">
      <c r="A2369" s="8" t="s">
        <v>6</v>
      </c>
      <c r="B2369" s="8" t="s">
        <v>7</v>
      </c>
      <c r="C2369" s="8" t="s">
        <v>42</v>
      </c>
      <c r="D2369" s="8" t="s">
        <v>42</v>
      </c>
      <c r="E2369" s="21" t="s">
        <v>43</v>
      </c>
      <c r="F2369" s="8"/>
      <c r="G2369" s="8" t="s">
        <v>158</v>
      </c>
      <c r="H2369" s="8" t="s">
        <v>159</v>
      </c>
      <c r="I2369" s="8" t="s">
        <v>167</v>
      </c>
      <c r="J2369" s="42" t="s">
        <v>152</v>
      </c>
      <c r="K2369" s="8" t="s">
        <v>129</v>
      </c>
      <c r="L2369" s="15" t="s">
        <v>172</v>
      </c>
      <c r="M2369" s="10">
        <v>44712</v>
      </c>
      <c r="N2369" s="24">
        <v>45107</v>
      </c>
      <c r="O2369" s="21"/>
      <c r="P2369" s="27">
        <v>16536.798942507634</v>
      </c>
      <c r="R2369" s="90"/>
    </row>
    <row r="2370" spans="1:18" x14ac:dyDescent="0.35">
      <c r="A2370" s="8" t="s">
        <v>6</v>
      </c>
      <c r="B2370" s="8" t="s">
        <v>7</v>
      </c>
      <c r="C2370" s="8" t="s">
        <v>42</v>
      </c>
      <c r="D2370" s="8" t="s">
        <v>42</v>
      </c>
      <c r="E2370" s="21" t="s">
        <v>44</v>
      </c>
      <c r="F2370" s="8"/>
      <c r="G2370" s="8" t="s">
        <v>158</v>
      </c>
      <c r="H2370" s="8" t="s">
        <v>159</v>
      </c>
      <c r="I2370" s="8" t="s">
        <v>167</v>
      </c>
      <c r="J2370" s="42" t="s">
        <v>152</v>
      </c>
      <c r="K2370" s="8" t="s">
        <v>129</v>
      </c>
      <c r="L2370" s="15" t="s">
        <v>172</v>
      </c>
      <c r="M2370" s="10">
        <v>44712</v>
      </c>
      <c r="N2370" s="24">
        <v>45107</v>
      </c>
      <c r="O2370" s="21"/>
      <c r="P2370" s="27">
        <v>7421.5750860569779</v>
      </c>
      <c r="R2370" s="90"/>
    </row>
    <row r="2371" spans="1:18" x14ac:dyDescent="0.35">
      <c r="A2371" s="8" t="s">
        <v>6</v>
      </c>
      <c r="B2371" s="8" t="s">
        <v>7</v>
      </c>
      <c r="C2371" s="8" t="s">
        <v>42</v>
      </c>
      <c r="D2371" s="8" t="s">
        <v>42</v>
      </c>
      <c r="E2371" s="21" t="s">
        <v>45</v>
      </c>
      <c r="F2371" s="8"/>
      <c r="G2371" s="8" t="s">
        <v>158</v>
      </c>
      <c r="H2371" s="8" t="s">
        <v>159</v>
      </c>
      <c r="I2371" s="8" t="s">
        <v>167</v>
      </c>
      <c r="J2371" s="42" t="s">
        <v>152</v>
      </c>
      <c r="K2371" s="8" t="s">
        <v>129</v>
      </c>
      <c r="L2371" s="15" t="s">
        <v>172</v>
      </c>
      <c r="M2371" s="10">
        <v>44712</v>
      </c>
      <c r="N2371" s="24">
        <v>45107</v>
      </c>
      <c r="O2371" s="21"/>
      <c r="P2371" s="27">
        <v>3245.6187457291667</v>
      </c>
      <c r="R2371" s="90"/>
    </row>
    <row r="2372" spans="1:18" x14ac:dyDescent="0.35">
      <c r="A2372" s="8" t="s">
        <v>6</v>
      </c>
      <c r="B2372" s="8" t="s">
        <v>7</v>
      </c>
      <c r="C2372" s="8" t="s">
        <v>42</v>
      </c>
      <c r="D2372" s="8" t="s">
        <v>42</v>
      </c>
      <c r="E2372" s="21" t="s">
        <v>46</v>
      </c>
      <c r="F2372" s="8"/>
      <c r="G2372" s="8" t="s">
        <v>158</v>
      </c>
      <c r="H2372" s="8" t="s">
        <v>159</v>
      </c>
      <c r="I2372" s="8" t="s">
        <v>167</v>
      </c>
      <c r="J2372" s="42" t="s">
        <v>152</v>
      </c>
      <c r="K2372" s="8" t="s">
        <v>129</v>
      </c>
      <c r="L2372" s="15" t="s">
        <v>172</v>
      </c>
      <c r="M2372" s="10">
        <v>44712</v>
      </c>
      <c r="N2372" s="24">
        <v>45107</v>
      </c>
      <c r="O2372" s="21"/>
      <c r="P2372" s="27">
        <v>2277.9536559139783</v>
      </c>
      <c r="R2372" s="90"/>
    </row>
    <row r="2373" spans="1:18" x14ac:dyDescent="0.35">
      <c r="A2373" s="8" t="s">
        <v>6</v>
      </c>
      <c r="B2373" s="8" t="s">
        <v>7</v>
      </c>
      <c r="C2373" s="8" t="s">
        <v>42</v>
      </c>
      <c r="D2373" s="8" t="s">
        <v>42</v>
      </c>
      <c r="E2373" s="21" t="s">
        <v>195</v>
      </c>
      <c r="F2373" s="8"/>
      <c r="G2373" s="8" t="s">
        <v>158</v>
      </c>
      <c r="H2373" s="8" t="s">
        <v>159</v>
      </c>
      <c r="I2373" s="8" t="s">
        <v>167</v>
      </c>
      <c r="J2373" s="42" t="s">
        <v>152</v>
      </c>
      <c r="K2373" s="8" t="s">
        <v>129</v>
      </c>
      <c r="L2373" s="15" t="s">
        <v>172</v>
      </c>
      <c r="M2373" s="10">
        <v>44712</v>
      </c>
      <c r="N2373" s="24">
        <v>45107</v>
      </c>
      <c r="O2373" s="21"/>
      <c r="P2373" s="27">
        <v>1505.8022197763933</v>
      </c>
      <c r="R2373" s="90"/>
    </row>
    <row r="2374" spans="1:18" x14ac:dyDescent="0.35">
      <c r="A2374" s="8" t="s">
        <v>6</v>
      </c>
      <c r="B2374" s="8" t="s">
        <v>7</v>
      </c>
      <c r="C2374" s="8" t="s">
        <v>42</v>
      </c>
      <c r="D2374" s="8" t="s">
        <v>42</v>
      </c>
      <c r="E2374" s="21" t="s">
        <v>198</v>
      </c>
      <c r="F2374" s="8"/>
      <c r="G2374" s="8" t="s">
        <v>158</v>
      </c>
      <c r="H2374" s="8" t="s">
        <v>159</v>
      </c>
      <c r="I2374" s="8" t="s">
        <v>167</v>
      </c>
      <c r="J2374" s="42" t="s">
        <v>152</v>
      </c>
      <c r="K2374" s="8" t="s">
        <v>129</v>
      </c>
      <c r="L2374" s="15" t="s">
        <v>172</v>
      </c>
      <c r="M2374" s="10">
        <v>44712</v>
      </c>
      <c r="N2374" s="24">
        <v>45107</v>
      </c>
      <c r="O2374" s="21"/>
      <c r="P2374" s="27">
        <v>4.9040213419160601</v>
      </c>
      <c r="R2374" s="90"/>
    </row>
    <row r="2375" spans="1:18" x14ac:dyDescent="0.35">
      <c r="A2375" s="8" t="s">
        <v>6</v>
      </c>
      <c r="B2375" s="8" t="s">
        <v>7</v>
      </c>
      <c r="C2375" s="8" t="s">
        <v>42</v>
      </c>
      <c r="D2375" s="8" t="s">
        <v>42</v>
      </c>
      <c r="E2375" s="21" t="s">
        <v>49</v>
      </c>
      <c r="F2375" s="8"/>
      <c r="G2375" s="8" t="s">
        <v>158</v>
      </c>
      <c r="H2375" s="8" t="s">
        <v>159</v>
      </c>
      <c r="I2375" s="8" t="s">
        <v>167</v>
      </c>
      <c r="J2375" s="42" t="s">
        <v>152</v>
      </c>
      <c r="K2375" s="8" t="s">
        <v>129</v>
      </c>
      <c r="L2375" s="15" t="s">
        <v>172</v>
      </c>
      <c r="M2375" s="10">
        <v>44712</v>
      </c>
      <c r="N2375" s="24">
        <v>45107</v>
      </c>
      <c r="O2375" s="21"/>
      <c r="P2375" s="27">
        <v>122969.96288817859</v>
      </c>
      <c r="R2375" s="90"/>
    </row>
    <row r="2376" spans="1:18" x14ac:dyDescent="0.35">
      <c r="A2376" s="8" t="s">
        <v>6</v>
      </c>
      <c r="B2376" s="8" t="s">
        <v>50</v>
      </c>
      <c r="C2376" s="8" t="s">
        <v>51</v>
      </c>
      <c r="D2376" s="8" t="s">
        <v>51</v>
      </c>
      <c r="E2376" s="21" t="s">
        <v>51</v>
      </c>
      <c r="F2376" s="8"/>
      <c r="G2376" s="8" t="s">
        <v>158</v>
      </c>
      <c r="H2376" s="8" t="s">
        <v>159</v>
      </c>
      <c r="I2376" s="8" t="s">
        <v>167</v>
      </c>
      <c r="J2376" s="42" t="s">
        <v>152</v>
      </c>
      <c r="K2376" s="8" t="s">
        <v>129</v>
      </c>
      <c r="L2376" s="15" t="s">
        <v>172</v>
      </c>
      <c r="M2376" s="10">
        <v>44712</v>
      </c>
      <c r="N2376" s="24">
        <v>45107</v>
      </c>
      <c r="O2376" s="21"/>
      <c r="P2376" s="27">
        <v>12812.369511126362</v>
      </c>
      <c r="R2376" s="90"/>
    </row>
    <row r="2377" spans="1:18" x14ac:dyDescent="0.35">
      <c r="A2377" s="8" t="s">
        <v>6</v>
      </c>
      <c r="B2377" s="8" t="s">
        <v>50</v>
      </c>
      <c r="C2377" s="8" t="s">
        <v>52</v>
      </c>
      <c r="D2377" s="8" t="s">
        <v>52</v>
      </c>
      <c r="E2377" s="21" t="s">
        <v>52</v>
      </c>
      <c r="F2377" s="8"/>
      <c r="G2377" s="8" t="s">
        <v>158</v>
      </c>
      <c r="H2377" s="8" t="s">
        <v>159</v>
      </c>
      <c r="I2377" s="8" t="s">
        <v>167</v>
      </c>
      <c r="J2377" s="42" t="s">
        <v>152</v>
      </c>
      <c r="K2377" s="8" t="s">
        <v>129</v>
      </c>
      <c r="L2377" s="15" t="s">
        <v>172</v>
      </c>
      <c r="M2377" s="10">
        <v>44712</v>
      </c>
      <c r="N2377" s="24">
        <v>45107</v>
      </c>
      <c r="O2377" s="21"/>
      <c r="P2377" s="27">
        <v>2916.6199894845163</v>
      </c>
      <c r="R2377" s="90"/>
    </row>
    <row r="2378" spans="1:18" x14ac:dyDescent="0.35">
      <c r="A2378" s="8" t="s">
        <v>6</v>
      </c>
      <c r="B2378" s="8" t="s">
        <v>50</v>
      </c>
      <c r="C2378" s="8" t="s">
        <v>54</v>
      </c>
      <c r="D2378" s="8" t="s">
        <v>54</v>
      </c>
      <c r="E2378" s="21" t="s">
        <v>54</v>
      </c>
      <c r="F2378" s="8"/>
      <c r="G2378" s="8" t="s">
        <v>158</v>
      </c>
      <c r="H2378" s="8" t="s">
        <v>159</v>
      </c>
      <c r="I2378" s="8" t="s">
        <v>167</v>
      </c>
      <c r="J2378" s="42" t="s">
        <v>152</v>
      </c>
      <c r="K2378" s="8" t="s">
        <v>129</v>
      </c>
      <c r="L2378" s="15" t="s">
        <v>172</v>
      </c>
      <c r="M2378" s="10">
        <v>44712</v>
      </c>
      <c r="N2378" s="24">
        <v>45107</v>
      </c>
      <c r="O2378" s="21"/>
      <c r="P2378" s="27">
        <v>2400.878027501903</v>
      </c>
      <c r="R2378" s="90"/>
    </row>
    <row r="2379" spans="1:18" x14ac:dyDescent="0.35">
      <c r="A2379" s="8" t="s">
        <v>6</v>
      </c>
      <c r="B2379" s="8" t="s">
        <v>50</v>
      </c>
      <c r="C2379" s="8" t="s">
        <v>55</v>
      </c>
      <c r="D2379" s="8" t="s">
        <v>55</v>
      </c>
      <c r="E2379" s="21" t="s">
        <v>55</v>
      </c>
      <c r="F2379" s="8"/>
      <c r="G2379" s="8" t="s">
        <v>158</v>
      </c>
      <c r="H2379" s="8" t="s">
        <v>159</v>
      </c>
      <c r="I2379" s="8" t="s">
        <v>167</v>
      </c>
      <c r="J2379" s="42" t="s">
        <v>152</v>
      </c>
      <c r="K2379" s="8" t="s">
        <v>129</v>
      </c>
      <c r="L2379" s="15" t="s">
        <v>172</v>
      </c>
      <c r="M2379" s="10">
        <v>44712</v>
      </c>
      <c r="N2379" s="24">
        <v>45107</v>
      </c>
      <c r="O2379" s="21"/>
      <c r="P2379" s="27">
        <v>1180.7640596214806</v>
      </c>
      <c r="R2379" s="90"/>
    </row>
    <row r="2380" spans="1:18" x14ac:dyDescent="0.35">
      <c r="A2380" s="8" t="s">
        <v>6</v>
      </c>
      <c r="B2380" s="8" t="s">
        <v>50</v>
      </c>
      <c r="C2380" s="8" t="s">
        <v>55</v>
      </c>
      <c r="D2380" s="8" t="s">
        <v>57</v>
      </c>
      <c r="E2380" s="21" t="s">
        <v>199</v>
      </c>
      <c r="F2380" s="8"/>
      <c r="G2380" s="8" t="s">
        <v>158</v>
      </c>
      <c r="H2380" s="8" t="s">
        <v>159</v>
      </c>
      <c r="I2380" s="8" t="s">
        <v>167</v>
      </c>
      <c r="J2380" s="42" t="s">
        <v>152</v>
      </c>
      <c r="K2380" s="8" t="s">
        <v>129</v>
      </c>
      <c r="L2380" s="15" t="s">
        <v>172</v>
      </c>
      <c r="M2380" s="10">
        <v>44712</v>
      </c>
      <c r="N2380" s="24">
        <v>45107</v>
      </c>
      <c r="O2380" s="21"/>
      <c r="P2380" s="27">
        <v>2024.2319247925182</v>
      </c>
      <c r="R2380" s="90"/>
    </row>
    <row r="2381" spans="1:18" x14ac:dyDescent="0.35">
      <c r="A2381" s="8" t="s">
        <v>6</v>
      </c>
      <c r="B2381" s="8" t="s">
        <v>50</v>
      </c>
      <c r="C2381" s="8" t="s">
        <v>55</v>
      </c>
      <c r="D2381" s="8" t="s">
        <v>57</v>
      </c>
      <c r="E2381" s="21" t="s">
        <v>200</v>
      </c>
      <c r="F2381" s="8"/>
      <c r="G2381" s="8" t="s">
        <v>158</v>
      </c>
      <c r="H2381" s="8" t="s">
        <v>159</v>
      </c>
      <c r="I2381" s="8" t="s">
        <v>167</v>
      </c>
      <c r="J2381" s="42" t="s">
        <v>152</v>
      </c>
      <c r="K2381" s="8" t="s">
        <v>129</v>
      </c>
      <c r="L2381" s="15" t="s">
        <v>172</v>
      </c>
      <c r="M2381" s="10">
        <v>44712</v>
      </c>
      <c r="N2381" s="24">
        <v>45107</v>
      </c>
      <c r="O2381" s="21"/>
      <c r="P2381" s="27">
        <v>1897.9471838975348</v>
      </c>
      <c r="R2381" s="90"/>
    </row>
    <row r="2382" spans="1:18" x14ac:dyDescent="0.35">
      <c r="A2382" s="8" t="s">
        <v>6</v>
      </c>
      <c r="B2382" s="8" t="s">
        <v>50</v>
      </c>
      <c r="C2382" s="8" t="s">
        <v>55</v>
      </c>
      <c r="D2382" s="8" t="s">
        <v>57</v>
      </c>
      <c r="E2382" s="21" t="s">
        <v>201</v>
      </c>
      <c r="F2382" s="8"/>
      <c r="G2382" s="8" t="s">
        <v>158</v>
      </c>
      <c r="H2382" s="8" t="s">
        <v>159</v>
      </c>
      <c r="I2382" s="8" t="s">
        <v>167</v>
      </c>
      <c r="J2382" s="42" t="s">
        <v>152</v>
      </c>
      <c r="K2382" s="8" t="s">
        <v>129</v>
      </c>
      <c r="L2382" s="15" t="s">
        <v>172</v>
      </c>
      <c r="M2382" s="10">
        <v>44712</v>
      </c>
      <c r="N2382" s="24">
        <v>45107</v>
      </c>
      <c r="O2382" s="21"/>
      <c r="P2382" s="27">
        <v>362.36596774820077</v>
      </c>
      <c r="R2382" s="90"/>
    </row>
    <row r="2383" spans="1:18" x14ac:dyDescent="0.35">
      <c r="A2383" s="8" t="s">
        <v>6</v>
      </c>
      <c r="B2383" s="8" t="s">
        <v>50</v>
      </c>
      <c r="C2383" s="8" t="s">
        <v>55</v>
      </c>
      <c r="D2383" s="8" t="s">
        <v>57</v>
      </c>
      <c r="E2383" s="21" t="s">
        <v>202</v>
      </c>
      <c r="F2383" s="8"/>
      <c r="G2383" s="8" t="s">
        <v>158</v>
      </c>
      <c r="H2383" s="8" t="s">
        <v>159</v>
      </c>
      <c r="I2383" s="8" t="s">
        <v>167</v>
      </c>
      <c r="J2383" s="42" t="s">
        <v>152</v>
      </c>
      <c r="K2383" s="8" t="s">
        <v>129</v>
      </c>
      <c r="L2383" s="15" t="s">
        <v>172</v>
      </c>
      <c r="M2383" s="10">
        <v>44712</v>
      </c>
      <c r="N2383" s="24">
        <v>45107</v>
      </c>
      <c r="O2383" s="21"/>
      <c r="P2383" s="27">
        <v>714.6542150493998</v>
      </c>
      <c r="R2383" s="90"/>
    </row>
    <row r="2384" spans="1:18" x14ac:dyDescent="0.35">
      <c r="A2384" s="8" t="s">
        <v>6</v>
      </c>
      <c r="B2384" s="8" t="s">
        <v>50</v>
      </c>
      <c r="C2384" s="8" t="s">
        <v>55</v>
      </c>
      <c r="D2384" s="8" t="s">
        <v>62</v>
      </c>
      <c r="E2384" s="21" t="s">
        <v>62</v>
      </c>
      <c r="F2384" s="8"/>
      <c r="G2384" s="8" t="s">
        <v>158</v>
      </c>
      <c r="H2384" s="8" t="s">
        <v>159</v>
      </c>
      <c r="I2384" s="8" t="s">
        <v>167</v>
      </c>
      <c r="J2384" s="42" t="s">
        <v>152</v>
      </c>
      <c r="K2384" s="8" t="s">
        <v>129</v>
      </c>
      <c r="L2384" s="15" t="s">
        <v>172</v>
      </c>
      <c r="M2384" s="10">
        <v>44712</v>
      </c>
      <c r="N2384" s="24">
        <v>45107</v>
      </c>
      <c r="O2384" s="21"/>
      <c r="P2384" s="27">
        <v>3803.3017706704873</v>
      </c>
      <c r="R2384" s="90"/>
    </row>
    <row r="2385" spans="1:18" x14ac:dyDescent="0.35">
      <c r="A2385" s="8" t="s">
        <v>6</v>
      </c>
      <c r="B2385" s="8" t="s">
        <v>50</v>
      </c>
      <c r="C2385" s="8" t="s">
        <v>55</v>
      </c>
      <c r="D2385" s="8" t="s">
        <v>64</v>
      </c>
      <c r="E2385" s="21" t="s">
        <v>203</v>
      </c>
      <c r="F2385" s="8"/>
      <c r="G2385" s="8" t="s">
        <v>158</v>
      </c>
      <c r="H2385" s="8" t="s">
        <v>159</v>
      </c>
      <c r="I2385" s="8" t="s">
        <v>167</v>
      </c>
      <c r="J2385" s="42" t="s">
        <v>152</v>
      </c>
      <c r="K2385" s="8" t="s">
        <v>129</v>
      </c>
      <c r="L2385" s="15" t="s">
        <v>172</v>
      </c>
      <c r="M2385" s="10">
        <v>44712</v>
      </c>
      <c r="N2385" s="24">
        <v>45107</v>
      </c>
      <c r="O2385" s="21"/>
      <c r="P2385" s="27">
        <v>1664.8539385072831</v>
      </c>
      <c r="R2385" s="90"/>
    </row>
    <row r="2386" spans="1:18" x14ac:dyDescent="0.35">
      <c r="A2386" s="8" t="s">
        <v>6</v>
      </c>
      <c r="B2386" s="8" t="s">
        <v>50</v>
      </c>
      <c r="C2386" s="8" t="s">
        <v>65</v>
      </c>
      <c r="D2386" s="8" t="s">
        <v>65</v>
      </c>
      <c r="E2386" s="21" t="s">
        <v>65</v>
      </c>
      <c r="F2386" s="8"/>
      <c r="G2386" s="8" t="s">
        <v>158</v>
      </c>
      <c r="H2386" s="8" t="s">
        <v>159</v>
      </c>
      <c r="I2386" s="8" t="s">
        <v>167</v>
      </c>
      <c r="J2386" s="42" t="s">
        <v>152</v>
      </c>
      <c r="K2386" s="8" t="s">
        <v>129</v>
      </c>
      <c r="L2386" s="15" t="s">
        <v>172</v>
      </c>
      <c r="M2386" s="10">
        <v>44712</v>
      </c>
      <c r="N2386" s="24">
        <v>45107</v>
      </c>
      <c r="O2386" s="21"/>
      <c r="P2386" s="27">
        <v>1086.5975758469328</v>
      </c>
      <c r="R2386" s="90"/>
    </row>
    <row r="2387" spans="1:18" x14ac:dyDescent="0.35">
      <c r="A2387" s="8" t="s">
        <v>6</v>
      </c>
      <c r="B2387" s="8" t="s">
        <v>50</v>
      </c>
      <c r="C2387" s="8" t="s">
        <v>66</v>
      </c>
      <c r="D2387" s="8" t="s">
        <v>66</v>
      </c>
      <c r="E2387" s="21" t="s">
        <v>204</v>
      </c>
      <c r="F2387" s="8"/>
      <c r="G2387" s="8" t="s">
        <v>158</v>
      </c>
      <c r="H2387" s="8" t="s">
        <v>159</v>
      </c>
      <c r="I2387" s="8" t="s">
        <v>167</v>
      </c>
      <c r="J2387" s="42" t="s">
        <v>152</v>
      </c>
      <c r="K2387" s="8" t="s">
        <v>129</v>
      </c>
      <c r="L2387" s="15" t="s">
        <v>172</v>
      </c>
      <c r="M2387" s="10">
        <v>44712</v>
      </c>
      <c r="N2387" s="24">
        <v>45107</v>
      </c>
      <c r="O2387" s="21"/>
      <c r="P2387" s="27">
        <v>3944.4110740385363</v>
      </c>
      <c r="R2387" s="90"/>
    </row>
    <row r="2388" spans="1:18" x14ac:dyDescent="0.35">
      <c r="A2388" s="8" t="s">
        <v>6</v>
      </c>
      <c r="B2388" s="8" t="s">
        <v>50</v>
      </c>
      <c r="C2388" s="8" t="s">
        <v>66</v>
      </c>
      <c r="D2388" s="8" t="s">
        <v>66</v>
      </c>
      <c r="E2388" s="21" t="s">
        <v>66</v>
      </c>
      <c r="F2388" s="8"/>
      <c r="G2388" s="8" t="s">
        <v>158</v>
      </c>
      <c r="H2388" s="8" t="s">
        <v>159</v>
      </c>
      <c r="I2388" s="8" t="s">
        <v>167</v>
      </c>
      <c r="J2388" s="42" t="s">
        <v>152</v>
      </c>
      <c r="K2388" s="8" t="s">
        <v>129</v>
      </c>
      <c r="L2388" s="15" t="s">
        <v>172</v>
      </c>
      <c r="M2388" s="10">
        <v>44712</v>
      </c>
      <c r="N2388" s="24">
        <v>45107</v>
      </c>
      <c r="O2388" s="21"/>
      <c r="P2388" s="27">
        <v>2740.322699297004</v>
      </c>
      <c r="R2388" s="90"/>
    </row>
    <row r="2389" spans="1:18" x14ac:dyDescent="0.35">
      <c r="A2389" s="8" t="s">
        <v>6</v>
      </c>
      <c r="B2389" s="8" t="s">
        <v>50</v>
      </c>
      <c r="C2389" s="8" t="s">
        <v>66</v>
      </c>
      <c r="D2389" s="8" t="s">
        <v>66</v>
      </c>
      <c r="E2389" s="21" t="s">
        <v>205</v>
      </c>
      <c r="F2389" s="8"/>
      <c r="G2389" s="8" t="s">
        <v>158</v>
      </c>
      <c r="H2389" s="8" t="s">
        <v>159</v>
      </c>
      <c r="I2389" s="8" t="s">
        <v>167</v>
      </c>
      <c r="J2389" s="42" t="s">
        <v>152</v>
      </c>
      <c r="K2389" s="8" t="s">
        <v>129</v>
      </c>
      <c r="L2389" s="15" t="s">
        <v>172</v>
      </c>
      <c r="M2389" s="10">
        <v>44712</v>
      </c>
      <c r="N2389" s="24">
        <v>45107</v>
      </c>
      <c r="O2389" s="21"/>
      <c r="P2389" s="27">
        <v>1689.9009526360346</v>
      </c>
      <c r="R2389" s="90"/>
    </row>
    <row r="2390" spans="1:18" x14ac:dyDescent="0.35">
      <c r="A2390" s="8" t="s">
        <v>6</v>
      </c>
      <c r="B2390" s="8" t="s">
        <v>50</v>
      </c>
      <c r="C2390" s="8" t="s">
        <v>66</v>
      </c>
      <c r="D2390" s="8" t="s">
        <v>66</v>
      </c>
      <c r="E2390" s="21" t="s">
        <v>206</v>
      </c>
      <c r="F2390" s="8"/>
      <c r="G2390" s="8" t="s">
        <v>158</v>
      </c>
      <c r="H2390" s="8" t="s">
        <v>159</v>
      </c>
      <c r="I2390" s="8" t="s">
        <v>167</v>
      </c>
      <c r="J2390" s="42" t="s">
        <v>152</v>
      </c>
      <c r="K2390" s="8" t="s">
        <v>129</v>
      </c>
      <c r="L2390" s="15" t="s">
        <v>172</v>
      </c>
      <c r="M2390" s="10">
        <v>44712</v>
      </c>
      <c r="N2390" s="24">
        <v>45107</v>
      </c>
      <c r="O2390" s="21"/>
      <c r="P2390" s="27">
        <v>11793.093568200748</v>
      </c>
      <c r="R2390" s="90"/>
    </row>
    <row r="2391" spans="1:18" x14ac:dyDescent="0.35">
      <c r="A2391" s="8" t="s">
        <v>6</v>
      </c>
      <c r="B2391" s="8" t="s">
        <v>50</v>
      </c>
      <c r="C2391" s="8" t="s">
        <v>66</v>
      </c>
      <c r="D2391" s="8" t="s">
        <v>66</v>
      </c>
      <c r="E2391" s="21" t="s">
        <v>207</v>
      </c>
      <c r="F2391" s="8"/>
      <c r="G2391" s="8" t="s">
        <v>158</v>
      </c>
      <c r="H2391" s="8" t="s">
        <v>159</v>
      </c>
      <c r="I2391" s="8" t="s">
        <v>167</v>
      </c>
      <c r="J2391" s="42" t="s">
        <v>152</v>
      </c>
      <c r="K2391" s="8" t="s">
        <v>129</v>
      </c>
      <c r="L2391" s="15" t="s">
        <v>172</v>
      </c>
      <c r="M2391" s="10">
        <v>44712</v>
      </c>
      <c r="N2391" s="24">
        <v>45107</v>
      </c>
      <c r="O2391" s="21"/>
      <c r="P2391" s="27">
        <v>1358.5022924975246</v>
      </c>
      <c r="R2391" s="90"/>
    </row>
    <row r="2392" spans="1:18" x14ac:dyDescent="0.35">
      <c r="A2392" s="8" t="s">
        <v>6</v>
      </c>
      <c r="B2392" s="8" t="s">
        <v>50</v>
      </c>
      <c r="C2392" s="8" t="s">
        <v>66</v>
      </c>
      <c r="D2392" s="8" t="s">
        <v>66</v>
      </c>
      <c r="E2392" s="21" t="s">
        <v>208</v>
      </c>
      <c r="F2392" s="8"/>
      <c r="G2392" s="8" t="s">
        <v>158</v>
      </c>
      <c r="H2392" s="8" t="s">
        <v>159</v>
      </c>
      <c r="I2392" s="8" t="s">
        <v>167</v>
      </c>
      <c r="J2392" s="42" t="s">
        <v>152</v>
      </c>
      <c r="K2392" s="8" t="s">
        <v>129</v>
      </c>
      <c r="L2392" s="15" t="s">
        <v>172</v>
      </c>
      <c r="M2392" s="10">
        <v>44712</v>
      </c>
      <c r="N2392" s="24">
        <v>45107</v>
      </c>
      <c r="O2392" s="21"/>
      <c r="P2392" s="27">
        <v>1132.6989378908422</v>
      </c>
      <c r="R2392" s="90"/>
    </row>
    <row r="2393" spans="1:18" x14ac:dyDescent="0.35">
      <c r="A2393" s="8" t="s">
        <v>6</v>
      </c>
      <c r="B2393" s="8" t="s">
        <v>50</v>
      </c>
      <c r="C2393" s="8" t="s">
        <v>66</v>
      </c>
      <c r="D2393" s="8" t="s">
        <v>66</v>
      </c>
      <c r="E2393" s="21" t="s">
        <v>209</v>
      </c>
      <c r="F2393" s="8"/>
      <c r="G2393" s="8" t="s">
        <v>158</v>
      </c>
      <c r="H2393" s="8" t="s">
        <v>159</v>
      </c>
      <c r="I2393" s="8" t="s">
        <v>167</v>
      </c>
      <c r="J2393" s="42" t="s">
        <v>152</v>
      </c>
      <c r="K2393" s="8" t="s">
        <v>129</v>
      </c>
      <c r="L2393" s="15" t="s">
        <v>172</v>
      </c>
      <c r="M2393" s="10">
        <v>44712</v>
      </c>
      <c r="N2393" s="24">
        <v>45107</v>
      </c>
      <c r="O2393" s="21"/>
      <c r="P2393" s="27">
        <v>1500.6058599823145</v>
      </c>
      <c r="R2393" s="90"/>
    </row>
    <row r="2394" spans="1:18" x14ac:dyDescent="0.35">
      <c r="A2394" s="8" t="s">
        <v>6</v>
      </c>
      <c r="B2394" s="8" t="s">
        <v>50</v>
      </c>
      <c r="C2394" s="8" t="s">
        <v>74</v>
      </c>
      <c r="D2394" s="8" t="s">
        <v>74</v>
      </c>
      <c r="E2394" s="21" t="s">
        <v>74</v>
      </c>
      <c r="F2394" s="8"/>
      <c r="G2394" s="8" t="s">
        <v>158</v>
      </c>
      <c r="H2394" s="8" t="s">
        <v>159</v>
      </c>
      <c r="I2394" s="8" t="s">
        <v>167</v>
      </c>
      <c r="J2394" s="42" t="s">
        <v>152</v>
      </c>
      <c r="K2394" s="8" t="s">
        <v>129</v>
      </c>
      <c r="L2394" s="15" t="s">
        <v>172</v>
      </c>
      <c r="M2394" s="10">
        <v>44712</v>
      </c>
      <c r="N2394" s="24">
        <v>45107</v>
      </c>
      <c r="O2394" s="21"/>
      <c r="P2394" s="27">
        <v>8775.5633727999775</v>
      </c>
      <c r="R2394" s="90"/>
    </row>
    <row r="2395" spans="1:18" x14ac:dyDescent="0.35">
      <c r="A2395" s="8" t="s">
        <v>6</v>
      </c>
      <c r="B2395" s="8" t="s">
        <v>50</v>
      </c>
      <c r="C2395" s="8" t="s">
        <v>74</v>
      </c>
      <c r="D2395" s="8" t="s">
        <v>74</v>
      </c>
      <c r="E2395" s="21" t="s">
        <v>210</v>
      </c>
      <c r="F2395" s="8"/>
      <c r="G2395" s="8" t="s">
        <v>158</v>
      </c>
      <c r="H2395" s="8" t="s">
        <v>159</v>
      </c>
      <c r="I2395" s="8" t="s">
        <v>167</v>
      </c>
      <c r="J2395" s="42" t="s">
        <v>152</v>
      </c>
      <c r="K2395" s="8" t="s">
        <v>129</v>
      </c>
      <c r="L2395" s="15" t="s">
        <v>172</v>
      </c>
      <c r="M2395" s="10">
        <v>44712</v>
      </c>
      <c r="N2395" s="24">
        <v>45107</v>
      </c>
      <c r="O2395" s="21"/>
      <c r="P2395" s="27">
        <v>9466.5490704989807</v>
      </c>
      <c r="R2395" s="90"/>
    </row>
    <row r="2396" spans="1:18" x14ac:dyDescent="0.35">
      <c r="A2396" s="8" t="s">
        <v>6</v>
      </c>
      <c r="B2396" s="8" t="s">
        <v>50</v>
      </c>
      <c r="C2396" s="8" t="s">
        <v>74</v>
      </c>
      <c r="D2396" s="8" t="s">
        <v>74</v>
      </c>
      <c r="E2396" s="21" t="s">
        <v>211</v>
      </c>
      <c r="F2396" s="8"/>
      <c r="G2396" s="8" t="s">
        <v>158</v>
      </c>
      <c r="H2396" s="8" t="s">
        <v>159</v>
      </c>
      <c r="I2396" s="8" t="s">
        <v>167</v>
      </c>
      <c r="J2396" s="42" t="s">
        <v>152</v>
      </c>
      <c r="K2396" s="8" t="s">
        <v>129</v>
      </c>
      <c r="L2396" s="15" t="s">
        <v>172</v>
      </c>
      <c r="M2396" s="10">
        <v>44712</v>
      </c>
      <c r="N2396" s="24">
        <v>45107</v>
      </c>
      <c r="O2396" s="21"/>
      <c r="P2396" s="27">
        <v>5034.9911270044895</v>
      </c>
      <c r="R2396" s="90"/>
    </row>
    <row r="2397" spans="1:18" x14ac:dyDescent="0.35">
      <c r="A2397" s="8" t="s">
        <v>6</v>
      </c>
      <c r="B2397" s="8" t="s">
        <v>50</v>
      </c>
      <c r="C2397" s="8" t="s">
        <v>74</v>
      </c>
      <c r="D2397" s="8" t="s">
        <v>74</v>
      </c>
      <c r="E2397" s="21" t="s">
        <v>212</v>
      </c>
      <c r="F2397" s="8"/>
      <c r="G2397" s="8" t="s">
        <v>158</v>
      </c>
      <c r="H2397" s="8" t="s">
        <v>159</v>
      </c>
      <c r="I2397" s="8" t="s">
        <v>167</v>
      </c>
      <c r="J2397" s="42" t="s">
        <v>152</v>
      </c>
      <c r="K2397" s="8" t="s">
        <v>129</v>
      </c>
      <c r="L2397" s="15" t="s">
        <v>172</v>
      </c>
      <c r="M2397" s="10">
        <v>44712</v>
      </c>
      <c r="N2397" s="24">
        <v>45107</v>
      </c>
      <c r="O2397" s="21"/>
      <c r="P2397" s="27">
        <v>650.72953901986284</v>
      </c>
      <c r="R2397" s="90"/>
    </row>
    <row r="2398" spans="1:18" x14ac:dyDescent="0.35">
      <c r="A2398" s="8" t="s">
        <v>6</v>
      </c>
      <c r="B2398" s="8" t="s">
        <v>50</v>
      </c>
      <c r="C2398" s="8" t="s">
        <v>74</v>
      </c>
      <c r="D2398" s="8" t="s">
        <v>74</v>
      </c>
      <c r="E2398" s="21" t="s">
        <v>213</v>
      </c>
      <c r="F2398" s="8"/>
      <c r="G2398" s="8" t="s">
        <v>158</v>
      </c>
      <c r="H2398" s="8" t="s">
        <v>159</v>
      </c>
      <c r="I2398" s="8" t="s">
        <v>167</v>
      </c>
      <c r="J2398" s="42" t="s">
        <v>152</v>
      </c>
      <c r="K2398" s="8" t="s">
        <v>129</v>
      </c>
      <c r="L2398" s="15" t="s">
        <v>172</v>
      </c>
      <c r="M2398" s="10">
        <v>44712</v>
      </c>
      <c r="N2398" s="24">
        <v>45107</v>
      </c>
      <c r="O2398" s="21"/>
      <c r="P2398" s="27">
        <v>640.3381129592243</v>
      </c>
      <c r="R2398" s="90"/>
    </row>
    <row r="2399" spans="1:18" x14ac:dyDescent="0.35">
      <c r="A2399" s="8" t="s">
        <v>6</v>
      </c>
      <c r="B2399" s="8" t="s">
        <v>50</v>
      </c>
      <c r="C2399" s="8" t="s">
        <v>74</v>
      </c>
      <c r="D2399" s="8" t="s">
        <v>74</v>
      </c>
      <c r="E2399" s="21" t="s">
        <v>214</v>
      </c>
      <c r="F2399" s="8"/>
      <c r="G2399" s="8" t="s">
        <v>158</v>
      </c>
      <c r="H2399" s="8" t="s">
        <v>159</v>
      </c>
      <c r="I2399" s="8" t="s">
        <v>167</v>
      </c>
      <c r="J2399" s="42" t="s">
        <v>152</v>
      </c>
      <c r="K2399" s="8" t="s">
        <v>129</v>
      </c>
      <c r="L2399" s="15" t="s">
        <v>172</v>
      </c>
      <c r="M2399" s="10">
        <v>44712</v>
      </c>
      <c r="N2399" s="24">
        <v>45107</v>
      </c>
      <c r="O2399" s="21"/>
      <c r="P2399" s="27">
        <v>0</v>
      </c>
      <c r="R2399" s="90"/>
    </row>
    <row r="2400" spans="1:18" x14ac:dyDescent="0.35">
      <c r="A2400" s="8" t="s">
        <v>6</v>
      </c>
      <c r="B2400" s="8" t="s">
        <v>50</v>
      </c>
      <c r="C2400" s="8" t="s">
        <v>74</v>
      </c>
      <c r="D2400" s="8" t="s">
        <v>74</v>
      </c>
      <c r="E2400" s="21" t="s">
        <v>215</v>
      </c>
      <c r="F2400" s="8"/>
      <c r="G2400" s="8" t="s">
        <v>158</v>
      </c>
      <c r="H2400" s="8" t="s">
        <v>159</v>
      </c>
      <c r="I2400" s="8" t="s">
        <v>167</v>
      </c>
      <c r="J2400" s="42" t="s">
        <v>152</v>
      </c>
      <c r="K2400" s="8" t="s">
        <v>129</v>
      </c>
      <c r="L2400" s="15" t="s">
        <v>172</v>
      </c>
      <c r="M2400" s="10">
        <v>44712</v>
      </c>
      <c r="N2400" s="24">
        <v>45107</v>
      </c>
      <c r="O2400" s="21"/>
      <c r="P2400" s="27">
        <v>3298.7578510381654</v>
      </c>
      <c r="R2400" s="90"/>
    </row>
    <row r="2401" spans="1:18" x14ac:dyDescent="0.35">
      <c r="A2401" s="8" t="s">
        <v>6</v>
      </c>
      <c r="B2401" s="8" t="s">
        <v>50</v>
      </c>
      <c r="C2401" s="8" t="s">
        <v>82</v>
      </c>
      <c r="D2401" s="8" t="s">
        <v>82</v>
      </c>
      <c r="E2401" s="21" t="s">
        <v>82</v>
      </c>
      <c r="F2401" s="8"/>
      <c r="G2401" s="8" t="s">
        <v>158</v>
      </c>
      <c r="H2401" s="8" t="s">
        <v>159</v>
      </c>
      <c r="I2401" s="8" t="s">
        <v>167</v>
      </c>
      <c r="J2401" s="42" t="s">
        <v>152</v>
      </c>
      <c r="K2401" s="8" t="s">
        <v>129</v>
      </c>
      <c r="L2401" s="15" t="s">
        <v>172</v>
      </c>
      <c r="M2401" s="10">
        <v>44712</v>
      </c>
      <c r="N2401" s="24">
        <v>45107</v>
      </c>
      <c r="O2401" s="21"/>
      <c r="P2401" s="27">
        <v>40543.224614456281</v>
      </c>
      <c r="R2401" s="90"/>
    </row>
    <row r="2402" spans="1:18" x14ac:dyDescent="0.35">
      <c r="A2402" s="8" t="s">
        <v>6</v>
      </c>
      <c r="B2402" s="8" t="s">
        <v>50</v>
      </c>
      <c r="C2402" s="8" t="s">
        <v>83</v>
      </c>
      <c r="D2402" s="8" t="s">
        <v>83</v>
      </c>
      <c r="E2402" s="21" t="s">
        <v>216</v>
      </c>
      <c r="F2402" s="8"/>
      <c r="G2402" s="8" t="s">
        <v>158</v>
      </c>
      <c r="H2402" s="8" t="s">
        <v>159</v>
      </c>
      <c r="I2402" s="8" t="s">
        <v>167</v>
      </c>
      <c r="J2402" s="42" t="s">
        <v>152</v>
      </c>
      <c r="K2402" s="8" t="s">
        <v>129</v>
      </c>
      <c r="L2402" s="15" t="s">
        <v>172</v>
      </c>
      <c r="M2402" s="10">
        <v>44712</v>
      </c>
      <c r="N2402" s="24">
        <v>45107</v>
      </c>
      <c r="O2402" s="21"/>
      <c r="P2402" s="27">
        <v>7327.952691849332</v>
      </c>
      <c r="R2402" s="90"/>
    </row>
    <row r="2403" spans="1:18" x14ac:dyDescent="0.35">
      <c r="A2403" s="8" t="s">
        <v>6</v>
      </c>
      <c r="B2403" s="8" t="s">
        <v>50</v>
      </c>
      <c r="C2403" s="8" t="s">
        <v>83</v>
      </c>
      <c r="D2403" s="8" t="s">
        <v>83</v>
      </c>
      <c r="E2403" s="21" t="s">
        <v>83</v>
      </c>
      <c r="F2403" s="8"/>
      <c r="G2403" s="8" t="s">
        <v>158</v>
      </c>
      <c r="H2403" s="8" t="s">
        <v>159</v>
      </c>
      <c r="I2403" s="8" t="s">
        <v>167</v>
      </c>
      <c r="J2403" s="42" t="s">
        <v>152</v>
      </c>
      <c r="K2403" s="8" t="s">
        <v>129</v>
      </c>
      <c r="L2403" s="15" t="s">
        <v>172</v>
      </c>
      <c r="M2403" s="10">
        <v>44712</v>
      </c>
      <c r="N2403" s="24">
        <v>45107</v>
      </c>
      <c r="O2403" s="21"/>
      <c r="P2403" s="27">
        <v>1487.4954865965158</v>
      </c>
      <c r="R2403" s="90"/>
    </row>
    <row r="2404" spans="1:18" x14ac:dyDescent="0.35">
      <c r="A2404" s="8" t="s">
        <v>6</v>
      </c>
      <c r="B2404" s="8" t="s">
        <v>50</v>
      </c>
      <c r="C2404" s="8" t="s">
        <v>83</v>
      </c>
      <c r="D2404" s="8" t="s">
        <v>83</v>
      </c>
      <c r="E2404" s="21" t="s">
        <v>217</v>
      </c>
      <c r="F2404" s="8"/>
      <c r="G2404" s="8" t="s">
        <v>158</v>
      </c>
      <c r="H2404" s="8" t="s">
        <v>159</v>
      </c>
      <c r="I2404" s="8" t="s">
        <v>167</v>
      </c>
      <c r="J2404" s="42" t="s">
        <v>152</v>
      </c>
      <c r="K2404" s="8" t="s">
        <v>129</v>
      </c>
      <c r="L2404" s="15" t="s">
        <v>172</v>
      </c>
      <c r="M2404" s="10">
        <v>44712</v>
      </c>
      <c r="N2404" s="24">
        <v>45107</v>
      </c>
      <c r="O2404" s="21"/>
      <c r="P2404" s="27">
        <v>6068.2019281207286</v>
      </c>
      <c r="R2404" s="90"/>
    </row>
    <row r="2405" spans="1:18" x14ac:dyDescent="0.35">
      <c r="A2405" s="8" t="s">
        <v>6</v>
      </c>
      <c r="B2405" s="8" t="s">
        <v>50</v>
      </c>
      <c r="C2405" s="8" t="s">
        <v>83</v>
      </c>
      <c r="D2405" s="8" t="s">
        <v>83</v>
      </c>
      <c r="E2405" s="21" t="s">
        <v>218</v>
      </c>
      <c r="F2405" s="8"/>
      <c r="G2405" s="8" t="s">
        <v>158</v>
      </c>
      <c r="H2405" s="8" t="s">
        <v>159</v>
      </c>
      <c r="I2405" s="8" t="s">
        <v>167</v>
      </c>
      <c r="J2405" s="42" t="s">
        <v>152</v>
      </c>
      <c r="K2405" s="8" t="s">
        <v>129</v>
      </c>
      <c r="L2405" s="15" t="s">
        <v>172</v>
      </c>
      <c r="M2405" s="10">
        <v>44712</v>
      </c>
      <c r="N2405" s="24">
        <v>45107</v>
      </c>
      <c r="O2405" s="21"/>
      <c r="P2405" s="27">
        <v>23027.9483239373</v>
      </c>
      <c r="R2405" s="90"/>
    </row>
    <row r="2406" spans="1:18" x14ac:dyDescent="0.35">
      <c r="A2406" s="8" t="s">
        <v>6</v>
      </c>
      <c r="B2406" s="8" t="s">
        <v>50</v>
      </c>
      <c r="C2406" s="8" t="s">
        <v>83</v>
      </c>
      <c r="D2406" s="8" t="s">
        <v>83</v>
      </c>
      <c r="E2406" s="21" t="s">
        <v>219</v>
      </c>
      <c r="F2406" s="8"/>
      <c r="G2406" s="8" t="s">
        <v>158</v>
      </c>
      <c r="H2406" s="8" t="s">
        <v>159</v>
      </c>
      <c r="I2406" s="8" t="s">
        <v>167</v>
      </c>
      <c r="J2406" s="42" t="s">
        <v>152</v>
      </c>
      <c r="K2406" s="8" t="s">
        <v>129</v>
      </c>
      <c r="L2406" s="15" t="s">
        <v>172</v>
      </c>
      <c r="M2406" s="10">
        <v>44712</v>
      </c>
      <c r="N2406" s="24">
        <v>45107</v>
      </c>
      <c r="O2406" s="21"/>
      <c r="P2406" s="27">
        <v>10477.198815782311</v>
      </c>
      <c r="R2406" s="90"/>
    </row>
    <row r="2407" spans="1:18" x14ac:dyDescent="0.35">
      <c r="A2407" s="8" t="s">
        <v>6</v>
      </c>
      <c r="B2407" s="8" t="s">
        <v>50</v>
      </c>
      <c r="C2407" s="8" t="s">
        <v>83</v>
      </c>
      <c r="D2407" s="8" t="s">
        <v>83</v>
      </c>
      <c r="E2407" s="21" t="s">
        <v>220</v>
      </c>
      <c r="F2407" s="8"/>
      <c r="G2407" s="8" t="s">
        <v>158</v>
      </c>
      <c r="H2407" s="8" t="s">
        <v>159</v>
      </c>
      <c r="I2407" s="8" t="s">
        <v>167</v>
      </c>
      <c r="J2407" s="42" t="s">
        <v>152</v>
      </c>
      <c r="K2407" s="8" t="s">
        <v>129</v>
      </c>
      <c r="L2407" s="15" t="s">
        <v>172</v>
      </c>
      <c r="M2407" s="10">
        <v>44712</v>
      </c>
      <c r="N2407" s="24">
        <v>45107</v>
      </c>
      <c r="O2407" s="21"/>
      <c r="P2407" s="27">
        <v>4992.3956800444721</v>
      </c>
      <c r="R2407" s="90"/>
    </row>
    <row r="2408" spans="1:18" x14ac:dyDescent="0.35">
      <c r="A2408" s="8" t="s">
        <v>6</v>
      </c>
      <c r="B2408" s="8" t="s">
        <v>50</v>
      </c>
      <c r="C2408" s="8" t="s">
        <v>83</v>
      </c>
      <c r="D2408" s="8" t="s">
        <v>83</v>
      </c>
      <c r="E2408" s="21" t="s">
        <v>221</v>
      </c>
      <c r="F2408" s="8"/>
      <c r="G2408" s="8" t="s">
        <v>158</v>
      </c>
      <c r="H2408" s="8" t="s">
        <v>159</v>
      </c>
      <c r="I2408" s="8" t="s">
        <v>167</v>
      </c>
      <c r="J2408" s="42" t="s">
        <v>152</v>
      </c>
      <c r="K2408" s="8" t="s">
        <v>129</v>
      </c>
      <c r="L2408" s="15" t="s">
        <v>172</v>
      </c>
      <c r="M2408" s="10">
        <v>44712</v>
      </c>
      <c r="N2408" s="24">
        <v>45107</v>
      </c>
      <c r="O2408" s="21"/>
      <c r="P2408" s="27">
        <v>2958.4509238796932</v>
      </c>
      <c r="R2408" s="90"/>
    </row>
    <row r="2409" spans="1:18" x14ac:dyDescent="0.35">
      <c r="A2409" s="8" t="s">
        <v>6</v>
      </c>
      <c r="B2409" s="8" t="s">
        <v>50</v>
      </c>
      <c r="C2409" s="8" t="s">
        <v>83</v>
      </c>
      <c r="D2409" s="8" t="s">
        <v>83</v>
      </c>
      <c r="E2409" s="21" t="s">
        <v>222</v>
      </c>
      <c r="F2409" s="8"/>
      <c r="G2409" s="8" t="s">
        <v>158</v>
      </c>
      <c r="H2409" s="8" t="s">
        <v>159</v>
      </c>
      <c r="I2409" s="8" t="s">
        <v>167</v>
      </c>
      <c r="J2409" s="42" t="s">
        <v>152</v>
      </c>
      <c r="K2409" s="8" t="s">
        <v>129</v>
      </c>
      <c r="L2409" s="15" t="s">
        <v>172</v>
      </c>
      <c r="M2409" s="10">
        <v>44712</v>
      </c>
      <c r="N2409" s="24">
        <v>45107</v>
      </c>
      <c r="O2409" s="21"/>
      <c r="P2409" s="27">
        <v>1935.4982947501064</v>
      </c>
      <c r="R2409" s="90"/>
    </row>
    <row r="2410" spans="1:18" x14ac:dyDescent="0.35">
      <c r="A2410" s="8" t="s">
        <v>6</v>
      </c>
      <c r="B2410" s="8" t="s">
        <v>50</v>
      </c>
      <c r="C2410" s="8" t="s">
        <v>83</v>
      </c>
      <c r="D2410" s="8" t="s">
        <v>83</v>
      </c>
      <c r="E2410" s="21" t="s">
        <v>223</v>
      </c>
      <c r="F2410" s="8"/>
      <c r="G2410" s="8" t="s">
        <v>158</v>
      </c>
      <c r="H2410" s="8" t="s">
        <v>159</v>
      </c>
      <c r="I2410" s="8" t="s">
        <v>167</v>
      </c>
      <c r="J2410" s="42" t="s">
        <v>152</v>
      </c>
      <c r="K2410" s="8" t="s">
        <v>129</v>
      </c>
      <c r="L2410" s="15" t="s">
        <v>172</v>
      </c>
      <c r="M2410" s="10">
        <v>44712</v>
      </c>
      <c r="N2410" s="24">
        <v>45107</v>
      </c>
      <c r="O2410" s="21"/>
      <c r="P2410" s="27">
        <v>5690.6391272297924</v>
      </c>
      <c r="R2410" s="90"/>
    </row>
    <row r="2411" spans="1:18" x14ac:dyDescent="0.35">
      <c r="A2411" s="8" t="s">
        <v>6</v>
      </c>
      <c r="B2411" s="8" t="s">
        <v>50</v>
      </c>
      <c r="C2411" s="8" t="s">
        <v>83</v>
      </c>
      <c r="D2411" s="8" t="s">
        <v>83</v>
      </c>
      <c r="E2411" s="21" t="s">
        <v>224</v>
      </c>
      <c r="F2411" s="8"/>
      <c r="G2411" s="8" t="s">
        <v>158</v>
      </c>
      <c r="H2411" s="8" t="s">
        <v>159</v>
      </c>
      <c r="I2411" s="8" t="s">
        <v>167</v>
      </c>
      <c r="J2411" s="42" t="s">
        <v>152</v>
      </c>
      <c r="K2411" s="8" t="s">
        <v>129</v>
      </c>
      <c r="L2411" s="15" t="s">
        <v>172</v>
      </c>
      <c r="M2411" s="10">
        <v>44712</v>
      </c>
      <c r="N2411" s="24">
        <v>45107</v>
      </c>
      <c r="O2411" s="21"/>
      <c r="P2411" s="27">
        <v>8718.9186455824438</v>
      </c>
      <c r="R2411" s="90"/>
    </row>
    <row r="2412" spans="1:18" x14ac:dyDescent="0.35">
      <c r="A2412" s="8" t="s">
        <v>6</v>
      </c>
      <c r="B2412" s="8" t="s">
        <v>50</v>
      </c>
      <c r="C2412" s="8" t="s">
        <v>94</v>
      </c>
      <c r="D2412" s="8" t="s">
        <v>94</v>
      </c>
      <c r="E2412" s="21" t="s">
        <v>225</v>
      </c>
      <c r="F2412" s="8"/>
      <c r="G2412" s="8" t="s">
        <v>158</v>
      </c>
      <c r="H2412" s="8" t="s">
        <v>159</v>
      </c>
      <c r="I2412" s="8" t="s">
        <v>167</v>
      </c>
      <c r="J2412" s="42" t="s">
        <v>152</v>
      </c>
      <c r="K2412" s="8" t="s">
        <v>129</v>
      </c>
      <c r="L2412" s="15" t="s">
        <v>172</v>
      </c>
      <c r="M2412" s="10">
        <v>44712</v>
      </c>
      <c r="N2412" s="24">
        <v>45107</v>
      </c>
      <c r="O2412" s="21"/>
      <c r="P2412" s="27">
        <v>2549.1804089161283</v>
      </c>
      <c r="R2412" s="90"/>
    </row>
    <row r="2413" spans="1:18" x14ac:dyDescent="0.35">
      <c r="A2413" s="8" t="s">
        <v>6</v>
      </c>
      <c r="B2413" s="8" t="s">
        <v>50</v>
      </c>
      <c r="C2413" s="8" t="s">
        <v>94</v>
      </c>
      <c r="D2413" s="8" t="s">
        <v>94</v>
      </c>
      <c r="E2413" s="21" t="s">
        <v>226</v>
      </c>
      <c r="F2413" s="8"/>
      <c r="G2413" s="8" t="s">
        <v>158</v>
      </c>
      <c r="H2413" s="8" t="s">
        <v>159</v>
      </c>
      <c r="I2413" s="8" t="s">
        <v>167</v>
      </c>
      <c r="J2413" s="42" t="s">
        <v>152</v>
      </c>
      <c r="K2413" s="8" t="s">
        <v>129</v>
      </c>
      <c r="L2413" s="15" t="s">
        <v>172</v>
      </c>
      <c r="M2413" s="10">
        <v>44712</v>
      </c>
      <c r="N2413" s="24">
        <v>45107</v>
      </c>
      <c r="O2413" s="21"/>
      <c r="P2413" s="27">
        <v>13329.933045810174</v>
      </c>
      <c r="R2413" s="90"/>
    </row>
    <row r="2414" spans="1:18" x14ac:dyDescent="0.35">
      <c r="A2414" s="8" t="s">
        <v>6</v>
      </c>
      <c r="B2414" s="8" t="s">
        <v>50</v>
      </c>
      <c r="C2414" s="8" t="s">
        <v>94</v>
      </c>
      <c r="D2414" s="8" t="s">
        <v>94</v>
      </c>
      <c r="E2414" s="21" t="s">
        <v>94</v>
      </c>
      <c r="F2414" s="8"/>
      <c r="G2414" s="8" t="s">
        <v>158</v>
      </c>
      <c r="H2414" s="8" t="s">
        <v>159</v>
      </c>
      <c r="I2414" s="8" t="s">
        <v>167</v>
      </c>
      <c r="J2414" s="42" t="s">
        <v>152</v>
      </c>
      <c r="K2414" s="8" t="s">
        <v>129</v>
      </c>
      <c r="L2414" s="15" t="s">
        <v>172</v>
      </c>
      <c r="M2414" s="10">
        <v>44712</v>
      </c>
      <c r="N2414" s="24">
        <v>45107</v>
      </c>
      <c r="O2414" s="21"/>
      <c r="P2414" s="27">
        <v>3317.2631312285907</v>
      </c>
      <c r="R2414" s="90"/>
    </row>
    <row r="2415" spans="1:18" x14ac:dyDescent="0.35">
      <c r="A2415" s="8" t="s">
        <v>6</v>
      </c>
      <c r="B2415" s="8" t="s">
        <v>50</v>
      </c>
      <c r="C2415" s="8" t="s">
        <v>94</v>
      </c>
      <c r="D2415" s="8" t="s">
        <v>94</v>
      </c>
      <c r="E2415" s="21" t="s">
        <v>227</v>
      </c>
      <c r="F2415" s="8"/>
      <c r="G2415" s="8" t="s">
        <v>158</v>
      </c>
      <c r="H2415" s="8" t="s">
        <v>159</v>
      </c>
      <c r="I2415" s="8" t="s">
        <v>167</v>
      </c>
      <c r="J2415" s="42" t="s">
        <v>152</v>
      </c>
      <c r="K2415" s="8" t="s">
        <v>129</v>
      </c>
      <c r="L2415" s="15" t="s">
        <v>172</v>
      </c>
      <c r="M2415" s="10">
        <v>44712</v>
      </c>
      <c r="N2415" s="24">
        <v>45107</v>
      </c>
      <c r="O2415" s="21"/>
      <c r="P2415" s="27">
        <v>3364.6171886131287</v>
      </c>
      <c r="R2415" s="90"/>
    </row>
    <row r="2416" spans="1:18" x14ac:dyDescent="0.35">
      <c r="A2416" s="8" t="s">
        <v>6</v>
      </c>
      <c r="B2416" s="8" t="s">
        <v>50</v>
      </c>
      <c r="C2416" s="8" t="s">
        <v>94</v>
      </c>
      <c r="D2416" s="8" t="s">
        <v>94</v>
      </c>
      <c r="E2416" s="21" t="s">
        <v>228</v>
      </c>
      <c r="F2416" s="8"/>
      <c r="G2416" s="8" t="s">
        <v>158</v>
      </c>
      <c r="H2416" s="8" t="s">
        <v>159</v>
      </c>
      <c r="I2416" s="8" t="s">
        <v>167</v>
      </c>
      <c r="J2416" s="42" t="s">
        <v>152</v>
      </c>
      <c r="K2416" s="8" t="s">
        <v>129</v>
      </c>
      <c r="L2416" s="15" t="s">
        <v>172</v>
      </c>
      <c r="M2416" s="10">
        <v>44712</v>
      </c>
      <c r="N2416" s="24">
        <v>45107</v>
      </c>
      <c r="O2416" s="21"/>
      <c r="P2416" s="27">
        <v>0</v>
      </c>
      <c r="R2416" s="90"/>
    </row>
    <row r="2417" spans="1:18" x14ac:dyDescent="0.35">
      <c r="A2417" s="8" t="s">
        <v>6</v>
      </c>
      <c r="B2417" s="8" t="s">
        <v>50</v>
      </c>
      <c r="C2417" s="8" t="s">
        <v>100</v>
      </c>
      <c r="D2417" s="8" t="s">
        <v>100</v>
      </c>
      <c r="E2417" s="21" t="s">
        <v>100</v>
      </c>
      <c r="F2417" s="8"/>
      <c r="G2417" s="8" t="s">
        <v>158</v>
      </c>
      <c r="H2417" s="8" t="s">
        <v>159</v>
      </c>
      <c r="I2417" s="8" t="s">
        <v>167</v>
      </c>
      <c r="J2417" s="42" t="s">
        <v>152</v>
      </c>
      <c r="K2417" s="8" t="s">
        <v>129</v>
      </c>
      <c r="L2417" s="15" t="s">
        <v>172</v>
      </c>
      <c r="M2417" s="10">
        <v>44712</v>
      </c>
      <c r="N2417" s="24">
        <v>45107</v>
      </c>
      <c r="O2417" s="21"/>
      <c r="P2417" s="27">
        <v>11495.931623668163</v>
      </c>
      <c r="R2417" s="90"/>
    </row>
    <row r="2418" spans="1:18" x14ac:dyDescent="0.35">
      <c r="A2418" s="8" t="s">
        <v>6</v>
      </c>
      <c r="B2418" s="8" t="s">
        <v>50</v>
      </c>
      <c r="C2418" s="22" t="s">
        <v>101</v>
      </c>
      <c r="D2418" s="22" t="s">
        <v>101</v>
      </c>
      <c r="E2418" s="21" t="s">
        <v>101</v>
      </c>
      <c r="F2418" s="8"/>
      <c r="G2418" s="8" t="s">
        <v>158</v>
      </c>
      <c r="H2418" s="8" t="s">
        <v>159</v>
      </c>
      <c r="I2418" s="8" t="s">
        <v>167</v>
      </c>
      <c r="J2418" s="42" t="s">
        <v>152</v>
      </c>
      <c r="K2418" s="8" t="s">
        <v>129</v>
      </c>
      <c r="L2418" s="15" t="s">
        <v>172</v>
      </c>
      <c r="M2418" s="10">
        <v>44712</v>
      </c>
      <c r="N2418" s="24">
        <v>45107</v>
      </c>
      <c r="O2418" s="21"/>
      <c r="P2418" s="27">
        <v>4217.8708149472041</v>
      </c>
      <c r="R2418" s="90"/>
    </row>
    <row r="2419" spans="1:18" x14ac:dyDescent="0.35">
      <c r="A2419" s="8" t="s">
        <v>6</v>
      </c>
      <c r="B2419" s="8" t="s">
        <v>50</v>
      </c>
      <c r="C2419" s="22" t="s">
        <v>101</v>
      </c>
      <c r="D2419" s="22" t="s">
        <v>101</v>
      </c>
      <c r="E2419" s="21" t="s">
        <v>102</v>
      </c>
      <c r="F2419" s="8"/>
      <c r="G2419" s="8" t="s">
        <v>158</v>
      </c>
      <c r="H2419" s="8" t="s">
        <v>159</v>
      </c>
      <c r="I2419" s="8" t="s">
        <v>167</v>
      </c>
      <c r="J2419" s="42" t="s">
        <v>152</v>
      </c>
      <c r="K2419" s="8" t="s">
        <v>129</v>
      </c>
      <c r="L2419" s="15" t="s">
        <v>172</v>
      </c>
      <c r="M2419" s="10">
        <v>44712</v>
      </c>
      <c r="N2419" s="24">
        <v>45107</v>
      </c>
      <c r="O2419" s="21"/>
      <c r="P2419" s="27">
        <v>0</v>
      </c>
      <c r="R2419" s="90"/>
    </row>
    <row r="2420" spans="1:18" x14ac:dyDescent="0.35">
      <c r="A2420" s="8" t="s">
        <v>6</v>
      </c>
      <c r="B2420" s="8" t="s">
        <v>50</v>
      </c>
      <c r="C2420" s="22" t="s">
        <v>101</v>
      </c>
      <c r="D2420" s="22" t="s">
        <v>101</v>
      </c>
      <c r="E2420" s="21" t="s">
        <v>103</v>
      </c>
      <c r="F2420" s="8"/>
      <c r="G2420" s="8" t="s">
        <v>158</v>
      </c>
      <c r="H2420" s="8" t="s">
        <v>159</v>
      </c>
      <c r="I2420" s="8" t="s">
        <v>167</v>
      </c>
      <c r="J2420" s="42" t="s">
        <v>152</v>
      </c>
      <c r="K2420" s="8" t="s">
        <v>129</v>
      </c>
      <c r="L2420" s="15" t="s">
        <v>172</v>
      </c>
      <c r="M2420" s="10">
        <v>44712</v>
      </c>
      <c r="N2420" s="24">
        <v>45107</v>
      </c>
      <c r="O2420" s="21"/>
      <c r="P2420" s="27">
        <v>0</v>
      </c>
      <c r="R2420" s="90"/>
    </row>
    <row r="2421" spans="1:18" x14ac:dyDescent="0.35">
      <c r="A2421" s="8" t="s">
        <v>6</v>
      </c>
      <c r="B2421" s="8" t="s">
        <v>50</v>
      </c>
      <c r="C2421" s="22" t="s">
        <v>101</v>
      </c>
      <c r="D2421" s="22" t="s">
        <v>101</v>
      </c>
      <c r="E2421" s="21" t="s">
        <v>104</v>
      </c>
      <c r="F2421" s="8"/>
      <c r="G2421" s="8" t="s">
        <v>158</v>
      </c>
      <c r="H2421" s="8" t="s">
        <v>159</v>
      </c>
      <c r="I2421" s="8" t="s">
        <v>167</v>
      </c>
      <c r="J2421" s="42" t="s">
        <v>152</v>
      </c>
      <c r="K2421" s="8" t="s">
        <v>129</v>
      </c>
      <c r="L2421" s="15" t="s">
        <v>172</v>
      </c>
      <c r="M2421" s="10">
        <v>44712</v>
      </c>
      <c r="N2421" s="24">
        <v>45107</v>
      </c>
      <c r="O2421" s="21"/>
      <c r="P2421" s="27">
        <v>0</v>
      </c>
      <c r="R2421" s="90"/>
    </row>
    <row r="2422" spans="1:18" x14ac:dyDescent="0.35">
      <c r="A2422" s="8" t="s">
        <v>6</v>
      </c>
      <c r="B2422" s="8" t="s">
        <v>50</v>
      </c>
      <c r="C2422" s="22" t="s">
        <v>101</v>
      </c>
      <c r="D2422" s="22" t="s">
        <v>101</v>
      </c>
      <c r="E2422" s="21" t="s">
        <v>105</v>
      </c>
      <c r="F2422" s="8"/>
      <c r="G2422" s="8" t="s">
        <v>158</v>
      </c>
      <c r="H2422" s="8" t="s">
        <v>159</v>
      </c>
      <c r="I2422" s="8" t="s">
        <v>167</v>
      </c>
      <c r="J2422" s="42" t="s">
        <v>152</v>
      </c>
      <c r="K2422" s="8" t="s">
        <v>129</v>
      </c>
      <c r="L2422" s="15" t="s">
        <v>172</v>
      </c>
      <c r="M2422" s="10">
        <v>44712</v>
      </c>
      <c r="N2422" s="24">
        <v>45107</v>
      </c>
      <c r="O2422" s="21"/>
      <c r="P2422" s="27">
        <v>0</v>
      </c>
      <c r="R2422" s="90"/>
    </row>
    <row r="2423" spans="1:18" x14ac:dyDescent="0.35">
      <c r="A2423" s="8" t="s">
        <v>6</v>
      </c>
      <c r="B2423" s="8" t="s">
        <v>50</v>
      </c>
      <c r="C2423" s="8" t="s">
        <v>106</v>
      </c>
      <c r="D2423" s="8" t="s">
        <v>106</v>
      </c>
      <c r="E2423" s="21" t="s">
        <v>106</v>
      </c>
      <c r="F2423" s="8"/>
      <c r="G2423" s="8" t="s">
        <v>158</v>
      </c>
      <c r="H2423" s="8" t="s">
        <v>159</v>
      </c>
      <c r="I2423" s="8" t="s">
        <v>167</v>
      </c>
      <c r="J2423" s="42" t="s">
        <v>152</v>
      </c>
      <c r="K2423" s="8" t="s">
        <v>129</v>
      </c>
      <c r="L2423" s="15" t="s">
        <v>172</v>
      </c>
      <c r="M2423" s="10">
        <v>44712</v>
      </c>
      <c r="N2423" s="24">
        <v>45107</v>
      </c>
      <c r="O2423" s="21"/>
      <c r="P2423" s="27">
        <v>2869.9287402941795</v>
      </c>
      <c r="R2423" s="90"/>
    </row>
    <row r="2424" spans="1:18" x14ac:dyDescent="0.35">
      <c r="A2424" s="8" t="s">
        <v>6</v>
      </c>
      <c r="B2424" s="8" t="s">
        <v>50</v>
      </c>
      <c r="C2424" s="8" t="s">
        <v>108</v>
      </c>
      <c r="D2424" s="8" t="s">
        <v>108</v>
      </c>
      <c r="E2424" s="21" t="s">
        <v>229</v>
      </c>
      <c r="F2424" s="8"/>
      <c r="G2424" s="8" t="s">
        <v>158</v>
      </c>
      <c r="H2424" s="8" t="s">
        <v>159</v>
      </c>
      <c r="I2424" s="8" t="s">
        <v>167</v>
      </c>
      <c r="J2424" s="42" t="s">
        <v>152</v>
      </c>
      <c r="K2424" s="8" t="s">
        <v>129</v>
      </c>
      <c r="L2424" s="15" t="s">
        <v>172</v>
      </c>
      <c r="M2424" s="10">
        <v>44712</v>
      </c>
      <c r="N2424" s="24">
        <v>45107</v>
      </c>
      <c r="O2424" s="21"/>
      <c r="P2424" s="27">
        <v>1748.2574459330669</v>
      </c>
      <c r="R2424" s="90"/>
    </row>
    <row r="2425" spans="1:18" x14ac:dyDescent="0.35">
      <c r="A2425" s="8" t="s">
        <v>6</v>
      </c>
      <c r="B2425" s="8" t="s">
        <v>50</v>
      </c>
      <c r="C2425" s="22" t="s">
        <v>109</v>
      </c>
      <c r="D2425" s="22" t="s">
        <v>109</v>
      </c>
      <c r="E2425" s="21" t="s">
        <v>109</v>
      </c>
      <c r="F2425" s="8"/>
      <c r="G2425" s="8" t="s">
        <v>158</v>
      </c>
      <c r="H2425" s="8" t="s">
        <v>159</v>
      </c>
      <c r="I2425" s="8" t="s">
        <v>167</v>
      </c>
      <c r="J2425" s="42" t="s">
        <v>152</v>
      </c>
      <c r="K2425" s="8" t="s">
        <v>129</v>
      </c>
      <c r="L2425" s="15" t="s">
        <v>172</v>
      </c>
      <c r="M2425" s="10">
        <v>44712</v>
      </c>
      <c r="N2425" s="24">
        <v>45107</v>
      </c>
      <c r="O2425" s="21"/>
      <c r="P2425" s="27">
        <v>2046.9025127720279</v>
      </c>
      <c r="R2425" s="90"/>
    </row>
    <row r="2426" spans="1:18" x14ac:dyDescent="0.35">
      <c r="A2426" s="8" t="s">
        <v>6</v>
      </c>
      <c r="B2426" s="8" t="s">
        <v>50</v>
      </c>
      <c r="C2426" s="22" t="s">
        <v>109</v>
      </c>
      <c r="D2426" s="22" t="s">
        <v>110</v>
      </c>
      <c r="E2426" s="21" t="s">
        <v>110</v>
      </c>
      <c r="F2426" s="8"/>
      <c r="G2426" s="8" t="s">
        <v>158</v>
      </c>
      <c r="H2426" s="8" t="s">
        <v>159</v>
      </c>
      <c r="I2426" s="8" t="s">
        <v>167</v>
      </c>
      <c r="J2426" s="42" t="s">
        <v>152</v>
      </c>
      <c r="K2426" s="8" t="s">
        <v>129</v>
      </c>
      <c r="L2426" s="15" t="s">
        <v>172</v>
      </c>
      <c r="M2426" s="10">
        <v>44712</v>
      </c>
      <c r="N2426" s="24">
        <v>45107</v>
      </c>
      <c r="O2426" s="21"/>
      <c r="P2426" s="27">
        <v>0</v>
      </c>
      <c r="R2426" s="90"/>
    </row>
    <row r="2427" spans="1:18" x14ac:dyDescent="0.35">
      <c r="A2427" s="8" t="s">
        <v>6</v>
      </c>
      <c r="B2427" s="8" t="s">
        <v>111</v>
      </c>
      <c r="C2427" s="42" t="s">
        <v>112</v>
      </c>
      <c r="D2427" s="42" t="s">
        <v>112</v>
      </c>
      <c r="E2427" s="42" t="s">
        <v>112</v>
      </c>
      <c r="F2427" s="8"/>
      <c r="G2427" s="8" t="s">
        <v>158</v>
      </c>
      <c r="H2427" s="8" t="s">
        <v>159</v>
      </c>
      <c r="I2427" s="8" t="s">
        <v>167</v>
      </c>
      <c r="J2427" s="42" t="s">
        <v>152</v>
      </c>
      <c r="K2427" s="8" t="s">
        <v>129</v>
      </c>
      <c r="L2427" s="15" t="s">
        <v>172</v>
      </c>
      <c r="M2427" s="10">
        <v>44712</v>
      </c>
      <c r="N2427" s="24">
        <v>45107</v>
      </c>
      <c r="O2427" s="21"/>
      <c r="P2427" s="27">
        <v>-18620.140285811536</v>
      </c>
      <c r="R2427" s="90"/>
    </row>
    <row r="2428" spans="1:18" x14ac:dyDescent="0.35">
      <c r="A2428" s="8" t="s">
        <v>6</v>
      </c>
      <c r="B2428" s="8" t="s">
        <v>113</v>
      </c>
      <c r="C2428" s="8" t="s">
        <v>161</v>
      </c>
      <c r="D2428" s="8" t="s">
        <v>161</v>
      </c>
      <c r="E2428" s="21" t="s">
        <v>161</v>
      </c>
      <c r="F2428" s="8"/>
      <c r="G2428" s="8" t="s">
        <v>158</v>
      </c>
      <c r="H2428" s="8" t="s">
        <v>159</v>
      </c>
      <c r="I2428" s="8" t="s">
        <v>167</v>
      </c>
      <c r="J2428" s="42" t="s">
        <v>152</v>
      </c>
      <c r="K2428" s="8" t="s">
        <v>129</v>
      </c>
      <c r="L2428" s="15" t="s">
        <v>172</v>
      </c>
      <c r="M2428" s="10">
        <v>44712</v>
      </c>
      <c r="N2428" s="24">
        <v>45107</v>
      </c>
      <c r="O2428" s="21"/>
      <c r="P2428" s="27">
        <v>21061.690455133321</v>
      </c>
      <c r="R2428" s="90"/>
    </row>
    <row r="2429" spans="1:18" x14ac:dyDescent="0.35">
      <c r="A2429" s="8" t="s">
        <v>6</v>
      </c>
      <c r="B2429" s="8" t="s">
        <v>114</v>
      </c>
      <c r="C2429" s="8" t="s">
        <v>114</v>
      </c>
      <c r="D2429" s="8" t="s">
        <v>114</v>
      </c>
      <c r="E2429" s="21" t="s">
        <v>114</v>
      </c>
      <c r="F2429" s="8"/>
      <c r="G2429" s="8" t="s">
        <v>158</v>
      </c>
      <c r="H2429" s="8" t="s">
        <v>159</v>
      </c>
      <c r="I2429" s="8" t="s">
        <v>167</v>
      </c>
      <c r="J2429" s="42" t="s">
        <v>152</v>
      </c>
      <c r="K2429" s="8" t="s">
        <v>129</v>
      </c>
      <c r="L2429" s="15" t="s">
        <v>172</v>
      </c>
      <c r="M2429" s="10">
        <v>44712</v>
      </c>
      <c r="N2429" s="24">
        <v>45107</v>
      </c>
      <c r="O2429" s="21"/>
      <c r="P2429" s="27">
        <v>0</v>
      </c>
      <c r="R2429" s="90"/>
    </row>
    <row r="2430" spans="1:18" x14ac:dyDescent="0.35">
      <c r="A2430" s="8" t="s">
        <v>6</v>
      </c>
      <c r="B2430" s="8" t="s">
        <v>7</v>
      </c>
      <c r="C2430" s="8" t="s">
        <v>8</v>
      </c>
      <c r="D2430" s="8" t="s">
        <v>8</v>
      </c>
      <c r="E2430" s="21" t="s">
        <v>8</v>
      </c>
      <c r="F2430" s="8"/>
      <c r="G2430" s="8" t="s">
        <v>158</v>
      </c>
      <c r="H2430" s="8" t="s">
        <v>159</v>
      </c>
      <c r="I2430" s="8" t="s">
        <v>167</v>
      </c>
      <c r="J2430" s="42" t="s">
        <v>152</v>
      </c>
      <c r="K2430" s="8" t="s">
        <v>129</v>
      </c>
      <c r="L2430" s="15" t="s">
        <v>173</v>
      </c>
      <c r="M2430" s="10">
        <v>44742</v>
      </c>
      <c r="N2430" s="24">
        <v>45107</v>
      </c>
      <c r="O2430" s="21"/>
      <c r="P2430" s="27">
        <v>28861.969248047757</v>
      </c>
      <c r="R2430" s="90"/>
    </row>
    <row r="2431" spans="1:18" x14ac:dyDescent="0.35">
      <c r="A2431" s="8" t="s">
        <v>6</v>
      </c>
      <c r="B2431" s="8" t="s">
        <v>7</v>
      </c>
      <c r="C2431" s="8" t="s">
        <v>8</v>
      </c>
      <c r="D2431" s="8" t="s">
        <v>8</v>
      </c>
      <c r="E2431" s="21" t="s">
        <v>9</v>
      </c>
      <c r="F2431" s="8"/>
      <c r="G2431" s="8" t="s">
        <v>158</v>
      </c>
      <c r="H2431" s="8" t="s">
        <v>159</v>
      </c>
      <c r="I2431" s="8" t="s">
        <v>167</v>
      </c>
      <c r="J2431" s="42" t="s">
        <v>152</v>
      </c>
      <c r="K2431" s="8" t="s">
        <v>129</v>
      </c>
      <c r="L2431" s="15" t="s">
        <v>173</v>
      </c>
      <c r="M2431" s="10">
        <v>44742</v>
      </c>
      <c r="N2431" s="24">
        <v>45107</v>
      </c>
      <c r="O2431" s="21"/>
      <c r="P2431" s="27">
        <v>2751.5744954253955</v>
      </c>
      <c r="R2431" s="90"/>
    </row>
    <row r="2432" spans="1:18" x14ac:dyDescent="0.35">
      <c r="A2432" s="8" t="s">
        <v>6</v>
      </c>
      <c r="B2432" s="8" t="s">
        <v>7</v>
      </c>
      <c r="C2432" s="8" t="s">
        <v>8</v>
      </c>
      <c r="D2432" s="8" t="s">
        <v>8</v>
      </c>
      <c r="E2432" s="21" t="s">
        <v>10</v>
      </c>
      <c r="F2432" s="8"/>
      <c r="G2432" s="8" t="s">
        <v>158</v>
      </c>
      <c r="H2432" s="8" t="s">
        <v>159</v>
      </c>
      <c r="I2432" s="8" t="s">
        <v>167</v>
      </c>
      <c r="J2432" s="42" t="s">
        <v>152</v>
      </c>
      <c r="K2432" s="8" t="s">
        <v>129</v>
      </c>
      <c r="L2432" s="15" t="s">
        <v>173</v>
      </c>
      <c r="M2432" s="10">
        <v>44742</v>
      </c>
      <c r="N2432" s="24">
        <v>45107</v>
      </c>
      <c r="O2432" s="21"/>
      <c r="P2432" s="27">
        <v>4276.5508168066563</v>
      </c>
      <c r="R2432" s="90"/>
    </row>
    <row r="2433" spans="1:18" x14ac:dyDescent="0.35">
      <c r="A2433" s="8" t="s">
        <v>6</v>
      </c>
      <c r="B2433" s="8" t="s">
        <v>7</v>
      </c>
      <c r="C2433" s="8" t="s">
        <v>8</v>
      </c>
      <c r="D2433" s="8" t="s">
        <v>8</v>
      </c>
      <c r="E2433" s="21" t="s">
        <v>11</v>
      </c>
      <c r="F2433" s="8"/>
      <c r="G2433" s="8" t="s">
        <v>158</v>
      </c>
      <c r="H2433" s="8" t="s">
        <v>159</v>
      </c>
      <c r="I2433" s="8" t="s">
        <v>167</v>
      </c>
      <c r="J2433" s="42" t="s">
        <v>152</v>
      </c>
      <c r="K2433" s="8" t="s">
        <v>129</v>
      </c>
      <c r="L2433" s="15" t="s">
        <v>173</v>
      </c>
      <c r="M2433" s="10">
        <v>44742</v>
      </c>
      <c r="N2433" s="24">
        <v>45107</v>
      </c>
      <c r="O2433" s="21"/>
      <c r="P2433" s="27">
        <v>6007.6623797384309</v>
      </c>
      <c r="R2433" s="90"/>
    </row>
    <row r="2434" spans="1:18" x14ac:dyDescent="0.35">
      <c r="A2434" s="8" t="s">
        <v>6</v>
      </c>
      <c r="B2434" s="8" t="s">
        <v>7</v>
      </c>
      <c r="C2434" s="8" t="s">
        <v>8</v>
      </c>
      <c r="D2434" s="8" t="s">
        <v>8</v>
      </c>
      <c r="E2434" s="21" t="s">
        <v>12</v>
      </c>
      <c r="F2434" s="8"/>
      <c r="G2434" s="8" t="s">
        <v>158</v>
      </c>
      <c r="H2434" s="8" t="s">
        <v>159</v>
      </c>
      <c r="I2434" s="8" t="s">
        <v>167</v>
      </c>
      <c r="J2434" s="42" t="s">
        <v>152</v>
      </c>
      <c r="K2434" s="8" t="s">
        <v>129</v>
      </c>
      <c r="L2434" s="15" t="s">
        <v>173</v>
      </c>
      <c r="M2434" s="10">
        <v>44742</v>
      </c>
      <c r="N2434" s="24">
        <v>45107</v>
      </c>
      <c r="O2434" s="21"/>
      <c r="P2434" s="27">
        <v>2399.2799066840025</v>
      </c>
      <c r="R2434" s="90"/>
    </row>
    <row r="2435" spans="1:18" x14ac:dyDescent="0.35">
      <c r="A2435" s="8" t="s">
        <v>6</v>
      </c>
      <c r="B2435" s="8" t="s">
        <v>7</v>
      </c>
      <c r="C2435" s="8" t="s">
        <v>8</v>
      </c>
      <c r="D2435" s="8" t="s">
        <v>8</v>
      </c>
      <c r="E2435" s="21" t="s">
        <v>13</v>
      </c>
      <c r="F2435" s="8"/>
      <c r="G2435" s="8" t="s">
        <v>158</v>
      </c>
      <c r="H2435" s="8" t="s">
        <v>159</v>
      </c>
      <c r="I2435" s="8" t="s">
        <v>167</v>
      </c>
      <c r="J2435" s="42" t="s">
        <v>152</v>
      </c>
      <c r="K2435" s="8" t="s">
        <v>129</v>
      </c>
      <c r="L2435" s="15" t="s">
        <v>173</v>
      </c>
      <c r="M2435" s="10">
        <v>44742</v>
      </c>
      <c r="N2435" s="24">
        <v>45107</v>
      </c>
      <c r="O2435" s="21"/>
      <c r="P2435" s="27">
        <v>2052.5748229429355</v>
      </c>
      <c r="R2435" s="90"/>
    </row>
    <row r="2436" spans="1:18" x14ac:dyDescent="0.35">
      <c r="A2436" s="8" t="s">
        <v>6</v>
      </c>
      <c r="B2436" s="8" t="s">
        <v>7</v>
      </c>
      <c r="C2436" s="8" t="s">
        <v>8</v>
      </c>
      <c r="D2436" s="8" t="s">
        <v>8</v>
      </c>
      <c r="E2436" s="21" t="s">
        <v>14</v>
      </c>
      <c r="F2436" s="8"/>
      <c r="G2436" s="8" t="s">
        <v>158</v>
      </c>
      <c r="H2436" s="8" t="s">
        <v>159</v>
      </c>
      <c r="I2436" s="8" t="s">
        <v>167</v>
      </c>
      <c r="J2436" s="42" t="s">
        <v>152</v>
      </c>
      <c r="K2436" s="8" t="s">
        <v>129</v>
      </c>
      <c r="L2436" s="15" t="s">
        <v>173</v>
      </c>
      <c r="M2436" s="10">
        <v>44742</v>
      </c>
      <c r="N2436" s="24">
        <v>45107</v>
      </c>
      <c r="O2436" s="21"/>
      <c r="P2436" s="27">
        <v>250378.88554307364</v>
      </c>
      <c r="R2436" s="90"/>
    </row>
    <row r="2437" spans="1:18" x14ac:dyDescent="0.35">
      <c r="A2437" s="8" t="s">
        <v>6</v>
      </c>
      <c r="B2437" s="8" t="s">
        <v>7</v>
      </c>
      <c r="C2437" s="8" t="s">
        <v>8</v>
      </c>
      <c r="D2437" s="8" t="s">
        <v>8</v>
      </c>
      <c r="E2437" s="21" t="s">
        <v>15</v>
      </c>
      <c r="F2437" s="8"/>
      <c r="G2437" s="8" t="s">
        <v>158</v>
      </c>
      <c r="H2437" s="8" t="s">
        <v>159</v>
      </c>
      <c r="I2437" s="8" t="s">
        <v>167</v>
      </c>
      <c r="J2437" s="42" t="s">
        <v>152</v>
      </c>
      <c r="K2437" s="8" t="s">
        <v>129</v>
      </c>
      <c r="L2437" s="15" t="s">
        <v>173</v>
      </c>
      <c r="M2437" s="10">
        <v>44742</v>
      </c>
      <c r="N2437" s="24">
        <v>45107</v>
      </c>
      <c r="O2437" s="21"/>
      <c r="P2437" s="27">
        <v>6899.4109584450862</v>
      </c>
      <c r="R2437" s="90"/>
    </row>
    <row r="2438" spans="1:18" x14ac:dyDescent="0.35">
      <c r="A2438" s="8" t="s">
        <v>6</v>
      </c>
      <c r="B2438" s="8" t="s">
        <v>7</v>
      </c>
      <c r="C2438" s="8" t="s">
        <v>8</v>
      </c>
      <c r="D2438" s="8" t="s">
        <v>8</v>
      </c>
      <c r="E2438" s="21" t="s">
        <v>16</v>
      </c>
      <c r="F2438" s="8"/>
      <c r="G2438" s="8" t="s">
        <v>158</v>
      </c>
      <c r="H2438" s="8" t="s">
        <v>159</v>
      </c>
      <c r="I2438" s="8" t="s">
        <v>167</v>
      </c>
      <c r="J2438" s="42" t="s">
        <v>152</v>
      </c>
      <c r="K2438" s="8" t="s">
        <v>129</v>
      </c>
      <c r="L2438" s="15" t="s">
        <v>173</v>
      </c>
      <c r="M2438" s="10">
        <v>44742</v>
      </c>
      <c r="N2438" s="24">
        <v>45107</v>
      </c>
      <c r="O2438" s="21"/>
      <c r="P2438" s="27">
        <v>24007.776949019451</v>
      </c>
      <c r="R2438" s="90"/>
    </row>
    <row r="2439" spans="1:18" x14ac:dyDescent="0.35">
      <c r="A2439" s="8" t="s">
        <v>6</v>
      </c>
      <c r="B2439" s="8" t="s">
        <v>7</v>
      </c>
      <c r="C2439" s="8" t="s">
        <v>8</v>
      </c>
      <c r="D2439" s="8" t="s">
        <v>8</v>
      </c>
      <c r="E2439" s="21" t="s">
        <v>17</v>
      </c>
      <c r="F2439" s="8"/>
      <c r="G2439" s="8" t="s">
        <v>158</v>
      </c>
      <c r="H2439" s="8" t="s">
        <v>159</v>
      </c>
      <c r="I2439" s="8" t="s">
        <v>167</v>
      </c>
      <c r="J2439" s="42" t="s">
        <v>152</v>
      </c>
      <c r="K2439" s="8" t="s">
        <v>129</v>
      </c>
      <c r="L2439" s="15" t="s">
        <v>173</v>
      </c>
      <c r="M2439" s="10">
        <v>44742</v>
      </c>
      <c r="N2439" s="24">
        <v>45107</v>
      </c>
      <c r="O2439" s="21"/>
      <c r="P2439" s="27">
        <v>23384.32344683832</v>
      </c>
      <c r="R2439" s="90"/>
    </row>
    <row r="2440" spans="1:18" x14ac:dyDescent="0.35">
      <c r="A2440" s="8" t="s">
        <v>6</v>
      </c>
      <c r="B2440" s="8" t="s">
        <v>7</v>
      </c>
      <c r="C2440" s="8" t="s">
        <v>8</v>
      </c>
      <c r="D2440" s="8" t="s">
        <v>8</v>
      </c>
      <c r="E2440" s="21" t="s">
        <v>18</v>
      </c>
      <c r="F2440" s="8"/>
      <c r="G2440" s="8" t="s">
        <v>158</v>
      </c>
      <c r="H2440" s="8" t="s">
        <v>159</v>
      </c>
      <c r="I2440" s="8" t="s">
        <v>167</v>
      </c>
      <c r="J2440" s="42" t="s">
        <v>152</v>
      </c>
      <c r="K2440" s="8" t="s">
        <v>129</v>
      </c>
      <c r="L2440" s="15" t="s">
        <v>173</v>
      </c>
      <c r="M2440" s="10">
        <v>44742</v>
      </c>
      <c r="N2440" s="24">
        <v>45107</v>
      </c>
      <c r="O2440" s="21"/>
      <c r="P2440" s="27">
        <v>3662.1335925746357</v>
      </c>
      <c r="R2440" s="90"/>
    </row>
    <row r="2441" spans="1:18" x14ac:dyDescent="0.35">
      <c r="A2441" s="8" t="s">
        <v>6</v>
      </c>
      <c r="B2441" s="8" t="s">
        <v>7</v>
      </c>
      <c r="C2441" s="8" t="s">
        <v>8</v>
      </c>
      <c r="D2441" s="8" t="s">
        <v>8</v>
      </c>
      <c r="E2441" s="21" t="s">
        <v>19</v>
      </c>
      <c r="F2441" s="8"/>
      <c r="G2441" s="8" t="s">
        <v>158</v>
      </c>
      <c r="H2441" s="8" t="s">
        <v>159</v>
      </c>
      <c r="I2441" s="8" t="s">
        <v>167</v>
      </c>
      <c r="J2441" s="42" t="s">
        <v>152</v>
      </c>
      <c r="K2441" s="8" t="s">
        <v>129</v>
      </c>
      <c r="L2441" s="15" t="s">
        <v>173</v>
      </c>
      <c r="M2441" s="10">
        <v>44742</v>
      </c>
      <c r="N2441" s="24">
        <v>45107</v>
      </c>
      <c r="O2441" s="21"/>
      <c r="P2441" s="27">
        <v>8687.6339099711604</v>
      </c>
      <c r="R2441" s="90"/>
    </row>
    <row r="2442" spans="1:18" x14ac:dyDescent="0.35">
      <c r="A2442" s="8" t="s">
        <v>6</v>
      </c>
      <c r="B2442" s="8" t="s">
        <v>7</v>
      </c>
      <c r="C2442" s="8" t="s">
        <v>8</v>
      </c>
      <c r="D2442" s="8" t="s">
        <v>8</v>
      </c>
      <c r="E2442" s="21" t="s">
        <v>20</v>
      </c>
      <c r="F2442" s="8"/>
      <c r="G2442" s="8" t="s">
        <v>158</v>
      </c>
      <c r="H2442" s="8" t="s">
        <v>159</v>
      </c>
      <c r="I2442" s="8" t="s">
        <v>167</v>
      </c>
      <c r="J2442" s="42" t="s">
        <v>152</v>
      </c>
      <c r="K2442" s="8" t="s">
        <v>129</v>
      </c>
      <c r="L2442" s="15" t="s">
        <v>173</v>
      </c>
      <c r="M2442" s="10">
        <v>44742</v>
      </c>
      <c r="N2442" s="24">
        <v>45107</v>
      </c>
      <c r="O2442" s="21"/>
      <c r="P2442" s="27">
        <v>11110.857802528168</v>
      </c>
      <c r="R2442" s="90"/>
    </row>
    <row r="2443" spans="1:18" x14ac:dyDescent="0.35">
      <c r="A2443" s="8" t="s">
        <v>6</v>
      </c>
      <c r="B2443" s="8" t="s">
        <v>7</v>
      </c>
      <c r="C2443" s="8" t="s">
        <v>21</v>
      </c>
      <c r="D2443" s="8" t="s">
        <v>21</v>
      </c>
      <c r="E2443" s="21" t="s">
        <v>22</v>
      </c>
      <c r="F2443" s="8"/>
      <c r="G2443" s="8" t="s">
        <v>158</v>
      </c>
      <c r="H2443" s="8" t="s">
        <v>159</v>
      </c>
      <c r="I2443" s="8" t="s">
        <v>167</v>
      </c>
      <c r="J2443" s="42" t="s">
        <v>152</v>
      </c>
      <c r="K2443" s="8" t="s">
        <v>129</v>
      </c>
      <c r="L2443" s="15" t="s">
        <v>173</v>
      </c>
      <c r="M2443" s="10">
        <v>44742</v>
      </c>
      <c r="N2443" s="24">
        <v>45107</v>
      </c>
      <c r="O2443" s="21"/>
      <c r="P2443" s="27">
        <v>3894.9970535013949</v>
      </c>
      <c r="R2443" s="90"/>
    </row>
    <row r="2444" spans="1:18" x14ac:dyDescent="0.35">
      <c r="A2444" s="8" t="s">
        <v>6</v>
      </c>
      <c r="B2444" s="8" t="s">
        <v>7</v>
      </c>
      <c r="C2444" s="8" t="s">
        <v>21</v>
      </c>
      <c r="D2444" s="8" t="s">
        <v>21</v>
      </c>
      <c r="E2444" s="21" t="s">
        <v>23</v>
      </c>
      <c r="F2444" s="8"/>
      <c r="G2444" s="8" t="s">
        <v>158</v>
      </c>
      <c r="H2444" s="8" t="s">
        <v>159</v>
      </c>
      <c r="I2444" s="8" t="s">
        <v>167</v>
      </c>
      <c r="J2444" s="42" t="s">
        <v>152</v>
      </c>
      <c r="K2444" s="8" t="s">
        <v>129</v>
      </c>
      <c r="L2444" s="15" t="s">
        <v>173</v>
      </c>
      <c r="M2444" s="10">
        <v>44742</v>
      </c>
      <c r="N2444" s="24">
        <v>45107</v>
      </c>
      <c r="O2444" s="21"/>
      <c r="P2444" s="27">
        <v>1447.0540672446555</v>
      </c>
      <c r="R2444" s="90"/>
    </row>
    <row r="2445" spans="1:18" x14ac:dyDescent="0.35">
      <c r="A2445" s="8" t="s">
        <v>6</v>
      </c>
      <c r="B2445" s="8" t="s">
        <v>7</v>
      </c>
      <c r="C2445" s="8" t="s">
        <v>21</v>
      </c>
      <c r="D2445" s="8" t="s">
        <v>21</v>
      </c>
      <c r="E2445" s="21" t="s">
        <v>24</v>
      </c>
      <c r="F2445" s="8"/>
      <c r="G2445" s="8" t="s">
        <v>158</v>
      </c>
      <c r="H2445" s="8" t="s">
        <v>159</v>
      </c>
      <c r="I2445" s="8" t="s">
        <v>167</v>
      </c>
      <c r="J2445" s="42" t="s">
        <v>152</v>
      </c>
      <c r="K2445" s="8" t="s">
        <v>129</v>
      </c>
      <c r="L2445" s="15" t="s">
        <v>173</v>
      </c>
      <c r="M2445" s="10">
        <v>44742</v>
      </c>
      <c r="N2445" s="24">
        <v>45107</v>
      </c>
      <c r="O2445" s="21"/>
      <c r="P2445" s="27">
        <v>3650.9883793176532</v>
      </c>
      <c r="R2445" s="90"/>
    </row>
    <row r="2446" spans="1:18" x14ac:dyDescent="0.35">
      <c r="A2446" s="8" t="s">
        <v>6</v>
      </c>
      <c r="B2446" s="8" t="s">
        <v>7</v>
      </c>
      <c r="C2446" s="8" t="s">
        <v>21</v>
      </c>
      <c r="D2446" s="8" t="s">
        <v>21</v>
      </c>
      <c r="E2446" s="21" t="s">
        <v>188</v>
      </c>
      <c r="F2446" s="8"/>
      <c r="G2446" s="8" t="s">
        <v>158</v>
      </c>
      <c r="H2446" s="8" t="s">
        <v>159</v>
      </c>
      <c r="I2446" s="8" t="s">
        <v>167</v>
      </c>
      <c r="J2446" s="42" t="s">
        <v>152</v>
      </c>
      <c r="K2446" s="8" t="s">
        <v>129</v>
      </c>
      <c r="L2446" s="15" t="s">
        <v>173</v>
      </c>
      <c r="M2446" s="10">
        <v>44742</v>
      </c>
      <c r="N2446" s="24">
        <v>45107</v>
      </c>
      <c r="O2446" s="21"/>
      <c r="P2446" s="27">
        <v>18787.656478597448</v>
      </c>
      <c r="R2446" s="90"/>
    </row>
    <row r="2447" spans="1:18" x14ac:dyDescent="0.35">
      <c r="A2447" s="8" t="s">
        <v>6</v>
      </c>
      <c r="B2447" s="8" t="s">
        <v>7</v>
      </c>
      <c r="C2447" s="8" t="s">
        <v>21</v>
      </c>
      <c r="D2447" s="8" t="s">
        <v>21</v>
      </c>
      <c r="E2447" s="21" t="s">
        <v>189</v>
      </c>
      <c r="F2447" s="8"/>
      <c r="G2447" s="8" t="s">
        <v>158</v>
      </c>
      <c r="H2447" s="8" t="s">
        <v>159</v>
      </c>
      <c r="I2447" s="8" t="s">
        <v>167</v>
      </c>
      <c r="J2447" s="42" t="s">
        <v>152</v>
      </c>
      <c r="K2447" s="8" t="s">
        <v>129</v>
      </c>
      <c r="L2447" s="15" t="s">
        <v>173</v>
      </c>
      <c r="M2447" s="10">
        <v>44742</v>
      </c>
      <c r="N2447" s="24">
        <v>45107</v>
      </c>
      <c r="O2447" s="21"/>
      <c r="P2447" s="27">
        <v>5573.1972051955545</v>
      </c>
      <c r="R2447" s="90"/>
    </row>
    <row r="2448" spans="1:18" x14ac:dyDescent="0.35">
      <c r="A2448" s="8" t="s">
        <v>6</v>
      </c>
      <c r="B2448" s="8" t="s">
        <v>7</v>
      </c>
      <c r="C2448" s="8" t="s">
        <v>21</v>
      </c>
      <c r="D2448" s="8" t="s">
        <v>21</v>
      </c>
      <c r="E2448" s="21" t="s">
        <v>190</v>
      </c>
      <c r="F2448" s="8"/>
      <c r="G2448" s="8" t="s">
        <v>158</v>
      </c>
      <c r="H2448" s="8" t="s">
        <v>159</v>
      </c>
      <c r="I2448" s="8" t="s">
        <v>167</v>
      </c>
      <c r="J2448" s="42" t="s">
        <v>152</v>
      </c>
      <c r="K2448" s="8" t="s">
        <v>129</v>
      </c>
      <c r="L2448" s="15" t="s">
        <v>173</v>
      </c>
      <c r="M2448" s="10">
        <v>44742</v>
      </c>
      <c r="N2448" s="24">
        <v>45107</v>
      </c>
      <c r="O2448" s="21"/>
      <c r="P2448" s="27">
        <v>14487.246181552102</v>
      </c>
      <c r="R2448" s="90"/>
    </row>
    <row r="2449" spans="1:18" x14ac:dyDescent="0.35">
      <c r="A2449" s="8" t="s">
        <v>6</v>
      </c>
      <c r="B2449" s="8" t="s">
        <v>7</v>
      </c>
      <c r="C2449" s="8" t="s">
        <v>21</v>
      </c>
      <c r="D2449" s="8" t="s">
        <v>21</v>
      </c>
      <c r="E2449" s="21" t="s">
        <v>191</v>
      </c>
      <c r="F2449" s="8"/>
      <c r="G2449" s="8" t="s">
        <v>158</v>
      </c>
      <c r="H2449" s="8" t="s">
        <v>159</v>
      </c>
      <c r="I2449" s="8" t="s">
        <v>167</v>
      </c>
      <c r="J2449" s="42" t="s">
        <v>152</v>
      </c>
      <c r="K2449" s="8" t="s">
        <v>129</v>
      </c>
      <c r="L2449" s="15" t="s">
        <v>173</v>
      </c>
      <c r="M2449" s="10">
        <v>44742</v>
      </c>
      <c r="N2449" s="24">
        <v>45107</v>
      </c>
      <c r="O2449" s="21"/>
      <c r="P2449" s="27">
        <v>19082.281659653512</v>
      </c>
      <c r="R2449" s="90"/>
    </row>
    <row r="2450" spans="1:18" x14ac:dyDescent="0.35">
      <c r="A2450" s="8" t="s">
        <v>6</v>
      </c>
      <c r="B2450" s="8" t="s">
        <v>7</v>
      </c>
      <c r="C2450" s="8" t="s">
        <v>21</v>
      </c>
      <c r="D2450" s="8" t="s">
        <v>29</v>
      </c>
      <c r="E2450" s="21" t="s">
        <v>192</v>
      </c>
      <c r="F2450" s="8"/>
      <c r="G2450" s="8" t="s">
        <v>158</v>
      </c>
      <c r="H2450" s="8" t="s">
        <v>159</v>
      </c>
      <c r="I2450" s="8" t="s">
        <v>167</v>
      </c>
      <c r="J2450" s="42" t="s">
        <v>152</v>
      </c>
      <c r="K2450" s="8" t="s">
        <v>129</v>
      </c>
      <c r="L2450" s="15" t="s">
        <v>173</v>
      </c>
      <c r="M2450" s="10">
        <v>44742</v>
      </c>
      <c r="N2450" s="24">
        <v>45107</v>
      </c>
      <c r="O2450" s="21"/>
      <c r="P2450" s="27">
        <v>26832.841925736069</v>
      </c>
      <c r="R2450" s="90"/>
    </row>
    <row r="2451" spans="1:18" x14ac:dyDescent="0.35">
      <c r="A2451" s="8" t="s">
        <v>6</v>
      </c>
      <c r="B2451" s="8" t="s">
        <v>7</v>
      </c>
      <c r="C2451" s="8" t="s">
        <v>21</v>
      </c>
      <c r="D2451" s="8" t="s">
        <v>29</v>
      </c>
      <c r="E2451" s="21" t="s">
        <v>193</v>
      </c>
      <c r="F2451" s="8"/>
      <c r="G2451" s="8" t="s">
        <v>158</v>
      </c>
      <c r="H2451" s="8" t="s">
        <v>159</v>
      </c>
      <c r="I2451" s="8" t="s">
        <v>167</v>
      </c>
      <c r="J2451" s="42" t="s">
        <v>152</v>
      </c>
      <c r="K2451" s="8" t="s">
        <v>129</v>
      </c>
      <c r="L2451" s="15" t="s">
        <v>173</v>
      </c>
      <c r="M2451" s="10">
        <v>44742</v>
      </c>
      <c r="N2451" s="24">
        <v>45107</v>
      </c>
      <c r="O2451" s="21"/>
      <c r="P2451" s="27">
        <v>0</v>
      </c>
      <c r="R2451" s="90"/>
    </row>
    <row r="2452" spans="1:18" x14ac:dyDescent="0.35">
      <c r="A2452" s="8" t="s">
        <v>6</v>
      </c>
      <c r="B2452" s="8" t="s">
        <v>7</v>
      </c>
      <c r="C2452" s="8" t="s">
        <v>21</v>
      </c>
      <c r="D2452" s="8" t="s">
        <v>29</v>
      </c>
      <c r="E2452" s="21" t="s">
        <v>194</v>
      </c>
      <c r="F2452" s="8"/>
      <c r="G2452" s="8" t="s">
        <v>158</v>
      </c>
      <c r="H2452" s="8" t="s">
        <v>159</v>
      </c>
      <c r="I2452" s="8" t="s">
        <v>167</v>
      </c>
      <c r="J2452" s="42" t="s">
        <v>152</v>
      </c>
      <c r="K2452" s="8" t="s">
        <v>129</v>
      </c>
      <c r="L2452" s="15" t="s">
        <v>173</v>
      </c>
      <c r="M2452" s="10">
        <v>44742</v>
      </c>
      <c r="N2452" s="24">
        <v>45107</v>
      </c>
      <c r="O2452" s="21"/>
      <c r="P2452" s="27">
        <v>6306.6100453700601</v>
      </c>
      <c r="R2452" s="90"/>
    </row>
    <row r="2453" spans="1:18" x14ac:dyDescent="0.35">
      <c r="A2453" s="8" t="s">
        <v>6</v>
      </c>
      <c r="B2453" s="8" t="s">
        <v>7</v>
      </c>
      <c r="C2453" s="8" t="s">
        <v>21</v>
      </c>
      <c r="D2453" s="8" t="s">
        <v>33</v>
      </c>
      <c r="E2453" s="21" t="s">
        <v>195</v>
      </c>
      <c r="F2453" s="8"/>
      <c r="G2453" s="8" t="s">
        <v>158</v>
      </c>
      <c r="H2453" s="8" t="s">
        <v>159</v>
      </c>
      <c r="I2453" s="8" t="s">
        <v>167</v>
      </c>
      <c r="J2453" s="42" t="s">
        <v>152</v>
      </c>
      <c r="K2453" s="8" t="s">
        <v>129</v>
      </c>
      <c r="L2453" s="15" t="s">
        <v>173</v>
      </c>
      <c r="M2453" s="10">
        <v>44742</v>
      </c>
      <c r="N2453" s="24">
        <v>45107</v>
      </c>
      <c r="O2453" s="21"/>
      <c r="P2453" s="27">
        <v>68687.883453083952</v>
      </c>
      <c r="R2453" s="90"/>
    </row>
    <row r="2454" spans="1:18" x14ac:dyDescent="0.35">
      <c r="A2454" s="8" t="s">
        <v>6</v>
      </c>
      <c r="B2454" s="8" t="s">
        <v>7</v>
      </c>
      <c r="C2454" s="8" t="s">
        <v>21</v>
      </c>
      <c r="D2454" s="8" t="s">
        <v>33</v>
      </c>
      <c r="E2454" s="21" t="s">
        <v>196</v>
      </c>
      <c r="F2454" s="8"/>
      <c r="G2454" s="8" t="s">
        <v>158</v>
      </c>
      <c r="H2454" s="8" t="s">
        <v>159</v>
      </c>
      <c r="I2454" s="8" t="s">
        <v>167</v>
      </c>
      <c r="J2454" s="42" t="s">
        <v>152</v>
      </c>
      <c r="K2454" s="8" t="s">
        <v>129</v>
      </c>
      <c r="L2454" s="15" t="s">
        <v>173</v>
      </c>
      <c r="M2454" s="10">
        <v>44742</v>
      </c>
      <c r="N2454" s="24">
        <v>45107</v>
      </c>
      <c r="O2454" s="21"/>
      <c r="P2454" s="27">
        <v>15259.203940392505</v>
      </c>
      <c r="R2454" s="90"/>
    </row>
    <row r="2455" spans="1:18" x14ac:dyDescent="0.35">
      <c r="A2455" s="8" t="s">
        <v>6</v>
      </c>
      <c r="B2455" s="8" t="s">
        <v>7</v>
      </c>
      <c r="C2455" s="8" t="s">
        <v>21</v>
      </c>
      <c r="D2455" s="8" t="s">
        <v>33</v>
      </c>
      <c r="E2455" s="21" t="s">
        <v>44</v>
      </c>
      <c r="F2455" s="8"/>
      <c r="G2455" s="8" t="s">
        <v>158</v>
      </c>
      <c r="H2455" s="8" t="s">
        <v>159</v>
      </c>
      <c r="I2455" s="8" t="s">
        <v>167</v>
      </c>
      <c r="J2455" s="42" t="s">
        <v>152</v>
      </c>
      <c r="K2455" s="8" t="s">
        <v>129</v>
      </c>
      <c r="L2455" s="15" t="s">
        <v>173</v>
      </c>
      <c r="M2455" s="10">
        <v>44742</v>
      </c>
      <c r="N2455" s="24">
        <v>45107</v>
      </c>
      <c r="O2455" s="21"/>
      <c r="P2455" s="27">
        <v>25518.369849390059</v>
      </c>
      <c r="R2455" s="90"/>
    </row>
    <row r="2456" spans="1:18" x14ac:dyDescent="0.35">
      <c r="A2456" s="8" t="s">
        <v>6</v>
      </c>
      <c r="B2456" s="8" t="s">
        <v>7</v>
      </c>
      <c r="C2456" s="8" t="s">
        <v>21</v>
      </c>
      <c r="D2456" s="8" t="s">
        <v>33</v>
      </c>
      <c r="E2456" s="21" t="s">
        <v>197</v>
      </c>
      <c r="F2456" s="8"/>
      <c r="G2456" s="8" t="s">
        <v>158</v>
      </c>
      <c r="H2456" s="8" t="s">
        <v>159</v>
      </c>
      <c r="I2456" s="8" t="s">
        <v>167</v>
      </c>
      <c r="J2456" s="42" t="s">
        <v>152</v>
      </c>
      <c r="K2456" s="8" t="s">
        <v>129</v>
      </c>
      <c r="L2456" s="15" t="s">
        <v>173</v>
      </c>
      <c r="M2456" s="10">
        <v>44742</v>
      </c>
      <c r="N2456" s="24">
        <v>45107</v>
      </c>
      <c r="O2456" s="21"/>
      <c r="P2456" s="27">
        <v>663.68611538461528</v>
      </c>
      <c r="R2456" s="90"/>
    </row>
    <row r="2457" spans="1:18" x14ac:dyDescent="0.35">
      <c r="A2457" s="8" t="s">
        <v>6</v>
      </c>
      <c r="B2457" s="8" t="s">
        <v>7</v>
      </c>
      <c r="C2457" s="8" t="s">
        <v>21</v>
      </c>
      <c r="D2457" s="8" t="s">
        <v>33</v>
      </c>
      <c r="E2457" s="21" t="s">
        <v>43</v>
      </c>
      <c r="F2457" s="8"/>
      <c r="G2457" s="8" t="s">
        <v>158</v>
      </c>
      <c r="H2457" s="8" t="s">
        <v>159</v>
      </c>
      <c r="I2457" s="8" t="s">
        <v>167</v>
      </c>
      <c r="J2457" s="42" t="s">
        <v>152</v>
      </c>
      <c r="K2457" s="8" t="s">
        <v>129</v>
      </c>
      <c r="L2457" s="15" t="s">
        <v>173</v>
      </c>
      <c r="M2457" s="10">
        <v>44742</v>
      </c>
      <c r="N2457" s="24">
        <v>45107</v>
      </c>
      <c r="O2457" s="21"/>
      <c r="P2457" s="27">
        <v>824.87802604049989</v>
      </c>
      <c r="R2457" s="90"/>
    </row>
    <row r="2458" spans="1:18" x14ac:dyDescent="0.35">
      <c r="A2458" s="8" t="s">
        <v>6</v>
      </c>
      <c r="B2458" s="8" t="s">
        <v>7</v>
      </c>
      <c r="C2458" s="8" t="s">
        <v>21</v>
      </c>
      <c r="D2458" s="8" t="s">
        <v>33</v>
      </c>
      <c r="E2458" s="21" t="s">
        <v>198</v>
      </c>
      <c r="F2458" s="8"/>
      <c r="G2458" s="8" t="s">
        <v>158</v>
      </c>
      <c r="H2458" s="8" t="s">
        <v>159</v>
      </c>
      <c r="I2458" s="8" t="s">
        <v>167</v>
      </c>
      <c r="J2458" s="42" t="s">
        <v>152</v>
      </c>
      <c r="K2458" s="8" t="s">
        <v>129</v>
      </c>
      <c r="L2458" s="15" t="s">
        <v>173</v>
      </c>
      <c r="M2458" s="10">
        <v>44742</v>
      </c>
      <c r="N2458" s="24">
        <v>45107</v>
      </c>
      <c r="O2458" s="21"/>
      <c r="P2458" s="27">
        <v>1522.912372503745</v>
      </c>
      <c r="R2458" s="90"/>
    </row>
    <row r="2459" spans="1:18" x14ac:dyDescent="0.35">
      <c r="A2459" s="8" t="s">
        <v>6</v>
      </c>
      <c r="B2459" s="8" t="s">
        <v>7</v>
      </c>
      <c r="C2459" s="8" t="s">
        <v>40</v>
      </c>
      <c r="D2459" s="8" t="s">
        <v>40</v>
      </c>
      <c r="E2459" s="21" t="s">
        <v>40</v>
      </c>
      <c r="F2459" s="8"/>
      <c r="G2459" s="8" t="s">
        <v>158</v>
      </c>
      <c r="H2459" s="8" t="s">
        <v>159</v>
      </c>
      <c r="I2459" s="8" t="s">
        <v>167</v>
      </c>
      <c r="J2459" s="42" t="s">
        <v>152</v>
      </c>
      <c r="K2459" s="8" t="s">
        <v>129</v>
      </c>
      <c r="L2459" s="15" t="s">
        <v>173</v>
      </c>
      <c r="M2459" s="10">
        <v>44742</v>
      </c>
      <c r="N2459" s="24">
        <v>45107</v>
      </c>
      <c r="O2459" s="21"/>
      <c r="P2459" s="27">
        <v>5582.6014632734632</v>
      </c>
      <c r="R2459" s="90"/>
    </row>
    <row r="2460" spans="1:18" x14ac:dyDescent="0.35">
      <c r="A2460" s="8" t="s">
        <v>6</v>
      </c>
      <c r="B2460" s="8" t="s">
        <v>7</v>
      </c>
      <c r="C2460" s="8" t="s">
        <v>41</v>
      </c>
      <c r="D2460" s="8" t="s">
        <v>41</v>
      </c>
      <c r="E2460" s="21" t="s">
        <v>41</v>
      </c>
      <c r="F2460" s="8"/>
      <c r="G2460" s="8" t="s">
        <v>158</v>
      </c>
      <c r="H2460" s="8" t="s">
        <v>159</v>
      </c>
      <c r="I2460" s="8" t="s">
        <v>167</v>
      </c>
      <c r="J2460" s="42" t="s">
        <v>152</v>
      </c>
      <c r="K2460" s="8" t="s">
        <v>129</v>
      </c>
      <c r="L2460" s="15" t="s">
        <v>173</v>
      </c>
      <c r="M2460" s="10">
        <v>44742</v>
      </c>
      <c r="N2460" s="24">
        <v>45107</v>
      </c>
      <c r="O2460" s="21"/>
      <c r="P2460" s="27">
        <v>36049.075314684946</v>
      </c>
      <c r="R2460" s="90"/>
    </row>
    <row r="2461" spans="1:18" x14ac:dyDescent="0.35">
      <c r="A2461" s="8" t="s">
        <v>6</v>
      </c>
      <c r="B2461" s="8" t="s">
        <v>7</v>
      </c>
      <c r="C2461" s="8" t="s">
        <v>42</v>
      </c>
      <c r="D2461" s="8" t="s">
        <v>42</v>
      </c>
      <c r="E2461" s="21" t="s">
        <v>43</v>
      </c>
      <c r="F2461" s="8"/>
      <c r="G2461" s="8" t="s">
        <v>158</v>
      </c>
      <c r="H2461" s="8" t="s">
        <v>159</v>
      </c>
      <c r="I2461" s="8" t="s">
        <v>167</v>
      </c>
      <c r="J2461" s="42" t="s">
        <v>152</v>
      </c>
      <c r="K2461" s="8" t="s">
        <v>129</v>
      </c>
      <c r="L2461" s="15" t="s">
        <v>173</v>
      </c>
      <c r="M2461" s="10">
        <v>44742</v>
      </c>
      <c r="N2461" s="24">
        <v>45107</v>
      </c>
      <c r="O2461" s="21"/>
      <c r="P2461" s="27">
        <v>19853.103187759178</v>
      </c>
      <c r="R2461" s="90"/>
    </row>
    <row r="2462" spans="1:18" x14ac:dyDescent="0.35">
      <c r="A2462" s="8" t="s">
        <v>6</v>
      </c>
      <c r="B2462" s="8" t="s">
        <v>7</v>
      </c>
      <c r="C2462" s="8" t="s">
        <v>42</v>
      </c>
      <c r="D2462" s="8" t="s">
        <v>42</v>
      </c>
      <c r="E2462" s="21" t="s">
        <v>44</v>
      </c>
      <c r="F2462" s="8"/>
      <c r="G2462" s="8" t="s">
        <v>158</v>
      </c>
      <c r="H2462" s="8" t="s">
        <v>159</v>
      </c>
      <c r="I2462" s="8" t="s">
        <v>167</v>
      </c>
      <c r="J2462" s="42" t="s">
        <v>152</v>
      </c>
      <c r="K2462" s="8" t="s">
        <v>129</v>
      </c>
      <c r="L2462" s="15" t="s">
        <v>173</v>
      </c>
      <c r="M2462" s="10">
        <v>44742</v>
      </c>
      <c r="N2462" s="24">
        <v>45107</v>
      </c>
      <c r="O2462" s="21"/>
      <c r="P2462" s="27">
        <v>8905.8901032683734</v>
      </c>
      <c r="R2462" s="90"/>
    </row>
    <row r="2463" spans="1:18" x14ac:dyDescent="0.35">
      <c r="A2463" s="8" t="s">
        <v>6</v>
      </c>
      <c r="B2463" s="8" t="s">
        <v>7</v>
      </c>
      <c r="C2463" s="8" t="s">
        <v>42</v>
      </c>
      <c r="D2463" s="8" t="s">
        <v>42</v>
      </c>
      <c r="E2463" s="21" t="s">
        <v>45</v>
      </c>
      <c r="F2463" s="8"/>
      <c r="G2463" s="8" t="s">
        <v>158</v>
      </c>
      <c r="H2463" s="8" t="s">
        <v>159</v>
      </c>
      <c r="I2463" s="8" t="s">
        <v>167</v>
      </c>
      <c r="J2463" s="42" t="s">
        <v>152</v>
      </c>
      <c r="K2463" s="8" t="s">
        <v>129</v>
      </c>
      <c r="L2463" s="15" t="s">
        <v>173</v>
      </c>
      <c r="M2463" s="10">
        <v>44742</v>
      </c>
      <c r="N2463" s="24">
        <v>45107</v>
      </c>
      <c r="O2463" s="21"/>
      <c r="P2463" s="27">
        <v>3894.7424948749999</v>
      </c>
      <c r="R2463" s="90"/>
    </row>
    <row r="2464" spans="1:18" x14ac:dyDescent="0.35">
      <c r="A2464" s="8" t="s">
        <v>6</v>
      </c>
      <c r="B2464" s="8" t="s">
        <v>7</v>
      </c>
      <c r="C2464" s="8" t="s">
        <v>42</v>
      </c>
      <c r="D2464" s="8" t="s">
        <v>42</v>
      </c>
      <c r="E2464" s="21" t="s">
        <v>46</v>
      </c>
      <c r="F2464" s="8"/>
      <c r="G2464" s="8" t="s">
        <v>158</v>
      </c>
      <c r="H2464" s="8" t="s">
        <v>159</v>
      </c>
      <c r="I2464" s="8" t="s">
        <v>167</v>
      </c>
      <c r="J2464" s="42" t="s">
        <v>152</v>
      </c>
      <c r="K2464" s="8" t="s">
        <v>129</v>
      </c>
      <c r="L2464" s="15" t="s">
        <v>173</v>
      </c>
      <c r="M2464" s="10">
        <v>44742</v>
      </c>
      <c r="N2464" s="24">
        <v>45107</v>
      </c>
      <c r="O2464" s="21"/>
      <c r="P2464" s="27">
        <v>2760.3707956989247</v>
      </c>
      <c r="R2464" s="90"/>
    </row>
    <row r="2465" spans="1:18" x14ac:dyDescent="0.35">
      <c r="A2465" s="8" t="s">
        <v>6</v>
      </c>
      <c r="B2465" s="8" t="s">
        <v>7</v>
      </c>
      <c r="C2465" s="8" t="s">
        <v>42</v>
      </c>
      <c r="D2465" s="8" t="s">
        <v>42</v>
      </c>
      <c r="E2465" s="21" t="s">
        <v>195</v>
      </c>
      <c r="F2465" s="8"/>
      <c r="G2465" s="8" t="s">
        <v>158</v>
      </c>
      <c r="H2465" s="8" t="s">
        <v>159</v>
      </c>
      <c r="I2465" s="8" t="s">
        <v>167</v>
      </c>
      <c r="J2465" s="42" t="s">
        <v>152</v>
      </c>
      <c r="K2465" s="8" t="s">
        <v>129</v>
      </c>
      <c r="L2465" s="15" t="s">
        <v>173</v>
      </c>
      <c r="M2465" s="10">
        <v>44742</v>
      </c>
      <c r="N2465" s="24">
        <v>45107</v>
      </c>
      <c r="O2465" s="21"/>
      <c r="P2465" s="27">
        <v>1806.9015269294584</v>
      </c>
      <c r="R2465" s="90"/>
    </row>
    <row r="2466" spans="1:18" x14ac:dyDescent="0.35">
      <c r="A2466" s="8" t="s">
        <v>6</v>
      </c>
      <c r="B2466" s="8" t="s">
        <v>7</v>
      </c>
      <c r="C2466" s="8" t="s">
        <v>42</v>
      </c>
      <c r="D2466" s="8" t="s">
        <v>42</v>
      </c>
      <c r="E2466" s="21" t="s">
        <v>198</v>
      </c>
      <c r="F2466" s="8"/>
      <c r="G2466" s="8" t="s">
        <v>158</v>
      </c>
      <c r="H2466" s="8" t="s">
        <v>159</v>
      </c>
      <c r="I2466" s="8" t="s">
        <v>167</v>
      </c>
      <c r="J2466" s="42" t="s">
        <v>152</v>
      </c>
      <c r="K2466" s="8" t="s">
        <v>129</v>
      </c>
      <c r="L2466" s="15" t="s">
        <v>173</v>
      </c>
      <c r="M2466" s="10">
        <v>44742</v>
      </c>
      <c r="N2466" s="24">
        <v>45107</v>
      </c>
      <c r="O2466" s="21"/>
      <c r="P2466" s="27">
        <v>5.8842256102992723</v>
      </c>
      <c r="R2466" s="90"/>
    </row>
    <row r="2467" spans="1:18" x14ac:dyDescent="0.35">
      <c r="A2467" s="8" t="s">
        <v>6</v>
      </c>
      <c r="B2467" s="8" t="s">
        <v>7</v>
      </c>
      <c r="C2467" s="8" t="s">
        <v>42</v>
      </c>
      <c r="D2467" s="8" t="s">
        <v>42</v>
      </c>
      <c r="E2467" s="21" t="s">
        <v>49</v>
      </c>
      <c r="F2467" s="8"/>
      <c r="G2467" s="8" t="s">
        <v>158</v>
      </c>
      <c r="H2467" s="8" t="s">
        <v>159</v>
      </c>
      <c r="I2467" s="8" t="s">
        <v>167</v>
      </c>
      <c r="J2467" s="42" t="s">
        <v>152</v>
      </c>
      <c r="K2467" s="8" t="s">
        <v>129</v>
      </c>
      <c r="L2467" s="15" t="s">
        <v>173</v>
      </c>
      <c r="M2467" s="10">
        <v>44742</v>
      </c>
      <c r="N2467" s="24">
        <v>45107</v>
      </c>
      <c r="O2467" s="21"/>
      <c r="P2467" s="27">
        <v>147563.72109496658</v>
      </c>
      <c r="R2467" s="90"/>
    </row>
    <row r="2468" spans="1:18" x14ac:dyDescent="0.35">
      <c r="A2468" s="8" t="s">
        <v>6</v>
      </c>
      <c r="B2468" s="8" t="s">
        <v>50</v>
      </c>
      <c r="C2468" s="8" t="s">
        <v>51</v>
      </c>
      <c r="D2468" s="8" t="s">
        <v>51</v>
      </c>
      <c r="E2468" s="21" t="s">
        <v>51</v>
      </c>
      <c r="F2468" s="8"/>
      <c r="G2468" s="8" t="s">
        <v>158</v>
      </c>
      <c r="H2468" s="8" t="s">
        <v>159</v>
      </c>
      <c r="I2468" s="8" t="s">
        <v>167</v>
      </c>
      <c r="J2468" s="42" t="s">
        <v>152</v>
      </c>
      <c r="K2468" s="8" t="s">
        <v>129</v>
      </c>
      <c r="L2468" s="15" t="s">
        <v>173</v>
      </c>
      <c r="M2468" s="10">
        <v>44742</v>
      </c>
      <c r="N2468" s="24">
        <v>45107</v>
      </c>
      <c r="O2468" s="21"/>
      <c r="P2468" s="27">
        <v>15374.518123264097</v>
      </c>
      <c r="R2468" s="90"/>
    </row>
    <row r="2469" spans="1:18" x14ac:dyDescent="0.35">
      <c r="A2469" s="8" t="s">
        <v>6</v>
      </c>
      <c r="B2469" s="8" t="s">
        <v>50</v>
      </c>
      <c r="C2469" s="8" t="s">
        <v>52</v>
      </c>
      <c r="D2469" s="8" t="s">
        <v>52</v>
      </c>
      <c r="E2469" s="21" t="s">
        <v>52</v>
      </c>
      <c r="F2469" s="8"/>
      <c r="G2469" s="8" t="s">
        <v>158</v>
      </c>
      <c r="H2469" s="8" t="s">
        <v>159</v>
      </c>
      <c r="I2469" s="8" t="s">
        <v>167</v>
      </c>
      <c r="J2469" s="42" t="s">
        <v>152</v>
      </c>
      <c r="K2469" s="8" t="s">
        <v>129</v>
      </c>
      <c r="L2469" s="15" t="s">
        <v>173</v>
      </c>
      <c r="M2469" s="10">
        <v>44742</v>
      </c>
      <c r="N2469" s="24">
        <v>45107</v>
      </c>
      <c r="O2469" s="21"/>
      <c r="P2469" s="27">
        <v>3499.8243414233625</v>
      </c>
      <c r="R2469" s="90"/>
    </row>
    <row r="2470" spans="1:18" x14ac:dyDescent="0.35">
      <c r="A2470" s="8" t="s">
        <v>6</v>
      </c>
      <c r="B2470" s="8" t="s">
        <v>50</v>
      </c>
      <c r="C2470" s="8" t="s">
        <v>54</v>
      </c>
      <c r="D2470" s="8" t="s">
        <v>54</v>
      </c>
      <c r="E2470" s="21" t="s">
        <v>54</v>
      </c>
      <c r="F2470" s="8"/>
      <c r="G2470" s="8" t="s">
        <v>158</v>
      </c>
      <c r="H2470" s="8" t="s">
        <v>159</v>
      </c>
      <c r="I2470" s="8" t="s">
        <v>167</v>
      </c>
      <c r="J2470" s="42" t="s">
        <v>152</v>
      </c>
      <c r="K2470" s="8" t="s">
        <v>129</v>
      </c>
      <c r="L2470" s="15" t="s">
        <v>173</v>
      </c>
      <c r="M2470" s="10">
        <v>44742</v>
      </c>
      <c r="N2470" s="24">
        <v>45107</v>
      </c>
      <c r="O2470" s="21"/>
      <c r="P2470" s="27">
        <v>2880.9547246795455</v>
      </c>
      <c r="R2470" s="90"/>
    </row>
    <row r="2471" spans="1:18" x14ac:dyDescent="0.35">
      <c r="A2471" s="8" t="s">
        <v>6</v>
      </c>
      <c r="B2471" s="8" t="s">
        <v>50</v>
      </c>
      <c r="C2471" s="8" t="s">
        <v>55</v>
      </c>
      <c r="D2471" s="8" t="s">
        <v>55</v>
      </c>
      <c r="E2471" s="21" t="s">
        <v>55</v>
      </c>
      <c r="F2471" s="8"/>
      <c r="G2471" s="8" t="s">
        <v>158</v>
      </c>
      <c r="H2471" s="8" t="s">
        <v>159</v>
      </c>
      <c r="I2471" s="8" t="s">
        <v>167</v>
      </c>
      <c r="J2471" s="42" t="s">
        <v>152</v>
      </c>
      <c r="K2471" s="8" t="s">
        <v>129</v>
      </c>
      <c r="L2471" s="15" t="s">
        <v>173</v>
      </c>
      <c r="M2471" s="10">
        <v>44742</v>
      </c>
      <c r="N2471" s="24">
        <v>45107</v>
      </c>
      <c r="O2471" s="21"/>
      <c r="P2471" s="27">
        <v>1416.8688487354566</v>
      </c>
      <c r="R2471" s="90"/>
    </row>
    <row r="2472" spans="1:18" x14ac:dyDescent="0.35">
      <c r="A2472" s="8" t="s">
        <v>6</v>
      </c>
      <c r="B2472" s="8" t="s">
        <v>50</v>
      </c>
      <c r="C2472" s="8" t="s">
        <v>55</v>
      </c>
      <c r="D2472" s="8" t="s">
        <v>57</v>
      </c>
      <c r="E2472" s="21" t="s">
        <v>199</v>
      </c>
      <c r="F2472" s="8"/>
      <c r="G2472" s="8" t="s">
        <v>158</v>
      </c>
      <c r="H2472" s="8" t="s">
        <v>159</v>
      </c>
      <c r="I2472" s="8" t="s">
        <v>167</v>
      </c>
      <c r="J2472" s="42" t="s">
        <v>152</v>
      </c>
      <c r="K2472" s="8" t="s">
        <v>129</v>
      </c>
      <c r="L2472" s="15" t="s">
        <v>173</v>
      </c>
      <c r="M2472" s="10">
        <v>44742</v>
      </c>
      <c r="N2472" s="24">
        <v>45107</v>
      </c>
      <c r="O2472" s="21"/>
      <c r="P2472" s="27">
        <v>2428.9888048096363</v>
      </c>
      <c r="R2472" s="90"/>
    </row>
    <row r="2473" spans="1:18" x14ac:dyDescent="0.35">
      <c r="A2473" s="8" t="s">
        <v>6</v>
      </c>
      <c r="B2473" s="8" t="s">
        <v>50</v>
      </c>
      <c r="C2473" s="8" t="s">
        <v>55</v>
      </c>
      <c r="D2473" s="8" t="s">
        <v>57</v>
      </c>
      <c r="E2473" s="21" t="s">
        <v>200</v>
      </c>
      <c r="F2473" s="8"/>
      <c r="G2473" s="8" t="s">
        <v>158</v>
      </c>
      <c r="H2473" s="8" t="s">
        <v>159</v>
      </c>
      <c r="I2473" s="8" t="s">
        <v>167</v>
      </c>
      <c r="J2473" s="42" t="s">
        <v>152</v>
      </c>
      <c r="K2473" s="8" t="s">
        <v>129</v>
      </c>
      <c r="L2473" s="15" t="s">
        <v>173</v>
      </c>
      <c r="M2473" s="10">
        <v>44742</v>
      </c>
      <c r="N2473" s="24">
        <v>45107</v>
      </c>
      <c r="O2473" s="21"/>
      <c r="P2473" s="27">
        <v>2277.4566898098747</v>
      </c>
      <c r="R2473" s="90"/>
    </row>
    <row r="2474" spans="1:18" x14ac:dyDescent="0.35">
      <c r="A2474" s="8" t="s">
        <v>6</v>
      </c>
      <c r="B2474" s="8" t="s">
        <v>50</v>
      </c>
      <c r="C2474" s="8" t="s">
        <v>55</v>
      </c>
      <c r="D2474" s="8" t="s">
        <v>57</v>
      </c>
      <c r="E2474" s="21" t="s">
        <v>201</v>
      </c>
      <c r="F2474" s="8"/>
      <c r="G2474" s="8" t="s">
        <v>158</v>
      </c>
      <c r="H2474" s="8" t="s">
        <v>159</v>
      </c>
      <c r="I2474" s="8" t="s">
        <v>167</v>
      </c>
      <c r="J2474" s="42" t="s">
        <v>152</v>
      </c>
      <c r="K2474" s="8" t="s">
        <v>129</v>
      </c>
      <c r="L2474" s="15" t="s">
        <v>173</v>
      </c>
      <c r="M2474" s="10">
        <v>44742</v>
      </c>
      <c r="N2474" s="24">
        <v>45107</v>
      </c>
      <c r="O2474" s="21"/>
      <c r="P2474" s="27">
        <v>434.82354233607305</v>
      </c>
      <c r="R2474" s="90"/>
    </row>
    <row r="2475" spans="1:18" x14ac:dyDescent="0.35">
      <c r="A2475" s="8" t="s">
        <v>6</v>
      </c>
      <c r="B2475" s="8" t="s">
        <v>50</v>
      </c>
      <c r="C2475" s="8" t="s">
        <v>55</v>
      </c>
      <c r="D2475" s="8" t="s">
        <v>57</v>
      </c>
      <c r="E2475" s="21" t="s">
        <v>202</v>
      </c>
      <c r="F2475" s="8"/>
      <c r="G2475" s="8" t="s">
        <v>158</v>
      </c>
      <c r="H2475" s="8" t="s">
        <v>159</v>
      </c>
      <c r="I2475" s="8" t="s">
        <v>167</v>
      </c>
      <c r="J2475" s="42" t="s">
        <v>152</v>
      </c>
      <c r="K2475" s="8" t="s">
        <v>129</v>
      </c>
      <c r="L2475" s="15" t="s">
        <v>173</v>
      </c>
      <c r="M2475" s="10">
        <v>44742</v>
      </c>
      <c r="N2475" s="24">
        <v>45107</v>
      </c>
      <c r="O2475" s="21"/>
      <c r="P2475" s="27">
        <v>857.55704034822736</v>
      </c>
      <c r="R2475" s="90"/>
    </row>
    <row r="2476" spans="1:18" x14ac:dyDescent="0.35">
      <c r="A2476" s="8" t="s">
        <v>6</v>
      </c>
      <c r="B2476" s="8" t="s">
        <v>50</v>
      </c>
      <c r="C2476" s="8" t="s">
        <v>55</v>
      </c>
      <c r="D2476" s="8" t="s">
        <v>62</v>
      </c>
      <c r="E2476" s="21" t="s">
        <v>62</v>
      </c>
      <c r="F2476" s="8"/>
      <c r="G2476" s="8" t="s">
        <v>158</v>
      </c>
      <c r="H2476" s="8" t="s">
        <v>159</v>
      </c>
      <c r="I2476" s="8" t="s">
        <v>167</v>
      </c>
      <c r="J2476" s="42" t="s">
        <v>152</v>
      </c>
      <c r="K2476" s="8" t="s">
        <v>129</v>
      </c>
      <c r="L2476" s="15" t="s">
        <v>173</v>
      </c>
      <c r="M2476" s="10">
        <v>44742</v>
      </c>
      <c r="N2476" s="24">
        <v>45107</v>
      </c>
      <c r="O2476" s="21"/>
      <c r="P2476" s="27">
        <v>4563.8002701922178</v>
      </c>
      <c r="R2476" s="90"/>
    </row>
    <row r="2477" spans="1:18" x14ac:dyDescent="0.35">
      <c r="A2477" s="8" t="s">
        <v>6</v>
      </c>
      <c r="B2477" s="8" t="s">
        <v>50</v>
      </c>
      <c r="C2477" s="8" t="s">
        <v>55</v>
      </c>
      <c r="D2477" s="8" t="s">
        <v>64</v>
      </c>
      <c r="E2477" s="21" t="s">
        <v>203</v>
      </c>
      <c r="F2477" s="8"/>
      <c r="G2477" s="8" t="s">
        <v>158</v>
      </c>
      <c r="H2477" s="8" t="s">
        <v>159</v>
      </c>
      <c r="I2477" s="8" t="s">
        <v>167</v>
      </c>
      <c r="J2477" s="42" t="s">
        <v>152</v>
      </c>
      <c r="K2477" s="8" t="s">
        <v>129</v>
      </c>
      <c r="L2477" s="15" t="s">
        <v>173</v>
      </c>
      <c r="M2477" s="10">
        <v>44742</v>
      </c>
      <c r="N2477" s="24">
        <v>45107</v>
      </c>
      <c r="O2477" s="21"/>
      <c r="P2477" s="27">
        <v>1997.7572047357771</v>
      </c>
      <c r="R2477" s="90"/>
    </row>
    <row r="2478" spans="1:18" x14ac:dyDescent="0.35">
      <c r="A2478" s="8" t="s">
        <v>6</v>
      </c>
      <c r="B2478" s="8" t="s">
        <v>50</v>
      </c>
      <c r="C2478" s="8" t="s">
        <v>65</v>
      </c>
      <c r="D2478" s="8" t="s">
        <v>65</v>
      </c>
      <c r="E2478" s="21" t="s">
        <v>65</v>
      </c>
      <c r="F2478" s="8"/>
      <c r="G2478" s="8" t="s">
        <v>158</v>
      </c>
      <c r="H2478" s="8" t="s">
        <v>159</v>
      </c>
      <c r="I2478" s="8" t="s">
        <v>167</v>
      </c>
      <c r="J2478" s="42" t="s">
        <v>152</v>
      </c>
      <c r="K2478" s="8" t="s">
        <v>129</v>
      </c>
      <c r="L2478" s="15" t="s">
        <v>173</v>
      </c>
      <c r="M2478" s="10">
        <v>44742</v>
      </c>
      <c r="N2478" s="24">
        <v>45107</v>
      </c>
      <c r="O2478" s="21"/>
      <c r="P2478" s="27">
        <v>1303.8836679042547</v>
      </c>
      <c r="R2478" s="90"/>
    </row>
    <row r="2479" spans="1:18" x14ac:dyDescent="0.35">
      <c r="A2479" s="8" t="s">
        <v>6</v>
      </c>
      <c r="B2479" s="8" t="s">
        <v>50</v>
      </c>
      <c r="C2479" s="8" t="s">
        <v>66</v>
      </c>
      <c r="D2479" s="8" t="s">
        <v>66</v>
      </c>
      <c r="E2479" s="21" t="s">
        <v>204</v>
      </c>
      <c r="F2479" s="8"/>
      <c r="G2479" s="8" t="s">
        <v>158</v>
      </c>
      <c r="H2479" s="8" t="s">
        <v>159</v>
      </c>
      <c r="I2479" s="8" t="s">
        <v>167</v>
      </c>
      <c r="J2479" s="42" t="s">
        <v>152</v>
      </c>
      <c r="K2479" s="8" t="s">
        <v>129</v>
      </c>
      <c r="L2479" s="15" t="s">
        <v>173</v>
      </c>
      <c r="M2479" s="10">
        <v>44742</v>
      </c>
      <c r="N2479" s="24">
        <v>45107</v>
      </c>
      <c r="O2479" s="21"/>
      <c r="P2479" s="27">
        <v>4734.8932888462432</v>
      </c>
      <c r="R2479" s="90"/>
    </row>
    <row r="2480" spans="1:18" x14ac:dyDescent="0.35">
      <c r="A2480" s="8" t="s">
        <v>6</v>
      </c>
      <c r="B2480" s="8" t="s">
        <v>50</v>
      </c>
      <c r="C2480" s="8" t="s">
        <v>66</v>
      </c>
      <c r="D2480" s="8" t="s">
        <v>66</v>
      </c>
      <c r="E2480" s="21" t="s">
        <v>66</v>
      </c>
      <c r="F2480" s="8"/>
      <c r="G2480" s="8" t="s">
        <v>158</v>
      </c>
      <c r="H2480" s="8" t="s">
        <v>159</v>
      </c>
      <c r="I2480" s="8" t="s">
        <v>167</v>
      </c>
      <c r="J2480" s="42" t="s">
        <v>152</v>
      </c>
      <c r="K2480" s="8" t="s">
        <v>129</v>
      </c>
      <c r="L2480" s="15" t="s">
        <v>173</v>
      </c>
      <c r="M2480" s="10">
        <v>44742</v>
      </c>
      <c r="N2480" s="24">
        <v>45107</v>
      </c>
      <c r="O2480" s="21"/>
      <c r="P2480" s="27">
        <v>3294.7471616011198</v>
      </c>
      <c r="R2480" s="90"/>
    </row>
    <row r="2481" spans="1:18" x14ac:dyDescent="0.35">
      <c r="A2481" s="8" t="s">
        <v>6</v>
      </c>
      <c r="B2481" s="8" t="s">
        <v>50</v>
      </c>
      <c r="C2481" s="8" t="s">
        <v>66</v>
      </c>
      <c r="D2481" s="8" t="s">
        <v>66</v>
      </c>
      <c r="E2481" s="21" t="s">
        <v>205</v>
      </c>
      <c r="F2481" s="8"/>
      <c r="G2481" s="8" t="s">
        <v>158</v>
      </c>
      <c r="H2481" s="8" t="s">
        <v>159</v>
      </c>
      <c r="I2481" s="8" t="s">
        <v>167</v>
      </c>
      <c r="J2481" s="42" t="s">
        <v>152</v>
      </c>
      <c r="K2481" s="8" t="s">
        <v>129</v>
      </c>
      <c r="L2481" s="15" t="s">
        <v>173</v>
      </c>
      <c r="M2481" s="10">
        <v>44742</v>
      </c>
      <c r="N2481" s="24">
        <v>45107</v>
      </c>
      <c r="O2481" s="21"/>
      <c r="P2481" s="27">
        <v>2027.8815712398209</v>
      </c>
      <c r="R2481" s="90"/>
    </row>
    <row r="2482" spans="1:18" x14ac:dyDescent="0.35">
      <c r="A2482" s="8" t="s">
        <v>6</v>
      </c>
      <c r="B2482" s="8" t="s">
        <v>50</v>
      </c>
      <c r="C2482" s="8" t="s">
        <v>66</v>
      </c>
      <c r="D2482" s="8" t="s">
        <v>66</v>
      </c>
      <c r="E2482" s="21" t="s">
        <v>206</v>
      </c>
      <c r="F2482" s="8"/>
      <c r="G2482" s="8" t="s">
        <v>158</v>
      </c>
      <c r="H2482" s="8" t="s">
        <v>159</v>
      </c>
      <c r="I2482" s="8" t="s">
        <v>167</v>
      </c>
      <c r="J2482" s="42" t="s">
        <v>152</v>
      </c>
      <c r="K2482" s="8" t="s">
        <v>129</v>
      </c>
      <c r="L2482" s="15" t="s">
        <v>173</v>
      </c>
      <c r="M2482" s="10">
        <v>44742</v>
      </c>
      <c r="N2482" s="24">
        <v>45107</v>
      </c>
      <c r="O2482" s="21"/>
      <c r="P2482" s="27">
        <v>13965.916778152034</v>
      </c>
      <c r="R2482" s="90"/>
    </row>
    <row r="2483" spans="1:18" x14ac:dyDescent="0.35">
      <c r="A2483" s="8" t="s">
        <v>6</v>
      </c>
      <c r="B2483" s="8" t="s">
        <v>50</v>
      </c>
      <c r="C2483" s="8" t="s">
        <v>66</v>
      </c>
      <c r="D2483" s="8" t="s">
        <v>66</v>
      </c>
      <c r="E2483" s="21" t="s">
        <v>207</v>
      </c>
      <c r="F2483" s="8"/>
      <c r="G2483" s="8" t="s">
        <v>158</v>
      </c>
      <c r="H2483" s="8" t="s">
        <v>159</v>
      </c>
      <c r="I2483" s="8" t="s">
        <v>167</v>
      </c>
      <c r="J2483" s="42" t="s">
        <v>152</v>
      </c>
      <c r="K2483" s="8" t="s">
        <v>129</v>
      </c>
      <c r="L2483" s="15" t="s">
        <v>173</v>
      </c>
      <c r="M2483" s="10">
        <v>44742</v>
      </c>
      <c r="N2483" s="24">
        <v>45107</v>
      </c>
      <c r="O2483" s="21"/>
      <c r="P2483" s="27">
        <v>1630.1439992330281</v>
      </c>
      <c r="R2483" s="90"/>
    </row>
    <row r="2484" spans="1:18" x14ac:dyDescent="0.35">
      <c r="A2484" s="8" t="s">
        <v>6</v>
      </c>
      <c r="B2484" s="8" t="s">
        <v>50</v>
      </c>
      <c r="C2484" s="8" t="s">
        <v>66</v>
      </c>
      <c r="D2484" s="8" t="s">
        <v>66</v>
      </c>
      <c r="E2484" s="21" t="s">
        <v>208</v>
      </c>
      <c r="F2484" s="8"/>
      <c r="G2484" s="8" t="s">
        <v>158</v>
      </c>
      <c r="H2484" s="8" t="s">
        <v>159</v>
      </c>
      <c r="I2484" s="8" t="s">
        <v>167</v>
      </c>
      <c r="J2484" s="42" t="s">
        <v>152</v>
      </c>
      <c r="K2484" s="8" t="s">
        <v>129</v>
      </c>
      <c r="L2484" s="15" t="s">
        <v>173</v>
      </c>
      <c r="M2484" s="10">
        <v>44742</v>
      </c>
      <c r="N2484" s="24">
        <v>45107</v>
      </c>
      <c r="O2484" s="21"/>
      <c r="P2484" s="27">
        <v>1365.4879660278762</v>
      </c>
      <c r="R2484" s="90"/>
    </row>
    <row r="2485" spans="1:18" x14ac:dyDescent="0.35">
      <c r="A2485" s="8" t="s">
        <v>6</v>
      </c>
      <c r="B2485" s="8" t="s">
        <v>50</v>
      </c>
      <c r="C2485" s="8" t="s">
        <v>66</v>
      </c>
      <c r="D2485" s="8" t="s">
        <v>66</v>
      </c>
      <c r="E2485" s="21" t="s">
        <v>209</v>
      </c>
      <c r="F2485" s="8"/>
      <c r="G2485" s="8" t="s">
        <v>158</v>
      </c>
      <c r="H2485" s="8" t="s">
        <v>159</v>
      </c>
      <c r="I2485" s="8" t="s">
        <v>167</v>
      </c>
      <c r="J2485" s="42" t="s">
        <v>152</v>
      </c>
      <c r="K2485" s="8" t="s">
        <v>129</v>
      </c>
      <c r="L2485" s="15" t="s">
        <v>173</v>
      </c>
      <c r="M2485" s="10">
        <v>44742</v>
      </c>
      <c r="N2485" s="24">
        <v>45107</v>
      </c>
      <c r="O2485" s="21"/>
      <c r="P2485" s="27">
        <v>1800.7295851594686</v>
      </c>
      <c r="R2485" s="90"/>
    </row>
    <row r="2486" spans="1:18" x14ac:dyDescent="0.35">
      <c r="A2486" s="8" t="s">
        <v>6</v>
      </c>
      <c r="B2486" s="8" t="s">
        <v>50</v>
      </c>
      <c r="C2486" s="8" t="s">
        <v>74</v>
      </c>
      <c r="D2486" s="8" t="s">
        <v>74</v>
      </c>
      <c r="E2486" s="21" t="s">
        <v>74</v>
      </c>
      <c r="F2486" s="8"/>
      <c r="G2486" s="8" t="s">
        <v>158</v>
      </c>
      <c r="H2486" s="8" t="s">
        <v>159</v>
      </c>
      <c r="I2486" s="8" t="s">
        <v>167</v>
      </c>
      <c r="J2486" s="42" t="s">
        <v>152</v>
      </c>
      <c r="K2486" s="8" t="s">
        <v>129</v>
      </c>
      <c r="L2486" s="15" t="s">
        <v>173</v>
      </c>
      <c r="M2486" s="10">
        <v>44742</v>
      </c>
      <c r="N2486" s="24">
        <v>45107</v>
      </c>
      <c r="O2486" s="21"/>
      <c r="P2486" s="27">
        <v>10530.246741284955</v>
      </c>
      <c r="R2486" s="90"/>
    </row>
    <row r="2487" spans="1:18" x14ac:dyDescent="0.35">
      <c r="A2487" s="8" t="s">
        <v>6</v>
      </c>
      <c r="B2487" s="8" t="s">
        <v>50</v>
      </c>
      <c r="C2487" s="8" t="s">
        <v>74</v>
      </c>
      <c r="D2487" s="8" t="s">
        <v>74</v>
      </c>
      <c r="E2487" s="21" t="s">
        <v>210</v>
      </c>
      <c r="F2487" s="8"/>
      <c r="G2487" s="8" t="s">
        <v>158</v>
      </c>
      <c r="H2487" s="8" t="s">
        <v>159</v>
      </c>
      <c r="I2487" s="8" t="s">
        <v>167</v>
      </c>
      <c r="J2487" s="42" t="s">
        <v>152</v>
      </c>
      <c r="K2487" s="8" t="s">
        <v>129</v>
      </c>
      <c r="L2487" s="15" t="s">
        <v>173</v>
      </c>
      <c r="M2487" s="10">
        <v>44742</v>
      </c>
      <c r="N2487" s="24">
        <v>45107</v>
      </c>
      <c r="O2487" s="21"/>
      <c r="P2487" s="27">
        <v>11359.492103044226</v>
      </c>
      <c r="R2487" s="90"/>
    </row>
    <row r="2488" spans="1:18" x14ac:dyDescent="0.35">
      <c r="A2488" s="8" t="s">
        <v>6</v>
      </c>
      <c r="B2488" s="8" t="s">
        <v>50</v>
      </c>
      <c r="C2488" s="8" t="s">
        <v>74</v>
      </c>
      <c r="D2488" s="8" t="s">
        <v>74</v>
      </c>
      <c r="E2488" s="21" t="s">
        <v>211</v>
      </c>
      <c r="F2488" s="8"/>
      <c r="G2488" s="8" t="s">
        <v>158</v>
      </c>
      <c r="H2488" s="8" t="s">
        <v>159</v>
      </c>
      <c r="I2488" s="8" t="s">
        <v>167</v>
      </c>
      <c r="J2488" s="42" t="s">
        <v>152</v>
      </c>
      <c r="K2488" s="8" t="s">
        <v>129</v>
      </c>
      <c r="L2488" s="15" t="s">
        <v>173</v>
      </c>
      <c r="M2488" s="10">
        <v>44742</v>
      </c>
      <c r="N2488" s="24">
        <v>45107</v>
      </c>
      <c r="O2488" s="21"/>
      <c r="P2488" s="27">
        <v>6041.752261427594</v>
      </c>
      <c r="R2488" s="90"/>
    </row>
    <row r="2489" spans="1:18" x14ac:dyDescent="0.35">
      <c r="A2489" s="8" t="s">
        <v>6</v>
      </c>
      <c r="B2489" s="8" t="s">
        <v>50</v>
      </c>
      <c r="C2489" s="8" t="s">
        <v>74</v>
      </c>
      <c r="D2489" s="8" t="s">
        <v>74</v>
      </c>
      <c r="E2489" s="21" t="s">
        <v>212</v>
      </c>
      <c r="F2489" s="8"/>
      <c r="G2489" s="8" t="s">
        <v>158</v>
      </c>
      <c r="H2489" s="8" t="s">
        <v>159</v>
      </c>
      <c r="I2489" s="8" t="s">
        <v>167</v>
      </c>
      <c r="J2489" s="42" t="s">
        <v>152</v>
      </c>
      <c r="K2489" s="8" t="s">
        <v>129</v>
      </c>
      <c r="L2489" s="15" t="s">
        <v>173</v>
      </c>
      <c r="M2489" s="10">
        <v>44742</v>
      </c>
      <c r="N2489" s="24">
        <v>45107</v>
      </c>
      <c r="O2489" s="21"/>
      <c r="P2489" s="27">
        <v>780.94843687051116</v>
      </c>
      <c r="R2489" s="90"/>
    </row>
    <row r="2490" spans="1:18" x14ac:dyDescent="0.35">
      <c r="A2490" s="8" t="s">
        <v>6</v>
      </c>
      <c r="B2490" s="8" t="s">
        <v>50</v>
      </c>
      <c r="C2490" s="8" t="s">
        <v>74</v>
      </c>
      <c r="D2490" s="8" t="s">
        <v>74</v>
      </c>
      <c r="E2490" s="21" t="s">
        <v>213</v>
      </c>
      <c r="F2490" s="8"/>
      <c r="G2490" s="8" t="s">
        <v>158</v>
      </c>
      <c r="H2490" s="8" t="s">
        <v>159</v>
      </c>
      <c r="I2490" s="8" t="s">
        <v>167</v>
      </c>
      <c r="J2490" s="42" t="s">
        <v>152</v>
      </c>
      <c r="K2490" s="8" t="s">
        <v>129</v>
      </c>
      <c r="L2490" s="15" t="s">
        <v>173</v>
      </c>
      <c r="M2490" s="10">
        <v>44742</v>
      </c>
      <c r="N2490" s="24">
        <v>45107</v>
      </c>
      <c r="O2490" s="21"/>
      <c r="P2490" s="27">
        <v>768.38327869724367</v>
      </c>
      <c r="R2490" s="90"/>
    </row>
    <row r="2491" spans="1:18" x14ac:dyDescent="0.35">
      <c r="A2491" s="8" t="s">
        <v>6</v>
      </c>
      <c r="B2491" s="8" t="s">
        <v>50</v>
      </c>
      <c r="C2491" s="8" t="s">
        <v>74</v>
      </c>
      <c r="D2491" s="8" t="s">
        <v>74</v>
      </c>
      <c r="E2491" s="21" t="s">
        <v>214</v>
      </c>
      <c r="F2491" s="8"/>
      <c r="G2491" s="8" t="s">
        <v>158</v>
      </c>
      <c r="H2491" s="8" t="s">
        <v>159</v>
      </c>
      <c r="I2491" s="8" t="s">
        <v>167</v>
      </c>
      <c r="J2491" s="42" t="s">
        <v>152</v>
      </c>
      <c r="K2491" s="8" t="s">
        <v>129</v>
      </c>
      <c r="L2491" s="15" t="s">
        <v>173</v>
      </c>
      <c r="M2491" s="10">
        <v>44742</v>
      </c>
      <c r="N2491" s="24">
        <v>45107</v>
      </c>
      <c r="O2491" s="21"/>
      <c r="P2491" s="27">
        <v>0</v>
      </c>
      <c r="R2491" s="90"/>
    </row>
    <row r="2492" spans="1:18" x14ac:dyDescent="0.35">
      <c r="A2492" s="8" t="s">
        <v>6</v>
      </c>
      <c r="B2492" s="8" t="s">
        <v>50</v>
      </c>
      <c r="C2492" s="8" t="s">
        <v>74</v>
      </c>
      <c r="D2492" s="8" t="s">
        <v>74</v>
      </c>
      <c r="E2492" s="21" t="s">
        <v>215</v>
      </c>
      <c r="F2492" s="8"/>
      <c r="G2492" s="8" t="s">
        <v>158</v>
      </c>
      <c r="H2492" s="8" t="s">
        <v>159</v>
      </c>
      <c r="I2492" s="8" t="s">
        <v>167</v>
      </c>
      <c r="J2492" s="42" t="s">
        <v>152</v>
      </c>
      <c r="K2492" s="8" t="s">
        <v>129</v>
      </c>
      <c r="L2492" s="15" t="s">
        <v>173</v>
      </c>
      <c r="M2492" s="10">
        <v>44742</v>
      </c>
      <c r="N2492" s="24">
        <v>45107</v>
      </c>
      <c r="O2492" s="21"/>
      <c r="P2492" s="27">
        <v>3958.3698919875501</v>
      </c>
      <c r="R2492" s="90"/>
    </row>
    <row r="2493" spans="1:18" x14ac:dyDescent="0.35">
      <c r="A2493" s="8" t="s">
        <v>6</v>
      </c>
      <c r="B2493" s="8" t="s">
        <v>50</v>
      </c>
      <c r="C2493" s="8" t="s">
        <v>82</v>
      </c>
      <c r="D2493" s="8" t="s">
        <v>82</v>
      </c>
      <c r="E2493" s="21" t="s">
        <v>82</v>
      </c>
      <c r="F2493" s="8"/>
      <c r="G2493" s="8" t="s">
        <v>158</v>
      </c>
      <c r="H2493" s="8" t="s">
        <v>159</v>
      </c>
      <c r="I2493" s="8" t="s">
        <v>167</v>
      </c>
      <c r="J2493" s="42" t="s">
        <v>152</v>
      </c>
      <c r="K2493" s="8" t="s">
        <v>129</v>
      </c>
      <c r="L2493" s="15" t="s">
        <v>173</v>
      </c>
      <c r="M2493" s="10">
        <v>44742</v>
      </c>
      <c r="N2493" s="24">
        <v>45107</v>
      </c>
      <c r="O2493" s="21"/>
      <c r="P2493" s="27">
        <v>48650.326965193963</v>
      </c>
      <c r="R2493" s="90"/>
    </row>
    <row r="2494" spans="1:18" x14ac:dyDescent="0.35">
      <c r="A2494" s="8" t="s">
        <v>6</v>
      </c>
      <c r="B2494" s="8" t="s">
        <v>50</v>
      </c>
      <c r="C2494" s="8" t="s">
        <v>83</v>
      </c>
      <c r="D2494" s="8" t="s">
        <v>83</v>
      </c>
      <c r="E2494" s="21" t="s">
        <v>216</v>
      </c>
      <c r="F2494" s="8"/>
      <c r="G2494" s="8" t="s">
        <v>158</v>
      </c>
      <c r="H2494" s="8" t="s">
        <v>159</v>
      </c>
      <c r="I2494" s="8" t="s">
        <v>167</v>
      </c>
      <c r="J2494" s="42" t="s">
        <v>152</v>
      </c>
      <c r="K2494" s="8" t="s">
        <v>129</v>
      </c>
      <c r="L2494" s="15" t="s">
        <v>173</v>
      </c>
      <c r="M2494" s="10">
        <v>44742</v>
      </c>
      <c r="N2494" s="24">
        <v>45107</v>
      </c>
      <c r="O2494" s="21"/>
      <c r="P2494" s="27">
        <v>8793.2290094623349</v>
      </c>
      <c r="R2494" s="90"/>
    </row>
    <row r="2495" spans="1:18" x14ac:dyDescent="0.35">
      <c r="A2495" s="8" t="s">
        <v>6</v>
      </c>
      <c r="B2495" s="8" t="s">
        <v>50</v>
      </c>
      <c r="C2495" s="8" t="s">
        <v>83</v>
      </c>
      <c r="D2495" s="8" t="s">
        <v>83</v>
      </c>
      <c r="E2495" s="21" t="s">
        <v>83</v>
      </c>
      <c r="F2495" s="8"/>
      <c r="G2495" s="8" t="s">
        <v>158</v>
      </c>
      <c r="H2495" s="8" t="s">
        <v>159</v>
      </c>
      <c r="I2495" s="8" t="s">
        <v>167</v>
      </c>
      <c r="J2495" s="42" t="s">
        <v>152</v>
      </c>
      <c r="K2495" s="8" t="s">
        <v>129</v>
      </c>
      <c r="L2495" s="15" t="s">
        <v>173</v>
      </c>
      <c r="M2495" s="10">
        <v>44742</v>
      </c>
      <c r="N2495" s="24">
        <v>45107</v>
      </c>
      <c r="O2495" s="21"/>
      <c r="P2495" s="27">
        <v>1774.9710343031843</v>
      </c>
      <c r="R2495" s="90"/>
    </row>
    <row r="2496" spans="1:18" x14ac:dyDescent="0.35">
      <c r="A2496" s="8" t="s">
        <v>6</v>
      </c>
      <c r="B2496" s="8" t="s">
        <v>50</v>
      </c>
      <c r="C2496" s="8" t="s">
        <v>83</v>
      </c>
      <c r="D2496" s="8" t="s">
        <v>83</v>
      </c>
      <c r="E2496" s="21" t="s">
        <v>217</v>
      </c>
      <c r="F2496" s="8"/>
      <c r="G2496" s="8" t="s">
        <v>158</v>
      </c>
      <c r="H2496" s="8" t="s">
        <v>159</v>
      </c>
      <c r="I2496" s="8" t="s">
        <v>167</v>
      </c>
      <c r="J2496" s="42" t="s">
        <v>152</v>
      </c>
      <c r="K2496" s="8" t="s">
        <v>129</v>
      </c>
      <c r="L2496" s="15" t="s">
        <v>173</v>
      </c>
      <c r="M2496" s="10">
        <v>44742</v>
      </c>
      <c r="N2496" s="24">
        <v>45107</v>
      </c>
      <c r="O2496" s="21"/>
      <c r="P2496" s="27">
        <v>7281.5733842555546</v>
      </c>
      <c r="R2496" s="90"/>
    </row>
    <row r="2497" spans="1:18" x14ac:dyDescent="0.35">
      <c r="A2497" s="8" t="s">
        <v>6</v>
      </c>
      <c r="B2497" s="8" t="s">
        <v>50</v>
      </c>
      <c r="C2497" s="8" t="s">
        <v>83</v>
      </c>
      <c r="D2497" s="8" t="s">
        <v>83</v>
      </c>
      <c r="E2497" s="21" t="s">
        <v>218</v>
      </c>
      <c r="F2497" s="8"/>
      <c r="G2497" s="8" t="s">
        <v>158</v>
      </c>
      <c r="H2497" s="8" t="s">
        <v>159</v>
      </c>
      <c r="I2497" s="8" t="s">
        <v>167</v>
      </c>
      <c r="J2497" s="42" t="s">
        <v>152</v>
      </c>
      <c r="K2497" s="8" t="s">
        <v>129</v>
      </c>
      <c r="L2497" s="15" t="s">
        <v>173</v>
      </c>
      <c r="M2497" s="10">
        <v>44742</v>
      </c>
      <c r="N2497" s="24">
        <v>45107</v>
      </c>
      <c r="O2497" s="21"/>
      <c r="P2497" s="27">
        <v>27632.565471956368</v>
      </c>
      <c r="R2497" s="90"/>
    </row>
    <row r="2498" spans="1:18" x14ac:dyDescent="0.35">
      <c r="A2498" s="8" t="s">
        <v>6</v>
      </c>
      <c r="B2498" s="8" t="s">
        <v>50</v>
      </c>
      <c r="C2498" s="8" t="s">
        <v>83</v>
      </c>
      <c r="D2498" s="8" t="s">
        <v>83</v>
      </c>
      <c r="E2498" s="21" t="s">
        <v>219</v>
      </c>
      <c r="F2498" s="8"/>
      <c r="G2498" s="8" t="s">
        <v>158</v>
      </c>
      <c r="H2498" s="8" t="s">
        <v>159</v>
      </c>
      <c r="I2498" s="8" t="s">
        <v>167</v>
      </c>
      <c r="J2498" s="42" t="s">
        <v>152</v>
      </c>
      <c r="K2498" s="8" t="s">
        <v>129</v>
      </c>
      <c r="L2498" s="15" t="s">
        <v>173</v>
      </c>
      <c r="M2498" s="10">
        <v>44742</v>
      </c>
      <c r="N2498" s="24">
        <v>45107</v>
      </c>
      <c r="O2498" s="21"/>
      <c r="P2498" s="27">
        <v>12572.196146500035</v>
      </c>
      <c r="R2498" s="90"/>
    </row>
    <row r="2499" spans="1:18" x14ac:dyDescent="0.35">
      <c r="A2499" s="8" t="s">
        <v>6</v>
      </c>
      <c r="B2499" s="8" t="s">
        <v>50</v>
      </c>
      <c r="C2499" s="8" t="s">
        <v>83</v>
      </c>
      <c r="D2499" s="8" t="s">
        <v>83</v>
      </c>
      <c r="E2499" s="21" t="s">
        <v>220</v>
      </c>
      <c r="F2499" s="8"/>
      <c r="G2499" s="8" t="s">
        <v>158</v>
      </c>
      <c r="H2499" s="8" t="s">
        <v>159</v>
      </c>
      <c r="I2499" s="8" t="s">
        <v>167</v>
      </c>
      <c r="J2499" s="42" t="s">
        <v>152</v>
      </c>
      <c r="K2499" s="8" t="s">
        <v>129</v>
      </c>
      <c r="L2499" s="15" t="s">
        <v>173</v>
      </c>
      <c r="M2499" s="10">
        <v>44742</v>
      </c>
      <c r="N2499" s="24">
        <v>45107</v>
      </c>
      <c r="O2499" s="21"/>
      <c r="P2499" s="27">
        <v>5990.7463002247669</v>
      </c>
      <c r="R2499" s="90"/>
    </row>
    <row r="2500" spans="1:18" x14ac:dyDescent="0.35">
      <c r="A2500" s="8" t="s">
        <v>6</v>
      </c>
      <c r="B2500" s="8" t="s">
        <v>50</v>
      </c>
      <c r="C2500" s="8" t="s">
        <v>83</v>
      </c>
      <c r="D2500" s="8" t="s">
        <v>83</v>
      </c>
      <c r="E2500" s="21" t="s">
        <v>221</v>
      </c>
      <c r="F2500" s="8"/>
      <c r="G2500" s="8" t="s">
        <v>158</v>
      </c>
      <c r="H2500" s="8" t="s">
        <v>159</v>
      </c>
      <c r="I2500" s="8" t="s">
        <v>167</v>
      </c>
      <c r="J2500" s="42" t="s">
        <v>152</v>
      </c>
      <c r="K2500" s="8" t="s">
        <v>129</v>
      </c>
      <c r="L2500" s="15" t="s">
        <v>173</v>
      </c>
      <c r="M2500" s="10">
        <v>44742</v>
      </c>
      <c r="N2500" s="24">
        <v>45107</v>
      </c>
      <c r="O2500" s="21"/>
      <c r="P2500" s="27">
        <v>3550.0102943354996</v>
      </c>
      <c r="R2500" s="90"/>
    </row>
    <row r="2501" spans="1:18" x14ac:dyDescent="0.35">
      <c r="A2501" s="8" t="s">
        <v>6</v>
      </c>
      <c r="B2501" s="8" t="s">
        <v>50</v>
      </c>
      <c r="C2501" s="8" t="s">
        <v>83</v>
      </c>
      <c r="D2501" s="8" t="s">
        <v>83</v>
      </c>
      <c r="E2501" s="21" t="s">
        <v>222</v>
      </c>
      <c r="F2501" s="8"/>
      <c r="G2501" s="8" t="s">
        <v>158</v>
      </c>
      <c r="H2501" s="8" t="s">
        <v>159</v>
      </c>
      <c r="I2501" s="8" t="s">
        <v>167</v>
      </c>
      <c r="J2501" s="42" t="s">
        <v>152</v>
      </c>
      <c r="K2501" s="8" t="s">
        <v>129</v>
      </c>
      <c r="L2501" s="15" t="s">
        <v>173</v>
      </c>
      <c r="M2501" s="10">
        <v>44742</v>
      </c>
      <c r="N2501" s="24">
        <v>45107</v>
      </c>
      <c r="O2501" s="21"/>
      <c r="P2501" s="27">
        <v>2322.5176718855937</v>
      </c>
      <c r="R2501" s="90"/>
    </row>
    <row r="2502" spans="1:18" x14ac:dyDescent="0.35">
      <c r="A2502" s="8" t="s">
        <v>6</v>
      </c>
      <c r="B2502" s="8" t="s">
        <v>50</v>
      </c>
      <c r="C2502" s="8" t="s">
        <v>83</v>
      </c>
      <c r="D2502" s="8" t="s">
        <v>83</v>
      </c>
      <c r="E2502" s="21" t="s">
        <v>223</v>
      </c>
      <c r="F2502" s="8"/>
      <c r="G2502" s="8" t="s">
        <v>158</v>
      </c>
      <c r="H2502" s="8" t="s">
        <v>159</v>
      </c>
      <c r="I2502" s="8" t="s">
        <v>167</v>
      </c>
      <c r="J2502" s="42" t="s">
        <v>152</v>
      </c>
      <c r="K2502" s="8" t="s">
        <v>129</v>
      </c>
      <c r="L2502" s="15" t="s">
        <v>173</v>
      </c>
      <c r="M2502" s="10">
        <v>44742</v>
      </c>
      <c r="N2502" s="24">
        <v>45107</v>
      </c>
      <c r="O2502" s="21"/>
      <c r="P2502" s="27">
        <v>7536.5605183930193</v>
      </c>
      <c r="R2502" s="90"/>
    </row>
    <row r="2503" spans="1:18" x14ac:dyDescent="0.35">
      <c r="A2503" s="8" t="s">
        <v>6</v>
      </c>
      <c r="B2503" s="8" t="s">
        <v>50</v>
      </c>
      <c r="C2503" s="8" t="s">
        <v>83</v>
      </c>
      <c r="D2503" s="8" t="s">
        <v>83</v>
      </c>
      <c r="E2503" s="21" t="s">
        <v>224</v>
      </c>
      <c r="F2503" s="8"/>
      <c r="G2503" s="8" t="s">
        <v>158</v>
      </c>
      <c r="H2503" s="8" t="s">
        <v>159</v>
      </c>
      <c r="I2503" s="8" t="s">
        <v>167</v>
      </c>
      <c r="J2503" s="42" t="s">
        <v>152</v>
      </c>
      <c r="K2503" s="8" t="s">
        <v>129</v>
      </c>
      <c r="L2503" s="15" t="s">
        <v>173</v>
      </c>
      <c r="M2503" s="10">
        <v>44742</v>
      </c>
      <c r="N2503" s="24">
        <v>45107</v>
      </c>
      <c r="O2503" s="21"/>
      <c r="P2503" s="27">
        <v>10462.322181157635</v>
      </c>
      <c r="R2503" s="90"/>
    </row>
    <row r="2504" spans="1:18" x14ac:dyDescent="0.35">
      <c r="A2504" s="8" t="s">
        <v>6</v>
      </c>
      <c r="B2504" s="8" t="s">
        <v>50</v>
      </c>
      <c r="C2504" s="8" t="s">
        <v>94</v>
      </c>
      <c r="D2504" s="8" t="s">
        <v>94</v>
      </c>
      <c r="E2504" s="21" t="s">
        <v>225</v>
      </c>
      <c r="F2504" s="8"/>
      <c r="G2504" s="8" t="s">
        <v>158</v>
      </c>
      <c r="H2504" s="8" t="s">
        <v>159</v>
      </c>
      <c r="I2504" s="8" t="s">
        <v>167</v>
      </c>
      <c r="J2504" s="42" t="s">
        <v>152</v>
      </c>
      <c r="K2504" s="8" t="s">
        <v>129</v>
      </c>
      <c r="L2504" s="15" t="s">
        <v>173</v>
      </c>
      <c r="M2504" s="10">
        <v>44742</v>
      </c>
      <c r="N2504" s="24">
        <v>45107</v>
      </c>
      <c r="O2504" s="21"/>
      <c r="P2504" s="27">
        <v>3058.9060248706974</v>
      </c>
      <c r="R2504" s="90"/>
    </row>
    <row r="2505" spans="1:18" x14ac:dyDescent="0.35">
      <c r="A2505" s="8" t="s">
        <v>6</v>
      </c>
      <c r="B2505" s="8" t="s">
        <v>50</v>
      </c>
      <c r="C2505" s="8" t="s">
        <v>94</v>
      </c>
      <c r="D2505" s="8" t="s">
        <v>94</v>
      </c>
      <c r="E2505" s="21" t="s">
        <v>226</v>
      </c>
      <c r="F2505" s="8"/>
      <c r="G2505" s="8" t="s">
        <v>158</v>
      </c>
      <c r="H2505" s="8" t="s">
        <v>159</v>
      </c>
      <c r="I2505" s="8" t="s">
        <v>167</v>
      </c>
      <c r="J2505" s="42" t="s">
        <v>152</v>
      </c>
      <c r="K2505" s="8" t="s">
        <v>129</v>
      </c>
      <c r="L2505" s="15" t="s">
        <v>173</v>
      </c>
      <c r="M2505" s="10">
        <v>44742</v>
      </c>
      <c r="N2505" s="24">
        <v>45107</v>
      </c>
      <c r="O2505" s="21"/>
      <c r="P2505" s="27">
        <v>16179.936225315912</v>
      </c>
      <c r="R2505" s="90"/>
    </row>
    <row r="2506" spans="1:18" x14ac:dyDescent="0.35">
      <c r="A2506" s="8" t="s">
        <v>6</v>
      </c>
      <c r="B2506" s="8" t="s">
        <v>50</v>
      </c>
      <c r="C2506" s="8" t="s">
        <v>94</v>
      </c>
      <c r="D2506" s="8" t="s">
        <v>94</v>
      </c>
      <c r="E2506" s="21" t="s">
        <v>94</v>
      </c>
      <c r="F2506" s="8"/>
      <c r="G2506" s="8" t="s">
        <v>158</v>
      </c>
      <c r="H2506" s="8" t="s">
        <v>159</v>
      </c>
      <c r="I2506" s="8" t="s">
        <v>167</v>
      </c>
      <c r="J2506" s="42" t="s">
        <v>152</v>
      </c>
      <c r="K2506" s="8" t="s">
        <v>129</v>
      </c>
      <c r="L2506" s="15" t="s">
        <v>173</v>
      </c>
      <c r="M2506" s="10">
        <v>44742</v>
      </c>
      <c r="N2506" s="24">
        <v>45107</v>
      </c>
      <c r="O2506" s="21"/>
      <c r="P2506" s="27">
        <v>3880.519318819971</v>
      </c>
      <c r="R2506" s="90"/>
    </row>
    <row r="2507" spans="1:18" x14ac:dyDescent="0.35">
      <c r="A2507" s="8" t="s">
        <v>6</v>
      </c>
      <c r="B2507" s="8" t="s">
        <v>50</v>
      </c>
      <c r="C2507" s="8" t="s">
        <v>94</v>
      </c>
      <c r="D2507" s="8" t="s">
        <v>94</v>
      </c>
      <c r="E2507" s="21" t="s">
        <v>227</v>
      </c>
      <c r="F2507" s="8"/>
      <c r="G2507" s="8" t="s">
        <v>158</v>
      </c>
      <c r="H2507" s="8" t="s">
        <v>159</v>
      </c>
      <c r="I2507" s="8" t="s">
        <v>167</v>
      </c>
      <c r="J2507" s="42" t="s">
        <v>152</v>
      </c>
      <c r="K2507" s="8" t="s">
        <v>129</v>
      </c>
      <c r="L2507" s="15" t="s">
        <v>173</v>
      </c>
      <c r="M2507" s="10">
        <v>44742</v>
      </c>
      <c r="N2507" s="24">
        <v>45107</v>
      </c>
      <c r="O2507" s="21"/>
      <c r="P2507" s="27">
        <v>4037.3943565253917</v>
      </c>
      <c r="R2507" s="90"/>
    </row>
    <row r="2508" spans="1:18" x14ac:dyDescent="0.35">
      <c r="A2508" s="8" t="s">
        <v>6</v>
      </c>
      <c r="B2508" s="8" t="s">
        <v>50</v>
      </c>
      <c r="C2508" s="8" t="s">
        <v>94</v>
      </c>
      <c r="D2508" s="8" t="s">
        <v>94</v>
      </c>
      <c r="E2508" s="21" t="s">
        <v>228</v>
      </c>
      <c r="F2508" s="8"/>
      <c r="G2508" s="8" t="s">
        <v>158</v>
      </c>
      <c r="H2508" s="8" t="s">
        <v>159</v>
      </c>
      <c r="I2508" s="8" t="s">
        <v>167</v>
      </c>
      <c r="J2508" s="42" t="s">
        <v>152</v>
      </c>
      <c r="K2508" s="8" t="s">
        <v>129</v>
      </c>
      <c r="L2508" s="15" t="s">
        <v>173</v>
      </c>
      <c r="M2508" s="10">
        <v>44742</v>
      </c>
      <c r="N2508" s="24">
        <v>45107</v>
      </c>
      <c r="O2508" s="21"/>
      <c r="P2508" s="27">
        <v>0</v>
      </c>
      <c r="R2508" s="90"/>
    </row>
    <row r="2509" spans="1:18" x14ac:dyDescent="0.35">
      <c r="A2509" s="8" t="s">
        <v>6</v>
      </c>
      <c r="B2509" s="8" t="s">
        <v>50</v>
      </c>
      <c r="C2509" s="8" t="s">
        <v>100</v>
      </c>
      <c r="D2509" s="8" t="s">
        <v>100</v>
      </c>
      <c r="E2509" s="21" t="s">
        <v>100</v>
      </c>
      <c r="F2509" s="8"/>
      <c r="G2509" s="8" t="s">
        <v>158</v>
      </c>
      <c r="H2509" s="8" t="s">
        <v>159</v>
      </c>
      <c r="I2509" s="8" t="s">
        <v>167</v>
      </c>
      <c r="J2509" s="42" t="s">
        <v>152</v>
      </c>
      <c r="K2509" s="8" t="s">
        <v>129</v>
      </c>
      <c r="L2509" s="15" t="s">
        <v>173</v>
      </c>
      <c r="M2509" s="10">
        <v>44742</v>
      </c>
      <c r="N2509" s="24">
        <v>45107</v>
      </c>
      <c r="O2509" s="21"/>
      <c r="P2509" s="27">
        <v>13794.634266615583</v>
      </c>
      <c r="R2509" s="90"/>
    </row>
    <row r="2510" spans="1:18" x14ac:dyDescent="0.35">
      <c r="A2510" s="8" t="s">
        <v>6</v>
      </c>
      <c r="B2510" s="8" t="s">
        <v>50</v>
      </c>
      <c r="C2510" s="22" t="s">
        <v>101</v>
      </c>
      <c r="D2510" s="22" t="s">
        <v>101</v>
      </c>
      <c r="E2510" s="21" t="s">
        <v>101</v>
      </c>
      <c r="F2510" s="8"/>
      <c r="G2510" s="8" t="s">
        <v>158</v>
      </c>
      <c r="H2510" s="8" t="s">
        <v>159</v>
      </c>
      <c r="I2510" s="8" t="s">
        <v>167</v>
      </c>
      <c r="J2510" s="42" t="s">
        <v>152</v>
      </c>
      <c r="K2510" s="8" t="s">
        <v>129</v>
      </c>
      <c r="L2510" s="15" t="s">
        <v>173</v>
      </c>
      <c r="M2510" s="10">
        <v>44742</v>
      </c>
      <c r="N2510" s="24">
        <v>45107</v>
      </c>
      <c r="O2510" s="21"/>
      <c r="P2510" s="27">
        <v>5061.281954749652</v>
      </c>
      <c r="R2510" s="90"/>
    </row>
    <row r="2511" spans="1:18" x14ac:dyDescent="0.35">
      <c r="A2511" s="8" t="s">
        <v>6</v>
      </c>
      <c r="B2511" s="8" t="s">
        <v>50</v>
      </c>
      <c r="C2511" s="22" t="s">
        <v>101</v>
      </c>
      <c r="D2511" s="22" t="s">
        <v>101</v>
      </c>
      <c r="E2511" s="21" t="s">
        <v>102</v>
      </c>
      <c r="F2511" s="8"/>
      <c r="G2511" s="8" t="s">
        <v>158</v>
      </c>
      <c r="H2511" s="8" t="s">
        <v>159</v>
      </c>
      <c r="I2511" s="8" t="s">
        <v>167</v>
      </c>
      <c r="J2511" s="42" t="s">
        <v>152</v>
      </c>
      <c r="K2511" s="8" t="s">
        <v>129</v>
      </c>
      <c r="L2511" s="15" t="s">
        <v>173</v>
      </c>
      <c r="M2511" s="10">
        <v>44742</v>
      </c>
      <c r="N2511" s="24">
        <v>45107</v>
      </c>
      <c r="O2511" s="21"/>
      <c r="P2511" s="27">
        <v>0</v>
      </c>
      <c r="R2511" s="90"/>
    </row>
    <row r="2512" spans="1:18" x14ac:dyDescent="0.35">
      <c r="A2512" s="8" t="s">
        <v>6</v>
      </c>
      <c r="B2512" s="8" t="s">
        <v>50</v>
      </c>
      <c r="C2512" s="22" t="s">
        <v>101</v>
      </c>
      <c r="D2512" s="22" t="s">
        <v>101</v>
      </c>
      <c r="E2512" s="21" t="s">
        <v>103</v>
      </c>
      <c r="F2512" s="8"/>
      <c r="G2512" s="8" t="s">
        <v>158</v>
      </c>
      <c r="H2512" s="8" t="s">
        <v>159</v>
      </c>
      <c r="I2512" s="8" t="s">
        <v>167</v>
      </c>
      <c r="J2512" s="42" t="s">
        <v>152</v>
      </c>
      <c r="K2512" s="8" t="s">
        <v>129</v>
      </c>
      <c r="L2512" s="15" t="s">
        <v>173</v>
      </c>
      <c r="M2512" s="10">
        <v>44742</v>
      </c>
      <c r="N2512" s="24">
        <v>45107</v>
      </c>
      <c r="O2512" s="21"/>
      <c r="P2512" s="27">
        <v>0</v>
      </c>
      <c r="R2512" s="90"/>
    </row>
    <row r="2513" spans="1:18" x14ac:dyDescent="0.35">
      <c r="A2513" s="8" t="s">
        <v>6</v>
      </c>
      <c r="B2513" s="8" t="s">
        <v>50</v>
      </c>
      <c r="C2513" s="22" t="s">
        <v>101</v>
      </c>
      <c r="D2513" s="22" t="s">
        <v>101</v>
      </c>
      <c r="E2513" s="21" t="s">
        <v>104</v>
      </c>
      <c r="F2513" s="8"/>
      <c r="G2513" s="8" t="s">
        <v>158</v>
      </c>
      <c r="H2513" s="8" t="s">
        <v>159</v>
      </c>
      <c r="I2513" s="8" t="s">
        <v>167</v>
      </c>
      <c r="J2513" s="42" t="s">
        <v>152</v>
      </c>
      <c r="K2513" s="8" t="s">
        <v>129</v>
      </c>
      <c r="L2513" s="15" t="s">
        <v>173</v>
      </c>
      <c r="M2513" s="10">
        <v>44742</v>
      </c>
      <c r="N2513" s="24">
        <v>45107</v>
      </c>
      <c r="O2513" s="21"/>
      <c r="P2513" s="27">
        <v>0</v>
      </c>
      <c r="R2513" s="90"/>
    </row>
    <row r="2514" spans="1:18" x14ac:dyDescent="0.35">
      <c r="A2514" s="8" t="s">
        <v>6</v>
      </c>
      <c r="B2514" s="8" t="s">
        <v>50</v>
      </c>
      <c r="C2514" s="22" t="s">
        <v>101</v>
      </c>
      <c r="D2514" s="22" t="s">
        <v>101</v>
      </c>
      <c r="E2514" s="21" t="s">
        <v>105</v>
      </c>
      <c r="F2514" s="8"/>
      <c r="G2514" s="8" t="s">
        <v>158</v>
      </c>
      <c r="H2514" s="8" t="s">
        <v>159</v>
      </c>
      <c r="I2514" s="8" t="s">
        <v>167</v>
      </c>
      <c r="J2514" s="42" t="s">
        <v>152</v>
      </c>
      <c r="K2514" s="8" t="s">
        <v>129</v>
      </c>
      <c r="L2514" s="15" t="s">
        <v>173</v>
      </c>
      <c r="M2514" s="10">
        <v>44742</v>
      </c>
      <c r="N2514" s="24">
        <v>45107</v>
      </c>
      <c r="O2514" s="21"/>
      <c r="P2514" s="27">
        <v>0</v>
      </c>
      <c r="R2514" s="90"/>
    </row>
    <row r="2515" spans="1:18" x14ac:dyDescent="0.35">
      <c r="A2515" s="8" t="s">
        <v>6</v>
      </c>
      <c r="B2515" s="8" t="s">
        <v>50</v>
      </c>
      <c r="C2515" s="8" t="s">
        <v>106</v>
      </c>
      <c r="D2515" s="8" t="s">
        <v>106</v>
      </c>
      <c r="E2515" s="21" t="s">
        <v>106</v>
      </c>
      <c r="F2515" s="8"/>
      <c r="G2515" s="8" t="s">
        <v>158</v>
      </c>
      <c r="H2515" s="8" t="s">
        <v>159</v>
      </c>
      <c r="I2515" s="8" t="s">
        <v>167</v>
      </c>
      <c r="J2515" s="42" t="s">
        <v>152</v>
      </c>
      <c r="K2515" s="8" t="s">
        <v>129</v>
      </c>
      <c r="L2515" s="15" t="s">
        <v>173</v>
      </c>
      <c r="M2515" s="10">
        <v>44742</v>
      </c>
      <c r="N2515" s="24">
        <v>45107</v>
      </c>
      <c r="O2515" s="21"/>
      <c r="P2515" s="27">
        <v>3443.8201185937619</v>
      </c>
      <c r="R2515" s="90"/>
    </row>
    <row r="2516" spans="1:18" x14ac:dyDescent="0.35">
      <c r="A2516" s="8" t="s">
        <v>6</v>
      </c>
      <c r="B2516" s="8" t="s">
        <v>50</v>
      </c>
      <c r="C2516" s="8" t="s">
        <v>108</v>
      </c>
      <c r="D2516" s="8" t="s">
        <v>108</v>
      </c>
      <c r="E2516" s="21" t="s">
        <v>229</v>
      </c>
      <c r="F2516" s="8"/>
      <c r="G2516" s="8" t="s">
        <v>158</v>
      </c>
      <c r="H2516" s="8" t="s">
        <v>159</v>
      </c>
      <c r="I2516" s="8" t="s">
        <v>167</v>
      </c>
      <c r="J2516" s="42" t="s">
        <v>152</v>
      </c>
      <c r="K2516" s="8" t="s">
        <v>129</v>
      </c>
      <c r="L2516" s="15" t="s">
        <v>173</v>
      </c>
      <c r="M2516" s="10">
        <v>44742</v>
      </c>
      <c r="N2516" s="24">
        <v>45107</v>
      </c>
      <c r="O2516" s="21"/>
      <c r="P2516" s="27">
        <v>2097.8346730946032</v>
      </c>
      <c r="R2516" s="90"/>
    </row>
    <row r="2517" spans="1:18" x14ac:dyDescent="0.35">
      <c r="A2517" s="8" t="s">
        <v>6</v>
      </c>
      <c r="B2517" s="8" t="s">
        <v>50</v>
      </c>
      <c r="C2517" s="22" t="s">
        <v>109</v>
      </c>
      <c r="D2517" s="22" t="s">
        <v>109</v>
      </c>
      <c r="E2517" s="21" t="s">
        <v>109</v>
      </c>
      <c r="F2517" s="8"/>
      <c r="G2517" s="8" t="s">
        <v>158</v>
      </c>
      <c r="H2517" s="8" t="s">
        <v>159</v>
      </c>
      <c r="I2517" s="8" t="s">
        <v>167</v>
      </c>
      <c r="J2517" s="42" t="s">
        <v>152</v>
      </c>
      <c r="K2517" s="8" t="s">
        <v>129</v>
      </c>
      <c r="L2517" s="15" t="s">
        <v>173</v>
      </c>
      <c r="M2517" s="10">
        <v>44742</v>
      </c>
      <c r="N2517" s="24">
        <v>45107</v>
      </c>
      <c r="O2517" s="21"/>
      <c r="P2517" s="27">
        <v>2637.1524480752423</v>
      </c>
      <c r="R2517" s="90"/>
    </row>
    <row r="2518" spans="1:18" x14ac:dyDescent="0.35">
      <c r="A2518" s="8" t="s">
        <v>6</v>
      </c>
      <c r="B2518" s="8" t="s">
        <v>50</v>
      </c>
      <c r="C2518" s="22" t="s">
        <v>109</v>
      </c>
      <c r="D2518" s="22" t="s">
        <v>110</v>
      </c>
      <c r="E2518" s="21" t="s">
        <v>110</v>
      </c>
      <c r="F2518" s="8"/>
      <c r="G2518" s="8" t="s">
        <v>158</v>
      </c>
      <c r="H2518" s="8" t="s">
        <v>159</v>
      </c>
      <c r="I2518" s="8" t="s">
        <v>167</v>
      </c>
      <c r="J2518" s="42" t="s">
        <v>152</v>
      </c>
      <c r="K2518" s="8" t="s">
        <v>129</v>
      </c>
      <c r="L2518" s="15" t="s">
        <v>173</v>
      </c>
      <c r="M2518" s="10">
        <v>44742</v>
      </c>
      <c r="N2518" s="24">
        <v>45107</v>
      </c>
      <c r="O2518" s="21"/>
      <c r="P2518" s="27">
        <v>0</v>
      </c>
      <c r="R2518" s="90"/>
    </row>
    <row r="2519" spans="1:18" x14ac:dyDescent="0.35">
      <c r="A2519" s="8" t="s">
        <v>6</v>
      </c>
      <c r="B2519" s="8" t="s">
        <v>111</v>
      </c>
      <c r="C2519" s="42" t="s">
        <v>112</v>
      </c>
      <c r="D2519" s="42" t="s">
        <v>112</v>
      </c>
      <c r="E2519" s="42" t="s">
        <v>112</v>
      </c>
      <c r="F2519" s="8"/>
      <c r="G2519" s="8" t="s">
        <v>158</v>
      </c>
      <c r="H2519" s="8" t="s">
        <v>159</v>
      </c>
      <c r="I2519" s="8" t="s">
        <v>167</v>
      </c>
      <c r="J2519" s="42" t="s">
        <v>152</v>
      </c>
      <c r="K2519" s="8" t="s">
        <v>129</v>
      </c>
      <c r="L2519" s="15" t="s">
        <v>173</v>
      </c>
      <c r="M2519" s="10">
        <v>44742</v>
      </c>
      <c r="N2519" s="24">
        <v>45107</v>
      </c>
      <c r="O2519" s="21"/>
      <c r="P2519" s="27">
        <v>-18379.684064424731</v>
      </c>
      <c r="R2519" s="90"/>
    </row>
    <row r="2520" spans="1:18" x14ac:dyDescent="0.35">
      <c r="A2520" s="8" t="s">
        <v>6</v>
      </c>
      <c r="B2520" s="8" t="s">
        <v>113</v>
      </c>
      <c r="C2520" s="8" t="s">
        <v>161</v>
      </c>
      <c r="D2520" s="8" t="s">
        <v>161</v>
      </c>
      <c r="E2520" s="21" t="s">
        <v>161</v>
      </c>
      <c r="F2520" s="8"/>
      <c r="G2520" s="8" t="s">
        <v>158</v>
      </c>
      <c r="H2520" s="8" t="s">
        <v>159</v>
      </c>
      <c r="I2520" s="8" t="s">
        <v>167</v>
      </c>
      <c r="J2520" s="42" t="s">
        <v>152</v>
      </c>
      <c r="K2520" s="8" t="s">
        <v>129</v>
      </c>
      <c r="L2520" s="15" t="s">
        <v>173</v>
      </c>
      <c r="M2520" s="10">
        <v>44742</v>
      </c>
      <c r="N2520" s="24">
        <v>45107</v>
      </c>
      <c r="O2520" s="21"/>
      <c r="P2520" s="27">
        <v>25274.028546159985</v>
      </c>
      <c r="R2520" s="90"/>
    </row>
    <row r="2521" spans="1:18" x14ac:dyDescent="0.35">
      <c r="A2521" s="8" t="s">
        <v>6</v>
      </c>
      <c r="B2521" s="8" t="s">
        <v>114</v>
      </c>
      <c r="C2521" s="8" t="s">
        <v>114</v>
      </c>
      <c r="D2521" s="8" t="s">
        <v>114</v>
      </c>
      <c r="E2521" s="21" t="s">
        <v>114</v>
      </c>
      <c r="F2521" s="8"/>
      <c r="G2521" s="8" t="s">
        <v>158</v>
      </c>
      <c r="H2521" s="8" t="s">
        <v>159</v>
      </c>
      <c r="I2521" s="8" t="s">
        <v>167</v>
      </c>
      <c r="J2521" s="42" t="s">
        <v>152</v>
      </c>
      <c r="K2521" s="8" t="s">
        <v>129</v>
      </c>
      <c r="L2521" s="15" t="s">
        <v>173</v>
      </c>
      <c r="M2521" s="10">
        <v>44742</v>
      </c>
      <c r="N2521" s="24">
        <v>45107</v>
      </c>
      <c r="O2521" s="21"/>
      <c r="P2521" s="27">
        <v>0</v>
      </c>
      <c r="R2521" s="90"/>
    </row>
    <row r="2522" spans="1:18" x14ac:dyDescent="0.35">
      <c r="A2522" s="8" t="s">
        <v>6</v>
      </c>
      <c r="B2522" s="8" t="s">
        <v>7</v>
      </c>
      <c r="C2522" s="8" t="s">
        <v>8</v>
      </c>
      <c r="D2522" s="8" t="s">
        <v>8</v>
      </c>
      <c r="E2522" s="21" t="s">
        <v>8</v>
      </c>
      <c r="F2522" s="8"/>
      <c r="G2522" s="8" t="s">
        <v>158</v>
      </c>
      <c r="H2522" s="8" t="s">
        <v>159</v>
      </c>
      <c r="I2522" s="8" t="s">
        <v>167</v>
      </c>
      <c r="J2522" s="42" t="s">
        <v>152</v>
      </c>
      <c r="K2522" s="8" t="s">
        <v>129</v>
      </c>
      <c r="L2522" s="15" t="s">
        <v>174</v>
      </c>
      <c r="M2522" s="10">
        <v>44773</v>
      </c>
      <c r="N2522" s="24">
        <v>45107</v>
      </c>
      <c r="O2522" s="21"/>
      <c r="P2522" s="27">
        <v>33689.878718520267</v>
      </c>
      <c r="R2522" s="90"/>
    </row>
    <row r="2523" spans="1:18" x14ac:dyDescent="0.35">
      <c r="A2523" s="8" t="s">
        <v>6</v>
      </c>
      <c r="B2523" s="8" t="s">
        <v>7</v>
      </c>
      <c r="C2523" s="8" t="s">
        <v>8</v>
      </c>
      <c r="D2523" s="8" t="s">
        <v>8</v>
      </c>
      <c r="E2523" s="21" t="s">
        <v>9</v>
      </c>
      <c r="F2523" s="8"/>
      <c r="G2523" s="8" t="s">
        <v>158</v>
      </c>
      <c r="H2523" s="8" t="s">
        <v>159</v>
      </c>
      <c r="I2523" s="8" t="s">
        <v>167</v>
      </c>
      <c r="J2523" s="42" t="s">
        <v>152</v>
      </c>
      <c r="K2523" s="8" t="s">
        <v>129</v>
      </c>
      <c r="L2523" s="15" t="s">
        <v>174</v>
      </c>
      <c r="M2523" s="10">
        <v>44773</v>
      </c>
      <c r="N2523" s="24">
        <v>45107</v>
      </c>
      <c r="O2523" s="21"/>
      <c r="P2523" s="27">
        <v>3210.0407896552624</v>
      </c>
      <c r="R2523" s="90"/>
    </row>
    <row r="2524" spans="1:18" x14ac:dyDescent="0.35">
      <c r="A2524" s="8" t="s">
        <v>6</v>
      </c>
      <c r="B2524" s="8" t="s">
        <v>7</v>
      </c>
      <c r="C2524" s="8" t="s">
        <v>8</v>
      </c>
      <c r="D2524" s="8" t="s">
        <v>8</v>
      </c>
      <c r="E2524" s="21" t="s">
        <v>10</v>
      </c>
      <c r="F2524" s="8"/>
      <c r="G2524" s="8" t="s">
        <v>158</v>
      </c>
      <c r="H2524" s="8" t="s">
        <v>159</v>
      </c>
      <c r="I2524" s="8" t="s">
        <v>167</v>
      </c>
      <c r="J2524" s="42" t="s">
        <v>152</v>
      </c>
      <c r="K2524" s="8" t="s">
        <v>129</v>
      </c>
      <c r="L2524" s="15" t="s">
        <v>174</v>
      </c>
      <c r="M2524" s="10">
        <v>44773</v>
      </c>
      <c r="N2524" s="24">
        <v>45107</v>
      </c>
      <c r="O2524" s="21"/>
      <c r="P2524" s="27">
        <v>4989.1088324065731</v>
      </c>
      <c r="R2524" s="90"/>
    </row>
    <row r="2525" spans="1:18" x14ac:dyDescent="0.35">
      <c r="A2525" s="8" t="s">
        <v>6</v>
      </c>
      <c r="B2525" s="8" t="s">
        <v>7</v>
      </c>
      <c r="C2525" s="8" t="s">
        <v>8</v>
      </c>
      <c r="D2525" s="8" t="s">
        <v>8</v>
      </c>
      <c r="E2525" s="21" t="s">
        <v>11</v>
      </c>
      <c r="F2525" s="8"/>
      <c r="G2525" s="8" t="s">
        <v>158</v>
      </c>
      <c r="H2525" s="8" t="s">
        <v>159</v>
      </c>
      <c r="I2525" s="8" t="s">
        <v>167</v>
      </c>
      <c r="J2525" s="42" t="s">
        <v>152</v>
      </c>
      <c r="K2525" s="8" t="s">
        <v>129</v>
      </c>
      <c r="L2525" s="15" t="s">
        <v>174</v>
      </c>
      <c r="M2525" s="10">
        <v>44773</v>
      </c>
      <c r="N2525" s="24">
        <v>45107</v>
      </c>
      <c r="O2525" s="21"/>
      <c r="P2525" s="27">
        <v>7008.6580687843125</v>
      </c>
      <c r="R2525" s="90"/>
    </row>
    <row r="2526" spans="1:18" x14ac:dyDescent="0.35">
      <c r="A2526" s="8" t="s">
        <v>6</v>
      </c>
      <c r="B2526" s="8" t="s">
        <v>7</v>
      </c>
      <c r="C2526" s="8" t="s">
        <v>8</v>
      </c>
      <c r="D2526" s="8" t="s">
        <v>8</v>
      </c>
      <c r="E2526" s="21" t="s">
        <v>12</v>
      </c>
      <c r="F2526" s="8"/>
      <c r="G2526" s="8" t="s">
        <v>158</v>
      </c>
      <c r="H2526" s="8" t="s">
        <v>159</v>
      </c>
      <c r="I2526" s="8" t="s">
        <v>167</v>
      </c>
      <c r="J2526" s="42" t="s">
        <v>152</v>
      </c>
      <c r="K2526" s="8" t="s">
        <v>129</v>
      </c>
      <c r="L2526" s="15" t="s">
        <v>174</v>
      </c>
      <c r="M2526" s="10">
        <v>44773</v>
      </c>
      <c r="N2526" s="24">
        <v>45107</v>
      </c>
      <c r="O2526" s="21"/>
      <c r="P2526" s="27">
        <v>2799.0470256127428</v>
      </c>
      <c r="R2526" s="90"/>
    </row>
    <row r="2527" spans="1:18" x14ac:dyDescent="0.35">
      <c r="A2527" s="8" t="s">
        <v>6</v>
      </c>
      <c r="B2527" s="8" t="s">
        <v>7</v>
      </c>
      <c r="C2527" s="8" t="s">
        <v>8</v>
      </c>
      <c r="D2527" s="8" t="s">
        <v>8</v>
      </c>
      <c r="E2527" s="21" t="s">
        <v>13</v>
      </c>
      <c r="F2527" s="8"/>
      <c r="G2527" s="8" t="s">
        <v>158</v>
      </c>
      <c r="H2527" s="8" t="s">
        <v>159</v>
      </c>
      <c r="I2527" s="8" t="s">
        <v>167</v>
      </c>
      <c r="J2527" s="42" t="s">
        <v>152</v>
      </c>
      <c r="K2527" s="8" t="s">
        <v>129</v>
      </c>
      <c r="L2527" s="15" t="s">
        <v>174</v>
      </c>
      <c r="M2527" s="10">
        <v>44773</v>
      </c>
      <c r="N2527" s="24">
        <v>45107</v>
      </c>
      <c r="O2527" s="21"/>
      <c r="P2527" s="27">
        <v>2394.5747985001262</v>
      </c>
      <c r="R2527" s="90"/>
    </row>
    <row r="2528" spans="1:18" x14ac:dyDescent="0.35">
      <c r="A2528" s="8" t="s">
        <v>6</v>
      </c>
      <c r="B2528" s="8" t="s">
        <v>7</v>
      </c>
      <c r="C2528" s="8" t="s">
        <v>8</v>
      </c>
      <c r="D2528" s="8" t="s">
        <v>8</v>
      </c>
      <c r="E2528" s="21" t="s">
        <v>14</v>
      </c>
      <c r="F2528" s="8"/>
      <c r="G2528" s="8" t="s">
        <v>158</v>
      </c>
      <c r="H2528" s="8" t="s">
        <v>159</v>
      </c>
      <c r="I2528" s="8" t="s">
        <v>167</v>
      </c>
      <c r="J2528" s="42" t="s">
        <v>152</v>
      </c>
      <c r="K2528" s="8" t="s">
        <v>129</v>
      </c>
      <c r="L2528" s="15" t="s">
        <v>174</v>
      </c>
      <c r="M2528" s="10">
        <v>44773</v>
      </c>
      <c r="N2528" s="24">
        <v>45107</v>
      </c>
      <c r="O2528" s="21"/>
      <c r="P2528" s="27">
        <v>292098.3253466821</v>
      </c>
      <c r="R2528" s="90"/>
    </row>
    <row r="2529" spans="1:18" x14ac:dyDescent="0.35">
      <c r="A2529" s="8" t="s">
        <v>6</v>
      </c>
      <c r="B2529" s="8" t="s">
        <v>7</v>
      </c>
      <c r="C2529" s="8" t="s">
        <v>8</v>
      </c>
      <c r="D2529" s="8" t="s">
        <v>8</v>
      </c>
      <c r="E2529" s="21" t="s">
        <v>15</v>
      </c>
      <c r="F2529" s="8"/>
      <c r="G2529" s="8" t="s">
        <v>158</v>
      </c>
      <c r="H2529" s="8" t="s">
        <v>159</v>
      </c>
      <c r="I2529" s="8" t="s">
        <v>167</v>
      </c>
      <c r="J2529" s="42" t="s">
        <v>152</v>
      </c>
      <c r="K2529" s="8" t="s">
        <v>129</v>
      </c>
      <c r="L2529" s="15" t="s">
        <v>174</v>
      </c>
      <c r="M2529" s="10">
        <v>44773</v>
      </c>
      <c r="N2529" s="24">
        <v>45107</v>
      </c>
      <c r="O2529" s="21"/>
      <c r="P2529" s="27">
        <v>8065.4719605588307</v>
      </c>
      <c r="R2529" s="90"/>
    </row>
    <row r="2530" spans="1:18" x14ac:dyDescent="0.35">
      <c r="A2530" s="8" t="s">
        <v>6</v>
      </c>
      <c r="B2530" s="8" t="s">
        <v>7</v>
      </c>
      <c r="C2530" s="8" t="s">
        <v>8</v>
      </c>
      <c r="D2530" s="8" t="s">
        <v>8</v>
      </c>
      <c r="E2530" s="21" t="s">
        <v>16</v>
      </c>
      <c r="F2530" s="8"/>
      <c r="G2530" s="8" t="s">
        <v>158</v>
      </c>
      <c r="H2530" s="8" t="s">
        <v>159</v>
      </c>
      <c r="I2530" s="8" t="s">
        <v>167</v>
      </c>
      <c r="J2530" s="42" t="s">
        <v>152</v>
      </c>
      <c r="K2530" s="8" t="s">
        <v>129</v>
      </c>
      <c r="L2530" s="15" t="s">
        <v>174</v>
      </c>
      <c r="M2530" s="10">
        <v>44773</v>
      </c>
      <c r="N2530" s="24">
        <v>45107</v>
      </c>
      <c r="O2530" s="21"/>
      <c r="P2530" s="27">
        <v>28029.751317625414</v>
      </c>
      <c r="R2530" s="90"/>
    </row>
    <row r="2531" spans="1:18" x14ac:dyDescent="0.35">
      <c r="A2531" s="8" t="s">
        <v>6</v>
      </c>
      <c r="B2531" s="8" t="s">
        <v>7</v>
      </c>
      <c r="C2531" s="8" t="s">
        <v>8</v>
      </c>
      <c r="D2531" s="8" t="s">
        <v>8</v>
      </c>
      <c r="E2531" s="21" t="s">
        <v>17</v>
      </c>
      <c r="F2531" s="8"/>
      <c r="G2531" s="8" t="s">
        <v>158</v>
      </c>
      <c r="H2531" s="8" t="s">
        <v>159</v>
      </c>
      <c r="I2531" s="8" t="s">
        <v>167</v>
      </c>
      <c r="J2531" s="42" t="s">
        <v>152</v>
      </c>
      <c r="K2531" s="8" t="s">
        <v>129</v>
      </c>
      <c r="L2531" s="15" t="s">
        <v>174</v>
      </c>
      <c r="M2531" s="10">
        <v>44773</v>
      </c>
      <c r="N2531" s="24">
        <v>45107</v>
      </c>
      <c r="O2531" s="21"/>
      <c r="P2531" s="27">
        <v>27280.879766436796</v>
      </c>
      <c r="R2531" s="90"/>
    </row>
    <row r="2532" spans="1:18" x14ac:dyDescent="0.35">
      <c r="A2532" s="8" t="s">
        <v>6</v>
      </c>
      <c r="B2532" s="8" t="s">
        <v>7</v>
      </c>
      <c r="C2532" s="8" t="s">
        <v>8</v>
      </c>
      <c r="D2532" s="8" t="s">
        <v>8</v>
      </c>
      <c r="E2532" s="21" t="s">
        <v>18</v>
      </c>
      <c r="F2532" s="8"/>
      <c r="G2532" s="8" t="s">
        <v>158</v>
      </c>
      <c r="H2532" s="8" t="s">
        <v>159</v>
      </c>
      <c r="I2532" s="8" t="s">
        <v>167</v>
      </c>
      <c r="J2532" s="42" t="s">
        <v>152</v>
      </c>
      <c r="K2532" s="8" t="s">
        <v>129</v>
      </c>
      <c r="L2532" s="15" t="s">
        <v>174</v>
      </c>
      <c r="M2532" s="10">
        <v>44773</v>
      </c>
      <c r="N2532" s="24">
        <v>45107</v>
      </c>
      <c r="O2532" s="21"/>
      <c r="P2532" s="27">
        <v>4283.7236317621373</v>
      </c>
      <c r="R2532" s="90"/>
    </row>
    <row r="2533" spans="1:18" x14ac:dyDescent="0.35">
      <c r="A2533" s="8" t="s">
        <v>6</v>
      </c>
      <c r="B2533" s="8" t="s">
        <v>7</v>
      </c>
      <c r="C2533" s="8" t="s">
        <v>8</v>
      </c>
      <c r="D2533" s="8" t="s">
        <v>8</v>
      </c>
      <c r="E2533" s="21" t="s">
        <v>19</v>
      </c>
      <c r="F2533" s="8"/>
      <c r="G2533" s="8" t="s">
        <v>158</v>
      </c>
      <c r="H2533" s="8" t="s">
        <v>159</v>
      </c>
      <c r="I2533" s="8" t="s">
        <v>167</v>
      </c>
      <c r="J2533" s="42" t="s">
        <v>152</v>
      </c>
      <c r="K2533" s="8" t="s">
        <v>129</v>
      </c>
      <c r="L2533" s="15" t="s">
        <v>174</v>
      </c>
      <c r="M2533" s="10">
        <v>44773</v>
      </c>
      <c r="N2533" s="24">
        <v>45107</v>
      </c>
      <c r="O2533" s="21"/>
      <c r="P2533" s="27">
        <v>10137.019281971088</v>
      </c>
      <c r="R2533" s="90"/>
    </row>
    <row r="2534" spans="1:18" x14ac:dyDescent="0.35">
      <c r="A2534" s="8" t="s">
        <v>6</v>
      </c>
      <c r="B2534" s="8" t="s">
        <v>7</v>
      </c>
      <c r="C2534" s="8" t="s">
        <v>8</v>
      </c>
      <c r="D2534" s="8" t="s">
        <v>8</v>
      </c>
      <c r="E2534" s="21" t="s">
        <v>20</v>
      </c>
      <c r="F2534" s="8"/>
      <c r="G2534" s="8" t="s">
        <v>158</v>
      </c>
      <c r="H2534" s="8" t="s">
        <v>159</v>
      </c>
      <c r="I2534" s="8" t="s">
        <v>167</v>
      </c>
      <c r="J2534" s="42" t="s">
        <v>152</v>
      </c>
      <c r="K2534" s="8" t="s">
        <v>129</v>
      </c>
      <c r="L2534" s="15" t="s">
        <v>174</v>
      </c>
      <c r="M2534" s="10">
        <v>44773</v>
      </c>
      <c r="N2534" s="24">
        <v>45107</v>
      </c>
      <c r="O2534" s="21"/>
      <c r="P2534" s="27">
        <v>12962.2291925381</v>
      </c>
      <c r="R2534" s="90"/>
    </row>
    <row r="2535" spans="1:18" x14ac:dyDescent="0.35">
      <c r="A2535" s="8" t="s">
        <v>6</v>
      </c>
      <c r="B2535" s="8" t="s">
        <v>7</v>
      </c>
      <c r="C2535" s="8" t="s">
        <v>21</v>
      </c>
      <c r="D2535" s="8" t="s">
        <v>21</v>
      </c>
      <c r="E2535" s="21" t="s">
        <v>22</v>
      </c>
      <c r="F2535" s="8"/>
      <c r="G2535" s="8" t="s">
        <v>158</v>
      </c>
      <c r="H2535" s="8" t="s">
        <v>159</v>
      </c>
      <c r="I2535" s="8" t="s">
        <v>167</v>
      </c>
      <c r="J2535" s="42" t="s">
        <v>152</v>
      </c>
      <c r="K2535" s="8" t="s">
        <v>129</v>
      </c>
      <c r="L2535" s="15" t="s">
        <v>174</v>
      </c>
      <c r="M2535" s="10">
        <v>44773</v>
      </c>
      <c r="N2535" s="24">
        <v>45107</v>
      </c>
      <c r="O2535" s="21"/>
      <c r="P2535" s="27">
        <v>4544.0137207622083</v>
      </c>
      <c r="R2535" s="90"/>
    </row>
    <row r="2536" spans="1:18" x14ac:dyDescent="0.35">
      <c r="A2536" s="8" t="s">
        <v>6</v>
      </c>
      <c r="B2536" s="8" t="s">
        <v>7</v>
      </c>
      <c r="C2536" s="8" t="s">
        <v>21</v>
      </c>
      <c r="D2536" s="8" t="s">
        <v>21</v>
      </c>
      <c r="E2536" s="21" t="s">
        <v>23</v>
      </c>
      <c r="F2536" s="8"/>
      <c r="G2536" s="8" t="s">
        <v>158</v>
      </c>
      <c r="H2536" s="8" t="s">
        <v>159</v>
      </c>
      <c r="I2536" s="8" t="s">
        <v>167</v>
      </c>
      <c r="J2536" s="42" t="s">
        <v>152</v>
      </c>
      <c r="K2536" s="8" t="s">
        <v>129</v>
      </c>
      <c r="L2536" s="15" t="s">
        <v>174</v>
      </c>
      <c r="M2536" s="10">
        <v>44773</v>
      </c>
      <c r="N2536" s="24">
        <v>45107</v>
      </c>
      <c r="O2536" s="21"/>
      <c r="P2536" s="27">
        <v>1688.1760694596182</v>
      </c>
      <c r="R2536" s="90"/>
    </row>
    <row r="2537" spans="1:18" x14ac:dyDescent="0.35">
      <c r="A2537" s="8" t="s">
        <v>6</v>
      </c>
      <c r="B2537" s="8" t="s">
        <v>7</v>
      </c>
      <c r="C2537" s="8" t="s">
        <v>21</v>
      </c>
      <c r="D2537" s="8" t="s">
        <v>21</v>
      </c>
      <c r="E2537" s="21" t="s">
        <v>24</v>
      </c>
      <c r="F2537" s="8"/>
      <c r="G2537" s="8" t="s">
        <v>158</v>
      </c>
      <c r="H2537" s="8" t="s">
        <v>159</v>
      </c>
      <c r="I2537" s="8" t="s">
        <v>167</v>
      </c>
      <c r="J2537" s="42" t="s">
        <v>152</v>
      </c>
      <c r="K2537" s="8" t="s">
        <v>129</v>
      </c>
      <c r="L2537" s="15" t="s">
        <v>174</v>
      </c>
      <c r="M2537" s="10">
        <v>44773</v>
      </c>
      <c r="N2537" s="24">
        <v>45107</v>
      </c>
      <c r="O2537" s="21"/>
      <c r="P2537" s="27">
        <v>4259.176868768468</v>
      </c>
      <c r="R2537" s="90"/>
    </row>
    <row r="2538" spans="1:18" x14ac:dyDescent="0.35">
      <c r="A2538" s="8" t="s">
        <v>6</v>
      </c>
      <c r="B2538" s="8" t="s">
        <v>7</v>
      </c>
      <c r="C2538" s="8" t="s">
        <v>21</v>
      </c>
      <c r="D2538" s="8" t="s">
        <v>21</v>
      </c>
      <c r="E2538" s="21" t="s">
        <v>188</v>
      </c>
      <c r="F2538" s="8"/>
      <c r="G2538" s="8" t="s">
        <v>158</v>
      </c>
      <c r="H2538" s="8" t="s">
        <v>159</v>
      </c>
      <c r="I2538" s="8" t="s">
        <v>167</v>
      </c>
      <c r="J2538" s="42" t="s">
        <v>152</v>
      </c>
      <c r="K2538" s="8" t="s">
        <v>129</v>
      </c>
      <c r="L2538" s="15" t="s">
        <v>174</v>
      </c>
      <c r="M2538" s="10">
        <v>44773</v>
      </c>
      <c r="N2538" s="24">
        <v>45107</v>
      </c>
      <c r="O2538" s="21"/>
      <c r="P2538" s="27">
        <v>21918.135649620101</v>
      </c>
      <c r="R2538" s="90"/>
    </row>
    <row r="2539" spans="1:18" x14ac:dyDescent="0.35">
      <c r="A2539" s="8" t="s">
        <v>6</v>
      </c>
      <c r="B2539" s="8" t="s">
        <v>7</v>
      </c>
      <c r="C2539" s="8" t="s">
        <v>21</v>
      </c>
      <c r="D2539" s="8" t="s">
        <v>21</v>
      </c>
      <c r="E2539" s="21" t="s">
        <v>189</v>
      </c>
      <c r="F2539" s="8"/>
      <c r="G2539" s="8" t="s">
        <v>158</v>
      </c>
      <c r="H2539" s="8" t="s">
        <v>159</v>
      </c>
      <c r="I2539" s="8" t="s">
        <v>167</v>
      </c>
      <c r="J2539" s="42" t="s">
        <v>152</v>
      </c>
      <c r="K2539" s="8" t="s">
        <v>129</v>
      </c>
      <c r="L2539" s="15" t="s">
        <v>174</v>
      </c>
      <c r="M2539" s="10">
        <v>44773</v>
      </c>
      <c r="N2539" s="24">
        <v>45107</v>
      </c>
      <c r="O2539" s="21"/>
      <c r="P2539" s="27">
        <v>6501.8161791801858</v>
      </c>
      <c r="R2539" s="90"/>
    </row>
    <row r="2540" spans="1:18" x14ac:dyDescent="0.35">
      <c r="A2540" s="8" t="s">
        <v>6</v>
      </c>
      <c r="B2540" s="8" t="s">
        <v>7</v>
      </c>
      <c r="C2540" s="8" t="s">
        <v>21</v>
      </c>
      <c r="D2540" s="8" t="s">
        <v>21</v>
      </c>
      <c r="E2540" s="21" t="s">
        <v>190</v>
      </c>
      <c r="F2540" s="8"/>
      <c r="G2540" s="8" t="s">
        <v>158</v>
      </c>
      <c r="H2540" s="8" t="s">
        <v>159</v>
      </c>
      <c r="I2540" s="8" t="s">
        <v>167</v>
      </c>
      <c r="J2540" s="42" t="s">
        <v>152</v>
      </c>
      <c r="K2540" s="8" t="s">
        <v>129</v>
      </c>
      <c r="L2540" s="15" t="s">
        <v>174</v>
      </c>
      <c r="M2540" s="10">
        <v>44773</v>
      </c>
      <c r="N2540" s="24">
        <v>45107</v>
      </c>
      <c r="O2540" s="21"/>
      <c r="P2540" s="27">
        <v>16901.33533583369</v>
      </c>
      <c r="R2540" s="90"/>
    </row>
    <row r="2541" spans="1:18" x14ac:dyDescent="0.35">
      <c r="A2541" s="8" t="s">
        <v>6</v>
      </c>
      <c r="B2541" s="8" t="s">
        <v>7</v>
      </c>
      <c r="C2541" s="8" t="s">
        <v>21</v>
      </c>
      <c r="D2541" s="8" t="s">
        <v>21</v>
      </c>
      <c r="E2541" s="21" t="s">
        <v>191</v>
      </c>
      <c r="F2541" s="8"/>
      <c r="G2541" s="8" t="s">
        <v>158</v>
      </c>
      <c r="H2541" s="8" t="s">
        <v>159</v>
      </c>
      <c r="I2541" s="8" t="s">
        <v>167</v>
      </c>
      <c r="J2541" s="42" t="s">
        <v>152</v>
      </c>
      <c r="K2541" s="8" t="s">
        <v>129</v>
      </c>
      <c r="L2541" s="15" t="s">
        <v>174</v>
      </c>
      <c r="M2541" s="10">
        <v>44773</v>
      </c>
      <c r="N2541" s="24">
        <v>45107</v>
      </c>
      <c r="O2541" s="21"/>
      <c r="P2541" s="27">
        <v>22261.815198025291</v>
      </c>
      <c r="R2541" s="90"/>
    </row>
    <row r="2542" spans="1:18" x14ac:dyDescent="0.35">
      <c r="A2542" s="8" t="s">
        <v>6</v>
      </c>
      <c r="B2542" s="8" t="s">
        <v>7</v>
      </c>
      <c r="C2542" s="8" t="s">
        <v>21</v>
      </c>
      <c r="D2542" s="8" t="s">
        <v>29</v>
      </c>
      <c r="E2542" s="21" t="s">
        <v>192</v>
      </c>
      <c r="F2542" s="8"/>
      <c r="G2542" s="8" t="s">
        <v>158</v>
      </c>
      <c r="H2542" s="8" t="s">
        <v>159</v>
      </c>
      <c r="I2542" s="8" t="s">
        <v>167</v>
      </c>
      <c r="J2542" s="42" t="s">
        <v>152</v>
      </c>
      <c r="K2542" s="8" t="s">
        <v>129</v>
      </c>
      <c r="L2542" s="15" t="s">
        <v>174</v>
      </c>
      <c r="M2542" s="10">
        <v>44773</v>
      </c>
      <c r="N2542" s="24">
        <v>45107</v>
      </c>
      <c r="O2542" s="21"/>
      <c r="P2542" s="27">
        <v>31305.685945911911</v>
      </c>
      <c r="R2542" s="90"/>
    </row>
    <row r="2543" spans="1:18" x14ac:dyDescent="0.35">
      <c r="A2543" s="8" t="s">
        <v>6</v>
      </c>
      <c r="B2543" s="8" t="s">
        <v>7</v>
      </c>
      <c r="C2543" s="8" t="s">
        <v>21</v>
      </c>
      <c r="D2543" s="8" t="s">
        <v>29</v>
      </c>
      <c r="E2543" s="21" t="s">
        <v>193</v>
      </c>
      <c r="F2543" s="8"/>
      <c r="G2543" s="8" t="s">
        <v>158</v>
      </c>
      <c r="H2543" s="8" t="s">
        <v>159</v>
      </c>
      <c r="I2543" s="8" t="s">
        <v>167</v>
      </c>
      <c r="J2543" s="42" t="s">
        <v>152</v>
      </c>
      <c r="K2543" s="8" t="s">
        <v>129</v>
      </c>
      <c r="L2543" s="15" t="s">
        <v>174</v>
      </c>
      <c r="M2543" s="10">
        <v>44773</v>
      </c>
      <c r="N2543" s="24">
        <v>45107</v>
      </c>
      <c r="O2543" s="21"/>
      <c r="P2543" s="27">
        <v>0</v>
      </c>
      <c r="R2543" s="90"/>
    </row>
    <row r="2544" spans="1:18" x14ac:dyDescent="0.35">
      <c r="A2544" s="8" t="s">
        <v>6</v>
      </c>
      <c r="B2544" s="8" t="s">
        <v>7</v>
      </c>
      <c r="C2544" s="8" t="s">
        <v>21</v>
      </c>
      <c r="D2544" s="8" t="s">
        <v>29</v>
      </c>
      <c r="E2544" s="21" t="s">
        <v>194</v>
      </c>
      <c r="F2544" s="8"/>
      <c r="G2544" s="8" t="s">
        <v>158</v>
      </c>
      <c r="H2544" s="8" t="s">
        <v>159</v>
      </c>
      <c r="I2544" s="8" t="s">
        <v>167</v>
      </c>
      <c r="J2544" s="42" t="s">
        <v>152</v>
      </c>
      <c r="K2544" s="8" t="s">
        <v>129</v>
      </c>
      <c r="L2544" s="15" t="s">
        <v>174</v>
      </c>
      <c r="M2544" s="10">
        <v>44773</v>
      </c>
      <c r="N2544" s="24">
        <v>45107</v>
      </c>
      <c r="O2544" s="21"/>
      <c r="P2544" s="27">
        <v>7362.1470687582041</v>
      </c>
      <c r="R2544" s="90"/>
    </row>
    <row r="2545" spans="1:18" x14ac:dyDescent="0.35">
      <c r="A2545" s="8" t="s">
        <v>6</v>
      </c>
      <c r="B2545" s="8" t="s">
        <v>7</v>
      </c>
      <c r="C2545" s="8" t="s">
        <v>21</v>
      </c>
      <c r="D2545" s="8" t="s">
        <v>33</v>
      </c>
      <c r="E2545" s="21" t="s">
        <v>195</v>
      </c>
      <c r="F2545" s="8"/>
      <c r="G2545" s="8" t="s">
        <v>158</v>
      </c>
      <c r="H2545" s="8" t="s">
        <v>159</v>
      </c>
      <c r="I2545" s="8" t="s">
        <v>167</v>
      </c>
      <c r="J2545" s="42" t="s">
        <v>152</v>
      </c>
      <c r="K2545" s="8" t="s">
        <v>129</v>
      </c>
      <c r="L2545" s="15" t="s">
        <v>174</v>
      </c>
      <c r="M2545" s="10">
        <v>44773</v>
      </c>
      <c r="N2545" s="24">
        <v>45107</v>
      </c>
      <c r="O2545" s="21"/>
      <c r="P2545" s="27">
        <v>80136.18546369161</v>
      </c>
      <c r="R2545" s="90"/>
    </row>
    <row r="2546" spans="1:18" x14ac:dyDescent="0.35">
      <c r="A2546" s="8" t="s">
        <v>6</v>
      </c>
      <c r="B2546" s="8" t="s">
        <v>7</v>
      </c>
      <c r="C2546" s="8" t="s">
        <v>21</v>
      </c>
      <c r="D2546" s="8" t="s">
        <v>33</v>
      </c>
      <c r="E2546" s="21" t="s">
        <v>196</v>
      </c>
      <c r="F2546" s="8"/>
      <c r="G2546" s="8" t="s">
        <v>158</v>
      </c>
      <c r="H2546" s="8" t="s">
        <v>159</v>
      </c>
      <c r="I2546" s="8" t="s">
        <v>167</v>
      </c>
      <c r="J2546" s="42" t="s">
        <v>152</v>
      </c>
      <c r="K2546" s="8" t="s">
        <v>129</v>
      </c>
      <c r="L2546" s="15" t="s">
        <v>174</v>
      </c>
      <c r="M2546" s="10">
        <v>44773</v>
      </c>
      <c r="N2546" s="24">
        <v>45107</v>
      </c>
      <c r="O2546" s="21"/>
      <c r="P2546" s="27">
        <v>17805.670579266982</v>
      </c>
      <c r="R2546" s="90"/>
    </row>
    <row r="2547" spans="1:18" x14ac:dyDescent="0.35">
      <c r="A2547" s="8" t="s">
        <v>6</v>
      </c>
      <c r="B2547" s="8" t="s">
        <v>7</v>
      </c>
      <c r="C2547" s="8" t="s">
        <v>21</v>
      </c>
      <c r="D2547" s="8" t="s">
        <v>33</v>
      </c>
      <c r="E2547" s="21" t="s">
        <v>44</v>
      </c>
      <c r="F2547" s="8"/>
      <c r="G2547" s="8" t="s">
        <v>158</v>
      </c>
      <c r="H2547" s="8" t="s">
        <v>159</v>
      </c>
      <c r="I2547" s="8" t="s">
        <v>167</v>
      </c>
      <c r="J2547" s="42" t="s">
        <v>152</v>
      </c>
      <c r="K2547" s="8" t="s">
        <v>129</v>
      </c>
      <c r="L2547" s="15" t="s">
        <v>174</v>
      </c>
      <c r="M2547" s="10">
        <v>44773</v>
      </c>
      <c r="N2547" s="24">
        <v>45107</v>
      </c>
      <c r="O2547" s="21"/>
      <c r="P2547" s="27">
        <v>29806.909862214605</v>
      </c>
      <c r="R2547" s="90"/>
    </row>
    <row r="2548" spans="1:18" x14ac:dyDescent="0.35">
      <c r="A2548" s="8" t="s">
        <v>6</v>
      </c>
      <c r="B2548" s="8" t="s">
        <v>7</v>
      </c>
      <c r="C2548" s="8" t="s">
        <v>21</v>
      </c>
      <c r="D2548" s="8" t="s">
        <v>33</v>
      </c>
      <c r="E2548" s="21" t="s">
        <v>197</v>
      </c>
      <c r="F2548" s="8"/>
      <c r="G2548" s="8" t="s">
        <v>158</v>
      </c>
      <c r="H2548" s="8" t="s">
        <v>159</v>
      </c>
      <c r="I2548" s="8" t="s">
        <v>167</v>
      </c>
      <c r="J2548" s="42" t="s">
        <v>152</v>
      </c>
      <c r="K2548" s="8" t="s">
        <v>129</v>
      </c>
      <c r="L2548" s="15" t="s">
        <v>174</v>
      </c>
      <c r="M2548" s="10">
        <v>44773</v>
      </c>
      <c r="N2548" s="24">
        <v>45107</v>
      </c>
      <c r="O2548" s="21"/>
      <c r="P2548" s="27">
        <v>663.68611538461528</v>
      </c>
      <c r="R2548" s="90"/>
    </row>
    <row r="2549" spans="1:18" x14ac:dyDescent="0.35">
      <c r="A2549" s="8" t="s">
        <v>6</v>
      </c>
      <c r="B2549" s="8" t="s">
        <v>7</v>
      </c>
      <c r="C2549" s="8" t="s">
        <v>21</v>
      </c>
      <c r="D2549" s="8" t="s">
        <v>33</v>
      </c>
      <c r="E2549" s="21" t="s">
        <v>43</v>
      </c>
      <c r="F2549" s="8"/>
      <c r="G2549" s="8" t="s">
        <v>158</v>
      </c>
      <c r="H2549" s="8" t="s">
        <v>159</v>
      </c>
      <c r="I2549" s="8" t="s">
        <v>167</v>
      </c>
      <c r="J2549" s="42" t="s">
        <v>152</v>
      </c>
      <c r="K2549" s="8" t="s">
        <v>129</v>
      </c>
      <c r="L2549" s="15" t="s">
        <v>174</v>
      </c>
      <c r="M2549" s="10">
        <v>44773</v>
      </c>
      <c r="N2549" s="24">
        <v>45107</v>
      </c>
      <c r="O2549" s="21"/>
      <c r="P2549" s="27">
        <v>962.35769704724987</v>
      </c>
      <c r="R2549" s="90"/>
    </row>
    <row r="2550" spans="1:18" x14ac:dyDescent="0.35">
      <c r="A2550" s="8" t="s">
        <v>6</v>
      </c>
      <c r="B2550" s="8" t="s">
        <v>7</v>
      </c>
      <c r="C2550" s="8" t="s">
        <v>21</v>
      </c>
      <c r="D2550" s="8" t="s">
        <v>33</v>
      </c>
      <c r="E2550" s="21" t="s">
        <v>198</v>
      </c>
      <c r="F2550" s="8"/>
      <c r="G2550" s="8" t="s">
        <v>158</v>
      </c>
      <c r="H2550" s="8" t="s">
        <v>159</v>
      </c>
      <c r="I2550" s="8" t="s">
        <v>167</v>
      </c>
      <c r="J2550" s="42" t="s">
        <v>152</v>
      </c>
      <c r="K2550" s="8" t="s">
        <v>129</v>
      </c>
      <c r="L2550" s="15" t="s">
        <v>174</v>
      </c>
      <c r="M2550" s="10">
        <v>44773</v>
      </c>
      <c r="N2550" s="24">
        <v>45107</v>
      </c>
      <c r="O2550" s="21"/>
      <c r="P2550" s="27">
        <v>1780.9871347554174</v>
      </c>
      <c r="R2550" s="90"/>
    </row>
    <row r="2551" spans="1:18" x14ac:dyDescent="0.35">
      <c r="A2551" s="8" t="s">
        <v>6</v>
      </c>
      <c r="B2551" s="8" t="s">
        <v>7</v>
      </c>
      <c r="C2551" s="8" t="s">
        <v>40</v>
      </c>
      <c r="D2551" s="8" t="s">
        <v>40</v>
      </c>
      <c r="E2551" s="21" t="s">
        <v>40</v>
      </c>
      <c r="F2551" s="8"/>
      <c r="G2551" s="8" t="s">
        <v>158</v>
      </c>
      <c r="H2551" s="8" t="s">
        <v>159</v>
      </c>
      <c r="I2551" s="8" t="s">
        <v>167</v>
      </c>
      <c r="J2551" s="42" t="s">
        <v>152</v>
      </c>
      <c r="K2551" s="8" t="s">
        <v>129</v>
      </c>
      <c r="L2551" s="15" t="s">
        <v>174</v>
      </c>
      <c r="M2551" s="10">
        <v>44773</v>
      </c>
      <c r="N2551" s="24">
        <v>45107</v>
      </c>
      <c r="O2551" s="21"/>
      <c r="P2551" s="27">
        <v>6513.2850404857072</v>
      </c>
      <c r="R2551" s="90"/>
    </row>
    <row r="2552" spans="1:18" x14ac:dyDescent="0.35">
      <c r="A2552" s="8" t="s">
        <v>6</v>
      </c>
      <c r="B2552" s="8" t="s">
        <v>7</v>
      </c>
      <c r="C2552" s="8" t="s">
        <v>41</v>
      </c>
      <c r="D2552" s="8" t="s">
        <v>41</v>
      </c>
      <c r="E2552" s="21" t="s">
        <v>41</v>
      </c>
      <c r="F2552" s="8"/>
      <c r="G2552" s="8" t="s">
        <v>158</v>
      </c>
      <c r="H2552" s="8" t="s">
        <v>159</v>
      </c>
      <c r="I2552" s="8" t="s">
        <v>167</v>
      </c>
      <c r="J2552" s="42" t="s">
        <v>152</v>
      </c>
      <c r="K2552" s="8" t="s">
        <v>129</v>
      </c>
      <c r="L2552" s="15" t="s">
        <v>174</v>
      </c>
      <c r="M2552" s="10">
        <v>44773</v>
      </c>
      <c r="N2552" s="24">
        <v>45107</v>
      </c>
      <c r="O2552" s="21"/>
      <c r="P2552" s="27">
        <v>42208.603553142901</v>
      </c>
      <c r="R2552" s="90"/>
    </row>
    <row r="2553" spans="1:18" x14ac:dyDescent="0.35">
      <c r="A2553" s="8" t="s">
        <v>6</v>
      </c>
      <c r="B2553" s="8" t="s">
        <v>7</v>
      </c>
      <c r="C2553" s="8" t="s">
        <v>42</v>
      </c>
      <c r="D2553" s="8" t="s">
        <v>42</v>
      </c>
      <c r="E2553" s="21" t="s">
        <v>43</v>
      </c>
      <c r="F2553" s="8"/>
      <c r="G2553" s="8" t="s">
        <v>158</v>
      </c>
      <c r="H2553" s="8" t="s">
        <v>159</v>
      </c>
      <c r="I2553" s="8" t="s">
        <v>167</v>
      </c>
      <c r="J2553" s="42" t="s">
        <v>152</v>
      </c>
      <c r="K2553" s="8" t="s">
        <v>129</v>
      </c>
      <c r="L2553" s="15" t="s">
        <v>174</v>
      </c>
      <c r="M2553" s="10">
        <v>44773</v>
      </c>
      <c r="N2553" s="24">
        <v>45107</v>
      </c>
      <c r="O2553" s="21"/>
      <c r="P2553" s="27">
        <v>23174.696938643519</v>
      </c>
      <c r="R2553" s="90"/>
    </row>
    <row r="2554" spans="1:18" x14ac:dyDescent="0.35">
      <c r="A2554" s="8" t="s">
        <v>6</v>
      </c>
      <c r="B2554" s="8" t="s">
        <v>7</v>
      </c>
      <c r="C2554" s="8" t="s">
        <v>42</v>
      </c>
      <c r="D2554" s="8" t="s">
        <v>42</v>
      </c>
      <c r="E2554" s="21" t="s">
        <v>44</v>
      </c>
      <c r="F2554" s="8"/>
      <c r="G2554" s="8" t="s">
        <v>158</v>
      </c>
      <c r="H2554" s="8" t="s">
        <v>159</v>
      </c>
      <c r="I2554" s="8" t="s">
        <v>167</v>
      </c>
      <c r="J2554" s="42" t="s">
        <v>152</v>
      </c>
      <c r="K2554" s="8" t="s">
        <v>129</v>
      </c>
      <c r="L2554" s="15" t="s">
        <v>174</v>
      </c>
      <c r="M2554" s="10">
        <v>44773</v>
      </c>
      <c r="N2554" s="24">
        <v>45107</v>
      </c>
      <c r="O2554" s="21"/>
      <c r="P2554" s="27">
        <v>10390.205120479768</v>
      </c>
      <c r="R2554" s="90"/>
    </row>
    <row r="2555" spans="1:18" x14ac:dyDescent="0.35">
      <c r="A2555" s="8" t="s">
        <v>6</v>
      </c>
      <c r="B2555" s="8" t="s">
        <v>7</v>
      </c>
      <c r="C2555" s="8" t="s">
        <v>42</v>
      </c>
      <c r="D2555" s="8" t="s">
        <v>42</v>
      </c>
      <c r="E2555" s="21" t="s">
        <v>45</v>
      </c>
      <c r="F2555" s="8"/>
      <c r="G2555" s="8" t="s">
        <v>158</v>
      </c>
      <c r="H2555" s="8" t="s">
        <v>159</v>
      </c>
      <c r="I2555" s="8" t="s">
        <v>167</v>
      </c>
      <c r="J2555" s="42" t="s">
        <v>152</v>
      </c>
      <c r="K2555" s="8" t="s">
        <v>129</v>
      </c>
      <c r="L2555" s="15" t="s">
        <v>174</v>
      </c>
      <c r="M2555" s="10">
        <v>44773</v>
      </c>
      <c r="N2555" s="24">
        <v>45107</v>
      </c>
      <c r="O2555" s="21"/>
      <c r="P2555" s="27">
        <v>4543.8662440208336</v>
      </c>
      <c r="R2555" s="90"/>
    </row>
    <row r="2556" spans="1:18" x14ac:dyDescent="0.35">
      <c r="A2556" s="8" t="s">
        <v>6</v>
      </c>
      <c r="B2556" s="8" t="s">
        <v>7</v>
      </c>
      <c r="C2556" s="8" t="s">
        <v>42</v>
      </c>
      <c r="D2556" s="8" t="s">
        <v>42</v>
      </c>
      <c r="E2556" s="21" t="s">
        <v>46</v>
      </c>
      <c r="F2556" s="8"/>
      <c r="G2556" s="8" t="s">
        <v>158</v>
      </c>
      <c r="H2556" s="8" t="s">
        <v>159</v>
      </c>
      <c r="I2556" s="8" t="s">
        <v>167</v>
      </c>
      <c r="J2556" s="42" t="s">
        <v>152</v>
      </c>
      <c r="K2556" s="8" t="s">
        <v>129</v>
      </c>
      <c r="L2556" s="15" t="s">
        <v>174</v>
      </c>
      <c r="M2556" s="10">
        <v>44773</v>
      </c>
      <c r="N2556" s="24">
        <v>45107</v>
      </c>
      <c r="O2556" s="21"/>
      <c r="P2556" s="27">
        <v>3242.787935483871</v>
      </c>
      <c r="R2556" s="90"/>
    </row>
    <row r="2557" spans="1:18" x14ac:dyDescent="0.35">
      <c r="A2557" s="8" t="s">
        <v>6</v>
      </c>
      <c r="B2557" s="8" t="s">
        <v>7</v>
      </c>
      <c r="C2557" s="8" t="s">
        <v>42</v>
      </c>
      <c r="D2557" s="8" t="s">
        <v>42</v>
      </c>
      <c r="E2557" s="21" t="s">
        <v>195</v>
      </c>
      <c r="F2557" s="8"/>
      <c r="G2557" s="8" t="s">
        <v>158</v>
      </c>
      <c r="H2557" s="8" t="s">
        <v>159</v>
      </c>
      <c r="I2557" s="8" t="s">
        <v>167</v>
      </c>
      <c r="J2557" s="42" t="s">
        <v>152</v>
      </c>
      <c r="K2557" s="8" t="s">
        <v>129</v>
      </c>
      <c r="L2557" s="15" t="s">
        <v>174</v>
      </c>
      <c r="M2557" s="10">
        <v>44773</v>
      </c>
      <c r="N2557" s="24">
        <v>45107</v>
      </c>
      <c r="O2557" s="21"/>
      <c r="P2557" s="27">
        <v>2107.9726501946288</v>
      </c>
      <c r="R2557" s="90"/>
    </row>
    <row r="2558" spans="1:18" x14ac:dyDescent="0.35">
      <c r="A2558" s="8" t="s">
        <v>6</v>
      </c>
      <c r="B2558" s="8" t="s">
        <v>7</v>
      </c>
      <c r="C2558" s="8" t="s">
        <v>42</v>
      </c>
      <c r="D2558" s="8" t="s">
        <v>42</v>
      </c>
      <c r="E2558" s="21" t="s">
        <v>198</v>
      </c>
      <c r="F2558" s="8"/>
      <c r="G2558" s="8" t="s">
        <v>158</v>
      </c>
      <c r="H2558" s="8" t="s">
        <v>159</v>
      </c>
      <c r="I2558" s="8" t="s">
        <v>167</v>
      </c>
      <c r="J2558" s="42" t="s">
        <v>152</v>
      </c>
      <c r="K2558" s="8" t="s">
        <v>129</v>
      </c>
      <c r="L2558" s="15" t="s">
        <v>174</v>
      </c>
      <c r="M2558" s="10">
        <v>44773</v>
      </c>
      <c r="N2558" s="24">
        <v>45107</v>
      </c>
      <c r="O2558" s="21"/>
      <c r="P2558" s="27">
        <v>6.8654298786824839</v>
      </c>
      <c r="R2558" s="90"/>
    </row>
    <row r="2559" spans="1:18" x14ac:dyDescent="0.35">
      <c r="A2559" s="8" t="s">
        <v>6</v>
      </c>
      <c r="B2559" s="8" t="s">
        <v>7</v>
      </c>
      <c r="C2559" s="8" t="s">
        <v>42</v>
      </c>
      <c r="D2559" s="8" t="s">
        <v>42</v>
      </c>
      <c r="E2559" s="21" t="s">
        <v>49</v>
      </c>
      <c r="F2559" s="8"/>
      <c r="G2559" s="8" t="s">
        <v>158</v>
      </c>
      <c r="H2559" s="8" t="s">
        <v>159</v>
      </c>
      <c r="I2559" s="8" t="s">
        <v>167</v>
      </c>
      <c r="J2559" s="42" t="s">
        <v>152</v>
      </c>
      <c r="K2559" s="8" t="s">
        <v>129</v>
      </c>
      <c r="L2559" s="15" t="s">
        <v>174</v>
      </c>
      <c r="M2559" s="10">
        <v>44773</v>
      </c>
      <c r="N2559" s="24">
        <v>45107</v>
      </c>
      <c r="O2559" s="21"/>
      <c r="P2559" s="27">
        <v>172157.47930175456</v>
      </c>
      <c r="R2559" s="90"/>
    </row>
    <row r="2560" spans="1:18" x14ac:dyDescent="0.35">
      <c r="A2560" s="8" t="s">
        <v>6</v>
      </c>
      <c r="B2560" s="8" t="s">
        <v>50</v>
      </c>
      <c r="C2560" s="8" t="s">
        <v>51</v>
      </c>
      <c r="D2560" s="8" t="s">
        <v>51</v>
      </c>
      <c r="E2560" s="21" t="s">
        <v>51</v>
      </c>
      <c r="F2560" s="8"/>
      <c r="G2560" s="8" t="s">
        <v>158</v>
      </c>
      <c r="H2560" s="8" t="s">
        <v>159</v>
      </c>
      <c r="I2560" s="8" t="s">
        <v>167</v>
      </c>
      <c r="J2560" s="42" t="s">
        <v>152</v>
      </c>
      <c r="K2560" s="8" t="s">
        <v>129</v>
      </c>
      <c r="L2560" s="15" t="s">
        <v>174</v>
      </c>
      <c r="M2560" s="10">
        <v>44773</v>
      </c>
      <c r="N2560" s="24">
        <v>45107</v>
      </c>
      <c r="O2560" s="21"/>
      <c r="P2560" s="27">
        <v>17936.470414263833</v>
      </c>
      <c r="R2560" s="90"/>
    </row>
    <row r="2561" spans="1:18" x14ac:dyDescent="0.35">
      <c r="A2561" s="8" t="s">
        <v>6</v>
      </c>
      <c r="B2561" s="8" t="s">
        <v>50</v>
      </c>
      <c r="C2561" s="8" t="s">
        <v>52</v>
      </c>
      <c r="D2561" s="8" t="s">
        <v>52</v>
      </c>
      <c r="E2561" s="21" t="s">
        <v>52</v>
      </c>
      <c r="F2561" s="8"/>
      <c r="G2561" s="8" t="s">
        <v>158</v>
      </c>
      <c r="H2561" s="8" t="s">
        <v>159</v>
      </c>
      <c r="I2561" s="8" t="s">
        <v>167</v>
      </c>
      <c r="J2561" s="42" t="s">
        <v>152</v>
      </c>
      <c r="K2561" s="8" t="s">
        <v>129</v>
      </c>
      <c r="L2561" s="15" t="s">
        <v>174</v>
      </c>
      <c r="M2561" s="10">
        <v>44773</v>
      </c>
      <c r="N2561" s="24">
        <v>45107</v>
      </c>
      <c r="O2561" s="21"/>
      <c r="P2561" s="27">
        <v>4082.9735369237487</v>
      </c>
      <c r="R2561" s="90"/>
    </row>
    <row r="2562" spans="1:18" x14ac:dyDescent="0.35">
      <c r="A2562" s="8" t="s">
        <v>6</v>
      </c>
      <c r="B2562" s="8" t="s">
        <v>50</v>
      </c>
      <c r="C2562" s="8" t="s">
        <v>54</v>
      </c>
      <c r="D2562" s="8" t="s">
        <v>54</v>
      </c>
      <c r="E2562" s="21" t="s">
        <v>54</v>
      </c>
      <c r="F2562" s="8"/>
      <c r="G2562" s="8" t="s">
        <v>158</v>
      </c>
      <c r="H2562" s="8" t="s">
        <v>159</v>
      </c>
      <c r="I2562" s="8" t="s">
        <v>167</v>
      </c>
      <c r="J2562" s="42" t="s">
        <v>152</v>
      </c>
      <c r="K2562" s="8" t="s">
        <v>129</v>
      </c>
      <c r="L2562" s="15" t="s">
        <v>174</v>
      </c>
      <c r="M2562" s="10">
        <v>44773</v>
      </c>
      <c r="N2562" s="24">
        <v>45107</v>
      </c>
      <c r="O2562" s="21"/>
      <c r="P2562" s="27">
        <v>3360.9858254082578</v>
      </c>
      <c r="R2562" s="90"/>
    </row>
    <row r="2563" spans="1:18" x14ac:dyDescent="0.35">
      <c r="A2563" s="8" t="s">
        <v>6</v>
      </c>
      <c r="B2563" s="8" t="s">
        <v>50</v>
      </c>
      <c r="C2563" s="8" t="s">
        <v>55</v>
      </c>
      <c r="D2563" s="8" t="s">
        <v>55</v>
      </c>
      <c r="E2563" s="21" t="s">
        <v>55</v>
      </c>
      <c r="F2563" s="8"/>
      <c r="G2563" s="8" t="s">
        <v>158</v>
      </c>
      <c r="H2563" s="8" t="s">
        <v>159</v>
      </c>
      <c r="I2563" s="8" t="s">
        <v>167</v>
      </c>
      <c r="J2563" s="42" t="s">
        <v>152</v>
      </c>
      <c r="K2563" s="8" t="s">
        <v>129</v>
      </c>
      <c r="L2563" s="15" t="s">
        <v>174</v>
      </c>
      <c r="M2563" s="10">
        <v>44773</v>
      </c>
      <c r="N2563" s="24">
        <v>45107</v>
      </c>
      <c r="O2563" s="21"/>
      <c r="P2563" s="27">
        <v>1652.9514994736353</v>
      </c>
      <c r="R2563" s="90"/>
    </row>
    <row r="2564" spans="1:18" x14ac:dyDescent="0.35">
      <c r="A2564" s="8" t="s">
        <v>6</v>
      </c>
      <c r="B2564" s="8" t="s">
        <v>50</v>
      </c>
      <c r="C2564" s="8" t="s">
        <v>55</v>
      </c>
      <c r="D2564" s="8" t="s">
        <v>57</v>
      </c>
      <c r="E2564" s="21" t="s">
        <v>199</v>
      </c>
      <c r="F2564" s="8"/>
      <c r="G2564" s="8" t="s">
        <v>158</v>
      </c>
      <c r="H2564" s="8" t="s">
        <v>159</v>
      </c>
      <c r="I2564" s="8" t="s">
        <v>167</v>
      </c>
      <c r="J2564" s="42" t="s">
        <v>152</v>
      </c>
      <c r="K2564" s="8" t="s">
        <v>129</v>
      </c>
      <c r="L2564" s="15" t="s">
        <v>174</v>
      </c>
      <c r="M2564" s="10">
        <v>44773</v>
      </c>
      <c r="N2564" s="24">
        <v>45107</v>
      </c>
      <c r="O2564" s="21"/>
      <c r="P2564" s="27">
        <v>2833.7044233092606</v>
      </c>
      <c r="R2564" s="90"/>
    </row>
    <row r="2565" spans="1:18" x14ac:dyDescent="0.35">
      <c r="A2565" s="8" t="s">
        <v>6</v>
      </c>
      <c r="B2565" s="8" t="s">
        <v>50</v>
      </c>
      <c r="C2565" s="8" t="s">
        <v>55</v>
      </c>
      <c r="D2565" s="8" t="s">
        <v>57</v>
      </c>
      <c r="E2565" s="21" t="s">
        <v>200</v>
      </c>
      <c r="F2565" s="8"/>
      <c r="G2565" s="8" t="s">
        <v>158</v>
      </c>
      <c r="H2565" s="8" t="s">
        <v>159</v>
      </c>
      <c r="I2565" s="8" t="s">
        <v>167</v>
      </c>
      <c r="J2565" s="42" t="s">
        <v>152</v>
      </c>
      <c r="K2565" s="8" t="s">
        <v>129</v>
      </c>
      <c r="L2565" s="15" t="s">
        <v>174</v>
      </c>
      <c r="M2565" s="10">
        <v>44773</v>
      </c>
      <c r="N2565" s="24">
        <v>45107</v>
      </c>
      <c r="O2565" s="21"/>
      <c r="P2565" s="27">
        <v>2656.929347825072</v>
      </c>
      <c r="R2565" s="90"/>
    </row>
    <row r="2566" spans="1:18" x14ac:dyDescent="0.35">
      <c r="A2566" s="8" t="s">
        <v>6</v>
      </c>
      <c r="B2566" s="8" t="s">
        <v>50</v>
      </c>
      <c r="C2566" s="8" t="s">
        <v>55</v>
      </c>
      <c r="D2566" s="8" t="s">
        <v>57</v>
      </c>
      <c r="E2566" s="21" t="s">
        <v>201</v>
      </c>
      <c r="F2566" s="8"/>
      <c r="G2566" s="8" t="s">
        <v>158</v>
      </c>
      <c r="H2566" s="8" t="s">
        <v>159</v>
      </c>
      <c r="I2566" s="8" t="s">
        <v>167</v>
      </c>
      <c r="J2566" s="42" t="s">
        <v>152</v>
      </c>
      <c r="K2566" s="8" t="s">
        <v>129</v>
      </c>
      <c r="L2566" s="15" t="s">
        <v>174</v>
      </c>
      <c r="M2566" s="10">
        <v>44773</v>
      </c>
      <c r="N2566" s="24">
        <v>45107</v>
      </c>
      <c r="O2566" s="21"/>
      <c r="P2566" s="27">
        <v>507.27391662802603</v>
      </c>
      <c r="R2566" s="90"/>
    </row>
    <row r="2567" spans="1:18" x14ac:dyDescent="0.35">
      <c r="A2567" s="8" t="s">
        <v>6</v>
      </c>
      <c r="B2567" s="8" t="s">
        <v>50</v>
      </c>
      <c r="C2567" s="8" t="s">
        <v>55</v>
      </c>
      <c r="D2567" s="8" t="s">
        <v>57</v>
      </c>
      <c r="E2567" s="21" t="s">
        <v>202</v>
      </c>
      <c r="F2567" s="8"/>
      <c r="G2567" s="8" t="s">
        <v>158</v>
      </c>
      <c r="H2567" s="8" t="s">
        <v>159</v>
      </c>
      <c r="I2567" s="8" t="s">
        <v>167</v>
      </c>
      <c r="J2567" s="42" t="s">
        <v>152</v>
      </c>
      <c r="K2567" s="8" t="s">
        <v>129</v>
      </c>
      <c r="L2567" s="15" t="s">
        <v>174</v>
      </c>
      <c r="M2567" s="10">
        <v>44773</v>
      </c>
      <c r="N2567" s="24">
        <v>45107</v>
      </c>
      <c r="O2567" s="21"/>
      <c r="P2567" s="27">
        <v>1000.4469495637994</v>
      </c>
      <c r="R2567" s="90"/>
    </row>
    <row r="2568" spans="1:18" x14ac:dyDescent="0.35">
      <c r="A2568" s="8" t="s">
        <v>6</v>
      </c>
      <c r="B2568" s="8" t="s">
        <v>50</v>
      </c>
      <c r="C2568" s="8" t="s">
        <v>55</v>
      </c>
      <c r="D2568" s="8" t="s">
        <v>62</v>
      </c>
      <c r="E2568" s="21" t="s">
        <v>62</v>
      </c>
      <c r="F2568" s="8"/>
      <c r="G2568" s="8" t="s">
        <v>158</v>
      </c>
      <c r="H2568" s="8" t="s">
        <v>159</v>
      </c>
      <c r="I2568" s="8" t="s">
        <v>167</v>
      </c>
      <c r="J2568" s="42" t="s">
        <v>152</v>
      </c>
      <c r="K2568" s="8" t="s">
        <v>129</v>
      </c>
      <c r="L2568" s="15" t="s">
        <v>174</v>
      </c>
      <c r="M2568" s="10">
        <v>44773</v>
      </c>
      <c r="N2568" s="24">
        <v>45107</v>
      </c>
      <c r="O2568" s="21"/>
      <c r="P2568" s="27">
        <v>5324.2241552086907</v>
      </c>
      <c r="R2568" s="90"/>
    </row>
    <row r="2569" spans="1:18" x14ac:dyDescent="0.35">
      <c r="A2569" s="8" t="s">
        <v>6</v>
      </c>
      <c r="B2569" s="8" t="s">
        <v>50</v>
      </c>
      <c r="C2569" s="8" t="s">
        <v>55</v>
      </c>
      <c r="D2569" s="8" t="s">
        <v>64</v>
      </c>
      <c r="E2569" s="21" t="s">
        <v>203</v>
      </c>
      <c r="F2569" s="8"/>
      <c r="G2569" s="8" t="s">
        <v>158</v>
      </c>
      <c r="H2569" s="8" t="s">
        <v>159</v>
      </c>
      <c r="I2569" s="8" t="s">
        <v>167</v>
      </c>
      <c r="J2569" s="42" t="s">
        <v>152</v>
      </c>
      <c r="K2569" s="8" t="s">
        <v>129</v>
      </c>
      <c r="L2569" s="15" t="s">
        <v>174</v>
      </c>
      <c r="M2569" s="10">
        <v>44773</v>
      </c>
      <c r="N2569" s="24">
        <v>45107</v>
      </c>
      <c r="O2569" s="21"/>
      <c r="P2569" s="27">
        <v>2330.6293437617419</v>
      </c>
      <c r="R2569" s="90"/>
    </row>
    <row r="2570" spans="1:18" x14ac:dyDescent="0.35">
      <c r="A2570" s="8" t="s">
        <v>6</v>
      </c>
      <c r="B2570" s="8" t="s">
        <v>50</v>
      </c>
      <c r="C2570" s="8" t="s">
        <v>65</v>
      </c>
      <c r="D2570" s="8" t="s">
        <v>65</v>
      </c>
      <c r="E2570" s="21" t="s">
        <v>65</v>
      </c>
      <c r="F2570" s="8"/>
      <c r="G2570" s="8" t="s">
        <v>158</v>
      </c>
      <c r="H2570" s="8" t="s">
        <v>159</v>
      </c>
      <c r="I2570" s="8" t="s">
        <v>167</v>
      </c>
      <c r="J2570" s="42" t="s">
        <v>152</v>
      </c>
      <c r="K2570" s="8" t="s">
        <v>129</v>
      </c>
      <c r="L2570" s="15" t="s">
        <v>174</v>
      </c>
      <c r="M2570" s="10">
        <v>44773</v>
      </c>
      <c r="N2570" s="24">
        <v>45107</v>
      </c>
      <c r="O2570" s="21"/>
      <c r="P2570" s="27">
        <v>1521.1543520041853</v>
      </c>
      <c r="R2570" s="90"/>
    </row>
    <row r="2571" spans="1:18" x14ac:dyDescent="0.35">
      <c r="A2571" s="8" t="s">
        <v>6</v>
      </c>
      <c r="B2571" s="8" t="s">
        <v>50</v>
      </c>
      <c r="C2571" s="8" t="s">
        <v>66</v>
      </c>
      <c r="D2571" s="8" t="s">
        <v>66</v>
      </c>
      <c r="E2571" s="21" t="s">
        <v>204</v>
      </c>
      <c r="F2571" s="8"/>
      <c r="G2571" s="8" t="s">
        <v>158</v>
      </c>
      <c r="H2571" s="8" t="s">
        <v>159</v>
      </c>
      <c r="I2571" s="8" t="s">
        <v>167</v>
      </c>
      <c r="J2571" s="42" t="s">
        <v>152</v>
      </c>
      <c r="K2571" s="8" t="s">
        <v>129</v>
      </c>
      <c r="L2571" s="15" t="s">
        <v>174</v>
      </c>
      <c r="M2571" s="10">
        <v>44773</v>
      </c>
      <c r="N2571" s="24">
        <v>45107</v>
      </c>
      <c r="O2571" s="21"/>
      <c r="P2571" s="27">
        <v>5523.3755036539505</v>
      </c>
      <c r="R2571" s="90"/>
    </row>
    <row r="2572" spans="1:18" x14ac:dyDescent="0.35">
      <c r="A2572" s="8" t="s">
        <v>6</v>
      </c>
      <c r="B2572" s="8" t="s">
        <v>50</v>
      </c>
      <c r="C2572" s="8" t="s">
        <v>66</v>
      </c>
      <c r="D2572" s="8" t="s">
        <v>66</v>
      </c>
      <c r="E2572" s="21" t="s">
        <v>66</v>
      </c>
      <c r="F2572" s="8"/>
      <c r="G2572" s="8" t="s">
        <v>158</v>
      </c>
      <c r="H2572" s="8" t="s">
        <v>159</v>
      </c>
      <c r="I2572" s="8" t="s">
        <v>167</v>
      </c>
      <c r="J2572" s="42" t="s">
        <v>152</v>
      </c>
      <c r="K2572" s="8" t="s">
        <v>129</v>
      </c>
      <c r="L2572" s="15" t="s">
        <v>174</v>
      </c>
      <c r="M2572" s="10">
        <v>44773</v>
      </c>
      <c r="N2572" s="24">
        <v>45107</v>
      </c>
      <c r="O2572" s="21"/>
      <c r="P2572" s="27">
        <v>3849.122285842916</v>
      </c>
      <c r="R2572" s="90"/>
    </row>
    <row r="2573" spans="1:18" x14ac:dyDescent="0.35">
      <c r="A2573" s="8" t="s">
        <v>6</v>
      </c>
      <c r="B2573" s="8" t="s">
        <v>50</v>
      </c>
      <c r="C2573" s="8" t="s">
        <v>66</v>
      </c>
      <c r="D2573" s="8" t="s">
        <v>66</v>
      </c>
      <c r="E2573" s="21" t="s">
        <v>205</v>
      </c>
      <c r="F2573" s="8"/>
      <c r="G2573" s="8" t="s">
        <v>158</v>
      </c>
      <c r="H2573" s="8" t="s">
        <v>159</v>
      </c>
      <c r="I2573" s="8" t="s">
        <v>167</v>
      </c>
      <c r="J2573" s="42" t="s">
        <v>152</v>
      </c>
      <c r="K2573" s="8" t="s">
        <v>129</v>
      </c>
      <c r="L2573" s="15" t="s">
        <v>174</v>
      </c>
      <c r="M2573" s="10">
        <v>44773</v>
      </c>
      <c r="N2573" s="24">
        <v>45107</v>
      </c>
      <c r="O2573" s="21"/>
      <c r="P2573" s="27">
        <v>2365.8621898436072</v>
      </c>
      <c r="R2573" s="90"/>
    </row>
    <row r="2574" spans="1:18" x14ac:dyDescent="0.35">
      <c r="A2574" s="8" t="s">
        <v>6</v>
      </c>
      <c r="B2574" s="8" t="s">
        <v>50</v>
      </c>
      <c r="C2574" s="8" t="s">
        <v>66</v>
      </c>
      <c r="D2574" s="8" t="s">
        <v>66</v>
      </c>
      <c r="E2574" s="21" t="s">
        <v>206</v>
      </c>
      <c r="F2574" s="8"/>
      <c r="G2574" s="8" t="s">
        <v>158</v>
      </c>
      <c r="H2574" s="8" t="s">
        <v>159</v>
      </c>
      <c r="I2574" s="8" t="s">
        <v>167</v>
      </c>
      <c r="J2574" s="42" t="s">
        <v>152</v>
      </c>
      <c r="K2574" s="8" t="s">
        <v>129</v>
      </c>
      <c r="L2574" s="15" t="s">
        <v>174</v>
      </c>
      <c r="M2574" s="10">
        <v>44773</v>
      </c>
      <c r="N2574" s="24">
        <v>45107</v>
      </c>
      <c r="O2574" s="21"/>
      <c r="P2574" s="27">
        <v>16138.528007744653</v>
      </c>
      <c r="R2574" s="90"/>
    </row>
    <row r="2575" spans="1:18" x14ac:dyDescent="0.35">
      <c r="A2575" s="8" t="s">
        <v>6</v>
      </c>
      <c r="B2575" s="8" t="s">
        <v>50</v>
      </c>
      <c r="C2575" s="8" t="s">
        <v>66</v>
      </c>
      <c r="D2575" s="8" t="s">
        <v>66</v>
      </c>
      <c r="E2575" s="21" t="s">
        <v>207</v>
      </c>
      <c r="F2575" s="8"/>
      <c r="G2575" s="8" t="s">
        <v>158</v>
      </c>
      <c r="H2575" s="8" t="s">
        <v>159</v>
      </c>
      <c r="I2575" s="8" t="s">
        <v>167</v>
      </c>
      <c r="J2575" s="42" t="s">
        <v>152</v>
      </c>
      <c r="K2575" s="8" t="s">
        <v>129</v>
      </c>
      <c r="L2575" s="15" t="s">
        <v>174</v>
      </c>
      <c r="M2575" s="10">
        <v>44773</v>
      </c>
      <c r="N2575" s="24">
        <v>45107</v>
      </c>
      <c r="O2575" s="21"/>
      <c r="P2575" s="27">
        <v>1901.7586215763113</v>
      </c>
      <c r="R2575" s="90"/>
    </row>
    <row r="2576" spans="1:18" x14ac:dyDescent="0.35">
      <c r="A2576" s="8" t="s">
        <v>6</v>
      </c>
      <c r="B2576" s="8" t="s">
        <v>50</v>
      </c>
      <c r="C2576" s="8" t="s">
        <v>66</v>
      </c>
      <c r="D2576" s="8" t="s">
        <v>66</v>
      </c>
      <c r="E2576" s="21" t="s">
        <v>208</v>
      </c>
      <c r="F2576" s="8"/>
      <c r="G2576" s="8" t="s">
        <v>158</v>
      </c>
      <c r="H2576" s="8" t="s">
        <v>159</v>
      </c>
      <c r="I2576" s="8" t="s">
        <v>167</v>
      </c>
      <c r="J2576" s="42" t="s">
        <v>152</v>
      </c>
      <c r="K2576" s="8" t="s">
        <v>129</v>
      </c>
      <c r="L2576" s="15" t="s">
        <v>174</v>
      </c>
      <c r="M2576" s="10">
        <v>44773</v>
      </c>
      <c r="N2576" s="24">
        <v>45107</v>
      </c>
      <c r="O2576" s="21"/>
      <c r="P2576" s="27">
        <v>1598.2536685180476</v>
      </c>
      <c r="R2576" s="90"/>
    </row>
    <row r="2577" spans="1:18" x14ac:dyDescent="0.35">
      <c r="A2577" s="8" t="s">
        <v>6</v>
      </c>
      <c r="B2577" s="8" t="s">
        <v>50</v>
      </c>
      <c r="C2577" s="8" t="s">
        <v>66</v>
      </c>
      <c r="D2577" s="8" t="s">
        <v>66</v>
      </c>
      <c r="E2577" s="21" t="s">
        <v>209</v>
      </c>
      <c r="F2577" s="8"/>
      <c r="G2577" s="8" t="s">
        <v>158</v>
      </c>
      <c r="H2577" s="8" t="s">
        <v>159</v>
      </c>
      <c r="I2577" s="8" t="s">
        <v>167</v>
      </c>
      <c r="J2577" s="42" t="s">
        <v>152</v>
      </c>
      <c r="K2577" s="8" t="s">
        <v>129</v>
      </c>
      <c r="L2577" s="15" t="s">
        <v>174</v>
      </c>
      <c r="M2577" s="10">
        <v>44773</v>
      </c>
      <c r="N2577" s="24">
        <v>45107</v>
      </c>
      <c r="O2577" s="21"/>
      <c r="P2577" s="27">
        <v>2100.7768275201079</v>
      </c>
      <c r="R2577" s="90"/>
    </row>
    <row r="2578" spans="1:18" x14ac:dyDescent="0.35">
      <c r="A2578" s="8" t="s">
        <v>6</v>
      </c>
      <c r="B2578" s="8" t="s">
        <v>50</v>
      </c>
      <c r="C2578" s="8" t="s">
        <v>74</v>
      </c>
      <c r="D2578" s="8" t="s">
        <v>74</v>
      </c>
      <c r="E2578" s="21" t="s">
        <v>74</v>
      </c>
      <c r="F2578" s="8"/>
      <c r="G2578" s="8" t="s">
        <v>158</v>
      </c>
      <c r="H2578" s="8" t="s">
        <v>159</v>
      </c>
      <c r="I2578" s="8" t="s">
        <v>167</v>
      </c>
      <c r="J2578" s="42" t="s">
        <v>152</v>
      </c>
      <c r="K2578" s="8" t="s">
        <v>129</v>
      </c>
      <c r="L2578" s="15" t="s">
        <v>174</v>
      </c>
      <c r="M2578" s="10">
        <v>44773</v>
      </c>
      <c r="N2578" s="24">
        <v>45107</v>
      </c>
      <c r="O2578" s="21"/>
      <c r="P2578" s="27">
        <v>12284.789364557877</v>
      </c>
      <c r="R2578" s="90"/>
    </row>
    <row r="2579" spans="1:18" x14ac:dyDescent="0.35">
      <c r="A2579" s="8" t="s">
        <v>6</v>
      </c>
      <c r="B2579" s="8" t="s">
        <v>50</v>
      </c>
      <c r="C2579" s="8" t="s">
        <v>74</v>
      </c>
      <c r="D2579" s="8" t="s">
        <v>74</v>
      </c>
      <c r="E2579" s="21" t="s">
        <v>210</v>
      </c>
      <c r="F2579" s="8"/>
      <c r="G2579" s="8" t="s">
        <v>158</v>
      </c>
      <c r="H2579" s="8" t="s">
        <v>159</v>
      </c>
      <c r="I2579" s="8" t="s">
        <v>167</v>
      </c>
      <c r="J2579" s="42" t="s">
        <v>152</v>
      </c>
      <c r="K2579" s="8" t="s">
        <v>129</v>
      </c>
      <c r="L2579" s="15" t="s">
        <v>174</v>
      </c>
      <c r="M2579" s="10">
        <v>44773</v>
      </c>
      <c r="N2579" s="24">
        <v>45107</v>
      </c>
      <c r="O2579" s="21"/>
      <c r="P2579" s="27">
        <v>13252.266050360262</v>
      </c>
      <c r="R2579" s="90"/>
    </row>
    <row r="2580" spans="1:18" x14ac:dyDescent="0.35">
      <c r="A2580" s="8" t="s">
        <v>6</v>
      </c>
      <c r="B2580" s="8" t="s">
        <v>50</v>
      </c>
      <c r="C2580" s="8" t="s">
        <v>74</v>
      </c>
      <c r="D2580" s="8" t="s">
        <v>74</v>
      </c>
      <c r="E2580" s="21" t="s">
        <v>211</v>
      </c>
      <c r="F2580" s="8"/>
      <c r="G2580" s="8" t="s">
        <v>158</v>
      </c>
      <c r="H2580" s="8" t="s">
        <v>159</v>
      </c>
      <c r="I2580" s="8" t="s">
        <v>167</v>
      </c>
      <c r="J2580" s="42" t="s">
        <v>152</v>
      </c>
      <c r="K2580" s="8" t="s">
        <v>129</v>
      </c>
      <c r="L2580" s="15" t="s">
        <v>174</v>
      </c>
      <c r="M2580" s="10">
        <v>44773</v>
      </c>
      <c r="N2580" s="24">
        <v>45107</v>
      </c>
      <c r="O2580" s="21"/>
      <c r="P2580" s="27">
        <v>7048.412150297102</v>
      </c>
      <c r="R2580" s="90"/>
    </row>
    <row r="2581" spans="1:18" x14ac:dyDescent="0.35">
      <c r="A2581" s="8" t="s">
        <v>6</v>
      </c>
      <c r="B2581" s="8" t="s">
        <v>50</v>
      </c>
      <c r="C2581" s="8" t="s">
        <v>74</v>
      </c>
      <c r="D2581" s="8" t="s">
        <v>74</v>
      </c>
      <c r="E2581" s="21" t="s">
        <v>212</v>
      </c>
      <c r="F2581" s="8"/>
      <c r="G2581" s="8" t="s">
        <v>158</v>
      </c>
      <c r="H2581" s="8" t="s">
        <v>159</v>
      </c>
      <c r="I2581" s="8" t="s">
        <v>167</v>
      </c>
      <c r="J2581" s="42" t="s">
        <v>152</v>
      </c>
      <c r="K2581" s="8" t="s">
        <v>129</v>
      </c>
      <c r="L2581" s="15" t="s">
        <v>174</v>
      </c>
      <c r="M2581" s="10">
        <v>44773</v>
      </c>
      <c r="N2581" s="24">
        <v>45107</v>
      </c>
      <c r="O2581" s="21"/>
      <c r="P2581" s="27">
        <v>911.15488321128385</v>
      </c>
      <c r="R2581" s="90"/>
    </row>
    <row r="2582" spans="1:18" x14ac:dyDescent="0.35">
      <c r="A2582" s="8" t="s">
        <v>6</v>
      </c>
      <c r="B2582" s="8" t="s">
        <v>50</v>
      </c>
      <c r="C2582" s="8" t="s">
        <v>74</v>
      </c>
      <c r="D2582" s="8" t="s">
        <v>74</v>
      </c>
      <c r="E2582" s="21" t="s">
        <v>213</v>
      </c>
      <c r="F2582" s="8"/>
      <c r="G2582" s="8" t="s">
        <v>158</v>
      </c>
      <c r="H2582" s="8" t="s">
        <v>159</v>
      </c>
      <c r="I2582" s="8" t="s">
        <v>167</v>
      </c>
      <c r="J2582" s="42" t="s">
        <v>152</v>
      </c>
      <c r="K2582" s="8" t="s">
        <v>129</v>
      </c>
      <c r="L2582" s="15" t="s">
        <v>174</v>
      </c>
      <c r="M2582" s="10">
        <v>44773</v>
      </c>
      <c r="N2582" s="24">
        <v>45107</v>
      </c>
      <c r="O2582" s="21"/>
      <c r="P2582" s="27">
        <v>896.41703055121025</v>
      </c>
      <c r="R2582" s="90"/>
    </row>
    <row r="2583" spans="1:18" x14ac:dyDescent="0.35">
      <c r="A2583" s="8" t="s">
        <v>6</v>
      </c>
      <c r="B2583" s="8" t="s">
        <v>50</v>
      </c>
      <c r="C2583" s="8" t="s">
        <v>74</v>
      </c>
      <c r="D2583" s="8" t="s">
        <v>74</v>
      </c>
      <c r="E2583" s="21" t="s">
        <v>214</v>
      </c>
      <c r="F2583" s="8"/>
      <c r="G2583" s="8" t="s">
        <v>158</v>
      </c>
      <c r="H2583" s="8" t="s">
        <v>159</v>
      </c>
      <c r="I2583" s="8" t="s">
        <v>167</v>
      </c>
      <c r="J2583" s="42" t="s">
        <v>152</v>
      </c>
      <c r="K2583" s="8" t="s">
        <v>129</v>
      </c>
      <c r="L2583" s="15" t="s">
        <v>174</v>
      </c>
      <c r="M2583" s="10">
        <v>44773</v>
      </c>
      <c r="N2583" s="24">
        <v>45107</v>
      </c>
      <c r="O2583" s="21"/>
      <c r="P2583" s="27">
        <v>0</v>
      </c>
      <c r="R2583" s="90"/>
    </row>
    <row r="2584" spans="1:18" x14ac:dyDescent="0.35">
      <c r="A2584" s="8" t="s">
        <v>6</v>
      </c>
      <c r="B2584" s="8" t="s">
        <v>50</v>
      </c>
      <c r="C2584" s="8" t="s">
        <v>74</v>
      </c>
      <c r="D2584" s="8" t="s">
        <v>74</v>
      </c>
      <c r="E2584" s="21" t="s">
        <v>215</v>
      </c>
      <c r="F2584" s="8"/>
      <c r="G2584" s="8" t="s">
        <v>158</v>
      </c>
      <c r="H2584" s="8" t="s">
        <v>159</v>
      </c>
      <c r="I2584" s="8" t="s">
        <v>167</v>
      </c>
      <c r="J2584" s="42" t="s">
        <v>152</v>
      </c>
      <c r="K2584" s="8" t="s">
        <v>129</v>
      </c>
      <c r="L2584" s="15" t="s">
        <v>174</v>
      </c>
      <c r="M2584" s="10">
        <v>44773</v>
      </c>
      <c r="N2584" s="24">
        <v>45107</v>
      </c>
      <c r="O2584" s="21"/>
      <c r="P2584" s="27">
        <v>4617.9176103549526</v>
      </c>
      <c r="R2584" s="90"/>
    </row>
    <row r="2585" spans="1:18" x14ac:dyDescent="0.35">
      <c r="A2585" s="8" t="s">
        <v>6</v>
      </c>
      <c r="B2585" s="8" t="s">
        <v>50</v>
      </c>
      <c r="C2585" s="8" t="s">
        <v>82</v>
      </c>
      <c r="D2585" s="8" t="s">
        <v>82</v>
      </c>
      <c r="E2585" s="21" t="s">
        <v>82</v>
      </c>
      <c r="F2585" s="8"/>
      <c r="G2585" s="8" t="s">
        <v>158</v>
      </c>
      <c r="H2585" s="8" t="s">
        <v>159</v>
      </c>
      <c r="I2585" s="8" t="s">
        <v>167</v>
      </c>
      <c r="J2585" s="42" t="s">
        <v>152</v>
      </c>
      <c r="K2585" s="8" t="s">
        <v>129</v>
      </c>
      <c r="L2585" s="15" t="s">
        <v>174</v>
      </c>
      <c r="M2585" s="10">
        <v>44773</v>
      </c>
      <c r="N2585" s="24">
        <v>45107</v>
      </c>
      <c r="O2585" s="21"/>
      <c r="P2585" s="27">
        <v>56756.712281144893</v>
      </c>
      <c r="R2585" s="90"/>
    </row>
    <row r="2586" spans="1:18" x14ac:dyDescent="0.35">
      <c r="A2586" s="8" t="s">
        <v>6</v>
      </c>
      <c r="B2586" s="8" t="s">
        <v>50</v>
      </c>
      <c r="C2586" s="8" t="s">
        <v>83</v>
      </c>
      <c r="D2586" s="8" t="s">
        <v>83</v>
      </c>
      <c r="E2586" s="21" t="s">
        <v>216</v>
      </c>
      <c r="F2586" s="8"/>
      <c r="G2586" s="8" t="s">
        <v>158</v>
      </c>
      <c r="H2586" s="8" t="s">
        <v>159</v>
      </c>
      <c r="I2586" s="8" t="s">
        <v>167</v>
      </c>
      <c r="J2586" s="42" t="s">
        <v>152</v>
      </c>
      <c r="K2586" s="8" t="s">
        <v>129</v>
      </c>
      <c r="L2586" s="15" t="s">
        <v>174</v>
      </c>
      <c r="M2586" s="10">
        <v>44773</v>
      </c>
      <c r="N2586" s="24">
        <v>45107</v>
      </c>
      <c r="O2586" s="21"/>
      <c r="P2586" s="27">
        <v>10258.360472220897</v>
      </c>
      <c r="R2586" s="90"/>
    </row>
    <row r="2587" spans="1:18" x14ac:dyDescent="0.35">
      <c r="A2587" s="8" t="s">
        <v>6</v>
      </c>
      <c r="B2587" s="8" t="s">
        <v>50</v>
      </c>
      <c r="C2587" s="8" t="s">
        <v>83</v>
      </c>
      <c r="D2587" s="8" t="s">
        <v>83</v>
      </c>
      <c r="E2587" s="21" t="s">
        <v>83</v>
      </c>
      <c r="F2587" s="8"/>
      <c r="G2587" s="8" t="s">
        <v>158</v>
      </c>
      <c r="H2587" s="8" t="s">
        <v>159</v>
      </c>
      <c r="I2587" s="8" t="s">
        <v>167</v>
      </c>
      <c r="J2587" s="42" t="s">
        <v>152</v>
      </c>
      <c r="K2587" s="8" t="s">
        <v>129</v>
      </c>
      <c r="L2587" s="15" t="s">
        <v>174</v>
      </c>
      <c r="M2587" s="10">
        <v>44773</v>
      </c>
      <c r="N2587" s="24">
        <v>45107</v>
      </c>
      <c r="O2587" s="21"/>
      <c r="P2587" s="27">
        <v>2082.4357257069646</v>
      </c>
      <c r="R2587" s="90"/>
    </row>
    <row r="2588" spans="1:18" x14ac:dyDescent="0.35">
      <c r="A2588" s="8" t="s">
        <v>6</v>
      </c>
      <c r="B2588" s="8" t="s">
        <v>50</v>
      </c>
      <c r="C2588" s="8" t="s">
        <v>83</v>
      </c>
      <c r="D2588" s="8" t="s">
        <v>83</v>
      </c>
      <c r="E2588" s="21" t="s">
        <v>217</v>
      </c>
      <c r="F2588" s="8"/>
      <c r="G2588" s="8" t="s">
        <v>158</v>
      </c>
      <c r="H2588" s="8" t="s">
        <v>159</v>
      </c>
      <c r="I2588" s="8" t="s">
        <v>167</v>
      </c>
      <c r="J2588" s="42" t="s">
        <v>152</v>
      </c>
      <c r="K2588" s="8" t="s">
        <v>129</v>
      </c>
      <c r="L2588" s="15" t="s">
        <v>174</v>
      </c>
      <c r="M2588" s="10">
        <v>44773</v>
      </c>
      <c r="N2588" s="24">
        <v>45107</v>
      </c>
      <c r="O2588" s="21"/>
      <c r="P2588" s="27">
        <v>8494.9208646784664</v>
      </c>
      <c r="R2588" s="90"/>
    </row>
    <row r="2589" spans="1:18" x14ac:dyDescent="0.35">
      <c r="A2589" s="8" t="s">
        <v>6</v>
      </c>
      <c r="B2589" s="8" t="s">
        <v>50</v>
      </c>
      <c r="C2589" s="8" t="s">
        <v>83</v>
      </c>
      <c r="D2589" s="8" t="s">
        <v>83</v>
      </c>
      <c r="E2589" s="21" t="s">
        <v>218</v>
      </c>
      <c r="F2589" s="8"/>
      <c r="G2589" s="8" t="s">
        <v>158</v>
      </c>
      <c r="H2589" s="8" t="s">
        <v>159</v>
      </c>
      <c r="I2589" s="8" t="s">
        <v>167</v>
      </c>
      <c r="J2589" s="42" t="s">
        <v>152</v>
      </c>
      <c r="K2589" s="8" t="s">
        <v>129</v>
      </c>
      <c r="L2589" s="15" t="s">
        <v>174</v>
      </c>
      <c r="M2589" s="10">
        <v>44773</v>
      </c>
      <c r="N2589" s="24">
        <v>45107</v>
      </c>
      <c r="O2589" s="21"/>
      <c r="P2589" s="27">
        <v>32236.734292575507</v>
      </c>
      <c r="R2589" s="90"/>
    </row>
    <row r="2590" spans="1:18" x14ac:dyDescent="0.35">
      <c r="A2590" s="8" t="s">
        <v>6</v>
      </c>
      <c r="B2590" s="8" t="s">
        <v>50</v>
      </c>
      <c r="C2590" s="8" t="s">
        <v>83</v>
      </c>
      <c r="D2590" s="8" t="s">
        <v>83</v>
      </c>
      <c r="E2590" s="21" t="s">
        <v>219</v>
      </c>
      <c r="F2590" s="8"/>
      <c r="G2590" s="8" t="s">
        <v>158</v>
      </c>
      <c r="H2590" s="8" t="s">
        <v>159</v>
      </c>
      <c r="I2590" s="8" t="s">
        <v>167</v>
      </c>
      <c r="J2590" s="42" t="s">
        <v>152</v>
      </c>
      <c r="K2590" s="8" t="s">
        <v>129</v>
      </c>
      <c r="L2590" s="15" t="s">
        <v>174</v>
      </c>
      <c r="M2590" s="10">
        <v>44773</v>
      </c>
      <c r="N2590" s="24">
        <v>45107</v>
      </c>
      <c r="O2590" s="21"/>
      <c r="P2590" s="27">
        <v>14666.989517151105</v>
      </c>
      <c r="R2590" s="90"/>
    </row>
    <row r="2591" spans="1:18" x14ac:dyDescent="0.35">
      <c r="A2591" s="8" t="s">
        <v>6</v>
      </c>
      <c r="B2591" s="8" t="s">
        <v>50</v>
      </c>
      <c r="C2591" s="8" t="s">
        <v>83</v>
      </c>
      <c r="D2591" s="8" t="s">
        <v>83</v>
      </c>
      <c r="E2591" s="21" t="s">
        <v>220</v>
      </c>
      <c r="F2591" s="8"/>
      <c r="G2591" s="8" t="s">
        <v>158</v>
      </c>
      <c r="H2591" s="8" t="s">
        <v>159</v>
      </c>
      <c r="I2591" s="8" t="s">
        <v>167</v>
      </c>
      <c r="J2591" s="42" t="s">
        <v>152</v>
      </c>
      <c r="K2591" s="8" t="s">
        <v>129</v>
      </c>
      <c r="L2591" s="15" t="s">
        <v>174</v>
      </c>
      <c r="M2591" s="10">
        <v>44773</v>
      </c>
      <c r="N2591" s="24">
        <v>45107</v>
      </c>
      <c r="O2591" s="21"/>
      <c r="P2591" s="27">
        <v>6989.0375981492471</v>
      </c>
      <c r="R2591" s="90"/>
    </row>
    <row r="2592" spans="1:18" x14ac:dyDescent="0.35">
      <c r="A2592" s="8" t="s">
        <v>6</v>
      </c>
      <c r="B2592" s="8" t="s">
        <v>50</v>
      </c>
      <c r="C2592" s="8" t="s">
        <v>83</v>
      </c>
      <c r="D2592" s="8" t="s">
        <v>83</v>
      </c>
      <c r="E2592" s="21" t="s">
        <v>221</v>
      </c>
      <c r="F2592" s="8"/>
      <c r="G2592" s="8" t="s">
        <v>158</v>
      </c>
      <c r="H2592" s="8" t="s">
        <v>159</v>
      </c>
      <c r="I2592" s="8" t="s">
        <v>167</v>
      </c>
      <c r="J2592" s="42" t="s">
        <v>152</v>
      </c>
      <c r="K2592" s="8" t="s">
        <v>129</v>
      </c>
      <c r="L2592" s="15" t="s">
        <v>174</v>
      </c>
      <c r="M2592" s="10">
        <v>44773</v>
      </c>
      <c r="N2592" s="24">
        <v>45107</v>
      </c>
      <c r="O2592" s="21"/>
      <c r="P2592" s="27">
        <v>4141.5093597704317</v>
      </c>
      <c r="R2592" s="90"/>
    </row>
    <row r="2593" spans="1:18" x14ac:dyDescent="0.35">
      <c r="A2593" s="8" t="s">
        <v>6</v>
      </c>
      <c r="B2593" s="8" t="s">
        <v>50</v>
      </c>
      <c r="C2593" s="8" t="s">
        <v>83</v>
      </c>
      <c r="D2593" s="8" t="s">
        <v>83</v>
      </c>
      <c r="E2593" s="21" t="s">
        <v>222</v>
      </c>
      <c r="F2593" s="8"/>
      <c r="G2593" s="8" t="s">
        <v>158</v>
      </c>
      <c r="H2593" s="8" t="s">
        <v>159</v>
      </c>
      <c r="I2593" s="8" t="s">
        <v>167</v>
      </c>
      <c r="J2593" s="42" t="s">
        <v>152</v>
      </c>
      <c r="K2593" s="8" t="s">
        <v>129</v>
      </c>
      <c r="L2593" s="15" t="s">
        <v>174</v>
      </c>
      <c r="M2593" s="10">
        <v>44773</v>
      </c>
      <c r="N2593" s="24">
        <v>45107</v>
      </c>
      <c r="O2593" s="21"/>
      <c r="P2593" s="27">
        <v>2709.5000356502469</v>
      </c>
      <c r="R2593" s="90"/>
    </row>
    <row r="2594" spans="1:18" x14ac:dyDescent="0.35">
      <c r="A2594" s="8" t="s">
        <v>6</v>
      </c>
      <c r="B2594" s="8" t="s">
        <v>50</v>
      </c>
      <c r="C2594" s="8" t="s">
        <v>83</v>
      </c>
      <c r="D2594" s="8" t="s">
        <v>83</v>
      </c>
      <c r="E2594" s="21" t="s">
        <v>223</v>
      </c>
      <c r="F2594" s="8"/>
      <c r="G2594" s="8" t="s">
        <v>158</v>
      </c>
      <c r="H2594" s="8" t="s">
        <v>159</v>
      </c>
      <c r="I2594" s="8" t="s">
        <v>167</v>
      </c>
      <c r="J2594" s="42" t="s">
        <v>152</v>
      </c>
      <c r="K2594" s="8" t="s">
        <v>129</v>
      </c>
      <c r="L2594" s="15" t="s">
        <v>174</v>
      </c>
      <c r="M2594" s="10">
        <v>44773</v>
      </c>
      <c r="N2594" s="24">
        <v>45107</v>
      </c>
      <c r="O2594" s="21"/>
      <c r="P2594" s="27">
        <v>8547.3867439526894</v>
      </c>
      <c r="R2594" s="90"/>
    </row>
    <row r="2595" spans="1:18" x14ac:dyDescent="0.35">
      <c r="A2595" s="8" t="s">
        <v>6</v>
      </c>
      <c r="B2595" s="8" t="s">
        <v>50</v>
      </c>
      <c r="C2595" s="8" t="s">
        <v>83</v>
      </c>
      <c r="D2595" s="8" t="s">
        <v>83</v>
      </c>
      <c r="E2595" s="21" t="s">
        <v>224</v>
      </c>
      <c r="F2595" s="8"/>
      <c r="G2595" s="8" t="s">
        <v>158</v>
      </c>
      <c r="H2595" s="8" t="s">
        <v>159</v>
      </c>
      <c r="I2595" s="8" t="s">
        <v>167</v>
      </c>
      <c r="J2595" s="42" t="s">
        <v>152</v>
      </c>
      <c r="K2595" s="8" t="s">
        <v>129</v>
      </c>
      <c r="L2595" s="15" t="s">
        <v>174</v>
      </c>
      <c r="M2595" s="10">
        <v>44773</v>
      </c>
      <c r="N2595" s="24">
        <v>45107</v>
      </c>
      <c r="O2595" s="21"/>
      <c r="P2595" s="27">
        <v>12205.550448616761</v>
      </c>
      <c r="R2595" s="90"/>
    </row>
    <row r="2596" spans="1:18" x14ac:dyDescent="0.35">
      <c r="A2596" s="8" t="s">
        <v>6</v>
      </c>
      <c r="B2596" s="8" t="s">
        <v>50</v>
      </c>
      <c r="C2596" s="8" t="s">
        <v>94</v>
      </c>
      <c r="D2596" s="8" t="s">
        <v>94</v>
      </c>
      <c r="E2596" s="21" t="s">
        <v>225</v>
      </c>
      <c r="F2596" s="8"/>
      <c r="G2596" s="8" t="s">
        <v>158</v>
      </c>
      <c r="H2596" s="8" t="s">
        <v>159</v>
      </c>
      <c r="I2596" s="8" t="s">
        <v>167</v>
      </c>
      <c r="J2596" s="42" t="s">
        <v>152</v>
      </c>
      <c r="K2596" s="8" t="s">
        <v>129</v>
      </c>
      <c r="L2596" s="15" t="s">
        <v>174</v>
      </c>
      <c r="M2596" s="10">
        <v>44773</v>
      </c>
      <c r="N2596" s="24">
        <v>45107</v>
      </c>
      <c r="O2596" s="21"/>
      <c r="P2596" s="27">
        <v>3568.5807163997429</v>
      </c>
      <c r="R2596" s="90"/>
    </row>
    <row r="2597" spans="1:18" x14ac:dyDescent="0.35">
      <c r="A2597" s="8" t="s">
        <v>6</v>
      </c>
      <c r="B2597" s="8" t="s">
        <v>50</v>
      </c>
      <c r="C2597" s="8" t="s">
        <v>94</v>
      </c>
      <c r="D2597" s="8" t="s">
        <v>94</v>
      </c>
      <c r="E2597" s="21" t="s">
        <v>226</v>
      </c>
      <c r="F2597" s="8"/>
      <c r="G2597" s="8" t="s">
        <v>158</v>
      </c>
      <c r="H2597" s="8" t="s">
        <v>159</v>
      </c>
      <c r="I2597" s="8" t="s">
        <v>167</v>
      </c>
      <c r="J2597" s="42" t="s">
        <v>152</v>
      </c>
      <c r="K2597" s="8" t="s">
        <v>129</v>
      </c>
      <c r="L2597" s="15" t="s">
        <v>174</v>
      </c>
      <c r="M2597" s="10">
        <v>44773</v>
      </c>
      <c r="N2597" s="24">
        <v>45107</v>
      </c>
      <c r="O2597" s="21"/>
      <c r="P2597" s="27">
        <v>18877.670445448046</v>
      </c>
      <c r="R2597" s="90"/>
    </row>
    <row r="2598" spans="1:18" x14ac:dyDescent="0.35">
      <c r="A2598" s="8" t="s">
        <v>6</v>
      </c>
      <c r="B2598" s="8" t="s">
        <v>50</v>
      </c>
      <c r="C2598" s="8" t="s">
        <v>94</v>
      </c>
      <c r="D2598" s="8" t="s">
        <v>94</v>
      </c>
      <c r="E2598" s="21" t="s">
        <v>94</v>
      </c>
      <c r="F2598" s="8"/>
      <c r="G2598" s="8" t="s">
        <v>158</v>
      </c>
      <c r="H2598" s="8" t="s">
        <v>159</v>
      </c>
      <c r="I2598" s="8" t="s">
        <v>167</v>
      </c>
      <c r="J2598" s="42" t="s">
        <v>152</v>
      </c>
      <c r="K2598" s="8" t="s">
        <v>129</v>
      </c>
      <c r="L2598" s="15" t="s">
        <v>174</v>
      </c>
      <c r="M2598" s="10">
        <v>44773</v>
      </c>
      <c r="N2598" s="24">
        <v>45107</v>
      </c>
      <c r="O2598" s="21"/>
      <c r="P2598" s="27">
        <v>4443.3007358905907</v>
      </c>
      <c r="R2598" s="90"/>
    </row>
    <row r="2599" spans="1:18" x14ac:dyDescent="0.35">
      <c r="A2599" s="8" t="s">
        <v>6</v>
      </c>
      <c r="B2599" s="8" t="s">
        <v>50</v>
      </c>
      <c r="C2599" s="8" t="s">
        <v>94</v>
      </c>
      <c r="D2599" s="8" t="s">
        <v>94</v>
      </c>
      <c r="E2599" s="21" t="s">
        <v>227</v>
      </c>
      <c r="F2599" s="8"/>
      <c r="G2599" s="8" t="s">
        <v>158</v>
      </c>
      <c r="H2599" s="8" t="s">
        <v>159</v>
      </c>
      <c r="I2599" s="8" t="s">
        <v>167</v>
      </c>
      <c r="J2599" s="42" t="s">
        <v>152</v>
      </c>
      <c r="K2599" s="8" t="s">
        <v>129</v>
      </c>
      <c r="L2599" s="15" t="s">
        <v>174</v>
      </c>
      <c r="M2599" s="10">
        <v>44773</v>
      </c>
      <c r="N2599" s="24">
        <v>45107</v>
      </c>
      <c r="O2599" s="21"/>
      <c r="P2599" s="27">
        <v>4710.1040944807646</v>
      </c>
      <c r="R2599" s="90"/>
    </row>
    <row r="2600" spans="1:18" x14ac:dyDescent="0.35">
      <c r="A2600" s="8" t="s">
        <v>6</v>
      </c>
      <c r="B2600" s="8" t="s">
        <v>50</v>
      </c>
      <c r="C2600" s="8" t="s">
        <v>94</v>
      </c>
      <c r="D2600" s="8" t="s">
        <v>94</v>
      </c>
      <c r="E2600" s="21" t="s">
        <v>228</v>
      </c>
      <c r="F2600" s="8"/>
      <c r="G2600" s="8" t="s">
        <v>158</v>
      </c>
      <c r="H2600" s="8" t="s">
        <v>159</v>
      </c>
      <c r="I2600" s="8" t="s">
        <v>167</v>
      </c>
      <c r="J2600" s="42" t="s">
        <v>152</v>
      </c>
      <c r="K2600" s="8" t="s">
        <v>129</v>
      </c>
      <c r="L2600" s="15" t="s">
        <v>174</v>
      </c>
      <c r="M2600" s="10">
        <v>44773</v>
      </c>
      <c r="N2600" s="24">
        <v>45107</v>
      </c>
      <c r="O2600" s="21"/>
      <c r="P2600" s="27">
        <v>0</v>
      </c>
      <c r="R2600" s="90"/>
    </row>
    <row r="2601" spans="1:18" x14ac:dyDescent="0.35">
      <c r="A2601" s="8" t="s">
        <v>6</v>
      </c>
      <c r="B2601" s="8" t="s">
        <v>50</v>
      </c>
      <c r="C2601" s="8" t="s">
        <v>100</v>
      </c>
      <c r="D2601" s="8" t="s">
        <v>100</v>
      </c>
      <c r="E2601" s="21" t="s">
        <v>100</v>
      </c>
      <c r="F2601" s="8"/>
      <c r="G2601" s="8" t="s">
        <v>158</v>
      </c>
      <c r="H2601" s="8" t="s">
        <v>159</v>
      </c>
      <c r="I2601" s="8" t="s">
        <v>167</v>
      </c>
      <c r="J2601" s="42" t="s">
        <v>152</v>
      </c>
      <c r="K2601" s="8" t="s">
        <v>129</v>
      </c>
      <c r="L2601" s="15" t="s">
        <v>174</v>
      </c>
      <c r="M2601" s="10">
        <v>44773</v>
      </c>
      <c r="N2601" s="24">
        <v>45107</v>
      </c>
      <c r="O2601" s="21"/>
      <c r="P2601" s="27">
        <v>16093.122535518483</v>
      </c>
      <c r="R2601" s="90"/>
    </row>
    <row r="2602" spans="1:18" x14ac:dyDescent="0.35">
      <c r="A2602" s="8" t="s">
        <v>6</v>
      </c>
      <c r="B2602" s="8" t="s">
        <v>50</v>
      </c>
      <c r="C2602" s="22" t="s">
        <v>101</v>
      </c>
      <c r="D2602" s="22" t="s">
        <v>101</v>
      </c>
      <c r="E2602" s="21" t="s">
        <v>101</v>
      </c>
      <c r="F2602" s="8"/>
      <c r="G2602" s="8" t="s">
        <v>158</v>
      </c>
      <c r="H2602" s="8" t="s">
        <v>159</v>
      </c>
      <c r="I2602" s="8" t="s">
        <v>167</v>
      </c>
      <c r="J2602" s="42" t="s">
        <v>152</v>
      </c>
      <c r="K2602" s="8" t="s">
        <v>129</v>
      </c>
      <c r="L2602" s="15" t="s">
        <v>174</v>
      </c>
      <c r="M2602" s="10">
        <v>44773</v>
      </c>
      <c r="N2602" s="24">
        <v>45107</v>
      </c>
      <c r="O2602" s="21"/>
      <c r="P2602" s="27">
        <v>5904.6178244575731</v>
      </c>
      <c r="R2602" s="90"/>
    </row>
    <row r="2603" spans="1:18" x14ac:dyDescent="0.35">
      <c r="A2603" s="8" t="s">
        <v>6</v>
      </c>
      <c r="B2603" s="8" t="s">
        <v>50</v>
      </c>
      <c r="C2603" s="22" t="s">
        <v>101</v>
      </c>
      <c r="D2603" s="22" t="s">
        <v>101</v>
      </c>
      <c r="E2603" s="21" t="s">
        <v>102</v>
      </c>
      <c r="F2603" s="8"/>
      <c r="G2603" s="8" t="s">
        <v>158</v>
      </c>
      <c r="H2603" s="8" t="s">
        <v>159</v>
      </c>
      <c r="I2603" s="8" t="s">
        <v>167</v>
      </c>
      <c r="J2603" s="42" t="s">
        <v>152</v>
      </c>
      <c r="K2603" s="8" t="s">
        <v>129</v>
      </c>
      <c r="L2603" s="15" t="s">
        <v>174</v>
      </c>
      <c r="M2603" s="10">
        <v>44773</v>
      </c>
      <c r="N2603" s="24">
        <v>45107</v>
      </c>
      <c r="O2603" s="21"/>
      <c r="P2603" s="27">
        <v>0</v>
      </c>
      <c r="R2603" s="90"/>
    </row>
    <row r="2604" spans="1:18" x14ac:dyDescent="0.35">
      <c r="A2604" s="8" t="s">
        <v>6</v>
      </c>
      <c r="B2604" s="8" t="s">
        <v>50</v>
      </c>
      <c r="C2604" s="22" t="s">
        <v>101</v>
      </c>
      <c r="D2604" s="22" t="s">
        <v>101</v>
      </c>
      <c r="E2604" s="21" t="s">
        <v>103</v>
      </c>
      <c r="F2604" s="8"/>
      <c r="G2604" s="8" t="s">
        <v>158</v>
      </c>
      <c r="H2604" s="8" t="s">
        <v>159</v>
      </c>
      <c r="I2604" s="8" t="s">
        <v>167</v>
      </c>
      <c r="J2604" s="42" t="s">
        <v>152</v>
      </c>
      <c r="K2604" s="8" t="s">
        <v>129</v>
      </c>
      <c r="L2604" s="15" t="s">
        <v>174</v>
      </c>
      <c r="M2604" s="10">
        <v>44773</v>
      </c>
      <c r="N2604" s="24">
        <v>45107</v>
      </c>
      <c r="O2604" s="21"/>
      <c r="P2604" s="27">
        <v>0</v>
      </c>
      <c r="R2604" s="90"/>
    </row>
    <row r="2605" spans="1:18" x14ac:dyDescent="0.35">
      <c r="A2605" s="8" t="s">
        <v>6</v>
      </c>
      <c r="B2605" s="8" t="s">
        <v>50</v>
      </c>
      <c r="C2605" s="22" t="s">
        <v>101</v>
      </c>
      <c r="D2605" s="22" t="s">
        <v>101</v>
      </c>
      <c r="E2605" s="21" t="s">
        <v>104</v>
      </c>
      <c r="F2605" s="8"/>
      <c r="G2605" s="8" t="s">
        <v>158</v>
      </c>
      <c r="H2605" s="8" t="s">
        <v>159</v>
      </c>
      <c r="I2605" s="8" t="s">
        <v>167</v>
      </c>
      <c r="J2605" s="42" t="s">
        <v>152</v>
      </c>
      <c r="K2605" s="8" t="s">
        <v>129</v>
      </c>
      <c r="L2605" s="15" t="s">
        <v>174</v>
      </c>
      <c r="M2605" s="10">
        <v>44773</v>
      </c>
      <c r="N2605" s="24">
        <v>45107</v>
      </c>
      <c r="O2605" s="21"/>
      <c r="P2605" s="27">
        <v>0</v>
      </c>
      <c r="R2605" s="90"/>
    </row>
    <row r="2606" spans="1:18" x14ac:dyDescent="0.35">
      <c r="A2606" s="8" t="s">
        <v>6</v>
      </c>
      <c r="B2606" s="8" t="s">
        <v>50</v>
      </c>
      <c r="C2606" s="22" t="s">
        <v>101</v>
      </c>
      <c r="D2606" s="22" t="s">
        <v>101</v>
      </c>
      <c r="E2606" s="21" t="s">
        <v>105</v>
      </c>
      <c r="F2606" s="8"/>
      <c r="G2606" s="8" t="s">
        <v>158</v>
      </c>
      <c r="H2606" s="8" t="s">
        <v>159</v>
      </c>
      <c r="I2606" s="8" t="s">
        <v>167</v>
      </c>
      <c r="J2606" s="42" t="s">
        <v>152</v>
      </c>
      <c r="K2606" s="8" t="s">
        <v>129</v>
      </c>
      <c r="L2606" s="15" t="s">
        <v>174</v>
      </c>
      <c r="M2606" s="10">
        <v>44773</v>
      </c>
      <c r="N2606" s="24">
        <v>45107</v>
      </c>
      <c r="O2606" s="21"/>
      <c r="P2606" s="27">
        <v>0</v>
      </c>
      <c r="R2606" s="90"/>
    </row>
    <row r="2607" spans="1:18" x14ac:dyDescent="0.35">
      <c r="A2607" s="8" t="s">
        <v>6</v>
      </c>
      <c r="B2607" s="8" t="s">
        <v>50</v>
      </c>
      <c r="C2607" s="8" t="s">
        <v>106</v>
      </c>
      <c r="D2607" s="8" t="s">
        <v>106</v>
      </c>
      <c r="E2607" s="21" t="s">
        <v>106</v>
      </c>
      <c r="F2607" s="8"/>
      <c r="G2607" s="8" t="s">
        <v>158</v>
      </c>
      <c r="H2607" s="8" t="s">
        <v>159</v>
      </c>
      <c r="I2607" s="8" t="s">
        <v>167</v>
      </c>
      <c r="J2607" s="42" t="s">
        <v>152</v>
      </c>
      <c r="K2607" s="8" t="s">
        <v>129</v>
      </c>
      <c r="L2607" s="15" t="s">
        <v>174</v>
      </c>
      <c r="M2607" s="10">
        <v>44773</v>
      </c>
      <c r="N2607" s="24">
        <v>45107</v>
      </c>
      <c r="O2607" s="21"/>
      <c r="P2607" s="27">
        <v>4017.6679927089713</v>
      </c>
      <c r="R2607" s="90"/>
    </row>
    <row r="2608" spans="1:18" x14ac:dyDescent="0.35">
      <c r="A2608" s="8" t="s">
        <v>6</v>
      </c>
      <c r="B2608" s="8" t="s">
        <v>50</v>
      </c>
      <c r="C2608" s="8" t="s">
        <v>108</v>
      </c>
      <c r="D2608" s="8" t="s">
        <v>108</v>
      </c>
      <c r="E2608" s="21" t="s">
        <v>229</v>
      </c>
      <c r="F2608" s="8"/>
      <c r="G2608" s="8" t="s">
        <v>158</v>
      </c>
      <c r="H2608" s="8" t="s">
        <v>159</v>
      </c>
      <c r="I2608" s="8" t="s">
        <v>167</v>
      </c>
      <c r="J2608" s="42" t="s">
        <v>152</v>
      </c>
      <c r="K2608" s="8" t="s">
        <v>129</v>
      </c>
      <c r="L2608" s="15" t="s">
        <v>174</v>
      </c>
      <c r="M2608" s="10">
        <v>44773</v>
      </c>
      <c r="N2608" s="24">
        <v>45107</v>
      </c>
      <c r="O2608" s="21"/>
      <c r="P2608" s="27">
        <v>2447.3776656787027</v>
      </c>
      <c r="R2608" s="90"/>
    </row>
    <row r="2609" spans="1:18" x14ac:dyDescent="0.35">
      <c r="A2609" s="8" t="s">
        <v>6</v>
      </c>
      <c r="B2609" s="8" t="s">
        <v>50</v>
      </c>
      <c r="C2609" s="22" t="s">
        <v>109</v>
      </c>
      <c r="D2609" s="22" t="s">
        <v>109</v>
      </c>
      <c r="E2609" s="21" t="s">
        <v>109</v>
      </c>
      <c r="F2609" s="8"/>
      <c r="G2609" s="8" t="s">
        <v>158</v>
      </c>
      <c r="H2609" s="8" t="s">
        <v>159</v>
      </c>
      <c r="I2609" s="8" t="s">
        <v>167</v>
      </c>
      <c r="J2609" s="42" t="s">
        <v>152</v>
      </c>
      <c r="K2609" s="8" t="s">
        <v>129</v>
      </c>
      <c r="L2609" s="15" t="s">
        <v>174</v>
      </c>
      <c r="M2609" s="10">
        <v>44773</v>
      </c>
      <c r="N2609" s="24">
        <v>45107</v>
      </c>
      <c r="O2609" s="21"/>
      <c r="P2609" s="27">
        <v>3010.4380080926699</v>
      </c>
      <c r="R2609" s="90"/>
    </row>
    <row r="2610" spans="1:18" x14ac:dyDescent="0.35">
      <c r="A2610" s="8" t="s">
        <v>6</v>
      </c>
      <c r="B2610" s="8" t="s">
        <v>50</v>
      </c>
      <c r="C2610" s="22" t="s">
        <v>109</v>
      </c>
      <c r="D2610" s="22" t="s">
        <v>110</v>
      </c>
      <c r="E2610" s="21" t="s">
        <v>110</v>
      </c>
      <c r="F2610" s="8"/>
      <c r="G2610" s="8" t="s">
        <v>158</v>
      </c>
      <c r="H2610" s="8" t="s">
        <v>159</v>
      </c>
      <c r="I2610" s="8" t="s">
        <v>167</v>
      </c>
      <c r="J2610" s="42" t="s">
        <v>152</v>
      </c>
      <c r="K2610" s="8" t="s">
        <v>129</v>
      </c>
      <c r="L2610" s="15" t="s">
        <v>174</v>
      </c>
      <c r="M2610" s="10">
        <v>44773</v>
      </c>
      <c r="N2610" s="24">
        <v>45107</v>
      </c>
      <c r="O2610" s="21"/>
      <c r="P2610" s="27">
        <v>0</v>
      </c>
      <c r="R2610" s="90"/>
    </row>
    <row r="2611" spans="1:18" x14ac:dyDescent="0.35">
      <c r="A2611" s="8" t="s">
        <v>6</v>
      </c>
      <c r="B2611" s="8" t="s">
        <v>111</v>
      </c>
      <c r="C2611" s="42" t="s">
        <v>112</v>
      </c>
      <c r="D2611" s="42" t="s">
        <v>112</v>
      </c>
      <c r="E2611" s="42" t="s">
        <v>112</v>
      </c>
      <c r="F2611" s="8"/>
      <c r="G2611" s="8" t="s">
        <v>158</v>
      </c>
      <c r="H2611" s="8" t="s">
        <v>159</v>
      </c>
      <c r="I2611" s="8" t="s">
        <v>167</v>
      </c>
      <c r="J2611" s="42" t="s">
        <v>152</v>
      </c>
      <c r="K2611" s="8" t="s">
        <v>129</v>
      </c>
      <c r="L2611" s="15" t="s">
        <v>174</v>
      </c>
      <c r="M2611" s="10">
        <v>44773</v>
      </c>
      <c r="N2611" s="24">
        <v>45107</v>
      </c>
      <c r="O2611" s="21"/>
      <c r="P2611" s="27">
        <v>-18380.33178770043</v>
      </c>
      <c r="R2611" s="90"/>
    </row>
    <row r="2612" spans="1:18" x14ac:dyDescent="0.35">
      <c r="A2612" s="8" t="s">
        <v>6</v>
      </c>
      <c r="B2612" s="8" t="s">
        <v>113</v>
      </c>
      <c r="C2612" s="8" t="s">
        <v>161</v>
      </c>
      <c r="D2612" s="8" t="s">
        <v>161</v>
      </c>
      <c r="E2612" s="21" t="s">
        <v>161</v>
      </c>
      <c r="F2612" s="8"/>
      <c r="G2612" s="8" t="s">
        <v>158</v>
      </c>
      <c r="H2612" s="8" t="s">
        <v>159</v>
      </c>
      <c r="I2612" s="8" t="s">
        <v>167</v>
      </c>
      <c r="J2612" s="42" t="s">
        <v>152</v>
      </c>
      <c r="K2612" s="8" t="s">
        <v>129</v>
      </c>
      <c r="L2612" s="15" t="s">
        <v>174</v>
      </c>
      <c r="M2612" s="10">
        <v>44773</v>
      </c>
      <c r="N2612" s="24">
        <v>45107</v>
      </c>
      <c r="O2612" s="21"/>
      <c r="P2612" s="27">
        <v>29486.366637186649</v>
      </c>
      <c r="R2612" s="90"/>
    </row>
    <row r="2613" spans="1:18" x14ac:dyDescent="0.35">
      <c r="A2613" s="8" t="s">
        <v>6</v>
      </c>
      <c r="B2613" s="8" t="s">
        <v>114</v>
      </c>
      <c r="C2613" s="8" t="s">
        <v>114</v>
      </c>
      <c r="D2613" s="8" t="s">
        <v>114</v>
      </c>
      <c r="E2613" s="21" t="s">
        <v>114</v>
      </c>
      <c r="F2613" s="8"/>
      <c r="G2613" s="8" t="s">
        <v>158</v>
      </c>
      <c r="H2613" s="8" t="s">
        <v>159</v>
      </c>
      <c r="I2613" s="8" t="s">
        <v>167</v>
      </c>
      <c r="J2613" s="42" t="s">
        <v>152</v>
      </c>
      <c r="K2613" s="8" t="s">
        <v>129</v>
      </c>
      <c r="L2613" s="15" t="s">
        <v>174</v>
      </c>
      <c r="M2613" s="10">
        <v>44773</v>
      </c>
      <c r="N2613" s="24">
        <v>45107</v>
      </c>
      <c r="O2613" s="21"/>
      <c r="P2613" s="27">
        <v>0</v>
      </c>
      <c r="R2613" s="90"/>
    </row>
    <row r="2614" spans="1:18" x14ac:dyDescent="0.35">
      <c r="A2614" s="8" t="s">
        <v>6</v>
      </c>
      <c r="B2614" s="8" t="s">
        <v>7</v>
      </c>
      <c r="C2614" s="8" t="s">
        <v>8</v>
      </c>
      <c r="D2614" s="8" t="s">
        <v>8</v>
      </c>
      <c r="E2614" s="21" t="s">
        <v>8</v>
      </c>
      <c r="F2614" s="8"/>
      <c r="G2614" s="8" t="s">
        <v>158</v>
      </c>
      <c r="H2614" s="8" t="s">
        <v>159</v>
      </c>
      <c r="I2614" s="8" t="s">
        <v>167</v>
      </c>
      <c r="J2614" s="42" t="s">
        <v>152</v>
      </c>
      <c r="K2614" s="8" t="s">
        <v>129</v>
      </c>
      <c r="L2614" s="15" t="s">
        <v>175</v>
      </c>
      <c r="M2614" s="10">
        <v>44804</v>
      </c>
      <c r="N2614" s="24">
        <v>45107</v>
      </c>
      <c r="O2614" s="21"/>
      <c r="P2614" s="27">
        <v>38519.738600013763</v>
      </c>
      <c r="R2614" s="90"/>
    </row>
    <row r="2615" spans="1:18" x14ac:dyDescent="0.35">
      <c r="A2615" s="8" t="s">
        <v>6</v>
      </c>
      <c r="B2615" s="8" t="s">
        <v>7</v>
      </c>
      <c r="C2615" s="8" t="s">
        <v>8</v>
      </c>
      <c r="D2615" s="8" t="s">
        <v>8</v>
      </c>
      <c r="E2615" s="21" t="s">
        <v>9</v>
      </c>
      <c r="F2615" s="8"/>
      <c r="G2615" s="8" t="s">
        <v>158</v>
      </c>
      <c r="H2615" s="8" t="s">
        <v>159</v>
      </c>
      <c r="I2615" s="8" t="s">
        <v>167</v>
      </c>
      <c r="J2615" s="42" t="s">
        <v>152</v>
      </c>
      <c r="K2615" s="8" t="s">
        <v>129</v>
      </c>
      <c r="L2615" s="15" t="s">
        <v>175</v>
      </c>
      <c r="M2615" s="10">
        <v>44804</v>
      </c>
      <c r="N2615" s="24">
        <v>45107</v>
      </c>
      <c r="O2615" s="21"/>
      <c r="P2615" s="27">
        <v>3668.4368129002105</v>
      </c>
      <c r="R2615" s="90"/>
    </row>
    <row r="2616" spans="1:18" x14ac:dyDescent="0.35">
      <c r="A2616" s="8" t="s">
        <v>6</v>
      </c>
      <c r="B2616" s="8" t="s">
        <v>7</v>
      </c>
      <c r="C2616" s="8" t="s">
        <v>8</v>
      </c>
      <c r="D2616" s="8" t="s">
        <v>8</v>
      </c>
      <c r="E2616" s="21" t="s">
        <v>10</v>
      </c>
      <c r="F2616" s="8"/>
      <c r="G2616" s="8" t="s">
        <v>158</v>
      </c>
      <c r="H2616" s="8" t="s">
        <v>159</v>
      </c>
      <c r="I2616" s="8" t="s">
        <v>167</v>
      </c>
      <c r="J2616" s="42" t="s">
        <v>152</v>
      </c>
      <c r="K2616" s="8" t="s">
        <v>129</v>
      </c>
      <c r="L2616" s="15" t="s">
        <v>175</v>
      </c>
      <c r="M2616" s="10">
        <v>44804</v>
      </c>
      <c r="N2616" s="24">
        <v>45107</v>
      </c>
      <c r="O2616" s="21"/>
      <c r="P2616" s="27">
        <v>5701.5580373009361</v>
      </c>
      <c r="R2616" s="90"/>
    </row>
    <row r="2617" spans="1:18" x14ac:dyDescent="0.35">
      <c r="A2617" s="8" t="s">
        <v>6</v>
      </c>
      <c r="B2617" s="8" t="s">
        <v>7</v>
      </c>
      <c r="C2617" s="8" t="s">
        <v>8</v>
      </c>
      <c r="D2617" s="8" t="s">
        <v>8</v>
      </c>
      <c r="E2617" s="21" t="s">
        <v>11</v>
      </c>
      <c r="F2617" s="8"/>
      <c r="G2617" s="8" t="s">
        <v>158</v>
      </c>
      <c r="H2617" s="8" t="s">
        <v>159</v>
      </c>
      <c r="I2617" s="8" t="s">
        <v>167</v>
      </c>
      <c r="J2617" s="42" t="s">
        <v>152</v>
      </c>
      <c r="K2617" s="8" t="s">
        <v>129</v>
      </c>
      <c r="L2617" s="15" t="s">
        <v>175</v>
      </c>
      <c r="M2617" s="10">
        <v>44804</v>
      </c>
      <c r="N2617" s="24">
        <v>45107</v>
      </c>
      <c r="O2617" s="21"/>
      <c r="P2617" s="27">
        <v>8009.5010217900981</v>
      </c>
      <c r="R2617" s="90"/>
    </row>
    <row r="2618" spans="1:18" x14ac:dyDescent="0.35">
      <c r="A2618" s="8" t="s">
        <v>6</v>
      </c>
      <c r="B2618" s="8" t="s">
        <v>7</v>
      </c>
      <c r="C2618" s="8" t="s">
        <v>8</v>
      </c>
      <c r="D2618" s="8" t="s">
        <v>8</v>
      </c>
      <c r="E2618" s="21" t="s">
        <v>12</v>
      </c>
      <c r="F2618" s="8"/>
      <c r="G2618" s="8" t="s">
        <v>158</v>
      </c>
      <c r="H2618" s="8" t="s">
        <v>159</v>
      </c>
      <c r="I2618" s="8" t="s">
        <v>167</v>
      </c>
      <c r="J2618" s="42" t="s">
        <v>152</v>
      </c>
      <c r="K2618" s="8" t="s">
        <v>129</v>
      </c>
      <c r="L2618" s="15" t="s">
        <v>175</v>
      </c>
      <c r="M2618" s="10">
        <v>44804</v>
      </c>
      <c r="N2618" s="24">
        <v>45107</v>
      </c>
      <c r="O2618" s="21"/>
      <c r="P2618" s="27">
        <v>3198.7528786909311</v>
      </c>
      <c r="R2618" s="90"/>
    </row>
    <row r="2619" spans="1:18" x14ac:dyDescent="0.35">
      <c r="A2619" s="8" t="s">
        <v>6</v>
      </c>
      <c r="B2619" s="8" t="s">
        <v>7</v>
      </c>
      <c r="C2619" s="8" t="s">
        <v>8</v>
      </c>
      <c r="D2619" s="8" t="s">
        <v>8</v>
      </c>
      <c r="E2619" s="21" t="s">
        <v>13</v>
      </c>
      <c r="F2619" s="8"/>
      <c r="G2619" s="8" t="s">
        <v>158</v>
      </c>
      <c r="H2619" s="8" t="s">
        <v>159</v>
      </c>
      <c r="I2619" s="8" t="s">
        <v>167</v>
      </c>
      <c r="J2619" s="42" t="s">
        <v>152</v>
      </c>
      <c r="K2619" s="8" t="s">
        <v>129</v>
      </c>
      <c r="L2619" s="15" t="s">
        <v>175</v>
      </c>
      <c r="M2619" s="10">
        <v>44804</v>
      </c>
      <c r="N2619" s="24">
        <v>45107</v>
      </c>
      <c r="O2619" s="21"/>
      <c r="P2619" s="27">
        <v>2736.5227563965177</v>
      </c>
      <c r="R2619" s="90"/>
    </row>
    <row r="2620" spans="1:18" x14ac:dyDescent="0.35">
      <c r="A2620" s="8" t="s">
        <v>6</v>
      </c>
      <c r="B2620" s="8" t="s">
        <v>7</v>
      </c>
      <c r="C2620" s="8" t="s">
        <v>8</v>
      </c>
      <c r="D2620" s="8" t="s">
        <v>8</v>
      </c>
      <c r="E2620" s="21" t="s">
        <v>14</v>
      </c>
      <c r="F2620" s="8"/>
      <c r="G2620" s="8" t="s">
        <v>158</v>
      </c>
      <c r="H2620" s="8" t="s">
        <v>159</v>
      </c>
      <c r="I2620" s="8" t="s">
        <v>167</v>
      </c>
      <c r="J2620" s="42" t="s">
        <v>152</v>
      </c>
      <c r="K2620" s="8" t="s">
        <v>129</v>
      </c>
      <c r="L2620" s="15" t="s">
        <v>175</v>
      </c>
      <c r="M2620" s="10">
        <v>44804</v>
      </c>
      <c r="N2620" s="24">
        <v>45107</v>
      </c>
      <c r="O2620" s="21"/>
      <c r="P2620" s="27">
        <v>333812.58602336282</v>
      </c>
      <c r="R2620" s="90"/>
    </row>
    <row r="2621" spans="1:18" x14ac:dyDescent="0.35">
      <c r="A2621" s="8" t="s">
        <v>6</v>
      </c>
      <c r="B2621" s="8" t="s">
        <v>7</v>
      </c>
      <c r="C2621" s="8" t="s">
        <v>8</v>
      </c>
      <c r="D2621" s="8" t="s">
        <v>8</v>
      </c>
      <c r="E2621" s="21" t="s">
        <v>15</v>
      </c>
      <c r="F2621" s="8"/>
      <c r="G2621" s="8" t="s">
        <v>158</v>
      </c>
      <c r="H2621" s="8" t="s">
        <v>159</v>
      </c>
      <c r="I2621" s="8" t="s">
        <v>167</v>
      </c>
      <c r="J2621" s="42" t="s">
        <v>152</v>
      </c>
      <c r="K2621" s="8" t="s">
        <v>129</v>
      </c>
      <c r="L2621" s="15" t="s">
        <v>175</v>
      </c>
      <c r="M2621" s="10">
        <v>44804</v>
      </c>
      <c r="N2621" s="24">
        <v>45107</v>
      </c>
      <c r="O2621" s="21"/>
      <c r="P2621" s="27">
        <v>9237.1685220791005</v>
      </c>
      <c r="R2621" s="90"/>
    </row>
    <row r="2622" spans="1:18" x14ac:dyDescent="0.35">
      <c r="A2622" s="8" t="s">
        <v>6</v>
      </c>
      <c r="B2622" s="8" t="s">
        <v>7</v>
      </c>
      <c r="C2622" s="8" t="s">
        <v>8</v>
      </c>
      <c r="D2622" s="8" t="s">
        <v>8</v>
      </c>
      <c r="E2622" s="21" t="s">
        <v>16</v>
      </c>
      <c r="F2622" s="8"/>
      <c r="G2622" s="8" t="s">
        <v>158</v>
      </c>
      <c r="H2622" s="8" t="s">
        <v>159</v>
      </c>
      <c r="I2622" s="8" t="s">
        <v>167</v>
      </c>
      <c r="J2622" s="42" t="s">
        <v>152</v>
      </c>
      <c r="K2622" s="8" t="s">
        <v>129</v>
      </c>
      <c r="L2622" s="15" t="s">
        <v>175</v>
      </c>
      <c r="M2622" s="10">
        <v>44804</v>
      </c>
      <c r="N2622" s="24">
        <v>45107</v>
      </c>
      <c r="O2622" s="21"/>
      <c r="P2622" s="27">
        <v>32024.1552821195</v>
      </c>
      <c r="R2622" s="90"/>
    </row>
    <row r="2623" spans="1:18" x14ac:dyDescent="0.35">
      <c r="A2623" s="8" t="s">
        <v>6</v>
      </c>
      <c r="B2623" s="8" t="s">
        <v>7</v>
      </c>
      <c r="C2623" s="8" t="s">
        <v>8</v>
      </c>
      <c r="D2623" s="8" t="s">
        <v>8</v>
      </c>
      <c r="E2623" s="21" t="s">
        <v>17</v>
      </c>
      <c r="F2623" s="8"/>
      <c r="G2623" s="8" t="s">
        <v>158</v>
      </c>
      <c r="H2623" s="8" t="s">
        <v>159</v>
      </c>
      <c r="I2623" s="8" t="s">
        <v>167</v>
      </c>
      <c r="J2623" s="42" t="s">
        <v>152</v>
      </c>
      <c r="K2623" s="8" t="s">
        <v>129</v>
      </c>
      <c r="L2623" s="15" t="s">
        <v>175</v>
      </c>
      <c r="M2623" s="10">
        <v>44804</v>
      </c>
      <c r="N2623" s="24">
        <v>45107</v>
      </c>
      <c r="O2623" s="21"/>
      <c r="P2623" s="27">
        <v>31177.061473265279</v>
      </c>
      <c r="R2623" s="90"/>
    </row>
    <row r="2624" spans="1:18" x14ac:dyDescent="0.35">
      <c r="A2624" s="8" t="s">
        <v>6</v>
      </c>
      <c r="B2624" s="8" t="s">
        <v>7</v>
      </c>
      <c r="C2624" s="8" t="s">
        <v>8</v>
      </c>
      <c r="D2624" s="8" t="s">
        <v>8</v>
      </c>
      <c r="E2624" s="21" t="s">
        <v>18</v>
      </c>
      <c r="F2624" s="8"/>
      <c r="G2624" s="8" t="s">
        <v>158</v>
      </c>
      <c r="H2624" s="8" t="s">
        <v>159</v>
      </c>
      <c r="I2624" s="8" t="s">
        <v>167</v>
      </c>
      <c r="J2624" s="42" t="s">
        <v>152</v>
      </c>
      <c r="K2624" s="8" t="s">
        <v>129</v>
      </c>
      <c r="L2624" s="15" t="s">
        <v>175</v>
      </c>
      <c r="M2624" s="10">
        <v>44804</v>
      </c>
      <c r="N2624" s="24">
        <v>45107</v>
      </c>
      <c r="O2624" s="21"/>
      <c r="P2624" s="27">
        <v>4888.1257627316472</v>
      </c>
      <c r="R2624" s="90"/>
    </row>
    <row r="2625" spans="1:18" x14ac:dyDescent="0.35">
      <c r="A2625" s="8" t="s">
        <v>6</v>
      </c>
      <c r="B2625" s="8" t="s">
        <v>7</v>
      </c>
      <c r="C2625" s="8" t="s">
        <v>8</v>
      </c>
      <c r="D2625" s="8" t="s">
        <v>8</v>
      </c>
      <c r="E2625" s="21" t="s">
        <v>19</v>
      </c>
      <c r="F2625" s="8"/>
      <c r="G2625" s="8" t="s">
        <v>158</v>
      </c>
      <c r="H2625" s="8" t="s">
        <v>159</v>
      </c>
      <c r="I2625" s="8" t="s">
        <v>167</v>
      </c>
      <c r="J2625" s="42" t="s">
        <v>152</v>
      </c>
      <c r="K2625" s="8" t="s">
        <v>129</v>
      </c>
      <c r="L2625" s="15" t="s">
        <v>175</v>
      </c>
      <c r="M2625" s="10">
        <v>44804</v>
      </c>
      <c r="N2625" s="24">
        <v>45107</v>
      </c>
      <c r="O2625" s="21"/>
      <c r="P2625" s="27">
        <v>11586.689856271318</v>
      </c>
      <c r="R2625" s="90"/>
    </row>
    <row r="2626" spans="1:18" x14ac:dyDescent="0.35">
      <c r="A2626" s="8" t="s">
        <v>6</v>
      </c>
      <c r="B2626" s="8" t="s">
        <v>7</v>
      </c>
      <c r="C2626" s="8" t="s">
        <v>8</v>
      </c>
      <c r="D2626" s="8" t="s">
        <v>8</v>
      </c>
      <c r="E2626" s="21" t="s">
        <v>20</v>
      </c>
      <c r="F2626" s="8"/>
      <c r="G2626" s="8" t="s">
        <v>158</v>
      </c>
      <c r="H2626" s="8" t="s">
        <v>159</v>
      </c>
      <c r="I2626" s="8" t="s">
        <v>167</v>
      </c>
      <c r="J2626" s="42" t="s">
        <v>152</v>
      </c>
      <c r="K2626" s="8" t="s">
        <v>129</v>
      </c>
      <c r="L2626" s="15" t="s">
        <v>175</v>
      </c>
      <c r="M2626" s="10">
        <v>44804</v>
      </c>
      <c r="N2626" s="24">
        <v>45107</v>
      </c>
      <c r="O2626" s="21"/>
      <c r="P2626" s="27">
        <v>14813.362694341722</v>
      </c>
      <c r="R2626" s="90"/>
    </row>
    <row r="2627" spans="1:18" x14ac:dyDescent="0.35">
      <c r="A2627" s="8" t="s">
        <v>6</v>
      </c>
      <c r="B2627" s="8" t="s">
        <v>7</v>
      </c>
      <c r="C2627" s="8" t="s">
        <v>21</v>
      </c>
      <c r="D2627" s="8" t="s">
        <v>21</v>
      </c>
      <c r="E2627" s="21" t="s">
        <v>22</v>
      </c>
      <c r="F2627" s="8"/>
      <c r="G2627" s="8" t="s">
        <v>158</v>
      </c>
      <c r="H2627" s="8" t="s">
        <v>159</v>
      </c>
      <c r="I2627" s="8" t="s">
        <v>167</v>
      </c>
      <c r="J2627" s="42" t="s">
        <v>152</v>
      </c>
      <c r="K2627" s="8" t="s">
        <v>129</v>
      </c>
      <c r="L2627" s="15" t="s">
        <v>175</v>
      </c>
      <c r="M2627" s="10">
        <v>44804</v>
      </c>
      <c r="N2627" s="24">
        <v>45107</v>
      </c>
      <c r="O2627" s="21"/>
      <c r="P2627" s="27">
        <v>5192.9492316639116</v>
      </c>
      <c r="R2627" s="90"/>
    </row>
    <row r="2628" spans="1:18" x14ac:dyDescent="0.35">
      <c r="A2628" s="8" t="s">
        <v>6</v>
      </c>
      <c r="B2628" s="8" t="s">
        <v>7</v>
      </c>
      <c r="C2628" s="8" t="s">
        <v>21</v>
      </c>
      <c r="D2628" s="8" t="s">
        <v>21</v>
      </c>
      <c r="E2628" s="21" t="s">
        <v>23</v>
      </c>
      <c r="F2628" s="8"/>
      <c r="G2628" s="8" t="s">
        <v>158</v>
      </c>
      <c r="H2628" s="8" t="s">
        <v>159</v>
      </c>
      <c r="I2628" s="8" t="s">
        <v>167</v>
      </c>
      <c r="J2628" s="42" t="s">
        <v>152</v>
      </c>
      <c r="K2628" s="8" t="s">
        <v>129</v>
      </c>
      <c r="L2628" s="15" t="s">
        <v>175</v>
      </c>
      <c r="M2628" s="10">
        <v>44804</v>
      </c>
      <c r="N2628" s="24">
        <v>45107</v>
      </c>
      <c r="O2628" s="21"/>
      <c r="P2628" s="27">
        <v>1929.2689353630435</v>
      </c>
      <c r="R2628" s="90"/>
    </row>
    <row r="2629" spans="1:18" x14ac:dyDescent="0.35">
      <c r="A2629" s="8" t="s">
        <v>6</v>
      </c>
      <c r="B2629" s="8" t="s">
        <v>7</v>
      </c>
      <c r="C2629" s="8" t="s">
        <v>21</v>
      </c>
      <c r="D2629" s="8" t="s">
        <v>21</v>
      </c>
      <c r="E2629" s="21" t="s">
        <v>24</v>
      </c>
      <c r="F2629" s="8"/>
      <c r="G2629" s="8" t="s">
        <v>158</v>
      </c>
      <c r="H2629" s="8" t="s">
        <v>159</v>
      </c>
      <c r="I2629" s="8" t="s">
        <v>167</v>
      </c>
      <c r="J2629" s="42" t="s">
        <v>152</v>
      </c>
      <c r="K2629" s="8" t="s">
        <v>129</v>
      </c>
      <c r="L2629" s="15" t="s">
        <v>175</v>
      </c>
      <c r="M2629" s="10">
        <v>44804</v>
      </c>
      <c r="N2629" s="24">
        <v>45107</v>
      </c>
      <c r="O2629" s="21"/>
      <c r="P2629" s="27">
        <v>4867.2787381178305</v>
      </c>
      <c r="R2629" s="90"/>
    </row>
    <row r="2630" spans="1:18" x14ac:dyDescent="0.35">
      <c r="A2630" s="8" t="s">
        <v>6</v>
      </c>
      <c r="B2630" s="8" t="s">
        <v>7</v>
      </c>
      <c r="C2630" s="8" t="s">
        <v>21</v>
      </c>
      <c r="D2630" s="8" t="s">
        <v>21</v>
      </c>
      <c r="E2630" s="21" t="s">
        <v>188</v>
      </c>
      <c r="F2630" s="8"/>
      <c r="G2630" s="8" t="s">
        <v>158</v>
      </c>
      <c r="H2630" s="8" t="s">
        <v>159</v>
      </c>
      <c r="I2630" s="8" t="s">
        <v>167</v>
      </c>
      <c r="J2630" s="42" t="s">
        <v>152</v>
      </c>
      <c r="K2630" s="8" t="s">
        <v>129</v>
      </c>
      <c r="L2630" s="15" t="s">
        <v>175</v>
      </c>
      <c r="M2630" s="10">
        <v>44804</v>
      </c>
      <c r="N2630" s="24">
        <v>45107</v>
      </c>
      <c r="O2630" s="21"/>
      <c r="P2630" s="27">
        <v>25048.182241298793</v>
      </c>
      <c r="R2630" s="90"/>
    </row>
    <row r="2631" spans="1:18" x14ac:dyDescent="0.35">
      <c r="A2631" s="8" t="s">
        <v>6</v>
      </c>
      <c r="B2631" s="8" t="s">
        <v>7</v>
      </c>
      <c r="C2631" s="8" t="s">
        <v>21</v>
      </c>
      <c r="D2631" s="8" t="s">
        <v>21</v>
      </c>
      <c r="E2631" s="21" t="s">
        <v>189</v>
      </c>
      <c r="F2631" s="8"/>
      <c r="G2631" s="8" t="s">
        <v>158</v>
      </c>
      <c r="H2631" s="8" t="s">
        <v>159</v>
      </c>
      <c r="I2631" s="8" t="s">
        <v>167</v>
      </c>
      <c r="J2631" s="42" t="s">
        <v>152</v>
      </c>
      <c r="K2631" s="8" t="s">
        <v>129</v>
      </c>
      <c r="L2631" s="15" t="s">
        <v>175</v>
      </c>
      <c r="M2631" s="10">
        <v>44804</v>
      </c>
      <c r="N2631" s="24">
        <v>45107</v>
      </c>
      <c r="O2631" s="21"/>
      <c r="P2631" s="27">
        <v>7430.3009530534746</v>
      </c>
      <c r="R2631" s="90"/>
    </row>
    <row r="2632" spans="1:18" x14ac:dyDescent="0.35">
      <c r="A2632" s="8" t="s">
        <v>6</v>
      </c>
      <c r="B2632" s="8" t="s">
        <v>7</v>
      </c>
      <c r="C2632" s="8" t="s">
        <v>21</v>
      </c>
      <c r="D2632" s="8" t="s">
        <v>21</v>
      </c>
      <c r="E2632" s="21" t="s">
        <v>190</v>
      </c>
      <c r="F2632" s="8"/>
      <c r="G2632" s="8" t="s">
        <v>158</v>
      </c>
      <c r="H2632" s="8" t="s">
        <v>159</v>
      </c>
      <c r="I2632" s="8" t="s">
        <v>167</v>
      </c>
      <c r="J2632" s="42" t="s">
        <v>152</v>
      </c>
      <c r="K2632" s="8" t="s">
        <v>129</v>
      </c>
      <c r="L2632" s="15" t="s">
        <v>175</v>
      </c>
      <c r="M2632" s="10">
        <v>44804</v>
      </c>
      <c r="N2632" s="24">
        <v>45107</v>
      </c>
      <c r="O2632" s="21"/>
      <c r="P2632" s="27">
        <v>19315.179202037696</v>
      </c>
      <c r="R2632" s="90"/>
    </row>
    <row r="2633" spans="1:18" x14ac:dyDescent="0.35">
      <c r="A2633" s="8" t="s">
        <v>6</v>
      </c>
      <c r="B2633" s="8" t="s">
        <v>7</v>
      </c>
      <c r="C2633" s="8" t="s">
        <v>21</v>
      </c>
      <c r="D2633" s="8" t="s">
        <v>21</v>
      </c>
      <c r="E2633" s="21" t="s">
        <v>191</v>
      </c>
      <c r="F2633" s="8"/>
      <c r="G2633" s="8" t="s">
        <v>158</v>
      </c>
      <c r="H2633" s="8" t="s">
        <v>159</v>
      </c>
      <c r="I2633" s="8" t="s">
        <v>167</v>
      </c>
      <c r="J2633" s="42" t="s">
        <v>152</v>
      </c>
      <c r="K2633" s="8" t="s">
        <v>129</v>
      </c>
      <c r="L2633" s="15" t="s">
        <v>175</v>
      </c>
      <c r="M2633" s="10">
        <v>44804</v>
      </c>
      <c r="N2633" s="24">
        <v>45107</v>
      </c>
      <c r="O2633" s="21"/>
      <c r="P2633" s="27">
        <v>25440.889108523646</v>
      </c>
      <c r="R2633" s="90"/>
    </row>
    <row r="2634" spans="1:18" x14ac:dyDescent="0.35">
      <c r="A2634" s="8" t="s">
        <v>6</v>
      </c>
      <c r="B2634" s="8" t="s">
        <v>7</v>
      </c>
      <c r="C2634" s="8" t="s">
        <v>21</v>
      </c>
      <c r="D2634" s="8" t="s">
        <v>29</v>
      </c>
      <c r="E2634" s="21" t="s">
        <v>192</v>
      </c>
      <c r="F2634" s="8"/>
      <c r="G2634" s="8" t="s">
        <v>158</v>
      </c>
      <c r="H2634" s="8" t="s">
        <v>159</v>
      </c>
      <c r="I2634" s="8" t="s">
        <v>167</v>
      </c>
      <c r="J2634" s="42" t="s">
        <v>152</v>
      </c>
      <c r="K2634" s="8" t="s">
        <v>129</v>
      </c>
      <c r="L2634" s="15" t="s">
        <v>175</v>
      </c>
      <c r="M2634" s="10">
        <v>44804</v>
      </c>
      <c r="N2634" s="24">
        <v>45107</v>
      </c>
      <c r="O2634" s="21"/>
      <c r="P2634" s="27">
        <v>35778.52996608775</v>
      </c>
      <c r="R2634" s="90"/>
    </row>
    <row r="2635" spans="1:18" x14ac:dyDescent="0.35">
      <c r="A2635" s="8" t="s">
        <v>6</v>
      </c>
      <c r="B2635" s="8" t="s">
        <v>7</v>
      </c>
      <c r="C2635" s="8" t="s">
        <v>21</v>
      </c>
      <c r="D2635" s="8" t="s">
        <v>29</v>
      </c>
      <c r="E2635" s="21" t="s">
        <v>193</v>
      </c>
      <c r="F2635" s="8"/>
      <c r="G2635" s="8" t="s">
        <v>158</v>
      </c>
      <c r="H2635" s="8" t="s">
        <v>159</v>
      </c>
      <c r="I2635" s="8" t="s">
        <v>167</v>
      </c>
      <c r="J2635" s="42" t="s">
        <v>152</v>
      </c>
      <c r="K2635" s="8" t="s">
        <v>129</v>
      </c>
      <c r="L2635" s="15" t="s">
        <v>175</v>
      </c>
      <c r="M2635" s="10">
        <v>44804</v>
      </c>
      <c r="N2635" s="24">
        <v>45107</v>
      </c>
      <c r="O2635" s="21"/>
      <c r="P2635" s="27">
        <v>0</v>
      </c>
      <c r="R2635" s="90"/>
    </row>
    <row r="2636" spans="1:18" x14ac:dyDescent="0.35">
      <c r="A2636" s="8" t="s">
        <v>6</v>
      </c>
      <c r="B2636" s="8" t="s">
        <v>7</v>
      </c>
      <c r="C2636" s="8" t="s">
        <v>21</v>
      </c>
      <c r="D2636" s="8" t="s">
        <v>29</v>
      </c>
      <c r="E2636" s="21" t="s">
        <v>194</v>
      </c>
      <c r="F2636" s="8"/>
      <c r="G2636" s="8" t="s">
        <v>158</v>
      </c>
      <c r="H2636" s="8" t="s">
        <v>159</v>
      </c>
      <c r="I2636" s="8" t="s">
        <v>167</v>
      </c>
      <c r="J2636" s="42" t="s">
        <v>152</v>
      </c>
      <c r="K2636" s="8" t="s">
        <v>129</v>
      </c>
      <c r="L2636" s="15" t="s">
        <v>175</v>
      </c>
      <c r="M2636" s="10">
        <v>44804</v>
      </c>
      <c r="N2636" s="24">
        <v>45107</v>
      </c>
      <c r="O2636" s="21"/>
      <c r="P2636" s="27">
        <v>8417.6840921463481</v>
      </c>
      <c r="R2636" s="90"/>
    </row>
    <row r="2637" spans="1:18" x14ac:dyDescent="0.35">
      <c r="A2637" s="8" t="s">
        <v>6</v>
      </c>
      <c r="B2637" s="8" t="s">
        <v>7</v>
      </c>
      <c r="C2637" s="8" t="s">
        <v>21</v>
      </c>
      <c r="D2637" s="8" t="s">
        <v>33</v>
      </c>
      <c r="E2637" s="21" t="s">
        <v>195</v>
      </c>
      <c r="F2637" s="8"/>
      <c r="G2637" s="8" t="s">
        <v>158</v>
      </c>
      <c r="H2637" s="8" t="s">
        <v>159</v>
      </c>
      <c r="I2637" s="8" t="s">
        <v>167</v>
      </c>
      <c r="J2637" s="42" t="s">
        <v>152</v>
      </c>
      <c r="K2637" s="8" t="s">
        <v>129</v>
      </c>
      <c r="L2637" s="15" t="s">
        <v>175</v>
      </c>
      <c r="M2637" s="10">
        <v>44804</v>
      </c>
      <c r="N2637" s="24">
        <v>45107</v>
      </c>
      <c r="O2637" s="21"/>
      <c r="P2637" s="27">
        <v>91584.354370762623</v>
      </c>
      <c r="R2637" s="90"/>
    </row>
    <row r="2638" spans="1:18" x14ac:dyDescent="0.35">
      <c r="A2638" s="8" t="s">
        <v>6</v>
      </c>
      <c r="B2638" s="8" t="s">
        <v>7</v>
      </c>
      <c r="C2638" s="8" t="s">
        <v>21</v>
      </c>
      <c r="D2638" s="8" t="s">
        <v>33</v>
      </c>
      <c r="E2638" s="21" t="s">
        <v>196</v>
      </c>
      <c r="F2638" s="8"/>
      <c r="G2638" s="8" t="s">
        <v>158</v>
      </c>
      <c r="H2638" s="8" t="s">
        <v>159</v>
      </c>
      <c r="I2638" s="8" t="s">
        <v>167</v>
      </c>
      <c r="J2638" s="42" t="s">
        <v>152</v>
      </c>
      <c r="K2638" s="8" t="s">
        <v>129</v>
      </c>
      <c r="L2638" s="15" t="s">
        <v>175</v>
      </c>
      <c r="M2638" s="10">
        <v>44804</v>
      </c>
      <c r="N2638" s="24">
        <v>45107</v>
      </c>
      <c r="O2638" s="21"/>
      <c r="P2638" s="27">
        <v>20352.159333280408</v>
      </c>
      <c r="R2638" s="90"/>
    </row>
    <row r="2639" spans="1:18" x14ac:dyDescent="0.35">
      <c r="A2639" s="8" t="s">
        <v>6</v>
      </c>
      <c r="B2639" s="8" t="s">
        <v>7</v>
      </c>
      <c r="C2639" s="8" t="s">
        <v>21</v>
      </c>
      <c r="D2639" s="8" t="s">
        <v>33</v>
      </c>
      <c r="E2639" s="21" t="s">
        <v>44</v>
      </c>
      <c r="F2639" s="8"/>
      <c r="G2639" s="8" t="s">
        <v>158</v>
      </c>
      <c r="H2639" s="8" t="s">
        <v>159</v>
      </c>
      <c r="I2639" s="8" t="s">
        <v>167</v>
      </c>
      <c r="J2639" s="42" t="s">
        <v>152</v>
      </c>
      <c r="K2639" s="8" t="s">
        <v>129</v>
      </c>
      <c r="L2639" s="15" t="s">
        <v>175</v>
      </c>
      <c r="M2639" s="10">
        <v>44804</v>
      </c>
      <c r="N2639" s="24">
        <v>45107</v>
      </c>
      <c r="O2639" s="21"/>
      <c r="P2639" s="27">
        <v>34098.314452503939</v>
      </c>
      <c r="R2639" s="90"/>
    </row>
    <row r="2640" spans="1:18" x14ac:dyDescent="0.35">
      <c r="A2640" s="8" t="s">
        <v>6</v>
      </c>
      <c r="B2640" s="8" t="s">
        <v>7</v>
      </c>
      <c r="C2640" s="8" t="s">
        <v>21</v>
      </c>
      <c r="D2640" s="8" t="s">
        <v>33</v>
      </c>
      <c r="E2640" s="21" t="s">
        <v>197</v>
      </c>
      <c r="F2640" s="8"/>
      <c r="G2640" s="8" t="s">
        <v>158</v>
      </c>
      <c r="H2640" s="8" t="s">
        <v>159</v>
      </c>
      <c r="I2640" s="8" t="s">
        <v>167</v>
      </c>
      <c r="J2640" s="42" t="s">
        <v>152</v>
      </c>
      <c r="K2640" s="8" t="s">
        <v>129</v>
      </c>
      <c r="L2640" s="15" t="s">
        <v>175</v>
      </c>
      <c r="M2640" s="10">
        <v>44804</v>
      </c>
      <c r="N2640" s="24">
        <v>45107</v>
      </c>
      <c r="O2640" s="21"/>
      <c r="P2640" s="27">
        <v>663.68611538461528</v>
      </c>
      <c r="R2640" s="90"/>
    </row>
    <row r="2641" spans="1:18" x14ac:dyDescent="0.35">
      <c r="A2641" s="8" t="s">
        <v>6</v>
      </c>
      <c r="B2641" s="8" t="s">
        <v>7</v>
      </c>
      <c r="C2641" s="8" t="s">
        <v>21</v>
      </c>
      <c r="D2641" s="8" t="s">
        <v>33</v>
      </c>
      <c r="E2641" s="21" t="s">
        <v>43</v>
      </c>
      <c r="F2641" s="8"/>
      <c r="G2641" s="8" t="s">
        <v>158</v>
      </c>
      <c r="H2641" s="8" t="s">
        <v>159</v>
      </c>
      <c r="I2641" s="8" t="s">
        <v>167</v>
      </c>
      <c r="J2641" s="42" t="s">
        <v>152</v>
      </c>
      <c r="K2641" s="8" t="s">
        <v>129</v>
      </c>
      <c r="L2641" s="15" t="s">
        <v>175</v>
      </c>
      <c r="M2641" s="10">
        <v>44804</v>
      </c>
      <c r="N2641" s="24">
        <v>45107</v>
      </c>
      <c r="O2641" s="21"/>
      <c r="P2641" s="27">
        <v>1099.8373680539999</v>
      </c>
      <c r="R2641" s="90"/>
    </row>
    <row r="2642" spans="1:18" x14ac:dyDescent="0.35">
      <c r="A2642" s="8" t="s">
        <v>6</v>
      </c>
      <c r="B2642" s="8" t="s">
        <v>7</v>
      </c>
      <c r="C2642" s="8" t="s">
        <v>21</v>
      </c>
      <c r="D2642" s="8" t="s">
        <v>33</v>
      </c>
      <c r="E2642" s="21" t="s">
        <v>198</v>
      </c>
      <c r="F2642" s="8"/>
      <c r="G2642" s="8" t="s">
        <v>158</v>
      </c>
      <c r="H2642" s="8" t="s">
        <v>159</v>
      </c>
      <c r="I2642" s="8" t="s">
        <v>167</v>
      </c>
      <c r="J2642" s="42" t="s">
        <v>152</v>
      </c>
      <c r="K2642" s="8" t="s">
        <v>129</v>
      </c>
      <c r="L2642" s="15" t="s">
        <v>175</v>
      </c>
      <c r="M2642" s="10">
        <v>44804</v>
      </c>
      <c r="N2642" s="24">
        <v>45107</v>
      </c>
      <c r="O2642" s="21"/>
      <c r="P2642" s="27">
        <v>2039.0618970070898</v>
      </c>
      <c r="R2642" s="90"/>
    </row>
    <row r="2643" spans="1:18" x14ac:dyDescent="0.35">
      <c r="A2643" s="8" t="s">
        <v>6</v>
      </c>
      <c r="B2643" s="8" t="s">
        <v>7</v>
      </c>
      <c r="C2643" s="8" t="s">
        <v>40</v>
      </c>
      <c r="D2643" s="8" t="s">
        <v>40</v>
      </c>
      <c r="E2643" s="21" t="s">
        <v>40</v>
      </c>
      <c r="F2643" s="8"/>
      <c r="G2643" s="8" t="s">
        <v>158</v>
      </c>
      <c r="H2643" s="8" t="s">
        <v>159</v>
      </c>
      <c r="I2643" s="8" t="s">
        <v>167</v>
      </c>
      <c r="J2643" s="42" t="s">
        <v>152</v>
      </c>
      <c r="K2643" s="8" t="s">
        <v>129</v>
      </c>
      <c r="L2643" s="15" t="s">
        <v>175</v>
      </c>
      <c r="M2643" s="10">
        <v>44804</v>
      </c>
      <c r="N2643" s="24">
        <v>45107</v>
      </c>
      <c r="O2643" s="21"/>
      <c r="P2643" s="27">
        <v>7443.4686176979512</v>
      </c>
      <c r="R2643" s="90"/>
    </row>
    <row r="2644" spans="1:18" x14ac:dyDescent="0.35">
      <c r="A2644" s="8" t="s">
        <v>6</v>
      </c>
      <c r="B2644" s="8" t="s">
        <v>7</v>
      </c>
      <c r="C2644" s="8" t="s">
        <v>41</v>
      </c>
      <c r="D2644" s="8" t="s">
        <v>41</v>
      </c>
      <c r="E2644" s="21" t="s">
        <v>41</v>
      </c>
      <c r="F2644" s="8"/>
      <c r="G2644" s="8" t="s">
        <v>158</v>
      </c>
      <c r="H2644" s="8" t="s">
        <v>159</v>
      </c>
      <c r="I2644" s="8" t="s">
        <v>167</v>
      </c>
      <c r="J2644" s="42" t="s">
        <v>152</v>
      </c>
      <c r="K2644" s="8" t="s">
        <v>129</v>
      </c>
      <c r="L2644" s="15" t="s">
        <v>175</v>
      </c>
      <c r="M2644" s="10">
        <v>44804</v>
      </c>
      <c r="N2644" s="24">
        <v>45107</v>
      </c>
      <c r="O2644" s="21"/>
      <c r="P2644" s="27">
        <v>48368.130222141684</v>
      </c>
      <c r="R2644" s="90"/>
    </row>
    <row r="2645" spans="1:18" x14ac:dyDescent="0.35">
      <c r="A2645" s="8" t="s">
        <v>6</v>
      </c>
      <c r="B2645" s="8" t="s">
        <v>7</v>
      </c>
      <c r="C2645" s="8" t="s">
        <v>42</v>
      </c>
      <c r="D2645" s="8" t="s">
        <v>42</v>
      </c>
      <c r="E2645" s="21" t="s">
        <v>43</v>
      </c>
      <c r="F2645" s="8"/>
      <c r="G2645" s="8" t="s">
        <v>158</v>
      </c>
      <c r="H2645" s="8" t="s">
        <v>159</v>
      </c>
      <c r="I2645" s="8" t="s">
        <v>167</v>
      </c>
      <c r="J2645" s="42" t="s">
        <v>152</v>
      </c>
      <c r="K2645" s="8" t="s">
        <v>129</v>
      </c>
      <c r="L2645" s="15" t="s">
        <v>175</v>
      </c>
      <c r="M2645" s="10">
        <v>44804</v>
      </c>
      <c r="N2645" s="24">
        <v>45107</v>
      </c>
      <c r="O2645" s="21"/>
      <c r="P2645" s="27">
        <v>26501.873937096883</v>
      </c>
      <c r="R2645" s="90"/>
    </row>
    <row r="2646" spans="1:18" x14ac:dyDescent="0.35">
      <c r="A2646" s="8" t="s">
        <v>6</v>
      </c>
      <c r="B2646" s="8" t="s">
        <v>7</v>
      </c>
      <c r="C2646" s="8" t="s">
        <v>42</v>
      </c>
      <c r="D2646" s="8" t="s">
        <v>42</v>
      </c>
      <c r="E2646" s="21" t="s">
        <v>44</v>
      </c>
      <c r="F2646" s="8"/>
      <c r="G2646" s="8" t="s">
        <v>158</v>
      </c>
      <c r="H2646" s="8" t="s">
        <v>159</v>
      </c>
      <c r="I2646" s="8" t="s">
        <v>167</v>
      </c>
      <c r="J2646" s="42" t="s">
        <v>152</v>
      </c>
      <c r="K2646" s="8" t="s">
        <v>129</v>
      </c>
      <c r="L2646" s="15" t="s">
        <v>175</v>
      </c>
      <c r="M2646" s="10">
        <v>44804</v>
      </c>
      <c r="N2646" s="24">
        <v>45107</v>
      </c>
      <c r="O2646" s="21"/>
      <c r="P2646" s="27">
        <v>11874.520137691165</v>
      </c>
      <c r="R2646" s="90"/>
    </row>
    <row r="2647" spans="1:18" x14ac:dyDescent="0.35">
      <c r="A2647" s="8" t="s">
        <v>6</v>
      </c>
      <c r="B2647" s="8" t="s">
        <v>7</v>
      </c>
      <c r="C2647" s="8" t="s">
        <v>42</v>
      </c>
      <c r="D2647" s="8" t="s">
        <v>42</v>
      </c>
      <c r="E2647" s="21" t="s">
        <v>45</v>
      </c>
      <c r="F2647" s="8"/>
      <c r="G2647" s="8" t="s">
        <v>158</v>
      </c>
      <c r="H2647" s="8" t="s">
        <v>159</v>
      </c>
      <c r="I2647" s="8" t="s">
        <v>167</v>
      </c>
      <c r="J2647" s="42" t="s">
        <v>152</v>
      </c>
      <c r="K2647" s="8" t="s">
        <v>129</v>
      </c>
      <c r="L2647" s="15" t="s">
        <v>175</v>
      </c>
      <c r="M2647" s="10">
        <v>44804</v>
      </c>
      <c r="N2647" s="24">
        <v>45107</v>
      </c>
      <c r="O2647" s="21"/>
      <c r="P2647" s="27">
        <v>5192.9899931666669</v>
      </c>
      <c r="R2647" s="90"/>
    </row>
    <row r="2648" spans="1:18" x14ac:dyDescent="0.35">
      <c r="A2648" s="8" t="s">
        <v>6</v>
      </c>
      <c r="B2648" s="8" t="s">
        <v>7</v>
      </c>
      <c r="C2648" s="8" t="s">
        <v>42</v>
      </c>
      <c r="D2648" s="8" t="s">
        <v>42</v>
      </c>
      <c r="E2648" s="21" t="s">
        <v>46</v>
      </c>
      <c r="F2648" s="8"/>
      <c r="G2648" s="8" t="s">
        <v>158</v>
      </c>
      <c r="H2648" s="8" t="s">
        <v>159</v>
      </c>
      <c r="I2648" s="8" t="s">
        <v>167</v>
      </c>
      <c r="J2648" s="42" t="s">
        <v>152</v>
      </c>
      <c r="K2648" s="8" t="s">
        <v>129</v>
      </c>
      <c r="L2648" s="15" t="s">
        <v>175</v>
      </c>
      <c r="M2648" s="10">
        <v>44804</v>
      </c>
      <c r="N2648" s="24">
        <v>45107</v>
      </c>
      <c r="O2648" s="21"/>
      <c r="P2648" s="27">
        <v>3725.2050752688174</v>
      </c>
      <c r="R2648" s="90"/>
    </row>
    <row r="2649" spans="1:18" x14ac:dyDescent="0.35">
      <c r="A2649" s="8" t="s">
        <v>6</v>
      </c>
      <c r="B2649" s="8" t="s">
        <v>7</v>
      </c>
      <c r="C2649" s="8" t="s">
        <v>42</v>
      </c>
      <c r="D2649" s="8" t="s">
        <v>42</v>
      </c>
      <c r="E2649" s="21" t="s">
        <v>195</v>
      </c>
      <c r="F2649" s="8"/>
      <c r="G2649" s="8" t="s">
        <v>158</v>
      </c>
      <c r="H2649" s="8" t="s">
        <v>159</v>
      </c>
      <c r="I2649" s="8" t="s">
        <v>167</v>
      </c>
      <c r="J2649" s="42" t="s">
        <v>152</v>
      </c>
      <c r="K2649" s="8" t="s">
        <v>129</v>
      </c>
      <c r="L2649" s="15" t="s">
        <v>175</v>
      </c>
      <c r="M2649" s="10">
        <v>44804</v>
      </c>
      <c r="N2649" s="24">
        <v>45107</v>
      </c>
      <c r="O2649" s="21"/>
      <c r="P2649" s="27">
        <v>2409.0008193162557</v>
      </c>
      <c r="R2649" s="90"/>
    </row>
    <row r="2650" spans="1:18" x14ac:dyDescent="0.35">
      <c r="A2650" s="8" t="s">
        <v>6</v>
      </c>
      <c r="B2650" s="8" t="s">
        <v>7</v>
      </c>
      <c r="C2650" s="8" t="s">
        <v>42</v>
      </c>
      <c r="D2650" s="8" t="s">
        <v>42</v>
      </c>
      <c r="E2650" s="21" t="s">
        <v>198</v>
      </c>
      <c r="F2650" s="8"/>
      <c r="G2650" s="8" t="s">
        <v>158</v>
      </c>
      <c r="H2650" s="8" t="s">
        <v>159</v>
      </c>
      <c r="I2650" s="8" t="s">
        <v>167</v>
      </c>
      <c r="J2650" s="42" t="s">
        <v>152</v>
      </c>
      <c r="K2650" s="8" t="s">
        <v>129</v>
      </c>
      <c r="L2650" s="15" t="s">
        <v>175</v>
      </c>
      <c r="M2650" s="10">
        <v>44804</v>
      </c>
      <c r="N2650" s="24">
        <v>45107</v>
      </c>
      <c r="O2650" s="21"/>
      <c r="P2650" s="27">
        <v>7.8466341470656955</v>
      </c>
      <c r="R2650" s="90"/>
    </row>
    <row r="2651" spans="1:18" x14ac:dyDescent="0.35">
      <c r="A2651" s="8" t="s">
        <v>6</v>
      </c>
      <c r="B2651" s="8" t="s">
        <v>7</v>
      </c>
      <c r="C2651" s="8" t="s">
        <v>42</v>
      </c>
      <c r="D2651" s="8" t="s">
        <v>42</v>
      </c>
      <c r="E2651" s="21" t="s">
        <v>49</v>
      </c>
      <c r="F2651" s="8"/>
      <c r="G2651" s="8" t="s">
        <v>158</v>
      </c>
      <c r="H2651" s="8" t="s">
        <v>159</v>
      </c>
      <c r="I2651" s="8" t="s">
        <v>167</v>
      </c>
      <c r="J2651" s="42" t="s">
        <v>152</v>
      </c>
      <c r="K2651" s="8" t="s">
        <v>129</v>
      </c>
      <c r="L2651" s="15" t="s">
        <v>175</v>
      </c>
      <c r="M2651" s="10">
        <v>44804</v>
      </c>
      <c r="N2651" s="24">
        <v>45107</v>
      </c>
      <c r="O2651" s="21"/>
      <c r="P2651" s="27">
        <v>196751.23750854254</v>
      </c>
      <c r="R2651" s="90"/>
    </row>
    <row r="2652" spans="1:18" x14ac:dyDescent="0.35">
      <c r="A2652" s="8" t="s">
        <v>6</v>
      </c>
      <c r="B2652" s="8" t="s">
        <v>50</v>
      </c>
      <c r="C2652" s="8" t="s">
        <v>51</v>
      </c>
      <c r="D2652" s="8" t="s">
        <v>51</v>
      </c>
      <c r="E2652" s="21" t="s">
        <v>51</v>
      </c>
      <c r="F2652" s="8"/>
      <c r="G2652" s="8" t="s">
        <v>158</v>
      </c>
      <c r="H2652" s="8" t="s">
        <v>159</v>
      </c>
      <c r="I2652" s="8" t="s">
        <v>167</v>
      </c>
      <c r="J2652" s="42" t="s">
        <v>152</v>
      </c>
      <c r="K2652" s="8" t="s">
        <v>129</v>
      </c>
      <c r="L2652" s="15" t="s">
        <v>175</v>
      </c>
      <c r="M2652" s="10">
        <v>44804</v>
      </c>
      <c r="N2652" s="24">
        <v>45107</v>
      </c>
      <c r="O2652" s="21"/>
      <c r="P2652" s="27">
        <v>20497.623498625584</v>
      </c>
      <c r="R2652" s="90"/>
    </row>
    <row r="2653" spans="1:18" x14ac:dyDescent="0.35">
      <c r="A2653" s="8" t="s">
        <v>6</v>
      </c>
      <c r="B2653" s="8" t="s">
        <v>50</v>
      </c>
      <c r="C2653" s="8" t="s">
        <v>52</v>
      </c>
      <c r="D2653" s="8" t="s">
        <v>52</v>
      </c>
      <c r="E2653" s="21" t="s">
        <v>52</v>
      </c>
      <c r="F2653" s="8"/>
      <c r="G2653" s="8" t="s">
        <v>158</v>
      </c>
      <c r="H2653" s="8" t="s">
        <v>159</v>
      </c>
      <c r="I2653" s="8" t="s">
        <v>167</v>
      </c>
      <c r="J2653" s="42" t="s">
        <v>152</v>
      </c>
      <c r="K2653" s="8" t="s">
        <v>129</v>
      </c>
      <c r="L2653" s="15" t="s">
        <v>175</v>
      </c>
      <c r="M2653" s="10">
        <v>44804</v>
      </c>
      <c r="N2653" s="24">
        <v>45107</v>
      </c>
      <c r="O2653" s="21"/>
      <c r="P2653" s="27">
        <v>4666.0386702967298</v>
      </c>
      <c r="R2653" s="90"/>
    </row>
    <row r="2654" spans="1:18" x14ac:dyDescent="0.35">
      <c r="A2654" s="8" t="s">
        <v>6</v>
      </c>
      <c r="B2654" s="8" t="s">
        <v>50</v>
      </c>
      <c r="C2654" s="8" t="s">
        <v>54</v>
      </c>
      <c r="D2654" s="8" t="s">
        <v>54</v>
      </c>
      <c r="E2654" s="21" t="s">
        <v>54</v>
      </c>
      <c r="F2654" s="8"/>
      <c r="G2654" s="8" t="s">
        <v>158</v>
      </c>
      <c r="H2654" s="8" t="s">
        <v>159</v>
      </c>
      <c r="I2654" s="8" t="s">
        <v>167</v>
      </c>
      <c r="J2654" s="42" t="s">
        <v>152</v>
      </c>
      <c r="K2654" s="8" t="s">
        <v>129</v>
      </c>
      <c r="L2654" s="15" t="s">
        <v>175</v>
      </c>
      <c r="M2654" s="10">
        <v>44804</v>
      </c>
      <c r="N2654" s="24">
        <v>45107</v>
      </c>
      <c r="O2654" s="21"/>
      <c r="P2654" s="27">
        <v>3840.9474340775437</v>
      </c>
      <c r="R2654" s="90"/>
    </row>
    <row r="2655" spans="1:18" x14ac:dyDescent="0.35">
      <c r="A2655" s="8" t="s">
        <v>6</v>
      </c>
      <c r="B2655" s="8" t="s">
        <v>50</v>
      </c>
      <c r="C2655" s="8" t="s">
        <v>55</v>
      </c>
      <c r="D2655" s="8" t="s">
        <v>55</v>
      </c>
      <c r="E2655" s="21" t="s">
        <v>55</v>
      </c>
      <c r="F2655" s="8"/>
      <c r="G2655" s="8" t="s">
        <v>158</v>
      </c>
      <c r="H2655" s="8" t="s">
        <v>159</v>
      </c>
      <c r="I2655" s="8" t="s">
        <v>167</v>
      </c>
      <c r="J2655" s="42" t="s">
        <v>152</v>
      </c>
      <c r="K2655" s="8" t="s">
        <v>129</v>
      </c>
      <c r="L2655" s="15" t="s">
        <v>175</v>
      </c>
      <c r="M2655" s="10">
        <v>44804</v>
      </c>
      <c r="N2655" s="24">
        <v>45107</v>
      </c>
      <c r="O2655" s="21"/>
      <c r="P2655" s="27">
        <v>1889.0004098359166</v>
      </c>
      <c r="R2655" s="90"/>
    </row>
    <row r="2656" spans="1:18" x14ac:dyDescent="0.35">
      <c r="A2656" s="8" t="s">
        <v>6</v>
      </c>
      <c r="B2656" s="8" t="s">
        <v>50</v>
      </c>
      <c r="C2656" s="8" t="s">
        <v>55</v>
      </c>
      <c r="D2656" s="8" t="s">
        <v>57</v>
      </c>
      <c r="E2656" s="21" t="s">
        <v>199</v>
      </c>
      <c r="F2656" s="8"/>
      <c r="G2656" s="8" t="s">
        <v>158</v>
      </c>
      <c r="H2656" s="8" t="s">
        <v>159</v>
      </c>
      <c r="I2656" s="8" t="s">
        <v>167</v>
      </c>
      <c r="J2656" s="42" t="s">
        <v>152</v>
      </c>
      <c r="K2656" s="8" t="s">
        <v>129</v>
      </c>
      <c r="L2656" s="15" t="s">
        <v>175</v>
      </c>
      <c r="M2656" s="10">
        <v>44804</v>
      </c>
      <c r="N2656" s="24">
        <v>45107</v>
      </c>
      <c r="O2656" s="21"/>
      <c r="P2656" s="27">
        <v>3238.3571564769582</v>
      </c>
      <c r="R2656" s="90"/>
    </row>
    <row r="2657" spans="1:18" x14ac:dyDescent="0.35">
      <c r="A2657" s="8" t="s">
        <v>6</v>
      </c>
      <c r="B2657" s="8" t="s">
        <v>50</v>
      </c>
      <c r="C2657" s="8" t="s">
        <v>55</v>
      </c>
      <c r="D2657" s="8" t="s">
        <v>57</v>
      </c>
      <c r="E2657" s="21" t="s">
        <v>200</v>
      </c>
      <c r="F2657" s="8"/>
      <c r="G2657" s="8" t="s">
        <v>158</v>
      </c>
      <c r="H2657" s="8" t="s">
        <v>159</v>
      </c>
      <c r="I2657" s="8" t="s">
        <v>167</v>
      </c>
      <c r="J2657" s="42" t="s">
        <v>152</v>
      </c>
      <c r="K2657" s="8" t="s">
        <v>129</v>
      </c>
      <c r="L2657" s="15" t="s">
        <v>175</v>
      </c>
      <c r="M2657" s="10">
        <v>44804</v>
      </c>
      <c r="N2657" s="24">
        <v>45107</v>
      </c>
      <c r="O2657" s="21"/>
      <c r="P2657" s="27">
        <v>3036.3458471630474</v>
      </c>
      <c r="R2657" s="90"/>
    </row>
    <row r="2658" spans="1:18" x14ac:dyDescent="0.35">
      <c r="A2658" s="8" t="s">
        <v>6</v>
      </c>
      <c r="B2658" s="8" t="s">
        <v>50</v>
      </c>
      <c r="C2658" s="8" t="s">
        <v>55</v>
      </c>
      <c r="D2658" s="8" t="s">
        <v>57</v>
      </c>
      <c r="E2658" s="21" t="s">
        <v>201</v>
      </c>
      <c r="F2658" s="8"/>
      <c r="G2658" s="8" t="s">
        <v>158</v>
      </c>
      <c r="H2658" s="8" t="s">
        <v>159</v>
      </c>
      <c r="I2658" s="8" t="s">
        <v>167</v>
      </c>
      <c r="J2658" s="42" t="s">
        <v>152</v>
      </c>
      <c r="K2658" s="8" t="s">
        <v>129</v>
      </c>
      <c r="L2658" s="15" t="s">
        <v>175</v>
      </c>
      <c r="M2658" s="10">
        <v>44804</v>
      </c>
      <c r="N2658" s="24">
        <v>45107</v>
      </c>
      <c r="O2658" s="21"/>
      <c r="P2658" s="27">
        <v>579.71331718400506</v>
      </c>
      <c r="R2658" s="90"/>
    </row>
    <row r="2659" spans="1:18" x14ac:dyDescent="0.35">
      <c r="A2659" s="8" t="s">
        <v>6</v>
      </c>
      <c r="B2659" s="8" t="s">
        <v>50</v>
      </c>
      <c r="C2659" s="8" t="s">
        <v>55</v>
      </c>
      <c r="D2659" s="8" t="s">
        <v>57</v>
      </c>
      <c r="E2659" s="21" t="s">
        <v>202</v>
      </c>
      <c r="F2659" s="8"/>
      <c r="G2659" s="8" t="s">
        <v>158</v>
      </c>
      <c r="H2659" s="8" t="s">
        <v>159</v>
      </c>
      <c r="I2659" s="8" t="s">
        <v>167</v>
      </c>
      <c r="J2659" s="42" t="s">
        <v>152</v>
      </c>
      <c r="K2659" s="8" t="s">
        <v>129</v>
      </c>
      <c r="L2659" s="15" t="s">
        <v>175</v>
      </c>
      <c r="M2659" s="10">
        <v>44804</v>
      </c>
      <c r="N2659" s="24">
        <v>45107</v>
      </c>
      <c r="O2659" s="21"/>
      <c r="P2659" s="27">
        <v>1143.3171737984967</v>
      </c>
      <c r="R2659" s="90"/>
    </row>
    <row r="2660" spans="1:18" x14ac:dyDescent="0.35">
      <c r="A2660" s="8" t="s">
        <v>6</v>
      </c>
      <c r="B2660" s="8" t="s">
        <v>50</v>
      </c>
      <c r="C2660" s="8" t="s">
        <v>55</v>
      </c>
      <c r="D2660" s="8" t="s">
        <v>62</v>
      </c>
      <c r="E2660" s="21" t="s">
        <v>62</v>
      </c>
      <c r="F2660" s="8"/>
      <c r="G2660" s="8" t="s">
        <v>158</v>
      </c>
      <c r="H2660" s="8" t="s">
        <v>159</v>
      </c>
      <c r="I2660" s="8" t="s">
        <v>167</v>
      </c>
      <c r="J2660" s="42" t="s">
        <v>152</v>
      </c>
      <c r="K2660" s="8" t="s">
        <v>129</v>
      </c>
      <c r="L2660" s="15" t="s">
        <v>175</v>
      </c>
      <c r="M2660" s="10">
        <v>44804</v>
      </c>
      <c r="N2660" s="24">
        <v>45107</v>
      </c>
      <c r="O2660" s="21"/>
      <c r="P2660" s="27">
        <v>6084.5343226933146</v>
      </c>
      <c r="R2660" s="90"/>
    </row>
    <row r="2661" spans="1:18" x14ac:dyDescent="0.35">
      <c r="A2661" s="8" t="s">
        <v>6</v>
      </c>
      <c r="B2661" s="8" t="s">
        <v>50</v>
      </c>
      <c r="C2661" s="8" t="s">
        <v>55</v>
      </c>
      <c r="D2661" s="8" t="s">
        <v>64</v>
      </c>
      <c r="E2661" s="21" t="s">
        <v>203</v>
      </c>
      <c r="F2661" s="8"/>
      <c r="G2661" s="8" t="s">
        <v>158</v>
      </c>
      <c r="H2661" s="8" t="s">
        <v>159</v>
      </c>
      <c r="I2661" s="8" t="s">
        <v>167</v>
      </c>
      <c r="J2661" s="42" t="s">
        <v>152</v>
      </c>
      <c r="K2661" s="8" t="s">
        <v>129</v>
      </c>
      <c r="L2661" s="15" t="s">
        <v>175</v>
      </c>
      <c r="M2661" s="10">
        <v>44804</v>
      </c>
      <c r="N2661" s="24">
        <v>45107</v>
      </c>
      <c r="O2661" s="21"/>
      <c r="P2661" s="27">
        <v>2663.4540428344067</v>
      </c>
      <c r="R2661" s="90"/>
    </row>
    <row r="2662" spans="1:18" x14ac:dyDescent="0.35">
      <c r="A2662" s="8" t="s">
        <v>6</v>
      </c>
      <c r="B2662" s="8" t="s">
        <v>50</v>
      </c>
      <c r="C2662" s="8" t="s">
        <v>65</v>
      </c>
      <c r="D2662" s="8" t="s">
        <v>65</v>
      </c>
      <c r="E2662" s="21" t="s">
        <v>65</v>
      </c>
      <c r="F2662" s="8"/>
      <c r="G2662" s="8" t="s">
        <v>158</v>
      </c>
      <c r="H2662" s="8" t="s">
        <v>159</v>
      </c>
      <c r="I2662" s="8" t="s">
        <v>167</v>
      </c>
      <c r="J2662" s="42" t="s">
        <v>152</v>
      </c>
      <c r="K2662" s="8" t="s">
        <v>129</v>
      </c>
      <c r="L2662" s="15" t="s">
        <v>175</v>
      </c>
      <c r="M2662" s="10">
        <v>44804</v>
      </c>
      <c r="N2662" s="24">
        <v>45107</v>
      </c>
      <c r="O2662" s="21"/>
      <c r="P2662" s="27">
        <v>1738.4015533392128</v>
      </c>
      <c r="R2662" s="90"/>
    </row>
    <row r="2663" spans="1:18" x14ac:dyDescent="0.35">
      <c r="A2663" s="8" t="s">
        <v>6</v>
      </c>
      <c r="B2663" s="8" t="s">
        <v>50</v>
      </c>
      <c r="C2663" s="8" t="s">
        <v>66</v>
      </c>
      <c r="D2663" s="8" t="s">
        <v>66</v>
      </c>
      <c r="E2663" s="21" t="s">
        <v>204</v>
      </c>
      <c r="F2663" s="8"/>
      <c r="G2663" s="8" t="s">
        <v>158</v>
      </c>
      <c r="H2663" s="8" t="s">
        <v>159</v>
      </c>
      <c r="I2663" s="8" t="s">
        <v>167</v>
      </c>
      <c r="J2663" s="42" t="s">
        <v>152</v>
      </c>
      <c r="K2663" s="8" t="s">
        <v>129</v>
      </c>
      <c r="L2663" s="15" t="s">
        <v>175</v>
      </c>
      <c r="M2663" s="10">
        <v>44804</v>
      </c>
      <c r="N2663" s="24">
        <v>45107</v>
      </c>
      <c r="O2663" s="21"/>
      <c r="P2663" s="27">
        <v>6311.8577184616579</v>
      </c>
      <c r="R2663" s="90"/>
    </row>
    <row r="2664" spans="1:18" x14ac:dyDescent="0.35">
      <c r="A2664" s="8" t="s">
        <v>6</v>
      </c>
      <c r="B2664" s="8" t="s">
        <v>50</v>
      </c>
      <c r="C2664" s="8" t="s">
        <v>66</v>
      </c>
      <c r="D2664" s="8" t="s">
        <v>66</v>
      </c>
      <c r="E2664" s="21" t="s">
        <v>66</v>
      </c>
      <c r="F2664" s="8"/>
      <c r="G2664" s="8" t="s">
        <v>158</v>
      </c>
      <c r="H2664" s="8" t="s">
        <v>159</v>
      </c>
      <c r="I2664" s="8" t="s">
        <v>167</v>
      </c>
      <c r="J2664" s="42" t="s">
        <v>152</v>
      </c>
      <c r="K2664" s="8" t="s">
        <v>129</v>
      </c>
      <c r="L2664" s="15" t="s">
        <v>175</v>
      </c>
      <c r="M2664" s="10">
        <v>44804</v>
      </c>
      <c r="N2664" s="24">
        <v>45107</v>
      </c>
      <c r="O2664" s="21"/>
      <c r="P2664" s="27">
        <v>4403.4222155544558</v>
      </c>
      <c r="R2664" s="90"/>
    </row>
    <row r="2665" spans="1:18" x14ac:dyDescent="0.35">
      <c r="A2665" s="8" t="s">
        <v>6</v>
      </c>
      <c r="B2665" s="8" t="s">
        <v>50</v>
      </c>
      <c r="C2665" s="8" t="s">
        <v>66</v>
      </c>
      <c r="D2665" s="8" t="s">
        <v>66</v>
      </c>
      <c r="E2665" s="21" t="s">
        <v>205</v>
      </c>
      <c r="F2665" s="8"/>
      <c r="G2665" s="8" t="s">
        <v>158</v>
      </c>
      <c r="H2665" s="8" t="s">
        <v>159</v>
      </c>
      <c r="I2665" s="8" t="s">
        <v>167</v>
      </c>
      <c r="J2665" s="42" t="s">
        <v>152</v>
      </c>
      <c r="K2665" s="8" t="s">
        <v>129</v>
      </c>
      <c r="L2665" s="15" t="s">
        <v>175</v>
      </c>
      <c r="M2665" s="10">
        <v>44804</v>
      </c>
      <c r="N2665" s="24">
        <v>45107</v>
      </c>
      <c r="O2665" s="21"/>
      <c r="P2665" s="27">
        <v>2703.8428084473935</v>
      </c>
      <c r="R2665" s="90"/>
    </row>
    <row r="2666" spans="1:18" x14ac:dyDescent="0.35">
      <c r="A2666" s="8" t="s">
        <v>6</v>
      </c>
      <c r="B2666" s="8" t="s">
        <v>50</v>
      </c>
      <c r="C2666" s="8" t="s">
        <v>66</v>
      </c>
      <c r="D2666" s="8" t="s">
        <v>66</v>
      </c>
      <c r="E2666" s="21" t="s">
        <v>206</v>
      </c>
      <c r="F2666" s="8"/>
      <c r="G2666" s="8" t="s">
        <v>158</v>
      </c>
      <c r="H2666" s="8" t="s">
        <v>159</v>
      </c>
      <c r="I2666" s="8" t="s">
        <v>167</v>
      </c>
      <c r="J2666" s="42" t="s">
        <v>152</v>
      </c>
      <c r="K2666" s="8" t="s">
        <v>129</v>
      </c>
      <c r="L2666" s="15" t="s">
        <v>175</v>
      </c>
      <c r="M2666" s="10">
        <v>44804</v>
      </c>
      <c r="N2666" s="24">
        <v>45107</v>
      </c>
      <c r="O2666" s="21"/>
      <c r="P2666" s="27">
        <v>18310.816164992229</v>
      </c>
      <c r="R2666" s="90"/>
    </row>
    <row r="2667" spans="1:18" x14ac:dyDescent="0.35">
      <c r="A2667" s="8" t="s">
        <v>6</v>
      </c>
      <c r="B2667" s="8" t="s">
        <v>50</v>
      </c>
      <c r="C2667" s="8" t="s">
        <v>66</v>
      </c>
      <c r="D2667" s="8" t="s">
        <v>66</v>
      </c>
      <c r="E2667" s="21" t="s">
        <v>207</v>
      </c>
      <c r="F2667" s="8"/>
      <c r="G2667" s="8" t="s">
        <v>158</v>
      </c>
      <c r="H2667" s="8" t="s">
        <v>159</v>
      </c>
      <c r="I2667" s="8" t="s">
        <v>167</v>
      </c>
      <c r="J2667" s="42" t="s">
        <v>152</v>
      </c>
      <c r="K2667" s="8" t="s">
        <v>129</v>
      </c>
      <c r="L2667" s="15" t="s">
        <v>175</v>
      </c>
      <c r="M2667" s="10">
        <v>44804</v>
      </c>
      <c r="N2667" s="24">
        <v>45107</v>
      </c>
      <c r="O2667" s="21"/>
      <c r="P2667" s="27">
        <v>2173.3319654815177</v>
      </c>
      <c r="R2667" s="90"/>
    </row>
    <row r="2668" spans="1:18" x14ac:dyDescent="0.35">
      <c r="A2668" s="8" t="s">
        <v>6</v>
      </c>
      <c r="B2668" s="8" t="s">
        <v>50</v>
      </c>
      <c r="C2668" s="8" t="s">
        <v>66</v>
      </c>
      <c r="D2668" s="8" t="s">
        <v>66</v>
      </c>
      <c r="E2668" s="21" t="s">
        <v>208</v>
      </c>
      <c r="F2668" s="8"/>
      <c r="G2668" s="8" t="s">
        <v>158</v>
      </c>
      <c r="H2668" s="8" t="s">
        <v>159</v>
      </c>
      <c r="I2668" s="8" t="s">
        <v>167</v>
      </c>
      <c r="J2668" s="42" t="s">
        <v>152</v>
      </c>
      <c r="K2668" s="8" t="s">
        <v>129</v>
      </c>
      <c r="L2668" s="15" t="s">
        <v>175</v>
      </c>
      <c r="M2668" s="10">
        <v>44804</v>
      </c>
      <c r="N2668" s="24">
        <v>45107</v>
      </c>
      <c r="O2668" s="21"/>
      <c r="P2668" s="27">
        <v>1830.9838211512465</v>
      </c>
      <c r="R2668" s="90"/>
    </row>
    <row r="2669" spans="1:18" x14ac:dyDescent="0.35">
      <c r="A2669" s="8" t="s">
        <v>6</v>
      </c>
      <c r="B2669" s="8" t="s">
        <v>50</v>
      </c>
      <c r="C2669" s="8" t="s">
        <v>66</v>
      </c>
      <c r="D2669" s="8" t="s">
        <v>66</v>
      </c>
      <c r="E2669" s="21" t="s">
        <v>209</v>
      </c>
      <c r="F2669" s="8"/>
      <c r="G2669" s="8" t="s">
        <v>158</v>
      </c>
      <c r="H2669" s="8" t="s">
        <v>159</v>
      </c>
      <c r="I2669" s="8" t="s">
        <v>167</v>
      </c>
      <c r="J2669" s="42" t="s">
        <v>152</v>
      </c>
      <c r="K2669" s="8" t="s">
        <v>129</v>
      </c>
      <c r="L2669" s="15" t="s">
        <v>175</v>
      </c>
      <c r="M2669" s="10">
        <v>44804</v>
      </c>
      <c r="N2669" s="24">
        <v>45107</v>
      </c>
      <c r="O2669" s="21"/>
      <c r="P2669" s="27">
        <v>2400.7837082845663</v>
      </c>
      <c r="R2669" s="90"/>
    </row>
    <row r="2670" spans="1:18" x14ac:dyDescent="0.35">
      <c r="A2670" s="8" t="s">
        <v>6</v>
      </c>
      <c r="B2670" s="8" t="s">
        <v>50</v>
      </c>
      <c r="C2670" s="8" t="s">
        <v>74</v>
      </c>
      <c r="D2670" s="8" t="s">
        <v>74</v>
      </c>
      <c r="E2670" s="21" t="s">
        <v>74</v>
      </c>
      <c r="F2670" s="8"/>
      <c r="G2670" s="8" t="s">
        <v>158</v>
      </c>
      <c r="H2670" s="8" t="s">
        <v>159</v>
      </c>
      <c r="I2670" s="8" t="s">
        <v>167</v>
      </c>
      <c r="J2670" s="42" t="s">
        <v>152</v>
      </c>
      <c r="K2670" s="8" t="s">
        <v>129</v>
      </c>
      <c r="L2670" s="15" t="s">
        <v>175</v>
      </c>
      <c r="M2670" s="10">
        <v>44804</v>
      </c>
      <c r="N2670" s="24">
        <v>45107</v>
      </c>
      <c r="O2670" s="21"/>
      <c r="P2670" s="27">
        <v>14039.117482647403</v>
      </c>
      <c r="R2670" s="90"/>
    </row>
    <row r="2671" spans="1:18" x14ac:dyDescent="0.35">
      <c r="A2671" s="8" t="s">
        <v>6</v>
      </c>
      <c r="B2671" s="8" t="s">
        <v>50</v>
      </c>
      <c r="C2671" s="8" t="s">
        <v>74</v>
      </c>
      <c r="D2671" s="8" t="s">
        <v>74</v>
      </c>
      <c r="E2671" s="21" t="s">
        <v>210</v>
      </c>
      <c r="F2671" s="8"/>
      <c r="G2671" s="8" t="s">
        <v>158</v>
      </c>
      <c r="H2671" s="8" t="s">
        <v>159</v>
      </c>
      <c r="I2671" s="8" t="s">
        <v>167</v>
      </c>
      <c r="J2671" s="42" t="s">
        <v>152</v>
      </c>
      <c r="K2671" s="8" t="s">
        <v>129</v>
      </c>
      <c r="L2671" s="15" t="s">
        <v>175</v>
      </c>
      <c r="M2671" s="10">
        <v>44804</v>
      </c>
      <c r="N2671" s="24">
        <v>45107</v>
      </c>
      <c r="O2671" s="21"/>
      <c r="P2671" s="27">
        <v>15144.782300397852</v>
      </c>
      <c r="R2671" s="90"/>
    </row>
    <row r="2672" spans="1:18" x14ac:dyDescent="0.35">
      <c r="A2672" s="8" t="s">
        <v>6</v>
      </c>
      <c r="B2672" s="8" t="s">
        <v>50</v>
      </c>
      <c r="C2672" s="8" t="s">
        <v>74</v>
      </c>
      <c r="D2672" s="8" t="s">
        <v>74</v>
      </c>
      <c r="E2672" s="21" t="s">
        <v>211</v>
      </c>
      <c r="F2672" s="8"/>
      <c r="G2672" s="8" t="s">
        <v>158</v>
      </c>
      <c r="H2672" s="8" t="s">
        <v>159</v>
      </c>
      <c r="I2672" s="8" t="s">
        <v>167</v>
      </c>
      <c r="J2672" s="42" t="s">
        <v>152</v>
      </c>
      <c r="K2672" s="8" t="s">
        <v>129</v>
      </c>
      <c r="L2672" s="15" t="s">
        <v>175</v>
      </c>
      <c r="M2672" s="10">
        <v>44804</v>
      </c>
      <c r="N2672" s="24">
        <v>45107</v>
      </c>
      <c r="O2672" s="21"/>
      <c r="P2672" s="27">
        <v>8054.9177341232953</v>
      </c>
      <c r="R2672" s="90"/>
    </row>
    <row r="2673" spans="1:18" x14ac:dyDescent="0.35">
      <c r="A2673" s="8" t="s">
        <v>6</v>
      </c>
      <c r="B2673" s="8" t="s">
        <v>50</v>
      </c>
      <c r="C2673" s="8" t="s">
        <v>74</v>
      </c>
      <c r="D2673" s="8" t="s">
        <v>74</v>
      </c>
      <c r="E2673" s="21" t="s">
        <v>212</v>
      </c>
      <c r="F2673" s="8"/>
      <c r="G2673" s="8" t="s">
        <v>158</v>
      </c>
      <c r="H2673" s="8" t="s">
        <v>159</v>
      </c>
      <c r="I2673" s="8" t="s">
        <v>167</v>
      </c>
      <c r="J2673" s="42" t="s">
        <v>152</v>
      </c>
      <c r="K2673" s="8" t="s">
        <v>129</v>
      </c>
      <c r="L2673" s="15" t="s">
        <v>175</v>
      </c>
      <c r="M2673" s="10">
        <v>44804</v>
      </c>
      <c r="N2673" s="24">
        <v>45107</v>
      </c>
      <c r="O2673" s="21"/>
      <c r="P2673" s="27">
        <v>1041.3423526123051</v>
      </c>
      <c r="R2673" s="90"/>
    </row>
    <row r="2674" spans="1:18" x14ac:dyDescent="0.35">
      <c r="A2674" s="8" t="s">
        <v>6</v>
      </c>
      <c r="B2674" s="8" t="s">
        <v>50</v>
      </c>
      <c r="C2674" s="8" t="s">
        <v>74</v>
      </c>
      <c r="D2674" s="8" t="s">
        <v>74</v>
      </c>
      <c r="E2674" s="21" t="s">
        <v>213</v>
      </c>
      <c r="F2674" s="8"/>
      <c r="G2674" s="8" t="s">
        <v>158</v>
      </c>
      <c r="H2674" s="8" t="s">
        <v>159</v>
      </c>
      <c r="I2674" s="8" t="s">
        <v>167</v>
      </c>
      <c r="J2674" s="42" t="s">
        <v>152</v>
      </c>
      <c r="K2674" s="8" t="s">
        <v>129</v>
      </c>
      <c r="L2674" s="15" t="s">
        <v>175</v>
      </c>
      <c r="M2674" s="10">
        <v>44804</v>
      </c>
      <c r="N2674" s="24">
        <v>45107</v>
      </c>
      <c r="O2674" s="21"/>
      <c r="P2674" s="27">
        <v>1024.4333868770714</v>
      </c>
      <c r="R2674" s="90"/>
    </row>
    <row r="2675" spans="1:18" x14ac:dyDescent="0.35">
      <c r="A2675" s="8" t="s">
        <v>6</v>
      </c>
      <c r="B2675" s="8" t="s">
        <v>50</v>
      </c>
      <c r="C2675" s="8" t="s">
        <v>74</v>
      </c>
      <c r="D2675" s="8" t="s">
        <v>74</v>
      </c>
      <c r="E2675" s="21" t="s">
        <v>214</v>
      </c>
      <c r="F2675" s="8"/>
      <c r="G2675" s="8" t="s">
        <v>158</v>
      </c>
      <c r="H2675" s="8" t="s">
        <v>159</v>
      </c>
      <c r="I2675" s="8" t="s">
        <v>167</v>
      </c>
      <c r="J2675" s="42" t="s">
        <v>152</v>
      </c>
      <c r="K2675" s="8" t="s">
        <v>129</v>
      </c>
      <c r="L2675" s="15" t="s">
        <v>175</v>
      </c>
      <c r="M2675" s="10">
        <v>44804</v>
      </c>
      <c r="N2675" s="24">
        <v>45107</v>
      </c>
      <c r="O2675" s="21"/>
      <c r="P2675" s="27">
        <v>0</v>
      </c>
      <c r="R2675" s="90"/>
    </row>
    <row r="2676" spans="1:18" x14ac:dyDescent="0.35">
      <c r="A2676" s="8" t="s">
        <v>6</v>
      </c>
      <c r="B2676" s="8" t="s">
        <v>50</v>
      </c>
      <c r="C2676" s="8" t="s">
        <v>74</v>
      </c>
      <c r="D2676" s="8" t="s">
        <v>74</v>
      </c>
      <c r="E2676" s="21" t="s">
        <v>215</v>
      </c>
      <c r="F2676" s="8"/>
      <c r="G2676" s="8" t="s">
        <v>158</v>
      </c>
      <c r="H2676" s="8" t="s">
        <v>159</v>
      </c>
      <c r="I2676" s="8" t="s">
        <v>167</v>
      </c>
      <c r="J2676" s="42" t="s">
        <v>152</v>
      </c>
      <c r="K2676" s="8" t="s">
        <v>129</v>
      </c>
      <c r="L2676" s="15" t="s">
        <v>175</v>
      </c>
      <c r="M2676" s="10">
        <v>44804</v>
      </c>
      <c r="N2676" s="24">
        <v>45107</v>
      </c>
      <c r="O2676" s="21"/>
      <c r="P2676" s="27">
        <v>5277.3682967748146</v>
      </c>
      <c r="R2676" s="90"/>
    </row>
    <row r="2677" spans="1:18" x14ac:dyDescent="0.35">
      <c r="A2677" s="8" t="s">
        <v>6</v>
      </c>
      <c r="B2677" s="8" t="s">
        <v>50</v>
      </c>
      <c r="C2677" s="8" t="s">
        <v>82</v>
      </c>
      <c r="D2677" s="8" t="s">
        <v>82</v>
      </c>
      <c r="E2677" s="21" t="s">
        <v>82</v>
      </c>
      <c r="F2677" s="8"/>
      <c r="G2677" s="8" t="s">
        <v>158</v>
      </c>
      <c r="H2677" s="8" t="s">
        <v>159</v>
      </c>
      <c r="I2677" s="8" t="s">
        <v>167</v>
      </c>
      <c r="J2677" s="42" t="s">
        <v>152</v>
      </c>
      <c r="K2677" s="8" t="s">
        <v>129</v>
      </c>
      <c r="L2677" s="15" t="s">
        <v>175</v>
      </c>
      <c r="M2677" s="10">
        <v>44804</v>
      </c>
      <c r="N2677" s="24">
        <v>45107</v>
      </c>
      <c r="O2677" s="21"/>
      <c r="P2677" s="27">
        <v>64862.00478778324</v>
      </c>
      <c r="R2677" s="90"/>
    </row>
    <row r="2678" spans="1:18" x14ac:dyDescent="0.35">
      <c r="A2678" s="8" t="s">
        <v>6</v>
      </c>
      <c r="B2678" s="8" t="s">
        <v>50</v>
      </c>
      <c r="C2678" s="8" t="s">
        <v>83</v>
      </c>
      <c r="D2678" s="8" t="s">
        <v>83</v>
      </c>
      <c r="E2678" s="21" t="s">
        <v>216</v>
      </c>
      <c r="F2678" s="8"/>
      <c r="G2678" s="8" t="s">
        <v>158</v>
      </c>
      <c r="H2678" s="8" t="s">
        <v>159</v>
      </c>
      <c r="I2678" s="8" t="s">
        <v>167</v>
      </c>
      <c r="J2678" s="42" t="s">
        <v>152</v>
      </c>
      <c r="K2678" s="8" t="s">
        <v>129</v>
      </c>
      <c r="L2678" s="15" t="s">
        <v>175</v>
      </c>
      <c r="M2678" s="10">
        <v>44804</v>
      </c>
      <c r="N2678" s="24">
        <v>45107</v>
      </c>
      <c r="O2678" s="21"/>
      <c r="P2678" s="27">
        <v>11723.271166424249</v>
      </c>
      <c r="R2678" s="90"/>
    </row>
    <row r="2679" spans="1:18" x14ac:dyDescent="0.35">
      <c r="A2679" s="8" t="s">
        <v>6</v>
      </c>
      <c r="B2679" s="8" t="s">
        <v>50</v>
      </c>
      <c r="C2679" s="8" t="s">
        <v>83</v>
      </c>
      <c r="D2679" s="8" t="s">
        <v>83</v>
      </c>
      <c r="E2679" s="21" t="s">
        <v>83</v>
      </c>
      <c r="F2679" s="8"/>
      <c r="G2679" s="8" t="s">
        <v>158</v>
      </c>
      <c r="H2679" s="8" t="s">
        <v>159</v>
      </c>
      <c r="I2679" s="8" t="s">
        <v>167</v>
      </c>
      <c r="J2679" s="42" t="s">
        <v>152</v>
      </c>
      <c r="K2679" s="8" t="s">
        <v>129</v>
      </c>
      <c r="L2679" s="15" t="s">
        <v>175</v>
      </c>
      <c r="M2679" s="10">
        <v>44804</v>
      </c>
      <c r="N2679" s="24">
        <v>45107</v>
      </c>
      <c r="O2679" s="21"/>
      <c r="P2679" s="27">
        <v>2369.883871373891</v>
      </c>
      <c r="R2679" s="90"/>
    </row>
    <row r="2680" spans="1:18" x14ac:dyDescent="0.35">
      <c r="A2680" s="8" t="s">
        <v>6</v>
      </c>
      <c r="B2680" s="8" t="s">
        <v>50</v>
      </c>
      <c r="C2680" s="8" t="s">
        <v>83</v>
      </c>
      <c r="D2680" s="8" t="s">
        <v>83</v>
      </c>
      <c r="E2680" s="21" t="s">
        <v>217</v>
      </c>
      <c r="F2680" s="8"/>
      <c r="G2680" s="8" t="s">
        <v>158</v>
      </c>
      <c r="H2680" s="8" t="s">
        <v>159</v>
      </c>
      <c r="I2680" s="8" t="s">
        <v>167</v>
      </c>
      <c r="J2680" s="42" t="s">
        <v>152</v>
      </c>
      <c r="K2680" s="8" t="s">
        <v>129</v>
      </c>
      <c r="L2680" s="15" t="s">
        <v>175</v>
      </c>
      <c r="M2680" s="10">
        <v>44804</v>
      </c>
      <c r="N2680" s="24">
        <v>45107</v>
      </c>
      <c r="O2680" s="21"/>
      <c r="P2680" s="27">
        <v>9707.8793977657442</v>
      </c>
      <c r="R2680" s="90"/>
    </row>
    <row r="2681" spans="1:18" x14ac:dyDescent="0.35">
      <c r="A2681" s="8" t="s">
        <v>6</v>
      </c>
      <c r="B2681" s="8" t="s">
        <v>50</v>
      </c>
      <c r="C2681" s="8" t="s">
        <v>83</v>
      </c>
      <c r="D2681" s="8" t="s">
        <v>83</v>
      </c>
      <c r="E2681" s="21" t="s">
        <v>218</v>
      </c>
      <c r="F2681" s="8"/>
      <c r="G2681" s="8" t="s">
        <v>158</v>
      </c>
      <c r="H2681" s="8" t="s">
        <v>159</v>
      </c>
      <c r="I2681" s="8" t="s">
        <v>167</v>
      </c>
      <c r="J2681" s="42" t="s">
        <v>152</v>
      </c>
      <c r="K2681" s="8" t="s">
        <v>129</v>
      </c>
      <c r="L2681" s="15" t="s">
        <v>175</v>
      </c>
      <c r="M2681" s="10">
        <v>44804</v>
      </c>
      <c r="N2681" s="24">
        <v>45107</v>
      </c>
      <c r="O2681" s="21"/>
      <c r="P2681" s="27">
        <v>36840.219832039009</v>
      </c>
      <c r="R2681" s="90"/>
    </row>
    <row r="2682" spans="1:18" x14ac:dyDescent="0.35">
      <c r="A2682" s="8" t="s">
        <v>6</v>
      </c>
      <c r="B2682" s="8" t="s">
        <v>50</v>
      </c>
      <c r="C2682" s="8" t="s">
        <v>83</v>
      </c>
      <c r="D2682" s="8" t="s">
        <v>83</v>
      </c>
      <c r="E2682" s="21" t="s">
        <v>219</v>
      </c>
      <c r="F2682" s="8"/>
      <c r="G2682" s="8" t="s">
        <v>158</v>
      </c>
      <c r="H2682" s="8" t="s">
        <v>159</v>
      </c>
      <c r="I2682" s="8" t="s">
        <v>167</v>
      </c>
      <c r="J2682" s="42" t="s">
        <v>152</v>
      </c>
      <c r="K2682" s="8" t="s">
        <v>129</v>
      </c>
      <c r="L2682" s="15" t="s">
        <v>175</v>
      </c>
      <c r="M2682" s="10">
        <v>44804</v>
      </c>
      <c r="N2682" s="24">
        <v>45107</v>
      </c>
      <c r="O2682" s="21"/>
      <c r="P2682" s="27">
        <v>16761.472038922388</v>
      </c>
      <c r="R2682" s="90"/>
    </row>
    <row r="2683" spans="1:18" x14ac:dyDescent="0.35">
      <c r="A2683" s="8" t="s">
        <v>6</v>
      </c>
      <c r="B2683" s="8" t="s">
        <v>50</v>
      </c>
      <c r="C2683" s="8" t="s">
        <v>83</v>
      </c>
      <c r="D2683" s="8" t="s">
        <v>83</v>
      </c>
      <c r="E2683" s="21" t="s">
        <v>220</v>
      </c>
      <c r="F2683" s="8"/>
      <c r="G2683" s="8" t="s">
        <v>158</v>
      </c>
      <c r="H2683" s="8" t="s">
        <v>159</v>
      </c>
      <c r="I2683" s="8" t="s">
        <v>167</v>
      </c>
      <c r="J2683" s="42" t="s">
        <v>152</v>
      </c>
      <c r="K2683" s="8" t="s">
        <v>129</v>
      </c>
      <c r="L2683" s="15" t="s">
        <v>175</v>
      </c>
      <c r="M2683" s="10">
        <v>44804</v>
      </c>
      <c r="N2683" s="24">
        <v>45107</v>
      </c>
      <c r="O2683" s="21"/>
      <c r="P2683" s="27">
        <v>7987.2384849600749</v>
      </c>
      <c r="R2683" s="90"/>
    </row>
    <row r="2684" spans="1:18" x14ac:dyDescent="0.35">
      <c r="A2684" s="8" t="s">
        <v>6</v>
      </c>
      <c r="B2684" s="8" t="s">
        <v>50</v>
      </c>
      <c r="C2684" s="8" t="s">
        <v>83</v>
      </c>
      <c r="D2684" s="8" t="s">
        <v>83</v>
      </c>
      <c r="E2684" s="21" t="s">
        <v>221</v>
      </c>
      <c r="F2684" s="8"/>
      <c r="G2684" s="8" t="s">
        <v>158</v>
      </c>
      <c r="H2684" s="8" t="s">
        <v>159</v>
      </c>
      <c r="I2684" s="8" t="s">
        <v>167</v>
      </c>
      <c r="J2684" s="42" t="s">
        <v>152</v>
      </c>
      <c r="K2684" s="8" t="s">
        <v>129</v>
      </c>
      <c r="L2684" s="15" t="s">
        <v>175</v>
      </c>
      <c r="M2684" s="10">
        <v>44804</v>
      </c>
      <c r="N2684" s="24">
        <v>45107</v>
      </c>
      <c r="O2684" s="21"/>
      <c r="P2684" s="27">
        <v>4732.9165162915651</v>
      </c>
      <c r="R2684" s="90"/>
    </row>
    <row r="2685" spans="1:18" x14ac:dyDescent="0.35">
      <c r="A2685" s="8" t="s">
        <v>6</v>
      </c>
      <c r="B2685" s="8" t="s">
        <v>50</v>
      </c>
      <c r="C2685" s="8" t="s">
        <v>83</v>
      </c>
      <c r="D2685" s="8" t="s">
        <v>83</v>
      </c>
      <c r="E2685" s="21" t="s">
        <v>222</v>
      </c>
      <c r="F2685" s="8"/>
      <c r="G2685" s="8" t="s">
        <v>158</v>
      </c>
      <c r="H2685" s="8" t="s">
        <v>159</v>
      </c>
      <c r="I2685" s="8" t="s">
        <v>167</v>
      </c>
      <c r="J2685" s="42" t="s">
        <v>152</v>
      </c>
      <c r="K2685" s="8" t="s">
        <v>129</v>
      </c>
      <c r="L2685" s="15" t="s">
        <v>175</v>
      </c>
      <c r="M2685" s="10">
        <v>44804</v>
      </c>
      <c r="N2685" s="24">
        <v>45107</v>
      </c>
      <c r="O2685" s="21"/>
      <c r="P2685" s="27">
        <v>3096.4259885446268</v>
      </c>
      <c r="R2685" s="90"/>
    </row>
    <row r="2686" spans="1:18" x14ac:dyDescent="0.35">
      <c r="A2686" s="8" t="s">
        <v>6</v>
      </c>
      <c r="B2686" s="8" t="s">
        <v>50</v>
      </c>
      <c r="C2686" s="8" t="s">
        <v>83</v>
      </c>
      <c r="D2686" s="8" t="s">
        <v>83</v>
      </c>
      <c r="E2686" s="21" t="s">
        <v>223</v>
      </c>
      <c r="F2686" s="8"/>
      <c r="G2686" s="8" t="s">
        <v>158</v>
      </c>
      <c r="H2686" s="8" t="s">
        <v>159</v>
      </c>
      <c r="I2686" s="8" t="s">
        <v>167</v>
      </c>
      <c r="J2686" s="42" t="s">
        <v>152</v>
      </c>
      <c r="K2686" s="8" t="s">
        <v>129</v>
      </c>
      <c r="L2686" s="15" t="s">
        <v>175</v>
      </c>
      <c r="M2686" s="10">
        <v>44804</v>
      </c>
      <c r="N2686" s="24">
        <v>45107</v>
      </c>
      <c r="O2686" s="21"/>
      <c r="P2686" s="27">
        <v>9558.0679307224382</v>
      </c>
      <c r="R2686" s="90"/>
    </row>
    <row r="2687" spans="1:18" x14ac:dyDescent="0.35">
      <c r="A2687" s="8" t="s">
        <v>6</v>
      </c>
      <c r="B2687" s="8" t="s">
        <v>50</v>
      </c>
      <c r="C2687" s="8" t="s">
        <v>83</v>
      </c>
      <c r="D2687" s="8" t="s">
        <v>83</v>
      </c>
      <c r="E2687" s="21" t="s">
        <v>224</v>
      </c>
      <c r="F2687" s="8"/>
      <c r="G2687" s="8" t="s">
        <v>158</v>
      </c>
      <c r="H2687" s="8" t="s">
        <v>159</v>
      </c>
      <c r="I2687" s="8" t="s">
        <v>167</v>
      </c>
      <c r="J2687" s="42" t="s">
        <v>152</v>
      </c>
      <c r="K2687" s="8" t="s">
        <v>129</v>
      </c>
      <c r="L2687" s="15" t="s">
        <v>175</v>
      </c>
      <c r="M2687" s="10">
        <v>44804</v>
      </c>
      <c r="N2687" s="24">
        <v>45107</v>
      </c>
      <c r="O2687" s="21"/>
      <c r="P2687" s="27">
        <v>13948.511595661406</v>
      </c>
      <c r="R2687" s="90"/>
    </row>
    <row r="2688" spans="1:18" x14ac:dyDescent="0.35">
      <c r="A2688" s="8" t="s">
        <v>6</v>
      </c>
      <c r="B2688" s="8" t="s">
        <v>50</v>
      </c>
      <c r="C2688" s="8" t="s">
        <v>94</v>
      </c>
      <c r="D2688" s="8" t="s">
        <v>94</v>
      </c>
      <c r="E2688" s="21" t="s">
        <v>225</v>
      </c>
      <c r="F2688" s="8"/>
      <c r="G2688" s="8" t="s">
        <v>158</v>
      </c>
      <c r="H2688" s="8" t="s">
        <v>159</v>
      </c>
      <c r="I2688" s="8" t="s">
        <v>167</v>
      </c>
      <c r="J2688" s="42" t="s">
        <v>152</v>
      </c>
      <c r="K2688" s="8" t="s">
        <v>129</v>
      </c>
      <c r="L2688" s="15" t="s">
        <v>175</v>
      </c>
      <c r="M2688" s="10">
        <v>44804</v>
      </c>
      <c r="N2688" s="24">
        <v>45107</v>
      </c>
      <c r="O2688" s="21"/>
      <c r="P2688" s="27">
        <v>4078.1777956741562</v>
      </c>
      <c r="R2688" s="90"/>
    </row>
    <row r="2689" spans="1:18" x14ac:dyDescent="0.35">
      <c r="A2689" s="8" t="s">
        <v>6</v>
      </c>
      <c r="B2689" s="8" t="s">
        <v>50</v>
      </c>
      <c r="C2689" s="8" t="s">
        <v>94</v>
      </c>
      <c r="D2689" s="8" t="s">
        <v>94</v>
      </c>
      <c r="E2689" s="21" t="s">
        <v>226</v>
      </c>
      <c r="F2689" s="8"/>
      <c r="G2689" s="8" t="s">
        <v>158</v>
      </c>
      <c r="H2689" s="8" t="s">
        <v>159</v>
      </c>
      <c r="I2689" s="8" t="s">
        <v>167</v>
      </c>
      <c r="J2689" s="42" t="s">
        <v>152</v>
      </c>
      <c r="K2689" s="8" t="s">
        <v>129</v>
      </c>
      <c r="L2689" s="15" t="s">
        <v>175</v>
      </c>
      <c r="M2689" s="10">
        <v>44804</v>
      </c>
      <c r="N2689" s="24">
        <v>45107</v>
      </c>
      <c r="O2689" s="21"/>
      <c r="P2689" s="27">
        <v>21549.994753378414</v>
      </c>
      <c r="R2689" s="90"/>
    </row>
    <row r="2690" spans="1:18" x14ac:dyDescent="0.35">
      <c r="A2690" s="8" t="s">
        <v>6</v>
      </c>
      <c r="B2690" s="8" t="s">
        <v>50</v>
      </c>
      <c r="C2690" s="8" t="s">
        <v>94</v>
      </c>
      <c r="D2690" s="8" t="s">
        <v>94</v>
      </c>
      <c r="E2690" s="21" t="s">
        <v>94</v>
      </c>
      <c r="F2690" s="8"/>
      <c r="G2690" s="8" t="s">
        <v>158</v>
      </c>
      <c r="H2690" s="8" t="s">
        <v>159</v>
      </c>
      <c r="I2690" s="8" t="s">
        <v>167</v>
      </c>
      <c r="J2690" s="42" t="s">
        <v>152</v>
      </c>
      <c r="K2690" s="8" t="s">
        <v>129</v>
      </c>
      <c r="L2690" s="15" t="s">
        <v>175</v>
      </c>
      <c r="M2690" s="10">
        <v>44804</v>
      </c>
      <c r="N2690" s="24">
        <v>45107</v>
      </c>
      <c r="O2690" s="21"/>
      <c r="P2690" s="27">
        <v>5512.202854725434</v>
      </c>
      <c r="R2690" s="90"/>
    </row>
    <row r="2691" spans="1:18" x14ac:dyDescent="0.35">
      <c r="A2691" s="8" t="s">
        <v>6</v>
      </c>
      <c r="B2691" s="8" t="s">
        <v>50</v>
      </c>
      <c r="C2691" s="8" t="s">
        <v>94</v>
      </c>
      <c r="D2691" s="8" t="s">
        <v>94</v>
      </c>
      <c r="E2691" s="21" t="s">
        <v>227</v>
      </c>
      <c r="F2691" s="8"/>
      <c r="G2691" s="8" t="s">
        <v>158</v>
      </c>
      <c r="H2691" s="8" t="s">
        <v>159</v>
      </c>
      <c r="I2691" s="8" t="s">
        <v>167</v>
      </c>
      <c r="J2691" s="42" t="s">
        <v>152</v>
      </c>
      <c r="K2691" s="8" t="s">
        <v>129</v>
      </c>
      <c r="L2691" s="15" t="s">
        <v>175</v>
      </c>
      <c r="M2691" s="10">
        <v>44804</v>
      </c>
      <c r="N2691" s="24">
        <v>45107</v>
      </c>
      <c r="O2691" s="21"/>
      <c r="P2691" s="27">
        <v>5382.7110646399333</v>
      </c>
      <c r="R2691" s="90"/>
    </row>
    <row r="2692" spans="1:18" x14ac:dyDescent="0.35">
      <c r="A2692" s="8" t="s">
        <v>6</v>
      </c>
      <c r="B2692" s="8" t="s">
        <v>50</v>
      </c>
      <c r="C2692" s="8" t="s">
        <v>94</v>
      </c>
      <c r="D2692" s="8" t="s">
        <v>94</v>
      </c>
      <c r="E2692" s="21" t="s">
        <v>228</v>
      </c>
      <c r="F2692" s="8"/>
      <c r="G2692" s="8" t="s">
        <v>158</v>
      </c>
      <c r="H2692" s="8" t="s">
        <v>159</v>
      </c>
      <c r="I2692" s="8" t="s">
        <v>167</v>
      </c>
      <c r="J2692" s="42" t="s">
        <v>152</v>
      </c>
      <c r="K2692" s="8" t="s">
        <v>129</v>
      </c>
      <c r="L2692" s="15" t="s">
        <v>175</v>
      </c>
      <c r="M2692" s="10">
        <v>44804</v>
      </c>
      <c r="N2692" s="24">
        <v>45107</v>
      </c>
      <c r="O2692" s="21"/>
      <c r="P2692" s="27">
        <v>0</v>
      </c>
      <c r="R2692" s="90"/>
    </row>
    <row r="2693" spans="1:18" x14ac:dyDescent="0.35">
      <c r="A2693" s="8" t="s">
        <v>6</v>
      </c>
      <c r="B2693" s="8" t="s">
        <v>50</v>
      </c>
      <c r="C2693" s="8" t="s">
        <v>100</v>
      </c>
      <c r="D2693" s="8" t="s">
        <v>100</v>
      </c>
      <c r="E2693" s="21" t="s">
        <v>100</v>
      </c>
      <c r="F2693" s="8"/>
      <c r="G2693" s="8" t="s">
        <v>158</v>
      </c>
      <c r="H2693" s="8" t="s">
        <v>159</v>
      </c>
      <c r="I2693" s="8" t="s">
        <v>167</v>
      </c>
      <c r="J2693" s="42" t="s">
        <v>152</v>
      </c>
      <c r="K2693" s="8" t="s">
        <v>129</v>
      </c>
      <c r="L2693" s="15" t="s">
        <v>175</v>
      </c>
      <c r="M2693" s="10">
        <v>44804</v>
      </c>
      <c r="N2693" s="24">
        <v>45107</v>
      </c>
      <c r="O2693" s="21"/>
      <c r="P2693" s="27">
        <v>18391.28408393787</v>
      </c>
      <c r="R2693" s="90"/>
    </row>
    <row r="2694" spans="1:18" x14ac:dyDescent="0.35">
      <c r="A2694" s="8" t="s">
        <v>6</v>
      </c>
      <c r="B2694" s="8" t="s">
        <v>50</v>
      </c>
      <c r="C2694" s="22" t="s">
        <v>101</v>
      </c>
      <c r="D2694" s="22" t="s">
        <v>101</v>
      </c>
      <c r="E2694" s="21" t="s">
        <v>101</v>
      </c>
      <c r="F2694" s="8"/>
      <c r="G2694" s="8" t="s">
        <v>158</v>
      </c>
      <c r="H2694" s="8" t="s">
        <v>159</v>
      </c>
      <c r="I2694" s="8" t="s">
        <v>167</v>
      </c>
      <c r="J2694" s="42" t="s">
        <v>152</v>
      </c>
      <c r="K2694" s="8" t="s">
        <v>129</v>
      </c>
      <c r="L2694" s="15" t="s">
        <v>175</v>
      </c>
      <c r="M2694" s="10">
        <v>44804</v>
      </c>
      <c r="N2694" s="24">
        <v>45107</v>
      </c>
      <c r="O2694" s="21"/>
      <c r="P2694" s="27">
        <v>6747.8390993968296</v>
      </c>
      <c r="R2694" s="90"/>
    </row>
    <row r="2695" spans="1:18" x14ac:dyDescent="0.35">
      <c r="A2695" s="8" t="s">
        <v>6</v>
      </c>
      <c r="B2695" s="8" t="s">
        <v>50</v>
      </c>
      <c r="C2695" s="22" t="s">
        <v>101</v>
      </c>
      <c r="D2695" s="22" t="s">
        <v>101</v>
      </c>
      <c r="E2695" s="21" t="s">
        <v>102</v>
      </c>
      <c r="F2695" s="8"/>
      <c r="G2695" s="8" t="s">
        <v>158</v>
      </c>
      <c r="H2695" s="8" t="s">
        <v>159</v>
      </c>
      <c r="I2695" s="8" t="s">
        <v>167</v>
      </c>
      <c r="J2695" s="42" t="s">
        <v>152</v>
      </c>
      <c r="K2695" s="8" t="s">
        <v>129</v>
      </c>
      <c r="L2695" s="15" t="s">
        <v>175</v>
      </c>
      <c r="M2695" s="10">
        <v>44804</v>
      </c>
      <c r="N2695" s="24">
        <v>45107</v>
      </c>
      <c r="O2695" s="21"/>
      <c r="P2695" s="27">
        <v>0</v>
      </c>
      <c r="R2695" s="90"/>
    </row>
    <row r="2696" spans="1:18" x14ac:dyDescent="0.35">
      <c r="A2696" s="8" t="s">
        <v>6</v>
      </c>
      <c r="B2696" s="8" t="s">
        <v>50</v>
      </c>
      <c r="C2696" s="22" t="s">
        <v>101</v>
      </c>
      <c r="D2696" s="22" t="s">
        <v>101</v>
      </c>
      <c r="E2696" s="21" t="s">
        <v>103</v>
      </c>
      <c r="F2696" s="8"/>
      <c r="G2696" s="8" t="s">
        <v>158</v>
      </c>
      <c r="H2696" s="8" t="s">
        <v>159</v>
      </c>
      <c r="I2696" s="8" t="s">
        <v>167</v>
      </c>
      <c r="J2696" s="42" t="s">
        <v>152</v>
      </c>
      <c r="K2696" s="8" t="s">
        <v>129</v>
      </c>
      <c r="L2696" s="15" t="s">
        <v>175</v>
      </c>
      <c r="M2696" s="10">
        <v>44804</v>
      </c>
      <c r="N2696" s="24">
        <v>45107</v>
      </c>
      <c r="O2696" s="21"/>
      <c r="P2696" s="27">
        <v>0</v>
      </c>
      <c r="R2696" s="90"/>
    </row>
    <row r="2697" spans="1:18" x14ac:dyDescent="0.35">
      <c r="A2697" s="8" t="s">
        <v>6</v>
      </c>
      <c r="B2697" s="8" t="s">
        <v>50</v>
      </c>
      <c r="C2697" s="22" t="s">
        <v>101</v>
      </c>
      <c r="D2697" s="22" t="s">
        <v>101</v>
      </c>
      <c r="E2697" s="21" t="s">
        <v>104</v>
      </c>
      <c r="F2697" s="8"/>
      <c r="G2697" s="8" t="s">
        <v>158</v>
      </c>
      <c r="H2697" s="8" t="s">
        <v>159</v>
      </c>
      <c r="I2697" s="8" t="s">
        <v>167</v>
      </c>
      <c r="J2697" s="42" t="s">
        <v>152</v>
      </c>
      <c r="K2697" s="8" t="s">
        <v>129</v>
      </c>
      <c r="L2697" s="15" t="s">
        <v>175</v>
      </c>
      <c r="M2697" s="10">
        <v>44804</v>
      </c>
      <c r="N2697" s="24">
        <v>45107</v>
      </c>
      <c r="O2697" s="21"/>
      <c r="P2697" s="27">
        <v>0</v>
      </c>
      <c r="R2697" s="90"/>
    </row>
    <row r="2698" spans="1:18" x14ac:dyDescent="0.35">
      <c r="A2698" s="8" t="s">
        <v>6</v>
      </c>
      <c r="B2698" s="8" t="s">
        <v>50</v>
      </c>
      <c r="C2698" s="22" t="s">
        <v>101</v>
      </c>
      <c r="D2698" s="22" t="s">
        <v>101</v>
      </c>
      <c r="E2698" s="21" t="s">
        <v>105</v>
      </c>
      <c r="F2698" s="8"/>
      <c r="G2698" s="8" t="s">
        <v>158</v>
      </c>
      <c r="H2698" s="8" t="s">
        <v>159</v>
      </c>
      <c r="I2698" s="8" t="s">
        <v>167</v>
      </c>
      <c r="J2698" s="42" t="s">
        <v>152</v>
      </c>
      <c r="K2698" s="8" t="s">
        <v>129</v>
      </c>
      <c r="L2698" s="15" t="s">
        <v>175</v>
      </c>
      <c r="M2698" s="10">
        <v>44804</v>
      </c>
      <c r="N2698" s="24">
        <v>45107</v>
      </c>
      <c r="O2698" s="21"/>
      <c r="P2698" s="27">
        <v>0</v>
      </c>
      <c r="R2698" s="90"/>
    </row>
    <row r="2699" spans="1:18" x14ac:dyDescent="0.35">
      <c r="A2699" s="8" t="s">
        <v>6</v>
      </c>
      <c r="B2699" s="8" t="s">
        <v>50</v>
      </c>
      <c r="C2699" s="8" t="s">
        <v>106</v>
      </c>
      <c r="D2699" s="8" t="s">
        <v>106</v>
      </c>
      <c r="E2699" s="21" t="s">
        <v>106</v>
      </c>
      <c r="F2699" s="8"/>
      <c r="G2699" s="8" t="s">
        <v>158</v>
      </c>
      <c r="H2699" s="8" t="s">
        <v>159</v>
      </c>
      <c r="I2699" s="8" t="s">
        <v>167</v>
      </c>
      <c r="J2699" s="42" t="s">
        <v>152</v>
      </c>
      <c r="K2699" s="8" t="s">
        <v>129</v>
      </c>
      <c r="L2699" s="15" t="s">
        <v>175</v>
      </c>
      <c r="M2699" s="10">
        <v>44804</v>
      </c>
      <c r="N2699" s="24">
        <v>45107</v>
      </c>
      <c r="O2699" s="21"/>
      <c r="P2699" s="27">
        <v>4591.4495635168696</v>
      </c>
      <c r="R2699" s="90"/>
    </row>
    <row r="2700" spans="1:18" x14ac:dyDescent="0.35">
      <c r="A2700" s="8" t="s">
        <v>6</v>
      </c>
      <c r="B2700" s="8" t="s">
        <v>50</v>
      </c>
      <c r="C2700" s="8" t="s">
        <v>108</v>
      </c>
      <c r="D2700" s="8" t="s">
        <v>108</v>
      </c>
      <c r="E2700" s="21" t="s">
        <v>229</v>
      </c>
      <c r="F2700" s="8"/>
      <c r="G2700" s="8" t="s">
        <v>158</v>
      </c>
      <c r="H2700" s="8" t="s">
        <v>159</v>
      </c>
      <c r="I2700" s="8" t="s">
        <v>167</v>
      </c>
      <c r="J2700" s="42" t="s">
        <v>152</v>
      </c>
      <c r="K2700" s="8" t="s">
        <v>129</v>
      </c>
      <c r="L2700" s="15" t="s">
        <v>175</v>
      </c>
      <c r="M2700" s="10">
        <v>44804</v>
      </c>
      <c r="N2700" s="24">
        <v>45107</v>
      </c>
      <c r="O2700" s="21"/>
      <c r="P2700" s="27">
        <v>2796.8684824608381</v>
      </c>
      <c r="R2700" s="90"/>
    </row>
    <row r="2701" spans="1:18" x14ac:dyDescent="0.35">
      <c r="A2701" s="8" t="s">
        <v>6</v>
      </c>
      <c r="B2701" s="8" t="s">
        <v>50</v>
      </c>
      <c r="C2701" s="22" t="s">
        <v>109</v>
      </c>
      <c r="D2701" s="22" t="s">
        <v>109</v>
      </c>
      <c r="E2701" s="21" t="s">
        <v>109</v>
      </c>
      <c r="F2701" s="8"/>
      <c r="G2701" s="8" t="s">
        <v>158</v>
      </c>
      <c r="H2701" s="8" t="s">
        <v>159</v>
      </c>
      <c r="I2701" s="8" t="s">
        <v>167</v>
      </c>
      <c r="J2701" s="42" t="s">
        <v>152</v>
      </c>
      <c r="K2701" s="8" t="s">
        <v>129</v>
      </c>
      <c r="L2701" s="15" t="s">
        <v>175</v>
      </c>
      <c r="M2701" s="10">
        <v>44804</v>
      </c>
      <c r="N2701" s="24">
        <v>45107</v>
      </c>
      <c r="O2701" s="21"/>
      <c r="P2701" s="27">
        <v>3383.6711778591298</v>
      </c>
      <c r="R2701" s="90"/>
    </row>
    <row r="2702" spans="1:18" x14ac:dyDescent="0.35">
      <c r="A2702" s="8" t="s">
        <v>6</v>
      </c>
      <c r="B2702" s="8" t="s">
        <v>50</v>
      </c>
      <c r="C2702" s="22" t="s">
        <v>109</v>
      </c>
      <c r="D2702" s="22" t="s">
        <v>110</v>
      </c>
      <c r="E2702" s="21" t="s">
        <v>110</v>
      </c>
      <c r="F2702" s="8"/>
      <c r="G2702" s="8" t="s">
        <v>158</v>
      </c>
      <c r="H2702" s="8" t="s">
        <v>159</v>
      </c>
      <c r="I2702" s="8" t="s">
        <v>167</v>
      </c>
      <c r="J2702" s="42" t="s">
        <v>152</v>
      </c>
      <c r="K2702" s="8" t="s">
        <v>129</v>
      </c>
      <c r="L2702" s="15" t="s">
        <v>175</v>
      </c>
      <c r="M2702" s="10">
        <v>44804</v>
      </c>
      <c r="N2702" s="24">
        <v>45107</v>
      </c>
      <c r="O2702" s="21"/>
      <c r="P2702" s="27">
        <v>0</v>
      </c>
      <c r="R2702" s="90"/>
    </row>
    <row r="2703" spans="1:18" x14ac:dyDescent="0.35">
      <c r="A2703" s="8" t="s">
        <v>6</v>
      </c>
      <c r="B2703" s="8" t="s">
        <v>111</v>
      </c>
      <c r="C2703" s="42" t="s">
        <v>112</v>
      </c>
      <c r="D2703" s="42" t="s">
        <v>112</v>
      </c>
      <c r="E2703" s="42" t="s">
        <v>112</v>
      </c>
      <c r="F2703" s="8"/>
      <c r="G2703" s="8" t="s">
        <v>158</v>
      </c>
      <c r="H2703" s="8" t="s">
        <v>159</v>
      </c>
      <c r="I2703" s="8" t="s">
        <v>167</v>
      </c>
      <c r="J2703" s="42" t="s">
        <v>152</v>
      </c>
      <c r="K2703" s="8" t="s">
        <v>129</v>
      </c>
      <c r="L2703" s="15" t="s">
        <v>175</v>
      </c>
      <c r="M2703" s="10">
        <v>44804</v>
      </c>
      <c r="N2703" s="24">
        <v>45107</v>
      </c>
      <c r="O2703" s="21"/>
      <c r="P2703" s="27">
        <v>-15236.137268040675</v>
      </c>
      <c r="R2703" s="90"/>
    </row>
    <row r="2704" spans="1:18" x14ac:dyDescent="0.35">
      <c r="A2704" s="8" t="s">
        <v>6</v>
      </c>
      <c r="B2704" s="8" t="s">
        <v>113</v>
      </c>
      <c r="C2704" s="8" t="s">
        <v>161</v>
      </c>
      <c r="D2704" s="8" t="s">
        <v>161</v>
      </c>
      <c r="E2704" s="21" t="s">
        <v>161</v>
      </c>
      <c r="F2704" s="8"/>
      <c r="G2704" s="8" t="s">
        <v>158</v>
      </c>
      <c r="H2704" s="8" t="s">
        <v>159</v>
      </c>
      <c r="I2704" s="8" t="s">
        <v>167</v>
      </c>
      <c r="J2704" s="42" t="s">
        <v>152</v>
      </c>
      <c r="K2704" s="8" t="s">
        <v>129</v>
      </c>
      <c r="L2704" s="15" t="s">
        <v>175</v>
      </c>
      <c r="M2704" s="10">
        <v>44804</v>
      </c>
      <c r="N2704" s="24">
        <v>45107</v>
      </c>
      <c r="O2704" s="21"/>
      <c r="P2704" s="27">
        <v>33698.704728213314</v>
      </c>
      <c r="R2704" s="90"/>
    </row>
    <row r="2705" spans="1:18" x14ac:dyDescent="0.35">
      <c r="A2705" s="8" t="s">
        <v>6</v>
      </c>
      <c r="B2705" s="8" t="s">
        <v>114</v>
      </c>
      <c r="C2705" s="8" t="s">
        <v>114</v>
      </c>
      <c r="D2705" s="8" t="s">
        <v>114</v>
      </c>
      <c r="E2705" s="21" t="s">
        <v>114</v>
      </c>
      <c r="F2705" s="8"/>
      <c r="G2705" s="8" t="s">
        <v>158</v>
      </c>
      <c r="H2705" s="8" t="s">
        <v>159</v>
      </c>
      <c r="I2705" s="8" t="s">
        <v>167</v>
      </c>
      <c r="J2705" s="42" t="s">
        <v>152</v>
      </c>
      <c r="K2705" s="8" t="s">
        <v>129</v>
      </c>
      <c r="L2705" s="15" t="s">
        <v>175</v>
      </c>
      <c r="M2705" s="10">
        <v>44804</v>
      </c>
      <c r="N2705" s="24">
        <v>45107</v>
      </c>
      <c r="O2705" s="21"/>
      <c r="P2705" s="27">
        <v>0</v>
      </c>
      <c r="R2705" s="90"/>
    </row>
    <row r="2706" spans="1:18" x14ac:dyDescent="0.35">
      <c r="A2706" s="8" t="s">
        <v>6</v>
      </c>
      <c r="B2706" s="8" t="s">
        <v>7</v>
      </c>
      <c r="C2706" s="8" t="s">
        <v>8</v>
      </c>
      <c r="D2706" s="8" t="s">
        <v>8</v>
      </c>
      <c r="E2706" s="21" t="s">
        <v>8</v>
      </c>
      <c r="F2706" s="8"/>
      <c r="G2706" s="8" t="s">
        <v>158</v>
      </c>
      <c r="H2706" s="8" t="s">
        <v>159</v>
      </c>
      <c r="I2706" s="8" t="s">
        <v>167</v>
      </c>
      <c r="J2706" s="42" t="s">
        <v>152</v>
      </c>
      <c r="K2706" s="8" t="s">
        <v>129</v>
      </c>
      <c r="L2706" s="15" t="s">
        <v>176</v>
      </c>
      <c r="M2706" s="10">
        <v>44834</v>
      </c>
      <c r="N2706" s="24">
        <v>45107</v>
      </c>
      <c r="O2706" s="21"/>
      <c r="P2706" s="27">
        <v>43348.411753320717</v>
      </c>
      <c r="R2706" s="90"/>
    </row>
    <row r="2707" spans="1:18" x14ac:dyDescent="0.35">
      <c r="A2707" s="8" t="s">
        <v>6</v>
      </c>
      <c r="B2707" s="8" t="s">
        <v>7</v>
      </c>
      <c r="C2707" s="8" t="s">
        <v>8</v>
      </c>
      <c r="D2707" s="8" t="s">
        <v>8</v>
      </c>
      <c r="E2707" s="21" t="s">
        <v>9</v>
      </c>
      <c r="F2707" s="8"/>
      <c r="G2707" s="8" t="s">
        <v>158</v>
      </c>
      <c r="H2707" s="8" t="s">
        <v>159</v>
      </c>
      <c r="I2707" s="8" t="s">
        <v>167</v>
      </c>
      <c r="J2707" s="42" t="s">
        <v>152</v>
      </c>
      <c r="K2707" s="8" t="s">
        <v>129</v>
      </c>
      <c r="L2707" s="15" t="s">
        <v>176</v>
      </c>
      <c r="M2707" s="10">
        <v>44834</v>
      </c>
      <c r="N2707" s="24">
        <v>45107</v>
      </c>
      <c r="O2707" s="21"/>
      <c r="P2707" s="27">
        <v>4126.767266364629</v>
      </c>
      <c r="R2707" s="90"/>
    </row>
    <row r="2708" spans="1:18" x14ac:dyDescent="0.35">
      <c r="A2708" s="8" t="s">
        <v>6</v>
      </c>
      <c r="B2708" s="8" t="s">
        <v>7</v>
      </c>
      <c r="C2708" s="8" t="s">
        <v>8</v>
      </c>
      <c r="D2708" s="8" t="s">
        <v>8</v>
      </c>
      <c r="E2708" s="21" t="s">
        <v>10</v>
      </c>
      <c r="F2708" s="8"/>
      <c r="G2708" s="8" t="s">
        <v>158</v>
      </c>
      <c r="H2708" s="8" t="s">
        <v>159</v>
      </c>
      <c r="I2708" s="8" t="s">
        <v>167</v>
      </c>
      <c r="J2708" s="42" t="s">
        <v>152</v>
      </c>
      <c r="K2708" s="8" t="s">
        <v>129</v>
      </c>
      <c r="L2708" s="15" t="s">
        <v>176</v>
      </c>
      <c r="M2708" s="10">
        <v>44834</v>
      </c>
      <c r="N2708" s="24">
        <v>45107</v>
      </c>
      <c r="O2708" s="21"/>
      <c r="P2708" s="27">
        <v>6413.9057110428512</v>
      </c>
      <c r="R2708" s="90"/>
    </row>
    <row r="2709" spans="1:18" x14ac:dyDescent="0.35">
      <c r="A2709" s="8" t="s">
        <v>6</v>
      </c>
      <c r="B2709" s="8" t="s">
        <v>7</v>
      </c>
      <c r="C2709" s="8" t="s">
        <v>8</v>
      </c>
      <c r="D2709" s="8" t="s">
        <v>8</v>
      </c>
      <c r="E2709" s="21" t="s">
        <v>11</v>
      </c>
      <c r="F2709" s="8"/>
      <c r="G2709" s="8" t="s">
        <v>158</v>
      </c>
      <c r="H2709" s="8" t="s">
        <v>159</v>
      </c>
      <c r="I2709" s="8" t="s">
        <v>167</v>
      </c>
      <c r="J2709" s="42" t="s">
        <v>152</v>
      </c>
      <c r="K2709" s="8" t="s">
        <v>129</v>
      </c>
      <c r="L2709" s="15" t="s">
        <v>176</v>
      </c>
      <c r="M2709" s="10">
        <v>44834</v>
      </c>
      <c r="N2709" s="24">
        <v>45107</v>
      </c>
      <c r="O2709" s="21"/>
      <c r="P2709" s="27">
        <v>9010.2014569609655</v>
      </c>
      <c r="R2709" s="90"/>
    </row>
    <row r="2710" spans="1:18" x14ac:dyDescent="0.35">
      <c r="A2710" s="8" t="s">
        <v>6</v>
      </c>
      <c r="B2710" s="8" t="s">
        <v>7</v>
      </c>
      <c r="C2710" s="8" t="s">
        <v>8</v>
      </c>
      <c r="D2710" s="8" t="s">
        <v>8</v>
      </c>
      <c r="E2710" s="21" t="s">
        <v>12</v>
      </c>
      <c r="F2710" s="8"/>
      <c r="G2710" s="8" t="s">
        <v>158</v>
      </c>
      <c r="H2710" s="8" t="s">
        <v>159</v>
      </c>
      <c r="I2710" s="8" t="s">
        <v>167</v>
      </c>
      <c r="J2710" s="42" t="s">
        <v>152</v>
      </c>
      <c r="K2710" s="8" t="s">
        <v>129</v>
      </c>
      <c r="L2710" s="15" t="s">
        <v>176</v>
      </c>
      <c r="M2710" s="10">
        <v>44834</v>
      </c>
      <c r="N2710" s="24">
        <v>45107</v>
      </c>
      <c r="O2710" s="21"/>
      <c r="P2710" s="27">
        <v>3598.4015646697917</v>
      </c>
      <c r="R2710" s="90"/>
    </row>
    <row r="2711" spans="1:18" x14ac:dyDescent="0.35">
      <c r="A2711" s="8" t="s">
        <v>6</v>
      </c>
      <c r="B2711" s="8" t="s">
        <v>7</v>
      </c>
      <c r="C2711" s="8" t="s">
        <v>8</v>
      </c>
      <c r="D2711" s="8" t="s">
        <v>8</v>
      </c>
      <c r="E2711" s="21" t="s">
        <v>13</v>
      </c>
      <c r="F2711" s="8"/>
      <c r="G2711" s="8" t="s">
        <v>158</v>
      </c>
      <c r="H2711" s="8" t="s">
        <v>159</v>
      </c>
      <c r="I2711" s="8" t="s">
        <v>167</v>
      </c>
      <c r="J2711" s="42" t="s">
        <v>152</v>
      </c>
      <c r="K2711" s="8" t="s">
        <v>129</v>
      </c>
      <c r="L2711" s="15" t="s">
        <v>176</v>
      </c>
      <c r="M2711" s="10">
        <v>44834</v>
      </c>
      <c r="N2711" s="24">
        <v>45107</v>
      </c>
      <c r="O2711" s="21"/>
      <c r="P2711" s="27">
        <v>3078.4221766695041</v>
      </c>
      <c r="R2711" s="90"/>
    </row>
    <row r="2712" spans="1:18" x14ac:dyDescent="0.35">
      <c r="A2712" s="8" t="s">
        <v>6</v>
      </c>
      <c r="B2712" s="8" t="s">
        <v>7</v>
      </c>
      <c r="C2712" s="8" t="s">
        <v>8</v>
      </c>
      <c r="D2712" s="8" t="s">
        <v>8</v>
      </c>
      <c r="E2712" s="21" t="s">
        <v>14</v>
      </c>
      <c r="F2712" s="8"/>
      <c r="G2712" s="8" t="s">
        <v>158</v>
      </c>
      <c r="H2712" s="8" t="s">
        <v>159</v>
      </c>
      <c r="I2712" s="8" t="s">
        <v>167</v>
      </c>
      <c r="J2712" s="42" t="s">
        <v>152</v>
      </c>
      <c r="K2712" s="8" t="s">
        <v>129</v>
      </c>
      <c r="L2712" s="15" t="s">
        <v>176</v>
      </c>
      <c r="M2712" s="10">
        <v>44834</v>
      </c>
      <c r="N2712" s="24">
        <v>45107</v>
      </c>
      <c r="O2712" s="21"/>
      <c r="P2712" s="27">
        <v>375522.01406227174</v>
      </c>
      <c r="R2712" s="90"/>
    </row>
    <row r="2713" spans="1:18" x14ac:dyDescent="0.35">
      <c r="A2713" s="8" t="s">
        <v>6</v>
      </c>
      <c r="B2713" s="8" t="s">
        <v>7</v>
      </c>
      <c r="C2713" s="8" t="s">
        <v>8</v>
      </c>
      <c r="D2713" s="8" t="s">
        <v>8</v>
      </c>
      <c r="E2713" s="21" t="s">
        <v>15</v>
      </c>
      <c r="F2713" s="8"/>
      <c r="G2713" s="8" t="s">
        <v>158</v>
      </c>
      <c r="H2713" s="8" t="s">
        <v>159</v>
      </c>
      <c r="I2713" s="8" t="s">
        <v>167</v>
      </c>
      <c r="J2713" s="42" t="s">
        <v>152</v>
      </c>
      <c r="K2713" s="8" t="s">
        <v>129</v>
      </c>
      <c r="L2713" s="15" t="s">
        <v>176</v>
      </c>
      <c r="M2713" s="10">
        <v>44834</v>
      </c>
      <c r="N2713" s="24">
        <v>45107</v>
      </c>
      <c r="O2713" s="21"/>
      <c r="P2713" s="27">
        <v>10393.260160035135</v>
      </c>
      <c r="R2713" s="90"/>
    </row>
    <row r="2714" spans="1:18" x14ac:dyDescent="0.35">
      <c r="A2714" s="8" t="s">
        <v>6</v>
      </c>
      <c r="B2714" s="8" t="s">
        <v>7</v>
      </c>
      <c r="C2714" s="8" t="s">
        <v>8</v>
      </c>
      <c r="D2714" s="8" t="s">
        <v>8</v>
      </c>
      <c r="E2714" s="21" t="s">
        <v>16</v>
      </c>
      <c r="F2714" s="8"/>
      <c r="G2714" s="8" t="s">
        <v>158</v>
      </c>
      <c r="H2714" s="8" t="s">
        <v>159</v>
      </c>
      <c r="I2714" s="8" t="s">
        <v>167</v>
      </c>
      <c r="J2714" s="42" t="s">
        <v>152</v>
      </c>
      <c r="K2714" s="8" t="s">
        <v>129</v>
      </c>
      <c r="L2714" s="15" t="s">
        <v>176</v>
      </c>
      <c r="M2714" s="10">
        <v>44834</v>
      </c>
      <c r="N2714" s="24">
        <v>45107</v>
      </c>
      <c r="O2714" s="21"/>
      <c r="P2714" s="27">
        <v>36018.939621618993</v>
      </c>
      <c r="R2714" s="90"/>
    </row>
    <row r="2715" spans="1:18" x14ac:dyDescent="0.35">
      <c r="A2715" s="8" t="s">
        <v>6</v>
      </c>
      <c r="B2715" s="8" t="s">
        <v>7</v>
      </c>
      <c r="C2715" s="8" t="s">
        <v>8</v>
      </c>
      <c r="D2715" s="8" t="s">
        <v>8</v>
      </c>
      <c r="E2715" s="21" t="s">
        <v>17</v>
      </c>
      <c r="F2715" s="8"/>
      <c r="G2715" s="8" t="s">
        <v>158</v>
      </c>
      <c r="H2715" s="8" t="s">
        <v>159</v>
      </c>
      <c r="I2715" s="8" t="s">
        <v>167</v>
      </c>
      <c r="J2715" s="42" t="s">
        <v>152</v>
      </c>
      <c r="K2715" s="8" t="s">
        <v>129</v>
      </c>
      <c r="L2715" s="15" t="s">
        <v>176</v>
      </c>
      <c r="M2715" s="10">
        <v>44834</v>
      </c>
      <c r="N2715" s="24">
        <v>45107</v>
      </c>
      <c r="O2715" s="21"/>
      <c r="P2715" s="27">
        <v>35072.779650417251</v>
      </c>
      <c r="R2715" s="90"/>
    </row>
    <row r="2716" spans="1:18" x14ac:dyDescent="0.35">
      <c r="A2716" s="8" t="s">
        <v>6</v>
      </c>
      <c r="B2716" s="8" t="s">
        <v>7</v>
      </c>
      <c r="C2716" s="8" t="s">
        <v>8</v>
      </c>
      <c r="D2716" s="8" t="s">
        <v>8</v>
      </c>
      <c r="E2716" s="21" t="s">
        <v>18</v>
      </c>
      <c r="F2716" s="8"/>
      <c r="G2716" s="8" t="s">
        <v>158</v>
      </c>
      <c r="H2716" s="8" t="s">
        <v>159</v>
      </c>
      <c r="I2716" s="8" t="s">
        <v>167</v>
      </c>
      <c r="J2716" s="42" t="s">
        <v>152</v>
      </c>
      <c r="K2716" s="8" t="s">
        <v>129</v>
      </c>
      <c r="L2716" s="15" t="s">
        <v>176</v>
      </c>
      <c r="M2716" s="10">
        <v>44834</v>
      </c>
      <c r="N2716" s="24">
        <v>45107</v>
      </c>
      <c r="O2716" s="21"/>
      <c r="P2716" s="27">
        <v>5492.4445229749426</v>
      </c>
      <c r="R2716" s="90"/>
    </row>
    <row r="2717" spans="1:18" x14ac:dyDescent="0.35">
      <c r="A2717" s="8" t="s">
        <v>6</v>
      </c>
      <c r="B2717" s="8" t="s">
        <v>7</v>
      </c>
      <c r="C2717" s="8" t="s">
        <v>8</v>
      </c>
      <c r="D2717" s="8" t="s">
        <v>8</v>
      </c>
      <c r="E2717" s="21" t="s">
        <v>19</v>
      </c>
      <c r="F2717" s="8"/>
      <c r="G2717" s="8" t="s">
        <v>158</v>
      </c>
      <c r="H2717" s="8" t="s">
        <v>159</v>
      </c>
      <c r="I2717" s="8" t="s">
        <v>167</v>
      </c>
      <c r="J2717" s="42" t="s">
        <v>152</v>
      </c>
      <c r="K2717" s="8" t="s">
        <v>129</v>
      </c>
      <c r="L2717" s="15" t="s">
        <v>176</v>
      </c>
      <c r="M2717" s="10">
        <v>44834</v>
      </c>
      <c r="N2717" s="24">
        <v>45107</v>
      </c>
      <c r="O2717" s="21"/>
      <c r="P2717" s="27">
        <v>13036.635948324969</v>
      </c>
      <c r="R2717" s="90"/>
    </row>
    <row r="2718" spans="1:18" x14ac:dyDescent="0.35">
      <c r="A2718" s="8" t="s">
        <v>6</v>
      </c>
      <c r="B2718" s="8" t="s">
        <v>7</v>
      </c>
      <c r="C2718" s="8" t="s">
        <v>8</v>
      </c>
      <c r="D2718" s="8" t="s">
        <v>8</v>
      </c>
      <c r="E2718" s="21" t="s">
        <v>20</v>
      </c>
      <c r="F2718" s="8"/>
      <c r="G2718" s="8" t="s">
        <v>158</v>
      </c>
      <c r="H2718" s="8" t="s">
        <v>159</v>
      </c>
      <c r="I2718" s="8" t="s">
        <v>167</v>
      </c>
      <c r="J2718" s="42" t="s">
        <v>152</v>
      </c>
      <c r="K2718" s="8" t="s">
        <v>129</v>
      </c>
      <c r="L2718" s="15" t="s">
        <v>176</v>
      </c>
      <c r="M2718" s="10">
        <v>44834</v>
      </c>
      <c r="N2718" s="24">
        <v>45107</v>
      </c>
      <c r="O2718" s="21"/>
      <c r="P2718" s="27">
        <v>16664.274222915621</v>
      </c>
      <c r="R2718" s="90"/>
    </row>
    <row r="2719" spans="1:18" x14ac:dyDescent="0.35">
      <c r="A2719" s="8" t="s">
        <v>6</v>
      </c>
      <c r="B2719" s="8" t="s">
        <v>7</v>
      </c>
      <c r="C2719" s="8" t="s">
        <v>21</v>
      </c>
      <c r="D2719" s="8" t="s">
        <v>21</v>
      </c>
      <c r="E2719" s="21" t="s">
        <v>22</v>
      </c>
      <c r="F2719" s="8"/>
      <c r="G2719" s="8" t="s">
        <v>158</v>
      </c>
      <c r="H2719" s="8" t="s">
        <v>159</v>
      </c>
      <c r="I2719" s="8" t="s">
        <v>167</v>
      </c>
      <c r="J2719" s="42" t="s">
        <v>152</v>
      </c>
      <c r="K2719" s="8" t="s">
        <v>129</v>
      </c>
      <c r="L2719" s="15" t="s">
        <v>176</v>
      </c>
      <c r="M2719" s="10">
        <v>44834</v>
      </c>
      <c r="N2719" s="24">
        <v>45107</v>
      </c>
      <c r="O2719" s="21"/>
      <c r="P2719" s="27">
        <v>5841.809015654122</v>
      </c>
      <c r="R2719" s="90"/>
    </row>
    <row r="2720" spans="1:18" x14ac:dyDescent="0.35">
      <c r="A2720" s="8" t="s">
        <v>6</v>
      </c>
      <c r="B2720" s="8" t="s">
        <v>7</v>
      </c>
      <c r="C2720" s="8" t="s">
        <v>21</v>
      </c>
      <c r="D2720" s="8" t="s">
        <v>21</v>
      </c>
      <c r="E2720" s="21" t="s">
        <v>23</v>
      </c>
      <c r="F2720" s="8"/>
      <c r="G2720" s="8" t="s">
        <v>158</v>
      </c>
      <c r="H2720" s="8" t="s">
        <v>159</v>
      </c>
      <c r="I2720" s="8" t="s">
        <v>167</v>
      </c>
      <c r="J2720" s="42" t="s">
        <v>152</v>
      </c>
      <c r="K2720" s="8" t="s">
        <v>129</v>
      </c>
      <c r="L2720" s="15" t="s">
        <v>176</v>
      </c>
      <c r="M2720" s="10">
        <v>44834</v>
      </c>
      <c r="N2720" s="24">
        <v>45107</v>
      </c>
      <c r="O2720" s="21"/>
      <c r="P2720" s="27">
        <v>2170.334614205477</v>
      </c>
      <c r="R2720" s="90"/>
    </row>
    <row r="2721" spans="1:18" x14ac:dyDescent="0.35">
      <c r="A2721" s="8" t="s">
        <v>6</v>
      </c>
      <c r="B2721" s="8" t="s">
        <v>7</v>
      </c>
      <c r="C2721" s="8" t="s">
        <v>21</v>
      </c>
      <c r="D2721" s="8" t="s">
        <v>21</v>
      </c>
      <c r="E2721" s="21" t="s">
        <v>24</v>
      </c>
      <c r="F2721" s="8"/>
      <c r="G2721" s="8" t="s">
        <v>158</v>
      </c>
      <c r="H2721" s="8" t="s">
        <v>159</v>
      </c>
      <c r="I2721" s="8" t="s">
        <v>167</v>
      </c>
      <c r="J2721" s="42" t="s">
        <v>152</v>
      </c>
      <c r="K2721" s="8" t="s">
        <v>129</v>
      </c>
      <c r="L2721" s="15" t="s">
        <v>176</v>
      </c>
      <c r="M2721" s="10">
        <v>44834</v>
      </c>
      <c r="N2721" s="24">
        <v>45107</v>
      </c>
      <c r="O2721" s="21"/>
      <c r="P2721" s="27">
        <v>5475.7497823435906</v>
      </c>
      <c r="R2721" s="90"/>
    </row>
    <row r="2722" spans="1:18" x14ac:dyDescent="0.35">
      <c r="A2722" s="8" t="s">
        <v>6</v>
      </c>
      <c r="B2722" s="8" t="s">
        <v>7</v>
      </c>
      <c r="C2722" s="8" t="s">
        <v>21</v>
      </c>
      <c r="D2722" s="8" t="s">
        <v>21</v>
      </c>
      <c r="E2722" s="21" t="s">
        <v>188</v>
      </c>
      <c r="F2722" s="8"/>
      <c r="G2722" s="8" t="s">
        <v>158</v>
      </c>
      <c r="H2722" s="8" t="s">
        <v>159</v>
      </c>
      <c r="I2722" s="8" t="s">
        <v>167</v>
      </c>
      <c r="J2722" s="42" t="s">
        <v>152</v>
      </c>
      <c r="K2722" s="8" t="s">
        <v>129</v>
      </c>
      <c r="L2722" s="15" t="s">
        <v>176</v>
      </c>
      <c r="M2722" s="10">
        <v>44834</v>
      </c>
      <c r="N2722" s="24">
        <v>45107</v>
      </c>
      <c r="O2722" s="21"/>
      <c r="P2722" s="27">
        <v>28177.825193656394</v>
      </c>
      <c r="R2722" s="90"/>
    </row>
    <row r="2723" spans="1:18" x14ac:dyDescent="0.35">
      <c r="A2723" s="8" t="s">
        <v>6</v>
      </c>
      <c r="B2723" s="8" t="s">
        <v>7</v>
      </c>
      <c r="C2723" s="8" t="s">
        <v>21</v>
      </c>
      <c r="D2723" s="8" t="s">
        <v>21</v>
      </c>
      <c r="E2723" s="21" t="s">
        <v>189</v>
      </c>
      <c r="F2723" s="8"/>
      <c r="G2723" s="8" t="s">
        <v>158</v>
      </c>
      <c r="H2723" s="8" t="s">
        <v>159</v>
      </c>
      <c r="I2723" s="8" t="s">
        <v>167</v>
      </c>
      <c r="J2723" s="42" t="s">
        <v>152</v>
      </c>
      <c r="K2723" s="8" t="s">
        <v>129</v>
      </c>
      <c r="L2723" s="15" t="s">
        <v>176</v>
      </c>
      <c r="M2723" s="10">
        <v>44834</v>
      </c>
      <c r="N2723" s="24">
        <v>45107</v>
      </c>
      <c r="O2723" s="21"/>
      <c r="P2723" s="27">
        <v>8358.6605049470527</v>
      </c>
      <c r="R2723" s="90"/>
    </row>
    <row r="2724" spans="1:18" x14ac:dyDescent="0.35">
      <c r="A2724" s="8" t="s">
        <v>6</v>
      </c>
      <c r="B2724" s="8" t="s">
        <v>7</v>
      </c>
      <c r="C2724" s="8" t="s">
        <v>21</v>
      </c>
      <c r="D2724" s="8" t="s">
        <v>21</v>
      </c>
      <c r="E2724" s="21" t="s">
        <v>190</v>
      </c>
      <c r="F2724" s="8"/>
      <c r="G2724" s="8" t="s">
        <v>158</v>
      </c>
      <c r="H2724" s="8" t="s">
        <v>159</v>
      </c>
      <c r="I2724" s="8" t="s">
        <v>167</v>
      </c>
      <c r="J2724" s="42" t="s">
        <v>152</v>
      </c>
      <c r="K2724" s="8" t="s">
        <v>129</v>
      </c>
      <c r="L2724" s="15" t="s">
        <v>176</v>
      </c>
      <c r="M2724" s="10">
        <v>44834</v>
      </c>
      <c r="N2724" s="24">
        <v>45107</v>
      </c>
      <c r="O2724" s="21"/>
      <c r="P2724" s="27">
        <v>21728.794190200042</v>
      </c>
      <c r="R2724" s="90"/>
    </row>
    <row r="2725" spans="1:18" x14ac:dyDescent="0.35">
      <c r="A2725" s="8" t="s">
        <v>6</v>
      </c>
      <c r="B2725" s="8" t="s">
        <v>7</v>
      </c>
      <c r="C2725" s="8" t="s">
        <v>21</v>
      </c>
      <c r="D2725" s="8" t="s">
        <v>21</v>
      </c>
      <c r="E2725" s="21" t="s">
        <v>191</v>
      </c>
      <c r="F2725" s="8"/>
      <c r="G2725" s="8" t="s">
        <v>158</v>
      </c>
      <c r="H2725" s="8" t="s">
        <v>159</v>
      </c>
      <c r="I2725" s="8" t="s">
        <v>167</v>
      </c>
      <c r="J2725" s="42" t="s">
        <v>152</v>
      </c>
      <c r="K2725" s="8" t="s">
        <v>129</v>
      </c>
      <c r="L2725" s="15" t="s">
        <v>176</v>
      </c>
      <c r="M2725" s="10">
        <v>44834</v>
      </c>
      <c r="N2725" s="24">
        <v>45107</v>
      </c>
      <c r="O2725" s="21"/>
      <c r="P2725" s="27">
        <v>28619.534140747128</v>
      </c>
      <c r="R2725" s="90"/>
    </row>
    <row r="2726" spans="1:18" x14ac:dyDescent="0.35">
      <c r="A2726" s="8" t="s">
        <v>6</v>
      </c>
      <c r="B2726" s="8" t="s">
        <v>7</v>
      </c>
      <c r="C2726" s="8" t="s">
        <v>21</v>
      </c>
      <c r="D2726" s="8" t="s">
        <v>29</v>
      </c>
      <c r="E2726" s="21" t="s">
        <v>192</v>
      </c>
      <c r="F2726" s="8"/>
      <c r="G2726" s="8" t="s">
        <v>158</v>
      </c>
      <c r="H2726" s="8" t="s">
        <v>159</v>
      </c>
      <c r="I2726" s="8" t="s">
        <v>167</v>
      </c>
      <c r="J2726" s="42" t="s">
        <v>152</v>
      </c>
      <c r="K2726" s="8" t="s">
        <v>129</v>
      </c>
      <c r="L2726" s="15" t="s">
        <v>176</v>
      </c>
      <c r="M2726" s="10">
        <v>44834</v>
      </c>
      <c r="N2726" s="24">
        <v>45107</v>
      </c>
      <c r="O2726" s="21"/>
      <c r="P2726" s="27">
        <v>40251.373986263592</v>
      </c>
      <c r="R2726" s="90"/>
    </row>
    <row r="2727" spans="1:18" x14ac:dyDescent="0.35">
      <c r="A2727" s="8" t="s">
        <v>6</v>
      </c>
      <c r="B2727" s="8" t="s">
        <v>7</v>
      </c>
      <c r="C2727" s="8" t="s">
        <v>21</v>
      </c>
      <c r="D2727" s="8" t="s">
        <v>29</v>
      </c>
      <c r="E2727" s="21" t="s">
        <v>193</v>
      </c>
      <c r="F2727" s="8"/>
      <c r="G2727" s="8" t="s">
        <v>158</v>
      </c>
      <c r="H2727" s="8" t="s">
        <v>159</v>
      </c>
      <c r="I2727" s="8" t="s">
        <v>167</v>
      </c>
      <c r="J2727" s="42" t="s">
        <v>152</v>
      </c>
      <c r="K2727" s="8" t="s">
        <v>129</v>
      </c>
      <c r="L2727" s="15" t="s">
        <v>176</v>
      </c>
      <c r="M2727" s="10">
        <v>44834</v>
      </c>
      <c r="N2727" s="24">
        <v>45107</v>
      </c>
      <c r="O2727" s="21"/>
      <c r="P2727" s="27">
        <v>0</v>
      </c>
      <c r="R2727" s="90"/>
    </row>
    <row r="2728" spans="1:18" x14ac:dyDescent="0.35">
      <c r="A2728" s="8" t="s">
        <v>6</v>
      </c>
      <c r="B2728" s="8" t="s">
        <v>7</v>
      </c>
      <c r="C2728" s="8" t="s">
        <v>21</v>
      </c>
      <c r="D2728" s="8" t="s">
        <v>29</v>
      </c>
      <c r="E2728" s="21" t="s">
        <v>194</v>
      </c>
      <c r="F2728" s="8"/>
      <c r="G2728" s="8" t="s">
        <v>158</v>
      </c>
      <c r="H2728" s="8" t="s">
        <v>159</v>
      </c>
      <c r="I2728" s="8" t="s">
        <v>167</v>
      </c>
      <c r="J2728" s="42" t="s">
        <v>152</v>
      </c>
      <c r="K2728" s="8" t="s">
        <v>129</v>
      </c>
      <c r="L2728" s="15" t="s">
        <v>176</v>
      </c>
      <c r="M2728" s="10">
        <v>44834</v>
      </c>
      <c r="N2728" s="24">
        <v>45107</v>
      </c>
      <c r="O2728" s="21"/>
      <c r="P2728" s="27">
        <v>9473.2211155344921</v>
      </c>
      <c r="R2728" s="90"/>
    </row>
    <row r="2729" spans="1:18" x14ac:dyDescent="0.35">
      <c r="A2729" s="8" t="s">
        <v>6</v>
      </c>
      <c r="B2729" s="8" t="s">
        <v>7</v>
      </c>
      <c r="C2729" s="8" t="s">
        <v>21</v>
      </c>
      <c r="D2729" s="8" t="s">
        <v>33</v>
      </c>
      <c r="E2729" s="21" t="s">
        <v>195</v>
      </c>
      <c r="F2729" s="8"/>
      <c r="G2729" s="8" t="s">
        <v>158</v>
      </c>
      <c r="H2729" s="8" t="s">
        <v>159</v>
      </c>
      <c r="I2729" s="8" t="s">
        <v>167</v>
      </c>
      <c r="J2729" s="42" t="s">
        <v>152</v>
      </c>
      <c r="K2729" s="8" t="s">
        <v>129</v>
      </c>
      <c r="L2729" s="15" t="s">
        <v>176</v>
      </c>
      <c r="M2729" s="10">
        <v>44834</v>
      </c>
      <c r="N2729" s="24">
        <v>45107</v>
      </c>
      <c r="O2729" s="21"/>
      <c r="P2729" s="27">
        <v>103032.51571643229</v>
      </c>
      <c r="R2729" s="90"/>
    </row>
    <row r="2730" spans="1:18" x14ac:dyDescent="0.35">
      <c r="A2730" s="8" t="s">
        <v>6</v>
      </c>
      <c r="B2730" s="8" t="s">
        <v>7</v>
      </c>
      <c r="C2730" s="8" t="s">
        <v>21</v>
      </c>
      <c r="D2730" s="8" t="s">
        <v>33</v>
      </c>
      <c r="E2730" s="21" t="s">
        <v>196</v>
      </c>
      <c r="F2730" s="8"/>
      <c r="G2730" s="8" t="s">
        <v>158</v>
      </c>
      <c r="H2730" s="8" t="s">
        <v>159</v>
      </c>
      <c r="I2730" s="8" t="s">
        <v>167</v>
      </c>
      <c r="J2730" s="42" t="s">
        <v>152</v>
      </c>
      <c r="K2730" s="8" t="s">
        <v>129</v>
      </c>
      <c r="L2730" s="15" t="s">
        <v>176</v>
      </c>
      <c r="M2730" s="10">
        <v>44834</v>
      </c>
      <c r="N2730" s="24">
        <v>45107</v>
      </c>
      <c r="O2730" s="21"/>
      <c r="P2730" s="27">
        <v>22898.625973064038</v>
      </c>
      <c r="R2730" s="90"/>
    </row>
    <row r="2731" spans="1:18" x14ac:dyDescent="0.35">
      <c r="A2731" s="8" t="s">
        <v>6</v>
      </c>
      <c r="B2731" s="8" t="s">
        <v>7</v>
      </c>
      <c r="C2731" s="8" t="s">
        <v>21</v>
      </c>
      <c r="D2731" s="8" t="s">
        <v>33</v>
      </c>
      <c r="E2731" s="21" t="s">
        <v>44</v>
      </c>
      <c r="F2731" s="8"/>
      <c r="G2731" s="8" t="s">
        <v>158</v>
      </c>
      <c r="H2731" s="8" t="s">
        <v>159</v>
      </c>
      <c r="I2731" s="8" t="s">
        <v>167</v>
      </c>
      <c r="J2731" s="42" t="s">
        <v>152</v>
      </c>
      <c r="K2731" s="8" t="s">
        <v>129</v>
      </c>
      <c r="L2731" s="15" t="s">
        <v>176</v>
      </c>
      <c r="M2731" s="10">
        <v>44834</v>
      </c>
      <c r="N2731" s="24">
        <v>45107</v>
      </c>
      <c r="O2731" s="21"/>
      <c r="P2731" s="27">
        <v>38396.014817441159</v>
      </c>
      <c r="R2731" s="90"/>
    </row>
    <row r="2732" spans="1:18" x14ac:dyDescent="0.35">
      <c r="A2732" s="8" t="s">
        <v>6</v>
      </c>
      <c r="B2732" s="8" t="s">
        <v>7</v>
      </c>
      <c r="C2732" s="8" t="s">
        <v>21</v>
      </c>
      <c r="D2732" s="8" t="s">
        <v>33</v>
      </c>
      <c r="E2732" s="21" t="s">
        <v>197</v>
      </c>
      <c r="F2732" s="8"/>
      <c r="G2732" s="8" t="s">
        <v>158</v>
      </c>
      <c r="H2732" s="8" t="s">
        <v>159</v>
      </c>
      <c r="I2732" s="8" t="s">
        <v>167</v>
      </c>
      <c r="J2732" s="42" t="s">
        <v>152</v>
      </c>
      <c r="K2732" s="8" t="s">
        <v>129</v>
      </c>
      <c r="L2732" s="15" t="s">
        <v>176</v>
      </c>
      <c r="M2732" s="10">
        <v>44834</v>
      </c>
      <c r="N2732" s="24">
        <v>45107</v>
      </c>
      <c r="O2732" s="21"/>
      <c r="P2732" s="27">
        <v>663.68611538461528</v>
      </c>
      <c r="R2732" s="90"/>
    </row>
    <row r="2733" spans="1:18" x14ac:dyDescent="0.35">
      <c r="A2733" s="8" t="s">
        <v>6</v>
      </c>
      <c r="B2733" s="8" t="s">
        <v>7</v>
      </c>
      <c r="C2733" s="8" t="s">
        <v>21</v>
      </c>
      <c r="D2733" s="8" t="s">
        <v>33</v>
      </c>
      <c r="E2733" s="21" t="s">
        <v>43</v>
      </c>
      <c r="F2733" s="8"/>
      <c r="G2733" s="8" t="s">
        <v>158</v>
      </c>
      <c r="H2733" s="8" t="s">
        <v>159</v>
      </c>
      <c r="I2733" s="8" t="s">
        <v>167</v>
      </c>
      <c r="J2733" s="42" t="s">
        <v>152</v>
      </c>
      <c r="K2733" s="8" t="s">
        <v>129</v>
      </c>
      <c r="L2733" s="15" t="s">
        <v>176</v>
      </c>
      <c r="M2733" s="10">
        <v>44834</v>
      </c>
      <c r="N2733" s="24">
        <v>45107</v>
      </c>
      <c r="O2733" s="21"/>
      <c r="P2733" s="27">
        <v>1237.3170390607497</v>
      </c>
      <c r="R2733" s="90"/>
    </row>
    <row r="2734" spans="1:18" x14ac:dyDescent="0.35">
      <c r="A2734" s="8" t="s">
        <v>6</v>
      </c>
      <c r="B2734" s="8" t="s">
        <v>7</v>
      </c>
      <c r="C2734" s="8" t="s">
        <v>21</v>
      </c>
      <c r="D2734" s="8" t="s">
        <v>33</v>
      </c>
      <c r="E2734" s="21" t="s">
        <v>198</v>
      </c>
      <c r="F2734" s="8"/>
      <c r="G2734" s="8" t="s">
        <v>158</v>
      </c>
      <c r="H2734" s="8" t="s">
        <v>159</v>
      </c>
      <c r="I2734" s="8" t="s">
        <v>167</v>
      </c>
      <c r="J2734" s="42" t="s">
        <v>152</v>
      </c>
      <c r="K2734" s="8" t="s">
        <v>129</v>
      </c>
      <c r="L2734" s="15" t="s">
        <v>176</v>
      </c>
      <c r="M2734" s="10">
        <v>44834</v>
      </c>
      <c r="N2734" s="24">
        <v>45107</v>
      </c>
      <c r="O2734" s="21"/>
      <c r="P2734" s="27">
        <v>2297.1366592587624</v>
      </c>
      <c r="R2734" s="90"/>
    </row>
    <row r="2735" spans="1:18" x14ac:dyDescent="0.35">
      <c r="A2735" s="8" t="s">
        <v>6</v>
      </c>
      <c r="B2735" s="8" t="s">
        <v>7</v>
      </c>
      <c r="C2735" s="8" t="s">
        <v>40</v>
      </c>
      <c r="D2735" s="8" t="s">
        <v>40</v>
      </c>
      <c r="E2735" s="21" t="s">
        <v>40</v>
      </c>
      <c r="F2735" s="8"/>
      <c r="G2735" s="8" t="s">
        <v>158</v>
      </c>
      <c r="H2735" s="8" t="s">
        <v>159</v>
      </c>
      <c r="I2735" s="8" t="s">
        <v>167</v>
      </c>
      <c r="J2735" s="42" t="s">
        <v>152</v>
      </c>
      <c r="K2735" s="8" t="s">
        <v>129</v>
      </c>
      <c r="L2735" s="15" t="s">
        <v>176</v>
      </c>
      <c r="M2735" s="10">
        <v>44834</v>
      </c>
      <c r="N2735" s="24">
        <v>45107</v>
      </c>
      <c r="O2735" s="21"/>
      <c r="P2735" s="27">
        <v>8374.1521949101952</v>
      </c>
      <c r="R2735" s="90"/>
    </row>
    <row r="2736" spans="1:18" x14ac:dyDescent="0.35">
      <c r="A2736" s="8" t="s">
        <v>6</v>
      </c>
      <c r="B2736" s="8" t="s">
        <v>7</v>
      </c>
      <c r="C2736" s="8" t="s">
        <v>41</v>
      </c>
      <c r="D2736" s="8" t="s">
        <v>41</v>
      </c>
      <c r="E2736" s="21" t="s">
        <v>41</v>
      </c>
      <c r="F2736" s="8"/>
      <c r="G2736" s="8" t="s">
        <v>158</v>
      </c>
      <c r="H2736" s="8" t="s">
        <v>159</v>
      </c>
      <c r="I2736" s="8" t="s">
        <v>167</v>
      </c>
      <c r="J2736" s="42" t="s">
        <v>152</v>
      </c>
      <c r="K2736" s="8" t="s">
        <v>129</v>
      </c>
      <c r="L2736" s="15" t="s">
        <v>176</v>
      </c>
      <c r="M2736" s="10">
        <v>44834</v>
      </c>
      <c r="N2736" s="24">
        <v>45107</v>
      </c>
      <c r="O2736" s="21"/>
      <c r="P2736" s="27">
        <v>54527.655426679805</v>
      </c>
      <c r="R2736" s="90"/>
    </row>
    <row r="2737" spans="1:18" x14ac:dyDescent="0.35">
      <c r="A2737" s="8" t="s">
        <v>6</v>
      </c>
      <c r="B2737" s="8" t="s">
        <v>7</v>
      </c>
      <c r="C2737" s="8" t="s">
        <v>42</v>
      </c>
      <c r="D2737" s="8" t="s">
        <v>42</v>
      </c>
      <c r="E2737" s="21" t="s">
        <v>43</v>
      </c>
      <c r="F2737" s="8"/>
      <c r="G2737" s="8" t="s">
        <v>158</v>
      </c>
      <c r="H2737" s="8" t="s">
        <v>159</v>
      </c>
      <c r="I2737" s="8" t="s">
        <v>167</v>
      </c>
      <c r="J2737" s="42" t="s">
        <v>152</v>
      </c>
      <c r="K2737" s="8" t="s">
        <v>129</v>
      </c>
      <c r="L2737" s="15" t="s">
        <v>176</v>
      </c>
      <c r="M2737" s="10">
        <v>44834</v>
      </c>
      <c r="N2737" s="24">
        <v>45107</v>
      </c>
      <c r="O2737" s="21"/>
      <c r="P2737" s="27">
        <v>29829.188987580234</v>
      </c>
      <c r="R2737" s="90"/>
    </row>
    <row r="2738" spans="1:18" x14ac:dyDescent="0.35">
      <c r="A2738" s="8" t="s">
        <v>6</v>
      </c>
      <c r="B2738" s="8" t="s">
        <v>7</v>
      </c>
      <c r="C2738" s="8" t="s">
        <v>42</v>
      </c>
      <c r="D2738" s="8" t="s">
        <v>42</v>
      </c>
      <c r="E2738" s="21" t="s">
        <v>44</v>
      </c>
      <c r="F2738" s="8"/>
      <c r="G2738" s="8" t="s">
        <v>158</v>
      </c>
      <c r="H2738" s="8" t="s">
        <v>159</v>
      </c>
      <c r="I2738" s="8" t="s">
        <v>167</v>
      </c>
      <c r="J2738" s="42" t="s">
        <v>152</v>
      </c>
      <c r="K2738" s="8" t="s">
        <v>129</v>
      </c>
      <c r="L2738" s="15" t="s">
        <v>176</v>
      </c>
      <c r="M2738" s="10">
        <v>44834</v>
      </c>
      <c r="N2738" s="24">
        <v>45107</v>
      </c>
      <c r="O2738" s="21"/>
      <c r="P2738" s="27">
        <v>13358.835154902561</v>
      </c>
      <c r="R2738" s="90"/>
    </row>
    <row r="2739" spans="1:18" x14ac:dyDescent="0.35">
      <c r="A2739" s="8" t="s">
        <v>6</v>
      </c>
      <c r="B2739" s="8" t="s">
        <v>7</v>
      </c>
      <c r="C2739" s="8" t="s">
        <v>42</v>
      </c>
      <c r="D2739" s="8" t="s">
        <v>42</v>
      </c>
      <c r="E2739" s="21" t="s">
        <v>45</v>
      </c>
      <c r="F2739" s="8"/>
      <c r="G2739" s="8" t="s">
        <v>158</v>
      </c>
      <c r="H2739" s="8" t="s">
        <v>159</v>
      </c>
      <c r="I2739" s="8" t="s">
        <v>167</v>
      </c>
      <c r="J2739" s="42" t="s">
        <v>152</v>
      </c>
      <c r="K2739" s="8" t="s">
        <v>129</v>
      </c>
      <c r="L2739" s="15" t="s">
        <v>176</v>
      </c>
      <c r="M2739" s="10">
        <v>44834</v>
      </c>
      <c r="N2739" s="24">
        <v>45107</v>
      </c>
      <c r="O2739" s="21"/>
      <c r="P2739" s="27">
        <v>5842.1137423125001</v>
      </c>
      <c r="R2739" s="90"/>
    </row>
    <row r="2740" spans="1:18" x14ac:dyDescent="0.35">
      <c r="A2740" s="8" t="s">
        <v>6</v>
      </c>
      <c r="B2740" s="8" t="s">
        <v>7</v>
      </c>
      <c r="C2740" s="8" t="s">
        <v>42</v>
      </c>
      <c r="D2740" s="8" t="s">
        <v>42</v>
      </c>
      <c r="E2740" s="21" t="s">
        <v>46</v>
      </c>
      <c r="F2740" s="8"/>
      <c r="G2740" s="8" t="s">
        <v>158</v>
      </c>
      <c r="H2740" s="8" t="s">
        <v>159</v>
      </c>
      <c r="I2740" s="8" t="s">
        <v>167</v>
      </c>
      <c r="J2740" s="42" t="s">
        <v>152</v>
      </c>
      <c r="K2740" s="8" t="s">
        <v>129</v>
      </c>
      <c r="L2740" s="15" t="s">
        <v>176</v>
      </c>
      <c r="M2740" s="10">
        <v>44834</v>
      </c>
      <c r="N2740" s="24">
        <v>45107</v>
      </c>
      <c r="O2740" s="21"/>
      <c r="P2740" s="27">
        <v>4207.6222150537633</v>
      </c>
      <c r="R2740" s="90"/>
    </row>
    <row r="2741" spans="1:18" x14ac:dyDescent="0.35">
      <c r="A2741" s="8" t="s">
        <v>6</v>
      </c>
      <c r="B2741" s="8" t="s">
        <v>7</v>
      </c>
      <c r="C2741" s="8" t="s">
        <v>42</v>
      </c>
      <c r="D2741" s="8" t="s">
        <v>42</v>
      </c>
      <c r="E2741" s="21" t="s">
        <v>195</v>
      </c>
      <c r="F2741" s="8"/>
      <c r="G2741" s="8" t="s">
        <v>158</v>
      </c>
      <c r="H2741" s="8" t="s">
        <v>159</v>
      </c>
      <c r="I2741" s="8" t="s">
        <v>167</v>
      </c>
      <c r="J2741" s="42" t="s">
        <v>152</v>
      </c>
      <c r="K2741" s="8" t="s">
        <v>129</v>
      </c>
      <c r="L2741" s="15" t="s">
        <v>176</v>
      </c>
      <c r="M2741" s="10">
        <v>44834</v>
      </c>
      <c r="N2741" s="24">
        <v>45107</v>
      </c>
      <c r="O2741" s="21"/>
      <c r="P2741" s="27">
        <v>2709.9889079726909</v>
      </c>
      <c r="R2741" s="90"/>
    </row>
    <row r="2742" spans="1:18" x14ac:dyDescent="0.35">
      <c r="A2742" s="8" t="s">
        <v>6</v>
      </c>
      <c r="B2742" s="8" t="s">
        <v>7</v>
      </c>
      <c r="C2742" s="8" t="s">
        <v>42</v>
      </c>
      <c r="D2742" s="8" t="s">
        <v>42</v>
      </c>
      <c r="E2742" s="21" t="s">
        <v>198</v>
      </c>
      <c r="F2742" s="8"/>
      <c r="G2742" s="8" t="s">
        <v>158</v>
      </c>
      <c r="H2742" s="8" t="s">
        <v>159</v>
      </c>
      <c r="I2742" s="8" t="s">
        <v>167</v>
      </c>
      <c r="J2742" s="42" t="s">
        <v>152</v>
      </c>
      <c r="K2742" s="8" t="s">
        <v>129</v>
      </c>
      <c r="L2742" s="15" t="s">
        <v>176</v>
      </c>
      <c r="M2742" s="10">
        <v>44834</v>
      </c>
      <c r="N2742" s="24">
        <v>45107</v>
      </c>
      <c r="O2742" s="21"/>
      <c r="P2742" s="27">
        <v>8.8268384154489077</v>
      </c>
      <c r="R2742" s="90"/>
    </row>
    <row r="2743" spans="1:18" x14ac:dyDescent="0.35">
      <c r="A2743" s="8" t="s">
        <v>6</v>
      </c>
      <c r="B2743" s="8" t="s">
        <v>7</v>
      </c>
      <c r="C2743" s="8" t="s">
        <v>42</v>
      </c>
      <c r="D2743" s="8" t="s">
        <v>42</v>
      </c>
      <c r="E2743" s="21" t="s">
        <v>49</v>
      </c>
      <c r="F2743" s="8"/>
      <c r="G2743" s="8" t="s">
        <v>158</v>
      </c>
      <c r="H2743" s="8" t="s">
        <v>159</v>
      </c>
      <c r="I2743" s="8" t="s">
        <v>167</v>
      </c>
      <c r="J2743" s="42" t="s">
        <v>152</v>
      </c>
      <c r="K2743" s="8" t="s">
        <v>129</v>
      </c>
      <c r="L2743" s="15" t="s">
        <v>176</v>
      </c>
      <c r="M2743" s="10">
        <v>44834</v>
      </c>
      <c r="N2743" s="24">
        <v>45107</v>
      </c>
      <c r="O2743" s="21"/>
      <c r="P2743" s="27">
        <v>221344.99571533053</v>
      </c>
      <c r="R2743" s="90"/>
    </row>
    <row r="2744" spans="1:18" x14ac:dyDescent="0.35">
      <c r="A2744" s="8" t="s">
        <v>6</v>
      </c>
      <c r="B2744" s="8" t="s">
        <v>50</v>
      </c>
      <c r="C2744" s="8" t="s">
        <v>51</v>
      </c>
      <c r="D2744" s="8" t="s">
        <v>51</v>
      </c>
      <c r="E2744" s="21" t="s">
        <v>51</v>
      </c>
      <c r="F2744" s="8"/>
      <c r="G2744" s="8" t="s">
        <v>158</v>
      </c>
      <c r="H2744" s="8" t="s">
        <v>159</v>
      </c>
      <c r="I2744" s="8" t="s">
        <v>167</v>
      </c>
      <c r="J2744" s="42" t="s">
        <v>152</v>
      </c>
      <c r="K2744" s="8" t="s">
        <v>129</v>
      </c>
      <c r="L2744" s="15" t="s">
        <v>176</v>
      </c>
      <c r="M2744" s="10">
        <v>44834</v>
      </c>
      <c r="N2744" s="24">
        <v>45107</v>
      </c>
      <c r="O2744" s="21"/>
      <c r="P2744" s="27">
        <v>23058.497393594895</v>
      </c>
      <c r="R2744" s="90"/>
    </row>
    <row r="2745" spans="1:18" x14ac:dyDescent="0.35">
      <c r="A2745" s="8" t="s">
        <v>6</v>
      </c>
      <c r="B2745" s="8" t="s">
        <v>50</v>
      </c>
      <c r="C2745" s="8" t="s">
        <v>52</v>
      </c>
      <c r="D2745" s="8" t="s">
        <v>52</v>
      </c>
      <c r="E2745" s="21" t="s">
        <v>52</v>
      </c>
      <c r="F2745" s="8"/>
      <c r="G2745" s="8" t="s">
        <v>158</v>
      </c>
      <c r="H2745" s="8" t="s">
        <v>159</v>
      </c>
      <c r="I2745" s="8" t="s">
        <v>167</v>
      </c>
      <c r="J2745" s="42" t="s">
        <v>152</v>
      </c>
      <c r="K2745" s="8" t="s">
        <v>129</v>
      </c>
      <c r="L2745" s="15" t="s">
        <v>176</v>
      </c>
      <c r="M2745" s="10">
        <v>44834</v>
      </c>
      <c r="N2745" s="24">
        <v>45107</v>
      </c>
      <c r="O2745" s="21"/>
      <c r="P2745" s="27">
        <v>5249.025365388944</v>
      </c>
      <c r="R2745" s="90"/>
    </row>
    <row r="2746" spans="1:18" x14ac:dyDescent="0.35">
      <c r="A2746" s="8" t="s">
        <v>6</v>
      </c>
      <c r="B2746" s="8" t="s">
        <v>50</v>
      </c>
      <c r="C2746" s="8" t="s">
        <v>54</v>
      </c>
      <c r="D2746" s="8" t="s">
        <v>54</v>
      </c>
      <c r="E2746" s="21" t="s">
        <v>54</v>
      </c>
      <c r="F2746" s="8"/>
      <c r="G2746" s="8" t="s">
        <v>158</v>
      </c>
      <c r="H2746" s="8" t="s">
        <v>159</v>
      </c>
      <c r="I2746" s="8" t="s">
        <v>167</v>
      </c>
      <c r="J2746" s="42" t="s">
        <v>152</v>
      </c>
      <c r="K2746" s="8" t="s">
        <v>129</v>
      </c>
      <c r="L2746" s="15" t="s">
        <v>176</v>
      </c>
      <c r="M2746" s="10">
        <v>44834</v>
      </c>
      <c r="N2746" s="24">
        <v>45107</v>
      </c>
      <c r="O2746" s="21"/>
      <c r="P2746" s="27">
        <v>4320.8441997808404</v>
      </c>
      <c r="R2746" s="90"/>
    </row>
    <row r="2747" spans="1:18" x14ac:dyDescent="0.35">
      <c r="A2747" s="8" t="s">
        <v>6</v>
      </c>
      <c r="B2747" s="8" t="s">
        <v>50</v>
      </c>
      <c r="C2747" s="8" t="s">
        <v>55</v>
      </c>
      <c r="D2747" s="8" t="s">
        <v>55</v>
      </c>
      <c r="E2747" s="21" t="s">
        <v>55</v>
      </c>
      <c r="F2747" s="8"/>
      <c r="G2747" s="8" t="s">
        <v>158</v>
      </c>
      <c r="H2747" s="8" t="s">
        <v>159</v>
      </c>
      <c r="I2747" s="8" t="s">
        <v>167</v>
      </c>
      <c r="J2747" s="42" t="s">
        <v>152</v>
      </c>
      <c r="K2747" s="8" t="s">
        <v>129</v>
      </c>
      <c r="L2747" s="15" t="s">
        <v>176</v>
      </c>
      <c r="M2747" s="10">
        <v>44834</v>
      </c>
      <c r="N2747" s="24">
        <v>45107</v>
      </c>
      <c r="O2747" s="21"/>
      <c r="P2747" s="27">
        <v>2125.0178370896979</v>
      </c>
      <c r="R2747" s="90"/>
    </row>
    <row r="2748" spans="1:18" x14ac:dyDescent="0.35">
      <c r="A2748" s="8" t="s">
        <v>6</v>
      </c>
      <c r="B2748" s="8" t="s">
        <v>50</v>
      </c>
      <c r="C2748" s="8" t="s">
        <v>55</v>
      </c>
      <c r="D2748" s="8" t="s">
        <v>57</v>
      </c>
      <c r="E2748" s="21" t="s">
        <v>199</v>
      </c>
      <c r="F2748" s="8"/>
      <c r="G2748" s="8" t="s">
        <v>158</v>
      </c>
      <c r="H2748" s="8" t="s">
        <v>159</v>
      </c>
      <c r="I2748" s="8" t="s">
        <v>167</v>
      </c>
      <c r="J2748" s="42" t="s">
        <v>152</v>
      </c>
      <c r="K2748" s="8" t="s">
        <v>129</v>
      </c>
      <c r="L2748" s="15" t="s">
        <v>176</v>
      </c>
      <c r="M2748" s="10">
        <v>44834</v>
      </c>
      <c r="N2748" s="24">
        <v>45107</v>
      </c>
      <c r="O2748" s="21"/>
      <c r="P2748" s="27">
        <v>3642.9512114089976</v>
      </c>
      <c r="R2748" s="90"/>
    </row>
    <row r="2749" spans="1:18" x14ac:dyDescent="0.35">
      <c r="A2749" s="8" t="s">
        <v>6</v>
      </c>
      <c r="B2749" s="8" t="s">
        <v>50</v>
      </c>
      <c r="C2749" s="8" t="s">
        <v>55</v>
      </c>
      <c r="D2749" s="8" t="s">
        <v>57</v>
      </c>
      <c r="E2749" s="21" t="s">
        <v>200</v>
      </c>
      <c r="F2749" s="8"/>
      <c r="G2749" s="8" t="s">
        <v>158</v>
      </c>
      <c r="H2749" s="8" t="s">
        <v>159</v>
      </c>
      <c r="I2749" s="8" t="s">
        <v>167</v>
      </c>
      <c r="J2749" s="42" t="s">
        <v>152</v>
      </c>
      <c r="K2749" s="8" t="s">
        <v>129</v>
      </c>
      <c r="L2749" s="15" t="s">
        <v>176</v>
      </c>
      <c r="M2749" s="10">
        <v>44834</v>
      </c>
      <c r="N2749" s="24">
        <v>45107</v>
      </c>
      <c r="O2749" s="21"/>
      <c r="P2749" s="27">
        <v>3415.7099448996432</v>
      </c>
      <c r="R2749" s="90"/>
    </row>
    <row r="2750" spans="1:18" x14ac:dyDescent="0.35">
      <c r="A2750" s="8" t="s">
        <v>6</v>
      </c>
      <c r="B2750" s="8" t="s">
        <v>50</v>
      </c>
      <c r="C2750" s="8" t="s">
        <v>55</v>
      </c>
      <c r="D2750" s="8" t="s">
        <v>57</v>
      </c>
      <c r="E2750" s="21" t="s">
        <v>201</v>
      </c>
      <c r="F2750" s="8"/>
      <c r="G2750" s="8" t="s">
        <v>158</v>
      </c>
      <c r="H2750" s="8" t="s">
        <v>159</v>
      </c>
      <c r="I2750" s="8" t="s">
        <v>167</v>
      </c>
      <c r="J2750" s="42" t="s">
        <v>152</v>
      </c>
      <c r="K2750" s="8" t="s">
        <v>129</v>
      </c>
      <c r="L2750" s="15" t="s">
        <v>176</v>
      </c>
      <c r="M2750" s="10">
        <v>44834</v>
      </c>
      <c r="N2750" s="24">
        <v>45107</v>
      </c>
      <c r="O2750" s="21"/>
      <c r="P2750" s="27">
        <v>652.14247815873682</v>
      </c>
      <c r="R2750" s="90"/>
    </row>
    <row r="2751" spans="1:18" x14ac:dyDescent="0.35">
      <c r="A2751" s="8" t="s">
        <v>6</v>
      </c>
      <c r="B2751" s="8" t="s">
        <v>50</v>
      </c>
      <c r="C2751" s="8" t="s">
        <v>55</v>
      </c>
      <c r="D2751" s="8" t="s">
        <v>57</v>
      </c>
      <c r="E2751" s="21" t="s">
        <v>202</v>
      </c>
      <c r="F2751" s="8"/>
      <c r="G2751" s="8" t="s">
        <v>158</v>
      </c>
      <c r="H2751" s="8" t="s">
        <v>159</v>
      </c>
      <c r="I2751" s="8" t="s">
        <v>167</v>
      </c>
      <c r="J2751" s="42" t="s">
        <v>152</v>
      </c>
      <c r="K2751" s="8" t="s">
        <v>129</v>
      </c>
      <c r="L2751" s="15" t="s">
        <v>176</v>
      </c>
      <c r="M2751" s="10">
        <v>44834</v>
      </c>
      <c r="N2751" s="24">
        <v>45107</v>
      </c>
      <c r="O2751" s="21"/>
      <c r="P2751" s="27">
        <v>1286.1690299986892</v>
      </c>
      <c r="R2751" s="90"/>
    </row>
    <row r="2752" spans="1:18" x14ac:dyDescent="0.35">
      <c r="A2752" s="8" t="s">
        <v>6</v>
      </c>
      <c r="B2752" s="8" t="s">
        <v>50</v>
      </c>
      <c r="C2752" s="8" t="s">
        <v>55</v>
      </c>
      <c r="D2752" s="8" t="s">
        <v>62</v>
      </c>
      <c r="E2752" s="21" t="s">
        <v>62</v>
      </c>
      <c r="F2752" s="8"/>
      <c r="G2752" s="8" t="s">
        <v>158</v>
      </c>
      <c r="H2752" s="8" t="s">
        <v>159</v>
      </c>
      <c r="I2752" s="8" t="s">
        <v>167</v>
      </c>
      <c r="J2752" s="42" t="s">
        <v>152</v>
      </c>
      <c r="K2752" s="8" t="s">
        <v>129</v>
      </c>
      <c r="L2752" s="15" t="s">
        <v>176</v>
      </c>
      <c r="M2752" s="10">
        <v>44834</v>
      </c>
      <c r="N2752" s="24">
        <v>45107</v>
      </c>
      <c r="O2752" s="21"/>
      <c r="P2752" s="27">
        <v>6844.7383804711471</v>
      </c>
      <c r="R2752" s="90"/>
    </row>
    <row r="2753" spans="1:18" x14ac:dyDescent="0.35">
      <c r="A2753" s="8" t="s">
        <v>6</v>
      </c>
      <c r="B2753" s="8" t="s">
        <v>50</v>
      </c>
      <c r="C2753" s="8" t="s">
        <v>55</v>
      </c>
      <c r="D2753" s="8" t="s">
        <v>64</v>
      </c>
      <c r="E2753" s="21" t="s">
        <v>203</v>
      </c>
      <c r="F2753" s="8"/>
      <c r="G2753" s="8" t="s">
        <v>158</v>
      </c>
      <c r="H2753" s="8" t="s">
        <v>159</v>
      </c>
      <c r="I2753" s="8" t="s">
        <v>167</v>
      </c>
      <c r="J2753" s="42" t="s">
        <v>152</v>
      </c>
      <c r="K2753" s="8" t="s">
        <v>129</v>
      </c>
      <c r="L2753" s="15" t="s">
        <v>176</v>
      </c>
      <c r="M2753" s="10">
        <v>44834</v>
      </c>
      <c r="N2753" s="24">
        <v>45107</v>
      </c>
      <c r="O2753" s="21"/>
      <c r="P2753" s="27">
        <v>2996.2344757376159</v>
      </c>
      <c r="R2753" s="90"/>
    </row>
    <row r="2754" spans="1:18" x14ac:dyDescent="0.35">
      <c r="A2754" s="8" t="s">
        <v>6</v>
      </c>
      <c r="B2754" s="8" t="s">
        <v>50</v>
      </c>
      <c r="C2754" s="8" t="s">
        <v>65</v>
      </c>
      <c r="D2754" s="8" t="s">
        <v>65</v>
      </c>
      <c r="E2754" s="21" t="s">
        <v>65</v>
      </c>
      <c r="F2754" s="8"/>
      <c r="G2754" s="8" t="s">
        <v>158</v>
      </c>
      <c r="H2754" s="8" t="s">
        <v>159</v>
      </c>
      <c r="I2754" s="8" t="s">
        <v>167</v>
      </c>
      <c r="J2754" s="42" t="s">
        <v>152</v>
      </c>
      <c r="K2754" s="8" t="s">
        <v>129</v>
      </c>
      <c r="L2754" s="15" t="s">
        <v>176</v>
      </c>
      <c r="M2754" s="10">
        <v>44834</v>
      </c>
      <c r="N2754" s="24">
        <v>45107</v>
      </c>
      <c r="O2754" s="21"/>
      <c r="P2754" s="27">
        <v>1955.6268429315387</v>
      </c>
      <c r="R2754" s="90"/>
    </row>
    <row r="2755" spans="1:18" x14ac:dyDescent="0.35">
      <c r="A2755" s="8" t="s">
        <v>6</v>
      </c>
      <c r="B2755" s="8" t="s">
        <v>50</v>
      </c>
      <c r="C2755" s="8" t="s">
        <v>66</v>
      </c>
      <c r="D2755" s="8" t="s">
        <v>66</v>
      </c>
      <c r="E2755" s="21" t="s">
        <v>204</v>
      </c>
      <c r="F2755" s="8"/>
      <c r="G2755" s="8" t="s">
        <v>158</v>
      </c>
      <c r="H2755" s="8" t="s">
        <v>159</v>
      </c>
      <c r="I2755" s="8" t="s">
        <v>167</v>
      </c>
      <c r="J2755" s="42" t="s">
        <v>152</v>
      </c>
      <c r="K2755" s="8" t="s">
        <v>129</v>
      </c>
      <c r="L2755" s="15" t="s">
        <v>176</v>
      </c>
      <c r="M2755" s="10">
        <v>44834</v>
      </c>
      <c r="N2755" s="24">
        <v>45107</v>
      </c>
      <c r="O2755" s="21"/>
      <c r="P2755" s="27">
        <v>7102.3399332693652</v>
      </c>
      <c r="R2755" s="90"/>
    </row>
    <row r="2756" spans="1:18" x14ac:dyDescent="0.35">
      <c r="A2756" s="8" t="s">
        <v>6</v>
      </c>
      <c r="B2756" s="8" t="s">
        <v>50</v>
      </c>
      <c r="C2756" s="8" t="s">
        <v>66</v>
      </c>
      <c r="D2756" s="8" t="s">
        <v>66</v>
      </c>
      <c r="E2756" s="21" t="s">
        <v>66</v>
      </c>
      <c r="F2756" s="8"/>
      <c r="G2756" s="8" t="s">
        <v>158</v>
      </c>
      <c r="H2756" s="8" t="s">
        <v>159</v>
      </c>
      <c r="I2756" s="8" t="s">
        <v>167</v>
      </c>
      <c r="J2756" s="42" t="s">
        <v>152</v>
      </c>
      <c r="K2756" s="8" t="s">
        <v>129</v>
      </c>
      <c r="L2756" s="15" t="s">
        <v>176</v>
      </c>
      <c r="M2756" s="10">
        <v>44834</v>
      </c>
      <c r="N2756" s="24">
        <v>45107</v>
      </c>
      <c r="O2756" s="21"/>
      <c r="P2756" s="27">
        <v>4957.6519813306013</v>
      </c>
      <c r="R2756" s="90"/>
    </row>
    <row r="2757" spans="1:18" x14ac:dyDescent="0.35">
      <c r="A2757" s="8" t="s">
        <v>6</v>
      </c>
      <c r="B2757" s="8" t="s">
        <v>50</v>
      </c>
      <c r="C2757" s="8" t="s">
        <v>66</v>
      </c>
      <c r="D2757" s="8" t="s">
        <v>66</v>
      </c>
      <c r="E2757" s="21" t="s">
        <v>205</v>
      </c>
      <c r="F2757" s="8"/>
      <c r="G2757" s="8" t="s">
        <v>158</v>
      </c>
      <c r="H2757" s="8" t="s">
        <v>159</v>
      </c>
      <c r="I2757" s="8" t="s">
        <v>167</v>
      </c>
      <c r="J2757" s="42" t="s">
        <v>152</v>
      </c>
      <c r="K2757" s="8" t="s">
        <v>129</v>
      </c>
      <c r="L2757" s="15" t="s">
        <v>176</v>
      </c>
      <c r="M2757" s="10">
        <v>44834</v>
      </c>
      <c r="N2757" s="24">
        <v>45107</v>
      </c>
      <c r="O2757" s="21"/>
      <c r="P2757" s="27">
        <v>3041.8234270511798</v>
      </c>
      <c r="R2757" s="90"/>
    </row>
    <row r="2758" spans="1:18" x14ac:dyDescent="0.35">
      <c r="A2758" s="8" t="s">
        <v>6</v>
      </c>
      <c r="B2758" s="8" t="s">
        <v>50</v>
      </c>
      <c r="C2758" s="8" t="s">
        <v>66</v>
      </c>
      <c r="D2758" s="8" t="s">
        <v>66</v>
      </c>
      <c r="E2758" s="21" t="s">
        <v>206</v>
      </c>
      <c r="F2758" s="8"/>
      <c r="G2758" s="8" t="s">
        <v>158</v>
      </c>
      <c r="H2758" s="8" t="s">
        <v>159</v>
      </c>
      <c r="I2758" s="8" t="s">
        <v>167</v>
      </c>
      <c r="J2758" s="42" t="s">
        <v>152</v>
      </c>
      <c r="K2758" s="8" t="s">
        <v>129</v>
      </c>
      <c r="L2758" s="15" t="s">
        <v>176</v>
      </c>
      <c r="M2758" s="10">
        <v>44834</v>
      </c>
      <c r="N2758" s="24">
        <v>45107</v>
      </c>
      <c r="O2758" s="21"/>
      <c r="P2758" s="27">
        <v>20482.802863781748</v>
      </c>
      <c r="R2758" s="90"/>
    </row>
    <row r="2759" spans="1:18" x14ac:dyDescent="0.35">
      <c r="A2759" s="8" t="s">
        <v>6</v>
      </c>
      <c r="B2759" s="8" t="s">
        <v>50</v>
      </c>
      <c r="C2759" s="8" t="s">
        <v>66</v>
      </c>
      <c r="D2759" s="8" t="s">
        <v>66</v>
      </c>
      <c r="E2759" s="21" t="s">
        <v>207</v>
      </c>
      <c r="F2759" s="8"/>
      <c r="G2759" s="8" t="s">
        <v>158</v>
      </c>
      <c r="H2759" s="8" t="s">
        <v>159</v>
      </c>
      <c r="I2759" s="8" t="s">
        <v>167</v>
      </c>
      <c r="J2759" s="42" t="s">
        <v>152</v>
      </c>
      <c r="K2759" s="8" t="s">
        <v>129</v>
      </c>
      <c r="L2759" s="15" t="s">
        <v>176</v>
      </c>
      <c r="M2759" s="10">
        <v>44834</v>
      </c>
      <c r="N2759" s="24">
        <v>45107</v>
      </c>
      <c r="O2759" s="21"/>
      <c r="P2759" s="27">
        <v>2444.8667925205041</v>
      </c>
      <c r="R2759" s="90"/>
    </row>
    <row r="2760" spans="1:18" x14ac:dyDescent="0.35">
      <c r="A2760" s="8" t="s">
        <v>6</v>
      </c>
      <c r="B2760" s="8" t="s">
        <v>50</v>
      </c>
      <c r="C2760" s="8" t="s">
        <v>66</v>
      </c>
      <c r="D2760" s="8" t="s">
        <v>66</v>
      </c>
      <c r="E2760" s="21" t="s">
        <v>208</v>
      </c>
      <c r="F2760" s="8"/>
      <c r="G2760" s="8" t="s">
        <v>158</v>
      </c>
      <c r="H2760" s="8" t="s">
        <v>159</v>
      </c>
      <c r="I2760" s="8" t="s">
        <v>167</v>
      </c>
      <c r="J2760" s="42" t="s">
        <v>152</v>
      </c>
      <c r="K2760" s="8" t="s">
        <v>129</v>
      </c>
      <c r="L2760" s="15" t="s">
        <v>176</v>
      </c>
      <c r="M2760" s="10">
        <v>44834</v>
      </c>
      <c r="N2760" s="24">
        <v>45107</v>
      </c>
      <c r="O2760" s="21"/>
      <c r="P2760" s="27">
        <v>2063.6808022510986</v>
      </c>
      <c r="R2760" s="90"/>
    </row>
    <row r="2761" spans="1:18" x14ac:dyDescent="0.35">
      <c r="A2761" s="8" t="s">
        <v>6</v>
      </c>
      <c r="B2761" s="8" t="s">
        <v>50</v>
      </c>
      <c r="C2761" s="8" t="s">
        <v>66</v>
      </c>
      <c r="D2761" s="8" t="s">
        <v>66</v>
      </c>
      <c r="E2761" s="21" t="s">
        <v>209</v>
      </c>
      <c r="F2761" s="8"/>
      <c r="G2761" s="8" t="s">
        <v>158</v>
      </c>
      <c r="H2761" s="8" t="s">
        <v>159</v>
      </c>
      <c r="I2761" s="8" t="s">
        <v>167</v>
      </c>
      <c r="J2761" s="42" t="s">
        <v>152</v>
      </c>
      <c r="K2761" s="8" t="s">
        <v>129</v>
      </c>
      <c r="L2761" s="15" t="s">
        <v>176</v>
      </c>
      <c r="M2761" s="10">
        <v>44834</v>
      </c>
      <c r="N2761" s="24">
        <v>45107</v>
      </c>
      <c r="O2761" s="21"/>
      <c r="P2761" s="27">
        <v>2700.7529276869923</v>
      </c>
      <c r="R2761" s="90"/>
    </row>
    <row r="2762" spans="1:18" x14ac:dyDescent="0.35">
      <c r="A2762" s="8" t="s">
        <v>6</v>
      </c>
      <c r="B2762" s="8" t="s">
        <v>50</v>
      </c>
      <c r="C2762" s="8" t="s">
        <v>74</v>
      </c>
      <c r="D2762" s="8" t="s">
        <v>74</v>
      </c>
      <c r="E2762" s="21" t="s">
        <v>74</v>
      </c>
      <c r="F2762" s="8"/>
      <c r="G2762" s="8" t="s">
        <v>158</v>
      </c>
      <c r="H2762" s="8" t="s">
        <v>159</v>
      </c>
      <c r="I2762" s="8" t="s">
        <v>167</v>
      </c>
      <c r="J2762" s="42" t="s">
        <v>152</v>
      </c>
      <c r="K2762" s="8" t="s">
        <v>129</v>
      </c>
      <c r="L2762" s="15" t="s">
        <v>176</v>
      </c>
      <c r="M2762" s="10">
        <v>44834</v>
      </c>
      <c r="N2762" s="24">
        <v>45107</v>
      </c>
      <c r="O2762" s="21"/>
      <c r="P2762" s="27">
        <v>15793.245446180765</v>
      </c>
      <c r="R2762" s="90"/>
    </row>
    <row r="2763" spans="1:18" x14ac:dyDescent="0.35">
      <c r="A2763" s="8" t="s">
        <v>6</v>
      </c>
      <c r="B2763" s="8" t="s">
        <v>50</v>
      </c>
      <c r="C2763" s="8" t="s">
        <v>74</v>
      </c>
      <c r="D2763" s="8" t="s">
        <v>74</v>
      </c>
      <c r="E2763" s="21" t="s">
        <v>210</v>
      </c>
      <c r="F2763" s="8"/>
      <c r="G2763" s="8" t="s">
        <v>158</v>
      </c>
      <c r="H2763" s="8" t="s">
        <v>159</v>
      </c>
      <c r="I2763" s="8" t="s">
        <v>167</v>
      </c>
      <c r="J2763" s="42" t="s">
        <v>152</v>
      </c>
      <c r="K2763" s="8" t="s">
        <v>129</v>
      </c>
      <c r="L2763" s="15" t="s">
        <v>176</v>
      </c>
      <c r="M2763" s="10">
        <v>44834</v>
      </c>
      <c r="N2763" s="24">
        <v>45107</v>
      </c>
      <c r="O2763" s="21"/>
      <c r="P2763" s="27">
        <v>17037.058093381787</v>
      </c>
      <c r="R2763" s="90"/>
    </row>
    <row r="2764" spans="1:18" x14ac:dyDescent="0.35">
      <c r="A2764" s="8" t="s">
        <v>6</v>
      </c>
      <c r="B2764" s="8" t="s">
        <v>50</v>
      </c>
      <c r="C2764" s="8" t="s">
        <v>74</v>
      </c>
      <c r="D2764" s="8" t="s">
        <v>74</v>
      </c>
      <c r="E2764" s="21" t="s">
        <v>211</v>
      </c>
      <c r="F2764" s="8"/>
      <c r="G2764" s="8" t="s">
        <v>158</v>
      </c>
      <c r="H2764" s="8" t="s">
        <v>159</v>
      </c>
      <c r="I2764" s="8" t="s">
        <v>167</v>
      </c>
      <c r="J2764" s="42" t="s">
        <v>152</v>
      </c>
      <c r="K2764" s="8" t="s">
        <v>129</v>
      </c>
      <c r="L2764" s="15" t="s">
        <v>176</v>
      </c>
      <c r="M2764" s="10">
        <v>44834</v>
      </c>
      <c r="N2764" s="24">
        <v>45107</v>
      </c>
      <c r="O2764" s="21"/>
      <c r="P2764" s="27">
        <v>9061.2793360793548</v>
      </c>
      <c r="R2764" s="90"/>
    </row>
    <row r="2765" spans="1:18" x14ac:dyDescent="0.35">
      <c r="A2765" s="8" t="s">
        <v>6</v>
      </c>
      <c r="B2765" s="8" t="s">
        <v>50</v>
      </c>
      <c r="C2765" s="8" t="s">
        <v>74</v>
      </c>
      <c r="D2765" s="8" t="s">
        <v>74</v>
      </c>
      <c r="E2765" s="21" t="s">
        <v>212</v>
      </c>
      <c r="F2765" s="8"/>
      <c r="G2765" s="8" t="s">
        <v>158</v>
      </c>
      <c r="H2765" s="8" t="s">
        <v>159</v>
      </c>
      <c r="I2765" s="8" t="s">
        <v>167</v>
      </c>
      <c r="J2765" s="42" t="s">
        <v>152</v>
      </c>
      <c r="K2765" s="8" t="s">
        <v>129</v>
      </c>
      <c r="L2765" s="15" t="s">
        <v>176</v>
      </c>
      <c r="M2765" s="10">
        <v>44834</v>
      </c>
      <c r="N2765" s="24">
        <v>45107</v>
      </c>
      <c r="O2765" s="21"/>
      <c r="P2765" s="27">
        <v>1171.5121146512329</v>
      </c>
      <c r="R2765" s="90"/>
    </row>
    <row r="2766" spans="1:18" x14ac:dyDescent="0.35">
      <c r="A2766" s="8" t="s">
        <v>6</v>
      </c>
      <c r="B2766" s="8" t="s">
        <v>50</v>
      </c>
      <c r="C2766" s="8" t="s">
        <v>74</v>
      </c>
      <c r="D2766" s="8" t="s">
        <v>74</v>
      </c>
      <c r="E2766" s="21" t="s">
        <v>213</v>
      </c>
      <c r="F2766" s="8"/>
      <c r="G2766" s="8" t="s">
        <v>158</v>
      </c>
      <c r="H2766" s="8" t="s">
        <v>159</v>
      </c>
      <c r="I2766" s="8" t="s">
        <v>167</v>
      </c>
      <c r="J2766" s="42" t="s">
        <v>152</v>
      </c>
      <c r="K2766" s="8" t="s">
        <v>129</v>
      </c>
      <c r="L2766" s="15" t="s">
        <v>176</v>
      </c>
      <c r="M2766" s="10">
        <v>44834</v>
      </c>
      <c r="N2766" s="24">
        <v>45107</v>
      </c>
      <c r="O2766" s="21"/>
      <c r="P2766" s="27">
        <v>1152.4335114543469</v>
      </c>
      <c r="R2766" s="90"/>
    </row>
    <row r="2767" spans="1:18" x14ac:dyDescent="0.35">
      <c r="A2767" s="8" t="s">
        <v>6</v>
      </c>
      <c r="B2767" s="8" t="s">
        <v>50</v>
      </c>
      <c r="C2767" s="8" t="s">
        <v>74</v>
      </c>
      <c r="D2767" s="8" t="s">
        <v>74</v>
      </c>
      <c r="E2767" s="21" t="s">
        <v>214</v>
      </c>
      <c r="F2767" s="8"/>
      <c r="G2767" s="8" t="s">
        <v>158</v>
      </c>
      <c r="H2767" s="8" t="s">
        <v>159</v>
      </c>
      <c r="I2767" s="8" t="s">
        <v>167</v>
      </c>
      <c r="J2767" s="42" t="s">
        <v>152</v>
      </c>
      <c r="K2767" s="8" t="s">
        <v>129</v>
      </c>
      <c r="L2767" s="15" t="s">
        <v>176</v>
      </c>
      <c r="M2767" s="10">
        <v>44834</v>
      </c>
      <c r="N2767" s="24">
        <v>45107</v>
      </c>
      <c r="O2767" s="21"/>
      <c r="P2767" s="27">
        <v>0</v>
      </c>
      <c r="R2767" s="90"/>
    </row>
    <row r="2768" spans="1:18" x14ac:dyDescent="0.35">
      <c r="A2768" s="8" t="s">
        <v>6</v>
      </c>
      <c r="B2768" s="8" t="s">
        <v>50</v>
      </c>
      <c r="C2768" s="8" t="s">
        <v>74</v>
      </c>
      <c r="D2768" s="8" t="s">
        <v>74</v>
      </c>
      <c r="E2768" s="21" t="s">
        <v>215</v>
      </c>
      <c r="F2768" s="8"/>
      <c r="G2768" s="8" t="s">
        <v>158</v>
      </c>
      <c r="H2768" s="8" t="s">
        <v>159</v>
      </c>
      <c r="I2768" s="8" t="s">
        <v>167</v>
      </c>
      <c r="J2768" s="42" t="s">
        <v>152</v>
      </c>
      <c r="K2768" s="8" t="s">
        <v>129</v>
      </c>
      <c r="L2768" s="15" t="s">
        <v>176</v>
      </c>
      <c r="M2768" s="10">
        <v>44834</v>
      </c>
      <c r="N2768" s="24">
        <v>45107</v>
      </c>
      <c r="O2768" s="21"/>
      <c r="P2768" s="27">
        <v>5936.7275096897511</v>
      </c>
      <c r="R2768" s="90"/>
    </row>
    <row r="2769" spans="1:18" x14ac:dyDescent="0.35">
      <c r="A2769" s="8" t="s">
        <v>6</v>
      </c>
      <c r="B2769" s="8" t="s">
        <v>50</v>
      </c>
      <c r="C2769" s="8" t="s">
        <v>82</v>
      </c>
      <c r="D2769" s="8" t="s">
        <v>82</v>
      </c>
      <c r="E2769" s="21" t="s">
        <v>82</v>
      </c>
      <c r="F2769" s="8"/>
      <c r="G2769" s="8" t="s">
        <v>158</v>
      </c>
      <c r="H2769" s="8" t="s">
        <v>159</v>
      </c>
      <c r="I2769" s="8" t="s">
        <v>167</v>
      </c>
      <c r="J2769" s="42" t="s">
        <v>152</v>
      </c>
      <c r="K2769" s="8" t="s">
        <v>129</v>
      </c>
      <c r="L2769" s="15" t="s">
        <v>176</v>
      </c>
      <c r="M2769" s="10">
        <v>44834</v>
      </c>
      <c r="N2769" s="24">
        <v>45107</v>
      </c>
      <c r="O2769" s="21"/>
      <c r="P2769" s="27">
        <v>72966.2775952261</v>
      </c>
      <c r="R2769" s="90"/>
    </row>
    <row r="2770" spans="1:18" x14ac:dyDescent="0.35">
      <c r="A2770" s="8" t="s">
        <v>6</v>
      </c>
      <c r="B2770" s="8" t="s">
        <v>50</v>
      </c>
      <c r="C2770" s="8" t="s">
        <v>83</v>
      </c>
      <c r="D2770" s="8" t="s">
        <v>83</v>
      </c>
      <c r="E2770" s="21" t="s">
        <v>216</v>
      </c>
      <c r="F2770" s="8"/>
      <c r="G2770" s="8" t="s">
        <v>158</v>
      </c>
      <c r="H2770" s="8" t="s">
        <v>159</v>
      </c>
      <c r="I2770" s="8" t="s">
        <v>167</v>
      </c>
      <c r="J2770" s="42" t="s">
        <v>152</v>
      </c>
      <c r="K2770" s="8" t="s">
        <v>129</v>
      </c>
      <c r="L2770" s="15" t="s">
        <v>176</v>
      </c>
      <c r="M2770" s="10">
        <v>44834</v>
      </c>
      <c r="N2770" s="24">
        <v>45107</v>
      </c>
      <c r="O2770" s="21"/>
      <c r="P2770" s="27">
        <v>13187.975861725927</v>
      </c>
      <c r="R2770" s="90"/>
    </row>
    <row r="2771" spans="1:18" x14ac:dyDescent="0.35">
      <c r="A2771" s="8" t="s">
        <v>6</v>
      </c>
      <c r="B2771" s="8" t="s">
        <v>50</v>
      </c>
      <c r="C2771" s="8" t="s">
        <v>83</v>
      </c>
      <c r="D2771" s="8" t="s">
        <v>83</v>
      </c>
      <c r="E2771" s="21" t="s">
        <v>83</v>
      </c>
      <c r="F2771" s="8"/>
      <c r="G2771" s="8" t="s">
        <v>158</v>
      </c>
      <c r="H2771" s="8" t="s">
        <v>159</v>
      </c>
      <c r="I2771" s="8" t="s">
        <v>167</v>
      </c>
      <c r="J2771" s="42" t="s">
        <v>152</v>
      </c>
      <c r="K2771" s="8" t="s">
        <v>129</v>
      </c>
      <c r="L2771" s="15" t="s">
        <v>176</v>
      </c>
      <c r="M2771" s="10">
        <v>44834</v>
      </c>
      <c r="N2771" s="24">
        <v>45107</v>
      </c>
      <c r="O2771" s="21"/>
      <c r="P2771" s="27">
        <v>2657.3165782315355</v>
      </c>
      <c r="R2771" s="90"/>
    </row>
    <row r="2772" spans="1:18" x14ac:dyDescent="0.35">
      <c r="A2772" s="8" t="s">
        <v>6</v>
      </c>
      <c r="B2772" s="8" t="s">
        <v>50</v>
      </c>
      <c r="C2772" s="8" t="s">
        <v>83</v>
      </c>
      <c r="D2772" s="8" t="s">
        <v>83</v>
      </c>
      <c r="E2772" s="21" t="s">
        <v>217</v>
      </c>
      <c r="F2772" s="8"/>
      <c r="G2772" s="8" t="s">
        <v>158</v>
      </c>
      <c r="H2772" s="8" t="s">
        <v>159</v>
      </c>
      <c r="I2772" s="8" t="s">
        <v>167</v>
      </c>
      <c r="J2772" s="42" t="s">
        <v>152</v>
      </c>
      <c r="K2772" s="8" t="s">
        <v>129</v>
      </c>
      <c r="L2772" s="15" t="s">
        <v>176</v>
      </c>
      <c r="M2772" s="10">
        <v>44834</v>
      </c>
      <c r="N2772" s="24">
        <v>45107</v>
      </c>
      <c r="O2772" s="21"/>
      <c r="P2772" s="27">
        <v>10920.661624297145</v>
      </c>
      <c r="R2772" s="90"/>
    </row>
    <row r="2773" spans="1:18" x14ac:dyDescent="0.35">
      <c r="A2773" s="8" t="s">
        <v>6</v>
      </c>
      <c r="B2773" s="8" t="s">
        <v>50</v>
      </c>
      <c r="C2773" s="8" t="s">
        <v>83</v>
      </c>
      <c r="D2773" s="8" t="s">
        <v>83</v>
      </c>
      <c r="E2773" s="21" t="s">
        <v>218</v>
      </c>
      <c r="F2773" s="8"/>
      <c r="G2773" s="8" t="s">
        <v>158</v>
      </c>
      <c r="H2773" s="8" t="s">
        <v>159</v>
      </c>
      <c r="I2773" s="8" t="s">
        <v>167</v>
      </c>
      <c r="J2773" s="42" t="s">
        <v>152</v>
      </c>
      <c r="K2773" s="8" t="s">
        <v>129</v>
      </c>
      <c r="L2773" s="15" t="s">
        <v>176</v>
      </c>
      <c r="M2773" s="10">
        <v>44834</v>
      </c>
      <c r="N2773" s="24">
        <v>45107</v>
      </c>
      <c r="O2773" s="21"/>
      <c r="P2773" s="27">
        <v>41443.067802590296</v>
      </c>
      <c r="R2773" s="90"/>
    </row>
    <row r="2774" spans="1:18" x14ac:dyDescent="0.35">
      <c r="A2774" s="8" t="s">
        <v>6</v>
      </c>
      <c r="B2774" s="8" t="s">
        <v>50</v>
      </c>
      <c r="C2774" s="8" t="s">
        <v>83</v>
      </c>
      <c r="D2774" s="8" t="s">
        <v>83</v>
      </c>
      <c r="E2774" s="21" t="s">
        <v>219</v>
      </c>
      <c r="F2774" s="8"/>
      <c r="G2774" s="8" t="s">
        <v>158</v>
      </c>
      <c r="H2774" s="8" t="s">
        <v>159</v>
      </c>
      <c r="I2774" s="8" t="s">
        <v>167</v>
      </c>
      <c r="J2774" s="42" t="s">
        <v>152</v>
      </c>
      <c r="K2774" s="8" t="s">
        <v>129</v>
      </c>
      <c r="L2774" s="15" t="s">
        <v>176</v>
      </c>
      <c r="M2774" s="10">
        <v>44834</v>
      </c>
      <c r="N2774" s="24">
        <v>45107</v>
      </c>
      <c r="O2774" s="21"/>
      <c r="P2774" s="27">
        <v>18855.664507937909</v>
      </c>
      <c r="R2774" s="90"/>
    </row>
    <row r="2775" spans="1:18" x14ac:dyDescent="0.35">
      <c r="A2775" s="8" t="s">
        <v>6</v>
      </c>
      <c r="B2775" s="8" t="s">
        <v>50</v>
      </c>
      <c r="C2775" s="8" t="s">
        <v>83</v>
      </c>
      <c r="D2775" s="8" t="s">
        <v>83</v>
      </c>
      <c r="E2775" s="21" t="s">
        <v>220</v>
      </c>
      <c r="F2775" s="8"/>
      <c r="G2775" s="8" t="s">
        <v>158</v>
      </c>
      <c r="H2775" s="8" t="s">
        <v>159</v>
      </c>
      <c r="I2775" s="8" t="s">
        <v>167</v>
      </c>
      <c r="J2775" s="42" t="s">
        <v>152</v>
      </c>
      <c r="K2775" s="8" t="s">
        <v>129</v>
      </c>
      <c r="L2775" s="15" t="s">
        <v>176</v>
      </c>
      <c r="M2775" s="10">
        <v>44834</v>
      </c>
      <c r="N2775" s="24">
        <v>45107</v>
      </c>
      <c r="O2775" s="21"/>
      <c r="P2775" s="27">
        <v>8985.3550092578898</v>
      </c>
      <c r="R2775" s="90"/>
    </row>
    <row r="2776" spans="1:18" x14ac:dyDescent="0.35">
      <c r="A2776" s="8" t="s">
        <v>6</v>
      </c>
      <c r="B2776" s="8" t="s">
        <v>50</v>
      </c>
      <c r="C2776" s="8" t="s">
        <v>83</v>
      </c>
      <c r="D2776" s="8" t="s">
        <v>83</v>
      </c>
      <c r="E2776" s="21" t="s">
        <v>221</v>
      </c>
      <c r="F2776" s="8"/>
      <c r="G2776" s="8" t="s">
        <v>158</v>
      </c>
      <c r="H2776" s="8" t="s">
        <v>159</v>
      </c>
      <c r="I2776" s="8" t="s">
        <v>167</v>
      </c>
      <c r="J2776" s="42" t="s">
        <v>152</v>
      </c>
      <c r="K2776" s="8" t="s">
        <v>129</v>
      </c>
      <c r="L2776" s="15" t="s">
        <v>176</v>
      </c>
      <c r="M2776" s="10">
        <v>44834</v>
      </c>
      <c r="N2776" s="24">
        <v>45107</v>
      </c>
      <c r="O2776" s="21"/>
      <c r="P2776" s="27">
        <v>5324.2379127039785</v>
      </c>
      <c r="R2776" s="90"/>
    </row>
    <row r="2777" spans="1:18" x14ac:dyDescent="0.35">
      <c r="A2777" s="8" t="s">
        <v>6</v>
      </c>
      <c r="B2777" s="8" t="s">
        <v>50</v>
      </c>
      <c r="C2777" s="8" t="s">
        <v>83</v>
      </c>
      <c r="D2777" s="8" t="s">
        <v>83</v>
      </c>
      <c r="E2777" s="21" t="s">
        <v>222</v>
      </c>
      <c r="F2777" s="8"/>
      <c r="G2777" s="8" t="s">
        <v>158</v>
      </c>
      <c r="H2777" s="8" t="s">
        <v>159</v>
      </c>
      <c r="I2777" s="8" t="s">
        <v>167</v>
      </c>
      <c r="J2777" s="42" t="s">
        <v>152</v>
      </c>
      <c r="K2777" s="8" t="s">
        <v>129</v>
      </c>
      <c r="L2777" s="15" t="s">
        <v>176</v>
      </c>
      <c r="M2777" s="10">
        <v>44834</v>
      </c>
      <c r="N2777" s="24">
        <v>45107</v>
      </c>
      <c r="O2777" s="21"/>
      <c r="P2777" s="27">
        <v>3483.2993045165613</v>
      </c>
      <c r="R2777" s="90"/>
    </row>
    <row r="2778" spans="1:18" x14ac:dyDescent="0.35">
      <c r="A2778" s="8" t="s">
        <v>6</v>
      </c>
      <c r="B2778" s="8" t="s">
        <v>50</v>
      </c>
      <c r="C2778" s="8" t="s">
        <v>83</v>
      </c>
      <c r="D2778" s="8" t="s">
        <v>83</v>
      </c>
      <c r="E2778" s="21" t="s">
        <v>223</v>
      </c>
      <c r="F2778" s="8"/>
      <c r="G2778" s="8" t="s">
        <v>158</v>
      </c>
      <c r="H2778" s="8" t="s">
        <v>159</v>
      </c>
      <c r="I2778" s="8" t="s">
        <v>167</v>
      </c>
      <c r="J2778" s="42" t="s">
        <v>152</v>
      </c>
      <c r="K2778" s="8" t="s">
        <v>129</v>
      </c>
      <c r="L2778" s="15" t="s">
        <v>176</v>
      </c>
      <c r="M2778" s="10">
        <v>44834</v>
      </c>
      <c r="N2778" s="24">
        <v>45107</v>
      </c>
      <c r="O2778" s="21"/>
      <c r="P2778" s="27">
        <v>10903.613781953136</v>
      </c>
      <c r="R2778" s="90"/>
    </row>
    <row r="2779" spans="1:18" x14ac:dyDescent="0.35">
      <c r="A2779" s="8" t="s">
        <v>6</v>
      </c>
      <c r="B2779" s="8" t="s">
        <v>50</v>
      </c>
      <c r="C2779" s="8" t="s">
        <v>83</v>
      </c>
      <c r="D2779" s="8" t="s">
        <v>83</v>
      </c>
      <c r="E2779" s="21" t="s">
        <v>224</v>
      </c>
      <c r="F2779" s="8"/>
      <c r="G2779" s="8" t="s">
        <v>158</v>
      </c>
      <c r="H2779" s="8" t="s">
        <v>159</v>
      </c>
      <c r="I2779" s="8" t="s">
        <v>167</v>
      </c>
      <c r="J2779" s="42" t="s">
        <v>152</v>
      </c>
      <c r="K2779" s="8" t="s">
        <v>129</v>
      </c>
      <c r="L2779" s="15" t="s">
        <v>176</v>
      </c>
      <c r="M2779" s="10">
        <v>44834</v>
      </c>
      <c r="N2779" s="24">
        <v>45107</v>
      </c>
      <c r="O2779" s="21"/>
      <c r="P2779" s="27">
        <v>15691.22349293429</v>
      </c>
      <c r="R2779" s="90"/>
    </row>
    <row r="2780" spans="1:18" x14ac:dyDescent="0.35">
      <c r="A2780" s="8" t="s">
        <v>6</v>
      </c>
      <c r="B2780" s="8" t="s">
        <v>50</v>
      </c>
      <c r="C2780" s="8" t="s">
        <v>94</v>
      </c>
      <c r="D2780" s="8" t="s">
        <v>94</v>
      </c>
      <c r="E2780" s="21" t="s">
        <v>225</v>
      </c>
      <c r="F2780" s="8"/>
      <c r="G2780" s="8" t="s">
        <v>158</v>
      </c>
      <c r="H2780" s="8" t="s">
        <v>159</v>
      </c>
      <c r="I2780" s="8" t="s">
        <v>167</v>
      </c>
      <c r="J2780" s="42" t="s">
        <v>152</v>
      </c>
      <c r="K2780" s="8" t="s">
        <v>129</v>
      </c>
      <c r="L2780" s="15" t="s">
        <v>176</v>
      </c>
      <c r="M2780" s="10">
        <v>44834</v>
      </c>
      <c r="N2780" s="24">
        <v>45107</v>
      </c>
      <c r="O2780" s="21"/>
      <c r="P2780" s="27">
        <v>4587.702455037158</v>
      </c>
      <c r="R2780" s="90"/>
    </row>
    <row r="2781" spans="1:18" x14ac:dyDescent="0.35">
      <c r="A2781" s="8" t="s">
        <v>6</v>
      </c>
      <c r="B2781" s="8" t="s">
        <v>50</v>
      </c>
      <c r="C2781" s="8" t="s">
        <v>94</v>
      </c>
      <c r="D2781" s="8" t="s">
        <v>94</v>
      </c>
      <c r="E2781" s="21" t="s">
        <v>226</v>
      </c>
      <c r="F2781" s="8"/>
      <c r="G2781" s="8" t="s">
        <v>158</v>
      </c>
      <c r="H2781" s="8" t="s">
        <v>159</v>
      </c>
      <c r="I2781" s="8" t="s">
        <v>167</v>
      </c>
      <c r="J2781" s="42" t="s">
        <v>152</v>
      </c>
      <c r="K2781" s="8" t="s">
        <v>129</v>
      </c>
      <c r="L2781" s="15" t="s">
        <v>176</v>
      </c>
      <c r="M2781" s="10">
        <v>44834</v>
      </c>
      <c r="N2781" s="24">
        <v>45107</v>
      </c>
      <c r="O2781" s="21"/>
      <c r="P2781" s="27">
        <v>24398.936572673716</v>
      </c>
      <c r="R2781" s="90"/>
    </row>
    <row r="2782" spans="1:18" x14ac:dyDescent="0.35">
      <c r="A2782" s="8" t="s">
        <v>6</v>
      </c>
      <c r="B2782" s="8" t="s">
        <v>50</v>
      </c>
      <c r="C2782" s="8" t="s">
        <v>94</v>
      </c>
      <c r="D2782" s="8" t="s">
        <v>94</v>
      </c>
      <c r="E2782" s="21" t="s">
        <v>94</v>
      </c>
      <c r="F2782" s="8"/>
      <c r="G2782" s="8" t="s">
        <v>158</v>
      </c>
      <c r="H2782" s="8" t="s">
        <v>159</v>
      </c>
      <c r="I2782" s="8" t="s">
        <v>167</v>
      </c>
      <c r="J2782" s="42" t="s">
        <v>152</v>
      </c>
      <c r="K2782" s="8" t="s">
        <v>129</v>
      </c>
      <c r="L2782" s="15" t="s">
        <v>176</v>
      </c>
      <c r="M2782" s="10">
        <v>44834</v>
      </c>
      <c r="N2782" s="24">
        <v>45107</v>
      </c>
      <c r="O2782" s="21"/>
      <c r="P2782" s="27">
        <v>6075.3867365231372</v>
      </c>
      <c r="R2782" s="90"/>
    </row>
    <row r="2783" spans="1:18" x14ac:dyDescent="0.35">
      <c r="A2783" s="8" t="s">
        <v>6</v>
      </c>
      <c r="B2783" s="8" t="s">
        <v>50</v>
      </c>
      <c r="C2783" s="8" t="s">
        <v>94</v>
      </c>
      <c r="D2783" s="8" t="s">
        <v>94</v>
      </c>
      <c r="E2783" s="21" t="s">
        <v>227</v>
      </c>
      <c r="F2783" s="8"/>
      <c r="G2783" s="8" t="s">
        <v>158</v>
      </c>
      <c r="H2783" s="8" t="s">
        <v>159</v>
      </c>
      <c r="I2783" s="8" t="s">
        <v>167</v>
      </c>
      <c r="J2783" s="42" t="s">
        <v>152</v>
      </c>
      <c r="K2783" s="8" t="s">
        <v>129</v>
      </c>
      <c r="L2783" s="15" t="s">
        <v>176</v>
      </c>
      <c r="M2783" s="10">
        <v>44834</v>
      </c>
      <c r="N2783" s="24">
        <v>45107</v>
      </c>
      <c r="O2783" s="21"/>
      <c r="P2783" s="27">
        <v>6055.2221422788762</v>
      </c>
      <c r="R2783" s="90"/>
    </row>
    <row r="2784" spans="1:18" x14ac:dyDescent="0.35">
      <c r="A2784" s="8" t="s">
        <v>6</v>
      </c>
      <c r="B2784" s="8" t="s">
        <v>50</v>
      </c>
      <c r="C2784" s="8" t="s">
        <v>94</v>
      </c>
      <c r="D2784" s="8" t="s">
        <v>94</v>
      </c>
      <c r="E2784" s="21" t="s">
        <v>228</v>
      </c>
      <c r="F2784" s="8"/>
      <c r="G2784" s="8" t="s">
        <v>158</v>
      </c>
      <c r="H2784" s="8" t="s">
        <v>159</v>
      </c>
      <c r="I2784" s="8" t="s">
        <v>167</v>
      </c>
      <c r="J2784" s="42" t="s">
        <v>152</v>
      </c>
      <c r="K2784" s="8" t="s">
        <v>129</v>
      </c>
      <c r="L2784" s="15" t="s">
        <v>176</v>
      </c>
      <c r="M2784" s="10">
        <v>44834</v>
      </c>
      <c r="N2784" s="24">
        <v>45107</v>
      </c>
      <c r="O2784" s="21"/>
      <c r="P2784" s="27">
        <v>0</v>
      </c>
      <c r="R2784" s="90"/>
    </row>
    <row r="2785" spans="1:18" x14ac:dyDescent="0.35">
      <c r="A2785" s="8" t="s">
        <v>6</v>
      </c>
      <c r="B2785" s="8" t="s">
        <v>50</v>
      </c>
      <c r="C2785" s="8" t="s">
        <v>100</v>
      </c>
      <c r="D2785" s="8" t="s">
        <v>100</v>
      </c>
      <c r="E2785" s="21" t="s">
        <v>100</v>
      </c>
      <c r="F2785" s="8"/>
      <c r="G2785" s="8" t="s">
        <v>158</v>
      </c>
      <c r="H2785" s="8" t="s">
        <v>159</v>
      </c>
      <c r="I2785" s="8" t="s">
        <v>167</v>
      </c>
      <c r="J2785" s="42" t="s">
        <v>152</v>
      </c>
      <c r="K2785" s="8" t="s">
        <v>129</v>
      </c>
      <c r="L2785" s="15" t="s">
        <v>176</v>
      </c>
      <c r="M2785" s="10">
        <v>44834</v>
      </c>
      <c r="N2785" s="24">
        <v>45107</v>
      </c>
      <c r="O2785" s="21"/>
      <c r="P2785" s="27">
        <v>20689.140769825106</v>
      </c>
      <c r="R2785" s="90"/>
    </row>
    <row r="2786" spans="1:18" x14ac:dyDescent="0.35">
      <c r="A2786" s="8" t="s">
        <v>6</v>
      </c>
      <c r="B2786" s="8" t="s">
        <v>50</v>
      </c>
      <c r="C2786" s="22" t="s">
        <v>101</v>
      </c>
      <c r="D2786" s="22" t="s">
        <v>101</v>
      </c>
      <c r="E2786" s="21" t="s">
        <v>101</v>
      </c>
      <c r="F2786" s="8"/>
      <c r="G2786" s="8" t="s">
        <v>158</v>
      </c>
      <c r="H2786" s="8" t="s">
        <v>159</v>
      </c>
      <c r="I2786" s="8" t="s">
        <v>167</v>
      </c>
      <c r="J2786" s="42" t="s">
        <v>152</v>
      </c>
      <c r="K2786" s="8" t="s">
        <v>129</v>
      </c>
      <c r="L2786" s="15" t="s">
        <v>176</v>
      </c>
      <c r="M2786" s="10">
        <v>44834</v>
      </c>
      <c r="N2786" s="24">
        <v>45107</v>
      </c>
      <c r="O2786" s="21"/>
      <c r="P2786" s="27">
        <v>7590.9534460805644</v>
      </c>
      <c r="R2786" s="90"/>
    </row>
    <row r="2787" spans="1:18" x14ac:dyDescent="0.35">
      <c r="A2787" s="8" t="s">
        <v>6</v>
      </c>
      <c r="B2787" s="8" t="s">
        <v>50</v>
      </c>
      <c r="C2787" s="22" t="s">
        <v>101</v>
      </c>
      <c r="D2787" s="22" t="s">
        <v>101</v>
      </c>
      <c r="E2787" s="21" t="s">
        <v>102</v>
      </c>
      <c r="F2787" s="8"/>
      <c r="G2787" s="8" t="s">
        <v>158</v>
      </c>
      <c r="H2787" s="8" t="s">
        <v>159</v>
      </c>
      <c r="I2787" s="8" t="s">
        <v>167</v>
      </c>
      <c r="J2787" s="42" t="s">
        <v>152</v>
      </c>
      <c r="K2787" s="8" t="s">
        <v>129</v>
      </c>
      <c r="L2787" s="15" t="s">
        <v>176</v>
      </c>
      <c r="M2787" s="10">
        <v>44834</v>
      </c>
      <c r="N2787" s="24">
        <v>45107</v>
      </c>
      <c r="O2787" s="21"/>
      <c r="P2787" s="27">
        <v>0</v>
      </c>
      <c r="R2787" s="90"/>
    </row>
    <row r="2788" spans="1:18" x14ac:dyDescent="0.35">
      <c r="A2788" s="8" t="s">
        <v>6</v>
      </c>
      <c r="B2788" s="8" t="s">
        <v>50</v>
      </c>
      <c r="C2788" s="22" t="s">
        <v>101</v>
      </c>
      <c r="D2788" s="22" t="s">
        <v>101</v>
      </c>
      <c r="E2788" s="21" t="s">
        <v>103</v>
      </c>
      <c r="F2788" s="8"/>
      <c r="G2788" s="8" t="s">
        <v>158</v>
      </c>
      <c r="H2788" s="8" t="s">
        <v>159</v>
      </c>
      <c r="I2788" s="8" t="s">
        <v>167</v>
      </c>
      <c r="J2788" s="42" t="s">
        <v>152</v>
      </c>
      <c r="K2788" s="8" t="s">
        <v>129</v>
      </c>
      <c r="L2788" s="15" t="s">
        <v>176</v>
      </c>
      <c r="M2788" s="10">
        <v>44834</v>
      </c>
      <c r="N2788" s="24">
        <v>45107</v>
      </c>
      <c r="O2788" s="21"/>
      <c r="P2788" s="27">
        <v>0</v>
      </c>
      <c r="R2788" s="90"/>
    </row>
    <row r="2789" spans="1:18" x14ac:dyDescent="0.35">
      <c r="A2789" s="8" t="s">
        <v>6</v>
      </c>
      <c r="B2789" s="8" t="s">
        <v>50</v>
      </c>
      <c r="C2789" s="22" t="s">
        <v>101</v>
      </c>
      <c r="D2789" s="22" t="s">
        <v>101</v>
      </c>
      <c r="E2789" s="21" t="s">
        <v>104</v>
      </c>
      <c r="F2789" s="8"/>
      <c r="G2789" s="8" t="s">
        <v>158</v>
      </c>
      <c r="H2789" s="8" t="s">
        <v>159</v>
      </c>
      <c r="I2789" s="8" t="s">
        <v>167</v>
      </c>
      <c r="J2789" s="42" t="s">
        <v>152</v>
      </c>
      <c r="K2789" s="8" t="s">
        <v>129</v>
      </c>
      <c r="L2789" s="15" t="s">
        <v>176</v>
      </c>
      <c r="M2789" s="10">
        <v>44834</v>
      </c>
      <c r="N2789" s="24">
        <v>45107</v>
      </c>
      <c r="O2789" s="21"/>
      <c r="P2789" s="27">
        <v>0</v>
      </c>
      <c r="R2789" s="90"/>
    </row>
    <row r="2790" spans="1:18" x14ac:dyDescent="0.35">
      <c r="A2790" s="8" t="s">
        <v>6</v>
      </c>
      <c r="B2790" s="8" t="s">
        <v>50</v>
      </c>
      <c r="C2790" s="22" t="s">
        <v>101</v>
      </c>
      <c r="D2790" s="22" t="s">
        <v>101</v>
      </c>
      <c r="E2790" s="21" t="s">
        <v>105</v>
      </c>
      <c r="F2790" s="8"/>
      <c r="G2790" s="8" t="s">
        <v>158</v>
      </c>
      <c r="H2790" s="8" t="s">
        <v>159</v>
      </c>
      <c r="I2790" s="8" t="s">
        <v>167</v>
      </c>
      <c r="J2790" s="42" t="s">
        <v>152</v>
      </c>
      <c r="K2790" s="8" t="s">
        <v>129</v>
      </c>
      <c r="L2790" s="15" t="s">
        <v>176</v>
      </c>
      <c r="M2790" s="10">
        <v>44834</v>
      </c>
      <c r="N2790" s="24">
        <v>45107</v>
      </c>
      <c r="O2790" s="21"/>
      <c r="P2790" s="27">
        <v>0</v>
      </c>
      <c r="R2790" s="90"/>
    </row>
    <row r="2791" spans="1:18" x14ac:dyDescent="0.35">
      <c r="A2791" s="8" t="s">
        <v>6</v>
      </c>
      <c r="B2791" s="8" t="s">
        <v>50</v>
      </c>
      <c r="C2791" s="8" t="s">
        <v>106</v>
      </c>
      <c r="D2791" s="8" t="s">
        <v>106</v>
      </c>
      <c r="E2791" s="21" t="s">
        <v>106</v>
      </c>
      <c r="F2791" s="8"/>
      <c r="G2791" s="8" t="s">
        <v>158</v>
      </c>
      <c r="H2791" s="8" t="s">
        <v>159</v>
      </c>
      <c r="I2791" s="8" t="s">
        <v>167</v>
      </c>
      <c r="J2791" s="42" t="s">
        <v>152</v>
      </c>
      <c r="K2791" s="8" t="s">
        <v>129</v>
      </c>
      <c r="L2791" s="15" t="s">
        <v>176</v>
      </c>
      <c r="M2791" s="10">
        <v>44834</v>
      </c>
      <c r="N2791" s="24">
        <v>45107</v>
      </c>
      <c r="O2791" s="21"/>
      <c r="P2791" s="27">
        <v>5165.1692667799516</v>
      </c>
      <c r="R2791" s="90"/>
    </row>
    <row r="2792" spans="1:18" x14ac:dyDescent="0.35">
      <c r="A2792" s="8" t="s">
        <v>6</v>
      </c>
      <c r="B2792" s="8" t="s">
        <v>50</v>
      </c>
      <c r="C2792" s="8" t="s">
        <v>108</v>
      </c>
      <c r="D2792" s="8" t="s">
        <v>108</v>
      </c>
      <c r="E2792" s="21" t="s">
        <v>229</v>
      </c>
      <c r="F2792" s="8"/>
      <c r="G2792" s="8" t="s">
        <v>158</v>
      </c>
      <c r="H2792" s="8" t="s">
        <v>159</v>
      </c>
      <c r="I2792" s="8" t="s">
        <v>167</v>
      </c>
      <c r="J2792" s="42" t="s">
        <v>152</v>
      </c>
      <c r="K2792" s="8" t="s">
        <v>129</v>
      </c>
      <c r="L2792" s="15" t="s">
        <v>176</v>
      </c>
      <c r="M2792" s="10">
        <v>44834</v>
      </c>
      <c r="N2792" s="24">
        <v>45107</v>
      </c>
      <c r="O2792" s="21"/>
      <c r="P2792" s="27">
        <v>3146.3106140582177</v>
      </c>
      <c r="R2792" s="90"/>
    </row>
    <row r="2793" spans="1:18" x14ac:dyDescent="0.35">
      <c r="A2793" s="8" t="s">
        <v>6</v>
      </c>
      <c r="B2793" s="8" t="s">
        <v>50</v>
      </c>
      <c r="C2793" s="22" t="s">
        <v>109</v>
      </c>
      <c r="D2793" s="22" t="s">
        <v>109</v>
      </c>
      <c r="E2793" s="21" t="s">
        <v>109</v>
      </c>
      <c r="F2793" s="8"/>
      <c r="G2793" s="8" t="s">
        <v>158</v>
      </c>
      <c r="H2793" s="8" t="s">
        <v>159</v>
      </c>
      <c r="I2793" s="8" t="s">
        <v>167</v>
      </c>
      <c r="J2793" s="42" t="s">
        <v>152</v>
      </c>
      <c r="K2793" s="8" t="s">
        <v>129</v>
      </c>
      <c r="L2793" s="15" t="s">
        <v>176</v>
      </c>
      <c r="M2793" s="10">
        <v>44834</v>
      </c>
      <c r="N2793" s="24">
        <v>45107</v>
      </c>
      <c r="O2793" s="21"/>
      <c r="P2793" s="27">
        <v>3937.7854623386993</v>
      </c>
      <c r="R2793" s="90"/>
    </row>
    <row r="2794" spans="1:18" x14ac:dyDescent="0.35">
      <c r="A2794" s="8" t="s">
        <v>6</v>
      </c>
      <c r="B2794" s="8" t="s">
        <v>50</v>
      </c>
      <c r="C2794" s="22" t="s">
        <v>109</v>
      </c>
      <c r="D2794" s="22" t="s">
        <v>110</v>
      </c>
      <c r="E2794" s="21" t="s">
        <v>110</v>
      </c>
      <c r="F2794" s="8"/>
      <c r="G2794" s="8" t="s">
        <v>158</v>
      </c>
      <c r="H2794" s="8" t="s">
        <v>159</v>
      </c>
      <c r="I2794" s="8" t="s">
        <v>167</v>
      </c>
      <c r="J2794" s="42" t="s">
        <v>152</v>
      </c>
      <c r="K2794" s="8" t="s">
        <v>129</v>
      </c>
      <c r="L2794" s="15" t="s">
        <v>176</v>
      </c>
      <c r="M2794" s="10">
        <v>44834</v>
      </c>
      <c r="N2794" s="24">
        <v>45107</v>
      </c>
      <c r="O2794" s="21"/>
      <c r="P2794" s="27">
        <v>0</v>
      </c>
      <c r="R2794" s="90"/>
    </row>
    <row r="2795" spans="1:18" x14ac:dyDescent="0.35">
      <c r="A2795" s="8" t="s">
        <v>6</v>
      </c>
      <c r="B2795" s="8" t="s">
        <v>111</v>
      </c>
      <c r="C2795" s="42" t="s">
        <v>112</v>
      </c>
      <c r="D2795" s="42" t="s">
        <v>112</v>
      </c>
      <c r="E2795" s="42" t="s">
        <v>112</v>
      </c>
      <c r="F2795" s="8"/>
      <c r="G2795" s="8" t="s">
        <v>158</v>
      </c>
      <c r="H2795" s="8" t="s">
        <v>159</v>
      </c>
      <c r="I2795" s="8" t="s">
        <v>167</v>
      </c>
      <c r="J2795" s="42" t="s">
        <v>152</v>
      </c>
      <c r="K2795" s="8" t="s">
        <v>129</v>
      </c>
      <c r="L2795" s="15" t="s">
        <v>176</v>
      </c>
      <c r="M2795" s="10">
        <v>44834</v>
      </c>
      <c r="N2795" s="24">
        <v>45107</v>
      </c>
      <c r="O2795" s="21"/>
      <c r="P2795" s="27">
        <v>-13959.911819938172</v>
      </c>
      <c r="R2795" s="90"/>
    </row>
    <row r="2796" spans="1:18" x14ac:dyDescent="0.35">
      <c r="A2796" s="8" t="s">
        <v>6</v>
      </c>
      <c r="B2796" s="8" t="s">
        <v>113</v>
      </c>
      <c r="C2796" s="8" t="s">
        <v>161</v>
      </c>
      <c r="D2796" s="8" t="s">
        <v>161</v>
      </c>
      <c r="E2796" s="21" t="s">
        <v>161</v>
      </c>
      <c r="F2796" s="8"/>
      <c r="G2796" s="8" t="s">
        <v>158</v>
      </c>
      <c r="H2796" s="8" t="s">
        <v>159</v>
      </c>
      <c r="I2796" s="8" t="s">
        <v>167</v>
      </c>
      <c r="J2796" s="42" t="s">
        <v>152</v>
      </c>
      <c r="K2796" s="8" t="s">
        <v>129</v>
      </c>
      <c r="L2796" s="15" t="s">
        <v>176</v>
      </c>
      <c r="M2796" s="10">
        <v>44834</v>
      </c>
      <c r="N2796" s="24">
        <v>45107</v>
      </c>
      <c r="O2796" s="21"/>
      <c r="P2796" s="27">
        <v>37911.042819239978</v>
      </c>
      <c r="R2796" s="90"/>
    </row>
    <row r="2797" spans="1:18" x14ac:dyDescent="0.35">
      <c r="A2797" s="8" t="s">
        <v>6</v>
      </c>
      <c r="B2797" s="8" t="s">
        <v>114</v>
      </c>
      <c r="C2797" s="8" t="s">
        <v>114</v>
      </c>
      <c r="D2797" s="8" t="s">
        <v>114</v>
      </c>
      <c r="E2797" s="21" t="s">
        <v>114</v>
      </c>
      <c r="F2797" s="8"/>
      <c r="G2797" s="8" t="s">
        <v>158</v>
      </c>
      <c r="H2797" s="8" t="s">
        <v>159</v>
      </c>
      <c r="I2797" s="8" t="s">
        <v>167</v>
      </c>
      <c r="J2797" s="42" t="s">
        <v>152</v>
      </c>
      <c r="K2797" s="8" t="s">
        <v>129</v>
      </c>
      <c r="L2797" s="15" t="s">
        <v>176</v>
      </c>
      <c r="M2797" s="10">
        <v>44834</v>
      </c>
      <c r="N2797" s="24">
        <v>45107</v>
      </c>
      <c r="O2797" s="21"/>
      <c r="P2797" s="27">
        <v>0</v>
      </c>
      <c r="R2797" s="90"/>
    </row>
    <row r="2798" spans="1:18" x14ac:dyDescent="0.35">
      <c r="A2798" s="8" t="s">
        <v>6</v>
      </c>
      <c r="B2798" s="8" t="s">
        <v>7</v>
      </c>
      <c r="C2798" s="8" t="s">
        <v>8</v>
      </c>
      <c r="D2798" s="8" t="s">
        <v>8</v>
      </c>
      <c r="E2798" s="21" t="s">
        <v>8</v>
      </c>
      <c r="F2798" s="8"/>
      <c r="G2798" s="8" t="s">
        <v>158</v>
      </c>
      <c r="H2798" s="8" t="s">
        <v>159</v>
      </c>
      <c r="I2798" s="8" t="s">
        <v>167</v>
      </c>
      <c r="J2798" s="42" t="s">
        <v>152</v>
      </c>
      <c r="K2798" s="8" t="s">
        <v>129</v>
      </c>
      <c r="L2798" s="15" t="s">
        <v>177</v>
      </c>
      <c r="M2798" s="10">
        <v>44865</v>
      </c>
      <c r="N2798" s="24">
        <v>45107</v>
      </c>
      <c r="O2798" s="21"/>
      <c r="P2798" s="27">
        <v>48181.397888221421</v>
      </c>
      <c r="R2798" s="90"/>
    </row>
    <row r="2799" spans="1:18" x14ac:dyDescent="0.35">
      <c r="A2799" s="8" t="s">
        <v>6</v>
      </c>
      <c r="B2799" s="8" t="s">
        <v>7</v>
      </c>
      <c r="C2799" s="8" t="s">
        <v>8</v>
      </c>
      <c r="D2799" s="8" t="s">
        <v>8</v>
      </c>
      <c r="E2799" s="21" t="s">
        <v>9</v>
      </c>
      <c r="F2799" s="8"/>
      <c r="G2799" s="8" t="s">
        <v>158</v>
      </c>
      <c r="H2799" s="8" t="s">
        <v>159</v>
      </c>
      <c r="I2799" s="8" t="s">
        <v>167</v>
      </c>
      <c r="J2799" s="42" t="s">
        <v>152</v>
      </c>
      <c r="K2799" s="8" t="s">
        <v>129</v>
      </c>
      <c r="L2799" s="15" t="s">
        <v>177</v>
      </c>
      <c r="M2799" s="10">
        <v>44865</v>
      </c>
      <c r="N2799" s="24">
        <v>45107</v>
      </c>
      <c r="O2799" s="21"/>
      <c r="P2799" s="27">
        <v>4585.0337496076618</v>
      </c>
      <c r="R2799" s="90"/>
    </row>
    <row r="2800" spans="1:18" x14ac:dyDescent="0.35">
      <c r="A2800" s="8" t="s">
        <v>6</v>
      </c>
      <c r="B2800" s="8" t="s">
        <v>7</v>
      </c>
      <c r="C2800" s="8" t="s">
        <v>8</v>
      </c>
      <c r="D2800" s="8" t="s">
        <v>8</v>
      </c>
      <c r="E2800" s="21" t="s">
        <v>10</v>
      </c>
      <c r="F2800" s="8"/>
      <c r="G2800" s="8" t="s">
        <v>158</v>
      </c>
      <c r="H2800" s="8" t="s">
        <v>159</v>
      </c>
      <c r="I2800" s="8" t="s">
        <v>167</v>
      </c>
      <c r="J2800" s="42" t="s">
        <v>152</v>
      </c>
      <c r="K2800" s="8" t="s">
        <v>129</v>
      </c>
      <c r="L2800" s="15" t="s">
        <v>177</v>
      </c>
      <c r="M2800" s="10">
        <v>44865</v>
      </c>
      <c r="N2800" s="24">
        <v>45107</v>
      </c>
      <c r="O2800" s="21"/>
      <c r="P2800" s="27">
        <v>7126.1543304605457</v>
      </c>
      <c r="R2800" s="90"/>
    </row>
    <row r="2801" spans="1:18" x14ac:dyDescent="0.35">
      <c r="A2801" s="8" t="s">
        <v>6</v>
      </c>
      <c r="B2801" s="8" t="s">
        <v>7</v>
      </c>
      <c r="C2801" s="8" t="s">
        <v>8</v>
      </c>
      <c r="D2801" s="8" t="s">
        <v>8</v>
      </c>
      <c r="E2801" s="21" t="s">
        <v>11</v>
      </c>
      <c r="F2801" s="8"/>
      <c r="G2801" s="8" t="s">
        <v>158</v>
      </c>
      <c r="H2801" s="8" t="s">
        <v>159</v>
      </c>
      <c r="I2801" s="8" t="s">
        <v>167</v>
      </c>
      <c r="J2801" s="42" t="s">
        <v>152</v>
      </c>
      <c r="K2801" s="8" t="s">
        <v>129</v>
      </c>
      <c r="L2801" s="15" t="s">
        <v>177</v>
      </c>
      <c r="M2801" s="10">
        <v>44865</v>
      </c>
      <c r="N2801" s="24">
        <v>45107</v>
      </c>
      <c r="O2801" s="21"/>
      <c r="P2801" s="27">
        <v>10010.76285098548</v>
      </c>
      <c r="R2801" s="90"/>
    </row>
    <row r="2802" spans="1:18" x14ac:dyDescent="0.35">
      <c r="A2802" s="8" t="s">
        <v>6</v>
      </c>
      <c r="B2802" s="8" t="s">
        <v>7</v>
      </c>
      <c r="C2802" s="8" t="s">
        <v>8</v>
      </c>
      <c r="D2802" s="8" t="s">
        <v>8</v>
      </c>
      <c r="E2802" s="21" t="s">
        <v>12</v>
      </c>
      <c r="F2802" s="8"/>
      <c r="G2802" s="8" t="s">
        <v>158</v>
      </c>
      <c r="H2802" s="8" t="s">
        <v>159</v>
      </c>
      <c r="I2802" s="8" t="s">
        <v>167</v>
      </c>
      <c r="J2802" s="42" t="s">
        <v>152</v>
      </c>
      <c r="K2802" s="8" t="s">
        <v>129</v>
      </c>
      <c r="L2802" s="15" t="s">
        <v>177</v>
      </c>
      <c r="M2802" s="10">
        <v>44865</v>
      </c>
      <c r="N2802" s="24">
        <v>45107</v>
      </c>
      <c r="O2802" s="21"/>
      <c r="P2802" s="27">
        <v>3997.9944781270669</v>
      </c>
      <c r="R2802" s="90"/>
    </row>
    <row r="2803" spans="1:18" x14ac:dyDescent="0.35">
      <c r="A2803" s="8" t="s">
        <v>6</v>
      </c>
      <c r="B2803" s="8" t="s">
        <v>7</v>
      </c>
      <c r="C2803" s="8" t="s">
        <v>8</v>
      </c>
      <c r="D2803" s="8" t="s">
        <v>8</v>
      </c>
      <c r="E2803" s="21" t="s">
        <v>13</v>
      </c>
      <c r="F2803" s="8"/>
      <c r="G2803" s="8" t="s">
        <v>158</v>
      </c>
      <c r="H2803" s="8" t="s">
        <v>159</v>
      </c>
      <c r="I2803" s="8" t="s">
        <v>167</v>
      </c>
      <c r="J2803" s="42" t="s">
        <v>152</v>
      </c>
      <c r="K2803" s="8" t="s">
        <v>129</v>
      </c>
      <c r="L2803" s="15" t="s">
        <v>177</v>
      </c>
      <c r="M2803" s="10">
        <v>44865</v>
      </c>
      <c r="N2803" s="24">
        <v>45107</v>
      </c>
      <c r="O2803" s="21"/>
      <c r="P2803" s="27">
        <v>3420.2742433828221</v>
      </c>
      <c r="R2803" s="90"/>
    </row>
    <row r="2804" spans="1:18" x14ac:dyDescent="0.35">
      <c r="A2804" s="8" t="s">
        <v>6</v>
      </c>
      <c r="B2804" s="8" t="s">
        <v>7</v>
      </c>
      <c r="C2804" s="8" t="s">
        <v>8</v>
      </c>
      <c r="D2804" s="8" t="s">
        <v>8</v>
      </c>
      <c r="E2804" s="21" t="s">
        <v>14</v>
      </c>
      <c r="F2804" s="8"/>
      <c r="G2804" s="8" t="s">
        <v>158</v>
      </c>
      <c r="H2804" s="8" t="s">
        <v>159</v>
      </c>
      <c r="I2804" s="8" t="s">
        <v>167</v>
      </c>
      <c r="J2804" s="42" t="s">
        <v>152</v>
      </c>
      <c r="K2804" s="8" t="s">
        <v>129</v>
      </c>
      <c r="L2804" s="15" t="s">
        <v>177</v>
      </c>
      <c r="M2804" s="10">
        <v>44865</v>
      </c>
      <c r="N2804" s="24">
        <v>45107</v>
      </c>
      <c r="O2804" s="21"/>
      <c r="P2804" s="27">
        <v>417226.7273544537</v>
      </c>
      <c r="R2804" s="90"/>
    </row>
    <row r="2805" spans="1:18" x14ac:dyDescent="0.35">
      <c r="A2805" s="8" t="s">
        <v>6</v>
      </c>
      <c r="B2805" s="8" t="s">
        <v>7</v>
      </c>
      <c r="C2805" s="8" t="s">
        <v>8</v>
      </c>
      <c r="D2805" s="8" t="s">
        <v>8</v>
      </c>
      <c r="E2805" s="21" t="s">
        <v>15</v>
      </c>
      <c r="F2805" s="8"/>
      <c r="G2805" s="8" t="s">
        <v>158</v>
      </c>
      <c r="H2805" s="8" t="s">
        <v>159</v>
      </c>
      <c r="I2805" s="8" t="s">
        <v>167</v>
      </c>
      <c r="J2805" s="42" t="s">
        <v>152</v>
      </c>
      <c r="K2805" s="8" t="s">
        <v>129</v>
      </c>
      <c r="L2805" s="15" t="s">
        <v>177</v>
      </c>
      <c r="M2805" s="10">
        <v>44865</v>
      </c>
      <c r="N2805" s="24">
        <v>45107</v>
      </c>
      <c r="O2805" s="21"/>
      <c r="P2805" s="27">
        <v>11569.239266398537</v>
      </c>
      <c r="R2805" s="90"/>
    </row>
    <row r="2806" spans="1:18" x14ac:dyDescent="0.35">
      <c r="A2806" s="8" t="s">
        <v>6</v>
      </c>
      <c r="B2806" s="8" t="s">
        <v>7</v>
      </c>
      <c r="C2806" s="8" t="s">
        <v>8</v>
      </c>
      <c r="D2806" s="8" t="s">
        <v>8</v>
      </c>
      <c r="E2806" s="21" t="s">
        <v>16</v>
      </c>
      <c r="F2806" s="8"/>
      <c r="G2806" s="8" t="s">
        <v>158</v>
      </c>
      <c r="H2806" s="8" t="s">
        <v>159</v>
      </c>
      <c r="I2806" s="8" t="s">
        <v>167</v>
      </c>
      <c r="J2806" s="42" t="s">
        <v>152</v>
      </c>
      <c r="K2806" s="8" t="s">
        <v>129</v>
      </c>
      <c r="L2806" s="15" t="s">
        <v>177</v>
      </c>
      <c r="M2806" s="10">
        <v>44865</v>
      </c>
      <c r="N2806" s="24">
        <v>45107</v>
      </c>
      <c r="O2806" s="21"/>
      <c r="P2806" s="27">
        <v>40041.972101213658</v>
      </c>
      <c r="R2806" s="90"/>
    </row>
    <row r="2807" spans="1:18" x14ac:dyDescent="0.35">
      <c r="A2807" s="8" t="s">
        <v>6</v>
      </c>
      <c r="B2807" s="8" t="s">
        <v>7</v>
      </c>
      <c r="C2807" s="8" t="s">
        <v>8</v>
      </c>
      <c r="D2807" s="8" t="s">
        <v>8</v>
      </c>
      <c r="E2807" s="21" t="s">
        <v>17</v>
      </c>
      <c r="F2807" s="8"/>
      <c r="G2807" s="8" t="s">
        <v>158</v>
      </c>
      <c r="H2807" s="8" t="s">
        <v>159</v>
      </c>
      <c r="I2807" s="8" t="s">
        <v>167</v>
      </c>
      <c r="J2807" s="42" t="s">
        <v>152</v>
      </c>
      <c r="K2807" s="8" t="s">
        <v>129</v>
      </c>
      <c r="L2807" s="15" t="s">
        <v>177</v>
      </c>
      <c r="M2807" s="10">
        <v>44865</v>
      </c>
      <c r="N2807" s="24">
        <v>45107</v>
      </c>
      <c r="O2807" s="21"/>
      <c r="P2807" s="27">
        <v>38967.86487374569</v>
      </c>
      <c r="R2807" s="90"/>
    </row>
    <row r="2808" spans="1:18" x14ac:dyDescent="0.35">
      <c r="A2808" s="8" t="s">
        <v>6</v>
      </c>
      <c r="B2808" s="8" t="s">
        <v>7</v>
      </c>
      <c r="C2808" s="8" t="s">
        <v>8</v>
      </c>
      <c r="D2808" s="8" t="s">
        <v>8</v>
      </c>
      <c r="E2808" s="21" t="s">
        <v>18</v>
      </c>
      <c r="F2808" s="8"/>
      <c r="G2808" s="8" t="s">
        <v>158</v>
      </c>
      <c r="H2808" s="8" t="s">
        <v>159</v>
      </c>
      <c r="I2808" s="8" t="s">
        <v>167</v>
      </c>
      <c r="J2808" s="42" t="s">
        <v>152</v>
      </c>
      <c r="K2808" s="8" t="s">
        <v>129</v>
      </c>
      <c r="L2808" s="15" t="s">
        <v>177</v>
      </c>
      <c r="M2808" s="10">
        <v>44865</v>
      </c>
      <c r="N2808" s="24">
        <v>45107</v>
      </c>
      <c r="O2808" s="21"/>
      <c r="P2808" s="27">
        <v>6113.7805063009891</v>
      </c>
      <c r="R2808" s="90"/>
    </row>
    <row r="2809" spans="1:18" x14ac:dyDescent="0.35">
      <c r="A2809" s="8" t="s">
        <v>6</v>
      </c>
      <c r="B2809" s="8" t="s">
        <v>7</v>
      </c>
      <c r="C2809" s="8" t="s">
        <v>8</v>
      </c>
      <c r="D2809" s="8" t="s">
        <v>8</v>
      </c>
      <c r="E2809" s="21" t="s">
        <v>19</v>
      </c>
      <c r="F2809" s="8"/>
      <c r="G2809" s="8" t="s">
        <v>158</v>
      </c>
      <c r="H2809" s="8" t="s">
        <v>159</v>
      </c>
      <c r="I2809" s="8" t="s">
        <v>167</v>
      </c>
      <c r="J2809" s="42" t="s">
        <v>152</v>
      </c>
      <c r="K2809" s="8" t="s">
        <v>129</v>
      </c>
      <c r="L2809" s="15" t="s">
        <v>177</v>
      </c>
      <c r="M2809" s="10">
        <v>44865</v>
      </c>
      <c r="N2809" s="24">
        <v>45107</v>
      </c>
      <c r="O2809" s="21"/>
      <c r="P2809" s="27">
        <v>14486.952967152472</v>
      </c>
      <c r="R2809" s="90"/>
    </row>
    <row r="2810" spans="1:18" x14ac:dyDescent="0.35">
      <c r="A2810" s="8" t="s">
        <v>6</v>
      </c>
      <c r="B2810" s="8" t="s">
        <v>7</v>
      </c>
      <c r="C2810" s="8" t="s">
        <v>8</v>
      </c>
      <c r="D2810" s="8" t="s">
        <v>8</v>
      </c>
      <c r="E2810" s="21" t="s">
        <v>20</v>
      </c>
      <c r="F2810" s="8"/>
      <c r="G2810" s="8" t="s">
        <v>158</v>
      </c>
      <c r="H2810" s="8" t="s">
        <v>159</v>
      </c>
      <c r="I2810" s="8" t="s">
        <v>167</v>
      </c>
      <c r="J2810" s="42" t="s">
        <v>152</v>
      </c>
      <c r="K2810" s="8" t="s">
        <v>129</v>
      </c>
      <c r="L2810" s="15" t="s">
        <v>177</v>
      </c>
      <c r="M2810" s="10">
        <v>44865</v>
      </c>
      <c r="N2810" s="24">
        <v>45107</v>
      </c>
      <c r="O2810" s="21"/>
      <c r="P2810" s="27">
        <v>18514.969193243753</v>
      </c>
      <c r="R2810" s="90"/>
    </row>
    <row r="2811" spans="1:18" x14ac:dyDescent="0.35">
      <c r="A2811" s="8" t="s">
        <v>6</v>
      </c>
      <c r="B2811" s="8" t="s">
        <v>7</v>
      </c>
      <c r="C2811" s="8" t="s">
        <v>21</v>
      </c>
      <c r="D2811" s="8" t="s">
        <v>21</v>
      </c>
      <c r="E2811" s="21" t="s">
        <v>22</v>
      </c>
      <c r="F2811" s="8"/>
      <c r="G2811" s="8" t="s">
        <v>158</v>
      </c>
      <c r="H2811" s="8" t="s">
        <v>159</v>
      </c>
      <c r="I2811" s="8" t="s">
        <v>167</v>
      </c>
      <c r="J2811" s="42" t="s">
        <v>152</v>
      </c>
      <c r="K2811" s="8" t="s">
        <v>129</v>
      </c>
      <c r="L2811" s="15" t="s">
        <v>177</v>
      </c>
      <c r="M2811" s="10">
        <v>44865</v>
      </c>
      <c r="N2811" s="24">
        <v>45107</v>
      </c>
      <c r="O2811" s="21"/>
      <c r="P2811" s="27">
        <v>6490.59492007277</v>
      </c>
      <c r="R2811" s="90"/>
    </row>
    <row r="2812" spans="1:18" x14ac:dyDescent="0.35">
      <c r="A2812" s="8" t="s">
        <v>6</v>
      </c>
      <c r="B2812" s="8" t="s">
        <v>7</v>
      </c>
      <c r="C2812" s="8" t="s">
        <v>21</v>
      </c>
      <c r="D2812" s="8" t="s">
        <v>21</v>
      </c>
      <c r="E2812" s="21" t="s">
        <v>23</v>
      </c>
      <c r="F2812" s="8"/>
      <c r="G2812" s="8" t="s">
        <v>158</v>
      </c>
      <c r="H2812" s="8" t="s">
        <v>159</v>
      </c>
      <c r="I2812" s="8" t="s">
        <v>167</v>
      </c>
      <c r="J2812" s="42" t="s">
        <v>152</v>
      </c>
      <c r="K2812" s="8" t="s">
        <v>129</v>
      </c>
      <c r="L2812" s="15" t="s">
        <v>177</v>
      </c>
      <c r="M2812" s="10">
        <v>44865</v>
      </c>
      <c r="N2812" s="24">
        <v>45107</v>
      </c>
      <c r="O2812" s="21"/>
      <c r="P2812" s="27">
        <v>2411.3737692087816</v>
      </c>
      <c r="R2812" s="90"/>
    </row>
    <row r="2813" spans="1:18" x14ac:dyDescent="0.35">
      <c r="A2813" s="8" t="s">
        <v>6</v>
      </c>
      <c r="B2813" s="8" t="s">
        <v>7</v>
      </c>
      <c r="C2813" s="8" t="s">
        <v>21</v>
      </c>
      <c r="D2813" s="8" t="s">
        <v>21</v>
      </c>
      <c r="E2813" s="21" t="s">
        <v>24</v>
      </c>
      <c r="F2813" s="8"/>
      <c r="G2813" s="8" t="s">
        <v>158</v>
      </c>
      <c r="H2813" s="8" t="s">
        <v>159</v>
      </c>
      <c r="I2813" s="8" t="s">
        <v>167</v>
      </c>
      <c r="J2813" s="42" t="s">
        <v>152</v>
      </c>
      <c r="K2813" s="8" t="s">
        <v>129</v>
      </c>
      <c r="L2813" s="15" t="s">
        <v>177</v>
      </c>
      <c r="M2813" s="10">
        <v>44865</v>
      </c>
      <c r="N2813" s="24">
        <v>45107</v>
      </c>
      <c r="O2813" s="21"/>
      <c r="P2813" s="27">
        <v>6083.6919731553453</v>
      </c>
      <c r="R2813" s="90"/>
    </row>
    <row r="2814" spans="1:18" x14ac:dyDescent="0.35">
      <c r="A2814" s="8" t="s">
        <v>6</v>
      </c>
      <c r="B2814" s="8" t="s">
        <v>7</v>
      </c>
      <c r="C2814" s="8" t="s">
        <v>21</v>
      </c>
      <c r="D2814" s="8" t="s">
        <v>21</v>
      </c>
      <c r="E2814" s="21" t="s">
        <v>188</v>
      </c>
      <c r="F2814" s="8"/>
      <c r="G2814" s="8" t="s">
        <v>158</v>
      </c>
      <c r="H2814" s="8" t="s">
        <v>159</v>
      </c>
      <c r="I2814" s="8" t="s">
        <v>167</v>
      </c>
      <c r="J2814" s="42" t="s">
        <v>152</v>
      </c>
      <c r="K2814" s="8" t="s">
        <v>129</v>
      </c>
      <c r="L2814" s="15" t="s">
        <v>177</v>
      </c>
      <c r="M2814" s="10">
        <v>44865</v>
      </c>
      <c r="N2814" s="24">
        <v>45107</v>
      </c>
      <c r="O2814" s="21"/>
      <c r="P2814" s="27">
        <v>31307.07435337779</v>
      </c>
      <c r="R2814" s="90"/>
    </row>
    <row r="2815" spans="1:18" x14ac:dyDescent="0.35">
      <c r="A2815" s="8" t="s">
        <v>6</v>
      </c>
      <c r="B2815" s="8" t="s">
        <v>7</v>
      </c>
      <c r="C2815" s="8" t="s">
        <v>21</v>
      </c>
      <c r="D2815" s="8" t="s">
        <v>21</v>
      </c>
      <c r="E2815" s="21" t="s">
        <v>189</v>
      </c>
      <c r="F2815" s="8"/>
      <c r="G2815" s="8" t="s">
        <v>158</v>
      </c>
      <c r="H2815" s="8" t="s">
        <v>159</v>
      </c>
      <c r="I2815" s="8" t="s">
        <v>167</v>
      </c>
      <c r="J2815" s="42" t="s">
        <v>152</v>
      </c>
      <c r="K2815" s="8" t="s">
        <v>129</v>
      </c>
      <c r="L2815" s="15" t="s">
        <v>177</v>
      </c>
      <c r="M2815" s="10">
        <v>44865</v>
      </c>
      <c r="N2815" s="24">
        <v>45107</v>
      </c>
      <c r="O2815" s="21"/>
      <c r="P2815" s="27">
        <v>9286.8978896212247</v>
      </c>
      <c r="R2815" s="90"/>
    </row>
    <row r="2816" spans="1:18" x14ac:dyDescent="0.35">
      <c r="A2816" s="8" t="s">
        <v>6</v>
      </c>
      <c r="B2816" s="8" t="s">
        <v>7</v>
      </c>
      <c r="C2816" s="8" t="s">
        <v>21</v>
      </c>
      <c r="D2816" s="8" t="s">
        <v>21</v>
      </c>
      <c r="E2816" s="21" t="s">
        <v>190</v>
      </c>
      <c r="F2816" s="8"/>
      <c r="G2816" s="8" t="s">
        <v>158</v>
      </c>
      <c r="H2816" s="8" t="s">
        <v>159</v>
      </c>
      <c r="I2816" s="8" t="s">
        <v>167</v>
      </c>
      <c r="J2816" s="42" t="s">
        <v>152</v>
      </c>
      <c r="K2816" s="8" t="s">
        <v>129</v>
      </c>
      <c r="L2816" s="15" t="s">
        <v>177</v>
      </c>
      <c r="M2816" s="10">
        <v>44865</v>
      </c>
      <c r="N2816" s="24">
        <v>45107</v>
      </c>
      <c r="O2816" s="21"/>
      <c r="P2816" s="27">
        <v>24142.185883745922</v>
      </c>
      <c r="R2816" s="90"/>
    </row>
    <row r="2817" spans="1:18" x14ac:dyDescent="0.35">
      <c r="A2817" s="8" t="s">
        <v>6</v>
      </c>
      <c r="B2817" s="8" t="s">
        <v>7</v>
      </c>
      <c r="C2817" s="8" t="s">
        <v>21</v>
      </c>
      <c r="D2817" s="8" t="s">
        <v>21</v>
      </c>
      <c r="E2817" s="21" t="s">
        <v>191</v>
      </c>
      <c r="F2817" s="8"/>
      <c r="G2817" s="8" t="s">
        <v>158</v>
      </c>
      <c r="H2817" s="8" t="s">
        <v>159</v>
      </c>
      <c r="I2817" s="8" t="s">
        <v>167</v>
      </c>
      <c r="J2817" s="42" t="s">
        <v>152</v>
      </c>
      <c r="K2817" s="8" t="s">
        <v>129</v>
      </c>
      <c r="L2817" s="15" t="s">
        <v>177</v>
      </c>
      <c r="M2817" s="10">
        <v>44865</v>
      </c>
      <c r="N2817" s="24">
        <v>45107</v>
      </c>
      <c r="O2817" s="21"/>
      <c r="P2817" s="27">
        <v>31797.760757078879</v>
      </c>
      <c r="R2817" s="90"/>
    </row>
    <row r="2818" spans="1:18" x14ac:dyDescent="0.35">
      <c r="A2818" s="8" t="s">
        <v>6</v>
      </c>
      <c r="B2818" s="8" t="s">
        <v>7</v>
      </c>
      <c r="C2818" s="8" t="s">
        <v>21</v>
      </c>
      <c r="D2818" s="8" t="s">
        <v>29</v>
      </c>
      <c r="E2818" s="21" t="s">
        <v>192</v>
      </c>
      <c r="F2818" s="8"/>
      <c r="G2818" s="8" t="s">
        <v>158</v>
      </c>
      <c r="H2818" s="8" t="s">
        <v>159</v>
      </c>
      <c r="I2818" s="8" t="s">
        <v>167</v>
      </c>
      <c r="J2818" s="42" t="s">
        <v>152</v>
      </c>
      <c r="K2818" s="8" t="s">
        <v>129</v>
      </c>
      <c r="L2818" s="15" t="s">
        <v>177</v>
      </c>
      <c r="M2818" s="10">
        <v>44865</v>
      </c>
      <c r="N2818" s="24">
        <v>45107</v>
      </c>
      <c r="O2818" s="21"/>
      <c r="P2818" s="27">
        <v>44724.218006439434</v>
      </c>
      <c r="R2818" s="90"/>
    </row>
    <row r="2819" spans="1:18" x14ac:dyDescent="0.35">
      <c r="A2819" s="8" t="s">
        <v>6</v>
      </c>
      <c r="B2819" s="8" t="s">
        <v>7</v>
      </c>
      <c r="C2819" s="8" t="s">
        <v>21</v>
      </c>
      <c r="D2819" s="8" t="s">
        <v>29</v>
      </c>
      <c r="E2819" s="21" t="s">
        <v>193</v>
      </c>
      <c r="F2819" s="8"/>
      <c r="G2819" s="8" t="s">
        <v>158</v>
      </c>
      <c r="H2819" s="8" t="s">
        <v>159</v>
      </c>
      <c r="I2819" s="8" t="s">
        <v>167</v>
      </c>
      <c r="J2819" s="42" t="s">
        <v>152</v>
      </c>
      <c r="K2819" s="8" t="s">
        <v>129</v>
      </c>
      <c r="L2819" s="15" t="s">
        <v>177</v>
      </c>
      <c r="M2819" s="10">
        <v>44865</v>
      </c>
      <c r="N2819" s="24">
        <v>45107</v>
      </c>
      <c r="O2819" s="21"/>
      <c r="P2819" s="27">
        <v>0</v>
      </c>
      <c r="R2819" s="90"/>
    </row>
    <row r="2820" spans="1:18" x14ac:dyDescent="0.35">
      <c r="A2820" s="8" t="s">
        <v>6</v>
      </c>
      <c r="B2820" s="8" t="s">
        <v>7</v>
      </c>
      <c r="C2820" s="8" t="s">
        <v>21</v>
      </c>
      <c r="D2820" s="8" t="s">
        <v>29</v>
      </c>
      <c r="E2820" s="21" t="s">
        <v>194</v>
      </c>
      <c r="F2820" s="8"/>
      <c r="G2820" s="8" t="s">
        <v>158</v>
      </c>
      <c r="H2820" s="8" t="s">
        <v>159</v>
      </c>
      <c r="I2820" s="8" t="s">
        <v>167</v>
      </c>
      <c r="J2820" s="42" t="s">
        <v>152</v>
      </c>
      <c r="K2820" s="8" t="s">
        <v>129</v>
      </c>
      <c r="L2820" s="15" t="s">
        <v>177</v>
      </c>
      <c r="M2820" s="10">
        <v>44865</v>
      </c>
      <c r="N2820" s="24">
        <v>45107</v>
      </c>
      <c r="O2820" s="21"/>
      <c r="P2820" s="27">
        <v>10528.758138922636</v>
      </c>
      <c r="R2820" s="90"/>
    </row>
    <row r="2821" spans="1:18" x14ac:dyDescent="0.35">
      <c r="A2821" s="8" t="s">
        <v>6</v>
      </c>
      <c r="B2821" s="8" t="s">
        <v>7</v>
      </c>
      <c r="C2821" s="8" t="s">
        <v>21</v>
      </c>
      <c r="D2821" s="8" t="s">
        <v>33</v>
      </c>
      <c r="E2821" s="21" t="s">
        <v>195</v>
      </c>
      <c r="F2821" s="8"/>
      <c r="G2821" s="8" t="s">
        <v>158</v>
      </c>
      <c r="H2821" s="8" t="s">
        <v>159</v>
      </c>
      <c r="I2821" s="8" t="s">
        <v>167</v>
      </c>
      <c r="J2821" s="42" t="s">
        <v>152</v>
      </c>
      <c r="K2821" s="8" t="s">
        <v>129</v>
      </c>
      <c r="L2821" s="15" t="s">
        <v>177</v>
      </c>
      <c r="M2821" s="10">
        <v>44865</v>
      </c>
      <c r="N2821" s="24">
        <v>45107</v>
      </c>
      <c r="O2821" s="21"/>
      <c r="P2821" s="27">
        <v>114480.7946851592</v>
      </c>
      <c r="R2821" s="90"/>
    </row>
    <row r="2822" spans="1:18" x14ac:dyDescent="0.35">
      <c r="A2822" s="8" t="s">
        <v>6</v>
      </c>
      <c r="B2822" s="8" t="s">
        <v>7</v>
      </c>
      <c r="C2822" s="8" t="s">
        <v>21</v>
      </c>
      <c r="D2822" s="8" t="s">
        <v>33</v>
      </c>
      <c r="E2822" s="21" t="s">
        <v>196</v>
      </c>
      <c r="F2822" s="8"/>
      <c r="G2822" s="8" t="s">
        <v>158</v>
      </c>
      <c r="H2822" s="8" t="s">
        <v>159</v>
      </c>
      <c r="I2822" s="8" t="s">
        <v>167</v>
      </c>
      <c r="J2822" s="42" t="s">
        <v>152</v>
      </c>
      <c r="K2822" s="8" t="s">
        <v>129</v>
      </c>
      <c r="L2822" s="15" t="s">
        <v>177</v>
      </c>
      <c r="M2822" s="10">
        <v>44865</v>
      </c>
      <c r="N2822" s="24">
        <v>45107</v>
      </c>
      <c r="O2822" s="21"/>
      <c r="P2822" s="27">
        <v>25445.114727986616</v>
      </c>
      <c r="R2822" s="90"/>
    </row>
    <row r="2823" spans="1:18" x14ac:dyDescent="0.35">
      <c r="A2823" s="8" t="s">
        <v>6</v>
      </c>
      <c r="B2823" s="8" t="s">
        <v>7</v>
      </c>
      <c r="C2823" s="8" t="s">
        <v>21</v>
      </c>
      <c r="D2823" s="8" t="s">
        <v>33</v>
      </c>
      <c r="E2823" s="21" t="s">
        <v>44</v>
      </c>
      <c r="F2823" s="8"/>
      <c r="G2823" s="8" t="s">
        <v>158</v>
      </c>
      <c r="H2823" s="8" t="s">
        <v>159</v>
      </c>
      <c r="I2823" s="8" t="s">
        <v>167</v>
      </c>
      <c r="J2823" s="42" t="s">
        <v>152</v>
      </c>
      <c r="K2823" s="8" t="s">
        <v>129</v>
      </c>
      <c r="L2823" s="15" t="s">
        <v>177</v>
      </c>
      <c r="M2823" s="10">
        <v>44865</v>
      </c>
      <c r="N2823" s="24">
        <v>45107</v>
      </c>
      <c r="O2823" s="21"/>
      <c r="P2823" s="27">
        <v>42686.941013220632</v>
      </c>
      <c r="R2823" s="90"/>
    </row>
    <row r="2824" spans="1:18" x14ac:dyDescent="0.35">
      <c r="A2824" s="8" t="s">
        <v>6</v>
      </c>
      <c r="B2824" s="8" t="s">
        <v>7</v>
      </c>
      <c r="C2824" s="8" t="s">
        <v>21</v>
      </c>
      <c r="D2824" s="8" t="s">
        <v>33</v>
      </c>
      <c r="E2824" s="21" t="s">
        <v>197</v>
      </c>
      <c r="F2824" s="8"/>
      <c r="G2824" s="8" t="s">
        <v>158</v>
      </c>
      <c r="H2824" s="8" t="s">
        <v>159</v>
      </c>
      <c r="I2824" s="8" t="s">
        <v>167</v>
      </c>
      <c r="J2824" s="42" t="s">
        <v>152</v>
      </c>
      <c r="K2824" s="8" t="s">
        <v>129</v>
      </c>
      <c r="L2824" s="15" t="s">
        <v>177</v>
      </c>
      <c r="M2824" s="10">
        <v>44865</v>
      </c>
      <c r="N2824" s="24">
        <v>45107</v>
      </c>
      <c r="O2824" s="21"/>
      <c r="P2824" s="27">
        <v>663.68611538461528</v>
      </c>
      <c r="R2824" s="90"/>
    </row>
    <row r="2825" spans="1:18" x14ac:dyDescent="0.35">
      <c r="A2825" s="8" t="s">
        <v>6</v>
      </c>
      <c r="B2825" s="8" t="s">
        <v>7</v>
      </c>
      <c r="C2825" s="8" t="s">
        <v>21</v>
      </c>
      <c r="D2825" s="8" t="s">
        <v>33</v>
      </c>
      <c r="E2825" s="21" t="s">
        <v>43</v>
      </c>
      <c r="F2825" s="8"/>
      <c r="G2825" s="8" t="s">
        <v>158</v>
      </c>
      <c r="H2825" s="8" t="s">
        <v>159</v>
      </c>
      <c r="I2825" s="8" t="s">
        <v>167</v>
      </c>
      <c r="J2825" s="42" t="s">
        <v>152</v>
      </c>
      <c r="K2825" s="8" t="s">
        <v>129</v>
      </c>
      <c r="L2825" s="15" t="s">
        <v>177</v>
      </c>
      <c r="M2825" s="10">
        <v>44865</v>
      </c>
      <c r="N2825" s="24">
        <v>45107</v>
      </c>
      <c r="O2825" s="21"/>
      <c r="P2825" s="27">
        <v>1374.7967100674996</v>
      </c>
      <c r="R2825" s="90"/>
    </row>
    <row r="2826" spans="1:18" x14ac:dyDescent="0.35">
      <c r="A2826" s="8" t="s">
        <v>6</v>
      </c>
      <c r="B2826" s="8" t="s">
        <v>7</v>
      </c>
      <c r="C2826" s="8" t="s">
        <v>21</v>
      </c>
      <c r="D2826" s="8" t="s">
        <v>33</v>
      </c>
      <c r="E2826" s="21" t="s">
        <v>198</v>
      </c>
      <c r="F2826" s="8"/>
      <c r="G2826" s="8" t="s">
        <v>158</v>
      </c>
      <c r="H2826" s="8" t="s">
        <v>159</v>
      </c>
      <c r="I2826" s="8" t="s">
        <v>167</v>
      </c>
      <c r="J2826" s="42" t="s">
        <v>152</v>
      </c>
      <c r="K2826" s="8" t="s">
        <v>129</v>
      </c>
      <c r="L2826" s="15" t="s">
        <v>177</v>
      </c>
      <c r="M2826" s="10">
        <v>44865</v>
      </c>
      <c r="N2826" s="24">
        <v>45107</v>
      </c>
      <c r="O2826" s="21"/>
      <c r="P2826" s="27">
        <v>2555.2114215104348</v>
      </c>
      <c r="R2826" s="90"/>
    </row>
    <row r="2827" spans="1:18" x14ac:dyDescent="0.35">
      <c r="A2827" s="8" t="s">
        <v>6</v>
      </c>
      <c r="B2827" s="8" t="s">
        <v>7</v>
      </c>
      <c r="C2827" s="8" t="s">
        <v>40</v>
      </c>
      <c r="D2827" s="8" t="s">
        <v>40</v>
      </c>
      <c r="E2827" s="21" t="s">
        <v>40</v>
      </c>
      <c r="F2827" s="8"/>
      <c r="G2827" s="8" t="s">
        <v>158</v>
      </c>
      <c r="H2827" s="8" t="s">
        <v>159</v>
      </c>
      <c r="I2827" s="8" t="s">
        <v>167</v>
      </c>
      <c r="J2827" s="42" t="s">
        <v>152</v>
      </c>
      <c r="K2827" s="8" t="s">
        <v>129</v>
      </c>
      <c r="L2827" s="15" t="s">
        <v>177</v>
      </c>
      <c r="M2827" s="10">
        <v>44865</v>
      </c>
      <c r="N2827" s="24">
        <v>45107</v>
      </c>
      <c r="O2827" s="21"/>
      <c r="P2827" s="27">
        <v>9304.3357721224384</v>
      </c>
      <c r="R2827" s="90"/>
    </row>
    <row r="2828" spans="1:18" x14ac:dyDescent="0.35">
      <c r="A2828" s="8" t="s">
        <v>6</v>
      </c>
      <c r="B2828" s="8" t="s">
        <v>7</v>
      </c>
      <c r="C2828" s="8" t="s">
        <v>41</v>
      </c>
      <c r="D2828" s="8" t="s">
        <v>41</v>
      </c>
      <c r="E2828" s="21" t="s">
        <v>41</v>
      </c>
      <c r="F2828" s="8"/>
      <c r="G2828" s="8" t="s">
        <v>158</v>
      </c>
      <c r="H2828" s="8" t="s">
        <v>159</v>
      </c>
      <c r="I2828" s="8" t="s">
        <v>167</v>
      </c>
      <c r="J2828" s="42" t="s">
        <v>152</v>
      </c>
      <c r="K2828" s="8" t="s">
        <v>129</v>
      </c>
      <c r="L2828" s="15" t="s">
        <v>177</v>
      </c>
      <c r="M2828" s="10">
        <v>44865</v>
      </c>
      <c r="N2828" s="24">
        <v>45107</v>
      </c>
      <c r="O2828" s="21"/>
      <c r="P2828" s="27">
        <v>60687.179202482424</v>
      </c>
      <c r="R2828" s="90"/>
    </row>
    <row r="2829" spans="1:18" x14ac:dyDescent="0.35">
      <c r="A2829" s="8" t="s">
        <v>6</v>
      </c>
      <c r="B2829" s="8" t="s">
        <v>7</v>
      </c>
      <c r="C2829" s="8" t="s">
        <v>42</v>
      </c>
      <c r="D2829" s="8" t="s">
        <v>42</v>
      </c>
      <c r="E2829" s="21" t="s">
        <v>43</v>
      </c>
      <c r="F2829" s="8"/>
      <c r="G2829" s="8" t="s">
        <v>158</v>
      </c>
      <c r="H2829" s="8" t="s">
        <v>159</v>
      </c>
      <c r="I2829" s="8" t="s">
        <v>167</v>
      </c>
      <c r="J2829" s="42" t="s">
        <v>152</v>
      </c>
      <c r="K2829" s="8" t="s">
        <v>129</v>
      </c>
      <c r="L2829" s="15" t="s">
        <v>177</v>
      </c>
      <c r="M2829" s="10">
        <v>44865</v>
      </c>
      <c r="N2829" s="24">
        <v>45107</v>
      </c>
      <c r="O2829" s="21"/>
      <c r="P2829" s="27">
        <v>33156.611411864687</v>
      </c>
      <c r="R2829" s="90"/>
    </row>
    <row r="2830" spans="1:18" x14ac:dyDescent="0.35">
      <c r="A2830" s="8" t="s">
        <v>6</v>
      </c>
      <c r="B2830" s="8" t="s">
        <v>7</v>
      </c>
      <c r="C2830" s="8" t="s">
        <v>42</v>
      </c>
      <c r="D2830" s="8" t="s">
        <v>42</v>
      </c>
      <c r="E2830" s="21" t="s">
        <v>44</v>
      </c>
      <c r="F2830" s="8"/>
      <c r="G2830" s="8" t="s">
        <v>158</v>
      </c>
      <c r="H2830" s="8" t="s">
        <v>159</v>
      </c>
      <c r="I2830" s="8" t="s">
        <v>167</v>
      </c>
      <c r="J2830" s="42" t="s">
        <v>152</v>
      </c>
      <c r="K2830" s="8" t="s">
        <v>129</v>
      </c>
      <c r="L2830" s="15" t="s">
        <v>177</v>
      </c>
      <c r="M2830" s="10">
        <v>44865</v>
      </c>
      <c r="N2830" s="24">
        <v>45107</v>
      </c>
      <c r="O2830" s="21"/>
      <c r="P2830" s="27">
        <v>14843.150172113958</v>
      </c>
      <c r="R2830" s="90"/>
    </row>
    <row r="2831" spans="1:18" x14ac:dyDescent="0.35">
      <c r="A2831" s="8" t="s">
        <v>6</v>
      </c>
      <c r="B2831" s="8" t="s">
        <v>7</v>
      </c>
      <c r="C2831" s="8" t="s">
        <v>42</v>
      </c>
      <c r="D2831" s="8" t="s">
        <v>42</v>
      </c>
      <c r="E2831" s="21" t="s">
        <v>45</v>
      </c>
      <c r="F2831" s="8"/>
      <c r="G2831" s="8" t="s">
        <v>158</v>
      </c>
      <c r="H2831" s="8" t="s">
        <v>159</v>
      </c>
      <c r="I2831" s="8" t="s">
        <v>167</v>
      </c>
      <c r="J2831" s="42" t="s">
        <v>152</v>
      </c>
      <c r="K2831" s="8" t="s">
        <v>129</v>
      </c>
      <c r="L2831" s="15" t="s">
        <v>177</v>
      </c>
      <c r="M2831" s="10">
        <v>44865</v>
      </c>
      <c r="N2831" s="24">
        <v>45107</v>
      </c>
      <c r="O2831" s="21"/>
      <c r="P2831" s="27">
        <v>6491.2374914583334</v>
      </c>
      <c r="R2831" s="90"/>
    </row>
    <row r="2832" spans="1:18" x14ac:dyDescent="0.35">
      <c r="A2832" s="8" t="s">
        <v>6</v>
      </c>
      <c r="B2832" s="8" t="s">
        <v>7</v>
      </c>
      <c r="C2832" s="8" t="s">
        <v>42</v>
      </c>
      <c r="D2832" s="8" t="s">
        <v>42</v>
      </c>
      <c r="E2832" s="21" t="s">
        <v>46</v>
      </c>
      <c r="F2832" s="8"/>
      <c r="G2832" s="8" t="s">
        <v>158</v>
      </c>
      <c r="H2832" s="8" t="s">
        <v>159</v>
      </c>
      <c r="I2832" s="8" t="s">
        <v>167</v>
      </c>
      <c r="J2832" s="42" t="s">
        <v>152</v>
      </c>
      <c r="K2832" s="8" t="s">
        <v>129</v>
      </c>
      <c r="L2832" s="15" t="s">
        <v>177</v>
      </c>
      <c r="M2832" s="10">
        <v>44865</v>
      </c>
      <c r="N2832" s="24">
        <v>45107</v>
      </c>
      <c r="O2832" s="21"/>
      <c r="P2832" s="27">
        <v>4690.0393548387092</v>
      </c>
      <c r="R2832" s="90"/>
    </row>
    <row r="2833" spans="1:18" x14ac:dyDescent="0.35">
      <c r="A2833" s="8" t="s">
        <v>6</v>
      </c>
      <c r="B2833" s="8" t="s">
        <v>7</v>
      </c>
      <c r="C2833" s="8" t="s">
        <v>42</v>
      </c>
      <c r="D2833" s="8" t="s">
        <v>42</v>
      </c>
      <c r="E2833" s="21" t="s">
        <v>195</v>
      </c>
      <c r="F2833" s="8"/>
      <c r="G2833" s="8" t="s">
        <v>158</v>
      </c>
      <c r="H2833" s="8" t="s">
        <v>159</v>
      </c>
      <c r="I2833" s="8" t="s">
        <v>167</v>
      </c>
      <c r="J2833" s="42" t="s">
        <v>152</v>
      </c>
      <c r="K2833" s="8" t="s">
        <v>129</v>
      </c>
      <c r="L2833" s="15" t="s">
        <v>177</v>
      </c>
      <c r="M2833" s="10">
        <v>44865</v>
      </c>
      <c r="N2833" s="24">
        <v>45107</v>
      </c>
      <c r="O2833" s="21"/>
      <c r="P2833" s="27">
        <v>3010.9378939173157</v>
      </c>
      <c r="R2833" s="90"/>
    </row>
    <row r="2834" spans="1:18" x14ac:dyDescent="0.35">
      <c r="A2834" s="8" t="s">
        <v>6</v>
      </c>
      <c r="B2834" s="8" t="s">
        <v>7</v>
      </c>
      <c r="C2834" s="8" t="s">
        <v>42</v>
      </c>
      <c r="D2834" s="8" t="s">
        <v>42</v>
      </c>
      <c r="E2834" s="21" t="s">
        <v>198</v>
      </c>
      <c r="F2834" s="8"/>
      <c r="G2834" s="8" t="s">
        <v>158</v>
      </c>
      <c r="H2834" s="8" t="s">
        <v>159</v>
      </c>
      <c r="I2834" s="8" t="s">
        <v>167</v>
      </c>
      <c r="J2834" s="42" t="s">
        <v>152</v>
      </c>
      <c r="K2834" s="8" t="s">
        <v>129</v>
      </c>
      <c r="L2834" s="15" t="s">
        <v>177</v>
      </c>
      <c r="M2834" s="10">
        <v>44865</v>
      </c>
      <c r="N2834" s="24">
        <v>45107</v>
      </c>
      <c r="O2834" s="21"/>
      <c r="P2834" s="27">
        <v>9.807042683832119</v>
      </c>
      <c r="R2834" s="90"/>
    </row>
    <row r="2835" spans="1:18" x14ac:dyDescent="0.35">
      <c r="A2835" s="8" t="s">
        <v>6</v>
      </c>
      <c r="B2835" s="8" t="s">
        <v>7</v>
      </c>
      <c r="C2835" s="8" t="s">
        <v>42</v>
      </c>
      <c r="D2835" s="8" t="s">
        <v>42</v>
      </c>
      <c r="E2835" s="21" t="s">
        <v>49</v>
      </c>
      <c r="F2835" s="8"/>
      <c r="G2835" s="8" t="s">
        <v>158</v>
      </c>
      <c r="H2835" s="8" t="s">
        <v>159</v>
      </c>
      <c r="I2835" s="8" t="s">
        <v>167</v>
      </c>
      <c r="J2835" s="42" t="s">
        <v>152</v>
      </c>
      <c r="K2835" s="8" t="s">
        <v>129</v>
      </c>
      <c r="L2835" s="15" t="s">
        <v>177</v>
      </c>
      <c r="M2835" s="10">
        <v>44865</v>
      </c>
      <c r="N2835" s="24">
        <v>45107</v>
      </c>
      <c r="O2835" s="21"/>
      <c r="P2835" s="27">
        <v>247364.12050986043</v>
      </c>
      <c r="R2835" s="90"/>
    </row>
    <row r="2836" spans="1:18" x14ac:dyDescent="0.35">
      <c r="A2836" s="8" t="s">
        <v>6</v>
      </c>
      <c r="B2836" s="8" t="s">
        <v>50</v>
      </c>
      <c r="C2836" s="8" t="s">
        <v>51</v>
      </c>
      <c r="D2836" s="8" t="s">
        <v>51</v>
      </c>
      <c r="E2836" s="21" t="s">
        <v>51</v>
      </c>
      <c r="F2836" s="8"/>
      <c r="G2836" s="8" t="s">
        <v>158</v>
      </c>
      <c r="H2836" s="8" t="s">
        <v>159</v>
      </c>
      <c r="I2836" s="8" t="s">
        <v>167</v>
      </c>
      <c r="J2836" s="42" t="s">
        <v>152</v>
      </c>
      <c r="K2836" s="8" t="s">
        <v>129</v>
      </c>
      <c r="L2836" s="15" t="s">
        <v>177</v>
      </c>
      <c r="M2836" s="10">
        <v>44865</v>
      </c>
      <c r="N2836" s="24">
        <v>45107</v>
      </c>
      <c r="O2836" s="21"/>
      <c r="P2836" s="27">
        <v>25619.098909930352</v>
      </c>
      <c r="R2836" s="90"/>
    </row>
    <row r="2837" spans="1:18" x14ac:dyDescent="0.35">
      <c r="A2837" s="8" t="s">
        <v>6</v>
      </c>
      <c r="B2837" s="8" t="s">
        <v>50</v>
      </c>
      <c r="C2837" s="8" t="s">
        <v>52</v>
      </c>
      <c r="D2837" s="8" t="s">
        <v>52</v>
      </c>
      <c r="E2837" s="21" t="s">
        <v>52</v>
      </c>
      <c r="F2837" s="8"/>
      <c r="G2837" s="8" t="s">
        <v>158</v>
      </c>
      <c r="H2837" s="8" t="s">
        <v>159</v>
      </c>
      <c r="I2837" s="8" t="s">
        <v>167</v>
      </c>
      <c r="J2837" s="42" t="s">
        <v>152</v>
      </c>
      <c r="K2837" s="8" t="s">
        <v>129</v>
      </c>
      <c r="L2837" s="15" t="s">
        <v>177</v>
      </c>
      <c r="M2837" s="10">
        <v>44865</v>
      </c>
      <c r="N2837" s="24">
        <v>45107</v>
      </c>
      <c r="O2837" s="21"/>
      <c r="P2837" s="27">
        <v>5831.9355356835276</v>
      </c>
      <c r="R2837" s="90"/>
    </row>
    <row r="2838" spans="1:18" x14ac:dyDescent="0.35">
      <c r="A2838" s="8" t="s">
        <v>6</v>
      </c>
      <c r="B2838" s="8" t="s">
        <v>50</v>
      </c>
      <c r="C2838" s="8" t="s">
        <v>54</v>
      </c>
      <c r="D2838" s="8" t="s">
        <v>54</v>
      </c>
      <c r="E2838" s="21" t="s">
        <v>54</v>
      </c>
      <c r="F2838" s="8"/>
      <c r="G2838" s="8" t="s">
        <v>158</v>
      </c>
      <c r="H2838" s="8" t="s">
        <v>159</v>
      </c>
      <c r="I2838" s="8" t="s">
        <v>167</v>
      </c>
      <c r="J2838" s="42" t="s">
        <v>152</v>
      </c>
      <c r="K2838" s="8" t="s">
        <v>129</v>
      </c>
      <c r="L2838" s="15" t="s">
        <v>177</v>
      </c>
      <c r="M2838" s="10">
        <v>44865</v>
      </c>
      <c r="N2838" s="24">
        <v>45107</v>
      </c>
      <c r="O2838" s="21"/>
      <c r="P2838" s="27">
        <v>4800.6777043468246</v>
      </c>
      <c r="R2838" s="90"/>
    </row>
    <row r="2839" spans="1:18" x14ac:dyDescent="0.35">
      <c r="A2839" s="8" t="s">
        <v>6</v>
      </c>
      <c r="B2839" s="8" t="s">
        <v>50</v>
      </c>
      <c r="C2839" s="8" t="s">
        <v>55</v>
      </c>
      <c r="D2839" s="8" t="s">
        <v>55</v>
      </c>
      <c r="E2839" s="21" t="s">
        <v>55</v>
      </c>
      <c r="F2839" s="8"/>
      <c r="G2839" s="8" t="s">
        <v>158</v>
      </c>
      <c r="H2839" s="8" t="s">
        <v>159</v>
      </c>
      <c r="I2839" s="8" t="s">
        <v>167</v>
      </c>
      <c r="J2839" s="42" t="s">
        <v>152</v>
      </c>
      <c r="K2839" s="8" t="s">
        <v>129</v>
      </c>
      <c r="L2839" s="15" t="s">
        <v>177</v>
      </c>
      <c r="M2839" s="10">
        <v>44865</v>
      </c>
      <c r="N2839" s="24">
        <v>45107</v>
      </c>
      <c r="O2839" s="21"/>
      <c r="P2839" s="27">
        <v>2361.0045492578961</v>
      </c>
      <c r="R2839" s="90"/>
    </row>
    <row r="2840" spans="1:18" x14ac:dyDescent="0.35">
      <c r="A2840" s="8" t="s">
        <v>6</v>
      </c>
      <c r="B2840" s="8" t="s">
        <v>50</v>
      </c>
      <c r="C2840" s="8" t="s">
        <v>55</v>
      </c>
      <c r="D2840" s="8" t="s">
        <v>57</v>
      </c>
      <c r="E2840" s="21" t="s">
        <v>199</v>
      </c>
      <c r="F2840" s="8"/>
      <c r="G2840" s="8" t="s">
        <v>158</v>
      </c>
      <c r="H2840" s="8" t="s">
        <v>159</v>
      </c>
      <c r="I2840" s="8" t="s">
        <v>167</v>
      </c>
      <c r="J2840" s="42" t="s">
        <v>152</v>
      </c>
      <c r="K2840" s="8" t="s">
        <v>129</v>
      </c>
      <c r="L2840" s="15" t="s">
        <v>177</v>
      </c>
      <c r="M2840" s="10">
        <v>44865</v>
      </c>
      <c r="N2840" s="24">
        <v>45107</v>
      </c>
      <c r="O2840" s="21"/>
      <c r="P2840" s="27">
        <v>4047.4880195469304</v>
      </c>
      <c r="R2840" s="90"/>
    </row>
    <row r="2841" spans="1:18" x14ac:dyDescent="0.35">
      <c r="A2841" s="8" t="s">
        <v>6</v>
      </c>
      <c r="B2841" s="8" t="s">
        <v>50</v>
      </c>
      <c r="C2841" s="8" t="s">
        <v>55</v>
      </c>
      <c r="D2841" s="8" t="s">
        <v>57</v>
      </c>
      <c r="E2841" s="21" t="s">
        <v>200</v>
      </c>
      <c r="F2841" s="8"/>
      <c r="G2841" s="8" t="s">
        <v>158</v>
      </c>
      <c r="H2841" s="8" t="s">
        <v>159</v>
      </c>
      <c r="I2841" s="8" t="s">
        <v>167</v>
      </c>
      <c r="J2841" s="42" t="s">
        <v>152</v>
      </c>
      <c r="K2841" s="8" t="s">
        <v>129</v>
      </c>
      <c r="L2841" s="15" t="s">
        <v>177</v>
      </c>
      <c r="M2841" s="10">
        <v>44865</v>
      </c>
      <c r="N2841" s="24">
        <v>45107</v>
      </c>
      <c r="O2841" s="21"/>
      <c r="P2841" s="27">
        <v>3795.0229193594164</v>
      </c>
      <c r="R2841" s="90"/>
    </row>
    <row r="2842" spans="1:18" x14ac:dyDescent="0.35">
      <c r="A2842" s="8" t="s">
        <v>6</v>
      </c>
      <c r="B2842" s="8" t="s">
        <v>50</v>
      </c>
      <c r="C2842" s="8" t="s">
        <v>55</v>
      </c>
      <c r="D2842" s="8" t="s">
        <v>57</v>
      </c>
      <c r="E2842" s="21" t="s">
        <v>201</v>
      </c>
      <c r="F2842" s="8"/>
      <c r="G2842" s="8" t="s">
        <v>158</v>
      </c>
      <c r="H2842" s="8" t="s">
        <v>159</v>
      </c>
      <c r="I2842" s="8" t="s">
        <v>167</v>
      </c>
      <c r="J2842" s="42" t="s">
        <v>152</v>
      </c>
      <c r="K2842" s="8" t="s">
        <v>129</v>
      </c>
      <c r="L2842" s="15" t="s">
        <v>177</v>
      </c>
      <c r="M2842" s="10">
        <v>44865</v>
      </c>
      <c r="N2842" s="24">
        <v>45107</v>
      </c>
      <c r="O2842" s="21"/>
      <c r="P2842" s="27">
        <v>724.56164934436163</v>
      </c>
      <c r="R2842" s="90"/>
    </row>
    <row r="2843" spans="1:18" x14ac:dyDescent="0.35">
      <c r="A2843" s="8" t="s">
        <v>6</v>
      </c>
      <c r="B2843" s="8" t="s">
        <v>50</v>
      </c>
      <c r="C2843" s="8" t="s">
        <v>55</v>
      </c>
      <c r="D2843" s="8" t="s">
        <v>57</v>
      </c>
      <c r="E2843" s="21" t="s">
        <v>202</v>
      </c>
      <c r="F2843" s="8"/>
      <c r="G2843" s="8" t="s">
        <v>158</v>
      </c>
      <c r="H2843" s="8" t="s">
        <v>159</v>
      </c>
      <c r="I2843" s="8" t="s">
        <v>167</v>
      </c>
      <c r="J2843" s="42" t="s">
        <v>152</v>
      </c>
      <c r="K2843" s="8" t="s">
        <v>129</v>
      </c>
      <c r="L2843" s="15" t="s">
        <v>177</v>
      </c>
      <c r="M2843" s="10">
        <v>44865</v>
      </c>
      <c r="N2843" s="24">
        <v>45107</v>
      </c>
      <c r="O2843" s="21"/>
      <c r="P2843" s="27">
        <v>1429.0029662481938</v>
      </c>
      <c r="R2843" s="90"/>
    </row>
    <row r="2844" spans="1:18" x14ac:dyDescent="0.35">
      <c r="A2844" s="8" t="s">
        <v>6</v>
      </c>
      <c r="B2844" s="8" t="s">
        <v>50</v>
      </c>
      <c r="C2844" s="8" t="s">
        <v>55</v>
      </c>
      <c r="D2844" s="8" t="s">
        <v>62</v>
      </c>
      <c r="E2844" s="21" t="s">
        <v>62</v>
      </c>
      <c r="F2844" s="8"/>
      <c r="G2844" s="8" t="s">
        <v>158</v>
      </c>
      <c r="H2844" s="8" t="s">
        <v>159</v>
      </c>
      <c r="I2844" s="8" t="s">
        <v>167</v>
      </c>
      <c r="J2844" s="42" t="s">
        <v>152</v>
      </c>
      <c r="K2844" s="8" t="s">
        <v>129</v>
      </c>
      <c r="L2844" s="15" t="s">
        <v>177</v>
      </c>
      <c r="M2844" s="10">
        <v>44865</v>
      </c>
      <c r="N2844" s="24">
        <v>45107</v>
      </c>
      <c r="O2844" s="21"/>
      <c r="P2844" s="27">
        <v>7604.8389170631563</v>
      </c>
      <c r="R2844" s="90"/>
    </row>
    <row r="2845" spans="1:18" x14ac:dyDescent="0.35">
      <c r="A2845" s="8" t="s">
        <v>6</v>
      </c>
      <c r="B2845" s="8" t="s">
        <v>50</v>
      </c>
      <c r="C2845" s="8" t="s">
        <v>55</v>
      </c>
      <c r="D2845" s="8" t="s">
        <v>64</v>
      </c>
      <c r="E2845" s="21" t="s">
        <v>203</v>
      </c>
      <c r="F2845" s="8"/>
      <c r="G2845" s="8" t="s">
        <v>158</v>
      </c>
      <c r="H2845" s="8" t="s">
        <v>159</v>
      </c>
      <c r="I2845" s="8" t="s">
        <v>167</v>
      </c>
      <c r="J2845" s="42" t="s">
        <v>152</v>
      </c>
      <c r="K2845" s="8" t="s">
        <v>129</v>
      </c>
      <c r="L2845" s="15" t="s">
        <v>177</v>
      </c>
      <c r="M2845" s="10">
        <v>44865</v>
      </c>
      <c r="N2845" s="24">
        <v>45107</v>
      </c>
      <c r="O2845" s="21"/>
      <c r="P2845" s="27">
        <v>3328.9717223340067</v>
      </c>
      <c r="R2845" s="90"/>
    </row>
    <row r="2846" spans="1:18" x14ac:dyDescent="0.35">
      <c r="A2846" s="8" t="s">
        <v>6</v>
      </c>
      <c r="B2846" s="8" t="s">
        <v>50</v>
      </c>
      <c r="C2846" s="8" t="s">
        <v>65</v>
      </c>
      <c r="D2846" s="8" t="s">
        <v>65</v>
      </c>
      <c r="E2846" s="21" t="s">
        <v>65</v>
      </c>
      <c r="F2846" s="8"/>
      <c r="G2846" s="8" t="s">
        <v>158</v>
      </c>
      <c r="H2846" s="8" t="s">
        <v>159</v>
      </c>
      <c r="I2846" s="8" t="s">
        <v>167</v>
      </c>
      <c r="J2846" s="42" t="s">
        <v>152</v>
      </c>
      <c r="K2846" s="8" t="s">
        <v>129</v>
      </c>
      <c r="L2846" s="15" t="s">
        <v>177</v>
      </c>
      <c r="M2846" s="10">
        <v>44865</v>
      </c>
      <c r="N2846" s="24">
        <v>45107</v>
      </c>
      <c r="O2846" s="21"/>
      <c r="P2846" s="27">
        <v>2172.8307553128957</v>
      </c>
      <c r="R2846" s="90"/>
    </row>
    <row r="2847" spans="1:18" x14ac:dyDescent="0.35">
      <c r="A2847" s="8" t="s">
        <v>6</v>
      </c>
      <c r="B2847" s="8" t="s">
        <v>50</v>
      </c>
      <c r="C2847" s="8" t="s">
        <v>66</v>
      </c>
      <c r="D2847" s="8" t="s">
        <v>66</v>
      </c>
      <c r="E2847" s="21" t="s">
        <v>204</v>
      </c>
      <c r="F2847" s="8"/>
      <c r="G2847" s="8" t="s">
        <v>158</v>
      </c>
      <c r="H2847" s="8" t="s">
        <v>159</v>
      </c>
      <c r="I2847" s="8" t="s">
        <v>167</v>
      </c>
      <c r="J2847" s="42" t="s">
        <v>152</v>
      </c>
      <c r="K2847" s="8" t="s">
        <v>129</v>
      </c>
      <c r="L2847" s="15" t="s">
        <v>177</v>
      </c>
      <c r="M2847" s="10">
        <v>44865</v>
      </c>
      <c r="N2847" s="24">
        <v>45107</v>
      </c>
      <c r="O2847" s="21"/>
      <c r="P2847" s="27">
        <v>7890.8221480770726</v>
      </c>
      <c r="R2847" s="90"/>
    </row>
    <row r="2848" spans="1:18" x14ac:dyDescent="0.35">
      <c r="A2848" s="8" t="s">
        <v>6</v>
      </c>
      <c r="B2848" s="8" t="s">
        <v>50</v>
      </c>
      <c r="C2848" s="8" t="s">
        <v>66</v>
      </c>
      <c r="D2848" s="8" t="s">
        <v>66</v>
      </c>
      <c r="E2848" s="21" t="s">
        <v>66</v>
      </c>
      <c r="F2848" s="8"/>
      <c r="G2848" s="8" t="s">
        <v>158</v>
      </c>
      <c r="H2848" s="8" t="s">
        <v>159</v>
      </c>
      <c r="I2848" s="8" t="s">
        <v>167</v>
      </c>
      <c r="J2848" s="42" t="s">
        <v>152</v>
      </c>
      <c r="K2848" s="8" t="s">
        <v>129</v>
      </c>
      <c r="L2848" s="15" t="s">
        <v>177</v>
      </c>
      <c r="M2848" s="10">
        <v>44865</v>
      </c>
      <c r="N2848" s="24">
        <v>45107</v>
      </c>
      <c r="O2848" s="21"/>
      <c r="P2848" s="27">
        <v>5511.8132948038074</v>
      </c>
      <c r="R2848" s="90"/>
    </row>
    <row r="2849" spans="1:18" x14ac:dyDescent="0.35">
      <c r="A2849" s="8" t="s">
        <v>6</v>
      </c>
      <c r="B2849" s="8" t="s">
        <v>50</v>
      </c>
      <c r="C2849" s="8" t="s">
        <v>66</v>
      </c>
      <c r="D2849" s="8" t="s">
        <v>66</v>
      </c>
      <c r="E2849" s="21" t="s">
        <v>205</v>
      </c>
      <c r="F2849" s="8"/>
      <c r="G2849" s="8" t="s">
        <v>158</v>
      </c>
      <c r="H2849" s="8" t="s">
        <v>159</v>
      </c>
      <c r="I2849" s="8" t="s">
        <v>167</v>
      </c>
      <c r="J2849" s="42" t="s">
        <v>152</v>
      </c>
      <c r="K2849" s="8" t="s">
        <v>129</v>
      </c>
      <c r="L2849" s="15" t="s">
        <v>177</v>
      </c>
      <c r="M2849" s="10">
        <v>44865</v>
      </c>
      <c r="N2849" s="24">
        <v>45107</v>
      </c>
      <c r="O2849" s="21"/>
      <c r="P2849" s="27">
        <v>3379.8040456549661</v>
      </c>
      <c r="R2849" s="90"/>
    </row>
    <row r="2850" spans="1:18" x14ac:dyDescent="0.35">
      <c r="A2850" s="8" t="s">
        <v>6</v>
      </c>
      <c r="B2850" s="8" t="s">
        <v>50</v>
      </c>
      <c r="C2850" s="8" t="s">
        <v>66</v>
      </c>
      <c r="D2850" s="8" t="s">
        <v>66</v>
      </c>
      <c r="E2850" s="21" t="s">
        <v>206</v>
      </c>
      <c r="F2850" s="8"/>
      <c r="G2850" s="8" t="s">
        <v>158</v>
      </c>
      <c r="H2850" s="8" t="s">
        <v>159</v>
      </c>
      <c r="I2850" s="8" t="s">
        <v>167</v>
      </c>
      <c r="J2850" s="42" t="s">
        <v>152</v>
      </c>
      <c r="K2850" s="8" t="s">
        <v>129</v>
      </c>
      <c r="L2850" s="15" t="s">
        <v>177</v>
      </c>
      <c r="M2850" s="10">
        <v>44865</v>
      </c>
      <c r="N2850" s="24">
        <v>45107</v>
      </c>
      <c r="O2850" s="21"/>
      <c r="P2850" s="27">
        <v>22654.495458120335</v>
      </c>
      <c r="R2850" s="90"/>
    </row>
    <row r="2851" spans="1:18" x14ac:dyDescent="0.35">
      <c r="A2851" s="8" t="s">
        <v>6</v>
      </c>
      <c r="B2851" s="8" t="s">
        <v>50</v>
      </c>
      <c r="C2851" s="8" t="s">
        <v>66</v>
      </c>
      <c r="D2851" s="8" t="s">
        <v>66</v>
      </c>
      <c r="E2851" s="21" t="s">
        <v>207</v>
      </c>
      <c r="F2851" s="8"/>
      <c r="G2851" s="8" t="s">
        <v>158</v>
      </c>
      <c r="H2851" s="8" t="s">
        <v>159</v>
      </c>
      <c r="I2851" s="8" t="s">
        <v>167</v>
      </c>
      <c r="J2851" s="42" t="s">
        <v>152</v>
      </c>
      <c r="K2851" s="8" t="s">
        <v>129</v>
      </c>
      <c r="L2851" s="15" t="s">
        <v>177</v>
      </c>
      <c r="M2851" s="10">
        <v>44865</v>
      </c>
      <c r="N2851" s="24">
        <v>45107</v>
      </c>
      <c r="O2851" s="21"/>
      <c r="P2851" s="27">
        <v>2716.3640423030274</v>
      </c>
      <c r="R2851" s="90"/>
    </row>
    <row r="2852" spans="1:18" x14ac:dyDescent="0.35">
      <c r="A2852" s="8" t="s">
        <v>6</v>
      </c>
      <c r="B2852" s="8" t="s">
        <v>50</v>
      </c>
      <c r="C2852" s="8" t="s">
        <v>66</v>
      </c>
      <c r="D2852" s="8" t="s">
        <v>66</v>
      </c>
      <c r="E2852" s="21" t="s">
        <v>208</v>
      </c>
      <c r="F2852" s="8"/>
      <c r="G2852" s="8" t="s">
        <v>158</v>
      </c>
      <c r="H2852" s="8" t="s">
        <v>159</v>
      </c>
      <c r="I2852" s="8" t="s">
        <v>167</v>
      </c>
      <c r="J2852" s="42" t="s">
        <v>152</v>
      </c>
      <c r="K2852" s="8" t="s">
        <v>129</v>
      </c>
      <c r="L2852" s="15" t="s">
        <v>177</v>
      </c>
      <c r="M2852" s="10">
        <v>44865</v>
      </c>
      <c r="N2852" s="24">
        <v>45107</v>
      </c>
      <c r="O2852" s="21"/>
      <c r="P2852" s="27">
        <v>2296.3454210292416</v>
      </c>
      <c r="R2852" s="90"/>
    </row>
    <row r="2853" spans="1:18" x14ac:dyDescent="0.35">
      <c r="A2853" s="8" t="s">
        <v>6</v>
      </c>
      <c r="B2853" s="8" t="s">
        <v>50</v>
      </c>
      <c r="C2853" s="8" t="s">
        <v>66</v>
      </c>
      <c r="D2853" s="8" t="s">
        <v>66</v>
      </c>
      <c r="E2853" s="21" t="s">
        <v>209</v>
      </c>
      <c r="F2853" s="8"/>
      <c r="G2853" s="8" t="s">
        <v>158</v>
      </c>
      <c r="H2853" s="8" t="s">
        <v>159</v>
      </c>
      <c r="I2853" s="8" t="s">
        <v>167</v>
      </c>
      <c r="J2853" s="42" t="s">
        <v>152</v>
      </c>
      <c r="K2853" s="8" t="s">
        <v>129</v>
      </c>
      <c r="L2853" s="15" t="s">
        <v>177</v>
      </c>
      <c r="M2853" s="10">
        <v>44865</v>
      </c>
      <c r="N2853" s="24">
        <v>45107</v>
      </c>
      <c r="O2853" s="21"/>
      <c r="P2853" s="27">
        <v>3000.6854044673228</v>
      </c>
      <c r="R2853" s="90"/>
    </row>
    <row r="2854" spans="1:18" x14ac:dyDescent="0.35">
      <c r="A2854" s="8" t="s">
        <v>6</v>
      </c>
      <c r="B2854" s="8" t="s">
        <v>50</v>
      </c>
      <c r="C2854" s="8" t="s">
        <v>74</v>
      </c>
      <c r="D2854" s="8" t="s">
        <v>74</v>
      </c>
      <c r="E2854" s="21" t="s">
        <v>74</v>
      </c>
      <c r="F2854" s="8"/>
      <c r="G2854" s="8" t="s">
        <v>158</v>
      </c>
      <c r="H2854" s="8" t="s">
        <v>159</v>
      </c>
      <c r="I2854" s="8" t="s">
        <v>167</v>
      </c>
      <c r="J2854" s="42" t="s">
        <v>152</v>
      </c>
      <c r="K2854" s="8" t="s">
        <v>129</v>
      </c>
      <c r="L2854" s="15" t="s">
        <v>177</v>
      </c>
      <c r="M2854" s="10">
        <v>44865</v>
      </c>
      <c r="N2854" s="24">
        <v>45107</v>
      </c>
      <c r="O2854" s="21"/>
      <c r="P2854" s="27">
        <v>17547.178137880579</v>
      </c>
      <c r="R2854" s="90"/>
    </row>
    <row r="2855" spans="1:18" x14ac:dyDescent="0.35">
      <c r="A2855" s="8" t="s">
        <v>6</v>
      </c>
      <c r="B2855" s="8" t="s">
        <v>50</v>
      </c>
      <c r="C2855" s="8" t="s">
        <v>74</v>
      </c>
      <c r="D2855" s="8" t="s">
        <v>74</v>
      </c>
      <c r="E2855" s="21" t="s">
        <v>210</v>
      </c>
      <c r="F2855" s="8"/>
      <c r="G2855" s="8" t="s">
        <v>158</v>
      </c>
      <c r="H2855" s="8" t="s">
        <v>159</v>
      </c>
      <c r="I2855" s="8" t="s">
        <v>167</v>
      </c>
      <c r="J2855" s="42" t="s">
        <v>152</v>
      </c>
      <c r="K2855" s="8" t="s">
        <v>129</v>
      </c>
      <c r="L2855" s="15" t="s">
        <v>177</v>
      </c>
      <c r="M2855" s="10">
        <v>44865</v>
      </c>
      <c r="N2855" s="24">
        <v>45107</v>
      </c>
      <c r="O2855" s="21"/>
      <c r="P2855" s="27">
        <v>18929.099295204498</v>
      </c>
      <c r="R2855" s="90"/>
    </row>
    <row r="2856" spans="1:18" x14ac:dyDescent="0.35">
      <c r="A2856" s="8" t="s">
        <v>6</v>
      </c>
      <c r="B2856" s="8" t="s">
        <v>50</v>
      </c>
      <c r="C2856" s="8" t="s">
        <v>74</v>
      </c>
      <c r="D2856" s="8" t="s">
        <v>74</v>
      </c>
      <c r="E2856" s="21" t="s">
        <v>211</v>
      </c>
      <c r="F2856" s="8"/>
      <c r="G2856" s="8" t="s">
        <v>158</v>
      </c>
      <c r="H2856" s="8" t="s">
        <v>159</v>
      </c>
      <c r="I2856" s="8" t="s">
        <v>167</v>
      </c>
      <c r="J2856" s="42" t="s">
        <v>152</v>
      </c>
      <c r="K2856" s="8" t="s">
        <v>129</v>
      </c>
      <c r="L2856" s="15" t="s">
        <v>177</v>
      </c>
      <c r="M2856" s="10">
        <v>44865</v>
      </c>
      <c r="N2856" s="24">
        <v>45107</v>
      </c>
      <c r="O2856" s="21"/>
      <c r="P2856" s="27">
        <v>10067.500468568634</v>
      </c>
      <c r="R2856" s="90"/>
    </row>
    <row r="2857" spans="1:18" x14ac:dyDescent="0.35">
      <c r="A2857" s="8" t="s">
        <v>6</v>
      </c>
      <c r="B2857" s="8" t="s">
        <v>50</v>
      </c>
      <c r="C2857" s="8" t="s">
        <v>74</v>
      </c>
      <c r="D2857" s="8" t="s">
        <v>74</v>
      </c>
      <c r="E2857" s="21" t="s">
        <v>212</v>
      </c>
      <c r="F2857" s="8"/>
      <c r="G2857" s="8" t="s">
        <v>158</v>
      </c>
      <c r="H2857" s="8" t="s">
        <v>159</v>
      </c>
      <c r="I2857" s="8" t="s">
        <v>167</v>
      </c>
      <c r="J2857" s="42" t="s">
        <v>152</v>
      </c>
      <c r="K2857" s="8" t="s">
        <v>129</v>
      </c>
      <c r="L2857" s="15" t="s">
        <v>177</v>
      </c>
      <c r="M2857" s="10">
        <v>44865</v>
      </c>
      <c r="N2857" s="24">
        <v>45107</v>
      </c>
      <c r="O2857" s="21"/>
      <c r="P2857" s="27">
        <v>1301.6646012949386</v>
      </c>
      <c r="R2857" s="90"/>
    </row>
    <row r="2858" spans="1:18" x14ac:dyDescent="0.35">
      <c r="A2858" s="8" t="s">
        <v>6</v>
      </c>
      <c r="B2858" s="8" t="s">
        <v>50</v>
      </c>
      <c r="C2858" s="8" t="s">
        <v>74</v>
      </c>
      <c r="D2858" s="8" t="s">
        <v>74</v>
      </c>
      <c r="E2858" s="21" t="s">
        <v>213</v>
      </c>
      <c r="F2858" s="8"/>
      <c r="G2858" s="8" t="s">
        <v>158</v>
      </c>
      <c r="H2858" s="8" t="s">
        <v>159</v>
      </c>
      <c r="I2858" s="8" t="s">
        <v>167</v>
      </c>
      <c r="J2858" s="42" t="s">
        <v>152</v>
      </c>
      <c r="K2858" s="8" t="s">
        <v>129</v>
      </c>
      <c r="L2858" s="15" t="s">
        <v>177</v>
      </c>
      <c r="M2858" s="10">
        <v>44865</v>
      </c>
      <c r="N2858" s="24">
        <v>45107</v>
      </c>
      <c r="O2858" s="21"/>
      <c r="P2858" s="27">
        <v>1280.4178002526689</v>
      </c>
      <c r="R2858" s="90"/>
    </row>
    <row r="2859" spans="1:18" x14ac:dyDescent="0.35">
      <c r="A2859" s="8" t="s">
        <v>6</v>
      </c>
      <c r="B2859" s="8" t="s">
        <v>50</v>
      </c>
      <c r="C2859" s="8" t="s">
        <v>74</v>
      </c>
      <c r="D2859" s="8" t="s">
        <v>74</v>
      </c>
      <c r="E2859" s="21" t="s">
        <v>214</v>
      </c>
      <c r="F2859" s="8"/>
      <c r="G2859" s="8" t="s">
        <v>158</v>
      </c>
      <c r="H2859" s="8" t="s">
        <v>159</v>
      </c>
      <c r="I2859" s="8" t="s">
        <v>167</v>
      </c>
      <c r="J2859" s="42" t="s">
        <v>152</v>
      </c>
      <c r="K2859" s="8" t="s">
        <v>129</v>
      </c>
      <c r="L2859" s="15" t="s">
        <v>177</v>
      </c>
      <c r="M2859" s="10">
        <v>44865</v>
      </c>
      <c r="N2859" s="24">
        <v>45107</v>
      </c>
      <c r="O2859" s="21"/>
      <c r="P2859" s="27">
        <v>0</v>
      </c>
      <c r="R2859" s="90"/>
    </row>
    <row r="2860" spans="1:18" x14ac:dyDescent="0.35">
      <c r="A2860" s="8" t="s">
        <v>6</v>
      </c>
      <c r="B2860" s="8" t="s">
        <v>50</v>
      </c>
      <c r="C2860" s="8" t="s">
        <v>74</v>
      </c>
      <c r="D2860" s="8" t="s">
        <v>74</v>
      </c>
      <c r="E2860" s="21" t="s">
        <v>215</v>
      </c>
      <c r="F2860" s="8"/>
      <c r="G2860" s="8" t="s">
        <v>158</v>
      </c>
      <c r="H2860" s="8" t="s">
        <v>159</v>
      </c>
      <c r="I2860" s="8" t="s">
        <v>167</v>
      </c>
      <c r="J2860" s="42" t="s">
        <v>152</v>
      </c>
      <c r="K2860" s="8" t="s">
        <v>129</v>
      </c>
      <c r="L2860" s="15" t="s">
        <v>177</v>
      </c>
      <c r="M2860" s="10">
        <v>44865</v>
      </c>
      <c r="N2860" s="24">
        <v>45107</v>
      </c>
      <c r="O2860" s="21"/>
      <c r="P2860" s="27">
        <v>6595.9974805740794</v>
      </c>
      <c r="R2860" s="90"/>
    </row>
    <row r="2861" spans="1:18" x14ac:dyDescent="0.35">
      <c r="A2861" s="8" t="s">
        <v>6</v>
      </c>
      <c r="B2861" s="8" t="s">
        <v>50</v>
      </c>
      <c r="C2861" s="8" t="s">
        <v>82</v>
      </c>
      <c r="D2861" s="8" t="s">
        <v>82</v>
      </c>
      <c r="E2861" s="21" t="s">
        <v>82</v>
      </c>
      <c r="F2861" s="8"/>
      <c r="G2861" s="8" t="s">
        <v>158</v>
      </c>
      <c r="H2861" s="8" t="s">
        <v>159</v>
      </c>
      <c r="I2861" s="8" t="s">
        <v>167</v>
      </c>
      <c r="J2861" s="42" t="s">
        <v>152</v>
      </c>
      <c r="K2861" s="8" t="s">
        <v>129</v>
      </c>
      <c r="L2861" s="15" t="s">
        <v>177</v>
      </c>
      <c r="M2861" s="10">
        <v>44865</v>
      </c>
      <c r="N2861" s="24">
        <v>45107</v>
      </c>
      <c r="O2861" s="21"/>
      <c r="P2861" s="27">
        <v>81069.555578791958</v>
      </c>
      <c r="R2861" s="90"/>
    </row>
    <row r="2862" spans="1:18" x14ac:dyDescent="0.35">
      <c r="A2862" s="8" t="s">
        <v>6</v>
      </c>
      <c r="B2862" s="8" t="s">
        <v>50</v>
      </c>
      <c r="C2862" s="8" t="s">
        <v>83</v>
      </c>
      <c r="D2862" s="8" t="s">
        <v>83</v>
      </c>
      <c r="E2862" s="21" t="s">
        <v>216</v>
      </c>
      <c r="F2862" s="8"/>
      <c r="G2862" s="8" t="s">
        <v>158</v>
      </c>
      <c r="H2862" s="8" t="s">
        <v>159</v>
      </c>
      <c r="I2862" s="8" t="s">
        <v>167</v>
      </c>
      <c r="J2862" s="42" t="s">
        <v>152</v>
      </c>
      <c r="K2862" s="8" t="s">
        <v>129</v>
      </c>
      <c r="L2862" s="15" t="s">
        <v>177</v>
      </c>
      <c r="M2862" s="10">
        <v>44865</v>
      </c>
      <c r="N2862" s="24">
        <v>45107</v>
      </c>
      <c r="O2862" s="21"/>
      <c r="P2862" s="27">
        <v>14652.479583419963</v>
      </c>
      <c r="R2862" s="90"/>
    </row>
    <row r="2863" spans="1:18" x14ac:dyDescent="0.35">
      <c r="A2863" s="8" t="s">
        <v>6</v>
      </c>
      <c r="B2863" s="8" t="s">
        <v>50</v>
      </c>
      <c r="C2863" s="8" t="s">
        <v>83</v>
      </c>
      <c r="D2863" s="8" t="s">
        <v>83</v>
      </c>
      <c r="E2863" s="21" t="s">
        <v>83</v>
      </c>
      <c r="F2863" s="8"/>
      <c r="G2863" s="8" t="s">
        <v>158</v>
      </c>
      <c r="H2863" s="8" t="s">
        <v>159</v>
      </c>
      <c r="I2863" s="8" t="s">
        <v>167</v>
      </c>
      <c r="J2863" s="42" t="s">
        <v>152</v>
      </c>
      <c r="K2863" s="8" t="s">
        <v>129</v>
      </c>
      <c r="L2863" s="15" t="s">
        <v>177</v>
      </c>
      <c r="M2863" s="10">
        <v>44865</v>
      </c>
      <c r="N2863" s="24">
        <v>45107</v>
      </c>
      <c r="O2863" s="21"/>
      <c r="P2863" s="27">
        <v>2944.7342229059655</v>
      </c>
      <c r="R2863" s="90"/>
    </row>
    <row r="2864" spans="1:18" x14ac:dyDescent="0.35">
      <c r="A2864" s="8" t="s">
        <v>6</v>
      </c>
      <c r="B2864" s="8" t="s">
        <v>50</v>
      </c>
      <c r="C2864" s="8" t="s">
        <v>83</v>
      </c>
      <c r="D2864" s="8" t="s">
        <v>83</v>
      </c>
      <c r="E2864" s="21" t="s">
        <v>217</v>
      </c>
      <c r="F2864" s="8"/>
      <c r="G2864" s="8" t="s">
        <v>158</v>
      </c>
      <c r="H2864" s="8" t="s">
        <v>159</v>
      </c>
      <c r="I2864" s="8" t="s">
        <v>167</v>
      </c>
      <c r="J2864" s="42" t="s">
        <v>152</v>
      </c>
      <c r="K2864" s="8" t="s">
        <v>129</v>
      </c>
      <c r="L2864" s="15" t="s">
        <v>177</v>
      </c>
      <c r="M2864" s="10">
        <v>44865</v>
      </c>
      <c r="N2864" s="24">
        <v>45107</v>
      </c>
      <c r="O2864" s="21"/>
      <c r="P2864" s="27">
        <v>12133.471845229013</v>
      </c>
      <c r="R2864" s="90"/>
    </row>
    <row r="2865" spans="1:18" x14ac:dyDescent="0.35">
      <c r="A2865" s="8" t="s">
        <v>6</v>
      </c>
      <c r="B2865" s="8" t="s">
        <v>50</v>
      </c>
      <c r="C2865" s="8" t="s">
        <v>83</v>
      </c>
      <c r="D2865" s="8" t="s">
        <v>83</v>
      </c>
      <c r="E2865" s="21" t="s">
        <v>218</v>
      </c>
      <c r="F2865" s="8"/>
      <c r="G2865" s="8" t="s">
        <v>158</v>
      </c>
      <c r="H2865" s="8" t="s">
        <v>159</v>
      </c>
      <c r="I2865" s="8" t="s">
        <v>167</v>
      </c>
      <c r="J2865" s="42" t="s">
        <v>152</v>
      </c>
      <c r="K2865" s="8" t="s">
        <v>129</v>
      </c>
      <c r="L2865" s="15" t="s">
        <v>177</v>
      </c>
      <c r="M2865" s="10">
        <v>44865</v>
      </c>
      <c r="N2865" s="24">
        <v>45107</v>
      </c>
      <c r="O2865" s="21"/>
      <c r="P2865" s="27">
        <v>46045.293757570784</v>
      </c>
      <c r="R2865" s="90"/>
    </row>
    <row r="2866" spans="1:18" x14ac:dyDescent="0.35">
      <c r="A2866" s="8" t="s">
        <v>6</v>
      </c>
      <c r="B2866" s="8" t="s">
        <v>50</v>
      </c>
      <c r="C2866" s="8" t="s">
        <v>83</v>
      </c>
      <c r="D2866" s="8" t="s">
        <v>83</v>
      </c>
      <c r="E2866" s="21" t="s">
        <v>219</v>
      </c>
      <c r="F2866" s="8"/>
      <c r="G2866" s="8" t="s">
        <v>158</v>
      </c>
      <c r="H2866" s="8" t="s">
        <v>159</v>
      </c>
      <c r="I2866" s="8" t="s">
        <v>167</v>
      </c>
      <c r="J2866" s="42" t="s">
        <v>152</v>
      </c>
      <c r="K2866" s="8" t="s">
        <v>129</v>
      </c>
      <c r="L2866" s="15" t="s">
        <v>177</v>
      </c>
      <c r="M2866" s="10">
        <v>44865</v>
      </c>
      <c r="N2866" s="24">
        <v>45107</v>
      </c>
      <c r="O2866" s="21"/>
      <c r="P2866" s="27">
        <v>20949.573999965407</v>
      </c>
      <c r="R2866" s="90"/>
    </row>
    <row r="2867" spans="1:18" x14ac:dyDescent="0.35">
      <c r="A2867" s="8" t="s">
        <v>6</v>
      </c>
      <c r="B2867" s="8" t="s">
        <v>50</v>
      </c>
      <c r="C2867" s="8" t="s">
        <v>83</v>
      </c>
      <c r="D2867" s="8" t="s">
        <v>83</v>
      </c>
      <c r="E2867" s="21" t="s">
        <v>220</v>
      </c>
      <c r="F2867" s="8"/>
      <c r="G2867" s="8" t="s">
        <v>158</v>
      </c>
      <c r="H2867" s="8" t="s">
        <v>159</v>
      </c>
      <c r="I2867" s="8" t="s">
        <v>167</v>
      </c>
      <c r="J2867" s="42" t="s">
        <v>152</v>
      </c>
      <c r="K2867" s="8" t="s">
        <v>129</v>
      </c>
      <c r="L2867" s="15" t="s">
        <v>177</v>
      </c>
      <c r="M2867" s="10">
        <v>44865</v>
      </c>
      <c r="N2867" s="24">
        <v>45107</v>
      </c>
      <c r="O2867" s="21"/>
      <c r="P2867" s="27">
        <v>9983.389229046059</v>
      </c>
      <c r="R2867" s="90"/>
    </row>
    <row r="2868" spans="1:18" x14ac:dyDescent="0.35">
      <c r="A2868" s="8" t="s">
        <v>6</v>
      </c>
      <c r="B2868" s="8" t="s">
        <v>50</v>
      </c>
      <c r="C2868" s="8" t="s">
        <v>83</v>
      </c>
      <c r="D2868" s="8" t="s">
        <v>83</v>
      </c>
      <c r="E2868" s="21" t="s">
        <v>221</v>
      </c>
      <c r="F2868" s="8"/>
      <c r="G2868" s="8" t="s">
        <v>158</v>
      </c>
      <c r="H2868" s="8" t="s">
        <v>159</v>
      </c>
      <c r="I2868" s="8" t="s">
        <v>167</v>
      </c>
      <c r="J2868" s="42" t="s">
        <v>152</v>
      </c>
      <c r="K2868" s="8" t="s">
        <v>129</v>
      </c>
      <c r="L2868" s="15" t="s">
        <v>177</v>
      </c>
      <c r="M2868" s="10">
        <v>44865</v>
      </c>
      <c r="N2868" s="24">
        <v>45107</v>
      </c>
      <c r="O2868" s="21"/>
      <c r="P2868" s="27">
        <v>5915.475641105053</v>
      </c>
      <c r="R2868" s="90"/>
    </row>
    <row r="2869" spans="1:18" x14ac:dyDescent="0.35">
      <c r="A2869" s="8" t="s">
        <v>6</v>
      </c>
      <c r="B2869" s="8" t="s">
        <v>50</v>
      </c>
      <c r="C2869" s="8" t="s">
        <v>83</v>
      </c>
      <c r="D2869" s="8" t="s">
        <v>83</v>
      </c>
      <c r="E2869" s="21" t="s">
        <v>222</v>
      </c>
      <c r="F2869" s="8"/>
      <c r="G2869" s="8" t="s">
        <v>158</v>
      </c>
      <c r="H2869" s="8" t="s">
        <v>159</v>
      </c>
      <c r="I2869" s="8" t="s">
        <v>167</v>
      </c>
      <c r="J2869" s="42" t="s">
        <v>152</v>
      </c>
      <c r="K2869" s="8" t="s">
        <v>129</v>
      </c>
      <c r="L2869" s="15" t="s">
        <v>177</v>
      </c>
      <c r="M2869" s="10">
        <v>44865</v>
      </c>
      <c r="N2869" s="24">
        <v>45107</v>
      </c>
      <c r="O2869" s="21"/>
      <c r="P2869" s="27">
        <v>3870.1212676312089</v>
      </c>
      <c r="R2869" s="90"/>
    </row>
    <row r="2870" spans="1:18" x14ac:dyDescent="0.35">
      <c r="A2870" s="8" t="s">
        <v>6</v>
      </c>
      <c r="B2870" s="8" t="s">
        <v>50</v>
      </c>
      <c r="C2870" s="8" t="s">
        <v>83</v>
      </c>
      <c r="D2870" s="8" t="s">
        <v>83</v>
      </c>
      <c r="E2870" s="21" t="s">
        <v>223</v>
      </c>
      <c r="F2870" s="8"/>
      <c r="G2870" s="8" t="s">
        <v>158</v>
      </c>
      <c r="H2870" s="8" t="s">
        <v>159</v>
      </c>
      <c r="I2870" s="8" t="s">
        <v>167</v>
      </c>
      <c r="J2870" s="42" t="s">
        <v>152</v>
      </c>
      <c r="K2870" s="8" t="s">
        <v>129</v>
      </c>
      <c r="L2870" s="15" t="s">
        <v>177</v>
      </c>
      <c r="M2870" s="10">
        <v>44865</v>
      </c>
      <c r="N2870" s="24">
        <v>45107</v>
      </c>
      <c r="O2870" s="21"/>
      <c r="P2870" s="27">
        <v>11914.027599122954</v>
      </c>
      <c r="R2870" s="90"/>
    </row>
    <row r="2871" spans="1:18" x14ac:dyDescent="0.35">
      <c r="A2871" s="8" t="s">
        <v>6</v>
      </c>
      <c r="B2871" s="8" t="s">
        <v>50</v>
      </c>
      <c r="C2871" s="8" t="s">
        <v>83</v>
      </c>
      <c r="D2871" s="8" t="s">
        <v>83</v>
      </c>
      <c r="E2871" s="21" t="s">
        <v>224</v>
      </c>
      <c r="F2871" s="8"/>
      <c r="G2871" s="8" t="s">
        <v>158</v>
      </c>
      <c r="H2871" s="8" t="s">
        <v>159</v>
      </c>
      <c r="I2871" s="8" t="s">
        <v>167</v>
      </c>
      <c r="J2871" s="42" t="s">
        <v>152</v>
      </c>
      <c r="K2871" s="8" t="s">
        <v>129</v>
      </c>
      <c r="L2871" s="15" t="s">
        <v>177</v>
      </c>
      <c r="M2871" s="10">
        <v>44865</v>
      </c>
      <c r="N2871" s="24">
        <v>45107</v>
      </c>
      <c r="O2871" s="21"/>
      <c r="P2871" s="27">
        <v>17433.692220824098</v>
      </c>
      <c r="R2871" s="90"/>
    </row>
    <row r="2872" spans="1:18" x14ac:dyDescent="0.35">
      <c r="A2872" s="8" t="s">
        <v>6</v>
      </c>
      <c r="B2872" s="8" t="s">
        <v>50</v>
      </c>
      <c r="C2872" s="8" t="s">
        <v>94</v>
      </c>
      <c r="D2872" s="8" t="s">
        <v>94</v>
      </c>
      <c r="E2872" s="21" t="s">
        <v>225</v>
      </c>
      <c r="F2872" s="8"/>
      <c r="G2872" s="8" t="s">
        <v>158</v>
      </c>
      <c r="H2872" s="8" t="s">
        <v>159</v>
      </c>
      <c r="I2872" s="8" t="s">
        <v>167</v>
      </c>
      <c r="J2872" s="42" t="s">
        <v>152</v>
      </c>
      <c r="K2872" s="8" t="s">
        <v>129</v>
      </c>
      <c r="L2872" s="15" t="s">
        <v>177</v>
      </c>
      <c r="M2872" s="10">
        <v>44865</v>
      </c>
      <c r="N2872" s="24">
        <v>45107</v>
      </c>
      <c r="O2872" s="21"/>
      <c r="P2872" s="27">
        <v>5097.1564611551994</v>
      </c>
      <c r="R2872" s="90"/>
    </row>
    <row r="2873" spans="1:18" x14ac:dyDescent="0.35">
      <c r="A2873" s="8" t="s">
        <v>6</v>
      </c>
      <c r="B2873" s="8" t="s">
        <v>50</v>
      </c>
      <c r="C2873" s="8" t="s">
        <v>94</v>
      </c>
      <c r="D2873" s="8" t="s">
        <v>94</v>
      </c>
      <c r="E2873" s="21" t="s">
        <v>226</v>
      </c>
      <c r="F2873" s="8"/>
      <c r="G2873" s="8" t="s">
        <v>158</v>
      </c>
      <c r="H2873" s="8" t="s">
        <v>159</v>
      </c>
      <c r="I2873" s="8" t="s">
        <v>167</v>
      </c>
      <c r="J2873" s="42" t="s">
        <v>152</v>
      </c>
      <c r="K2873" s="8" t="s">
        <v>129</v>
      </c>
      <c r="L2873" s="15" t="s">
        <v>177</v>
      </c>
      <c r="M2873" s="10">
        <v>44865</v>
      </c>
      <c r="N2873" s="24">
        <v>45107</v>
      </c>
      <c r="O2873" s="21"/>
      <c r="P2873" s="27">
        <v>27125.505234052904</v>
      </c>
      <c r="R2873" s="90"/>
    </row>
    <row r="2874" spans="1:18" x14ac:dyDescent="0.35">
      <c r="A2874" s="8" t="s">
        <v>6</v>
      </c>
      <c r="B2874" s="8" t="s">
        <v>50</v>
      </c>
      <c r="C2874" s="8" t="s">
        <v>94</v>
      </c>
      <c r="D2874" s="8" t="s">
        <v>94</v>
      </c>
      <c r="E2874" s="21" t="s">
        <v>94</v>
      </c>
      <c r="F2874" s="8"/>
      <c r="G2874" s="8" t="s">
        <v>158</v>
      </c>
      <c r="H2874" s="8" t="s">
        <v>159</v>
      </c>
      <c r="I2874" s="8" t="s">
        <v>167</v>
      </c>
      <c r="J2874" s="42" t="s">
        <v>152</v>
      </c>
      <c r="K2874" s="8" t="s">
        <v>129</v>
      </c>
      <c r="L2874" s="15" t="s">
        <v>177</v>
      </c>
      <c r="M2874" s="10">
        <v>44865</v>
      </c>
      <c r="N2874" s="24">
        <v>45107</v>
      </c>
      <c r="O2874" s="21"/>
      <c r="P2874" s="27">
        <v>6638.0858803723368</v>
      </c>
      <c r="R2874" s="90"/>
    </row>
    <row r="2875" spans="1:18" x14ac:dyDescent="0.35">
      <c r="A2875" s="8" t="s">
        <v>6</v>
      </c>
      <c r="B2875" s="8" t="s">
        <v>50</v>
      </c>
      <c r="C2875" s="8" t="s">
        <v>94</v>
      </c>
      <c r="D2875" s="8" t="s">
        <v>94</v>
      </c>
      <c r="E2875" s="21" t="s">
        <v>227</v>
      </c>
      <c r="F2875" s="8"/>
      <c r="G2875" s="8" t="s">
        <v>158</v>
      </c>
      <c r="H2875" s="8" t="s">
        <v>159</v>
      </c>
      <c r="I2875" s="8" t="s">
        <v>167</v>
      </c>
      <c r="J2875" s="42" t="s">
        <v>152</v>
      </c>
      <c r="K2875" s="8" t="s">
        <v>129</v>
      </c>
      <c r="L2875" s="15" t="s">
        <v>177</v>
      </c>
      <c r="M2875" s="10">
        <v>44865</v>
      </c>
      <c r="N2875" s="24">
        <v>45107</v>
      </c>
      <c r="O2875" s="21"/>
      <c r="P2875" s="27">
        <v>6727.6396666727342</v>
      </c>
      <c r="R2875" s="90"/>
    </row>
    <row r="2876" spans="1:18" x14ac:dyDescent="0.35">
      <c r="A2876" s="8" t="s">
        <v>6</v>
      </c>
      <c r="B2876" s="8" t="s">
        <v>50</v>
      </c>
      <c r="C2876" s="8" t="s">
        <v>94</v>
      </c>
      <c r="D2876" s="8" t="s">
        <v>94</v>
      </c>
      <c r="E2876" s="21" t="s">
        <v>228</v>
      </c>
      <c r="F2876" s="8"/>
      <c r="G2876" s="8" t="s">
        <v>158</v>
      </c>
      <c r="H2876" s="8" t="s">
        <v>159</v>
      </c>
      <c r="I2876" s="8" t="s">
        <v>167</v>
      </c>
      <c r="J2876" s="42" t="s">
        <v>152</v>
      </c>
      <c r="K2876" s="8" t="s">
        <v>129</v>
      </c>
      <c r="L2876" s="15" t="s">
        <v>177</v>
      </c>
      <c r="M2876" s="10">
        <v>44865</v>
      </c>
      <c r="N2876" s="24">
        <v>45107</v>
      </c>
      <c r="O2876" s="21"/>
      <c r="P2876" s="27">
        <v>0</v>
      </c>
      <c r="R2876" s="90"/>
    </row>
    <row r="2877" spans="1:18" x14ac:dyDescent="0.35">
      <c r="A2877" s="8" t="s">
        <v>6</v>
      </c>
      <c r="B2877" s="8" t="s">
        <v>50</v>
      </c>
      <c r="C2877" s="8" t="s">
        <v>100</v>
      </c>
      <c r="D2877" s="8" t="s">
        <v>100</v>
      </c>
      <c r="E2877" s="21" t="s">
        <v>100</v>
      </c>
      <c r="F2877" s="8"/>
      <c r="G2877" s="8" t="s">
        <v>158</v>
      </c>
      <c r="H2877" s="8" t="s">
        <v>159</v>
      </c>
      <c r="I2877" s="8" t="s">
        <v>167</v>
      </c>
      <c r="J2877" s="42" t="s">
        <v>152</v>
      </c>
      <c r="K2877" s="8" t="s">
        <v>129</v>
      </c>
      <c r="L2877" s="15" t="s">
        <v>177</v>
      </c>
      <c r="M2877" s="10">
        <v>44865</v>
      </c>
      <c r="N2877" s="24">
        <v>45107</v>
      </c>
      <c r="O2877" s="21"/>
      <c r="P2877" s="27">
        <v>22986.700030228894</v>
      </c>
      <c r="R2877" s="90"/>
    </row>
    <row r="2878" spans="1:18" x14ac:dyDescent="0.35">
      <c r="A2878" s="8" t="s">
        <v>6</v>
      </c>
      <c r="B2878" s="8" t="s">
        <v>50</v>
      </c>
      <c r="C2878" s="22" t="s">
        <v>101</v>
      </c>
      <c r="D2878" s="22" t="s">
        <v>101</v>
      </c>
      <c r="E2878" s="21" t="s">
        <v>101</v>
      </c>
      <c r="F2878" s="8"/>
      <c r="G2878" s="8" t="s">
        <v>158</v>
      </c>
      <c r="H2878" s="8" t="s">
        <v>159</v>
      </c>
      <c r="I2878" s="8" t="s">
        <v>167</v>
      </c>
      <c r="J2878" s="42" t="s">
        <v>152</v>
      </c>
      <c r="K2878" s="8" t="s">
        <v>129</v>
      </c>
      <c r="L2878" s="15" t="s">
        <v>177</v>
      </c>
      <c r="M2878" s="10">
        <v>44865</v>
      </c>
      <c r="N2878" s="24">
        <v>45107</v>
      </c>
      <c r="O2878" s="21"/>
      <c r="P2878" s="27">
        <v>8433.9634729980462</v>
      </c>
      <c r="R2878" s="90"/>
    </row>
    <row r="2879" spans="1:18" x14ac:dyDescent="0.35">
      <c r="A2879" s="8" t="s">
        <v>6</v>
      </c>
      <c r="B2879" s="8" t="s">
        <v>50</v>
      </c>
      <c r="C2879" s="22" t="s">
        <v>101</v>
      </c>
      <c r="D2879" s="22" t="s">
        <v>101</v>
      </c>
      <c r="E2879" s="21" t="s">
        <v>102</v>
      </c>
      <c r="F2879" s="8"/>
      <c r="G2879" s="8" t="s">
        <v>158</v>
      </c>
      <c r="H2879" s="8" t="s">
        <v>159</v>
      </c>
      <c r="I2879" s="8" t="s">
        <v>167</v>
      </c>
      <c r="J2879" s="42" t="s">
        <v>152</v>
      </c>
      <c r="K2879" s="8" t="s">
        <v>129</v>
      </c>
      <c r="L2879" s="15" t="s">
        <v>177</v>
      </c>
      <c r="M2879" s="10">
        <v>44865</v>
      </c>
      <c r="N2879" s="24">
        <v>45107</v>
      </c>
      <c r="O2879" s="21"/>
      <c r="P2879" s="27">
        <v>0</v>
      </c>
      <c r="R2879" s="90"/>
    </row>
    <row r="2880" spans="1:18" x14ac:dyDescent="0.35">
      <c r="A2880" s="8" t="s">
        <v>6</v>
      </c>
      <c r="B2880" s="8" t="s">
        <v>50</v>
      </c>
      <c r="C2880" s="22" t="s">
        <v>101</v>
      </c>
      <c r="D2880" s="22" t="s">
        <v>101</v>
      </c>
      <c r="E2880" s="21" t="s">
        <v>103</v>
      </c>
      <c r="F2880" s="8"/>
      <c r="G2880" s="8" t="s">
        <v>158</v>
      </c>
      <c r="H2880" s="8" t="s">
        <v>159</v>
      </c>
      <c r="I2880" s="8" t="s">
        <v>167</v>
      </c>
      <c r="J2880" s="42" t="s">
        <v>152</v>
      </c>
      <c r="K2880" s="8" t="s">
        <v>129</v>
      </c>
      <c r="L2880" s="15" t="s">
        <v>177</v>
      </c>
      <c r="M2880" s="10">
        <v>44865</v>
      </c>
      <c r="N2880" s="24">
        <v>45107</v>
      </c>
      <c r="O2880" s="21"/>
      <c r="P2880" s="27">
        <v>0</v>
      </c>
      <c r="R2880" s="90"/>
    </row>
    <row r="2881" spans="1:18" x14ac:dyDescent="0.35">
      <c r="A2881" s="8" t="s">
        <v>6</v>
      </c>
      <c r="B2881" s="8" t="s">
        <v>50</v>
      </c>
      <c r="C2881" s="22" t="s">
        <v>101</v>
      </c>
      <c r="D2881" s="22" t="s">
        <v>101</v>
      </c>
      <c r="E2881" s="21" t="s">
        <v>104</v>
      </c>
      <c r="F2881" s="8"/>
      <c r="G2881" s="8" t="s">
        <v>158</v>
      </c>
      <c r="H2881" s="8" t="s">
        <v>159</v>
      </c>
      <c r="I2881" s="8" t="s">
        <v>167</v>
      </c>
      <c r="J2881" s="42" t="s">
        <v>152</v>
      </c>
      <c r="K2881" s="8" t="s">
        <v>129</v>
      </c>
      <c r="L2881" s="15" t="s">
        <v>177</v>
      </c>
      <c r="M2881" s="10">
        <v>44865</v>
      </c>
      <c r="N2881" s="24">
        <v>45107</v>
      </c>
      <c r="O2881" s="21"/>
      <c r="P2881" s="27">
        <v>0</v>
      </c>
      <c r="R2881" s="90"/>
    </row>
    <row r="2882" spans="1:18" x14ac:dyDescent="0.35">
      <c r="A2882" s="8" t="s">
        <v>6</v>
      </c>
      <c r="B2882" s="8" t="s">
        <v>50</v>
      </c>
      <c r="C2882" s="22" t="s">
        <v>101</v>
      </c>
      <c r="D2882" s="22" t="s">
        <v>101</v>
      </c>
      <c r="E2882" s="21" t="s">
        <v>105</v>
      </c>
      <c r="F2882" s="8"/>
      <c r="G2882" s="8" t="s">
        <v>158</v>
      </c>
      <c r="H2882" s="8" t="s">
        <v>159</v>
      </c>
      <c r="I2882" s="8" t="s">
        <v>167</v>
      </c>
      <c r="J2882" s="42" t="s">
        <v>152</v>
      </c>
      <c r="K2882" s="8" t="s">
        <v>129</v>
      </c>
      <c r="L2882" s="15" t="s">
        <v>177</v>
      </c>
      <c r="M2882" s="10">
        <v>44865</v>
      </c>
      <c r="N2882" s="24">
        <v>45107</v>
      </c>
      <c r="O2882" s="21"/>
      <c r="P2882" s="27">
        <v>0</v>
      </c>
      <c r="R2882" s="90"/>
    </row>
    <row r="2883" spans="1:18" x14ac:dyDescent="0.35">
      <c r="A2883" s="8" t="s">
        <v>6</v>
      </c>
      <c r="B2883" s="8" t="s">
        <v>50</v>
      </c>
      <c r="C2883" s="8" t="s">
        <v>106</v>
      </c>
      <c r="D2883" s="8" t="s">
        <v>106</v>
      </c>
      <c r="E2883" s="21" t="s">
        <v>106</v>
      </c>
      <c r="F2883" s="8"/>
      <c r="G2883" s="8" t="s">
        <v>158</v>
      </c>
      <c r="H2883" s="8" t="s">
        <v>159</v>
      </c>
      <c r="I2883" s="8" t="s">
        <v>167</v>
      </c>
      <c r="J2883" s="42" t="s">
        <v>152</v>
      </c>
      <c r="K2883" s="8" t="s">
        <v>129</v>
      </c>
      <c r="L2883" s="15" t="s">
        <v>177</v>
      </c>
      <c r="M2883" s="10">
        <v>44865</v>
      </c>
      <c r="N2883" s="24">
        <v>45107</v>
      </c>
      <c r="O2883" s="21"/>
      <c r="P2883" s="27">
        <v>5738.8286117422049</v>
      </c>
      <c r="R2883" s="90"/>
    </row>
    <row r="2884" spans="1:18" x14ac:dyDescent="0.35">
      <c r="A2884" s="8" t="s">
        <v>6</v>
      </c>
      <c r="B2884" s="8" t="s">
        <v>50</v>
      </c>
      <c r="C2884" s="8" t="s">
        <v>108</v>
      </c>
      <c r="D2884" s="8" t="s">
        <v>108</v>
      </c>
      <c r="E2884" s="21" t="s">
        <v>229</v>
      </c>
      <c r="F2884" s="8"/>
      <c r="G2884" s="8" t="s">
        <v>158</v>
      </c>
      <c r="H2884" s="8" t="s">
        <v>159</v>
      </c>
      <c r="I2884" s="8" t="s">
        <v>167</v>
      </c>
      <c r="J2884" s="42" t="s">
        <v>152</v>
      </c>
      <c r="K2884" s="8" t="s">
        <v>129</v>
      </c>
      <c r="L2884" s="15" t="s">
        <v>177</v>
      </c>
      <c r="M2884" s="10">
        <v>44865</v>
      </c>
      <c r="N2884" s="24">
        <v>45107</v>
      </c>
      <c r="O2884" s="21"/>
      <c r="P2884" s="27">
        <v>3495.7052481343021</v>
      </c>
      <c r="R2884" s="90"/>
    </row>
    <row r="2885" spans="1:18" x14ac:dyDescent="0.35">
      <c r="A2885" s="8" t="s">
        <v>6</v>
      </c>
      <c r="B2885" s="8" t="s">
        <v>50</v>
      </c>
      <c r="C2885" s="22" t="s">
        <v>109</v>
      </c>
      <c r="D2885" s="22" t="s">
        <v>109</v>
      </c>
      <c r="E2885" s="21" t="s">
        <v>109</v>
      </c>
      <c r="F2885" s="8"/>
      <c r="G2885" s="8" t="s">
        <v>158</v>
      </c>
      <c r="H2885" s="8" t="s">
        <v>159</v>
      </c>
      <c r="I2885" s="8" t="s">
        <v>167</v>
      </c>
      <c r="J2885" s="42" t="s">
        <v>152</v>
      </c>
      <c r="K2885" s="8" t="s">
        <v>129</v>
      </c>
      <c r="L2885" s="15" t="s">
        <v>177</v>
      </c>
      <c r="M2885" s="10">
        <v>44865</v>
      </c>
      <c r="N2885" s="24">
        <v>45107</v>
      </c>
      <c r="O2885" s="21"/>
      <c r="P2885" s="27">
        <v>4310.9220540762826</v>
      </c>
      <c r="R2885" s="90"/>
    </row>
    <row r="2886" spans="1:18" x14ac:dyDescent="0.35">
      <c r="A2886" s="8" t="s">
        <v>6</v>
      </c>
      <c r="B2886" s="8" t="s">
        <v>50</v>
      </c>
      <c r="C2886" s="22" t="s">
        <v>109</v>
      </c>
      <c r="D2886" s="22" t="s">
        <v>110</v>
      </c>
      <c r="E2886" s="21" t="s">
        <v>110</v>
      </c>
      <c r="F2886" s="8"/>
      <c r="G2886" s="8" t="s">
        <v>158</v>
      </c>
      <c r="H2886" s="8" t="s">
        <v>159</v>
      </c>
      <c r="I2886" s="8" t="s">
        <v>167</v>
      </c>
      <c r="J2886" s="42" t="s">
        <v>152</v>
      </c>
      <c r="K2886" s="8" t="s">
        <v>129</v>
      </c>
      <c r="L2886" s="15" t="s">
        <v>177</v>
      </c>
      <c r="M2886" s="10">
        <v>44865</v>
      </c>
      <c r="N2886" s="24">
        <v>45107</v>
      </c>
      <c r="O2886" s="21"/>
      <c r="P2886" s="27">
        <v>0</v>
      </c>
      <c r="R2886" s="90"/>
    </row>
    <row r="2887" spans="1:18" x14ac:dyDescent="0.35">
      <c r="A2887" s="8" t="s">
        <v>6</v>
      </c>
      <c r="B2887" s="8" t="s">
        <v>111</v>
      </c>
      <c r="C2887" s="42" t="s">
        <v>112</v>
      </c>
      <c r="D2887" s="42" t="s">
        <v>112</v>
      </c>
      <c r="E2887" s="42" t="s">
        <v>112</v>
      </c>
      <c r="F2887" s="8"/>
      <c r="G2887" s="8" t="s">
        <v>158</v>
      </c>
      <c r="H2887" s="8" t="s">
        <v>159</v>
      </c>
      <c r="I2887" s="8" t="s">
        <v>167</v>
      </c>
      <c r="J2887" s="42" t="s">
        <v>152</v>
      </c>
      <c r="K2887" s="8" t="s">
        <v>129</v>
      </c>
      <c r="L2887" s="15" t="s">
        <v>177</v>
      </c>
      <c r="M2887" s="10">
        <v>44865</v>
      </c>
      <c r="N2887" s="24">
        <v>45107</v>
      </c>
      <c r="O2887" s="21"/>
      <c r="P2887" s="27">
        <v>-14890.966781558502</v>
      </c>
      <c r="R2887" s="90"/>
    </row>
    <row r="2888" spans="1:18" x14ac:dyDescent="0.35">
      <c r="A2888" s="8" t="s">
        <v>6</v>
      </c>
      <c r="B2888" s="8" t="s">
        <v>113</v>
      </c>
      <c r="C2888" s="8" t="s">
        <v>161</v>
      </c>
      <c r="D2888" s="8" t="s">
        <v>161</v>
      </c>
      <c r="E2888" s="21" t="s">
        <v>161</v>
      </c>
      <c r="F2888" s="8"/>
      <c r="G2888" s="8" t="s">
        <v>158</v>
      </c>
      <c r="H2888" s="8" t="s">
        <v>159</v>
      </c>
      <c r="I2888" s="8" t="s">
        <v>167</v>
      </c>
      <c r="J2888" s="42" t="s">
        <v>152</v>
      </c>
      <c r="K2888" s="8" t="s">
        <v>129</v>
      </c>
      <c r="L2888" s="15" t="s">
        <v>177</v>
      </c>
      <c r="M2888" s="10">
        <v>44865</v>
      </c>
      <c r="N2888" s="24">
        <v>45107</v>
      </c>
      <c r="O2888" s="21"/>
      <c r="P2888" s="27">
        <v>42123.380910266642</v>
      </c>
      <c r="R2888" s="90"/>
    </row>
    <row r="2889" spans="1:18" x14ac:dyDescent="0.35">
      <c r="A2889" s="8" t="s">
        <v>6</v>
      </c>
      <c r="B2889" s="8" t="s">
        <v>114</v>
      </c>
      <c r="C2889" s="8" t="s">
        <v>114</v>
      </c>
      <c r="D2889" s="8" t="s">
        <v>114</v>
      </c>
      <c r="E2889" s="21" t="s">
        <v>114</v>
      </c>
      <c r="F2889" s="8"/>
      <c r="G2889" s="8" t="s">
        <v>158</v>
      </c>
      <c r="H2889" s="8" t="s">
        <v>159</v>
      </c>
      <c r="I2889" s="8" t="s">
        <v>167</v>
      </c>
      <c r="J2889" s="42" t="s">
        <v>152</v>
      </c>
      <c r="K2889" s="8" t="s">
        <v>129</v>
      </c>
      <c r="L2889" s="15" t="s">
        <v>177</v>
      </c>
      <c r="M2889" s="10">
        <v>44865</v>
      </c>
      <c r="N2889" s="24">
        <v>45107</v>
      </c>
      <c r="O2889" s="21"/>
      <c r="P2889" s="27">
        <v>0</v>
      </c>
      <c r="R2889" s="90"/>
    </row>
    <row r="2890" spans="1:18" x14ac:dyDescent="0.35">
      <c r="A2890" s="8" t="s">
        <v>6</v>
      </c>
      <c r="B2890" s="8" t="s">
        <v>7</v>
      </c>
      <c r="C2890" s="8" t="s">
        <v>8</v>
      </c>
      <c r="D2890" s="8" t="s">
        <v>8</v>
      </c>
      <c r="E2890" s="21" t="s">
        <v>8</v>
      </c>
      <c r="F2890" s="8"/>
      <c r="G2890" s="8" t="s">
        <v>158</v>
      </c>
      <c r="H2890" s="8" t="s">
        <v>159</v>
      </c>
      <c r="I2890" s="8" t="s">
        <v>167</v>
      </c>
      <c r="J2890" s="42" t="s">
        <v>152</v>
      </c>
      <c r="K2890" s="8" t="s">
        <v>129</v>
      </c>
      <c r="L2890" s="15" t="s">
        <v>178</v>
      </c>
      <c r="M2890" s="10">
        <v>44895</v>
      </c>
      <c r="N2890" s="24">
        <v>45107</v>
      </c>
      <c r="O2890" s="21"/>
      <c r="P2890" s="27">
        <v>53014.504006773539</v>
      </c>
      <c r="R2890" s="90"/>
    </row>
    <row r="2891" spans="1:18" x14ac:dyDescent="0.35">
      <c r="A2891" s="8" t="s">
        <v>6</v>
      </c>
      <c r="B2891" s="8" t="s">
        <v>7</v>
      </c>
      <c r="C2891" s="8" t="s">
        <v>8</v>
      </c>
      <c r="D2891" s="8" t="s">
        <v>8</v>
      </c>
      <c r="E2891" s="21" t="s">
        <v>9</v>
      </c>
      <c r="F2891" s="8"/>
      <c r="G2891" s="8" t="s">
        <v>158</v>
      </c>
      <c r="H2891" s="8" t="s">
        <v>159</v>
      </c>
      <c r="I2891" s="8" t="s">
        <v>167</v>
      </c>
      <c r="J2891" s="42" t="s">
        <v>152</v>
      </c>
      <c r="K2891" s="8" t="s">
        <v>129</v>
      </c>
      <c r="L2891" s="15" t="s">
        <v>178</v>
      </c>
      <c r="M2891" s="10">
        <v>44895</v>
      </c>
      <c r="N2891" s="24">
        <v>45107</v>
      </c>
      <c r="O2891" s="21"/>
      <c r="P2891" s="27">
        <v>5043.2550900134438</v>
      </c>
      <c r="R2891" s="90"/>
    </row>
    <row r="2892" spans="1:18" x14ac:dyDescent="0.35">
      <c r="A2892" s="8" t="s">
        <v>6</v>
      </c>
      <c r="B2892" s="8" t="s">
        <v>7</v>
      </c>
      <c r="C2892" s="8" t="s">
        <v>8</v>
      </c>
      <c r="D2892" s="8" t="s">
        <v>8</v>
      </c>
      <c r="E2892" s="21" t="s">
        <v>10</v>
      </c>
      <c r="F2892" s="8"/>
      <c r="G2892" s="8" t="s">
        <v>158</v>
      </c>
      <c r="H2892" s="8" t="s">
        <v>159</v>
      </c>
      <c r="I2892" s="8" t="s">
        <v>167</v>
      </c>
      <c r="J2892" s="42" t="s">
        <v>152</v>
      </c>
      <c r="K2892" s="8" t="s">
        <v>129</v>
      </c>
      <c r="L2892" s="15" t="s">
        <v>178</v>
      </c>
      <c r="M2892" s="10">
        <v>44895</v>
      </c>
      <c r="N2892" s="24">
        <v>45107</v>
      </c>
      <c r="O2892" s="21"/>
      <c r="P2892" s="27">
        <v>7838.3330487095354</v>
      </c>
      <c r="R2892" s="90"/>
    </row>
    <row r="2893" spans="1:18" x14ac:dyDescent="0.35">
      <c r="A2893" s="8" t="s">
        <v>6</v>
      </c>
      <c r="B2893" s="8" t="s">
        <v>7</v>
      </c>
      <c r="C2893" s="8" t="s">
        <v>8</v>
      </c>
      <c r="D2893" s="8" t="s">
        <v>8</v>
      </c>
      <c r="E2893" s="21" t="s">
        <v>11</v>
      </c>
      <c r="F2893" s="8"/>
      <c r="G2893" s="8" t="s">
        <v>158</v>
      </c>
      <c r="H2893" s="8" t="s">
        <v>159</v>
      </c>
      <c r="I2893" s="8" t="s">
        <v>167</v>
      </c>
      <c r="J2893" s="42" t="s">
        <v>152</v>
      </c>
      <c r="K2893" s="8" t="s">
        <v>129</v>
      </c>
      <c r="L2893" s="15" t="s">
        <v>178</v>
      </c>
      <c r="M2893" s="10">
        <v>44895</v>
      </c>
      <c r="N2893" s="24">
        <v>45107</v>
      </c>
      <c r="O2893" s="21"/>
      <c r="P2893" s="27">
        <v>11011.226125733478</v>
      </c>
      <c r="R2893" s="90"/>
    </row>
    <row r="2894" spans="1:18" x14ac:dyDescent="0.35">
      <c r="A2894" s="8" t="s">
        <v>6</v>
      </c>
      <c r="B2894" s="8" t="s">
        <v>7</v>
      </c>
      <c r="C2894" s="8" t="s">
        <v>8</v>
      </c>
      <c r="D2894" s="8" t="s">
        <v>8</v>
      </c>
      <c r="E2894" s="21" t="s">
        <v>12</v>
      </c>
      <c r="F2894" s="8"/>
      <c r="G2894" s="8" t="s">
        <v>158</v>
      </c>
      <c r="H2894" s="8" t="s">
        <v>159</v>
      </c>
      <c r="I2894" s="8" t="s">
        <v>167</v>
      </c>
      <c r="J2894" s="42" t="s">
        <v>152</v>
      </c>
      <c r="K2894" s="8" t="s">
        <v>129</v>
      </c>
      <c r="L2894" s="15" t="s">
        <v>178</v>
      </c>
      <c r="M2894" s="10">
        <v>44895</v>
      </c>
      <c r="N2894" s="24">
        <v>45107</v>
      </c>
      <c r="O2894" s="21"/>
      <c r="P2894" s="27">
        <v>4397.5480337423587</v>
      </c>
      <c r="R2894" s="90"/>
    </row>
    <row r="2895" spans="1:18" x14ac:dyDescent="0.35">
      <c r="A2895" s="8" t="s">
        <v>6</v>
      </c>
      <c r="B2895" s="8" t="s">
        <v>7</v>
      </c>
      <c r="C2895" s="8" t="s">
        <v>8</v>
      </c>
      <c r="D2895" s="8" t="s">
        <v>8</v>
      </c>
      <c r="E2895" s="21" t="s">
        <v>13</v>
      </c>
      <c r="F2895" s="8"/>
      <c r="G2895" s="8" t="s">
        <v>158</v>
      </c>
      <c r="H2895" s="8" t="s">
        <v>159</v>
      </c>
      <c r="I2895" s="8" t="s">
        <v>167</v>
      </c>
      <c r="J2895" s="42" t="s">
        <v>152</v>
      </c>
      <c r="K2895" s="8" t="s">
        <v>129</v>
      </c>
      <c r="L2895" s="15" t="s">
        <v>178</v>
      </c>
      <c r="M2895" s="10">
        <v>44895</v>
      </c>
      <c r="N2895" s="24">
        <v>45107</v>
      </c>
      <c r="O2895" s="21"/>
      <c r="P2895" s="27">
        <v>3762.0928933908194</v>
      </c>
      <c r="R2895" s="90"/>
    </row>
    <row r="2896" spans="1:18" x14ac:dyDescent="0.35">
      <c r="A2896" s="8" t="s">
        <v>6</v>
      </c>
      <c r="B2896" s="8" t="s">
        <v>7</v>
      </c>
      <c r="C2896" s="8" t="s">
        <v>8</v>
      </c>
      <c r="D2896" s="8" t="s">
        <v>8</v>
      </c>
      <c r="E2896" s="21" t="s">
        <v>14</v>
      </c>
      <c r="F2896" s="8"/>
      <c r="G2896" s="8" t="s">
        <v>158</v>
      </c>
      <c r="H2896" s="8" t="s">
        <v>159</v>
      </c>
      <c r="I2896" s="8" t="s">
        <v>167</v>
      </c>
      <c r="J2896" s="42" t="s">
        <v>152</v>
      </c>
      <c r="K2896" s="8" t="s">
        <v>129</v>
      </c>
      <c r="L2896" s="15" t="s">
        <v>178</v>
      </c>
      <c r="M2896" s="10">
        <v>44895</v>
      </c>
      <c r="N2896" s="24">
        <v>45107</v>
      </c>
      <c r="O2896" s="21"/>
      <c r="P2896" s="27">
        <v>458928.11351973878</v>
      </c>
      <c r="R2896" s="90"/>
    </row>
    <row r="2897" spans="1:18" x14ac:dyDescent="0.35">
      <c r="A2897" s="8" t="s">
        <v>6</v>
      </c>
      <c r="B2897" s="8" t="s">
        <v>7</v>
      </c>
      <c r="C2897" s="8" t="s">
        <v>8</v>
      </c>
      <c r="D2897" s="8" t="s">
        <v>8</v>
      </c>
      <c r="E2897" s="21" t="s">
        <v>15</v>
      </c>
      <c r="F2897" s="8"/>
      <c r="G2897" s="8" t="s">
        <v>158</v>
      </c>
      <c r="H2897" s="8" t="s">
        <v>159</v>
      </c>
      <c r="I2897" s="8" t="s">
        <v>167</v>
      </c>
      <c r="J2897" s="42" t="s">
        <v>152</v>
      </c>
      <c r="K2897" s="8" t="s">
        <v>129</v>
      </c>
      <c r="L2897" s="15" t="s">
        <v>178</v>
      </c>
      <c r="M2897" s="10">
        <v>44895</v>
      </c>
      <c r="N2897" s="24">
        <v>45107</v>
      </c>
      <c r="O2897" s="21"/>
      <c r="P2897" s="27">
        <v>12713.152839961807</v>
      </c>
      <c r="R2897" s="90"/>
    </row>
    <row r="2898" spans="1:18" x14ac:dyDescent="0.35">
      <c r="A2898" s="8" t="s">
        <v>6</v>
      </c>
      <c r="B2898" s="8" t="s">
        <v>7</v>
      </c>
      <c r="C2898" s="8" t="s">
        <v>8</v>
      </c>
      <c r="D2898" s="8" t="s">
        <v>8</v>
      </c>
      <c r="E2898" s="21" t="s">
        <v>16</v>
      </c>
      <c r="F2898" s="8"/>
      <c r="G2898" s="8" t="s">
        <v>158</v>
      </c>
      <c r="H2898" s="8" t="s">
        <v>159</v>
      </c>
      <c r="I2898" s="8" t="s">
        <v>167</v>
      </c>
      <c r="J2898" s="42" t="s">
        <v>152</v>
      </c>
      <c r="K2898" s="8" t="s">
        <v>129</v>
      </c>
      <c r="L2898" s="15" t="s">
        <v>178</v>
      </c>
      <c r="M2898" s="10">
        <v>44895</v>
      </c>
      <c r="N2898" s="24">
        <v>45107</v>
      </c>
      <c r="O2898" s="21"/>
      <c r="P2898" s="27">
        <v>44037.402779211559</v>
      </c>
      <c r="R2898" s="90"/>
    </row>
    <row r="2899" spans="1:18" x14ac:dyDescent="0.35">
      <c r="A2899" s="8" t="s">
        <v>6</v>
      </c>
      <c r="B2899" s="8" t="s">
        <v>7</v>
      </c>
      <c r="C2899" s="8" t="s">
        <v>8</v>
      </c>
      <c r="D2899" s="8" t="s">
        <v>8</v>
      </c>
      <c r="E2899" s="21" t="s">
        <v>17</v>
      </c>
      <c r="F2899" s="8"/>
      <c r="G2899" s="8" t="s">
        <v>158</v>
      </c>
      <c r="H2899" s="8" t="s">
        <v>159</v>
      </c>
      <c r="I2899" s="8" t="s">
        <v>167</v>
      </c>
      <c r="J2899" s="42" t="s">
        <v>152</v>
      </c>
      <c r="K2899" s="8" t="s">
        <v>129</v>
      </c>
      <c r="L2899" s="15" t="s">
        <v>178</v>
      </c>
      <c r="M2899" s="10">
        <v>44895</v>
      </c>
      <c r="N2899" s="24">
        <v>45107</v>
      </c>
      <c r="O2899" s="21"/>
      <c r="P2899" s="27">
        <v>42862.801624828659</v>
      </c>
      <c r="R2899" s="90"/>
    </row>
    <row r="2900" spans="1:18" x14ac:dyDescent="0.35">
      <c r="A2900" s="8" t="s">
        <v>6</v>
      </c>
      <c r="B2900" s="8" t="s">
        <v>7</v>
      </c>
      <c r="C2900" s="8" t="s">
        <v>8</v>
      </c>
      <c r="D2900" s="8" t="s">
        <v>8</v>
      </c>
      <c r="E2900" s="21" t="s">
        <v>18</v>
      </c>
      <c r="F2900" s="8"/>
      <c r="G2900" s="8" t="s">
        <v>158</v>
      </c>
      <c r="H2900" s="8" t="s">
        <v>159</v>
      </c>
      <c r="I2900" s="8" t="s">
        <v>167</v>
      </c>
      <c r="J2900" s="42" t="s">
        <v>152</v>
      </c>
      <c r="K2900" s="8" t="s">
        <v>129</v>
      </c>
      <c r="L2900" s="15" t="s">
        <v>178</v>
      </c>
      <c r="M2900" s="10">
        <v>44895</v>
      </c>
      <c r="N2900" s="24">
        <v>45107</v>
      </c>
      <c r="O2900" s="21"/>
      <c r="P2900" s="27">
        <v>6717.960531369873</v>
      </c>
      <c r="R2900" s="90"/>
    </row>
    <row r="2901" spans="1:18" x14ac:dyDescent="0.35">
      <c r="A2901" s="8" t="s">
        <v>6</v>
      </c>
      <c r="B2901" s="8" t="s">
        <v>7</v>
      </c>
      <c r="C2901" s="8" t="s">
        <v>8</v>
      </c>
      <c r="D2901" s="8" t="s">
        <v>8</v>
      </c>
      <c r="E2901" s="21" t="s">
        <v>19</v>
      </c>
      <c r="F2901" s="8"/>
      <c r="G2901" s="8" t="s">
        <v>158</v>
      </c>
      <c r="H2901" s="8" t="s">
        <v>159</v>
      </c>
      <c r="I2901" s="8" t="s">
        <v>167</v>
      </c>
      <c r="J2901" s="42" t="s">
        <v>152</v>
      </c>
      <c r="K2901" s="8" t="s">
        <v>129</v>
      </c>
      <c r="L2901" s="15" t="s">
        <v>178</v>
      </c>
      <c r="M2901" s="10">
        <v>44895</v>
      </c>
      <c r="N2901" s="24">
        <v>45107</v>
      </c>
      <c r="O2901" s="21"/>
      <c r="P2901" s="27">
        <v>15937.783062945084</v>
      </c>
      <c r="R2901" s="90"/>
    </row>
    <row r="2902" spans="1:18" x14ac:dyDescent="0.35">
      <c r="A2902" s="8" t="s">
        <v>6</v>
      </c>
      <c r="B2902" s="8" t="s">
        <v>7</v>
      </c>
      <c r="C2902" s="8" t="s">
        <v>8</v>
      </c>
      <c r="D2902" s="8" t="s">
        <v>8</v>
      </c>
      <c r="E2902" s="21" t="s">
        <v>20</v>
      </c>
      <c r="F2902" s="8"/>
      <c r="G2902" s="8" t="s">
        <v>158</v>
      </c>
      <c r="H2902" s="8" t="s">
        <v>159</v>
      </c>
      <c r="I2902" s="8" t="s">
        <v>167</v>
      </c>
      <c r="J2902" s="42" t="s">
        <v>152</v>
      </c>
      <c r="K2902" s="8" t="s">
        <v>129</v>
      </c>
      <c r="L2902" s="15" t="s">
        <v>178</v>
      </c>
      <c r="M2902" s="10">
        <v>44895</v>
      </c>
      <c r="N2902" s="24">
        <v>45107</v>
      </c>
      <c r="O2902" s="21"/>
      <c r="P2902" s="27">
        <v>20365.511341627043</v>
      </c>
      <c r="R2902" s="90"/>
    </row>
    <row r="2903" spans="1:18" x14ac:dyDescent="0.35">
      <c r="A2903" s="8" t="s">
        <v>6</v>
      </c>
      <c r="B2903" s="8" t="s">
        <v>7</v>
      </c>
      <c r="C2903" s="8" t="s">
        <v>21</v>
      </c>
      <c r="D2903" s="8" t="s">
        <v>21</v>
      </c>
      <c r="E2903" s="21" t="s">
        <v>22</v>
      </c>
      <c r="F2903" s="8"/>
      <c r="G2903" s="8" t="s">
        <v>158</v>
      </c>
      <c r="H2903" s="8" t="s">
        <v>159</v>
      </c>
      <c r="I2903" s="8" t="s">
        <v>167</v>
      </c>
      <c r="J2903" s="42" t="s">
        <v>152</v>
      </c>
      <c r="K2903" s="8" t="s">
        <v>129</v>
      </c>
      <c r="L2903" s="15" t="s">
        <v>178</v>
      </c>
      <c r="M2903" s="10">
        <v>44895</v>
      </c>
      <c r="N2903" s="24">
        <v>45107</v>
      </c>
      <c r="O2903" s="21"/>
      <c r="P2903" s="27">
        <v>7139.3286887725944</v>
      </c>
      <c r="R2903" s="90"/>
    </row>
    <row r="2904" spans="1:18" x14ac:dyDescent="0.35">
      <c r="A2904" s="8" t="s">
        <v>6</v>
      </c>
      <c r="B2904" s="8" t="s">
        <v>7</v>
      </c>
      <c r="C2904" s="8" t="s">
        <v>21</v>
      </c>
      <c r="D2904" s="8" t="s">
        <v>21</v>
      </c>
      <c r="E2904" s="21" t="s">
        <v>23</v>
      </c>
      <c r="F2904" s="8"/>
      <c r="G2904" s="8" t="s">
        <v>158</v>
      </c>
      <c r="H2904" s="8" t="s">
        <v>159</v>
      </c>
      <c r="I2904" s="8" t="s">
        <v>167</v>
      </c>
      <c r="J2904" s="42" t="s">
        <v>152</v>
      </c>
      <c r="K2904" s="8" t="s">
        <v>129</v>
      </c>
      <c r="L2904" s="15" t="s">
        <v>178</v>
      </c>
      <c r="M2904" s="10">
        <v>44895</v>
      </c>
      <c r="N2904" s="24">
        <v>45107</v>
      </c>
      <c r="O2904" s="21"/>
      <c r="P2904" s="27">
        <v>2652.3942067318726</v>
      </c>
      <c r="R2904" s="90"/>
    </row>
    <row r="2905" spans="1:18" x14ac:dyDescent="0.35">
      <c r="A2905" s="8" t="s">
        <v>6</v>
      </c>
      <c r="B2905" s="8" t="s">
        <v>7</v>
      </c>
      <c r="C2905" s="8" t="s">
        <v>21</v>
      </c>
      <c r="D2905" s="8" t="s">
        <v>21</v>
      </c>
      <c r="E2905" s="21" t="s">
        <v>24</v>
      </c>
      <c r="F2905" s="8"/>
      <c r="G2905" s="8" t="s">
        <v>158</v>
      </c>
      <c r="H2905" s="8" t="s">
        <v>159</v>
      </c>
      <c r="I2905" s="8" t="s">
        <v>167</v>
      </c>
      <c r="J2905" s="42" t="s">
        <v>152</v>
      </c>
      <c r="K2905" s="8" t="s">
        <v>129</v>
      </c>
      <c r="L2905" s="15" t="s">
        <v>178</v>
      </c>
      <c r="M2905" s="10">
        <v>44895</v>
      </c>
      <c r="N2905" s="24">
        <v>45107</v>
      </c>
      <c r="O2905" s="21"/>
      <c r="P2905" s="27">
        <v>6691.5785182813743</v>
      </c>
      <c r="R2905" s="90"/>
    </row>
    <row r="2906" spans="1:18" x14ac:dyDescent="0.35">
      <c r="A2906" s="8" t="s">
        <v>6</v>
      </c>
      <c r="B2906" s="8" t="s">
        <v>7</v>
      </c>
      <c r="C2906" s="8" t="s">
        <v>21</v>
      </c>
      <c r="D2906" s="8" t="s">
        <v>21</v>
      </c>
      <c r="E2906" s="21" t="s">
        <v>188</v>
      </c>
      <c r="F2906" s="8"/>
      <c r="G2906" s="8" t="s">
        <v>158</v>
      </c>
      <c r="H2906" s="8" t="s">
        <v>159</v>
      </c>
      <c r="I2906" s="8" t="s">
        <v>167</v>
      </c>
      <c r="J2906" s="42" t="s">
        <v>152</v>
      </c>
      <c r="K2906" s="8" t="s">
        <v>129</v>
      </c>
      <c r="L2906" s="15" t="s">
        <v>178</v>
      </c>
      <c r="M2906" s="10">
        <v>44895</v>
      </c>
      <c r="N2906" s="24">
        <v>45107</v>
      </c>
      <c r="O2906" s="21"/>
      <c r="P2906" s="27">
        <v>34436.045619471472</v>
      </c>
      <c r="R2906" s="90"/>
    </row>
    <row r="2907" spans="1:18" x14ac:dyDescent="0.35">
      <c r="A2907" s="8" t="s">
        <v>6</v>
      </c>
      <c r="B2907" s="8" t="s">
        <v>7</v>
      </c>
      <c r="C2907" s="8" t="s">
        <v>21</v>
      </c>
      <c r="D2907" s="8" t="s">
        <v>21</v>
      </c>
      <c r="E2907" s="21" t="s">
        <v>189</v>
      </c>
      <c r="F2907" s="8"/>
      <c r="G2907" s="8" t="s">
        <v>158</v>
      </c>
      <c r="H2907" s="8" t="s">
        <v>159</v>
      </c>
      <c r="I2907" s="8" t="s">
        <v>167</v>
      </c>
      <c r="J2907" s="42" t="s">
        <v>152</v>
      </c>
      <c r="K2907" s="8" t="s">
        <v>129</v>
      </c>
      <c r="L2907" s="15" t="s">
        <v>178</v>
      </c>
      <c r="M2907" s="10">
        <v>44895</v>
      </c>
      <c r="N2907" s="24">
        <v>45107</v>
      </c>
      <c r="O2907" s="21"/>
      <c r="P2907" s="27">
        <v>10215.049062699069</v>
      </c>
      <c r="R2907" s="90"/>
    </row>
    <row r="2908" spans="1:18" x14ac:dyDescent="0.35">
      <c r="A2908" s="8" t="s">
        <v>6</v>
      </c>
      <c r="B2908" s="8" t="s">
        <v>7</v>
      </c>
      <c r="C2908" s="8" t="s">
        <v>21</v>
      </c>
      <c r="D2908" s="8" t="s">
        <v>21</v>
      </c>
      <c r="E2908" s="21" t="s">
        <v>190</v>
      </c>
      <c r="F2908" s="8"/>
      <c r="G2908" s="8" t="s">
        <v>158</v>
      </c>
      <c r="H2908" s="8" t="s">
        <v>159</v>
      </c>
      <c r="I2908" s="8" t="s">
        <v>167</v>
      </c>
      <c r="J2908" s="42" t="s">
        <v>152</v>
      </c>
      <c r="K2908" s="8" t="s">
        <v>129</v>
      </c>
      <c r="L2908" s="15" t="s">
        <v>178</v>
      </c>
      <c r="M2908" s="10">
        <v>44895</v>
      </c>
      <c r="N2908" s="24">
        <v>45107</v>
      </c>
      <c r="O2908" s="21"/>
      <c r="P2908" s="27">
        <v>26555.420001589991</v>
      </c>
      <c r="R2908" s="90"/>
    </row>
    <row r="2909" spans="1:18" x14ac:dyDescent="0.35">
      <c r="A2909" s="8" t="s">
        <v>6</v>
      </c>
      <c r="B2909" s="8" t="s">
        <v>7</v>
      </c>
      <c r="C2909" s="8" t="s">
        <v>21</v>
      </c>
      <c r="D2909" s="8" t="s">
        <v>21</v>
      </c>
      <c r="E2909" s="21" t="s">
        <v>191</v>
      </c>
      <c r="F2909" s="8"/>
      <c r="G2909" s="8" t="s">
        <v>158</v>
      </c>
      <c r="H2909" s="8" t="s">
        <v>159</v>
      </c>
      <c r="I2909" s="8" t="s">
        <v>167</v>
      </c>
      <c r="J2909" s="42" t="s">
        <v>152</v>
      </c>
      <c r="K2909" s="8" t="s">
        <v>129</v>
      </c>
      <c r="L2909" s="15" t="s">
        <v>178</v>
      </c>
      <c r="M2909" s="10">
        <v>44895</v>
      </c>
      <c r="N2909" s="24">
        <v>45107</v>
      </c>
      <c r="O2909" s="21"/>
      <c r="P2909" s="27">
        <v>34975.692103516383</v>
      </c>
      <c r="R2909" s="90"/>
    </row>
    <row r="2910" spans="1:18" x14ac:dyDescent="0.35">
      <c r="A2910" s="8" t="s">
        <v>6</v>
      </c>
      <c r="B2910" s="8" t="s">
        <v>7</v>
      </c>
      <c r="C2910" s="8" t="s">
        <v>21</v>
      </c>
      <c r="D2910" s="8" t="s">
        <v>29</v>
      </c>
      <c r="E2910" s="21" t="s">
        <v>192</v>
      </c>
      <c r="F2910" s="8"/>
      <c r="G2910" s="8" t="s">
        <v>158</v>
      </c>
      <c r="H2910" s="8" t="s">
        <v>159</v>
      </c>
      <c r="I2910" s="8" t="s">
        <v>167</v>
      </c>
      <c r="J2910" s="42" t="s">
        <v>152</v>
      </c>
      <c r="K2910" s="8" t="s">
        <v>129</v>
      </c>
      <c r="L2910" s="15" t="s">
        <v>178</v>
      </c>
      <c r="M2910" s="10">
        <v>44895</v>
      </c>
      <c r="N2910" s="24">
        <v>45107</v>
      </c>
      <c r="O2910" s="21"/>
      <c r="P2910" s="27">
        <v>49190.914026615275</v>
      </c>
      <c r="R2910" s="90"/>
    </row>
    <row r="2911" spans="1:18" x14ac:dyDescent="0.35">
      <c r="A2911" s="8" t="s">
        <v>6</v>
      </c>
      <c r="B2911" s="8" t="s">
        <v>7</v>
      </c>
      <c r="C2911" s="8" t="s">
        <v>21</v>
      </c>
      <c r="D2911" s="8" t="s">
        <v>29</v>
      </c>
      <c r="E2911" s="21" t="s">
        <v>193</v>
      </c>
      <c r="F2911" s="8"/>
      <c r="G2911" s="8" t="s">
        <v>158</v>
      </c>
      <c r="H2911" s="8" t="s">
        <v>159</v>
      </c>
      <c r="I2911" s="8" t="s">
        <v>167</v>
      </c>
      <c r="J2911" s="42" t="s">
        <v>152</v>
      </c>
      <c r="K2911" s="8" t="s">
        <v>129</v>
      </c>
      <c r="L2911" s="15" t="s">
        <v>178</v>
      </c>
      <c r="M2911" s="10">
        <v>44895</v>
      </c>
      <c r="N2911" s="24">
        <v>45107</v>
      </c>
      <c r="O2911" s="21"/>
      <c r="P2911" s="27">
        <v>0</v>
      </c>
      <c r="R2911" s="90"/>
    </row>
    <row r="2912" spans="1:18" x14ac:dyDescent="0.35">
      <c r="A2912" s="8" t="s">
        <v>6</v>
      </c>
      <c r="B2912" s="8" t="s">
        <v>7</v>
      </c>
      <c r="C2912" s="8" t="s">
        <v>21</v>
      </c>
      <c r="D2912" s="8" t="s">
        <v>29</v>
      </c>
      <c r="E2912" s="21" t="s">
        <v>194</v>
      </c>
      <c r="F2912" s="8"/>
      <c r="G2912" s="8" t="s">
        <v>158</v>
      </c>
      <c r="H2912" s="8" t="s">
        <v>159</v>
      </c>
      <c r="I2912" s="8" t="s">
        <v>167</v>
      </c>
      <c r="J2912" s="42" t="s">
        <v>152</v>
      </c>
      <c r="K2912" s="8" t="s">
        <v>129</v>
      </c>
      <c r="L2912" s="15" t="s">
        <v>178</v>
      </c>
      <c r="M2912" s="10">
        <v>44895</v>
      </c>
      <c r="N2912" s="24">
        <v>45107</v>
      </c>
      <c r="O2912" s="21"/>
      <c r="P2912" s="27">
        <v>11584.29516231078</v>
      </c>
      <c r="R2912" s="90"/>
    </row>
    <row r="2913" spans="1:18" x14ac:dyDescent="0.35">
      <c r="A2913" s="8" t="s">
        <v>6</v>
      </c>
      <c r="B2913" s="8" t="s">
        <v>7</v>
      </c>
      <c r="C2913" s="8" t="s">
        <v>21</v>
      </c>
      <c r="D2913" s="8" t="s">
        <v>33</v>
      </c>
      <c r="E2913" s="21" t="s">
        <v>195</v>
      </c>
      <c r="F2913" s="8"/>
      <c r="G2913" s="8" t="s">
        <v>158</v>
      </c>
      <c r="H2913" s="8" t="s">
        <v>159</v>
      </c>
      <c r="I2913" s="8" t="s">
        <v>167</v>
      </c>
      <c r="J2913" s="42" t="s">
        <v>152</v>
      </c>
      <c r="K2913" s="8" t="s">
        <v>129</v>
      </c>
      <c r="L2913" s="15" t="s">
        <v>178</v>
      </c>
      <c r="M2913" s="10">
        <v>44895</v>
      </c>
      <c r="N2913" s="24">
        <v>45107</v>
      </c>
      <c r="O2913" s="21"/>
      <c r="P2913" s="27">
        <v>125928.94344808692</v>
      </c>
      <c r="R2913" s="90"/>
    </row>
    <row r="2914" spans="1:18" x14ac:dyDescent="0.35">
      <c r="A2914" s="8" t="s">
        <v>6</v>
      </c>
      <c r="B2914" s="8" t="s">
        <v>7</v>
      </c>
      <c r="C2914" s="8" t="s">
        <v>21</v>
      </c>
      <c r="D2914" s="8" t="s">
        <v>33</v>
      </c>
      <c r="E2914" s="21" t="s">
        <v>196</v>
      </c>
      <c r="F2914" s="8"/>
      <c r="G2914" s="8" t="s">
        <v>158</v>
      </c>
      <c r="H2914" s="8" t="s">
        <v>159</v>
      </c>
      <c r="I2914" s="8" t="s">
        <v>167</v>
      </c>
      <c r="J2914" s="42" t="s">
        <v>152</v>
      </c>
      <c r="K2914" s="8" t="s">
        <v>129</v>
      </c>
      <c r="L2914" s="15" t="s">
        <v>178</v>
      </c>
      <c r="M2914" s="10">
        <v>44895</v>
      </c>
      <c r="N2914" s="24">
        <v>45107</v>
      </c>
      <c r="O2914" s="21"/>
      <c r="P2914" s="27">
        <v>27991.581367770246</v>
      </c>
      <c r="R2914" s="90"/>
    </row>
    <row r="2915" spans="1:18" x14ac:dyDescent="0.35">
      <c r="A2915" s="8" t="s">
        <v>6</v>
      </c>
      <c r="B2915" s="8" t="s">
        <v>7</v>
      </c>
      <c r="C2915" s="8" t="s">
        <v>21</v>
      </c>
      <c r="D2915" s="8" t="s">
        <v>33</v>
      </c>
      <c r="E2915" s="21" t="s">
        <v>44</v>
      </c>
      <c r="F2915" s="8"/>
      <c r="G2915" s="8" t="s">
        <v>158</v>
      </c>
      <c r="H2915" s="8" t="s">
        <v>159</v>
      </c>
      <c r="I2915" s="8" t="s">
        <v>167</v>
      </c>
      <c r="J2915" s="42" t="s">
        <v>152</v>
      </c>
      <c r="K2915" s="8" t="s">
        <v>129</v>
      </c>
      <c r="L2915" s="15" t="s">
        <v>178</v>
      </c>
      <c r="M2915" s="10">
        <v>44895</v>
      </c>
      <c r="N2915" s="24">
        <v>45107</v>
      </c>
      <c r="O2915" s="21"/>
      <c r="P2915" s="27">
        <v>46977.867209000106</v>
      </c>
      <c r="R2915" s="90"/>
    </row>
    <row r="2916" spans="1:18" x14ac:dyDescent="0.35">
      <c r="A2916" s="8" t="s">
        <v>6</v>
      </c>
      <c r="B2916" s="8" t="s">
        <v>7</v>
      </c>
      <c r="C2916" s="8" t="s">
        <v>21</v>
      </c>
      <c r="D2916" s="8" t="s">
        <v>33</v>
      </c>
      <c r="E2916" s="21" t="s">
        <v>197</v>
      </c>
      <c r="F2916" s="8"/>
      <c r="G2916" s="8" t="s">
        <v>158</v>
      </c>
      <c r="H2916" s="8" t="s">
        <v>159</v>
      </c>
      <c r="I2916" s="8" t="s">
        <v>167</v>
      </c>
      <c r="J2916" s="42" t="s">
        <v>152</v>
      </c>
      <c r="K2916" s="8" t="s">
        <v>129</v>
      </c>
      <c r="L2916" s="15" t="s">
        <v>178</v>
      </c>
      <c r="M2916" s="10">
        <v>44895</v>
      </c>
      <c r="N2916" s="24">
        <v>45107</v>
      </c>
      <c r="O2916" s="21"/>
      <c r="P2916" s="27">
        <v>663.68611538461528</v>
      </c>
      <c r="R2916" s="90"/>
    </row>
    <row r="2917" spans="1:18" x14ac:dyDescent="0.35">
      <c r="A2917" s="8" t="s">
        <v>6</v>
      </c>
      <c r="B2917" s="8" t="s">
        <v>7</v>
      </c>
      <c r="C2917" s="8" t="s">
        <v>21</v>
      </c>
      <c r="D2917" s="8" t="s">
        <v>33</v>
      </c>
      <c r="E2917" s="21" t="s">
        <v>43</v>
      </c>
      <c r="F2917" s="8"/>
      <c r="G2917" s="8" t="s">
        <v>158</v>
      </c>
      <c r="H2917" s="8" t="s">
        <v>159</v>
      </c>
      <c r="I2917" s="8" t="s">
        <v>167</v>
      </c>
      <c r="J2917" s="42" t="s">
        <v>152</v>
      </c>
      <c r="K2917" s="8" t="s">
        <v>129</v>
      </c>
      <c r="L2917" s="15" t="s">
        <v>178</v>
      </c>
      <c r="M2917" s="10">
        <v>44895</v>
      </c>
      <c r="N2917" s="24">
        <v>45107</v>
      </c>
      <c r="O2917" s="21"/>
      <c r="P2917" s="27">
        <v>1512.2763810742495</v>
      </c>
      <c r="R2917" s="90"/>
    </row>
    <row r="2918" spans="1:18" x14ac:dyDescent="0.35">
      <c r="A2918" s="8" t="s">
        <v>6</v>
      </c>
      <c r="B2918" s="8" t="s">
        <v>7</v>
      </c>
      <c r="C2918" s="8" t="s">
        <v>21</v>
      </c>
      <c r="D2918" s="8" t="s">
        <v>33</v>
      </c>
      <c r="E2918" s="21" t="s">
        <v>198</v>
      </c>
      <c r="F2918" s="8"/>
      <c r="G2918" s="8" t="s">
        <v>158</v>
      </c>
      <c r="H2918" s="8" t="s">
        <v>159</v>
      </c>
      <c r="I2918" s="8" t="s">
        <v>167</v>
      </c>
      <c r="J2918" s="42" t="s">
        <v>152</v>
      </c>
      <c r="K2918" s="8" t="s">
        <v>129</v>
      </c>
      <c r="L2918" s="15" t="s">
        <v>178</v>
      </c>
      <c r="M2918" s="10">
        <v>44895</v>
      </c>
      <c r="N2918" s="24">
        <v>45107</v>
      </c>
      <c r="O2918" s="21"/>
      <c r="P2918" s="27">
        <v>2851.8595661520444</v>
      </c>
      <c r="R2918" s="90"/>
    </row>
    <row r="2919" spans="1:18" x14ac:dyDescent="0.35">
      <c r="A2919" s="8" t="s">
        <v>6</v>
      </c>
      <c r="B2919" s="8" t="s">
        <v>7</v>
      </c>
      <c r="C2919" s="8" t="s">
        <v>40</v>
      </c>
      <c r="D2919" s="8" t="s">
        <v>40</v>
      </c>
      <c r="E2919" s="21" t="s">
        <v>40</v>
      </c>
      <c r="F2919" s="8"/>
      <c r="G2919" s="8" t="s">
        <v>158</v>
      </c>
      <c r="H2919" s="8" t="s">
        <v>159</v>
      </c>
      <c r="I2919" s="8" t="s">
        <v>167</v>
      </c>
      <c r="J2919" s="42" t="s">
        <v>152</v>
      </c>
      <c r="K2919" s="8" t="s">
        <v>129</v>
      </c>
      <c r="L2919" s="15" t="s">
        <v>178</v>
      </c>
      <c r="M2919" s="10">
        <v>44895</v>
      </c>
      <c r="N2919" s="24">
        <v>45107</v>
      </c>
      <c r="O2919" s="21"/>
      <c r="P2919" s="27">
        <v>10235.019349334681</v>
      </c>
      <c r="R2919" s="90"/>
    </row>
    <row r="2920" spans="1:18" x14ac:dyDescent="0.35">
      <c r="A2920" s="8" t="s">
        <v>6</v>
      </c>
      <c r="B2920" s="8" t="s">
        <v>7</v>
      </c>
      <c r="C2920" s="8" t="s">
        <v>41</v>
      </c>
      <c r="D2920" s="8" t="s">
        <v>41</v>
      </c>
      <c r="E2920" s="21" t="s">
        <v>41</v>
      </c>
      <c r="F2920" s="8"/>
      <c r="G2920" s="8" t="s">
        <v>158</v>
      </c>
      <c r="H2920" s="8" t="s">
        <v>159</v>
      </c>
      <c r="I2920" s="8" t="s">
        <v>167</v>
      </c>
      <c r="J2920" s="42" t="s">
        <v>152</v>
      </c>
      <c r="K2920" s="8" t="s">
        <v>129</v>
      </c>
      <c r="L2920" s="15" t="s">
        <v>178</v>
      </c>
      <c r="M2920" s="10">
        <v>44895</v>
      </c>
      <c r="N2920" s="24">
        <v>45107</v>
      </c>
      <c r="O2920" s="21"/>
      <c r="P2920" s="27">
        <v>66846.701970047579</v>
      </c>
      <c r="R2920" s="90"/>
    </row>
    <row r="2921" spans="1:18" x14ac:dyDescent="0.35">
      <c r="A2921" s="8" t="s">
        <v>6</v>
      </c>
      <c r="B2921" s="8" t="s">
        <v>7</v>
      </c>
      <c r="C2921" s="8" t="s">
        <v>42</v>
      </c>
      <c r="D2921" s="8" t="s">
        <v>42</v>
      </c>
      <c r="E2921" s="21" t="s">
        <v>43</v>
      </c>
      <c r="F2921" s="8"/>
      <c r="G2921" s="8" t="s">
        <v>158</v>
      </c>
      <c r="H2921" s="8" t="s">
        <v>159</v>
      </c>
      <c r="I2921" s="8" t="s">
        <v>167</v>
      </c>
      <c r="J2921" s="42" t="s">
        <v>152</v>
      </c>
      <c r="K2921" s="8" t="s">
        <v>129</v>
      </c>
      <c r="L2921" s="15" t="s">
        <v>178</v>
      </c>
      <c r="M2921" s="10">
        <v>44895</v>
      </c>
      <c r="N2921" s="24">
        <v>45107</v>
      </c>
      <c r="O2921" s="21"/>
      <c r="P2921" s="27">
        <v>36484.119735190019</v>
      </c>
      <c r="R2921" s="90"/>
    </row>
    <row r="2922" spans="1:18" x14ac:dyDescent="0.35">
      <c r="A2922" s="8" t="s">
        <v>6</v>
      </c>
      <c r="B2922" s="8" t="s">
        <v>7</v>
      </c>
      <c r="C2922" s="8" t="s">
        <v>42</v>
      </c>
      <c r="D2922" s="8" t="s">
        <v>42</v>
      </c>
      <c r="E2922" s="21" t="s">
        <v>44</v>
      </c>
      <c r="F2922" s="8"/>
      <c r="G2922" s="8" t="s">
        <v>158</v>
      </c>
      <c r="H2922" s="8" t="s">
        <v>159</v>
      </c>
      <c r="I2922" s="8" t="s">
        <v>167</v>
      </c>
      <c r="J2922" s="42" t="s">
        <v>152</v>
      </c>
      <c r="K2922" s="8" t="s">
        <v>129</v>
      </c>
      <c r="L2922" s="15" t="s">
        <v>178</v>
      </c>
      <c r="M2922" s="10">
        <v>44895</v>
      </c>
      <c r="N2922" s="24">
        <v>45107</v>
      </c>
      <c r="O2922" s="21"/>
      <c r="P2922" s="27">
        <v>16327.465189325354</v>
      </c>
      <c r="R2922" s="90"/>
    </row>
    <row r="2923" spans="1:18" x14ac:dyDescent="0.35">
      <c r="A2923" s="8" t="s">
        <v>6</v>
      </c>
      <c r="B2923" s="8" t="s">
        <v>7</v>
      </c>
      <c r="C2923" s="8" t="s">
        <v>42</v>
      </c>
      <c r="D2923" s="8" t="s">
        <v>42</v>
      </c>
      <c r="E2923" s="21" t="s">
        <v>45</v>
      </c>
      <c r="F2923" s="8"/>
      <c r="G2923" s="8" t="s">
        <v>158</v>
      </c>
      <c r="H2923" s="8" t="s">
        <v>159</v>
      </c>
      <c r="I2923" s="8" t="s">
        <v>167</v>
      </c>
      <c r="J2923" s="42" t="s">
        <v>152</v>
      </c>
      <c r="K2923" s="8" t="s">
        <v>129</v>
      </c>
      <c r="L2923" s="15" t="s">
        <v>178</v>
      </c>
      <c r="M2923" s="10">
        <v>44895</v>
      </c>
      <c r="N2923" s="24">
        <v>45107</v>
      </c>
      <c r="O2923" s="21"/>
      <c r="P2923" s="27">
        <v>7140.3612406041666</v>
      </c>
      <c r="R2923" s="90"/>
    </row>
    <row r="2924" spans="1:18" x14ac:dyDescent="0.35">
      <c r="A2924" s="8" t="s">
        <v>6</v>
      </c>
      <c r="B2924" s="8" t="s">
        <v>7</v>
      </c>
      <c r="C2924" s="8" t="s">
        <v>42</v>
      </c>
      <c r="D2924" s="8" t="s">
        <v>42</v>
      </c>
      <c r="E2924" s="21" t="s">
        <v>46</v>
      </c>
      <c r="F2924" s="8"/>
      <c r="G2924" s="8" t="s">
        <v>158</v>
      </c>
      <c r="H2924" s="8" t="s">
        <v>159</v>
      </c>
      <c r="I2924" s="8" t="s">
        <v>167</v>
      </c>
      <c r="J2924" s="42" t="s">
        <v>152</v>
      </c>
      <c r="K2924" s="8" t="s">
        <v>129</v>
      </c>
      <c r="L2924" s="15" t="s">
        <v>178</v>
      </c>
      <c r="M2924" s="10">
        <v>44895</v>
      </c>
      <c r="N2924" s="24">
        <v>45107</v>
      </c>
      <c r="O2924" s="21"/>
      <c r="P2924" s="27">
        <v>5172.4564946236551</v>
      </c>
      <c r="R2924" s="90"/>
    </row>
    <row r="2925" spans="1:18" x14ac:dyDescent="0.35">
      <c r="A2925" s="8" t="s">
        <v>6</v>
      </c>
      <c r="B2925" s="8" t="s">
        <v>7</v>
      </c>
      <c r="C2925" s="8" t="s">
        <v>42</v>
      </c>
      <c r="D2925" s="8" t="s">
        <v>42</v>
      </c>
      <c r="E2925" s="21" t="s">
        <v>195</v>
      </c>
      <c r="F2925" s="8"/>
      <c r="G2925" s="8" t="s">
        <v>158</v>
      </c>
      <c r="H2925" s="8" t="s">
        <v>159</v>
      </c>
      <c r="I2925" s="8" t="s">
        <v>167</v>
      </c>
      <c r="J2925" s="42" t="s">
        <v>152</v>
      </c>
      <c r="K2925" s="8" t="s">
        <v>129</v>
      </c>
      <c r="L2925" s="15" t="s">
        <v>178</v>
      </c>
      <c r="M2925" s="10">
        <v>44895</v>
      </c>
      <c r="N2925" s="24">
        <v>45107</v>
      </c>
      <c r="O2925" s="21"/>
      <c r="P2925" s="27">
        <v>3311.8592856576829</v>
      </c>
      <c r="R2925" s="90"/>
    </row>
    <row r="2926" spans="1:18" x14ac:dyDescent="0.35">
      <c r="A2926" s="8" t="s">
        <v>6</v>
      </c>
      <c r="B2926" s="8" t="s">
        <v>7</v>
      </c>
      <c r="C2926" s="8" t="s">
        <v>42</v>
      </c>
      <c r="D2926" s="8" t="s">
        <v>42</v>
      </c>
      <c r="E2926" s="21" t="s">
        <v>198</v>
      </c>
      <c r="F2926" s="8"/>
      <c r="G2926" s="8" t="s">
        <v>158</v>
      </c>
      <c r="H2926" s="8" t="s">
        <v>159</v>
      </c>
      <c r="I2926" s="8" t="s">
        <v>167</v>
      </c>
      <c r="J2926" s="42" t="s">
        <v>152</v>
      </c>
      <c r="K2926" s="8" t="s">
        <v>129</v>
      </c>
      <c r="L2926" s="15" t="s">
        <v>178</v>
      </c>
      <c r="M2926" s="10">
        <v>44895</v>
      </c>
      <c r="N2926" s="24">
        <v>45107</v>
      </c>
      <c r="O2926" s="21"/>
      <c r="P2926" s="27">
        <v>10.788246952215331</v>
      </c>
      <c r="R2926" s="90"/>
    </row>
    <row r="2927" spans="1:18" x14ac:dyDescent="0.35">
      <c r="A2927" s="8" t="s">
        <v>6</v>
      </c>
      <c r="B2927" s="8" t="s">
        <v>7</v>
      </c>
      <c r="C2927" s="8" t="s">
        <v>42</v>
      </c>
      <c r="D2927" s="8" t="s">
        <v>42</v>
      </c>
      <c r="E2927" s="21" t="s">
        <v>49</v>
      </c>
      <c r="F2927" s="8"/>
      <c r="G2927" s="8" t="s">
        <v>158</v>
      </c>
      <c r="H2927" s="8" t="s">
        <v>159</v>
      </c>
      <c r="I2927" s="8" t="s">
        <v>167</v>
      </c>
      <c r="J2927" s="42" t="s">
        <v>152</v>
      </c>
      <c r="K2927" s="8" t="s">
        <v>129</v>
      </c>
      <c r="L2927" s="15" t="s">
        <v>178</v>
      </c>
      <c r="M2927" s="10">
        <v>44895</v>
      </c>
      <c r="N2927" s="24">
        <v>45107</v>
      </c>
      <c r="O2927" s="21"/>
      <c r="P2927" s="27">
        <v>273383.24530439032</v>
      </c>
      <c r="R2927" s="90"/>
    </row>
    <row r="2928" spans="1:18" x14ac:dyDescent="0.35">
      <c r="A2928" s="8" t="s">
        <v>6</v>
      </c>
      <c r="B2928" s="8" t="s">
        <v>50</v>
      </c>
      <c r="C2928" s="8" t="s">
        <v>51</v>
      </c>
      <c r="D2928" s="8" t="s">
        <v>51</v>
      </c>
      <c r="E2928" s="21" t="s">
        <v>51</v>
      </c>
      <c r="F2928" s="8"/>
      <c r="G2928" s="8" t="s">
        <v>158</v>
      </c>
      <c r="H2928" s="8" t="s">
        <v>159</v>
      </c>
      <c r="I2928" s="8" t="s">
        <v>167</v>
      </c>
      <c r="J2928" s="42" t="s">
        <v>152</v>
      </c>
      <c r="K2928" s="8" t="s">
        <v>129</v>
      </c>
      <c r="L2928" s="15" t="s">
        <v>178</v>
      </c>
      <c r="M2928" s="10">
        <v>44895</v>
      </c>
      <c r="N2928" s="24">
        <v>45107</v>
      </c>
      <c r="O2928" s="21"/>
      <c r="P2928" s="27">
        <v>28179.508212700304</v>
      </c>
      <c r="R2928" s="90"/>
    </row>
    <row r="2929" spans="1:18" x14ac:dyDescent="0.35">
      <c r="A2929" s="8" t="s">
        <v>6</v>
      </c>
      <c r="B2929" s="8" t="s">
        <v>50</v>
      </c>
      <c r="C2929" s="8" t="s">
        <v>52</v>
      </c>
      <c r="D2929" s="8" t="s">
        <v>52</v>
      </c>
      <c r="E2929" s="21" t="s">
        <v>52</v>
      </c>
      <c r="F2929" s="8"/>
      <c r="G2929" s="8" t="s">
        <v>158</v>
      </c>
      <c r="H2929" s="8" t="s">
        <v>159</v>
      </c>
      <c r="I2929" s="8" t="s">
        <v>167</v>
      </c>
      <c r="J2929" s="42" t="s">
        <v>152</v>
      </c>
      <c r="K2929" s="8" t="s">
        <v>129</v>
      </c>
      <c r="L2929" s="15" t="s">
        <v>178</v>
      </c>
      <c r="M2929" s="10">
        <v>44895</v>
      </c>
      <c r="N2929" s="24">
        <v>45107</v>
      </c>
      <c r="O2929" s="21"/>
      <c r="P2929" s="27">
        <v>6414.7917035624523</v>
      </c>
      <c r="R2929" s="90"/>
    </row>
    <row r="2930" spans="1:18" x14ac:dyDescent="0.35">
      <c r="A2930" s="8" t="s">
        <v>6</v>
      </c>
      <c r="B2930" s="8" t="s">
        <v>50</v>
      </c>
      <c r="C2930" s="8" t="s">
        <v>54</v>
      </c>
      <c r="D2930" s="8" t="s">
        <v>54</v>
      </c>
      <c r="E2930" s="21" t="s">
        <v>54</v>
      </c>
      <c r="F2930" s="8"/>
      <c r="G2930" s="8" t="s">
        <v>158</v>
      </c>
      <c r="H2930" s="8" t="s">
        <v>159</v>
      </c>
      <c r="I2930" s="8" t="s">
        <v>167</v>
      </c>
      <c r="J2930" s="42" t="s">
        <v>152</v>
      </c>
      <c r="K2930" s="8" t="s">
        <v>129</v>
      </c>
      <c r="L2930" s="15" t="s">
        <v>178</v>
      </c>
      <c r="M2930" s="10">
        <v>44895</v>
      </c>
      <c r="N2930" s="24">
        <v>45107</v>
      </c>
      <c r="O2930" s="21"/>
      <c r="P2930" s="27">
        <v>5280.4665664656804</v>
      </c>
      <c r="R2930" s="90"/>
    </row>
    <row r="2931" spans="1:18" x14ac:dyDescent="0.35">
      <c r="A2931" s="8" t="s">
        <v>6</v>
      </c>
      <c r="B2931" s="8" t="s">
        <v>50</v>
      </c>
      <c r="C2931" s="8" t="s">
        <v>55</v>
      </c>
      <c r="D2931" s="8" t="s">
        <v>55</v>
      </c>
      <c r="E2931" s="21" t="s">
        <v>55</v>
      </c>
      <c r="F2931" s="8"/>
      <c r="G2931" s="8" t="s">
        <v>158</v>
      </c>
      <c r="H2931" s="8" t="s">
        <v>159</v>
      </c>
      <c r="I2931" s="8" t="s">
        <v>167</v>
      </c>
      <c r="J2931" s="42" t="s">
        <v>152</v>
      </c>
      <c r="K2931" s="8" t="s">
        <v>129</v>
      </c>
      <c r="L2931" s="15" t="s">
        <v>178</v>
      </c>
      <c r="M2931" s="10">
        <v>44895</v>
      </c>
      <c r="N2931" s="24">
        <v>45107</v>
      </c>
      <c r="O2931" s="21"/>
      <c r="P2931" s="27">
        <v>2596.9695862453682</v>
      </c>
      <c r="R2931" s="90"/>
    </row>
    <row r="2932" spans="1:18" x14ac:dyDescent="0.35">
      <c r="A2932" s="8" t="s">
        <v>6</v>
      </c>
      <c r="B2932" s="8" t="s">
        <v>50</v>
      </c>
      <c r="C2932" s="8" t="s">
        <v>55</v>
      </c>
      <c r="D2932" s="8" t="s">
        <v>57</v>
      </c>
      <c r="E2932" s="21" t="s">
        <v>199</v>
      </c>
      <c r="F2932" s="8"/>
      <c r="G2932" s="8" t="s">
        <v>158</v>
      </c>
      <c r="H2932" s="8" t="s">
        <v>159</v>
      </c>
      <c r="I2932" s="8" t="s">
        <v>167</v>
      </c>
      <c r="J2932" s="42" t="s">
        <v>152</v>
      </c>
      <c r="K2932" s="8" t="s">
        <v>129</v>
      </c>
      <c r="L2932" s="15" t="s">
        <v>178</v>
      </c>
      <c r="M2932" s="10">
        <v>44895</v>
      </c>
      <c r="N2932" s="24">
        <v>45107</v>
      </c>
      <c r="O2932" s="21"/>
      <c r="P2932" s="27">
        <v>4451.984429470609</v>
      </c>
      <c r="R2932" s="90"/>
    </row>
    <row r="2933" spans="1:18" x14ac:dyDescent="0.35">
      <c r="A2933" s="8" t="s">
        <v>6</v>
      </c>
      <c r="B2933" s="8" t="s">
        <v>50</v>
      </c>
      <c r="C2933" s="8" t="s">
        <v>55</v>
      </c>
      <c r="D2933" s="8" t="s">
        <v>57</v>
      </c>
      <c r="E2933" s="21" t="s">
        <v>200</v>
      </c>
      <c r="F2933" s="8"/>
      <c r="G2933" s="8" t="s">
        <v>158</v>
      </c>
      <c r="H2933" s="8" t="s">
        <v>159</v>
      </c>
      <c r="I2933" s="8" t="s">
        <v>167</v>
      </c>
      <c r="J2933" s="42" t="s">
        <v>152</v>
      </c>
      <c r="K2933" s="8" t="s">
        <v>129</v>
      </c>
      <c r="L2933" s="15" t="s">
        <v>178</v>
      </c>
      <c r="M2933" s="10">
        <v>44895</v>
      </c>
      <c r="N2933" s="24">
        <v>45107</v>
      </c>
      <c r="O2933" s="21"/>
      <c r="P2933" s="27">
        <v>4174.2998168803369</v>
      </c>
      <c r="R2933" s="90"/>
    </row>
    <row r="2934" spans="1:18" x14ac:dyDescent="0.35">
      <c r="A2934" s="8" t="s">
        <v>6</v>
      </c>
      <c r="B2934" s="8" t="s">
        <v>50</v>
      </c>
      <c r="C2934" s="8" t="s">
        <v>55</v>
      </c>
      <c r="D2934" s="8" t="s">
        <v>57</v>
      </c>
      <c r="E2934" s="21" t="s">
        <v>201</v>
      </c>
      <c r="F2934" s="8"/>
      <c r="G2934" s="8" t="s">
        <v>158</v>
      </c>
      <c r="H2934" s="8" t="s">
        <v>159</v>
      </c>
      <c r="I2934" s="8" t="s">
        <v>167</v>
      </c>
      <c r="J2934" s="42" t="s">
        <v>152</v>
      </c>
      <c r="K2934" s="8" t="s">
        <v>129</v>
      </c>
      <c r="L2934" s="15" t="s">
        <v>178</v>
      </c>
      <c r="M2934" s="10">
        <v>44895</v>
      </c>
      <c r="N2934" s="24">
        <v>45107</v>
      </c>
      <c r="O2934" s="21"/>
      <c r="P2934" s="27">
        <v>796.97377088385338</v>
      </c>
      <c r="R2934" s="90"/>
    </row>
    <row r="2935" spans="1:18" x14ac:dyDescent="0.35">
      <c r="A2935" s="8" t="s">
        <v>6</v>
      </c>
      <c r="B2935" s="8" t="s">
        <v>50</v>
      </c>
      <c r="C2935" s="8" t="s">
        <v>55</v>
      </c>
      <c r="D2935" s="8" t="s">
        <v>57</v>
      </c>
      <c r="E2935" s="21" t="s">
        <v>202</v>
      </c>
      <c r="F2935" s="8"/>
      <c r="G2935" s="8" t="s">
        <v>158</v>
      </c>
      <c r="H2935" s="8" t="s">
        <v>159</v>
      </c>
      <c r="I2935" s="8" t="s">
        <v>167</v>
      </c>
      <c r="J2935" s="42" t="s">
        <v>152</v>
      </c>
      <c r="K2935" s="8" t="s">
        <v>129</v>
      </c>
      <c r="L2935" s="15" t="s">
        <v>178</v>
      </c>
      <c r="M2935" s="10">
        <v>44895</v>
      </c>
      <c r="N2935" s="24">
        <v>45107</v>
      </c>
      <c r="O2935" s="21"/>
      <c r="P2935" s="27">
        <v>1571.8242566540559</v>
      </c>
      <c r="R2935" s="90"/>
    </row>
    <row r="2936" spans="1:18" x14ac:dyDescent="0.35">
      <c r="A2936" s="8" t="s">
        <v>6</v>
      </c>
      <c r="B2936" s="8" t="s">
        <v>50</v>
      </c>
      <c r="C2936" s="8" t="s">
        <v>55</v>
      </c>
      <c r="D2936" s="8" t="s">
        <v>62</v>
      </c>
      <c r="E2936" s="21" t="s">
        <v>62</v>
      </c>
      <c r="F2936" s="8"/>
      <c r="G2936" s="8" t="s">
        <v>158</v>
      </c>
      <c r="H2936" s="8" t="s">
        <v>159</v>
      </c>
      <c r="I2936" s="8" t="s">
        <v>167</v>
      </c>
      <c r="J2936" s="42" t="s">
        <v>152</v>
      </c>
      <c r="K2936" s="8" t="s">
        <v>129</v>
      </c>
      <c r="L2936" s="15" t="s">
        <v>178</v>
      </c>
      <c r="M2936" s="10">
        <v>44895</v>
      </c>
      <c r="N2936" s="24">
        <v>45107</v>
      </c>
      <c r="O2936" s="21"/>
      <c r="P2936" s="27">
        <v>8364.8664002884216</v>
      </c>
      <c r="R2936" s="90"/>
    </row>
    <row r="2937" spans="1:18" x14ac:dyDescent="0.35">
      <c r="A2937" s="8" t="s">
        <v>6</v>
      </c>
      <c r="B2937" s="8" t="s">
        <v>50</v>
      </c>
      <c r="C2937" s="8" t="s">
        <v>55</v>
      </c>
      <c r="D2937" s="8" t="s">
        <v>64</v>
      </c>
      <c r="E2937" s="21" t="s">
        <v>203</v>
      </c>
      <c r="F2937" s="8"/>
      <c r="G2937" s="8" t="s">
        <v>158</v>
      </c>
      <c r="H2937" s="8" t="s">
        <v>159</v>
      </c>
      <c r="I2937" s="8" t="s">
        <v>167</v>
      </c>
      <c r="J2937" s="42" t="s">
        <v>152</v>
      </c>
      <c r="K2937" s="8" t="s">
        <v>129</v>
      </c>
      <c r="L2937" s="15" t="s">
        <v>178</v>
      </c>
      <c r="M2937" s="10">
        <v>44895</v>
      </c>
      <c r="N2937" s="24">
        <v>45107</v>
      </c>
      <c r="O2937" s="21"/>
      <c r="P2937" s="27">
        <v>3661.6784929936584</v>
      </c>
      <c r="R2937" s="90"/>
    </row>
    <row r="2938" spans="1:18" x14ac:dyDescent="0.35">
      <c r="A2938" s="8" t="s">
        <v>6</v>
      </c>
      <c r="B2938" s="8" t="s">
        <v>50</v>
      </c>
      <c r="C2938" s="8" t="s">
        <v>65</v>
      </c>
      <c r="D2938" s="8" t="s">
        <v>65</v>
      </c>
      <c r="E2938" s="21" t="s">
        <v>65</v>
      </c>
      <c r="F2938" s="8"/>
      <c r="G2938" s="8" t="s">
        <v>158</v>
      </c>
      <c r="H2938" s="8" t="s">
        <v>159</v>
      </c>
      <c r="I2938" s="8" t="s">
        <v>167</v>
      </c>
      <c r="J2938" s="42" t="s">
        <v>152</v>
      </c>
      <c r="K2938" s="8" t="s">
        <v>129</v>
      </c>
      <c r="L2938" s="15" t="s">
        <v>178</v>
      </c>
      <c r="M2938" s="10">
        <v>44895</v>
      </c>
      <c r="N2938" s="24">
        <v>45107</v>
      </c>
      <c r="O2938" s="21"/>
      <c r="P2938" s="27">
        <v>2390.0195821132629</v>
      </c>
      <c r="R2938" s="90"/>
    </row>
    <row r="2939" spans="1:18" x14ac:dyDescent="0.35">
      <c r="A2939" s="8" t="s">
        <v>6</v>
      </c>
      <c r="B2939" s="8" t="s">
        <v>50</v>
      </c>
      <c r="C2939" s="8" t="s">
        <v>66</v>
      </c>
      <c r="D2939" s="8" t="s">
        <v>66</v>
      </c>
      <c r="E2939" s="21" t="s">
        <v>204</v>
      </c>
      <c r="F2939" s="8"/>
      <c r="G2939" s="8" t="s">
        <v>158</v>
      </c>
      <c r="H2939" s="8" t="s">
        <v>159</v>
      </c>
      <c r="I2939" s="8" t="s">
        <v>167</v>
      </c>
      <c r="J2939" s="42" t="s">
        <v>152</v>
      </c>
      <c r="K2939" s="8" t="s">
        <v>129</v>
      </c>
      <c r="L2939" s="15" t="s">
        <v>178</v>
      </c>
      <c r="M2939" s="10">
        <v>44895</v>
      </c>
      <c r="N2939" s="24">
        <v>45107</v>
      </c>
      <c r="O2939" s="21"/>
      <c r="P2939" s="27">
        <v>8679.304362884779</v>
      </c>
      <c r="R2939" s="90"/>
    </row>
    <row r="2940" spans="1:18" x14ac:dyDescent="0.35">
      <c r="A2940" s="8" t="s">
        <v>6</v>
      </c>
      <c r="B2940" s="8" t="s">
        <v>50</v>
      </c>
      <c r="C2940" s="8" t="s">
        <v>66</v>
      </c>
      <c r="D2940" s="8" t="s">
        <v>66</v>
      </c>
      <c r="E2940" s="21" t="s">
        <v>66</v>
      </c>
      <c r="F2940" s="8"/>
      <c r="G2940" s="8" t="s">
        <v>158</v>
      </c>
      <c r="H2940" s="8" t="s">
        <v>159</v>
      </c>
      <c r="I2940" s="8" t="s">
        <v>167</v>
      </c>
      <c r="J2940" s="42" t="s">
        <v>152</v>
      </c>
      <c r="K2940" s="8" t="s">
        <v>129</v>
      </c>
      <c r="L2940" s="15" t="s">
        <v>178</v>
      </c>
      <c r="M2940" s="10">
        <v>44895</v>
      </c>
      <c r="N2940" s="24">
        <v>45107</v>
      </c>
      <c r="O2940" s="21"/>
      <c r="P2940" s="27">
        <v>6065.9263025012315</v>
      </c>
      <c r="R2940" s="90"/>
    </row>
    <row r="2941" spans="1:18" x14ac:dyDescent="0.35">
      <c r="A2941" s="8" t="s">
        <v>6</v>
      </c>
      <c r="B2941" s="8" t="s">
        <v>50</v>
      </c>
      <c r="C2941" s="8" t="s">
        <v>66</v>
      </c>
      <c r="D2941" s="8" t="s">
        <v>66</v>
      </c>
      <c r="E2941" s="21" t="s">
        <v>205</v>
      </c>
      <c r="F2941" s="8"/>
      <c r="G2941" s="8" t="s">
        <v>158</v>
      </c>
      <c r="H2941" s="8" t="s">
        <v>159</v>
      </c>
      <c r="I2941" s="8" t="s">
        <v>167</v>
      </c>
      <c r="J2941" s="42" t="s">
        <v>152</v>
      </c>
      <c r="K2941" s="8" t="s">
        <v>129</v>
      </c>
      <c r="L2941" s="15" t="s">
        <v>178</v>
      </c>
      <c r="M2941" s="10">
        <v>44895</v>
      </c>
      <c r="N2941" s="24">
        <v>45107</v>
      </c>
      <c r="O2941" s="21"/>
      <c r="P2941" s="27">
        <v>3717.7846642587524</v>
      </c>
      <c r="R2941" s="90"/>
    </row>
    <row r="2942" spans="1:18" x14ac:dyDescent="0.35">
      <c r="A2942" s="8" t="s">
        <v>6</v>
      </c>
      <c r="B2942" s="8" t="s">
        <v>50</v>
      </c>
      <c r="C2942" s="8" t="s">
        <v>66</v>
      </c>
      <c r="D2942" s="8" t="s">
        <v>66</v>
      </c>
      <c r="E2942" s="21" t="s">
        <v>206</v>
      </c>
      <c r="F2942" s="8"/>
      <c r="G2942" s="8" t="s">
        <v>158</v>
      </c>
      <c r="H2942" s="8" t="s">
        <v>159</v>
      </c>
      <c r="I2942" s="8" t="s">
        <v>167</v>
      </c>
      <c r="J2942" s="42" t="s">
        <v>152</v>
      </c>
      <c r="K2942" s="8" t="s">
        <v>129</v>
      </c>
      <c r="L2942" s="15" t="s">
        <v>178</v>
      </c>
      <c r="M2942" s="10">
        <v>44895</v>
      </c>
      <c r="N2942" s="24">
        <v>45107</v>
      </c>
      <c r="O2942" s="21"/>
      <c r="P2942" s="27">
        <v>24825.980507306267</v>
      </c>
      <c r="R2942" s="90"/>
    </row>
    <row r="2943" spans="1:18" x14ac:dyDescent="0.35">
      <c r="A2943" s="8" t="s">
        <v>6</v>
      </c>
      <c r="B2943" s="8" t="s">
        <v>50</v>
      </c>
      <c r="C2943" s="8" t="s">
        <v>66</v>
      </c>
      <c r="D2943" s="8" t="s">
        <v>66</v>
      </c>
      <c r="E2943" s="21" t="s">
        <v>207</v>
      </c>
      <c r="F2943" s="8"/>
      <c r="G2943" s="8" t="s">
        <v>158</v>
      </c>
      <c r="H2943" s="8" t="s">
        <v>159</v>
      </c>
      <c r="I2943" s="8" t="s">
        <v>167</v>
      </c>
      <c r="J2943" s="42" t="s">
        <v>152</v>
      </c>
      <c r="K2943" s="8" t="s">
        <v>129</v>
      </c>
      <c r="L2943" s="15" t="s">
        <v>178</v>
      </c>
      <c r="M2943" s="10">
        <v>44895</v>
      </c>
      <c r="N2943" s="24">
        <v>45107</v>
      </c>
      <c r="O2943" s="21"/>
      <c r="P2943" s="27">
        <v>2987.8347743725258</v>
      </c>
      <c r="R2943" s="90"/>
    </row>
    <row r="2944" spans="1:18" x14ac:dyDescent="0.35">
      <c r="A2944" s="8" t="s">
        <v>6</v>
      </c>
      <c r="B2944" s="8" t="s">
        <v>50</v>
      </c>
      <c r="C2944" s="8" t="s">
        <v>66</v>
      </c>
      <c r="D2944" s="8" t="s">
        <v>66</v>
      </c>
      <c r="E2944" s="21" t="s">
        <v>208</v>
      </c>
      <c r="F2944" s="8"/>
      <c r="G2944" s="8" t="s">
        <v>158</v>
      </c>
      <c r="H2944" s="8" t="s">
        <v>159</v>
      </c>
      <c r="I2944" s="8" t="s">
        <v>167</v>
      </c>
      <c r="J2944" s="42" t="s">
        <v>152</v>
      </c>
      <c r="K2944" s="8" t="s">
        <v>129</v>
      </c>
      <c r="L2944" s="15" t="s">
        <v>178</v>
      </c>
      <c r="M2944" s="10">
        <v>44895</v>
      </c>
      <c r="N2944" s="24">
        <v>45107</v>
      </c>
      <c r="O2944" s="21"/>
      <c r="P2944" s="27">
        <v>2528.9872021965352</v>
      </c>
      <c r="R2944" s="90"/>
    </row>
    <row r="2945" spans="1:18" x14ac:dyDescent="0.35">
      <c r="A2945" s="8" t="s">
        <v>6</v>
      </c>
      <c r="B2945" s="8" t="s">
        <v>50</v>
      </c>
      <c r="C2945" s="8" t="s">
        <v>66</v>
      </c>
      <c r="D2945" s="8" t="s">
        <v>66</v>
      </c>
      <c r="E2945" s="21" t="s">
        <v>209</v>
      </c>
      <c r="F2945" s="8"/>
      <c r="G2945" s="8" t="s">
        <v>158</v>
      </c>
      <c r="H2945" s="8" t="s">
        <v>159</v>
      </c>
      <c r="I2945" s="8" t="s">
        <v>167</v>
      </c>
      <c r="J2945" s="42" t="s">
        <v>152</v>
      </c>
      <c r="K2945" s="8" t="s">
        <v>129</v>
      </c>
      <c r="L2945" s="15" t="s">
        <v>178</v>
      </c>
      <c r="M2945" s="10">
        <v>44895</v>
      </c>
      <c r="N2945" s="24">
        <v>45107</v>
      </c>
      <c r="O2945" s="21"/>
      <c r="P2945" s="27">
        <v>3300.5919525237327</v>
      </c>
      <c r="R2945" s="90"/>
    </row>
    <row r="2946" spans="1:18" x14ac:dyDescent="0.35">
      <c r="A2946" s="8" t="s">
        <v>6</v>
      </c>
      <c r="B2946" s="8" t="s">
        <v>50</v>
      </c>
      <c r="C2946" s="8" t="s">
        <v>74</v>
      </c>
      <c r="D2946" s="8" t="s">
        <v>74</v>
      </c>
      <c r="E2946" s="21" t="s">
        <v>74</v>
      </c>
      <c r="F2946" s="8"/>
      <c r="G2946" s="8" t="s">
        <v>158</v>
      </c>
      <c r="H2946" s="8" t="s">
        <v>159</v>
      </c>
      <c r="I2946" s="8" t="s">
        <v>167</v>
      </c>
      <c r="J2946" s="42" t="s">
        <v>152</v>
      </c>
      <c r="K2946" s="8" t="s">
        <v>129</v>
      </c>
      <c r="L2946" s="15" t="s">
        <v>178</v>
      </c>
      <c r="M2946" s="10">
        <v>44895</v>
      </c>
      <c r="N2946" s="24">
        <v>45107</v>
      </c>
      <c r="O2946" s="21"/>
      <c r="P2946" s="27">
        <v>19300.973029141212</v>
      </c>
      <c r="R2946" s="90"/>
    </row>
    <row r="2947" spans="1:18" x14ac:dyDescent="0.35">
      <c r="A2947" s="8" t="s">
        <v>6</v>
      </c>
      <c r="B2947" s="8" t="s">
        <v>50</v>
      </c>
      <c r="C2947" s="8" t="s">
        <v>74</v>
      </c>
      <c r="D2947" s="8" t="s">
        <v>74</v>
      </c>
      <c r="E2947" s="21" t="s">
        <v>210</v>
      </c>
      <c r="F2947" s="8"/>
      <c r="G2947" s="8" t="s">
        <v>158</v>
      </c>
      <c r="H2947" s="8" t="s">
        <v>159</v>
      </c>
      <c r="I2947" s="8" t="s">
        <v>167</v>
      </c>
      <c r="J2947" s="42" t="s">
        <v>152</v>
      </c>
      <c r="K2947" s="8" t="s">
        <v>129</v>
      </c>
      <c r="L2947" s="15" t="s">
        <v>178</v>
      </c>
      <c r="M2947" s="10">
        <v>44895</v>
      </c>
      <c r="N2947" s="24">
        <v>45107</v>
      </c>
      <c r="O2947" s="21"/>
      <c r="P2947" s="27">
        <v>20820.974949521158</v>
      </c>
      <c r="R2947" s="90"/>
    </row>
    <row r="2948" spans="1:18" x14ac:dyDescent="0.35">
      <c r="A2948" s="8" t="s">
        <v>6</v>
      </c>
      <c r="B2948" s="8" t="s">
        <v>50</v>
      </c>
      <c r="C2948" s="8" t="s">
        <v>74</v>
      </c>
      <c r="D2948" s="8" t="s">
        <v>74</v>
      </c>
      <c r="E2948" s="21" t="s">
        <v>211</v>
      </c>
      <c r="F2948" s="8"/>
      <c r="G2948" s="8" t="s">
        <v>158</v>
      </c>
      <c r="H2948" s="8" t="s">
        <v>159</v>
      </c>
      <c r="I2948" s="8" t="s">
        <v>167</v>
      </c>
      <c r="J2948" s="42" t="s">
        <v>152</v>
      </c>
      <c r="K2948" s="8" t="s">
        <v>129</v>
      </c>
      <c r="L2948" s="15" t="s">
        <v>178</v>
      </c>
      <c r="M2948" s="10">
        <v>44895</v>
      </c>
      <c r="N2948" s="24">
        <v>45107</v>
      </c>
      <c r="O2948" s="21"/>
      <c r="P2948" s="27">
        <v>11073.622473836838</v>
      </c>
      <c r="R2948" s="90"/>
    </row>
    <row r="2949" spans="1:18" x14ac:dyDescent="0.35">
      <c r="A2949" s="8" t="s">
        <v>6</v>
      </c>
      <c r="B2949" s="8" t="s">
        <v>50</v>
      </c>
      <c r="C2949" s="8" t="s">
        <v>74</v>
      </c>
      <c r="D2949" s="8" t="s">
        <v>74</v>
      </c>
      <c r="E2949" s="21" t="s">
        <v>212</v>
      </c>
      <c r="F2949" s="8"/>
      <c r="G2949" s="8" t="s">
        <v>158</v>
      </c>
      <c r="H2949" s="8" t="s">
        <v>159</v>
      </c>
      <c r="I2949" s="8" t="s">
        <v>167</v>
      </c>
      <c r="J2949" s="42" t="s">
        <v>152</v>
      </c>
      <c r="K2949" s="8" t="s">
        <v>129</v>
      </c>
      <c r="L2949" s="15" t="s">
        <v>178</v>
      </c>
      <c r="M2949" s="10">
        <v>44895</v>
      </c>
      <c r="N2949" s="24">
        <v>45107</v>
      </c>
      <c r="O2949" s="21"/>
      <c r="P2949" s="27">
        <v>1431.804896948242</v>
      </c>
      <c r="R2949" s="90"/>
    </row>
    <row r="2950" spans="1:18" x14ac:dyDescent="0.35">
      <c r="A2950" s="8" t="s">
        <v>6</v>
      </c>
      <c r="B2950" s="8" t="s">
        <v>50</v>
      </c>
      <c r="C2950" s="8" t="s">
        <v>74</v>
      </c>
      <c r="D2950" s="8" t="s">
        <v>74</v>
      </c>
      <c r="E2950" s="21" t="s">
        <v>213</v>
      </c>
      <c r="F2950" s="8"/>
      <c r="G2950" s="8" t="s">
        <v>158</v>
      </c>
      <c r="H2950" s="8" t="s">
        <v>159</v>
      </c>
      <c r="I2950" s="8" t="s">
        <v>167</v>
      </c>
      <c r="J2950" s="42" t="s">
        <v>152</v>
      </c>
      <c r="K2950" s="8" t="s">
        <v>129</v>
      </c>
      <c r="L2950" s="15" t="s">
        <v>178</v>
      </c>
      <c r="M2950" s="10">
        <v>44895</v>
      </c>
      <c r="N2950" s="24">
        <v>45107</v>
      </c>
      <c r="O2950" s="21"/>
      <c r="P2950" s="27">
        <v>1408.3909139764555</v>
      </c>
      <c r="R2950" s="90"/>
    </row>
    <row r="2951" spans="1:18" x14ac:dyDescent="0.35">
      <c r="A2951" s="8" t="s">
        <v>6</v>
      </c>
      <c r="B2951" s="8" t="s">
        <v>50</v>
      </c>
      <c r="C2951" s="8" t="s">
        <v>74</v>
      </c>
      <c r="D2951" s="8" t="s">
        <v>74</v>
      </c>
      <c r="E2951" s="21" t="s">
        <v>214</v>
      </c>
      <c r="F2951" s="8"/>
      <c r="G2951" s="8" t="s">
        <v>158</v>
      </c>
      <c r="H2951" s="8" t="s">
        <v>159</v>
      </c>
      <c r="I2951" s="8" t="s">
        <v>167</v>
      </c>
      <c r="J2951" s="42" t="s">
        <v>152</v>
      </c>
      <c r="K2951" s="8" t="s">
        <v>129</v>
      </c>
      <c r="L2951" s="15" t="s">
        <v>178</v>
      </c>
      <c r="M2951" s="10">
        <v>44895</v>
      </c>
      <c r="N2951" s="24">
        <v>45107</v>
      </c>
      <c r="O2951" s="21"/>
      <c r="P2951" s="27">
        <v>0</v>
      </c>
      <c r="R2951" s="90"/>
    </row>
    <row r="2952" spans="1:18" x14ac:dyDescent="0.35">
      <c r="A2952" s="8" t="s">
        <v>6</v>
      </c>
      <c r="B2952" s="8" t="s">
        <v>50</v>
      </c>
      <c r="C2952" s="8" t="s">
        <v>74</v>
      </c>
      <c r="D2952" s="8" t="s">
        <v>74</v>
      </c>
      <c r="E2952" s="21" t="s">
        <v>215</v>
      </c>
      <c r="F2952" s="8"/>
      <c r="G2952" s="8" t="s">
        <v>158</v>
      </c>
      <c r="H2952" s="8" t="s">
        <v>159</v>
      </c>
      <c r="I2952" s="8" t="s">
        <v>167</v>
      </c>
      <c r="J2952" s="42" t="s">
        <v>152</v>
      </c>
      <c r="K2952" s="8" t="s">
        <v>129</v>
      </c>
      <c r="L2952" s="15" t="s">
        <v>178</v>
      </c>
      <c r="M2952" s="10">
        <v>44895</v>
      </c>
      <c r="N2952" s="24">
        <v>45107</v>
      </c>
      <c r="O2952" s="21"/>
      <c r="P2952" s="27">
        <v>7255.2044746798947</v>
      </c>
      <c r="R2952" s="90"/>
    </row>
    <row r="2953" spans="1:18" x14ac:dyDescent="0.35">
      <c r="A2953" s="8" t="s">
        <v>6</v>
      </c>
      <c r="B2953" s="8" t="s">
        <v>50</v>
      </c>
      <c r="C2953" s="8" t="s">
        <v>82</v>
      </c>
      <c r="D2953" s="8" t="s">
        <v>82</v>
      </c>
      <c r="E2953" s="21" t="s">
        <v>82</v>
      </c>
      <c r="F2953" s="8"/>
      <c r="G2953" s="8" t="s">
        <v>158</v>
      </c>
      <c r="H2953" s="8" t="s">
        <v>159</v>
      </c>
      <c r="I2953" s="8" t="s">
        <v>167</v>
      </c>
      <c r="J2953" s="42" t="s">
        <v>152</v>
      </c>
      <c r="K2953" s="8" t="s">
        <v>129</v>
      </c>
      <c r="L2953" s="15" t="s">
        <v>178</v>
      </c>
      <c r="M2953" s="10">
        <v>44895</v>
      </c>
      <c r="N2953" s="24">
        <v>45107</v>
      </c>
      <c r="O2953" s="21"/>
      <c r="P2953" s="27">
        <v>89172.131529890219</v>
      </c>
      <c r="R2953" s="90"/>
    </row>
    <row r="2954" spans="1:18" x14ac:dyDescent="0.35">
      <c r="A2954" s="8" t="s">
        <v>6</v>
      </c>
      <c r="B2954" s="8" t="s">
        <v>50</v>
      </c>
      <c r="C2954" s="8" t="s">
        <v>83</v>
      </c>
      <c r="D2954" s="8" t="s">
        <v>83</v>
      </c>
      <c r="E2954" s="21" t="s">
        <v>216</v>
      </c>
      <c r="F2954" s="8"/>
      <c r="G2954" s="8" t="s">
        <v>158</v>
      </c>
      <c r="H2954" s="8" t="s">
        <v>159</v>
      </c>
      <c r="I2954" s="8" t="s">
        <v>167</v>
      </c>
      <c r="J2954" s="42" t="s">
        <v>152</v>
      </c>
      <c r="K2954" s="8" t="s">
        <v>129</v>
      </c>
      <c r="L2954" s="15" t="s">
        <v>178</v>
      </c>
      <c r="M2954" s="10">
        <v>44895</v>
      </c>
      <c r="N2954" s="24">
        <v>45107</v>
      </c>
      <c r="O2954" s="21"/>
      <c r="P2954" s="27">
        <v>16116.841481017336</v>
      </c>
      <c r="R2954" s="90"/>
    </row>
    <row r="2955" spans="1:18" x14ac:dyDescent="0.35">
      <c r="A2955" s="8" t="s">
        <v>6</v>
      </c>
      <c r="B2955" s="8" t="s">
        <v>50</v>
      </c>
      <c r="C2955" s="8" t="s">
        <v>83</v>
      </c>
      <c r="D2955" s="8" t="s">
        <v>83</v>
      </c>
      <c r="E2955" s="21" t="s">
        <v>83</v>
      </c>
      <c r="F2955" s="8"/>
      <c r="G2955" s="8" t="s">
        <v>158</v>
      </c>
      <c r="H2955" s="8" t="s">
        <v>159</v>
      </c>
      <c r="I2955" s="8" t="s">
        <v>167</v>
      </c>
      <c r="J2955" s="42" t="s">
        <v>152</v>
      </c>
      <c r="K2955" s="8" t="s">
        <v>129</v>
      </c>
      <c r="L2955" s="15" t="s">
        <v>178</v>
      </c>
      <c r="M2955" s="10">
        <v>44895</v>
      </c>
      <c r="N2955" s="24">
        <v>45107</v>
      </c>
      <c r="O2955" s="21"/>
      <c r="P2955" s="27">
        <v>3232.1412384209088</v>
      </c>
      <c r="R2955" s="90"/>
    </row>
    <row r="2956" spans="1:18" x14ac:dyDescent="0.35">
      <c r="A2956" s="8" t="s">
        <v>6</v>
      </c>
      <c r="B2956" s="8" t="s">
        <v>50</v>
      </c>
      <c r="C2956" s="8" t="s">
        <v>83</v>
      </c>
      <c r="D2956" s="8" t="s">
        <v>83</v>
      </c>
      <c r="E2956" s="21" t="s">
        <v>217</v>
      </c>
      <c r="F2956" s="8"/>
      <c r="G2956" s="8" t="s">
        <v>158</v>
      </c>
      <c r="H2956" s="8" t="s">
        <v>159</v>
      </c>
      <c r="I2956" s="8" t="s">
        <v>167</v>
      </c>
      <c r="J2956" s="42" t="s">
        <v>152</v>
      </c>
      <c r="K2956" s="8" t="s">
        <v>129</v>
      </c>
      <c r="L2956" s="15" t="s">
        <v>178</v>
      </c>
      <c r="M2956" s="10">
        <v>44895</v>
      </c>
      <c r="N2956" s="24">
        <v>45107</v>
      </c>
      <c r="O2956" s="21"/>
      <c r="P2956" s="27">
        <v>13346.160684358259</v>
      </c>
      <c r="R2956" s="90"/>
    </row>
    <row r="2957" spans="1:18" x14ac:dyDescent="0.35">
      <c r="A2957" s="8" t="s">
        <v>6</v>
      </c>
      <c r="B2957" s="8" t="s">
        <v>50</v>
      </c>
      <c r="C2957" s="8" t="s">
        <v>83</v>
      </c>
      <c r="D2957" s="8" t="s">
        <v>83</v>
      </c>
      <c r="E2957" s="21" t="s">
        <v>218</v>
      </c>
      <c r="F2957" s="8"/>
      <c r="G2957" s="8" t="s">
        <v>158</v>
      </c>
      <c r="H2957" s="8" t="s">
        <v>159</v>
      </c>
      <c r="I2957" s="8" t="s">
        <v>167</v>
      </c>
      <c r="J2957" s="42" t="s">
        <v>152</v>
      </c>
      <c r="K2957" s="8" t="s">
        <v>129</v>
      </c>
      <c r="L2957" s="15" t="s">
        <v>178</v>
      </c>
      <c r="M2957" s="10">
        <v>44895</v>
      </c>
      <c r="N2957" s="24">
        <v>45107</v>
      </c>
      <c r="O2957" s="21"/>
      <c r="P2957" s="27">
        <v>50647.080765380677</v>
      </c>
      <c r="R2957" s="90"/>
    </row>
    <row r="2958" spans="1:18" x14ac:dyDescent="0.35">
      <c r="A2958" s="8" t="s">
        <v>6</v>
      </c>
      <c r="B2958" s="8" t="s">
        <v>50</v>
      </c>
      <c r="C2958" s="8" t="s">
        <v>83</v>
      </c>
      <c r="D2958" s="8" t="s">
        <v>83</v>
      </c>
      <c r="E2958" s="21" t="s">
        <v>219</v>
      </c>
      <c r="F2958" s="8"/>
      <c r="G2958" s="8" t="s">
        <v>158</v>
      </c>
      <c r="H2958" s="8" t="s">
        <v>159</v>
      </c>
      <c r="I2958" s="8" t="s">
        <v>167</v>
      </c>
      <c r="J2958" s="42" t="s">
        <v>152</v>
      </c>
      <c r="K2958" s="8" t="s">
        <v>129</v>
      </c>
      <c r="L2958" s="15" t="s">
        <v>178</v>
      </c>
      <c r="M2958" s="10">
        <v>44895</v>
      </c>
      <c r="N2958" s="24">
        <v>45107</v>
      </c>
      <c r="O2958" s="21"/>
      <c r="P2958" s="27">
        <v>23043.283799325927</v>
      </c>
      <c r="R2958" s="90"/>
    </row>
    <row r="2959" spans="1:18" x14ac:dyDescent="0.35">
      <c r="A2959" s="8" t="s">
        <v>6</v>
      </c>
      <c r="B2959" s="8" t="s">
        <v>50</v>
      </c>
      <c r="C2959" s="8" t="s">
        <v>83</v>
      </c>
      <c r="D2959" s="8" t="s">
        <v>83</v>
      </c>
      <c r="E2959" s="21" t="s">
        <v>220</v>
      </c>
      <c r="F2959" s="8"/>
      <c r="G2959" s="8" t="s">
        <v>158</v>
      </c>
      <c r="H2959" s="8" t="s">
        <v>159</v>
      </c>
      <c r="I2959" s="8" t="s">
        <v>167</v>
      </c>
      <c r="J2959" s="42" t="s">
        <v>152</v>
      </c>
      <c r="K2959" s="8" t="s">
        <v>129</v>
      </c>
      <c r="L2959" s="15" t="s">
        <v>178</v>
      </c>
      <c r="M2959" s="10">
        <v>44895</v>
      </c>
      <c r="N2959" s="24">
        <v>45107</v>
      </c>
      <c r="O2959" s="21"/>
      <c r="P2959" s="27">
        <v>10981.365367761451</v>
      </c>
      <c r="R2959" s="90"/>
    </row>
    <row r="2960" spans="1:18" x14ac:dyDescent="0.35">
      <c r="A2960" s="8" t="s">
        <v>6</v>
      </c>
      <c r="B2960" s="8" t="s">
        <v>50</v>
      </c>
      <c r="C2960" s="8" t="s">
        <v>83</v>
      </c>
      <c r="D2960" s="8" t="s">
        <v>83</v>
      </c>
      <c r="E2960" s="21" t="s">
        <v>221</v>
      </c>
      <c r="F2960" s="8"/>
      <c r="G2960" s="8" t="s">
        <v>158</v>
      </c>
      <c r="H2960" s="8" t="s">
        <v>159</v>
      </c>
      <c r="I2960" s="8" t="s">
        <v>167</v>
      </c>
      <c r="J2960" s="42" t="s">
        <v>152</v>
      </c>
      <c r="K2960" s="8" t="s">
        <v>129</v>
      </c>
      <c r="L2960" s="15" t="s">
        <v>178</v>
      </c>
      <c r="M2960" s="10">
        <v>44895</v>
      </c>
      <c r="N2960" s="24">
        <v>45107</v>
      </c>
      <c r="O2960" s="21"/>
      <c r="P2960" s="27">
        <v>6506.6543262304112</v>
      </c>
      <c r="R2960" s="90"/>
    </row>
    <row r="2961" spans="1:18" x14ac:dyDescent="0.35">
      <c r="A2961" s="8" t="s">
        <v>6</v>
      </c>
      <c r="B2961" s="8" t="s">
        <v>50</v>
      </c>
      <c r="C2961" s="8" t="s">
        <v>83</v>
      </c>
      <c r="D2961" s="8" t="s">
        <v>83</v>
      </c>
      <c r="E2961" s="21" t="s">
        <v>222</v>
      </c>
      <c r="F2961" s="8"/>
      <c r="G2961" s="8" t="s">
        <v>158</v>
      </c>
      <c r="H2961" s="8" t="s">
        <v>159</v>
      </c>
      <c r="I2961" s="8" t="s">
        <v>167</v>
      </c>
      <c r="J2961" s="42" t="s">
        <v>152</v>
      </c>
      <c r="K2961" s="8" t="s">
        <v>129</v>
      </c>
      <c r="L2961" s="15" t="s">
        <v>178</v>
      </c>
      <c r="M2961" s="10">
        <v>44895</v>
      </c>
      <c r="N2961" s="24">
        <v>45107</v>
      </c>
      <c r="O2961" s="21"/>
      <c r="P2961" s="27">
        <v>4256.9069917954721</v>
      </c>
      <c r="R2961" s="90"/>
    </row>
    <row r="2962" spans="1:18" x14ac:dyDescent="0.35">
      <c r="A2962" s="8" t="s">
        <v>6</v>
      </c>
      <c r="B2962" s="8" t="s">
        <v>50</v>
      </c>
      <c r="C2962" s="8" t="s">
        <v>83</v>
      </c>
      <c r="D2962" s="8" t="s">
        <v>83</v>
      </c>
      <c r="E2962" s="21" t="s">
        <v>223</v>
      </c>
      <c r="F2962" s="8"/>
      <c r="G2962" s="8" t="s">
        <v>158</v>
      </c>
      <c r="H2962" s="8" t="s">
        <v>159</v>
      </c>
      <c r="I2962" s="8" t="s">
        <v>167</v>
      </c>
      <c r="J2962" s="42" t="s">
        <v>152</v>
      </c>
      <c r="K2962" s="8" t="s">
        <v>129</v>
      </c>
      <c r="L2962" s="15" t="s">
        <v>178</v>
      </c>
      <c r="M2962" s="10">
        <v>44895</v>
      </c>
      <c r="N2962" s="24">
        <v>45107</v>
      </c>
      <c r="O2962" s="21"/>
      <c r="P2962" s="27">
        <v>12924.348241812637</v>
      </c>
      <c r="R2962" s="90"/>
    </row>
    <row r="2963" spans="1:18" x14ac:dyDescent="0.35">
      <c r="A2963" s="8" t="s">
        <v>6</v>
      </c>
      <c r="B2963" s="8" t="s">
        <v>50</v>
      </c>
      <c r="C2963" s="8" t="s">
        <v>83</v>
      </c>
      <c r="D2963" s="8" t="s">
        <v>83</v>
      </c>
      <c r="E2963" s="21" t="s">
        <v>224</v>
      </c>
      <c r="F2963" s="8"/>
      <c r="G2963" s="8" t="s">
        <v>158</v>
      </c>
      <c r="H2963" s="8" t="s">
        <v>159</v>
      </c>
      <c r="I2963" s="8" t="s">
        <v>167</v>
      </c>
      <c r="J2963" s="42" t="s">
        <v>152</v>
      </c>
      <c r="K2963" s="8" t="s">
        <v>129</v>
      </c>
      <c r="L2963" s="15" t="s">
        <v>178</v>
      </c>
      <c r="M2963" s="10">
        <v>44895</v>
      </c>
      <c r="N2963" s="24">
        <v>45107</v>
      </c>
      <c r="O2963" s="21"/>
      <c r="P2963" s="27">
        <v>19175.989347683819</v>
      </c>
      <c r="R2963" s="90"/>
    </row>
    <row r="2964" spans="1:18" x14ac:dyDescent="0.35">
      <c r="A2964" s="8" t="s">
        <v>6</v>
      </c>
      <c r="B2964" s="8" t="s">
        <v>50</v>
      </c>
      <c r="C2964" s="8" t="s">
        <v>94</v>
      </c>
      <c r="D2964" s="8" t="s">
        <v>94</v>
      </c>
      <c r="E2964" s="21" t="s">
        <v>225</v>
      </c>
      <c r="F2964" s="8"/>
      <c r="G2964" s="8" t="s">
        <v>158</v>
      </c>
      <c r="H2964" s="8" t="s">
        <v>159</v>
      </c>
      <c r="I2964" s="8" t="s">
        <v>167</v>
      </c>
      <c r="J2964" s="42" t="s">
        <v>152</v>
      </c>
      <c r="K2964" s="8" t="s">
        <v>129</v>
      </c>
      <c r="L2964" s="15" t="s">
        <v>178</v>
      </c>
      <c r="M2964" s="10">
        <v>44895</v>
      </c>
      <c r="N2964" s="24">
        <v>45107</v>
      </c>
      <c r="O2964" s="21"/>
      <c r="P2964" s="27">
        <v>5606.5606083252906</v>
      </c>
      <c r="R2964" s="90"/>
    </row>
    <row r="2965" spans="1:18" x14ac:dyDescent="0.35">
      <c r="A2965" s="8" t="s">
        <v>6</v>
      </c>
      <c r="B2965" s="8" t="s">
        <v>50</v>
      </c>
      <c r="C2965" s="8" t="s">
        <v>94</v>
      </c>
      <c r="D2965" s="8" t="s">
        <v>94</v>
      </c>
      <c r="E2965" s="21" t="s">
        <v>226</v>
      </c>
      <c r="F2965" s="8"/>
      <c r="G2965" s="8" t="s">
        <v>158</v>
      </c>
      <c r="H2965" s="8" t="s">
        <v>159</v>
      </c>
      <c r="I2965" s="8" t="s">
        <v>167</v>
      </c>
      <c r="J2965" s="42" t="s">
        <v>152</v>
      </c>
      <c r="K2965" s="8" t="s">
        <v>129</v>
      </c>
      <c r="L2965" s="15" t="s">
        <v>178</v>
      </c>
      <c r="M2965" s="10">
        <v>44895</v>
      </c>
      <c r="N2965" s="24">
        <v>45107</v>
      </c>
      <c r="O2965" s="21"/>
      <c r="P2965" s="27">
        <v>29796.810563420557</v>
      </c>
      <c r="R2965" s="90"/>
    </row>
    <row r="2966" spans="1:18" x14ac:dyDescent="0.35">
      <c r="A2966" s="8" t="s">
        <v>6</v>
      </c>
      <c r="B2966" s="8" t="s">
        <v>50</v>
      </c>
      <c r="C2966" s="8" t="s">
        <v>94</v>
      </c>
      <c r="D2966" s="8" t="s">
        <v>94</v>
      </c>
      <c r="E2966" s="21" t="s">
        <v>94</v>
      </c>
      <c r="F2966" s="8"/>
      <c r="G2966" s="8" t="s">
        <v>158</v>
      </c>
      <c r="H2966" s="8" t="s">
        <v>159</v>
      </c>
      <c r="I2966" s="8" t="s">
        <v>167</v>
      </c>
      <c r="J2966" s="42" t="s">
        <v>152</v>
      </c>
      <c r="K2966" s="8" t="s">
        <v>129</v>
      </c>
      <c r="L2966" s="15" t="s">
        <v>178</v>
      </c>
      <c r="M2966" s="10">
        <v>44895</v>
      </c>
      <c r="N2966" s="24">
        <v>45107</v>
      </c>
      <c r="O2966" s="21"/>
      <c r="P2966" s="27">
        <v>7201.2546147043749</v>
      </c>
      <c r="R2966" s="90"/>
    </row>
    <row r="2967" spans="1:18" x14ac:dyDescent="0.35">
      <c r="A2967" s="8" t="s">
        <v>6</v>
      </c>
      <c r="B2967" s="8" t="s">
        <v>50</v>
      </c>
      <c r="C2967" s="8" t="s">
        <v>94</v>
      </c>
      <c r="D2967" s="8" t="s">
        <v>94</v>
      </c>
      <c r="E2967" s="21" t="s">
        <v>227</v>
      </c>
      <c r="F2967" s="8"/>
      <c r="G2967" s="8" t="s">
        <v>158</v>
      </c>
      <c r="H2967" s="8" t="s">
        <v>159</v>
      </c>
      <c r="I2967" s="8" t="s">
        <v>167</v>
      </c>
      <c r="J2967" s="42" t="s">
        <v>152</v>
      </c>
      <c r="K2967" s="8" t="s">
        <v>129</v>
      </c>
      <c r="L2967" s="15" t="s">
        <v>178</v>
      </c>
      <c r="M2967" s="10">
        <v>44895</v>
      </c>
      <c r="N2967" s="24">
        <v>45107</v>
      </c>
      <c r="O2967" s="21"/>
      <c r="P2967" s="27">
        <v>7399.9911719279107</v>
      </c>
      <c r="R2967" s="90"/>
    </row>
    <row r="2968" spans="1:18" x14ac:dyDescent="0.35">
      <c r="A2968" s="8" t="s">
        <v>6</v>
      </c>
      <c r="B2968" s="8" t="s">
        <v>50</v>
      </c>
      <c r="C2968" s="8" t="s">
        <v>94</v>
      </c>
      <c r="D2968" s="8" t="s">
        <v>94</v>
      </c>
      <c r="E2968" s="21" t="s">
        <v>228</v>
      </c>
      <c r="F2968" s="8"/>
      <c r="G2968" s="8" t="s">
        <v>158</v>
      </c>
      <c r="H2968" s="8" t="s">
        <v>159</v>
      </c>
      <c r="I2968" s="8" t="s">
        <v>167</v>
      </c>
      <c r="J2968" s="42" t="s">
        <v>152</v>
      </c>
      <c r="K2968" s="8" t="s">
        <v>129</v>
      </c>
      <c r="L2968" s="15" t="s">
        <v>178</v>
      </c>
      <c r="M2968" s="10">
        <v>44895</v>
      </c>
      <c r="N2968" s="24">
        <v>45107</v>
      </c>
      <c r="O2968" s="21"/>
      <c r="P2968" s="27">
        <v>0</v>
      </c>
      <c r="R2968" s="90"/>
    </row>
    <row r="2969" spans="1:18" x14ac:dyDescent="0.35">
      <c r="A2969" s="8" t="s">
        <v>6</v>
      </c>
      <c r="B2969" s="8" t="s">
        <v>50</v>
      </c>
      <c r="C2969" s="8" t="s">
        <v>100</v>
      </c>
      <c r="D2969" s="8" t="s">
        <v>100</v>
      </c>
      <c r="E2969" s="21" t="s">
        <v>100</v>
      </c>
      <c r="F2969" s="8"/>
      <c r="G2969" s="8" t="s">
        <v>158</v>
      </c>
      <c r="H2969" s="8" t="s">
        <v>159</v>
      </c>
      <c r="I2969" s="8" t="s">
        <v>167</v>
      </c>
      <c r="J2969" s="42" t="s">
        <v>152</v>
      </c>
      <c r="K2969" s="8" t="s">
        <v>129</v>
      </c>
      <c r="L2969" s="15" t="s">
        <v>178</v>
      </c>
      <c r="M2969" s="10">
        <v>44895</v>
      </c>
      <c r="N2969" s="24">
        <v>45107</v>
      </c>
      <c r="O2969" s="21"/>
      <c r="P2969" s="27">
        <v>25284.049401876597</v>
      </c>
      <c r="R2969" s="90"/>
    </row>
    <row r="2970" spans="1:18" x14ac:dyDescent="0.35">
      <c r="A2970" s="8" t="s">
        <v>6</v>
      </c>
      <c r="B2970" s="8" t="s">
        <v>50</v>
      </c>
      <c r="C2970" s="22" t="s">
        <v>101</v>
      </c>
      <c r="D2970" s="22" t="s">
        <v>101</v>
      </c>
      <c r="E2970" s="21" t="s">
        <v>101</v>
      </c>
      <c r="F2970" s="8"/>
      <c r="G2970" s="8" t="s">
        <v>158</v>
      </c>
      <c r="H2970" s="8" t="s">
        <v>159</v>
      </c>
      <c r="I2970" s="8" t="s">
        <v>167</v>
      </c>
      <c r="J2970" s="42" t="s">
        <v>152</v>
      </c>
      <c r="K2970" s="8" t="s">
        <v>129</v>
      </c>
      <c r="L2970" s="15" t="s">
        <v>178</v>
      </c>
      <c r="M2970" s="10">
        <v>44895</v>
      </c>
      <c r="N2970" s="24">
        <v>45107</v>
      </c>
      <c r="O2970" s="21"/>
      <c r="P2970" s="27">
        <v>9276.8998830024084</v>
      </c>
      <c r="R2970" s="90"/>
    </row>
    <row r="2971" spans="1:18" x14ac:dyDescent="0.35">
      <c r="A2971" s="8" t="s">
        <v>6</v>
      </c>
      <c r="B2971" s="8" t="s">
        <v>50</v>
      </c>
      <c r="C2971" s="22" t="s">
        <v>101</v>
      </c>
      <c r="D2971" s="22" t="s">
        <v>101</v>
      </c>
      <c r="E2971" s="21" t="s">
        <v>102</v>
      </c>
      <c r="F2971" s="8"/>
      <c r="G2971" s="8" t="s">
        <v>158</v>
      </c>
      <c r="H2971" s="8" t="s">
        <v>159</v>
      </c>
      <c r="I2971" s="8" t="s">
        <v>167</v>
      </c>
      <c r="J2971" s="42" t="s">
        <v>152</v>
      </c>
      <c r="K2971" s="8" t="s">
        <v>129</v>
      </c>
      <c r="L2971" s="15" t="s">
        <v>178</v>
      </c>
      <c r="M2971" s="10">
        <v>44895</v>
      </c>
      <c r="N2971" s="24">
        <v>45107</v>
      </c>
      <c r="O2971" s="21"/>
      <c r="P2971" s="27">
        <v>0</v>
      </c>
      <c r="R2971" s="90"/>
    </row>
    <row r="2972" spans="1:18" x14ac:dyDescent="0.35">
      <c r="A2972" s="8" t="s">
        <v>6</v>
      </c>
      <c r="B2972" s="8" t="s">
        <v>50</v>
      </c>
      <c r="C2972" s="22" t="s">
        <v>101</v>
      </c>
      <c r="D2972" s="22" t="s">
        <v>101</v>
      </c>
      <c r="E2972" s="21" t="s">
        <v>103</v>
      </c>
      <c r="F2972" s="8"/>
      <c r="G2972" s="8" t="s">
        <v>158</v>
      </c>
      <c r="H2972" s="8" t="s">
        <v>159</v>
      </c>
      <c r="I2972" s="8" t="s">
        <v>167</v>
      </c>
      <c r="J2972" s="42" t="s">
        <v>152</v>
      </c>
      <c r="K2972" s="8" t="s">
        <v>129</v>
      </c>
      <c r="L2972" s="15" t="s">
        <v>178</v>
      </c>
      <c r="M2972" s="10">
        <v>44895</v>
      </c>
      <c r="N2972" s="24">
        <v>45107</v>
      </c>
      <c r="O2972" s="21"/>
      <c r="P2972" s="27">
        <v>0</v>
      </c>
      <c r="R2972" s="90"/>
    </row>
    <row r="2973" spans="1:18" x14ac:dyDescent="0.35">
      <c r="A2973" s="8" t="s">
        <v>6</v>
      </c>
      <c r="B2973" s="8" t="s">
        <v>50</v>
      </c>
      <c r="C2973" s="22" t="s">
        <v>101</v>
      </c>
      <c r="D2973" s="22" t="s">
        <v>101</v>
      </c>
      <c r="E2973" s="21" t="s">
        <v>104</v>
      </c>
      <c r="F2973" s="8"/>
      <c r="G2973" s="8" t="s">
        <v>158</v>
      </c>
      <c r="H2973" s="8" t="s">
        <v>159</v>
      </c>
      <c r="I2973" s="8" t="s">
        <v>167</v>
      </c>
      <c r="J2973" s="42" t="s">
        <v>152</v>
      </c>
      <c r="K2973" s="8" t="s">
        <v>129</v>
      </c>
      <c r="L2973" s="15" t="s">
        <v>178</v>
      </c>
      <c r="M2973" s="10">
        <v>44895</v>
      </c>
      <c r="N2973" s="24">
        <v>45107</v>
      </c>
      <c r="O2973" s="21"/>
      <c r="P2973" s="27">
        <v>0</v>
      </c>
      <c r="R2973" s="90"/>
    </row>
    <row r="2974" spans="1:18" x14ac:dyDescent="0.35">
      <c r="A2974" s="8" t="s">
        <v>6</v>
      </c>
      <c r="B2974" s="8" t="s">
        <v>50</v>
      </c>
      <c r="C2974" s="22" t="s">
        <v>101</v>
      </c>
      <c r="D2974" s="22" t="s">
        <v>101</v>
      </c>
      <c r="E2974" s="21" t="s">
        <v>105</v>
      </c>
      <c r="F2974" s="8"/>
      <c r="G2974" s="8" t="s">
        <v>158</v>
      </c>
      <c r="H2974" s="8" t="s">
        <v>159</v>
      </c>
      <c r="I2974" s="8" t="s">
        <v>167</v>
      </c>
      <c r="J2974" s="42" t="s">
        <v>152</v>
      </c>
      <c r="K2974" s="8" t="s">
        <v>129</v>
      </c>
      <c r="L2974" s="15" t="s">
        <v>178</v>
      </c>
      <c r="M2974" s="10">
        <v>44895</v>
      </c>
      <c r="N2974" s="24">
        <v>45107</v>
      </c>
      <c r="O2974" s="21"/>
      <c r="P2974" s="27">
        <v>0</v>
      </c>
      <c r="R2974" s="90"/>
    </row>
    <row r="2975" spans="1:18" x14ac:dyDescent="0.35">
      <c r="A2975" s="8" t="s">
        <v>6</v>
      </c>
      <c r="B2975" s="8" t="s">
        <v>50</v>
      </c>
      <c r="C2975" s="8" t="s">
        <v>106</v>
      </c>
      <c r="D2975" s="8" t="s">
        <v>106</v>
      </c>
      <c r="E2975" s="21" t="s">
        <v>106</v>
      </c>
      <c r="F2975" s="8"/>
      <c r="G2975" s="8" t="s">
        <v>158</v>
      </c>
      <c r="H2975" s="8" t="s">
        <v>159</v>
      </c>
      <c r="I2975" s="8" t="s">
        <v>167</v>
      </c>
      <c r="J2975" s="42" t="s">
        <v>152</v>
      </c>
      <c r="K2975" s="8" t="s">
        <v>129</v>
      </c>
      <c r="L2975" s="15" t="s">
        <v>178</v>
      </c>
      <c r="M2975" s="10">
        <v>44895</v>
      </c>
      <c r="N2975" s="24">
        <v>45107</v>
      </c>
      <c r="O2975" s="21"/>
      <c r="P2975" s="27">
        <v>6312.4453627460189</v>
      </c>
      <c r="R2975" s="90"/>
    </row>
    <row r="2976" spans="1:18" x14ac:dyDescent="0.35">
      <c r="A2976" s="8" t="s">
        <v>6</v>
      </c>
      <c r="B2976" s="8" t="s">
        <v>50</v>
      </c>
      <c r="C2976" s="8" t="s">
        <v>108</v>
      </c>
      <c r="D2976" s="8" t="s">
        <v>108</v>
      </c>
      <c r="E2976" s="21" t="s">
        <v>229</v>
      </c>
      <c r="F2976" s="8"/>
      <c r="G2976" s="8" t="s">
        <v>158</v>
      </c>
      <c r="H2976" s="8" t="s">
        <v>159</v>
      </c>
      <c r="I2976" s="8" t="s">
        <v>167</v>
      </c>
      <c r="J2976" s="42" t="s">
        <v>152</v>
      </c>
      <c r="K2976" s="8" t="s">
        <v>129</v>
      </c>
      <c r="L2976" s="15" t="s">
        <v>178</v>
      </c>
      <c r="M2976" s="10">
        <v>44895</v>
      </c>
      <c r="N2976" s="24">
        <v>45107</v>
      </c>
      <c r="O2976" s="21"/>
      <c r="P2976" s="27">
        <v>3845.0663639134791</v>
      </c>
      <c r="R2976" s="90"/>
    </row>
    <row r="2977" spans="1:18" x14ac:dyDescent="0.35">
      <c r="A2977" s="8" t="s">
        <v>6</v>
      </c>
      <c r="B2977" s="8" t="s">
        <v>50</v>
      </c>
      <c r="C2977" s="22" t="s">
        <v>109</v>
      </c>
      <c r="D2977" s="22" t="s">
        <v>109</v>
      </c>
      <c r="E2977" s="21" t="s">
        <v>109</v>
      </c>
      <c r="F2977" s="8"/>
      <c r="G2977" s="8" t="s">
        <v>158</v>
      </c>
      <c r="H2977" s="8" t="s">
        <v>159</v>
      </c>
      <c r="I2977" s="8" t="s">
        <v>167</v>
      </c>
      <c r="J2977" s="42" t="s">
        <v>152</v>
      </c>
      <c r="K2977" s="8" t="s">
        <v>129</v>
      </c>
      <c r="L2977" s="15" t="s">
        <v>178</v>
      </c>
      <c r="M2977" s="10">
        <v>44895</v>
      </c>
      <c r="N2977" s="24">
        <v>45107</v>
      </c>
      <c r="O2977" s="21"/>
      <c r="P2977" s="27">
        <v>4886.3749897526104</v>
      </c>
      <c r="R2977" s="90"/>
    </row>
    <row r="2978" spans="1:18" x14ac:dyDescent="0.35">
      <c r="A2978" s="8" t="s">
        <v>6</v>
      </c>
      <c r="B2978" s="8" t="s">
        <v>50</v>
      </c>
      <c r="C2978" s="22" t="s">
        <v>109</v>
      </c>
      <c r="D2978" s="22" t="s">
        <v>110</v>
      </c>
      <c r="E2978" s="21" t="s">
        <v>110</v>
      </c>
      <c r="F2978" s="8"/>
      <c r="G2978" s="8" t="s">
        <v>158</v>
      </c>
      <c r="H2978" s="8" t="s">
        <v>159</v>
      </c>
      <c r="I2978" s="8" t="s">
        <v>167</v>
      </c>
      <c r="J2978" s="42" t="s">
        <v>152</v>
      </c>
      <c r="K2978" s="8" t="s">
        <v>129</v>
      </c>
      <c r="L2978" s="15" t="s">
        <v>178</v>
      </c>
      <c r="M2978" s="10">
        <v>44895</v>
      </c>
      <c r="N2978" s="24">
        <v>45107</v>
      </c>
      <c r="O2978" s="21"/>
      <c r="P2978" s="27">
        <v>0</v>
      </c>
      <c r="R2978" s="90"/>
    </row>
    <row r="2979" spans="1:18" x14ac:dyDescent="0.35">
      <c r="A2979" s="8" t="s">
        <v>6</v>
      </c>
      <c r="B2979" s="8" t="s">
        <v>111</v>
      </c>
      <c r="C2979" s="42" t="s">
        <v>112</v>
      </c>
      <c r="D2979" s="42" t="s">
        <v>112</v>
      </c>
      <c r="E2979" s="42" t="s">
        <v>112</v>
      </c>
      <c r="F2979" s="8"/>
      <c r="G2979" s="8" t="s">
        <v>158</v>
      </c>
      <c r="H2979" s="8" t="s">
        <v>159</v>
      </c>
      <c r="I2979" s="8" t="s">
        <v>167</v>
      </c>
      <c r="J2979" s="42" t="s">
        <v>152</v>
      </c>
      <c r="K2979" s="8" t="s">
        <v>129</v>
      </c>
      <c r="L2979" s="15" t="s">
        <v>178</v>
      </c>
      <c r="M2979" s="10">
        <v>44895</v>
      </c>
      <c r="N2979" s="24">
        <v>45107</v>
      </c>
      <c r="O2979" s="21"/>
      <c r="P2979" s="27">
        <v>-15563.472248674159</v>
      </c>
      <c r="R2979" s="90"/>
    </row>
    <row r="2980" spans="1:18" x14ac:dyDescent="0.35">
      <c r="A2980" s="8" t="s">
        <v>6</v>
      </c>
      <c r="B2980" s="8" t="s">
        <v>113</v>
      </c>
      <c r="C2980" s="8" t="s">
        <v>161</v>
      </c>
      <c r="D2980" s="8" t="s">
        <v>161</v>
      </c>
      <c r="E2980" s="21" t="s">
        <v>161</v>
      </c>
      <c r="F2980" s="8"/>
      <c r="G2980" s="8" t="s">
        <v>158</v>
      </c>
      <c r="H2980" s="8" t="s">
        <v>159</v>
      </c>
      <c r="I2980" s="8" t="s">
        <v>167</v>
      </c>
      <c r="J2980" s="42" t="s">
        <v>152</v>
      </c>
      <c r="K2980" s="8" t="s">
        <v>129</v>
      </c>
      <c r="L2980" s="15" t="s">
        <v>178</v>
      </c>
      <c r="M2980" s="10">
        <v>44895</v>
      </c>
      <c r="N2980" s="24">
        <v>45107</v>
      </c>
      <c r="O2980" s="21"/>
      <c r="P2980" s="27">
        <v>46335.719001293306</v>
      </c>
      <c r="R2980" s="90"/>
    </row>
    <row r="2981" spans="1:18" x14ac:dyDescent="0.35">
      <c r="A2981" s="8" t="s">
        <v>6</v>
      </c>
      <c r="B2981" s="8" t="s">
        <v>114</v>
      </c>
      <c r="C2981" s="8" t="s">
        <v>114</v>
      </c>
      <c r="D2981" s="8" t="s">
        <v>114</v>
      </c>
      <c r="E2981" s="21" t="s">
        <v>114</v>
      </c>
      <c r="F2981" s="8"/>
      <c r="G2981" s="8" t="s">
        <v>158</v>
      </c>
      <c r="H2981" s="8" t="s">
        <v>159</v>
      </c>
      <c r="I2981" s="8" t="s">
        <v>167</v>
      </c>
      <c r="J2981" s="42" t="s">
        <v>152</v>
      </c>
      <c r="K2981" s="8" t="s">
        <v>129</v>
      </c>
      <c r="L2981" s="15" t="s">
        <v>178</v>
      </c>
      <c r="M2981" s="10">
        <v>44895</v>
      </c>
      <c r="N2981" s="24">
        <v>45107</v>
      </c>
      <c r="O2981" s="21"/>
      <c r="P2981" s="27">
        <v>0</v>
      </c>
      <c r="R2981" s="90"/>
    </row>
    <row r="2982" spans="1:18" x14ac:dyDescent="0.35">
      <c r="A2982" s="8" t="s">
        <v>6</v>
      </c>
      <c r="B2982" s="8" t="s">
        <v>7</v>
      </c>
      <c r="C2982" s="8" t="s">
        <v>8</v>
      </c>
      <c r="D2982" s="8" t="s">
        <v>8</v>
      </c>
      <c r="E2982" s="21" t="s">
        <v>8</v>
      </c>
      <c r="F2982" s="8"/>
      <c r="G2982" s="8" t="s">
        <v>158</v>
      </c>
      <c r="H2982" s="8" t="s">
        <v>159</v>
      </c>
      <c r="I2982" s="8" t="s">
        <v>167</v>
      </c>
      <c r="J2982" s="42" t="s">
        <v>152</v>
      </c>
      <c r="K2982" s="8" t="s">
        <v>129</v>
      </c>
      <c r="L2982" s="15" t="s">
        <v>179</v>
      </c>
      <c r="M2982" s="10">
        <v>44926</v>
      </c>
      <c r="N2982" s="24">
        <v>45107</v>
      </c>
      <c r="O2982" s="21"/>
      <c r="P2982" s="27">
        <v>57858.54738953233</v>
      </c>
      <c r="R2982" s="90"/>
    </row>
    <row r="2983" spans="1:18" x14ac:dyDescent="0.35">
      <c r="A2983" s="8" t="s">
        <v>6</v>
      </c>
      <c r="B2983" s="8" t="s">
        <v>7</v>
      </c>
      <c r="C2983" s="8" t="s">
        <v>8</v>
      </c>
      <c r="D2983" s="8" t="s">
        <v>8</v>
      </c>
      <c r="E2983" s="21" t="s">
        <v>9</v>
      </c>
      <c r="F2983" s="8"/>
      <c r="G2983" s="8" t="s">
        <v>158</v>
      </c>
      <c r="H2983" s="8" t="s">
        <v>159</v>
      </c>
      <c r="I2983" s="8" t="s">
        <v>167</v>
      </c>
      <c r="J2983" s="42" t="s">
        <v>152</v>
      </c>
      <c r="K2983" s="8" t="s">
        <v>129</v>
      </c>
      <c r="L2983" s="15" t="s">
        <v>179</v>
      </c>
      <c r="M2983" s="10">
        <v>44926</v>
      </c>
      <c r="N2983" s="24">
        <v>45107</v>
      </c>
      <c r="O2983" s="21"/>
      <c r="P2983" s="27">
        <v>5501.4719347740493</v>
      </c>
      <c r="R2983" s="90"/>
    </row>
    <row r="2984" spans="1:18" x14ac:dyDescent="0.35">
      <c r="A2984" s="8" t="s">
        <v>6</v>
      </c>
      <c r="B2984" s="8" t="s">
        <v>7</v>
      </c>
      <c r="C2984" s="8" t="s">
        <v>8</v>
      </c>
      <c r="D2984" s="8" t="s">
        <v>8</v>
      </c>
      <c r="E2984" s="21" t="s">
        <v>10</v>
      </c>
      <c r="F2984" s="8"/>
      <c r="G2984" s="8" t="s">
        <v>158</v>
      </c>
      <c r="H2984" s="8" t="s">
        <v>159</v>
      </c>
      <c r="I2984" s="8" t="s">
        <v>167</v>
      </c>
      <c r="J2984" s="42" t="s">
        <v>152</v>
      </c>
      <c r="K2984" s="8" t="s">
        <v>129</v>
      </c>
      <c r="L2984" s="15" t="s">
        <v>179</v>
      </c>
      <c r="M2984" s="10">
        <v>44926</v>
      </c>
      <c r="N2984" s="24">
        <v>45107</v>
      </c>
      <c r="O2984" s="21"/>
      <c r="P2984" s="27">
        <v>8550.5048057024069</v>
      </c>
      <c r="R2984" s="90"/>
    </row>
    <row r="2985" spans="1:18" x14ac:dyDescent="0.35">
      <c r="A2985" s="8" t="s">
        <v>6</v>
      </c>
      <c r="B2985" s="8" t="s">
        <v>7</v>
      </c>
      <c r="C2985" s="8" t="s">
        <v>8</v>
      </c>
      <c r="D2985" s="8" t="s">
        <v>8</v>
      </c>
      <c r="E2985" s="21" t="s">
        <v>11</v>
      </c>
      <c r="F2985" s="8"/>
      <c r="G2985" s="8" t="s">
        <v>158</v>
      </c>
      <c r="H2985" s="8" t="s">
        <v>159</v>
      </c>
      <c r="I2985" s="8" t="s">
        <v>167</v>
      </c>
      <c r="J2985" s="42" t="s">
        <v>152</v>
      </c>
      <c r="K2985" s="8" t="s">
        <v>129</v>
      </c>
      <c r="L2985" s="15" t="s">
        <v>179</v>
      </c>
      <c r="M2985" s="10">
        <v>44926</v>
      </c>
      <c r="N2985" s="24">
        <v>45107</v>
      </c>
      <c r="O2985" s="21"/>
      <c r="P2985" s="27">
        <v>12011.679629065253</v>
      </c>
      <c r="R2985" s="90"/>
    </row>
    <row r="2986" spans="1:18" x14ac:dyDescent="0.35">
      <c r="A2986" s="8" t="s">
        <v>6</v>
      </c>
      <c r="B2986" s="8" t="s">
        <v>7</v>
      </c>
      <c r="C2986" s="8" t="s">
        <v>8</v>
      </c>
      <c r="D2986" s="8" t="s">
        <v>8</v>
      </c>
      <c r="E2986" s="21" t="s">
        <v>12</v>
      </c>
      <c r="F2986" s="8"/>
      <c r="G2986" s="8" t="s">
        <v>158</v>
      </c>
      <c r="H2986" s="8" t="s">
        <v>159</v>
      </c>
      <c r="I2986" s="8" t="s">
        <v>167</v>
      </c>
      <c r="J2986" s="42" t="s">
        <v>152</v>
      </c>
      <c r="K2986" s="8" t="s">
        <v>129</v>
      </c>
      <c r="L2986" s="15" t="s">
        <v>179</v>
      </c>
      <c r="M2986" s="10">
        <v>44926</v>
      </c>
      <c r="N2986" s="24">
        <v>45107</v>
      </c>
      <c r="O2986" s="21"/>
      <c r="P2986" s="27">
        <v>4797.0976698234945</v>
      </c>
      <c r="R2986" s="90"/>
    </row>
    <row r="2987" spans="1:18" x14ac:dyDescent="0.35">
      <c r="A2987" s="8" t="s">
        <v>6</v>
      </c>
      <c r="B2987" s="8" t="s">
        <v>7</v>
      </c>
      <c r="C2987" s="8" t="s">
        <v>8</v>
      </c>
      <c r="D2987" s="8" t="s">
        <v>8</v>
      </c>
      <c r="E2987" s="21" t="s">
        <v>13</v>
      </c>
      <c r="F2987" s="8"/>
      <c r="G2987" s="8" t="s">
        <v>158</v>
      </c>
      <c r="H2987" s="8" t="s">
        <v>159</v>
      </c>
      <c r="I2987" s="8" t="s">
        <v>167</v>
      </c>
      <c r="J2987" s="42" t="s">
        <v>152</v>
      </c>
      <c r="K2987" s="8" t="s">
        <v>129</v>
      </c>
      <c r="L2987" s="15" t="s">
        <v>179</v>
      </c>
      <c r="M2987" s="10">
        <v>44926</v>
      </c>
      <c r="N2987" s="24">
        <v>45107</v>
      </c>
      <c r="O2987" s="21"/>
      <c r="P2987" s="27">
        <v>4103.9082155253545</v>
      </c>
      <c r="R2987" s="90"/>
    </row>
    <row r="2988" spans="1:18" x14ac:dyDescent="0.35">
      <c r="A2988" s="8" t="s">
        <v>6</v>
      </c>
      <c r="B2988" s="8" t="s">
        <v>7</v>
      </c>
      <c r="C2988" s="8" t="s">
        <v>8</v>
      </c>
      <c r="D2988" s="8" t="s">
        <v>8</v>
      </c>
      <c r="E2988" s="21" t="s">
        <v>14</v>
      </c>
      <c r="F2988" s="8"/>
      <c r="G2988" s="8" t="s">
        <v>158</v>
      </c>
      <c r="H2988" s="8" t="s">
        <v>159</v>
      </c>
      <c r="I2988" s="8" t="s">
        <v>167</v>
      </c>
      <c r="J2988" s="42" t="s">
        <v>152</v>
      </c>
      <c r="K2988" s="8" t="s">
        <v>129</v>
      </c>
      <c r="L2988" s="15" t="s">
        <v>179</v>
      </c>
      <c r="M2988" s="10">
        <v>44926</v>
      </c>
      <c r="N2988" s="24">
        <v>45107</v>
      </c>
      <c r="O2988" s="21"/>
      <c r="P2988" s="27">
        <v>500629.16834603628</v>
      </c>
      <c r="R2988" s="90"/>
    </row>
    <row r="2989" spans="1:18" x14ac:dyDescent="0.35">
      <c r="A2989" s="8" t="s">
        <v>6</v>
      </c>
      <c r="B2989" s="8" t="s">
        <v>7</v>
      </c>
      <c r="C2989" s="8" t="s">
        <v>8</v>
      </c>
      <c r="D2989" s="8" t="s">
        <v>8</v>
      </c>
      <c r="E2989" s="21" t="s">
        <v>15</v>
      </c>
      <c r="F2989" s="8"/>
      <c r="G2989" s="8" t="s">
        <v>158</v>
      </c>
      <c r="H2989" s="8" t="s">
        <v>159</v>
      </c>
      <c r="I2989" s="8" t="s">
        <v>167</v>
      </c>
      <c r="J2989" s="42" t="s">
        <v>152</v>
      </c>
      <c r="K2989" s="8" t="s">
        <v>129</v>
      </c>
      <c r="L2989" s="15" t="s">
        <v>179</v>
      </c>
      <c r="M2989" s="10">
        <v>44926</v>
      </c>
      <c r="N2989" s="24">
        <v>45107</v>
      </c>
      <c r="O2989" s="21"/>
      <c r="P2989" s="27">
        <v>13831.105478099806</v>
      </c>
      <c r="R2989" s="90"/>
    </row>
    <row r="2990" spans="1:18" x14ac:dyDescent="0.35">
      <c r="A2990" s="8" t="s">
        <v>6</v>
      </c>
      <c r="B2990" s="8" t="s">
        <v>7</v>
      </c>
      <c r="C2990" s="8" t="s">
        <v>8</v>
      </c>
      <c r="D2990" s="8" t="s">
        <v>8</v>
      </c>
      <c r="E2990" s="21" t="s">
        <v>16</v>
      </c>
      <c r="F2990" s="8"/>
      <c r="G2990" s="8" t="s">
        <v>158</v>
      </c>
      <c r="H2990" s="8" t="s">
        <v>159</v>
      </c>
      <c r="I2990" s="8" t="s">
        <v>167</v>
      </c>
      <c r="J2990" s="42" t="s">
        <v>152</v>
      </c>
      <c r="K2990" s="8" t="s">
        <v>129</v>
      </c>
      <c r="L2990" s="15" t="s">
        <v>179</v>
      </c>
      <c r="M2990" s="10">
        <v>44926</v>
      </c>
      <c r="N2990" s="24">
        <v>45107</v>
      </c>
      <c r="O2990" s="21"/>
      <c r="P2990" s="27">
        <v>48033.898976187425</v>
      </c>
      <c r="R2990" s="90"/>
    </row>
    <row r="2991" spans="1:18" x14ac:dyDescent="0.35">
      <c r="A2991" s="8" t="s">
        <v>6</v>
      </c>
      <c r="B2991" s="8" t="s">
        <v>7</v>
      </c>
      <c r="C2991" s="8" t="s">
        <v>8</v>
      </c>
      <c r="D2991" s="8" t="s">
        <v>8</v>
      </c>
      <c r="E2991" s="21" t="s">
        <v>17</v>
      </c>
      <c r="F2991" s="8"/>
      <c r="G2991" s="8" t="s">
        <v>158</v>
      </c>
      <c r="H2991" s="8" t="s">
        <v>159</v>
      </c>
      <c r="I2991" s="8" t="s">
        <v>167</v>
      </c>
      <c r="J2991" s="42" t="s">
        <v>152</v>
      </c>
      <c r="K2991" s="8" t="s">
        <v>129</v>
      </c>
      <c r="L2991" s="15" t="s">
        <v>179</v>
      </c>
      <c r="M2991" s="10">
        <v>44926</v>
      </c>
      <c r="N2991" s="24">
        <v>45107</v>
      </c>
      <c r="O2991" s="21"/>
      <c r="P2991" s="27">
        <v>46757.798651920122</v>
      </c>
      <c r="R2991" s="90"/>
    </row>
    <row r="2992" spans="1:18" x14ac:dyDescent="0.35">
      <c r="A2992" s="8" t="s">
        <v>6</v>
      </c>
      <c r="B2992" s="8" t="s">
        <v>7</v>
      </c>
      <c r="C2992" s="8" t="s">
        <v>8</v>
      </c>
      <c r="D2992" s="8" t="s">
        <v>8</v>
      </c>
      <c r="E2992" s="21" t="s">
        <v>18</v>
      </c>
      <c r="F2992" s="8"/>
      <c r="G2992" s="8" t="s">
        <v>158</v>
      </c>
      <c r="H2992" s="8" t="s">
        <v>159</v>
      </c>
      <c r="I2992" s="8" t="s">
        <v>167</v>
      </c>
      <c r="J2992" s="42" t="s">
        <v>152</v>
      </c>
      <c r="K2992" s="8" t="s">
        <v>129</v>
      </c>
      <c r="L2992" s="15" t="s">
        <v>179</v>
      </c>
      <c r="M2992" s="10">
        <v>44926</v>
      </c>
      <c r="N2992" s="24">
        <v>45107</v>
      </c>
      <c r="O2992" s="21"/>
      <c r="P2992" s="27">
        <v>7322.134840311599</v>
      </c>
      <c r="R2992" s="90"/>
    </row>
    <row r="2993" spans="1:18" x14ac:dyDescent="0.35">
      <c r="A2993" s="8" t="s">
        <v>6</v>
      </c>
      <c r="B2993" s="8" t="s">
        <v>7</v>
      </c>
      <c r="C2993" s="8" t="s">
        <v>8</v>
      </c>
      <c r="D2993" s="8" t="s">
        <v>8</v>
      </c>
      <c r="E2993" s="21" t="s">
        <v>19</v>
      </c>
      <c r="F2993" s="8"/>
      <c r="G2993" s="8" t="s">
        <v>158</v>
      </c>
      <c r="H2993" s="8" t="s">
        <v>159</v>
      </c>
      <c r="I2993" s="8" t="s">
        <v>167</v>
      </c>
      <c r="J2993" s="42" t="s">
        <v>152</v>
      </c>
      <c r="K2993" s="8" t="s">
        <v>129</v>
      </c>
      <c r="L2993" s="15" t="s">
        <v>179</v>
      </c>
      <c r="M2993" s="10">
        <v>44926</v>
      </c>
      <c r="N2993" s="24">
        <v>45107</v>
      </c>
      <c r="O2993" s="21"/>
      <c r="P2993" s="27">
        <v>17389.277178047381</v>
      </c>
      <c r="R2993" s="90"/>
    </row>
    <row r="2994" spans="1:18" x14ac:dyDescent="0.35">
      <c r="A2994" s="8" t="s">
        <v>6</v>
      </c>
      <c r="B2994" s="8" t="s">
        <v>7</v>
      </c>
      <c r="C2994" s="8" t="s">
        <v>8</v>
      </c>
      <c r="D2994" s="8" t="s">
        <v>8</v>
      </c>
      <c r="E2994" s="21" t="s">
        <v>20</v>
      </c>
      <c r="F2994" s="8"/>
      <c r="G2994" s="8" t="s">
        <v>158</v>
      </c>
      <c r="H2994" s="8" t="s">
        <v>159</v>
      </c>
      <c r="I2994" s="8" t="s">
        <v>167</v>
      </c>
      <c r="J2994" s="42" t="s">
        <v>152</v>
      </c>
      <c r="K2994" s="8" t="s">
        <v>129</v>
      </c>
      <c r="L2994" s="15" t="s">
        <v>179</v>
      </c>
      <c r="M2994" s="10">
        <v>44926</v>
      </c>
      <c r="N2994" s="24">
        <v>45107</v>
      </c>
      <c r="O2994" s="21"/>
      <c r="P2994" s="27">
        <v>22216.038270912883</v>
      </c>
      <c r="R2994" s="90"/>
    </row>
    <row r="2995" spans="1:18" x14ac:dyDescent="0.35">
      <c r="A2995" s="8" t="s">
        <v>6</v>
      </c>
      <c r="B2995" s="8" t="s">
        <v>7</v>
      </c>
      <c r="C2995" s="8" t="s">
        <v>21</v>
      </c>
      <c r="D2995" s="8" t="s">
        <v>21</v>
      </c>
      <c r="E2995" s="21" t="s">
        <v>22</v>
      </c>
      <c r="F2995" s="8"/>
      <c r="G2995" s="8" t="s">
        <v>158</v>
      </c>
      <c r="H2995" s="8" t="s">
        <v>159</v>
      </c>
      <c r="I2995" s="8" t="s">
        <v>167</v>
      </c>
      <c r="J2995" s="42" t="s">
        <v>152</v>
      </c>
      <c r="K2995" s="8" t="s">
        <v>129</v>
      </c>
      <c r="L2995" s="15" t="s">
        <v>179</v>
      </c>
      <c r="M2995" s="10">
        <v>44926</v>
      </c>
      <c r="N2995" s="24">
        <v>45107</v>
      </c>
      <c r="O2995" s="21"/>
      <c r="P2995" s="27">
        <v>7788.0572654263015</v>
      </c>
      <c r="R2995" s="90"/>
    </row>
    <row r="2996" spans="1:18" x14ac:dyDescent="0.35">
      <c r="A2996" s="8" t="s">
        <v>6</v>
      </c>
      <c r="B2996" s="8" t="s">
        <v>7</v>
      </c>
      <c r="C2996" s="8" t="s">
        <v>21</v>
      </c>
      <c r="D2996" s="8" t="s">
        <v>21</v>
      </c>
      <c r="E2996" s="21" t="s">
        <v>23</v>
      </c>
      <c r="F2996" s="8"/>
      <c r="G2996" s="8" t="s">
        <v>158</v>
      </c>
      <c r="H2996" s="8" t="s">
        <v>159</v>
      </c>
      <c r="I2996" s="8" t="s">
        <v>167</v>
      </c>
      <c r="J2996" s="42" t="s">
        <v>152</v>
      </c>
      <c r="K2996" s="8" t="s">
        <v>129</v>
      </c>
      <c r="L2996" s="15" t="s">
        <v>179</v>
      </c>
      <c r="M2996" s="10">
        <v>44926</v>
      </c>
      <c r="N2996" s="24">
        <v>45107</v>
      </c>
      <c r="O2996" s="21"/>
      <c r="P2996" s="27">
        <v>2893.4127802350044</v>
      </c>
      <c r="R2996" s="90"/>
    </row>
    <row r="2997" spans="1:18" x14ac:dyDescent="0.35">
      <c r="A2997" s="8" t="s">
        <v>6</v>
      </c>
      <c r="B2997" s="8" t="s">
        <v>7</v>
      </c>
      <c r="C2997" s="8" t="s">
        <v>21</v>
      </c>
      <c r="D2997" s="8" t="s">
        <v>21</v>
      </c>
      <c r="E2997" s="21" t="s">
        <v>24</v>
      </c>
      <c r="F2997" s="8"/>
      <c r="G2997" s="8" t="s">
        <v>158</v>
      </c>
      <c r="H2997" s="8" t="s">
        <v>159</v>
      </c>
      <c r="I2997" s="8" t="s">
        <v>167</v>
      </c>
      <c r="J2997" s="42" t="s">
        <v>152</v>
      </c>
      <c r="K2997" s="8" t="s">
        <v>129</v>
      </c>
      <c r="L2997" s="15" t="s">
        <v>179</v>
      </c>
      <c r="M2997" s="10">
        <v>44926</v>
      </c>
      <c r="N2997" s="24">
        <v>45107</v>
      </c>
      <c r="O2997" s="21"/>
      <c r="P2997" s="27">
        <v>7299.9095218137882</v>
      </c>
      <c r="R2997" s="90"/>
    </row>
    <row r="2998" spans="1:18" x14ac:dyDescent="0.35">
      <c r="A2998" s="8" t="s">
        <v>6</v>
      </c>
      <c r="B2998" s="8" t="s">
        <v>7</v>
      </c>
      <c r="C2998" s="8" t="s">
        <v>21</v>
      </c>
      <c r="D2998" s="8" t="s">
        <v>21</v>
      </c>
      <c r="E2998" s="21" t="s">
        <v>188</v>
      </c>
      <c r="F2998" s="8"/>
      <c r="G2998" s="8" t="s">
        <v>158</v>
      </c>
      <c r="H2998" s="8" t="s">
        <v>159</v>
      </c>
      <c r="I2998" s="8" t="s">
        <v>167</v>
      </c>
      <c r="J2998" s="42" t="s">
        <v>152</v>
      </c>
      <c r="K2998" s="8" t="s">
        <v>129</v>
      </c>
      <c r="L2998" s="15" t="s">
        <v>179</v>
      </c>
      <c r="M2998" s="10">
        <v>44926</v>
      </c>
      <c r="N2998" s="24">
        <v>45107</v>
      </c>
      <c r="O2998" s="21"/>
      <c r="P2998" s="27">
        <v>37564.989211728418</v>
      </c>
      <c r="R2998" s="90"/>
    </row>
    <row r="2999" spans="1:18" x14ac:dyDescent="0.35">
      <c r="A2999" s="8" t="s">
        <v>6</v>
      </c>
      <c r="B2999" s="8" t="s">
        <v>7</v>
      </c>
      <c r="C2999" s="8" t="s">
        <v>21</v>
      </c>
      <c r="D2999" s="8" t="s">
        <v>21</v>
      </c>
      <c r="E2999" s="21" t="s">
        <v>189</v>
      </c>
      <c r="F2999" s="8"/>
      <c r="G2999" s="8" t="s">
        <v>158</v>
      </c>
      <c r="H2999" s="8" t="s">
        <v>159</v>
      </c>
      <c r="I2999" s="8" t="s">
        <v>167</v>
      </c>
      <c r="J2999" s="42" t="s">
        <v>152</v>
      </c>
      <c r="K2999" s="8" t="s">
        <v>129</v>
      </c>
      <c r="L2999" s="15" t="s">
        <v>179</v>
      </c>
      <c r="M2999" s="10">
        <v>44926</v>
      </c>
      <c r="N2999" s="24">
        <v>45107</v>
      </c>
      <c r="O2999" s="21"/>
      <c r="P2999" s="27">
        <v>11143.191650212273</v>
      </c>
      <c r="R2999" s="90"/>
    </row>
    <row r="3000" spans="1:18" x14ac:dyDescent="0.35">
      <c r="A3000" s="8" t="s">
        <v>6</v>
      </c>
      <c r="B3000" s="8" t="s">
        <v>7</v>
      </c>
      <c r="C3000" s="8" t="s">
        <v>21</v>
      </c>
      <c r="D3000" s="8" t="s">
        <v>21</v>
      </c>
      <c r="E3000" s="21" t="s">
        <v>190</v>
      </c>
      <c r="F3000" s="8"/>
      <c r="G3000" s="8" t="s">
        <v>158</v>
      </c>
      <c r="H3000" s="8" t="s">
        <v>159</v>
      </c>
      <c r="I3000" s="8" t="s">
        <v>167</v>
      </c>
      <c r="J3000" s="42" t="s">
        <v>152</v>
      </c>
      <c r="K3000" s="8" t="s">
        <v>129</v>
      </c>
      <c r="L3000" s="15" t="s">
        <v>179</v>
      </c>
      <c r="M3000" s="10">
        <v>44926</v>
      </c>
      <c r="N3000" s="24">
        <v>45107</v>
      </c>
      <c r="O3000" s="21"/>
      <c r="P3000" s="27">
        <v>28968.638426923641</v>
      </c>
      <c r="R3000" s="90"/>
    </row>
    <row r="3001" spans="1:18" x14ac:dyDescent="0.35">
      <c r="A3001" s="8" t="s">
        <v>6</v>
      </c>
      <c r="B3001" s="8" t="s">
        <v>7</v>
      </c>
      <c r="C3001" s="8" t="s">
        <v>21</v>
      </c>
      <c r="D3001" s="8" t="s">
        <v>21</v>
      </c>
      <c r="E3001" s="21" t="s">
        <v>191</v>
      </c>
      <c r="F3001" s="8"/>
      <c r="G3001" s="8" t="s">
        <v>158</v>
      </c>
      <c r="H3001" s="8" t="s">
        <v>159</v>
      </c>
      <c r="I3001" s="8" t="s">
        <v>167</v>
      </c>
      <c r="J3001" s="42" t="s">
        <v>152</v>
      </c>
      <c r="K3001" s="8" t="s">
        <v>129</v>
      </c>
      <c r="L3001" s="15" t="s">
        <v>179</v>
      </c>
      <c r="M3001" s="10">
        <v>44926</v>
      </c>
      <c r="N3001" s="24">
        <v>45107</v>
      </c>
      <c r="O3001" s="21"/>
      <c r="P3001" s="27">
        <v>38153.594044875324</v>
      </c>
      <c r="R3001" s="90"/>
    </row>
    <row r="3002" spans="1:18" x14ac:dyDescent="0.35">
      <c r="A3002" s="8" t="s">
        <v>6</v>
      </c>
      <c r="B3002" s="8" t="s">
        <v>7</v>
      </c>
      <c r="C3002" s="8" t="s">
        <v>21</v>
      </c>
      <c r="D3002" s="8" t="s">
        <v>29</v>
      </c>
      <c r="E3002" s="21" t="s">
        <v>192</v>
      </c>
      <c r="F3002" s="8"/>
      <c r="G3002" s="8" t="s">
        <v>158</v>
      </c>
      <c r="H3002" s="8" t="s">
        <v>159</v>
      </c>
      <c r="I3002" s="8" t="s">
        <v>167</v>
      </c>
      <c r="J3002" s="42" t="s">
        <v>152</v>
      </c>
      <c r="K3002" s="8" t="s">
        <v>129</v>
      </c>
      <c r="L3002" s="15" t="s">
        <v>179</v>
      </c>
      <c r="M3002" s="10">
        <v>44926</v>
      </c>
      <c r="N3002" s="24">
        <v>45107</v>
      </c>
      <c r="O3002" s="21"/>
      <c r="P3002" s="27">
        <v>53657.610046791116</v>
      </c>
      <c r="R3002" s="90"/>
    </row>
    <row r="3003" spans="1:18" x14ac:dyDescent="0.35">
      <c r="A3003" s="8" t="s">
        <v>6</v>
      </c>
      <c r="B3003" s="8" t="s">
        <v>7</v>
      </c>
      <c r="C3003" s="8" t="s">
        <v>21</v>
      </c>
      <c r="D3003" s="8" t="s">
        <v>29</v>
      </c>
      <c r="E3003" s="21" t="s">
        <v>193</v>
      </c>
      <c r="F3003" s="8"/>
      <c r="G3003" s="8" t="s">
        <v>158</v>
      </c>
      <c r="H3003" s="8" t="s">
        <v>159</v>
      </c>
      <c r="I3003" s="8" t="s">
        <v>167</v>
      </c>
      <c r="J3003" s="42" t="s">
        <v>152</v>
      </c>
      <c r="K3003" s="8" t="s">
        <v>129</v>
      </c>
      <c r="L3003" s="15" t="s">
        <v>179</v>
      </c>
      <c r="M3003" s="10">
        <v>44926</v>
      </c>
      <c r="N3003" s="24">
        <v>45107</v>
      </c>
      <c r="O3003" s="21"/>
      <c r="P3003" s="27">
        <v>0</v>
      </c>
      <c r="R3003" s="90"/>
    </row>
    <row r="3004" spans="1:18" x14ac:dyDescent="0.35">
      <c r="A3004" s="8" t="s">
        <v>6</v>
      </c>
      <c r="B3004" s="8" t="s">
        <v>7</v>
      </c>
      <c r="C3004" s="8" t="s">
        <v>21</v>
      </c>
      <c r="D3004" s="8" t="s">
        <v>29</v>
      </c>
      <c r="E3004" s="21" t="s">
        <v>194</v>
      </c>
      <c r="F3004" s="8"/>
      <c r="G3004" s="8" t="s">
        <v>158</v>
      </c>
      <c r="H3004" s="8" t="s">
        <v>159</v>
      </c>
      <c r="I3004" s="8" t="s">
        <v>167</v>
      </c>
      <c r="J3004" s="42" t="s">
        <v>152</v>
      </c>
      <c r="K3004" s="8" t="s">
        <v>129</v>
      </c>
      <c r="L3004" s="15" t="s">
        <v>179</v>
      </c>
      <c r="M3004" s="10">
        <v>44926</v>
      </c>
      <c r="N3004" s="24">
        <v>45107</v>
      </c>
      <c r="O3004" s="21"/>
      <c r="P3004" s="27">
        <v>12639.832185698924</v>
      </c>
      <c r="R3004" s="90"/>
    </row>
    <row r="3005" spans="1:18" x14ac:dyDescent="0.35">
      <c r="A3005" s="8" t="s">
        <v>6</v>
      </c>
      <c r="B3005" s="8" t="s">
        <v>7</v>
      </c>
      <c r="C3005" s="8" t="s">
        <v>21</v>
      </c>
      <c r="D3005" s="8" t="s">
        <v>33</v>
      </c>
      <c r="E3005" s="21" t="s">
        <v>195</v>
      </c>
      <c r="F3005" s="8"/>
      <c r="G3005" s="8" t="s">
        <v>158</v>
      </c>
      <c r="H3005" s="8" t="s">
        <v>159</v>
      </c>
      <c r="I3005" s="8" t="s">
        <v>167</v>
      </c>
      <c r="J3005" s="42" t="s">
        <v>152</v>
      </c>
      <c r="K3005" s="8" t="s">
        <v>129</v>
      </c>
      <c r="L3005" s="15" t="s">
        <v>179</v>
      </c>
      <c r="M3005" s="10">
        <v>44926</v>
      </c>
      <c r="N3005" s="24">
        <v>45107</v>
      </c>
      <c r="O3005" s="21"/>
      <c r="P3005" s="27">
        <v>137377.09168468937</v>
      </c>
      <c r="R3005" s="90"/>
    </row>
    <row r="3006" spans="1:18" x14ac:dyDescent="0.35">
      <c r="A3006" s="8" t="s">
        <v>6</v>
      </c>
      <c r="B3006" s="8" t="s">
        <v>7</v>
      </c>
      <c r="C3006" s="8" t="s">
        <v>21</v>
      </c>
      <c r="D3006" s="8" t="s">
        <v>33</v>
      </c>
      <c r="E3006" s="21" t="s">
        <v>196</v>
      </c>
      <c r="F3006" s="8"/>
      <c r="G3006" s="8" t="s">
        <v>158</v>
      </c>
      <c r="H3006" s="8" t="s">
        <v>159</v>
      </c>
      <c r="I3006" s="8" t="s">
        <v>167</v>
      </c>
      <c r="J3006" s="42" t="s">
        <v>152</v>
      </c>
      <c r="K3006" s="8" t="s">
        <v>129</v>
      </c>
      <c r="L3006" s="15" t="s">
        <v>179</v>
      </c>
      <c r="M3006" s="10">
        <v>44926</v>
      </c>
      <c r="N3006" s="24">
        <v>45107</v>
      </c>
      <c r="O3006" s="21"/>
      <c r="P3006" s="27">
        <v>30538.070122692825</v>
      </c>
      <c r="R3006" s="90"/>
    </row>
    <row r="3007" spans="1:18" x14ac:dyDescent="0.35">
      <c r="A3007" s="8" t="s">
        <v>6</v>
      </c>
      <c r="B3007" s="8" t="s">
        <v>7</v>
      </c>
      <c r="C3007" s="8" t="s">
        <v>21</v>
      </c>
      <c r="D3007" s="8" t="s">
        <v>33</v>
      </c>
      <c r="E3007" s="21" t="s">
        <v>44</v>
      </c>
      <c r="F3007" s="8"/>
      <c r="G3007" s="8" t="s">
        <v>158</v>
      </c>
      <c r="H3007" s="8" t="s">
        <v>159</v>
      </c>
      <c r="I3007" s="8" t="s">
        <v>167</v>
      </c>
      <c r="J3007" s="42" t="s">
        <v>152</v>
      </c>
      <c r="K3007" s="8" t="s">
        <v>129</v>
      </c>
      <c r="L3007" s="15" t="s">
        <v>179</v>
      </c>
      <c r="M3007" s="10">
        <v>44926</v>
      </c>
      <c r="N3007" s="24">
        <v>45107</v>
      </c>
      <c r="O3007" s="21"/>
      <c r="P3007" s="27">
        <v>51268.793404779579</v>
      </c>
      <c r="R3007" s="90"/>
    </row>
    <row r="3008" spans="1:18" x14ac:dyDescent="0.35">
      <c r="A3008" s="8" t="s">
        <v>6</v>
      </c>
      <c r="B3008" s="8" t="s">
        <v>7</v>
      </c>
      <c r="C3008" s="8" t="s">
        <v>21</v>
      </c>
      <c r="D3008" s="8" t="s">
        <v>33</v>
      </c>
      <c r="E3008" s="21" t="s">
        <v>197</v>
      </c>
      <c r="F3008" s="8"/>
      <c r="G3008" s="8" t="s">
        <v>158</v>
      </c>
      <c r="H3008" s="8" t="s">
        <v>159</v>
      </c>
      <c r="I3008" s="8" t="s">
        <v>167</v>
      </c>
      <c r="J3008" s="42" t="s">
        <v>152</v>
      </c>
      <c r="K3008" s="8" t="s">
        <v>129</v>
      </c>
      <c r="L3008" s="15" t="s">
        <v>179</v>
      </c>
      <c r="M3008" s="10">
        <v>44926</v>
      </c>
      <c r="N3008" s="24">
        <v>45107</v>
      </c>
      <c r="O3008" s="21"/>
      <c r="P3008" s="27">
        <v>663.68611538461528</v>
      </c>
      <c r="R3008" s="90"/>
    </row>
    <row r="3009" spans="1:18" x14ac:dyDescent="0.35">
      <c r="A3009" s="8" t="s">
        <v>6</v>
      </c>
      <c r="B3009" s="8" t="s">
        <v>7</v>
      </c>
      <c r="C3009" s="8" t="s">
        <v>21</v>
      </c>
      <c r="D3009" s="8" t="s">
        <v>33</v>
      </c>
      <c r="E3009" s="21" t="s">
        <v>43</v>
      </c>
      <c r="F3009" s="8"/>
      <c r="G3009" s="8" t="s">
        <v>158</v>
      </c>
      <c r="H3009" s="8" t="s">
        <v>159</v>
      </c>
      <c r="I3009" s="8" t="s">
        <v>167</v>
      </c>
      <c r="J3009" s="42" t="s">
        <v>152</v>
      </c>
      <c r="K3009" s="8" t="s">
        <v>129</v>
      </c>
      <c r="L3009" s="15" t="s">
        <v>179</v>
      </c>
      <c r="M3009" s="10">
        <v>44926</v>
      </c>
      <c r="N3009" s="24">
        <v>45107</v>
      </c>
      <c r="O3009" s="21"/>
      <c r="P3009" s="27">
        <v>1649.7560520809993</v>
      </c>
      <c r="R3009" s="90"/>
    </row>
    <row r="3010" spans="1:18" x14ac:dyDescent="0.35">
      <c r="A3010" s="8" t="s">
        <v>6</v>
      </c>
      <c r="B3010" s="8" t="s">
        <v>7</v>
      </c>
      <c r="C3010" s="8" t="s">
        <v>21</v>
      </c>
      <c r="D3010" s="8" t="s">
        <v>33</v>
      </c>
      <c r="E3010" s="21" t="s">
        <v>198</v>
      </c>
      <c r="F3010" s="8"/>
      <c r="G3010" s="8" t="s">
        <v>158</v>
      </c>
      <c r="H3010" s="8" t="s">
        <v>159</v>
      </c>
      <c r="I3010" s="8" t="s">
        <v>167</v>
      </c>
      <c r="J3010" s="42" t="s">
        <v>152</v>
      </c>
      <c r="K3010" s="8" t="s">
        <v>129</v>
      </c>
      <c r="L3010" s="15" t="s">
        <v>179</v>
      </c>
      <c r="M3010" s="10">
        <v>44926</v>
      </c>
      <c r="N3010" s="24">
        <v>45107</v>
      </c>
      <c r="O3010" s="21"/>
      <c r="P3010" s="27">
        <v>3182.243559850258</v>
      </c>
      <c r="R3010" s="90"/>
    </row>
    <row r="3011" spans="1:18" x14ac:dyDescent="0.35">
      <c r="A3011" s="8" t="s">
        <v>6</v>
      </c>
      <c r="B3011" s="8" t="s">
        <v>7</v>
      </c>
      <c r="C3011" s="8" t="s">
        <v>40</v>
      </c>
      <c r="D3011" s="8" t="s">
        <v>40</v>
      </c>
      <c r="E3011" s="21" t="s">
        <v>40</v>
      </c>
      <c r="F3011" s="8"/>
      <c r="G3011" s="8" t="s">
        <v>158</v>
      </c>
      <c r="H3011" s="8" t="s">
        <v>159</v>
      </c>
      <c r="I3011" s="8" t="s">
        <v>167</v>
      </c>
      <c r="J3011" s="42" t="s">
        <v>152</v>
      </c>
      <c r="K3011" s="8" t="s">
        <v>129</v>
      </c>
      <c r="L3011" s="15" t="s">
        <v>179</v>
      </c>
      <c r="M3011" s="10">
        <v>44926</v>
      </c>
      <c r="N3011" s="24">
        <v>45107</v>
      </c>
      <c r="O3011" s="21"/>
      <c r="P3011" s="27">
        <v>11165.202926546925</v>
      </c>
      <c r="R3011" s="90"/>
    </row>
    <row r="3012" spans="1:18" x14ac:dyDescent="0.35">
      <c r="A3012" s="8" t="s">
        <v>6</v>
      </c>
      <c r="B3012" s="8" t="s">
        <v>7</v>
      </c>
      <c r="C3012" s="8" t="s">
        <v>41</v>
      </c>
      <c r="D3012" s="8" t="s">
        <v>41</v>
      </c>
      <c r="E3012" s="21" t="s">
        <v>41</v>
      </c>
      <c r="F3012" s="8"/>
      <c r="G3012" s="8" t="s">
        <v>158</v>
      </c>
      <c r="H3012" s="8" t="s">
        <v>159</v>
      </c>
      <c r="I3012" s="8" t="s">
        <v>167</v>
      </c>
      <c r="J3012" s="42" t="s">
        <v>152</v>
      </c>
      <c r="K3012" s="8" t="s">
        <v>129</v>
      </c>
      <c r="L3012" s="15" t="s">
        <v>179</v>
      </c>
      <c r="M3012" s="10">
        <v>44926</v>
      </c>
      <c r="N3012" s="24">
        <v>45107</v>
      </c>
      <c r="O3012" s="21"/>
      <c r="P3012" s="27">
        <v>73006.624617205263</v>
      </c>
      <c r="R3012" s="90"/>
    </row>
    <row r="3013" spans="1:18" x14ac:dyDescent="0.35">
      <c r="A3013" s="8" t="s">
        <v>6</v>
      </c>
      <c r="B3013" s="8" t="s">
        <v>7</v>
      </c>
      <c r="C3013" s="8" t="s">
        <v>42</v>
      </c>
      <c r="D3013" s="8" t="s">
        <v>42</v>
      </c>
      <c r="E3013" s="21" t="s">
        <v>43</v>
      </c>
      <c r="F3013" s="8"/>
      <c r="G3013" s="8" t="s">
        <v>158</v>
      </c>
      <c r="H3013" s="8" t="s">
        <v>159</v>
      </c>
      <c r="I3013" s="8" t="s">
        <v>167</v>
      </c>
      <c r="J3013" s="42" t="s">
        <v>152</v>
      </c>
      <c r="K3013" s="8" t="s">
        <v>129</v>
      </c>
      <c r="L3013" s="15" t="s">
        <v>179</v>
      </c>
      <c r="M3013" s="10">
        <v>44926</v>
      </c>
      <c r="N3013" s="24">
        <v>45107</v>
      </c>
      <c r="O3013" s="21"/>
      <c r="P3013" s="27">
        <v>39811.698339548799</v>
      </c>
      <c r="R3013" s="90"/>
    </row>
    <row r="3014" spans="1:18" x14ac:dyDescent="0.35">
      <c r="A3014" s="8" t="s">
        <v>6</v>
      </c>
      <c r="B3014" s="8" t="s">
        <v>7</v>
      </c>
      <c r="C3014" s="8" t="s">
        <v>42</v>
      </c>
      <c r="D3014" s="8" t="s">
        <v>42</v>
      </c>
      <c r="E3014" s="21" t="s">
        <v>44</v>
      </c>
      <c r="F3014" s="8"/>
      <c r="G3014" s="8" t="s">
        <v>158</v>
      </c>
      <c r="H3014" s="8" t="s">
        <v>159</v>
      </c>
      <c r="I3014" s="8" t="s">
        <v>167</v>
      </c>
      <c r="J3014" s="42" t="s">
        <v>152</v>
      </c>
      <c r="K3014" s="8" t="s">
        <v>129</v>
      </c>
      <c r="L3014" s="15" t="s">
        <v>179</v>
      </c>
      <c r="M3014" s="10">
        <v>44926</v>
      </c>
      <c r="N3014" s="24">
        <v>45107</v>
      </c>
      <c r="O3014" s="21"/>
      <c r="P3014" s="27">
        <v>17811.78020653675</v>
      </c>
      <c r="R3014" s="90"/>
    </row>
    <row r="3015" spans="1:18" x14ac:dyDescent="0.35">
      <c r="A3015" s="8" t="s">
        <v>6</v>
      </c>
      <c r="B3015" s="8" t="s">
        <v>7</v>
      </c>
      <c r="C3015" s="8" t="s">
        <v>42</v>
      </c>
      <c r="D3015" s="8" t="s">
        <v>42</v>
      </c>
      <c r="E3015" s="21" t="s">
        <v>45</v>
      </c>
      <c r="F3015" s="8"/>
      <c r="G3015" s="8" t="s">
        <v>158</v>
      </c>
      <c r="H3015" s="8" t="s">
        <v>159</v>
      </c>
      <c r="I3015" s="8" t="s">
        <v>167</v>
      </c>
      <c r="J3015" s="42" t="s">
        <v>152</v>
      </c>
      <c r="K3015" s="8" t="s">
        <v>129</v>
      </c>
      <c r="L3015" s="15" t="s">
        <v>179</v>
      </c>
      <c r="M3015" s="10">
        <v>44926</v>
      </c>
      <c r="N3015" s="24">
        <v>45107</v>
      </c>
      <c r="O3015" s="21"/>
      <c r="P3015" s="27">
        <v>7789.4849897499998</v>
      </c>
      <c r="R3015" s="90"/>
    </row>
    <row r="3016" spans="1:18" x14ac:dyDescent="0.35">
      <c r="A3016" s="8" t="s">
        <v>6</v>
      </c>
      <c r="B3016" s="8" t="s">
        <v>7</v>
      </c>
      <c r="C3016" s="8" t="s">
        <v>42</v>
      </c>
      <c r="D3016" s="8" t="s">
        <v>42</v>
      </c>
      <c r="E3016" s="21" t="s">
        <v>46</v>
      </c>
      <c r="F3016" s="8"/>
      <c r="G3016" s="8" t="s">
        <v>158</v>
      </c>
      <c r="H3016" s="8" t="s">
        <v>159</v>
      </c>
      <c r="I3016" s="8" t="s">
        <v>167</v>
      </c>
      <c r="J3016" s="42" t="s">
        <v>152</v>
      </c>
      <c r="K3016" s="8" t="s">
        <v>129</v>
      </c>
      <c r="L3016" s="15" t="s">
        <v>179</v>
      </c>
      <c r="M3016" s="10">
        <v>44926</v>
      </c>
      <c r="N3016" s="24">
        <v>45107</v>
      </c>
      <c r="O3016" s="21"/>
      <c r="P3016" s="27">
        <v>5654.873634408601</v>
      </c>
      <c r="R3016" s="90"/>
    </row>
    <row r="3017" spans="1:18" x14ac:dyDescent="0.35">
      <c r="A3017" s="8" t="s">
        <v>6</v>
      </c>
      <c r="B3017" s="8" t="s">
        <v>7</v>
      </c>
      <c r="C3017" s="8" t="s">
        <v>42</v>
      </c>
      <c r="D3017" s="8" t="s">
        <v>42</v>
      </c>
      <c r="E3017" s="21" t="s">
        <v>195</v>
      </c>
      <c r="F3017" s="8"/>
      <c r="G3017" s="8" t="s">
        <v>158</v>
      </c>
      <c r="H3017" s="8" t="s">
        <v>159</v>
      </c>
      <c r="I3017" s="8" t="s">
        <v>167</v>
      </c>
      <c r="J3017" s="42" t="s">
        <v>152</v>
      </c>
      <c r="K3017" s="8" t="s">
        <v>129</v>
      </c>
      <c r="L3017" s="15" t="s">
        <v>179</v>
      </c>
      <c r="M3017" s="10">
        <v>44926</v>
      </c>
      <c r="N3017" s="24">
        <v>45107</v>
      </c>
      <c r="O3017" s="21"/>
      <c r="P3017" s="27">
        <v>3612.7779293707035</v>
      </c>
      <c r="R3017" s="90"/>
    </row>
    <row r="3018" spans="1:18" x14ac:dyDescent="0.35">
      <c r="A3018" s="8" t="s">
        <v>6</v>
      </c>
      <c r="B3018" s="8" t="s">
        <v>7</v>
      </c>
      <c r="C3018" s="8" t="s">
        <v>42</v>
      </c>
      <c r="D3018" s="8" t="s">
        <v>42</v>
      </c>
      <c r="E3018" s="21" t="s">
        <v>198</v>
      </c>
      <c r="F3018" s="8"/>
      <c r="G3018" s="8" t="s">
        <v>158</v>
      </c>
      <c r="H3018" s="8" t="s">
        <v>159</v>
      </c>
      <c r="I3018" s="8" t="s">
        <v>167</v>
      </c>
      <c r="J3018" s="42" t="s">
        <v>152</v>
      </c>
      <c r="K3018" s="8" t="s">
        <v>129</v>
      </c>
      <c r="L3018" s="15" t="s">
        <v>179</v>
      </c>
      <c r="M3018" s="10">
        <v>44926</v>
      </c>
      <c r="N3018" s="24">
        <v>45107</v>
      </c>
      <c r="O3018" s="21"/>
      <c r="P3018" s="27">
        <v>11.769451220598544</v>
      </c>
      <c r="R3018" s="90"/>
    </row>
    <row r="3019" spans="1:18" x14ac:dyDescent="0.35">
      <c r="A3019" s="8" t="s">
        <v>6</v>
      </c>
      <c r="B3019" s="8" t="s">
        <v>7</v>
      </c>
      <c r="C3019" s="8" t="s">
        <v>42</v>
      </c>
      <c r="D3019" s="8" t="s">
        <v>42</v>
      </c>
      <c r="E3019" s="21" t="s">
        <v>49</v>
      </c>
      <c r="F3019" s="8"/>
      <c r="G3019" s="8" t="s">
        <v>158</v>
      </c>
      <c r="H3019" s="8" t="s">
        <v>159</v>
      </c>
      <c r="I3019" s="8" t="s">
        <v>167</v>
      </c>
      <c r="J3019" s="42" t="s">
        <v>152</v>
      </c>
      <c r="K3019" s="8" t="s">
        <v>129</v>
      </c>
      <c r="L3019" s="15" t="s">
        <v>179</v>
      </c>
      <c r="M3019" s="10">
        <v>44926</v>
      </c>
      <c r="N3019" s="24">
        <v>45107</v>
      </c>
      <c r="O3019" s="21"/>
      <c r="P3019" s="27">
        <v>299402.37009892025</v>
      </c>
      <c r="R3019" s="90"/>
    </row>
    <row r="3020" spans="1:18" x14ac:dyDescent="0.35">
      <c r="A3020" s="8" t="s">
        <v>6</v>
      </c>
      <c r="B3020" s="8" t="s">
        <v>50</v>
      </c>
      <c r="C3020" s="8" t="s">
        <v>51</v>
      </c>
      <c r="D3020" s="8" t="s">
        <v>51</v>
      </c>
      <c r="E3020" s="21" t="s">
        <v>51</v>
      </c>
      <c r="F3020" s="8"/>
      <c r="G3020" s="8" t="s">
        <v>158</v>
      </c>
      <c r="H3020" s="8" t="s">
        <v>159</v>
      </c>
      <c r="I3020" s="8" t="s">
        <v>167</v>
      </c>
      <c r="J3020" s="42" t="s">
        <v>152</v>
      </c>
      <c r="K3020" s="8" t="s">
        <v>129</v>
      </c>
      <c r="L3020" s="15" t="s">
        <v>179</v>
      </c>
      <c r="M3020" s="10">
        <v>44926</v>
      </c>
      <c r="N3020" s="24">
        <v>45107</v>
      </c>
      <c r="O3020" s="21"/>
      <c r="P3020" s="27">
        <v>30739.898374527362</v>
      </c>
      <c r="R3020" s="90"/>
    </row>
    <row r="3021" spans="1:18" x14ac:dyDescent="0.35">
      <c r="A3021" s="8" t="s">
        <v>6</v>
      </c>
      <c r="B3021" s="8" t="s">
        <v>50</v>
      </c>
      <c r="C3021" s="8" t="s">
        <v>52</v>
      </c>
      <c r="D3021" s="8" t="s">
        <v>52</v>
      </c>
      <c r="E3021" s="21" t="s">
        <v>52</v>
      </c>
      <c r="F3021" s="8"/>
      <c r="G3021" s="8" t="s">
        <v>158</v>
      </c>
      <c r="H3021" s="8" t="s">
        <v>159</v>
      </c>
      <c r="I3021" s="8" t="s">
        <v>167</v>
      </c>
      <c r="J3021" s="42" t="s">
        <v>152</v>
      </c>
      <c r="K3021" s="8" t="s">
        <v>129</v>
      </c>
      <c r="L3021" s="15" t="s">
        <v>179</v>
      </c>
      <c r="M3021" s="10">
        <v>44926</v>
      </c>
      <c r="N3021" s="24">
        <v>45107</v>
      </c>
      <c r="O3021" s="21"/>
      <c r="P3021" s="27">
        <v>6997.6424934962961</v>
      </c>
      <c r="R3021" s="90"/>
    </row>
    <row r="3022" spans="1:18" x14ac:dyDescent="0.35">
      <c r="A3022" s="8" t="s">
        <v>6</v>
      </c>
      <c r="B3022" s="8" t="s">
        <v>50</v>
      </c>
      <c r="C3022" s="8" t="s">
        <v>54</v>
      </c>
      <c r="D3022" s="8" t="s">
        <v>54</v>
      </c>
      <c r="E3022" s="21" t="s">
        <v>54</v>
      </c>
      <c r="F3022" s="8"/>
      <c r="G3022" s="8" t="s">
        <v>158</v>
      </c>
      <c r="H3022" s="8" t="s">
        <v>159</v>
      </c>
      <c r="I3022" s="8" t="s">
        <v>167</v>
      </c>
      <c r="J3022" s="42" t="s">
        <v>152</v>
      </c>
      <c r="K3022" s="8" t="s">
        <v>129</v>
      </c>
      <c r="L3022" s="15" t="s">
        <v>179</v>
      </c>
      <c r="M3022" s="10">
        <v>44926</v>
      </c>
      <c r="N3022" s="24">
        <v>45107</v>
      </c>
      <c r="O3022" s="21"/>
      <c r="P3022" s="27">
        <v>5760.2509827717704</v>
      </c>
      <c r="R3022" s="90"/>
    </row>
    <row r="3023" spans="1:18" x14ac:dyDescent="0.35">
      <c r="A3023" s="8" t="s">
        <v>6</v>
      </c>
      <c r="B3023" s="8" t="s">
        <v>50</v>
      </c>
      <c r="C3023" s="8" t="s">
        <v>55</v>
      </c>
      <c r="D3023" s="8" t="s">
        <v>55</v>
      </c>
      <c r="E3023" s="21" t="s">
        <v>55</v>
      </c>
      <c r="F3023" s="8"/>
      <c r="G3023" s="8" t="s">
        <v>158</v>
      </c>
      <c r="H3023" s="8" t="s">
        <v>159</v>
      </c>
      <c r="I3023" s="8" t="s">
        <v>167</v>
      </c>
      <c r="J3023" s="42" t="s">
        <v>152</v>
      </c>
      <c r="K3023" s="8" t="s">
        <v>129</v>
      </c>
      <c r="L3023" s="15" t="s">
        <v>179</v>
      </c>
      <c r="M3023" s="10">
        <v>44926</v>
      </c>
      <c r="N3023" s="24">
        <v>45107</v>
      </c>
      <c r="O3023" s="21"/>
      <c r="P3023" s="27">
        <v>2832.9324646640034</v>
      </c>
      <c r="R3023" s="90"/>
    </row>
    <row r="3024" spans="1:18" x14ac:dyDescent="0.35">
      <c r="A3024" s="8" t="s">
        <v>6</v>
      </c>
      <c r="B3024" s="8" t="s">
        <v>50</v>
      </c>
      <c r="C3024" s="8" t="s">
        <v>55</v>
      </c>
      <c r="D3024" s="8" t="s">
        <v>57</v>
      </c>
      <c r="E3024" s="21" t="s">
        <v>199</v>
      </c>
      <c r="F3024" s="8"/>
      <c r="G3024" s="8" t="s">
        <v>158</v>
      </c>
      <c r="H3024" s="8" t="s">
        <v>159</v>
      </c>
      <c r="I3024" s="8" t="s">
        <v>167</v>
      </c>
      <c r="J3024" s="42" t="s">
        <v>152</v>
      </c>
      <c r="K3024" s="8" t="s">
        <v>129</v>
      </c>
      <c r="L3024" s="15" t="s">
        <v>179</v>
      </c>
      <c r="M3024" s="10">
        <v>44926</v>
      </c>
      <c r="N3024" s="24">
        <v>45107</v>
      </c>
      <c r="O3024" s="21"/>
      <c r="P3024" s="27">
        <v>4856.4768162524533</v>
      </c>
      <c r="R3024" s="90"/>
    </row>
    <row r="3025" spans="1:18" x14ac:dyDescent="0.35">
      <c r="A3025" s="8" t="s">
        <v>6</v>
      </c>
      <c r="B3025" s="8" t="s">
        <v>50</v>
      </c>
      <c r="C3025" s="8" t="s">
        <v>55</v>
      </c>
      <c r="D3025" s="8" t="s">
        <v>57</v>
      </c>
      <c r="E3025" s="21" t="s">
        <v>200</v>
      </c>
      <c r="F3025" s="8"/>
      <c r="G3025" s="8" t="s">
        <v>158</v>
      </c>
      <c r="H3025" s="8" t="s">
        <v>159</v>
      </c>
      <c r="I3025" s="8" t="s">
        <v>167</v>
      </c>
      <c r="J3025" s="42" t="s">
        <v>152</v>
      </c>
      <c r="K3025" s="8" t="s">
        <v>129</v>
      </c>
      <c r="L3025" s="15" t="s">
        <v>179</v>
      </c>
      <c r="M3025" s="10">
        <v>44926</v>
      </c>
      <c r="N3025" s="24">
        <v>45107</v>
      </c>
      <c r="O3025" s="21"/>
      <c r="P3025" s="27">
        <v>4553.573121602798</v>
      </c>
      <c r="R3025" s="90"/>
    </row>
    <row r="3026" spans="1:18" x14ac:dyDescent="0.35">
      <c r="A3026" s="8" t="s">
        <v>6</v>
      </c>
      <c r="B3026" s="8" t="s">
        <v>50</v>
      </c>
      <c r="C3026" s="8" t="s">
        <v>55</v>
      </c>
      <c r="D3026" s="8" t="s">
        <v>57</v>
      </c>
      <c r="E3026" s="21" t="s">
        <v>201</v>
      </c>
      <c r="F3026" s="8"/>
      <c r="G3026" s="8" t="s">
        <v>158</v>
      </c>
      <c r="H3026" s="8" t="s">
        <v>159</v>
      </c>
      <c r="I3026" s="8" t="s">
        <v>167</v>
      </c>
      <c r="J3026" s="42" t="s">
        <v>152</v>
      </c>
      <c r="K3026" s="8" t="s">
        <v>129</v>
      </c>
      <c r="L3026" s="15" t="s">
        <v>179</v>
      </c>
      <c r="M3026" s="10">
        <v>44926</v>
      </c>
      <c r="N3026" s="24">
        <v>45107</v>
      </c>
      <c r="O3026" s="21"/>
      <c r="P3026" s="27">
        <v>869.38519036938555</v>
      </c>
      <c r="R3026" s="90"/>
    </row>
    <row r="3027" spans="1:18" x14ac:dyDescent="0.35">
      <c r="A3027" s="8" t="s">
        <v>6</v>
      </c>
      <c r="B3027" s="8" t="s">
        <v>50</v>
      </c>
      <c r="C3027" s="8" t="s">
        <v>55</v>
      </c>
      <c r="D3027" s="8" t="s">
        <v>57</v>
      </c>
      <c r="E3027" s="21" t="s">
        <v>202</v>
      </c>
      <c r="F3027" s="8"/>
      <c r="G3027" s="8" t="s">
        <v>158</v>
      </c>
      <c r="H3027" s="8" t="s">
        <v>159</v>
      </c>
      <c r="I3027" s="8" t="s">
        <v>167</v>
      </c>
      <c r="J3027" s="42" t="s">
        <v>152</v>
      </c>
      <c r="K3027" s="8" t="s">
        <v>129</v>
      </c>
      <c r="L3027" s="15" t="s">
        <v>179</v>
      </c>
      <c r="M3027" s="10">
        <v>44926</v>
      </c>
      <c r="N3027" s="24">
        <v>45107</v>
      </c>
      <c r="O3027" s="21"/>
      <c r="P3027" s="27">
        <v>1714.6442876967621</v>
      </c>
      <c r="R3027" s="90"/>
    </row>
    <row r="3028" spans="1:18" x14ac:dyDescent="0.35">
      <c r="A3028" s="8" t="s">
        <v>6</v>
      </c>
      <c r="B3028" s="8" t="s">
        <v>50</v>
      </c>
      <c r="C3028" s="8" t="s">
        <v>55</v>
      </c>
      <c r="D3028" s="8" t="s">
        <v>62</v>
      </c>
      <c r="E3028" s="21" t="s">
        <v>62</v>
      </c>
      <c r="F3028" s="8"/>
      <c r="G3028" s="8" t="s">
        <v>158</v>
      </c>
      <c r="H3028" s="8" t="s">
        <v>159</v>
      </c>
      <c r="I3028" s="8" t="s">
        <v>167</v>
      </c>
      <c r="J3028" s="42" t="s">
        <v>152</v>
      </c>
      <c r="K3028" s="8" t="s">
        <v>129</v>
      </c>
      <c r="L3028" s="15" t="s">
        <v>179</v>
      </c>
      <c r="M3028" s="10">
        <v>44926</v>
      </c>
      <c r="N3028" s="24">
        <v>45107</v>
      </c>
      <c r="O3028" s="21"/>
      <c r="P3028" s="27">
        <v>9124.886608339244</v>
      </c>
      <c r="R3028" s="90"/>
    </row>
    <row r="3029" spans="1:18" x14ac:dyDescent="0.35">
      <c r="A3029" s="8" t="s">
        <v>6</v>
      </c>
      <c r="B3029" s="8" t="s">
        <v>50</v>
      </c>
      <c r="C3029" s="8" t="s">
        <v>55</v>
      </c>
      <c r="D3029" s="8" t="s">
        <v>64</v>
      </c>
      <c r="E3029" s="21" t="s">
        <v>203</v>
      </c>
      <c r="F3029" s="8"/>
      <c r="G3029" s="8" t="s">
        <v>158</v>
      </c>
      <c r="H3029" s="8" t="s">
        <v>159</v>
      </c>
      <c r="I3029" s="8" t="s">
        <v>167</v>
      </c>
      <c r="J3029" s="42" t="s">
        <v>152</v>
      </c>
      <c r="K3029" s="8" t="s">
        <v>129</v>
      </c>
      <c r="L3029" s="15" t="s">
        <v>179</v>
      </c>
      <c r="M3029" s="10">
        <v>44926</v>
      </c>
      <c r="N3029" s="24">
        <v>45107</v>
      </c>
      <c r="O3029" s="21"/>
      <c r="P3029" s="27">
        <v>3994.3822286425229</v>
      </c>
      <c r="R3029" s="90"/>
    </row>
    <row r="3030" spans="1:18" x14ac:dyDescent="0.35">
      <c r="A3030" s="8" t="s">
        <v>6</v>
      </c>
      <c r="B3030" s="8" t="s">
        <v>50</v>
      </c>
      <c r="C3030" s="8" t="s">
        <v>65</v>
      </c>
      <c r="D3030" s="8" t="s">
        <v>65</v>
      </c>
      <c r="E3030" s="21" t="s">
        <v>65</v>
      </c>
      <c r="F3030" s="8"/>
      <c r="G3030" s="8" t="s">
        <v>158</v>
      </c>
      <c r="H3030" s="8" t="s">
        <v>159</v>
      </c>
      <c r="I3030" s="8" t="s">
        <v>167</v>
      </c>
      <c r="J3030" s="42" t="s">
        <v>152</v>
      </c>
      <c r="K3030" s="8" t="s">
        <v>129</v>
      </c>
      <c r="L3030" s="15" t="s">
        <v>179</v>
      </c>
      <c r="M3030" s="10">
        <v>44926</v>
      </c>
      <c r="N3030" s="24">
        <v>45107</v>
      </c>
      <c r="O3030" s="21"/>
      <c r="P3030" s="27">
        <v>2607.2069065840569</v>
      </c>
      <c r="R3030" s="90"/>
    </row>
    <row r="3031" spans="1:18" x14ac:dyDescent="0.35">
      <c r="A3031" s="8" t="s">
        <v>6</v>
      </c>
      <c r="B3031" s="8" t="s">
        <v>50</v>
      </c>
      <c r="C3031" s="8" t="s">
        <v>66</v>
      </c>
      <c r="D3031" s="8" t="s">
        <v>66</v>
      </c>
      <c r="E3031" s="21" t="s">
        <v>204</v>
      </c>
      <c r="F3031" s="8"/>
      <c r="G3031" s="8" t="s">
        <v>158</v>
      </c>
      <c r="H3031" s="8" t="s">
        <v>159</v>
      </c>
      <c r="I3031" s="8" t="s">
        <v>167</v>
      </c>
      <c r="J3031" s="42" t="s">
        <v>152</v>
      </c>
      <c r="K3031" s="8" t="s">
        <v>129</v>
      </c>
      <c r="L3031" s="15" t="s">
        <v>179</v>
      </c>
      <c r="M3031" s="10">
        <v>44926</v>
      </c>
      <c r="N3031" s="24">
        <v>45107</v>
      </c>
      <c r="O3031" s="21"/>
      <c r="P3031" s="27">
        <v>9469.7865776924864</v>
      </c>
      <c r="R3031" s="90"/>
    </row>
    <row r="3032" spans="1:18" x14ac:dyDescent="0.35">
      <c r="A3032" s="8" t="s">
        <v>6</v>
      </c>
      <c r="B3032" s="8" t="s">
        <v>50</v>
      </c>
      <c r="C3032" s="8" t="s">
        <v>66</v>
      </c>
      <c r="D3032" s="8" t="s">
        <v>66</v>
      </c>
      <c r="E3032" s="21" t="s">
        <v>66</v>
      </c>
      <c r="F3032" s="8"/>
      <c r="G3032" s="8" t="s">
        <v>158</v>
      </c>
      <c r="H3032" s="8" t="s">
        <v>159</v>
      </c>
      <c r="I3032" s="8" t="s">
        <v>167</v>
      </c>
      <c r="J3032" s="42" t="s">
        <v>152</v>
      </c>
      <c r="K3032" s="8" t="s">
        <v>129</v>
      </c>
      <c r="L3032" s="15" t="s">
        <v>179</v>
      </c>
      <c r="M3032" s="10">
        <v>44926</v>
      </c>
      <c r="N3032" s="24">
        <v>45107</v>
      </c>
      <c r="O3032" s="21"/>
      <c r="P3032" s="27">
        <v>6620.0344995655378</v>
      </c>
      <c r="R3032" s="90"/>
    </row>
    <row r="3033" spans="1:18" x14ac:dyDescent="0.35">
      <c r="A3033" s="8" t="s">
        <v>6</v>
      </c>
      <c r="B3033" s="8" t="s">
        <v>50</v>
      </c>
      <c r="C3033" s="8" t="s">
        <v>66</v>
      </c>
      <c r="D3033" s="8" t="s">
        <v>66</v>
      </c>
      <c r="E3033" s="21" t="s">
        <v>205</v>
      </c>
      <c r="F3033" s="8"/>
      <c r="G3033" s="8" t="s">
        <v>158</v>
      </c>
      <c r="H3033" s="8" t="s">
        <v>159</v>
      </c>
      <c r="I3033" s="8" t="s">
        <v>167</v>
      </c>
      <c r="J3033" s="42" t="s">
        <v>152</v>
      </c>
      <c r="K3033" s="8" t="s">
        <v>129</v>
      </c>
      <c r="L3033" s="15" t="s">
        <v>179</v>
      </c>
      <c r="M3033" s="10">
        <v>44926</v>
      </c>
      <c r="N3033" s="24">
        <v>45107</v>
      </c>
      <c r="O3033" s="21"/>
      <c r="P3033" s="27">
        <v>4055.7652852309598</v>
      </c>
      <c r="R3033" s="90"/>
    </row>
    <row r="3034" spans="1:18" x14ac:dyDescent="0.35">
      <c r="A3034" s="8" t="s">
        <v>6</v>
      </c>
      <c r="B3034" s="8" t="s">
        <v>50</v>
      </c>
      <c r="C3034" s="8" t="s">
        <v>66</v>
      </c>
      <c r="D3034" s="8" t="s">
        <v>66</v>
      </c>
      <c r="E3034" s="21" t="s">
        <v>206</v>
      </c>
      <c r="F3034" s="8"/>
      <c r="G3034" s="8" t="s">
        <v>158</v>
      </c>
      <c r="H3034" s="8" t="s">
        <v>159</v>
      </c>
      <c r="I3034" s="8" t="s">
        <v>167</v>
      </c>
      <c r="J3034" s="42" t="s">
        <v>152</v>
      </c>
      <c r="K3034" s="8" t="s">
        <v>129</v>
      </c>
      <c r="L3034" s="15" t="s">
        <v>179</v>
      </c>
      <c r="M3034" s="10">
        <v>44926</v>
      </c>
      <c r="N3034" s="24">
        <v>45107</v>
      </c>
      <c r="O3034" s="21"/>
      <c r="P3034" s="27">
        <v>26997.444887668051</v>
      </c>
      <c r="R3034" s="90"/>
    </row>
    <row r="3035" spans="1:18" x14ac:dyDescent="0.35">
      <c r="A3035" s="8" t="s">
        <v>6</v>
      </c>
      <c r="B3035" s="8" t="s">
        <v>50</v>
      </c>
      <c r="C3035" s="8" t="s">
        <v>66</v>
      </c>
      <c r="D3035" s="8" t="s">
        <v>66</v>
      </c>
      <c r="E3035" s="21" t="s">
        <v>207</v>
      </c>
      <c r="F3035" s="8"/>
      <c r="G3035" s="8" t="s">
        <v>158</v>
      </c>
      <c r="H3035" s="8" t="s">
        <v>159</v>
      </c>
      <c r="I3035" s="8" t="s">
        <v>167</v>
      </c>
      <c r="J3035" s="42" t="s">
        <v>152</v>
      </c>
      <c r="K3035" s="8" t="s">
        <v>129</v>
      </c>
      <c r="L3035" s="15" t="s">
        <v>179</v>
      </c>
      <c r="M3035" s="10">
        <v>44926</v>
      </c>
      <c r="N3035" s="24">
        <v>45107</v>
      </c>
      <c r="O3035" s="21"/>
      <c r="P3035" s="27">
        <v>3259.3028656193396</v>
      </c>
      <c r="R3035" s="90"/>
    </row>
    <row r="3036" spans="1:18" x14ac:dyDescent="0.35">
      <c r="A3036" s="8" t="s">
        <v>6</v>
      </c>
      <c r="B3036" s="8" t="s">
        <v>50</v>
      </c>
      <c r="C3036" s="8" t="s">
        <v>66</v>
      </c>
      <c r="D3036" s="8" t="s">
        <v>66</v>
      </c>
      <c r="E3036" s="21" t="s">
        <v>208</v>
      </c>
      <c r="F3036" s="8"/>
      <c r="G3036" s="8" t="s">
        <v>158</v>
      </c>
      <c r="H3036" s="8" t="s">
        <v>159</v>
      </c>
      <c r="I3036" s="8" t="s">
        <v>167</v>
      </c>
      <c r="J3036" s="42" t="s">
        <v>152</v>
      </c>
      <c r="K3036" s="8" t="s">
        <v>129</v>
      </c>
      <c r="L3036" s="15" t="s">
        <v>179</v>
      </c>
      <c r="M3036" s="10">
        <v>44926</v>
      </c>
      <c r="N3036" s="24">
        <v>45107</v>
      </c>
      <c r="O3036" s="21"/>
      <c r="P3036" s="27">
        <v>2761.6267090319234</v>
      </c>
      <c r="R3036" s="90"/>
    </row>
    <row r="3037" spans="1:18" x14ac:dyDescent="0.35">
      <c r="A3037" s="8" t="s">
        <v>6</v>
      </c>
      <c r="B3037" s="8" t="s">
        <v>50</v>
      </c>
      <c r="C3037" s="8" t="s">
        <v>66</v>
      </c>
      <c r="D3037" s="8" t="s">
        <v>66</v>
      </c>
      <c r="E3037" s="21" t="s">
        <v>209</v>
      </c>
      <c r="F3037" s="8"/>
      <c r="G3037" s="8" t="s">
        <v>158</v>
      </c>
      <c r="H3037" s="8" t="s">
        <v>159</v>
      </c>
      <c r="I3037" s="8" t="s">
        <v>167</v>
      </c>
      <c r="J3037" s="42" t="s">
        <v>152</v>
      </c>
      <c r="K3037" s="8" t="s">
        <v>129</v>
      </c>
      <c r="L3037" s="15" t="s">
        <v>179</v>
      </c>
      <c r="M3037" s="10">
        <v>44926</v>
      </c>
      <c r="N3037" s="24">
        <v>45107</v>
      </c>
      <c r="O3037" s="21"/>
      <c r="P3037" s="27">
        <v>3600.4959184131872</v>
      </c>
      <c r="R3037" s="90"/>
    </row>
    <row r="3038" spans="1:18" x14ac:dyDescent="0.35">
      <c r="A3038" s="8" t="s">
        <v>6</v>
      </c>
      <c r="B3038" s="8" t="s">
        <v>50</v>
      </c>
      <c r="C3038" s="8" t="s">
        <v>74</v>
      </c>
      <c r="D3038" s="8" t="s">
        <v>74</v>
      </c>
      <c r="E3038" s="21" t="s">
        <v>74</v>
      </c>
      <c r="F3038" s="8"/>
      <c r="G3038" s="8" t="s">
        <v>158</v>
      </c>
      <c r="H3038" s="8" t="s">
        <v>159</v>
      </c>
      <c r="I3038" s="8" t="s">
        <v>167</v>
      </c>
      <c r="J3038" s="42" t="s">
        <v>152</v>
      </c>
      <c r="K3038" s="8" t="s">
        <v>129</v>
      </c>
      <c r="L3038" s="15" t="s">
        <v>179</v>
      </c>
      <c r="M3038" s="10">
        <v>44926</v>
      </c>
      <c r="N3038" s="24">
        <v>45107</v>
      </c>
      <c r="O3038" s="21"/>
      <c r="P3038" s="27">
        <v>21054.754198568684</v>
      </c>
      <c r="R3038" s="90"/>
    </row>
    <row r="3039" spans="1:18" x14ac:dyDescent="0.35">
      <c r="A3039" s="8" t="s">
        <v>6</v>
      </c>
      <c r="B3039" s="8" t="s">
        <v>50</v>
      </c>
      <c r="C3039" s="8" t="s">
        <v>74</v>
      </c>
      <c r="D3039" s="8" t="s">
        <v>74</v>
      </c>
      <c r="E3039" s="21" t="s">
        <v>210</v>
      </c>
      <c r="F3039" s="8"/>
      <c r="G3039" s="8" t="s">
        <v>158</v>
      </c>
      <c r="H3039" s="8" t="s">
        <v>159</v>
      </c>
      <c r="I3039" s="8" t="s">
        <v>167</v>
      </c>
      <c r="J3039" s="42" t="s">
        <v>152</v>
      </c>
      <c r="K3039" s="8" t="s">
        <v>129</v>
      </c>
      <c r="L3039" s="15" t="s">
        <v>179</v>
      </c>
      <c r="M3039" s="10">
        <v>44926</v>
      </c>
      <c r="N3039" s="24">
        <v>45107</v>
      </c>
      <c r="O3039" s="21"/>
      <c r="P3039" s="27">
        <v>22712.834117438371</v>
      </c>
      <c r="R3039" s="90"/>
    </row>
    <row r="3040" spans="1:18" x14ac:dyDescent="0.35">
      <c r="A3040" s="8" t="s">
        <v>6</v>
      </c>
      <c r="B3040" s="8" t="s">
        <v>50</v>
      </c>
      <c r="C3040" s="8" t="s">
        <v>74</v>
      </c>
      <c r="D3040" s="8" t="s">
        <v>74</v>
      </c>
      <c r="E3040" s="21" t="s">
        <v>211</v>
      </c>
      <c r="F3040" s="8"/>
      <c r="G3040" s="8" t="s">
        <v>158</v>
      </c>
      <c r="H3040" s="8" t="s">
        <v>159</v>
      </c>
      <c r="I3040" s="8" t="s">
        <v>167</v>
      </c>
      <c r="J3040" s="42" t="s">
        <v>152</v>
      </c>
      <c r="K3040" s="8" t="s">
        <v>129</v>
      </c>
      <c r="L3040" s="15" t="s">
        <v>179</v>
      </c>
      <c r="M3040" s="10">
        <v>44926</v>
      </c>
      <c r="N3040" s="24">
        <v>45107</v>
      </c>
      <c r="O3040" s="21"/>
      <c r="P3040" s="27">
        <v>12079.821947310524</v>
      </c>
      <c r="R3040" s="90"/>
    </row>
    <row r="3041" spans="1:18" x14ac:dyDescent="0.35">
      <c r="A3041" s="8" t="s">
        <v>6</v>
      </c>
      <c r="B3041" s="8" t="s">
        <v>50</v>
      </c>
      <c r="C3041" s="8" t="s">
        <v>74</v>
      </c>
      <c r="D3041" s="8" t="s">
        <v>74</v>
      </c>
      <c r="E3041" s="21" t="s">
        <v>212</v>
      </c>
      <c r="F3041" s="8"/>
      <c r="G3041" s="8" t="s">
        <v>158</v>
      </c>
      <c r="H3041" s="8" t="s">
        <v>159</v>
      </c>
      <c r="I3041" s="8" t="s">
        <v>167</v>
      </c>
      <c r="J3041" s="42" t="s">
        <v>152</v>
      </c>
      <c r="K3041" s="8" t="s">
        <v>129</v>
      </c>
      <c r="L3041" s="15" t="s">
        <v>179</v>
      </c>
      <c r="M3041" s="10">
        <v>44926</v>
      </c>
      <c r="N3041" s="24">
        <v>45107</v>
      </c>
      <c r="O3041" s="21"/>
      <c r="P3041" s="27">
        <v>1561.9439785359143</v>
      </c>
      <c r="R3041" s="90"/>
    </row>
    <row r="3042" spans="1:18" x14ac:dyDescent="0.35">
      <c r="A3042" s="8" t="s">
        <v>6</v>
      </c>
      <c r="B3042" s="8" t="s">
        <v>50</v>
      </c>
      <c r="C3042" s="8" t="s">
        <v>74</v>
      </c>
      <c r="D3042" s="8" t="s">
        <v>74</v>
      </c>
      <c r="E3042" s="21" t="s">
        <v>213</v>
      </c>
      <c r="F3042" s="8"/>
      <c r="G3042" s="8" t="s">
        <v>158</v>
      </c>
      <c r="H3042" s="8" t="s">
        <v>159</v>
      </c>
      <c r="I3042" s="8" t="s">
        <v>167</v>
      </c>
      <c r="J3042" s="42" t="s">
        <v>152</v>
      </c>
      <c r="K3042" s="8" t="s">
        <v>129</v>
      </c>
      <c r="L3042" s="15" t="s">
        <v>179</v>
      </c>
      <c r="M3042" s="10">
        <v>44926</v>
      </c>
      <c r="N3042" s="24">
        <v>45107</v>
      </c>
      <c r="O3042" s="21"/>
      <c r="P3042" s="27">
        <v>1536.3629148067466</v>
      </c>
      <c r="R3042" s="90"/>
    </row>
    <row r="3043" spans="1:18" x14ac:dyDescent="0.35">
      <c r="A3043" s="8" t="s">
        <v>6</v>
      </c>
      <c r="B3043" s="8" t="s">
        <v>50</v>
      </c>
      <c r="C3043" s="8" t="s">
        <v>74</v>
      </c>
      <c r="D3043" s="8" t="s">
        <v>74</v>
      </c>
      <c r="E3043" s="21" t="s">
        <v>214</v>
      </c>
      <c r="F3043" s="8"/>
      <c r="G3043" s="8" t="s">
        <v>158</v>
      </c>
      <c r="H3043" s="8" t="s">
        <v>159</v>
      </c>
      <c r="I3043" s="8" t="s">
        <v>167</v>
      </c>
      <c r="J3043" s="42" t="s">
        <v>152</v>
      </c>
      <c r="K3043" s="8" t="s">
        <v>129</v>
      </c>
      <c r="L3043" s="15" t="s">
        <v>179</v>
      </c>
      <c r="M3043" s="10">
        <v>44926</v>
      </c>
      <c r="N3043" s="24">
        <v>45107</v>
      </c>
      <c r="O3043" s="21"/>
      <c r="P3043" s="27">
        <v>0</v>
      </c>
      <c r="R3043" s="90"/>
    </row>
    <row r="3044" spans="1:18" x14ac:dyDescent="0.35">
      <c r="A3044" s="8" t="s">
        <v>6</v>
      </c>
      <c r="B3044" s="8" t="s">
        <v>50</v>
      </c>
      <c r="C3044" s="8" t="s">
        <v>74</v>
      </c>
      <c r="D3044" s="8" t="s">
        <v>74</v>
      </c>
      <c r="E3044" s="21" t="s">
        <v>215</v>
      </c>
      <c r="F3044" s="8"/>
      <c r="G3044" s="8" t="s">
        <v>158</v>
      </c>
      <c r="H3044" s="8" t="s">
        <v>159</v>
      </c>
      <c r="I3044" s="8" t="s">
        <v>167</v>
      </c>
      <c r="J3044" s="42" t="s">
        <v>152</v>
      </c>
      <c r="K3044" s="8" t="s">
        <v>129</v>
      </c>
      <c r="L3044" s="15" t="s">
        <v>179</v>
      </c>
      <c r="M3044" s="10">
        <v>44926</v>
      </c>
      <c r="N3044" s="24">
        <v>45107</v>
      </c>
      <c r="O3044" s="21"/>
      <c r="P3044" s="27">
        <v>7914.4051971096742</v>
      </c>
      <c r="R3044" s="90"/>
    </row>
    <row r="3045" spans="1:18" x14ac:dyDescent="0.35">
      <c r="A3045" s="8" t="s">
        <v>6</v>
      </c>
      <c r="B3045" s="8" t="s">
        <v>50</v>
      </c>
      <c r="C3045" s="8" t="s">
        <v>82</v>
      </c>
      <c r="D3045" s="8" t="s">
        <v>82</v>
      </c>
      <c r="E3045" s="21" t="s">
        <v>82</v>
      </c>
      <c r="F3045" s="8"/>
      <c r="G3045" s="8" t="s">
        <v>158</v>
      </c>
      <c r="H3045" s="8" t="s">
        <v>159</v>
      </c>
      <c r="I3045" s="8" t="s">
        <v>167</v>
      </c>
      <c r="J3045" s="42" t="s">
        <v>152</v>
      </c>
      <c r="K3045" s="8" t="s">
        <v>129</v>
      </c>
      <c r="L3045" s="15" t="s">
        <v>179</v>
      </c>
      <c r="M3045" s="10">
        <v>44926</v>
      </c>
      <c r="N3045" s="24">
        <v>45107</v>
      </c>
      <c r="O3045" s="21"/>
      <c r="P3045" s="27">
        <v>97274.637568912251</v>
      </c>
      <c r="R3045" s="90"/>
    </row>
    <row r="3046" spans="1:18" x14ac:dyDescent="0.35">
      <c r="A3046" s="8" t="s">
        <v>6</v>
      </c>
      <c r="B3046" s="8" t="s">
        <v>50</v>
      </c>
      <c r="C3046" s="8" t="s">
        <v>83</v>
      </c>
      <c r="D3046" s="8" t="s">
        <v>83</v>
      </c>
      <c r="E3046" s="21" t="s">
        <v>216</v>
      </c>
      <c r="F3046" s="8"/>
      <c r="G3046" s="8" t="s">
        <v>158</v>
      </c>
      <c r="H3046" s="8" t="s">
        <v>159</v>
      </c>
      <c r="I3046" s="8" t="s">
        <v>167</v>
      </c>
      <c r="J3046" s="42" t="s">
        <v>152</v>
      </c>
      <c r="K3046" s="8" t="s">
        <v>129</v>
      </c>
      <c r="L3046" s="15" t="s">
        <v>179</v>
      </c>
      <c r="M3046" s="10">
        <v>44926</v>
      </c>
      <c r="N3046" s="24">
        <v>45107</v>
      </c>
      <c r="O3046" s="21"/>
      <c r="P3046" s="27">
        <v>17581.189254761292</v>
      </c>
      <c r="R3046" s="90"/>
    </row>
    <row r="3047" spans="1:18" x14ac:dyDescent="0.35">
      <c r="A3047" s="8" t="s">
        <v>6</v>
      </c>
      <c r="B3047" s="8" t="s">
        <v>50</v>
      </c>
      <c r="C3047" s="8" t="s">
        <v>83</v>
      </c>
      <c r="D3047" s="8" t="s">
        <v>83</v>
      </c>
      <c r="E3047" s="21" t="s">
        <v>83</v>
      </c>
      <c r="F3047" s="8"/>
      <c r="G3047" s="8" t="s">
        <v>158</v>
      </c>
      <c r="H3047" s="8" t="s">
        <v>159</v>
      </c>
      <c r="I3047" s="8" t="s">
        <v>167</v>
      </c>
      <c r="J3047" s="42" t="s">
        <v>152</v>
      </c>
      <c r="K3047" s="8" t="s">
        <v>129</v>
      </c>
      <c r="L3047" s="15" t="s">
        <v>179</v>
      </c>
      <c r="M3047" s="10">
        <v>44926</v>
      </c>
      <c r="N3047" s="24">
        <v>45107</v>
      </c>
      <c r="O3047" s="21"/>
      <c r="P3047" s="27">
        <v>3519.5471954084646</v>
      </c>
      <c r="R3047" s="90"/>
    </row>
    <row r="3048" spans="1:18" x14ac:dyDescent="0.35">
      <c r="A3048" s="8" t="s">
        <v>6</v>
      </c>
      <c r="B3048" s="8" t="s">
        <v>50</v>
      </c>
      <c r="C3048" s="8" t="s">
        <v>83</v>
      </c>
      <c r="D3048" s="8" t="s">
        <v>83</v>
      </c>
      <c r="E3048" s="21" t="s">
        <v>217</v>
      </c>
      <c r="F3048" s="8"/>
      <c r="G3048" s="8" t="s">
        <v>158</v>
      </c>
      <c r="H3048" s="8" t="s">
        <v>159</v>
      </c>
      <c r="I3048" s="8" t="s">
        <v>167</v>
      </c>
      <c r="J3048" s="42" t="s">
        <v>152</v>
      </c>
      <c r="K3048" s="8" t="s">
        <v>129</v>
      </c>
      <c r="L3048" s="15" t="s">
        <v>179</v>
      </c>
      <c r="M3048" s="10">
        <v>44926</v>
      </c>
      <c r="N3048" s="24">
        <v>45107</v>
      </c>
      <c r="O3048" s="21"/>
      <c r="P3048" s="27">
        <v>14558.837435423291</v>
      </c>
      <c r="R3048" s="90"/>
    </row>
    <row r="3049" spans="1:18" x14ac:dyDescent="0.35">
      <c r="A3049" s="8" t="s">
        <v>6</v>
      </c>
      <c r="B3049" s="8" t="s">
        <v>50</v>
      </c>
      <c r="C3049" s="8" t="s">
        <v>83</v>
      </c>
      <c r="D3049" s="8" t="s">
        <v>83</v>
      </c>
      <c r="E3049" s="21" t="s">
        <v>218</v>
      </c>
      <c r="F3049" s="8"/>
      <c r="G3049" s="8" t="s">
        <v>158</v>
      </c>
      <c r="H3049" s="8" t="s">
        <v>159</v>
      </c>
      <c r="I3049" s="8" t="s">
        <v>167</v>
      </c>
      <c r="J3049" s="42" t="s">
        <v>152</v>
      </c>
      <c r="K3049" s="8" t="s">
        <v>129</v>
      </c>
      <c r="L3049" s="15" t="s">
        <v>179</v>
      </c>
      <c r="M3049" s="10">
        <v>44926</v>
      </c>
      <c r="N3049" s="24">
        <v>45107</v>
      </c>
      <c r="O3049" s="21"/>
      <c r="P3049" s="27">
        <v>55248.824060758394</v>
      </c>
      <c r="R3049" s="90"/>
    </row>
    <row r="3050" spans="1:18" x14ac:dyDescent="0.35">
      <c r="A3050" s="8" t="s">
        <v>6</v>
      </c>
      <c r="B3050" s="8" t="s">
        <v>50</v>
      </c>
      <c r="C3050" s="8" t="s">
        <v>83</v>
      </c>
      <c r="D3050" s="8" t="s">
        <v>83</v>
      </c>
      <c r="E3050" s="21" t="s">
        <v>219</v>
      </c>
      <c r="F3050" s="8"/>
      <c r="G3050" s="8" t="s">
        <v>158</v>
      </c>
      <c r="H3050" s="8" t="s">
        <v>159</v>
      </c>
      <c r="I3050" s="8" t="s">
        <v>167</v>
      </c>
      <c r="J3050" s="42" t="s">
        <v>152</v>
      </c>
      <c r="K3050" s="8" t="s">
        <v>129</v>
      </c>
      <c r="L3050" s="15" t="s">
        <v>179</v>
      </c>
      <c r="M3050" s="10">
        <v>44926</v>
      </c>
      <c r="N3050" s="24">
        <v>45107</v>
      </c>
      <c r="O3050" s="21"/>
      <c r="P3050" s="27">
        <v>25136.973711868741</v>
      </c>
      <c r="R3050" s="90"/>
    </row>
    <row r="3051" spans="1:18" x14ac:dyDescent="0.35">
      <c r="A3051" s="8" t="s">
        <v>6</v>
      </c>
      <c r="B3051" s="8" t="s">
        <v>50</v>
      </c>
      <c r="C3051" s="8" t="s">
        <v>83</v>
      </c>
      <c r="D3051" s="8" t="s">
        <v>83</v>
      </c>
      <c r="E3051" s="21" t="s">
        <v>220</v>
      </c>
      <c r="F3051" s="8"/>
      <c r="G3051" s="8" t="s">
        <v>158</v>
      </c>
      <c r="H3051" s="8" t="s">
        <v>159</v>
      </c>
      <c r="I3051" s="8" t="s">
        <v>167</v>
      </c>
      <c r="J3051" s="42" t="s">
        <v>152</v>
      </c>
      <c r="K3051" s="8" t="s">
        <v>129</v>
      </c>
      <c r="L3051" s="15" t="s">
        <v>179</v>
      </c>
      <c r="M3051" s="10">
        <v>44926</v>
      </c>
      <c r="N3051" s="24">
        <v>45107</v>
      </c>
      <c r="O3051" s="21"/>
      <c r="P3051" s="27">
        <v>11979.335722350044</v>
      </c>
      <c r="R3051" s="90"/>
    </row>
    <row r="3052" spans="1:18" x14ac:dyDescent="0.35">
      <c r="A3052" s="8" t="s">
        <v>6</v>
      </c>
      <c r="B3052" s="8" t="s">
        <v>50</v>
      </c>
      <c r="C3052" s="8" t="s">
        <v>83</v>
      </c>
      <c r="D3052" s="8" t="s">
        <v>83</v>
      </c>
      <c r="E3052" s="21" t="s">
        <v>221</v>
      </c>
      <c r="F3052" s="8"/>
      <c r="G3052" s="8" t="s">
        <v>158</v>
      </c>
      <c r="H3052" s="8" t="s">
        <v>159</v>
      </c>
      <c r="I3052" s="8" t="s">
        <v>167</v>
      </c>
      <c r="J3052" s="42" t="s">
        <v>152</v>
      </c>
      <c r="K3052" s="8" t="s">
        <v>129</v>
      </c>
      <c r="L3052" s="15" t="s">
        <v>179</v>
      </c>
      <c r="M3052" s="10">
        <v>44926</v>
      </c>
      <c r="N3052" s="24">
        <v>45107</v>
      </c>
      <c r="O3052" s="21"/>
      <c r="P3052" s="27">
        <v>7097.8271314059502</v>
      </c>
      <c r="R3052" s="90"/>
    </row>
    <row r="3053" spans="1:18" x14ac:dyDescent="0.35">
      <c r="A3053" s="8" t="s">
        <v>6</v>
      </c>
      <c r="B3053" s="8" t="s">
        <v>50</v>
      </c>
      <c r="C3053" s="8" t="s">
        <v>83</v>
      </c>
      <c r="D3053" s="8" t="s">
        <v>83</v>
      </c>
      <c r="E3053" s="21" t="s">
        <v>222</v>
      </c>
      <c r="F3053" s="8"/>
      <c r="G3053" s="8" t="s">
        <v>158</v>
      </c>
      <c r="H3053" s="8" t="s">
        <v>159</v>
      </c>
      <c r="I3053" s="8" t="s">
        <v>167</v>
      </c>
      <c r="J3053" s="42" t="s">
        <v>152</v>
      </c>
      <c r="K3053" s="8" t="s">
        <v>129</v>
      </c>
      <c r="L3053" s="15" t="s">
        <v>179</v>
      </c>
      <c r="M3053" s="10">
        <v>44926</v>
      </c>
      <c r="N3053" s="24">
        <v>45107</v>
      </c>
      <c r="O3053" s="21"/>
      <c r="P3053" s="27">
        <v>4643.689107027014</v>
      </c>
      <c r="R3053" s="90"/>
    </row>
    <row r="3054" spans="1:18" x14ac:dyDescent="0.35">
      <c r="A3054" s="8" t="s">
        <v>6</v>
      </c>
      <c r="B3054" s="8" t="s">
        <v>50</v>
      </c>
      <c r="C3054" s="8" t="s">
        <v>83</v>
      </c>
      <c r="D3054" s="8" t="s">
        <v>83</v>
      </c>
      <c r="E3054" s="21" t="s">
        <v>223</v>
      </c>
      <c r="F3054" s="8"/>
      <c r="G3054" s="8" t="s">
        <v>158</v>
      </c>
      <c r="H3054" s="8" t="s">
        <v>159</v>
      </c>
      <c r="I3054" s="8" t="s">
        <v>167</v>
      </c>
      <c r="J3054" s="42" t="s">
        <v>152</v>
      </c>
      <c r="K3054" s="8" t="s">
        <v>129</v>
      </c>
      <c r="L3054" s="15" t="s">
        <v>179</v>
      </c>
      <c r="M3054" s="10">
        <v>44926</v>
      </c>
      <c r="N3054" s="24">
        <v>45107</v>
      </c>
      <c r="O3054" s="21"/>
      <c r="P3054" s="27">
        <v>14099.655605524131</v>
      </c>
      <c r="R3054" s="90"/>
    </row>
    <row r="3055" spans="1:18" x14ac:dyDescent="0.35">
      <c r="A3055" s="8" t="s">
        <v>6</v>
      </c>
      <c r="B3055" s="8" t="s">
        <v>50</v>
      </c>
      <c r="C3055" s="8" t="s">
        <v>83</v>
      </c>
      <c r="D3055" s="8" t="s">
        <v>83</v>
      </c>
      <c r="E3055" s="21" t="s">
        <v>224</v>
      </c>
      <c r="F3055" s="8"/>
      <c r="G3055" s="8" t="s">
        <v>158</v>
      </c>
      <c r="H3055" s="8" t="s">
        <v>159</v>
      </c>
      <c r="I3055" s="8" t="s">
        <v>167</v>
      </c>
      <c r="J3055" s="42" t="s">
        <v>152</v>
      </c>
      <c r="K3055" s="8" t="s">
        <v>129</v>
      </c>
      <c r="L3055" s="15" t="s">
        <v>179</v>
      </c>
      <c r="M3055" s="10">
        <v>44926</v>
      </c>
      <c r="N3055" s="24">
        <v>45107</v>
      </c>
      <c r="O3055" s="21"/>
      <c r="P3055" s="27">
        <v>20918.269385291067</v>
      </c>
      <c r="R3055" s="90"/>
    </row>
    <row r="3056" spans="1:18" x14ac:dyDescent="0.35">
      <c r="A3056" s="8" t="s">
        <v>6</v>
      </c>
      <c r="B3056" s="8" t="s">
        <v>50</v>
      </c>
      <c r="C3056" s="8" t="s">
        <v>94</v>
      </c>
      <c r="D3056" s="8" t="s">
        <v>94</v>
      </c>
      <c r="E3056" s="21" t="s">
        <v>225</v>
      </c>
      <c r="F3056" s="8"/>
      <c r="G3056" s="8" t="s">
        <v>158</v>
      </c>
      <c r="H3056" s="8" t="s">
        <v>159</v>
      </c>
      <c r="I3056" s="8" t="s">
        <v>167</v>
      </c>
      <c r="J3056" s="42" t="s">
        <v>152</v>
      </c>
      <c r="K3056" s="8" t="s">
        <v>129</v>
      </c>
      <c r="L3056" s="15" t="s">
        <v>179</v>
      </c>
      <c r="M3056" s="10">
        <v>44926</v>
      </c>
      <c r="N3056" s="24">
        <v>45107</v>
      </c>
      <c r="O3056" s="21"/>
      <c r="P3056" s="27">
        <v>6115.9597901863199</v>
      </c>
      <c r="R3056" s="90"/>
    </row>
    <row r="3057" spans="1:18" x14ac:dyDescent="0.35">
      <c r="A3057" s="8" t="s">
        <v>6</v>
      </c>
      <c r="B3057" s="8" t="s">
        <v>50</v>
      </c>
      <c r="C3057" s="8" t="s">
        <v>94</v>
      </c>
      <c r="D3057" s="8" t="s">
        <v>94</v>
      </c>
      <c r="E3057" s="21" t="s">
        <v>226</v>
      </c>
      <c r="F3057" s="8"/>
      <c r="G3057" s="8" t="s">
        <v>158</v>
      </c>
      <c r="H3057" s="8" t="s">
        <v>159</v>
      </c>
      <c r="I3057" s="8" t="s">
        <v>167</v>
      </c>
      <c r="J3057" s="42" t="s">
        <v>152</v>
      </c>
      <c r="K3057" s="8" t="s">
        <v>129</v>
      </c>
      <c r="L3057" s="15" t="s">
        <v>179</v>
      </c>
      <c r="M3057" s="10">
        <v>44926</v>
      </c>
      <c r="N3057" s="24">
        <v>45107</v>
      </c>
      <c r="O3057" s="21"/>
      <c r="P3057" s="27">
        <v>32448.089668311422</v>
      </c>
      <c r="R3057" s="90"/>
    </row>
    <row r="3058" spans="1:18" x14ac:dyDescent="0.35">
      <c r="A3058" s="8" t="s">
        <v>6</v>
      </c>
      <c r="B3058" s="8" t="s">
        <v>50</v>
      </c>
      <c r="C3058" s="8" t="s">
        <v>94</v>
      </c>
      <c r="D3058" s="8" t="s">
        <v>94</v>
      </c>
      <c r="E3058" s="21" t="s">
        <v>94</v>
      </c>
      <c r="F3058" s="8"/>
      <c r="G3058" s="8" t="s">
        <v>158</v>
      </c>
      <c r="H3058" s="8" t="s">
        <v>159</v>
      </c>
      <c r="I3058" s="8" t="s">
        <v>167</v>
      </c>
      <c r="J3058" s="42" t="s">
        <v>152</v>
      </c>
      <c r="K3058" s="8" t="s">
        <v>129</v>
      </c>
      <c r="L3058" s="15" t="s">
        <v>179</v>
      </c>
      <c r="M3058" s="10">
        <v>44926</v>
      </c>
      <c r="N3058" s="24">
        <v>45107</v>
      </c>
      <c r="O3058" s="21"/>
      <c r="P3058" s="27">
        <v>7764.443986743785</v>
      </c>
      <c r="R3058" s="90"/>
    </row>
    <row r="3059" spans="1:18" x14ac:dyDescent="0.35">
      <c r="A3059" s="8" t="s">
        <v>6</v>
      </c>
      <c r="B3059" s="8" t="s">
        <v>50</v>
      </c>
      <c r="C3059" s="8" t="s">
        <v>94</v>
      </c>
      <c r="D3059" s="8" t="s">
        <v>94</v>
      </c>
      <c r="E3059" s="21" t="s">
        <v>227</v>
      </c>
      <c r="F3059" s="8"/>
      <c r="G3059" s="8" t="s">
        <v>158</v>
      </c>
      <c r="H3059" s="8" t="s">
        <v>159</v>
      </c>
      <c r="I3059" s="8" t="s">
        <v>167</v>
      </c>
      <c r="J3059" s="42" t="s">
        <v>152</v>
      </c>
      <c r="K3059" s="8" t="s">
        <v>129</v>
      </c>
      <c r="L3059" s="15" t="s">
        <v>179</v>
      </c>
      <c r="M3059" s="10">
        <v>44926</v>
      </c>
      <c r="N3059" s="24">
        <v>45107</v>
      </c>
      <c r="O3059" s="21"/>
      <c r="P3059" s="27">
        <v>8072.3361025271624</v>
      </c>
      <c r="R3059" s="90"/>
    </row>
    <row r="3060" spans="1:18" x14ac:dyDescent="0.35">
      <c r="A3060" s="8" t="s">
        <v>6</v>
      </c>
      <c r="B3060" s="8" t="s">
        <v>50</v>
      </c>
      <c r="C3060" s="8" t="s">
        <v>94</v>
      </c>
      <c r="D3060" s="8" t="s">
        <v>94</v>
      </c>
      <c r="E3060" s="21" t="s">
        <v>228</v>
      </c>
      <c r="F3060" s="8"/>
      <c r="G3060" s="8" t="s">
        <v>158</v>
      </c>
      <c r="H3060" s="8" t="s">
        <v>159</v>
      </c>
      <c r="I3060" s="8" t="s">
        <v>167</v>
      </c>
      <c r="J3060" s="42" t="s">
        <v>152</v>
      </c>
      <c r="K3060" s="8" t="s">
        <v>129</v>
      </c>
      <c r="L3060" s="15" t="s">
        <v>179</v>
      </c>
      <c r="M3060" s="10">
        <v>44926</v>
      </c>
      <c r="N3060" s="24">
        <v>45107</v>
      </c>
      <c r="O3060" s="21"/>
      <c r="P3060" s="27">
        <v>0</v>
      </c>
      <c r="R3060" s="90"/>
    </row>
    <row r="3061" spans="1:18" x14ac:dyDescent="0.35">
      <c r="A3061" s="8" t="s">
        <v>6</v>
      </c>
      <c r="B3061" s="8" t="s">
        <v>50</v>
      </c>
      <c r="C3061" s="8" t="s">
        <v>100</v>
      </c>
      <c r="D3061" s="8" t="s">
        <v>100</v>
      </c>
      <c r="E3061" s="21" t="s">
        <v>100</v>
      </c>
      <c r="F3061" s="8"/>
      <c r="G3061" s="8" t="s">
        <v>158</v>
      </c>
      <c r="H3061" s="8" t="s">
        <v>159</v>
      </c>
      <c r="I3061" s="8" t="s">
        <v>167</v>
      </c>
      <c r="J3061" s="42" t="s">
        <v>152</v>
      </c>
      <c r="K3061" s="8" t="s">
        <v>129</v>
      </c>
      <c r="L3061" s="15" t="s">
        <v>179</v>
      </c>
      <c r="M3061" s="10">
        <v>44926</v>
      </c>
      <c r="N3061" s="24">
        <v>45107</v>
      </c>
      <c r="O3061" s="21"/>
      <c r="P3061" s="27">
        <v>27581.377871307435</v>
      </c>
      <c r="R3061" s="90"/>
    </row>
    <row r="3062" spans="1:18" x14ac:dyDescent="0.35">
      <c r="A3062" s="8" t="s">
        <v>6</v>
      </c>
      <c r="B3062" s="8" t="s">
        <v>50</v>
      </c>
      <c r="C3062" s="22" t="s">
        <v>101</v>
      </c>
      <c r="D3062" s="22" t="s">
        <v>101</v>
      </c>
      <c r="E3062" s="21" t="s">
        <v>101</v>
      </c>
      <c r="F3062" s="8"/>
      <c r="G3062" s="8" t="s">
        <v>158</v>
      </c>
      <c r="H3062" s="8" t="s">
        <v>159</v>
      </c>
      <c r="I3062" s="8" t="s">
        <v>167</v>
      </c>
      <c r="J3062" s="42" t="s">
        <v>152</v>
      </c>
      <c r="K3062" s="8" t="s">
        <v>129</v>
      </c>
      <c r="L3062" s="15" t="s">
        <v>179</v>
      </c>
      <c r="M3062" s="10">
        <v>44926</v>
      </c>
      <c r="N3062" s="24">
        <v>45107</v>
      </c>
      <c r="O3062" s="21"/>
      <c r="P3062" s="27">
        <v>10119.836961710367</v>
      </c>
      <c r="R3062" s="90"/>
    </row>
    <row r="3063" spans="1:18" x14ac:dyDescent="0.35">
      <c r="A3063" s="8" t="s">
        <v>6</v>
      </c>
      <c r="B3063" s="8" t="s">
        <v>50</v>
      </c>
      <c r="C3063" s="22" t="s">
        <v>101</v>
      </c>
      <c r="D3063" s="22" t="s">
        <v>101</v>
      </c>
      <c r="E3063" s="21" t="s">
        <v>102</v>
      </c>
      <c r="F3063" s="8"/>
      <c r="G3063" s="8" t="s">
        <v>158</v>
      </c>
      <c r="H3063" s="8" t="s">
        <v>159</v>
      </c>
      <c r="I3063" s="8" t="s">
        <v>167</v>
      </c>
      <c r="J3063" s="42" t="s">
        <v>152</v>
      </c>
      <c r="K3063" s="8" t="s">
        <v>129</v>
      </c>
      <c r="L3063" s="15" t="s">
        <v>179</v>
      </c>
      <c r="M3063" s="10">
        <v>44926</v>
      </c>
      <c r="N3063" s="24">
        <v>45107</v>
      </c>
      <c r="O3063" s="21"/>
      <c r="P3063" s="27">
        <v>0</v>
      </c>
      <c r="R3063" s="90"/>
    </row>
    <row r="3064" spans="1:18" x14ac:dyDescent="0.35">
      <c r="A3064" s="8" t="s">
        <v>6</v>
      </c>
      <c r="B3064" s="8" t="s">
        <v>50</v>
      </c>
      <c r="C3064" s="22" t="s">
        <v>101</v>
      </c>
      <c r="D3064" s="22" t="s">
        <v>101</v>
      </c>
      <c r="E3064" s="21" t="s">
        <v>103</v>
      </c>
      <c r="F3064" s="8"/>
      <c r="G3064" s="8" t="s">
        <v>158</v>
      </c>
      <c r="H3064" s="8" t="s">
        <v>159</v>
      </c>
      <c r="I3064" s="8" t="s">
        <v>167</v>
      </c>
      <c r="J3064" s="42" t="s">
        <v>152</v>
      </c>
      <c r="K3064" s="8" t="s">
        <v>129</v>
      </c>
      <c r="L3064" s="15" t="s">
        <v>179</v>
      </c>
      <c r="M3064" s="10">
        <v>44926</v>
      </c>
      <c r="N3064" s="24">
        <v>45107</v>
      </c>
      <c r="O3064" s="21"/>
      <c r="P3064" s="27">
        <v>0</v>
      </c>
      <c r="R3064" s="90"/>
    </row>
    <row r="3065" spans="1:18" x14ac:dyDescent="0.35">
      <c r="A3065" s="8" t="s">
        <v>6</v>
      </c>
      <c r="B3065" s="8" t="s">
        <v>50</v>
      </c>
      <c r="C3065" s="22" t="s">
        <v>101</v>
      </c>
      <c r="D3065" s="22" t="s">
        <v>101</v>
      </c>
      <c r="E3065" s="21" t="s">
        <v>104</v>
      </c>
      <c r="F3065" s="8"/>
      <c r="G3065" s="8" t="s">
        <v>158</v>
      </c>
      <c r="H3065" s="8" t="s">
        <v>159</v>
      </c>
      <c r="I3065" s="8" t="s">
        <v>167</v>
      </c>
      <c r="J3065" s="42" t="s">
        <v>152</v>
      </c>
      <c r="K3065" s="8" t="s">
        <v>129</v>
      </c>
      <c r="L3065" s="15" t="s">
        <v>179</v>
      </c>
      <c r="M3065" s="10">
        <v>44926</v>
      </c>
      <c r="N3065" s="24">
        <v>45107</v>
      </c>
      <c r="O3065" s="21"/>
      <c r="P3065" s="27">
        <v>0</v>
      </c>
      <c r="R3065" s="90"/>
    </row>
    <row r="3066" spans="1:18" x14ac:dyDescent="0.35">
      <c r="A3066" s="8" t="s">
        <v>6</v>
      </c>
      <c r="B3066" s="8" t="s">
        <v>50</v>
      </c>
      <c r="C3066" s="22" t="s">
        <v>101</v>
      </c>
      <c r="D3066" s="22" t="s">
        <v>101</v>
      </c>
      <c r="E3066" s="21" t="s">
        <v>105</v>
      </c>
      <c r="F3066" s="8"/>
      <c r="G3066" s="8" t="s">
        <v>158</v>
      </c>
      <c r="H3066" s="8" t="s">
        <v>159</v>
      </c>
      <c r="I3066" s="8" t="s">
        <v>167</v>
      </c>
      <c r="J3066" s="42" t="s">
        <v>152</v>
      </c>
      <c r="K3066" s="8" t="s">
        <v>129</v>
      </c>
      <c r="L3066" s="15" t="s">
        <v>179</v>
      </c>
      <c r="M3066" s="10">
        <v>44926</v>
      </c>
      <c r="N3066" s="24">
        <v>45107</v>
      </c>
      <c r="O3066" s="21"/>
      <c r="P3066" s="27">
        <v>0</v>
      </c>
      <c r="R3066" s="90"/>
    </row>
    <row r="3067" spans="1:18" x14ac:dyDescent="0.35">
      <c r="A3067" s="8" t="s">
        <v>6</v>
      </c>
      <c r="B3067" s="8" t="s">
        <v>50</v>
      </c>
      <c r="C3067" s="8" t="s">
        <v>106</v>
      </c>
      <c r="D3067" s="8" t="s">
        <v>106</v>
      </c>
      <c r="E3067" s="21" t="s">
        <v>106</v>
      </c>
      <c r="F3067" s="8"/>
      <c r="G3067" s="8" t="s">
        <v>158</v>
      </c>
      <c r="H3067" s="8" t="s">
        <v>159</v>
      </c>
      <c r="I3067" s="8" t="s">
        <v>167</v>
      </c>
      <c r="J3067" s="42" t="s">
        <v>152</v>
      </c>
      <c r="K3067" s="8" t="s">
        <v>129</v>
      </c>
      <c r="L3067" s="15" t="s">
        <v>179</v>
      </c>
      <c r="M3067" s="10">
        <v>44926</v>
      </c>
      <c r="N3067" s="24">
        <v>45107</v>
      </c>
      <c r="O3067" s="21"/>
      <c r="P3067" s="27">
        <v>6886.0538719401575</v>
      </c>
      <c r="R3067" s="90"/>
    </row>
    <row r="3068" spans="1:18" x14ac:dyDescent="0.35">
      <c r="A3068" s="8" t="s">
        <v>6</v>
      </c>
      <c r="B3068" s="8" t="s">
        <v>50</v>
      </c>
      <c r="C3068" s="8" t="s">
        <v>108</v>
      </c>
      <c r="D3068" s="8" t="s">
        <v>108</v>
      </c>
      <c r="E3068" s="21" t="s">
        <v>229</v>
      </c>
      <c r="F3068" s="8"/>
      <c r="G3068" s="8" t="s">
        <v>158</v>
      </c>
      <c r="H3068" s="8" t="s">
        <v>159</v>
      </c>
      <c r="I3068" s="8" t="s">
        <v>167</v>
      </c>
      <c r="J3068" s="42" t="s">
        <v>152</v>
      </c>
      <c r="K3068" s="8" t="s">
        <v>129</v>
      </c>
      <c r="L3068" s="15" t="s">
        <v>179</v>
      </c>
      <c r="M3068" s="10">
        <v>44926</v>
      </c>
      <c r="N3068" s="24">
        <v>45107</v>
      </c>
      <c r="O3068" s="21"/>
      <c r="P3068" s="27">
        <v>4194.4241417019803</v>
      </c>
      <c r="R3068" s="90"/>
    </row>
    <row r="3069" spans="1:18" x14ac:dyDescent="0.35">
      <c r="A3069" s="8" t="s">
        <v>6</v>
      </c>
      <c r="B3069" s="8" t="s">
        <v>50</v>
      </c>
      <c r="C3069" s="22" t="s">
        <v>109</v>
      </c>
      <c r="D3069" s="22" t="s">
        <v>109</v>
      </c>
      <c r="E3069" s="21" t="s">
        <v>109</v>
      </c>
      <c r="F3069" s="8"/>
      <c r="G3069" s="8" t="s">
        <v>158</v>
      </c>
      <c r="H3069" s="8" t="s">
        <v>159</v>
      </c>
      <c r="I3069" s="8" t="s">
        <v>167</v>
      </c>
      <c r="J3069" s="42" t="s">
        <v>152</v>
      </c>
      <c r="K3069" s="8" t="s">
        <v>129</v>
      </c>
      <c r="L3069" s="15" t="s">
        <v>179</v>
      </c>
      <c r="M3069" s="10">
        <v>44926</v>
      </c>
      <c r="N3069" s="24">
        <v>45107</v>
      </c>
      <c r="O3069" s="21"/>
      <c r="P3069" s="27">
        <v>5259.4745737187068</v>
      </c>
      <c r="R3069" s="90"/>
    </row>
    <row r="3070" spans="1:18" x14ac:dyDescent="0.35">
      <c r="A3070" s="8" t="s">
        <v>6</v>
      </c>
      <c r="B3070" s="8" t="s">
        <v>50</v>
      </c>
      <c r="C3070" s="22" t="s">
        <v>109</v>
      </c>
      <c r="D3070" s="22" t="s">
        <v>110</v>
      </c>
      <c r="E3070" s="21" t="s">
        <v>110</v>
      </c>
      <c r="F3070" s="8"/>
      <c r="G3070" s="8" t="s">
        <v>158</v>
      </c>
      <c r="H3070" s="8" t="s">
        <v>159</v>
      </c>
      <c r="I3070" s="8" t="s">
        <v>167</v>
      </c>
      <c r="J3070" s="42" t="s">
        <v>152</v>
      </c>
      <c r="K3070" s="8" t="s">
        <v>129</v>
      </c>
      <c r="L3070" s="15" t="s">
        <v>179</v>
      </c>
      <c r="M3070" s="10">
        <v>44926</v>
      </c>
      <c r="N3070" s="24">
        <v>45107</v>
      </c>
      <c r="O3070" s="21"/>
      <c r="P3070" s="27">
        <v>0</v>
      </c>
      <c r="R3070" s="90"/>
    </row>
    <row r="3071" spans="1:18" x14ac:dyDescent="0.35">
      <c r="A3071" s="8" t="s">
        <v>6</v>
      </c>
      <c r="B3071" s="8" t="s">
        <v>111</v>
      </c>
      <c r="C3071" s="42" t="s">
        <v>112</v>
      </c>
      <c r="D3071" s="42" t="s">
        <v>112</v>
      </c>
      <c r="E3071" s="42" t="s">
        <v>112</v>
      </c>
      <c r="F3071" s="8"/>
      <c r="G3071" s="8" t="s">
        <v>158</v>
      </c>
      <c r="H3071" s="8" t="s">
        <v>159</v>
      </c>
      <c r="I3071" s="8" t="s">
        <v>167</v>
      </c>
      <c r="J3071" s="42" t="s">
        <v>152</v>
      </c>
      <c r="K3071" s="8" t="s">
        <v>129</v>
      </c>
      <c r="L3071" s="15" t="s">
        <v>179</v>
      </c>
      <c r="M3071" s="10">
        <v>44926</v>
      </c>
      <c r="N3071" s="24">
        <v>45107</v>
      </c>
      <c r="O3071" s="21"/>
      <c r="P3071" s="27">
        <v>-15897.78442376497</v>
      </c>
      <c r="R3071" s="90"/>
    </row>
    <row r="3072" spans="1:18" x14ac:dyDescent="0.35">
      <c r="A3072" s="8" t="s">
        <v>6</v>
      </c>
      <c r="B3072" s="8" t="s">
        <v>113</v>
      </c>
      <c r="C3072" s="8" t="s">
        <v>161</v>
      </c>
      <c r="D3072" s="8" t="s">
        <v>161</v>
      </c>
      <c r="E3072" s="21" t="s">
        <v>161</v>
      </c>
      <c r="F3072" s="8"/>
      <c r="G3072" s="8" t="s">
        <v>158</v>
      </c>
      <c r="H3072" s="8" t="s">
        <v>159</v>
      </c>
      <c r="I3072" s="8" t="s">
        <v>167</v>
      </c>
      <c r="J3072" s="42" t="s">
        <v>152</v>
      </c>
      <c r="K3072" s="8" t="s">
        <v>129</v>
      </c>
      <c r="L3072" s="15" t="s">
        <v>179</v>
      </c>
      <c r="M3072" s="10">
        <v>44926</v>
      </c>
      <c r="N3072" s="24">
        <v>45107</v>
      </c>
      <c r="O3072" s="21"/>
      <c r="P3072" s="27">
        <v>50548.05305231997</v>
      </c>
      <c r="R3072" s="90"/>
    </row>
    <row r="3073" spans="1:18" x14ac:dyDescent="0.35">
      <c r="A3073" s="8" t="s">
        <v>6</v>
      </c>
      <c r="B3073" s="8" t="s">
        <v>114</v>
      </c>
      <c r="C3073" s="8" t="s">
        <v>114</v>
      </c>
      <c r="D3073" s="8" t="s">
        <v>114</v>
      </c>
      <c r="E3073" s="21" t="s">
        <v>114</v>
      </c>
      <c r="F3073" s="8"/>
      <c r="G3073" s="8" t="s">
        <v>158</v>
      </c>
      <c r="H3073" s="8" t="s">
        <v>159</v>
      </c>
      <c r="I3073" s="8" t="s">
        <v>167</v>
      </c>
      <c r="J3073" s="42" t="s">
        <v>152</v>
      </c>
      <c r="K3073" s="8" t="s">
        <v>129</v>
      </c>
      <c r="L3073" s="15" t="s">
        <v>179</v>
      </c>
      <c r="M3073" s="10">
        <v>44926</v>
      </c>
      <c r="N3073" s="24">
        <v>45107</v>
      </c>
      <c r="O3073" s="21"/>
      <c r="P3073" s="27">
        <v>0</v>
      </c>
      <c r="R3073" s="90"/>
    </row>
    <row r="3074" spans="1:18" x14ac:dyDescent="0.35">
      <c r="A3074" s="42" t="s">
        <v>6</v>
      </c>
      <c r="B3074" s="42" t="s">
        <v>7</v>
      </c>
      <c r="C3074" s="42" t="s">
        <v>8</v>
      </c>
      <c r="D3074" s="42" t="s">
        <v>8</v>
      </c>
      <c r="E3074" s="42" t="s">
        <v>8</v>
      </c>
      <c r="F3074" s="42"/>
      <c r="G3074" s="42" t="s">
        <v>158</v>
      </c>
      <c r="H3074" s="42" t="s">
        <v>162</v>
      </c>
      <c r="I3074" s="42" t="s">
        <v>166</v>
      </c>
      <c r="J3074" s="42" t="s">
        <v>152</v>
      </c>
      <c r="K3074" s="42" t="s">
        <v>129</v>
      </c>
      <c r="L3074" s="25" t="s">
        <v>153</v>
      </c>
      <c r="M3074" s="24">
        <v>44957</v>
      </c>
      <c r="N3074" s="24">
        <v>45107</v>
      </c>
      <c r="O3074" s="14"/>
      <c r="P3074" s="89">
        <v>356058.21521159622</v>
      </c>
    </row>
    <row r="3075" spans="1:18" x14ac:dyDescent="0.35">
      <c r="A3075" s="42" t="s">
        <v>6</v>
      </c>
      <c r="B3075" s="42" t="s">
        <v>7</v>
      </c>
      <c r="C3075" s="42" t="s">
        <v>21</v>
      </c>
      <c r="D3075" s="42" t="s">
        <v>21</v>
      </c>
      <c r="E3075" s="29" t="s">
        <v>188</v>
      </c>
      <c r="F3075" s="42"/>
      <c r="G3075" s="42" t="s">
        <v>158</v>
      </c>
      <c r="H3075" s="42" t="s">
        <v>162</v>
      </c>
      <c r="I3075" s="42" t="s">
        <v>166</v>
      </c>
      <c r="J3075" s="42" t="s">
        <v>152</v>
      </c>
      <c r="K3075" s="42" t="s">
        <v>129</v>
      </c>
      <c r="L3075" s="25" t="s">
        <v>153</v>
      </c>
      <c r="M3075" s="24">
        <v>44957</v>
      </c>
      <c r="N3075" s="24">
        <v>45107</v>
      </c>
      <c r="O3075" s="14"/>
      <c r="P3075" s="89">
        <v>66495.284852965589</v>
      </c>
    </row>
    <row r="3076" spans="1:18" x14ac:dyDescent="0.35">
      <c r="A3076" s="42" t="s">
        <v>6</v>
      </c>
      <c r="B3076" s="42" t="s">
        <v>7</v>
      </c>
      <c r="C3076" s="42" t="s">
        <v>21</v>
      </c>
      <c r="D3076" s="42" t="s">
        <v>21</v>
      </c>
      <c r="E3076" s="29" t="s">
        <v>189</v>
      </c>
      <c r="F3076" s="42"/>
      <c r="G3076" s="42" t="s">
        <v>158</v>
      </c>
      <c r="H3076" s="42" t="s">
        <v>162</v>
      </c>
      <c r="I3076" s="42" t="s">
        <v>166</v>
      </c>
      <c r="J3076" s="42" t="s">
        <v>152</v>
      </c>
      <c r="K3076" s="42" t="s">
        <v>129</v>
      </c>
      <c r="L3076" s="25" t="s">
        <v>153</v>
      </c>
      <c r="M3076" s="24">
        <v>44957</v>
      </c>
      <c r="N3076" s="24">
        <v>45107</v>
      </c>
      <c r="O3076" s="14"/>
      <c r="P3076" s="89">
        <v>18089.83083538694</v>
      </c>
    </row>
    <row r="3077" spans="1:18" x14ac:dyDescent="0.35">
      <c r="A3077" s="42" t="s">
        <v>6</v>
      </c>
      <c r="B3077" s="42" t="s">
        <v>7</v>
      </c>
      <c r="C3077" s="42" t="s">
        <v>21</v>
      </c>
      <c r="D3077" s="42" t="s">
        <v>21</v>
      </c>
      <c r="E3077" s="29" t="s">
        <v>190</v>
      </c>
      <c r="F3077" s="42"/>
      <c r="G3077" s="42" t="s">
        <v>158</v>
      </c>
      <c r="H3077" s="42" t="s">
        <v>162</v>
      </c>
      <c r="I3077" s="42" t="s">
        <v>166</v>
      </c>
      <c r="J3077" s="42" t="s">
        <v>152</v>
      </c>
      <c r="K3077" s="42" t="s">
        <v>129</v>
      </c>
      <c r="L3077" s="25" t="s">
        <v>153</v>
      </c>
      <c r="M3077" s="24">
        <v>44957</v>
      </c>
      <c r="N3077" s="24">
        <v>45107</v>
      </c>
      <c r="O3077" s="14"/>
      <c r="P3077" s="89">
        <v>89714.661856087376</v>
      </c>
    </row>
    <row r="3078" spans="1:18" x14ac:dyDescent="0.35">
      <c r="A3078" s="42" t="s">
        <v>6</v>
      </c>
      <c r="B3078" s="42" t="s">
        <v>7</v>
      </c>
      <c r="C3078" s="42" t="s">
        <v>21</v>
      </c>
      <c r="D3078" s="42" t="s">
        <v>21</v>
      </c>
      <c r="E3078" s="30" t="s">
        <v>191</v>
      </c>
      <c r="F3078" s="42"/>
      <c r="G3078" s="42" t="s">
        <v>158</v>
      </c>
      <c r="H3078" s="42" t="s">
        <v>162</v>
      </c>
      <c r="I3078" s="42" t="s">
        <v>166</v>
      </c>
      <c r="J3078" s="42" t="s">
        <v>152</v>
      </c>
      <c r="K3078" s="42" t="s">
        <v>129</v>
      </c>
      <c r="L3078" s="25" t="s">
        <v>153</v>
      </c>
      <c r="M3078" s="24">
        <v>44957</v>
      </c>
      <c r="N3078" s="24">
        <v>45107</v>
      </c>
      <c r="O3078" s="14"/>
      <c r="P3078" s="89">
        <v>84391.517947431625</v>
      </c>
    </row>
    <row r="3079" spans="1:18" x14ac:dyDescent="0.35">
      <c r="A3079" s="42" t="s">
        <v>6</v>
      </c>
      <c r="B3079" s="42" t="s">
        <v>7</v>
      </c>
      <c r="C3079" s="42" t="s">
        <v>21</v>
      </c>
      <c r="D3079" s="42" t="s">
        <v>29</v>
      </c>
      <c r="E3079" s="29" t="s">
        <v>192</v>
      </c>
      <c r="F3079" s="42"/>
      <c r="G3079" s="42" t="s">
        <v>158</v>
      </c>
      <c r="H3079" s="42" t="s">
        <v>162</v>
      </c>
      <c r="I3079" s="42" t="s">
        <v>166</v>
      </c>
      <c r="J3079" s="42" t="s">
        <v>152</v>
      </c>
      <c r="K3079" s="42" t="s">
        <v>129</v>
      </c>
      <c r="L3079" s="25" t="s">
        <v>153</v>
      </c>
      <c r="M3079" s="24">
        <v>44957</v>
      </c>
      <c r="N3079" s="24">
        <v>45107</v>
      </c>
      <c r="O3079" s="14"/>
      <c r="P3079" s="89">
        <v>15139.606063513729</v>
      </c>
    </row>
    <row r="3080" spans="1:18" x14ac:dyDescent="0.35">
      <c r="A3080" s="42" t="s">
        <v>6</v>
      </c>
      <c r="B3080" s="42" t="s">
        <v>7</v>
      </c>
      <c r="C3080" s="42" t="s">
        <v>21</v>
      </c>
      <c r="D3080" s="42" t="s">
        <v>29</v>
      </c>
      <c r="E3080" s="29" t="s">
        <v>193</v>
      </c>
      <c r="F3080" s="42"/>
      <c r="G3080" s="42" t="s">
        <v>158</v>
      </c>
      <c r="H3080" s="42" t="s">
        <v>162</v>
      </c>
      <c r="I3080" s="42" t="s">
        <v>166</v>
      </c>
      <c r="J3080" s="42" t="s">
        <v>152</v>
      </c>
      <c r="K3080" s="42" t="s">
        <v>129</v>
      </c>
      <c r="L3080" s="25" t="s">
        <v>153</v>
      </c>
      <c r="M3080" s="24">
        <v>44957</v>
      </c>
      <c r="N3080" s="24">
        <v>45107</v>
      </c>
      <c r="O3080" s="14"/>
      <c r="P3080" s="89">
        <v>0</v>
      </c>
    </row>
    <row r="3081" spans="1:18" x14ac:dyDescent="0.35">
      <c r="A3081" s="42" t="s">
        <v>6</v>
      </c>
      <c r="B3081" s="42" t="s">
        <v>7</v>
      </c>
      <c r="C3081" s="42" t="s">
        <v>21</v>
      </c>
      <c r="D3081" s="42" t="s">
        <v>29</v>
      </c>
      <c r="E3081" s="29" t="s">
        <v>194</v>
      </c>
      <c r="F3081" s="42"/>
      <c r="G3081" s="42" t="s">
        <v>158</v>
      </c>
      <c r="H3081" s="42" t="s">
        <v>162</v>
      </c>
      <c r="I3081" s="42" t="s">
        <v>166</v>
      </c>
      <c r="J3081" s="42" t="s">
        <v>152</v>
      </c>
      <c r="K3081" s="42" t="s">
        <v>129</v>
      </c>
      <c r="L3081" s="25" t="s">
        <v>153</v>
      </c>
      <c r="M3081" s="24">
        <v>44957</v>
      </c>
      <c r="N3081" s="24">
        <v>45107</v>
      </c>
      <c r="O3081" s="14"/>
      <c r="P3081" s="89">
        <v>0</v>
      </c>
    </row>
    <row r="3082" spans="1:18" x14ac:dyDescent="0.35">
      <c r="A3082" s="42" t="s">
        <v>6</v>
      </c>
      <c r="B3082" s="42" t="s">
        <v>7</v>
      </c>
      <c r="C3082" s="42" t="s">
        <v>21</v>
      </c>
      <c r="D3082" s="42" t="s">
        <v>33</v>
      </c>
      <c r="E3082" s="29" t="s">
        <v>195</v>
      </c>
      <c r="F3082" s="42"/>
      <c r="G3082" s="42" t="s">
        <v>158</v>
      </c>
      <c r="H3082" s="42" t="s">
        <v>162</v>
      </c>
      <c r="I3082" s="42" t="s">
        <v>166</v>
      </c>
      <c r="J3082" s="42" t="s">
        <v>152</v>
      </c>
      <c r="K3082" s="42" t="s">
        <v>129</v>
      </c>
      <c r="L3082" s="25" t="s">
        <v>153</v>
      </c>
      <c r="M3082" s="24">
        <v>44957</v>
      </c>
      <c r="N3082" s="24">
        <v>45107</v>
      </c>
      <c r="O3082" s="14"/>
      <c r="P3082" s="89">
        <v>32676.644090810099</v>
      </c>
    </row>
    <row r="3083" spans="1:18" x14ac:dyDescent="0.35">
      <c r="A3083" s="42" t="s">
        <v>6</v>
      </c>
      <c r="B3083" s="42" t="s">
        <v>7</v>
      </c>
      <c r="C3083" s="42" t="s">
        <v>21</v>
      </c>
      <c r="D3083" s="42" t="s">
        <v>33</v>
      </c>
      <c r="E3083" s="29" t="s">
        <v>196</v>
      </c>
      <c r="F3083" s="42"/>
      <c r="G3083" s="42" t="s">
        <v>158</v>
      </c>
      <c r="H3083" s="42" t="s">
        <v>162</v>
      </c>
      <c r="I3083" s="42" t="s">
        <v>166</v>
      </c>
      <c r="J3083" s="42" t="s">
        <v>152</v>
      </c>
      <c r="K3083" s="42" t="s">
        <v>129</v>
      </c>
      <c r="L3083" s="25" t="s">
        <v>153</v>
      </c>
      <c r="M3083" s="24">
        <v>44957</v>
      </c>
      <c r="N3083" s="24">
        <v>45107</v>
      </c>
      <c r="O3083" s="14"/>
      <c r="P3083" s="89">
        <v>0</v>
      </c>
    </row>
    <row r="3084" spans="1:18" x14ac:dyDescent="0.35">
      <c r="A3084" s="42" t="s">
        <v>6</v>
      </c>
      <c r="B3084" s="42" t="s">
        <v>7</v>
      </c>
      <c r="C3084" s="42" t="s">
        <v>21</v>
      </c>
      <c r="D3084" s="42" t="s">
        <v>33</v>
      </c>
      <c r="E3084" s="29" t="s">
        <v>44</v>
      </c>
      <c r="F3084" s="42"/>
      <c r="G3084" s="42" t="s">
        <v>158</v>
      </c>
      <c r="H3084" s="42" t="s">
        <v>162</v>
      </c>
      <c r="I3084" s="42" t="s">
        <v>166</v>
      </c>
      <c r="J3084" s="42" t="s">
        <v>152</v>
      </c>
      <c r="K3084" s="42" t="s">
        <v>129</v>
      </c>
      <c r="L3084" s="25" t="s">
        <v>153</v>
      </c>
      <c r="M3084" s="24">
        <v>44957</v>
      </c>
      <c r="N3084" s="24">
        <v>45107</v>
      </c>
      <c r="O3084" s="14"/>
      <c r="P3084" s="89">
        <v>0</v>
      </c>
    </row>
    <row r="3085" spans="1:18" x14ac:dyDescent="0.35">
      <c r="A3085" s="42" t="s">
        <v>6</v>
      </c>
      <c r="B3085" s="42" t="s">
        <v>7</v>
      </c>
      <c r="C3085" s="42" t="s">
        <v>21</v>
      </c>
      <c r="D3085" s="42" t="s">
        <v>33</v>
      </c>
      <c r="E3085" s="29" t="s">
        <v>197</v>
      </c>
      <c r="F3085" s="42"/>
      <c r="G3085" s="42" t="s">
        <v>158</v>
      </c>
      <c r="H3085" s="42" t="s">
        <v>162</v>
      </c>
      <c r="I3085" s="42" t="s">
        <v>166</v>
      </c>
      <c r="J3085" s="42" t="s">
        <v>152</v>
      </c>
      <c r="K3085" s="42" t="s">
        <v>129</v>
      </c>
      <c r="L3085" s="25" t="s">
        <v>153</v>
      </c>
      <c r="M3085" s="24">
        <v>44957</v>
      </c>
      <c r="N3085" s="24">
        <v>45107</v>
      </c>
      <c r="O3085" s="14"/>
      <c r="P3085" s="89">
        <v>0</v>
      </c>
    </row>
    <row r="3086" spans="1:18" x14ac:dyDescent="0.35">
      <c r="A3086" s="42" t="s">
        <v>6</v>
      </c>
      <c r="B3086" s="42" t="s">
        <v>7</v>
      </c>
      <c r="C3086" s="42" t="s">
        <v>21</v>
      </c>
      <c r="D3086" s="42" t="s">
        <v>33</v>
      </c>
      <c r="E3086" s="29" t="s">
        <v>43</v>
      </c>
      <c r="F3086" s="42"/>
      <c r="G3086" s="42" t="s">
        <v>158</v>
      </c>
      <c r="H3086" s="42" t="s">
        <v>162</v>
      </c>
      <c r="I3086" s="42" t="s">
        <v>166</v>
      </c>
      <c r="J3086" s="42" t="s">
        <v>152</v>
      </c>
      <c r="K3086" s="42" t="s">
        <v>129</v>
      </c>
      <c r="L3086" s="25" t="s">
        <v>153</v>
      </c>
      <c r="M3086" s="24">
        <v>44957</v>
      </c>
      <c r="N3086" s="24">
        <v>45107</v>
      </c>
      <c r="O3086" s="14"/>
      <c r="P3086" s="89">
        <v>0</v>
      </c>
    </row>
    <row r="3087" spans="1:18" x14ac:dyDescent="0.35">
      <c r="A3087" s="42" t="s">
        <v>6</v>
      </c>
      <c r="B3087" s="42" t="s">
        <v>7</v>
      </c>
      <c r="C3087" s="42" t="s">
        <v>21</v>
      </c>
      <c r="D3087" s="42" t="s">
        <v>33</v>
      </c>
      <c r="E3087" s="29" t="s">
        <v>198</v>
      </c>
      <c r="F3087" s="42"/>
      <c r="G3087" s="42" t="s">
        <v>158</v>
      </c>
      <c r="H3087" s="42" t="s">
        <v>162</v>
      </c>
      <c r="I3087" s="42" t="s">
        <v>166</v>
      </c>
      <c r="J3087" s="42" t="s">
        <v>152</v>
      </c>
      <c r="K3087" s="42" t="s">
        <v>129</v>
      </c>
      <c r="L3087" s="25" t="s">
        <v>153</v>
      </c>
      <c r="M3087" s="24">
        <v>44957</v>
      </c>
      <c r="N3087" s="24">
        <v>45107</v>
      </c>
      <c r="O3087" s="14"/>
      <c r="P3087" s="89">
        <v>0</v>
      </c>
    </row>
    <row r="3088" spans="1:18" x14ac:dyDescent="0.35">
      <c r="A3088" s="42" t="s">
        <v>6</v>
      </c>
      <c r="B3088" s="42" t="s">
        <v>7</v>
      </c>
      <c r="C3088" s="42" t="s">
        <v>40</v>
      </c>
      <c r="D3088" s="42" t="s">
        <v>40</v>
      </c>
      <c r="E3088" s="30" t="s">
        <v>40</v>
      </c>
      <c r="F3088" s="42"/>
      <c r="G3088" s="42" t="s">
        <v>158</v>
      </c>
      <c r="H3088" s="42" t="s">
        <v>162</v>
      </c>
      <c r="I3088" s="42" t="s">
        <v>166</v>
      </c>
      <c r="J3088" s="42" t="s">
        <v>152</v>
      </c>
      <c r="K3088" s="42" t="s">
        <v>129</v>
      </c>
      <c r="L3088" s="25" t="s">
        <v>153</v>
      </c>
      <c r="M3088" s="24">
        <v>44957</v>
      </c>
      <c r="N3088" s="24">
        <v>45107</v>
      </c>
      <c r="O3088" s="14"/>
      <c r="P3088" s="89">
        <v>155136.88639764357</v>
      </c>
    </row>
    <row r="3089" spans="1:16" x14ac:dyDescent="0.35">
      <c r="A3089" s="42" t="s">
        <v>6</v>
      </c>
      <c r="B3089" s="42" t="s">
        <v>7</v>
      </c>
      <c r="C3089" s="42" t="s">
        <v>41</v>
      </c>
      <c r="D3089" s="42" t="s">
        <v>41</v>
      </c>
      <c r="E3089" s="29" t="s">
        <v>41</v>
      </c>
      <c r="F3089" s="42"/>
      <c r="G3089" s="42" t="s">
        <v>158</v>
      </c>
      <c r="H3089" s="42" t="s">
        <v>162</v>
      </c>
      <c r="I3089" s="42" t="s">
        <v>166</v>
      </c>
      <c r="J3089" s="42" t="s">
        <v>152</v>
      </c>
      <c r="K3089" s="42" t="s">
        <v>129</v>
      </c>
      <c r="L3089" s="25" t="s">
        <v>153</v>
      </c>
      <c r="M3089" s="24">
        <v>44957</v>
      </c>
      <c r="N3089" s="24">
        <v>45107</v>
      </c>
      <c r="O3089" s="14"/>
      <c r="P3089" s="89">
        <v>5030.7223129899994</v>
      </c>
    </row>
    <row r="3090" spans="1:16" x14ac:dyDescent="0.35">
      <c r="A3090" s="42" t="s">
        <v>6</v>
      </c>
      <c r="B3090" s="42" t="s">
        <v>7</v>
      </c>
      <c r="C3090" s="42" t="s">
        <v>42</v>
      </c>
      <c r="D3090" s="42" t="s">
        <v>42</v>
      </c>
      <c r="E3090" s="29" t="s">
        <v>43</v>
      </c>
      <c r="F3090" s="42"/>
      <c r="G3090" s="42" t="s">
        <v>158</v>
      </c>
      <c r="H3090" s="42" t="s">
        <v>162</v>
      </c>
      <c r="I3090" s="42" t="s">
        <v>166</v>
      </c>
      <c r="J3090" s="42" t="s">
        <v>152</v>
      </c>
      <c r="K3090" s="42" t="s">
        <v>129</v>
      </c>
      <c r="L3090" s="25" t="s">
        <v>153</v>
      </c>
      <c r="M3090" s="24">
        <v>44957</v>
      </c>
      <c r="N3090" s="24">
        <v>45107</v>
      </c>
      <c r="O3090" s="14"/>
      <c r="P3090" s="89">
        <v>0</v>
      </c>
    </row>
    <row r="3091" spans="1:16" x14ac:dyDescent="0.35">
      <c r="A3091" s="42" t="s">
        <v>6</v>
      </c>
      <c r="B3091" s="42" t="s">
        <v>7</v>
      </c>
      <c r="C3091" s="42" t="s">
        <v>42</v>
      </c>
      <c r="D3091" s="42" t="s">
        <v>42</v>
      </c>
      <c r="E3091" s="29" t="s">
        <v>44</v>
      </c>
      <c r="F3091" s="42"/>
      <c r="G3091" s="42" t="s">
        <v>158</v>
      </c>
      <c r="H3091" s="42" t="s">
        <v>162</v>
      </c>
      <c r="I3091" s="42" t="s">
        <v>166</v>
      </c>
      <c r="J3091" s="42" t="s">
        <v>152</v>
      </c>
      <c r="K3091" s="42" t="s">
        <v>129</v>
      </c>
      <c r="L3091" s="25" t="s">
        <v>153</v>
      </c>
      <c r="M3091" s="24">
        <v>44957</v>
      </c>
      <c r="N3091" s="24">
        <v>45107</v>
      </c>
      <c r="O3091" s="14"/>
      <c r="P3091" s="89">
        <v>0</v>
      </c>
    </row>
    <row r="3092" spans="1:16" x14ac:dyDescent="0.35">
      <c r="A3092" s="42" t="s">
        <v>6</v>
      </c>
      <c r="B3092" s="42" t="s">
        <v>7</v>
      </c>
      <c r="C3092" s="42" t="s">
        <v>42</v>
      </c>
      <c r="D3092" s="42" t="s">
        <v>42</v>
      </c>
      <c r="E3092" s="29" t="s">
        <v>45</v>
      </c>
      <c r="F3092" s="42"/>
      <c r="G3092" s="42" t="s">
        <v>158</v>
      </c>
      <c r="H3092" s="42" t="s">
        <v>162</v>
      </c>
      <c r="I3092" s="42" t="s">
        <v>166</v>
      </c>
      <c r="J3092" s="42" t="s">
        <v>152</v>
      </c>
      <c r="K3092" s="42" t="s">
        <v>129</v>
      </c>
      <c r="L3092" s="25" t="s">
        <v>153</v>
      </c>
      <c r="M3092" s="24">
        <v>44957</v>
      </c>
      <c r="N3092" s="24">
        <v>45107</v>
      </c>
      <c r="O3092" s="14"/>
      <c r="P3092" s="89">
        <v>0</v>
      </c>
    </row>
    <row r="3093" spans="1:16" x14ac:dyDescent="0.35">
      <c r="A3093" s="42" t="s">
        <v>6</v>
      </c>
      <c r="B3093" s="42" t="s">
        <v>7</v>
      </c>
      <c r="C3093" s="42" t="s">
        <v>42</v>
      </c>
      <c r="D3093" s="42" t="s">
        <v>42</v>
      </c>
      <c r="E3093" s="29" t="s">
        <v>46</v>
      </c>
      <c r="F3093" s="42"/>
      <c r="G3093" s="42" t="s">
        <v>158</v>
      </c>
      <c r="H3093" s="42" t="s">
        <v>162</v>
      </c>
      <c r="I3093" s="42" t="s">
        <v>166</v>
      </c>
      <c r="J3093" s="42" t="s">
        <v>152</v>
      </c>
      <c r="K3093" s="42" t="s">
        <v>129</v>
      </c>
      <c r="L3093" s="25" t="s">
        <v>153</v>
      </c>
      <c r="M3093" s="24">
        <v>44957</v>
      </c>
      <c r="N3093" s="24">
        <v>45107</v>
      </c>
      <c r="O3093" s="14"/>
      <c r="P3093" s="89">
        <v>0</v>
      </c>
    </row>
    <row r="3094" spans="1:16" x14ac:dyDescent="0.35">
      <c r="A3094" s="42" t="s">
        <v>6</v>
      </c>
      <c r="B3094" s="42" t="s">
        <v>7</v>
      </c>
      <c r="C3094" s="42" t="s">
        <v>42</v>
      </c>
      <c r="D3094" s="42" t="s">
        <v>42</v>
      </c>
      <c r="E3094" s="29" t="s">
        <v>47</v>
      </c>
      <c r="F3094" s="42"/>
      <c r="G3094" s="42" t="s">
        <v>158</v>
      </c>
      <c r="H3094" s="42" t="s">
        <v>162</v>
      </c>
      <c r="I3094" s="42" t="s">
        <v>166</v>
      </c>
      <c r="J3094" s="42" t="s">
        <v>152</v>
      </c>
      <c r="K3094" s="42" t="s">
        <v>129</v>
      </c>
      <c r="L3094" s="25" t="s">
        <v>153</v>
      </c>
      <c r="M3094" s="24">
        <v>44957</v>
      </c>
      <c r="N3094" s="24">
        <v>45107</v>
      </c>
      <c r="O3094" s="14"/>
      <c r="P3094" s="89">
        <v>70947.472212845765</v>
      </c>
    </row>
    <row r="3095" spans="1:16" x14ac:dyDescent="0.35">
      <c r="A3095" s="42" t="s">
        <v>6</v>
      </c>
      <c r="B3095" s="42" t="s">
        <v>7</v>
      </c>
      <c r="C3095" s="42" t="s">
        <v>42</v>
      </c>
      <c r="D3095" s="42" t="s">
        <v>42</v>
      </c>
      <c r="E3095" s="29" t="s">
        <v>198</v>
      </c>
      <c r="F3095" s="42"/>
      <c r="G3095" s="42" t="s">
        <v>158</v>
      </c>
      <c r="H3095" s="42" t="s">
        <v>162</v>
      </c>
      <c r="I3095" s="42" t="s">
        <v>166</v>
      </c>
      <c r="J3095" s="42" t="s">
        <v>152</v>
      </c>
      <c r="K3095" s="42" t="s">
        <v>129</v>
      </c>
      <c r="L3095" s="25" t="s">
        <v>153</v>
      </c>
      <c r="M3095" s="24">
        <v>44957</v>
      </c>
      <c r="N3095" s="24">
        <v>45107</v>
      </c>
      <c r="O3095" s="14"/>
      <c r="P3095" s="89">
        <v>0</v>
      </c>
    </row>
    <row r="3096" spans="1:16" x14ac:dyDescent="0.35">
      <c r="A3096" s="42" t="s">
        <v>6</v>
      </c>
      <c r="B3096" s="42" t="s">
        <v>7</v>
      </c>
      <c r="C3096" s="42" t="s">
        <v>42</v>
      </c>
      <c r="D3096" s="42" t="s">
        <v>42</v>
      </c>
      <c r="E3096" s="29" t="s">
        <v>49</v>
      </c>
      <c r="F3096" s="42"/>
      <c r="G3096" s="42" t="s">
        <v>158</v>
      </c>
      <c r="H3096" s="42" t="s">
        <v>162</v>
      </c>
      <c r="I3096" s="42" t="s">
        <v>166</v>
      </c>
      <c r="J3096" s="42" t="s">
        <v>152</v>
      </c>
      <c r="K3096" s="42" t="s">
        <v>129</v>
      </c>
      <c r="L3096" s="25" t="s">
        <v>153</v>
      </c>
      <c r="M3096" s="24">
        <v>44957</v>
      </c>
      <c r="N3096" s="24">
        <v>45107</v>
      </c>
      <c r="O3096" s="14"/>
      <c r="P3096" s="89">
        <v>0</v>
      </c>
    </row>
    <row r="3097" spans="1:16" x14ac:dyDescent="0.35">
      <c r="A3097" s="42" t="s">
        <v>6</v>
      </c>
      <c r="B3097" s="42" t="s">
        <v>111</v>
      </c>
      <c r="C3097" s="42" t="s">
        <v>112</v>
      </c>
      <c r="D3097" s="42" t="s">
        <v>112</v>
      </c>
      <c r="E3097" s="42" t="s">
        <v>112</v>
      </c>
      <c r="F3097" s="42"/>
      <c r="G3097" s="42" t="s">
        <v>158</v>
      </c>
      <c r="H3097" s="42" t="s">
        <v>162</v>
      </c>
      <c r="I3097" s="42" t="s">
        <v>166</v>
      </c>
      <c r="J3097" s="42" t="s">
        <v>152</v>
      </c>
      <c r="K3097" s="42" t="s">
        <v>129</v>
      </c>
      <c r="L3097" s="25" t="s">
        <v>153</v>
      </c>
      <c r="M3097" s="24">
        <v>44957</v>
      </c>
      <c r="N3097" s="24">
        <v>45107</v>
      </c>
      <c r="O3097" s="14"/>
      <c r="P3097" s="89">
        <v>-253718.84178127104</v>
      </c>
    </row>
    <row r="3098" spans="1:16" x14ac:dyDescent="0.35">
      <c r="A3098" s="42" t="s">
        <v>6</v>
      </c>
      <c r="B3098" s="42" t="s">
        <v>7</v>
      </c>
      <c r="C3098" s="42" t="s">
        <v>8</v>
      </c>
      <c r="D3098" s="42" t="s">
        <v>8</v>
      </c>
      <c r="E3098" s="29" t="s">
        <v>8</v>
      </c>
      <c r="F3098" s="42"/>
      <c r="G3098" s="42" t="s">
        <v>158</v>
      </c>
      <c r="H3098" s="42" t="s">
        <v>163</v>
      </c>
      <c r="I3098" s="42" t="s">
        <v>166</v>
      </c>
      <c r="J3098" s="42" t="s">
        <v>152</v>
      </c>
      <c r="K3098" s="42" t="s">
        <v>129</v>
      </c>
      <c r="L3098" s="25" t="s">
        <v>153</v>
      </c>
      <c r="M3098" s="24">
        <v>44957</v>
      </c>
      <c r="N3098" s="24">
        <v>45107</v>
      </c>
      <c r="O3098" s="14"/>
      <c r="P3098" s="89">
        <v>152427.25988471514</v>
      </c>
    </row>
    <row r="3099" spans="1:16" x14ac:dyDescent="0.35">
      <c r="A3099" s="42" t="s">
        <v>6</v>
      </c>
      <c r="B3099" s="42" t="s">
        <v>7</v>
      </c>
      <c r="C3099" s="42" t="s">
        <v>21</v>
      </c>
      <c r="D3099" s="42" t="s">
        <v>21</v>
      </c>
      <c r="E3099" s="29" t="s">
        <v>188</v>
      </c>
      <c r="F3099" s="42"/>
      <c r="G3099" s="42" t="s">
        <v>158</v>
      </c>
      <c r="H3099" s="42" t="s">
        <v>163</v>
      </c>
      <c r="I3099" s="42" t="s">
        <v>166</v>
      </c>
      <c r="J3099" s="42" t="s">
        <v>152</v>
      </c>
      <c r="K3099" s="42" t="s">
        <v>129</v>
      </c>
      <c r="L3099" s="25" t="s">
        <v>153</v>
      </c>
      <c r="M3099" s="24">
        <v>44957</v>
      </c>
      <c r="N3099" s="24">
        <v>45107</v>
      </c>
      <c r="O3099" s="14"/>
      <c r="P3099" s="89">
        <v>35542.816366404113</v>
      </c>
    </row>
    <row r="3100" spans="1:16" x14ac:dyDescent="0.35">
      <c r="A3100" s="42" t="s">
        <v>6</v>
      </c>
      <c r="B3100" s="42" t="s">
        <v>7</v>
      </c>
      <c r="C3100" s="42" t="s">
        <v>21</v>
      </c>
      <c r="D3100" s="42" t="s">
        <v>21</v>
      </c>
      <c r="E3100" s="29" t="s">
        <v>189</v>
      </c>
      <c r="F3100" s="42"/>
      <c r="G3100" s="42" t="s">
        <v>158</v>
      </c>
      <c r="H3100" s="42" t="s">
        <v>163</v>
      </c>
      <c r="I3100" s="42" t="s">
        <v>166</v>
      </c>
      <c r="J3100" s="42" t="s">
        <v>152</v>
      </c>
      <c r="K3100" s="42" t="s">
        <v>129</v>
      </c>
      <c r="L3100" s="25" t="s">
        <v>153</v>
      </c>
      <c r="M3100" s="24">
        <v>44957</v>
      </c>
      <c r="N3100" s="24">
        <v>45107</v>
      </c>
      <c r="O3100" s="14"/>
      <c r="P3100" s="89">
        <v>12933.978092601334</v>
      </c>
    </row>
    <row r="3101" spans="1:16" x14ac:dyDescent="0.35">
      <c r="A3101" s="42" t="s">
        <v>6</v>
      </c>
      <c r="B3101" s="42" t="s">
        <v>7</v>
      </c>
      <c r="C3101" s="42" t="s">
        <v>21</v>
      </c>
      <c r="D3101" s="42" t="s">
        <v>21</v>
      </c>
      <c r="E3101" s="29" t="s">
        <v>190</v>
      </c>
      <c r="F3101" s="42"/>
      <c r="G3101" s="42" t="s">
        <v>158</v>
      </c>
      <c r="H3101" s="42" t="s">
        <v>163</v>
      </c>
      <c r="I3101" s="42" t="s">
        <v>166</v>
      </c>
      <c r="J3101" s="42" t="s">
        <v>152</v>
      </c>
      <c r="K3101" s="42" t="s">
        <v>129</v>
      </c>
      <c r="L3101" s="25" t="s">
        <v>153</v>
      </c>
      <c r="M3101" s="24">
        <v>44957</v>
      </c>
      <c r="N3101" s="24">
        <v>45107</v>
      </c>
      <c r="O3101" s="14"/>
      <c r="P3101" s="89">
        <v>63104.643344916891</v>
      </c>
    </row>
    <row r="3102" spans="1:16" x14ac:dyDescent="0.35">
      <c r="A3102" s="42" t="s">
        <v>6</v>
      </c>
      <c r="B3102" s="42" t="s">
        <v>7</v>
      </c>
      <c r="C3102" s="42" t="s">
        <v>21</v>
      </c>
      <c r="D3102" s="42" t="s">
        <v>21</v>
      </c>
      <c r="E3102" s="30" t="s">
        <v>191</v>
      </c>
      <c r="F3102" s="42"/>
      <c r="G3102" s="42" t="s">
        <v>158</v>
      </c>
      <c r="H3102" s="42" t="s">
        <v>163</v>
      </c>
      <c r="I3102" s="42" t="s">
        <v>166</v>
      </c>
      <c r="J3102" s="42" t="s">
        <v>152</v>
      </c>
      <c r="K3102" s="42" t="s">
        <v>129</v>
      </c>
      <c r="L3102" s="25" t="s">
        <v>153</v>
      </c>
      <c r="M3102" s="24">
        <v>44957</v>
      </c>
      <c r="N3102" s="24">
        <v>45107</v>
      </c>
      <c r="O3102" s="14"/>
      <c r="P3102" s="89">
        <v>76155.693606135465</v>
      </c>
    </row>
    <row r="3103" spans="1:16" x14ac:dyDescent="0.35">
      <c r="A3103" s="42" t="s">
        <v>6</v>
      </c>
      <c r="B3103" s="42" t="s">
        <v>7</v>
      </c>
      <c r="C3103" s="42" t="s">
        <v>21</v>
      </c>
      <c r="D3103" s="42" t="s">
        <v>29</v>
      </c>
      <c r="E3103" s="29" t="s">
        <v>192</v>
      </c>
      <c r="F3103" s="42"/>
      <c r="G3103" s="42" t="s">
        <v>158</v>
      </c>
      <c r="H3103" s="42" t="s">
        <v>163</v>
      </c>
      <c r="I3103" s="42" t="s">
        <v>166</v>
      </c>
      <c r="J3103" s="42" t="s">
        <v>152</v>
      </c>
      <c r="K3103" s="42" t="s">
        <v>129</v>
      </c>
      <c r="L3103" s="25" t="s">
        <v>153</v>
      </c>
      <c r="M3103" s="24">
        <v>44957</v>
      </c>
      <c r="N3103" s="24">
        <v>45107</v>
      </c>
      <c r="O3103" s="14"/>
      <c r="P3103" s="89">
        <v>4777.5413246645348</v>
      </c>
    </row>
    <row r="3104" spans="1:16" x14ac:dyDescent="0.35">
      <c r="A3104" s="42" t="s">
        <v>6</v>
      </c>
      <c r="B3104" s="42" t="s">
        <v>7</v>
      </c>
      <c r="C3104" s="42" t="s">
        <v>21</v>
      </c>
      <c r="D3104" s="42" t="s">
        <v>29</v>
      </c>
      <c r="E3104" s="29" t="s">
        <v>193</v>
      </c>
      <c r="F3104" s="42"/>
      <c r="G3104" s="42" t="s">
        <v>158</v>
      </c>
      <c r="H3104" s="42" t="s">
        <v>163</v>
      </c>
      <c r="I3104" s="42" t="s">
        <v>166</v>
      </c>
      <c r="J3104" s="42" t="s">
        <v>152</v>
      </c>
      <c r="K3104" s="42" t="s">
        <v>129</v>
      </c>
      <c r="L3104" s="25" t="s">
        <v>153</v>
      </c>
      <c r="M3104" s="24">
        <v>44957</v>
      </c>
      <c r="N3104" s="24">
        <v>45107</v>
      </c>
      <c r="O3104" s="14"/>
      <c r="P3104" s="89">
        <v>0</v>
      </c>
    </row>
    <row r="3105" spans="1:16" x14ac:dyDescent="0.35">
      <c r="A3105" s="42" t="s">
        <v>6</v>
      </c>
      <c r="B3105" s="42" t="s">
        <v>7</v>
      </c>
      <c r="C3105" s="42" t="s">
        <v>21</v>
      </c>
      <c r="D3105" s="42" t="s">
        <v>29</v>
      </c>
      <c r="E3105" s="29" t="s">
        <v>194</v>
      </c>
      <c r="F3105" s="42"/>
      <c r="G3105" s="42" t="s">
        <v>158</v>
      </c>
      <c r="H3105" s="42" t="s">
        <v>163</v>
      </c>
      <c r="I3105" s="42" t="s">
        <v>166</v>
      </c>
      <c r="J3105" s="42" t="s">
        <v>152</v>
      </c>
      <c r="K3105" s="42" t="s">
        <v>129</v>
      </c>
      <c r="L3105" s="25" t="s">
        <v>153</v>
      </c>
      <c r="M3105" s="24">
        <v>44957</v>
      </c>
      <c r="N3105" s="24">
        <v>45107</v>
      </c>
      <c r="O3105" s="14"/>
      <c r="P3105" s="89">
        <v>0</v>
      </c>
    </row>
    <row r="3106" spans="1:16" x14ac:dyDescent="0.35">
      <c r="A3106" s="42" t="s">
        <v>6</v>
      </c>
      <c r="B3106" s="42" t="s">
        <v>7</v>
      </c>
      <c r="C3106" s="42" t="s">
        <v>21</v>
      </c>
      <c r="D3106" s="42" t="s">
        <v>33</v>
      </c>
      <c r="E3106" s="29" t="s">
        <v>195</v>
      </c>
      <c r="F3106" s="42"/>
      <c r="G3106" s="42" t="s">
        <v>158</v>
      </c>
      <c r="H3106" s="42" t="s">
        <v>163</v>
      </c>
      <c r="I3106" s="42" t="s">
        <v>166</v>
      </c>
      <c r="J3106" s="42" t="s">
        <v>152</v>
      </c>
      <c r="K3106" s="42" t="s">
        <v>129</v>
      </c>
      <c r="L3106" s="25" t="s">
        <v>153</v>
      </c>
      <c r="M3106" s="24">
        <v>44957</v>
      </c>
      <c r="N3106" s="24">
        <v>45107</v>
      </c>
      <c r="O3106" s="14"/>
      <c r="P3106" s="89">
        <v>-4470.8091524947176</v>
      </c>
    </row>
    <row r="3107" spans="1:16" x14ac:dyDescent="0.35">
      <c r="A3107" s="42" t="s">
        <v>6</v>
      </c>
      <c r="B3107" s="42" t="s">
        <v>7</v>
      </c>
      <c r="C3107" s="42" t="s">
        <v>21</v>
      </c>
      <c r="D3107" s="42" t="s">
        <v>33</v>
      </c>
      <c r="E3107" s="29" t="s">
        <v>196</v>
      </c>
      <c r="F3107" s="42"/>
      <c r="G3107" s="42" t="s">
        <v>158</v>
      </c>
      <c r="H3107" s="42" t="s">
        <v>163</v>
      </c>
      <c r="I3107" s="42" t="s">
        <v>166</v>
      </c>
      <c r="J3107" s="42" t="s">
        <v>152</v>
      </c>
      <c r="K3107" s="42" t="s">
        <v>129</v>
      </c>
      <c r="L3107" s="25" t="s">
        <v>153</v>
      </c>
      <c r="M3107" s="24">
        <v>44957</v>
      </c>
      <c r="N3107" s="24">
        <v>45107</v>
      </c>
      <c r="O3107" s="14"/>
      <c r="P3107" s="89">
        <v>0</v>
      </c>
    </row>
    <row r="3108" spans="1:16" x14ac:dyDescent="0.35">
      <c r="A3108" s="42" t="s">
        <v>6</v>
      </c>
      <c r="B3108" s="42" t="s">
        <v>7</v>
      </c>
      <c r="C3108" s="42" t="s">
        <v>21</v>
      </c>
      <c r="D3108" s="42" t="s">
        <v>33</v>
      </c>
      <c r="E3108" s="29" t="s">
        <v>44</v>
      </c>
      <c r="F3108" s="42"/>
      <c r="G3108" s="42" t="s">
        <v>158</v>
      </c>
      <c r="H3108" s="42" t="s">
        <v>163</v>
      </c>
      <c r="I3108" s="42" t="s">
        <v>166</v>
      </c>
      <c r="J3108" s="42" t="s">
        <v>152</v>
      </c>
      <c r="K3108" s="42" t="s">
        <v>129</v>
      </c>
      <c r="L3108" s="25" t="s">
        <v>153</v>
      </c>
      <c r="M3108" s="24">
        <v>44957</v>
      </c>
      <c r="N3108" s="24">
        <v>45107</v>
      </c>
      <c r="O3108" s="14"/>
      <c r="P3108" s="89">
        <v>0</v>
      </c>
    </row>
    <row r="3109" spans="1:16" x14ac:dyDescent="0.35">
      <c r="A3109" s="42" t="s">
        <v>6</v>
      </c>
      <c r="B3109" s="42" t="s">
        <v>7</v>
      </c>
      <c r="C3109" s="42" t="s">
        <v>21</v>
      </c>
      <c r="D3109" s="42" t="s">
        <v>33</v>
      </c>
      <c r="E3109" s="29" t="s">
        <v>197</v>
      </c>
      <c r="F3109" s="42"/>
      <c r="G3109" s="42" t="s">
        <v>158</v>
      </c>
      <c r="H3109" s="42" t="s">
        <v>163</v>
      </c>
      <c r="I3109" s="42" t="s">
        <v>166</v>
      </c>
      <c r="J3109" s="42" t="s">
        <v>152</v>
      </c>
      <c r="K3109" s="42" t="s">
        <v>129</v>
      </c>
      <c r="L3109" s="25" t="s">
        <v>153</v>
      </c>
      <c r="M3109" s="24">
        <v>44957</v>
      </c>
      <c r="N3109" s="24">
        <v>45107</v>
      </c>
      <c r="O3109" s="14"/>
      <c r="P3109" s="89">
        <v>0</v>
      </c>
    </row>
    <row r="3110" spans="1:16" x14ac:dyDescent="0.35">
      <c r="A3110" s="42" t="s">
        <v>6</v>
      </c>
      <c r="B3110" s="42" t="s">
        <v>7</v>
      </c>
      <c r="C3110" s="42" t="s">
        <v>21</v>
      </c>
      <c r="D3110" s="42" t="s">
        <v>33</v>
      </c>
      <c r="E3110" s="29" t="s">
        <v>43</v>
      </c>
      <c r="F3110" s="42"/>
      <c r="G3110" s="42" t="s">
        <v>158</v>
      </c>
      <c r="H3110" s="42" t="s">
        <v>163</v>
      </c>
      <c r="I3110" s="42" t="s">
        <v>166</v>
      </c>
      <c r="J3110" s="42" t="s">
        <v>152</v>
      </c>
      <c r="K3110" s="42" t="s">
        <v>129</v>
      </c>
      <c r="L3110" s="25" t="s">
        <v>153</v>
      </c>
      <c r="M3110" s="24">
        <v>44957</v>
      </c>
      <c r="N3110" s="24">
        <v>45107</v>
      </c>
      <c r="O3110" s="14"/>
      <c r="P3110" s="89">
        <v>0</v>
      </c>
    </row>
    <row r="3111" spans="1:16" x14ac:dyDescent="0.35">
      <c r="A3111" s="42" t="s">
        <v>6</v>
      </c>
      <c r="B3111" s="42" t="s">
        <v>7</v>
      </c>
      <c r="C3111" s="42" t="s">
        <v>21</v>
      </c>
      <c r="D3111" s="42" t="s">
        <v>33</v>
      </c>
      <c r="E3111" s="29" t="s">
        <v>198</v>
      </c>
      <c r="F3111" s="42"/>
      <c r="G3111" s="42" t="s">
        <v>158</v>
      </c>
      <c r="H3111" s="42" t="s">
        <v>163</v>
      </c>
      <c r="I3111" s="42" t="s">
        <v>166</v>
      </c>
      <c r="J3111" s="42" t="s">
        <v>152</v>
      </c>
      <c r="K3111" s="42" t="s">
        <v>129</v>
      </c>
      <c r="L3111" s="25" t="s">
        <v>153</v>
      </c>
      <c r="M3111" s="24">
        <v>44957</v>
      </c>
      <c r="N3111" s="24">
        <v>45107</v>
      </c>
      <c r="O3111" s="14"/>
      <c r="P3111" s="89">
        <v>0</v>
      </c>
    </row>
    <row r="3112" spans="1:16" x14ac:dyDescent="0.35">
      <c r="A3112" s="42" t="s">
        <v>6</v>
      </c>
      <c r="B3112" s="42" t="s">
        <v>7</v>
      </c>
      <c r="C3112" s="42" t="s">
        <v>40</v>
      </c>
      <c r="D3112" s="42" t="s">
        <v>40</v>
      </c>
      <c r="E3112" s="30" t="s">
        <v>40</v>
      </c>
      <c r="F3112" s="42"/>
      <c r="G3112" s="42" t="s">
        <v>158</v>
      </c>
      <c r="H3112" s="42" t="s">
        <v>163</v>
      </c>
      <c r="I3112" s="42" t="s">
        <v>166</v>
      </c>
      <c r="J3112" s="42" t="s">
        <v>152</v>
      </c>
      <c r="K3112" s="42" t="s">
        <v>129</v>
      </c>
      <c r="L3112" s="25" t="s">
        <v>153</v>
      </c>
      <c r="M3112" s="24">
        <v>44957</v>
      </c>
      <c r="N3112" s="24">
        <v>45107</v>
      </c>
      <c r="O3112" s="14"/>
      <c r="P3112" s="89">
        <v>75559.836500127349</v>
      </c>
    </row>
    <row r="3113" spans="1:16" x14ac:dyDescent="0.35">
      <c r="A3113" s="42" t="s">
        <v>6</v>
      </c>
      <c r="B3113" s="42" t="s">
        <v>7</v>
      </c>
      <c r="C3113" s="42" t="s">
        <v>41</v>
      </c>
      <c r="D3113" s="42" t="s">
        <v>41</v>
      </c>
      <c r="E3113" s="29" t="s">
        <v>41</v>
      </c>
      <c r="F3113" s="42"/>
      <c r="G3113" s="42" t="s">
        <v>158</v>
      </c>
      <c r="H3113" s="42" t="s">
        <v>163</v>
      </c>
      <c r="I3113" s="42" t="s">
        <v>166</v>
      </c>
      <c r="J3113" s="42" t="s">
        <v>152</v>
      </c>
      <c r="K3113" s="42" t="s">
        <v>129</v>
      </c>
      <c r="L3113" s="25" t="s">
        <v>153</v>
      </c>
      <c r="M3113" s="24">
        <v>44957</v>
      </c>
      <c r="N3113" s="24">
        <v>45107</v>
      </c>
      <c r="O3113" s="14"/>
      <c r="P3113" s="89">
        <v>4917.8223129899998</v>
      </c>
    </row>
    <row r="3114" spans="1:16" x14ac:dyDescent="0.35">
      <c r="A3114" s="42" t="s">
        <v>6</v>
      </c>
      <c r="B3114" s="42" t="s">
        <v>7</v>
      </c>
      <c r="C3114" s="42" t="s">
        <v>42</v>
      </c>
      <c r="D3114" s="42" t="s">
        <v>42</v>
      </c>
      <c r="E3114" s="29" t="s">
        <v>43</v>
      </c>
      <c r="F3114" s="42"/>
      <c r="G3114" s="42" t="s">
        <v>158</v>
      </c>
      <c r="H3114" s="42" t="s">
        <v>163</v>
      </c>
      <c r="I3114" s="42" t="s">
        <v>166</v>
      </c>
      <c r="J3114" s="42" t="s">
        <v>152</v>
      </c>
      <c r="K3114" s="42" t="s">
        <v>129</v>
      </c>
      <c r="L3114" s="25" t="s">
        <v>153</v>
      </c>
      <c r="M3114" s="24">
        <v>44957</v>
      </c>
      <c r="N3114" s="24">
        <v>45107</v>
      </c>
      <c r="O3114" s="14"/>
      <c r="P3114" s="89">
        <v>0</v>
      </c>
    </row>
    <row r="3115" spans="1:16" x14ac:dyDescent="0.35">
      <c r="A3115" s="42" t="s">
        <v>6</v>
      </c>
      <c r="B3115" s="42" t="s">
        <v>7</v>
      </c>
      <c r="C3115" s="42" t="s">
        <v>42</v>
      </c>
      <c r="D3115" s="42" t="s">
        <v>42</v>
      </c>
      <c r="E3115" s="29" t="s">
        <v>44</v>
      </c>
      <c r="F3115" s="42"/>
      <c r="G3115" s="42" t="s">
        <v>158</v>
      </c>
      <c r="H3115" s="42" t="s">
        <v>163</v>
      </c>
      <c r="I3115" s="42" t="s">
        <v>166</v>
      </c>
      <c r="J3115" s="42" t="s">
        <v>152</v>
      </c>
      <c r="K3115" s="42" t="s">
        <v>129</v>
      </c>
      <c r="L3115" s="25" t="s">
        <v>153</v>
      </c>
      <c r="M3115" s="24">
        <v>44957</v>
      </c>
      <c r="N3115" s="24">
        <v>45107</v>
      </c>
      <c r="O3115" s="14"/>
      <c r="P3115" s="89">
        <v>0</v>
      </c>
    </row>
    <row r="3116" spans="1:16" x14ac:dyDescent="0.35">
      <c r="A3116" s="42" t="s">
        <v>6</v>
      </c>
      <c r="B3116" s="42" t="s">
        <v>7</v>
      </c>
      <c r="C3116" s="42" t="s">
        <v>42</v>
      </c>
      <c r="D3116" s="42" t="s">
        <v>42</v>
      </c>
      <c r="E3116" s="29" t="s">
        <v>45</v>
      </c>
      <c r="F3116" s="42"/>
      <c r="G3116" s="42" t="s">
        <v>158</v>
      </c>
      <c r="H3116" s="42" t="s">
        <v>163</v>
      </c>
      <c r="I3116" s="42" t="s">
        <v>166</v>
      </c>
      <c r="J3116" s="42" t="s">
        <v>152</v>
      </c>
      <c r="K3116" s="42" t="s">
        <v>129</v>
      </c>
      <c r="L3116" s="25" t="s">
        <v>153</v>
      </c>
      <c r="M3116" s="24">
        <v>44957</v>
      </c>
      <c r="N3116" s="24">
        <v>45107</v>
      </c>
      <c r="O3116" s="14"/>
      <c r="P3116" s="89">
        <v>0</v>
      </c>
    </row>
    <row r="3117" spans="1:16" x14ac:dyDescent="0.35">
      <c r="A3117" s="42" t="s">
        <v>6</v>
      </c>
      <c r="B3117" s="42" t="s">
        <v>7</v>
      </c>
      <c r="C3117" s="42" t="s">
        <v>42</v>
      </c>
      <c r="D3117" s="42" t="s">
        <v>42</v>
      </c>
      <c r="E3117" s="29" t="s">
        <v>46</v>
      </c>
      <c r="F3117" s="42"/>
      <c r="G3117" s="42" t="s">
        <v>158</v>
      </c>
      <c r="H3117" s="42" t="s">
        <v>163</v>
      </c>
      <c r="I3117" s="42" t="s">
        <v>166</v>
      </c>
      <c r="J3117" s="42" t="s">
        <v>152</v>
      </c>
      <c r="K3117" s="42" t="s">
        <v>129</v>
      </c>
      <c r="L3117" s="25" t="s">
        <v>153</v>
      </c>
      <c r="M3117" s="24">
        <v>44957</v>
      </c>
      <c r="N3117" s="24">
        <v>45107</v>
      </c>
      <c r="O3117" s="14"/>
      <c r="P3117" s="89">
        <v>0</v>
      </c>
    </row>
    <row r="3118" spans="1:16" x14ac:dyDescent="0.35">
      <c r="A3118" s="42" t="s">
        <v>6</v>
      </c>
      <c r="B3118" s="42" t="s">
        <v>7</v>
      </c>
      <c r="C3118" s="42" t="s">
        <v>42</v>
      </c>
      <c r="D3118" s="42" t="s">
        <v>42</v>
      </c>
      <c r="E3118" s="29" t="s">
        <v>47</v>
      </c>
      <c r="F3118" s="42"/>
      <c r="G3118" s="42" t="s">
        <v>158</v>
      </c>
      <c r="H3118" s="42" t="s">
        <v>163</v>
      </c>
      <c r="I3118" s="42" t="s">
        <v>166</v>
      </c>
      <c r="J3118" s="42" t="s">
        <v>152</v>
      </c>
      <c r="K3118" s="42" t="s">
        <v>129</v>
      </c>
      <c r="L3118" s="25" t="s">
        <v>153</v>
      </c>
      <c r="M3118" s="24">
        <v>44957</v>
      </c>
      <c r="N3118" s="24">
        <v>45107</v>
      </c>
      <c r="O3118" s="14"/>
      <c r="P3118" s="89">
        <v>27220.779267664271</v>
      </c>
    </row>
    <row r="3119" spans="1:16" x14ac:dyDescent="0.35">
      <c r="A3119" s="42" t="s">
        <v>6</v>
      </c>
      <c r="B3119" s="42" t="s">
        <v>7</v>
      </c>
      <c r="C3119" s="42" t="s">
        <v>42</v>
      </c>
      <c r="D3119" s="42" t="s">
        <v>42</v>
      </c>
      <c r="E3119" s="29" t="s">
        <v>198</v>
      </c>
      <c r="F3119" s="42"/>
      <c r="G3119" s="42" t="s">
        <v>158</v>
      </c>
      <c r="H3119" s="42" t="s">
        <v>163</v>
      </c>
      <c r="I3119" s="42" t="s">
        <v>166</v>
      </c>
      <c r="J3119" s="42" t="s">
        <v>152</v>
      </c>
      <c r="K3119" s="42" t="s">
        <v>129</v>
      </c>
      <c r="L3119" s="25" t="s">
        <v>153</v>
      </c>
      <c r="M3119" s="24">
        <v>44957</v>
      </c>
      <c r="N3119" s="24">
        <v>45107</v>
      </c>
      <c r="O3119" s="14"/>
      <c r="P3119" s="89">
        <v>0</v>
      </c>
    </row>
    <row r="3120" spans="1:16" x14ac:dyDescent="0.35">
      <c r="A3120" s="42" t="s">
        <v>6</v>
      </c>
      <c r="B3120" s="42" t="s">
        <v>7</v>
      </c>
      <c r="C3120" s="42" t="s">
        <v>42</v>
      </c>
      <c r="D3120" s="42" t="s">
        <v>42</v>
      </c>
      <c r="E3120" s="29" t="s">
        <v>49</v>
      </c>
      <c r="F3120" s="42"/>
      <c r="G3120" s="42" t="s">
        <v>158</v>
      </c>
      <c r="H3120" s="42" t="s">
        <v>163</v>
      </c>
      <c r="I3120" s="42" t="s">
        <v>166</v>
      </c>
      <c r="J3120" s="42" t="s">
        <v>152</v>
      </c>
      <c r="K3120" s="42" t="s">
        <v>129</v>
      </c>
      <c r="L3120" s="25" t="s">
        <v>153</v>
      </c>
      <c r="M3120" s="24">
        <v>44957</v>
      </c>
      <c r="N3120" s="24">
        <v>45107</v>
      </c>
      <c r="O3120" s="14"/>
      <c r="P3120" s="89">
        <v>0</v>
      </c>
    </row>
    <row r="3121" spans="1:16" x14ac:dyDescent="0.35">
      <c r="A3121" s="42" t="s">
        <v>6</v>
      </c>
      <c r="B3121" s="42" t="s">
        <v>111</v>
      </c>
      <c r="C3121" s="42" t="s">
        <v>112</v>
      </c>
      <c r="D3121" s="42" t="s">
        <v>112</v>
      </c>
      <c r="E3121" s="42" t="s">
        <v>112</v>
      </c>
      <c r="F3121" s="42"/>
      <c r="G3121" s="42" t="s">
        <v>158</v>
      </c>
      <c r="H3121" s="42" t="s">
        <v>163</v>
      </c>
      <c r="I3121" s="42" t="s">
        <v>166</v>
      </c>
      <c r="J3121" s="42" t="s">
        <v>152</v>
      </c>
      <c r="K3121" s="42" t="s">
        <v>129</v>
      </c>
      <c r="L3121" s="25" t="s">
        <v>153</v>
      </c>
      <c r="M3121" s="24">
        <v>44957</v>
      </c>
      <c r="N3121" s="24">
        <v>45107</v>
      </c>
      <c r="O3121" s="14"/>
      <c r="P3121" s="89">
        <v>-118468.56154772441</v>
      </c>
    </row>
    <row r="3122" spans="1:16" x14ac:dyDescent="0.35">
      <c r="A3122" s="42" t="s">
        <v>6</v>
      </c>
      <c r="B3122" s="42" t="s">
        <v>7</v>
      </c>
      <c r="C3122" s="42" t="s">
        <v>8</v>
      </c>
      <c r="D3122" s="42" t="s">
        <v>8</v>
      </c>
      <c r="E3122" s="29" t="s">
        <v>8</v>
      </c>
      <c r="F3122" s="42"/>
      <c r="G3122" s="42" t="s">
        <v>158</v>
      </c>
      <c r="H3122" s="42" t="s">
        <v>164</v>
      </c>
      <c r="I3122" s="42" t="s">
        <v>166</v>
      </c>
      <c r="J3122" s="42" t="s">
        <v>152</v>
      </c>
      <c r="K3122" s="42" t="s">
        <v>129</v>
      </c>
      <c r="L3122" s="25" t="s">
        <v>153</v>
      </c>
      <c r="M3122" s="24">
        <v>44957</v>
      </c>
      <c r="N3122" s="24">
        <v>45107</v>
      </c>
      <c r="O3122" s="14"/>
      <c r="P3122" s="89">
        <v>182441.68299319729</v>
      </c>
    </row>
    <row r="3123" spans="1:16" x14ac:dyDescent="0.35">
      <c r="A3123" s="42" t="s">
        <v>6</v>
      </c>
      <c r="B3123" s="42" t="s">
        <v>7</v>
      </c>
      <c r="C3123" s="42" t="s">
        <v>21</v>
      </c>
      <c r="D3123" s="42" t="s">
        <v>21</v>
      </c>
      <c r="E3123" s="29" t="s">
        <v>188</v>
      </c>
      <c r="F3123" s="42"/>
      <c r="G3123" s="42" t="s">
        <v>158</v>
      </c>
      <c r="H3123" s="42" t="s">
        <v>164</v>
      </c>
      <c r="I3123" s="42" t="s">
        <v>166</v>
      </c>
      <c r="J3123" s="42" t="s">
        <v>152</v>
      </c>
      <c r="K3123" s="42" t="s">
        <v>129</v>
      </c>
      <c r="L3123" s="25" t="s">
        <v>153</v>
      </c>
      <c r="M3123" s="24">
        <v>44957</v>
      </c>
      <c r="N3123" s="24">
        <v>45107</v>
      </c>
      <c r="O3123" s="14"/>
      <c r="P3123" s="89">
        <v>38479.87670972044</v>
      </c>
    </row>
    <row r="3124" spans="1:16" x14ac:dyDescent="0.35">
      <c r="A3124" s="42" t="s">
        <v>6</v>
      </c>
      <c r="B3124" s="42" t="s">
        <v>7</v>
      </c>
      <c r="C3124" s="42" t="s">
        <v>21</v>
      </c>
      <c r="D3124" s="42" t="s">
        <v>21</v>
      </c>
      <c r="E3124" s="29" t="s">
        <v>189</v>
      </c>
      <c r="F3124" s="42"/>
      <c r="G3124" s="42" t="s">
        <v>158</v>
      </c>
      <c r="H3124" s="42" t="s">
        <v>164</v>
      </c>
      <c r="I3124" s="42" t="s">
        <v>166</v>
      </c>
      <c r="J3124" s="42" t="s">
        <v>152</v>
      </c>
      <c r="K3124" s="42" t="s">
        <v>129</v>
      </c>
      <c r="L3124" s="25" t="s">
        <v>153</v>
      </c>
      <c r="M3124" s="24">
        <v>44957</v>
      </c>
      <c r="N3124" s="24">
        <v>45107</v>
      </c>
      <c r="O3124" s="14"/>
      <c r="P3124" s="89">
        <v>13274.389592967062</v>
      </c>
    </row>
    <row r="3125" spans="1:16" x14ac:dyDescent="0.35">
      <c r="A3125" s="42" t="s">
        <v>6</v>
      </c>
      <c r="B3125" s="42" t="s">
        <v>7</v>
      </c>
      <c r="C3125" s="42" t="s">
        <v>21</v>
      </c>
      <c r="D3125" s="42" t="s">
        <v>21</v>
      </c>
      <c r="E3125" s="29" t="s">
        <v>190</v>
      </c>
      <c r="F3125" s="42"/>
      <c r="G3125" s="42" t="s">
        <v>158</v>
      </c>
      <c r="H3125" s="42" t="s">
        <v>164</v>
      </c>
      <c r="I3125" s="42" t="s">
        <v>166</v>
      </c>
      <c r="J3125" s="42" t="s">
        <v>152</v>
      </c>
      <c r="K3125" s="42" t="s">
        <v>129</v>
      </c>
      <c r="L3125" s="25" t="s">
        <v>153</v>
      </c>
      <c r="M3125" s="24">
        <v>44957</v>
      </c>
      <c r="N3125" s="24">
        <v>45107</v>
      </c>
      <c r="O3125" s="14"/>
      <c r="P3125" s="89">
        <v>62477.91562147587</v>
      </c>
    </row>
    <row r="3126" spans="1:16" x14ac:dyDescent="0.35">
      <c r="A3126" s="42" t="s">
        <v>6</v>
      </c>
      <c r="B3126" s="42" t="s">
        <v>7</v>
      </c>
      <c r="C3126" s="42" t="s">
        <v>21</v>
      </c>
      <c r="D3126" s="42" t="s">
        <v>21</v>
      </c>
      <c r="E3126" s="30" t="s">
        <v>191</v>
      </c>
      <c r="F3126" s="42"/>
      <c r="G3126" s="42" t="s">
        <v>158</v>
      </c>
      <c r="H3126" s="42" t="s">
        <v>164</v>
      </c>
      <c r="I3126" s="42" t="s">
        <v>166</v>
      </c>
      <c r="J3126" s="42" t="s">
        <v>152</v>
      </c>
      <c r="K3126" s="42" t="s">
        <v>129</v>
      </c>
      <c r="L3126" s="25" t="s">
        <v>153</v>
      </c>
      <c r="M3126" s="24">
        <v>44957</v>
      </c>
      <c r="N3126" s="24">
        <v>45107</v>
      </c>
      <c r="O3126" s="14"/>
      <c r="P3126" s="89">
        <v>76155.693606135465</v>
      </c>
    </row>
    <row r="3127" spans="1:16" x14ac:dyDescent="0.35">
      <c r="A3127" s="42" t="s">
        <v>6</v>
      </c>
      <c r="B3127" s="42" t="s">
        <v>7</v>
      </c>
      <c r="C3127" s="42" t="s">
        <v>21</v>
      </c>
      <c r="D3127" s="42" t="s">
        <v>29</v>
      </c>
      <c r="E3127" s="29" t="s">
        <v>192</v>
      </c>
      <c r="F3127" s="42"/>
      <c r="G3127" s="42" t="s">
        <v>158</v>
      </c>
      <c r="H3127" s="42" t="s">
        <v>164</v>
      </c>
      <c r="I3127" s="42" t="s">
        <v>166</v>
      </c>
      <c r="J3127" s="42" t="s">
        <v>152</v>
      </c>
      <c r="K3127" s="42" t="s">
        <v>129</v>
      </c>
      <c r="L3127" s="25" t="s">
        <v>153</v>
      </c>
      <c r="M3127" s="24">
        <v>44957</v>
      </c>
      <c r="N3127" s="24">
        <v>45107</v>
      </c>
      <c r="O3127" s="14"/>
      <c r="P3127" s="89">
        <v>4777.5413246645348</v>
      </c>
    </row>
    <row r="3128" spans="1:16" x14ac:dyDescent="0.35">
      <c r="A3128" s="42" t="s">
        <v>6</v>
      </c>
      <c r="B3128" s="42" t="s">
        <v>7</v>
      </c>
      <c r="C3128" s="42" t="s">
        <v>21</v>
      </c>
      <c r="D3128" s="42" t="s">
        <v>29</v>
      </c>
      <c r="E3128" s="29" t="s">
        <v>193</v>
      </c>
      <c r="F3128" s="42"/>
      <c r="G3128" s="42" t="s">
        <v>158</v>
      </c>
      <c r="H3128" s="42" t="s">
        <v>164</v>
      </c>
      <c r="I3128" s="42" t="s">
        <v>166</v>
      </c>
      <c r="J3128" s="42" t="s">
        <v>152</v>
      </c>
      <c r="K3128" s="42" t="s">
        <v>129</v>
      </c>
      <c r="L3128" s="25" t="s">
        <v>153</v>
      </c>
      <c r="M3128" s="24">
        <v>44957</v>
      </c>
      <c r="N3128" s="24">
        <v>45107</v>
      </c>
      <c r="O3128" s="14"/>
      <c r="P3128" s="89">
        <v>0</v>
      </c>
    </row>
    <row r="3129" spans="1:16" x14ac:dyDescent="0.35">
      <c r="A3129" s="42" t="s">
        <v>6</v>
      </c>
      <c r="B3129" s="42" t="s">
        <v>7</v>
      </c>
      <c r="C3129" s="42" t="s">
        <v>21</v>
      </c>
      <c r="D3129" s="42" t="s">
        <v>29</v>
      </c>
      <c r="E3129" s="29" t="s">
        <v>194</v>
      </c>
      <c r="F3129" s="42"/>
      <c r="G3129" s="42" t="s">
        <v>158</v>
      </c>
      <c r="H3129" s="42" t="s">
        <v>164</v>
      </c>
      <c r="I3129" s="42" t="s">
        <v>166</v>
      </c>
      <c r="J3129" s="42" t="s">
        <v>152</v>
      </c>
      <c r="K3129" s="42" t="s">
        <v>129</v>
      </c>
      <c r="L3129" s="25" t="s">
        <v>153</v>
      </c>
      <c r="M3129" s="24">
        <v>44957</v>
      </c>
      <c r="N3129" s="24">
        <v>45107</v>
      </c>
      <c r="O3129" s="14"/>
      <c r="P3129" s="89">
        <v>0</v>
      </c>
    </row>
    <row r="3130" spans="1:16" x14ac:dyDescent="0.35">
      <c r="A3130" s="42" t="s">
        <v>6</v>
      </c>
      <c r="B3130" s="42" t="s">
        <v>7</v>
      </c>
      <c r="C3130" s="42" t="s">
        <v>21</v>
      </c>
      <c r="D3130" s="42" t="s">
        <v>33</v>
      </c>
      <c r="E3130" s="29" t="s">
        <v>195</v>
      </c>
      <c r="F3130" s="42"/>
      <c r="G3130" s="42" t="s">
        <v>158</v>
      </c>
      <c r="H3130" s="42" t="s">
        <v>164</v>
      </c>
      <c r="I3130" s="42" t="s">
        <v>166</v>
      </c>
      <c r="J3130" s="42" t="s">
        <v>152</v>
      </c>
      <c r="K3130" s="42" t="s">
        <v>129</v>
      </c>
      <c r="L3130" s="25" t="s">
        <v>153</v>
      </c>
      <c r="M3130" s="24">
        <v>44957</v>
      </c>
      <c r="N3130" s="24">
        <v>45107</v>
      </c>
      <c r="O3130" s="14"/>
      <c r="P3130" s="89">
        <v>-4502.2880257341531</v>
      </c>
    </row>
    <row r="3131" spans="1:16" x14ac:dyDescent="0.35">
      <c r="A3131" s="42" t="s">
        <v>6</v>
      </c>
      <c r="B3131" s="42" t="s">
        <v>7</v>
      </c>
      <c r="C3131" s="42" t="s">
        <v>21</v>
      </c>
      <c r="D3131" s="42" t="s">
        <v>33</v>
      </c>
      <c r="E3131" s="29" t="s">
        <v>196</v>
      </c>
      <c r="F3131" s="42"/>
      <c r="G3131" s="42" t="s">
        <v>158</v>
      </c>
      <c r="H3131" s="42" t="s">
        <v>164</v>
      </c>
      <c r="I3131" s="42" t="s">
        <v>166</v>
      </c>
      <c r="J3131" s="42" t="s">
        <v>152</v>
      </c>
      <c r="K3131" s="42" t="s">
        <v>129</v>
      </c>
      <c r="L3131" s="25" t="s">
        <v>153</v>
      </c>
      <c r="M3131" s="24">
        <v>44957</v>
      </c>
      <c r="N3131" s="24">
        <v>45107</v>
      </c>
      <c r="O3131" s="14"/>
      <c r="P3131" s="89">
        <v>0</v>
      </c>
    </row>
    <row r="3132" spans="1:16" x14ac:dyDescent="0.35">
      <c r="A3132" s="42" t="s">
        <v>6</v>
      </c>
      <c r="B3132" s="42" t="s">
        <v>7</v>
      </c>
      <c r="C3132" s="42" t="s">
        <v>21</v>
      </c>
      <c r="D3132" s="42" t="s">
        <v>33</v>
      </c>
      <c r="E3132" s="29" t="s">
        <v>44</v>
      </c>
      <c r="F3132" s="42"/>
      <c r="G3132" s="42" t="s">
        <v>158</v>
      </c>
      <c r="H3132" s="42" t="s">
        <v>164</v>
      </c>
      <c r="I3132" s="42" t="s">
        <v>166</v>
      </c>
      <c r="J3132" s="42" t="s">
        <v>152</v>
      </c>
      <c r="K3132" s="42" t="s">
        <v>129</v>
      </c>
      <c r="L3132" s="25" t="s">
        <v>153</v>
      </c>
      <c r="M3132" s="24">
        <v>44957</v>
      </c>
      <c r="N3132" s="24">
        <v>45107</v>
      </c>
      <c r="O3132" s="14"/>
      <c r="P3132" s="89">
        <v>0</v>
      </c>
    </row>
    <row r="3133" spans="1:16" x14ac:dyDescent="0.35">
      <c r="A3133" s="42" t="s">
        <v>6</v>
      </c>
      <c r="B3133" s="42" t="s">
        <v>7</v>
      </c>
      <c r="C3133" s="42" t="s">
        <v>21</v>
      </c>
      <c r="D3133" s="42" t="s">
        <v>33</v>
      </c>
      <c r="E3133" s="29" t="s">
        <v>197</v>
      </c>
      <c r="F3133" s="42"/>
      <c r="G3133" s="42" t="s">
        <v>158</v>
      </c>
      <c r="H3133" s="42" t="s">
        <v>164</v>
      </c>
      <c r="I3133" s="42" t="s">
        <v>166</v>
      </c>
      <c r="J3133" s="42" t="s">
        <v>152</v>
      </c>
      <c r="K3133" s="42" t="s">
        <v>129</v>
      </c>
      <c r="L3133" s="25" t="s">
        <v>153</v>
      </c>
      <c r="M3133" s="24">
        <v>44957</v>
      </c>
      <c r="N3133" s="24">
        <v>45107</v>
      </c>
      <c r="O3133" s="14"/>
      <c r="P3133" s="89">
        <v>0</v>
      </c>
    </row>
    <row r="3134" spans="1:16" x14ac:dyDescent="0.35">
      <c r="A3134" s="42" t="s">
        <v>6</v>
      </c>
      <c r="B3134" s="42" t="s">
        <v>7</v>
      </c>
      <c r="C3134" s="42" t="s">
        <v>21</v>
      </c>
      <c r="D3134" s="42" t="s">
        <v>33</v>
      </c>
      <c r="E3134" s="29" t="s">
        <v>43</v>
      </c>
      <c r="F3134" s="42"/>
      <c r="G3134" s="42" t="s">
        <v>158</v>
      </c>
      <c r="H3134" s="42" t="s">
        <v>164</v>
      </c>
      <c r="I3134" s="42" t="s">
        <v>166</v>
      </c>
      <c r="J3134" s="42" t="s">
        <v>152</v>
      </c>
      <c r="K3134" s="42" t="s">
        <v>129</v>
      </c>
      <c r="L3134" s="25" t="s">
        <v>153</v>
      </c>
      <c r="M3134" s="24">
        <v>44957</v>
      </c>
      <c r="N3134" s="24">
        <v>45107</v>
      </c>
      <c r="O3134" s="14"/>
      <c r="P3134" s="89">
        <v>0</v>
      </c>
    </row>
    <row r="3135" spans="1:16" x14ac:dyDescent="0.35">
      <c r="A3135" s="42" t="s">
        <v>6</v>
      </c>
      <c r="B3135" s="42" t="s">
        <v>7</v>
      </c>
      <c r="C3135" s="42" t="s">
        <v>21</v>
      </c>
      <c r="D3135" s="42" t="s">
        <v>33</v>
      </c>
      <c r="E3135" s="29" t="s">
        <v>198</v>
      </c>
      <c r="F3135" s="42"/>
      <c r="G3135" s="42" t="s">
        <v>158</v>
      </c>
      <c r="H3135" s="42" t="s">
        <v>164</v>
      </c>
      <c r="I3135" s="42" t="s">
        <v>166</v>
      </c>
      <c r="J3135" s="42" t="s">
        <v>152</v>
      </c>
      <c r="K3135" s="42" t="s">
        <v>129</v>
      </c>
      <c r="L3135" s="25" t="s">
        <v>153</v>
      </c>
      <c r="M3135" s="24">
        <v>44957</v>
      </c>
      <c r="N3135" s="24">
        <v>45107</v>
      </c>
      <c r="O3135" s="14"/>
      <c r="P3135" s="89">
        <v>0</v>
      </c>
    </row>
    <row r="3136" spans="1:16" x14ac:dyDescent="0.35">
      <c r="A3136" s="42" t="s">
        <v>6</v>
      </c>
      <c r="B3136" s="42" t="s">
        <v>7</v>
      </c>
      <c r="C3136" s="42" t="s">
        <v>40</v>
      </c>
      <c r="D3136" s="42" t="s">
        <v>40</v>
      </c>
      <c r="E3136" s="30" t="s">
        <v>40</v>
      </c>
      <c r="F3136" s="42"/>
      <c r="G3136" s="42" t="s">
        <v>158</v>
      </c>
      <c r="H3136" s="42" t="s">
        <v>164</v>
      </c>
      <c r="I3136" s="42" t="s">
        <v>166</v>
      </c>
      <c r="J3136" s="42" t="s">
        <v>152</v>
      </c>
      <c r="K3136" s="42" t="s">
        <v>129</v>
      </c>
      <c r="L3136" s="25" t="s">
        <v>153</v>
      </c>
      <c r="M3136" s="24">
        <v>44957</v>
      </c>
      <c r="N3136" s="24">
        <v>45107</v>
      </c>
      <c r="O3136" s="14"/>
      <c r="P3136" s="89">
        <v>95485.617887318571</v>
      </c>
    </row>
    <row r="3137" spans="1:16" x14ac:dyDescent="0.35">
      <c r="A3137" s="42" t="s">
        <v>6</v>
      </c>
      <c r="B3137" s="42" t="s">
        <v>7</v>
      </c>
      <c r="C3137" s="42" t="s">
        <v>41</v>
      </c>
      <c r="D3137" s="42" t="s">
        <v>41</v>
      </c>
      <c r="E3137" s="29" t="s">
        <v>41</v>
      </c>
      <c r="F3137" s="42"/>
      <c r="G3137" s="42" t="s">
        <v>158</v>
      </c>
      <c r="H3137" s="42" t="s">
        <v>164</v>
      </c>
      <c r="I3137" s="42" t="s">
        <v>166</v>
      </c>
      <c r="J3137" s="42" t="s">
        <v>152</v>
      </c>
      <c r="K3137" s="42" t="s">
        <v>129</v>
      </c>
      <c r="L3137" s="25" t="s">
        <v>153</v>
      </c>
      <c r="M3137" s="24">
        <v>44957</v>
      </c>
      <c r="N3137" s="24">
        <v>45107</v>
      </c>
      <c r="O3137" s="14"/>
      <c r="P3137" s="89">
        <v>4959.8223129899998</v>
      </c>
    </row>
    <row r="3138" spans="1:16" x14ac:dyDescent="0.35">
      <c r="A3138" s="42" t="s">
        <v>6</v>
      </c>
      <c r="B3138" s="42" t="s">
        <v>7</v>
      </c>
      <c r="C3138" s="42" t="s">
        <v>42</v>
      </c>
      <c r="D3138" s="42" t="s">
        <v>42</v>
      </c>
      <c r="E3138" s="29" t="s">
        <v>43</v>
      </c>
      <c r="F3138" s="42"/>
      <c r="G3138" s="42" t="s">
        <v>158</v>
      </c>
      <c r="H3138" s="42" t="s">
        <v>164</v>
      </c>
      <c r="I3138" s="42" t="s">
        <v>166</v>
      </c>
      <c r="J3138" s="42" t="s">
        <v>152</v>
      </c>
      <c r="K3138" s="42" t="s">
        <v>129</v>
      </c>
      <c r="L3138" s="25" t="s">
        <v>153</v>
      </c>
      <c r="M3138" s="24">
        <v>44957</v>
      </c>
      <c r="N3138" s="24">
        <v>45107</v>
      </c>
      <c r="O3138" s="14"/>
      <c r="P3138" s="89">
        <v>0</v>
      </c>
    </row>
    <row r="3139" spans="1:16" x14ac:dyDescent="0.35">
      <c r="A3139" s="42" t="s">
        <v>6</v>
      </c>
      <c r="B3139" s="42" t="s">
        <v>7</v>
      </c>
      <c r="C3139" s="42" t="s">
        <v>42</v>
      </c>
      <c r="D3139" s="42" t="s">
        <v>42</v>
      </c>
      <c r="E3139" s="29" t="s">
        <v>44</v>
      </c>
      <c r="F3139" s="42"/>
      <c r="G3139" s="42" t="s">
        <v>158</v>
      </c>
      <c r="H3139" s="42" t="s">
        <v>164</v>
      </c>
      <c r="I3139" s="42" t="s">
        <v>166</v>
      </c>
      <c r="J3139" s="42" t="s">
        <v>152</v>
      </c>
      <c r="K3139" s="42" t="s">
        <v>129</v>
      </c>
      <c r="L3139" s="25" t="s">
        <v>153</v>
      </c>
      <c r="M3139" s="24">
        <v>44957</v>
      </c>
      <c r="N3139" s="24">
        <v>45107</v>
      </c>
      <c r="O3139" s="14"/>
      <c r="P3139" s="89">
        <v>0</v>
      </c>
    </row>
    <row r="3140" spans="1:16" x14ac:dyDescent="0.35">
      <c r="A3140" s="42" t="s">
        <v>6</v>
      </c>
      <c r="B3140" s="42" t="s">
        <v>7</v>
      </c>
      <c r="C3140" s="42" t="s">
        <v>42</v>
      </c>
      <c r="D3140" s="42" t="s">
        <v>42</v>
      </c>
      <c r="E3140" s="29" t="s">
        <v>45</v>
      </c>
      <c r="F3140" s="42"/>
      <c r="G3140" s="42" t="s">
        <v>158</v>
      </c>
      <c r="H3140" s="42" t="s">
        <v>164</v>
      </c>
      <c r="I3140" s="42" t="s">
        <v>166</v>
      </c>
      <c r="J3140" s="42" t="s">
        <v>152</v>
      </c>
      <c r="K3140" s="42" t="s">
        <v>129</v>
      </c>
      <c r="L3140" s="25" t="s">
        <v>153</v>
      </c>
      <c r="M3140" s="24">
        <v>44957</v>
      </c>
      <c r="N3140" s="24">
        <v>45107</v>
      </c>
      <c r="O3140" s="14"/>
      <c r="P3140" s="89">
        <v>0</v>
      </c>
    </row>
    <row r="3141" spans="1:16" x14ac:dyDescent="0.35">
      <c r="A3141" s="42" t="s">
        <v>6</v>
      </c>
      <c r="B3141" s="42" t="s">
        <v>7</v>
      </c>
      <c r="C3141" s="42" t="s">
        <v>42</v>
      </c>
      <c r="D3141" s="42" t="s">
        <v>42</v>
      </c>
      <c r="E3141" s="29" t="s">
        <v>46</v>
      </c>
      <c r="F3141" s="42"/>
      <c r="G3141" s="42" t="s">
        <v>158</v>
      </c>
      <c r="H3141" s="42" t="s">
        <v>164</v>
      </c>
      <c r="I3141" s="42" t="s">
        <v>166</v>
      </c>
      <c r="J3141" s="42" t="s">
        <v>152</v>
      </c>
      <c r="K3141" s="42" t="s">
        <v>129</v>
      </c>
      <c r="L3141" s="25" t="s">
        <v>153</v>
      </c>
      <c r="M3141" s="24">
        <v>44957</v>
      </c>
      <c r="N3141" s="24">
        <v>45107</v>
      </c>
      <c r="O3141" s="14"/>
      <c r="P3141" s="89">
        <v>0</v>
      </c>
    </row>
    <row r="3142" spans="1:16" x14ac:dyDescent="0.35">
      <c r="A3142" s="42" t="s">
        <v>6</v>
      </c>
      <c r="B3142" s="42" t="s">
        <v>7</v>
      </c>
      <c r="C3142" s="42" t="s">
        <v>42</v>
      </c>
      <c r="D3142" s="42" t="s">
        <v>42</v>
      </c>
      <c r="E3142" s="29" t="s">
        <v>47</v>
      </c>
      <c r="F3142" s="42"/>
      <c r="G3142" s="42" t="s">
        <v>158</v>
      </c>
      <c r="H3142" s="42" t="s">
        <v>164</v>
      </c>
      <c r="I3142" s="42" t="s">
        <v>166</v>
      </c>
      <c r="J3142" s="42" t="s">
        <v>152</v>
      </c>
      <c r="K3142" s="42" t="s">
        <v>129</v>
      </c>
      <c r="L3142" s="25" t="s">
        <v>153</v>
      </c>
      <c r="M3142" s="24">
        <v>44957</v>
      </c>
      <c r="N3142" s="24">
        <v>45107</v>
      </c>
      <c r="O3142" s="14"/>
      <c r="P3142" s="89">
        <v>19127.418957434355</v>
      </c>
    </row>
    <row r="3143" spans="1:16" x14ac:dyDescent="0.35">
      <c r="A3143" s="42" t="s">
        <v>6</v>
      </c>
      <c r="B3143" s="42" t="s">
        <v>7</v>
      </c>
      <c r="C3143" s="42" t="s">
        <v>42</v>
      </c>
      <c r="D3143" s="42" t="s">
        <v>42</v>
      </c>
      <c r="E3143" s="29" t="s">
        <v>198</v>
      </c>
      <c r="F3143" s="42"/>
      <c r="G3143" s="42" t="s">
        <v>158</v>
      </c>
      <c r="H3143" s="42" t="s">
        <v>164</v>
      </c>
      <c r="I3143" s="42" t="s">
        <v>166</v>
      </c>
      <c r="J3143" s="42" t="s">
        <v>152</v>
      </c>
      <c r="K3143" s="42" t="s">
        <v>129</v>
      </c>
      <c r="L3143" s="25" t="s">
        <v>153</v>
      </c>
      <c r="M3143" s="24">
        <v>44957</v>
      </c>
      <c r="N3143" s="24">
        <v>45107</v>
      </c>
      <c r="O3143" s="14"/>
      <c r="P3143" s="89">
        <v>0</v>
      </c>
    </row>
    <row r="3144" spans="1:16" x14ac:dyDescent="0.35">
      <c r="A3144" s="42" t="s">
        <v>6</v>
      </c>
      <c r="B3144" s="42" t="s">
        <v>7</v>
      </c>
      <c r="C3144" s="42" t="s">
        <v>42</v>
      </c>
      <c r="D3144" s="42" t="s">
        <v>42</v>
      </c>
      <c r="E3144" s="29" t="s">
        <v>49</v>
      </c>
      <c r="F3144" s="42"/>
      <c r="G3144" s="42" t="s">
        <v>158</v>
      </c>
      <c r="H3144" s="42" t="s">
        <v>164</v>
      </c>
      <c r="I3144" s="42" t="s">
        <v>166</v>
      </c>
      <c r="J3144" s="42" t="s">
        <v>152</v>
      </c>
      <c r="K3144" s="42" t="s">
        <v>129</v>
      </c>
      <c r="L3144" s="25" t="s">
        <v>153</v>
      </c>
      <c r="M3144" s="24">
        <v>44957</v>
      </c>
      <c r="N3144" s="24">
        <v>45107</v>
      </c>
      <c r="O3144" s="14"/>
      <c r="P3144" s="89">
        <v>0</v>
      </c>
    </row>
    <row r="3145" spans="1:16" x14ac:dyDescent="0.35">
      <c r="A3145" s="42" t="s">
        <v>6</v>
      </c>
      <c r="B3145" s="42" t="s">
        <v>111</v>
      </c>
      <c r="C3145" s="42" t="s">
        <v>112</v>
      </c>
      <c r="D3145" s="42" t="s">
        <v>112</v>
      </c>
      <c r="E3145" s="42" t="s">
        <v>112</v>
      </c>
      <c r="F3145" s="42"/>
      <c r="G3145" s="42" t="s">
        <v>158</v>
      </c>
      <c r="H3145" s="42" t="s">
        <v>164</v>
      </c>
      <c r="I3145" s="42" t="s">
        <v>166</v>
      </c>
      <c r="J3145" s="42" t="s">
        <v>152</v>
      </c>
      <c r="K3145" s="42" t="s">
        <v>129</v>
      </c>
      <c r="L3145" s="25" t="s">
        <v>153</v>
      </c>
      <c r="M3145" s="24">
        <v>44957</v>
      </c>
      <c r="N3145" s="24">
        <v>45107</v>
      </c>
      <c r="O3145" s="14"/>
      <c r="P3145" s="89">
        <v>-151887.67098016944</v>
      </c>
    </row>
    <row r="3146" spans="1:16" x14ac:dyDescent="0.35">
      <c r="A3146" s="42" t="s">
        <v>6</v>
      </c>
      <c r="B3146" s="42" t="s">
        <v>7</v>
      </c>
      <c r="C3146" s="42" t="s">
        <v>8</v>
      </c>
      <c r="D3146" s="42" t="s">
        <v>8</v>
      </c>
      <c r="E3146" s="29" t="s">
        <v>8</v>
      </c>
      <c r="F3146" s="42"/>
      <c r="G3146" s="42" t="s">
        <v>158</v>
      </c>
      <c r="H3146" s="42" t="s">
        <v>165</v>
      </c>
      <c r="I3146" s="42" t="s">
        <v>166</v>
      </c>
      <c r="J3146" s="42" t="s">
        <v>152</v>
      </c>
      <c r="K3146" s="42" t="s">
        <v>129</v>
      </c>
      <c r="L3146" s="25" t="s">
        <v>153</v>
      </c>
      <c r="M3146" s="24">
        <v>44957</v>
      </c>
      <c r="N3146" s="24">
        <v>45107</v>
      </c>
      <c r="O3146" s="14"/>
      <c r="P3146" s="89">
        <v>173616.53221839893</v>
      </c>
    </row>
    <row r="3147" spans="1:16" x14ac:dyDescent="0.35">
      <c r="A3147" s="42" t="s">
        <v>6</v>
      </c>
      <c r="B3147" s="42" t="s">
        <v>7</v>
      </c>
      <c r="C3147" s="42" t="s">
        <v>8</v>
      </c>
      <c r="D3147" s="42" t="s">
        <v>8</v>
      </c>
      <c r="E3147" s="29" t="s">
        <v>9</v>
      </c>
      <c r="F3147" s="42"/>
      <c r="G3147" s="42" t="s">
        <v>158</v>
      </c>
      <c r="H3147" s="42" t="s">
        <v>165</v>
      </c>
      <c r="I3147" s="42" t="s">
        <v>166</v>
      </c>
      <c r="J3147" s="42" t="s">
        <v>152</v>
      </c>
      <c r="K3147" s="42" t="s">
        <v>129</v>
      </c>
      <c r="L3147" s="25" t="s">
        <v>153</v>
      </c>
      <c r="M3147" s="24">
        <v>44957</v>
      </c>
      <c r="N3147" s="24">
        <v>45107</v>
      </c>
      <c r="O3147" s="14"/>
      <c r="P3147" s="89">
        <v>0</v>
      </c>
    </row>
    <row r="3148" spans="1:16" x14ac:dyDescent="0.35">
      <c r="A3148" s="42" t="s">
        <v>6</v>
      </c>
      <c r="B3148" s="42" t="s">
        <v>7</v>
      </c>
      <c r="C3148" s="42" t="s">
        <v>8</v>
      </c>
      <c r="D3148" s="42" t="s">
        <v>8</v>
      </c>
      <c r="E3148" s="29" t="s">
        <v>10</v>
      </c>
      <c r="F3148" s="42"/>
      <c r="G3148" s="42" t="s">
        <v>158</v>
      </c>
      <c r="H3148" s="42" t="s">
        <v>165</v>
      </c>
      <c r="I3148" s="42" t="s">
        <v>166</v>
      </c>
      <c r="J3148" s="42" t="s">
        <v>152</v>
      </c>
      <c r="K3148" s="42" t="s">
        <v>129</v>
      </c>
      <c r="L3148" s="25" t="s">
        <v>153</v>
      </c>
      <c r="M3148" s="24">
        <v>44957</v>
      </c>
      <c r="N3148" s="24">
        <v>45107</v>
      </c>
      <c r="O3148" s="14"/>
      <c r="P3148" s="89">
        <v>0</v>
      </c>
    </row>
    <row r="3149" spans="1:16" x14ac:dyDescent="0.35">
      <c r="A3149" s="42" t="s">
        <v>6</v>
      </c>
      <c r="B3149" s="42" t="s">
        <v>7</v>
      </c>
      <c r="C3149" s="42" t="s">
        <v>8</v>
      </c>
      <c r="D3149" s="42" t="s">
        <v>8</v>
      </c>
      <c r="E3149" s="29" t="s">
        <v>11</v>
      </c>
      <c r="F3149" s="42"/>
      <c r="G3149" s="42" t="s">
        <v>158</v>
      </c>
      <c r="H3149" s="42" t="s">
        <v>165</v>
      </c>
      <c r="I3149" s="42" t="s">
        <v>166</v>
      </c>
      <c r="J3149" s="42" t="s">
        <v>152</v>
      </c>
      <c r="K3149" s="42" t="s">
        <v>129</v>
      </c>
      <c r="L3149" s="25" t="s">
        <v>153</v>
      </c>
      <c r="M3149" s="24">
        <v>44957</v>
      </c>
      <c r="N3149" s="24">
        <v>45107</v>
      </c>
      <c r="O3149" s="14"/>
      <c r="P3149" s="89">
        <v>0</v>
      </c>
    </row>
    <row r="3150" spans="1:16" x14ac:dyDescent="0.35">
      <c r="A3150" s="42" t="s">
        <v>6</v>
      </c>
      <c r="B3150" s="42" t="s">
        <v>7</v>
      </c>
      <c r="C3150" s="42" t="s">
        <v>8</v>
      </c>
      <c r="D3150" s="42" t="s">
        <v>8</v>
      </c>
      <c r="E3150" s="29" t="s">
        <v>12</v>
      </c>
      <c r="F3150" s="42"/>
      <c r="G3150" s="42" t="s">
        <v>158</v>
      </c>
      <c r="H3150" s="42" t="s">
        <v>165</v>
      </c>
      <c r="I3150" s="42" t="s">
        <v>166</v>
      </c>
      <c r="J3150" s="42" t="s">
        <v>152</v>
      </c>
      <c r="K3150" s="42" t="s">
        <v>129</v>
      </c>
      <c r="L3150" s="25" t="s">
        <v>153</v>
      </c>
      <c r="M3150" s="24">
        <v>44957</v>
      </c>
      <c r="N3150" s="24">
        <v>45107</v>
      </c>
      <c r="O3150" s="14"/>
      <c r="P3150" s="89">
        <v>0</v>
      </c>
    </row>
    <row r="3151" spans="1:16" x14ac:dyDescent="0.35">
      <c r="A3151" s="42" t="s">
        <v>6</v>
      </c>
      <c r="B3151" s="42" t="s">
        <v>7</v>
      </c>
      <c r="C3151" s="42" t="s">
        <v>8</v>
      </c>
      <c r="D3151" s="42" t="s">
        <v>8</v>
      </c>
      <c r="E3151" s="29" t="s">
        <v>13</v>
      </c>
      <c r="F3151" s="42"/>
      <c r="G3151" s="42" t="s">
        <v>158</v>
      </c>
      <c r="H3151" s="42" t="s">
        <v>165</v>
      </c>
      <c r="I3151" s="42" t="s">
        <v>166</v>
      </c>
      <c r="J3151" s="42" t="s">
        <v>152</v>
      </c>
      <c r="K3151" s="42" t="s">
        <v>129</v>
      </c>
      <c r="L3151" s="25" t="s">
        <v>153</v>
      </c>
      <c r="M3151" s="24">
        <v>44957</v>
      </c>
      <c r="N3151" s="24">
        <v>45107</v>
      </c>
      <c r="O3151" s="14"/>
      <c r="P3151" s="89">
        <v>0</v>
      </c>
    </row>
    <row r="3152" spans="1:16" x14ac:dyDescent="0.35">
      <c r="A3152" s="42" t="s">
        <v>6</v>
      </c>
      <c r="B3152" s="42" t="s">
        <v>7</v>
      </c>
      <c r="C3152" s="42" t="s">
        <v>8</v>
      </c>
      <c r="D3152" s="42" t="s">
        <v>8</v>
      </c>
      <c r="E3152" s="29" t="s">
        <v>14</v>
      </c>
      <c r="F3152" s="42"/>
      <c r="G3152" s="42" t="s">
        <v>158</v>
      </c>
      <c r="H3152" s="42" t="s">
        <v>165</v>
      </c>
      <c r="I3152" s="42" t="s">
        <v>166</v>
      </c>
      <c r="J3152" s="42" t="s">
        <v>152</v>
      </c>
      <c r="K3152" s="42" t="s">
        <v>129</v>
      </c>
      <c r="L3152" s="25" t="s">
        <v>153</v>
      </c>
      <c r="M3152" s="24">
        <v>44957</v>
      </c>
      <c r="N3152" s="24">
        <v>45107</v>
      </c>
      <c r="O3152" s="14"/>
      <c r="P3152" s="89">
        <v>0</v>
      </c>
    </row>
    <row r="3153" spans="1:16" x14ac:dyDescent="0.35">
      <c r="A3153" s="42" t="s">
        <v>6</v>
      </c>
      <c r="B3153" s="42" t="s">
        <v>7</v>
      </c>
      <c r="C3153" s="42" t="s">
        <v>8</v>
      </c>
      <c r="D3153" s="42" t="s">
        <v>8</v>
      </c>
      <c r="E3153" s="29" t="s">
        <v>15</v>
      </c>
      <c r="F3153" s="42"/>
      <c r="G3153" s="42" t="s">
        <v>158</v>
      </c>
      <c r="H3153" s="42" t="s">
        <v>165</v>
      </c>
      <c r="I3153" s="42" t="s">
        <v>166</v>
      </c>
      <c r="J3153" s="42" t="s">
        <v>152</v>
      </c>
      <c r="K3153" s="42" t="s">
        <v>129</v>
      </c>
      <c r="L3153" s="25" t="s">
        <v>153</v>
      </c>
      <c r="M3153" s="24">
        <v>44957</v>
      </c>
      <c r="N3153" s="24">
        <v>45107</v>
      </c>
      <c r="O3153" s="14"/>
      <c r="P3153" s="89">
        <v>0</v>
      </c>
    </row>
    <row r="3154" spans="1:16" x14ac:dyDescent="0.35">
      <c r="A3154" s="42" t="s">
        <v>6</v>
      </c>
      <c r="B3154" s="42" t="s">
        <v>7</v>
      </c>
      <c r="C3154" s="42" t="s">
        <v>8</v>
      </c>
      <c r="D3154" s="42" t="s">
        <v>8</v>
      </c>
      <c r="E3154" s="29" t="s">
        <v>16</v>
      </c>
      <c r="F3154" s="42"/>
      <c r="G3154" s="42" t="s">
        <v>158</v>
      </c>
      <c r="H3154" s="42" t="s">
        <v>165</v>
      </c>
      <c r="I3154" s="42" t="s">
        <v>166</v>
      </c>
      <c r="J3154" s="42" t="s">
        <v>152</v>
      </c>
      <c r="K3154" s="42" t="s">
        <v>129</v>
      </c>
      <c r="L3154" s="25" t="s">
        <v>153</v>
      </c>
      <c r="M3154" s="24">
        <v>44957</v>
      </c>
      <c r="N3154" s="24">
        <v>45107</v>
      </c>
      <c r="O3154" s="14"/>
      <c r="P3154" s="89">
        <v>0</v>
      </c>
    </row>
    <row r="3155" spans="1:16" x14ac:dyDescent="0.35">
      <c r="A3155" s="42" t="s">
        <v>6</v>
      </c>
      <c r="B3155" s="42" t="s">
        <v>7</v>
      </c>
      <c r="C3155" s="42" t="s">
        <v>8</v>
      </c>
      <c r="D3155" s="42" t="s">
        <v>8</v>
      </c>
      <c r="E3155" s="29" t="s">
        <v>17</v>
      </c>
      <c r="F3155" s="42"/>
      <c r="G3155" s="42" t="s">
        <v>158</v>
      </c>
      <c r="H3155" s="42" t="s">
        <v>165</v>
      </c>
      <c r="I3155" s="42" t="s">
        <v>166</v>
      </c>
      <c r="J3155" s="42" t="s">
        <v>152</v>
      </c>
      <c r="K3155" s="42" t="s">
        <v>129</v>
      </c>
      <c r="L3155" s="25" t="s">
        <v>153</v>
      </c>
      <c r="M3155" s="24">
        <v>44957</v>
      </c>
      <c r="N3155" s="24">
        <v>45107</v>
      </c>
      <c r="O3155" s="14"/>
      <c r="P3155" s="89">
        <v>0</v>
      </c>
    </row>
    <row r="3156" spans="1:16" x14ac:dyDescent="0.35">
      <c r="A3156" s="42" t="s">
        <v>6</v>
      </c>
      <c r="B3156" s="42" t="s">
        <v>7</v>
      </c>
      <c r="C3156" s="42" t="s">
        <v>8</v>
      </c>
      <c r="D3156" s="42" t="s">
        <v>8</v>
      </c>
      <c r="E3156" s="29" t="s">
        <v>18</v>
      </c>
      <c r="F3156" s="42"/>
      <c r="G3156" s="42" t="s">
        <v>158</v>
      </c>
      <c r="H3156" s="42" t="s">
        <v>165</v>
      </c>
      <c r="I3156" s="42" t="s">
        <v>166</v>
      </c>
      <c r="J3156" s="42" t="s">
        <v>152</v>
      </c>
      <c r="K3156" s="42" t="s">
        <v>129</v>
      </c>
      <c r="L3156" s="25" t="s">
        <v>153</v>
      </c>
      <c r="M3156" s="24">
        <v>44957</v>
      </c>
      <c r="N3156" s="24">
        <v>45107</v>
      </c>
      <c r="O3156" s="14"/>
      <c r="P3156" s="89">
        <v>0</v>
      </c>
    </row>
    <row r="3157" spans="1:16" x14ac:dyDescent="0.35">
      <c r="A3157" s="42" t="s">
        <v>6</v>
      </c>
      <c r="B3157" s="42" t="s">
        <v>7</v>
      </c>
      <c r="C3157" s="42" t="s">
        <v>8</v>
      </c>
      <c r="D3157" s="42" t="s">
        <v>8</v>
      </c>
      <c r="E3157" s="29" t="s">
        <v>19</v>
      </c>
      <c r="F3157" s="42"/>
      <c r="G3157" s="42" t="s">
        <v>158</v>
      </c>
      <c r="H3157" s="42" t="s">
        <v>165</v>
      </c>
      <c r="I3157" s="42" t="s">
        <v>166</v>
      </c>
      <c r="J3157" s="42" t="s">
        <v>152</v>
      </c>
      <c r="K3157" s="42" t="s">
        <v>129</v>
      </c>
      <c r="L3157" s="25" t="s">
        <v>153</v>
      </c>
      <c r="M3157" s="24">
        <v>44957</v>
      </c>
      <c r="N3157" s="24">
        <v>45107</v>
      </c>
      <c r="O3157" s="14"/>
      <c r="P3157" s="89">
        <v>0</v>
      </c>
    </row>
    <row r="3158" spans="1:16" x14ac:dyDescent="0.35">
      <c r="A3158" s="42" t="s">
        <v>6</v>
      </c>
      <c r="B3158" s="42" t="s">
        <v>7</v>
      </c>
      <c r="C3158" s="42" t="s">
        <v>8</v>
      </c>
      <c r="D3158" s="42" t="s">
        <v>8</v>
      </c>
      <c r="E3158" s="29" t="s">
        <v>20</v>
      </c>
      <c r="F3158" s="42"/>
      <c r="G3158" s="42" t="s">
        <v>158</v>
      </c>
      <c r="H3158" s="42" t="s">
        <v>165</v>
      </c>
      <c r="I3158" s="42" t="s">
        <v>166</v>
      </c>
      <c r="J3158" s="42" t="s">
        <v>152</v>
      </c>
      <c r="K3158" s="42" t="s">
        <v>129</v>
      </c>
      <c r="L3158" s="25" t="s">
        <v>153</v>
      </c>
      <c r="M3158" s="24">
        <v>44957</v>
      </c>
      <c r="N3158" s="24">
        <v>45107</v>
      </c>
      <c r="O3158" s="14"/>
      <c r="P3158" s="89">
        <v>0</v>
      </c>
    </row>
    <row r="3159" spans="1:16" x14ac:dyDescent="0.35">
      <c r="A3159" s="42" t="s">
        <v>6</v>
      </c>
      <c r="B3159" s="42" t="s">
        <v>7</v>
      </c>
      <c r="C3159" s="42" t="s">
        <v>21</v>
      </c>
      <c r="D3159" s="42" t="s">
        <v>21</v>
      </c>
      <c r="E3159" s="29" t="s">
        <v>22</v>
      </c>
      <c r="F3159" s="42"/>
      <c r="G3159" s="42" t="s">
        <v>158</v>
      </c>
      <c r="H3159" s="42" t="s">
        <v>165</v>
      </c>
      <c r="I3159" s="42" t="s">
        <v>166</v>
      </c>
      <c r="J3159" s="42" t="s">
        <v>152</v>
      </c>
      <c r="K3159" s="42" t="s">
        <v>129</v>
      </c>
      <c r="L3159" s="25" t="s">
        <v>153</v>
      </c>
      <c r="M3159" s="24">
        <v>44957</v>
      </c>
      <c r="N3159" s="24">
        <v>45107</v>
      </c>
      <c r="O3159" s="14"/>
      <c r="P3159" s="89">
        <v>0</v>
      </c>
    </row>
    <row r="3160" spans="1:16" x14ac:dyDescent="0.35">
      <c r="A3160" s="42" t="s">
        <v>6</v>
      </c>
      <c r="B3160" s="42" t="s">
        <v>7</v>
      </c>
      <c r="C3160" s="42" t="s">
        <v>21</v>
      </c>
      <c r="D3160" s="42" t="s">
        <v>21</v>
      </c>
      <c r="E3160" s="29" t="s">
        <v>23</v>
      </c>
      <c r="F3160" s="42"/>
      <c r="G3160" s="42" t="s">
        <v>158</v>
      </c>
      <c r="H3160" s="42" t="s">
        <v>165</v>
      </c>
      <c r="I3160" s="42" t="s">
        <v>166</v>
      </c>
      <c r="J3160" s="42" t="s">
        <v>152</v>
      </c>
      <c r="K3160" s="42" t="s">
        <v>129</v>
      </c>
      <c r="L3160" s="25" t="s">
        <v>153</v>
      </c>
      <c r="M3160" s="24">
        <v>44957</v>
      </c>
      <c r="N3160" s="24">
        <v>45107</v>
      </c>
      <c r="O3160" s="14"/>
      <c r="P3160" s="89">
        <v>0</v>
      </c>
    </row>
    <row r="3161" spans="1:16" x14ac:dyDescent="0.35">
      <c r="A3161" s="42" t="s">
        <v>6</v>
      </c>
      <c r="B3161" s="42" t="s">
        <v>7</v>
      </c>
      <c r="C3161" s="42" t="s">
        <v>21</v>
      </c>
      <c r="D3161" s="42" t="s">
        <v>21</v>
      </c>
      <c r="E3161" s="29" t="s">
        <v>24</v>
      </c>
      <c r="F3161" s="42"/>
      <c r="G3161" s="42" t="s">
        <v>158</v>
      </c>
      <c r="H3161" s="42" t="s">
        <v>165</v>
      </c>
      <c r="I3161" s="42" t="s">
        <v>166</v>
      </c>
      <c r="J3161" s="42" t="s">
        <v>152</v>
      </c>
      <c r="K3161" s="42" t="s">
        <v>129</v>
      </c>
      <c r="L3161" s="25" t="s">
        <v>153</v>
      </c>
      <c r="M3161" s="24">
        <v>44957</v>
      </c>
      <c r="N3161" s="24">
        <v>45107</v>
      </c>
      <c r="O3161" s="14"/>
      <c r="P3161" s="89">
        <v>0</v>
      </c>
    </row>
    <row r="3162" spans="1:16" x14ac:dyDescent="0.35">
      <c r="A3162" s="42" t="s">
        <v>6</v>
      </c>
      <c r="B3162" s="42" t="s">
        <v>7</v>
      </c>
      <c r="C3162" s="42" t="s">
        <v>21</v>
      </c>
      <c r="D3162" s="42" t="s">
        <v>21</v>
      </c>
      <c r="E3162" s="29" t="s">
        <v>188</v>
      </c>
      <c r="F3162" s="42"/>
      <c r="G3162" s="42" t="s">
        <v>158</v>
      </c>
      <c r="H3162" s="42" t="s">
        <v>165</v>
      </c>
      <c r="I3162" s="42" t="s">
        <v>166</v>
      </c>
      <c r="J3162" s="42" t="s">
        <v>152</v>
      </c>
      <c r="K3162" s="42" t="s">
        <v>129</v>
      </c>
      <c r="L3162" s="25" t="s">
        <v>153</v>
      </c>
      <c r="M3162" s="24">
        <v>44957</v>
      </c>
      <c r="N3162" s="24">
        <v>45107</v>
      </c>
      <c r="O3162" s="14"/>
      <c r="P3162" s="89">
        <v>28015.408143245149</v>
      </c>
    </row>
    <row r="3163" spans="1:16" x14ac:dyDescent="0.35">
      <c r="A3163" s="42" t="s">
        <v>6</v>
      </c>
      <c r="B3163" s="42" t="s">
        <v>7</v>
      </c>
      <c r="C3163" s="42" t="s">
        <v>21</v>
      </c>
      <c r="D3163" s="42" t="s">
        <v>21</v>
      </c>
      <c r="E3163" s="29" t="s">
        <v>189</v>
      </c>
      <c r="F3163" s="42"/>
      <c r="G3163" s="42" t="s">
        <v>158</v>
      </c>
      <c r="H3163" s="42" t="s">
        <v>165</v>
      </c>
      <c r="I3163" s="42" t="s">
        <v>166</v>
      </c>
      <c r="J3163" s="42" t="s">
        <v>152</v>
      </c>
      <c r="K3163" s="42" t="s">
        <v>129</v>
      </c>
      <c r="L3163" s="25" t="s">
        <v>153</v>
      </c>
      <c r="M3163" s="24">
        <v>44957</v>
      </c>
      <c r="N3163" s="24">
        <v>45107</v>
      </c>
      <c r="O3163" s="14"/>
      <c r="P3163" s="89">
        <v>4815.4412424198772</v>
      </c>
    </row>
    <row r="3164" spans="1:16" x14ac:dyDescent="0.35">
      <c r="A3164" s="42" t="s">
        <v>6</v>
      </c>
      <c r="B3164" s="42" t="s">
        <v>7</v>
      </c>
      <c r="C3164" s="42" t="s">
        <v>21</v>
      </c>
      <c r="D3164" s="42" t="s">
        <v>21</v>
      </c>
      <c r="E3164" s="29" t="s">
        <v>190</v>
      </c>
      <c r="F3164" s="42"/>
      <c r="G3164" s="42" t="s">
        <v>158</v>
      </c>
      <c r="H3164" s="42" t="s">
        <v>165</v>
      </c>
      <c r="I3164" s="42" t="s">
        <v>166</v>
      </c>
      <c r="J3164" s="42" t="s">
        <v>152</v>
      </c>
      <c r="K3164" s="42" t="s">
        <v>129</v>
      </c>
      <c r="L3164" s="25" t="s">
        <v>153</v>
      </c>
      <c r="M3164" s="24">
        <v>44957</v>
      </c>
      <c r="N3164" s="24">
        <v>45107</v>
      </c>
      <c r="O3164" s="14"/>
      <c r="P3164" s="89">
        <v>27236.746234611503</v>
      </c>
    </row>
    <row r="3165" spans="1:16" x14ac:dyDescent="0.35">
      <c r="A3165" s="42" t="s">
        <v>6</v>
      </c>
      <c r="B3165" s="42" t="s">
        <v>7</v>
      </c>
      <c r="C3165" s="42" t="s">
        <v>21</v>
      </c>
      <c r="D3165" s="42" t="s">
        <v>21</v>
      </c>
      <c r="E3165" s="30" t="s">
        <v>191</v>
      </c>
      <c r="F3165" s="42"/>
      <c r="G3165" s="42" t="s">
        <v>158</v>
      </c>
      <c r="H3165" s="42" t="s">
        <v>165</v>
      </c>
      <c r="I3165" s="42" t="s">
        <v>166</v>
      </c>
      <c r="J3165" s="42" t="s">
        <v>152</v>
      </c>
      <c r="K3165" s="42" t="s">
        <v>129</v>
      </c>
      <c r="L3165" s="25" t="s">
        <v>153</v>
      </c>
      <c r="M3165" s="24">
        <v>44957</v>
      </c>
      <c r="N3165" s="24">
        <v>45107</v>
      </c>
      <c r="O3165" s="14"/>
      <c r="P3165" s="89">
        <v>8235.8243412961529</v>
      </c>
    </row>
    <row r="3166" spans="1:16" x14ac:dyDescent="0.35">
      <c r="A3166" s="42" t="s">
        <v>6</v>
      </c>
      <c r="B3166" s="42" t="s">
        <v>7</v>
      </c>
      <c r="C3166" s="42" t="s">
        <v>21</v>
      </c>
      <c r="D3166" s="42" t="s">
        <v>29</v>
      </c>
      <c r="E3166" s="29" t="s">
        <v>192</v>
      </c>
      <c r="F3166" s="42"/>
      <c r="G3166" s="42" t="s">
        <v>158</v>
      </c>
      <c r="H3166" s="42" t="s">
        <v>165</v>
      </c>
      <c r="I3166" s="42" t="s">
        <v>166</v>
      </c>
      <c r="J3166" s="42" t="s">
        <v>152</v>
      </c>
      <c r="K3166" s="42" t="s">
        <v>129</v>
      </c>
      <c r="L3166" s="25" t="s">
        <v>153</v>
      </c>
      <c r="M3166" s="24">
        <v>44957</v>
      </c>
      <c r="N3166" s="24">
        <v>45107</v>
      </c>
      <c r="O3166" s="14"/>
      <c r="P3166" s="89">
        <v>10362.064738849194</v>
      </c>
    </row>
    <row r="3167" spans="1:16" x14ac:dyDescent="0.35">
      <c r="A3167" s="42" t="s">
        <v>6</v>
      </c>
      <c r="B3167" s="42" t="s">
        <v>7</v>
      </c>
      <c r="C3167" s="42" t="s">
        <v>21</v>
      </c>
      <c r="D3167" s="42" t="s">
        <v>29</v>
      </c>
      <c r="E3167" s="29" t="s">
        <v>193</v>
      </c>
      <c r="F3167" s="42"/>
      <c r="G3167" s="42" t="s">
        <v>158</v>
      </c>
      <c r="H3167" s="42" t="s">
        <v>165</v>
      </c>
      <c r="I3167" s="42" t="s">
        <v>166</v>
      </c>
      <c r="J3167" s="42" t="s">
        <v>152</v>
      </c>
      <c r="K3167" s="42" t="s">
        <v>129</v>
      </c>
      <c r="L3167" s="25" t="s">
        <v>153</v>
      </c>
      <c r="M3167" s="24">
        <v>44957</v>
      </c>
      <c r="N3167" s="24">
        <v>45107</v>
      </c>
      <c r="O3167" s="14"/>
      <c r="P3167" s="89">
        <v>0</v>
      </c>
    </row>
    <row r="3168" spans="1:16" x14ac:dyDescent="0.35">
      <c r="A3168" s="42" t="s">
        <v>6</v>
      </c>
      <c r="B3168" s="42" t="s">
        <v>7</v>
      </c>
      <c r="C3168" s="42" t="s">
        <v>21</v>
      </c>
      <c r="D3168" s="42" t="s">
        <v>29</v>
      </c>
      <c r="E3168" s="29" t="s">
        <v>194</v>
      </c>
      <c r="F3168" s="42"/>
      <c r="G3168" s="42" t="s">
        <v>158</v>
      </c>
      <c r="H3168" s="42" t="s">
        <v>165</v>
      </c>
      <c r="I3168" s="42" t="s">
        <v>166</v>
      </c>
      <c r="J3168" s="42" t="s">
        <v>152</v>
      </c>
      <c r="K3168" s="42" t="s">
        <v>129</v>
      </c>
      <c r="L3168" s="25" t="s">
        <v>153</v>
      </c>
      <c r="M3168" s="24">
        <v>44957</v>
      </c>
      <c r="N3168" s="24">
        <v>45107</v>
      </c>
      <c r="O3168" s="14"/>
      <c r="P3168" s="89">
        <v>0</v>
      </c>
    </row>
    <row r="3169" spans="1:16" x14ac:dyDescent="0.35">
      <c r="A3169" s="42" t="s">
        <v>6</v>
      </c>
      <c r="B3169" s="42" t="s">
        <v>7</v>
      </c>
      <c r="C3169" s="42" t="s">
        <v>21</v>
      </c>
      <c r="D3169" s="42" t="s">
        <v>33</v>
      </c>
      <c r="E3169" s="29" t="s">
        <v>195</v>
      </c>
      <c r="F3169" s="42"/>
      <c r="G3169" s="42" t="s">
        <v>158</v>
      </c>
      <c r="H3169" s="42" t="s">
        <v>165</v>
      </c>
      <c r="I3169" s="42" t="s">
        <v>166</v>
      </c>
      <c r="J3169" s="42" t="s">
        <v>152</v>
      </c>
      <c r="K3169" s="42" t="s">
        <v>129</v>
      </c>
      <c r="L3169" s="25" t="s">
        <v>153</v>
      </c>
      <c r="M3169" s="24">
        <v>44957</v>
      </c>
      <c r="N3169" s="24">
        <v>45107</v>
      </c>
      <c r="O3169" s="14"/>
      <c r="P3169" s="89">
        <v>37178.932116544252</v>
      </c>
    </row>
    <row r="3170" spans="1:16" x14ac:dyDescent="0.35">
      <c r="A3170" s="42" t="s">
        <v>6</v>
      </c>
      <c r="B3170" s="42" t="s">
        <v>7</v>
      </c>
      <c r="C3170" s="42" t="s">
        <v>21</v>
      </c>
      <c r="D3170" s="42" t="s">
        <v>33</v>
      </c>
      <c r="E3170" s="29" t="s">
        <v>196</v>
      </c>
      <c r="F3170" s="42"/>
      <c r="G3170" s="42" t="s">
        <v>158</v>
      </c>
      <c r="H3170" s="42" t="s">
        <v>165</v>
      </c>
      <c r="I3170" s="42" t="s">
        <v>166</v>
      </c>
      <c r="J3170" s="42" t="s">
        <v>152</v>
      </c>
      <c r="K3170" s="42" t="s">
        <v>129</v>
      </c>
      <c r="L3170" s="25" t="s">
        <v>153</v>
      </c>
      <c r="M3170" s="24">
        <v>44957</v>
      </c>
      <c r="N3170" s="24">
        <v>45107</v>
      </c>
      <c r="O3170" s="14"/>
      <c r="P3170" s="89">
        <v>0</v>
      </c>
    </row>
    <row r="3171" spans="1:16" x14ac:dyDescent="0.35">
      <c r="A3171" s="42" t="s">
        <v>6</v>
      </c>
      <c r="B3171" s="42" t="s">
        <v>7</v>
      </c>
      <c r="C3171" s="42" t="s">
        <v>21</v>
      </c>
      <c r="D3171" s="42" t="s">
        <v>33</v>
      </c>
      <c r="E3171" s="29" t="s">
        <v>44</v>
      </c>
      <c r="F3171" s="42"/>
      <c r="G3171" s="42" t="s">
        <v>158</v>
      </c>
      <c r="H3171" s="42" t="s">
        <v>165</v>
      </c>
      <c r="I3171" s="42" t="s">
        <v>166</v>
      </c>
      <c r="J3171" s="42" t="s">
        <v>152</v>
      </c>
      <c r="K3171" s="42" t="s">
        <v>129</v>
      </c>
      <c r="L3171" s="25" t="s">
        <v>153</v>
      </c>
      <c r="M3171" s="24">
        <v>44957</v>
      </c>
      <c r="N3171" s="24">
        <v>45107</v>
      </c>
      <c r="O3171" s="14"/>
      <c r="P3171" s="89">
        <v>0</v>
      </c>
    </row>
    <row r="3172" spans="1:16" x14ac:dyDescent="0.35">
      <c r="A3172" s="42" t="s">
        <v>6</v>
      </c>
      <c r="B3172" s="42" t="s">
        <v>7</v>
      </c>
      <c r="C3172" s="42" t="s">
        <v>21</v>
      </c>
      <c r="D3172" s="42" t="s">
        <v>33</v>
      </c>
      <c r="E3172" s="29" t="s">
        <v>197</v>
      </c>
      <c r="F3172" s="42"/>
      <c r="G3172" s="42" t="s">
        <v>158</v>
      </c>
      <c r="H3172" s="42" t="s">
        <v>165</v>
      </c>
      <c r="I3172" s="42" t="s">
        <v>166</v>
      </c>
      <c r="J3172" s="42" t="s">
        <v>152</v>
      </c>
      <c r="K3172" s="42" t="s">
        <v>129</v>
      </c>
      <c r="L3172" s="25" t="s">
        <v>153</v>
      </c>
      <c r="M3172" s="24">
        <v>44957</v>
      </c>
      <c r="N3172" s="24">
        <v>45107</v>
      </c>
      <c r="O3172" s="14"/>
      <c r="P3172" s="89">
        <v>0</v>
      </c>
    </row>
    <row r="3173" spans="1:16" x14ac:dyDescent="0.35">
      <c r="A3173" s="42" t="s">
        <v>6</v>
      </c>
      <c r="B3173" s="42" t="s">
        <v>7</v>
      </c>
      <c r="C3173" s="42" t="s">
        <v>21</v>
      </c>
      <c r="D3173" s="42" t="s">
        <v>33</v>
      </c>
      <c r="E3173" s="29" t="s">
        <v>43</v>
      </c>
      <c r="F3173" s="42"/>
      <c r="G3173" s="42" t="s">
        <v>158</v>
      </c>
      <c r="H3173" s="42" t="s">
        <v>165</v>
      </c>
      <c r="I3173" s="42" t="s">
        <v>166</v>
      </c>
      <c r="J3173" s="42" t="s">
        <v>152</v>
      </c>
      <c r="K3173" s="42" t="s">
        <v>129</v>
      </c>
      <c r="L3173" s="25" t="s">
        <v>153</v>
      </c>
      <c r="M3173" s="24">
        <v>44957</v>
      </c>
      <c r="N3173" s="24">
        <v>45107</v>
      </c>
      <c r="O3173" s="14"/>
      <c r="P3173" s="89">
        <v>0</v>
      </c>
    </row>
    <row r="3174" spans="1:16" x14ac:dyDescent="0.35">
      <c r="A3174" s="42" t="s">
        <v>6</v>
      </c>
      <c r="B3174" s="42" t="s">
        <v>7</v>
      </c>
      <c r="C3174" s="42" t="s">
        <v>21</v>
      </c>
      <c r="D3174" s="42" t="s">
        <v>33</v>
      </c>
      <c r="E3174" s="29" t="s">
        <v>198</v>
      </c>
      <c r="F3174" s="42"/>
      <c r="G3174" s="42" t="s">
        <v>158</v>
      </c>
      <c r="H3174" s="42" t="s">
        <v>165</v>
      </c>
      <c r="I3174" s="42" t="s">
        <v>166</v>
      </c>
      <c r="J3174" s="42" t="s">
        <v>152</v>
      </c>
      <c r="K3174" s="42" t="s">
        <v>129</v>
      </c>
      <c r="L3174" s="25" t="s">
        <v>153</v>
      </c>
      <c r="M3174" s="24">
        <v>44957</v>
      </c>
      <c r="N3174" s="24">
        <v>45107</v>
      </c>
      <c r="O3174" s="14"/>
      <c r="P3174" s="89">
        <v>0</v>
      </c>
    </row>
    <row r="3175" spans="1:16" x14ac:dyDescent="0.35">
      <c r="A3175" s="42" t="s">
        <v>6</v>
      </c>
      <c r="B3175" s="42" t="s">
        <v>7</v>
      </c>
      <c r="C3175" s="42" t="s">
        <v>40</v>
      </c>
      <c r="D3175" s="42" t="s">
        <v>40</v>
      </c>
      <c r="E3175" s="30" t="s">
        <v>40</v>
      </c>
      <c r="F3175" s="42"/>
      <c r="G3175" s="42" t="s">
        <v>158</v>
      </c>
      <c r="H3175" s="42" t="s">
        <v>165</v>
      </c>
      <c r="I3175" s="42" t="s">
        <v>166</v>
      </c>
      <c r="J3175" s="42" t="s">
        <v>152</v>
      </c>
      <c r="K3175" s="42" t="s">
        <v>129</v>
      </c>
      <c r="L3175" s="25" t="s">
        <v>153</v>
      </c>
      <c r="M3175" s="24">
        <v>44957</v>
      </c>
      <c r="N3175" s="24">
        <v>45107</v>
      </c>
      <c r="O3175" s="14"/>
      <c r="P3175" s="89">
        <v>59651.26851032499</v>
      </c>
    </row>
    <row r="3176" spans="1:16" x14ac:dyDescent="0.35">
      <c r="A3176" s="42" t="s">
        <v>6</v>
      </c>
      <c r="B3176" s="42" t="s">
        <v>7</v>
      </c>
      <c r="C3176" s="42" t="s">
        <v>41</v>
      </c>
      <c r="D3176" s="42" t="s">
        <v>41</v>
      </c>
      <c r="E3176" s="29" t="s">
        <v>41</v>
      </c>
      <c r="F3176" s="42"/>
      <c r="G3176" s="42" t="s">
        <v>158</v>
      </c>
      <c r="H3176" s="42" t="s">
        <v>165</v>
      </c>
      <c r="I3176" s="42" t="s">
        <v>166</v>
      </c>
      <c r="J3176" s="42" t="s">
        <v>152</v>
      </c>
      <c r="K3176" s="42" t="s">
        <v>129</v>
      </c>
      <c r="L3176" s="25" t="s">
        <v>153</v>
      </c>
      <c r="M3176" s="24">
        <v>44957</v>
      </c>
      <c r="N3176" s="24">
        <v>45107</v>
      </c>
      <c r="O3176" s="14"/>
      <c r="P3176" s="89">
        <v>70.900000000000091</v>
      </c>
    </row>
    <row r="3177" spans="1:16" x14ac:dyDescent="0.35">
      <c r="A3177" s="42" t="s">
        <v>6</v>
      </c>
      <c r="B3177" s="42" t="s">
        <v>7</v>
      </c>
      <c r="C3177" s="42" t="s">
        <v>42</v>
      </c>
      <c r="D3177" s="42" t="s">
        <v>42</v>
      </c>
      <c r="E3177" s="29" t="s">
        <v>43</v>
      </c>
      <c r="F3177" s="42"/>
      <c r="G3177" s="42" t="s">
        <v>158</v>
      </c>
      <c r="H3177" s="42" t="s">
        <v>165</v>
      </c>
      <c r="I3177" s="42" t="s">
        <v>166</v>
      </c>
      <c r="J3177" s="42" t="s">
        <v>152</v>
      </c>
      <c r="K3177" s="42" t="s">
        <v>129</v>
      </c>
      <c r="L3177" s="25" t="s">
        <v>153</v>
      </c>
      <c r="M3177" s="24">
        <v>44957</v>
      </c>
      <c r="N3177" s="24">
        <v>45107</v>
      </c>
      <c r="O3177" s="14"/>
      <c r="P3177" s="89">
        <v>0</v>
      </c>
    </row>
    <row r="3178" spans="1:16" x14ac:dyDescent="0.35">
      <c r="A3178" s="42" t="s">
        <v>6</v>
      </c>
      <c r="B3178" s="42" t="s">
        <v>7</v>
      </c>
      <c r="C3178" s="42" t="s">
        <v>42</v>
      </c>
      <c r="D3178" s="42" t="s">
        <v>42</v>
      </c>
      <c r="E3178" s="29" t="s">
        <v>44</v>
      </c>
      <c r="F3178" s="42"/>
      <c r="G3178" s="42" t="s">
        <v>158</v>
      </c>
      <c r="H3178" s="42" t="s">
        <v>165</v>
      </c>
      <c r="I3178" s="42" t="s">
        <v>166</v>
      </c>
      <c r="J3178" s="42" t="s">
        <v>152</v>
      </c>
      <c r="K3178" s="42" t="s">
        <v>129</v>
      </c>
      <c r="L3178" s="25" t="s">
        <v>153</v>
      </c>
      <c r="M3178" s="24">
        <v>44957</v>
      </c>
      <c r="N3178" s="24">
        <v>45107</v>
      </c>
      <c r="O3178" s="14"/>
      <c r="P3178" s="89">
        <v>0</v>
      </c>
    </row>
    <row r="3179" spans="1:16" x14ac:dyDescent="0.35">
      <c r="A3179" s="42" t="s">
        <v>6</v>
      </c>
      <c r="B3179" s="42" t="s">
        <v>7</v>
      </c>
      <c r="C3179" s="42" t="s">
        <v>42</v>
      </c>
      <c r="D3179" s="42" t="s">
        <v>42</v>
      </c>
      <c r="E3179" s="29" t="s">
        <v>45</v>
      </c>
      <c r="F3179" s="42"/>
      <c r="G3179" s="42" t="s">
        <v>158</v>
      </c>
      <c r="H3179" s="42" t="s">
        <v>165</v>
      </c>
      <c r="I3179" s="42" t="s">
        <v>166</v>
      </c>
      <c r="J3179" s="42" t="s">
        <v>152</v>
      </c>
      <c r="K3179" s="42" t="s">
        <v>129</v>
      </c>
      <c r="L3179" s="25" t="s">
        <v>153</v>
      </c>
      <c r="M3179" s="24">
        <v>44957</v>
      </c>
      <c r="N3179" s="24">
        <v>45107</v>
      </c>
      <c r="O3179" s="14"/>
      <c r="P3179" s="89">
        <v>0</v>
      </c>
    </row>
    <row r="3180" spans="1:16" x14ac:dyDescent="0.35">
      <c r="A3180" s="42" t="s">
        <v>6</v>
      </c>
      <c r="B3180" s="42" t="s">
        <v>7</v>
      </c>
      <c r="C3180" s="42" t="s">
        <v>42</v>
      </c>
      <c r="D3180" s="42" t="s">
        <v>42</v>
      </c>
      <c r="E3180" s="29" t="s">
        <v>46</v>
      </c>
      <c r="F3180" s="42"/>
      <c r="G3180" s="42" t="s">
        <v>158</v>
      </c>
      <c r="H3180" s="42" t="s">
        <v>165</v>
      </c>
      <c r="I3180" s="42" t="s">
        <v>166</v>
      </c>
      <c r="J3180" s="42" t="s">
        <v>152</v>
      </c>
      <c r="K3180" s="42" t="s">
        <v>129</v>
      </c>
      <c r="L3180" s="25" t="s">
        <v>153</v>
      </c>
      <c r="M3180" s="24">
        <v>44957</v>
      </c>
      <c r="N3180" s="24">
        <v>45107</v>
      </c>
      <c r="O3180" s="14"/>
      <c r="P3180" s="89">
        <v>0</v>
      </c>
    </row>
    <row r="3181" spans="1:16" x14ac:dyDescent="0.35">
      <c r="A3181" s="42" t="s">
        <v>6</v>
      </c>
      <c r="B3181" s="42" t="s">
        <v>7</v>
      </c>
      <c r="C3181" s="42" t="s">
        <v>42</v>
      </c>
      <c r="D3181" s="42" t="s">
        <v>42</v>
      </c>
      <c r="E3181" s="29" t="s">
        <v>47</v>
      </c>
      <c r="F3181" s="42"/>
      <c r="G3181" s="42" t="s">
        <v>158</v>
      </c>
      <c r="H3181" s="42" t="s">
        <v>165</v>
      </c>
      <c r="I3181" s="42" t="s">
        <v>166</v>
      </c>
      <c r="J3181" s="42" t="s">
        <v>152</v>
      </c>
      <c r="K3181" s="42" t="s">
        <v>129</v>
      </c>
      <c r="L3181" s="25" t="s">
        <v>153</v>
      </c>
      <c r="M3181" s="24">
        <v>44957</v>
      </c>
      <c r="N3181" s="24">
        <v>45107</v>
      </c>
      <c r="O3181" s="14"/>
      <c r="P3181" s="89">
        <v>51820.053255411411</v>
      </c>
    </row>
    <row r="3182" spans="1:16" x14ac:dyDescent="0.35">
      <c r="A3182" s="42" t="s">
        <v>6</v>
      </c>
      <c r="B3182" s="42" t="s">
        <v>7</v>
      </c>
      <c r="C3182" s="42" t="s">
        <v>42</v>
      </c>
      <c r="D3182" s="42" t="s">
        <v>42</v>
      </c>
      <c r="E3182" s="29" t="s">
        <v>198</v>
      </c>
      <c r="F3182" s="42"/>
      <c r="G3182" s="42" t="s">
        <v>158</v>
      </c>
      <c r="H3182" s="42" t="s">
        <v>165</v>
      </c>
      <c r="I3182" s="42" t="s">
        <v>166</v>
      </c>
      <c r="J3182" s="42" t="s">
        <v>152</v>
      </c>
      <c r="K3182" s="42" t="s">
        <v>129</v>
      </c>
      <c r="L3182" s="25" t="s">
        <v>153</v>
      </c>
      <c r="M3182" s="24">
        <v>44957</v>
      </c>
      <c r="N3182" s="24">
        <v>45107</v>
      </c>
      <c r="O3182" s="14"/>
      <c r="P3182" s="89">
        <v>0</v>
      </c>
    </row>
    <row r="3183" spans="1:16" x14ac:dyDescent="0.35">
      <c r="A3183" s="42" t="s">
        <v>6</v>
      </c>
      <c r="B3183" s="42" t="s">
        <v>7</v>
      </c>
      <c r="C3183" s="42" t="s">
        <v>42</v>
      </c>
      <c r="D3183" s="42" t="s">
        <v>42</v>
      </c>
      <c r="E3183" s="29" t="s">
        <v>49</v>
      </c>
      <c r="F3183" s="42"/>
      <c r="G3183" s="42" t="s">
        <v>158</v>
      </c>
      <c r="H3183" s="42" t="s">
        <v>165</v>
      </c>
      <c r="I3183" s="42" t="s">
        <v>166</v>
      </c>
      <c r="J3183" s="42" t="s">
        <v>152</v>
      </c>
      <c r="K3183" s="42" t="s">
        <v>129</v>
      </c>
      <c r="L3183" s="25" t="s">
        <v>153</v>
      </c>
      <c r="M3183" s="24">
        <v>44957</v>
      </c>
      <c r="N3183" s="24">
        <v>45107</v>
      </c>
      <c r="O3183" s="14"/>
      <c r="P3183" s="89">
        <v>0</v>
      </c>
    </row>
    <row r="3184" spans="1:16" x14ac:dyDescent="0.35">
      <c r="A3184" s="42" t="s">
        <v>6</v>
      </c>
      <c r="B3184" s="42" t="s">
        <v>50</v>
      </c>
      <c r="C3184" s="42" t="s">
        <v>51</v>
      </c>
      <c r="D3184" s="42" t="s">
        <v>51</v>
      </c>
      <c r="E3184" s="29" t="s">
        <v>51</v>
      </c>
      <c r="F3184" s="42"/>
      <c r="G3184" s="42" t="s">
        <v>158</v>
      </c>
      <c r="H3184" s="42" t="s">
        <v>165</v>
      </c>
      <c r="I3184" s="42" t="s">
        <v>166</v>
      </c>
      <c r="J3184" s="42" t="s">
        <v>152</v>
      </c>
      <c r="K3184" s="42" t="s">
        <v>129</v>
      </c>
      <c r="L3184" s="25" t="s">
        <v>153</v>
      </c>
      <c r="M3184" s="24">
        <v>44957</v>
      </c>
      <c r="N3184" s="24">
        <v>45107</v>
      </c>
      <c r="O3184" s="14"/>
      <c r="P3184" s="89">
        <v>0</v>
      </c>
    </row>
    <row r="3185" spans="1:16" x14ac:dyDescent="0.35">
      <c r="A3185" s="42" t="s">
        <v>6</v>
      </c>
      <c r="B3185" s="42" t="s">
        <v>50</v>
      </c>
      <c r="C3185" s="42" t="s">
        <v>52</v>
      </c>
      <c r="D3185" s="42" t="s">
        <v>52</v>
      </c>
      <c r="E3185" s="29" t="s">
        <v>52</v>
      </c>
      <c r="F3185" s="42"/>
      <c r="G3185" s="42" t="s">
        <v>158</v>
      </c>
      <c r="H3185" s="42" t="s">
        <v>165</v>
      </c>
      <c r="I3185" s="42" t="s">
        <v>166</v>
      </c>
      <c r="J3185" s="42" t="s">
        <v>152</v>
      </c>
      <c r="K3185" s="42" t="s">
        <v>129</v>
      </c>
      <c r="L3185" s="25" t="s">
        <v>153</v>
      </c>
      <c r="M3185" s="24">
        <v>44957</v>
      </c>
      <c r="N3185" s="24">
        <v>45107</v>
      </c>
      <c r="O3185" s="14"/>
      <c r="P3185" s="89">
        <v>0</v>
      </c>
    </row>
    <row r="3186" spans="1:16" x14ac:dyDescent="0.35">
      <c r="A3186" s="42" t="s">
        <v>6</v>
      </c>
      <c r="B3186" s="42" t="s">
        <v>50</v>
      </c>
      <c r="C3186" s="42" t="s">
        <v>54</v>
      </c>
      <c r="D3186" s="42" t="s">
        <v>54</v>
      </c>
      <c r="E3186" s="29" t="s">
        <v>54</v>
      </c>
      <c r="F3186" s="42"/>
      <c r="G3186" s="42" t="s">
        <v>158</v>
      </c>
      <c r="H3186" s="42" t="s">
        <v>165</v>
      </c>
      <c r="I3186" s="42" t="s">
        <v>166</v>
      </c>
      <c r="J3186" s="42" t="s">
        <v>152</v>
      </c>
      <c r="K3186" s="42" t="s">
        <v>129</v>
      </c>
      <c r="L3186" s="25" t="s">
        <v>153</v>
      </c>
      <c r="M3186" s="24">
        <v>44957</v>
      </c>
      <c r="N3186" s="24">
        <v>45107</v>
      </c>
      <c r="O3186" s="14"/>
      <c r="P3186" s="89">
        <v>0</v>
      </c>
    </row>
    <row r="3187" spans="1:16" x14ac:dyDescent="0.35">
      <c r="A3187" s="42" t="s">
        <v>6</v>
      </c>
      <c r="B3187" s="42" t="s">
        <v>50</v>
      </c>
      <c r="C3187" s="42" t="s">
        <v>55</v>
      </c>
      <c r="D3187" s="42" t="s">
        <v>55</v>
      </c>
      <c r="E3187" s="29" t="s">
        <v>55</v>
      </c>
      <c r="F3187" s="42"/>
      <c r="G3187" s="42" t="s">
        <v>158</v>
      </c>
      <c r="H3187" s="42" t="s">
        <v>165</v>
      </c>
      <c r="I3187" s="42" t="s">
        <v>166</v>
      </c>
      <c r="J3187" s="42" t="s">
        <v>152</v>
      </c>
      <c r="K3187" s="42" t="s">
        <v>129</v>
      </c>
      <c r="L3187" s="25" t="s">
        <v>153</v>
      </c>
      <c r="M3187" s="24">
        <v>44957</v>
      </c>
      <c r="N3187" s="24">
        <v>45107</v>
      </c>
      <c r="O3187" s="14"/>
      <c r="P3187" s="89">
        <v>0</v>
      </c>
    </row>
    <row r="3188" spans="1:16" x14ac:dyDescent="0.35">
      <c r="A3188" s="42" t="s">
        <v>6</v>
      </c>
      <c r="B3188" s="42" t="s">
        <v>50</v>
      </c>
      <c r="C3188" s="42" t="s">
        <v>55</v>
      </c>
      <c r="D3188" s="42" t="s">
        <v>57</v>
      </c>
      <c r="E3188" s="29" t="s">
        <v>199</v>
      </c>
      <c r="F3188" s="42"/>
      <c r="G3188" s="42" t="s">
        <v>158</v>
      </c>
      <c r="H3188" s="42" t="s">
        <v>165</v>
      </c>
      <c r="I3188" s="42" t="s">
        <v>166</v>
      </c>
      <c r="J3188" s="42" t="s">
        <v>152</v>
      </c>
      <c r="K3188" s="42" t="s">
        <v>129</v>
      </c>
      <c r="L3188" s="25" t="s">
        <v>153</v>
      </c>
      <c r="M3188" s="24">
        <v>44957</v>
      </c>
      <c r="N3188" s="24">
        <v>45107</v>
      </c>
      <c r="O3188" s="14"/>
      <c r="P3188" s="89">
        <v>0</v>
      </c>
    </row>
    <row r="3189" spans="1:16" x14ac:dyDescent="0.35">
      <c r="A3189" s="42" t="s">
        <v>6</v>
      </c>
      <c r="B3189" s="42" t="s">
        <v>50</v>
      </c>
      <c r="C3189" s="42" t="s">
        <v>55</v>
      </c>
      <c r="D3189" s="42" t="s">
        <v>57</v>
      </c>
      <c r="E3189" s="29" t="s">
        <v>200</v>
      </c>
      <c r="F3189" s="42"/>
      <c r="G3189" s="42" t="s">
        <v>158</v>
      </c>
      <c r="H3189" s="42" t="s">
        <v>165</v>
      </c>
      <c r="I3189" s="42" t="s">
        <v>166</v>
      </c>
      <c r="J3189" s="42" t="s">
        <v>152</v>
      </c>
      <c r="K3189" s="42" t="s">
        <v>129</v>
      </c>
      <c r="L3189" s="25" t="s">
        <v>153</v>
      </c>
      <c r="M3189" s="24">
        <v>44957</v>
      </c>
      <c r="N3189" s="24">
        <v>45107</v>
      </c>
      <c r="O3189" s="14"/>
      <c r="P3189" s="89">
        <v>0</v>
      </c>
    </row>
    <row r="3190" spans="1:16" x14ac:dyDescent="0.35">
      <c r="A3190" s="42" t="s">
        <v>6</v>
      </c>
      <c r="B3190" s="42" t="s">
        <v>50</v>
      </c>
      <c r="C3190" s="42" t="s">
        <v>55</v>
      </c>
      <c r="D3190" s="42" t="s">
        <v>57</v>
      </c>
      <c r="E3190" s="29" t="s">
        <v>201</v>
      </c>
      <c r="F3190" s="42"/>
      <c r="G3190" s="42" t="s">
        <v>158</v>
      </c>
      <c r="H3190" s="42" t="s">
        <v>165</v>
      </c>
      <c r="I3190" s="42" t="s">
        <v>166</v>
      </c>
      <c r="J3190" s="42" t="s">
        <v>152</v>
      </c>
      <c r="K3190" s="42" t="s">
        <v>129</v>
      </c>
      <c r="L3190" s="25" t="s">
        <v>153</v>
      </c>
      <c r="M3190" s="24">
        <v>44957</v>
      </c>
      <c r="N3190" s="24">
        <v>45107</v>
      </c>
      <c r="O3190" s="14"/>
      <c r="P3190" s="89">
        <v>0</v>
      </c>
    </row>
    <row r="3191" spans="1:16" x14ac:dyDescent="0.35">
      <c r="A3191" s="42" t="s">
        <v>6</v>
      </c>
      <c r="B3191" s="42" t="s">
        <v>50</v>
      </c>
      <c r="C3191" s="42" t="s">
        <v>55</v>
      </c>
      <c r="D3191" s="42" t="s">
        <v>57</v>
      </c>
      <c r="E3191" s="29" t="s">
        <v>202</v>
      </c>
      <c r="F3191" s="42"/>
      <c r="G3191" s="42" t="s">
        <v>158</v>
      </c>
      <c r="H3191" s="42" t="s">
        <v>165</v>
      </c>
      <c r="I3191" s="42" t="s">
        <v>166</v>
      </c>
      <c r="J3191" s="42" t="s">
        <v>152</v>
      </c>
      <c r="K3191" s="42" t="s">
        <v>129</v>
      </c>
      <c r="L3191" s="25" t="s">
        <v>153</v>
      </c>
      <c r="M3191" s="24">
        <v>44957</v>
      </c>
      <c r="N3191" s="24">
        <v>45107</v>
      </c>
      <c r="O3191" s="14"/>
      <c r="P3191" s="89">
        <v>0</v>
      </c>
    </row>
    <row r="3192" spans="1:16" x14ac:dyDescent="0.35">
      <c r="A3192" s="42" t="s">
        <v>6</v>
      </c>
      <c r="B3192" s="42" t="s">
        <v>50</v>
      </c>
      <c r="C3192" s="42" t="s">
        <v>55</v>
      </c>
      <c r="D3192" s="42" t="s">
        <v>62</v>
      </c>
      <c r="E3192" s="29" t="s">
        <v>62</v>
      </c>
      <c r="F3192" s="42"/>
      <c r="G3192" s="42" t="s">
        <v>158</v>
      </c>
      <c r="H3192" s="42" t="s">
        <v>165</v>
      </c>
      <c r="I3192" s="42" t="s">
        <v>166</v>
      </c>
      <c r="J3192" s="42" t="s">
        <v>152</v>
      </c>
      <c r="K3192" s="42" t="s">
        <v>129</v>
      </c>
      <c r="L3192" s="25" t="s">
        <v>153</v>
      </c>
      <c r="M3192" s="24">
        <v>44957</v>
      </c>
      <c r="N3192" s="24">
        <v>45107</v>
      </c>
      <c r="O3192" s="14"/>
      <c r="P3192" s="89">
        <v>0</v>
      </c>
    </row>
    <row r="3193" spans="1:16" x14ac:dyDescent="0.35">
      <c r="A3193" s="42" t="s">
        <v>6</v>
      </c>
      <c r="B3193" s="42" t="s">
        <v>50</v>
      </c>
      <c r="C3193" s="42" t="s">
        <v>55</v>
      </c>
      <c r="D3193" s="42" t="s">
        <v>64</v>
      </c>
      <c r="E3193" s="29" t="s">
        <v>203</v>
      </c>
      <c r="F3193" s="42"/>
      <c r="G3193" s="42" t="s">
        <v>158</v>
      </c>
      <c r="H3193" s="42" t="s">
        <v>165</v>
      </c>
      <c r="I3193" s="42" t="s">
        <v>166</v>
      </c>
      <c r="J3193" s="42" t="s">
        <v>152</v>
      </c>
      <c r="K3193" s="42" t="s">
        <v>129</v>
      </c>
      <c r="L3193" s="25" t="s">
        <v>153</v>
      </c>
      <c r="M3193" s="24">
        <v>44957</v>
      </c>
      <c r="N3193" s="24">
        <v>45107</v>
      </c>
      <c r="O3193" s="14"/>
      <c r="P3193" s="89">
        <v>0</v>
      </c>
    </row>
    <row r="3194" spans="1:16" x14ac:dyDescent="0.35">
      <c r="A3194" s="42" t="s">
        <v>6</v>
      </c>
      <c r="B3194" s="42" t="s">
        <v>50</v>
      </c>
      <c r="C3194" s="42" t="s">
        <v>65</v>
      </c>
      <c r="D3194" s="42" t="s">
        <v>65</v>
      </c>
      <c r="E3194" s="29" t="s">
        <v>65</v>
      </c>
      <c r="F3194" s="42"/>
      <c r="G3194" s="42" t="s">
        <v>158</v>
      </c>
      <c r="H3194" s="42" t="s">
        <v>165</v>
      </c>
      <c r="I3194" s="42" t="s">
        <v>166</v>
      </c>
      <c r="J3194" s="42" t="s">
        <v>152</v>
      </c>
      <c r="K3194" s="42" t="s">
        <v>129</v>
      </c>
      <c r="L3194" s="25" t="s">
        <v>153</v>
      </c>
      <c r="M3194" s="24">
        <v>44957</v>
      </c>
      <c r="N3194" s="24">
        <v>45107</v>
      </c>
      <c r="O3194" s="14"/>
      <c r="P3194" s="89">
        <v>0</v>
      </c>
    </row>
    <row r="3195" spans="1:16" x14ac:dyDescent="0.35">
      <c r="A3195" s="42" t="s">
        <v>6</v>
      </c>
      <c r="B3195" s="42" t="s">
        <v>50</v>
      </c>
      <c r="C3195" s="42" t="s">
        <v>66</v>
      </c>
      <c r="D3195" s="42" t="s">
        <v>66</v>
      </c>
      <c r="E3195" s="29" t="s">
        <v>204</v>
      </c>
      <c r="F3195" s="42"/>
      <c r="G3195" s="42" t="s">
        <v>158</v>
      </c>
      <c r="H3195" s="42" t="s">
        <v>165</v>
      </c>
      <c r="I3195" s="42" t="s">
        <v>166</v>
      </c>
      <c r="J3195" s="42" t="s">
        <v>152</v>
      </c>
      <c r="K3195" s="42" t="s">
        <v>129</v>
      </c>
      <c r="L3195" s="25" t="s">
        <v>153</v>
      </c>
      <c r="M3195" s="24">
        <v>44957</v>
      </c>
      <c r="N3195" s="24">
        <v>45107</v>
      </c>
      <c r="O3195" s="14"/>
      <c r="P3195" s="89">
        <v>0</v>
      </c>
    </row>
    <row r="3196" spans="1:16" x14ac:dyDescent="0.35">
      <c r="A3196" s="42" t="s">
        <v>6</v>
      </c>
      <c r="B3196" s="42" t="s">
        <v>50</v>
      </c>
      <c r="C3196" s="42" t="s">
        <v>66</v>
      </c>
      <c r="D3196" s="42" t="s">
        <v>66</v>
      </c>
      <c r="E3196" s="29" t="s">
        <v>66</v>
      </c>
      <c r="F3196" s="42"/>
      <c r="G3196" s="42" t="s">
        <v>158</v>
      </c>
      <c r="H3196" s="42" t="s">
        <v>165</v>
      </c>
      <c r="I3196" s="42" t="s">
        <v>166</v>
      </c>
      <c r="J3196" s="42" t="s">
        <v>152</v>
      </c>
      <c r="K3196" s="42" t="s">
        <v>129</v>
      </c>
      <c r="L3196" s="25" t="s">
        <v>153</v>
      </c>
      <c r="M3196" s="24">
        <v>44957</v>
      </c>
      <c r="N3196" s="24">
        <v>45107</v>
      </c>
      <c r="O3196" s="14"/>
      <c r="P3196" s="89">
        <v>0</v>
      </c>
    </row>
    <row r="3197" spans="1:16" x14ac:dyDescent="0.35">
      <c r="A3197" s="42" t="s">
        <v>6</v>
      </c>
      <c r="B3197" s="42" t="s">
        <v>50</v>
      </c>
      <c r="C3197" s="42" t="s">
        <v>66</v>
      </c>
      <c r="D3197" s="42" t="s">
        <v>66</v>
      </c>
      <c r="E3197" s="29" t="s">
        <v>205</v>
      </c>
      <c r="F3197" s="42"/>
      <c r="G3197" s="42" t="s">
        <v>158</v>
      </c>
      <c r="H3197" s="42" t="s">
        <v>165</v>
      </c>
      <c r="I3197" s="42" t="s">
        <v>166</v>
      </c>
      <c r="J3197" s="42" t="s">
        <v>152</v>
      </c>
      <c r="K3197" s="42" t="s">
        <v>129</v>
      </c>
      <c r="L3197" s="25" t="s">
        <v>153</v>
      </c>
      <c r="M3197" s="24">
        <v>44957</v>
      </c>
      <c r="N3197" s="24">
        <v>45107</v>
      </c>
      <c r="O3197" s="14"/>
      <c r="P3197" s="89">
        <v>0</v>
      </c>
    </row>
    <row r="3198" spans="1:16" x14ac:dyDescent="0.35">
      <c r="A3198" s="42" t="s">
        <v>6</v>
      </c>
      <c r="B3198" s="42" t="s">
        <v>50</v>
      </c>
      <c r="C3198" s="42" t="s">
        <v>66</v>
      </c>
      <c r="D3198" s="42" t="s">
        <v>66</v>
      </c>
      <c r="E3198" s="29" t="s">
        <v>206</v>
      </c>
      <c r="F3198" s="42"/>
      <c r="G3198" s="42" t="s">
        <v>158</v>
      </c>
      <c r="H3198" s="42" t="s">
        <v>165</v>
      </c>
      <c r="I3198" s="42" t="s">
        <v>166</v>
      </c>
      <c r="J3198" s="42" t="s">
        <v>152</v>
      </c>
      <c r="K3198" s="42" t="s">
        <v>129</v>
      </c>
      <c r="L3198" s="25" t="s">
        <v>153</v>
      </c>
      <c r="M3198" s="24">
        <v>44957</v>
      </c>
      <c r="N3198" s="24">
        <v>45107</v>
      </c>
      <c r="O3198" s="14"/>
      <c r="P3198" s="89">
        <v>0</v>
      </c>
    </row>
    <row r="3199" spans="1:16" x14ac:dyDescent="0.35">
      <c r="A3199" s="42" t="s">
        <v>6</v>
      </c>
      <c r="B3199" s="42" t="s">
        <v>50</v>
      </c>
      <c r="C3199" s="42" t="s">
        <v>66</v>
      </c>
      <c r="D3199" s="42" t="s">
        <v>66</v>
      </c>
      <c r="E3199" s="29" t="s">
        <v>207</v>
      </c>
      <c r="F3199" s="42"/>
      <c r="G3199" s="42" t="s">
        <v>158</v>
      </c>
      <c r="H3199" s="42" t="s">
        <v>165</v>
      </c>
      <c r="I3199" s="42" t="s">
        <v>166</v>
      </c>
      <c r="J3199" s="42" t="s">
        <v>152</v>
      </c>
      <c r="K3199" s="42" t="s">
        <v>129</v>
      </c>
      <c r="L3199" s="25" t="s">
        <v>153</v>
      </c>
      <c r="M3199" s="24">
        <v>44957</v>
      </c>
      <c r="N3199" s="24">
        <v>45107</v>
      </c>
      <c r="O3199" s="14"/>
      <c r="P3199" s="89">
        <v>0</v>
      </c>
    </row>
    <row r="3200" spans="1:16" x14ac:dyDescent="0.35">
      <c r="A3200" s="42" t="s">
        <v>6</v>
      </c>
      <c r="B3200" s="42" t="s">
        <v>50</v>
      </c>
      <c r="C3200" s="42" t="s">
        <v>66</v>
      </c>
      <c r="D3200" s="42" t="s">
        <v>66</v>
      </c>
      <c r="E3200" s="29" t="s">
        <v>208</v>
      </c>
      <c r="F3200" s="42"/>
      <c r="G3200" s="42" t="s">
        <v>158</v>
      </c>
      <c r="H3200" s="42" t="s">
        <v>165</v>
      </c>
      <c r="I3200" s="42" t="s">
        <v>166</v>
      </c>
      <c r="J3200" s="42" t="s">
        <v>152</v>
      </c>
      <c r="K3200" s="42" t="s">
        <v>129</v>
      </c>
      <c r="L3200" s="25" t="s">
        <v>153</v>
      </c>
      <c r="M3200" s="24">
        <v>44957</v>
      </c>
      <c r="N3200" s="24">
        <v>45107</v>
      </c>
      <c r="O3200" s="14"/>
      <c r="P3200" s="89">
        <v>0</v>
      </c>
    </row>
    <row r="3201" spans="1:16" x14ac:dyDescent="0.35">
      <c r="A3201" s="42" t="s">
        <v>6</v>
      </c>
      <c r="B3201" s="42" t="s">
        <v>50</v>
      </c>
      <c r="C3201" s="42" t="s">
        <v>66</v>
      </c>
      <c r="D3201" s="42" t="s">
        <v>66</v>
      </c>
      <c r="E3201" s="29" t="s">
        <v>209</v>
      </c>
      <c r="F3201" s="42"/>
      <c r="G3201" s="42" t="s">
        <v>158</v>
      </c>
      <c r="H3201" s="42" t="s">
        <v>165</v>
      </c>
      <c r="I3201" s="42" t="s">
        <v>166</v>
      </c>
      <c r="J3201" s="42" t="s">
        <v>152</v>
      </c>
      <c r="K3201" s="42" t="s">
        <v>129</v>
      </c>
      <c r="L3201" s="25" t="s">
        <v>153</v>
      </c>
      <c r="M3201" s="24">
        <v>44957</v>
      </c>
      <c r="N3201" s="24">
        <v>45107</v>
      </c>
      <c r="O3201" s="14"/>
      <c r="P3201" s="89">
        <v>0</v>
      </c>
    </row>
    <row r="3202" spans="1:16" x14ac:dyDescent="0.35">
      <c r="A3202" s="42" t="s">
        <v>6</v>
      </c>
      <c r="B3202" s="42" t="s">
        <v>50</v>
      </c>
      <c r="C3202" s="42" t="s">
        <v>74</v>
      </c>
      <c r="D3202" s="42" t="s">
        <v>74</v>
      </c>
      <c r="E3202" s="29" t="s">
        <v>74</v>
      </c>
      <c r="F3202" s="42"/>
      <c r="G3202" s="42" t="s">
        <v>158</v>
      </c>
      <c r="H3202" s="42" t="s">
        <v>165</v>
      </c>
      <c r="I3202" s="42" t="s">
        <v>166</v>
      </c>
      <c r="J3202" s="42" t="s">
        <v>152</v>
      </c>
      <c r="K3202" s="42" t="s">
        <v>129</v>
      </c>
      <c r="L3202" s="25" t="s">
        <v>153</v>
      </c>
      <c r="M3202" s="24">
        <v>44957</v>
      </c>
      <c r="N3202" s="24">
        <v>45107</v>
      </c>
      <c r="O3202" s="14"/>
      <c r="P3202" s="89">
        <v>0</v>
      </c>
    </row>
    <row r="3203" spans="1:16" x14ac:dyDescent="0.35">
      <c r="A3203" s="42" t="s">
        <v>6</v>
      </c>
      <c r="B3203" s="42" t="s">
        <v>50</v>
      </c>
      <c r="C3203" s="42" t="s">
        <v>74</v>
      </c>
      <c r="D3203" s="42" t="s">
        <v>74</v>
      </c>
      <c r="E3203" s="29" t="s">
        <v>210</v>
      </c>
      <c r="F3203" s="42"/>
      <c r="G3203" s="42" t="s">
        <v>158</v>
      </c>
      <c r="H3203" s="42" t="s">
        <v>165</v>
      </c>
      <c r="I3203" s="42" t="s">
        <v>166</v>
      </c>
      <c r="J3203" s="42" t="s">
        <v>152</v>
      </c>
      <c r="K3203" s="42" t="s">
        <v>129</v>
      </c>
      <c r="L3203" s="25" t="s">
        <v>153</v>
      </c>
      <c r="M3203" s="24">
        <v>44957</v>
      </c>
      <c r="N3203" s="24">
        <v>45107</v>
      </c>
      <c r="O3203" s="14"/>
      <c r="P3203" s="89">
        <v>0</v>
      </c>
    </row>
    <row r="3204" spans="1:16" x14ac:dyDescent="0.35">
      <c r="A3204" s="42" t="s">
        <v>6</v>
      </c>
      <c r="B3204" s="42" t="s">
        <v>50</v>
      </c>
      <c r="C3204" s="42" t="s">
        <v>74</v>
      </c>
      <c r="D3204" s="42" t="s">
        <v>74</v>
      </c>
      <c r="E3204" s="29" t="s">
        <v>211</v>
      </c>
      <c r="F3204" s="42"/>
      <c r="G3204" s="42" t="s">
        <v>158</v>
      </c>
      <c r="H3204" s="42" t="s">
        <v>165</v>
      </c>
      <c r="I3204" s="42" t="s">
        <v>166</v>
      </c>
      <c r="J3204" s="42" t="s">
        <v>152</v>
      </c>
      <c r="K3204" s="42" t="s">
        <v>129</v>
      </c>
      <c r="L3204" s="25" t="s">
        <v>153</v>
      </c>
      <c r="M3204" s="24">
        <v>44957</v>
      </c>
      <c r="N3204" s="24">
        <v>45107</v>
      </c>
      <c r="O3204" s="14"/>
      <c r="P3204" s="89">
        <v>0</v>
      </c>
    </row>
    <row r="3205" spans="1:16" x14ac:dyDescent="0.35">
      <c r="A3205" s="42" t="s">
        <v>6</v>
      </c>
      <c r="B3205" s="42" t="s">
        <v>50</v>
      </c>
      <c r="C3205" s="42" t="s">
        <v>74</v>
      </c>
      <c r="D3205" s="42" t="s">
        <v>74</v>
      </c>
      <c r="E3205" s="29" t="s">
        <v>212</v>
      </c>
      <c r="F3205" s="42"/>
      <c r="G3205" s="42" t="s">
        <v>158</v>
      </c>
      <c r="H3205" s="42" t="s">
        <v>165</v>
      </c>
      <c r="I3205" s="42" t="s">
        <v>166</v>
      </c>
      <c r="J3205" s="42" t="s">
        <v>152</v>
      </c>
      <c r="K3205" s="42" t="s">
        <v>129</v>
      </c>
      <c r="L3205" s="25" t="s">
        <v>153</v>
      </c>
      <c r="M3205" s="24">
        <v>44957</v>
      </c>
      <c r="N3205" s="24">
        <v>45107</v>
      </c>
      <c r="O3205" s="14"/>
      <c r="P3205" s="89">
        <v>0</v>
      </c>
    </row>
    <row r="3206" spans="1:16" x14ac:dyDescent="0.35">
      <c r="A3206" s="42" t="s">
        <v>6</v>
      </c>
      <c r="B3206" s="42" t="s">
        <v>50</v>
      </c>
      <c r="C3206" s="42" t="s">
        <v>74</v>
      </c>
      <c r="D3206" s="42" t="s">
        <v>74</v>
      </c>
      <c r="E3206" s="29" t="s">
        <v>213</v>
      </c>
      <c r="F3206" s="42"/>
      <c r="G3206" s="42" t="s">
        <v>158</v>
      </c>
      <c r="H3206" s="42" t="s">
        <v>165</v>
      </c>
      <c r="I3206" s="42" t="s">
        <v>166</v>
      </c>
      <c r="J3206" s="42" t="s">
        <v>152</v>
      </c>
      <c r="K3206" s="42" t="s">
        <v>129</v>
      </c>
      <c r="L3206" s="25" t="s">
        <v>153</v>
      </c>
      <c r="M3206" s="24">
        <v>44957</v>
      </c>
      <c r="N3206" s="24">
        <v>45107</v>
      </c>
      <c r="O3206" s="14"/>
      <c r="P3206" s="89">
        <v>0</v>
      </c>
    </row>
    <row r="3207" spans="1:16" x14ac:dyDescent="0.35">
      <c r="A3207" s="42" t="s">
        <v>6</v>
      </c>
      <c r="B3207" s="42" t="s">
        <v>50</v>
      </c>
      <c r="C3207" s="42" t="s">
        <v>74</v>
      </c>
      <c r="D3207" s="42" t="s">
        <v>74</v>
      </c>
      <c r="E3207" s="29" t="s">
        <v>214</v>
      </c>
      <c r="F3207" s="42"/>
      <c r="G3207" s="42" t="s">
        <v>158</v>
      </c>
      <c r="H3207" s="42" t="s">
        <v>165</v>
      </c>
      <c r="I3207" s="42" t="s">
        <v>166</v>
      </c>
      <c r="J3207" s="42" t="s">
        <v>152</v>
      </c>
      <c r="K3207" s="42" t="s">
        <v>129</v>
      </c>
      <c r="L3207" s="25" t="s">
        <v>153</v>
      </c>
      <c r="M3207" s="24">
        <v>44957</v>
      </c>
      <c r="N3207" s="24">
        <v>45107</v>
      </c>
      <c r="O3207" s="14"/>
      <c r="P3207" s="89">
        <v>0</v>
      </c>
    </row>
    <row r="3208" spans="1:16" x14ac:dyDescent="0.35">
      <c r="A3208" s="42" t="s">
        <v>6</v>
      </c>
      <c r="B3208" s="42" t="s">
        <v>50</v>
      </c>
      <c r="C3208" s="42" t="s">
        <v>74</v>
      </c>
      <c r="D3208" s="42" t="s">
        <v>74</v>
      </c>
      <c r="E3208" s="29" t="s">
        <v>215</v>
      </c>
      <c r="F3208" s="42"/>
      <c r="G3208" s="42" t="s">
        <v>158</v>
      </c>
      <c r="H3208" s="42" t="s">
        <v>165</v>
      </c>
      <c r="I3208" s="42" t="s">
        <v>166</v>
      </c>
      <c r="J3208" s="42" t="s">
        <v>152</v>
      </c>
      <c r="K3208" s="42" t="s">
        <v>129</v>
      </c>
      <c r="L3208" s="25" t="s">
        <v>153</v>
      </c>
      <c r="M3208" s="24">
        <v>44957</v>
      </c>
      <c r="N3208" s="24">
        <v>45107</v>
      </c>
      <c r="O3208" s="14"/>
      <c r="P3208" s="89">
        <v>0</v>
      </c>
    </row>
    <row r="3209" spans="1:16" x14ac:dyDescent="0.35">
      <c r="A3209" s="42" t="s">
        <v>6</v>
      </c>
      <c r="B3209" s="42" t="s">
        <v>50</v>
      </c>
      <c r="C3209" s="42" t="s">
        <v>82</v>
      </c>
      <c r="D3209" s="42" t="s">
        <v>82</v>
      </c>
      <c r="E3209" s="29" t="s">
        <v>82</v>
      </c>
      <c r="F3209" s="42"/>
      <c r="G3209" s="42" t="s">
        <v>158</v>
      </c>
      <c r="H3209" s="42" t="s">
        <v>165</v>
      </c>
      <c r="I3209" s="42" t="s">
        <v>166</v>
      </c>
      <c r="J3209" s="42" t="s">
        <v>152</v>
      </c>
      <c r="K3209" s="42" t="s">
        <v>129</v>
      </c>
      <c r="L3209" s="25" t="s">
        <v>153</v>
      </c>
      <c r="M3209" s="24">
        <v>44957</v>
      </c>
      <c r="N3209" s="24">
        <v>45107</v>
      </c>
      <c r="O3209" s="14"/>
      <c r="P3209" s="89">
        <v>0</v>
      </c>
    </row>
    <row r="3210" spans="1:16" x14ac:dyDescent="0.35">
      <c r="A3210" s="42" t="s">
        <v>6</v>
      </c>
      <c r="B3210" s="42" t="s">
        <v>50</v>
      </c>
      <c r="C3210" s="42" t="s">
        <v>83</v>
      </c>
      <c r="D3210" s="42" t="s">
        <v>83</v>
      </c>
      <c r="E3210" s="29" t="s">
        <v>216</v>
      </c>
      <c r="F3210" s="42"/>
      <c r="G3210" s="42" t="s">
        <v>158</v>
      </c>
      <c r="H3210" s="42" t="s">
        <v>165</v>
      </c>
      <c r="I3210" s="42" t="s">
        <v>166</v>
      </c>
      <c r="J3210" s="42" t="s">
        <v>152</v>
      </c>
      <c r="K3210" s="42" t="s">
        <v>129</v>
      </c>
      <c r="L3210" s="25" t="s">
        <v>153</v>
      </c>
      <c r="M3210" s="24">
        <v>44957</v>
      </c>
      <c r="N3210" s="24">
        <v>45107</v>
      </c>
      <c r="O3210" s="14"/>
      <c r="P3210" s="89">
        <v>0</v>
      </c>
    </row>
    <row r="3211" spans="1:16" x14ac:dyDescent="0.35">
      <c r="A3211" s="42" t="s">
        <v>6</v>
      </c>
      <c r="B3211" s="42" t="s">
        <v>50</v>
      </c>
      <c r="C3211" s="42" t="s">
        <v>83</v>
      </c>
      <c r="D3211" s="42" t="s">
        <v>83</v>
      </c>
      <c r="E3211" s="29" t="s">
        <v>83</v>
      </c>
      <c r="F3211" s="42"/>
      <c r="G3211" s="42" t="s">
        <v>158</v>
      </c>
      <c r="H3211" s="42" t="s">
        <v>165</v>
      </c>
      <c r="I3211" s="42" t="s">
        <v>166</v>
      </c>
      <c r="J3211" s="42" t="s">
        <v>152</v>
      </c>
      <c r="K3211" s="42" t="s">
        <v>129</v>
      </c>
      <c r="L3211" s="25" t="s">
        <v>153</v>
      </c>
      <c r="M3211" s="24">
        <v>44957</v>
      </c>
      <c r="N3211" s="24">
        <v>45107</v>
      </c>
      <c r="O3211" s="14"/>
      <c r="P3211" s="89">
        <v>0</v>
      </c>
    </row>
    <row r="3212" spans="1:16" x14ac:dyDescent="0.35">
      <c r="A3212" s="42" t="s">
        <v>6</v>
      </c>
      <c r="B3212" s="42" t="s">
        <v>50</v>
      </c>
      <c r="C3212" s="42" t="s">
        <v>83</v>
      </c>
      <c r="D3212" s="42" t="s">
        <v>83</v>
      </c>
      <c r="E3212" s="29" t="s">
        <v>217</v>
      </c>
      <c r="F3212" s="42"/>
      <c r="G3212" s="42" t="s">
        <v>158</v>
      </c>
      <c r="H3212" s="42" t="s">
        <v>165</v>
      </c>
      <c r="I3212" s="42" t="s">
        <v>166</v>
      </c>
      <c r="J3212" s="42" t="s">
        <v>152</v>
      </c>
      <c r="K3212" s="42" t="s">
        <v>129</v>
      </c>
      <c r="L3212" s="25" t="s">
        <v>153</v>
      </c>
      <c r="M3212" s="24">
        <v>44957</v>
      </c>
      <c r="N3212" s="24">
        <v>45107</v>
      </c>
      <c r="O3212" s="14"/>
      <c r="P3212" s="89">
        <v>0</v>
      </c>
    </row>
    <row r="3213" spans="1:16" x14ac:dyDescent="0.35">
      <c r="A3213" s="42" t="s">
        <v>6</v>
      </c>
      <c r="B3213" s="42" t="s">
        <v>50</v>
      </c>
      <c r="C3213" s="42" t="s">
        <v>83</v>
      </c>
      <c r="D3213" s="42" t="s">
        <v>83</v>
      </c>
      <c r="E3213" s="29" t="s">
        <v>218</v>
      </c>
      <c r="F3213" s="42"/>
      <c r="G3213" s="42" t="s">
        <v>158</v>
      </c>
      <c r="H3213" s="42" t="s">
        <v>165</v>
      </c>
      <c r="I3213" s="42" t="s">
        <v>166</v>
      </c>
      <c r="J3213" s="42" t="s">
        <v>152</v>
      </c>
      <c r="K3213" s="42" t="s">
        <v>129</v>
      </c>
      <c r="L3213" s="25" t="s">
        <v>153</v>
      </c>
      <c r="M3213" s="24">
        <v>44957</v>
      </c>
      <c r="N3213" s="24">
        <v>45107</v>
      </c>
      <c r="O3213" s="14"/>
      <c r="P3213" s="89">
        <v>0</v>
      </c>
    </row>
    <row r="3214" spans="1:16" x14ac:dyDescent="0.35">
      <c r="A3214" s="42" t="s">
        <v>6</v>
      </c>
      <c r="B3214" s="42" t="s">
        <v>50</v>
      </c>
      <c r="C3214" s="42" t="s">
        <v>83</v>
      </c>
      <c r="D3214" s="42" t="s">
        <v>83</v>
      </c>
      <c r="E3214" s="29" t="s">
        <v>219</v>
      </c>
      <c r="F3214" s="42"/>
      <c r="G3214" s="42" t="s">
        <v>158</v>
      </c>
      <c r="H3214" s="42" t="s">
        <v>165</v>
      </c>
      <c r="I3214" s="42" t="s">
        <v>166</v>
      </c>
      <c r="J3214" s="42" t="s">
        <v>152</v>
      </c>
      <c r="K3214" s="42" t="s">
        <v>129</v>
      </c>
      <c r="L3214" s="25" t="s">
        <v>153</v>
      </c>
      <c r="M3214" s="24">
        <v>44957</v>
      </c>
      <c r="N3214" s="24">
        <v>45107</v>
      </c>
      <c r="O3214" s="14"/>
      <c r="P3214" s="89">
        <v>0</v>
      </c>
    </row>
    <row r="3215" spans="1:16" x14ac:dyDescent="0.35">
      <c r="A3215" s="42" t="s">
        <v>6</v>
      </c>
      <c r="B3215" s="42" t="s">
        <v>50</v>
      </c>
      <c r="C3215" s="42" t="s">
        <v>83</v>
      </c>
      <c r="D3215" s="42" t="s">
        <v>83</v>
      </c>
      <c r="E3215" s="29" t="s">
        <v>220</v>
      </c>
      <c r="F3215" s="42"/>
      <c r="G3215" s="42" t="s">
        <v>158</v>
      </c>
      <c r="H3215" s="42" t="s">
        <v>165</v>
      </c>
      <c r="I3215" s="42" t="s">
        <v>166</v>
      </c>
      <c r="J3215" s="42" t="s">
        <v>152</v>
      </c>
      <c r="K3215" s="42" t="s">
        <v>129</v>
      </c>
      <c r="L3215" s="25" t="s">
        <v>153</v>
      </c>
      <c r="M3215" s="24">
        <v>44957</v>
      </c>
      <c r="N3215" s="24">
        <v>45107</v>
      </c>
      <c r="O3215" s="14"/>
      <c r="P3215" s="89">
        <v>0</v>
      </c>
    </row>
    <row r="3216" spans="1:16" x14ac:dyDescent="0.35">
      <c r="A3216" s="42" t="s">
        <v>6</v>
      </c>
      <c r="B3216" s="42" t="s">
        <v>50</v>
      </c>
      <c r="C3216" s="42" t="s">
        <v>83</v>
      </c>
      <c r="D3216" s="42" t="s">
        <v>83</v>
      </c>
      <c r="E3216" s="29" t="s">
        <v>221</v>
      </c>
      <c r="F3216" s="42"/>
      <c r="G3216" s="42" t="s">
        <v>158</v>
      </c>
      <c r="H3216" s="42" t="s">
        <v>165</v>
      </c>
      <c r="I3216" s="42" t="s">
        <v>166</v>
      </c>
      <c r="J3216" s="42" t="s">
        <v>152</v>
      </c>
      <c r="K3216" s="42" t="s">
        <v>129</v>
      </c>
      <c r="L3216" s="25" t="s">
        <v>153</v>
      </c>
      <c r="M3216" s="24">
        <v>44957</v>
      </c>
      <c r="N3216" s="24">
        <v>45107</v>
      </c>
      <c r="O3216" s="14"/>
      <c r="P3216" s="89">
        <v>0</v>
      </c>
    </row>
    <row r="3217" spans="1:16" x14ac:dyDescent="0.35">
      <c r="A3217" s="42" t="s">
        <v>6</v>
      </c>
      <c r="B3217" s="42" t="s">
        <v>50</v>
      </c>
      <c r="C3217" s="42" t="s">
        <v>83</v>
      </c>
      <c r="D3217" s="42" t="s">
        <v>83</v>
      </c>
      <c r="E3217" s="29" t="s">
        <v>222</v>
      </c>
      <c r="F3217" s="42"/>
      <c r="G3217" s="42" t="s">
        <v>158</v>
      </c>
      <c r="H3217" s="42" t="s">
        <v>165</v>
      </c>
      <c r="I3217" s="42" t="s">
        <v>166</v>
      </c>
      <c r="J3217" s="42" t="s">
        <v>152</v>
      </c>
      <c r="K3217" s="42" t="s">
        <v>129</v>
      </c>
      <c r="L3217" s="25" t="s">
        <v>153</v>
      </c>
      <c r="M3217" s="24">
        <v>44957</v>
      </c>
      <c r="N3217" s="24">
        <v>45107</v>
      </c>
      <c r="O3217" s="14"/>
      <c r="P3217" s="89">
        <v>0</v>
      </c>
    </row>
    <row r="3218" spans="1:16" x14ac:dyDescent="0.35">
      <c r="A3218" s="42" t="s">
        <v>6</v>
      </c>
      <c r="B3218" s="42" t="s">
        <v>50</v>
      </c>
      <c r="C3218" s="42" t="s">
        <v>83</v>
      </c>
      <c r="D3218" s="42" t="s">
        <v>83</v>
      </c>
      <c r="E3218" s="29" t="s">
        <v>223</v>
      </c>
      <c r="F3218" s="42"/>
      <c r="G3218" s="42" t="s">
        <v>158</v>
      </c>
      <c r="H3218" s="42" t="s">
        <v>165</v>
      </c>
      <c r="I3218" s="42" t="s">
        <v>166</v>
      </c>
      <c r="J3218" s="42" t="s">
        <v>152</v>
      </c>
      <c r="K3218" s="42" t="s">
        <v>129</v>
      </c>
      <c r="L3218" s="25" t="s">
        <v>153</v>
      </c>
      <c r="M3218" s="24">
        <v>44957</v>
      </c>
      <c r="N3218" s="24">
        <v>45107</v>
      </c>
      <c r="O3218" s="14"/>
      <c r="P3218" s="89">
        <v>0</v>
      </c>
    </row>
    <row r="3219" spans="1:16" x14ac:dyDescent="0.35">
      <c r="A3219" s="42" t="s">
        <v>6</v>
      </c>
      <c r="B3219" s="42" t="s">
        <v>50</v>
      </c>
      <c r="C3219" s="42" t="s">
        <v>83</v>
      </c>
      <c r="D3219" s="42" t="s">
        <v>83</v>
      </c>
      <c r="E3219" s="29" t="s">
        <v>224</v>
      </c>
      <c r="F3219" s="42"/>
      <c r="G3219" s="42" t="s">
        <v>158</v>
      </c>
      <c r="H3219" s="42" t="s">
        <v>165</v>
      </c>
      <c r="I3219" s="42" t="s">
        <v>166</v>
      </c>
      <c r="J3219" s="42" t="s">
        <v>152</v>
      </c>
      <c r="K3219" s="42" t="s">
        <v>129</v>
      </c>
      <c r="L3219" s="25" t="s">
        <v>153</v>
      </c>
      <c r="M3219" s="24">
        <v>44957</v>
      </c>
      <c r="N3219" s="24">
        <v>45107</v>
      </c>
      <c r="O3219" s="14"/>
      <c r="P3219" s="89">
        <v>0</v>
      </c>
    </row>
    <row r="3220" spans="1:16" x14ac:dyDescent="0.35">
      <c r="A3220" s="42" t="s">
        <v>6</v>
      </c>
      <c r="B3220" s="42" t="s">
        <v>50</v>
      </c>
      <c r="C3220" s="42" t="s">
        <v>94</v>
      </c>
      <c r="D3220" s="42" t="s">
        <v>94</v>
      </c>
      <c r="E3220" s="29" t="s">
        <v>225</v>
      </c>
      <c r="F3220" s="42"/>
      <c r="G3220" s="42" t="s">
        <v>158</v>
      </c>
      <c r="H3220" s="42" t="s">
        <v>165</v>
      </c>
      <c r="I3220" s="42" t="s">
        <v>166</v>
      </c>
      <c r="J3220" s="42" t="s">
        <v>152</v>
      </c>
      <c r="K3220" s="42" t="s">
        <v>129</v>
      </c>
      <c r="L3220" s="25" t="s">
        <v>153</v>
      </c>
      <c r="M3220" s="24">
        <v>44957</v>
      </c>
      <c r="N3220" s="24">
        <v>45107</v>
      </c>
      <c r="O3220" s="14"/>
      <c r="P3220" s="89">
        <v>0</v>
      </c>
    </row>
    <row r="3221" spans="1:16" x14ac:dyDescent="0.35">
      <c r="A3221" s="42" t="s">
        <v>6</v>
      </c>
      <c r="B3221" s="42" t="s">
        <v>50</v>
      </c>
      <c r="C3221" s="42" t="s">
        <v>94</v>
      </c>
      <c r="D3221" s="42" t="s">
        <v>94</v>
      </c>
      <c r="E3221" s="29" t="s">
        <v>226</v>
      </c>
      <c r="F3221" s="42"/>
      <c r="G3221" s="42" t="s">
        <v>158</v>
      </c>
      <c r="H3221" s="42" t="s">
        <v>165</v>
      </c>
      <c r="I3221" s="42" t="s">
        <v>166</v>
      </c>
      <c r="J3221" s="42" t="s">
        <v>152</v>
      </c>
      <c r="K3221" s="42" t="s">
        <v>129</v>
      </c>
      <c r="L3221" s="25" t="s">
        <v>153</v>
      </c>
      <c r="M3221" s="24">
        <v>44957</v>
      </c>
      <c r="N3221" s="24">
        <v>45107</v>
      </c>
      <c r="O3221" s="14"/>
      <c r="P3221" s="89">
        <v>0</v>
      </c>
    </row>
    <row r="3222" spans="1:16" x14ac:dyDescent="0.35">
      <c r="A3222" s="42" t="s">
        <v>6</v>
      </c>
      <c r="B3222" s="42" t="s">
        <v>50</v>
      </c>
      <c r="C3222" s="42" t="s">
        <v>94</v>
      </c>
      <c r="D3222" s="42" t="s">
        <v>94</v>
      </c>
      <c r="E3222" s="29" t="s">
        <v>94</v>
      </c>
      <c r="F3222" s="42"/>
      <c r="G3222" s="42" t="s">
        <v>158</v>
      </c>
      <c r="H3222" s="42" t="s">
        <v>165</v>
      </c>
      <c r="I3222" s="42" t="s">
        <v>166</v>
      </c>
      <c r="J3222" s="42" t="s">
        <v>152</v>
      </c>
      <c r="K3222" s="42" t="s">
        <v>129</v>
      </c>
      <c r="L3222" s="25" t="s">
        <v>153</v>
      </c>
      <c r="M3222" s="24">
        <v>44957</v>
      </c>
      <c r="N3222" s="24">
        <v>45107</v>
      </c>
      <c r="O3222" s="14"/>
      <c r="P3222" s="89">
        <v>0</v>
      </c>
    </row>
    <row r="3223" spans="1:16" x14ac:dyDescent="0.35">
      <c r="A3223" s="42" t="s">
        <v>6</v>
      </c>
      <c r="B3223" s="42" t="s">
        <v>50</v>
      </c>
      <c r="C3223" s="42" t="s">
        <v>94</v>
      </c>
      <c r="D3223" s="42" t="s">
        <v>94</v>
      </c>
      <c r="E3223" s="29" t="s">
        <v>227</v>
      </c>
      <c r="F3223" s="42"/>
      <c r="G3223" s="42" t="s">
        <v>158</v>
      </c>
      <c r="H3223" s="42" t="s">
        <v>165</v>
      </c>
      <c r="I3223" s="42" t="s">
        <v>166</v>
      </c>
      <c r="J3223" s="42" t="s">
        <v>152</v>
      </c>
      <c r="K3223" s="42" t="s">
        <v>129</v>
      </c>
      <c r="L3223" s="25" t="s">
        <v>153</v>
      </c>
      <c r="M3223" s="24">
        <v>44957</v>
      </c>
      <c r="N3223" s="24">
        <v>45107</v>
      </c>
      <c r="O3223" s="14"/>
      <c r="P3223" s="89">
        <v>0</v>
      </c>
    </row>
    <row r="3224" spans="1:16" x14ac:dyDescent="0.35">
      <c r="A3224" s="42" t="s">
        <v>6</v>
      </c>
      <c r="B3224" s="42" t="s">
        <v>50</v>
      </c>
      <c r="C3224" s="42" t="s">
        <v>94</v>
      </c>
      <c r="D3224" s="42" t="s">
        <v>94</v>
      </c>
      <c r="E3224" s="29" t="s">
        <v>228</v>
      </c>
      <c r="F3224" s="42"/>
      <c r="G3224" s="42" t="s">
        <v>158</v>
      </c>
      <c r="H3224" s="42" t="s">
        <v>165</v>
      </c>
      <c r="I3224" s="42" t="s">
        <v>166</v>
      </c>
      <c r="J3224" s="42" t="s">
        <v>152</v>
      </c>
      <c r="K3224" s="42" t="s">
        <v>129</v>
      </c>
      <c r="L3224" s="25" t="s">
        <v>153</v>
      </c>
      <c r="M3224" s="24">
        <v>44957</v>
      </c>
      <c r="N3224" s="24">
        <v>45107</v>
      </c>
      <c r="O3224" s="14"/>
      <c r="P3224" s="89">
        <v>0</v>
      </c>
    </row>
    <row r="3225" spans="1:16" x14ac:dyDescent="0.35">
      <c r="A3225" s="42" t="s">
        <v>6</v>
      </c>
      <c r="B3225" s="42" t="s">
        <v>50</v>
      </c>
      <c r="C3225" s="42" t="s">
        <v>100</v>
      </c>
      <c r="D3225" s="42" t="s">
        <v>100</v>
      </c>
      <c r="E3225" s="29" t="s">
        <v>100</v>
      </c>
      <c r="F3225" s="42"/>
      <c r="G3225" s="42" t="s">
        <v>158</v>
      </c>
      <c r="H3225" s="42" t="s">
        <v>165</v>
      </c>
      <c r="I3225" s="42" t="s">
        <v>166</v>
      </c>
      <c r="J3225" s="42" t="s">
        <v>152</v>
      </c>
      <c r="K3225" s="42" t="s">
        <v>129</v>
      </c>
      <c r="L3225" s="25" t="s">
        <v>153</v>
      </c>
      <c r="M3225" s="24">
        <v>44957</v>
      </c>
      <c r="N3225" s="24">
        <v>45107</v>
      </c>
      <c r="O3225" s="14"/>
      <c r="P3225" s="89">
        <v>0</v>
      </c>
    </row>
    <row r="3226" spans="1:16" x14ac:dyDescent="0.35">
      <c r="A3226" s="42" t="s">
        <v>6</v>
      </c>
      <c r="B3226" s="42" t="s">
        <v>50</v>
      </c>
      <c r="C3226" s="31" t="s">
        <v>101</v>
      </c>
      <c r="D3226" s="31" t="s">
        <v>101</v>
      </c>
      <c r="E3226" s="32" t="s">
        <v>101</v>
      </c>
      <c r="F3226" s="42"/>
      <c r="G3226" s="42" t="s">
        <v>158</v>
      </c>
      <c r="H3226" s="42" t="s">
        <v>165</v>
      </c>
      <c r="I3226" s="42" t="s">
        <v>166</v>
      </c>
      <c r="J3226" s="42" t="s">
        <v>152</v>
      </c>
      <c r="K3226" s="42" t="s">
        <v>129</v>
      </c>
      <c r="L3226" s="25" t="s">
        <v>153</v>
      </c>
      <c r="M3226" s="24">
        <v>44957</v>
      </c>
      <c r="N3226" s="24">
        <v>45107</v>
      </c>
      <c r="O3226" s="14"/>
      <c r="P3226" s="89">
        <v>0</v>
      </c>
    </row>
    <row r="3227" spans="1:16" x14ac:dyDescent="0.35">
      <c r="A3227" s="42" t="s">
        <v>6</v>
      </c>
      <c r="B3227" s="42" t="s">
        <v>50</v>
      </c>
      <c r="C3227" s="31" t="s">
        <v>101</v>
      </c>
      <c r="D3227" s="31" t="s">
        <v>101</v>
      </c>
      <c r="E3227" s="32" t="s">
        <v>102</v>
      </c>
      <c r="F3227" s="42"/>
      <c r="G3227" s="42" t="s">
        <v>158</v>
      </c>
      <c r="H3227" s="42" t="s">
        <v>165</v>
      </c>
      <c r="I3227" s="42" t="s">
        <v>166</v>
      </c>
      <c r="J3227" s="42" t="s">
        <v>152</v>
      </c>
      <c r="K3227" s="42" t="s">
        <v>129</v>
      </c>
      <c r="L3227" s="25" t="s">
        <v>153</v>
      </c>
      <c r="M3227" s="24">
        <v>44957</v>
      </c>
      <c r="N3227" s="24">
        <v>45107</v>
      </c>
      <c r="O3227" s="14"/>
      <c r="P3227" s="89">
        <v>0</v>
      </c>
    </row>
    <row r="3228" spans="1:16" x14ac:dyDescent="0.35">
      <c r="A3228" s="42" t="s">
        <v>6</v>
      </c>
      <c r="B3228" s="42" t="s">
        <v>50</v>
      </c>
      <c r="C3228" s="31" t="s">
        <v>101</v>
      </c>
      <c r="D3228" s="31" t="s">
        <v>101</v>
      </c>
      <c r="E3228" s="32" t="s">
        <v>103</v>
      </c>
      <c r="F3228" s="42"/>
      <c r="G3228" s="42" t="s">
        <v>158</v>
      </c>
      <c r="H3228" s="42" t="s">
        <v>165</v>
      </c>
      <c r="I3228" s="42" t="s">
        <v>166</v>
      </c>
      <c r="J3228" s="42" t="s">
        <v>152</v>
      </c>
      <c r="K3228" s="42" t="s">
        <v>129</v>
      </c>
      <c r="L3228" s="25" t="s">
        <v>153</v>
      </c>
      <c r="M3228" s="24">
        <v>44957</v>
      </c>
      <c r="N3228" s="24">
        <v>45107</v>
      </c>
      <c r="O3228" s="14"/>
      <c r="P3228" s="89">
        <v>0</v>
      </c>
    </row>
    <row r="3229" spans="1:16" x14ac:dyDescent="0.35">
      <c r="A3229" s="42" t="s">
        <v>6</v>
      </c>
      <c r="B3229" s="42" t="s">
        <v>50</v>
      </c>
      <c r="C3229" s="31" t="s">
        <v>101</v>
      </c>
      <c r="D3229" s="31" t="s">
        <v>101</v>
      </c>
      <c r="E3229" s="32" t="s">
        <v>104</v>
      </c>
      <c r="F3229" s="42"/>
      <c r="G3229" s="42" t="s">
        <v>158</v>
      </c>
      <c r="H3229" s="42" t="s">
        <v>165</v>
      </c>
      <c r="I3229" s="42" t="s">
        <v>166</v>
      </c>
      <c r="J3229" s="42" t="s">
        <v>152</v>
      </c>
      <c r="K3229" s="42" t="s">
        <v>129</v>
      </c>
      <c r="L3229" s="25" t="s">
        <v>153</v>
      </c>
      <c r="M3229" s="24">
        <v>44957</v>
      </c>
      <c r="N3229" s="24">
        <v>45107</v>
      </c>
      <c r="O3229" s="14"/>
      <c r="P3229" s="89">
        <v>0</v>
      </c>
    </row>
    <row r="3230" spans="1:16" x14ac:dyDescent="0.35">
      <c r="A3230" s="42" t="s">
        <v>6</v>
      </c>
      <c r="B3230" s="42" t="s">
        <v>50</v>
      </c>
      <c r="C3230" s="31" t="s">
        <v>101</v>
      </c>
      <c r="D3230" s="31" t="s">
        <v>101</v>
      </c>
      <c r="E3230" s="32" t="s">
        <v>105</v>
      </c>
      <c r="F3230" s="42"/>
      <c r="G3230" s="42" t="s">
        <v>158</v>
      </c>
      <c r="H3230" s="42" t="s">
        <v>165</v>
      </c>
      <c r="I3230" s="42" t="s">
        <v>166</v>
      </c>
      <c r="J3230" s="42" t="s">
        <v>152</v>
      </c>
      <c r="K3230" s="42" t="s">
        <v>129</v>
      </c>
      <c r="L3230" s="25" t="s">
        <v>153</v>
      </c>
      <c r="M3230" s="24">
        <v>44957</v>
      </c>
      <c r="N3230" s="24">
        <v>45107</v>
      </c>
      <c r="O3230" s="14"/>
      <c r="P3230" s="89">
        <v>0</v>
      </c>
    </row>
    <row r="3231" spans="1:16" x14ac:dyDescent="0.35">
      <c r="A3231" s="42" t="s">
        <v>6</v>
      </c>
      <c r="B3231" s="42" t="s">
        <v>50</v>
      </c>
      <c r="C3231" s="42" t="s">
        <v>106</v>
      </c>
      <c r="D3231" s="42" t="s">
        <v>106</v>
      </c>
      <c r="E3231" s="29" t="s">
        <v>106</v>
      </c>
      <c r="F3231" s="42"/>
      <c r="G3231" s="42" t="s">
        <v>158</v>
      </c>
      <c r="H3231" s="42" t="s">
        <v>165</v>
      </c>
      <c r="I3231" s="42" t="s">
        <v>166</v>
      </c>
      <c r="J3231" s="42" t="s">
        <v>152</v>
      </c>
      <c r="K3231" s="42" t="s">
        <v>129</v>
      </c>
      <c r="L3231" s="25" t="s">
        <v>153</v>
      </c>
      <c r="M3231" s="24">
        <v>44957</v>
      </c>
      <c r="N3231" s="24">
        <v>45107</v>
      </c>
      <c r="O3231" s="14"/>
      <c r="P3231" s="89">
        <v>0</v>
      </c>
    </row>
    <row r="3232" spans="1:16" x14ac:dyDescent="0.35">
      <c r="A3232" s="42" t="s">
        <v>6</v>
      </c>
      <c r="B3232" s="42" t="s">
        <v>50</v>
      </c>
      <c r="C3232" s="42" t="s">
        <v>108</v>
      </c>
      <c r="D3232" s="42" t="s">
        <v>108</v>
      </c>
      <c r="E3232" s="29" t="s">
        <v>229</v>
      </c>
      <c r="F3232" s="42"/>
      <c r="G3232" s="42" t="s">
        <v>158</v>
      </c>
      <c r="H3232" s="42" t="s">
        <v>165</v>
      </c>
      <c r="I3232" s="42" t="s">
        <v>166</v>
      </c>
      <c r="J3232" s="42" t="s">
        <v>152</v>
      </c>
      <c r="K3232" s="42" t="s">
        <v>129</v>
      </c>
      <c r="L3232" s="25" t="s">
        <v>153</v>
      </c>
      <c r="M3232" s="24">
        <v>44957</v>
      </c>
      <c r="N3232" s="24">
        <v>45107</v>
      </c>
      <c r="O3232" s="14"/>
      <c r="P3232" s="89">
        <v>0</v>
      </c>
    </row>
    <row r="3233" spans="1:16" x14ac:dyDescent="0.35">
      <c r="A3233" s="42" t="s">
        <v>6</v>
      </c>
      <c r="B3233" s="42" t="s">
        <v>50</v>
      </c>
      <c r="C3233" s="31" t="s">
        <v>109</v>
      </c>
      <c r="D3233" s="31" t="s">
        <v>109</v>
      </c>
      <c r="E3233" s="32" t="s">
        <v>109</v>
      </c>
      <c r="F3233" s="42"/>
      <c r="G3233" s="42" t="s">
        <v>158</v>
      </c>
      <c r="H3233" s="42" t="s">
        <v>165</v>
      </c>
      <c r="I3233" s="42" t="s">
        <v>166</v>
      </c>
      <c r="J3233" s="42" t="s">
        <v>152</v>
      </c>
      <c r="K3233" s="42" t="s">
        <v>129</v>
      </c>
      <c r="L3233" s="25" t="s">
        <v>153</v>
      </c>
      <c r="M3233" s="24">
        <v>44957</v>
      </c>
      <c r="N3233" s="24">
        <v>45107</v>
      </c>
      <c r="O3233" s="14"/>
      <c r="P3233" s="89">
        <v>0</v>
      </c>
    </row>
    <row r="3234" spans="1:16" x14ac:dyDescent="0.35">
      <c r="A3234" s="42" t="s">
        <v>6</v>
      </c>
      <c r="B3234" s="42" t="s">
        <v>50</v>
      </c>
      <c r="C3234" s="31" t="s">
        <v>109</v>
      </c>
      <c r="D3234" s="31" t="s">
        <v>110</v>
      </c>
      <c r="E3234" s="32" t="s">
        <v>110</v>
      </c>
      <c r="F3234" s="42"/>
      <c r="G3234" s="42" t="s">
        <v>158</v>
      </c>
      <c r="H3234" s="42" t="s">
        <v>165</v>
      </c>
      <c r="I3234" s="42" t="s">
        <v>166</v>
      </c>
      <c r="J3234" s="42" t="s">
        <v>152</v>
      </c>
      <c r="K3234" s="42" t="s">
        <v>129</v>
      </c>
      <c r="L3234" s="25" t="s">
        <v>153</v>
      </c>
      <c r="M3234" s="24">
        <v>44957</v>
      </c>
      <c r="N3234" s="24">
        <v>45107</v>
      </c>
      <c r="O3234" s="14"/>
      <c r="P3234" s="89">
        <v>0</v>
      </c>
    </row>
    <row r="3235" spans="1:16" x14ac:dyDescent="0.35">
      <c r="A3235" s="42" t="s">
        <v>6</v>
      </c>
      <c r="B3235" s="42" t="s">
        <v>111</v>
      </c>
      <c r="C3235" s="42" t="s">
        <v>112</v>
      </c>
      <c r="D3235" s="42" t="s">
        <v>112</v>
      </c>
      <c r="E3235" s="42" t="s">
        <v>112</v>
      </c>
      <c r="F3235" s="42"/>
      <c r="G3235" s="42" t="s">
        <v>158</v>
      </c>
      <c r="H3235" s="42" t="s">
        <v>165</v>
      </c>
      <c r="I3235" s="42" t="s">
        <v>166</v>
      </c>
      <c r="J3235" s="42" t="s">
        <v>152</v>
      </c>
      <c r="K3235" s="42" t="s">
        <v>129</v>
      </c>
      <c r="L3235" s="25" t="s">
        <v>153</v>
      </c>
      <c r="M3235" s="24">
        <v>44957</v>
      </c>
      <c r="N3235" s="24">
        <v>45107</v>
      </c>
      <c r="O3235" s="14"/>
      <c r="P3235" s="89">
        <v>-101831.17080110149</v>
      </c>
    </row>
    <row r="3236" spans="1:16" x14ac:dyDescent="0.35">
      <c r="A3236" s="42" t="s">
        <v>6</v>
      </c>
      <c r="B3236" s="42" t="s">
        <v>113</v>
      </c>
      <c r="C3236" s="42" t="s">
        <v>161</v>
      </c>
      <c r="D3236" s="42" t="s">
        <v>161</v>
      </c>
      <c r="E3236" s="29" t="s">
        <v>161</v>
      </c>
      <c r="F3236" s="42"/>
      <c r="G3236" s="42" t="s">
        <v>158</v>
      </c>
      <c r="H3236" s="42" t="s">
        <v>165</v>
      </c>
      <c r="I3236" s="42" t="s">
        <v>166</v>
      </c>
      <c r="J3236" s="42" t="s">
        <v>152</v>
      </c>
      <c r="K3236" s="42" t="s">
        <v>129</v>
      </c>
      <c r="L3236" s="25" t="s">
        <v>153</v>
      </c>
      <c r="M3236" s="24">
        <v>44957</v>
      </c>
      <c r="N3236" s="24">
        <v>45107</v>
      </c>
      <c r="O3236" s="14"/>
      <c r="P3236" s="89">
        <v>0</v>
      </c>
    </row>
    <row r="3237" spans="1:16" x14ac:dyDescent="0.35">
      <c r="A3237" s="42" t="s">
        <v>6</v>
      </c>
      <c r="B3237" s="42" t="s">
        <v>114</v>
      </c>
      <c r="C3237" s="42" t="s">
        <v>114</v>
      </c>
      <c r="D3237" s="42" t="s">
        <v>114</v>
      </c>
      <c r="E3237" s="29" t="s">
        <v>114</v>
      </c>
      <c r="F3237" s="42"/>
      <c r="G3237" s="42" t="s">
        <v>158</v>
      </c>
      <c r="H3237" s="42" t="s">
        <v>165</v>
      </c>
      <c r="I3237" s="42" t="s">
        <v>166</v>
      </c>
      <c r="J3237" s="42" t="s">
        <v>152</v>
      </c>
      <c r="K3237" s="42" t="s">
        <v>129</v>
      </c>
      <c r="L3237" s="25" t="s">
        <v>153</v>
      </c>
      <c r="M3237" s="24">
        <v>44957</v>
      </c>
      <c r="N3237" s="24">
        <v>45107</v>
      </c>
      <c r="O3237" s="14"/>
      <c r="P3237" s="89">
        <v>0</v>
      </c>
    </row>
    <row r="3238" spans="1:16" x14ac:dyDescent="0.35">
      <c r="A3238" s="42" t="s">
        <v>6</v>
      </c>
      <c r="B3238" s="42" t="s">
        <v>7</v>
      </c>
      <c r="C3238" s="42" t="s">
        <v>8</v>
      </c>
      <c r="D3238" s="42" t="s">
        <v>8</v>
      </c>
      <c r="E3238" s="29" t="s">
        <v>8</v>
      </c>
      <c r="F3238" s="42"/>
      <c r="G3238" s="42" t="s">
        <v>158</v>
      </c>
      <c r="H3238" s="42" t="s">
        <v>162</v>
      </c>
      <c r="I3238" s="42" t="s">
        <v>166</v>
      </c>
      <c r="J3238" s="42" t="s">
        <v>152</v>
      </c>
      <c r="K3238" s="42" t="s">
        <v>129</v>
      </c>
      <c r="L3238" s="25" t="s">
        <v>154</v>
      </c>
      <c r="M3238" s="24">
        <v>44985</v>
      </c>
      <c r="N3238" s="24">
        <v>45107</v>
      </c>
      <c r="O3238" s="14"/>
      <c r="P3238" s="89">
        <v>686263.5987536381</v>
      </c>
    </row>
    <row r="3239" spans="1:16" x14ac:dyDescent="0.35">
      <c r="A3239" s="42" t="s">
        <v>6</v>
      </c>
      <c r="B3239" s="42" t="s">
        <v>7</v>
      </c>
      <c r="C3239" s="42" t="s">
        <v>21</v>
      </c>
      <c r="D3239" s="42" t="s">
        <v>21</v>
      </c>
      <c r="E3239" s="29" t="s">
        <v>188</v>
      </c>
      <c r="F3239" s="42"/>
      <c r="G3239" s="42" t="s">
        <v>158</v>
      </c>
      <c r="H3239" s="42" t="s">
        <v>162</v>
      </c>
      <c r="I3239" s="42" t="s">
        <v>166</v>
      </c>
      <c r="J3239" s="42" t="s">
        <v>152</v>
      </c>
      <c r="K3239" s="42" t="s">
        <v>129</v>
      </c>
      <c r="L3239" s="25" t="s">
        <v>154</v>
      </c>
      <c r="M3239" s="24">
        <v>44985</v>
      </c>
      <c r="N3239" s="24">
        <v>45107</v>
      </c>
      <c r="O3239" s="14"/>
      <c r="P3239" s="89">
        <v>131404.57606038108</v>
      </c>
    </row>
    <row r="3240" spans="1:16" x14ac:dyDescent="0.35">
      <c r="A3240" s="42" t="s">
        <v>6</v>
      </c>
      <c r="B3240" s="42" t="s">
        <v>7</v>
      </c>
      <c r="C3240" s="42" t="s">
        <v>21</v>
      </c>
      <c r="D3240" s="42" t="s">
        <v>21</v>
      </c>
      <c r="E3240" s="29" t="s">
        <v>189</v>
      </c>
      <c r="F3240" s="42"/>
      <c r="G3240" s="42" t="s">
        <v>158</v>
      </c>
      <c r="H3240" s="42" t="s">
        <v>162</v>
      </c>
      <c r="I3240" s="42" t="s">
        <v>166</v>
      </c>
      <c r="J3240" s="42" t="s">
        <v>152</v>
      </c>
      <c r="K3240" s="42" t="s">
        <v>129</v>
      </c>
      <c r="L3240" s="25" t="s">
        <v>154</v>
      </c>
      <c r="M3240" s="24">
        <v>44985</v>
      </c>
      <c r="N3240" s="24">
        <v>45107</v>
      </c>
      <c r="O3240" s="14"/>
      <c r="P3240" s="89">
        <v>34613.384032443428</v>
      </c>
    </row>
    <row r="3241" spans="1:16" x14ac:dyDescent="0.35">
      <c r="A3241" s="42" t="s">
        <v>6</v>
      </c>
      <c r="B3241" s="42" t="s">
        <v>7</v>
      </c>
      <c r="C3241" s="42" t="s">
        <v>21</v>
      </c>
      <c r="D3241" s="42" t="s">
        <v>21</v>
      </c>
      <c r="E3241" s="29" t="s">
        <v>190</v>
      </c>
      <c r="F3241" s="42"/>
      <c r="G3241" s="42" t="s">
        <v>158</v>
      </c>
      <c r="H3241" s="42" t="s">
        <v>162</v>
      </c>
      <c r="I3241" s="42" t="s">
        <v>166</v>
      </c>
      <c r="J3241" s="42" t="s">
        <v>152</v>
      </c>
      <c r="K3241" s="42" t="s">
        <v>129</v>
      </c>
      <c r="L3241" s="25" t="s">
        <v>154</v>
      </c>
      <c r="M3241" s="24">
        <v>44985</v>
      </c>
      <c r="N3241" s="24">
        <v>45107</v>
      </c>
      <c r="O3241" s="14"/>
      <c r="P3241" s="89">
        <v>164227.17543242589</v>
      </c>
    </row>
    <row r="3242" spans="1:16" x14ac:dyDescent="0.35">
      <c r="A3242" s="42" t="s">
        <v>6</v>
      </c>
      <c r="B3242" s="42" t="s">
        <v>7</v>
      </c>
      <c r="C3242" s="42" t="s">
        <v>21</v>
      </c>
      <c r="D3242" s="42" t="s">
        <v>21</v>
      </c>
      <c r="E3242" s="30" t="s">
        <v>191</v>
      </c>
      <c r="F3242" s="42"/>
      <c r="G3242" s="42" t="s">
        <v>158</v>
      </c>
      <c r="H3242" s="42" t="s">
        <v>162</v>
      </c>
      <c r="I3242" s="42" t="s">
        <v>166</v>
      </c>
      <c r="J3242" s="42" t="s">
        <v>152</v>
      </c>
      <c r="K3242" s="42" t="s">
        <v>129</v>
      </c>
      <c r="L3242" s="25" t="s">
        <v>154</v>
      </c>
      <c r="M3242" s="24">
        <v>44985</v>
      </c>
      <c r="N3242" s="24">
        <v>45107</v>
      </c>
      <c r="O3242" s="14"/>
      <c r="P3242" s="89">
        <v>171790.86465376979</v>
      </c>
    </row>
    <row r="3243" spans="1:16" x14ac:dyDescent="0.35">
      <c r="A3243" s="42" t="s">
        <v>6</v>
      </c>
      <c r="B3243" s="42" t="s">
        <v>7</v>
      </c>
      <c r="C3243" s="42" t="s">
        <v>21</v>
      </c>
      <c r="D3243" s="42" t="s">
        <v>29</v>
      </c>
      <c r="E3243" s="29" t="s">
        <v>192</v>
      </c>
      <c r="F3243" s="42"/>
      <c r="G3243" s="42" t="s">
        <v>158</v>
      </c>
      <c r="H3243" s="42" t="s">
        <v>162</v>
      </c>
      <c r="I3243" s="42" t="s">
        <v>166</v>
      </c>
      <c r="J3243" s="42" t="s">
        <v>152</v>
      </c>
      <c r="K3243" s="42" t="s">
        <v>129</v>
      </c>
      <c r="L3243" s="25" t="s">
        <v>154</v>
      </c>
      <c r="M3243" s="24">
        <v>44985</v>
      </c>
      <c r="N3243" s="24">
        <v>45107</v>
      </c>
      <c r="O3243" s="14"/>
      <c r="P3243" s="89">
        <v>29552.343925234989</v>
      </c>
    </row>
    <row r="3244" spans="1:16" x14ac:dyDescent="0.35">
      <c r="A3244" s="42" t="s">
        <v>6</v>
      </c>
      <c r="B3244" s="42" t="s">
        <v>7</v>
      </c>
      <c r="C3244" s="42" t="s">
        <v>21</v>
      </c>
      <c r="D3244" s="42" t="s">
        <v>29</v>
      </c>
      <c r="E3244" s="29" t="s">
        <v>193</v>
      </c>
      <c r="F3244" s="42"/>
      <c r="G3244" s="42" t="s">
        <v>158</v>
      </c>
      <c r="H3244" s="42" t="s">
        <v>162</v>
      </c>
      <c r="I3244" s="42" t="s">
        <v>166</v>
      </c>
      <c r="J3244" s="42" t="s">
        <v>152</v>
      </c>
      <c r="K3244" s="42" t="s">
        <v>129</v>
      </c>
      <c r="L3244" s="25" t="s">
        <v>154</v>
      </c>
      <c r="M3244" s="24">
        <v>44985</v>
      </c>
      <c r="N3244" s="24">
        <v>45107</v>
      </c>
      <c r="O3244" s="14"/>
      <c r="P3244" s="89">
        <v>0</v>
      </c>
    </row>
    <row r="3245" spans="1:16" x14ac:dyDescent="0.35">
      <c r="A3245" s="42" t="s">
        <v>6</v>
      </c>
      <c r="B3245" s="42" t="s">
        <v>7</v>
      </c>
      <c r="C3245" s="42" t="s">
        <v>21</v>
      </c>
      <c r="D3245" s="42" t="s">
        <v>29</v>
      </c>
      <c r="E3245" s="29" t="s">
        <v>194</v>
      </c>
      <c r="F3245" s="42"/>
      <c r="G3245" s="42" t="s">
        <v>158</v>
      </c>
      <c r="H3245" s="42" t="s">
        <v>162</v>
      </c>
      <c r="I3245" s="42" t="s">
        <v>166</v>
      </c>
      <c r="J3245" s="42" t="s">
        <v>152</v>
      </c>
      <c r="K3245" s="42" t="s">
        <v>129</v>
      </c>
      <c r="L3245" s="25" t="s">
        <v>154</v>
      </c>
      <c r="M3245" s="24">
        <v>44985</v>
      </c>
      <c r="N3245" s="24">
        <v>45107</v>
      </c>
      <c r="O3245" s="14"/>
      <c r="P3245" s="89">
        <v>0</v>
      </c>
    </row>
    <row r="3246" spans="1:16" x14ac:dyDescent="0.35">
      <c r="A3246" s="42" t="s">
        <v>6</v>
      </c>
      <c r="B3246" s="42" t="s">
        <v>7</v>
      </c>
      <c r="C3246" s="42" t="s">
        <v>21</v>
      </c>
      <c r="D3246" s="42" t="s">
        <v>33</v>
      </c>
      <c r="E3246" s="29" t="s">
        <v>195</v>
      </c>
      <c r="F3246" s="42"/>
      <c r="G3246" s="42" t="s">
        <v>158</v>
      </c>
      <c r="H3246" s="42" t="s">
        <v>162</v>
      </c>
      <c r="I3246" s="42" t="s">
        <v>166</v>
      </c>
      <c r="J3246" s="42" t="s">
        <v>152</v>
      </c>
      <c r="K3246" s="42" t="s">
        <v>129</v>
      </c>
      <c r="L3246" s="25" t="s">
        <v>154</v>
      </c>
      <c r="M3246" s="24">
        <v>44985</v>
      </c>
      <c r="N3246" s="24">
        <v>45107</v>
      </c>
      <c r="O3246" s="14"/>
      <c r="P3246" s="89">
        <v>64960.277084777947</v>
      </c>
    </row>
    <row r="3247" spans="1:16" x14ac:dyDescent="0.35">
      <c r="A3247" s="42" t="s">
        <v>6</v>
      </c>
      <c r="B3247" s="42" t="s">
        <v>7</v>
      </c>
      <c r="C3247" s="42" t="s">
        <v>21</v>
      </c>
      <c r="D3247" s="42" t="s">
        <v>33</v>
      </c>
      <c r="E3247" s="29" t="s">
        <v>196</v>
      </c>
      <c r="F3247" s="42"/>
      <c r="G3247" s="42" t="s">
        <v>158</v>
      </c>
      <c r="H3247" s="42" t="s">
        <v>162</v>
      </c>
      <c r="I3247" s="42" t="s">
        <v>166</v>
      </c>
      <c r="J3247" s="42" t="s">
        <v>152</v>
      </c>
      <c r="K3247" s="42" t="s">
        <v>129</v>
      </c>
      <c r="L3247" s="25" t="s">
        <v>154</v>
      </c>
      <c r="M3247" s="24">
        <v>44985</v>
      </c>
      <c r="N3247" s="24">
        <v>45107</v>
      </c>
      <c r="O3247" s="14"/>
      <c r="P3247" s="89">
        <v>0</v>
      </c>
    </row>
    <row r="3248" spans="1:16" x14ac:dyDescent="0.35">
      <c r="A3248" s="42" t="s">
        <v>6</v>
      </c>
      <c r="B3248" s="42" t="s">
        <v>7</v>
      </c>
      <c r="C3248" s="42" t="s">
        <v>21</v>
      </c>
      <c r="D3248" s="42" t="s">
        <v>33</v>
      </c>
      <c r="E3248" s="29" t="s">
        <v>44</v>
      </c>
      <c r="F3248" s="42"/>
      <c r="G3248" s="42" t="s">
        <v>158</v>
      </c>
      <c r="H3248" s="42" t="s">
        <v>162</v>
      </c>
      <c r="I3248" s="42" t="s">
        <v>166</v>
      </c>
      <c r="J3248" s="42" t="s">
        <v>152</v>
      </c>
      <c r="K3248" s="42" t="s">
        <v>129</v>
      </c>
      <c r="L3248" s="25" t="s">
        <v>154</v>
      </c>
      <c r="M3248" s="24">
        <v>44985</v>
      </c>
      <c r="N3248" s="24">
        <v>45107</v>
      </c>
      <c r="O3248" s="14"/>
      <c r="P3248" s="89">
        <v>0</v>
      </c>
    </row>
    <row r="3249" spans="1:16" x14ac:dyDescent="0.35">
      <c r="A3249" s="42" t="s">
        <v>6</v>
      </c>
      <c r="B3249" s="42" t="s">
        <v>7</v>
      </c>
      <c r="C3249" s="42" t="s">
        <v>21</v>
      </c>
      <c r="D3249" s="42" t="s">
        <v>33</v>
      </c>
      <c r="E3249" s="29" t="s">
        <v>197</v>
      </c>
      <c r="F3249" s="42"/>
      <c r="G3249" s="42" t="s">
        <v>158</v>
      </c>
      <c r="H3249" s="42" t="s">
        <v>162</v>
      </c>
      <c r="I3249" s="42" t="s">
        <v>166</v>
      </c>
      <c r="J3249" s="42" t="s">
        <v>152</v>
      </c>
      <c r="K3249" s="42" t="s">
        <v>129</v>
      </c>
      <c r="L3249" s="25" t="s">
        <v>154</v>
      </c>
      <c r="M3249" s="24">
        <v>44985</v>
      </c>
      <c r="N3249" s="24">
        <v>45107</v>
      </c>
      <c r="O3249" s="14"/>
      <c r="P3249" s="89">
        <v>0</v>
      </c>
    </row>
    <row r="3250" spans="1:16" x14ac:dyDescent="0.35">
      <c r="A3250" s="42" t="s">
        <v>6</v>
      </c>
      <c r="B3250" s="42" t="s">
        <v>7</v>
      </c>
      <c r="C3250" s="42" t="s">
        <v>21</v>
      </c>
      <c r="D3250" s="42" t="s">
        <v>33</v>
      </c>
      <c r="E3250" s="29" t="s">
        <v>43</v>
      </c>
      <c r="F3250" s="42"/>
      <c r="G3250" s="42" t="s">
        <v>158</v>
      </c>
      <c r="H3250" s="42" t="s">
        <v>162</v>
      </c>
      <c r="I3250" s="42" t="s">
        <v>166</v>
      </c>
      <c r="J3250" s="42" t="s">
        <v>152</v>
      </c>
      <c r="K3250" s="42" t="s">
        <v>129</v>
      </c>
      <c r="L3250" s="25" t="s">
        <v>154</v>
      </c>
      <c r="M3250" s="24">
        <v>44985</v>
      </c>
      <c r="N3250" s="24">
        <v>45107</v>
      </c>
      <c r="O3250" s="14"/>
      <c r="P3250" s="89">
        <v>0</v>
      </c>
    </row>
    <row r="3251" spans="1:16" x14ac:dyDescent="0.35">
      <c r="A3251" s="42" t="s">
        <v>6</v>
      </c>
      <c r="B3251" s="42" t="s">
        <v>7</v>
      </c>
      <c r="C3251" s="42" t="s">
        <v>21</v>
      </c>
      <c r="D3251" s="42" t="s">
        <v>33</v>
      </c>
      <c r="E3251" s="29" t="s">
        <v>198</v>
      </c>
      <c r="F3251" s="42"/>
      <c r="G3251" s="42" t="s">
        <v>158</v>
      </c>
      <c r="H3251" s="42" t="s">
        <v>162</v>
      </c>
      <c r="I3251" s="42" t="s">
        <v>166</v>
      </c>
      <c r="J3251" s="42" t="s">
        <v>152</v>
      </c>
      <c r="K3251" s="42" t="s">
        <v>129</v>
      </c>
      <c r="L3251" s="25" t="s">
        <v>154</v>
      </c>
      <c r="M3251" s="24">
        <v>44985</v>
      </c>
      <c r="N3251" s="24">
        <v>45107</v>
      </c>
      <c r="O3251" s="14"/>
      <c r="P3251" s="89">
        <v>0</v>
      </c>
    </row>
    <row r="3252" spans="1:16" x14ac:dyDescent="0.35">
      <c r="A3252" s="42" t="s">
        <v>6</v>
      </c>
      <c r="B3252" s="42" t="s">
        <v>7</v>
      </c>
      <c r="C3252" s="42" t="s">
        <v>40</v>
      </c>
      <c r="D3252" s="42" t="s">
        <v>40</v>
      </c>
      <c r="E3252" s="30" t="s">
        <v>40</v>
      </c>
      <c r="F3252" s="42"/>
      <c r="G3252" s="42" t="s">
        <v>158</v>
      </c>
      <c r="H3252" s="42" t="s">
        <v>162</v>
      </c>
      <c r="I3252" s="42" t="s">
        <v>166</v>
      </c>
      <c r="J3252" s="42" t="s">
        <v>152</v>
      </c>
      <c r="K3252" s="42" t="s">
        <v>129</v>
      </c>
      <c r="L3252" s="25" t="s">
        <v>154</v>
      </c>
      <c r="M3252" s="24">
        <v>44985</v>
      </c>
      <c r="N3252" s="24">
        <v>45107</v>
      </c>
      <c r="O3252" s="14"/>
      <c r="P3252" s="89">
        <v>298701.02432421502</v>
      </c>
    </row>
    <row r="3253" spans="1:16" x14ac:dyDescent="0.35">
      <c r="A3253" s="42" t="s">
        <v>6</v>
      </c>
      <c r="B3253" s="42" t="s">
        <v>7</v>
      </c>
      <c r="C3253" s="42" t="s">
        <v>41</v>
      </c>
      <c r="D3253" s="42" t="s">
        <v>41</v>
      </c>
      <c r="E3253" s="29" t="s">
        <v>41</v>
      </c>
      <c r="F3253" s="42"/>
      <c r="G3253" s="42" t="s">
        <v>158</v>
      </c>
      <c r="H3253" s="42" t="s">
        <v>162</v>
      </c>
      <c r="I3253" s="42" t="s">
        <v>166</v>
      </c>
      <c r="J3253" s="42" t="s">
        <v>152</v>
      </c>
      <c r="K3253" s="42" t="s">
        <v>129</v>
      </c>
      <c r="L3253" s="25" t="s">
        <v>154</v>
      </c>
      <c r="M3253" s="24">
        <v>44985</v>
      </c>
      <c r="N3253" s="24">
        <v>45107</v>
      </c>
      <c r="O3253" s="14"/>
      <c r="P3253" s="89">
        <v>9655.3934073119854</v>
      </c>
    </row>
    <row r="3254" spans="1:16" x14ac:dyDescent="0.35">
      <c r="A3254" s="42" t="s">
        <v>6</v>
      </c>
      <c r="B3254" s="42" t="s">
        <v>7</v>
      </c>
      <c r="C3254" s="42" t="s">
        <v>42</v>
      </c>
      <c r="D3254" s="42" t="s">
        <v>42</v>
      </c>
      <c r="E3254" s="29" t="s">
        <v>43</v>
      </c>
      <c r="F3254" s="42"/>
      <c r="G3254" s="42" t="s">
        <v>158</v>
      </c>
      <c r="H3254" s="42" t="s">
        <v>162</v>
      </c>
      <c r="I3254" s="42" t="s">
        <v>166</v>
      </c>
      <c r="J3254" s="42" t="s">
        <v>152</v>
      </c>
      <c r="K3254" s="42" t="s">
        <v>129</v>
      </c>
      <c r="L3254" s="25" t="s">
        <v>154</v>
      </c>
      <c r="M3254" s="24">
        <v>44985</v>
      </c>
      <c r="N3254" s="24">
        <v>45107</v>
      </c>
      <c r="O3254" s="14"/>
      <c r="P3254" s="89">
        <v>0</v>
      </c>
    </row>
    <row r="3255" spans="1:16" x14ac:dyDescent="0.35">
      <c r="A3255" s="42" t="s">
        <v>6</v>
      </c>
      <c r="B3255" s="42" t="s">
        <v>7</v>
      </c>
      <c r="C3255" s="42" t="s">
        <v>42</v>
      </c>
      <c r="D3255" s="42" t="s">
        <v>42</v>
      </c>
      <c r="E3255" s="29" t="s">
        <v>44</v>
      </c>
      <c r="F3255" s="42"/>
      <c r="G3255" s="42" t="s">
        <v>158</v>
      </c>
      <c r="H3255" s="42" t="s">
        <v>162</v>
      </c>
      <c r="I3255" s="42" t="s">
        <v>166</v>
      </c>
      <c r="J3255" s="42" t="s">
        <v>152</v>
      </c>
      <c r="K3255" s="42" t="s">
        <v>129</v>
      </c>
      <c r="L3255" s="25" t="s">
        <v>154</v>
      </c>
      <c r="M3255" s="24">
        <v>44985</v>
      </c>
      <c r="N3255" s="24">
        <v>45107</v>
      </c>
      <c r="O3255" s="14"/>
      <c r="P3255" s="89">
        <v>0</v>
      </c>
    </row>
    <row r="3256" spans="1:16" x14ac:dyDescent="0.35">
      <c r="A3256" s="42" t="s">
        <v>6</v>
      </c>
      <c r="B3256" s="42" t="s">
        <v>7</v>
      </c>
      <c r="C3256" s="42" t="s">
        <v>42</v>
      </c>
      <c r="D3256" s="42" t="s">
        <v>42</v>
      </c>
      <c r="E3256" s="29" t="s">
        <v>45</v>
      </c>
      <c r="F3256" s="42"/>
      <c r="G3256" s="42" t="s">
        <v>158</v>
      </c>
      <c r="H3256" s="42" t="s">
        <v>162</v>
      </c>
      <c r="I3256" s="42" t="s">
        <v>166</v>
      </c>
      <c r="J3256" s="42" t="s">
        <v>152</v>
      </c>
      <c r="K3256" s="42" t="s">
        <v>129</v>
      </c>
      <c r="L3256" s="25" t="s">
        <v>154</v>
      </c>
      <c r="M3256" s="24">
        <v>44985</v>
      </c>
      <c r="N3256" s="24">
        <v>45107</v>
      </c>
      <c r="O3256" s="14"/>
      <c r="P3256" s="89">
        <v>0</v>
      </c>
    </row>
    <row r="3257" spans="1:16" x14ac:dyDescent="0.35">
      <c r="A3257" s="42" t="s">
        <v>6</v>
      </c>
      <c r="B3257" s="42" t="s">
        <v>7</v>
      </c>
      <c r="C3257" s="42" t="s">
        <v>42</v>
      </c>
      <c r="D3257" s="42" t="s">
        <v>42</v>
      </c>
      <c r="E3257" s="29" t="s">
        <v>46</v>
      </c>
      <c r="F3257" s="42"/>
      <c r="G3257" s="42" t="s">
        <v>158</v>
      </c>
      <c r="H3257" s="42" t="s">
        <v>162</v>
      </c>
      <c r="I3257" s="42" t="s">
        <v>166</v>
      </c>
      <c r="J3257" s="42" t="s">
        <v>152</v>
      </c>
      <c r="K3257" s="42" t="s">
        <v>129</v>
      </c>
      <c r="L3257" s="25" t="s">
        <v>154</v>
      </c>
      <c r="M3257" s="24">
        <v>44985</v>
      </c>
      <c r="N3257" s="24">
        <v>45107</v>
      </c>
      <c r="O3257" s="14"/>
      <c r="P3257" s="89">
        <v>0</v>
      </c>
    </row>
    <row r="3258" spans="1:16" x14ac:dyDescent="0.35">
      <c r="A3258" s="42" t="s">
        <v>6</v>
      </c>
      <c r="B3258" s="42" t="s">
        <v>7</v>
      </c>
      <c r="C3258" s="42" t="s">
        <v>42</v>
      </c>
      <c r="D3258" s="42" t="s">
        <v>42</v>
      </c>
      <c r="E3258" s="29" t="s">
        <v>47</v>
      </c>
      <c r="F3258" s="42"/>
      <c r="G3258" s="42" t="s">
        <v>158</v>
      </c>
      <c r="H3258" s="42" t="s">
        <v>162</v>
      </c>
      <c r="I3258" s="42" t="s">
        <v>166</v>
      </c>
      <c r="J3258" s="42" t="s">
        <v>152</v>
      </c>
      <c r="K3258" s="42" t="s">
        <v>129</v>
      </c>
      <c r="L3258" s="25" t="s">
        <v>154</v>
      </c>
      <c r="M3258" s="24">
        <v>44985</v>
      </c>
      <c r="N3258" s="24">
        <v>45107</v>
      </c>
      <c r="O3258" s="14"/>
      <c r="P3258" s="89">
        <v>124438.22323656158</v>
      </c>
    </row>
    <row r="3259" spans="1:16" x14ac:dyDescent="0.35">
      <c r="A3259" s="42" t="s">
        <v>6</v>
      </c>
      <c r="B3259" s="42" t="s">
        <v>7</v>
      </c>
      <c r="C3259" s="42" t="s">
        <v>42</v>
      </c>
      <c r="D3259" s="42" t="s">
        <v>42</v>
      </c>
      <c r="E3259" s="29" t="s">
        <v>198</v>
      </c>
      <c r="F3259" s="42"/>
      <c r="G3259" s="42" t="s">
        <v>158</v>
      </c>
      <c r="H3259" s="42" t="s">
        <v>162</v>
      </c>
      <c r="I3259" s="42" t="s">
        <v>166</v>
      </c>
      <c r="J3259" s="42" t="s">
        <v>152</v>
      </c>
      <c r="K3259" s="42" t="s">
        <v>129</v>
      </c>
      <c r="L3259" s="25" t="s">
        <v>154</v>
      </c>
      <c r="M3259" s="24">
        <v>44985</v>
      </c>
      <c r="N3259" s="24">
        <v>45107</v>
      </c>
      <c r="O3259" s="14"/>
      <c r="P3259" s="89">
        <v>0</v>
      </c>
    </row>
    <row r="3260" spans="1:16" x14ac:dyDescent="0.35">
      <c r="A3260" s="42" t="s">
        <v>6</v>
      </c>
      <c r="B3260" s="42" t="s">
        <v>7</v>
      </c>
      <c r="C3260" s="42" t="s">
        <v>42</v>
      </c>
      <c r="D3260" s="42" t="s">
        <v>42</v>
      </c>
      <c r="E3260" s="29" t="s">
        <v>49</v>
      </c>
      <c r="F3260" s="42"/>
      <c r="G3260" s="42" t="s">
        <v>158</v>
      </c>
      <c r="H3260" s="42" t="s">
        <v>162</v>
      </c>
      <c r="I3260" s="42" t="s">
        <v>166</v>
      </c>
      <c r="J3260" s="42" t="s">
        <v>152</v>
      </c>
      <c r="K3260" s="42" t="s">
        <v>129</v>
      </c>
      <c r="L3260" s="25" t="s">
        <v>154</v>
      </c>
      <c r="M3260" s="24">
        <v>44985</v>
      </c>
      <c r="N3260" s="24">
        <v>45107</v>
      </c>
      <c r="O3260" s="14"/>
      <c r="P3260" s="89">
        <v>0</v>
      </c>
    </row>
    <row r="3261" spans="1:16" x14ac:dyDescent="0.35">
      <c r="A3261" s="42" t="s">
        <v>6</v>
      </c>
      <c r="B3261" s="42" t="s">
        <v>111</v>
      </c>
      <c r="C3261" s="42" t="s">
        <v>112</v>
      </c>
      <c r="D3261" s="42" t="s">
        <v>112</v>
      </c>
      <c r="E3261" s="42" t="s">
        <v>112</v>
      </c>
      <c r="F3261" s="42"/>
      <c r="G3261" s="42" t="s">
        <v>158</v>
      </c>
      <c r="H3261" s="42" t="s">
        <v>162</v>
      </c>
      <c r="I3261" s="42" t="s">
        <v>166</v>
      </c>
      <c r="J3261" s="42" t="s">
        <v>152</v>
      </c>
      <c r="K3261" s="42" t="s">
        <v>129</v>
      </c>
      <c r="L3261" s="25" t="s">
        <v>154</v>
      </c>
      <c r="M3261" s="24">
        <v>44985</v>
      </c>
      <c r="N3261" s="24">
        <v>45107</v>
      </c>
      <c r="O3261" s="14"/>
      <c r="P3261" s="89">
        <v>-493444.86091075989</v>
      </c>
    </row>
    <row r="3262" spans="1:16" x14ac:dyDescent="0.35">
      <c r="A3262" s="42" t="s">
        <v>6</v>
      </c>
      <c r="B3262" s="42" t="s">
        <v>7</v>
      </c>
      <c r="C3262" s="42" t="s">
        <v>8</v>
      </c>
      <c r="D3262" s="42" t="s">
        <v>8</v>
      </c>
      <c r="E3262" s="29" t="s">
        <v>8</v>
      </c>
      <c r="F3262" s="42"/>
      <c r="G3262" s="42" t="s">
        <v>158</v>
      </c>
      <c r="H3262" s="42" t="s">
        <v>163</v>
      </c>
      <c r="I3262" s="42" t="s">
        <v>166</v>
      </c>
      <c r="J3262" s="42" t="s">
        <v>152</v>
      </c>
      <c r="K3262" s="42" t="s">
        <v>129</v>
      </c>
      <c r="L3262" s="25" t="s">
        <v>154</v>
      </c>
      <c r="M3262" s="24">
        <v>44985</v>
      </c>
      <c r="N3262" s="24">
        <v>45107</v>
      </c>
      <c r="O3262" s="14"/>
      <c r="P3262" s="89">
        <v>275799.34190007218</v>
      </c>
    </row>
    <row r="3263" spans="1:16" x14ac:dyDescent="0.35">
      <c r="A3263" s="42" t="s">
        <v>6</v>
      </c>
      <c r="B3263" s="42" t="s">
        <v>7</v>
      </c>
      <c r="C3263" s="42" t="s">
        <v>21</v>
      </c>
      <c r="D3263" s="42" t="s">
        <v>21</v>
      </c>
      <c r="E3263" s="29" t="s">
        <v>188</v>
      </c>
      <c r="F3263" s="42"/>
      <c r="G3263" s="42" t="s">
        <v>158</v>
      </c>
      <c r="H3263" s="42" t="s">
        <v>163</v>
      </c>
      <c r="I3263" s="42" t="s">
        <v>166</v>
      </c>
      <c r="J3263" s="42" t="s">
        <v>152</v>
      </c>
      <c r="K3263" s="42" t="s">
        <v>129</v>
      </c>
      <c r="L3263" s="25" t="s">
        <v>154</v>
      </c>
      <c r="M3263" s="24">
        <v>44985</v>
      </c>
      <c r="N3263" s="24">
        <v>45107</v>
      </c>
      <c r="O3263" s="14"/>
      <c r="P3263" s="89">
        <v>69550.014345694974</v>
      </c>
    </row>
    <row r="3264" spans="1:16" x14ac:dyDescent="0.35">
      <c r="A3264" s="42" t="s">
        <v>6</v>
      </c>
      <c r="B3264" s="42" t="s">
        <v>7</v>
      </c>
      <c r="C3264" s="42" t="s">
        <v>21</v>
      </c>
      <c r="D3264" s="42" t="s">
        <v>21</v>
      </c>
      <c r="E3264" s="29" t="s">
        <v>189</v>
      </c>
      <c r="F3264" s="42"/>
      <c r="G3264" s="42" t="s">
        <v>158</v>
      </c>
      <c r="H3264" s="42" t="s">
        <v>163</v>
      </c>
      <c r="I3264" s="42" t="s">
        <v>166</v>
      </c>
      <c r="J3264" s="42" t="s">
        <v>152</v>
      </c>
      <c r="K3264" s="42" t="s">
        <v>129</v>
      </c>
      <c r="L3264" s="25" t="s">
        <v>154</v>
      </c>
      <c r="M3264" s="24">
        <v>44985</v>
      </c>
      <c r="N3264" s="24">
        <v>45107</v>
      </c>
      <c r="O3264" s="14"/>
      <c r="P3264" s="89">
        <v>24283.560417440822</v>
      </c>
    </row>
    <row r="3265" spans="1:16" x14ac:dyDescent="0.35">
      <c r="A3265" s="42" t="s">
        <v>6</v>
      </c>
      <c r="B3265" s="42" t="s">
        <v>7</v>
      </c>
      <c r="C3265" s="42" t="s">
        <v>21</v>
      </c>
      <c r="D3265" s="42" t="s">
        <v>21</v>
      </c>
      <c r="E3265" s="29" t="s">
        <v>190</v>
      </c>
      <c r="F3265" s="42"/>
      <c r="G3265" s="42" t="s">
        <v>158</v>
      </c>
      <c r="H3265" s="42" t="s">
        <v>163</v>
      </c>
      <c r="I3265" s="42" t="s">
        <v>166</v>
      </c>
      <c r="J3265" s="42" t="s">
        <v>152</v>
      </c>
      <c r="K3265" s="42" t="s">
        <v>129</v>
      </c>
      <c r="L3265" s="25" t="s">
        <v>154</v>
      </c>
      <c r="M3265" s="24">
        <v>44985</v>
      </c>
      <c r="N3265" s="24">
        <v>45107</v>
      </c>
      <c r="O3265" s="14"/>
      <c r="P3265" s="89">
        <v>114552.37748370002</v>
      </c>
    </row>
    <row r="3266" spans="1:16" x14ac:dyDescent="0.35">
      <c r="A3266" s="42" t="s">
        <v>6</v>
      </c>
      <c r="B3266" s="42" t="s">
        <v>7</v>
      </c>
      <c r="C3266" s="42" t="s">
        <v>21</v>
      </c>
      <c r="D3266" s="42" t="s">
        <v>21</v>
      </c>
      <c r="E3266" s="30" t="s">
        <v>191</v>
      </c>
      <c r="F3266" s="42"/>
      <c r="G3266" s="42" t="s">
        <v>158</v>
      </c>
      <c r="H3266" s="42" t="s">
        <v>163</v>
      </c>
      <c r="I3266" s="42" t="s">
        <v>166</v>
      </c>
      <c r="J3266" s="42" t="s">
        <v>152</v>
      </c>
      <c r="K3266" s="42" t="s">
        <v>129</v>
      </c>
      <c r="L3266" s="25" t="s">
        <v>154</v>
      </c>
      <c r="M3266" s="24">
        <v>44985</v>
      </c>
      <c r="N3266" s="24">
        <v>45107</v>
      </c>
      <c r="O3266" s="14"/>
      <c r="P3266" s="89">
        <v>155307.41188963794</v>
      </c>
    </row>
    <row r="3267" spans="1:16" x14ac:dyDescent="0.35">
      <c r="A3267" s="42" t="s">
        <v>6</v>
      </c>
      <c r="B3267" s="42" t="s">
        <v>7</v>
      </c>
      <c r="C3267" s="42" t="s">
        <v>21</v>
      </c>
      <c r="D3267" s="42" t="s">
        <v>29</v>
      </c>
      <c r="E3267" s="29" t="s">
        <v>192</v>
      </c>
      <c r="F3267" s="42"/>
      <c r="G3267" s="42" t="s">
        <v>158</v>
      </c>
      <c r="H3267" s="42" t="s">
        <v>163</v>
      </c>
      <c r="I3267" s="42" t="s">
        <v>166</v>
      </c>
      <c r="J3267" s="42" t="s">
        <v>152</v>
      </c>
      <c r="K3267" s="42" t="s">
        <v>129</v>
      </c>
      <c r="L3267" s="25" t="s">
        <v>154</v>
      </c>
      <c r="M3267" s="24">
        <v>44985</v>
      </c>
      <c r="N3267" s="24">
        <v>45107</v>
      </c>
      <c r="O3267" s="14"/>
      <c r="P3267" s="89">
        <v>8854.2367951046817</v>
      </c>
    </row>
    <row r="3268" spans="1:16" x14ac:dyDescent="0.35">
      <c r="A3268" s="42" t="s">
        <v>6</v>
      </c>
      <c r="B3268" s="42" t="s">
        <v>7</v>
      </c>
      <c r="C3268" s="42" t="s">
        <v>21</v>
      </c>
      <c r="D3268" s="42" t="s">
        <v>29</v>
      </c>
      <c r="E3268" s="29" t="s">
        <v>193</v>
      </c>
      <c r="F3268" s="42"/>
      <c r="G3268" s="42" t="s">
        <v>158</v>
      </c>
      <c r="H3268" s="42" t="s">
        <v>163</v>
      </c>
      <c r="I3268" s="42" t="s">
        <v>166</v>
      </c>
      <c r="J3268" s="42" t="s">
        <v>152</v>
      </c>
      <c r="K3268" s="42" t="s">
        <v>129</v>
      </c>
      <c r="L3268" s="25" t="s">
        <v>154</v>
      </c>
      <c r="M3268" s="24">
        <v>44985</v>
      </c>
      <c r="N3268" s="24">
        <v>45107</v>
      </c>
      <c r="O3268" s="14"/>
      <c r="P3268" s="89">
        <v>0</v>
      </c>
    </row>
    <row r="3269" spans="1:16" x14ac:dyDescent="0.35">
      <c r="A3269" s="42" t="s">
        <v>6</v>
      </c>
      <c r="B3269" s="42" t="s">
        <v>7</v>
      </c>
      <c r="C3269" s="42" t="s">
        <v>21</v>
      </c>
      <c r="D3269" s="42" t="s">
        <v>29</v>
      </c>
      <c r="E3269" s="29" t="s">
        <v>194</v>
      </c>
      <c r="F3269" s="42"/>
      <c r="G3269" s="42" t="s">
        <v>158</v>
      </c>
      <c r="H3269" s="42" t="s">
        <v>163</v>
      </c>
      <c r="I3269" s="42" t="s">
        <v>166</v>
      </c>
      <c r="J3269" s="42" t="s">
        <v>152</v>
      </c>
      <c r="K3269" s="42" t="s">
        <v>129</v>
      </c>
      <c r="L3269" s="25" t="s">
        <v>154</v>
      </c>
      <c r="M3269" s="24">
        <v>44985</v>
      </c>
      <c r="N3269" s="24">
        <v>45107</v>
      </c>
      <c r="O3269" s="14"/>
      <c r="P3269" s="89">
        <v>0</v>
      </c>
    </row>
    <row r="3270" spans="1:16" x14ac:dyDescent="0.35">
      <c r="A3270" s="42" t="s">
        <v>6</v>
      </c>
      <c r="B3270" s="42" t="s">
        <v>7</v>
      </c>
      <c r="C3270" s="42" t="s">
        <v>21</v>
      </c>
      <c r="D3270" s="42" t="s">
        <v>33</v>
      </c>
      <c r="E3270" s="29" t="s">
        <v>195</v>
      </c>
      <c r="F3270" s="42"/>
      <c r="G3270" s="42" t="s">
        <v>158</v>
      </c>
      <c r="H3270" s="42" t="s">
        <v>163</v>
      </c>
      <c r="I3270" s="42" t="s">
        <v>166</v>
      </c>
      <c r="J3270" s="42" t="s">
        <v>152</v>
      </c>
      <c r="K3270" s="42" t="s">
        <v>129</v>
      </c>
      <c r="L3270" s="25" t="s">
        <v>154</v>
      </c>
      <c r="M3270" s="24">
        <v>44985</v>
      </c>
      <c r="N3270" s="24">
        <v>45107</v>
      </c>
      <c r="O3270" s="14"/>
      <c r="P3270" s="89">
        <v>-9173.7257097985203</v>
      </c>
    </row>
    <row r="3271" spans="1:16" x14ac:dyDescent="0.35">
      <c r="A3271" s="42" t="s">
        <v>6</v>
      </c>
      <c r="B3271" s="42" t="s">
        <v>7</v>
      </c>
      <c r="C3271" s="42" t="s">
        <v>21</v>
      </c>
      <c r="D3271" s="42" t="s">
        <v>33</v>
      </c>
      <c r="E3271" s="29" t="s">
        <v>196</v>
      </c>
      <c r="F3271" s="42"/>
      <c r="G3271" s="42" t="s">
        <v>158</v>
      </c>
      <c r="H3271" s="42" t="s">
        <v>163</v>
      </c>
      <c r="I3271" s="42" t="s">
        <v>166</v>
      </c>
      <c r="J3271" s="42" t="s">
        <v>152</v>
      </c>
      <c r="K3271" s="42" t="s">
        <v>129</v>
      </c>
      <c r="L3271" s="25" t="s">
        <v>154</v>
      </c>
      <c r="M3271" s="24">
        <v>44985</v>
      </c>
      <c r="N3271" s="24">
        <v>45107</v>
      </c>
      <c r="O3271" s="14"/>
      <c r="P3271" s="89">
        <v>0</v>
      </c>
    </row>
    <row r="3272" spans="1:16" x14ac:dyDescent="0.35">
      <c r="A3272" s="42" t="s">
        <v>6</v>
      </c>
      <c r="B3272" s="42" t="s">
        <v>7</v>
      </c>
      <c r="C3272" s="42" t="s">
        <v>21</v>
      </c>
      <c r="D3272" s="42" t="s">
        <v>33</v>
      </c>
      <c r="E3272" s="29" t="s">
        <v>44</v>
      </c>
      <c r="F3272" s="42"/>
      <c r="G3272" s="42" t="s">
        <v>158</v>
      </c>
      <c r="H3272" s="42" t="s">
        <v>163</v>
      </c>
      <c r="I3272" s="42" t="s">
        <v>166</v>
      </c>
      <c r="J3272" s="42" t="s">
        <v>152</v>
      </c>
      <c r="K3272" s="42" t="s">
        <v>129</v>
      </c>
      <c r="L3272" s="25" t="s">
        <v>154</v>
      </c>
      <c r="M3272" s="24">
        <v>44985</v>
      </c>
      <c r="N3272" s="24">
        <v>45107</v>
      </c>
      <c r="O3272" s="14"/>
      <c r="P3272" s="89">
        <v>0</v>
      </c>
    </row>
    <row r="3273" spans="1:16" x14ac:dyDescent="0.35">
      <c r="A3273" s="42" t="s">
        <v>6</v>
      </c>
      <c r="B3273" s="42" t="s">
        <v>7</v>
      </c>
      <c r="C3273" s="42" t="s">
        <v>21</v>
      </c>
      <c r="D3273" s="42" t="s">
        <v>33</v>
      </c>
      <c r="E3273" s="29" t="s">
        <v>197</v>
      </c>
      <c r="F3273" s="42"/>
      <c r="G3273" s="42" t="s">
        <v>158</v>
      </c>
      <c r="H3273" s="42" t="s">
        <v>163</v>
      </c>
      <c r="I3273" s="42" t="s">
        <v>166</v>
      </c>
      <c r="J3273" s="42" t="s">
        <v>152</v>
      </c>
      <c r="K3273" s="42" t="s">
        <v>129</v>
      </c>
      <c r="L3273" s="25" t="s">
        <v>154</v>
      </c>
      <c r="M3273" s="24">
        <v>44985</v>
      </c>
      <c r="N3273" s="24">
        <v>45107</v>
      </c>
      <c r="O3273" s="14"/>
      <c r="P3273" s="89">
        <v>0</v>
      </c>
    </row>
    <row r="3274" spans="1:16" x14ac:dyDescent="0.35">
      <c r="A3274" s="42" t="s">
        <v>6</v>
      </c>
      <c r="B3274" s="42" t="s">
        <v>7</v>
      </c>
      <c r="C3274" s="42" t="s">
        <v>21</v>
      </c>
      <c r="D3274" s="42" t="s">
        <v>33</v>
      </c>
      <c r="E3274" s="29" t="s">
        <v>43</v>
      </c>
      <c r="F3274" s="42"/>
      <c r="G3274" s="42" t="s">
        <v>158</v>
      </c>
      <c r="H3274" s="42" t="s">
        <v>163</v>
      </c>
      <c r="I3274" s="42" t="s">
        <v>166</v>
      </c>
      <c r="J3274" s="42" t="s">
        <v>152</v>
      </c>
      <c r="K3274" s="42" t="s">
        <v>129</v>
      </c>
      <c r="L3274" s="25" t="s">
        <v>154</v>
      </c>
      <c r="M3274" s="24">
        <v>44985</v>
      </c>
      <c r="N3274" s="24">
        <v>45107</v>
      </c>
      <c r="O3274" s="14"/>
      <c r="P3274" s="89">
        <v>0</v>
      </c>
    </row>
    <row r="3275" spans="1:16" x14ac:dyDescent="0.35">
      <c r="A3275" s="42" t="s">
        <v>6</v>
      </c>
      <c r="B3275" s="42" t="s">
        <v>7</v>
      </c>
      <c r="C3275" s="42" t="s">
        <v>21</v>
      </c>
      <c r="D3275" s="42" t="s">
        <v>33</v>
      </c>
      <c r="E3275" s="29" t="s">
        <v>198</v>
      </c>
      <c r="F3275" s="42"/>
      <c r="G3275" s="42" t="s">
        <v>158</v>
      </c>
      <c r="H3275" s="42" t="s">
        <v>163</v>
      </c>
      <c r="I3275" s="42" t="s">
        <v>166</v>
      </c>
      <c r="J3275" s="42" t="s">
        <v>152</v>
      </c>
      <c r="K3275" s="42" t="s">
        <v>129</v>
      </c>
      <c r="L3275" s="25" t="s">
        <v>154</v>
      </c>
      <c r="M3275" s="24">
        <v>44985</v>
      </c>
      <c r="N3275" s="24">
        <v>45107</v>
      </c>
      <c r="O3275" s="14"/>
      <c r="P3275" s="89">
        <v>0</v>
      </c>
    </row>
    <row r="3276" spans="1:16" x14ac:dyDescent="0.35">
      <c r="A3276" s="42" t="s">
        <v>6</v>
      </c>
      <c r="B3276" s="42" t="s">
        <v>7</v>
      </c>
      <c r="C3276" s="42" t="s">
        <v>40</v>
      </c>
      <c r="D3276" s="42" t="s">
        <v>40</v>
      </c>
      <c r="E3276" s="30" t="s">
        <v>40</v>
      </c>
      <c r="F3276" s="42"/>
      <c r="G3276" s="42" t="s">
        <v>158</v>
      </c>
      <c r="H3276" s="42" t="s">
        <v>163</v>
      </c>
      <c r="I3276" s="42" t="s">
        <v>166</v>
      </c>
      <c r="J3276" s="42" t="s">
        <v>152</v>
      </c>
      <c r="K3276" s="42" t="s">
        <v>129</v>
      </c>
      <c r="L3276" s="25" t="s">
        <v>154</v>
      </c>
      <c r="M3276" s="24">
        <v>44985</v>
      </c>
      <c r="N3276" s="24">
        <v>45107</v>
      </c>
      <c r="O3276" s="14"/>
      <c r="P3276" s="89">
        <v>139918.5889539826</v>
      </c>
    </row>
    <row r="3277" spans="1:16" x14ac:dyDescent="0.35">
      <c r="A3277" s="42" t="s">
        <v>6</v>
      </c>
      <c r="B3277" s="42" t="s">
        <v>7</v>
      </c>
      <c r="C3277" s="42" t="s">
        <v>41</v>
      </c>
      <c r="D3277" s="42" t="s">
        <v>41</v>
      </c>
      <c r="E3277" s="29" t="s">
        <v>41</v>
      </c>
      <c r="F3277" s="42"/>
      <c r="G3277" s="42" t="s">
        <v>158</v>
      </c>
      <c r="H3277" s="42" t="s">
        <v>163</v>
      </c>
      <c r="I3277" s="42" t="s">
        <v>166</v>
      </c>
      <c r="J3277" s="42" t="s">
        <v>152</v>
      </c>
      <c r="K3277" s="42" t="s">
        <v>129</v>
      </c>
      <c r="L3277" s="25" t="s">
        <v>154</v>
      </c>
      <c r="M3277" s="24">
        <v>44985</v>
      </c>
      <c r="N3277" s="24">
        <v>45107</v>
      </c>
      <c r="O3277" s="14"/>
      <c r="P3277" s="89">
        <v>9434.5934073119861</v>
      </c>
    </row>
    <row r="3278" spans="1:16" x14ac:dyDescent="0.35">
      <c r="A3278" s="42" t="s">
        <v>6</v>
      </c>
      <c r="B3278" s="42" t="s">
        <v>7</v>
      </c>
      <c r="C3278" s="42" t="s">
        <v>42</v>
      </c>
      <c r="D3278" s="42" t="s">
        <v>42</v>
      </c>
      <c r="E3278" s="29" t="s">
        <v>43</v>
      </c>
      <c r="F3278" s="42"/>
      <c r="G3278" s="42" t="s">
        <v>158</v>
      </c>
      <c r="H3278" s="42" t="s">
        <v>163</v>
      </c>
      <c r="I3278" s="42" t="s">
        <v>166</v>
      </c>
      <c r="J3278" s="42" t="s">
        <v>152</v>
      </c>
      <c r="K3278" s="42" t="s">
        <v>129</v>
      </c>
      <c r="L3278" s="25" t="s">
        <v>154</v>
      </c>
      <c r="M3278" s="24">
        <v>44985</v>
      </c>
      <c r="N3278" s="24">
        <v>45107</v>
      </c>
      <c r="O3278" s="14"/>
      <c r="P3278" s="89">
        <v>0</v>
      </c>
    </row>
    <row r="3279" spans="1:16" x14ac:dyDescent="0.35">
      <c r="A3279" s="42" t="s">
        <v>6</v>
      </c>
      <c r="B3279" s="42" t="s">
        <v>7</v>
      </c>
      <c r="C3279" s="42" t="s">
        <v>42</v>
      </c>
      <c r="D3279" s="42" t="s">
        <v>42</v>
      </c>
      <c r="E3279" s="29" t="s">
        <v>44</v>
      </c>
      <c r="F3279" s="42"/>
      <c r="G3279" s="42" t="s">
        <v>158</v>
      </c>
      <c r="H3279" s="42" t="s">
        <v>163</v>
      </c>
      <c r="I3279" s="42" t="s">
        <v>166</v>
      </c>
      <c r="J3279" s="42" t="s">
        <v>152</v>
      </c>
      <c r="K3279" s="42" t="s">
        <v>129</v>
      </c>
      <c r="L3279" s="25" t="s">
        <v>154</v>
      </c>
      <c r="M3279" s="24">
        <v>44985</v>
      </c>
      <c r="N3279" s="24">
        <v>45107</v>
      </c>
      <c r="O3279" s="14"/>
      <c r="P3279" s="89">
        <v>0</v>
      </c>
    </row>
    <row r="3280" spans="1:16" x14ac:dyDescent="0.35">
      <c r="A3280" s="42" t="s">
        <v>6</v>
      </c>
      <c r="B3280" s="42" t="s">
        <v>7</v>
      </c>
      <c r="C3280" s="42" t="s">
        <v>42</v>
      </c>
      <c r="D3280" s="42" t="s">
        <v>42</v>
      </c>
      <c r="E3280" s="29" t="s">
        <v>45</v>
      </c>
      <c r="F3280" s="42"/>
      <c r="G3280" s="42" t="s">
        <v>158</v>
      </c>
      <c r="H3280" s="42" t="s">
        <v>163</v>
      </c>
      <c r="I3280" s="42" t="s">
        <v>166</v>
      </c>
      <c r="J3280" s="42" t="s">
        <v>152</v>
      </c>
      <c r="K3280" s="42" t="s">
        <v>129</v>
      </c>
      <c r="L3280" s="25" t="s">
        <v>154</v>
      </c>
      <c r="M3280" s="24">
        <v>44985</v>
      </c>
      <c r="N3280" s="24">
        <v>45107</v>
      </c>
      <c r="O3280" s="14"/>
      <c r="P3280" s="89">
        <v>0</v>
      </c>
    </row>
    <row r="3281" spans="1:16" x14ac:dyDescent="0.35">
      <c r="A3281" s="42" t="s">
        <v>6</v>
      </c>
      <c r="B3281" s="42" t="s">
        <v>7</v>
      </c>
      <c r="C3281" s="42" t="s">
        <v>42</v>
      </c>
      <c r="D3281" s="42" t="s">
        <v>42</v>
      </c>
      <c r="E3281" s="29" t="s">
        <v>46</v>
      </c>
      <c r="F3281" s="42"/>
      <c r="G3281" s="42" t="s">
        <v>158</v>
      </c>
      <c r="H3281" s="42" t="s">
        <v>163</v>
      </c>
      <c r="I3281" s="42" t="s">
        <v>166</v>
      </c>
      <c r="J3281" s="42" t="s">
        <v>152</v>
      </c>
      <c r="K3281" s="42" t="s">
        <v>129</v>
      </c>
      <c r="L3281" s="25" t="s">
        <v>154</v>
      </c>
      <c r="M3281" s="24">
        <v>44985</v>
      </c>
      <c r="N3281" s="24">
        <v>45107</v>
      </c>
      <c r="O3281" s="14"/>
      <c r="P3281" s="89">
        <v>0</v>
      </c>
    </row>
    <row r="3282" spans="1:16" x14ac:dyDescent="0.35">
      <c r="A3282" s="42" t="s">
        <v>6</v>
      </c>
      <c r="B3282" s="42" t="s">
        <v>7</v>
      </c>
      <c r="C3282" s="42" t="s">
        <v>42</v>
      </c>
      <c r="D3282" s="42" t="s">
        <v>42</v>
      </c>
      <c r="E3282" s="29" t="s">
        <v>47</v>
      </c>
      <c r="F3282" s="42"/>
      <c r="G3282" s="42" t="s">
        <v>158</v>
      </c>
      <c r="H3282" s="42" t="s">
        <v>163</v>
      </c>
      <c r="I3282" s="42" t="s">
        <v>166</v>
      </c>
      <c r="J3282" s="42" t="s">
        <v>152</v>
      </c>
      <c r="K3282" s="42" t="s">
        <v>129</v>
      </c>
      <c r="L3282" s="25" t="s">
        <v>154</v>
      </c>
      <c r="M3282" s="24">
        <v>44985</v>
      </c>
      <c r="N3282" s="24">
        <v>45107</v>
      </c>
      <c r="O3282" s="14"/>
      <c r="P3282" s="89">
        <v>22708.654696544076</v>
      </c>
    </row>
    <row r="3283" spans="1:16" x14ac:dyDescent="0.35">
      <c r="A3283" s="42" t="s">
        <v>6</v>
      </c>
      <c r="B3283" s="42" t="s">
        <v>7</v>
      </c>
      <c r="C3283" s="42" t="s">
        <v>42</v>
      </c>
      <c r="D3283" s="42" t="s">
        <v>42</v>
      </c>
      <c r="E3283" s="29" t="s">
        <v>198</v>
      </c>
      <c r="F3283" s="42"/>
      <c r="G3283" s="42" t="s">
        <v>158</v>
      </c>
      <c r="H3283" s="42" t="s">
        <v>163</v>
      </c>
      <c r="I3283" s="42" t="s">
        <v>166</v>
      </c>
      <c r="J3283" s="42" t="s">
        <v>152</v>
      </c>
      <c r="K3283" s="42" t="s">
        <v>129</v>
      </c>
      <c r="L3283" s="25" t="s">
        <v>154</v>
      </c>
      <c r="M3283" s="24">
        <v>44985</v>
      </c>
      <c r="N3283" s="24">
        <v>45107</v>
      </c>
      <c r="O3283" s="14"/>
      <c r="P3283" s="89">
        <v>0</v>
      </c>
    </row>
    <row r="3284" spans="1:16" x14ac:dyDescent="0.35">
      <c r="A3284" s="42" t="s">
        <v>6</v>
      </c>
      <c r="B3284" s="42" t="s">
        <v>7</v>
      </c>
      <c r="C3284" s="42" t="s">
        <v>42</v>
      </c>
      <c r="D3284" s="42" t="s">
        <v>42</v>
      </c>
      <c r="E3284" s="29" t="s">
        <v>49</v>
      </c>
      <c r="F3284" s="42"/>
      <c r="G3284" s="42" t="s">
        <v>158</v>
      </c>
      <c r="H3284" s="42" t="s">
        <v>163</v>
      </c>
      <c r="I3284" s="42" t="s">
        <v>166</v>
      </c>
      <c r="J3284" s="42" t="s">
        <v>152</v>
      </c>
      <c r="K3284" s="42" t="s">
        <v>129</v>
      </c>
      <c r="L3284" s="25" t="s">
        <v>154</v>
      </c>
      <c r="M3284" s="24">
        <v>44985</v>
      </c>
      <c r="N3284" s="24">
        <v>45107</v>
      </c>
      <c r="O3284" s="14"/>
      <c r="P3284" s="89">
        <v>0</v>
      </c>
    </row>
    <row r="3285" spans="1:16" x14ac:dyDescent="0.35">
      <c r="A3285" s="42" t="s">
        <v>6</v>
      </c>
      <c r="B3285" s="42" t="s">
        <v>111</v>
      </c>
      <c r="C3285" s="42" t="s">
        <v>112</v>
      </c>
      <c r="D3285" s="42" t="s">
        <v>112</v>
      </c>
      <c r="E3285" s="42" t="s">
        <v>112</v>
      </c>
      <c r="F3285" s="42"/>
      <c r="G3285" s="42" t="s">
        <v>158</v>
      </c>
      <c r="H3285" s="42" t="s">
        <v>163</v>
      </c>
      <c r="I3285" s="42" t="s">
        <v>166</v>
      </c>
      <c r="J3285" s="42" t="s">
        <v>152</v>
      </c>
      <c r="K3285" s="42" t="s">
        <v>129</v>
      </c>
      <c r="L3285" s="25" t="s">
        <v>154</v>
      </c>
      <c r="M3285" s="24">
        <v>44985</v>
      </c>
      <c r="N3285" s="24">
        <v>45107</v>
      </c>
      <c r="O3285" s="14"/>
      <c r="P3285" s="89">
        <v>-236066.05417969078</v>
      </c>
    </row>
    <row r="3286" spans="1:16" x14ac:dyDescent="0.35">
      <c r="A3286" s="42" t="s">
        <v>6</v>
      </c>
      <c r="B3286" s="42" t="s">
        <v>7</v>
      </c>
      <c r="C3286" s="42" t="s">
        <v>8</v>
      </c>
      <c r="D3286" s="42" t="s">
        <v>8</v>
      </c>
      <c r="E3286" s="29" t="s">
        <v>8</v>
      </c>
      <c r="F3286" s="42"/>
      <c r="G3286" s="42" t="s">
        <v>158</v>
      </c>
      <c r="H3286" s="42" t="s">
        <v>164</v>
      </c>
      <c r="I3286" s="42" t="s">
        <v>166</v>
      </c>
      <c r="J3286" s="42" t="s">
        <v>152</v>
      </c>
      <c r="K3286" s="42" t="s">
        <v>129</v>
      </c>
      <c r="L3286" s="25" t="s">
        <v>154</v>
      </c>
      <c r="M3286" s="24">
        <v>44985</v>
      </c>
      <c r="N3286" s="24">
        <v>45107</v>
      </c>
      <c r="O3286" s="14"/>
      <c r="P3286" s="89">
        <v>339296.89131469035</v>
      </c>
    </row>
    <row r="3287" spans="1:16" x14ac:dyDescent="0.35">
      <c r="A3287" s="42" t="s">
        <v>6</v>
      </c>
      <c r="B3287" s="42" t="s">
        <v>7</v>
      </c>
      <c r="C3287" s="42" t="s">
        <v>21</v>
      </c>
      <c r="D3287" s="42" t="s">
        <v>21</v>
      </c>
      <c r="E3287" s="29" t="s">
        <v>188</v>
      </c>
      <c r="F3287" s="42"/>
      <c r="G3287" s="42" t="s">
        <v>158</v>
      </c>
      <c r="H3287" s="42" t="s">
        <v>164</v>
      </c>
      <c r="I3287" s="42" t="s">
        <v>166</v>
      </c>
      <c r="J3287" s="42" t="s">
        <v>152</v>
      </c>
      <c r="K3287" s="42" t="s">
        <v>129</v>
      </c>
      <c r="L3287" s="25" t="s">
        <v>154</v>
      </c>
      <c r="M3287" s="24">
        <v>44985</v>
      </c>
      <c r="N3287" s="24">
        <v>45107</v>
      </c>
      <c r="O3287" s="14"/>
      <c r="P3287" s="89">
        <v>75424.135032327642</v>
      </c>
    </row>
    <row r="3288" spans="1:16" x14ac:dyDescent="0.35">
      <c r="A3288" s="42" t="s">
        <v>6</v>
      </c>
      <c r="B3288" s="42" t="s">
        <v>7</v>
      </c>
      <c r="C3288" s="42" t="s">
        <v>21</v>
      </c>
      <c r="D3288" s="42" t="s">
        <v>21</v>
      </c>
      <c r="E3288" s="29" t="s">
        <v>189</v>
      </c>
      <c r="F3288" s="42"/>
      <c r="G3288" s="42" t="s">
        <v>158</v>
      </c>
      <c r="H3288" s="42" t="s">
        <v>164</v>
      </c>
      <c r="I3288" s="42" t="s">
        <v>166</v>
      </c>
      <c r="J3288" s="42" t="s">
        <v>152</v>
      </c>
      <c r="K3288" s="42" t="s">
        <v>129</v>
      </c>
      <c r="L3288" s="25" t="s">
        <v>154</v>
      </c>
      <c r="M3288" s="24">
        <v>44985</v>
      </c>
      <c r="N3288" s="24">
        <v>45107</v>
      </c>
      <c r="O3288" s="14"/>
      <c r="P3288" s="89">
        <v>24995.47098872091</v>
      </c>
    </row>
    <row r="3289" spans="1:16" x14ac:dyDescent="0.35">
      <c r="A3289" s="42" t="s">
        <v>6</v>
      </c>
      <c r="B3289" s="42" t="s">
        <v>7</v>
      </c>
      <c r="C3289" s="42" t="s">
        <v>21</v>
      </c>
      <c r="D3289" s="42" t="s">
        <v>21</v>
      </c>
      <c r="E3289" s="29" t="s">
        <v>190</v>
      </c>
      <c r="F3289" s="42"/>
      <c r="G3289" s="42" t="s">
        <v>158</v>
      </c>
      <c r="H3289" s="42" t="s">
        <v>164</v>
      </c>
      <c r="I3289" s="42" t="s">
        <v>166</v>
      </c>
      <c r="J3289" s="42" t="s">
        <v>152</v>
      </c>
      <c r="K3289" s="42" t="s">
        <v>129</v>
      </c>
      <c r="L3289" s="25" t="s">
        <v>154</v>
      </c>
      <c r="M3289" s="24">
        <v>44985</v>
      </c>
      <c r="N3289" s="24">
        <v>45107</v>
      </c>
      <c r="O3289" s="14"/>
      <c r="P3289" s="89">
        <v>109858.92801328626</v>
      </c>
    </row>
    <row r="3290" spans="1:16" x14ac:dyDescent="0.35">
      <c r="A3290" s="42" t="s">
        <v>6</v>
      </c>
      <c r="B3290" s="42" t="s">
        <v>7</v>
      </c>
      <c r="C3290" s="42" t="s">
        <v>21</v>
      </c>
      <c r="D3290" s="42" t="s">
        <v>21</v>
      </c>
      <c r="E3290" s="30" t="s">
        <v>191</v>
      </c>
      <c r="F3290" s="42"/>
      <c r="G3290" s="42" t="s">
        <v>158</v>
      </c>
      <c r="H3290" s="42" t="s">
        <v>164</v>
      </c>
      <c r="I3290" s="42" t="s">
        <v>166</v>
      </c>
      <c r="J3290" s="42" t="s">
        <v>152</v>
      </c>
      <c r="K3290" s="42" t="s">
        <v>129</v>
      </c>
      <c r="L3290" s="25" t="s">
        <v>154</v>
      </c>
      <c r="M3290" s="24">
        <v>44985</v>
      </c>
      <c r="N3290" s="24">
        <v>45107</v>
      </c>
      <c r="O3290" s="14"/>
      <c r="P3290" s="89">
        <v>155307.41188963794</v>
      </c>
    </row>
    <row r="3291" spans="1:16" x14ac:dyDescent="0.35">
      <c r="A3291" s="42" t="s">
        <v>6</v>
      </c>
      <c r="B3291" s="42" t="s">
        <v>7</v>
      </c>
      <c r="C3291" s="42" t="s">
        <v>21</v>
      </c>
      <c r="D3291" s="42" t="s">
        <v>29</v>
      </c>
      <c r="E3291" s="29" t="s">
        <v>192</v>
      </c>
      <c r="F3291" s="42"/>
      <c r="G3291" s="42" t="s">
        <v>158</v>
      </c>
      <c r="H3291" s="42" t="s">
        <v>164</v>
      </c>
      <c r="I3291" s="42" t="s">
        <v>166</v>
      </c>
      <c r="J3291" s="42" t="s">
        <v>152</v>
      </c>
      <c r="K3291" s="42" t="s">
        <v>129</v>
      </c>
      <c r="L3291" s="25" t="s">
        <v>154</v>
      </c>
      <c r="M3291" s="24">
        <v>44985</v>
      </c>
      <c r="N3291" s="24">
        <v>45107</v>
      </c>
      <c r="O3291" s="14"/>
      <c r="P3291" s="89">
        <v>8854.2367951046817</v>
      </c>
    </row>
    <row r="3292" spans="1:16" x14ac:dyDescent="0.35">
      <c r="A3292" s="42" t="s">
        <v>6</v>
      </c>
      <c r="B3292" s="42" t="s">
        <v>7</v>
      </c>
      <c r="C3292" s="42" t="s">
        <v>21</v>
      </c>
      <c r="D3292" s="42" t="s">
        <v>29</v>
      </c>
      <c r="E3292" s="29" t="s">
        <v>193</v>
      </c>
      <c r="F3292" s="42"/>
      <c r="G3292" s="42" t="s">
        <v>158</v>
      </c>
      <c r="H3292" s="42" t="s">
        <v>164</v>
      </c>
      <c r="I3292" s="42" t="s">
        <v>166</v>
      </c>
      <c r="J3292" s="42" t="s">
        <v>152</v>
      </c>
      <c r="K3292" s="42" t="s">
        <v>129</v>
      </c>
      <c r="L3292" s="25" t="s">
        <v>154</v>
      </c>
      <c r="M3292" s="24">
        <v>44985</v>
      </c>
      <c r="N3292" s="24">
        <v>45107</v>
      </c>
      <c r="O3292" s="14"/>
      <c r="P3292" s="89">
        <v>0</v>
      </c>
    </row>
    <row r="3293" spans="1:16" x14ac:dyDescent="0.35">
      <c r="A3293" s="42" t="s">
        <v>6</v>
      </c>
      <c r="B3293" s="42" t="s">
        <v>7</v>
      </c>
      <c r="C3293" s="42" t="s">
        <v>21</v>
      </c>
      <c r="D3293" s="42" t="s">
        <v>29</v>
      </c>
      <c r="E3293" s="29" t="s">
        <v>194</v>
      </c>
      <c r="F3293" s="42"/>
      <c r="G3293" s="42" t="s">
        <v>158</v>
      </c>
      <c r="H3293" s="42" t="s">
        <v>164</v>
      </c>
      <c r="I3293" s="42" t="s">
        <v>166</v>
      </c>
      <c r="J3293" s="42" t="s">
        <v>152</v>
      </c>
      <c r="K3293" s="42" t="s">
        <v>129</v>
      </c>
      <c r="L3293" s="25" t="s">
        <v>154</v>
      </c>
      <c r="M3293" s="24">
        <v>44985</v>
      </c>
      <c r="N3293" s="24">
        <v>45107</v>
      </c>
      <c r="O3293" s="14"/>
      <c r="P3293" s="89">
        <v>0</v>
      </c>
    </row>
    <row r="3294" spans="1:16" x14ac:dyDescent="0.35">
      <c r="A3294" s="42" t="s">
        <v>6</v>
      </c>
      <c r="B3294" s="42" t="s">
        <v>7</v>
      </c>
      <c r="C3294" s="42" t="s">
        <v>21</v>
      </c>
      <c r="D3294" s="42" t="s">
        <v>33</v>
      </c>
      <c r="E3294" s="29" t="s">
        <v>195</v>
      </c>
      <c r="F3294" s="42"/>
      <c r="G3294" s="42" t="s">
        <v>158</v>
      </c>
      <c r="H3294" s="42" t="s">
        <v>164</v>
      </c>
      <c r="I3294" s="42" t="s">
        <v>166</v>
      </c>
      <c r="J3294" s="42" t="s">
        <v>152</v>
      </c>
      <c r="K3294" s="42" t="s">
        <v>129</v>
      </c>
      <c r="L3294" s="25" t="s">
        <v>154</v>
      </c>
      <c r="M3294" s="24">
        <v>44985</v>
      </c>
      <c r="N3294" s="24">
        <v>45107</v>
      </c>
      <c r="O3294" s="14"/>
      <c r="P3294" s="89">
        <v>-9236.6834562773911</v>
      </c>
    </row>
    <row r="3295" spans="1:16" x14ac:dyDescent="0.35">
      <c r="A3295" s="42" t="s">
        <v>6</v>
      </c>
      <c r="B3295" s="42" t="s">
        <v>7</v>
      </c>
      <c r="C3295" s="42" t="s">
        <v>21</v>
      </c>
      <c r="D3295" s="42" t="s">
        <v>33</v>
      </c>
      <c r="E3295" s="29" t="s">
        <v>196</v>
      </c>
      <c r="F3295" s="42"/>
      <c r="G3295" s="42" t="s">
        <v>158</v>
      </c>
      <c r="H3295" s="42" t="s">
        <v>164</v>
      </c>
      <c r="I3295" s="42" t="s">
        <v>166</v>
      </c>
      <c r="J3295" s="42" t="s">
        <v>152</v>
      </c>
      <c r="K3295" s="42" t="s">
        <v>129</v>
      </c>
      <c r="L3295" s="25" t="s">
        <v>154</v>
      </c>
      <c r="M3295" s="24">
        <v>44985</v>
      </c>
      <c r="N3295" s="24">
        <v>45107</v>
      </c>
      <c r="O3295" s="14"/>
      <c r="P3295" s="89">
        <v>0</v>
      </c>
    </row>
    <row r="3296" spans="1:16" x14ac:dyDescent="0.35">
      <c r="A3296" s="42" t="s">
        <v>6</v>
      </c>
      <c r="B3296" s="42" t="s">
        <v>7</v>
      </c>
      <c r="C3296" s="42" t="s">
        <v>21</v>
      </c>
      <c r="D3296" s="42" t="s">
        <v>33</v>
      </c>
      <c r="E3296" s="29" t="s">
        <v>44</v>
      </c>
      <c r="F3296" s="42"/>
      <c r="G3296" s="42" t="s">
        <v>158</v>
      </c>
      <c r="H3296" s="42" t="s">
        <v>164</v>
      </c>
      <c r="I3296" s="42" t="s">
        <v>166</v>
      </c>
      <c r="J3296" s="42" t="s">
        <v>152</v>
      </c>
      <c r="K3296" s="42" t="s">
        <v>129</v>
      </c>
      <c r="L3296" s="25" t="s">
        <v>154</v>
      </c>
      <c r="M3296" s="24">
        <v>44985</v>
      </c>
      <c r="N3296" s="24">
        <v>45107</v>
      </c>
      <c r="O3296" s="14"/>
      <c r="P3296" s="89">
        <v>0</v>
      </c>
    </row>
    <row r="3297" spans="1:16" x14ac:dyDescent="0.35">
      <c r="A3297" s="42" t="s">
        <v>6</v>
      </c>
      <c r="B3297" s="42" t="s">
        <v>7</v>
      </c>
      <c r="C3297" s="42" t="s">
        <v>21</v>
      </c>
      <c r="D3297" s="42" t="s">
        <v>33</v>
      </c>
      <c r="E3297" s="29" t="s">
        <v>197</v>
      </c>
      <c r="F3297" s="42"/>
      <c r="G3297" s="42" t="s">
        <v>158</v>
      </c>
      <c r="H3297" s="42" t="s">
        <v>164</v>
      </c>
      <c r="I3297" s="42" t="s">
        <v>166</v>
      </c>
      <c r="J3297" s="42" t="s">
        <v>152</v>
      </c>
      <c r="K3297" s="42" t="s">
        <v>129</v>
      </c>
      <c r="L3297" s="25" t="s">
        <v>154</v>
      </c>
      <c r="M3297" s="24">
        <v>44985</v>
      </c>
      <c r="N3297" s="24">
        <v>45107</v>
      </c>
      <c r="O3297" s="14"/>
      <c r="P3297" s="89">
        <v>0</v>
      </c>
    </row>
    <row r="3298" spans="1:16" x14ac:dyDescent="0.35">
      <c r="A3298" s="42" t="s">
        <v>6</v>
      </c>
      <c r="B3298" s="42" t="s">
        <v>7</v>
      </c>
      <c r="C3298" s="42" t="s">
        <v>21</v>
      </c>
      <c r="D3298" s="42" t="s">
        <v>33</v>
      </c>
      <c r="E3298" s="29" t="s">
        <v>43</v>
      </c>
      <c r="F3298" s="42"/>
      <c r="G3298" s="42" t="s">
        <v>158</v>
      </c>
      <c r="H3298" s="42" t="s">
        <v>164</v>
      </c>
      <c r="I3298" s="42" t="s">
        <v>166</v>
      </c>
      <c r="J3298" s="42" t="s">
        <v>152</v>
      </c>
      <c r="K3298" s="42" t="s">
        <v>129</v>
      </c>
      <c r="L3298" s="25" t="s">
        <v>154</v>
      </c>
      <c r="M3298" s="24">
        <v>44985</v>
      </c>
      <c r="N3298" s="24">
        <v>45107</v>
      </c>
      <c r="O3298" s="14"/>
      <c r="P3298" s="89">
        <v>0</v>
      </c>
    </row>
    <row r="3299" spans="1:16" x14ac:dyDescent="0.35">
      <c r="A3299" s="42" t="s">
        <v>6</v>
      </c>
      <c r="B3299" s="42" t="s">
        <v>7</v>
      </c>
      <c r="C3299" s="42" t="s">
        <v>21</v>
      </c>
      <c r="D3299" s="42" t="s">
        <v>33</v>
      </c>
      <c r="E3299" s="29" t="s">
        <v>198</v>
      </c>
      <c r="F3299" s="42"/>
      <c r="G3299" s="42" t="s">
        <v>158</v>
      </c>
      <c r="H3299" s="42" t="s">
        <v>164</v>
      </c>
      <c r="I3299" s="42" t="s">
        <v>166</v>
      </c>
      <c r="J3299" s="42" t="s">
        <v>152</v>
      </c>
      <c r="K3299" s="42" t="s">
        <v>129</v>
      </c>
      <c r="L3299" s="25" t="s">
        <v>154</v>
      </c>
      <c r="M3299" s="24">
        <v>44985</v>
      </c>
      <c r="N3299" s="24">
        <v>45107</v>
      </c>
      <c r="O3299" s="14"/>
      <c r="P3299" s="89">
        <v>0</v>
      </c>
    </row>
    <row r="3300" spans="1:16" x14ac:dyDescent="0.35">
      <c r="A3300" s="42" t="s">
        <v>6</v>
      </c>
      <c r="B3300" s="42" t="s">
        <v>7</v>
      </c>
      <c r="C3300" s="42" t="s">
        <v>40</v>
      </c>
      <c r="D3300" s="42" t="s">
        <v>40</v>
      </c>
      <c r="E3300" s="30" t="s">
        <v>40</v>
      </c>
      <c r="F3300" s="42"/>
      <c r="G3300" s="42" t="s">
        <v>158</v>
      </c>
      <c r="H3300" s="42" t="s">
        <v>164</v>
      </c>
      <c r="I3300" s="42" t="s">
        <v>166</v>
      </c>
      <c r="J3300" s="42" t="s">
        <v>152</v>
      </c>
      <c r="K3300" s="42" t="s">
        <v>129</v>
      </c>
      <c r="L3300" s="25" t="s">
        <v>154</v>
      </c>
      <c r="M3300" s="24">
        <v>44985</v>
      </c>
      <c r="N3300" s="24">
        <v>45107</v>
      </c>
      <c r="O3300" s="14"/>
      <c r="P3300" s="89">
        <v>179828.20511862874</v>
      </c>
    </row>
    <row r="3301" spans="1:16" x14ac:dyDescent="0.35">
      <c r="A3301" s="42" t="s">
        <v>6</v>
      </c>
      <c r="B3301" s="42" t="s">
        <v>7</v>
      </c>
      <c r="C3301" s="42" t="s">
        <v>41</v>
      </c>
      <c r="D3301" s="42" t="s">
        <v>41</v>
      </c>
      <c r="E3301" s="29" t="s">
        <v>41</v>
      </c>
      <c r="F3301" s="42"/>
      <c r="G3301" s="42" t="s">
        <v>158</v>
      </c>
      <c r="H3301" s="42" t="s">
        <v>164</v>
      </c>
      <c r="I3301" s="42" t="s">
        <v>166</v>
      </c>
      <c r="J3301" s="42" t="s">
        <v>152</v>
      </c>
      <c r="K3301" s="42" t="s">
        <v>129</v>
      </c>
      <c r="L3301" s="25" t="s">
        <v>154</v>
      </c>
      <c r="M3301" s="24">
        <v>44985</v>
      </c>
      <c r="N3301" s="24">
        <v>45107</v>
      </c>
      <c r="O3301" s="14"/>
      <c r="P3301" s="89">
        <v>9518.5934073119861</v>
      </c>
    </row>
    <row r="3302" spans="1:16" x14ac:dyDescent="0.35">
      <c r="A3302" s="42" t="s">
        <v>6</v>
      </c>
      <c r="B3302" s="42" t="s">
        <v>7</v>
      </c>
      <c r="C3302" s="42" t="s">
        <v>42</v>
      </c>
      <c r="D3302" s="42" t="s">
        <v>42</v>
      </c>
      <c r="E3302" s="29" t="s">
        <v>43</v>
      </c>
      <c r="F3302" s="42"/>
      <c r="G3302" s="42" t="s">
        <v>158</v>
      </c>
      <c r="H3302" s="42" t="s">
        <v>164</v>
      </c>
      <c r="I3302" s="42" t="s">
        <v>166</v>
      </c>
      <c r="J3302" s="42" t="s">
        <v>152</v>
      </c>
      <c r="K3302" s="42" t="s">
        <v>129</v>
      </c>
      <c r="L3302" s="25" t="s">
        <v>154</v>
      </c>
      <c r="M3302" s="24">
        <v>44985</v>
      </c>
      <c r="N3302" s="24">
        <v>45107</v>
      </c>
      <c r="O3302" s="14"/>
      <c r="P3302" s="89">
        <v>0</v>
      </c>
    </row>
    <row r="3303" spans="1:16" x14ac:dyDescent="0.35">
      <c r="A3303" s="42" t="s">
        <v>6</v>
      </c>
      <c r="B3303" s="42" t="s">
        <v>7</v>
      </c>
      <c r="C3303" s="42" t="s">
        <v>42</v>
      </c>
      <c r="D3303" s="42" t="s">
        <v>42</v>
      </c>
      <c r="E3303" s="29" t="s">
        <v>44</v>
      </c>
      <c r="F3303" s="42"/>
      <c r="G3303" s="42" t="s">
        <v>158</v>
      </c>
      <c r="H3303" s="42" t="s">
        <v>164</v>
      </c>
      <c r="I3303" s="42" t="s">
        <v>166</v>
      </c>
      <c r="J3303" s="42" t="s">
        <v>152</v>
      </c>
      <c r="K3303" s="42" t="s">
        <v>129</v>
      </c>
      <c r="L3303" s="25" t="s">
        <v>154</v>
      </c>
      <c r="M3303" s="24">
        <v>44985</v>
      </c>
      <c r="N3303" s="24">
        <v>45107</v>
      </c>
      <c r="O3303" s="14"/>
      <c r="P3303" s="89">
        <v>0</v>
      </c>
    </row>
    <row r="3304" spans="1:16" x14ac:dyDescent="0.35">
      <c r="A3304" s="42" t="s">
        <v>6</v>
      </c>
      <c r="B3304" s="42" t="s">
        <v>7</v>
      </c>
      <c r="C3304" s="42" t="s">
        <v>42</v>
      </c>
      <c r="D3304" s="42" t="s">
        <v>42</v>
      </c>
      <c r="E3304" s="29" t="s">
        <v>45</v>
      </c>
      <c r="F3304" s="42"/>
      <c r="G3304" s="42" t="s">
        <v>158</v>
      </c>
      <c r="H3304" s="42" t="s">
        <v>164</v>
      </c>
      <c r="I3304" s="42" t="s">
        <v>166</v>
      </c>
      <c r="J3304" s="42" t="s">
        <v>152</v>
      </c>
      <c r="K3304" s="42" t="s">
        <v>129</v>
      </c>
      <c r="L3304" s="25" t="s">
        <v>154</v>
      </c>
      <c r="M3304" s="24">
        <v>44985</v>
      </c>
      <c r="N3304" s="24">
        <v>45107</v>
      </c>
      <c r="O3304" s="14"/>
      <c r="P3304" s="89">
        <v>0</v>
      </c>
    </row>
    <row r="3305" spans="1:16" x14ac:dyDescent="0.35">
      <c r="A3305" s="42" t="s">
        <v>6</v>
      </c>
      <c r="B3305" s="42" t="s">
        <v>7</v>
      </c>
      <c r="C3305" s="42" t="s">
        <v>42</v>
      </c>
      <c r="D3305" s="42" t="s">
        <v>42</v>
      </c>
      <c r="E3305" s="29" t="s">
        <v>46</v>
      </c>
      <c r="F3305" s="42"/>
      <c r="G3305" s="42" t="s">
        <v>158</v>
      </c>
      <c r="H3305" s="42" t="s">
        <v>164</v>
      </c>
      <c r="I3305" s="42" t="s">
        <v>166</v>
      </c>
      <c r="J3305" s="42" t="s">
        <v>152</v>
      </c>
      <c r="K3305" s="42" t="s">
        <v>129</v>
      </c>
      <c r="L3305" s="25" t="s">
        <v>154</v>
      </c>
      <c r="M3305" s="24">
        <v>44985</v>
      </c>
      <c r="N3305" s="24">
        <v>45107</v>
      </c>
      <c r="O3305" s="14"/>
      <c r="P3305" s="89">
        <v>0</v>
      </c>
    </row>
    <row r="3306" spans="1:16" x14ac:dyDescent="0.35">
      <c r="A3306" s="42" t="s">
        <v>6</v>
      </c>
      <c r="B3306" s="42" t="s">
        <v>7</v>
      </c>
      <c r="C3306" s="42" t="s">
        <v>42</v>
      </c>
      <c r="D3306" s="42" t="s">
        <v>42</v>
      </c>
      <c r="E3306" s="29" t="s">
        <v>47</v>
      </c>
      <c r="F3306" s="42"/>
      <c r="G3306" s="42" t="s">
        <v>158</v>
      </c>
      <c r="H3306" s="42" t="s">
        <v>164</v>
      </c>
      <c r="I3306" s="42" t="s">
        <v>166</v>
      </c>
      <c r="J3306" s="42" t="s">
        <v>152</v>
      </c>
      <c r="K3306" s="42" t="s">
        <v>129</v>
      </c>
      <c r="L3306" s="25" t="s">
        <v>154</v>
      </c>
      <c r="M3306" s="24">
        <v>44985</v>
      </c>
      <c r="N3306" s="24">
        <v>45107</v>
      </c>
      <c r="O3306" s="14"/>
      <c r="P3306" s="89">
        <v>20762.69075311003</v>
      </c>
    </row>
    <row r="3307" spans="1:16" x14ac:dyDescent="0.35">
      <c r="A3307" s="42" t="s">
        <v>6</v>
      </c>
      <c r="B3307" s="42" t="s">
        <v>7</v>
      </c>
      <c r="C3307" s="42" t="s">
        <v>42</v>
      </c>
      <c r="D3307" s="42" t="s">
        <v>42</v>
      </c>
      <c r="E3307" s="29" t="s">
        <v>198</v>
      </c>
      <c r="F3307" s="42"/>
      <c r="G3307" s="42" t="s">
        <v>158</v>
      </c>
      <c r="H3307" s="42" t="s">
        <v>164</v>
      </c>
      <c r="I3307" s="42" t="s">
        <v>166</v>
      </c>
      <c r="J3307" s="42" t="s">
        <v>152</v>
      </c>
      <c r="K3307" s="42" t="s">
        <v>129</v>
      </c>
      <c r="L3307" s="25" t="s">
        <v>154</v>
      </c>
      <c r="M3307" s="24">
        <v>44985</v>
      </c>
      <c r="N3307" s="24">
        <v>45107</v>
      </c>
      <c r="O3307" s="14"/>
      <c r="P3307" s="89">
        <v>0</v>
      </c>
    </row>
    <row r="3308" spans="1:16" x14ac:dyDescent="0.35">
      <c r="A3308" s="42" t="s">
        <v>6</v>
      </c>
      <c r="B3308" s="42" t="s">
        <v>7</v>
      </c>
      <c r="C3308" s="42" t="s">
        <v>42</v>
      </c>
      <c r="D3308" s="42" t="s">
        <v>42</v>
      </c>
      <c r="E3308" s="29" t="s">
        <v>49</v>
      </c>
      <c r="F3308" s="42"/>
      <c r="G3308" s="42" t="s">
        <v>158</v>
      </c>
      <c r="H3308" s="42" t="s">
        <v>164</v>
      </c>
      <c r="I3308" s="42" t="s">
        <v>166</v>
      </c>
      <c r="J3308" s="42" t="s">
        <v>152</v>
      </c>
      <c r="K3308" s="42" t="s">
        <v>129</v>
      </c>
      <c r="L3308" s="25" t="s">
        <v>154</v>
      </c>
      <c r="M3308" s="24">
        <v>44985</v>
      </c>
      <c r="N3308" s="24">
        <v>45107</v>
      </c>
      <c r="O3308" s="14"/>
      <c r="P3308" s="89">
        <v>0</v>
      </c>
    </row>
    <row r="3309" spans="1:16" x14ac:dyDescent="0.35">
      <c r="A3309" s="42" t="s">
        <v>6</v>
      </c>
      <c r="B3309" s="42" t="s">
        <v>111</v>
      </c>
      <c r="C3309" s="42" t="s">
        <v>112</v>
      </c>
      <c r="D3309" s="42" t="s">
        <v>112</v>
      </c>
      <c r="E3309" s="42" t="s">
        <v>112</v>
      </c>
      <c r="F3309" s="42"/>
      <c r="G3309" s="42" t="s">
        <v>158</v>
      </c>
      <c r="H3309" s="42" t="s">
        <v>164</v>
      </c>
      <c r="I3309" s="42" t="s">
        <v>166</v>
      </c>
      <c r="J3309" s="42" t="s">
        <v>152</v>
      </c>
      <c r="K3309" s="42" t="s">
        <v>129</v>
      </c>
      <c r="L3309" s="25" t="s">
        <v>154</v>
      </c>
      <c r="M3309" s="24">
        <v>44985</v>
      </c>
      <c r="N3309" s="24">
        <v>45107</v>
      </c>
      <c r="O3309" s="14"/>
      <c r="P3309" s="89">
        <v>-287247.87985654117</v>
      </c>
    </row>
    <row r="3310" spans="1:16" x14ac:dyDescent="0.35">
      <c r="A3310" s="42" t="s">
        <v>6</v>
      </c>
      <c r="B3310" s="42" t="s">
        <v>7</v>
      </c>
      <c r="C3310" s="42" t="s">
        <v>8</v>
      </c>
      <c r="D3310" s="42" t="s">
        <v>8</v>
      </c>
      <c r="E3310" s="29" t="s">
        <v>8</v>
      </c>
      <c r="F3310" s="42"/>
      <c r="G3310" s="42" t="s">
        <v>158</v>
      </c>
      <c r="H3310" s="42" t="s">
        <v>165</v>
      </c>
      <c r="I3310" s="42" t="s">
        <v>166</v>
      </c>
      <c r="J3310" s="42" t="s">
        <v>152</v>
      </c>
      <c r="K3310" s="42" t="s">
        <v>129</v>
      </c>
      <c r="L3310" s="25" t="s">
        <v>154</v>
      </c>
      <c r="M3310" s="24">
        <v>44985</v>
      </c>
      <c r="N3310" s="24">
        <v>45107</v>
      </c>
      <c r="O3310" s="14"/>
      <c r="P3310" s="89">
        <v>346966.70743894775</v>
      </c>
    </row>
    <row r="3311" spans="1:16" x14ac:dyDescent="0.35">
      <c r="A3311" s="42" t="s">
        <v>6</v>
      </c>
      <c r="B3311" s="42" t="s">
        <v>7</v>
      </c>
      <c r="C3311" s="42" t="s">
        <v>8</v>
      </c>
      <c r="D3311" s="42" t="s">
        <v>8</v>
      </c>
      <c r="E3311" s="29" t="s">
        <v>9</v>
      </c>
      <c r="F3311" s="42"/>
      <c r="G3311" s="42" t="s">
        <v>158</v>
      </c>
      <c r="H3311" s="42" t="s">
        <v>165</v>
      </c>
      <c r="I3311" s="42" t="s">
        <v>166</v>
      </c>
      <c r="J3311" s="42" t="s">
        <v>152</v>
      </c>
      <c r="K3311" s="42" t="s">
        <v>129</v>
      </c>
      <c r="L3311" s="25" t="s">
        <v>154</v>
      </c>
      <c r="M3311" s="24">
        <v>44985</v>
      </c>
      <c r="N3311" s="24">
        <v>45107</v>
      </c>
      <c r="O3311" s="14"/>
      <c r="P3311" s="89">
        <v>0</v>
      </c>
    </row>
    <row r="3312" spans="1:16" x14ac:dyDescent="0.35">
      <c r="A3312" s="42" t="s">
        <v>6</v>
      </c>
      <c r="B3312" s="42" t="s">
        <v>7</v>
      </c>
      <c r="C3312" s="42" t="s">
        <v>8</v>
      </c>
      <c r="D3312" s="42" t="s">
        <v>8</v>
      </c>
      <c r="E3312" s="29" t="s">
        <v>10</v>
      </c>
      <c r="F3312" s="42"/>
      <c r="G3312" s="42" t="s">
        <v>158</v>
      </c>
      <c r="H3312" s="42" t="s">
        <v>165</v>
      </c>
      <c r="I3312" s="42" t="s">
        <v>166</v>
      </c>
      <c r="J3312" s="42" t="s">
        <v>152</v>
      </c>
      <c r="K3312" s="42" t="s">
        <v>129</v>
      </c>
      <c r="L3312" s="25" t="s">
        <v>154</v>
      </c>
      <c r="M3312" s="24">
        <v>44985</v>
      </c>
      <c r="N3312" s="24">
        <v>45107</v>
      </c>
      <c r="O3312" s="14"/>
      <c r="P3312" s="89">
        <v>0</v>
      </c>
    </row>
    <row r="3313" spans="1:16" x14ac:dyDescent="0.35">
      <c r="A3313" s="42" t="s">
        <v>6</v>
      </c>
      <c r="B3313" s="42" t="s">
        <v>7</v>
      </c>
      <c r="C3313" s="42" t="s">
        <v>8</v>
      </c>
      <c r="D3313" s="42" t="s">
        <v>8</v>
      </c>
      <c r="E3313" s="29" t="s">
        <v>11</v>
      </c>
      <c r="F3313" s="42"/>
      <c r="G3313" s="42" t="s">
        <v>158</v>
      </c>
      <c r="H3313" s="42" t="s">
        <v>165</v>
      </c>
      <c r="I3313" s="42" t="s">
        <v>166</v>
      </c>
      <c r="J3313" s="42" t="s">
        <v>152</v>
      </c>
      <c r="K3313" s="42" t="s">
        <v>129</v>
      </c>
      <c r="L3313" s="25" t="s">
        <v>154</v>
      </c>
      <c r="M3313" s="24">
        <v>44985</v>
      </c>
      <c r="N3313" s="24">
        <v>45107</v>
      </c>
      <c r="O3313" s="14"/>
      <c r="P3313" s="89">
        <v>0</v>
      </c>
    </row>
    <row r="3314" spans="1:16" x14ac:dyDescent="0.35">
      <c r="A3314" s="42" t="s">
        <v>6</v>
      </c>
      <c r="B3314" s="42" t="s">
        <v>7</v>
      </c>
      <c r="C3314" s="42" t="s">
        <v>8</v>
      </c>
      <c r="D3314" s="42" t="s">
        <v>8</v>
      </c>
      <c r="E3314" s="29" t="s">
        <v>12</v>
      </c>
      <c r="F3314" s="42"/>
      <c r="G3314" s="42" t="s">
        <v>158</v>
      </c>
      <c r="H3314" s="42" t="s">
        <v>165</v>
      </c>
      <c r="I3314" s="42" t="s">
        <v>166</v>
      </c>
      <c r="J3314" s="42" t="s">
        <v>152</v>
      </c>
      <c r="K3314" s="42" t="s">
        <v>129</v>
      </c>
      <c r="L3314" s="25" t="s">
        <v>154</v>
      </c>
      <c r="M3314" s="24">
        <v>44985</v>
      </c>
      <c r="N3314" s="24">
        <v>45107</v>
      </c>
      <c r="O3314" s="14"/>
      <c r="P3314" s="89">
        <v>0</v>
      </c>
    </row>
    <row r="3315" spans="1:16" x14ac:dyDescent="0.35">
      <c r="A3315" s="42" t="s">
        <v>6</v>
      </c>
      <c r="B3315" s="42" t="s">
        <v>7</v>
      </c>
      <c r="C3315" s="42" t="s">
        <v>8</v>
      </c>
      <c r="D3315" s="42" t="s">
        <v>8</v>
      </c>
      <c r="E3315" s="29" t="s">
        <v>13</v>
      </c>
      <c r="F3315" s="42"/>
      <c r="G3315" s="42" t="s">
        <v>158</v>
      </c>
      <c r="H3315" s="42" t="s">
        <v>165</v>
      </c>
      <c r="I3315" s="42" t="s">
        <v>166</v>
      </c>
      <c r="J3315" s="42" t="s">
        <v>152</v>
      </c>
      <c r="K3315" s="42" t="s">
        <v>129</v>
      </c>
      <c r="L3315" s="25" t="s">
        <v>154</v>
      </c>
      <c r="M3315" s="24">
        <v>44985</v>
      </c>
      <c r="N3315" s="24">
        <v>45107</v>
      </c>
      <c r="O3315" s="14"/>
      <c r="P3315" s="89">
        <v>0</v>
      </c>
    </row>
    <row r="3316" spans="1:16" x14ac:dyDescent="0.35">
      <c r="A3316" s="42" t="s">
        <v>6</v>
      </c>
      <c r="B3316" s="42" t="s">
        <v>7</v>
      </c>
      <c r="C3316" s="42" t="s">
        <v>8</v>
      </c>
      <c r="D3316" s="42" t="s">
        <v>8</v>
      </c>
      <c r="E3316" s="29" t="s">
        <v>14</v>
      </c>
      <c r="F3316" s="42"/>
      <c r="G3316" s="42" t="s">
        <v>158</v>
      </c>
      <c r="H3316" s="42" t="s">
        <v>165</v>
      </c>
      <c r="I3316" s="42" t="s">
        <v>166</v>
      </c>
      <c r="J3316" s="42" t="s">
        <v>152</v>
      </c>
      <c r="K3316" s="42" t="s">
        <v>129</v>
      </c>
      <c r="L3316" s="25" t="s">
        <v>154</v>
      </c>
      <c r="M3316" s="24">
        <v>44985</v>
      </c>
      <c r="N3316" s="24">
        <v>45107</v>
      </c>
      <c r="O3316" s="14"/>
      <c r="P3316" s="89">
        <v>0</v>
      </c>
    </row>
    <row r="3317" spans="1:16" x14ac:dyDescent="0.35">
      <c r="A3317" s="42" t="s">
        <v>6</v>
      </c>
      <c r="B3317" s="42" t="s">
        <v>7</v>
      </c>
      <c r="C3317" s="42" t="s">
        <v>8</v>
      </c>
      <c r="D3317" s="42" t="s">
        <v>8</v>
      </c>
      <c r="E3317" s="29" t="s">
        <v>15</v>
      </c>
      <c r="F3317" s="42"/>
      <c r="G3317" s="42" t="s">
        <v>158</v>
      </c>
      <c r="H3317" s="42" t="s">
        <v>165</v>
      </c>
      <c r="I3317" s="42" t="s">
        <v>166</v>
      </c>
      <c r="J3317" s="42" t="s">
        <v>152</v>
      </c>
      <c r="K3317" s="42" t="s">
        <v>129</v>
      </c>
      <c r="L3317" s="25" t="s">
        <v>154</v>
      </c>
      <c r="M3317" s="24">
        <v>44985</v>
      </c>
      <c r="N3317" s="24">
        <v>45107</v>
      </c>
      <c r="O3317" s="14"/>
      <c r="P3317" s="89">
        <v>0</v>
      </c>
    </row>
    <row r="3318" spans="1:16" x14ac:dyDescent="0.35">
      <c r="A3318" s="42" t="s">
        <v>6</v>
      </c>
      <c r="B3318" s="42" t="s">
        <v>7</v>
      </c>
      <c r="C3318" s="42" t="s">
        <v>8</v>
      </c>
      <c r="D3318" s="42" t="s">
        <v>8</v>
      </c>
      <c r="E3318" s="29" t="s">
        <v>16</v>
      </c>
      <c r="F3318" s="42"/>
      <c r="G3318" s="42" t="s">
        <v>158</v>
      </c>
      <c r="H3318" s="42" t="s">
        <v>165</v>
      </c>
      <c r="I3318" s="42" t="s">
        <v>166</v>
      </c>
      <c r="J3318" s="42" t="s">
        <v>152</v>
      </c>
      <c r="K3318" s="42" t="s">
        <v>129</v>
      </c>
      <c r="L3318" s="25" t="s">
        <v>154</v>
      </c>
      <c r="M3318" s="24">
        <v>44985</v>
      </c>
      <c r="N3318" s="24">
        <v>45107</v>
      </c>
      <c r="O3318" s="14"/>
      <c r="P3318" s="89">
        <v>0</v>
      </c>
    </row>
    <row r="3319" spans="1:16" x14ac:dyDescent="0.35">
      <c r="A3319" s="42" t="s">
        <v>6</v>
      </c>
      <c r="B3319" s="42" t="s">
        <v>7</v>
      </c>
      <c r="C3319" s="42" t="s">
        <v>8</v>
      </c>
      <c r="D3319" s="42" t="s">
        <v>8</v>
      </c>
      <c r="E3319" s="29" t="s">
        <v>17</v>
      </c>
      <c r="F3319" s="42"/>
      <c r="G3319" s="42" t="s">
        <v>158</v>
      </c>
      <c r="H3319" s="42" t="s">
        <v>165</v>
      </c>
      <c r="I3319" s="42" t="s">
        <v>166</v>
      </c>
      <c r="J3319" s="42" t="s">
        <v>152</v>
      </c>
      <c r="K3319" s="42" t="s">
        <v>129</v>
      </c>
      <c r="L3319" s="25" t="s">
        <v>154</v>
      </c>
      <c r="M3319" s="24">
        <v>44985</v>
      </c>
      <c r="N3319" s="24">
        <v>45107</v>
      </c>
      <c r="O3319" s="14"/>
      <c r="P3319" s="89">
        <v>0</v>
      </c>
    </row>
    <row r="3320" spans="1:16" x14ac:dyDescent="0.35">
      <c r="A3320" s="42" t="s">
        <v>6</v>
      </c>
      <c r="B3320" s="42" t="s">
        <v>7</v>
      </c>
      <c r="C3320" s="42" t="s">
        <v>8</v>
      </c>
      <c r="D3320" s="42" t="s">
        <v>8</v>
      </c>
      <c r="E3320" s="29" t="s">
        <v>18</v>
      </c>
      <c r="F3320" s="42"/>
      <c r="G3320" s="42" t="s">
        <v>158</v>
      </c>
      <c r="H3320" s="42" t="s">
        <v>165</v>
      </c>
      <c r="I3320" s="42" t="s">
        <v>166</v>
      </c>
      <c r="J3320" s="42" t="s">
        <v>152</v>
      </c>
      <c r="K3320" s="42" t="s">
        <v>129</v>
      </c>
      <c r="L3320" s="25" t="s">
        <v>154</v>
      </c>
      <c r="M3320" s="24">
        <v>44985</v>
      </c>
      <c r="N3320" s="24">
        <v>45107</v>
      </c>
      <c r="O3320" s="14"/>
      <c r="P3320" s="89">
        <v>0</v>
      </c>
    </row>
    <row r="3321" spans="1:16" x14ac:dyDescent="0.35">
      <c r="A3321" s="42" t="s">
        <v>6</v>
      </c>
      <c r="B3321" s="42" t="s">
        <v>7</v>
      </c>
      <c r="C3321" s="42" t="s">
        <v>8</v>
      </c>
      <c r="D3321" s="42" t="s">
        <v>8</v>
      </c>
      <c r="E3321" s="29" t="s">
        <v>19</v>
      </c>
      <c r="F3321" s="42"/>
      <c r="G3321" s="42" t="s">
        <v>158</v>
      </c>
      <c r="H3321" s="42" t="s">
        <v>165</v>
      </c>
      <c r="I3321" s="42" t="s">
        <v>166</v>
      </c>
      <c r="J3321" s="42" t="s">
        <v>152</v>
      </c>
      <c r="K3321" s="42" t="s">
        <v>129</v>
      </c>
      <c r="L3321" s="25" t="s">
        <v>154</v>
      </c>
      <c r="M3321" s="24">
        <v>44985</v>
      </c>
      <c r="N3321" s="24">
        <v>45107</v>
      </c>
      <c r="O3321" s="14"/>
      <c r="P3321" s="89">
        <v>0</v>
      </c>
    </row>
    <row r="3322" spans="1:16" x14ac:dyDescent="0.35">
      <c r="A3322" s="42" t="s">
        <v>6</v>
      </c>
      <c r="B3322" s="42" t="s">
        <v>7</v>
      </c>
      <c r="C3322" s="42" t="s">
        <v>8</v>
      </c>
      <c r="D3322" s="42" t="s">
        <v>8</v>
      </c>
      <c r="E3322" s="29" t="s">
        <v>20</v>
      </c>
      <c r="F3322" s="42"/>
      <c r="G3322" s="42" t="s">
        <v>158</v>
      </c>
      <c r="H3322" s="42" t="s">
        <v>165</v>
      </c>
      <c r="I3322" s="42" t="s">
        <v>166</v>
      </c>
      <c r="J3322" s="42" t="s">
        <v>152</v>
      </c>
      <c r="K3322" s="42" t="s">
        <v>129</v>
      </c>
      <c r="L3322" s="25" t="s">
        <v>154</v>
      </c>
      <c r="M3322" s="24">
        <v>44985</v>
      </c>
      <c r="N3322" s="24">
        <v>45107</v>
      </c>
      <c r="O3322" s="14"/>
      <c r="P3322" s="89">
        <v>0</v>
      </c>
    </row>
    <row r="3323" spans="1:16" x14ac:dyDescent="0.35">
      <c r="A3323" s="42" t="s">
        <v>6</v>
      </c>
      <c r="B3323" s="42" t="s">
        <v>7</v>
      </c>
      <c r="C3323" s="42" t="s">
        <v>21</v>
      </c>
      <c r="D3323" s="42" t="s">
        <v>21</v>
      </c>
      <c r="E3323" s="29" t="s">
        <v>22</v>
      </c>
      <c r="F3323" s="42"/>
      <c r="G3323" s="42" t="s">
        <v>158</v>
      </c>
      <c r="H3323" s="42" t="s">
        <v>165</v>
      </c>
      <c r="I3323" s="42" t="s">
        <v>166</v>
      </c>
      <c r="J3323" s="42" t="s">
        <v>152</v>
      </c>
      <c r="K3323" s="42" t="s">
        <v>129</v>
      </c>
      <c r="L3323" s="25" t="s">
        <v>154</v>
      </c>
      <c r="M3323" s="24">
        <v>44985</v>
      </c>
      <c r="N3323" s="24">
        <v>45107</v>
      </c>
      <c r="O3323" s="14"/>
      <c r="P3323" s="89">
        <v>0</v>
      </c>
    </row>
    <row r="3324" spans="1:16" x14ac:dyDescent="0.35">
      <c r="A3324" s="42" t="s">
        <v>6</v>
      </c>
      <c r="B3324" s="42" t="s">
        <v>7</v>
      </c>
      <c r="C3324" s="42" t="s">
        <v>21</v>
      </c>
      <c r="D3324" s="42" t="s">
        <v>21</v>
      </c>
      <c r="E3324" s="29" t="s">
        <v>23</v>
      </c>
      <c r="F3324" s="42"/>
      <c r="G3324" s="42" t="s">
        <v>158</v>
      </c>
      <c r="H3324" s="42" t="s">
        <v>165</v>
      </c>
      <c r="I3324" s="42" t="s">
        <v>166</v>
      </c>
      <c r="J3324" s="42" t="s">
        <v>152</v>
      </c>
      <c r="K3324" s="42" t="s">
        <v>129</v>
      </c>
      <c r="L3324" s="25" t="s">
        <v>154</v>
      </c>
      <c r="M3324" s="24">
        <v>44985</v>
      </c>
      <c r="N3324" s="24">
        <v>45107</v>
      </c>
      <c r="O3324" s="14"/>
      <c r="P3324" s="89">
        <v>0</v>
      </c>
    </row>
    <row r="3325" spans="1:16" x14ac:dyDescent="0.35">
      <c r="A3325" s="42" t="s">
        <v>6</v>
      </c>
      <c r="B3325" s="42" t="s">
        <v>7</v>
      </c>
      <c r="C3325" s="42" t="s">
        <v>21</v>
      </c>
      <c r="D3325" s="42" t="s">
        <v>21</v>
      </c>
      <c r="E3325" s="29" t="s">
        <v>24</v>
      </c>
      <c r="F3325" s="42"/>
      <c r="G3325" s="42" t="s">
        <v>158</v>
      </c>
      <c r="H3325" s="42" t="s">
        <v>165</v>
      </c>
      <c r="I3325" s="42" t="s">
        <v>166</v>
      </c>
      <c r="J3325" s="42" t="s">
        <v>152</v>
      </c>
      <c r="K3325" s="42" t="s">
        <v>129</v>
      </c>
      <c r="L3325" s="25" t="s">
        <v>154</v>
      </c>
      <c r="M3325" s="24">
        <v>44985</v>
      </c>
      <c r="N3325" s="24">
        <v>45107</v>
      </c>
      <c r="O3325" s="14"/>
      <c r="P3325" s="89">
        <v>0</v>
      </c>
    </row>
    <row r="3326" spans="1:16" x14ac:dyDescent="0.35">
      <c r="A3326" s="42" t="s">
        <v>6</v>
      </c>
      <c r="B3326" s="42" t="s">
        <v>7</v>
      </c>
      <c r="C3326" s="42" t="s">
        <v>21</v>
      </c>
      <c r="D3326" s="42" t="s">
        <v>21</v>
      </c>
      <c r="E3326" s="29" t="s">
        <v>188</v>
      </c>
      <c r="F3326" s="42"/>
      <c r="G3326" s="42" t="s">
        <v>158</v>
      </c>
      <c r="H3326" s="42" t="s">
        <v>165</v>
      </c>
      <c r="I3326" s="42" t="s">
        <v>166</v>
      </c>
      <c r="J3326" s="42" t="s">
        <v>152</v>
      </c>
      <c r="K3326" s="42" t="s">
        <v>129</v>
      </c>
      <c r="L3326" s="25" t="s">
        <v>154</v>
      </c>
      <c r="M3326" s="24">
        <v>44985</v>
      </c>
      <c r="N3326" s="24">
        <v>45107</v>
      </c>
      <c r="O3326" s="14"/>
      <c r="P3326" s="89">
        <v>55980.44102805345</v>
      </c>
    </row>
    <row r="3327" spans="1:16" x14ac:dyDescent="0.35">
      <c r="A3327" s="42" t="s">
        <v>6</v>
      </c>
      <c r="B3327" s="42" t="s">
        <v>7</v>
      </c>
      <c r="C3327" s="42" t="s">
        <v>21</v>
      </c>
      <c r="D3327" s="42" t="s">
        <v>21</v>
      </c>
      <c r="E3327" s="29" t="s">
        <v>189</v>
      </c>
      <c r="F3327" s="42"/>
      <c r="G3327" s="42" t="s">
        <v>158</v>
      </c>
      <c r="H3327" s="42" t="s">
        <v>165</v>
      </c>
      <c r="I3327" s="42" t="s">
        <v>166</v>
      </c>
      <c r="J3327" s="42" t="s">
        <v>152</v>
      </c>
      <c r="K3327" s="42" t="s">
        <v>129</v>
      </c>
      <c r="L3327" s="25" t="s">
        <v>154</v>
      </c>
      <c r="M3327" s="24">
        <v>44985</v>
      </c>
      <c r="N3327" s="24">
        <v>45107</v>
      </c>
      <c r="O3327" s="14"/>
      <c r="P3327" s="89">
        <v>9617.913043722514</v>
      </c>
    </row>
    <row r="3328" spans="1:16" x14ac:dyDescent="0.35">
      <c r="A3328" s="42" t="s">
        <v>6</v>
      </c>
      <c r="B3328" s="42" t="s">
        <v>7</v>
      </c>
      <c r="C3328" s="42" t="s">
        <v>21</v>
      </c>
      <c r="D3328" s="42" t="s">
        <v>21</v>
      </c>
      <c r="E3328" s="29" t="s">
        <v>190</v>
      </c>
      <c r="F3328" s="42"/>
      <c r="G3328" s="42" t="s">
        <v>158</v>
      </c>
      <c r="H3328" s="42" t="s">
        <v>165</v>
      </c>
      <c r="I3328" s="42" t="s">
        <v>166</v>
      </c>
      <c r="J3328" s="42" t="s">
        <v>152</v>
      </c>
      <c r="K3328" s="42" t="s">
        <v>129</v>
      </c>
      <c r="L3328" s="25" t="s">
        <v>154</v>
      </c>
      <c r="M3328" s="24">
        <v>44985</v>
      </c>
      <c r="N3328" s="24">
        <v>45107</v>
      </c>
      <c r="O3328" s="14"/>
      <c r="P3328" s="89">
        <v>54368.247419139632</v>
      </c>
    </row>
    <row r="3329" spans="1:16" x14ac:dyDescent="0.35">
      <c r="A3329" s="42" t="s">
        <v>6</v>
      </c>
      <c r="B3329" s="42" t="s">
        <v>7</v>
      </c>
      <c r="C3329" s="42" t="s">
        <v>21</v>
      </c>
      <c r="D3329" s="42" t="s">
        <v>21</v>
      </c>
      <c r="E3329" s="30" t="s">
        <v>191</v>
      </c>
      <c r="F3329" s="42"/>
      <c r="G3329" s="42" t="s">
        <v>158</v>
      </c>
      <c r="H3329" s="42" t="s">
        <v>165</v>
      </c>
      <c r="I3329" s="42" t="s">
        <v>166</v>
      </c>
      <c r="J3329" s="42" t="s">
        <v>152</v>
      </c>
      <c r="K3329" s="42" t="s">
        <v>129</v>
      </c>
      <c r="L3329" s="25" t="s">
        <v>154</v>
      </c>
      <c r="M3329" s="24">
        <v>44985</v>
      </c>
      <c r="N3329" s="24">
        <v>45107</v>
      </c>
      <c r="O3329" s="14"/>
      <c r="P3329" s="89">
        <v>16483.452764131871</v>
      </c>
    </row>
    <row r="3330" spans="1:16" x14ac:dyDescent="0.35">
      <c r="A3330" s="42" t="s">
        <v>6</v>
      </c>
      <c r="B3330" s="42" t="s">
        <v>7</v>
      </c>
      <c r="C3330" s="42" t="s">
        <v>21</v>
      </c>
      <c r="D3330" s="42" t="s">
        <v>29</v>
      </c>
      <c r="E3330" s="29" t="s">
        <v>192</v>
      </c>
      <c r="F3330" s="42"/>
      <c r="G3330" s="42" t="s">
        <v>158</v>
      </c>
      <c r="H3330" s="42" t="s">
        <v>165</v>
      </c>
      <c r="I3330" s="42" t="s">
        <v>166</v>
      </c>
      <c r="J3330" s="42" t="s">
        <v>152</v>
      </c>
      <c r="K3330" s="42" t="s">
        <v>129</v>
      </c>
      <c r="L3330" s="25" t="s">
        <v>154</v>
      </c>
      <c r="M3330" s="24">
        <v>44985</v>
      </c>
      <c r="N3330" s="24">
        <v>45107</v>
      </c>
      <c r="O3330" s="14"/>
      <c r="P3330" s="89">
        <v>20698.107130130309</v>
      </c>
    </row>
    <row r="3331" spans="1:16" x14ac:dyDescent="0.35">
      <c r="A3331" s="42" t="s">
        <v>6</v>
      </c>
      <c r="B3331" s="42" t="s">
        <v>7</v>
      </c>
      <c r="C3331" s="42" t="s">
        <v>21</v>
      </c>
      <c r="D3331" s="42" t="s">
        <v>29</v>
      </c>
      <c r="E3331" s="29" t="s">
        <v>193</v>
      </c>
      <c r="F3331" s="42"/>
      <c r="G3331" s="42" t="s">
        <v>158</v>
      </c>
      <c r="H3331" s="42" t="s">
        <v>165</v>
      </c>
      <c r="I3331" s="42" t="s">
        <v>166</v>
      </c>
      <c r="J3331" s="42" t="s">
        <v>152</v>
      </c>
      <c r="K3331" s="42" t="s">
        <v>129</v>
      </c>
      <c r="L3331" s="25" t="s">
        <v>154</v>
      </c>
      <c r="M3331" s="24">
        <v>44985</v>
      </c>
      <c r="N3331" s="24">
        <v>45107</v>
      </c>
      <c r="O3331" s="14"/>
      <c r="P3331" s="89">
        <v>0</v>
      </c>
    </row>
    <row r="3332" spans="1:16" x14ac:dyDescent="0.35">
      <c r="A3332" s="42" t="s">
        <v>6</v>
      </c>
      <c r="B3332" s="42" t="s">
        <v>7</v>
      </c>
      <c r="C3332" s="42" t="s">
        <v>21</v>
      </c>
      <c r="D3332" s="42" t="s">
        <v>29</v>
      </c>
      <c r="E3332" s="29" t="s">
        <v>194</v>
      </c>
      <c r="F3332" s="42"/>
      <c r="G3332" s="42" t="s">
        <v>158</v>
      </c>
      <c r="H3332" s="42" t="s">
        <v>165</v>
      </c>
      <c r="I3332" s="42" t="s">
        <v>166</v>
      </c>
      <c r="J3332" s="42" t="s">
        <v>152</v>
      </c>
      <c r="K3332" s="42" t="s">
        <v>129</v>
      </c>
      <c r="L3332" s="25" t="s">
        <v>154</v>
      </c>
      <c r="M3332" s="24">
        <v>44985</v>
      </c>
      <c r="N3332" s="24">
        <v>45107</v>
      </c>
      <c r="O3332" s="14"/>
      <c r="P3332" s="89">
        <v>0</v>
      </c>
    </row>
    <row r="3333" spans="1:16" x14ac:dyDescent="0.35">
      <c r="A3333" s="42" t="s">
        <v>6</v>
      </c>
      <c r="B3333" s="42" t="s">
        <v>7</v>
      </c>
      <c r="C3333" s="42" t="s">
        <v>21</v>
      </c>
      <c r="D3333" s="42" t="s">
        <v>33</v>
      </c>
      <c r="E3333" s="29" t="s">
        <v>195</v>
      </c>
      <c r="F3333" s="42"/>
      <c r="G3333" s="42" t="s">
        <v>158</v>
      </c>
      <c r="H3333" s="42" t="s">
        <v>165</v>
      </c>
      <c r="I3333" s="42" t="s">
        <v>166</v>
      </c>
      <c r="J3333" s="42" t="s">
        <v>152</v>
      </c>
      <c r="K3333" s="42" t="s">
        <v>129</v>
      </c>
      <c r="L3333" s="25" t="s">
        <v>154</v>
      </c>
      <c r="M3333" s="24">
        <v>44985</v>
      </c>
      <c r="N3333" s="24">
        <v>45107</v>
      </c>
      <c r="O3333" s="14"/>
      <c r="P3333" s="89">
        <v>74196.960541055334</v>
      </c>
    </row>
    <row r="3334" spans="1:16" x14ac:dyDescent="0.35">
      <c r="A3334" s="42" t="s">
        <v>6</v>
      </c>
      <c r="B3334" s="42" t="s">
        <v>7</v>
      </c>
      <c r="C3334" s="42" t="s">
        <v>21</v>
      </c>
      <c r="D3334" s="42" t="s">
        <v>33</v>
      </c>
      <c r="E3334" s="29" t="s">
        <v>196</v>
      </c>
      <c r="F3334" s="42"/>
      <c r="G3334" s="42" t="s">
        <v>158</v>
      </c>
      <c r="H3334" s="42" t="s">
        <v>165</v>
      </c>
      <c r="I3334" s="42" t="s">
        <v>166</v>
      </c>
      <c r="J3334" s="42" t="s">
        <v>152</v>
      </c>
      <c r="K3334" s="42" t="s">
        <v>129</v>
      </c>
      <c r="L3334" s="25" t="s">
        <v>154</v>
      </c>
      <c r="M3334" s="24">
        <v>44985</v>
      </c>
      <c r="N3334" s="24">
        <v>45107</v>
      </c>
      <c r="O3334" s="14"/>
      <c r="P3334" s="89">
        <v>0</v>
      </c>
    </row>
    <row r="3335" spans="1:16" x14ac:dyDescent="0.35">
      <c r="A3335" s="42" t="s">
        <v>6</v>
      </c>
      <c r="B3335" s="42" t="s">
        <v>7</v>
      </c>
      <c r="C3335" s="42" t="s">
        <v>21</v>
      </c>
      <c r="D3335" s="42" t="s">
        <v>33</v>
      </c>
      <c r="E3335" s="29" t="s">
        <v>44</v>
      </c>
      <c r="F3335" s="42"/>
      <c r="G3335" s="42" t="s">
        <v>158</v>
      </c>
      <c r="H3335" s="42" t="s">
        <v>165</v>
      </c>
      <c r="I3335" s="42" t="s">
        <v>166</v>
      </c>
      <c r="J3335" s="42" t="s">
        <v>152</v>
      </c>
      <c r="K3335" s="42" t="s">
        <v>129</v>
      </c>
      <c r="L3335" s="25" t="s">
        <v>154</v>
      </c>
      <c r="M3335" s="24">
        <v>44985</v>
      </c>
      <c r="N3335" s="24">
        <v>45107</v>
      </c>
      <c r="O3335" s="14"/>
      <c r="P3335" s="89">
        <v>0</v>
      </c>
    </row>
    <row r="3336" spans="1:16" x14ac:dyDescent="0.35">
      <c r="A3336" s="42" t="s">
        <v>6</v>
      </c>
      <c r="B3336" s="42" t="s">
        <v>7</v>
      </c>
      <c r="C3336" s="42" t="s">
        <v>21</v>
      </c>
      <c r="D3336" s="42" t="s">
        <v>33</v>
      </c>
      <c r="E3336" s="29" t="s">
        <v>197</v>
      </c>
      <c r="F3336" s="42"/>
      <c r="G3336" s="42" t="s">
        <v>158</v>
      </c>
      <c r="H3336" s="42" t="s">
        <v>165</v>
      </c>
      <c r="I3336" s="42" t="s">
        <v>166</v>
      </c>
      <c r="J3336" s="42" t="s">
        <v>152</v>
      </c>
      <c r="K3336" s="42" t="s">
        <v>129</v>
      </c>
      <c r="L3336" s="25" t="s">
        <v>154</v>
      </c>
      <c r="M3336" s="24">
        <v>44985</v>
      </c>
      <c r="N3336" s="24">
        <v>45107</v>
      </c>
      <c r="O3336" s="14"/>
      <c r="P3336" s="89">
        <v>0</v>
      </c>
    </row>
    <row r="3337" spans="1:16" x14ac:dyDescent="0.35">
      <c r="A3337" s="42" t="s">
        <v>6</v>
      </c>
      <c r="B3337" s="42" t="s">
        <v>7</v>
      </c>
      <c r="C3337" s="42" t="s">
        <v>21</v>
      </c>
      <c r="D3337" s="42" t="s">
        <v>33</v>
      </c>
      <c r="E3337" s="29" t="s">
        <v>43</v>
      </c>
      <c r="F3337" s="42"/>
      <c r="G3337" s="42" t="s">
        <v>158</v>
      </c>
      <c r="H3337" s="42" t="s">
        <v>165</v>
      </c>
      <c r="I3337" s="42" t="s">
        <v>166</v>
      </c>
      <c r="J3337" s="42" t="s">
        <v>152</v>
      </c>
      <c r="K3337" s="42" t="s">
        <v>129</v>
      </c>
      <c r="L3337" s="25" t="s">
        <v>154</v>
      </c>
      <c r="M3337" s="24">
        <v>44985</v>
      </c>
      <c r="N3337" s="24">
        <v>45107</v>
      </c>
      <c r="O3337" s="14"/>
      <c r="P3337" s="89">
        <v>0</v>
      </c>
    </row>
    <row r="3338" spans="1:16" x14ac:dyDescent="0.35">
      <c r="A3338" s="42" t="s">
        <v>6</v>
      </c>
      <c r="B3338" s="42" t="s">
        <v>7</v>
      </c>
      <c r="C3338" s="42" t="s">
        <v>21</v>
      </c>
      <c r="D3338" s="42" t="s">
        <v>33</v>
      </c>
      <c r="E3338" s="29" t="s">
        <v>198</v>
      </c>
      <c r="F3338" s="42"/>
      <c r="G3338" s="42" t="s">
        <v>158</v>
      </c>
      <c r="H3338" s="42" t="s">
        <v>165</v>
      </c>
      <c r="I3338" s="42" t="s">
        <v>166</v>
      </c>
      <c r="J3338" s="42" t="s">
        <v>152</v>
      </c>
      <c r="K3338" s="42" t="s">
        <v>129</v>
      </c>
      <c r="L3338" s="25" t="s">
        <v>154</v>
      </c>
      <c r="M3338" s="24">
        <v>44985</v>
      </c>
      <c r="N3338" s="24">
        <v>45107</v>
      </c>
      <c r="O3338" s="14"/>
      <c r="P3338" s="89">
        <v>0</v>
      </c>
    </row>
    <row r="3339" spans="1:16" x14ac:dyDescent="0.35">
      <c r="A3339" s="42" t="s">
        <v>6</v>
      </c>
      <c r="B3339" s="42" t="s">
        <v>7</v>
      </c>
      <c r="C3339" s="42" t="s">
        <v>40</v>
      </c>
      <c r="D3339" s="42" t="s">
        <v>40</v>
      </c>
      <c r="E3339" s="30" t="s">
        <v>40</v>
      </c>
      <c r="F3339" s="42"/>
      <c r="G3339" s="42" t="s">
        <v>158</v>
      </c>
      <c r="H3339" s="42" t="s">
        <v>165</v>
      </c>
      <c r="I3339" s="42" t="s">
        <v>166</v>
      </c>
      <c r="J3339" s="42" t="s">
        <v>152</v>
      </c>
      <c r="K3339" s="42" t="s">
        <v>129</v>
      </c>
      <c r="L3339" s="25" t="s">
        <v>154</v>
      </c>
      <c r="M3339" s="24">
        <v>44985</v>
      </c>
      <c r="N3339" s="24">
        <v>45107</v>
      </c>
      <c r="O3339" s="14"/>
      <c r="P3339" s="89">
        <v>118872.81920558622</v>
      </c>
    </row>
    <row r="3340" spans="1:16" x14ac:dyDescent="0.35">
      <c r="A3340" s="42" t="s">
        <v>6</v>
      </c>
      <c r="B3340" s="42" t="s">
        <v>7</v>
      </c>
      <c r="C3340" s="42" t="s">
        <v>41</v>
      </c>
      <c r="D3340" s="42" t="s">
        <v>41</v>
      </c>
      <c r="E3340" s="29" t="s">
        <v>41</v>
      </c>
      <c r="F3340" s="42"/>
      <c r="G3340" s="42" t="s">
        <v>158</v>
      </c>
      <c r="H3340" s="42" t="s">
        <v>165</v>
      </c>
      <c r="I3340" s="42" t="s">
        <v>166</v>
      </c>
      <c r="J3340" s="42" t="s">
        <v>152</v>
      </c>
      <c r="K3340" s="42" t="s">
        <v>129</v>
      </c>
      <c r="L3340" s="25" t="s">
        <v>154</v>
      </c>
      <c r="M3340" s="24">
        <v>44985</v>
      </c>
      <c r="N3340" s="24">
        <v>45107</v>
      </c>
      <c r="O3340" s="14"/>
      <c r="P3340" s="89">
        <v>136.80000000000018</v>
      </c>
    </row>
    <row r="3341" spans="1:16" x14ac:dyDescent="0.35">
      <c r="A3341" s="42" t="s">
        <v>6</v>
      </c>
      <c r="B3341" s="42" t="s">
        <v>7</v>
      </c>
      <c r="C3341" s="42" t="s">
        <v>42</v>
      </c>
      <c r="D3341" s="42" t="s">
        <v>42</v>
      </c>
      <c r="E3341" s="29" t="s">
        <v>43</v>
      </c>
      <c r="F3341" s="42"/>
      <c r="G3341" s="42" t="s">
        <v>158</v>
      </c>
      <c r="H3341" s="42" t="s">
        <v>165</v>
      </c>
      <c r="I3341" s="42" t="s">
        <v>166</v>
      </c>
      <c r="J3341" s="42" t="s">
        <v>152</v>
      </c>
      <c r="K3341" s="42" t="s">
        <v>129</v>
      </c>
      <c r="L3341" s="25" t="s">
        <v>154</v>
      </c>
      <c r="M3341" s="24">
        <v>44985</v>
      </c>
      <c r="N3341" s="24">
        <v>45107</v>
      </c>
      <c r="O3341" s="14"/>
      <c r="P3341" s="89">
        <v>0</v>
      </c>
    </row>
    <row r="3342" spans="1:16" x14ac:dyDescent="0.35">
      <c r="A3342" s="42" t="s">
        <v>6</v>
      </c>
      <c r="B3342" s="42" t="s">
        <v>7</v>
      </c>
      <c r="C3342" s="42" t="s">
        <v>42</v>
      </c>
      <c r="D3342" s="42" t="s">
        <v>42</v>
      </c>
      <c r="E3342" s="29" t="s">
        <v>44</v>
      </c>
      <c r="F3342" s="42"/>
      <c r="G3342" s="42" t="s">
        <v>158</v>
      </c>
      <c r="H3342" s="42" t="s">
        <v>165</v>
      </c>
      <c r="I3342" s="42" t="s">
        <v>166</v>
      </c>
      <c r="J3342" s="42" t="s">
        <v>152</v>
      </c>
      <c r="K3342" s="42" t="s">
        <v>129</v>
      </c>
      <c r="L3342" s="25" t="s">
        <v>154</v>
      </c>
      <c r="M3342" s="24">
        <v>44985</v>
      </c>
      <c r="N3342" s="24">
        <v>45107</v>
      </c>
      <c r="O3342" s="14"/>
      <c r="P3342" s="89">
        <v>0</v>
      </c>
    </row>
    <row r="3343" spans="1:16" x14ac:dyDescent="0.35">
      <c r="A3343" s="42" t="s">
        <v>6</v>
      </c>
      <c r="B3343" s="42" t="s">
        <v>7</v>
      </c>
      <c r="C3343" s="42" t="s">
        <v>42</v>
      </c>
      <c r="D3343" s="42" t="s">
        <v>42</v>
      </c>
      <c r="E3343" s="29" t="s">
        <v>45</v>
      </c>
      <c r="F3343" s="42"/>
      <c r="G3343" s="42" t="s">
        <v>158</v>
      </c>
      <c r="H3343" s="42" t="s">
        <v>165</v>
      </c>
      <c r="I3343" s="42" t="s">
        <v>166</v>
      </c>
      <c r="J3343" s="42" t="s">
        <v>152</v>
      </c>
      <c r="K3343" s="42" t="s">
        <v>129</v>
      </c>
      <c r="L3343" s="25" t="s">
        <v>154</v>
      </c>
      <c r="M3343" s="24">
        <v>44985</v>
      </c>
      <c r="N3343" s="24">
        <v>45107</v>
      </c>
      <c r="O3343" s="14"/>
      <c r="P3343" s="89">
        <v>0</v>
      </c>
    </row>
    <row r="3344" spans="1:16" x14ac:dyDescent="0.35">
      <c r="A3344" s="42" t="s">
        <v>6</v>
      </c>
      <c r="B3344" s="42" t="s">
        <v>7</v>
      </c>
      <c r="C3344" s="42" t="s">
        <v>42</v>
      </c>
      <c r="D3344" s="42" t="s">
        <v>42</v>
      </c>
      <c r="E3344" s="29" t="s">
        <v>46</v>
      </c>
      <c r="F3344" s="42"/>
      <c r="G3344" s="42" t="s">
        <v>158</v>
      </c>
      <c r="H3344" s="42" t="s">
        <v>165</v>
      </c>
      <c r="I3344" s="42" t="s">
        <v>166</v>
      </c>
      <c r="J3344" s="42" t="s">
        <v>152</v>
      </c>
      <c r="K3344" s="42" t="s">
        <v>129</v>
      </c>
      <c r="L3344" s="25" t="s">
        <v>154</v>
      </c>
      <c r="M3344" s="24">
        <v>44985</v>
      </c>
      <c r="N3344" s="24">
        <v>45107</v>
      </c>
      <c r="O3344" s="14"/>
      <c r="P3344" s="89">
        <v>0</v>
      </c>
    </row>
    <row r="3345" spans="1:16" x14ac:dyDescent="0.35">
      <c r="A3345" s="42" t="s">
        <v>6</v>
      </c>
      <c r="B3345" s="42" t="s">
        <v>7</v>
      </c>
      <c r="C3345" s="42" t="s">
        <v>42</v>
      </c>
      <c r="D3345" s="42" t="s">
        <v>42</v>
      </c>
      <c r="E3345" s="29" t="s">
        <v>47</v>
      </c>
      <c r="F3345" s="42"/>
      <c r="G3345" s="42" t="s">
        <v>158</v>
      </c>
      <c r="H3345" s="42" t="s">
        <v>165</v>
      </c>
      <c r="I3345" s="42" t="s">
        <v>166</v>
      </c>
      <c r="J3345" s="42" t="s">
        <v>152</v>
      </c>
      <c r="K3345" s="42" t="s">
        <v>129</v>
      </c>
      <c r="L3345" s="25" t="s">
        <v>154</v>
      </c>
      <c r="M3345" s="24">
        <v>44985</v>
      </c>
      <c r="N3345" s="24">
        <v>45107</v>
      </c>
      <c r="O3345" s="14"/>
      <c r="P3345" s="89">
        <v>103675.53248345156</v>
      </c>
    </row>
    <row r="3346" spans="1:16" x14ac:dyDescent="0.35">
      <c r="A3346" s="42" t="s">
        <v>6</v>
      </c>
      <c r="B3346" s="42" t="s">
        <v>7</v>
      </c>
      <c r="C3346" s="42" t="s">
        <v>42</v>
      </c>
      <c r="D3346" s="42" t="s">
        <v>42</v>
      </c>
      <c r="E3346" s="29" t="s">
        <v>198</v>
      </c>
      <c r="F3346" s="42"/>
      <c r="G3346" s="42" t="s">
        <v>158</v>
      </c>
      <c r="H3346" s="42" t="s">
        <v>165</v>
      </c>
      <c r="I3346" s="42" t="s">
        <v>166</v>
      </c>
      <c r="J3346" s="42" t="s">
        <v>152</v>
      </c>
      <c r="K3346" s="42" t="s">
        <v>129</v>
      </c>
      <c r="L3346" s="25" t="s">
        <v>154</v>
      </c>
      <c r="M3346" s="24">
        <v>44985</v>
      </c>
      <c r="N3346" s="24">
        <v>45107</v>
      </c>
      <c r="O3346" s="14"/>
      <c r="P3346" s="89">
        <v>0</v>
      </c>
    </row>
    <row r="3347" spans="1:16" x14ac:dyDescent="0.35">
      <c r="A3347" s="42" t="s">
        <v>6</v>
      </c>
      <c r="B3347" s="42" t="s">
        <v>7</v>
      </c>
      <c r="C3347" s="42" t="s">
        <v>42</v>
      </c>
      <c r="D3347" s="42" t="s">
        <v>42</v>
      </c>
      <c r="E3347" s="29" t="s">
        <v>49</v>
      </c>
      <c r="F3347" s="42"/>
      <c r="G3347" s="42" t="s">
        <v>158</v>
      </c>
      <c r="H3347" s="42" t="s">
        <v>165</v>
      </c>
      <c r="I3347" s="42" t="s">
        <v>166</v>
      </c>
      <c r="J3347" s="42" t="s">
        <v>152</v>
      </c>
      <c r="K3347" s="42" t="s">
        <v>129</v>
      </c>
      <c r="L3347" s="25" t="s">
        <v>154</v>
      </c>
      <c r="M3347" s="24">
        <v>44985</v>
      </c>
      <c r="N3347" s="24">
        <v>45107</v>
      </c>
      <c r="O3347" s="14"/>
      <c r="P3347" s="89">
        <v>0</v>
      </c>
    </row>
    <row r="3348" spans="1:16" x14ac:dyDescent="0.35">
      <c r="A3348" s="42" t="s">
        <v>6</v>
      </c>
      <c r="B3348" s="42" t="s">
        <v>50</v>
      </c>
      <c r="C3348" s="42" t="s">
        <v>51</v>
      </c>
      <c r="D3348" s="42" t="s">
        <v>51</v>
      </c>
      <c r="E3348" s="29" t="s">
        <v>51</v>
      </c>
      <c r="F3348" s="42"/>
      <c r="G3348" s="42" t="s">
        <v>158</v>
      </c>
      <c r="H3348" s="42" t="s">
        <v>165</v>
      </c>
      <c r="I3348" s="42" t="s">
        <v>166</v>
      </c>
      <c r="J3348" s="42" t="s">
        <v>152</v>
      </c>
      <c r="K3348" s="42" t="s">
        <v>129</v>
      </c>
      <c r="L3348" s="25" t="s">
        <v>154</v>
      </c>
      <c r="M3348" s="24">
        <v>44985</v>
      </c>
      <c r="N3348" s="24">
        <v>45107</v>
      </c>
      <c r="O3348" s="14"/>
      <c r="P3348" s="89">
        <v>0</v>
      </c>
    </row>
    <row r="3349" spans="1:16" x14ac:dyDescent="0.35">
      <c r="A3349" s="42" t="s">
        <v>6</v>
      </c>
      <c r="B3349" s="42" t="s">
        <v>50</v>
      </c>
      <c r="C3349" s="42" t="s">
        <v>52</v>
      </c>
      <c r="D3349" s="42" t="s">
        <v>52</v>
      </c>
      <c r="E3349" s="29" t="s">
        <v>52</v>
      </c>
      <c r="F3349" s="42"/>
      <c r="G3349" s="42" t="s">
        <v>158</v>
      </c>
      <c r="H3349" s="42" t="s">
        <v>165</v>
      </c>
      <c r="I3349" s="42" t="s">
        <v>166</v>
      </c>
      <c r="J3349" s="42" t="s">
        <v>152</v>
      </c>
      <c r="K3349" s="42" t="s">
        <v>129</v>
      </c>
      <c r="L3349" s="25" t="s">
        <v>154</v>
      </c>
      <c r="M3349" s="24">
        <v>44985</v>
      </c>
      <c r="N3349" s="24">
        <v>45107</v>
      </c>
      <c r="O3349" s="14"/>
      <c r="P3349" s="89">
        <v>0</v>
      </c>
    </row>
    <row r="3350" spans="1:16" x14ac:dyDescent="0.35">
      <c r="A3350" s="42" t="s">
        <v>6</v>
      </c>
      <c r="B3350" s="42" t="s">
        <v>50</v>
      </c>
      <c r="C3350" s="42" t="s">
        <v>54</v>
      </c>
      <c r="D3350" s="42" t="s">
        <v>54</v>
      </c>
      <c r="E3350" s="29" t="s">
        <v>54</v>
      </c>
      <c r="F3350" s="42"/>
      <c r="G3350" s="42" t="s">
        <v>158</v>
      </c>
      <c r="H3350" s="42" t="s">
        <v>165</v>
      </c>
      <c r="I3350" s="42" t="s">
        <v>166</v>
      </c>
      <c r="J3350" s="42" t="s">
        <v>152</v>
      </c>
      <c r="K3350" s="42" t="s">
        <v>129</v>
      </c>
      <c r="L3350" s="25" t="s">
        <v>154</v>
      </c>
      <c r="M3350" s="24">
        <v>44985</v>
      </c>
      <c r="N3350" s="24">
        <v>45107</v>
      </c>
      <c r="O3350" s="14"/>
      <c r="P3350" s="89">
        <v>0</v>
      </c>
    </row>
    <row r="3351" spans="1:16" x14ac:dyDescent="0.35">
      <c r="A3351" s="42" t="s">
        <v>6</v>
      </c>
      <c r="B3351" s="42" t="s">
        <v>50</v>
      </c>
      <c r="C3351" s="42" t="s">
        <v>55</v>
      </c>
      <c r="D3351" s="42" t="s">
        <v>55</v>
      </c>
      <c r="E3351" s="29" t="s">
        <v>55</v>
      </c>
      <c r="F3351" s="42"/>
      <c r="G3351" s="42" t="s">
        <v>158</v>
      </c>
      <c r="H3351" s="42" t="s">
        <v>165</v>
      </c>
      <c r="I3351" s="42" t="s">
        <v>166</v>
      </c>
      <c r="J3351" s="42" t="s">
        <v>152</v>
      </c>
      <c r="K3351" s="42" t="s">
        <v>129</v>
      </c>
      <c r="L3351" s="25" t="s">
        <v>154</v>
      </c>
      <c r="M3351" s="24">
        <v>44985</v>
      </c>
      <c r="N3351" s="24">
        <v>45107</v>
      </c>
      <c r="O3351" s="14"/>
      <c r="P3351" s="89">
        <v>0</v>
      </c>
    </row>
    <row r="3352" spans="1:16" x14ac:dyDescent="0.35">
      <c r="A3352" s="42" t="s">
        <v>6</v>
      </c>
      <c r="B3352" s="42" t="s">
        <v>50</v>
      </c>
      <c r="C3352" s="42" t="s">
        <v>55</v>
      </c>
      <c r="D3352" s="42" t="s">
        <v>57</v>
      </c>
      <c r="E3352" s="29" t="s">
        <v>199</v>
      </c>
      <c r="F3352" s="42"/>
      <c r="G3352" s="42" t="s">
        <v>158</v>
      </c>
      <c r="H3352" s="42" t="s">
        <v>165</v>
      </c>
      <c r="I3352" s="42" t="s">
        <v>166</v>
      </c>
      <c r="J3352" s="42" t="s">
        <v>152</v>
      </c>
      <c r="K3352" s="42" t="s">
        <v>129</v>
      </c>
      <c r="L3352" s="25" t="s">
        <v>154</v>
      </c>
      <c r="M3352" s="24">
        <v>44985</v>
      </c>
      <c r="N3352" s="24">
        <v>45107</v>
      </c>
      <c r="O3352" s="14"/>
      <c r="P3352" s="89">
        <v>0</v>
      </c>
    </row>
    <row r="3353" spans="1:16" x14ac:dyDescent="0.35">
      <c r="A3353" s="42" t="s">
        <v>6</v>
      </c>
      <c r="B3353" s="42" t="s">
        <v>50</v>
      </c>
      <c r="C3353" s="42" t="s">
        <v>55</v>
      </c>
      <c r="D3353" s="42" t="s">
        <v>57</v>
      </c>
      <c r="E3353" s="29" t="s">
        <v>200</v>
      </c>
      <c r="F3353" s="42"/>
      <c r="G3353" s="42" t="s">
        <v>158</v>
      </c>
      <c r="H3353" s="42" t="s">
        <v>165</v>
      </c>
      <c r="I3353" s="42" t="s">
        <v>166</v>
      </c>
      <c r="J3353" s="42" t="s">
        <v>152</v>
      </c>
      <c r="K3353" s="42" t="s">
        <v>129</v>
      </c>
      <c r="L3353" s="25" t="s">
        <v>154</v>
      </c>
      <c r="M3353" s="24">
        <v>44985</v>
      </c>
      <c r="N3353" s="24">
        <v>45107</v>
      </c>
      <c r="O3353" s="14"/>
      <c r="P3353" s="89">
        <v>0</v>
      </c>
    </row>
    <row r="3354" spans="1:16" x14ac:dyDescent="0.35">
      <c r="A3354" s="42" t="s">
        <v>6</v>
      </c>
      <c r="B3354" s="42" t="s">
        <v>50</v>
      </c>
      <c r="C3354" s="42" t="s">
        <v>55</v>
      </c>
      <c r="D3354" s="42" t="s">
        <v>57</v>
      </c>
      <c r="E3354" s="29" t="s">
        <v>201</v>
      </c>
      <c r="F3354" s="42"/>
      <c r="G3354" s="42" t="s">
        <v>158</v>
      </c>
      <c r="H3354" s="42" t="s">
        <v>165</v>
      </c>
      <c r="I3354" s="42" t="s">
        <v>166</v>
      </c>
      <c r="J3354" s="42" t="s">
        <v>152</v>
      </c>
      <c r="K3354" s="42" t="s">
        <v>129</v>
      </c>
      <c r="L3354" s="25" t="s">
        <v>154</v>
      </c>
      <c r="M3354" s="24">
        <v>44985</v>
      </c>
      <c r="N3354" s="24">
        <v>45107</v>
      </c>
      <c r="O3354" s="14"/>
      <c r="P3354" s="89">
        <v>0</v>
      </c>
    </row>
    <row r="3355" spans="1:16" x14ac:dyDescent="0.35">
      <c r="A3355" s="42" t="s">
        <v>6</v>
      </c>
      <c r="B3355" s="42" t="s">
        <v>50</v>
      </c>
      <c r="C3355" s="42" t="s">
        <v>55</v>
      </c>
      <c r="D3355" s="42" t="s">
        <v>57</v>
      </c>
      <c r="E3355" s="29" t="s">
        <v>202</v>
      </c>
      <c r="F3355" s="42"/>
      <c r="G3355" s="42" t="s">
        <v>158</v>
      </c>
      <c r="H3355" s="42" t="s">
        <v>165</v>
      </c>
      <c r="I3355" s="42" t="s">
        <v>166</v>
      </c>
      <c r="J3355" s="42" t="s">
        <v>152</v>
      </c>
      <c r="K3355" s="42" t="s">
        <v>129</v>
      </c>
      <c r="L3355" s="25" t="s">
        <v>154</v>
      </c>
      <c r="M3355" s="24">
        <v>44985</v>
      </c>
      <c r="N3355" s="24">
        <v>45107</v>
      </c>
      <c r="O3355" s="14"/>
      <c r="P3355" s="89">
        <v>0</v>
      </c>
    </row>
    <row r="3356" spans="1:16" x14ac:dyDescent="0.35">
      <c r="A3356" s="42" t="s">
        <v>6</v>
      </c>
      <c r="B3356" s="42" t="s">
        <v>50</v>
      </c>
      <c r="C3356" s="42" t="s">
        <v>55</v>
      </c>
      <c r="D3356" s="42" t="s">
        <v>62</v>
      </c>
      <c r="E3356" s="29" t="s">
        <v>62</v>
      </c>
      <c r="F3356" s="42"/>
      <c r="G3356" s="42" t="s">
        <v>158</v>
      </c>
      <c r="H3356" s="42" t="s">
        <v>165</v>
      </c>
      <c r="I3356" s="42" t="s">
        <v>166</v>
      </c>
      <c r="J3356" s="42" t="s">
        <v>152</v>
      </c>
      <c r="K3356" s="42" t="s">
        <v>129</v>
      </c>
      <c r="L3356" s="25" t="s">
        <v>154</v>
      </c>
      <c r="M3356" s="24">
        <v>44985</v>
      </c>
      <c r="N3356" s="24">
        <v>45107</v>
      </c>
      <c r="O3356" s="14"/>
      <c r="P3356" s="89">
        <v>0</v>
      </c>
    </row>
    <row r="3357" spans="1:16" x14ac:dyDescent="0.35">
      <c r="A3357" s="42" t="s">
        <v>6</v>
      </c>
      <c r="B3357" s="42" t="s">
        <v>50</v>
      </c>
      <c r="C3357" s="42" t="s">
        <v>55</v>
      </c>
      <c r="D3357" s="42" t="s">
        <v>64</v>
      </c>
      <c r="E3357" s="29" t="s">
        <v>203</v>
      </c>
      <c r="F3357" s="42"/>
      <c r="G3357" s="42" t="s">
        <v>158</v>
      </c>
      <c r="H3357" s="42" t="s">
        <v>165</v>
      </c>
      <c r="I3357" s="42" t="s">
        <v>166</v>
      </c>
      <c r="J3357" s="42" t="s">
        <v>152</v>
      </c>
      <c r="K3357" s="42" t="s">
        <v>129</v>
      </c>
      <c r="L3357" s="25" t="s">
        <v>154</v>
      </c>
      <c r="M3357" s="24">
        <v>44985</v>
      </c>
      <c r="N3357" s="24">
        <v>45107</v>
      </c>
      <c r="O3357" s="14"/>
      <c r="P3357" s="89">
        <v>0</v>
      </c>
    </row>
    <row r="3358" spans="1:16" x14ac:dyDescent="0.35">
      <c r="A3358" s="42" t="s">
        <v>6</v>
      </c>
      <c r="B3358" s="42" t="s">
        <v>50</v>
      </c>
      <c r="C3358" s="42" t="s">
        <v>65</v>
      </c>
      <c r="D3358" s="42" t="s">
        <v>65</v>
      </c>
      <c r="E3358" s="29" t="s">
        <v>65</v>
      </c>
      <c r="F3358" s="42"/>
      <c r="G3358" s="42" t="s">
        <v>158</v>
      </c>
      <c r="H3358" s="42" t="s">
        <v>165</v>
      </c>
      <c r="I3358" s="42" t="s">
        <v>166</v>
      </c>
      <c r="J3358" s="42" t="s">
        <v>152</v>
      </c>
      <c r="K3358" s="42" t="s">
        <v>129</v>
      </c>
      <c r="L3358" s="25" t="s">
        <v>154</v>
      </c>
      <c r="M3358" s="24">
        <v>44985</v>
      </c>
      <c r="N3358" s="24">
        <v>45107</v>
      </c>
      <c r="O3358" s="14"/>
      <c r="P3358" s="89">
        <v>0</v>
      </c>
    </row>
    <row r="3359" spans="1:16" x14ac:dyDescent="0.35">
      <c r="A3359" s="42" t="s">
        <v>6</v>
      </c>
      <c r="B3359" s="42" t="s">
        <v>50</v>
      </c>
      <c r="C3359" s="42" t="s">
        <v>66</v>
      </c>
      <c r="D3359" s="42" t="s">
        <v>66</v>
      </c>
      <c r="E3359" s="29" t="s">
        <v>204</v>
      </c>
      <c r="F3359" s="42"/>
      <c r="G3359" s="42" t="s">
        <v>158</v>
      </c>
      <c r="H3359" s="42" t="s">
        <v>165</v>
      </c>
      <c r="I3359" s="42" t="s">
        <v>166</v>
      </c>
      <c r="J3359" s="42" t="s">
        <v>152</v>
      </c>
      <c r="K3359" s="42" t="s">
        <v>129</v>
      </c>
      <c r="L3359" s="25" t="s">
        <v>154</v>
      </c>
      <c r="M3359" s="24">
        <v>44985</v>
      </c>
      <c r="N3359" s="24">
        <v>45107</v>
      </c>
      <c r="O3359" s="14"/>
      <c r="P3359" s="89">
        <v>0</v>
      </c>
    </row>
    <row r="3360" spans="1:16" x14ac:dyDescent="0.35">
      <c r="A3360" s="42" t="s">
        <v>6</v>
      </c>
      <c r="B3360" s="42" t="s">
        <v>50</v>
      </c>
      <c r="C3360" s="42" t="s">
        <v>66</v>
      </c>
      <c r="D3360" s="42" t="s">
        <v>66</v>
      </c>
      <c r="E3360" s="29" t="s">
        <v>66</v>
      </c>
      <c r="F3360" s="42"/>
      <c r="G3360" s="42" t="s">
        <v>158</v>
      </c>
      <c r="H3360" s="42" t="s">
        <v>165</v>
      </c>
      <c r="I3360" s="42" t="s">
        <v>166</v>
      </c>
      <c r="J3360" s="42" t="s">
        <v>152</v>
      </c>
      <c r="K3360" s="42" t="s">
        <v>129</v>
      </c>
      <c r="L3360" s="25" t="s">
        <v>154</v>
      </c>
      <c r="M3360" s="24">
        <v>44985</v>
      </c>
      <c r="N3360" s="24">
        <v>45107</v>
      </c>
      <c r="O3360" s="14"/>
      <c r="P3360" s="89">
        <v>0</v>
      </c>
    </row>
    <row r="3361" spans="1:16" x14ac:dyDescent="0.35">
      <c r="A3361" s="42" t="s">
        <v>6</v>
      </c>
      <c r="B3361" s="42" t="s">
        <v>50</v>
      </c>
      <c r="C3361" s="42" t="s">
        <v>66</v>
      </c>
      <c r="D3361" s="42" t="s">
        <v>66</v>
      </c>
      <c r="E3361" s="29" t="s">
        <v>205</v>
      </c>
      <c r="F3361" s="42"/>
      <c r="G3361" s="42" t="s">
        <v>158</v>
      </c>
      <c r="H3361" s="42" t="s">
        <v>165</v>
      </c>
      <c r="I3361" s="42" t="s">
        <v>166</v>
      </c>
      <c r="J3361" s="42" t="s">
        <v>152</v>
      </c>
      <c r="K3361" s="42" t="s">
        <v>129</v>
      </c>
      <c r="L3361" s="25" t="s">
        <v>154</v>
      </c>
      <c r="M3361" s="24">
        <v>44985</v>
      </c>
      <c r="N3361" s="24">
        <v>45107</v>
      </c>
      <c r="O3361" s="14"/>
      <c r="P3361" s="89">
        <v>0</v>
      </c>
    </row>
    <row r="3362" spans="1:16" x14ac:dyDescent="0.35">
      <c r="A3362" s="42" t="s">
        <v>6</v>
      </c>
      <c r="B3362" s="42" t="s">
        <v>50</v>
      </c>
      <c r="C3362" s="42" t="s">
        <v>66</v>
      </c>
      <c r="D3362" s="42" t="s">
        <v>66</v>
      </c>
      <c r="E3362" s="29" t="s">
        <v>206</v>
      </c>
      <c r="F3362" s="42"/>
      <c r="G3362" s="42" t="s">
        <v>158</v>
      </c>
      <c r="H3362" s="42" t="s">
        <v>165</v>
      </c>
      <c r="I3362" s="42" t="s">
        <v>166</v>
      </c>
      <c r="J3362" s="42" t="s">
        <v>152</v>
      </c>
      <c r="K3362" s="42" t="s">
        <v>129</v>
      </c>
      <c r="L3362" s="25" t="s">
        <v>154</v>
      </c>
      <c r="M3362" s="24">
        <v>44985</v>
      </c>
      <c r="N3362" s="24">
        <v>45107</v>
      </c>
      <c r="O3362" s="14"/>
      <c r="P3362" s="89">
        <v>0</v>
      </c>
    </row>
    <row r="3363" spans="1:16" x14ac:dyDescent="0.35">
      <c r="A3363" s="42" t="s">
        <v>6</v>
      </c>
      <c r="B3363" s="42" t="s">
        <v>50</v>
      </c>
      <c r="C3363" s="42" t="s">
        <v>66</v>
      </c>
      <c r="D3363" s="42" t="s">
        <v>66</v>
      </c>
      <c r="E3363" s="29" t="s">
        <v>207</v>
      </c>
      <c r="F3363" s="42"/>
      <c r="G3363" s="42" t="s">
        <v>158</v>
      </c>
      <c r="H3363" s="42" t="s">
        <v>165</v>
      </c>
      <c r="I3363" s="42" t="s">
        <v>166</v>
      </c>
      <c r="J3363" s="42" t="s">
        <v>152</v>
      </c>
      <c r="K3363" s="42" t="s">
        <v>129</v>
      </c>
      <c r="L3363" s="25" t="s">
        <v>154</v>
      </c>
      <c r="M3363" s="24">
        <v>44985</v>
      </c>
      <c r="N3363" s="24">
        <v>45107</v>
      </c>
      <c r="O3363" s="14"/>
      <c r="P3363" s="89">
        <v>0</v>
      </c>
    </row>
    <row r="3364" spans="1:16" x14ac:dyDescent="0.35">
      <c r="A3364" s="42" t="s">
        <v>6</v>
      </c>
      <c r="B3364" s="42" t="s">
        <v>50</v>
      </c>
      <c r="C3364" s="42" t="s">
        <v>66</v>
      </c>
      <c r="D3364" s="42" t="s">
        <v>66</v>
      </c>
      <c r="E3364" s="29" t="s">
        <v>208</v>
      </c>
      <c r="F3364" s="42"/>
      <c r="G3364" s="42" t="s">
        <v>158</v>
      </c>
      <c r="H3364" s="42" t="s">
        <v>165</v>
      </c>
      <c r="I3364" s="42" t="s">
        <v>166</v>
      </c>
      <c r="J3364" s="42" t="s">
        <v>152</v>
      </c>
      <c r="K3364" s="42" t="s">
        <v>129</v>
      </c>
      <c r="L3364" s="25" t="s">
        <v>154</v>
      </c>
      <c r="M3364" s="24">
        <v>44985</v>
      </c>
      <c r="N3364" s="24">
        <v>45107</v>
      </c>
      <c r="O3364" s="14"/>
      <c r="P3364" s="89">
        <v>0</v>
      </c>
    </row>
    <row r="3365" spans="1:16" x14ac:dyDescent="0.35">
      <c r="A3365" s="42" t="s">
        <v>6</v>
      </c>
      <c r="B3365" s="42" t="s">
        <v>50</v>
      </c>
      <c r="C3365" s="42" t="s">
        <v>66</v>
      </c>
      <c r="D3365" s="42" t="s">
        <v>66</v>
      </c>
      <c r="E3365" s="29" t="s">
        <v>209</v>
      </c>
      <c r="F3365" s="42"/>
      <c r="G3365" s="42" t="s">
        <v>158</v>
      </c>
      <c r="H3365" s="42" t="s">
        <v>165</v>
      </c>
      <c r="I3365" s="42" t="s">
        <v>166</v>
      </c>
      <c r="J3365" s="42" t="s">
        <v>152</v>
      </c>
      <c r="K3365" s="42" t="s">
        <v>129</v>
      </c>
      <c r="L3365" s="25" t="s">
        <v>154</v>
      </c>
      <c r="M3365" s="24">
        <v>44985</v>
      </c>
      <c r="N3365" s="24">
        <v>45107</v>
      </c>
      <c r="O3365" s="14"/>
      <c r="P3365" s="89">
        <v>0</v>
      </c>
    </row>
    <row r="3366" spans="1:16" x14ac:dyDescent="0.35">
      <c r="A3366" s="42" t="s">
        <v>6</v>
      </c>
      <c r="B3366" s="42" t="s">
        <v>50</v>
      </c>
      <c r="C3366" s="42" t="s">
        <v>74</v>
      </c>
      <c r="D3366" s="42" t="s">
        <v>74</v>
      </c>
      <c r="E3366" s="29" t="s">
        <v>74</v>
      </c>
      <c r="F3366" s="42"/>
      <c r="G3366" s="42" t="s">
        <v>158</v>
      </c>
      <c r="H3366" s="42" t="s">
        <v>165</v>
      </c>
      <c r="I3366" s="42" t="s">
        <v>166</v>
      </c>
      <c r="J3366" s="42" t="s">
        <v>152</v>
      </c>
      <c r="K3366" s="42" t="s">
        <v>129</v>
      </c>
      <c r="L3366" s="25" t="s">
        <v>154</v>
      </c>
      <c r="M3366" s="24">
        <v>44985</v>
      </c>
      <c r="N3366" s="24">
        <v>45107</v>
      </c>
      <c r="O3366" s="14"/>
      <c r="P3366" s="89">
        <v>0</v>
      </c>
    </row>
    <row r="3367" spans="1:16" x14ac:dyDescent="0.35">
      <c r="A3367" s="42" t="s">
        <v>6</v>
      </c>
      <c r="B3367" s="42" t="s">
        <v>50</v>
      </c>
      <c r="C3367" s="42" t="s">
        <v>74</v>
      </c>
      <c r="D3367" s="42" t="s">
        <v>74</v>
      </c>
      <c r="E3367" s="29" t="s">
        <v>210</v>
      </c>
      <c r="F3367" s="42"/>
      <c r="G3367" s="42" t="s">
        <v>158</v>
      </c>
      <c r="H3367" s="42" t="s">
        <v>165</v>
      </c>
      <c r="I3367" s="42" t="s">
        <v>166</v>
      </c>
      <c r="J3367" s="42" t="s">
        <v>152</v>
      </c>
      <c r="K3367" s="42" t="s">
        <v>129</v>
      </c>
      <c r="L3367" s="25" t="s">
        <v>154</v>
      </c>
      <c r="M3367" s="24">
        <v>44985</v>
      </c>
      <c r="N3367" s="24">
        <v>45107</v>
      </c>
      <c r="O3367" s="14"/>
      <c r="P3367" s="89">
        <v>0</v>
      </c>
    </row>
    <row r="3368" spans="1:16" x14ac:dyDescent="0.35">
      <c r="A3368" s="42" t="s">
        <v>6</v>
      </c>
      <c r="B3368" s="42" t="s">
        <v>50</v>
      </c>
      <c r="C3368" s="42" t="s">
        <v>74</v>
      </c>
      <c r="D3368" s="42" t="s">
        <v>74</v>
      </c>
      <c r="E3368" s="29" t="s">
        <v>211</v>
      </c>
      <c r="F3368" s="42"/>
      <c r="G3368" s="42" t="s">
        <v>158</v>
      </c>
      <c r="H3368" s="42" t="s">
        <v>165</v>
      </c>
      <c r="I3368" s="42" t="s">
        <v>166</v>
      </c>
      <c r="J3368" s="42" t="s">
        <v>152</v>
      </c>
      <c r="K3368" s="42" t="s">
        <v>129</v>
      </c>
      <c r="L3368" s="25" t="s">
        <v>154</v>
      </c>
      <c r="M3368" s="24">
        <v>44985</v>
      </c>
      <c r="N3368" s="24">
        <v>45107</v>
      </c>
      <c r="O3368" s="14"/>
      <c r="P3368" s="89">
        <v>0</v>
      </c>
    </row>
    <row r="3369" spans="1:16" x14ac:dyDescent="0.35">
      <c r="A3369" s="42" t="s">
        <v>6</v>
      </c>
      <c r="B3369" s="42" t="s">
        <v>50</v>
      </c>
      <c r="C3369" s="42" t="s">
        <v>74</v>
      </c>
      <c r="D3369" s="42" t="s">
        <v>74</v>
      </c>
      <c r="E3369" s="29" t="s">
        <v>212</v>
      </c>
      <c r="F3369" s="42"/>
      <c r="G3369" s="42" t="s">
        <v>158</v>
      </c>
      <c r="H3369" s="42" t="s">
        <v>165</v>
      </c>
      <c r="I3369" s="42" t="s">
        <v>166</v>
      </c>
      <c r="J3369" s="42" t="s">
        <v>152</v>
      </c>
      <c r="K3369" s="42" t="s">
        <v>129</v>
      </c>
      <c r="L3369" s="25" t="s">
        <v>154</v>
      </c>
      <c r="M3369" s="24">
        <v>44985</v>
      </c>
      <c r="N3369" s="24">
        <v>45107</v>
      </c>
      <c r="O3369" s="14"/>
      <c r="P3369" s="89">
        <v>0</v>
      </c>
    </row>
    <row r="3370" spans="1:16" x14ac:dyDescent="0.35">
      <c r="A3370" s="42" t="s">
        <v>6</v>
      </c>
      <c r="B3370" s="42" t="s">
        <v>50</v>
      </c>
      <c r="C3370" s="42" t="s">
        <v>74</v>
      </c>
      <c r="D3370" s="42" t="s">
        <v>74</v>
      </c>
      <c r="E3370" s="29" t="s">
        <v>213</v>
      </c>
      <c r="F3370" s="42"/>
      <c r="G3370" s="42" t="s">
        <v>158</v>
      </c>
      <c r="H3370" s="42" t="s">
        <v>165</v>
      </c>
      <c r="I3370" s="42" t="s">
        <v>166</v>
      </c>
      <c r="J3370" s="42" t="s">
        <v>152</v>
      </c>
      <c r="K3370" s="42" t="s">
        <v>129</v>
      </c>
      <c r="L3370" s="25" t="s">
        <v>154</v>
      </c>
      <c r="M3370" s="24">
        <v>44985</v>
      </c>
      <c r="N3370" s="24">
        <v>45107</v>
      </c>
      <c r="O3370" s="14"/>
      <c r="P3370" s="89">
        <v>0</v>
      </c>
    </row>
    <row r="3371" spans="1:16" x14ac:dyDescent="0.35">
      <c r="A3371" s="42" t="s">
        <v>6</v>
      </c>
      <c r="B3371" s="42" t="s">
        <v>50</v>
      </c>
      <c r="C3371" s="42" t="s">
        <v>74</v>
      </c>
      <c r="D3371" s="42" t="s">
        <v>74</v>
      </c>
      <c r="E3371" s="29" t="s">
        <v>214</v>
      </c>
      <c r="F3371" s="42"/>
      <c r="G3371" s="42" t="s">
        <v>158</v>
      </c>
      <c r="H3371" s="42" t="s">
        <v>165</v>
      </c>
      <c r="I3371" s="42" t="s">
        <v>166</v>
      </c>
      <c r="J3371" s="42" t="s">
        <v>152</v>
      </c>
      <c r="K3371" s="42" t="s">
        <v>129</v>
      </c>
      <c r="L3371" s="25" t="s">
        <v>154</v>
      </c>
      <c r="M3371" s="24">
        <v>44985</v>
      </c>
      <c r="N3371" s="24">
        <v>45107</v>
      </c>
      <c r="O3371" s="14"/>
      <c r="P3371" s="89">
        <v>0</v>
      </c>
    </row>
    <row r="3372" spans="1:16" x14ac:dyDescent="0.35">
      <c r="A3372" s="42" t="s">
        <v>6</v>
      </c>
      <c r="B3372" s="42" t="s">
        <v>50</v>
      </c>
      <c r="C3372" s="42" t="s">
        <v>74</v>
      </c>
      <c r="D3372" s="42" t="s">
        <v>74</v>
      </c>
      <c r="E3372" s="29" t="s">
        <v>215</v>
      </c>
      <c r="F3372" s="42"/>
      <c r="G3372" s="42" t="s">
        <v>158</v>
      </c>
      <c r="H3372" s="42" t="s">
        <v>165</v>
      </c>
      <c r="I3372" s="42" t="s">
        <v>166</v>
      </c>
      <c r="J3372" s="42" t="s">
        <v>152</v>
      </c>
      <c r="K3372" s="42" t="s">
        <v>129</v>
      </c>
      <c r="L3372" s="25" t="s">
        <v>154</v>
      </c>
      <c r="M3372" s="24">
        <v>44985</v>
      </c>
      <c r="N3372" s="24">
        <v>45107</v>
      </c>
      <c r="O3372" s="14"/>
      <c r="P3372" s="89">
        <v>0</v>
      </c>
    </row>
    <row r="3373" spans="1:16" x14ac:dyDescent="0.35">
      <c r="A3373" s="42" t="s">
        <v>6</v>
      </c>
      <c r="B3373" s="42" t="s">
        <v>50</v>
      </c>
      <c r="C3373" s="42" t="s">
        <v>82</v>
      </c>
      <c r="D3373" s="42" t="s">
        <v>82</v>
      </c>
      <c r="E3373" s="29" t="s">
        <v>82</v>
      </c>
      <c r="F3373" s="42"/>
      <c r="G3373" s="42" t="s">
        <v>158</v>
      </c>
      <c r="H3373" s="42" t="s">
        <v>165</v>
      </c>
      <c r="I3373" s="42" t="s">
        <v>166</v>
      </c>
      <c r="J3373" s="42" t="s">
        <v>152</v>
      </c>
      <c r="K3373" s="42" t="s">
        <v>129</v>
      </c>
      <c r="L3373" s="25" t="s">
        <v>154</v>
      </c>
      <c r="M3373" s="24">
        <v>44985</v>
      </c>
      <c r="N3373" s="24">
        <v>45107</v>
      </c>
      <c r="O3373" s="14"/>
      <c r="P3373" s="89">
        <v>0</v>
      </c>
    </row>
    <row r="3374" spans="1:16" x14ac:dyDescent="0.35">
      <c r="A3374" s="42" t="s">
        <v>6</v>
      </c>
      <c r="B3374" s="42" t="s">
        <v>50</v>
      </c>
      <c r="C3374" s="42" t="s">
        <v>83</v>
      </c>
      <c r="D3374" s="42" t="s">
        <v>83</v>
      </c>
      <c r="E3374" s="29" t="s">
        <v>216</v>
      </c>
      <c r="F3374" s="42"/>
      <c r="G3374" s="42" t="s">
        <v>158</v>
      </c>
      <c r="H3374" s="42" t="s">
        <v>165</v>
      </c>
      <c r="I3374" s="42" t="s">
        <v>166</v>
      </c>
      <c r="J3374" s="42" t="s">
        <v>152</v>
      </c>
      <c r="K3374" s="42" t="s">
        <v>129</v>
      </c>
      <c r="L3374" s="25" t="s">
        <v>154</v>
      </c>
      <c r="M3374" s="24">
        <v>44985</v>
      </c>
      <c r="N3374" s="24">
        <v>45107</v>
      </c>
      <c r="O3374" s="14"/>
      <c r="P3374" s="89">
        <v>0</v>
      </c>
    </row>
    <row r="3375" spans="1:16" x14ac:dyDescent="0.35">
      <c r="A3375" s="42" t="s">
        <v>6</v>
      </c>
      <c r="B3375" s="42" t="s">
        <v>50</v>
      </c>
      <c r="C3375" s="42" t="s">
        <v>83</v>
      </c>
      <c r="D3375" s="42" t="s">
        <v>83</v>
      </c>
      <c r="E3375" s="29" t="s">
        <v>83</v>
      </c>
      <c r="F3375" s="42"/>
      <c r="G3375" s="42" t="s">
        <v>158</v>
      </c>
      <c r="H3375" s="42" t="s">
        <v>165</v>
      </c>
      <c r="I3375" s="42" t="s">
        <v>166</v>
      </c>
      <c r="J3375" s="42" t="s">
        <v>152</v>
      </c>
      <c r="K3375" s="42" t="s">
        <v>129</v>
      </c>
      <c r="L3375" s="25" t="s">
        <v>154</v>
      </c>
      <c r="M3375" s="24">
        <v>44985</v>
      </c>
      <c r="N3375" s="24">
        <v>45107</v>
      </c>
      <c r="O3375" s="14"/>
      <c r="P3375" s="89">
        <v>0</v>
      </c>
    </row>
    <row r="3376" spans="1:16" x14ac:dyDescent="0.35">
      <c r="A3376" s="42" t="s">
        <v>6</v>
      </c>
      <c r="B3376" s="42" t="s">
        <v>50</v>
      </c>
      <c r="C3376" s="42" t="s">
        <v>83</v>
      </c>
      <c r="D3376" s="42" t="s">
        <v>83</v>
      </c>
      <c r="E3376" s="29" t="s">
        <v>217</v>
      </c>
      <c r="F3376" s="42"/>
      <c r="G3376" s="42" t="s">
        <v>158</v>
      </c>
      <c r="H3376" s="42" t="s">
        <v>165</v>
      </c>
      <c r="I3376" s="42" t="s">
        <v>166</v>
      </c>
      <c r="J3376" s="42" t="s">
        <v>152</v>
      </c>
      <c r="K3376" s="42" t="s">
        <v>129</v>
      </c>
      <c r="L3376" s="25" t="s">
        <v>154</v>
      </c>
      <c r="M3376" s="24">
        <v>44985</v>
      </c>
      <c r="N3376" s="24">
        <v>45107</v>
      </c>
      <c r="O3376" s="14"/>
      <c r="P3376" s="89">
        <v>0</v>
      </c>
    </row>
    <row r="3377" spans="1:16" x14ac:dyDescent="0.35">
      <c r="A3377" s="42" t="s">
        <v>6</v>
      </c>
      <c r="B3377" s="42" t="s">
        <v>50</v>
      </c>
      <c r="C3377" s="42" t="s">
        <v>83</v>
      </c>
      <c r="D3377" s="42" t="s">
        <v>83</v>
      </c>
      <c r="E3377" s="29" t="s">
        <v>218</v>
      </c>
      <c r="F3377" s="42"/>
      <c r="G3377" s="42" t="s">
        <v>158</v>
      </c>
      <c r="H3377" s="42" t="s">
        <v>165</v>
      </c>
      <c r="I3377" s="42" t="s">
        <v>166</v>
      </c>
      <c r="J3377" s="42" t="s">
        <v>152</v>
      </c>
      <c r="K3377" s="42" t="s">
        <v>129</v>
      </c>
      <c r="L3377" s="25" t="s">
        <v>154</v>
      </c>
      <c r="M3377" s="24">
        <v>44985</v>
      </c>
      <c r="N3377" s="24">
        <v>45107</v>
      </c>
      <c r="O3377" s="14"/>
      <c r="P3377" s="89">
        <v>0</v>
      </c>
    </row>
    <row r="3378" spans="1:16" x14ac:dyDescent="0.35">
      <c r="A3378" s="42" t="s">
        <v>6</v>
      </c>
      <c r="B3378" s="42" t="s">
        <v>50</v>
      </c>
      <c r="C3378" s="42" t="s">
        <v>83</v>
      </c>
      <c r="D3378" s="42" t="s">
        <v>83</v>
      </c>
      <c r="E3378" s="29" t="s">
        <v>219</v>
      </c>
      <c r="F3378" s="42"/>
      <c r="G3378" s="42" t="s">
        <v>158</v>
      </c>
      <c r="H3378" s="42" t="s">
        <v>165</v>
      </c>
      <c r="I3378" s="42" t="s">
        <v>166</v>
      </c>
      <c r="J3378" s="42" t="s">
        <v>152</v>
      </c>
      <c r="K3378" s="42" t="s">
        <v>129</v>
      </c>
      <c r="L3378" s="25" t="s">
        <v>154</v>
      </c>
      <c r="M3378" s="24">
        <v>44985</v>
      </c>
      <c r="N3378" s="24">
        <v>45107</v>
      </c>
      <c r="O3378" s="14"/>
      <c r="P3378" s="89">
        <v>0</v>
      </c>
    </row>
    <row r="3379" spans="1:16" x14ac:dyDescent="0.35">
      <c r="A3379" s="42" t="s">
        <v>6</v>
      </c>
      <c r="B3379" s="42" t="s">
        <v>50</v>
      </c>
      <c r="C3379" s="42" t="s">
        <v>83</v>
      </c>
      <c r="D3379" s="42" t="s">
        <v>83</v>
      </c>
      <c r="E3379" s="29" t="s">
        <v>220</v>
      </c>
      <c r="F3379" s="42"/>
      <c r="G3379" s="42" t="s">
        <v>158</v>
      </c>
      <c r="H3379" s="42" t="s">
        <v>165</v>
      </c>
      <c r="I3379" s="42" t="s">
        <v>166</v>
      </c>
      <c r="J3379" s="42" t="s">
        <v>152</v>
      </c>
      <c r="K3379" s="42" t="s">
        <v>129</v>
      </c>
      <c r="L3379" s="25" t="s">
        <v>154</v>
      </c>
      <c r="M3379" s="24">
        <v>44985</v>
      </c>
      <c r="N3379" s="24">
        <v>45107</v>
      </c>
      <c r="O3379" s="14"/>
      <c r="P3379" s="89">
        <v>0</v>
      </c>
    </row>
    <row r="3380" spans="1:16" x14ac:dyDescent="0.35">
      <c r="A3380" s="42" t="s">
        <v>6</v>
      </c>
      <c r="B3380" s="42" t="s">
        <v>50</v>
      </c>
      <c r="C3380" s="42" t="s">
        <v>83</v>
      </c>
      <c r="D3380" s="42" t="s">
        <v>83</v>
      </c>
      <c r="E3380" s="29" t="s">
        <v>221</v>
      </c>
      <c r="F3380" s="42"/>
      <c r="G3380" s="42" t="s">
        <v>158</v>
      </c>
      <c r="H3380" s="42" t="s">
        <v>165</v>
      </c>
      <c r="I3380" s="42" t="s">
        <v>166</v>
      </c>
      <c r="J3380" s="42" t="s">
        <v>152</v>
      </c>
      <c r="K3380" s="42" t="s">
        <v>129</v>
      </c>
      <c r="L3380" s="25" t="s">
        <v>154</v>
      </c>
      <c r="M3380" s="24">
        <v>44985</v>
      </c>
      <c r="N3380" s="24">
        <v>45107</v>
      </c>
      <c r="O3380" s="14"/>
      <c r="P3380" s="89">
        <v>0</v>
      </c>
    </row>
    <row r="3381" spans="1:16" x14ac:dyDescent="0.35">
      <c r="A3381" s="42" t="s">
        <v>6</v>
      </c>
      <c r="B3381" s="42" t="s">
        <v>50</v>
      </c>
      <c r="C3381" s="42" t="s">
        <v>83</v>
      </c>
      <c r="D3381" s="42" t="s">
        <v>83</v>
      </c>
      <c r="E3381" s="29" t="s">
        <v>222</v>
      </c>
      <c r="F3381" s="42"/>
      <c r="G3381" s="42" t="s">
        <v>158</v>
      </c>
      <c r="H3381" s="42" t="s">
        <v>165</v>
      </c>
      <c r="I3381" s="42" t="s">
        <v>166</v>
      </c>
      <c r="J3381" s="42" t="s">
        <v>152</v>
      </c>
      <c r="K3381" s="42" t="s">
        <v>129</v>
      </c>
      <c r="L3381" s="25" t="s">
        <v>154</v>
      </c>
      <c r="M3381" s="24">
        <v>44985</v>
      </c>
      <c r="N3381" s="24">
        <v>45107</v>
      </c>
      <c r="O3381" s="14"/>
      <c r="P3381" s="89">
        <v>0</v>
      </c>
    </row>
    <row r="3382" spans="1:16" x14ac:dyDescent="0.35">
      <c r="A3382" s="42" t="s">
        <v>6</v>
      </c>
      <c r="B3382" s="42" t="s">
        <v>50</v>
      </c>
      <c r="C3382" s="42" t="s">
        <v>83</v>
      </c>
      <c r="D3382" s="42" t="s">
        <v>83</v>
      </c>
      <c r="E3382" s="29" t="s">
        <v>223</v>
      </c>
      <c r="F3382" s="42"/>
      <c r="G3382" s="42" t="s">
        <v>158</v>
      </c>
      <c r="H3382" s="42" t="s">
        <v>165</v>
      </c>
      <c r="I3382" s="42" t="s">
        <v>166</v>
      </c>
      <c r="J3382" s="42" t="s">
        <v>152</v>
      </c>
      <c r="K3382" s="42" t="s">
        <v>129</v>
      </c>
      <c r="L3382" s="25" t="s">
        <v>154</v>
      </c>
      <c r="M3382" s="24">
        <v>44985</v>
      </c>
      <c r="N3382" s="24">
        <v>45107</v>
      </c>
      <c r="O3382" s="14"/>
      <c r="P3382" s="89">
        <v>0</v>
      </c>
    </row>
    <row r="3383" spans="1:16" x14ac:dyDescent="0.35">
      <c r="A3383" s="42" t="s">
        <v>6</v>
      </c>
      <c r="B3383" s="42" t="s">
        <v>50</v>
      </c>
      <c r="C3383" s="42" t="s">
        <v>83</v>
      </c>
      <c r="D3383" s="42" t="s">
        <v>83</v>
      </c>
      <c r="E3383" s="29" t="s">
        <v>224</v>
      </c>
      <c r="F3383" s="42"/>
      <c r="G3383" s="42" t="s">
        <v>158</v>
      </c>
      <c r="H3383" s="42" t="s">
        <v>165</v>
      </c>
      <c r="I3383" s="42" t="s">
        <v>166</v>
      </c>
      <c r="J3383" s="42" t="s">
        <v>152</v>
      </c>
      <c r="K3383" s="42" t="s">
        <v>129</v>
      </c>
      <c r="L3383" s="25" t="s">
        <v>154</v>
      </c>
      <c r="M3383" s="24">
        <v>44985</v>
      </c>
      <c r="N3383" s="24">
        <v>45107</v>
      </c>
      <c r="O3383" s="14"/>
      <c r="P3383" s="89">
        <v>0</v>
      </c>
    </row>
    <row r="3384" spans="1:16" x14ac:dyDescent="0.35">
      <c r="A3384" s="42" t="s">
        <v>6</v>
      </c>
      <c r="B3384" s="42" t="s">
        <v>50</v>
      </c>
      <c r="C3384" s="42" t="s">
        <v>94</v>
      </c>
      <c r="D3384" s="42" t="s">
        <v>94</v>
      </c>
      <c r="E3384" s="29" t="s">
        <v>225</v>
      </c>
      <c r="F3384" s="42"/>
      <c r="G3384" s="42" t="s">
        <v>158</v>
      </c>
      <c r="H3384" s="42" t="s">
        <v>165</v>
      </c>
      <c r="I3384" s="42" t="s">
        <v>166</v>
      </c>
      <c r="J3384" s="42" t="s">
        <v>152</v>
      </c>
      <c r="K3384" s="42" t="s">
        <v>129</v>
      </c>
      <c r="L3384" s="25" t="s">
        <v>154</v>
      </c>
      <c r="M3384" s="24">
        <v>44985</v>
      </c>
      <c r="N3384" s="24">
        <v>45107</v>
      </c>
      <c r="O3384" s="14"/>
      <c r="P3384" s="89">
        <v>0</v>
      </c>
    </row>
    <row r="3385" spans="1:16" x14ac:dyDescent="0.35">
      <c r="A3385" s="42" t="s">
        <v>6</v>
      </c>
      <c r="B3385" s="42" t="s">
        <v>50</v>
      </c>
      <c r="C3385" s="42" t="s">
        <v>94</v>
      </c>
      <c r="D3385" s="42" t="s">
        <v>94</v>
      </c>
      <c r="E3385" s="29" t="s">
        <v>226</v>
      </c>
      <c r="F3385" s="42"/>
      <c r="G3385" s="42" t="s">
        <v>158</v>
      </c>
      <c r="H3385" s="42" t="s">
        <v>165</v>
      </c>
      <c r="I3385" s="42" t="s">
        <v>166</v>
      </c>
      <c r="J3385" s="42" t="s">
        <v>152</v>
      </c>
      <c r="K3385" s="42" t="s">
        <v>129</v>
      </c>
      <c r="L3385" s="25" t="s">
        <v>154</v>
      </c>
      <c r="M3385" s="24">
        <v>44985</v>
      </c>
      <c r="N3385" s="24">
        <v>45107</v>
      </c>
      <c r="O3385" s="14"/>
      <c r="P3385" s="89">
        <v>0</v>
      </c>
    </row>
    <row r="3386" spans="1:16" x14ac:dyDescent="0.35">
      <c r="A3386" s="42" t="s">
        <v>6</v>
      </c>
      <c r="B3386" s="42" t="s">
        <v>50</v>
      </c>
      <c r="C3386" s="42" t="s">
        <v>94</v>
      </c>
      <c r="D3386" s="42" t="s">
        <v>94</v>
      </c>
      <c r="E3386" s="29" t="s">
        <v>94</v>
      </c>
      <c r="F3386" s="42"/>
      <c r="G3386" s="42" t="s">
        <v>158</v>
      </c>
      <c r="H3386" s="42" t="s">
        <v>165</v>
      </c>
      <c r="I3386" s="42" t="s">
        <v>166</v>
      </c>
      <c r="J3386" s="42" t="s">
        <v>152</v>
      </c>
      <c r="K3386" s="42" t="s">
        <v>129</v>
      </c>
      <c r="L3386" s="25" t="s">
        <v>154</v>
      </c>
      <c r="M3386" s="24">
        <v>44985</v>
      </c>
      <c r="N3386" s="24">
        <v>45107</v>
      </c>
      <c r="O3386" s="14"/>
      <c r="P3386" s="89">
        <v>0</v>
      </c>
    </row>
    <row r="3387" spans="1:16" x14ac:dyDescent="0.35">
      <c r="A3387" s="42" t="s">
        <v>6</v>
      </c>
      <c r="B3387" s="42" t="s">
        <v>50</v>
      </c>
      <c r="C3387" s="42" t="s">
        <v>94</v>
      </c>
      <c r="D3387" s="42" t="s">
        <v>94</v>
      </c>
      <c r="E3387" s="29" t="s">
        <v>227</v>
      </c>
      <c r="F3387" s="42"/>
      <c r="G3387" s="42" t="s">
        <v>158</v>
      </c>
      <c r="H3387" s="42" t="s">
        <v>165</v>
      </c>
      <c r="I3387" s="42" t="s">
        <v>166</v>
      </c>
      <c r="J3387" s="42" t="s">
        <v>152</v>
      </c>
      <c r="K3387" s="42" t="s">
        <v>129</v>
      </c>
      <c r="L3387" s="25" t="s">
        <v>154</v>
      </c>
      <c r="M3387" s="24">
        <v>44985</v>
      </c>
      <c r="N3387" s="24">
        <v>45107</v>
      </c>
      <c r="O3387" s="14"/>
      <c r="P3387" s="89">
        <v>0</v>
      </c>
    </row>
    <row r="3388" spans="1:16" x14ac:dyDescent="0.35">
      <c r="A3388" s="42" t="s">
        <v>6</v>
      </c>
      <c r="B3388" s="42" t="s">
        <v>50</v>
      </c>
      <c r="C3388" s="42" t="s">
        <v>94</v>
      </c>
      <c r="D3388" s="42" t="s">
        <v>94</v>
      </c>
      <c r="E3388" s="29" t="s">
        <v>228</v>
      </c>
      <c r="F3388" s="42"/>
      <c r="G3388" s="42" t="s">
        <v>158</v>
      </c>
      <c r="H3388" s="42" t="s">
        <v>165</v>
      </c>
      <c r="I3388" s="42" t="s">
        <v>166</v>
      </c>
      <c r="J3388" s="42" t="s">
        <v>152</v>
      </c>
      <c r="K3388" s="42" t="s">
        <v>129</v>
      </c>
      <c r="L3388" s="25" t="s">
        <v>154</v>
      </c>
      <c r="M3388" s="24">
        <v>44985</v>
      </c>
      <c r="N3388" s="24">
        <v>45107</v>
      </c>
      <c r="O3388" s="14"/>
      <c r="P3388" s="89">
        <v>0</v>
      </c>
    </row>
    <row r="3389" spans="1:16" x14ac:dyDescent="0.35">
      <c r="A3389" s="42" t="s">
        <v>6</v>
      </c>
      <c r="B3389" s="42" t="s">
        <v>50</v>
      </c>
      <c r="C3389" s="42" t="s">
        <v>100</v>
      </c>
      <c r="D3389" s="42" t="s">
        <v>100</v>
      </c>
      <c r="E3389" s="29" t="s">
        <v>100</v>
      </c>
      <c r="F3389" s="42"/>
      <c r="G3389" s="42" t="s">
        <v>158</v>
      </c>
      <c r="H3389" s="42" t="s">
        <v>165</v>
      </c>
      <c r="I3389" s="42" t="s">
        <v>166</v>
      </c>
      <c r="J3389" s="42" t="s">
        <v>152</v>
      </c>
      <c r="K3389" s="42" t="s">
        <v>129</v>
      </c>
      <c r="L3389" s="25" t="s">
        <v>154</v>
      </c>
      <c r="M3389" s="24">
        <v>44985</v>
      </c>
      <c r="N3389" s="24">
        <v>45107</v>
      </c>
      <c r="O3389" s="14"/>
      <c r="P3389" s="89">
        <v>0</v>
      </c>
    </row>
    <row r="3390" spans="1:16" x14ac:dyDescent="0.35">
      <c r="A3390" s="42" t="s">
        <v>6</v>
      </c>
      <c r="B3390" s="42" t="s">
        <v>50</v>
      </c>
      <c r="C3390" s="31" t="s">
        <v>101</v>
      </c>
      <c r="D3390" s="31" t="s">
        <v>101</v>
      </c>
      <c r="E3390" s="32" t="s">
        <v>101</v>
      </c>
      <c r="F3390" s="42"/>
      <c r="G3390" s="42" t="s">
        <v>158</v>
      </c>
      <c r="H3390" s="42" t="s">
        <v>165</v>
      </c>
      <c r="I3390" s="42" t="s">
        <v>166</v>
      </c>
      <c r="J3390" s="42" t="s">
        <v>152</v>
      </c>
      <c r="K3390" s="42" t="s">
        <v>129</v>
      </c>
      <c r="L3390" s="25" t="s">
        <v>154</v>
      </c>
      <c r="M3390" s="24">
        <v>44985</v>
      </c>
      <c r="N3390" s="24">
        <v>45107</v>
      </c>
      <c r="O3390" s="14"/>
      <c r="P3390" s="89">
        <v>0</v>
      </c>
    </row>
    <row r="3391" spans="1:16" x14ac:dyDescent="0.35">
      <c r="A3391" s="42" t="s">
        <v>6</v>
      </c>
      <c r="B3391" s="42" t="s">
        <v>50</v>
      </c>
      <c r="C3391" s="31" t="s">
        <v>101</v>
      </c>
      <c r="D3391" s="31" t="s">
        <v>101</v>
      </c>
      <c r="E3391" s="32" t="s">
        <v>102</v>
      </c>
      <c r="F3391" s="42"/>
      <c r="G3391" s="42" t="s">
        <v>158</v>
      </c>
      <c r="H3391" s="42" t="s">
        <v>165</v>
      </c>
      <c r="I3391" s="42" t="s">
        <v>166</v>
      </c>
      <c r="J3391" s="42" t="s">
        <v>152</v>
      </c>
      <c r="K3391" s="42" t="s">
        <v>129</v>
      </c>
      <c r="L3391" s="25" t="s">
        <v>154</v>
      </c>
      <c r="M3391" s="24">
        <v>44985</v>
      </c>
      <c r="N3391" s="24">
        <v>45107</v>
      </c>
      <c r="O3391" s="14"/>
      <c r="P3391" s="89">
        <v>0</v>
      </c>
    </row>
    <row r="3392" spans="1:16" x14ac:dyDescent="0.35">
      <c r="A3392" s="42" t="s">
        <v>6</v>
      </c>
      <c r="B3392" s="42" t="s">
        <v>50</v>
      </c>
      <c r="C3392" s="31" t="s">
        <v>101</v>
      </c>
      <c r="D3392" s="31" t="s">
        <v>101</v>
      </c>
      <c r="E3392" s="32" t="s">
        <v>103</v>
      </c>
      <c r="F3392" s="42"/>
      <c r="G3392" s="42" t="s">
        <v>158</v>
      </c>
      <c r="H3392" s="42" t="s">
        <v>165</v>
      </c>
      <c r="I3392" s="42" t="s">
        <v>166</v>
      </c>
      <c r="J3392" s="42" t="s">
        <v>152</v>
      </c>
      <c r="K3392" s="42" t="s">
        <v>129</v>
      </c>
      <c r="L3392" s="25" t="s">
        <v>154</v>
      </c>
      <c r="M3392" s="24">
        <v>44985</v>
      </c>
      <c r="N3392" s="24">
        <v>45107</v>
      </c>
      <c r="O3392" s="14"/>
      <c r="P3392" s="89">
        <v>0</v>
      </c>
    </row>
    <row r="3393" spans="1:16" x14ac:dyDescent="0.35">
      <c r="A3393" s="42" t="s">
        <v>6</v>
      </c>
      <c r="B3393" s="42" t="s">
        <v>50</v>
      </c>
      <c r="C3393" s="31" t="s">
        <v>101</v>
      </c>
      <c r="D3393" s="31" t="s">
        <v>101</v>
      </c>
      <c r="E3393" s="32" t="s">
        <v>104</v>
      </c>
      <c r="F3393" s="42"/>
      <c r="G3393" s="42" t="s">
        <v>158</v>
      </c>
      <c r="H3393" s="42" t="s">
        <v>165</v>
      </c>
      <c r="I3393" s="42" t="s">
        <v>166</v>
      </c>
      <c r="J3393" s="42" t="s">
        <v>152</v>
      </c>
      <c r="K3393" s="42" t="s">
        <v>129</v>
      </c>
      <c r="L3393" s="25" t="s">
        <v>154</v>
      </c>
      <c r="M3393" s="24">
        <v>44985</v>
      </c>
      <c r="N3393" s="24">
        <v>45107</v>
      </c>
      <c r="O3393" s="14"/>
      <c r="P3393" s="89">
        <v>0</v>
      </c>
    </row>
    <row r="3394" spans="1:16" x14ac:dyDescent="0.35">
      <c r="A3394" s="42" t="s">
        <v>6</v>
      </c>
      <c r="B3394" s="42" t="s">
        <v>50</v>
      </c>
      <c r="C3394" s="31" t="s">
        <v>101</v>
      </c>
      <c r="D3394" s="31" t="s">
        <v>101</v>
      </c>
      <c r="E3394" s="32" t="s">
        <v>105</v>
      </c>
      <c r="F3394" s="42"/>
      <c r="G3394" s="42" t="s">
        <v>158</v>
      </c>
      <c r="H3394" s="42" t="s">
        <v>165</v>
      </c>
      <c r="I3394" s="42" t="s">
        <v>166</v>
      </c>
      <c r="J3394" s="42" t="s">
        <v>152</v>
      </c>
      <c r="K3394" s="42" t="s">
        <v>129</v>
      </c>
      <c r="L3394" s="25" t="s">
        <v>154</v>
      </c>
      <c r="M3394" s="24">
        <v>44985</v>
      </c>
      <c r="N3394" s="24">
        <v>45107</v>
      </c>
      <c r="O3394" s="14"/>
      <c r="P3394" s="89">
        <v>0</v>
      </c>
    </row>
    <row r="3395" spans="1:16" x14ac:dyDescent="0.35">
      <c r="A3395" s="42" t="s">
        <v>6</v>
      </c>
      <c r="B3395" s="42" t="s">
        <v>50</v>
      </c>
      <c r="C3395" s="42" t="s">
        <v>106</v>
      </c>
      <c r="D3395" s="42" t="s">
        <v>106</v>
      </c>
      <c r="E3395" s="29" t="s">
        <v>106</v>
      </c>
      <c r="F3395" s="42"/>
      <c r="G3395" s="42" t="s">
        <v>158</v>
      </c>
      <c r="H3395" s="42" t="s">
        <v>165</v>
      </c>
      <c r="I3395" s="42" t="s">
        <v>166</v>
      </c>
      <c r="J3395" s="42" t="s">
        <v>152</v>
      </c>
      <c r="K3395" s="42" t="s">
        <v>129</v>
      </c>
      <c r="L3395" s="25" t="s">
        <v>154</v>
      </c>
      <c r="M3395" s="24">
        <v>44985</v>
      </c>
      <c r="N3395" s="24">
        <v>45107</v>
      </c>
      <c r="O3395" s="14"/>
      <c r="P3395" s="89">
        <v>0</v>
      </c>
    </row>
    <row r="3396" spans="1:16" x14ac:dyDescent="0.35">
      <c r="A3396" s="42" t="s">
        <v>6</v>
      </c>
      <c r="B3396" s="42" t="s">
        <v>50</v>
      </c>
      <c r="C3396" s="42" t="s">
        <v>108</v>
      </c>
      <c r="D3396" s="42" t="s">
        <v>108</v>
      </c>
      <c r="E3396" s="29" t="s">
        <v>229</v>
      </c>
      <c r="F3396" s="42"/>
      <c r="G3396" s="42" t="s">
        <v>158</v>
      </c>
      <c r="H3396" s="42" t="s">
        <v>165</v>
      </c>
      <c r="I3396" s="42" t="s">
        <v>166</v>
      </c>
      <c r="J3396" s="42" t="s">
        <v>152</v>
      </c>
      <c r="K3396" s="42" t="s">
        <v>129</v>
      </c>
      <c r="L3396" s="25" t="s">
        <v>154</v>
      </c>
      <c r="M3396" s="24">
        <v>44985</v>
      </c>
      <c r="N3396" s="24">
        <v>45107</v>
      </c>
      <c r="O3396" s="14"/>
      <c r="P3396" s="89">
        <v>0</v>
      </c>
    </row>
    <row r="3397" spans="1:16" x14ac:dyDescent="0.35">
      <c r="A3397" s="42" t="s">
        <v>6</v>
      </c>
      <c r="B3397" s="42" t="s">
        <v>50</v>
      </c>
      <c r="C3397" s="31" t="s">
        <v>109</v>
      </c>
      <c r="D3397" s="31" t="s">
        <v>109</v>
      </c>
      <c r="E3397" s="32" t="s">
        <v>109</v>
      </c>
      <c r="F3397" s="42"/>
      <c r="G3397" s="42" t="s">
        <v>158</v>
      </c>
      <c r="H3397" s="42" t="s">
        <v>165</v>
      </c>
      <c r="I3397" s="42" t="s">
        <v>166</v>
      </c>
      <c r="J3397" s="42" t="s">
        <v>152</v>
      </c>
      <c r="K3397" s="42" t="s">
        <v>129</v>
      </c>
      <c r="L3397" s="25" t="s">
        <v>154</v>
      </c>
      <c r="M3397" s="24">
        <v>44985</v>
      </c>
      <c r="N3397" s="24">
        <v>45107</v>
      </c>
      <c r="O3397" s="14"/>
      <c r="P3397" s="89">
        <v>0</v>
      </c>
    </row>
    <row r="3398" spans="1:16" x14ac:dyDescent="0.35">
      <c r="A3398" s="42" t="s">
        <v>6</v>
      </c>
      <c r="B3398" s="42" t="s">
        <v>50</v>
      </c>
      <c r="C3398" s="31" t="s">
        <v>109</v>
      </c>
      <c r="D3398" s="31" t="s">
        <v>110</v>
      </c>
      <c r="E3398" s="32" t="s">
        <v>110</v>
      </c>
      <c r="F3398" s="42"/>
      <c r="G3398" s="42" t="s">
        <v>158</v>
      </c>
      <c r="H3398" s="42" t="s">
        <v>165</v>
      </c>
      <c r="I3398" s="42" t="s">
        <v>166</v>
      </c>
      <c r="J3398" s="42" t="s">
        <v>152</v>
      </c>
      <c r="K3398" s="42" t="s">
        <v>129</v>
      </c>
      <c r="L3398" s="25" t="s">
        <v>154</v>
      </c>
      <c r="M3398" s="24">
        <v>44985</v>
      </c>
      <c r="N3398" s="24">
        <v>45107</v>
      </c>
      <c r="O3398" s="14"/>
      <c r="P3398" s="89">
        <v>0</v>
      </c>
    </row>
    <row r="3399" spans="1:16" x14ac:dyDescent="0.35">
      <c r="A3399" s="42" t="s">
        <v>6</v>
      </c>
      <c r="B3399" s="42" t="s">
        <v>111</v>
      </c>
      <c r="C3399" s="42" t="s">
        <v>112</v>
      </c>
      <c r="D3399" s="42" t="s">
        <v>112</v>
      </c>
      <c r="E3399" s="42" t="s">
        <v>112</v>
      </c>
      <c r="F3399" s="42"/>
      <c r="G3399" s="42" t="s">
        <v>158</v>
      </c>
      <c r="H3399" s="42" t="s">
        <v>165</v>
      </c>
      <c r="I3399" s="42" t="s">
        <v>166</v>
      </c>
      <c r="J3399" s="42" t="s">
        <v>152</v>
      </c>
      <c r="K3399" s="42" t="s">
        <v>129</v>
      </c>
      <c r="L3399" s="25" t="s">
        <v>154</v>
      </c>
      <c r="M3399" s="24">
        <v>44985</v>
      </c>
      <c r="N3399" s="24">
        <v>45107</v>
      </c>
      <c r="O3399" s="14"/>
      <c r="P3399" s="89">
        <v>-206197.98105421866</v>
      </c>
    </row>
    <row r="3400" spans="1:16" x14ac:dyDescent="0.35">
      <c r="A3400" s="42" t="s">
        <v>6</v>
      </c>
      <c r="B3400" s="42" t="s">
        <v>113</v>
      </c>
      <c r="C3400" s="42" t="s">
        <v>161</v>
      </c>
      <c r="D3400" s="42" t="s">
        <v>161</v>
      </c>
      <c r="E3400" s="29" t="s">
        <v>161</v>
      </c>
      <c r="F3400" s="42"/>
      <c r="G3400" s="42" t="s">
        <v>158</v>
      </c>
      <c r="H3400" s="42" t="s">
        <v>165</v>
      </c>
      <c r="I3400" s="42" t="s">
        <v>166</v>
      </c>
      <c r="J3400" s="42" t="s">
        <v>152</v>
      </c>
      <c r="K3400" s="42" t="s">
        <v>129</v>
      </c>
      <c r="L3400" s="25" t="s">
        <v>154</v>
      </c>
      <c r="M3400" s="24">
        <v>44985</v>
      </c>
      <c r="N3400" s="24">
        <v>45107</v>
      </c>
      <c r="O3400" s="14"/>
      <c r="P3400" s="89">
        <v>0</v>
      </c>
    </row>
    <row r="3401" spans="1:16" x14ac:dyDescent="0.35">
      <c r="A3401" s="42" t="s">
        <v>6</v>
      </c>
      <c r="B3401" s="42" t="s">
        <v>114</v>
      </c>
      <c r="C3401" s="42" t="s">
        <v>114</v>
      </c>
      <c r="D3401" s="42" t="s">
        <v>114</v>
      </c>
      <c r="E3401" s="29" t="s">
        <v>114</v>
      </c>
      <c r="F3401" s="42"/>
      <c r="G3401" s="42" t="s">
        <v>158</v>
      </c>
      <c r="H3401" s="42" t="s">
        <v>165</v>
      </c>
      <c r="I3401" s="42" t="s">
        <v>166</v>
      </c>
      <c r="J3401" s="42" t="s">
        <v>152</v>
      </c>
      <c r="K3401" s="42" t="s">
        <v>129</v>
      </c>
      <c r="L3401" s="25" t="s">
        <v>154</v>
      </c>
      <c r="M3401" s="24">
        <v>44985</v>
      </c>
      <c r="N3401" s="24">
        <v>45107</v>
      </c>
      <c r="O3401" s="14"/>
      <c r="P3401" s="89">
        <v>0</v>
      </c>
    </row>
    <row r="3402" spans="1:16" x14ac:dyDescent="0.35">
      <c r="A3402" s="42" t="s">
        <v>6</v>
      </c>
      <c r="B3402" s="42" t="s">
        <v>7</v>
      </c>
      <c r="C3402" s="42" t="s">
        <v>8</v>
      </c>
      <c r="D3402" s="42" t="s">
        <v>8</v>
      </c>
      <c r="E3402" s="29" t="s">
        <v>8</v>
      </c>
      <c r="F3402" s="42"/>
      <c r="G3402" s="42" t="s">
        <v>158</v>
      </c>
      <c r="H3402" s="42" t="s">
        <v>162</v>
      </c>
      <c r="I3402" s="42" t="s">
        <v>166</v>
      </c>
      <c r="J3402" s="42" t="s">
        <v>152</v>
      </c>
      <c r="K3402" s="42" t="s">
        <v>129</v>
      </c>
      <c r="L3402" s="25" t="s">
        <v>155</v>
      </c>
      <c r="M3402" s="24">
        <v>45016</v>
      </c>
      <c r="N3402" s="24">
        <v>45107</v>
      </c>
      <c r="O3402" s="14"/>
      <c r="P3402" s="89">
        <v>1055484.4687187048</v>
      </c>
    </row>
    <row r="3403" spans="1:16" x14ac:dyDescent="0.35">
      <c r="A3403" s="42" t="s">
        <v>6</v>
      </c>
      <c r="B3403" s="42" t="s">
        <v>7</v>
      </c>
      <c r="C3403" s="42" t="s">
        <v>21</v>
      </c>
      <c r="D3403" s="42" t="s">
        <v>21</v>
      </c>
      <c r="E3403" s="29" t="s">
        <v>188</v>
      </c>
      <c r="F3403" s="42"/>
      <c r="G3403" s="42" t="s">
        <v>158</v>
      </c>
      <c r="H3403" s="42" t="s">
        <v>162</v>
      </c>
      <c r="I3403" s="42" t="s">
        <v>166</v>
      </c>
      <c r="J3403" s="42" t="s">
        <v>152</v>
      </c>
      <c r="K3403" s="42" t="s">
        <v>129</v>
      </c>
      <c r="L3403" s="25" t="s">
        <v>155</v>
      </c>
      <c r="M3403" s="24">
        <v>45016</v>
      </c>
      <c r="N3403" s="24">
        <v>45107</v>
      </c>
      <c r="O3403" s="14"/>
      <c r="P3403" s="89">
        <v>204557.56747949909</v>
      </c>
    </row>
    <row r="3404" spans="1:16" x14ac:dyDescent="0.35">
      <c r="A3404" s="42" t="s">
        <v>6</v>
      </c>
      <c r="B3404" s="42" t="s">
        <v>7</v>
      </c>
      <c r="C3404" s="42" t="s">
        <v>21</v>
      </c>
      <c r="D3404" s="42" t="s">
        <v>21</v>
      </c>
      <c r="E3404" s="29" t="s">
        <v>189</v>
      </c>
      <c r="F3404" s="42"/>
      <c r="G3404" s="42" t="s">
        <v>158</v>
      </c>
      <c r="H3404" s="42" t="s">
        <v>162</v>
      </c>
      <c r="I3404" s="42" t="s">
        <v>166</v>
      </c>
      <c r="J3404" s="42" t="s">
        <v>152</v>
      </c>
      <c r="K3404" s="42" t="s">
        <v>129</v>
      </c>
      <c r="L3404" s="25" t="s">
        <v>155</v>
      </c>
      <c r="M3404" s="24">
        <v>45016</v>
      </c>
      <c r="N3404" s="24">
        <v>45107</v>
      </c>
      <c r="O3404" s="14"/>
      <c r="P3404" s="89">
        <v>52835.971466604555</v>
      </c>
    </row>
    <row r="3405" spans="1:16" x14ac:dyDescent="0.35">
      <c r="A3405" s="42" t="s">
        <v>6</v>
      </c>
      <c r="B3405" s="42" t="s">
        <v>7</v>
      </c>
      <c r="C3405" s="42" t="s">
        <v>21</v>
      </c>
      <c r="D3405" s="42" t="s">
        <v>21</v>
      </c>
      <c r="E3405" s="29" t="s">
        <v>190</v>
      </c>
      <c r="F3405" s="42"/>
      <c r="G3405" s="42" t="s">
        <v>158</v>
      </c>
      <c r="H3405" s="42" t="s">
        <v>162</v>
      </c>
      <c r="I3405" s="42" t="s">
        <v>166</v>
      </c>
      <c r="J3405" s="42" t="s">
        <v>152</v>
      </c>
      <c r="K3405" s="42" t="s">
        <v>129</v>
      </c>
      <c r="L3405" s="25" t="s">
        <v>155</v>
      </c>
      <c r="M3405" s="24">
        <v>45016</v>
      </c>
      <c r="N3405" s="24">
        <v>45107</v>
      </c>
      <c r="O3405" s="14"/>
      <c r="P3405" s="89">
        <v>248075.07728172507</v>
      </c>
    </row>
    <row r="3406" spans="1:16" x14ac:dyDescent="0.35">
      <c r="A3406" s="42" t="s">
        <v>6</v>
      </c>
      <c r="B3406" s="42" t="s">
        <v>7</v>
      </c>
      <c r="C3406" s="42" t="s">
        <v>21</v>
      </c>
      <c r="D3406" s="42" t="s">
        <v>21</v>
      </c>
      <c r="E3406" s="30" t="s">
        <v>191</v>
      </c>
      <c r="F3406" s="42"/>
      <c r="G3406" s="42" t="s">
        <v>158</v>
      </c>
      <c r="H3406" s="42" t="s">
        <v>162</v>
      </c>
      <c r="I3406" s="42" t="s">
        <v>166</v>
      </c>
      <c r="J3406" s="42" t="s">
        <v>152</v>
      </c>
      <c r="K3406" s="42" t="s">
        <v>129</v>
      </c>
      <c r="L3406" s="25" t="s">
        <v>155</v>
      </c>
      <c r="M3406" s="24">
        <v>45016</v>
      </c>
      <c r="N3406" s="24">
        <v>45107</v>
      </c>
      <c r="O3406" s="14"/>
      <c r="P3406" s="89">
        <v>259056.786407015</v>
      </c>
    </row>
    <row r="3407" spans="1:16" x14ac:dyDescent="0.35">
      <c r="A3407" s="42" t="s">
        <v>6</v>
      </c>
      <c r="B3407" s="42" t="s">
        <v>7</v>
      </c>
      <c r="C3407" s="42" t="s">
        <v>21</v>
      </c>
      <c r="D3407" s="42" t="s">
        <v>29</v>
      </c>
      <c r="E3407" s="29" t="s">
        <v>192</v>
      </c>
      <c r="F3407" s="42"/>
      <c r="G3407" s="42" t="s">
        <v>158</v>
      </c>
      <c r="H3407" s="42" t="s">
        <v>162</v>
      </c>
      <c r="I3407" s="42" t="s">
        <v>166</v>
      </c>
      <c r="J3407" s="42" t="s">
        <v>152</v>
      </c>
      <c r="K3407" s="42" t="s">
        <v>129</v>
      </c>
      <c r="L3407" s="25" t="s">
        <v>155</v>
      </c>
      <c r="M3407" s="24">
        <v>45016</v>
      </c>
      <c r="N3407" s="24">
        <v>45107</v>
      </c>
      <c r="O3407" s="14"/>
      <c r="P3407" s="89">
        <v>45308.290325414215</v>
      </c>
    </row>
    <row r="3408" spans="1:16" x14ac:dyDescent="0.35">
      <c r="A3408" s="42" t="s">
        <v>6</v>
      </c>
      <c r="B3408" s="42" t="s">
        <v>7</v>
      </c>
      <c r="C3408" s="42" t="s">
        <v>21</v>
      </c>
      <c r="D3408" s="42" t="s">
        <v>29</v>
      </c>
      <c r="E3408" s="29" t="s">
        <v>193</v>
      </c>
      <c r="F3408" s="42"/>
      <c r="G3408" s="42" t="s">
        <v>158</v>
      </c>
      <c r="H3408" s="42" t="s">
        <v>162</v>
      </c>
      <c r="I3408" s="42" t="s">
        <v>166</v>
      </c>
      <c r="J3408" s="42" t="s">
        <v>152</v>
      </c>
      <c r="K3408" s="42" t="s">
        <v>129</v>
      </c>
      <c r="L3408" s="25" t="s">
        <v>155</v>
      </c>
      <c r="M3408" s="24">
        <v>45016</v>
      </c>
      <c r="N3408" s="24">
        <v>45107</v>
      </c>
      <c r="O3408" s="14"/>
      <c r="P3408" s="89">
        <v>0</v>
      </c>
    </row>
    <row r="3409" spans="1:16" x14ac:dyDescent="0.35">
      <c r="A3409" s="42" t="s">
        <v>6</v>
      </c>
      <c r="B3409" s="42" t="s">
        <v>7</v>
      </c>
      <c r="C3409" s="42" t="s">
        <v>21</v>
      </c>
      <c r="D3409" s="42" t="s">
        <v>29</v>
      </c>
      <c r="E3409" s="29" t="s">
        <v>194</v>
      </c>
      <c r="F3409" s="42"/>
      <c r="G3409" s="42" t="s">
        <v>158</v>
      </c>
      <c r="H3409" s="42" t="s">
        <v>162</v>
      </c>
      <c r="I3409" s="42" t="s">
        <v>166</v>
      </c>
      <c r="J3409" s="42" t="s">
        <v>152</v>
      </c>
      <c r="K3409" s="42" t="s">
        <v>129</v>
      </c>
      <c r="L3409" s="25" t="s">
        <v>155</v>
      </c>
      <c r="M3409" s="24">
        <v>45016</v>
      </c>
      <c r="N3409" s="24">
        <v>45107</v>
      </c>
      <c r="O3409" s="14"/>
      <c r="P3409" s="89">
        <v>0</v>
      </c>
    </row>
    <row r="3410" spans="1:16" x14ac:dyDescent="0.35">
      <c r="A3410" s="42" t="s">
        <v>6</v>
      </c>
      <c r="B3410" s="42" t="s">
        <v>7</v>
      </c>
      <c r="C3410" s="42" t="s">
        <v>21</v>
      </c>
      <c r="D3410" s="42" t="s">
        <v>33</v>
      </c>
      <c r="E3410" s="29" t="s">
        <v>195</v>
      </c>
      <c r="F3410" s="42"/>
      <c r="G3410" s="42" t="s">
        <v>158</v>
      </c>
      <c r="H3410" s="42" t="s">
        <v>162</v>
      </c>
      <c r="I3410" s="42" t="s">
        <v>166</v>
      </c>
      <c r="J3410" s="42" t="s">
        <v>152</v>
      </c>
      <c r="K3410" s="42" t="s">
        <v>129</v>
      </c>
      <c r="L3410" s="25" t="s">
        <v>155</v>
      </c>
      <c r="M3410" s="24">
        <v>45016</v>
      </c>
      <c r="N3410" s="24">
        <v>45107</v>
      </c>
      <c r="O3410" s="14"/>
      <c r="P3410" s="89">
        <v>124769.75003074753</v>
      </c>
    </row>
    <row r="3411" spans="1:16" x14ac:dyDescent="0.35">
      <c r="A3411" s="42" t="s">
        <v>6</v>
      </c>
      <c r="B3411" s="42" t="s">
        <v>7</v>
      </c>
      <c r="C3411" s="42" t="s">
        <v>21</v>
      </c>
      <c r="D3411" s="42" t="s">
        <v>33</v>
      </c>
      <c r="E3411" s="29" t="s">
        <v>196</v>
      </c>
      <c r="F3411" s="42"/>
      <c r="G3411" s="42" t="s">
        <v>158</v>
      </c>
      <c r="H3411" s="42" t="s">
        <v>162</v>
      </c>
      <c r="I3411" s="42" t="s">
        <v>166</v>
      </c>
      <c r="J3411" s="42" t="s">
        <v>152</v>
      </c>
      <c r="K3411" s="42" t="s">
        <v>129</v>
      </c>
      <c r="L3411" s="25" t="s">
        <v>155</v>
      </c>
      <c r="M3411" s="24">
        <v>45016</v>
      </c>
      <c r="N3411" s="24">
        <v>45107</v>
      </c>
      <c r="O3411" s="14"/>
      <c r="P3411" s="89">
        <v>0</v>
      </c>
    </row>
    <row r="3412" spans="1:16" x14ac:dyDescent="0.35">
      <c r="A3412" s="42" t="s">
        <v>6</v>
      </c>
      <c r="B3412" s="42" t="s">
        <v>7</v>
      </c>
      <c r="C3412" s="42" t="s">
        <v>21</v>
      </c>
      <c r="D3412" s="42" t="s">
        <v>33</v>
      </c>
      <c r="E3412" s="29" t="s">
        <v>44</v>
      </c>
      <c r="F3412" s="42"/>
      <c r="G3412" s="42" t="s">
        <v>158</v>
      </c>
      <c r="H3412" s="42" t="s">
        <v>162</v>
      </c>
      <c r="I3412" s="42" t="s">
        <v>166</v>
      </c>
      <c r="J3412" s="42" t="s">
        <v>152</v>
      </c>
      <c r="K3412" s="42" t="s">
        <v>129</v>
      </c>
      <c r="L3412" s="25" t="s">
        <v>155</v>
      </c>
      <c r="M3412" s="24">
        <v>45016</v>
      </c>
      <c r="N3412" s="24">
        <v>45107</v>
      </c>
      <c r="O3412" s="14"/>
      <c r="P3412" s="89">
        <v>0</v>
      </c>
    </row>
    <row r="3413" spans="1:16" x14ac:dyDescent="0.35">
      <c r="A3413" s="42" t="s">
        <v>6</v>
      </c>
      <c r="B3413" s="42" t="s">
        <v>7</v>
      </c>
      <c r="C3413" s="42" t="s">
        <v>21</v>
      </c>
      <c r="D3413" s="42" t="s">
        <v>33</v>
      </c>
      <c r="E3413" s="29" t="s">
        <v>197</v>
      </c>
      <c r="F3413" s="42"/>
      <c r="G3413" s="42" t="s">
        <v>158</v>
      </c>
      <c r="H3413" s="42" t="s">
        <v>162</v>
      </c>
      <c r="I3413" s="42" t="s">
        <v>166</v>
      </c>
      <c r="J3413" s="42" t="s">
        <v>152</v>
      </c>
      <c r="K3413" s="42" t="s">
        <v>129</v>
      </c>
      <c r="L3413" s="25" t="s">
        <v>155</v>
      </c>
      <c r="M3413" s="24">
        <v>45016</v>
      </c>
      <c r="N3413" s="24">
        <v>45107</v>
      </c>
      <c r="O3413" s="14"/>
      <c r="P3413" s="89">
        <v>0</v>
      </c>
    </row>
    <row r="3414" spans="1:16" x14ac:dyDescent="0.35">
      <c r="A3414" s="42" t="s">
        <v>6</v>
      </c>
      <c r="B3414" s="42" t="s">
        <v>7</v>
      </c>
      <c r="C3414" s="42" t="s">
        <v>21</v>
      </c>
      <c r="D3414" s="42" t="s">
        <v>33</v>
      </c>
      <c r="E3414" s="29" t="s">
        <v>43</v>
      </c>
      <c r="F3414" s="42"/>
      <c r="G3414" s="42" t="s">
        <v>158</v>
      </c>
      <c r="H3414" s="42" t="s">
        <v>162</v>
      </c>
      <c r="I3414" s="42" t="s">
        <v>166</v>
      </c>
      <c r="J3414" s="42" t="s">
        <v>152</v>
      </c>
      <c r="K3414" s="42" t="s">
        <v>129</v>
      </c>
      <c r="L3414" s="25" t="s">
        <v>155</v>
      </c>
      <c r="M3414" s="24">
        <v>45016</v>
      </c>
      <c r="N3414" s="24">
        <v>45107</v>
      </c>
      <c r="O3414" s="14"/>
      <c r="P3414" s="89">
        <v>0</v>
      </c>
    </row>
    <row r="3415" spans="1:16" x14ac:dyDescent="0.35">
      <c r="A3415" s="42" t="s">
        <v>6</v>
      </c>
      <c r="B3415" s="42" t="s">
        <v>7</v>
      </c>
      <c r="C3415" s="42" t="s">
        <v>21</v>
      </c>
      <c r="D3415" s="42" t="s">
        <v>33</v>
      </c>
      <c r="E3415" s="29" t="s">
        <v>198</v>
      </c>
      <c r="F3415" s="42"/>
      <c r="G3415" s="42" t="s">
        <v>158</v>
      </c>
      <c r="H3415" s="42" t="s">
        <v>162</v>
      </c>
      <c r="I3415" s="42" t="s">
        <v>166</v>
      </c>
      <c r="J3415" s="42" t="s">
        <v>152</v>
      </c>
      <c r="K3415" s="42" t="s">
        <v>129</v>
      </c>
      <c r="L3415" s="25" t="s">
        <v>155</v>
      </c>
      <c r="M3415" s="24">
        <v>45016</v>
      </c>
      <c r="N3415" s="24">
        <v>45107</v>
      </c>
      <c r="O3415" s="14"/>
      <c r="P3415" s="89">
        <v>0</v>
      </c>
    </row>
    <row r="3416" spans="1:16" x14ac:dyDescent="0.35">
      <c r="A3416" s="42" t="s">
        <v>6</v>
      </c>
      <c r="B3416" s="42" t="s">
        <v>7</v>
      </c>
      <c r="C3416" s="42" t="s">
        <v>40</v>
      </c>
      <c r="D3416" s="42" t="s">
        <v>40</v>
      </c>
      <c r="E3416" s="30" t="s">
        <v>40</v>
      </c>
      <c r="F3416" s="42"/>
      <c r="G3416" s="42" t="s">
        <v>158</v>
      </c>
      <c r="H3416" s="42" t="s">
        <v>162</v>
      </c>
      <c r="I3416" s="42" t="s">
        <v>166</v>
      </c>
      <c r="J3416" s="42" t="s">
        <v>152</v>
      </c>
      <c r="K3416" s="42" t="s">
        <v>129</v>
      </c>
      <c r="L3416" s="25" t="s">
        <v>155</v>
      </c>
      <c r="M3416" s="24">
        <v>45016</v>
      </c>
      <c r="N3416" s="24">
        <v>45107</v>
      </c>
      <c r="O3416" s="14"/>
      <c r="P3416" s="89">
        <v>469556.5124560768</v>
      </c>
    </row>
    <row r="3417" spans="1:16" x14ac:dyDescent="0.35">
      <c r="A3417" s="42" t="s">
        <v>6</v>
      </c>
      <c r="B3417" s="42" t="s">
        <v>7</v>
      </c>
      <c r="C3417" s="42" t="s">
        <v>41</v>
      </c>
      <c r="D3417" s="42" t="s">
        <v>41</v>
      </c>
      <c r="E3417" s="29" t="s">
        <v>41</v>
      </c>
      <c r="F3417" s="42"/>
      <c r="G3417" s="42" t="s">
        <v>158</v>
      </c>
      <c r="H3417" s="42" t="s">
        <v>162</v>
      </c>
      <c r="I3417" s="42" t="s">
        <v>166</v>
      </c>
      <c r="J3417" s="42" t="s">
        <v>152</v>
      </c>
      <c r="K3417" s="42" t="s">
        <v>129</v>
      </c>
      <c r="L3417" s="25" t="s">
        <v>155</v>
      </c>
      <c r="M3417" s="24">
        <v>45016</v>
      </c>
      <c r="N3417" s="24">
        <v>45107</v>
      </c>
      <c r="O3417" s="14"/>
      <c r="P3417" s="89">
        <v>14367.045948763973</v>
      </c>
    </row>
    <row r="3418" spans="1:16" x14ac:dyDescent="0.35">
      <c r="A3418" s="42" t="s">
        <v>6</v>
      </c>
      <c r="B3418" s="42" t="s">
        <v>7</v>
      </c>
      <c r="C3418" s="42" t="s">
        <v>42</v>
      </c>
      <c r="D3418" s="42" t="s">
        <v>42</v>
      </c>
      <c r="E3418" s="29" t="s">
        <v>43</v>
      </c>
      <c r="F3418" s="42"/>
      <c r="G3418" s="42" t="s">
        <v>158</v>
      </c>
      <c r="H3418" s="42" t="s">
        <v>162</v>
      </c>
      <c r="I3418" s="42" t="s">
        <v>166</v>
      </c>
      <c r="J3418" s="42" t="s">
        <v>152</v>
      </c>
      <c r="K3418" s="42" t="s">
        <v>129</v>
      </c>
      <c r="L3418" s="25" t="s">
        <v>155</v>
      </c>
      <c r="M3418" s="24">
        <v>45016</v>
      </c>
      <c r="N3418" s="24">
        <v>45107</v>
      </c>
      <c r="O3418" s="14"/>
      <c r="P3418" s="89">
        <v>0</v>
      </c>
    </row>
    <row r="3419" spans="1:16" x14ac:dyDescent="0.35">
      <c r="A3419" s="42" t="s">
        <v>6</v>
      </c>
      <c r="B3419" s="42" t="s">
        <v>7</v>
      </c>
      <c r="C3419" s="42" t="s">
        <v>42</v>
      </c>
      <c r="D3419" s="42" t="s">
        <v>42</v>
      </c>
      <c r="E3419" s="29" t="s">
        <v>44</v>
      </c>
      <c r="F3419" s="42"/>
      <c r="G3419" s="42" t="s">
        <v>158</v>
      </c>
      <c r="H3419" s="42" t="s">
        <v>162</v>
      </c>
      <c r="I3419" s="42" t="s">
        <v>166</v>
      </c>
      <c r="J3419" s="42" t="s">
        <v>152</v>
      </c>
      <c r="K3419" s="42" t="s">
        <v>129</v>
      </c>
      <c r="L3419" s="25" t="s">
        <v>155</v>
      </c>
      <c r="M3419" s="24">
        <v>45016</v>
      </c>
      <c r="N3419" s="24">
        <v>45107</v>
      </c>
      <c r="O3419" s="14"/>
      <c r="P3419" s="89">
        <v>0</v>
      </c>
    </row>
    <row r="3420" spans="1:16" x14ac:dyDescent="0.35">
      <c r="A3420" s="42" t="s">
        <v>6</v>
      </c>
      <c r="B3420" s="42" t="s">
        <v>7</v>
      </c>
      <c r="C3420" s="42" t="s">
        <v>42</v>
      </c>
      <c r="D3420" s="42" t="s">
        <v>42</v>
      </c>
      <c r="E3420" s="29" t="s">
        <v>45</v>
      </c>
      <c r="F3420" s="42"/>
      <c r="G3420" s="42" t="s">
        <v>158</v>
      </c>
      <c r="H3420" s="42" t="s">
        <v>162</v>
      </c>
      <c r="I3420" s="42" t="s">
        <v>166</v>
      </c>
      <c r="J3420" s="42" t="s">
        <v>152</v>
      </c>
      <c r="K3420" s="42" t="s">
        <v>129</v>
      </c>
      <c r="L3420" s="25" t="s">
        <v>155</v>
      </c>
      <c r="M3420" s="24">
        <v>45016</v>
      </c>
      <c r="N3420" s="24">
        <v>45107</v>
      </c>
      <c r="O3420" s="14"/>
      <c r="P3420" s="89">
        <v>0</v>
      </c>
    </row>
    <row r="3421" spans="1:16" x14ac:dyDescent="0.35">
      <c r="A3421" s="42" t="s">
        <v>6</v>
      </c>
      <c r="B3421" s="42" t="s">
        <v>7</v>
      </c>
      <c r="C3421" s="42" t="s">
        <v>42</v>
      </c>
      <c r="D3421" s="42" t="s">
        <v>42</v>
      </c>
      <c r="E3421" s="29" t="s">
        <v>46</v>
      </c>
      <c r="F3421" s="42"/>
      <c r="G3421" s="42" t="s">
        <v>158</v>
      </c>
      <c r="H3421" s="42" t="s">
        <v>162</v>
      </c>
      <c r="I3421" s="42" t="s">
        <v>166</v>
      </c>
      <c r="J3421" s="42" t="s">
        <v>152</v>
      </c>
      <c r="K3421" s="42" t="s">
        <v>129</v>
      </c>
      <c r="L3421" s="25" t="s">
        <v>155</v>
      </c>
      <c r="M3421" s="24">
        <v>45016</v>
      </c>
      <c r="N3421" s="24">
        <v>45107</v>
      </c>
      <c r="O3421" s="14"/>
      <c r="P3421" s="89">
        <v>0</v>
      </c>
    </row>
    <row r="3422" spans="1:16" x14ac:dyDescent="0.35">
      <c r="A3422" s="42" t="s">
        <v>6</v>
      </c>
      <c r="B3422" s="42" t="s">
        <v>7</v>
      </c>
      <c r="C3422" s="42" t="s">
        <v>42</v>
      </c>
      <c r="D3422" s="42" t="s">
        <v>42</v>
      </c>
      <c r="E3422" s="29" t="s">
        <v>47</v>
      </c>
      <c r="F3422" s="42"/>
      <c r="G3422" s="42" t="s">
        <v>158</v>
      </c>
      <c r="H3422" s="42" t="s">
        <v>162</v>
      </c>
      <c r="I3422" s="42" t="s">
        <v>166</v>
      </c>
      <c r="J3422" s="42" t="s">
        <v>152</v>
      </c>
      <c r="K3422" s="42" t="s">
        <v>129</v>
      </c>
      <c r="L3422" s="25" t="s">
        <v>155</v>
      </c>
      <c r="M3422" s="24">
        <v>45016</v>
      </c>
      <c r="N3422" s="24">
        <v>45107</v>
      </c>
      <c r="O3422" s="14"/>
      <c r="P3422" s="89">
        <v>194098.19588347303</v>
      </c>
    </row>
    <row r="3423" spans="1:16" x14ac:dyDescent="0.35">
      <c r="A3423" s="42" t="s">
        <v>6</v>
      </c>
      <c r="B3423" s="42" t="s">
        <v>7</v>
      </c>
      <c r="C3423" s="42" t="s">
        <v>42</v>
      </c>
      <c r="D3423" s="42" t="s">
        <v>42</v>
      </c>
      <c r="E3423" s="29" t="s">
        <v>198</v>
      </c>
      <c r="F3423" s="42"/>
      <c r="G3423" s="42" t="s">
        <v>158</v>
      </c>
      <c r="H3423" s="42" t="s">
        <v>162</v>
      </c>
      <c r="I3423" s="42" t="s">
        <v>166</v>
      </c>
      <c r="J3423" s="42" t="s">
        <v>152</v>
      </c>
      <c r="K3423" s="42" t="s">
        <v>129</v>
      </c>
      <c r="L3423" s="25" t="s">
        <v>155</v>
      </c>
      <c r="M3423" s="24">
        <v>45016</v>
      </c>
      <c r="N3423" s="24">
        <v>45107</v>
      </c>
      <c r="O3423" s="14"/>
      <c r="P3423" s="89">
        <v>0</v>
      </c>
    </row>
    <row r="3424" spans="1:16" x14ac:dyDescent="0.35">
      <c r="A3424" s="42" t="s">
        <v>6</v>
      </c>
      <c r="B3424" s="42" t="s">
        <v>7</v>
      </c>
      <c r="C3424" s="42" t="s">
        <v>42</v>
      </c>
      <c r="D3424" s="42" t="s">
        <v>42</v>
      </c>
      <c r="E3424" s="29" t="s">
        <v>49</v>
      </c>
      <c r="F3424" s="42"/>
      <c r="G3424" s="42" t="s">
        <v>158</v>
      </c>
      <c r="H3424" s="42" t="s">
        <v>162</v>
      </c>
      <c r="I3424" s="42" t="s">
        <v>166</v>
      </c>
      <c r="J3424" s="42" t="s">
        <v>152</v>
      </c>
      <c r="K3424" s="42" t="s">
        <v>129</v>
      </c>
      <c r="L3424" s="25" t="s">
        <v>155</v>
      </c>
      <c r="M3424" s="24">
        <v>45016</v>
      </c>
      <c r="N3424" s="24">
        <v>45107</v>
      </c>
      <c r="O3424" s="14"/>
      <c r="P3424" s="89">
        <v>0</v>
      </c>
    </row>
    <row r="3425" spans="1:16" x14ac:dyDescent="0.35">
      <c r="A3425" s="42" t="s">
        <v>6</v>
      </c>
      <c r="B3425" s="42" t="s">
        <v>111</v>
      </c>
      <c r="C3425" s="42" t="s">
        <v>112</v>
      </c>
      <c r="D3425" s="42" t="s">
        <v>112</v>
      </c>
      <c r="E3425" s="42" t="s">
        <v>112</v>
      </c>
      <c r="F3425" s="42"/>
      <c r="G3425" s="42" t="s">
        <v>158</v>
      </c>
      <c r="H3425" s="42" t="s">
        <v>162</v>
      </c>
      <c r="I3425" s="42" t="s">
        <v>166</v>
      </c>
      <c r="J3425" s="42" t="s">
        <v>152</v>
      </c>
      <c r="K3425" s="42" t="s">
        <v>129</v>
      </c>
      <c r="L3425" s="25" t="s">
        <v>155</v>
      </c>
      <c r="M3425" s="24">
        <v>45016</v>
      </c>
      <c r="N3425" s="24">
        <v>45107</v>
      </c>
      <c r="O3425" s="14"/>
      <c r="P3425" s="89">
        <v>-734053.66599802428</v>
      </c>
    </row>
    <row r="3426" spans="1:16" x14ac:dyDescent="0.35">
      <c r="A3426" s="42" t="s">
        <v>6</v>
      </c>
      <c r="B3426" s="42" t="s">
        <v>7</v>
      </c>
      <c r="C3426" s="42" t="s">
        <v>8</v>
      </c>
      <c r="D3426" s="42" t="s">
        <v>8</v>
      </c>
      <c r="E3426" s="29" t="s">
        <v>8</v>
      </c>
      <c r="F3426" s="42"/>
      <c r="G3426" s="42" t="s">
        <v>158</v>
      </c>
      <c r="H3426" s="42" t="s">
        <v>163</v>
      </c>
      <c r="I3426" s="42" t="s">
        <v>166</v>
      </c>
      <c r="J3426" s="42" t="s">
        <v>152</v>
      </c>
      <c r="K3426" s="42" t="s">
        <v>129</v>
      </c>
      <c r="L3426" s="25" t="s">
        <v>155</v>
      </c>
      <c r="M3426" s="24">
        <v>45016</v>
      </c>
      <c r="N3426" s="24">
        <v>45107</v>
      </c>
      <c r="O3426" s="14"/>
      <c r="P3426" s="89">
        <v>434655.61151439953</v>
      </c>
    </row>
    <row r="3427" spans="1:16" x14ac:dyDescent="0.35">
      <c r="A3427" s="42" t="s">
        <v>6</v>
      </c>
      <c r="B3427" s="42" t="s">
        <v>7</v>
      </c>
      <c r="C3427" s="42" t="s">
        <v>21</v>
      </c>
      <c r="D3427" s="42" t="s">
        <v>21</v>
      </c>
      <c r="E3427" s="29" t="s">
        <v>188</v>
      </c>
      <c r="F3427" s="42"/>
      <c r="G3427" s="42" t="s">
        <v>158</v>
      </c>
      <c r="H3427" s="42" t="s">
        <v>163</v>
      </c>
      <c r="I3427" s="42" t="s">
        <v>166</v>
      </c>
      <c r="J3427" s="42" t="s">
        <v>152</v>
      </c>
      <c r="K3427" s="42" t="s">
        <v>129</v>
      </c>
      <c r="L3427" s="25" t="s">
        <v>155</v>
      </c>
      <c r="M3427" s="24">
        <v>45016</v>
      </c>
      <c r="N3427" s="24">
        <v>45107</v>
      </c>
      <c r="O3427" s="14"/>
      <c r="P3427" s="89">
        <v>111188.51543525938</v>
      </c>
    </row>
    <row r="3428" spans="1:16" x14ac:dyDescent="0.35">
      <c r="A3428" s="42" t="s">
        <v>6</v>
      </c>
      <c r="B3428" s="42" t="s">
        <v>7</v>
      </c>
      <c r="C3428" s="42" t="s">
        <v>21</v>
      </c>
      <c r="D3428" s="42" t="s">
        <v>21</v>
      </c>
      <c r="E3428" s="29" t="s">
        <v>189</v>
      </c>
      <c r="F3428" s="42"/>
      <c r="G3428" s="42" t="s">
        <v>158</v>
      </c>
      <c r="H3428" s="42" t="s">
        <v>163</v>
      </c>
      <c r="I3428" s="42" t="s">
        <v>166</v>
      </c>
      <c r="J3428" s="42" t="s">
        <v>152</v>
      </c>
      <c r="K3428" s="42" t="s">
        <v>129</v>
      </c>
      <c r="L3428" s="25" t="s">
        <v>155</v>
      </c>
      <c r="M3428" s="24">
        <v>45016</v>
      </c>
      <c r="N3428" s="24">
        <v>45107</v>
      </c>
      <c r="O3428" s="14"/>
      <c r="P3428" s="89">
        <v>29401.703365483005</v>
      </c>
    </row>
    <row r="3429" spans="1:16" x14ac:dyDescent="0.35">
      <c r="A3429" s="42" t="s">
        <v>6</v>
      </c>
      <c r="B3429" s="42" t="s">
        <v>7</v>
      </c>
      <c r="C3429" s="42" t="s">
        <v>21</v>
      </c>
      <c r="D3429" s="42" t="s">
        <v>21</v>
      </c>
      <c r="E3429" s="29" t="s">
        <v>190</v>
      </c>
      <c r="F3429" s="42"/>
      <c r="G3429" s="42" t="s">
        <v>158</v>
      </c>
      <c r="H3429" s="42" t="s">
        <v>163</v>
      </c>
      <c r="I3429" s="42" t="s">
        <v>166</v>
      </c>
      <c r="J3429" s="42" t="s">
        <v>152</v>
      </c>
      <c r="K3429" s="42" t="s">
        <v>129</v>
      </c>
      <c r="L3429" s="25" t="s">
        <v>155</v>
      </c>
      <c r="M3429" s="24">
        <v>45016</v>
      </c>
      <c r="N3429" s="24">
        <v>45107</v>
      </c>
      <c r="O3429" s="14"/>
      <c r="P3429" s="89">
        <v>160425.2144151658</v>
      </c>
    </row>
    <row r="3430" spans="1:16" x14ac:dyDescent="0.35">
      <c r="A3430" s="42" t="s">
        <v>6</v>
      </c>
      <c r="B3430" s="42" t="s">
        <v>7</v>
      </c>
      <c r="C3430" s="42" t="s">
        <v>21</v>
      </c>
      <c r="D3430" s="42" t="s">
        <v>21</v>
      </c>
      <c r="E3430" s="30" t="s">
        <v>191</v>
      </c>
      <c r="F3430" s="42"/>
      <c r="G3430" s="42" t="s">
        <v>158</v>
      </c>
      <c r="H3430" s="42" t="s">
        <v>163</v>
      </c>
      <c r="I3430" s="42" t="s">
        <v>166</v>
      </c>
      <c r="J3430" s="42" t="s">
        <v>152</v>
      </c>
      <c r="K3430" s="42" t="s">
        <v>129</v>
      </c>
      <c r="L3430" s="25" t="s">
        <v>155</v>
      </c>
      <c r="M3430" s="24">
        <v>45016</v>
      </c>
      <c r="N3430" s="24">
        <v>45107</v>
      </c>
      <c r="O3430" s="14"/>
      <c r="P3430" s="89">
        <v>233727.69495783918</v>
      </c>
    </row>
    <row r="3431" spans="1:16" x14ac:dyDescent="0.35">
      <c r="A3431" s="42" t="s">
        <v>6</v>
      </c>
      <c r="B3431" s="42" t="s">
        <v>7</v>
      </c>
      <c r="C3431" s="42" t="s">
        <v>21</v>
      </c>
      <c r="D3431" s="42" t="s">
        <v>29</v>
      </c>
      <c r="E3431" s="29" t="s">
        <v>192</v>
      </c>
      <c r="F3431" s="42"/>
      <c r="G3431" s="42" t="s">
        <v>158</v>
      </c>
      <c r="H3431" s="42" t="s">
        <v>163</v>
      </c>
      <c r="I3431" s="42" t="s">
        <v>166</v>
      </c>
      <c r="J3431" s="42" t="s">
        <v>152</v>
      </c>
      <c r="K3431" s="42" t="s">
        <v>129</v>
      </c>
      <c r="L3431" s="25" t="s">
        <v>155</v>
      </c>
      <c r="M3431" s="24">
        <v>45016</v>
      </c>
      <c r="N3431" s="24">
        <v>45107</v>
      </c>
      <c r="O3431" s="14"/>
      <c r="P3431" s="89">
        <v>14254.016832814574</v>
      </c>
    </row>
    <row r="3432" spans="1:16" x14ac:dyDescent="0.35">
      <c r="A3432" s="42" t="s">
        <v>6</v>
      </c>
      <c r="B3432" s="42" t="s">
        <v>7</v>
      </c>
      <c r="C3432" s="42" t="s">
        <v>21</v>
      </c>
      <c r="D3432" s="42" t="s">
        <v>29</v>
      </c>
      <c r="E3432" s="29" t="s">
        <v>193</v>
      </c>
      <c r="F3432" s="42"/>
      <c r="G3432" s="42" t="s">
        <v>158</v>
      </c>
      <c r="H3432" s="42" t="s">
        <v>163</v>
      </c>
      <c r="I3432" s="42" t="s">
        <v>166</v>
      </c>
      <c r="J3432" s="42" t="s">
        <v>152</v>
      </c>
      <c r="K3432" s="42" t="s">
        <v>129</v>
      </c>
      <c r="L3432" s="25" t="s">
        <v>155</v>
      </c>
      <c r="M3432" s="24">
        <v>45016</v>
      </c>
      <c r="N3432" s="24">
        <v>45107</v>
      </c>
      <c r="O3432" s="14"/>
      <c r="P3432" s="89">
        <v>0</v>
      </c>
    </row>
    <row r="3433" spans="1:16" x14ac:dyDescent="0.35">
      <c r="A3433" s="42" t="s">
        <v>6</v>
      </c>
      <c r="B3433" s="42" t="s">
        <v>7</v>
      </c>
      <c r="C3433" s="42" t="s">
        <v>21</v>
      </c>
      <c r="D3433" s="42" t="s">
        <v>29</v>
      </c>
      <c r="E3433" s="29" t="s">
        <v>194</v>
      </c>
      <c r="F3433" s="42"/>
      <c r="G3433" s="42" t="s">
        <v>158</v>
      </c>
      <c r="H3433" s="42" t="s">
        <v>163</v>
      </c>
      <c r="I3433" s="42" t="s">
        <v>166</v>
      </c>
      <c r="J3433" s="42" t="s">
        <v>152</v>
      </c>
      <c r="K3433" s="42" t="s">
        <v>129</v>
      </c>
      <c r="L3433" s="25" t="s">
        <v>155</v>
      </c>
      <c r="M3433" s="24">
        <v>45016</v>
      </c>
      <c r="N3433" s="24">
        <v>45107</v>
      </c>
      <c r="O3433" s="14"/>
      <c r="P3433" s="89">
        <v>0</v>
      </c>
    </row>
    <row r="3434" spans="1:16" x14ac:dyDescent="0.35">
      <c r="A3434" s="42" t="s">
        <v>6</v>
      </c>
      <c r="B3434" s="42" t="s">
        <v>7</v>
      </c>
      <c r="C3434" s="42" t="s">
        <v>21</v>
      </c>
      <c r="D3434" s="42" t="s">
        <v>33</v>
      </c>
      <c r="E3434" s="29" t="s">
        <v>195</v>
      </c>
      <c r="F3434" s="42"/>
      <c r="G3434" s="42" t="s">
        <v>158</v>
      </c>
      <c r="H3434" s="42" t="s">
        <v>163</v>
      </c>
      <c r="I3434" s="42" t="s">
        <v>166</v>
      </c>
      <c r="J3434" s="42" t="s">
        <v>152</v>
      </c>
      <c r="K3434" s="42" t="s">
        <v>129</v>
      </c>
      <c r="L3434" s="25" t="s">
        <v>155</v>
      </c>
      <c r="M3434" s="24">
        <v>45016</v>
      </c>
      <c r="N3434" s="24">
        <v>45107</v>
      </c>
      <c r="O3434" s="14"/>
      <c r="P3434" s="89">
        <v>13249.933709052541</v>
      </c>
    </row>
    <row r="3435" spans="1:16" x14ac:dyDescent="0.35">
      <c r="A3435" s="42" t="s">
        <v>6</v>
      </c>
      <c r="B3435" s="42" t="s">
        <v>7</v>
      </c>
      <c r="C3435" s="42" t="s">
        <v>21</v>
      </c>
      <c r="D3435" s="42" t="s">
        <v>33</v>
      </c>
      <c r="E3435" s="29" t="s">
        <v>196</v>
      </c>
      <c r="F3435" s="42"/>
      <c r="G3435" s="42" t="s">
        <v>158</v>
      </c>
      <c r="H3435" s="42" t="s">
        <v>163</v>
      </c>
      <c r="I3435" s="42" t="s">
        <v>166</v>
      </c>
      <c r="J3435" s="42" t="s">
        <v>152</v>
      </c>
      <c r="K3435" s="42" t="s">
        <v>129</v>
      </c>
      <c r="L3435" s="25" t="s">
        <v>155</v>
      </c>
      <c r="M3435" s="24">
        <v>45016</v>
      </c>
      <c r="N3435" s="24">
        <v>45107</v>
      </c>
      <c r="O3435" s="14"/>
      <c r="P3435" s="89">
        <v>0</v>
      </c>
    </row>
    <row r="3436" spans="1:16" x14ac:dyDescent="0.35">
      <c r="A3436" s="42" t="s">
        <v>6</v>
      </c>
      <c r="B3436" s="42" t="s">
        <v>7</v>
      </c>
      <c r="C3436" s="42" t="s">
        <v>21</v>
      </c>
      <c r="D3436" s="42" t="s">
        <v>33</v>
      </c>
      <c r="E3436" s="29" t="s">
        <v>44</v>
      </c>
      <c r="F3436" s="42"/>
      <c r="G3436" s="42" t="s">
        <v>158</v>
      </c>
      <c r="H3436" s="42" t="s">
        <v>163</v>
      </c>
      <c r="I3436" s="42" t="s">
        <v>166</v>
      </c>
      <c r="J3436" s="42" t="s">
        <v>152</v>
      </c>
      <c r="K3436" s="42" t="s">
        <v>129</v>
      </c>
      <c r="L3436" s="25" t="s">
        <v>155</v>
      </c>
      <c r="M3436" s="24">
        <v>45016</v>
      </c>
      <c r="N3436" s="24">
        <v>45107</v>
      </c>
      <c r="O3436" s="14"/>
      <c r="P3436" s="89">
        <v>0</v>
      </c>
    </row>
    <row r="3437" spans="1:16" x14ac:dyDescent="0.35">
      <c r="A3437" s="42" t="s">
        <v>6</v>
      </c>
      <c r="B3437" s="42" t="s">
        <v>7</v>
      </c>
      <c r="C3437" s="42" t="s">
        <v>21</v>
      </c>
      <c r="D3437" s="42" t="s">
        <v>33</v>
      </c>
      <c r="E3437" s="29" t="s">
        <v>197</v>
      </c>
      <c r="F3437" s="42"/>
      <c r="G3437" s="42" t="s">
        <v>158</v>
      </c>
      <c r="H3437" s="42" t="s">
        <v>163</v>
      </c>
      <c r="I3437" s="42" t="s">
        <v>166</v>
      </c>
      <c r="J3437" s="42" t="s">
        <v>152</v>
      </c>
      <c r="K3437" s="42" t="s">
        <v>129</v>
      </c>
      <c r="L3437" s="25" t="s">
        <v>155</v>
      </c>
      <c r="M3437" s="24">
        <v>45016</v>
      </c>
      <c r="N3437" s="24">
        <v>45107</v>
      </c>
      <c r="O3437" s="14"/>
      <c r="P3437" s="89">
        <v>0</v>
      </c>
    </row>
    <row r="3438" spans="1:16" x14ac:dyDescent="0.35">
      <c r="A3438" s="42" t="s">
        <v>6</v>
      </c>
      <c r="B3438" s="42" t="s">
        <v>7</v>
      </c>
      <c r="C3438" s="42" t="s">
        <v>21</v>
      </c>
      <c r="D3438" s="42" t="s">
        <v>33</v>
      </c>
      <c r="E3438" s="29" t="s">
        <v>43</v>
      </c>
      <c r="F3438" s="42"/>
      <c r="G3438" s="42" t="s">
        <v>158</v>
      </c>
      <c r="H3438" s="42" t="s">
        <v>163</v>
      </c>
      <c r="I3438" s="42" t="s">
        <v>166</v>
      </c>
      <c r="J3438" s="42" t="s">
        <v>152</v>
      </c>
      <c r="K3438" s="42" t="s">
        <v>129</v>
      </c>
      <c r="L3438" s="25" t="s">
        <v>155</v>
      </c>
      <c r="M3438" s="24">
        <v>45016</v>
      </c>
      <c r="N3438" s="24">
        <v>45107</v>
      </c>
      <c r="O3438" s="14"/>
      <c r="P3438" s="89">
        <v>0</v>
      </c>
    </row>
    <row r="3439" spans="1:16" x14ac:dyDescent="0.35">
      <c r="A3439" s="42" t="s">
        <v>6</v>
      </c>
      <c r="B3439" s="42" t="s">
        <v>7</v>
      </c>
      <c r="C3439" s="42" t="s">
        <v>21</v>
      </c>
      <c r="D3439" s="42" t="s">
        <v>33</v>
      </c>
      <c r="E3439" s="29" t="s">
        <v>198</v>
      </c>
      <c r="F3439" s="42"/>
      <c r="G3439" s="42" t="s">
        <v>158</v>
      </c>
      <c r="H3439" s="42" t="s">
        <v>163</v>
      </c>
      <c r="I3439" s="42" t="s">
        <v>166</v>
      </c>
      <c r="J3439" s="42" t="s">
        <v>152</v>
      </c>
      <c r="K3439" s="42" t="s">
        <v>129</v>
      </c>
      <c r="L3439" s="25" t="s">
        <v>155</v>
      </c>
      <c r="M3439" s="24">
        <v>45016</v>
      </c>
      <c r="N3439" s="24">
        <v>45107</v>
      </c>
      <c r="O3439" s="14"/>
      <c r="P3439" s="89">
        <v>0</v>
      </c>
    </row>
    <row r="3440" spans="1:16" x14ac:dyDescent="0.35">
      <c r="A3440" s="42" t="s">
        <v>6</v>
      </c>
      <c r="B3440" s="42" t="s">
        <v>7</v>
      </c>
      <c r="C3440" s="42" t="s">
        <v>40</v>
      </c>
      <c r="D3440" s="42" t="s">
        <v>40</v>
      </c>
      <c r="E3440" s="30" t="s">
        <v>40</v>
      </c>
      <c r="F3440" s="42"/>
      <c r="G3440" s="42" t="s">
        <v>158</v>
      </c>
      <c r="H3440" s="42" t="s">
        <v>163</v>
      </c>
      <c r="I3440" s="42" t="s">
        <v>166</v>
      </c>
      <c r="J3440" s="42" t="s">
        <v>152</v>
      </c>
      <c r="K3440" s="42" t="s">
        <v>129</v>
      </c>
      <c r="L3440" s="25" t="s">
        <v>155</v>
      </c>
      <c r="M3440" s="24">
        <v>45016</v>
      </c>
      <c r="N3440" s="24">
        <v>45107</v>
      </c>
      <c r="O3440" s="14"/>
      <c r="P3440" s="89">
        <v>223981.38987340566</v>
      </c>
    </row>
    <row r="3441" spans="1:16" x14ac:dyDescent="0.35">
      <c r="A3441" s="42" t="s">
        <v>6</v>
      </c>
      <c r="B3441" s="42" t="s">
        <v>7</v>
      </c>
      <c r="C3441" s="42" t="s">
        <v>41</v>
      </c>
      <c r="D3441" s="42" t="s">
        <v>41</v>
      </c>
      <c r="E3441" s="29" t="s">
        <v>41</v>
      </c>
      <c r="F3441" s="42"/>
      <c r="G3441" s="42" t="s">
        <v>158</v>
      </c>
      <c r="H3441" s="42" t="s">
        <v>163</v>
      </c>
      <c r="I3441" s="42" t="s">
        <v>166</v>
      </c>
      <c r="J3441" s="42" t="s">
        <v>152</v>
      </c>
      <c r="K3441" s="42" t="s">
        <v>129</v>
      </c>
      <c r="L3441" s="25" t="s">
        <v>155</v>
      </c>
      <c r="M3441" s="24">
        <v>45016</v>
      </c>
      <c r="N3441" s="24">
        <v>45107</v>
      </c>
      <c r="O3441" s="14"/>
      <c r="P3441" s="89">
        <v>14038.345948763974</v>
      </c>
    </row>
    <row r="3442" spans="1:16" x14ac:dyDescent="0.35">
      <c r="A3442" s="42" t="s">
        <v>6</v>
      </c>
      <c r="B3442" s="42" t="s">
        <v>7</v>
      </c>
      <c r="C3442" s="42" t="s">
        <v>42</v>
      </c>
      <c r="D3442" s="42" t="s">
        <v>42</v>
      </c>
      <c r="E3442" s="29" t="s">
        <v>43</v>
      </c>
      <c r="F3442" s="42"/>
      <c r="G3442" s="42" t="s">
        <v>158</v>
      </c>
      <c r="H3442" s="42" t="s">
        <v>163</v>
      </c>
      <c r="I3442" s="42" t="s">
        <v>166</v>
      </c>
      <c r="J3442" s="42" t="s">
        <v>152</v>
      </c>
      <c r="K3442" s="42" t="s">
        <v>129</v>
      </c>
      <c r="L3442" s="25" t="s">
        <v>155</v>
      </c>
      <c r="M3442" s="24">
        <v>45016</v>
      </c>
      <c r="N3442" s="24">
        <v>45107</v>
      </c>
      <c r="O3442" s="14"/>
      <c r="P3442" s="89">
        <v>0</v>
      </c>
    </row>
    <row r="3443" spans="1:16" x14ac:dyDescent="0.35">
      <c r="A3443" s="42" t="s">
        <v>6</v>
      </c>
      <c r="B3443" s="42" t="s">
        <v>7</v>
      </c>
      <c r="C3443" s="42" t="s">
        <v>42</v>
      </c>
      <c r="D3443" s="42" t="s">
        <v>42</v>
      </c>
      <c r="E3443" s="29" t="s">
        <v>44</v>
      </c>
      <c r="F3443" s="42"/>
      <c r="G3443" s="42" t="s">
        <v>158</v>
      </c>
      <c r="H3443" s="42" t="s">
        <v>163</v>
      </c>
      <c r="I3443" s="42" t="s">
        <v>166</v>
      </c>
      <c r="J3443" s="42" t="s">
        <v>152</v>
      </c>
      <c r="K3443" s="42" t="s">
        <v>129</v>
      </c>
      <c r="L3443" s="25" t="s">
        <v>155</v>
      </c>
      <c r="M3443" s="24">
        <v>45016</v>
      </c>
      <c r="N3443" s="24">
        <v>45107</v>
      </c>
      <c r="O3443" s="14"/>
      <c r="P3443" s="89">
        <v>0</v>
      </c>
    </row>
    <row r="3444" spans="1:16" x14ac:dyDescent="0.35">
      <c r="A3444" s="42" t="s">
        <v>6</v>
      </c>
      <c r="B3444" s="42" t="s">
        <v>7</v>
      </c>
      <c r="C3444" s="42" t="s">
        <v>42</v>
      </c>
      <c r="D3444" s="42" t="s">
        <v>42</v>
      </c>
      <c r="E3444" s="29" t="s">
        <v>45</v>
      </c>
      <c r="F3444" s="42"/>
      <c r="G3444" s="42" t="s">
        <v>158</v>
      </c>
      <c r="H3444" s="42" t="s">
        <v>163</v>
      </c>
      <c r="I3444" s="42" t="s">
        <v>166</v>
      </c>
      <c r="J3444" s="42" t="s">
        <v>152</v>
      </c>
      <c r="K3444" s="42" t="s">
        <v>129</v>
      </c>
      <c r="L3444" s="25" t="s">
        <v>155</v>
      </c>
      <c r="M3444" s="24">
        <v>45016</v>
      </c>
      <c r="N3444" s="24">
        <v>45107</v>
      </c>
      <c r="O3444" s="14"/>
      <c r="P3444" s="89">
        <v>0</v>
      </c>
    </row>
    <row r="3445" spans="1:16" x14ac:dyDescent="0.35">
      <c r="A3445" s="42" t="s">
        <v>6</v>
      </c>
      <c r="B3445" s="42" t="s">
        <v>7</v>
      </c>
      <c r="C3445" s="42" t="s">
        <v>42</v>
      </c>
      <c r="D3445" s="42" t="s">
        <v>42</v>
      </c>
      <c r="E3445" s="29" t="s">
        <v>46</v>
      </c>
      <c r="F3445" s="42"/>
      <c r="G3445" s="42" t="s">
        <v>158</v>
      </c>
      <c r="H3445" s="42" t="s">
        <v>163</v>
      </c>
      <c r="I3445" s="42" t="s">
        <v>166</v>
      </c>
      <c r="J3445" s="42" t="s">
        <v>152</v>
      </c>
      <c r="K3445" s="42" t="s">
        <v>129</v>
      </c>
      <c r="L3445" s="25" t="s">
        <v>155</v>
      </c>
      <c r="M3445" s="24">
        <v>45016</v>
      </c>
      <c r="N3445" s="24">
        <v>45107</v>
      </c>
      <c r="O3445" s="14"/>
      <c r="P3445" s="89">
        <v>0</v>
      </c>
    </row>
    <row r="3446" spans="1:16" x14ac:dyDescent="0.35">
      <c r="A3446" s="42" t="s">
        <v>6</v>
      </c>
      <c r="B3446" s="42" t="s">
        <v>7</v>
      </c>
      <c r="C3446" s="42" t="s">
        <v>42</v>
      </c>
      <c r="D3446" s="42" t="s">
        <v>42</v>
      </c>
      <c r="E3446" s="29" t="s">
        <v>47</v>
      </c>
      <c r="F3446" s="42"/>
      <c r="G3446" s="42" t="s">
        <v>158</v>
      </c>
      <c r="H3446" s="42" t="s">
        <v>163</v>
      </c>
      <c r="I3446" s="42" t="s">
        <v>166</v>
      </c>
      <c r="J3446" s="42" t="s">
        <v>152</v>
      </c>
      <c r="K3446" s="42" t="s">
        <v>129</v>
      </c>
      <c r="L3446" s="25" t="s">
        <v>155</v>
      </c>
      <c r="M3446" s="24">
        <v>45016</v>
      </c>
      <c r="N3446" s="24">
        <v>45107</v>
      </c>
      <c r="O3446" s="14"/>
      <c r="P3446" s="89">
        <v>39765.446979402601</v>
      </c>
    </row>
    <row r="3447" spans="1:16" x14ac:dyDescent="0.35">
      <c r="A3447" s="42" t="s">
        <v>6</v>
      </c>
      <c r="B3447" s="42" t="s">
        <v>7</v>
      </c>
      <c r="C3447" s="42" t="s">
        <v>42</v>
      </c>
      <c r="D3447" s="42" t="s">
        <v>42</v>
      </c>
      <c r="E3447" s="29" t="s">
        <v>198</v>
      </c>
      <c r="F3447" s="42"/>
      <c r="G3447" s="42" t="s">
        <v>158</v>
      </c>
      <c r="H3447" s="42" t="s">
        <v>163</v>
      </c>
      <c r="I3447" s="42" t="s">
        <v>166</v>
      </c>
      <c r="J3447" s="42" t="s">
        <v>152</v>
      </c>
      <c r="K3447" s="42" t="s">
        <v>129</v>
      </c>
      <c r="L3447" s="25" t="s">
        <v>155</v>
      </c>
      <c r="M3447" s="24">
        <v>45016</v>
      </c>
      <c r="N3447" s="24">
        <v>45107</v>
      </c>
      <c r="O3447" s="14"/>
      <c r="P3447" s="89">
        <v>0</v>
      </c>
    </row>
    <row r="3448" spans="1:16" x14ac:dyDescent="0.35">
      <c r="A3448" s="42" t="s">
        <v>6</v>
      </c>
      <c r="B3448" s="42" t="s">
        <v>7</v>
      </c>
      <c r="C3448" s="42" t="s">
        <v>42</v>
      </c>
      <c r="D3448" s="42" t="s">
        <v>42</v>
      </c>
      <c r="E3448" s="29" t="s">
        <v>49</v>
      </c>
      <c r="F3448" s="42"/>
      <c r="G3448" s="42" t="s">
        <v>158</v>
      </c>
      <c r="H3448" s="42" t="s">
        <v>163</v>
      </c>
      <c r="I3448" s="42" t="s">
        <v>166</v>
      </c>
      <c r="J3448" s="42" t="s">
        <v>152</v>
      </c>
      <c r="K3448" s="42" t="s">
        <v>129</v>
      </c>
      <c r="L3448" s="25" t="s">
        <v>155</v>
      </c>
      <c r="M3448" s="24">
        <v>45016</v>
      </c>
      <c r="N3448" s="24">
        <v>45107</v>
      </c>
      <c r="O3448" s="14"/>
      <c r="P3448" s="89">
        <v>0</v>
      </c>
    </row>
    <row r="3449" spans="1:16" x14ac:dyDescent="0.35">
      <c r="A3449" s="42" t="s">
        <v>6</v>
      </c>
      <c r="B3449" s="42" t="s">
        <v>111</v>
      </c>
      <c r="C3449" s="42" t="s">
        <v>112</v>
      </c>
      <c r="D3449" s="42" t="s">
        <v>112</v>
      </c>
      <c r="E3449" s="42" t="s">
        <v>112</v>
      </c>
      <c r="F3449" s="42"/>
      <c r="G3449" s="42" t="s">
        <v>158</v>
      </c>
      <c r="H3449" s="42" t="s">
        <v>163</v>
      </c>
      <c r="I3449" s="42" t="s">
        <v>166</v>
      </c>
      <c r="J3449" s="42" t="s">
        <v>152</v>
      </c>
      <c r="K3449" s="42" t="s">
        <v>129</v>
      </c>
      <c r="L3449" s="25" t="s">
        <v>155</v>
      </c>
      <c r="M3449" s="24">
        <v>45016</v>
      </c>
      <c r="N3449" s="24">
        <v>45107</v>
      </c>
      <c r="O3449" s="14"/>
      <c r="P3449" s="89">
        <v>-346851.87303158623</v>
      </c>
    </row>
    <row r="3450" spans="1:16" x14ac:dyDescent="0.35">
      <c r="A3450" s="42" t="s">
        <v>6</v>
      </c>
      <c r="B3450" s="42" t="s">
        <v>7</v>
      </c>
      <c r="C3450" s="42" t="s">
        <v>8</v>
      </c>
      <c r="D3450" s="42" t="s">
        <v>8</v>
      </c>
      <c r="E3450" s="29" t="s">
        <v>8</v>
      </c>
      <c r="F3450" s="42"/>
      <c r="G3450" s="42" t="s">
        <v>158</v>
      </c>
      <c r="H3450" s="42" t="s">
        <v>164</v>
      </c>
      <c r="I3450" s="42" t="s">
        <v>166</v>
      </c>
      <c r="J3450" s="42" t="s">
        <v>152</v>
      </c>
      <c r="K3450" s="42" t="s">
        <v>129</v>
      </c>
      <c r="L3450" s="25" t="s">
        <v>155</v>
      </c>
      <c r="M3450" s="24">
        <v>45016</v>
      </c>
      <c r="N3450" s="24">
        <v>45107</v>
      </c>
      <c r="O3450" s="14"/>
      <c r="P3450" s="89">
        <v>529701.02194639482</v>
      </c>
    </row>
    <row r="3451" spans="1:16" x14ac:dyDescent="0.35">
      <c r="A3451" s="42" t="s">
        <v>6</v>
      </c>
      <c r="B3451" s="42" t="s">
        <v>7</v>
      </c>
      <c r="C3451" s="42" t="s">
        <v>21</v>
      </c>
      <c r="D3451" s="42" t="s">
        <v>21</v>
      </c>
      <c r="E3451" s="29" t="s">
        <v>188</v>
      </c>
      <c r="F3451" s="42"/>
      <c r="G3451" s="42" t="s">
        <v>158</v>
      </c>
      <c r="H3451" s="42" t="s">
        <v>164</v>
      </c>
      <c r="I3451" s="42" t="s">
        <v>166</v>
      </c>
      <c r="J3451" s="42" t="s">
        <v>152</v>
      </c>
      <c r="K3451" s="42" t="s">
        <v>129</v>
      </c>
      <c r="L3451" s="25" t="s">
        <v>155</v>
      </c>
      <c r="M3451" s="24">
        <v>45016</v>
      </c>
      <c r="N3451" s="24">
        <v>45107</v>
      </c>
      <c r="O3451" s="14"/>
      <c r="P3451" s="89">
        <v>119999.69646520838</v>
      </c>
    </row>
    <row r="3452" spans="1:16" x14ac:dyDescent="0.35">
      <c r="A3452" s="42" t="s">
        <v>6</v>
      </c>
      <c r="B3452" s="42" t="s">
        <v>7</v>
      </c>
      <c r="C3452" s="42" t="s">
        <v>21</v>
      </c>
      <c r="D3452" s="42" t="s">
        <v>21</v>
      </c>
      <c r="E3452" s="29" t="s">
        <v>189</v>
      </c>
      <c r="F3452" s="42"/>
      <c r="G3452" s="42" t="s">
        <v>158</v>
      </c>
      <c r="H3452" s="42" t="s">
        <v>164</v>
      </c>
      <c r="I3452" s="42" t="s">
        <v>166</v>
      </c>
      <c r="J3452" s="42" t="s">
        <v>152</v>
      </c>
      <c r="K3452" s="42" t="s">
        <v>129</v>
      </c>
      <c r="L3452" s="25" t="s">
        <v>155</v>
      </c>
      <c r="M3452" s="24">
        <v>45016</v>
      </c>
      <c r="N3452" s="24">
        <v>45107</v>
      </c>
      <c r="O3452" s="14"/>
      <c r="P3452" s="89">
        <v>38187.771007677453</v>
      </c>
    </row>
    <row r="3453" spans="1:16" x14ac:dyDescent="0.35">
      <c r="A3453" s="42" t="s">
        <v>6</v>
      </c>
      <c r="B3453" s="42" t="s">
        <v>7</v>
      </c>
      <c r="C3453" s="42" t="s">
        <v>21</v>
      </c>
      <c r="D3453" s="42" t="s">
        <v>21</v>
      </c>
      <c r="E3453" s="29" t="s">
        <v>190</v>
      </c>
      <c r="F3453" s="42"/>
      <c r="G3453" s="42" t="s">
        <v>158</v>
      </c>
      <c r="H3453" s="42" t="s">
        <v>164</v>
      </c>
      <c r="I3453" s="42" t="s">
        <v>166</v>
      </c>
      <c r="J3453" s="42" t="s">
        <v>152</v>
      </c>
      <c r="K3453" s="42" t="s">
        <v>129</v>
      </c>
      <c r="L3453" s="25" t="s">
        <v>155</v>
      </c>
      <c r="M3453" s="24">
        <v>45016</v>
      </c>
      <c r="N3453" s="24">
        <v>45107</v>
      </c>
      <c r="O3453" s="14"/>
      <c r="P3453" s="89">
        <v>165420.87783992002</v>
      </c>
    </row>
    <row r="3454" spans="1:16" x14ac:dyDescent="0.35">
      <c r="A3454" s="42" t="s">
        <v>6</v>
      </c>
      <c r="B3454" s="42" t="s">
        <v>7</v>
      </c>
      <c r="C3454" s="42" t="s">
        <v>21</v>
      </c>
      <c r="D3454" s="42" t="s">
        <v>21</v>
      </c>
      <c r="E3454" s="30" t="s">
        <v>191</v>
      </c>
      <c r="F3454" s="42"/>
      <c r="G3454" s="42" t="s">
        <v>158</v>
      </c>
      <c r="H3454" s="42" t="s">
        <v>164</v>
      </c>
      <c r="I3454" s="42" t="s">
        <v>166</v>
      </c>
      <c r="J3454" s="42" t="s">
        <v>152</v>
      </c>
      <c r="K3454" s="42" t="s">
        <v>129</v>
      </c>
      <c r="L3454" s="25" t="s">
        <v>155</v>
      </c>
      <c r="M3454" s="24">
        <v>45016</v>
      </c>
      <c r="N3454" s="24">
        <v>45107</v>
      </c>
      <c r="O3454" s="14"/>
      <c r="P3454" s="89">
        <v>233727.69495783918</v>
      </c>
    </row>
    <row r="3455" spans="1:16" x14ac:dyDescent="0.35">
      <c r="A3455" s="42" t="s">
        <v>6</v>
      </c>
      <c r="B3455" s="42" t="s">
        <v>7</v>
      </c>
      <c r="C3455" s="42" t="s">
        <v>21</v>
      </c>
      <c r="D3455" s="42" t="s">
        <v>29</v>
      </c>
      <c r="E3455" s="29" t="s">
        <v>192</v>
      </c>
      <c r="F3455" s="42"/>
      <c r="G3455" s="42" t="s">
        <v>158</v>
      </c>
      <c r="H3455" s="42" t="s">
        <v>164</v>
      </c>
      <c r="I3455" s="42" t="s">
        <v>166</v>
      </c>
      <c r="J3455" s="42" t="s">
        <v>152</v>
      </c>
      <c r="K3455" s="42" t="s">
        <v>129</v>
      </c>
      <c r="L3455" s="25" t="s">
        <v>155</v>
      </c>
      <c r="M3455" s="24">
        <v>45016</v>
      </c>
      <c r="N3455" s="24">
        <v>45107</v>
      </c>
      <c r="O3455" s="14"/>
      <c r="P3455" s="89">
        <v>14254.016832814574</v>
      </c>
    </row>
    <row r="3456" spans="1:16" x14ac:dyDescent="0.35">
      <c r="A3456" s="42" t="s">
        <v>6</v>
      </c>
      <c r="B3456" s="42" t="s">
        <v>7</v>
      </c>
      <c r="C3456" s="42" t="s">
        <v>21</v>
      </c>
      <c r="D3456" s="42" t="s">
        <v>29</v>
      </c>
      <c r="E3456" s="29" t="s">
        <v>193</v>
      </c>
      <c r="F3456" s="42"/>
      <c r="G3456" s="42" t="s">
        <v>158</v>
      </c>
      <c r="H3456" s="42" t="s">
        <v>164</v>
      </c>
      <c r="I3456" s="42" t="s">
        <v>166</v>
      </c>
      <c r="J3456" s="42" t="s">
        <v>152</v>
      </c>
      <c r="K3456" s="42" t="s">
        <v>129</v>
      </c>
      <c r="L3456" s="25" t="s">
        <v>155</v>
      </c>
      <c r="M3456" s="24">
        <v>45016</v>
      </c>
      <c r="N3456" s="24">
        <v>45107</v>
      </c>
      <c r="O3456" s="14"/>
      <c r="P3456" s="89">
        <v>0</v>
      </c>
    </row>
    <row r="3457" spans="1:16" x14ac:dyDescent="0.35">
      <c r="A3457" s="42" t="s">
        <v>6</v>
      </c>
      <c r="B3457" s="42" t="s">
        <v>7</v>
      </c>
      <c r="C3457" s="42" t="s">
        <v>21</v>
      </c>
      <c r="D3457" s="42" t="s">
        <v>29</v>
      </c>
      <c r="E3457" s="29" t="s">
        <v>194</v>
      </c>
      <c r="F3457" s="42"/>
      <c r="G3457" s="42" t="s">
        <v>158</v>
      </c>
      <c r="H3457" s="42" t="s">
        <v>164</v>
      </c>
      <c r="I3457" s="42" t="s">
        <v>166</v>
      </c>
      <c r="J3457" s="42" t="s">
        <v>152</v>
      </c>
      <c r="K3457" s="42" t="s">
        <v>129</v>
      </c>
      <c r="L3457" s="25" t="s">
        <v>155</v>
      </c>
      <c r="M3457" s="24">
        <v>45016</v>
      </c>
      <c r="N3457" s="24">
        <v>45107</v>
      </c>
      <c r="O3457" s="14"/>
      <c r="P3457" s="89">
        <v>0</v>
      </c>
    </row>
    <row r="3458" spans="1:16" x14ac:dyDescent="0.35">
      <c r="A3458" s="42" t="s">
        <v>6</v>
      </c>
      <c r="B3458" s="42" t="s">
        <v>7</v>
      </c>
      <c r="C3458" s="42" t="s">
        <v>21</v>
      </c>
      <c r="D3458" s="42" t="s">
        <v>33</v>
      </c>
      <c r="E3458" s="29" t="s">
        <v>195</v>
      </c>
      <c r="F3458" s="42"/>
      <c r="G3458" s="42" t="s">
        <v>158</v>
      </c>
      <c r="H3458" s="42" t="s">
        <v>164</v>
      </c>
      <c r="I3458" s="42" t="s">
        <v>166</v>
      </c>
      <c r="J3458" s="42" t="s">
        <v>152</v>
      </c>
      <c r="K3458" s="42" t="s">
        <v>129</v>
      </c>
      <c r="L3458" s="25" t="s">
        <v>155</v>
      </c>
      <c r="M3458" s="24">
        <v>45016</v>
      </c>
      <c r="N3458" s="24">
        <v>45107</v>
      </c>
      <c r="O3458" s="14"/>
      <c r="P3458" s="89">
        <v>13155.497089334236</v>
      </c>
    </row>
    <row r="3459" spans="1:16" x14ac:dyDescent="0.35">
      <c r="A3459" s="42" t="s">
        <v>6</v>
      </c>
      <c r="B3459" s="42" t="s">
        <v>7</v>
      </c>
      <c r="C3459" s="42" t="s">
        <v>21</v>
      </c>
      <c r="D3459" s="42" t="s">
        <v>33</v>
      </c>
      <c r="E3459" s="29" t="s">
        <v>196</v>
      </c>
      <c r="F3459" s="42"/>
      <c r="G3459" s="42" t="s">
        <v>158</v>
      </c>
      <c r="H3459" s="42" t="s">
        <v>164</v>
      </c>
      <c r="I3459" s="42" t="s">
        <v>166</v>
      </c>
      <c r="J3459" s="42" t="s">
        <v>152</v>
      </c>
      <c r="K3459" s="42" t="s">
        <v>129</v>
      </c>
      <c r="L3459" s="25" t="s">
        <v>155</v>
      </c>
      <c r="M3459" s="24">
        <v>45016</v>
      </c>
      <c r="N3459" s="24">
        <v>45107</v>
      </c>
      <c r="O3459" s="14"/>
      <c r="P3459" s="89">
        <v>0</v>
      </c>
    </row>
    <row r="3460" spans="1:16" x14ac:dyDescent="0.35">
      <c r="A3460" s="42" t="s">
        <v>6</v>
      </c>
      <c r="B3460" s="42" t="s">
        <v>7</v>
      </c>
      <c r="C3460" s="42" t="s">
        <v>21</v>
      </c>
      <c r="D3460" s="42" t="s">
        <v>33</v>
      </c>
      <c r="E3460" s="29" t="s">
        <v>44</v>
      </c>
      <c r="F3460" s="42"/>
      <c r="G3460" s="42" t="s">
        <v>158</v>
      </c>
      <c r="H3460" s="42" t="s">
        <v>164</v>
      </c>
      <c r="I3460" s="42" t="s">
        <v>166</v>
      </c>
      <c r="J3460" s="42" t="s">
        <v>152</v>
      </c>
      <c r="K3460" s="42" t="s">
        <v>129</v>
      </c>
      <c r="L3460" s="25" t="s">
        <v>155</v>
      </c>
      <c r="M3460" s="24">
        <v>45016</v>
      </c>
      <c r="N3460" s="24">
        <v>45107</v>
      </c>
      <c r="O3460" s="14"/>
      <c r="P3460" s="89">
        <v>0</v>
      </c>
    </row>
    <row r="3461" spans="1:16" x14ac:dyDescent="0.35">
      <c r="A3461" s="42" t="s">
        <v>6</v>
      </c>
      <c r="B3461" s="42" t="s">
        <v>7</v>
      </c>
      <c r="C3461" s="42" t="s">
        <v>21</v>
      </c>
      <c r="D3461" s="42" t="s">
        <v>33</v>
      </c>
      <c r="E3461" s="29" t="s">
        <v>197</v>
      </c>
      <c r="F3461" s="42"/>
      <c r="G3461" s="42" t="s">
        <v>158</v>
      </c>
      <c r="H3461" s="42" t="s">
        <v>164</v>
      </c>
      <c r="I3461" s="42" t="s">
        <v>166</v>
      </c>
      <c r="J3461" s="42" t="s">
        <v>152</v>
      </c>
      <c r="K3461" s="42" t="s">
        <v>129</v>
      </c>
      <c r="L3461" s="25" t="s">
        <v>155</v>
      </c>
      <c r="M3461" s="24">
        <v>45016</v>
      </c>
      <c r="N3461" s="24">
        <v>45107</v>
      </c>
      <c r="O3461" s="14"/>
      <c r="P3461" s="89">
        <v>0</v>
      </c>
    </row>
    <row r="3462" spans="1:16" x14ac:dyDescent="0.35">
      <c r="A3462" s="42" t="s">
        <v>6</v>
      </c>
      <c r="B3462" s="42" t="s">
        <v>7</v>
      </c>
      <c r="C3462" s="42" t="s">
        <v>21</v>
      </c>
      <c r="D3462" s="42" t="s">
        <v>33</v>
      </c>
      <c r="E3462" s="29" t="s">
        <v>43</v>
      </c>
      <c r="F3462" s="42"/>
      <c r="G3462" s="42" t="s">
        <v>158</v>
      </c>
      <c r="H3462" s="42" t="s">
        <v>164</v>
      </c>
      <c r="I3462" s="42" t="s">
        <v>166</v>
      </c>
      <c r="J3462" s="42" t="s">
        <v>152</v>
      </c>
      <c r="K3462" s="42" t="s">
        <v>129</v>
      </c>
      <c r="L3462" s="25" t="s">
        <v>155</v>
      </c>
      <c r="M3462" s="24">
        <v>45016</v>
      </c>
      <c r="N3462" s="24">
        <v>45107</v>
      </c>
      <c r="O3462" s="14"/>
      <c r="P3462" s="89">
        <v>0</v>
      </c>
    </row>
    <row r="3463" spans="1:16" x14ac:dyDescent="0.35">
      <c r="A3463" s="42" t="s">
        <v>6</v>
      </c>
      <c r="B3463" s="42" t="s">
        <v>7</v>
      </c>
      <c r="C3463" s="42" t="s">
        <v>21</v>
      </c>
      <c r="D3463" s="42" t="s">
        <v>33</v>
      </c>
      <c r="E3463" s="29" t="s">
        <v>198</v>
      </c>
      <c r="F3463" s="42"/>
      <c r="G3463" s="42" t="s">
        <v>158</v>
      </c>
      <c r="H3463" s="42" t="s">
        <v>164</v>
      </c>
      <c r="I3463" s="42" t="s">
        <v>166</v>
      </c>
      <c r="J3463" s="42" t="s">
        <v>152</v>
      </c>
      <c r="K3463" s="42" t="s">
        <v>129</v>
      </c>
      <c r="L3463" s="25" t="s">
        <v>155</v>
      </c>
      <c r="M3463" s="24">
        <v>45016</v>
      </c>
      <c r="N3463" s="24">
        <v>45107</v>
      </c>
      <c r="O3463" s="14"/>
      <c r="P3463" s="89">
        <v>0</v>
      </c>
    </row>
    <row r="3464" spans="1:16" x14ac:dyDescent="0.35">
      <c r="A3464" s="42" t="s">
        <v>6</v>
      </c>
      <c r="B3464" s="42" t="s">
        <v>7</v>
      </c>
      <c r="C3464" s="42" t="s">
        <v>40</v>
      </c>
      <c r="D3464" s="42" t="s">
        <v>40</v>
      </c>
      <c r="E3464" s="30" t="s">
        <v>40</v>
      </c>
      <c r="F3464" s="42"/>
      <c r="G3464" s="42" t="s">
        <v>158</v>
      </c>
      <c r="H3464" s="42" t="s">
        <v>164</v>
      </c>
      <c r="I3464" s="42" t="s">
        <v>166</v>
      </c>
      <c r="J3464" s="42" t="s">
        <v>152</v>
      </c>
      <c r="K3464" s="42" t="s">
        <v>129</v>
      </c>
      <c r="L3464" s="25" t="s">
        <v>155</v>
      </c>
      <c r="M3464" s="24">
        <v>45016</v>
      </c>
      <c r="N3464" s="24">
        <v>45107</v>
      </c>
      <c r="O3464" s="14"/>
      <c r="P3464" s="89">
        <v>290206.34330975008</v>
      </c>
    </row>
    <row r="3465" spans="1:16" x14ac:dyDescent="0.35">
      <c r="A3465" s="42" t="s">
        <v>6</v>
      </c>
      <c r="B3465" s="42" t="s">
        <v>7</v>
      </c>
      <c r="C3465" s="42" t="s">
        <v>41</v>
      </c>
      <c r="D3465" s="42" t="s">
        <v>41</v>
      </c>
      <c r="E3465" s="29" t="s">
        <v>41</v>
      </c>
      <c r="F3465" s="42"/>
      <c r="G3465" s="42" t="s">
        <v>158</v>
      </c>
      <c r="H3465" s="42" t="s">
        <v>164</v>
      </c>
      <c r="I3465" s="42" t="s">
        <v>166</v>
      </c>
      <c r="J3465" s="42" t="s">
        <v>152</v>
      </c>
      <c r="K3465" s="42" t="s">
        <v>129</v>
      </c>
      <c r="L3465" s="25" t="s">
        <v>155</v>
      </c>
      <c r="M3465" s="24">
        <v>45016</v>
      </c>
      <c r="N3465" s="24">
        <v>45107</v>
      </c>
      <c r="O3465" s="14"/>
      <c r="P3465" s="89">
        <v>14164.345948763974</v>
      </c>
    </row>
    <row r="3466" spans="1:16" x14ac:dyDescent="0.35">
      <c r="A3466" s="42" t="s">
        <v>6</v>
      </c>
      <c r="B3466" s="42" t="s">
        <v>7</v>
      </c>
      <c r="C3466" s="42" t="s">
        <v>42</v>
      </c>
      <c r="D3466" s="42" t="s">
        <v>42</v>
      </c>
      <c r="E3466" s="29" t="s">
        <v>43</v>
      </c>
      <c r="F3466" s="42"/>
      <c r="G3466" s="42" t="s">
        <v>158</v>
      </c>
      <c r="H3466" s="42" t="s">
        <v>164</v>
      </c>
      <c r="I3466" s="42" t="s">
        <v>166</v>
      </c>
      <c r="J3466" s="42" t="s">
        <v>152</v>
      </c>
      <c r="K3466" s="42" t="s">
        <v>129</v>
      </c>
      <c r="L3466" s="25" t="s">
        <v>155</v>
      </c>
      <c r="M3466" s="24">
        <v>45016</v>
      </c>
      <c r="N3466" s="24">
        <v>45107</v>
      </c>
      <c r="O3466" s="14"/>
      <c r="P3466" s="89">
        <v>0</v>
      </c>
    </row>
    <row r="3467" spans="1:16" x14ac:dyDescent="0.35">
      <c r="A3467" s="42" t="s">
        <v>6</v>
      </c>
      <c r="B3467" s="42" t="s">
        <v>7</v>
      </c>
      <c r="C3467" s="42" t="s">
        <v>42</v>
      </c>
      <c r="D3467" s="42" t="s">
        <v>42</v>
      </c>
      <c r="E3467" s="29" t="s">
        <v>44</v>
      </c>
      <c r="F3467" s="42"/>
      <c r="G3467" s="42" t="s">
        <v>158</v>
      </c>
      <c r="H3467" s="42" t="s">
        <v>164</v>
      </c>
      <c r="I3467" s="42" t="s">
        <v>166</v>
      </c>
      <c r="J3467" s="42" t="s">
        <v>152</v>
      </c>
      <c r="K3467" s="42" t="s">
        <v>129</v>
      </c>
      <c r="L3467" s="25" t="s">
        <v>155</v>
      </c>
      <c r="M3467" s="24">
        <v>45016</v>
      </c>
      <c r="N3467" s="24">
        <v>45107</v>
      </c>
      <c r="O3467" s="14"/>
      <c r="P3467" s="89">
        <v>0</v>
      </c>
    </row>
    <row r="3468" spans="1:16" x14ac:dyDescent="0.35">
      <c r="A3468" s="42" t="s">
        <v>6</v>
      </c>
      <c r="B3468" s="42" t="s">
        <v>7</v>
      </c>
      <c r="C3468" s="42" t="s">
        <v>42</v>
      </c>
      <c r="D3468" s="42" t="s">
        <v>42</v>
      </c>
      <c r="E3468" s="29" t="s">
        <v>45</v>
      </c>
      <c r="F3468" s="42"/>
      <c r="G3468" s="42" t="s">
        <v>158</v>
      </c>
      <c r="H3468" s="42" t="s">
        <v>164</v>
      </c>
      <c r="I3468" s="42" t="s">
        <v>166</v>
      </c>
      <c r="J3468" s="42" t="s">
        <v>152</v>
      </c>
      <c r="K3468" s="42" t="s">
        <v>129</v>
      </c>
      <c r="L3468" s="25" t="s">
        <v>155</v>
      </c>
      <c r="M3468" s="24">
        <v>45016</v>
      </c>
      <c r="N3468" s="24">
        <v>45107</v>
      </c>
      <c r="O3468" s="14"/>
      <c r="P3468" s="89">
        <v>0</v>
      </c>
    </row>
    <row r="3469" spans="1:16" x14ac:dyDescent="0.35">
      <c r="A3469" s="42" t="s">
        <v>6</v>
      </c>
      <c r="B3469" s="42" t="s">
        <v>7</v>
      </c>
      <c r="C3469" s="42" t="s">
        <v>42</v>
      </c>
      <c r="D3469" s="42" t="s">
        <v>42</v>
      </c>
      <c r="E3469" s="29" t="s">
        <v>46</v>
      </c>
      <c r="F3469" s="42"/>
      <c r="G3469" s="42" t="s">
        <v>158</v>
      </c>
      <c r="H3469" s="42" t="s">
        <v>164</v>
      </c>
      <c r="I3469" s="42" t="s">
        <v>166</v>
      </c>
      <c r="J3469" s="42" t="s">
        <v>152</v>
      </c>
      <c r="K3469" s="42" t="s">
        <v>129</v>
      </c>
      <c r="L3469" s="25" t="s">
        <v>155</v>
      </c>
      <c r="M3469" s="24">
        <v>45016</v>
      </c>
      <c r="N3469" s="24">
        <v>45107</v>
      </c>
      <c r="O3469" s="14"/>
      <c r="P3469" s="89">
        <v>0</v>
      </c>
    </row>
    <row r="3470" spans="1:16" x14ac:dyDescent="0.35">
      <c r="A3470" s="42" t="s">
        <v>6</v>
      </c>
      <c r="B3470" s="42" t="s">
        <v>7</v>
      </c>
      <c r="C3470" s="42" t="s">
        <v>42</v>
      </c>
      <c r="D3470" s="42" t="s">
        <v>42</v>
      </c>
      <c r="E3470" s="29" t="s">
        <v>47</v>
      </c>
      <c r="F3470" s="42"/>
      <c r="G3470" s="42" t="s">
        <v>158</v>
      </c>
      <c r="H3470" s="42" t="s">
        <v>164</v>
      </c>
      <c r="I3470" s="42" t="s">
        <v>166</v>
      </c>
      <c r="J3470" s="42" t="s">
        <v>152</v>
      </c>
      <c r="K3470" s="42" t="s">
        <v>129</v>
      </c>
      <c r="L3470" s="25" t="s">
        <v>155</v>
      </c>
      <c r="M3470" s="24">
        <v>45016</v>
      </c>
      <c r="N3470" s="24">
        <v>45107</v>
      </c>
      <c r="O3470" s="14"/>
      <c r="P3470" s="89">
        <v>38167.833007329755</v>
      </c>
    </row>
    <row r="3471" spans="1:16" x14ac:dyDescent="0.35">
      <c r="A3471" s="42" t="s">
        <v>6</v>
      </c>
      <c r="B3471" s="42" t="s">
        <v>7</v>
      </c>
      <c r="C3471" s="42" t="s">
        <v>42</v>
      </c>
      <c r="D3471" s="42" t="s">
        <v>42</v>
      </c>
      <c r="E3471" s="29" t="s">
        <v>198</v>
      </c>
      <c r="F3471" s="42"/>
      <c r="G3471" s="42" t="s">
        <v>158</v>
      </c>
      <c r="H3471" s="42" t="s">
        <v>164</v>
      </c>
      <c r="I3471" s="42" t="s">
        <v>166</v>
      </c>
      <c r="J3471" s="42" t="s">
        <v>152</v>
      </c>
      <c r="K3471" s="42" t="s">
        <v>129</v>
      </c>
      <c r="L3471" s="25" t="s">
        <v>155</v>
      </c>
      <c r="M3471" s="24">
        <v>45016</v>
      </c>
      <c r="N3471" s="24">
        <v>45107</v>
      </c>
      <c r="O3471" s="14"/>
      <c r="P3471" s="89">
        <v>0</v>
      </c>
    </row>
    <row r="3472" spans="1:16" x14ac:dyDescent="0.35">
      <c r="A3472" s="42" t="s">
        <v>6</v>
      </c>
      <c r="B3472" s="42" t="s">
        <v>7</v>
      </c>
      <c r="C3472" s="42" t="s">
        <v>42</v>
      </c>
      <c r="D3472" s="42" t="s">
        <v>42</v>
      </c>
      <c r="E3472" s="29" t="s">
        <v>49</v>
      </c>
      <c r="F3472" s="42"/>
      <c r="G3472" s="42" t="s">
        <v>158</v>
      </c>
      <c r="H3472" s="42" t="s">
        <v>164</v>
      </c>
      <c r="I3472" s="42" t="s">
        <v>166</v>
      </c>
      <c r="J3472" s="42" t="s">
        <v>152</v>
      </c>
      <c r="K3472" s="42" t="s">
        <v>129</v>
      </c>
      <c r="L3472" s="25" t="s">
        <v>155</v>
      </c>
      <c r="M3472" s="24">
        <v>45016</v>
      </c>
      <c r="N3472" s="24">
        <v>45107</v>
      </c>
      <c r="O3472" s="14"/>
      <c r="P3472" s="89">
        <v>0</v>
      </c>
    </row>
    <row r="3473" spans="1:16" x14ac:dyDescent="0.35">
      <c r="A3473" s="42" t="s">
        <v>6</v>
      </c>
      <c r="B3473" s="42" t="s">
        <v>111</v>
      </c>
      <c r="C3473" s="42" t="s">
        <v>112</v>
      </c>
      <c r="D3473" s="42" t="s">
        <v>112</v>
      </c>
      <c r="E3473" s="42" t="s">
        <v>112</v>
      </c>
      <c r="F3473" s="42"/>
      <c r="G3473" s="42" t="s">
        <v>158</v>
      </c>
      <c r="H3473" s="42" t="s">
        <v>164</v>
      </c>
      <c r="I3473" s="42" t="s">
        <v>166</v>
      </c>
      <c r="J3473" s="42" t="s">
        <v>152</v>
      </c>
      <c r="K3473" s="42" t="s">
        <v>129</v>
      </c>
      <c r="L3473" s="25" t="s">
        <v>155</v>
      </c>
      <c r="M3473" s="24">
        <v>45016</v>
      </c>
      <c r="N3473" s="24">
        <v>45107</v>
      </c>
      <c r="O3473" s="14"/>
      <c r="P3473" s="89">
        <v>-428863.09840503254</v>
      </c>
    </row>
    <row r="3474" spans="1:16" x14ac:dyDescent="0.35">
      <c r="A3474" s="42" t="s">
        <v>6</v>
      </c>
      <c r="B3474" s="42" t="s">
        <v>7</v>
      </c>
      <c r="C3474" s="42" t="s">
        <v>8</v>
      </c>
      <c r="D3474" s="42" t="s">
        <v>8</v>
      </c>
      <c r="E3474" s="29" t="s">
        <v>8</v>
      </c>
      <c r="F3474" s="42"/>
      <c r="G3474" s="42" t="s">
        <v>158</v>
      </c>
      <c r="H3474" s="42" t="s">
        <v>165</v>
      </c>
      <c r="I3474" s="42" t="s">
        <v>166</v>
      </c>
      <c r="J3474" s="42" t="s">
        <v>152</v>
      </c>
      <c r="K3474" s="42" t="s">
        <v>129</v>
      </c>
      <c r="L3474" s="25" t="s">
        <v>155</v>
      </c>
      <c r="M3474" s="24">
        <v>45016</v>
      </c>
      <c r="N3474" s="24">
        <v>45107</v>
      </c>
      <c r="O3474" s="14"/>
      <c r="P3474" s="89">
        <v>525783.44677230995</v>
      </c>
    </row>
    <row r="3475" spans="1:16" x14ac:dyDescent="0.35">
      <c r="A3475" s="42" t="s">
        <v>6</v>
      </c>
      <c r="B3475" s="42" t="s">
        <v>7</v>
      </c>
      <c r="C3475" s="42" t="s">
        <v>8</v>
      </c>
      <c r="D3475" s="42" t="s">
        <v>8</v>
      </c>
      <c r="E3475" s="29" t="s">
        <v>9</v>
      </c>
      <c r="F3475" s="42"/>
      <c r="G3475" s="42" t="s">
        <v>158</v>
      </c>
      <c r="H3475" s="42" t="s">
        <v>165</v>
      </c>
      <c r="I3475" s="42" t="s">
        <v>166</v>
      </c>
      <c r="J3475" s="42" t="s">
        <v>152</v>
      </c>
      <c r="K3475" s="42" t="s">
        <v>129</v>
      </c>
      <c r="L3475" s="25" t="s">
        <v>155</v>
      </c>
      <c r="M3475" s="24">
        <v>45016</v>
      </c>
      <c r="N3475" s="24">
        <v>45107</v>
      </c>
      <c r="O3475" s="14"/>
      <c r="P3475" s="89">
        <v>0</v>
      </c>
    </row>
    <row r="3476" spans="1:16" x14ac:dyDescent="0.35">
      <c r="A3476" s="42" t="s">
        <v>6</v>
      </c>
      <c r="B3476" s="42" t="s">
        <v>7</v>
      </c>
      <c r="C3476" s="42" t="s">
        <v>8</v>
      </c>
      <c r="D3476" s="42" t="s">
        <v>8</v>
      </c>
      <c r="E3476" s="29" t="s">
        <v>10</v>
      </c>
      <c r="F3476" s="42"/>
      <c r="G3476" s="42" t="s">
        <v>158</v>
      </c>
      <c r="H3476" s="42" t="s">
        <v>165</v>
      </c>
      <c r="I3476" s="42" t="s">
        <v>166</v>
      </c>
      <c r="J3476" s="42" t="s">
        <v>152</v>
      </c>
      <c r="K3476" s="42" t="s">
        <v>129</v>
      </c>
      <c r="L3476" s="25" t="s">
        <v>155</v>
      </c>
      <c r="M3476" s="24">
        <v>45016</v>
      </c>
      <c r="N3476" s="24">
        <v>45107</v>
      </c>
      <c r="O3476" s="14"/>
      <c r="P3476" s="89">
        <v>0</v>
      </c>
    </row>
    <row r="3477" spans="1:16" x14ac:dyDescent="0.35">
      <c r="A3477" s="42" t="s">
        <v>6</v>
      </c>
      <c r="B3477" s="42" t="s">
        <v>7</v>
      </c>
      <c r="C3477" s="42" t="s">
        <v>8</v>
      </c>
      <c r="D3477" s="42" t="s">
        <v>8</v>
      </c>
      <c r="E3477" s="29" t="s">
        <v>11</v>
      </c>
      <c r="F3477" s="42"/>
      <c r="G3477" s="42" t="s">
        <v>158</v>
      </c>
      <c r="H3477" s="42" t="s">
        <v>165</v>
      </c>
      <c r="I3477" s="42" t="s">
        <v>166</v>
      </c>
      <c r="J3477" s="42" t="s">
        <v>152</v>
      </c>
      <c r="K3477" s="42" t="s">
        <v>129</v>
      </c>
      <c r="L3477" s="25" t="s">
        <v>155</v>
      </c>
      <c r="M3477" s="24">
        <v>45016</v>
      </c>
      <c r="N3477" s="24">
        <v>45107</v>
      </c>
      <c r="O3477" s="14"/>
      <c r="P3477" s="89">
        <v>0</v>
      </c>
    </row>
    <row r="3478" spans="1:16" x14ac:dyDescent="0.35">
      <c r="A3478" s="42" t="s">
        <v>6</v>
      </c>
      <c r="B3478" s="42" t="s">
        <v>7</v>
      </c>
      <c r="C3478" s="42" t="s">
        <v>8</v>
      </c>
      <c r="D3478" s="42" t="s">
        <v>8</v>
      </c>
      <c r="E3478" s="29" t="s">
        <v>12</v>
      </c>
      <c r="F3478" s="42"/>
      <c r="G3478" s="42" t="s">
        <v>158</v>
      </c>
      <c r="H3478" s="42" t="s">
        <v>165</v>
      </c>
      <c r="I3478" s="42" t="s">
        <v>166</v>
      </c>
      <c r="J3478" s="42" t="s">
        <v>152</v>
      </c>
      <c r="K3478" s="42" t="s">
        <v>129</v>
      </c>
      <c r="L3478" s="25" t="s">
        <v>155</v>
      </c>
      <c r="M3478" s="24">
        <v>45016</v>
      </c>
      <c r="N3478" s="24">
        <v>45107</v>
      </c>
      <c r="O3478" s="14"/>
      <c r="P3478" s="89">
        <v>0</v>
      </c>
    </row>
    <row r="3479" spans="1:16" x14ac:dyDescent="0.35">
      <c r="A3479" s="42" t="s">
        <v>6</v>
      </c>
      <c r="B3479" s="42" t="s">
        <v>7</v>
      </c>
      <c r="C3479" s="42" t="s">
        <v>8</v>
      </c>
      <c r="D3479" s="42" t="s">
        <v>8</v>
      </c>
      <c r="E3479" s="29" t="s">
        <v>13</v>
      </c>
      <c r="F3479" s="42"/>
      <c r="G3479" s="42" t="s">
        <v>158</v>
      </c>
      <c r="H3479" s="42" t="s">
        <v>165</v>
      </c>
      <c r="I3479" s="42" t="s">
        <v>166</v>
      </c>
      <c r="J3479" s="42" t="s">
        <v>152</v>
      </c>
      <c r="K3479" s="42" t="s">
        <v>129</v>
      </c>
      <c r="L3479" s="25" t="s">
        <v>155</v>
      </c>
      <c r="M3479" s="24">
        <v>45016</v>
      </c>
      <c r="N3479" s="24">
        <v>45107</v>
      </c>
      <c r="O3479" s="14"/>
      <c r="P3479" s="89">
        <v>0</v>
      </c>
    </row>
    <row r="3480" spans="1:16" x14ac:dyDescent="0.35">
      <c r="A3480" s="42" t="s">
        <v>6</v>
      </c>
      <c r="B3480" s="42" t="s">
        <v>7</v>
      </c>
      <c r="C3480" s="42" t="s">
        <v>8</v>
      </c>
      <c r="D3480" s="42" t="s">
        <v>8</v>
      </c>
      <c r="E3480" s="29" t="s">
        <v>14</v>
      </c>
      <c r="F3480" s="42"/>
      <c r="G3480" s="42" t="s">
        <v>158</v>
      </c>
      <c r="H3480" s="42" t="s">
        <v>165</v>
      </c>
      <c r="I3480" s="42" t="s">
        <v>166</v>
      </c>
      <c r="J3480" s="42" t="s">
        <v>152</v>
      </c>
      <c r="K3480" s="42" t="s">
        <v>129</v>
      </c>
      <c r="L3480" s="25" t="s">
        <v>155</v>
      </c>
      <c r="M3480" s="24">
        <v>45016</v>
      </c>
      <c r="N3480" s="24">
        <v>45107</v>
      </c>
      <c r="O3480" s="14"/>
      <c r="P3480" s="89">
        <v>0</v>
      </c>
    </row>
    <row r="3481" spans="1:16" x14ac:dyDescent="0.35">
      <c r="A3481" s="42" t="s">
        <v>6</v>
      </c>
      <c r="B3481" s="42" t="s">
        <v>7</v>
      </c>
      <c r="C3481" s="42" t="s">
        <v>8</v>
      </c>
      <c r="D3481" s="42" t="s">
        <v>8</v>
      </c>
      <c r="E3481" s="29" t="s">
        <v>15</v>
      </c>
      <c r="F3481" s="42"/>
      <c r="G3481" s="42" t="s">
        <v>158</v>
      </c>
      <c r="H3481" s="42" t="s">
        <v>165</v>
      </c>
      <c r="I3481" s="42" t="s">
        <v>166</v>
      </c>
      <c r="J3481" s="42" t="s">
        <v>152</v>
      </c>
      <c r="K3481" s="42" t="s">
        <v>129</v>
      </c>
      <c r="L3481" s="25" t="s">
        <v>155</v>
      </c>
      <c r="M3481" s="24">
        <v>45016</v>
      </c>
      <c r="N3481" s="24">
        <v>45107</v>
      </c>
      <c r="O3481" s="14"/>
      <c r="P3481" s="89">
        <v>0</v>
      </c>
    </row>
    <row r="3482" spans="1:16" x14ac:dyDescent="0.35">
      <c r="A3482" s="42" t="s">
        <v>6</v>
      </c>
      <c r="B3482" s="42" t="s">
        <v>7</v>
      </c>
      <c r="C3482" s="42" t="s">
        <v>8</v>
      </c>
      <c r="D3482" s="42" t="s">
        <v>8</v>
      </c>
      <c r="E3482" s="29" t="s">
        <v>16</v>
      </c>
      <c r="F3482" s="42"/>
      <c r="G3482" s="42" t="s">
        <v>158</v>
      </c>
      <c r="H3482" s="42" t="s">
        <v>165</v>
      </c>
      <c r="I3482" s="42" t="s">
        <v>166</v>
      </c>
      <c r="J3482" s="42" t="s">
        <v>152</v>
      </c>
      <c r="K3482" s="42" t="s">
        <v>129</v>
      </c>
      <c r="L3482" s="25" t="s">
        <v>155</v>
      </c>
      <c r="M3482" s="24">
        <v>45016</v>
      </c>
      <c r="N3482" s="24">
        <v>45107</v>
      </c>
      <c r="O3482" s="14"/>
      <c r="P3482" s="89">
        <v>0</v>
      </c>
    </row>
    <row r="3483" spans="1:16" x14ac:dyDescent="0.35">
      <c r="A3483" s="42" t="s">
        <v>6</v>
      </c>
      <c r="B3483" s="42" t="s">
        <v>7</v>
      </c>
      <c r="C3483" s="42" t="s">
        <v>8</v>
      </c>
      <c r="D3483" s="42" t="s">
        <v>8</v>
      </c>
      <c r="E3483" s="29" t="s">
        <v>17</v>
      </c>
      <c r="F3483" s="42"/>
      <c r="G3483" s="42" t="s">
        <v>158</v>
      </c>
      <c r="H3483" s="42" t="s">
        <v>165</v>
      </c>
      <c r="I3483" s="42" t="s">
        <v>166</v>
      </c>
      <c r="J3483" s="42" t="s">
        <v>152</v>
      </c>
      <c r="K3483" s="42" t="s">
        <v>129</v>
      </c>
      <c r="L3483" s="25" t="s">
        <v>155</v>
      </c>
      <c r="M3483" s="24">
        <v>45016</v>
      </c>
      <c r="N3483" s="24">
        <v>45107</v>
      </c>
      <c r="O3483" s="14"/>
      <c r="P3483" s="89">
        <v>0</v>
      </c>
    </row>
    <row r="3484" spans="1:16" x14ac:dyDescent="0.35">
      <c r="A3484" s="42" t="s">
        <v>6</v>
      </c>
      <c r="B3484" s="42" t="s">
        <v>7</v>
      </c>
      <c r="C3484" s="42" t="s">
        <v>8</v>
      </c>
      <c r="D3484" s="42" t="s">
        <v>8</v>
      </c>
      <c r="E3484" s="29" t="s">
        <v>18</v>
      </c>
      <c r="F3484" s="42"/>
      <c r="G3484" s="42" t="s">
        <v>158</v>
      </c>
      <c r="H3484" s="42" t="s">
        <v>165</v>
      </c>
      <c r="I3484" s="42" t="s">
        <v>166</v>
      </c>
      <c r="J3484" s="42" t="s">
        <v>152</v>
      </c>
      <c r="K3484" s="42" t="s">
        <v>129</v>
      </c>
      <c r="L3484" s="25" t="s">
        <v>155</v>
      </c>
      <c r="M3484" s="24">
        <v>45016</v>
      </c>
      <c r="N3484" s="24">
        <v>45107</v>
      </c>
      <c r="O3484" s="14"/>
      <c r="P3484" s="89">
        <v>0</v>
      </c>
    </row>
    <row r="3485" spans="1:16" x14ac:dyDescent="0.35">
      <c r="A3485" s="42" t="s">
        <v>6</v>
      </c>
      <c r="B3485" s="42" t="s">
        <v>7</v>
      </c>
      <c r="C3485" s="42" t="s">
        <v>8</v>
      </c>
      <c r="D3485" s="42" t="s">
        <v>8</v>
      </c>
      <c r="E3485" s="29" t="s">
        <v>19</v>
      </c>
      <c r="F3485" s="42"/>
      <c r="G3485" s="42" t="s">
        <v>158</v>
      </c>
      <c r="H3485" s="42" t="s">
        <v>165</v>
      </c>
      <c r="I3485" s="42" t="s">
        <v>166</v>
      </c>
      <c r="J3485" s="42" t="s">
        <v>152</v>
      </c>
      <c r="K3485" s="42" t="s">
        <v>129</v>
      </c>
      <c r="L3485" s="25" t="s">
        <v>155</v>
      </c>
      <c r="M3485" s="24">
        <v>45016</v>
      </c>
      <c r="N3485" s="24">
        <v>45107</v>
      </c>
      <c r="O3485" s="14"/>
      <c r="P3485" s="89">
        <v>0</v>
      </c>
    </row>
    <row r="3486" spans="1:16" x14ac:dyDescent="0.35">
      <c r="A3486" s="42" t="s">
        <v>6</v>
      </c>
      <c r="B3486" s="42" t="s">
        <v>7</v>
      </c>
      <c r="C3486" s="42" t="s">
        <v>8</v>
      </c>
      <c r="D3486" s="42" t="s">
        <v>8</v>
      </c>
      <c r="E3486" s="29" t="s">
        <v>20</v>
      </c>
      <c r="F3486" s="42"/>
      <c r="G3486" s="42" t="s">
        <v>158</v>
      </c>
      <c r="H3486" s="42" t="s">
        <v>165</v>
      </c>
      <c r="I3486" s="42" t="s">
        <v>166</v>
      </c>
      <c r="J3486" s="42" t="s">
        <v>152</v>
      </c>
      <c r="K3486" s="42" t="s">
        <v>129</v>
      </c>
      <c r="L3486" s="25" t="s">
        <v>155</v>
      </c>
      <c r="M3486" s="24">
        <v>45016</v>
      </c>
      <c r="N3486" s="24">
        <v>45107</v>
      </c>
      <c r="O3486" s="14"/>
      <c r="P3486" s="89">
        <v>0</v>
      </c>
    </row>
    <row r="3487" spans="1:16" x14ac:dyDescent="0.35">
      <c r="A3487" s="42" t="s">
        <v>6</v>
      </c>
      <c r="B3487" s="42" t="s">
        <v>7</v>
      </c>
      <c r="C3487" s="42" t="s">
        <v>21</v>
      </c>
      <c r="D3487" s="42" t="s">
        <v>21</v>
      </c>
      <c r="E3487" s="29" t="s">
        <v>22</v>
      </c>
      <c r="F3487" s="42"/>
      <c r="G3487" s="42" t="s">
        <v>158</v>
      </c>
      <c r="H3487" s="42" t="s">
        <v>165</v>
      </c>
      <c r="I3487" s="42" t="s">
        <v>166</v>
      </c>
      <c r="J3487" s="42" t="s">
        <v>152</v>
      </c>
      <c r="K3487" s="42" t="s">
        <v>129</v>
      </c>
      <c r="L3487" s="25" t="s">
        <v>155</v>
      </c>
      <c r="M3487" s="24">
        <v>45016</v>
      </c>
      <c r="N3487" s="24">
        <v>45107</v>
      </c>
      <c r="O3487" s="14"/>
      <c r="P3487" s="89">
        <v>0</v>
      </c>
    </row>
    <row r="3488" spans="1:16" x14ac:dyDescent="0.35">
      <c r="A3488" s="42" t="s">
        <v>6</v>
      </c>
      <c r="B3488" s="42" t="s">
        <v>7</v>
      </c>
      <c r="C3488" s="42" t="s">
        <v>21</v>
      </c>
      <c r="D3488" s="42" t="s">
        <v>21</v>
      </c>
      <c r="E3488" s="29" t="s">
        <v>23</v>
      </c>
      <c r="F3488" s="42"/>
      <c r="G3488" s="42" t="s">
        <v>158</v>
      </c>
      <c r="H3488" s="42" t="s">
        <v>165</v>
      </c>
      <c r="I3488" s="42" t="s">
        <v>166</v>
      </c>
      <c r="J3488" s="42" t="s">
        <v>152</v>
      </c>
      <c r="K3488" s="42" t="s">
        <v>129</v>
      </c>
      <c r="L3488" s="25" t="s">
        <v>155</v>
      </c>
      <c r="M3488" s="24">
        <v>45016</v>
      </c>
      <c r="N3488" s="24">
        <v>45107</v>
      </c>
      <c r="O3488" s="14"/>
      <c r="P3488" s="89">
        <v>0</v>
      </c>
    </row>
    <row r="3489" spans="1:16" x14ac:dyDescent="0.35">
      <c r="A3489" s="42" t="s">
        <v>6</v>
      </c>
      <c r="B3489" s="42" t="s">
        <v>7</v>
      </c>
      <c r="C3489" s="42" t="s">
        <v>21</v>
      </c>
      <c r="D3489" s="42" t="s">
        <v>21</v>
      </c>
      <c r="E3489" s="29" t="s">
        <v>24</v>
      </c>
      <c r="F3489" s="42"/>
      <c r="G3489" s="42" t="s">
        <v>158</v>
      </c>
      <c r="H3489" s="42" t="s">
        <v>165</v>
      </c>
      <c r="I3489" s="42" t="s">
        <v>166</v>
      </c>
      <c r="J3489" s="42" t="s">
        <v>152</v>
      </c>
      <c r="K3489" s="42" t="s">
        <v>129</v>
      </c>
      <c r="L3489" s="25" t="s">
        <v>155</v>
      </c>
      <c r="M3489" s="24">
        <v>45016</v>
      </c>
      <c r="N3489" s="24">
        <v>45107</v>
      </c>
      <c r="O3489" s="14"/>
      <c r="P3489" s="89">
        <v>0</v>
      </c>
    </row>
    <row r="3490" spans="1:16" x14ac:dyDescent="0.35">
      <c r="A3490" s="42" t="s">
        <v>6</v>
      </c>
      <c r="B3490" s="42" t="s">
        <v>7</v>
      </c>
      <c r="C3490" s="42" t="s">
        <v>21</v>
      </c>
      <c r="D3490" s="42" t="s">
        <v>21</v>
      </c>
      <c r="E3490" s="29" t="s">
        <v>188</v>
      </c>
      <c r="F3490" s="42"/>
      <c r="G3490" s="42" t="s">
        <v>158</v>
      </c>
      <c r="H3490" s="42" t="s">
        <v>165</v>
      </c>
      <c r="I3490" s="42" t="s">
        <v>166</v>
      </c>
      <c r="J3490" s="42" t="s">
        <v>152</v>
      </c>
      <c r="K3490" s="42" t="s">
        <v>129</v>
      </c>
      <c r="L3490" s="25" t="s">
        <v>155</v>
      </c>
      <c r="M3490" s="24">
        <v>45016</v>
      </c>
      <c r="N3490" s="24">
        <v>45107</v>
      </c>
      <c r="O3490" s="14"/>
      <c r="P3490" s="89">
        <v>84557.871014290737</v>
      </c>
    </row>
    <row r="3491" spans="1:16" x14ac:dyDescent="0.35">
      <c r="A3491" s="42" t="s">
        <v>6</v>
      </c>
      <c r="B3491" s="42" t="s">
        <v>7</v>
      </c>
      <c r="C3491" s="42" t="s">
        <v>21</v>
      </c>
      <c r="D3491" s="42" t="s">
        <v>21</v>
      </c>
      <c r="E3491" s="29" t="s">
        <v>189</v>
      </c>
      <c r="F3491" s="42"/>
      <c r="G3491" s="42" t="s">
        <v>158</v>
      </c>
      <c r="H3491" s="42" t="s">
        <v>165</v>
      </c>
      <c r="I3491" s="42" t="s">
        <v>166</v>
      </c>
      <c r="J3491" s="42" t="s">
        <v>152</v>
      </c>
      <c r="K3491" s="42" t="s">
        <v>129</v>
      </c>
      <c r="L3491" s="25" t="s">
        <v>155</v>
      </c>
      <c r="M3491" s="24">
        <v>45016</v>
      </c>
      <c r="N3491" s="24">
        <v>45107</v>
      </c>
      <c r="O3491" s="14"/>
      <c r="P3491" s="89">
        <v>14648.200458927095</v>
      </c>
    </row>
    <row r="3492" spans="1:16" x14ac:dyDescent="0.35">
      <c r="A3492" s="42" t="s">
        <v>6</v>
      </c>
      <c r="B3492" s="42" t="s">
        <v>7</v>
      </c>
      <c r="C3492" s="42" t="s">
        <v>21</v>
      </c>
      <c r="D3492" s="42" t="s">
        <v>21</v>
      </c>
      <c r="E3492" s="29" t="s">
        <v>190</v>
      </c>
      <c r="F3492" s="42"/>
      <c r="G3492" s="42" t="s">
        <v>158</v>
      </c>
      <c r="H3492" s="42" t="s">
        <v>165</v>
      </c>
      <c r="I3492" s="42" t="s">
        <v>166</v>
      </c>
      <c r="J3492" s="42" t="s">
        <v>152</v>
      </c>
      <c r="K3492" s="42" t="s">
        <v>129</v>
      </c>
      <c r="L3492" s="25" t="s">
        <v>155</v>
      </c>
      <c r="M3492" s="24">
        <v>45016</v>
      </c>
      <c r="N3492" s="24">
        <v>45107</v>
      </c>
      <c r="O3492" s="14"/>
      <c r="P3492" s="89">
        <v>82654.199441805045</v>
      </c>
    </row>
    <row r="3493" spans="1:16" x14ac:dyDescent="0.35">
      <c r="A3493" s="42" t="s">
        <v>6</v>
      </c>
      <c r="B3493" s="42" t="s">
        <v>7</v>
      </c>
      <c r="C3493" s="42" t="s">
        <v>21</v>
      </c>
      <c r="D3493" s="42" t="s">
        <v>21</v>
      </c>
      <c r="E3493" s="30" t="s">
        <v>191</v>
      </c>
      <c r="F3493" s="42"/>
      <c r="G3493" s="42" t="s">
        <v>158</v>
      </c>
      <c r="H3493" s="42" t="s">
        <v>165</v>
      </c>
      <c r="I3493" s="42" t="s">
        <v>166</v>
      </c>
      <c r="J3493" s="42" t="s">
        <v>152</v>
      </c>
      <c r="K3493" s="42" t="s">
        <v>129</v>
      </c>
      <c r="L3493" s="25" t="s">
        <v>155</v>
      </c>
      <c r="M3493" s="24">
        <v>45016</v>
      </c>
      <c r="N3493" s="24">
        <v>45107</v>
      </c>
      <c r="O3493" s="14"/>
      <c r="P3493" s="89">
        <v>25329.091449175845</v>
      </c>
    </row>
    <row r="3494" spans="1:16" x14ac:dyDescent="0.35">
      <c r="A3494" s="42" t="s">
        <v>6</v>
      </c>
      <c r="B3494" s="42" t="s">
        <v>7</v>
      </c>
      <c r="C3494" s="42" t="s">
        <v>21</v>
      </c>
      <c r="D3494" s="42" t="s">
        <v>29</v>
      </c>
      <c r="E3494" s="29" t="s">
        <v>192</v>
      </c>
      <c r="F3494" s="42"/>
      <c r="G3494" s="42" t="s">
        <v>158</v>
      </c>
      <c r="H3494" s="42" t="s">
        <v>165</v>
      </c>
      <c r="I3494" s="42" t="s">
        <v>166</v>
      </c>
      <c r="J3494" s="42" t="s">
        <v>152</v>
      </c>
      <c r="K3494" s="42" t="s">
        <v>129</v>
      </c>
      <c r="L3494" s="25" t="s">
        <v>155</v>
      </c>
      <c r="M3494" s="24">
        <v>45016</v>
      </c>
      <c r="N3494" s="24">
        <v>45107</v>
      </c>
      <c r="O3494" s="14"/>
      <c r="P3494" s="89">
        <v>31054.273492599641</v>
      </c>
    </row>
    <row r="3495" spans="1:16" x14ac:dyDescent="0.35">
      <c r="A3495" s="42" t="s">
        <v>6</v>
      </c>
      <c r="B3495" s="42" t="s">
        <v>7</v>
      </c>
      <c r="C3495" s="42" t="s">
        <v>21</v>
      </c>
      <c r="D3495" s="42" t="s">
        <v>29</v>
      </c>
      <c r="E3495" s="29" t="s">
        <v>193</v>
      </c>
      <c r="F3495" s="42"/>
      <c r="G3495" s="42" t="s">
        <v>158</v>
      </c>
      <c r="H3495" s="42" t="s">
        <v>165</v>
      </c>
      <c r="I3495" s="42" t="s">
        <v>166</v>
      </c>
      <c r="J3495" s="42" t="s">
        <v>152</v>
      </c>
      <c r="K3495" s="42" t="s">
        <v>129</v>
      </c>
      <c r="L3495" s="25" t="s">
        <v>155</v>
      </c>
      <c r="M3495" s="24">
        <v>45016</v>
      </c>
      <c r="N3495" s="24">
        <v>45107</v>
      </c>
      <c r="O3495" s="14"/>
      <c r="P3495" s="89">
        <v>0</v>
      </c>
    </row>
    <row r="3496" spans="1:16" x14ac:dyDescent="0.35">
      <c r="A3496" s="42" t="s">
        <v>6</v>
      </c>
      <c r="B3496" s="42" t="s">
        <v>7</v>
      </c>
      <c r="C3496" s="42" t="s">
        <v>21</v>
      </c>
      <c r="D3496" s="42" t="s">
        <v>29</v>
      </c>
      <c r="E3496" s="29" t="s">
        <v>194</v>
      </c>
      <c r="F3496" s="42"/>
      <c r="G3496" s="42" t="s">
        <v>158</v>
      </c>
      <c r="H3496" s="42" t="s">
        <v>165</v>
      </c>
      <c r="I3496" s="42" t="s">
        <v>166</v>
      </c>
      <c r="J3496" s="42" t="s">
        <v>152</v>
      </c>
      <c r="K3496" s="42" t="s">
        <v>129</v>
      </c>
      <c r="L3496" s="25" t="s">
        <v>155</v>
      </c>
      <c r="M3496" s="24">
        <v>45016</v>
      </c>
      <c r="N3496" s="24">
        <v>45107</v>
      </c>
      <c r="O3496" s="14"/>
      <c r="P3496" s="89">
        <v>0</v>
      </c>
    </row>
    <row r="3497" spans="1:16" x14ac:dyDescent="0.35">
      <c r="A3497" s="42" t="s">
        <v>6</v>
      </c>
      <c r="B3497" s="42" t="s">
        <v>7</v>
      </c>
      <c r="C3497" s="42" t="s">
        <v>21</v>
      </c>
      <c r="D3497" s="42" t="s">
        <v>33</v>
      </c>
      <c r="E3497" s="29" t="s">
        <v>195</v>
      </c>
      <c r="F3497" s="42"/>
      <c r="G3497" s="42" t="s">
        <v>158</v>
      </c>
      <c r="H3497" s="42" t="s">
        <v>165</v>
      </c>
      <c r="I3497" s="42" t="s">
        <v>166</v>
      </c>
      <c r="J3497" s="42" t="s">
        <v>152</v>
      </c>
      <c r="K3497" s="42" t="s">
        <v>129</v>
      </c>
      <c r="L3497" s="25" t="s">
        <v>155</v>
      </c>
      <c r="M3497" s="24">
        <v>45016</v>
      </c>
      <c r="N3497" s="24">
        <v>45107</v>
      </c>
      <c r="O3497" s="14"/>
      <c r="P3497" s="89">
        <v>111614.25294141329</v>
      </c>
    </row>
    <row r="3498" spans="1:16" x14ac:dyDescent="0.35">
      <c r="A3498" s="42" t="s">
        <v>6</v>
      </c>
      <c r="B3498" s="42" t="s">
        <v>7</v>
      </c>
      <c r="C3498" s="42" t="s">
        <v>21</v>
      </c>
      <c r="D3498" s="42" t="s">
        <v>33</v>
      </c>
      <c r="E3498" s="29" t="s">
        <v>196</v>
      </c>
      <c r="F3498" s="42"/>
      <c r="G3498" s="42" t="s">
        <v>158</v>
      </c>
      <c r="H3498" s="42" t="s">
        <v>165</v>
      </c>
      <c r="I3498" s="42" t="s">
        <v>166</v>
      </c>
      <c r="J3498" s="42" t="s">
        <v>152</v>
      </c>
      <c r="K3498" s="42" t="s">
        <v>129</v>
      </c>
      <c r="L3498" s="25" t="s">
        <v>155</v>
      </c>
      <c r="M3498" s="24">
        <v>45016</v>
      </c>
      <c r="N3498" s="24">
        <v>45107</v>
      </c>
      <c r="O3498" s="14"/>
      <c r="P3498" s="89">
        <v>0</v>
      </c>
    </row>
    <row r="3499" spans="1:16" x14ac:dyDescent="0.35">
      <c r="A3499" s="42" t="s">
        <v>6</v>
      </c>
      <c r="B3499" s="42" t="s">
        <v>7</v>
      </c>
      <c r="C3499" s="42" t="s">
        <v>21</v>
      </c>
      <c r="D3499" s="42" t="s">
        <v>33</v>
      </c>
      <c r="E3499" s="29" t="s">
        <v>44</v>
      </c>
      <c r="F3499" s="42"/>
      <c r="G3499" s="42" t="s">
        <v>158</v>
      </c>
      <c r="H3499" s="42" t="s">
        <v>165</v>
      </c>
      <c r="I3499" s="42" t="s">
        <v>166</v>
      </c>
      <c r="J3499" s="42" t="s">
        <v>152</v>
      </c>
      <c r="K3499" s="42" t="s">
        <v>129</v>
      </c>
      <c r="L3499" s="25" t="s">
        <v>155</v>
      </c>
      <c r="M3499" s="24">
        <v>45016</v>
      </c>
      <c r="N3499" s="24">
        <v>45107</v>
      </c>
      <c r="O3499" s="14"/>
      <c r="P3499" s="89">
        <v>0</v>
      </c>
    </row>
    <row r="3500" spans="1:16" x14ac:dyDescent="0.35">
      <c r="A3500" s="42" t="s">
        <v>6</v>
      </c>
      <c r="B3500" s="42" t="s">
        <v>7</v>
      </c>
      <c r="C3500" s="42" t="s">
        <v>21</v>
      </c>
      <c r="D3500" s="42" t="s">
        <v>33</v>
      </c>
      <c r="E3500" s="29" t="s">
        <v>197</v>
      </c>
      <c r="F3500" s="42"/>
      <c r="G3500" s="42" t="s">
        <v>158</v>
      </c>
      <c r="H3500" s="42" t="s">
        <v>165</v>
      </c>
      <c r="I3500" s="42" t="s">
        <v>166</v>
      </c>
      <c r="J3500" s="42" t="s">
        <v>152</v>
      </c>
      <c r="K3500" s="42" t="s">
        <v>129</v>
      </c>
      <c r="L3500" s="25" t="s">
        <v>155</v>
      </c>
      <c r="M3500" s="24">
        <v>45016</v>
      </c>
      <c r="N3500" s="24">
        <v>45107</v>
      </c>
      <c r="O3500" s="14"/>
      <c r="P3500" s="89">
        <v>0</v>
      </c>
    </row>
    <row r="3501" spans="1:16" x14ac:dyDescent="0.35">
      <c r="A3501" s="42" t="s">
        <v>6</v>
      </c>
      <c r="B3501" s="42" t="s">
        <v>7</v>
      </c>
      <c r="C3501" s="42" t="s">
        <v>21</v>
      </c>
      <c r="D3501" s="42" t="s">
        <v>33</v>
      </c>
      <c r="E3501" s="29" t="s">
        <v>43</v>
      </c>
      <c r="F3501" s="42"/>
      <c r="G3501" s="42" t="s">
        <v>158</v>
      </c>
      <c r="H3501" s="42" t="s">
        <v>165</v>
      </c>
      <c r="I3501" s="42" t="s">
        <v>166</v>
      </c>
      <c r="J3501" s="42" t="s">
        <v>152</v>
      </c>
      <c r="K3501" s="42" t="s">
        <v>129</v>
      </c>
      <c r="L3501" s="25" t="s">
        <v>155</v>
      </c>
      <c r="M3501" s="24">
        <v>45016</v>
      </c>
      <c r="N3501" s="24">
        <v>45107</v>
      </c>
      <c r="O3501" s="14"/>
      <c r="P3501" s="89">
        <v>0</v>
      </c>
    </row>
    <row r="3502" spans="1:16" x14ac:dyDescent="0.35">
      <c r="A3502" s="42" t="s">
        <v>6</v>
      </c>
      <c r="B3502" s="42" t="s">
        <v>7</v>
      </c>
      <c r="C3502" s="42" t="s">
        <v>21</v>
      </c>
      <c r="D3502" s="42" t="s">
        <v>33</v>
      </c>
      <c r="E3502" s="29" t="s">
        <v>198</v>
      </c>
      <c r="F3502" s="42"/>
      <c r="G3502" s="42" t="s">
        <v>158</v>
      </c>
      <c r="H3502" s="42" t="s">
        <v>165</v>
      </c>
      <c r="I3502" s="42" t="s">
        <v>166</v>
      </c>
      <c r="J3502" s="42" t="s">
        <v>152</v>
      </c>
      <c r="K3502" s="42" t="s">
        <v>129</v>
      </c>
      <c r="L3502" s="25" t="s">
        <v>155</v>
      </c>
      <c r="M3502" s="24">
        <v>45016</v>
      </c>
      <c r="N3502" s="24">
        <v>45107</v>
      </c>
      <c r="O3502" s="14"/>
      <c r="P3502" s="89">
        <v>0</v>
      </c>
    </row>
    <row r="3503" spans="1:16" x14ac:dyDescent="0.35">
      <c r="A3503" s="42" t="s">
        <v>6</v>
      </c>
      <c r="B3503" s="42" t="s">
        <v>7</v>
      </c>
      <c r="C3503" s="42" t="s">
        <v>40</v>
      </c>
      <c r="D3503" s="42" t="s">
        <v>40</v>
      </c>
      <c r="E3503" s="30" t="s">
        <v>40</v>
      </c>
      <c r="F3503" s="42"/>
      <c r="G3503" s="42" t="s">
        <v>158</v>
      </c>
      <c r="H3503" s="42" t="s">
        <v>165</v>
      </c>
      <c r="I3503" s="42" t="s">
        <v>166</v>
      </c>
      <c r="J3503" s="42" t="s">
        <v>152</v>
      </c>
      <c r="K3503" s="42" t="s">
        <v>129</v>
      </c>
      <c r="L3503" s="25" t="s">
        <v>155</v>
      </c>
      <c r="M3503" s="24">
        <v>45016</v>
      </c>
      <c r="N3503" s="24">
        <v>45107</v>
      </c>
      <c r="O3503" s="14"/>
      <c r="P3503" s="89">
        <v>179350.16914632666</v>
      </c>
    </row>
    <row r="3504" spans="1:16" x14ac:dyDescent="0.35">
      <c r="A3504" s="42" t="s">
        <v>6</v>
      </c>
      <c r="B3504" s="42" t="s">
        <v>7</v>
      </c>
      <c r="C3504" s="42" t="s">
        <v>41</v>
      </c>
      <c r="D3504" s="42" t="s">
        <v>41</v>
      </c>
      <c r="E3504" s="29" t="s">
        <v>41</v>
      </c>
      <c r="F3504" s="42"/>
      <c r="G3504" s="42" t="s">
        <v>158</v>
      </c>
      <c r="H3504" s="42" t="s">
        <v>165</v>
      </c>
      <c r="I3504" s="42" t="s">
        <v>166</v>
      </c>
      <c r="J3504" s="42" t="s">
        <v>152</v>
      </c>
      <c r="K3504" s="42" t="s">
        <v>129</v>
      </c>
      <c r="L3504" s="25" t="s">
        <v>155</v>
      </c>
      <c r="M3504" s="24">
        <v>45016</v>
      </c>
      <c r="N3504" s="24">
        <v>45107</v>
      </c>
      <c r="O3504" s="14"/>
      <c r="P3504" s="89">
        <v>202.70000000000027</v>
      </c>
    </row>
    <row r="3505" spans="1:16" x14ac:dyDescent="0.35">
      <c r="A3505" s="42" t="s">
        <v>6</v>
      </c>
      <c r="B3505" s="42" t="s">
        <v>7</v>
      </c>
      <c r="C3505" s="42" t="s">
        <v>42</v>
      </c>
      <c r="D3505" s="42" t="s">
        <v>42</v>
      </c>
      <c r="E3505" s="29" t="s">
        <v>43</v>
      </c>
      <c r="F3505" s="42"/>
      <c r="G3505" s="42" t="s">
        <v>158</v>
      </c>
      <c r="H3505" s="42" t="s">
        <v>165</v>
      </c>
      <c r="I3505" s="42" t="s">
        <v>166</v>
      </c>
      <c r="J3505" s="42" t="s">
        <v>152</v>
      </c>
      <c r="K3505" s="42" t="s">
        <v>129</v>
      </c>
      <c r="L3505" s="25" t="s">
        <v>155</v>
      </c>
      <c r="M3505" s="24">
        <v>45016</v>
      </c>
      <c r="N3505" s="24">
        <v>45107</v>
      </c>
      <c r="O3505" s="14"/>
      <c r="P3505" s="89">
        <v>0</v>
      </c>
    </row>
    <row r="3506" spans="1:16" x14ac:dyDescent="0.35">
      <c r="A3506" s="42" t="s">
        <v>6</v>
      </c>
      <c r="B3506" s="42" t="s">
        <v>7</v>
      </c>
      <c r="C3506" s="42" t="s">
        <v>42</v>
      </c>
      <c r="D3506" s="42" t="s">
        <v>42</v>
      </c>
      <c r="E3506" s="29" t="s">
        <v>44</v>
      </c>
      <c r="F3506" s="42"/>
      <c r="G3506" s="42" t="s">
        <v>158</v>
      </c>
      <c r="H3506" s="42" t="s">
        <v>165</v>
      </c>
      <c r="I3506" s="42" t="s">
        <v>166</v>
      </c>
      <c r="J3506" s="42" t="s">
        <v>152</v>
      </c>
      <c r="K3506" s="42" t="s">
        <v>129</v>
      </c>
      <c r="L3506" s="25" t="s">
        <v>155</v>
      </c>
      <c r="M3506" s="24">
        <v>45016</v>
      </c>
      <c r="N3506" s="24">
        <v>45107</v>
      </c>
      <c r="O3506" s="14"/>
      <c r="P3506" s="89">
        <v>0</v>
      </c>
    </row>
    <row r="3507" spans="1:16" x14ac:dyDescent="0.35">
      <c r="A3507" s="42" t="s">
        <v>6</v>
      </c>
      <c r="B3507" s="42" t="s">
        <v>7</v>
      </c>
      <c r="C3507" s="42" t="s">
        <v>42</v>
      </c>
      <c r="D3507" s="42" t="s">
        <v>42</v>
      </c>
      <c r="E3507" s="29" t="s">
        <v>45</v>
      </c>
      <c r="F3507" s="42"/>
      <c r="G3507" s="42" t="s">
        <v>158</v>
      </c>
      <c r="H3507" s="42" t="s">
        <v>165</v>
      </c>
      <c r="I3507" s="42" t="s">
        <v>166</v>
      </c>
      <c r="J3507" s="42" t="s">
        <v>152</v>
      </c>
      <c r="K3507" s="42" t="s">
        <v>129</v>
      </c>
      <c r="L3507" s="25" t="s">
        <v>155</v>
      </c>
      <c r="M3507" s="24">
        <v>45016</v>
      </c>
      <c r="N3507" s="24">
        <v>45107</v>
      </c>
      <c r="O3507" s="14"/>
      <c r="P3507" s="89">
        <v>0</v>
      </c>
    </row>
    <row r="3508" spans="1:16" x14ac:dyDescent="0.35">
      <c r="A3508" s="42" t="s">
        <v>6</v>
      </c>
      <c r="B3508" s="42" t="s">
        <v>7</v>
      </c>
      <c r="C3508" s="42" t="s">
        <v>42</v>
      </c>
      <c r="D3508" s="42" t="s">
        <v>42</v>
      </c>
      <c r="E3508" s="29" t="s">
        <v>46</v>
      </c>
      <c r="F3508" s="42"/>
      <c r="G3508" s="42" t="s">
        <v>158</v>
      </c>
      <c r="H3508" s="42" t="s">
        <v>165</v>
      </c>
      <c r="I3508" s="42" t="s">
        <v>166</v>
      </c>
      <c r="J3508" s="42" t="s">
        <v>152</v>
      </c>
      <c r="K3508" s="42" t="s">
        <v>129</v>
      </c>
      <c r="L3508" s="25" t="s">
        <v>155</v>
      </c>
      <c r="M3508" s="24">
        <v>45016</v>
      </c>
      <c r="N3508" s="24">
        <v>45107</v>
      </c>
      <c r="O3508" s="14"/>
      <c r="P3508" s="89">
        <v>0</v>
      </c>
    </row>
    <row r="3509" spans="1:16" x14ac:dyDescent="0.35">
      <c r="A3509" s="42" t="s">
        <v>6</v>
      </c>
      <c r="B3509" s="42" t="s">
        <v>7</v>
      </c>
      <c r="C3509" s="42" t="s">
        <v>42</v>
      </c>
      <c r="D3509" s="42" t="s">
        <v>42</v>
      </c>
      <c r="E3509" s="29" t="s">
        <v>47</v>
      </c>
      <c r="F3509" s="42"/>
      <c r="G3509" s="42" t="s">
        <v>158</v>
      </c>
      <c r="H3509" s="42" t="s">
        <v>165</v>
      </c>
      <c r="I3509" s="42" t="s">
        <v>166</v>
      </c>
      <c r="J3509" s="42" t="s">
        <v>152</v>
      </c>
      <c r="K3509" s="42" t="s">
        <v>129</v>
      </c>
      <c r="L3509" s="25" t="s">
        <v>155</v>
      </c>
      <c r="M3509" s="24">
        <v>45016</v>
      </c>
      <c r="N3509" s="24">
        <v>45107</v>
      </c>
      <c r="O3509" s="14"/>
      <c r="P3509" s="89">
        <v>155930.36287614331</v>
      </c>
    </row>
    <row r="3510" spans="1:16" x14ac:dyDescent="0.35">
      <c r="A3510" s="42" t="s">
        <v>6</v>
      </c>
      <c r="B3510" s="42" t="s">
        <v>7</v>
      </c>
      <c r="C3510" s="42" t="s">
        <v>42</v>
      </c>
      <c r="D3510" s="42" t="s">
        <v>42</v>
      </c>
      <c r="E3510" s="29" t="s">
        <v>198</v>
      </c>
      <c r="F3510" s="42"/>
      <c r="G3510" s="42" t="s">
        <v>158</v>
      </c>
      <c r="H3510" s="42" t="s">
        <v>165</v>
      </c>
      <c r="I3510" s="42" t="s">
        <v>166</v>
      </c>
      <c r="J3510" s="42" t="s">
        <v>152</v>
      </c>
      <c r="K3510" s="42" t="s">
        <v>129</v>
      </c>
      <c r="L3510" s="25" t="s">
        <v>155</v>
      </c>
      <c r="M3510" s="24">
        <v>45016</v>
      </c>
      <c r="N3510" s="24">
        <v>45107</v>
      </c>
      <c r="O3510" s="14"/>
      <c r="P3510" s="89">
        <v>0</v>
      </c>
    </row>
    <row r="3511" spans="1:16" x14ac:dyDescent="0.35">
      <c r="A3511" s="42" t="s">
        <v>6</v>
      </c>
      <c r="B3511" s="42" t="s">
        <v>7</v>
      </c>
      <c r="C3511" s="42" t="s">
        <v>42</v>
      </c>
      <c r="D3511" s="42" t="s">
        <v>42</v>
      </c>
      <c r="E3511" s="29" t="s">
        <v>49</v>
      </c>
      <c r="F3511" s="42"/>
      <c r="G3511" s="42" t="s">
        <v>158</v>
      </c>
      <c r="H3511" s="42" t="s">
        <v>165</v>
      </c>
      <c r="I3511" s="42" t="s">
        <v>166</v>
      </c>
      <c r="J3511" s="42" t="s">
        <v>152</v>
      </c>
      <c r="K3511" s="42" t="s">
        <v>129</v>
      </c>
      <c r="L3511" s="25" t="s">
        <v>155</v>
      </c>
      <c r="M3511" s="24">
        <v>45016</v>
      </c>
      <c r="N3511" s="24">
        <v>45107</v>
      </c>
      <c r="O3511" s="14"/>
      <c r="P3511" s="89">
        <v>0</v>
      </c>
    </row>
    <row r="3512" spans="1:16" x14ac:dyDescent="0.35">
      <c r="A3512" s="42" t="s">
        <v>6</v>
      </c>
      <c r="B3512" s="42" t="s">
        <v>50</v>
      </c>
      <c r="C3512" s="42" t="s">
        <v>51</v>
      </c>
      <c r="D3512" s="42" t="s">
        <v>51</v>
      </c>
      <c r="E3512" s="29" t="s">
        <v>51</v>
      </c>
      <c r="F3512" s="42"/>
      <c r="G3512" s="42" t="s">
        <v>158</v>
      </c>
      <c r="H3512" s="42" t="s">
        <v>165</v>
      </c>
      <c r="I3512" s="42" t="s">
        <v>166</v>
      </c>
      <c r="J3512" s="42" t="s">
        <v>152</v>
      </c>
      <c r="K3512" s="42" t="s">
        <v>129</v>
      </c>
      <c r="L3512" s="25" t="s">
        <v>155</v>
      </c>
      <c r="M3512" s="24">
        <v>45016</v>
      </c>
      <c r="N3512" s="24">
        <v>45107</v>
      </c>
      <c r="O3512" s="14"/>
      <c r="P3512" s="89">
        <v>0</v>
      </c>
    </row>
    <row r="3513" spans="1:16" x14ac:dyDescent="0.35">
      <c r="A3513" s="42" t="s">
        <v>6</v>
      </c>
      <c r="B3513" s="42" t="s">
        <v>50</v>
      </c>
      <c r="C3513" s="42" t="s">
        <v>52</v>
      </c>
      <c r="D3513" s="42" t="s">
        <v>52</v>
      </c>
      <c r="E3513" s="29" t="s">
        <v>52</v>
      </c>
      <c r="F3513" s="42"/>
      <c r="G3513" s="42" t="s">
        <v>158</v>
      </c>
      <c r="H3513" s="42" t="s">
        <v>165</v>
      </c>
      <c r="I3513" s="42" t="s">
        <v>166</v>
      </c>
      <c r="J3513" s="42" t="s">
        <v>152</v>
      </c>
      <c r="K3513" s="42" t="s">
        <v>129</v>
      </c>
      <c r="L3513" s="25" t="s">
        <v>155</v>
      </c>
      <c r="M3513" s="24">
        <v>45016</v>
      </c>
      <c r="N3513" s="24">
        <v>45107</v>
      </c>
      <c r="O3513" s="14"/>
      <c r="P3513" s="89">
        <v>0</v>
      </c>
    </row>
    <row r="3514" spans="1:16" x14ac:dyDescent="0.35">
      <c r="A3514" s="42" t="s">
        <v>6</v>
      </c>
      <c r="B3514" s="42" t="s">
        <v>50</v>
      </c>
      <c r="C3514" s="42" t="s">
        <v>54</v>
      </c>
      <c r="D3514" s="42" t="s">
        <v>54</v>
      </c>
      <c r="E3514" s="29" t="s">
        <v>54</v>
      </c>
      <c r="F3514" s="42"/>
      <c r="G3514" s="42" t="s">
        <v>158</v>
      </c>
      <c r="H3514" s="42" t="s">
        <v>165</v>
      </c>
      <c r="I3514" s="42" t="s">
        <v>166</v>
      </c>
      <c r="J3514" s="42" t="s">
        <v>152</v>
      </c>
      <c r="K3514" s="42" t="s">
        <v>129</v>
      </c>
      <c r="L3514" s="25" t="s">
        <v>155</v>
      </c>
      <c r="M3514" s="24">
        <v>45016</v>
      </c>
      <c r="N3514" s="24">
        <v>45107</v>
      </c>
      <c r="O3514" s="14"/>
      <c r="P3514" s="89">
        <v>0</v>
      </c>
    </row>
    <row r="3515" spans="1:16" x14ac:dyDescent="0.35">
      <c r="A3515" s="42" t="s">
        <v>6</v>
      </c>
      <c r="B3515" s="42" t="s">
        <v>50</v>
      </c>
      <c r="C3515" s="42" t="s">
        <v>55</v>
      </c>
      <c r="D3515" s="42" t="s">
        <v>55</v>
      </c>
      <c r="E3515" s="29" t="s">
        <v>55</v>
      </c>
      <c r="F3515" s="42"/>
      <c r="G3515" s="42" t="s">
        <v>158</v>
      </c>
      <c r="H3515" s="42" t="s">
        <v>165</v>
      </c>
      <c r="I3515" s="42" t="s">
        <v>166</v>
      </c>
      <c r="J3515" s="42" t="s">
        <v>152</v>
      </c>
      <c r="K3515" s="42" t="s">
        <v>129</v>
      </c>
      <c r="L3515" s="25" t="s">
        <v>155</v>
      </c>
      <c r="M3515" s="24">
        <v>45016</v>
      </c>
      <c r="N3515" s="24">
        <v>45107</v>
      </c>
      <c r="O3515" s="14"/>
      <c r="P3515" s="89">
        <v>0</v>
      </c>
    </row>
    <row r="3516" spans="1:16" x14ac:dyDescent="0.35">
      <c r="A3516" s="42" t="s">
        <v>6</v>
      </c>
      <c r="B3516" s="42" t="s">
        <v>50</v>
      </c>
      <c r="C3516" s="42" t="s">
        <v>55</v>
      </c>
      <c r="D3516" s="42" t="s">
        <v>57</v>
      </c>
      <c r="E3516" s="29" t="s">
        <v>199</v>
      </c>
      <c r="F3516" s="42"/>
      <c r="G3516" s="42" t="s">
        <v>158</v>
      </c>
      <c r="H3516" s="42" t="s">
        <v>165</v>
      </c>
      <c r="I3516" s="42" t="s">
        <v>166</v>
      </c>
      <c r="J3516" s="42" t="s">
        <v>152</v>
      </c>
      <c r="K3516" s="42" t="s">
        <v>129</v>
      </c>
      <c r="L3516" s="25" t="s">
        <v>155</v>
      </c>
      <c r="M3516" s="24">
        <v>45016</v>
      </c>
      <c r="N3516" s="24">
        <v>45107</v>
      </c>
      <c r="O3516" s="14"/>
      <c r="P3516" s="89">
        <v>0</v>
      </c>
    </row>
    <row r="3517" spans="1:16" x14ac:dyDescent="0.35">
      <c r="A3517" s="42" t="s">
        <v>6</v>
      </c>
      <c r="B3517" s="42" t="s">
        <v>50</v>
      </c>
      <c r="C3517" s="42" t="s">
        <v>55</v>
      </c>
      <c r="D3517" s="42" t="s">
        <v>57</v>
      </c>
      <c r="E3517" s="29" t="s">
        <v>200</v>
      </c>
      <c r="F3517" s="42"/>
      <c r="G3517" s="42" t="s">
        <v>158</v>
      </c>
      <c r="H3517" s="42" t="s">
        <v>165</v>
      </c>
      <c r="I3517" s="42" t="s">
        <v>166</v>
      </c>
      <c r="J3517" s="42" t="s">
        <v>152</v>
      </c>
      <c r="K3517" s="42" t="s">
        <v>129</v>
      </c>
      <c r="L3517" s="25" t="s">
        <v>155</v>
      </c>
      <c r="M3517" s="24">
        <v>45016</v>
      </c>
      <c r="N3517" s="24">
        <v>45107</v>
      </c>
      <c r="O3517" s="14"/>
      <c r="P3517" s="89">
        <v>0</v>
      </c>
    </row>
    <row r="3518" spans="1:16" x14ac:dyDescent="0.35">
      <c r="A3518" s="42" t="s">
        <v>6</v>
      </c>
      <c r="B3518" s="42" t="s">
        <v>50</v>
      </c>
      <c r="C3518" s="42" t="s">
        <v>55</v>
      </c>
      <c r="D3518" s="42" t="s">
        <v>57</v>
      </c>
      <c r="E3518" s="29" t="s">
        <v>201</v>
      </c>
      <c r="F3518" s="42"/>
      <c r="G3518" s="42" t="s">
        <v>158</v>
      </c>
      <c r="H3518" s="42" t="s">
        <v>165</v>
      </c>
      <c r="I3518" s="42" t="s">
        <v>166</v>
      </c>
      <c r="J3518" s="42" t="s">
        <v>152</v>
      </c>
      <c r="K3518" s="42" t="s">
        <v>129</v>
      </c>
      <c r="L3518" s="25" t="s">
        <v>155</v>
      </c>
      <c r="M3518" s="24">
        <v>45016</v>
      </c>
      <c r="N3518" s="24">
        <v>45107</v>
      </c>
      <c r="O3518" s="14"/>
      <c r="P3518" s="89">
        <v>0</v>
      </c>
    </row>
    <row r="3519" spans="1:16" x14ac:dyDescent="0.35">
      <c r="A3519" s="42" t="s">
        <v>6</v>
      </c>
      <c r="B3519" s="42" t="s">
        <v>50</v>
      </c>
      <c r="C3519" s="42" t="s">
        <v>55</v>
      </c>
      <c r="D3519" s="42" t="s">
        <v>57</v>
      </c>
      <c r="E3519" s="29" t="s">
        <v>202</v>
      </c>
      <c r="F3519" s="42"/>
      <c r="G3519" s="42" t="s">
        <v>158</v>
      </c>
      <c r="H3519" s="42" t="s">
        <v>165</v>
      </c>
      <c r="I3519" s="42" t="s">
        <v>166</v>
      </c>
      <c r="J3519" s="42" t="s">
        <v>152</v>
      </c>
      <c r="K3519" s="42" t="s">
        <v>129</v>
      </c>
      <c r="L3519" s="25" t="s">
        <v>155</v>
      </c>
      <c r="M3519" s="24">
        <v>45016</v>
      </c>
      <c r="N3519" s="24">
        <v>45107</v>
      </c>
      <c r="O3519" s="14"/>
      <c r="P3519" s="89">
        <v>0</v>
      </c>
    </row>
    <row r="3520" spans="1:16" x14ac:dyDescent="0.35">
      <c r="A3520" s="42" t="s">
        <v>6</v>
      </c>
      <c r="B3520" s="42" t="s">
        <v>50</v>
      </c>
      <c r="C3520" s="42" t="s">
        <v>55</v>
      </c>
      <c r="D3520" s="42" t="s">
        <v>62</v>
      </c>
      <c r="E3520" s="29" t="s">
        <v>62</v>
      </c>
      <c r="F3520" s="42"/>
      <c r="G3520" s="42" t="s">
        <v>158</v>
      </c>
      <c r="H3520" s="42" t="s">
        <v>165</v>
      </c>
      <c r="I3520" s="42" t="s">
        <v>166</v>
      </c>
      <c r="J3520" s="42" t="s">
        <v>152</v>
      </c>
      <c r="K3520" s="42" t="s">
        <v>129</v>
      </c>
      <c r="L3520" s="25" t="s">
        <v>155</v>
      </c>
      <c r="M3520" s="24">
        <v>45016</v>
      </c>
      <c r="N3520" s="24">
        <v>45107</v>
      </c>
      <c r="O3520" s="14"/>
      <c r="P3520" s="89">
        <v>0</v>
      </c>
    </row>
    <row r="3521" spans="1:16" x14ac:dyDescent="0.35">
      <c r="A3521" s="42" t="s">
        <v>6</v>
      </c>
      <c r="B3521" s="42" t="s">
        <v>50</v>
      </c>
      <c r="C3521" s="42" t="s">
        <v>55</v>
      </c>
      <c r="D3521" s="42" t="s">
        <v>64</v>
      </c>
      <c r="E3521" s="29" t="s">
        <v>203</v>
      </c>
      <c r="F3521" s="42"/>
      <c r="G3521" s="42" t="s">
        <v>158</v>
      </c>
      <c r="H3521" s="42" t="s">
        <v>165</v>
      </c>
      <c r="I3521" s="42" t="s">
        <v>166</v>
      </c>
      <c r="J3521" s="42" t="s">
        <v>152</v>
      </c>
      <c r="K3521" s="42" t="s">
        <v>129</v>
      </c>
      <c r="L3521" s="25" t="s">
        <v>155</v>
      </c>
      <c r="M3521" s="24">
        <v>45016</v>
      </c>
      <c r="N3521" s="24">
        <v>45107</v>
      </c>
      <c r="O3521" s="14"/>
      <c r="P3521" s="89">
        <v>0</v>
      </c>
    </row>
    <row r="3522" spans="1:16" x14ac:dyDescent="0.35">
      <c r="A3522" s="42" t="s">
        <v>6</v>
      </c>
      <c r="B3522" s="42" t="s">
        <v>50</v>
      </c>
      <c r="C3522" s="42" t="s">
        <v>65</v>
      </c>
      <c r="D3522" s="42" t="s">
        <v>65</v>
      </c>
      <c r="E3522" s="29" t="s">
        <v>65</v>
      </c>
      <c r="F3522" s="42"/>
      <c r="G3522" s="42" t="s">
        <v>158</v>
      </c>
      <c r="H3522" s="42" t="s">
        <v>165</v>
      </c>
      <c r="I3522" s="42" t="s">
        <v>166</v>
      </c>
      <c r="J3522" s="42" t="s">
        <v>152</v>
      </c>
      <c r="K3522" s="42" t="s">
        <v>129</v>
      </c>
      <c r="L3522" s="25" t="s">
        <v>155</v>
      </c>
      <c r="M3522" s="24">
        <v>45016</v>
      </c>
      <c r="N3522" s="24">
        <v>45107</v>
      </c>
      <c r="O3522" s="14"/>
      <c r="P3522" s="89">
        <v>0</v>
      </c>
    </row>
    <row r="3523" spans="1:16" x14ac:dyDescent="0.35">
      <c r="A3523" s="42" t="s">
        <v>6</v>
      </c>
      <c r="B3523" s="42" t="s">
        <v>50</v>
      </c>
      <c r="C3523" s="42" t="s">
        <v>66</v>
      </c>
      <c r="D3523" s="42" t="s">
        <v>66</v>
      </c>
      <c r="E3523" s="29" t="s">
        <v>204</v>
      </c>
      <c r="F3523" s="42"/>
      <c r="G3523" s="42" t="s">
        <v>158</v>
      </c>
      <c r="H3523" s="42" t="s">
        <v>165</v>
      </c>
      <c r="I3523" s="42" t="s">
        <v>166</v>
      </c>
      <c r="J3523" s="42" t="s">
        <v>152</v>
      </c>
      <c r="K3523" s="42" t="s">
        <v>129</v>
      </c>
      <c r="L3523" s="25" t="s">
        <v>155</v>
      </c>
      <c r="M3523" s="24">
        <v>45016</v>
      </c>
      <c r="N3523" s="24">
        <v>45107</v>
      </c>
      <c r="O3523" s="14"/>
      <c r="P3523" s="89">
        <v>0</v>
      </c>
    </row>
    <row r="3524" spans="1:16" x14ac:dyDescent="0.35">
      <c r="A3524" s="42" t="s">
        <v>6</v>
      </c>
      <c r="B3524" s="42" t="s">
        <v>50</v>
      </c>
      <c r="C3524" s="42" t="s">
        <v>66</v>
      </c>
      <c r="D3524" s="42" t="s">
        <v>66</v>
      </c>
      <c r="E3524" s="29" t="s">
        <v>66</v>
      </c>
      <c r="F3524" s="42"/>
      <c r="G3524" s="42" t="s">
        <v>158</v>
      </c>
      <c r="H3524" s="42" t="s">
        <v>165</v>
      </c>
      <c r="I3524" s="42" t="s">
        <v>166</v>
      </c>
      <c r="J3524" s="42" t="s">
        <v>152</v>
      </c>
      <c r="K3524" s="42" t="s">
        <v>129</v>
      </c>
      <c r="L3524" s="25" t="s">
        <v>155</v>
      </c>
      <c r="M3524" s="24">
        <v>45016</v>
      </c>
      <c r="N3524" s="24">
        <v>45107</v>
      </c>
      <c r="O3524" s="14"/>
      <c r="P3524" s="89">
        <v>0</v>
      </c>
    </row>
    <row r="3525" spans="1:16" x14ac:dyDescent="0.35">
      <c r="A3525" s="42" t="s">
        <v>6</v>
      </c>
      <c r="B3525" s="42" t="s">
        <v>50</v>
      </c>
      <c r="C3525" s="42" t="s">
        <v>66</v>
      </c>
      <c r="D3525" s="42" t="s">
        <v>66</v>
      </c>
      <c r="E3525" s="29" t="s">
        <v>205</v>
      </c>
      <c r="F3525" s="42"/>
      <c r="G3525" s="42" t="s">
        <v>158</v>
      </c>
      <c r="H3525" s="42" t="s">
        <v>165</v>
      </c>
      <c r="I3525" s="42" t="s">
        <v>166</v>
      </c>
      <c r="J3525" s="42" t="s">
        <v>152</v>
      </c>
      <c r="K3525" s="42" t="s">
        <v>129</v>
      </c>
      <c r="L3525" s="25" t="s">
        <v>155</v>
      </c>
      <c r="M3525" s="24">
        <v>45016</v>
      </c>
      <c r="N3525" s="24">
        <v>45107</v>
      </c>
      <c r="O3525" s="14"/>
      <c r="P3525" s="89">
        <v>0</v>
      </c>
    </row>
    <row r="3526" spans="1:16" x14ac:dyDescent="0.35">
      <c r="A3526" s="42" t="s">
        <v>6</v>
      </c>
      <c r="B3526" s="42" t="s">
        <v>50</v>
      </c>
      <c r="C3526" s="42" t="s">
        <v>66</v>
      </c>
      <c r="D3526" s="42" t="s">
        <v>66</v>
      </c>
      <c r="E3526" s="29" t="s">
        <v>206</v>
      </c>
      <c r="F3526" s="42"/>
      <c r="G3526" s="42" t="s">
        <v>158</v>
      </c>
      <c r="H3526" s="42" t="s">
        <v>165</v>
      </c>
      <c r="I3526" s="42" t="s">
        <v>166</v>
      </c>
      <c r="J3526" s="42" t="s">
        <v>152</v>
      </c>
      <c r="K3526" s="42" t="s">
        <v>129</v>
      </c>
      <c r="L3526" s="25" t="s">
        <v>155</v>
      </c>
      <c r="M3526" s="24">
        <v>45016</v>
      </c>
      <c r="N3526" s="24">
        <v>45107</v>
      </c>
      <c r="O3526" s="14"/>
      <c r="P3526" s="89">
        <v>0</v>
      </c>
    </row>
    <row r="3527" spans="1:16" x14ac:dyDescent="0.35">
      <c r="A3527" s="42" t="s">
        <v>6</v>
      </c>
      <c r="B3527" s="42" t="s">
        <v>50</v>
      </c>
      <c r="C3527" s="42" t="s">
        <v>66</v>
      </c>
      <c r="D3527" s="42" t="s">
        <v>66</v>
      </c>
      <c r="E3527" s="29" t="s">
        <v>207</v>
      </c>
      <c r="F3527" s="42"/>
      <c r="G3527" s="42" t="s">
        <v>158</v>
      </c>
      <c r="H3527" s="42" t="s">
        <v>165</v>
      </c>
      <c r="I3527" s="42" t="s">
        <v>166</v>
      </c>
      <c r="J3527" s="42" t="s">
        <v>152</v>
      </c>
      <c r="K3527" s="42" t="s">
        <v>129</v>
      </c>
      <c r="L3527" s="25" t="s">
        <v>155</v>
      </c>
      <c r="M3527" s="24">
        <v>45016</v>
      </c>
      <c r="N3527" s="24">
        <v>45107</v>
      </c>
      <c r="O3527" s="14"/>
      <c r="P3527" s="89">
        <v>0</v>
      </c>
    </row>
    <row r="3528" spans="1:16" x14ac:dyDescent="0.35">
      <c r="A3528" s="42" t="s">
        <v>6</v>
      </c>
      <c r="B3528" s="42" t="s">
        <v>50</v>
      </c>
      <c r="C3528" s="42" t="s">
        <v>66</v>
      </c>
      <c r="D3528" s="42" t="s">
        <v>66</v>
      </c>
      <c r="E3528" s="29" t="s">
        <v>208</v>
      </c>
      <c r="F3528" s="42"/>
      <c r="G3528" s="42" t="s">
        <v>158</v>
      </c>
      <c r="H3528" s="42" t="s">
        <v>165</v>
      </c>
      <c r="I3528" s="42" t="s">
        <v>166</v>
      </c>
      <c r="J3528" s="42" t="s">
        <v>152</v>
      </c>
      <c r="K3528" s="42" t="s">
        <v>129</v>
      </c>
      <c r="L3528" s="25" t="s">
        <v>155</v>
      </c>
      <c r="M3528" s="24">
        <v>45016</v>
      </c>
      <c r="N3528" s="24">
        <v>45107</v>
      </c>
      <c r="O3528" s="14"/>
      <c r="P3528" s="89">
        <v>0</v>
      </c>
    </row>
    <row r="3529" spans="1:16" x14ac:dyDescent="0.35">
      <c r="A3529" s="42" t="s">
        <v>6</v>
      </c>
      <c r="B3529" s="42" t="s">
        <v>50</v>
      </c>
      <c r="C3529" s="42" t="s">
        <v>66</v>
      </c>
      <c r="D3529" s="42" t="s">
        <v>66</v>
      </c>
      <c r="E3529" s="29" t="s">
        <v>209</v>
      </c>
      <c r="F3529" s="42"/>
      <c r="G3529" s="42" t="s">
        <v>158</v>
      </c>
      <c r="H3529" s="42" t="s">
        <v>165</v>
      </c>
      <c r="I3529" s="42" t="s">
        <v>166</v>
      </c>
      <c r="J3529" s="42" t="s">
        <v>152</v>
      </c>
      <c r="K3529" s="42" t="s">
        <v>129</v>
      </c>
      <c r="L3529" s="25" t="s">
        <v>155</v>
      </c>
      <c r="M3529" s="24">
        <v>45016</v>
      </c>
      <c r="N3529" s="24">
        <v>45107</v>
      </c>
      <c r="O3529" s="14"/>
      <c r="P3529" s="89">
        <v>0</v>
      </c>
    </row>
    <row r="3530" spans="1:16" x14ac:dyDescent="0.35">
      <c r="A3530" s="42" t="s">
        <v>6</v>
      </c>
      <c r="B3530" s="42" t="s">
        <v>50</v>
      </c>
      <c r="C3530" s="42" t="s">
        <v>74</v>
      </c>
      <c r="D3530" s="42" t="s">
        <v>74</v>
      </c>
      <c r="E3530" s="29" t="s">
        <v>74</v>
      </c>
      <c r="F3530" s="42"/>
      <c r="G3530" s="42" t="s">
        <v>158</v>
      </c>
      <c r="H3530" s="42" t="s">
        <v>165</v>
      </c>
      <c r="I3530" s="42" t="s">
        <v>166</v>
      </c>
      <c r="J3530" s="42" t="s">
        <v>152</v>
      </c>
      <c r="K3530" s="42" t="s">
        <v>129</v>
      </c>
      <c r="L3530" s="25" t="s">
        <v>155</v>
      </c>
      <c r="M3530" s="24">
        <v>45016</v>
      </c>
      <c r="N3530" s="24">
        <v>45107</v>
      </c>
      <c r="O3530" s="14"/>
      <c r="P3530" s="89">
        <v>0</v>
      </c>
    </row>
    <row r="3531" spans="1:16" x14ac:dyDescent="0.35">
      <c r="A3531" s="42" t="s">
        <v>6</v>
      </c>
      <c r="B3531" s="42" t="s">
        <v>50</v>
      </c>
      <c r="C3531" s="42" t="s">
        <v>74</v>
      </c>
      <c r="D3531" s="42" t="s">
        <v>74</v>
      </c>
      <c r="E3531" s="29" t="s">
        <v>210</v>
      </c>
      <c r="F3531" s="42"/>
      <c r="G3531" s="42" t="s">
        <v>158</v>
      </c>
      <c r="H3531" s="42" t="s">
        <v>165</v>
      </c>
      <c r="I3531" s="42" t="s">
        <v>166</v>
      </c>
      <c r="J3531" s="42" t="s">
        <v>152</v>
      </c>
      <c r="K3531" s="42" t="s">
        <v>129</v>
      </c>
      <c r="L3531" s="25" t="s">
        <v>155</v>
      </c>
      <c r="M3531" s="24">
        <v>45016</v>
      </c>
      <c r="N3531" s="24">
        <v>45107</v>
      </c>
      <c r="O3531" s="14"/>
      <c r="P3531" s="89">
        <v>0</v>
      </c>
    </row>
    <row r="3532" spans="1:16" x14ac:dyDescent="0.35">
      <c r="A3532" s="42" t="s">
        <v>6</v>
      </c>
      <c r="B3532" s="42" t="s">
        <v>50</v>
      </c>
      <c r="C3532" s="42" t="s">
        <v>74</v>
      </c>
      <c r="D3532" s="42" t="s">
        <v>74</v>
      </c>
      <c r="E3532" s="29" t="s">
        <v>211</v>
      </c>
      <c r="F3532" s="42"/>
      <c r="G3532" s="42" t="s">
        <v>158</v>
      </c>
      <c r="H3532" s="42" t="s">
        <v>165</v>
      </c>
      <c r="I3532" s="42" t="s">
        <v>166</v>
      </c>
      <c r="J3532" s="42" t="s">
        <v>152</v>
      </c>
      <c r="K3532" s="42" t="s">
        <v>129</v>
      </c>
      <c r="L3532" s="25" t="s">
        <v>155</v>
      </c>
      <c r="M3532" s="24">
        <v>45016</v>
      </c>
      <c r="N3532" s="24">
        <v>45107</v>
      </c>
      <c r="O3532" s="14"/>
      <c r="P3532" s="89">
        <v>0</v>
      </c>
    </row>
    <row r="3533" spans="1:16" x14ac:dyDescent="0.35">
      <c r="A3533" s="42" t="s">
        <v>6</v>
      </c>
      <c r="B3533" s="42" t="s">
        <v>50</v>
      </c>
      <c r="C3533" s="42" t="s">
        <v>74</v>
      </c>
      <c r="D3533" s="42" t="s">
        <v>74</v>
      </c>
      <c r="E3533" s="29" t="s">
        <v>212</v>
      </c>
      <c r="F3533" s="42"/>
      <c r="G3533" s="42" t="s">
        <v>158</v>
      </c>
      <c r="H3533" s="42" t="s">
        <v>165</v>
      </c>
      <c r="I3533" s="42" t="s">
        <v>166</v>
      </c>
      <c r="J3533" s="42" t="s">
        <v>152</v>
      </c>
      <c r="K3533" s="42" t="s">
        <v>129</v>
      </c>
      <c r="L3533" s="25" t="s">
        <v>155</v>
      </c>
      <c r="M3533" s="24">
        <v>45016</v>
      </c>
      <c r="N3533" s="24">
        <v>45107</v>
      </c>
      <c r="O3533" s="14"/>
      <c r="P3533" s="89">
        <v>0</v>
      </c>
    </row>
    <row r="3534" spans="1:16" x14ac:dyDescent="0.35">
      <c r="A3534" s="42" t="s">
        <v>6</v>
      </c>
      <c r="B3534" s="42" t="s">
        <v>50</v>
      </c>
      <c r="C3534" s="42" t="s">
        <v>74</v>
      </c>
      <c r="D3534" s="42" t="s">
        <v>74</v>
      </c>
      <c r="E3534" s="29" t="s">
        <v>213</v>
      </c>
      <c r="F3534" s="42"/>
      <c r="G3534" s="42" t="s">
        <v>158</v>
      </c>
      <c r="H3534" s="42" t="s">
        <v>165</v>
      </c>
      <c r="I3534" s="42" t="s">
        <v>166</v>
      </c>
      <c r="J3534" s="42" t="s">
        <v>152</v>
      </c>
      <c r="K3534" s="42" t="s">
        <v>129</v>
      </c>
      <c r="L3534" s="25" t="s">
        <v>155</v>
      </c>
      <c r="M3534" s="24">
        <v>45016</v>
      </c>
      <c r="N3534" s="24">
        <v>45107</v>
      </c>
      <c r="O3534" s="14"/>
      <c r="P3534" s="89">
        <v>0</v>
      </c>
    </row>
    <row r="3535" spans="1:16" x14ac:dyDescent="0.35">
      <c r="A3535" s="42" t="s">
        <v>6</v>
      </c>
      <c r="B3535" s="42" t="s">
        <v>50</v>
      </c>
      <c r="C3535" s="42" t="s">
        <v>74</v>
      </c>
      <c r="D3535" s="42" t="s">
        <v>74</v>
      </c>
      <c r="E3535" s="29" t="s">
        <v>214</v>
      </c>
      <c r="F3535" s="42"/>
      <c r="G3535" s="42" t="s">
        <v>158</v>
      </c>
      <c r="H3535" s="42" t="s">
        <v>165</v>
      </c>
      <c r="I3535" s="42" t="s">
        <v>166</v>
      </c>
      <c r="J3535" s="42" t="s">
        <v>152</v>
      </c>
      <c r="K3535" s="42" t="s">
        <v>129</v>
      </c>
      <c r="L3535" s="25" t="s">
        <v>155</v>
      </c>
      <c r="M3535" s="24">
        <v>45016</v>
      </c>
      <c r="N3535" s="24">
        <v>45107</v>
      </c>
      <c r="O3535" s="14"/>
      <c r="P3535" s="89">
        <v>0</v>
      </c>
    </row>
    <row r="3536" spans="1:16" x14ac:dyDescent="0.35">
      <c r="A3536" s="42" t="s">
        <v>6</v>
      </c>
      <c r="B3536" s="42" t="s">
        <v>50</v>
      </c>
      <c r="C3536" s="42" t="s">
        <v>74</v>
      </c>
      <c r="D3536" s="42" t="s">
        <v>74</v>
      </c>
      <c r="E3536" s="29" t="s">
        <v>215</v>
      </c>
      <c r="F3536" s="42"/>
      <c r="G3536" s="42" t="s">
        <v>158</v>
      </c>
      <c r="H3536" s="42" t="s">
        <v>165</v>
      </c>
      <c r="I3536" s="42" t="s">
        <v>166</v>
      </c>
      <c r="J3536" s="42" t="s">
        <v>152</v>
      </c>
      <c r="K3536" s="42" t="s">
        <v>129</v>
      </c>
      <c r="L3536" s="25" t="s">
        <v>155</v>
      </c>
      <c r="M3536" s="24">
        <v>45016</v>
      </c>
      <c r="N3536" s="24">
        <v>45107</v>
      </c>
      <c r="O3536" s="14"/>
      <c r="P3536" s="89">
        <v>0</v>
      </c>
    </row>
    <row r="3537" spans="1:16" x14ac:dyDescent="0.35">
      <c r="A3537" s="42" t="s">
        <v>6</v>
      </c>
      <c r="B3537" s="42" t="s">
        <v>50</v>
      </c>
      <c r="C3537" s="42" t="s">
        <v>82</v>
      </c>
      <c r="D3537" s="42" t="s">
        <v>82</v>
      </c>
      <c r="E3537" s="29" t="s">
        <v>82</v>
      </c>
      <c r="F3537" s="42"/>
      <c r="G3537" s="42" t="s">
        <v>158</v>
      </c>
      <c r="H3537" s="42" t="s">
        <v>165</v>
      </c>
      <c r="I3537" s="42" t="s">
        <v>166</v>
      </c>
      <c r="J3537" s="42" t="s">
        <v>152</v>
      </c>
      <c r="K3537" s="42" t="s">
        <v>129</v>
      </c>
      <c r="L3537" s="25" t="s">
        <v>155</v>
      </c>
      <c r="M3537" s="24">
        <v>45016</v>
      </c>
      <c r="N3537" s="24">
        <v>45107</v>
      </c>
      <c r="O3537" s="14"/>
      <c r="P3537" s="89">
        <v>0</v>
      </c>
    </row>
    <row r="3538" spans="1:16" x14ac:dyDescent="0.35">
      <c r="A3538" s="42" t="s">
        <v>6</v>
      </c>
      <c r="B3538" s="42" t="s">
        <v>50</v>
      </c>
      <c r="C3538" s="42" t="s">
        <v>83</v>
      </c>
      <c r="D3538" s="42" t="s">
        <v>83</v>
      </c>
      <c r="E3538" s="29" t="s">
        <v>216</v>
      </c>
      <c r="F3538" s="42"/>
      <c r="G3538" s="42" t="s">
        <v>158</v>
      </c>
      <c r="H3538" s="42" t="s">
        <v>165</v>
      </c>
      <c r="I3538" s="42" t="s">
        <v>166</v>
      </c>
      <c r="J3538" s="42" t="s">
        <v>152</v>
      </c>
      <c r="K3538" s="42" t="s">
        <v>129</v>
      </c>
      <c r="L3538" s="25" t="s">
        <v>155</v>
      </c>
      <c r="M3538" s="24">
        <v>45016</v>
      </c>
      <c r="N3538" s="24">
        <v>45107</v>
      </c>
      <c r="O3538" s="14"/>
      <c r="P3538" s="89">
        <v>0</v>
      </c>
    </row>
    <row r="3539" spans="1:16" x14ac:dyDescent="0.35">
      <c r="A3539" s="42" t="s">
        <v>6</v>
      </c>
      <c r="B3539" s="42" t="s">
        <v>50</v>
      </c>
      <c r="C3539" s="42" t="s">
        <v>83</v>
      </c>
      <c r="D3539" s="42" t="s">
        <v>83</v>
      </c>
      <c r="E3539" s="29" t="s">
        <v>83</v>
      </c>
      <c r="F3539" s="42"/>
      <c r="G3539" s="42" t="s">
        <v>158</v>
      </c>
      <c r="H3539" s="42" t="s">
        <v>165</v>
      </c>
      <c r="I3539" s="42" t="s">
        <v>166</v>
      </c>
      <c r="J3539" s="42" t="s">
        <v>152</v>
      </c>
      <c r="K3539" s="42" t="s">
        <v>129</v>
      </c>
      <c r="L3539" s="25" t="s">
        <v>155</v>
      </c>
      <c r="M3539" s="24">
        <v>45016</v>
      </c>
      <c r="N3539" s="24">
        <v>45107</v>
      </c>
      <c r="O3539" s="14"/>
      <c r="P3539" s="89">
        <v>0</v>
      </c>
    </row>
    <row r="3540" spans="1:16" x14ac:dyDescent="0.35">
      <c r="A3540" s="42" t="s">
        <v>6</v>
      </c>
      <c r="B3540" s="42" t="s">
        <v>50</v>
      </c>
      <c r="C3540" s="42" t="s">
        <v>83</v>
      </c>
      <c r="D3540" s="42" t="s">
        <v>83</v>
      </c>
      <c r="E3540" s="29" t="s">
        <v>217</v>
      </c>
      <c r="F3540" s="42"/>
      <c r="G3540" s="42" t="s">
        <v>158</v>
      </c>
      <c r="H3540" s="42" t="s">
        <v>165</v>
      </c>
      <c r="I3540" s="42" t="s">
        <v>166</v>
      </c>
      <c r="J3540" s="42" t="s">
        <v>152</v>
      </c>
      <c r="K3540" s="42" t="s">
        <v>129</v>
      </c>
      <c r="L3540" s="25" t="s">
        <v>155</v>
      </c>
      <c r="M3540" s="24">
        <v>45016</v>
      </c>
      <c r="N3540" s="24">
        <v>45107</v>
      </c>
      <c r="O3540" s="14"/>
      <c r="P3540" s="89">
        <v>0</v>
      </c>
    </row>
    <row r="3541" spans="1:16" x14ac:dyDescent="0.35">
      <c r="A3541" s="42" t="s">
        <v>6</v>
      </c>
      <c r="B3541" s="42" t="s">
        <v>50</v>
      </c>
      <c r="C3541" s="42" t="s">
        <v>83</v>
      </c>
      <c r="D3541" s="42" t="s">
        <v>83</v>
      </c>
      <c r="E3541" s="29" t="s">
        <v>218</v>
      </c>
      <c r="F3541" s="42"/>
      <c r="G3541" s="42" t="s">
        <v>158</v>
      </c>
      <c r="H3541" s="42" t="s">
        <v>165</v>
      </c>
      <c r="I3541" s="42" t="s">
        <v>166</v>
      </c>
      <c r="J3541" s="42" t="s">
        <v>152</v>
      </c>
      <c r="K3541" s="42" t="s">
        <v>129</v>
      </c>
      <c r="L3541" s="25" t="s">
        <v>155</v>
      </c>
      <c r="M3541" s="24">
        <v>45016</v>
      </c>
      <c r="N3541" s="24">
        <v>45107</v>
      </c>
      <c r="O3541" s="14"/>
      <c r="P3541" s="89">
        <v>0</v>
      </c>
    </row>
    <row r="3542" spans="1:16" x14ac:dyDescent="0.35">
      <c r="A3542" s="42" t="s">
        <v>6</v>
      </c>
      <c r="B3542" s="42" t="s">
        <v>50</v>
      </c>
      <c r="C3542" s="42" t="s">
        <v>83</v>
      </c>
      <c r="D3542" s="42" t="s">
        <v>83</v>
      </c>
      <c r="E3542" s="29" t="s">
        <v>219</v>
      </c>
      <c r="F3542" s="42"/>
      <c r="G3542" s="42" t="s">
        <v>158</v>
      </c>
      <c r="H3542" s="42" t="s">
        <v>165</v>
      </c>
      <c r="I3542" s="42" t="s">
        <v>166</v>
      </c>
      <c r="J3542" s="42" t="s">
        <v>152</v>
      </c>
      <c r="K3542" s="42" t="s">
        <v>129</v>
      </c>
      <c r="L3542" s="25" t="s">
        <v>155</v>
      </c>
      <c r="M3542" s="24">
        <v>45016</v>
      </c>
      <c r="N3542" s="24">
        <v>45107</v>
      </c>
      <c r="O3542" s="14"/>
      <c r="P3542" s="89">
        <v>0</v>
      </c>
    </row>
    <row r="3543" spans="1:16" x14ac:dyDescent="0.35">
      <c r="A3543" s="42" t="s">
        <v>6</v>
      </c>
      <c r="B3543" s="42" t="s">
        <v>50</v>
      </c>
      <c r="C3543" s="42" t="s">
        <v>83</v>
      </c>
      <c r="D3543" s="42" t="s">
        <v>83</v>
      </c>
      <c r="E3543" s="29" t="s">
        <v>220</v>
      </c>
      <c r="F3543" s="42"/>
      <c r="G3543" s="42" t="s">
        <v>158</v>
      </c>
      <c r="H3543" s="42" t="s">
        <v>165</v>
      </c>
      <c r="I3543" s="42" t="s">
        <v>166</v>
      </c>
      <c r="J3543" s="42" t="s">
        <v>152</v>
      </c>
      <c r="K3543" s="42" t="s">
        <v>129</v>
      </c>
      <c r="L3543" s="25" t="s">
        <v>155</v>
      </c>
      <c r="M3543" s="24">
        <v>45016</v>
      </c>
      <c r="N3543" s="24">
        <v>45107</v>
      </c>
      <c r="O3543" s="14"/>
      <c r="P3543" s="89">
        <v>0</v>
      </c>
    </row>
    <row r="3544" spans="1:16" x14ac:dyDescent="0.35">
      <c r="A3544" s="42" t="s">
        <v>6</v>
      </c>
      <c r="B3544" s="42" t="s">
        <v>50</v>
      </c>
      <c r="C3544" s="42" t="s">
        <v>83</v>
      </c>
      <c r="D3544" s="42" t="s">
        <v>83</v>
      </c>
      <c r="E3544" s="29" t="s">
        <v>221</v>
      </c>
      <c r="F3544" s="42"/>
      <c r="G3544" s="42" t="s">
        <v>158</v>
      </c>
      <c r="H3544" s="42" t="s">
        <v>165</v>
      </c>
      <c r="I3544" s="42" t="s">
        <v>166</v>
      </c>
      <c r="J3544" s="42" t="s">
        <v>152</v>
      </c>
      <c r="K3544" s="42" t="s">
        <v>129</v>
      </c>
      <c r="L3544" s="25" t="s">
        <v>155</v>
      </c>
      <c r="M3544" s="24">
        <v>45016</v>
      </c>
      <c r="N3544" s="24">
        <v>45107</v>
      </c>
      <c r="O3544" s="14"/>
      <c r="P3544" s="89">
        <v>0</v>
      </c>
    </row>
    <row r="3545" spans="1:16" x14ac:dyDescent="0.35">
      <c r="A3545" s="42" t="s">
        <v>6</v>
      </c>
      <c r="B3545" s="42" t="s">
        <v>50</v>
      </c>
      <c r="C3545" s="42" t="s">
        <v>83</v>
      </c>
      <c r="D3545" s="42" t="s">
        <v>83</v>
      </c>
      <c r="E3545" s="29" t="s">
        <v>222</v>
      </c>
      <c r="F3545" s="42"/>
      <c r="G3545" s="42" t="s">
        <v>158</v>
      </c>
      <c r="H3545" s="42" t="s">
        <v>165</v>
      </c>
      <c r="I3545" s="42" t="s">
        <v>166</v>
      </c>
      <c r="J3545" s="42" t="s">
        <v>152</v>
      </c>
      <c r="K3545" s="42" t="s">
        <v>129</v>
      </c>
      <c r="L3545" s="25" t="s">
        <v>155</v>
      </c>
      <c r="M3545" s="24">
        <v>45016</v>
      </c>
      <c r="N3545" s="24">
        <v>45107</v>
      </c>
      <c r="O3545" s="14"/>
      <c r="P3545" s="89">
        <v>0</v>
      </c>
    </row>
    <row r="3546" spans="1:16" x14ac:dyDescent="0.35">
      <c r="A3546" s="42" t="s">
        <v>6</v>
      </c>
      <c r="B3546" s="42" t="s">
        <v>50</v>
      </c>
      <c r="C3546" s="42" t="s">
        <v>83</v>
      </c>
      <c r="D3546" s="42" t="s">
        <v>83</v>
      </c>
      <c r="E3546" s="29" t="s">
        <v>223</v>
      </c>
      <c r="F3546" s="42"/>
      <c r="G3546" s="42" t="s">
        <v>158</v>
      </c>
      <c r="H3546" s="42" t="s">
        <v>165</v>
      </c>
      <c r="I3546" s="42" t="s">
        <v>166</v>
      </c>
      <c r="J3546" s="42" t="s">
        <v>152</v>
      </c>
      <c r="K3546" s="42" t="s">
        <v>129</v>
      </c>
      <c r="L3546" s="25" t="s">
        <v>155</v>
      </c>
      <c r="M3546" s="24">
        <v>45016</v>
      </c>
      <c r="N3546" s="24">
        <v>45107</v>
      </c>
      <c r="O3546" s="14"/>
      <c r="P3546" s="89">
        <v>0</v>
      </c>
    </row>
    <row r="3547" spans="1:16" x14ac:dyDescent="0.35">
      <c r="A3547" s="42" t="s">
        <v>6</v>
      </c>
      <c r="B3547" s="42" t="s">
        <v>50</v>
      </c>
      <c r="C3547" s="42" t="s">
        <v>83</v>
      </c>
      <c r="D3547" s="42" t="s">
        <v>83</v>
      </c>
      <c r="E3547" s="29" t="s">
        <v>224</v>
      </c>
      <c r="F3547" s="42"/>
      <c r="G3547" s="42" t="s">
        <v>158</v>
      </c>
      <c r="H3547" s="42" t="s">
        <v>165</v>
      </c>
      <c r="I3547" s="42" t="s">
        <v>166</v>
      </c>
      <c r="J3547" s="42" t="s">
        <v>152</v>
      </c>
      <c r="K3547" s="42" t="s">
        <v>129</v>
      </c>
      <c r="L3547" s="25" t="s">
        <v>155</v>
      </c>
      <c r="M3547" s="24">
        <v>45016</v>
      </c>
      <c r="N3547" s="24">
        <v>45107</v>
      </c>
      <c r="O3547" s="14"/>
      <c r="P3547" s="89">
        <v>0</v>
      </c>
    </row>
    <row r="3548" spans="1:16" x14ac:dyDescent="0.35">
      <c r="A3548" s="42" t="s">
        <v>6</v>
      </c>
      <c r="B3548" s="42" t="s">
        <v>50</v>
      </c>
      <c r="C3548" s="42" t="s">
        <v>94</v>
      </c>
      <c r="D3548" s="42" t="s">
        <v>94</v>
      </c>
      <c r="E3548" s="29" t="s">
        <v>225</v>
      </c>
      <c r="F3548" s="42"/>
      <c r="G3548" s="42" t="s">
        <v>158</v>
      </c>
      <c r="H3548" s="42" t="s">
        <v>165</v>
      </c>
      <c r="I3548" s="42" t="s">
        <v>166</v>
      </c>
      <c r="J3548" s="42" t="s">
        <v>152</v>
      </c>
      <c r="K3548" s="42" t="s">
        <v>129</v>
      </c>
      <c r="L3548" s="25" t="s">
        <v>155</v>
      </c>
      <c r="M3548" s="24">
        <v>45016</v>
      </c>
      <c r="N3548" s="24">
        <v>45107</v>
      </c>
      <c r="O3548" s="14"/>
      <c r="P3548" s="89">
        <v>0</v>
      </c>
    </row>
    <row r="3549" spans="1:16" x14ac:dyDescent="0.35">
      <c r="A3549" s="42" t="s">
        <v>6</v>
      </c>
      <c r="B3549" s="42" t="s">
        <v>50</v>
      </c>
      <c r="C3549" s="42" t="s">
        <v>94</v>
      </c>
      <c r="D3549" s="42" t="s">
        <v>94</v>
      </c>
      <c r="E3549" s="29" t="s">
        <v>226</v>
      </c>
      <c r="F3549" s="42"/>
      <c r="G3549" s="42" t="s">
        <v>158</v>
      </c>
      <c r="H3549" s="42" t="s">
        <v>165</v>
      </c>
      <c r="I3549" s="42" t="s">
        <v>166</v>
      </c>
      <c r="J3549" s="42" t="s">
        <v>152</v>
      </c>
      <c r="K3549" s="42" t="s">
        <v>129</v>
      </c>
      <c r="L3549" s="25" t="s">
        <v>155</v>
      </c>
      <c r="M3549" s="24">
        <v>45016</v>
      </c>
      <c r="N3549" s="24">
        <v>45107</v>
      </c>
      <c r="O3549" s="14"/>
      <c r="P3549" s="89">
        <v>0</v>
      </c>
    </row>
    <row r="3550" spans="1:16" x14ac:dyDescent="0.35">
      <c r="A3550" s="42" t="s">
        <v>6</v>
      </c>
      <c r="B3550" s="42" t="s">
        <v>50</v>
      </c>
      <c r="C3550" s="42" t="s">
        <v>94</v>
      </c>
      <c r="D3550" s="42" t="s">
        <v>94</v>
      </c>
      <c r="E3550" s="29" t="s">
        <v>94</v>
      </c>
      <c r="F3550" s="42"/>
      <c r="G3550" s="42" t="s">
        <v>158</v>
      </c>
      <c r="H3550" s="42" t="s">
        <v>165</v>
      </c>
      <c r="I3550" s="42" t="s">
        <v>166</v>
      </c>
      <c r="J3550" s="42" t="s">
        <v>152</v>
      </c>
      <c r="K3550" s="42" t="s">
        <v>129</v>
      </c>
      <c r="L3550" s="25" t="s">
        <v>155</v>
      </c>
      <c r="M3550" s="24">
        <v>45016</v>
      </c>
      <c r="N3550" s="24">
        <v>45107</v>
      </c>
      <c r="O3550" s="14"/>
      <c r="P3550" s="89">
        <v>0</v>
      </c>
    </row>
    <row r="3551" spans="1:16" x14ac:dyDescent="0.35">
      <c r="A3551" s="42" t="s">
        <v>6</v>
      </c>
      <c r="B3551" s="42" t="s">
        <v>50</v>
      </c>
      <c r="C3551" s="42" t="s">
        <v>94</v>
      </c>
      <c r="D3551" s="42" t="s">
        <v>94</v>
      </c>
      <c r="E3551" s="29" t="s">
        <v>227</v>
      </c>
      <c r="F3551" s="42"/>
      <c r="G3551" s="42" t="s">
        <v>158</v>
      </c>
      <c r="H3551" s="42" t="s">
        <v>165</v>
      </c>
      <c r="I3551" s="42" t="s">
        <v>166</v>
      </c>
      <c r="J3551" s="42" t="s">
        <v>152</v>
      </c>
      <c r="K3551" s="42" t="s">
        <v>129</v>
      </c>
      <c r="L3551" s="25" t="s">
        <v>155</v>
      </c>
      <c r="M3551" s="24">
        <v>45016</v>
      </c>
      <c r="N3551" s="24">
        <v>45107</v>
      </c>
      <c r="O3551" s="14"/>
      <c r="P3551" s="89">
        <v>0</v>
      </c>
    </row>
    <row r="3552" spans="1:16" x14ac:dyDescent="0.35">
      <c r="A3552" s="42" t="s">
        <v>6</v>
      </c>
      <c r="B3552" s="42" t="s">
        <v>50</v>
      </c>
      <c r="C3552" s="42" t="s">
        <v>94</v>
      </c>
      <c r="D3552" s="42" t="s">
        <v>94</v>
      </c>
      <c r="E3552" s="29" t="s">
        <v>228</v>
      </c>
      <c r="F3552" s="42"/>
      <c r="G3552" s="42" t="s">
        <v>158</v>
      </c>
      <c r="H3552" s="42" t="s">
        <v>165</v>
      </c>
      <c r="I3552" s="42" t="s">
        <v>166</v>
      </c>
      <c r="J3552" s="42" t="s">
        <v>152</v>
      </c>
      <c r="K3552" s="42" t="s">
        <v>129</v>
      </c>
      <c r="L3552" s="25" t="s">
        <v>155</v>
      </c>
      <c r="M3552" s="24">
        <v>45016</v>
      </c>
      <c r="N3552" s="24">
        <v>45107</v>
      </c>
      <c r="O3552" s="14"/>
      <c r="P3552" s="89">
        <v>0</v>
      </c>
    </row>
    <row r="3553" spans="1:16" x14ac:dyDescent="0.35">
      <c r="A3553" s="42" t="s">
        <v>6</v>
      </c>
      <c r="B3553" s="42" t="s">
        <v>50</v>
      </c>
      <c r="C3553" s="42" t="s">
        <v>100</v>
      </c>
      <c r="D3553" s="42" t="s">
        <v>100</v>
      </c>
      <c r="E3553" s="29" t="s">
        <v>100</v>
      </c>
      <c r="F3553" s="42"/>
      <c r="G3553" s="42" t="s">
        <v>158</v>
      </c>
      <c r="H3553" s="42" t="s">
        <v>165</v>
      </c>
      <c r="I3553" s="42" t="s">
        <v>166</v>
      </c>
      <c r="J3553" s="42" t="s">
        <v>152</v>
      </c>
      <c r="K3553" s="42" t="s">
        <v>129</v>
      </c>
      <c r="L3553" s="25" t="s">
        <v>155</v>
      </c>
      <c r="M3553" s="24">
        <v>45016</v>
      </c>
      <c r="N3553" s="24">
        <v>45107</v>
      </c>
      <c r="O3553" s="14"/>
      <c r="P3553" s="89">
        <v>0</v>
      </c>
    </row>
    <row r="3554" spans="1:16" x14ac:dyDescent="0.35">
      <c r="A3554" s="42" t="s">
        <v>6</v>
      </c>
      <c r="B3554" s="42" t="s">
        <v>50</v>
      </c>
      <c r="C3554" s="31" t="s">
        <v>101</v>
      </c>
      <c r="D3554" s="31" t="s">
        <v>101</v>
      </c>
      <c r="E3554" s="32" t="s">
        <v>101</v>
      </c>
      <c r="F3554" s="42"/>
      <c r="G3554" s="42" t="s">
        <v>158</v>
      </c>
      <c r="H3554" s="42" t="s">
        <v>165</v>
      </c>
      <c r="I3554" s="42" t="s">
        <v>166</v>
      </c>
      <c r="J3554" s="42" t="s">
        <v>152</v>
      </c>
      <c r="K3554" s="42" t="s">
        <v>129</v>
      </c>
      <c r="L3554" s="25" t="s">
        <v>155</v>
      </c>
      <c r="M3554" s="24">
        <v>45016</v>
      </c>
      <c r="N3554" s="24">
        <v>45107</v>
      </c>
      <c r="O3554" s="14"/>
      <c r="P3554" s="89">
        <v>0</v>
      </c>
    </row>
    <row r="3555" spans="1:16" x14ac:dyDescent="0.35">
      <c r="A3555" s="42" t="s">
        <v>6</v>
      </c>
      <c r="B3555" s="42" t="s">
        <v>50</v>
      </c>
      <c r="C3555" s="31" t="s">
        <v>101</v>
      </c>
      <c r="D3555" s="31" t="s">
        <v>101</v>
      </c>
      <c r="E3555" s="32" t="s">
        <v>102</v>
      </c>
      <c r="F3555" s="42"/>
      <c r="G3555" s="42" t="s">
        <v>158</v>
      </c>
      <c r="H3555" s="42" t="s">
        <v>165</v>
      </c>
      <c r="I3555" s="42" t="s">
        <v>166</v>
      </c>
      <c r="J3555" s="42" t="s">
        <v>152</v>
      </c>
      <c r="K3555" s="42" t="s">
        <v>129</v>
      </c>
      <c r="L3555" s="25" t="s">
        <v>155</v>
      </c>
      <c r="M3555" s="24">
        <v>45016</v>
      </c>
      <c r="N3555" s="24">
        <v>45107</v>
      </c>
      <c r="O3555" s="14"/>
      <c r="P3555" s="89">
        <v>0</v>
      </c>
    </row>
    <row r="3556" spans="1:16" x14ac:dyDescent="0.35">
      <c r="A3556" s="42" t="s">
        <v>6</v>
      </c>
      <c r="B3556" s="42" t="s">
        <v>50</v>
      </c>
      <c r="C3556" s="31" t="s">
        <v>101</v>
      </c>
      <c r="D3556" s="31" t="s">
        <v>101</v>
      </c>
      <c r="E3556" s="32" t="s">
        <v>103</v>
      </c>
      <c r="F3556" s="42"/>
      <c r="G3556" s="42" t="s">
        <v>158</v>
      </c>
      <c r="H3556" s="42" t="s">
        <v>165</v>
      </c>
      <c r="I3556" s="42" t="s">
        <v>166</v>
      </c>
      <c r="J3556" s="42" t="s">
        <v>152</v>
      </c>
      <c r="K3556" s="42" t="s">
        <v>129</v>
      </c>
      <c r="L3556" s="25" t="s">
        <v>155</v>
      </c>
      <c r="M3556" s="24">
        <v>45016</v>
      </c>
      <c r="N3556" s="24">
        <v>45107</v>
      </c>
      <c r="O3556" s="14"/>
      <c r="P3556" s="89">
        <v>0</v>
      </c>
    </row>
    <row r="3557" spans="1:16" x14ac:dyDescent="0.35">
      <c r="A3557" s="42" t="s">
        <v>6</v>
      </c>
      <c r="B3557" s="42" t="s">
        <v>50</v>
      </c>
      <c r="C3557" s="31" t="s">
        <v>101</v>
      </c>
      <c r="D3557" s="31" t="s">
        <v>101</v>
      </c>
      <c r="E3557" s="32" t="s">
        <v>104</v>
      </c>
      <c r="F3557" s="42"/>
      <c r="G3557" s="42" t="s">
        <v>158</v>
      </c>
      <c r="H3557" s="42" t="s">
        <v>165</v>
      </c>
      <c r="I3557" s="42" t="s">
        <v>166</v>
      </c>
      <c r="J3557" s="42" t="s">
        <v>152</v>
      </c>
      <c r="K3557" s="42" t="s">
        <v>129</v>
      </c>
      <c r="L3557" s="25" t="s">
        <v>155</v>
      </c>
      <c r="M3557" s="24">
        <v>45016</v>
      </c>
      <c r="N3557" s="24">
        <v>45107</v>
      </c>
      <c r="O3557" s="14"/>
      <c r="P3557" s="89">
        <v>0</v>
      </c>
    </row>
    <row r="3558" spans="1:16" x14ac:dyDescent="0.35">
      <c r="A3558" s="42" t="s">
        <v>6</v>
      </c>
      <c r="B3558" s="42" t="s">
        <v>50</v>
      </c>
      <c r="C3558" s="31" t="s">
        <v>101</v>
      </c>
      <c r="D3558" s="31" t="s">
        <v>101</v>
      </c>
      <c r="E3558" s="32" t="s">
        <v>105</v>
      </c>
      <c r="F3558" s="42"/>
      <c r="G3558" s="42" t="s">
        <v>158</v>
      </c>
      <c r="H3558" s="42" t="s">
        <v>165</v>
      </c>
      <c r="I3558" s="42" t="s">
        <v>166</v>
      </c>
      <c r="J3558" s="42" t="s">
        <v>152</v>
      </c>
      <c r="K3558" s="42" t="s">
        <v>129</v>
      </c>
      <c r="L3558" s="25" t="s">
        <v>155</v>
      </c>
      <c r="M3558" s="24">
        <v>45016</v>
      </c>
      <c r="N3558" s="24">
        <v>45107</v>
      </c>
      <c r="O3558" s="14"/>
      <c r="P3558" s="89">
        <v>0</v>
      </c>
    </row>
    <row r="3559" spans="1:16" x14ac:dyDescent="0.35">
      <c r="A3559" s="42" t="s">
        <v>6</v>
      </c>
      <c r="B3559" s="42" t="s">
        <v>50</v>
      </c>
      <c r="C3559" s="42" t="s">
        <v>106</v>
      </c>
      <c r="D3559" s="42" t="s">
        <v>106</v>
      </c>
      <c r="E3559" s="29" t="s">
        <v>106</v>
      </c>
      <c r="F3559" s="42"/>
      <c r="G3559" s="42" t="s">
        <v>158</v>
      </c>
      <c r="H3559" s="42" t="s">
        <v>165</v>
      </c>
      <c r="I3559" s="42" t="s">
        <v>166</v>
      </c>
      <c r="J3559" s="42" t="s">
        <v>152</v>
      </c>
      <c r="K3559" s="42" t="s">
        <v>129</v>
      </c>
      <c r="L3559" s="25" t="s">
        <v>155</v>
      </c>
      <c r="M3559" s="24">
        <v>45016</v>
      </c>
      <c r="N3559" s="24">
        <v>45107</v>
      </c>
      <c r="O3559" s="14"/>
      <c r="P3559" s="89">
        <v>0</v>
      </c>
    </row>
    <row r="3560" spans="1:16" x14ac:dyDescent="0.35">
      <c r="A3560" s="42" t="s">
        <v>6</v>
      </c>
      <c r="B3560" s="42" t="s">
        <v>50</v>
      </c>
      <c r="C3560" s="42" t="s">
        <v>108</v>
      </c>
      <c r="D3560" s="42" t="s">
        <v>108</v>
      </c>
      <c r="E3560" s="29" t="s">
        <v>229</v>
      </c>
      <c r="F3560" s="42"/>
      <c r="G3560" s="42" t="s">
        <v>158</v>
      </c>
      <c r="H3560" s="42" t="s">
        <v>165</v>
      </c>
      <c r="I3560" s="42" t="s">
        <v>166</v>
      </c>
      <c r="J3560" s="42" t="s">
        <v>152</v>
      </c>
      <c r="K3560" s="42" t="s">
        <v>129</v>
      </c>
      <c r="L3560" s="25" t="s">
        <v>155</v>
      </c>
      <c r="M3560" s="24">
        <v>45016</v>
      </c>
      <c r="N3560" s="24">
        <v>45107</v>
      </c>
      <c r="O3560" s="14"/>
      <c r="P3560" s="89">
        <v>0</v>
      </c>
    </row>
    <row r="3561" spans="1:16" x14ac:dyDescent="0.35">
      <c r="A3561" s="42" t="s">
        <v>6</v>
      </c>
      <c r="B3561" s="42" t="s">
        <v>50</v>
      </c>
      <c r="C3561" s="31" t="s">
        <v>109</v>
      </c>
      <c r="D3561" s="31" t="s">
        <v>109</v>
      </c>
      <c r="E3561" s="32" t="s">
        <v>109</v>
      </c>
      <c r="F3561" s="42"/>
      <c r="G3561" s="42" t="s">
        <v>158</v>
      </c>
      <c r="H3561" s="42" t="s">
        <v>165</v>
      </c>
      <c r="I3561" s="42" t="s">
        <v>166</v>
      </c>
      <c r="J3561" s="42" t="s">
        <v>152</v>
      </c>
      <c r="K3561" s="42" t="s">
        <v>129</v>
      </c>
      <c r="L3561" s="25" t="s">
        <v>155</v>
      </c>
      <c r="M3561" s="24">
        <v>45016</v>
      </c>
      <c r="N3561" s="24">
        <v>45107</v>
      </c>
      <c r="O3561" s="14"/>
      <c r="P3561" s="89">
        <v>0</v>
      </c>
    </row>
    <row r="3562" spans="1:16" x14ac:dyDescent="0.35">
      <c r="A3562" s="42" t="s">
        <v>6</v>
      </c>
      <c r="B3562" s="42" t="s">
        <v>50</v>
      </c>
      <c r="C3562" s="31" t="s">
        <v>109</v>
      </c>
      <c r="D3562" s="31" t="s">
        <v>110</v>
      </c>
      <c r="E3562" s="32" t="s">
        <v>110</v>
      </c>
      <c r="F3562" s="42"/>
      <c r="G3562" s="42" t="s">
        <v>158</v>
      </c>
      <c r="H3562" s="42" t="s">
        <v>165</v>
      </c>
      <c r="I3562" s="42" t="s">
        <v>166</v>
      </c>
      <c r="J3562" s="42" t="s">
        <v>152</v>
      </c>
      <c r="K3562" s="42" t="s">
        <v>129</v>
      </c>
      <c r="L3562" s="25" t="s">
        <v>155</v>
      </c>
      <c r="M3562" s="24">
        <v>45016</v>
      </c>
      <c r="N3562" s="24">
        <v>45107</v>
      </c>
      <c r="O3562" s="14"/>
      <c r="P3562" s="89">
        <v>0</v>
      </c>
    </row>
    <row r="3563" spans="1:16" x14ac:dyDescent="0.35">
      <c r="A3563" s="42" t="s">
        <v>6</v>
      </c>
      <c r="B3563" s="42" t="s">
        <v>111</v>
      </c>
      <c r="C3563" s="42" t="s">
        <v>112</v>
      </c>
      <c r="D3563" s="42" t="s">
        <v>112</v>
      </c>
      <c r="E3563" s="42" t="s">
        <v>112</v>
      </c>
      <c r="F3563" s="42"/>
      <c r="G3563" s="42" t="s">
        <v>158</v>
      </c>
      <c r="H3563" s="42" t="s">
        <v>165</v>
      </c>
      <c r="I3563" s="42" t="s">
        <v>166</v>
      </c>
      <c r="J3563" s="42" t="s">
        <v>152</v>
      </c>
      <c r="K3563" s="42" t="s">
        <v>129</v>
      </c>
      <c r="L3563" s="25" t="s">
        <v>155</v>
      </c>
      <c r="M3563" s="24">
        <v>45016</v>
      </c>
      <c r="N3563" s="24">
        <v>45107</v>
      </c>
      <c r="O3563" s="14"/>
      <c r="P3563" s="89">
        <v>-305191.56759299169</v>
      </c>
    </row>
    <row r="3564" spans="1:16" x14ac:dyDescent="0.35">
      <c r="A3564" s="42" t="s">
        <v>6</v>
      </c>
      <c r="B3564" s="42" t="s">
        <v>113</v>
      </c>
      <c r="C3564" s="42" t="s">
        <v>161</v>
      </c>
      <c r="D3564" s="42" t="s">
        <v>161</v>
      </c>
      <c r="E3564" s="29" t="s">
        <v>161</v>
      </c>
      <c r="F3564" s="42"/>
      <c r="G3564" s="42" t="s">
        <v>158</v>
      </c>
      <c r="H3564" s="42" t="s">
        <v>165</v>
      </c>
      <c r="I3564" s="42" t="s">
        <v>166</v>
      </c>
      <c r="J3564" s="42" t="s">
        <v>152</v>
      </c>
      <c r="K3564" s="42" t="s">
        <v>129</v>
      </c>
      <c r="L3564" s="25" t="s">
        <v>155</v>
      </c>
      <c r="M3564" s="24">
        <v>45016</v>
      </c>
      <c r="N3564" s="24">
        <v>45107</v>
      </c>
      <c r="O3564" s="14"/>
      <c r="P3564" s="89">
        <v>0</v>
      </c>
    </row>
    <row r="3565" spans="1:16" x14ac:dyDescent="0.35">
      <c r="A3565" s="42" t="s">
        <v>6</v>
      </c>
      <c r="B3565" s="42" t="s">
        <v>114</v>
      </c>
      <c r="C3565" s="42" t="s">
        <v>114</v>
      </c>
      <c r="D3565" s="42" t="s">
        <v>114</v>
      </c>
      <c r="E3565" s="29" t="s">
        <v>114</v>
      </c>
      <c r="F3565" s="42"/>
      <c r="G3565" s="42" t="s">
        <v>158</v>
      </c>
      <c r="H3565" s="42" t="s">
        <v>165</v>
      </c>
      <c r="I3565" s="42" t="s">
        <v>166</v>
      </c>
      <c r="J3565" s="42" t="s">
        <v>152</v>
      </c>
      <c r="K3565" s="42" t="s">
        <v>129</v>
      </c>
      <c r="L3565" s="25" t="s">
        <v>155</v>
      </c>
      <c r="M3565" s="24">
        <v>45016</v>
      </c>
      <c r="N3565" s="24">
        <v>45107</v>
      </c>
      <c r="O3565" s="14"/>
      <c r="P3565" s="89">
        <v>0</v>
      </c>
    </row>
    <row r="3566" spans="1:16" x14ac:dyDescent="0.35">
      <c r="A3566" s="42" t="s">
        <v>6</v>
      </c>
      <c r="B3566" s="42" t="s">
        <v>7</v>
      </c>
      <c r="C3566" s="42" t="s">
        <v>8</v>
      </c>
      <c r="D3566" s="42" t="s">
        <v>8</v>
      </c>
      <c r="E3566" s="29" t="s">
        <v>8</v>
      </c>
      <c r="F3566" s="42"/>
      <c r="G3566" s="42" t="s">
        <v>158</v>
      </c>
      <c r="H3566" s="42" t="s">
        <v>162</v>
      </c>
      <c r="I3566" s="42" t="s">
        <v>166</v>
      </c>
      <c r="J3566" s="42" t="s">
        <v>152</v>
      </c>
      <c r="K3566" s="42" t="s">
        <v>129</v>
      </c>
      <c r="L3566" s="25" t="s">
        <v>156</v>
      </c>
      <c r="M3566" s="24">
        <v>45046</v>
      </c>
      <c r="N3566" s="24">
        <v>45107</v>
      </c>
      <c r="O3566" s="33"/>
      <c r="P3566" s="89">
        <v>1408761.4287457457</v>
      </c>
    </row>
    <row r="3567" spans="1:16" x14ac:dyDescent="0.35">
      <c r="A3567" s="42" t="s">
        <v>6</v>
      </c>
      <c r="B3567" s="42" t="s">
        <v>7</v>
      </c>
      <c r="C3567" s="42" t="s">
        <v>21</v>
      </c>
      <c r="D3567" s="42" t="s">
        <v>21</v>
      </c>
      <c r="E3567" s="29" t="s">
        <v>188</v>
      </c>
      <c r="F3567" s="42"/>
      <c r="G3567" s="42" t="s">
        <v>158</v>
      </c>
      <c r="H3567" s="42" t="s">
        <v>162</v>
      </c>
      <c r="I3567" s="42" t="s">
        <v>166</v>
      </c>
      <c r="J3567" s="42" t="s">
        <v>152</v>
      </c>
      <c r="K3567" s="42" t="s">
        <v>129</v>
      </c>
      <c r="L3567" s="25" t="s">
        <v>156</v>
      </c>
      <c r="M3567" s="24">
        <v>45046</v>
      </c>
      <c r="N3567" s="24">
        <v>45107</v>
      </c>
      <c r="O3567" s="33"/>
      <c r="P3567" s="89">
        <v>276659.37886089814</v>
      </c>
    </row>
    <row r="3568" spans="1:16" x14ac:dyDescent="0.35">
      <c r="A3568" s="42" t="s">
        <v>6</v>
      </c>
      <c r="B3568" s="42" t="s">
        <v>7</v>
      </c>
      <c r="C3568" s="42" t="s">
        <v>21</v>
      </c>
      <c r="D3568" s="42" t="s">
        <v>21</v>
      </c>
      <c r="E3568" s="29" t="s">
        <v>189</v>
      </c>
      <c r="F3568" s="42"/>
      <c r="G3568" s="42" t="s">
        <v>158</v>
      </c>
      <c r="H3568" s="42" t="s">
        <v>162</v>
      </c>
      <c r="I3568" s="42" t="s">
        <v>166</v>
      </c>
      <c r="J3568" s="42" t="s">
        <v>152</v>
      </c>
      <c r="K3568" s="42" t="s">
        <v>129</v>
      </c>
      <c r="L3568" s="25" t="s">
        <v>156</v>
      </c>
      <c r="M3568" s="24">
        <v>45046</v>
      </c>
      <c r="N3568" s="24">
        <v>45107</v>
      </c>
      <c r="O3568" s="33"/>
      <c r="P3568" s="89">
        <v>70742.526885742831</v>
      </c>
    </row>
    <row r="3569" spans="1:16" x14ac:dyDescent="0.35">
      <c r="A3569" s="42" t="s">
        <v>6</v>
      </c>
      <c r="B3569" s="42" t="s">
        <v>7</v>
      </c>
      <c r="C3569" s="42" t="s">
        <v>21</v>
      </c>
      <c r="D3569" s="42" t="s">
        <v>21</v>
      </c>
      <c r="E3569" s="29" t="s">
        <v>190</v>
      </c>
      <c r="F3569" s="42"/>
      <c r="G3569" s="42" t="s">
        <v>158</v>
      </c>
      <c r="H3569" s="42" t="s">
        <v>162</v>
      </c>
      <c r="I3569" s="42" t="s">
        <v>166</v>
      </c>
      <c r="J3569" s="42" t="s">
        <v>152</v>
      </c>
      <c r="K3569" s="42" t="s">
        <v>129</v>
      </c>
      <c r="L3569" s="25" t="s">
        <v>156</v>
      </c>
      <c r="M3569" s="24">
        <v>45046</v>
      </c>
      <c r="N3569" s="24">
        <v>45107</v>
      </c>
      <c r="O3569" s="33"/>
      <c r="P3569" s="89">
        <v>335946.83016798645</v>
      </c>
    </row>
    <row r="3570" spans="1:16" x14ac:dyDescent="0.35">
      <c r="A3570" s="42" t="s">
        <v>6</v>
      </c>
      <c r="B3570" s="42" t="s">
        <v>7</v>
      </c>
      <c r="C3570" s="42" t="s">
        <v>21</v>
      </c>
      <c r="D3570" s="42" t="s">
        <v>21</v>
      </c>
      <c r="E3570" s="30" t="s">
        <v>191</v>
      </c>
      <c r="F3570" s="42"/>
      <c r="G3570" s="42" t="s">
        <v>158</v>
      </c>
      <c r="H3570" s="42" t="s">
        <v>162</v>
      </c>
      <c r="I3570" s="42" t="s">
        <v>166</v>
      </c>
      <c r="J3570" s="42" t="s">
        <v>152</v>
      </c>
      <c r="K3570" s="42" t="s">
        <v>129</v>
      </c>
      <c r="L3570" s="25" t="s">
        <v>156</v>
      </c>
      <c r="M3570" s="24">
        <v>45046</v>
      </c>
      <c r="N3570" s="24">
        <v>45107</v>
      </c>
      <c r="O3570" s="33"/>
      <c r="P3570" s="89">
        <v>344611.06689678959</v>
      </c>
    </row>
    <row r="3571" spans="1:16" x14ac:dyDescent="0.35">
      <c r="A3571" s="42" t="s">
        <v>6</v>
      </c>
      <c r="B3571" s="42" t="s">
        <v>7</v>
      </c>
      <c r="C3571" s="42" t="s">
        <v>21</v>
      </c>
      <c r="D3571" s="42" t="s">
        <v>29</v>
      </c>
      <c r="E3571" s="29" t="s">
        <v>192</v>
      </c>
      <c r="F3571" s="42"/>
      <c r="G3571" s="42" t="s">
        <v>158</v>
      </c>
      <c r="H3571" s="42" t="s">
        <v>162</v>
      </c>
      <c r="I3571" s="42" t="s">
        <v>166</v>
      </c>
      <c r="J3571" s="42" t="s">
        <v>152</v>
      </c>
      <c r="K3571" s="42" t="s">
        <v>129</v>
      </c>
      <c r="L3571" s="25" t="s">
        <v>156</v>
      </c>
      <c r="M3571" s="24">
        <v>45046</v>
      </c>
      <c r="N3571" s="24">
        <v>45107</v>
      </c>
      <c r="O3571" s="33"/>
      <c r="P3571" s="89">
        <v>60937.018901550924</v>
      </c>
    </row>
    <row r="3572" spans="1:16" x14ac:dyDescent="0.35">
      <c r="A3572" s="42" t="s">
        <v>6</v>
      </c>
      <c r="B3572" s="42" t="s">
        <v>7</v>
      </c>
      <c r="C3572" s="42" t="s">
        <v>21</v>
      </c>
      <c r="D3572" s="42" t="s">
        <v>29</v>
      </c>
      <c r="E3572" s="29" t="s">
        <v>193</v>
      </c>
      <c r="F3572" s="42"/>
      <c r="G3572" s="42" t="s">
        <v>158</v>
      </c>
      <c r="H3572" s="42" t="s">
        <v>162</v>
      </c>
      <c r="I3572" s="42" t="s">
        <v>166</v>
      </c>
      <c r="J3572" s="42" t="s">
        <v>152</v>
      </c>
      <c r="K3572" s="42" t="s">
        <v>129</v>
      </c>
      <c r="L3572" s="25" t="s">
        <v>156</v>
      </c>
      <c r="M3572" s="24">
        <v>45046</v>
      </c>
      <c r="N3572" s="24">
        <v>45107</v>
      </c>
      <c r="O3572" s="33"/>
      <c r="P3572" s="89">
        <v>0</v>
      </c>
    </row>
    <row r="3573" spans="1:16" x14ac:dyDescent="0.35">
      <c r="A3573" s="42" t="s">
        <v>6</v>
      </c>
      <c r="B3573" s="42" t="s">
        <v>7</v>
      </c>
      <c r="C3573" s="42" t="s">
        <v>21</v>
      </c>
      <c r="D3573" s="42" t="s">
        <v>29</v>
      </c>
      <c r="E3573" s="29" t="s">
        <v>194</v>
      </c>
      <c r="F3573" s="42"/>
      <c r="G3573" s="42" t="s">
        <v>158</v>
      </c>
      <c r="H3573" s="42" t="s">
        <v>162</v>
      </c>
      <c r="I3573" s="42" t="s">
        <v>166</v>
      </c>
      <c r="J3573" s="42" t="s">
        <v>152</v>
      </c>
      <c r="K3573" s="42" t="s">
        <v>129</v>
      </c>
      <c r="L3573" s="25" t="s">
        <v>156</v>
      </c>
      <c r="M3573" s="24">
        <v>45046</v>
      </c>
      <c r="N3573" s="24">
        <v>45107</v>
      </c>
      <c r="O3573" s="33"/>
      <c r="P3573" s="89">
        <v>0</v>
      </c>
    </row>
    <row r="3574" spans="1:16" x14ac:dyDescent="0.35">
      <c r="A3574" s="42" t="s">
        <v>6</v>
      </c>
      <c r="B3574" s="42" t="s">
        <v>7</v>
      </c>
      <c r="C3574" s="42" t="s">
        <v>21</v>
      </c>
      <c r="D3574" s="42" t="s">
        <v>33</v>
      </c>
      <c r="E3574" s="29" t="s">
        <v>195</v>
      </c>
      <c r="F3574" s="42"/>
      <c r="G3574" s="42" t="s">
        <v>158</v>
      </c>
      <c r="H3574" s="42" t="s">
        <v>162</v>
      </c>
      <c r="I3574" s="42" t="s">
        <v>166</v>
      </c>
      <c r="J3574" s="42" t="s">
        <v>152</v>
      </c>
      <c r="K3574" s="42" t="s">
        <v>129</v>
      </c>
      <c r="L3574" s="25" t="s">
        <v>156</v>
      </c>
      <c r="M3574" s="24">
        <v>45046</v>
      </c>
      <c r="N3574" s="24">
        <v>45107</v>
      </c>
      <c r="O3574" s="33"/>
      <c r="P3574" s="89">
        <v>159254.66905335413</v>
      </c>
    </row>
    <row r="3575" spans="1:16" x14ac:dyDescent="0.35">
      <c r="A3575" s="42" t="s">
        <v>6</v>
      </c>
      <c r="B3575" s="42" t="s">
        <v>7</v>
      </c>
      <c r="C3575" s="42" t="s">
        <v>21</v>
      </c>
      <c r="D3575" s="42" t="s">
        <v>33</v>
      </c>
      <c r="E3575" s="29" t="s">
        <v>196</v>
      </c>
      <c r="F3575" s="42"/>
      <c r="G3575" s="42" t="s">
        <v>158</v>
      </c>
      <c r="H3575" s="42" t="s">
        <v>162</v>
      </c>
      <c r="I3575" s="42" t="s">
        <v>166</v>
      </c>
      <c r="J3575" s="42" t="s">
        <v>152</v>
      </c>
      <c r="K3575" s="42" t="s">
        <v>129</v>
      </c>
      <c r="L3575" s="25" t="s">
        <v>156</v>
      </c>
      <c r="M3575" s="24">
        <v>45046</v>
      </c>
      <c r="N3575" s="24">
        <v>45107</v>
      </c>
      <c r="O3575" s="33"/>
      <c r="P3575" s="89">
        <v>0</v>
      </c>
    </row>
    <row r="3576" spans="1:16" x14ac:dyDescent="0.35">
      <c r="A3576" s="42" t="s">
        <v>6</v>
      </c>
      <c r="B3576" s="42" t="s">
        <v>7</v>
      </c>
      <c r="C3576" s="42" t="s">
        <v>21</v>
      </c>
      <c r="D3576" s="42" t="s">
        <v>33</v>
      </c>
      <c r="E3576" s="29" t="s">
        <v>44</v>
      </c>
      <c r="F3576" s="42"/>
      <c r="G3576" s="42" t="s">
        <v>158</v>
      </c>
      <c r="H3576" s="42" t="s">
        <v>162</v>
      </c>
      <c r="I3576" s="42" t="s">
        <v>166</v>
      </c>
      <c r="J3576" s="42" t="s">
        <v>152</v>
      </c>
      <c r="K3576" s="42" t="s">
        <v>129</v>
      </c>
      <c r="L3576" s="25" t="s">
        <v>156</v>
      </c>
      <c r="M3576" s="24">
        <v>45046</v>
      </c>
      <c r="N3576" s="24">
        <v>45107</v>
      </c>
      <c r="O3576" s="33"/>
      <c r="P3576" s="89">
        <v>0</v>
      </c>
    </row>
    <row r="3577" spans="1:16" x14ac:dyDescent="0.35">
      <c r="A3577" s="42" t="s">
        <v>6</v>
      </c>
      <c r="B3577" s="42" t="s">
        <v>7</v>
      </c>
      <c r="C3577" s="42" t="s">
        <v>21</v>
      </c>
      <c r="D3577" s="42" t="s">
        <v>33</v>
      </c>
      <c r="E3577" s="29" t="s">
        <v>197</v>
      </c>
      <c r="F3577" s="42"/>
      <c r="G3577" s="42" t="s">
        <v>158</v>
      </c>
      <c r="H3577" s="42" t="s">
        <v>162</v>
      </c>
      <c r="I3577" s="42" t="s">
        <v>166</v>
      </c>
      <c r="J3577" s="42" t="s">
        <v>152</v>
      </c>
      <c r="K3577" s="42" t="s">
        <v>129</v>
      </c>
      <c r="L3577" s="25" t="s">
        <v>156</v>
      </c>
      <c r="M3577" s="24">
        <v>45046</v>
      </c>
      <c r="N3577" s="24">
        <v>45107</v>
      </c>
      <c r="O3577" s="33"/>
      <c r="P3577" s="89">
        <v>0</v>
      </c>
    </row>
    <row r="3578" spans="1:16" x14ac:dyDescent="0.35">
      <c r="A3578" s="42" t="s">
        <v>6</v>
      </c>
      <c r="B3578" s="42" t="s">
        <v>7</v>
      </c>
      <c r="C3578" s="42" t="s">
        <v>21</v>
      </c>
      <c r="D3578" s="42" t="s">
        <v>33</v>
      </c>
      <c r="E3578" s="29" t="s">
        <v>43</v>
      </c>
      <c r="F3578" s="42"/>
      <c r="G3578" s="42" t="s">
        <v>158</v>
      </c>
      <c r="H3578" s="42" t="s">
        <v>162</v>
      </c>
      <c r="I3578" s="42" t="s">
        <v>166</v>
      </c>
      <c r="J3578" s="42" t="s">
        <v>152</v>
      </c>
      <c r="K3578" s="42" t="s">
        <v>129</v>
      </c>
      <c r="L3578" s="25" t="s">
        <v>156</v>
      </c>
      <c r="M3578" s="24">
        <v>45046</v>
      </c>
      <c r="N3578" s="24">
        <v>45107</v>
      </c>
      <c r="O3578" s="33"/>
      <c r="P3578" s="89">
        <v>0</v>
      </c>
    </row>
    <row r="3579" spans="1:16" x14ac:dyDescent="0.35">
      <c r="A3579" s="42" t="s">
        <v>6</v>
      </c>
      <c r="B3579" s="42" t="s">
        <v>7</v>
      </c>
      <c r="C3579" s="42" t="s">
        <v>21</v>
      </c>
      <c r="D3579" s="42" t="s">
        <v>33</v>
      </c>
      <c r="E3579" s="29" t="s">
        <v>198</v>
      </c>
      <c r="F3579" s="42"/>
      <c r="G3579" s="42" t="s">
        <v>158</v>
      </c>
      <c r="H3579" s="42" t="s">
        <v>162</v>
      </c>
      <c r="I3579" s="42" t="s">
        <v>166</v>
      </c>
      <c r="J3579" s="42" t="s">
        <v>152</v>
      </c>
      <c r="K3579" s="42" t="s">
        <v>129</v>
      </c>
      <c r="L3579" s="25" t="s">
        <v>156</v>
      </c>
      <c r="M3579" s="24">
        <v>45046</v>
      </c>
      <c r="N3579" s="24">
        <v>45107</v>
      </c>
      <c r="O3579" s="33"/>
      <c r="P3579" s="89">
        <v>0</v>
      </c>
    </row>
    <row r="3580" spans="1:16" x14ac:dyDescent="0.35">
      <c r="A3580" s="42" t="s">
        <v>6</v>
      </c>
      <c r="B3580" s="42" t="s">
        <v>7</v>
      </c>
      <c r="C3580" s="42" t="s">
        <v>40</v>
      </c>
      <c r="D3580" s="42" t="s">
        <v>40</v>
      </c>
      <c r="E3580" s="30" t="s">
        <v>40</v>
      </c>
      <c r="F3580" s="42"/>
      <c r="G3580" s="42" t="s">
        <v>158</v>
      </c>
      <c r="H3580" s="42" t="s">
        <v>162</v>
      </c>
      <c r="I3580" s="42" t="s">
        <v>166</v>
      </c>
      <c r="J3580" s="42" t="s">
        <v>152</v>
      </c>
      <c r="K3580" s="42" t="s">
        <v>129</v>
      </c>
      <c r="L3580" s="25" t="s">
        <v>156</v>
      </c>
      <c r="M3580" s="24">
        <v>45046</v>
      </c>
      <c r="N3580" s="24">
        <v>45107</v>
      </c>
      <c r="O3580" s="33"/>
      <c r="P3580" s="89">
        <v>626671.43062358559</v>
      </c>
    </row>
    <row r="3581" spans="1:16" x14ac:dyDescent="0.35">
      <c r="A3581" s="42" t="s">
        <v>6</v>
      </c>
      <c r="B3581" s="42" t="s">
        <v>7</v>
      </c>
      <c r="C3581" s="42" t="s">
        <v>41</v>
      </c>
      <c r="D3581" s="42" t="s">
        <v>41</v>
      </c>
      <c r="E3581" s="29" t="s">
        <v>41</v>
      </c>
      <c r="F3581" s="42"/>
      <c r="G3581" s="42" t="s">
        <v>158</v>
      </c>
      <c r="H3581" s="42" t="s">
        <v>162</v>
      </c>
      <c r="I3581" s="42" t="s">
        <v>166</v>
      </c>
      <c r="J3581" s="42" t="s">
        <v>152</v>
      </c>
      <c r="K3581" s="42" t="s">
        <v>129</v>
      </c>
      <c r="L3581" s="25" t="s">
        <v>156</v>
      </c>
      <c r="M3581" s="24">
        <v>45046</v>
      </c>
      <c r="N3581" s="24">
        <v>45107</v>
      </c>
      <c r="O3581" s="33"/>
      <c r="P3581" s="89">
        <v>19626.572556945957</v>
      </c>
    </row>
    <row r="3582" spans="1:16" x14ac:dyDescent="0.35">
      <c r="A3582" s="42" t="s">
        <v>6</v>
      </c>
      <c r="B3582" s="42" t="s">
        <v>7</v>
      </c>
      <c r="C3582" s="42" t="s">
        <v>42</v>
      </c>
      <c r="D3582" s="42" t="s">
        <v>42</v>
      </c>
      <c r="E3582" s="29" t="s">
        <v>43</v>
      </c>
      <c r="F3582" s="42"/>
      <c r="G3582" s="42" t="s">
        <v>158</v>
      </c>
      <c r="H3582" s="42" t="s">
        <v>162</v>
      </c>
      <c r="I3582" s="42" t="s">
        <v>166</v>
      </c>
      <c r="J3582" s="42" t="s">
        <v>152</v>
      </c>
      <c r="K3582" s="42" t="s">
        <v>129</v>
      </c>
      <c r="L3582" s="25" t="s">
        <v>156</v>
      </c>
      <c r="M3582" s="24">
        <v>45046</v>
      </c>
      <c r="N3582" s="24">
        <v>45107</v>
      </c>
      <c r="O3582" s="33"/>
      <c r="P3582" s="89">
        <v>0</v>
      </c>
    </row>
    <row r="3583" spans="1:16" x14ac:dyDescent="0.35">
      <c r="A3583" s="42" t="s">
        <v>6</v>
      </c>
      <c r="B3583" s="42" t="s">
        <v>7</v>
      </c>
      <c r="C3583" s="42" t="s">
        <v>42</v>
      </c>
      <c r="D3583" s="42" t="s">
        <v>42</v>
      </c>
      <c r="E3583" s="29" t="s">
        <v>44</v>
      </c>
      <c r="F3583" s="42"/>
      <c r="G3583" s="42" t="s">
        <v>158</v>
      </c>
      <c r="H3583" s="42" t="s">
        <v>162</v>
      </c>
      <c r="I3583" s="42" t="s">
        <v>166</v>
      </c>
      <c r="J3583" s="42" t="s">
        <v>152</v>
      </c>
      <c r="K3583" s="42" t="s">
        <v>129</v>
      </c>
      <c r="L3583" s="25" t="s">
        <v>156</v>
      </c>
      <c r="M3583" s="24">
        <v>45046</v>
      </c>
      <c r="N3583" s="24">
        <v>45107</v>
      </c>
      <c r="O3583" s="33"/>
      <c r="P3583" s="89">
        <v>0</v>
      </c>
    </row>
    <row r="3584" spans="1:16" x14ac:dyDescent="0.35">
      <c r="A3584" s="42" t="s">
        <v>6</v>
      </c>
      <c r="B3584" s="42" t="s">
        <v>7</v>
      </c>
      <c r="C3584" s="42" t="s">
        <v>42</v>
      </c>
      <c r="D3584" s="42" t="s">
        <v>42</v>
      </c>
      <c r="E3584" s="29" t="s">
        <v>45</v>
      </c>
      <c r="F3584" s="42"/>
      <c r="G3584" s="42" t="s">
        <v>158</v>
      </c>
      <c r="H3584" s="42" t="s">
        <v>162</v>
      </c>
      <c r="I3584" s="42" t="s">
        <v>166</v>
      </c>
      <c r="J3584" s="42" t="s">
        <v>152</v>
      </c>
      <c r="K3584" s="42" t="s">
        <v>129</v>
      </c>
      <c r="L3584" s="25" t="s">
        <v>156</v>
      </c>
      <c r="M3584" s="24">
        <v>45046</v>
      </c>
      <c r="N3584" s="24">
        <v>45107</v>
      </c>
      <c r="O3584" s="33"/>
      <c r="P3584" s="89">
        <v>0</v>
      </c>
    </row>
    <row r="3585" spans="1:16" x14ac:dyDescent="0.35">
      <c r="A3585" s="42" t="s">
        <v>6</v>
      </c>
      <c r="B3585" s="42" t="s">
        <v>7</v>
      </c>
      <c r="C3585" s="42" t="s">
        <v>42</v>
      </c>
      <c r="D3585" s="42" t="s">
        <v>42</v>
      </c>
      <c r="E3585" s="29" t="s">
        <v>46</v>
      </c>
      <c r="F3585" s="42"/>
      <c r="G3585" s="42" t="s">
        <v>158</v>
      </c>
      <c r="H3585" s="42" t="s">
        <v>162</v>
      </c>
      <c r="I3585" s="42" t="s">
        <v>166</v>
      </c>
      <c r="J3585" s="42" t="s">
        <v>152</v>
      </c>
      <c r="K3585" s="42" t="s">
        <v>129</v>
      </c>
      <c r="L3585" s="25" t="s">
        <v>156</v>
      </c>
      <c r="M3585" s="24">
        <v>45046</v>
      </c>
      <c r="N3585" s="24">
        <v>45107</v>
      </c>
      <c r="O3585" s="33"/>
      <c r="P3585" s="89">
        <v>0</v>
      </c>
    </row>
    <row r="3586" spans="1:16" x14ac:dyDescent="0.35">
      <c r="A3586" s="42" t="s">
        <v>6</v>
      </c>
      <c r="B3586" s="42" t="s">
        <v>7</v>
      </c>
      <c r="C3586" s="42" t="s">
        <v>42</v>
      </c>
      <c r="D3586" s="42" t="s">
        <v>42</v>
      </c>
      <c r="E3586" s="29" t="s">
        <v>47</v>
      </c>
      <c r="F3586" s="42"/>
      <c r="G3586" s="42" t="s">
        <v>158</v>
      </c>
      <c r="H3586" s="42" t="s">
        <v>162</v>
      </c>
      <c r="I3586" s="42" t="s">
        <v>166</v>
      </c>
      <c r="J3586" s="42" t="s">
        <v>152</v>
      </c>
      <c r="K3586" s="42" t="s">
        <v>129</v>
      </c>
      <c r="L3586" s="25" t="s">
        <v>156</v>
      </c>
      <c r="M3586" s="24">
        <v>45046</v>
      </c>
      <c r="N3586" s="24">
        <v>45107</v>
      </c>
      <c r="O3586" s="33"/>
      <c r="P3586" s="89">
        <v>259358.48723563072</v>
      </c>
    </row>
    <row r="3587" spans="1:16" x14ac:dyDescent="0.35">
      <c r="A3587" s="42" t="s">
        <v>6</v>
      </c>
      <c r="B3587" s="42" t="s">
        <v>7</v>
      </c>
      <c r="C3587" s="42" t="s">
        <v>42</v>
      </c>
      <c r="D3587" s="42" t="s">
        <v>42</v>
      </c>
      <c r="E3587" s="29" t="s">
        <v>198</v>
      </c>
      <c r="F3587" s="42"/>
      <c r="G3587" s="42" t="s">
        <v>158</v>
      </c>
      <c r="H3587" s="42" t="s">
        <v>162</v>
      </c>
      <c r="I3587" s="42" t="s">
        <v>166</v>
      </c>
      <c r="J3587" s="42" t="s">
        <v>152</v>
      </c>
      <c r="K3587" s="42" t="s">
        <v>129</v>
      </c>
      <c r="L3587" s="25" t="s">
        <v>156</v>
      </c>
      <c r="M3587" s="24">
        <v>45046</v>
      </c>
      <c r="N3587" s="24">
        <v>45107</v>
      </c>
      <c r="O3587" s="33"/>
      <c r="P3587" s="89">
        <v>0</v>
      </c>
    </row>
    <row r="3588" spans="1:16" x14ac:dyDescent="0.35">
      <c r="A3588" s="42" t="s">
        <v>6</v>
      </c>
      <c r="B3588" s="42" t="s">
        <v>7</v>
      </c>
      <c r="C3588" s="42" t="s">
        <v>42</v>
      </c>
      <c r="D3588" s="42" t="s">
        <v>42</v>
      </c>
      <c r="E3588" s="29" t="s">
        <v>49</v>
      </c>
      <c r="F3588" s="42"/>
      <c r="G3588" s="42" t="s">
        <v>158</v>
      </c>
      <c r="H3588" s="42" t="s">
        <v>162</v>
      </c>
      <c r="I3588" s="42" t="s">
        <v>166</v>
      </c>
      <c r="J3588" s="42" t="s">
        <v>152</v>
      </c>
      <c r="K3588" s="42" t="s">
        <v>129</v>
      </c>
      <c r="L3588" s="25" t="s">
        <v>156</v>
      </c>
      <c r="M3588" s="24">
        <v>45046</v>
      </c>
      <c r="N3588" s="24">
        <v>45107</v>
      </c>
      <c r="O3588" s="33"/>
      <c r="P3588" s="89">
        <v>0</v>
      </c>
    </row>
    <row r="3589" spans="1:16" x14ac:dyDescent="0.35">
      <c r="A3589" s="42" t="s">
        <v>6</v>
      </c>
      <c r="B3589" s="42" t="s">
        <v>111</v>
      </c>
      <c r="C3589" s="42" t="s">
        <v>112</v>
      </c>
      <c r="D3589" s="42" t="s">
        <v>112</v>
      </c>
      <c r="E3589" s="42" t="s">
        <v>112</v>
      </c>
      <c r="F3589" s="42"/>
      <c r="G3589" s="42" t="s">
        <v>158</v>
      </c>
      <c r="H3589" s="42" t="s">
        <v>162</v>
      </c>
      <c r="I3589" s="42" t="s">
        <v>166</v>
      </c>
      <c r="J3589" s="42" t="s">
        <v>152</v>
      </c>
      <c r="K3589" s="42" t="s">
        <v>129</v>
      </c>
      <c r="L3589" s="25" t="s">
        <v>156</v>
      </c>
      <c r="M3589" s="24">
        <v>45046</v>
      </c>
      <c r="N3589" s="24">
        <v>45107</v>
      </c>
      <c r="O3589" s="33"/>
      <c r="P3589" s="89">
        <v>-995365.40992823034</v>
      </c>
    </row>
    <row r="3590" spans="1:16" x14ac:dyDescent="0.35">
      <c r="A3590" s="42" t="s">
        <v>6</v>
      </c>
      <c r="B3590" s="42" t="s">
        <v>7</v>
      </c>
      <c r="C3590" s="42" t="s">
        <v>8</v>
      </c>
      <c r="D3590" s="42" t="s">
        <v>8</v>
      </c>
      <c r="E3590" s="29" t="s">
        <v>8</v>
      </c>
      <c r="F3590" s="42"/>
      <c r="G3590" s="42" t="s">
        <v>158</v>
      </c>
      <c r="H3590" s="42" t="s">
        <v>163</v>
      </c>
      <c r="I3590" s="42" t="s">
        <v>166</v>
      </c>
      <c r="J3590" s="42" t="s">
        <v>152</v>
      </c>
      <c r="K3590" s="42" t="s">
        <v>129</v>
      </c>
      <c r="L3590" s="25" t="s">
        <v>156</v>
      </c>
      <c r="M3590" s="24">
        <v>45046</v>
      </c>
      <c r="N3590" s="24">
        <v>45107</v>
      </c>
      <c r="O3590" s="33"/>
      <c r="P3590" s="89">
        <v>583929.06956932973</v>
      </c>
    </row>
    <row r="3591" spans="1:16" x14ac:dyDescent="0.35">
      <c r="A3591" s="42" t="s">
        <v>6</v>
      </c>
      <c r="B3591" s="42" t="s">
        <v>7</v>
      </c>
      <c r="C3591" s="42" t="s">
        <v>21</v>
      </c>
      <c r="D3591" s="42" t="s">
        <v>21</v>
      </c>
      <c r="E3591" s="29" t="s">
        <v>188</v>
      </c>
      <c r="F3591" s="42"/>
      <c r="G3591" s="42" t="s">
        <v>158</v>
      </c>
      <c r="H3591" s="42" t="s">
        <v>163</v>
      </c>
      <c r="I3591" s="42" t="s">
        <v>166</v>
      </c>
      <c r="J3591" s="42" t="s">
        <v>152</v>
      </c>
      <c r="K3591" s="42" t="s">
        <v>129</v>
      </c>
      <c r="L3591" s="25" t="s">
        <v>156</v>
      </c>
      <c r="M3591" s="24">
        <v>45046</v>
      </c>
      <c r="N3591" s="24">
        <v>45107</v>
      </c>
      <c r="O3591" s="33"/>
      <c r="P3591" s="89">
        <v>152149.03933838787</v>
      </c>
    </row>
    <row r="3592" spans="1:16" x14ac:dyDescent="0.35">
      <c r="A3592" s="42" t="s">
        <v>6</v>
      </c>
      <c r="B3592" s="42" t="s">
        <v>7</v>
      </c>
      <c r="C3592" s="42" t="s">
        <v>21</v>
      </c>
      <c r="D3592" s="42" t="s">
        <v>21</v>
      </c>
      <c r="E3592" s="29" t="s">
        <v>189</v>
      </c>
      <c r="F3592" s="42"/>
      <c r="G3592" s="42" t="s">
        <v>158</v>
      </c>
      <c r="H3592" s="42" t="s">
        <v>163</v>
      </c>
      <c r="I3592" s="42" t="s">
        <v>166</v>
      </c>
      <c r="J3592" s="42" t="s">
        <v>152</v>
      </c>
      <c r="K3592" s="42" t="s">
        <v>129</v>
      </c>
      <c r="L3592" s="25" t="s">
        <v>156</v>
      </c>
      <c r="M3592" s="24">
        <v>45046</v>
      </c>
      <c r="N3592" s="24">
        <v>45107</v>
      </c>
      <c r="O3592" s="33"/>
      <c r="P3592" s="89">
        <v>42044.844813985692</v>
      </c>
    </row>
    <row r="3593" spans="1:16" x14ac:dyDescent="0.35">
      <c r="A3593" s="42" t="s">
        <v>6</v>
      </c>
      <c r="B3593" s="42" t="s">
        <v>7</v>
      </c>
      <c r="C3593" s="42" t="s">
        <v>21</v>
      </c>
      <c r="D3593" s="42" t="s">
        <v>21</v>
      </c>
      <c r="E3593" s="29" t="s">
        <v>190</v>
      </c>
      <c r="F3593" s="42"/>
      <c r="G3593" s="42" t="s">
        <v>158</v>
      </c>
      <c r="H3593" s="42" t="s">
        <v>163</v>
      </c>
      <c r="I3593" s="42" t="s">
        <v>166</v>
      </c>
      <c r="J3593" s="42" t="s">
        <v>152</v>
      </c>
      <c r="K3593" s="42" t="s">
        <v>129</v>
      </c>
      <c r="L3593" s="25" t="s">
        <v>156</v>
      </c>
      <c r="M3593" s="24">
        <v>45046</v>
      </c>
      <c r="N3593" s="24">
        <v>45107</v>
      </c>
      <c r="O3593" s="33"/>
      <c r="P3593" s="89">
        <v>218202.02627468345</v>
      </c>
    </row>
    <row r="3594" spans="1:16" x14ac:dyDescent="0.35">
      <c r="A3594" s="42" t="s">
        <v>6</v>
      </c>
      <c r="B3594" s="42" t="s">
        <v>7</v>
      </c>
      <c r="C3594" s="42" t="s">
        <v>21</v>
      </c>
      <c r="D3594" s="42" t="s">
        <v>21</v>
      </c>
      <c r="E3594" s="30" t="s">
        <v>191</v>
      </c>
      <c r="F3594" s="42"/>
      <c r="G3594" s="42" t="s">
        <v>158</v>
      </c>
      <c r="H3594" s="42" t="s">
        <v>163</v>
      </c>
      <c r="I3594" s="42" t="s">
        <v>166</v>
      </c>
      <c r="J3594" s="42" t="s">
        <v>152</v>
      </c>
      <c r="K3594" s="42" t="s">
        <v>129</v>
      </c>
      <c r="L3594" s="25" t="s">
        <v>156</v>
      </c>
      <c r="M3594" s="24">
        <v>45046</v>
      </c>
      <c r="N3594" s="24">
        <v>45107</v>
      </c>
      <c r="O3594" s="33"/>
      <c r="P3594" s="89">
        <v>310646.1575812301</v>
      </c>
    </row>
    <row r="3595" spans="1:16" x14ac:dyDescent="0.35">
      <c r="A3595" s="42" t="s">
        <v>6</v>
      </c>
      <c r="B3595" s="42" t="s">
        <v>7</v>
      </c>
      <c r="C3595" s="42" t="s">
        <v>21</v>
      </c>
      <c r="D3595" s="42" t="s">
        <v>29</v>
      </c>
      <c r="E3595" s="29" t="s">
        <v>192</v>
      </c>
      <c r="F3595" s="42"/>
      <c r="G3595" s="42" t="s">
        <v>158</v>
      </c>
      <c r="H3595" s="42" t="s">
        <v>163</v>
      </c>
      <c r="I3595" s="42" t="s">
        <v>166</v>
      </c>
      <c r="J3595" s="42" t="s">
        <v>152</v>
      </c>
      <c r="K3595" s="42" t="s">
        <v>129</v>
      </c>
      <c r="L3595" s="25" t="s">
        <v>156</v>
      </c>
      <c r="M3595" s="24">
        <v>45046</v>
      </c>
      <c r="N3595" s="24">
        <v>45107</v>
      </c>
      <c r="O3595" s="33"/>
      <c r="P3595" s="89">
        <v>19521.690534314752</v>
      </c>
    </row>
    <row r="3596" spans="1:16" x14ac:dyDescent="0.35">
      <c r="A3596" s="42" t="s">
        <v>6</v>
      </c>
      <c r="B3596" s="42" t="s">
        <v>7</v>
      </c>
      <c r="C3596" s="42" t="s">
        <v>21</v>
      </c>
      <c r="D3596" s="42" t="s">
        <v>29</v>
      </c>
      <c r="E3596" s="29" t="s">
        <v>193</v>
      </c>
      <c r="F3596" s="42"/>
      <c r="G3596" s="42" t="s">
        <v>158</v>
      </c>
      <c r="H3596" s="42" t="s">
        <v>163</v>
      </c>
      <c r="I3596" s="42" t="s">
        <v>166</v>
      </c>
      <c r="J3596" s="42" t="s">
        <v>152</v>
      </c>
      <c r="K3596" s="42" t="s">
        <v>129</v>
      </c>
      <c r="L3596" s="25" t="s">
        <v>156</v>
      </c>
      <c r="M3596" s="24">
        <v>45046</v>
      </c>
      <c r="N3596" s="24">
        <v>45107</v>
      </c>
      <c r="O3596" s="33"/>
      <c r="P3596" s="89">
        <v>0</v>
      </c>
    </row>
    <row r="3597" spans="1:16" x14ac:dyDescent="0.35">
      <c r="A3597" s="42" t="s">
        <v>6</v>
      </c>
      <c r="B3597" s="42" t="s">
        <v>7</v>
      </c>
      <c r="C3597" s="42" t="s">
        <v>21</v>
      </c>
      <c r="D3597" s="42" t="s">
        <v>29</v>
      </c>
      <c r="E3597" s="29" t="s">
        <v>194</v>
      </c>
      <c r="F3597" s="42"/>
      <c r="G3597" s="42" t="s">
        <v>158</v>
      </c>
      <c r="H3597" s="42" t="s">
        <v>163</v>
      </c>
      <c r="I3597" s="42" t="s">
        <v>166</v>
      </c>
      <c r="J3597" s="42" t="s">
        <v>152</v>
      </c>
      <c r="K3597" s="42" t="s">
        <v>129</v>
      </c>
      <c r="L3597" s="25" t="s">
        <v>156</v>
      </c>
      <c r="M3597" s="24">
        <v>45046</v>
      </c>
      <c r="N3597" s="24">
        <v>45107</v>
      </c>
      <c r="O3597" s="33"/>
      <c r="P3597" s="89">
        <v>0</v>
      </c>
    </row>
    <row r="3598" spans="1:16" x14ac:dyDescent="0.35">
      <c r="A3598" s="42" t="s">
        <v>6</v>
      </c>
      <c r="B3598" s="42" t="s">
        <v>7</v>
      </c>
      <c r="C3598" s="42" t="s">
        <v>21</v>
      </c>
      <c r="D3598" s="42" t="s">
        <v>33</v>
      </c>
      <c r="E3598" s="29" t="s">
        <v>195</v>
      </c>
      <c r="F3598" s="42"/>
      <c r="G3598" s="42" t="s">
        <v>158</v>
      </c>
      <c r="H3598" s="42" t="s">
        <v>163</v>
      </c>
      <c r="I3598" s="42" t="s">
        <v>166</v>
      </c>
      <c r="J3598" s="42" t="s">
        <v>152</v>
      </c>
      <c r="K3598" s="42" t="s">
        <v>129</v>
      </c>
      <c r="L3598" s="25" t="s">
        <v>156</v>
      </c>
      <c r="M3598" s="24">
        <v>45046</v>
      </c>
      <c r="N3598" s="24">
        <v>45107</v>
      </c>
      <c r="O3598" s="33"/>
      <c r="P3598" s="89">
        <v>10781.894799922142</v>
      </c>
    </row>
    <row r="3599" spans="1:16" x14ac:dyDescent="0.35">
      <c r="A3599" s="42" t="s">
        <v>6</v>
      </c>
      <c r="B3599" s="42" t="s">
        <v>7</v>
      </c>
      <c r="C3599" s="42" t="s">
        <v>21</v>
      </c>
      <c r="D3599" s="42" t="s">
        <v>33</v>
      </c>
      <c r="E3599" s="29" t="s">
        <v>196</v>
      </c>
      <c r="F3599" s="42"/>
      <c r="G3599" s="42" t="s">
        <v>158</v>
      </c>
      <c r="H3599" s="42" t="s">
        <v>163</v>
      </c>
      <c r="I3599" s="42" t="s">
        <v>166</v>
      </c>
      <c r="J3599" s="42" t="s">
        <v>152</v>
      </c>
      <c r="K3599" s="42" t="s">
        <v>129</v>
      </c>
      <c r="L3599" s="25" t="s">
        <v>156</v>
      </c>
      <c r="M3599" s="24">
        <v>45046</v>
      </c>
      <c r="N3599" s="24">
        <v>45107</v>
      </c>
      <c r="O3599" s="33"/>
      <c r="P3599" s="89">
        <v>0</v>
      </c>
    </row>
    <row r="3600" spans="1:16" x14ac:dyDescent="0.35">
      <c r="A3600" s="42" t="s">
        <v>6</v>
      </c>
      <c r="B3600" s="42" t="s">
        <v>7</v>
      </c>
      <c r="C3600" s="42" t="s">
        <v>21</v>
      </c>
      <c r="D3600" s="42" t="s">
        <v>33</v>
      </c>
      <c r="E3600" s="29" t="s">
        <v>44</v>
      </c>
      <c r="F3600" s="42"/>
      <c r="G3600" s="42" t="s">
        <v>158</v>
      </c>
      <c r="H3600" s="42" t="s">
        <v>163</v>
      </c>
      <c r="I3600" s="42" t="s">
        <v>166</v>
      </c>
      <c r="J3600" s="42" t="s">
        <v>152</v>
      </c>
      <c r="K3600" s="42" t="s">
        <v>129</v>
      </c>
      <c r="L3600" s="25" t="s">
        <v>156</v>
      </c>
      <c r="M3600" s="24">
        <v>45046</v>
      </c>
      <c r="N3600" s="24">
        <v>45107</v>
      </c>
      <c r="O3600" s="33"/>
      <c r="P3600" s="89">
        <v>0</v>
      </c>
    </row>
    <row r="3601" spans="1:16" x14ac:dyDescent="0.35">
      <c r="A3601" s="42" t="s">
        <v>6</v>
      </c>
      <c r="B3601" s="42" t="s">
        <v>7</v>
      </c>
      <c r="C3601" s="42" t="s">
        <v>21</v>
      </c>
      <c r="D3601" s="42" t="s">
        <v>33</v>
      </c>
      <c r="E3601" s="29" t="s">
        <v>197</v>
      </c>
      <c r="F3601" s="42"/>
      <c r="G3601" s="42" t="s">
        <v>158</v>
      </c>
      <c r="H3601" s="42" t="s">
        <v>163</v>
      </c>
      <c r="I3601" s="42" t="s">
        <v>166</v>
      </c>
      <c r="J3601" s="42" t="s">
        <v>152</v>
      </c>
      <c r="K3601" s="42" t="s">
        <v>129</v>
      </c>
      <c r="L3601" s="25" t="s">
        <v>156</v>
      </c>
      <c r="M3601" s="24">
        <v>45046</v>
      </c>
      <c r="N3601" s="24">
        <v>45107</v>
      </c>
      <c r="O3601" s="33"/>
      <c r="P3601" s="89">
        <v>0</v>
      </c>
    </row>
    <row r="3602" spans="1:16" x14ac:dyDescent="0.35">
      <c r="A3602" s="42" t="s">
        <v>6</v>
      </c>
      <c r="B3602" s="42" t="s">
        <v>7</v>
      </c>
      <c r="C3602" s="42" t="s">
        <v>21</v>
      </c>
      <c r="D3602" s="42" t="s">
        <v>33</v>
      </c>
      <c r="E3602" s="29" t="s">
        <v>43</v>
      </c>
      <c r="F3602" s="42"/>
      <c r="G3602" s="42" t="s">
        <v>158</v>
      </c>
      <c r="H3602" s="42" t="s">
        <v>163</v>
      </c>
      <c r="I3602" s="42" t="s">
        <v>166</v>
      </c>
      <c r="J3602" s="42" t="s">
        <v>152</v>
      </c>
      <c r="K3602" s="42" t="s">
        <v>129</v>
      </c>
      <c r="L3602" s="25" t="s">
        <v>156</v>
      </c>
      <c r="M3602" s="24">
        <v>45046</v>
      </c>
      <c r="N3602" s="24">
        <v>45107</v>
      </c>
      <c r="O3602" s="33"/>
      <c r="P3602" s="89">
        <v>0</v>
      </c>
    </row>
    <row r="3603" spans="1:16" x14ac:dyDescent="0.35">
      <c r="A3603" s="42" t="s">
        <v>6</v>
      </c>
      <c r="B3603" s="42" t="s">
        <v>7</v>
      </c>
      <c r="C3603" s="42" t="s">
        <v>21</v>
      </c>
      <c r="D3603" s="42" t="s">
        <v>33</v>
      </c>
      <c r="E3603" s="29" t="s">
        <v>198</v>
      </c>
      <c r="F3603" s="42"/>
      <c r="G3603" s="42" t="s">
        <v>158</v>
      </c>
      <c r="H3603" s="42" t="s">
        <v>163</v>
      </c>
      <c r="I3603" s="42" t="s">
        <v>166</v>
      </c>
      <c r="J3603" s="42" t="s">
        <v>152</v>
      </c>
      <c r="K3603" s="42" t="s">
        <v>129</v>
      </c>
      <c r="L3603" s="25" t="s">
        <v>156</v>
      </c>
      <c r="M3603" s="24">
        <v>45046</v>
      </c>
      <c r="N3603" s="24">
        <v>45107</v>
      </c>
      <c r="O3603" s="33"/>
      <c r="P3603" s="89">
        <v>0</v>
      </c>
    </row>
    <row r="3604" spans="1:16" x14ac:dyDescent="0.35">
      <c r="A3604" s="42" t="s">
        <v>6</v>
      </c>
      <c r="B3604" s="42" t="s">
        <v>7</v>
      </c>
      <c r="C3604" s="42" t="s">
        <v>40</v>
      </c>
      <c r="D3604" s="42" t="s">
        <v>40</v>
      </c>
      <c r="E3604" s="30" t="s">
        <v>40</v>
      </c>
      <c r="F3604" s="42"/>
      <c r="G3604" s="42" t="s">
        <v>158</v>
      </c>
      <c r="H3604" s="42" t="s">
        <v>163</v>
      </c>
      <c r="I3604" s="42" t="s">
        <v>166</v>
      </c>
      <c r="J3604" s="42" t="s">
        <v>152</v>
      </c>
      <c r="K3604" s="42" t="s">
        <v>129</v>
      </c>
      <c r="L3604" s="25" t="s">
        <v>156</v>
      </c>
      <c r="M3604" s="24">
        <v>45046</v>
      </c>
      <c r="N3604" s="24">
        <v>45107</v>
      </c>
      <c r="O3604" s="33"/>
      <c r="P3604" s="89">
        <v>304883.72846842901</v>
      </c>
    </row>
    <row r="3605" spans="1:16" x14ac:dyDescent="0.35">
      <c r="A3605" s="42" t="s">
        <v>6</v>
      </c>
      <c r="B3605" s="42" t="s">
        <v>7</v>
      </c>
      <c r="C3605" s="42" t="s">
        <v>41</v>
      </c>
      <c r="D3605" s="42" t="s">
        <v>41</v>
      </c>
      <c r="E3605" s="29" t="s">
        <v>41</v>
      </c>
      <c r="F3605" s="42"/>
      <c r="G3605" s="42" t="s">
        <v>158</v>
      </c>
      <c r="H3605" s="42" t="s">
        <v>163</v>
      </c>
      <c r="I3605" s="42" t="s">
        <v>166</v>
      </c>
      <c r="J3605" s="42" t="s">
        <v>152</v>
      </c>
      <c r="K3605" s="42" t="s">
        <v>129</v>
      </c>
      <c r="L3605" s="25" t="s">
        <v>156</v>
      </c>
      <c r="M3605" s="24">
        <v>45046</v>
      </c>
      <c r="N3605" s="24">
        <v>45107</v>
      </c>
      <c r="O3605" s="33"/>
      <c r="P3605" s="89">
        <v>19189.972556945959</v>
      </c>
    </row>
    <row r="3606" spans="1:16" x14ac:dyDescent="0.35">
      <c r="A3606" s="42" t="s">
        <v>6</v>
      </c>
      <c r="B3606" s="42" t="s">
        <v>7</v>
      </c>
      <c r="C3606" s="42" t="s">
        <v>42</v>
      </c>
      <c r="D3606" s="42" t="s">
        <v>42</v>
      </c>
      <c r="E3606" s="29" t="s">
        <v>43</v>
      </c>
      <c r="F3606" s="42"/>
      <c r="G3606" s="42" t="s">
        <v>158</v>
      </c>
      <c r="H3606" s="42" t="s">
        <v>163</v>
      </c>
      <c r="I3606" s="42" t="s">
        <v>166</v>
      </c>
      <c r="J3606" s="42" t="s">
        <v>152</v>
      </c>
      <c r="K3606" s="42" t="s">
        <v>129</v>
      </c>
      <c r="L3606" s="25" t="s">
        <v>156</v>
      </c>
      <c r="M3606" s="24">
        <v>45046</v>
      </c>
      <c r="N3606" s="24">
        <v>45107</v>
      </c>
      <c r="O3606" s="33"/>
      <c r="P3606" s="89">
        <v>0</v>
      </c>
    </row>
    <row r="3607" spans="1:16" x14ac:dyDescent="0.35">
      <c r="A3607" s="42" t="s">
        <v>6</v>
      </c>
      <c r="B3607" s="42" t="s">
        <v>7</v>
      </c>
      <c r="C3607" s="42" t="s">
        <v>42</v>
      </c>
      <c r="D3607" s="42" t="s">
        <v>42</v>
      </c>
      <c r="E3607" s="29" t="s">
        <v>44</v>
      </c>
      <c r="F3607" s="42"/>
      <c r="G3607" s="42" t="s">
        <v>158</v>
      </c>
      <c r="H3607" s="42" t="s">
        <v>163</v>
      </c>
      <c r="I3607" s="42" t="s">
        <v>166</v>
      </c>
      <c r="J3607" s="42" t="s">
        <v>152</v>
      </c>
      <c r="K3607" s="42" t="s">
        <v>129</v>
      </c>
      <c r="L3607" s="25" t="s">
        <v>156</v>
      </c>
      <c r="M3607" s="24">
        <v>45046</v>
      </c>
      <c r="N3607" s="24">
        <v>45107</v>
      </c>
      <c r="O3607" s="33"/>
      <c r="P3607" s="89">
        <v>0</v>
      </c>
    </row>
    <row r="3608" spans="1:16" x14ac:dyDescent="0.35">
      <c r="A3608" s="42" t="s">
        <v>6</v>
      </c>
      <c r="B3608" s="42" t="s">
        <v>7</v>
      </c>
      <c r="C3608" s="42" t="s">
        <v>42</v>
      </c>
      <c r="D3608" s="42" t="s">
        <v>42</v>
      </c>
      <c r="E3608" s="29" t="s">
        <v>45</v>
      </c>
      <c r="F3608" s="42"/>
      <c r="G3608" s="42" t="s">
        <v>158</v>
      </c>
      <c r="H3608" s="42" t="s">
        <v>163</v>
      </c>
      <c r="I3608" s="42" t="s">
        <v>166</v>
      </c>
      <c r="J3608" s="42" t="s">
        <v>152</v>
      </c>
      <c r="K3608" s="42" t="s">
        <v>129</v>
      </c>
      <c r="L3608" s="25" t="s">
        <v>156</v>
      </c>
      <c r="M3608" s="24">
        <v>45046</v>
      </c>
      <c r="N3608" s="24">
        <v>45107</v>
      </c>
      <c r="O3608" s="33"/>
      <c r="P3608" s="89">
        <v>0</v>
      </c>
    </row>
    <row r="3609" spans="1:16" x14ac:dyDescent="0.35">
      <c r="A3609" s="42" t="s">
        <v>6</v>
      </c>
      <c r="B3609" s="42" t="s">
        <v>7</v>
      </c>
      <c r="C3609" s="42" t="s">
        <v>42</v>
      </c>
      <c r="D3609" s="42" t="s">
        <v>42</v>
      </c>
      <c r="E3609" s="29" t="s">
        <v>46</v>
      </c>
      <c r="F3609" s="42"/>
      <c r="G3609" s="42" t="s">
        <v>158</v>
      </c>
      <c r="H3609" s="42" t="s">
        <v>163</v>
      </c>
      <c r="I3609" s="42" t="s">
        <v>166</v>
      </c>
      <c r="J3609" s="42" t="s">
        <v>152</v>
      </c>
      <c r="K3609" s="42" t="s">
        <v>129</v>
      </c>
      <c r="L3609" s="25" t="s">
        <v>156</v>
      </c>
      <c r="M3609" s="24">
        <v>45046</v>
      </c>
      <c r="N3609" s="24">
        <v>45107</v>
      </c>
      <c r="O3609" s="33"/>
      <c r="P3609" s="89">
        <v>0</v>
      </c>
    </row>
    <row r="3610" spans="1:16" x14ac:dyDescent="0.35">
      <c r="A3610" s="42" t="s">
        <v>6</v>
      </c>
      <c r="B3610" s="42" t="s">
        <v>7</v>
      </c>
      <c r="C3610" s="42" t="s">
        <v>42</v>
      </c>
      <c r="D3610" s="42" t="s">
        <v>42</v>
      </c>
      <c r="E3610" s="29" t="s">
        <v>47</v>
      </c>
      <c r="F3610" s="42"/>
      <c r="G3610" s="42" t="s">
        <v>158</v>
      </c>
      <c r="H3610" s="42" t="s">
        <v>163</v>
      </c>
      <c r="I3610" s="42" t="s">
        <v>166</v>
      </c>
      <c r="J3610" s="42" t="s">
        <v>152</v>
      </c>
      <c r="K3610" s="42" t="s">
        <v>129</v>
      </c>
      <c r="L3610" s="25" t="s">
        <v>156</v>
      </c>
      <c r="M3610" s="24">
        <v>45046</v>
      </c>
      <c r="N3610" s="24">
        <v>45107</v>
      </c>
      <c r="O3610" s="33"/>
      <c r="P3610" s="89">
        <v>51253.96499497474</v>
      </c>
    </row>
    <row r="3611" spans="1:16" x14ac:dyDescent="0.35">
      <c r="A3611" s="42" t="s">
        <v>6</v>
      </c>
      <c r="B3611" s="42" t="s">
        <v>7</v>
      </c>
      <c r="C3611" s="42" t="s">
        <v>42</v>
      </c>
      <c r="D3611" s="42" t="s">
        <v>42</v>
      </c>
      <c r="E3611" s="29" t="s">
        <v>198</v>
      </c>
      <c r="F3611" s="42"/>
      <c r="G3611" s="42" t="s">
        <v>158</v>
      </c>
      <c r="H3611" s="42" t="s">
        <v>163</v>
      </c>
      <c r="I3611" s="42" t="s">
        <v>166</v>
      </c>
      <c r="J3611" s="42" t="s">
        <v>152</v>
      </c>
      <c r="K3611" s="42" t="s">
        <v>129</v>
      </c>
      <c r="L3611" s="25" t="s">
        <v>156</v>
      </c>
      <c r="M3611" s="24">
        <v>45046</v>
      </c>
      <c r="N3611" s="24">
        <v>45107</v>
      </c>
      <c r="O3611" s="33"/>
      <c r="P3611" s="89">
        <v>0</v>
      </c>
    </row>
    <row r="3612" spans="1:16" x14ac:dyDescent="0.35">
      <c r="A3612" s="42" t="s">
        <v>6</v>
      </c>
      <c r="B3612" s="42" t="s">
        <v>7</v>
      </c>
      <c r="C3612" s="42" t="s">
        <v>42</v>
      </c>
      <c r="D3612" s="42" t="s">
        <v>42</v>
      </c>
      <c r="E3612" s="29" t="s">
        <v>49</v>
      </c>
      <c r="F3612" s="42"/>
      <c r="G3612" s="42" t="s">
        <v>158</v>
      </c>
      <c r="H3612" s="42" t="s">
        <v>163</v>
      </c>
      <c r="I3612" s="42" t="s">
        <v>166</v>
      </c>
      <c r="J3612" s="42" t="s">
        <v>152</v>
      </c>
      <c r="K3612" s="42" t="s">
        <v>129</v>
      </c>
      <c r="L3612" s="25" t="s">
        <v>156</v>
      </c>
      <c r="M3612" s="24">
        <v>45046</v>
      </c>
      <c r="N3612" s="24">
        <v>45107</v>
      </c>
      <c r="O3612" s="33"/>
      <c r="P3612" s="89">
        <v>0</v>
      </c>
    </row>
    <row r="3613" spans="1:16" x14ac:dyDescent="0.35">
      <c r="A3613" s="42" t="s">
        <v>6</v>
      </c>
      <c r="B3613" s="42" t="s">
        <v>111</v>
      </c>
      <c r="C3613" s="42" t="s">
        <v>112</v>
      </c>
      <c r="D3613" s="42" t="s">
        <v>112</v>
      </c>
      <c r="E3613" s="42" t="s">
        <v>112</v>
      </c>
      <c r="F3613" s="42"/>
      <c r="G3613" s="42" t="s">
        <v>158</v>
      </c>
      <c r="H3613" s="42" t="s">
        <v>163</v>
      </c>
      <c r="I3613" s="42" t="s">
        <v>166</v>
      </c>
      <c r="J3613" s="42" t="s">
        <v>152</v>
      </c>
      <c r="K3613" s="42" t="s">
        <v>129</v>
      </c>
      <c r="L3613" s="25" t="s">
        <v>156</v>
      </c>
      <c r="M3613" s="24">
        <v>45046</v>
      </c>
      <c r="N3613" s="24">
        <v>45107</v>
      </c>
      <c r="O3613" s="33"/>
      <c r="P3613" s="89">
        <v>-464359.38893220341</v>
      </c>
    </row>
    <row r="3614" spans="1:16" x14ac:dyDescent="0.35">
      <c r="A3614" s="42" t="s">
        <v>6</v>
      </c>
      <c r="B3614" s="42" t="s">
        <v>7</v>
      </c>
      <c r="C3614" s="42" t="s">
        <v>8</v>
      </c>
      <c r="D3614" s="42" t="s">
        <v>8</v>
      </c>
      <c r="E3614" s="29" t="s">
        <v>8</v>
      </c>
      <c r="F3614" s="42"/>
      <c r="G3614" s="42" t="s">
        <v>158</v>
      </c>
      <c r="H3614" s="42" t="s">
        <v>164</v>
      </c>
      <c r="I3614" s="42" t="s">
        <v>166</v>
      </c>
      <c r="J3614" s="42" t="s">
        <v>152</v>
      </c>
      <c r="K3614" s="42" t="s">
        <v>129</v>
      </c>
      <c r="L3614" s="25" t="s">
        <v>156</v>
      </c>
      <c r="M3614" s="24">
        <v>45046</v>
      </c>
      <c r="N3614" s="24">
        <v>45107</v>
      </c>
      <c r="O3614" s="33"/>
      <c r="P3614" s="89">
        <v>706060.59822479868</v>
      </c>
    </row>
    <row r="3615" spans="1:16" x14ac:dyDescent="0.35">
      <c r="A3615" s="42" t="s">
        <v>6</v>
      </c>
      <c r="B3615" s="42" t="s">
        <v>7</v>
      </c>
      <c r="C3615" s="42" t="s">
        <v>21</v>
      </c>
      <c r="D3615" s="42" t="s">
        <v>21</v>
      </c>
      <c r="E3615" s="29" t="s">
        <v>188</v>
      </c>
      <c r="F3615" s="42"/>
      <c r="G3615" s="42" t="s">
        <v>158</v>
      </c>
      <c r="H3615" s="42" t="s">
        <v>164</v>
      </c>
      <c r="I3615" s="42" t="s">
        <v>166</v>
      </c>
      <c r="J3615" s="42" t="s">
        <v>152</v>
      </c>
      <c r="K3615" s="42" t="s">
        <v>129</v>
      </c>
      <c r="L3615" s="25" t="s">
        <v>156</v>
      </c>
      <c r="M3615" s="24">
        <v>45046</v>
      </c>
      <c r="N3615" s="24">
        <v>45107</v>
      </c>
      <c r="O3615" s="33"/>
      <c r="P3615" s="89">
        <v>163897.28071165318</v>
      </c>
    </row>
    <row r="3616" spans="1:16" x14ac:dyDescent="0.35">
      <c r="A3616" s="42" t="s">
        <v>6</v>
      </c>
      <c r="B3616" s="42" t="s">
        <v>7</v>
      </c>
      <c r="C3616" s="42" t="s">
        <v>21</v>
      </c>
      <c r="D3616" s="42" t="s">
        <v>21</v>
      </c>
      <c r="E3616" s="29" t="s">
        <v>189</v>
      </c>
      <c r="F3616" s="42"/>
      <c r="G3616" s="42" t="s">
        <v>158</v>
      </c>
      <c r="H3616" s="42" t="s">
        <v>164</v>
      </c>
      <c r="I3616" s="42" t="s">
        <v>166</v>
      </c>
      <c r="J3616" s="42" t="s">
        <v>152</v>
      </c>
      <c r="K3616" s="42" t="s">
        <v>129</v>
      </c>
      <c r="L3616" s="25" t="s">
        <v>156</v>
      </c>
      <c r="M3616" s="24">
        <v>45046</v>
      </c>
      <c r="N3616" s="24">
        <v>45107</v>
      </c>
      <c r="O3616" s="33"/>
      <c r="P3616" s="89">
        <v>51202.411527094519</v>
      </c>
    </row>
    <row r="3617" spans="1:16" x14ac:dyDescent="0.35">
      <c r="A3617" s="42" t="s">
        <v>6</v>
      </c>
      <c r="B3617" s="42" t="s">
        <v>7</v>
      </c>
      <c r="C3617" s="42" t="s">
        <v>21</v>
      </c>
      <c r="D3617" s="42" t="s">
        <v>21</v>
      </c>
      <c r="E3617" s="29" t="s">
        <v>190</v>
      </c>
      <c r="F3617" s="42"/>
      <c r="G3617" s="42" t="s">
        <v>158</v>
      </c>
      <c r="H3617" s="42" t="s">
        <v>164</v>
      </c>
      <c r="I3617" s="42" t="s">
        <v>166</v>
      </c>
      <c r="J3617" s="42" t="s">
        <v>152</v>
      </c>
      <c r="K3617" s="42" t="s">
        <v>129</v>
      </c>
      <c r="L3617" s="25" t="s">
        <v>156</v>
      </c>
      <c r="M3617" s="24">
        <v>45046</v>
      </c>
      <c r="N3617" s="24">
        <v>45107</v>
      </c>
      <c r="O3617" s="33"/>
      <c r="P3617" s="89">
        <v>225848.40871249497</v>
      </c>
    </row>
    <row r="3618" spans="1:16" x14ac:dyDescent="0.35">
      <c r="A3618" s="42" t="s">
        <v>6</v>
      </c>
      <c r="B3618" s="42" t="s">
        <v>7</v>
      </c>
      <c r="C3618" s="42" t="s">
        <v>21</v>
      </c>
      <c r="D3618" s="42" t="s">
        <v>21</v>
      </c>
      <c r="E3618" s="30" t="s">
        <v>191</v>
      </c>
      <c r="F3618" s="42"/>
      <c r="G3618" s="42" t="s">
        <v>158</v>
      </c>
      <c r="H3618" s="42" t="s">
        <v>164</v>
      </c>
      <c r="I3618" s="42" t="s">
        <v>166</v>
      </c>
      <c r="J3618" s="42" t="s">
        <v>152</v>
      </c>
      <c r="K3618" s="42" t="s">
        <v>129</v>
      </c>
      <c r="L3618" s="25" t="s">
        <v>156</v>
      </c>
      <c r="M3618" s="24">
        <v>45046</v>
      </c>
      <c r="N3618" s="24">
        <v>45107</v>
      </c>
      <c r="O3618" s="33"/>
      <c r="P3618" s="89">
        <v>310646.1575812301</v>
      </c>
    </row>
    <row r="3619" spans="1:16" x14ac:dyDescent="0.35">
      <c r="A3619" s="42" t="s">
        <v>6</v>
      </c>
      <c r="B3619" s="42" t="s">
        <v>7</v>
      </c>
      <c r="C3619" s="42" t="s">
        <v>21</v>
      </c>
      <c r="D3619" s="42" t="s">
        <v>29</v>
      </c>
      <c r="E3619" s="29" t="s">
        <v>192</v>
      </c>
      <c r="F3619" s="42"/>
      <c r="G3619" s="42" t="s">
        <v>158</v>
      </c>
      <c r="H3619" s="42" t="s">
        <v>164</v>
      </c>
      <c r="I3619" s="42" t="s">
        <v>166</v>
      </c>
      <c r="J3619" s="42" t="s">
        <v>152</v>
      </c>
      <c r="K3619" s="42" t="s">
        <v>129</v>
      </c>
      <c r="L3619" s="25" t="s">
        <v>156</v>
      </c>
      <c r="M3619" s="24">
        <v>45046</v>
      </c>
      <c r="N3619" s="24">
        <v>45107</v>
      </c>
      <c r="O3619" s="33"/>
      <c r="P3619" s="89">
        <v>19521.690534314752</v>
      </c>
    </row>
    <row r="3620" spans="1:16" x14ac:dyDescent="0.35">
      <c r="A3620" s="42" t="s">
        <v>6</v>
      </c>
      <c r="B3620" s="42" t="s">
        <v>7</v>
      </c>
      <c r="C3620" s="42" t="s">
        <v>21</v>
      </c>
      <c r="D3620" s="42" t="s">
        <v>29</v>
      </c>
      <c r="E3620" s="29" t="s">
        <v>193</v>
      </c>
      <c r="F3620" s="42"/>
      <c r="G3620" s="42" t="s">
        <v>158</v>
      </c>
      <c r="H3620" s="42" t="s">
        <v>164</v>
      </c>
      <c r="I3620" s="42" t="s">
        <v>166</v>
      </c>
      <c r="J3620" s="42" t="s">
        <v>152</v>
      </c>
      <c r="K3620" s="42" t="s">
        <v>129</v>
      </c>
      <c r="L3620" s="25" t="s">
        <v>156</v>
      </c>
      <c r="M3620" s="24">
        <v>45046</v>
      </c>
      <c r="N3620" s="24">
        <v>45107</v>
      </c>
      <c r="O3620" s="33"/>
      <c r="P3620" s="89">
        <v>0</v>
      </c>
    </row>
    <row r="3621" spans="1:16" x14ac:dyDescent="0.35">
      <c r="A3621" s="42" t="s">
        <v>6</v>
      </c>
      <c r="B3621" s="42" t="s">
        <v>7</v>
      </c>
      <c r="C3621" s="42" t="s">
        <v>21</v>
      </c>
      <c r="D3621" s="42" t="s">
        <v>29</v>
      </c>
      <c r="E3621" s="29" t="s">
        <v>194</v>
      </c>
      <c r="F3621" s="42"/>
      <c r="G3621" s="42" t="s">
        <v>158</v>
      </c>
      <c r="H3621" s="42" t="s">
        <v>164</v>
      </c>
      <c r="I3621" s="42" t="s">
        <v>166</v>
      </c>
      <c r="J3621" s="42" t="s">
        <v>152</v>
      </c>
      <c r="K3621" s="42" t="s">
        <v>129</v>
      </c>
      <c r="L3621" s="25" t="s">
        <v>156</v>
      </c>
      <c r="M3621" s="24">
        <v>45046</v>
      </c>
      <c r="N3621" s="24">
        <v>45107</v>
      </c>
      <c r="O3621" s="33"/>
      <c r="P3621" s="89">
        <v>0</v>
      </c>
    </row>
    <row r="3622" spans="1:16" x14ac:dyDescent="0.35">
      <c r="A3622" s="42" t="s">
        <v>6</v>
      </c>
      <c r="B3622" s="42" t="s">
        <v>7</v>
      </c>
      <c r="C3622" s="42" t="s">
        <v>21</v>
      </c>
      <c r="D3622" s="42" t="s">
        <v>33</v>
      </c>
      <c r="E3622" s="29" t="s">
        <v>195</v>
      </c>
      <c r="F3622" s="42"/>
      <c r="G3622" s="42" t="s">
        <v>158</v>
      </c>
      <c r="H3622" s="42" t="s">
        <v>164</v>
      </c>
      <c r="I3622" s="42" t="s">
        <v>166</v>
      </c>
      <c r="J3622" s="42" t="s">
        <v>152</v>
      </c>
      <c r="K3622" s="42" t="s">
        <v>129</v>
      </c>
      <c r="L3622" s="25" t="s">
        <v>156</v>
      </c>
      <c r="M3622" s="24">
        <v>45046</v>
      </c>
      <c r="N3622" s="24">
        <v>45107</v>
      </c>
      <c r="O3622" s="33"/>
      <c r="P3622" s="89">
        <v>10655.979306964404</v>
      </c>
    </row>
    <row r="3623" spans="1:16" x14ac:dyDescent="0.35">
      <c r="A3623" s="42" t="s">
        <v>6</v>
      </c>
      <c r="B3623" s="42" t="s">
        <v>7</v>
      </c>
      <c r="C3623" s="42" t="s">
        <v>21</v>
      </c>
      <c r="D3623" s="42" t="s">
        <v>33</v>
      </c>
      <c r="E3623" s="29" t="s">
        <v>196</v>
      </c>
      <c r="F3623" s="42"/>
      <c r="G3623" s="42" t="s">
        <v>158</v>
      </c>
      <c r="H3623" s="42" t="s">
        <v>164</v>
      </c>
      <c r="I3623" s="42" t="s">
        <v>166</v>
      </c>
      <c r="J3623" s="42" t="s">
        <v>152</v>
      </c>
      <c r="K3623" s="42" t="s">
        <v>129</v>
      </c>
      <c r="L3623" s="25" t="s">
        <v>156</v>
      </c>
      <c r="M3623" s="24">
        <v>45046</v>
      </c>
      <c r="N3623" s="24">
        <v>45107</v>
      </c>
      <c r="O3623" s="33"/>
      <c r="P3623" s="89">
        <v>0</v>
      </c>
    </row>
    <row r="3624" spans="1:16" x14ac:dyDescent="0.35">
      <c r="A3624" s="42" t="s">
        <v>6</v>
      </c>
      <c r="B3624" s="42" t="s">
        <v>7</v>
      </c>
      <c r="C3624" s="42" t="s">
        <v>21</v>
      </c>
      <c r="D3624" s="42" t="s">
        <v>33</v>
      </c>
      <c r="E3624" s="29" t="s">
        <v>44</v>
      </c>
      <c r="F3624" s="42"/>
      <c r="G3624" s="42" t="s">
        <v>158</v>
      </c>
      <c r="H3624" s="42" t="s">
        <v>164</v>
      </c>
      <c r="I3624" s="42" t="s">
        <v>166</v>
      </c>
      <c r="J3624" s="42" t="s">
        <v>152</v>
      </c>
      <c r="K3624" s="42" t="s">
        <v>129</v>
      </c>
      <c r="L3624" s="25" t="s">
        <v>156</v>
      </c>
      <c r="M3624" s="24">
        <v>45046</v>
      </c>
      <c r="N3624" s="24">
        <v>45107</v>
      </c>
      <c r="O3624" s="33"/>
      <c r="P3624" s="89">
        <v>0</v>
      </c>
    </row>
    <row r="3625" spans="1:16" x14ac:dyDescent="0.35">
      <c r="A3625" s="42" t="s">
        <v>6</v>
      </c>
      <c r="B3625" s="42" t="s">
        <v>7</v>
      </c>
      <c r="C3625" s="42" t="s">
        <v>21</v>
      </c>
      <c r="D3625" s="42" t="s">
        <v>33</v>
      </c>
      <c r="E3625" s="29" t="s">
        <v>197</v>
      </c>
      <c r="F3625" s="42"/>
      <c r="G3625" s="42" t="s">
        <v>158</v>
      </c>
      <c r="H3625" s="42" t="s">
        <v>164</v>
      </c>
      <c r="I3625" s="42" t="s">
        <v>166</v>
      </c>
      <c r="J3625" s="42" t="s">
        <v>152</v>
      </c>
      <c r="K3625" s="42" t="s">
        <v>129</v>
      </c>
      <c r="L3625" s="25" t="s">
        <v>156</v>
      </c>
      <c r="M3625" s="24">
        <v>45046</v>
      </c>
      <c r="N3625" s="24">
        <v>45107</v>
      </c>
      <c r="O3625" s="33"/>
      <c r="P3625" s="89">
        <v>0</v>
      </c>
    </row>
    <row r="3626" spans="1:16" x14ac:dyDescent="0.35">
      <c r="A3626" s="42" t="s">
        <v>6</v>
      </c>
      <c r="B3626" s="42" t="s">
        <v>7</v>
      </c>
      <c r="C3626" s="42" t="s">
        <v>21</v>
      </c>
      <c r="D3626" s="42" t="s">
        <v>33</v>
      </c>
      <c r="E3626" s="29" t="s">
        <v>43</v>
      </c>
      <c r="F3626" s="42"/>
      <c r="G3626" s="42" t="s">
        <v>158</v>
      </c>
      <c r="H3626" s="42" t="s">
        <v>164</v>
      </c>
      <c r="I3626" s="42" t="s">
        <v>166</v>
      </c>
      <c r="J3626" s="42" t="s">
        <v>152</v>
      </c>
      <c r="K3626" s="42" t="s">
        <v>129</v>
      </c>
      <c r="L3626" s="25" t="s">
        <v>156</v>
      </c>
      <c r="M3626" s="24">
        <v>45046</v>
      </c>
      <c r="N3626" s="24">
        <v>45107</v>
      </c>
      <c r="O3626" s="33"/>
      <c r="P3626" s="89">
        <v>0</v>
      </c>
    </row>
    <row r="3627" spans="1:16" x14ac:dyDescent="0.35">
      <c r="A3627" s="42" t="s">
        <v>6</v>
      </c>
      <c r="B3627" s="42" t="s">
        <v>7</v>
      </c>
      <c r="C3627" s="42" t="s">
        <v>21</v>
      </c>
      <c r="D3627" s="42" t="s">
        <v>33</v>
      </c>
      <c r="E3627" s="29" t="s">
        <v>198</v>
      </c>
      <c r="F3627" s="42"/>
      <c r="G3627" s="42" t="s">
        <v>158</v>
      </c>
      <c r="H3627" s="42" t="s">
        <v>164</v>
      </c>
      <c r="I3627" s="42" t="s">
        <v>166</v>
      </c>
      <c r="J3627" s="42" t="s">
        <v>152</v>
      </c>
      <c r="K3627" s="42" t="s">
        <v>129</v>
      </c>
      <c r="L3627" s="25" t="s">
        <v>156</v>
      </c>
      <c r="M3627" s="24">
        <v>45046</v>
      </c>
      <c r="N3627" s="24">
        <v>45107</v>
      </c>
      <c r="O3627" s="33"/>
      <c r="P3627" s="89">
        <v>0</v>
      </c>
    </row>
    <row r="3628" spans="1:16" x14ac:dyDescent="0.35">
      <c r="A3628" s="42" t="s">
        <v>6</v>
      </c>
      <c r="B3628" s="42" t="s">
        <v>7</v>
      </c>
      <c r="C3628" s="42" t="s">
        <v>40</v>
      </c>
      <c r="D3628" s="42" t="s">
        <v>40</v>
      </c>
      <c r="E3628" s="30" t="s">
        <v>40</v>
      </c>
      <c r="F3628" s="42"/>
      <c r="G3628" s="42" t="s">
        <v>158</v>
      </c>
      <c r="H3628" s="42" t="s">
        <v>164</v>
      </c>
      <c r="I3628" s="42" t="s">
        <v>166</v>
      </c>
      <c r="J3628" s="42" t="s">
        <v>152</v>
      </c>
      <c r="K3628" s="42" t="s">
        <v>129</v>
      </c>
      <c r="L3628" s="25" t="s">
        <v>156</v>
      </c>
      <c r="M3628" s="24">
        <v>45046</v>
      </c>
      <c r="N3628" s="24">
        <v>45107</v>
      </c>
      <c r="O3628" s="33"/>
      <c r="P3628" s="89">
        <v>387602.71521727112</v>
      </c>
    </row>
    <row r="3629" spans="1:16" x14ac:dyDescent="0.35">
      <c r="A3629" s="42" t="s">
        <v>6</v>
      </c>
      <c r="B3629" s="42" t="s">
        <v>7</v>
      </c>
      <c r="C3629" s="42" t="s">
        <v>41</v>
      </c>
      <c r="D3629" s="42" t="s">
        <v>41</v>
      </c>
      <c r="E3629" s="29" t="s">
        <v>41</v>
      </c>
      <c r="F3629" s="42"/>
      <c r="G3629" s="42" t="s">
        <v>158</v>
      </c>
      <c r="H3629" s="42" t="s">
        <v>164</v>
      </c>
      <c r="I3629" s="42" t="s">
        <v>166</v>
      </c>
      <c r="J3629" s="42" t="s">
        <v>152</v>
      </c>
      <c r="K3629" s="42" t="s">
        <v>129</v>
      </c>
      <c r="L3629" s="25" t="s">
        <v>156</v>
      </c>
      <c r="M3629" s="24">
        <v>45046</v>
      </c>
      <c r="N3629" s="24">
        <v>45107</v>
      </c>
      <c r="O3629" s="33"/>
      <c r="P3629" s="89">
        <v>19357.972556945959</v>
      </c>
    </row>
    <row r="3630" spans="1:16" x14ac:dyDescent="0.35">
      <c r="A3630" s="42" t="s">
        <v>6</v>
      </c>
      <c r="B3630" s="42" t="s">
        <v>7</v>
      </c>
      <c r="C3630" s="42" t="s">
        <v>42</v>
      </c>
      <c r="D3630" s="42" t="s">
        <v>42</v>
      </c>
      <c r="E3630" s="29" t="s">
        <v>43</v>
      </c>
      <c r="F3630" s="42"/>
      <c r="G3630" s="42" t="s">
        <v>158</v>
      </c>
      <c r="H3630" s="42" t="s">
        <v>164</v>
      </c>
      <c r="I3630" s="42" t="s">
        <v>166</v>
      </c>
      <c r="J3630" s="42" t="s">
        <v>152</v>
      </c>
      <c r="K3630" s="42" t="s">
        <v>129</v>
      </c>
      <c r="L3630" s="25" t="s">
        <v>156</v>
      </c>
      <c r="M3630" s="24">
        <v>45046</v>
      </c>
      <c r="N3630" s="24">
        <v>45107</v>
      </c>
      <c r="O3630" s="33"/>
      <c r="P3630" s="89">
        <v>0</v>
      </c>
    </row>
    <row r="3631" spans="1:16" x14ac:dyDescent="0.35">
      <c r="A3631" s="42" t="s">
        <v>6</v>
      </c>
      <c r="B3631" s="42" t="s">
        <v>7</v>
      </c>
      <c r="C3631" s="42" t="s">
        <v>42</v>
      </c>
      <c r="D3631" s="42" t="s">
        <v>42</v>
      </c>
      <c r="E3631" s="29" t="s">
        <v>44</v>
      </c>
      <c r="F3631" s="42"/>
      <c r="G3631" s="42" t="s">
        <v>158</v>
      </c>
      <c r="H3631" s="42" t="s">
        <v>164</v>
      </c>
      <c r="I3631" s="42" t="s">
        <v>166</v>
      </c>
      <c r="J3631" s="42" t="s">
        <v>152</v>
      </c>
      <c r="K3631" s="42" t="s">
        <v>129</v>
      </c>
      <c r="L3631" s="25" t="s">
        <v>156</v>
      </c>
      <c r="M3631" s="24">
        <v>45046</v>
      </c>
      <c r="N3631" s="24">
        <v>45107</v>
      </c>
      <c r="O3631" s="33"/>
      <c r="P3631" s="89">
        <v>0</v>
      </c>
    </row>
    <row r="3632" spans="1:16" x14ac:dyDescent="0.35">
      <c r="A3632" s="42" t="s">
        <v>6</v>
      </c>
      <c r="B3632" s="42" t="s">
        <v>7</v>
      </c>
      <c r="C3632" s="42" t="s">
        <v>42</v>
      </c>
      <c r="D3632" s="42" t="s">
        <v>42</v>
      </c>
      <c r="E3632" s="29" t="s">
        <v>45</v>
      </c>
      <c r="F3632" s="42"/>
      <c r="G3632" s="42" t="s">
        <v>158</v>
      </c>
      <c r="H3632" s="42" t="s">
        <v>164</v>
      </c>
      <c r="I3632" s="42" t="s">
        <v>166</v>
      </c>
      <c r="J3632" s="42" t="s">
        <v>152</v>
      </c>
      <c r="K3632" s="42" t="s">
        <v>129</v>
      </c>
      <c r="L3632" s="25" t="s">
        <v>156</v>
      </c>
      <c r="M3632" s="24">
        <v>45046</v>
      </c>
      <c r="N3632" s="24">
        <v>45107</v>
      </c>
      <c r="O3632" s="33"/>
      <c r="P3632" s="89">
        <v>0</v>
      </c>
    </row>
    <row r="3633" spans="1:16" x14ac:dyDescent="0.35">
      <c r="A3633" s="42" t="s">
        <v>6</v>
      </c>
      <c r="B3633" s="42" t="s">
        <v>7</v>
      </c>
      <c r="C3633" s="42" t="s">
        <v>42</v>
      </c>
      <c r="D3633" s="42" t="s">
        <v>42</v>
      </c>
      <c r="E3633" s="29" t="s">
        <v>46</v>
      </c>
      <c r="F3633" s="42"/>
      <c r="G3633" s="42" t="s">
        <v>158</v>
      </c>
      <c r="H3633" s="42" t="s">
        <v>164</v>
      </c>
      <c r="I3633" s="42" t="s">
        <v>166</v>
      </c>
      <c r="J3633" s="42" t="s">
        <v>152</v>
      </c>
      <c r="K3633" s="42" t="s">
        <v>129</v>
      </c>
      <c r="L3633" s="25" t="s">
        <v>156</v>
      </c>
      <c r="M3633" s="24">
        <v>45046</v>
      </c>
      <c r="N3633" s="24">
        <v>45107</v>
      </c>
      <c r="O3633" s="33"/>
      <c r="P3633" s="89">
        <v>0</v>
      </c>
    </row>
    <row r="3634" spans="1:16" x14ac:dyDescent="0.35">
      <c r="A3634" s="42" t="s">
        <v>6</v>
      </c>
      <c r="B3634" s="42" t="s">
        <v>7</v>
      </c>
      <c r="C3634" s="42" t="s">
        <v>42</v>
      </c>
      <c r="D3634" s="42" t="s">
        <v>42</v>
      </c>
      <c r="E3634" s="29" t="s">
        <v>47</v>
      </c>
      <c r="F3634" s="42"/>
      <c r="G3634" s="42" t="s">
        <v>158</v>
      </c>
      <c r="H3634" s="42" t="s">
        <v>164</v>
      </c>
      <c r="I3634" s="42" t="s">
        <v>166</v>
      </c>
      <c r="J3634" s="42" t="s">
        <v>152</v>
      </c>
      <c r="K3634" s="42" t="s">
        <v>129</v>
      </c>
      <c r="L3634" s="25" t="s">
        <v>156</v>
      </c>
      <c r="M3634" s="24">
        <v>45046</v>
      </c>
      <c r="N3634" s="24">
        <v>45107</v>
      </c>
      <c r="O3634" s="33"/>
      <c r="P3634" s="89">
        <v>51234.908291120868</v>
      </c>
    </row>
    <row r="3635" spans="1:16" x14ac:dyDescent="0.35">
      <c r="A3635" s="42" t="s">
        <v>6</v>
      </c>
      <c r="B3635" s="42" t="s">
        <v>7</v>
      </c>
      <c r="C3635" s="42" t="s">
        <v>42</v>
      </c>
      <c r="D3635" s="42" t="s">
        <v>42</v>
      </c>
      <c r="E3635" s="29" t="s">
        <v>198</v>
      </c>
      <c r="F3635" s="42"/>
      <c r="G3635" s="42" t="s">
        <v>158</v>
      </c>
      <c r="H3635" s="42" t="s">
        <v>164</v>
      </c>
      <c r="I3635" s="42" t="s">
        <v>166</v>
      </c>
      <c r="J3635" s="42" t="s">
        <v>152</v>
      </c>
      <c r="K3635" s="42" t="s">
        <v>129</v>
      </c>
      <c r="L3635" s="25" t="s">
        <v>156</v>
      </c>
      <c r="M3635" s="24">
        <v>45046</v>
      </c>
      <c r="N3635" s="24">
        <v>45107</v>
      </c>
      <c r="O3635" s="33"/>
      <c r="P3635" s="89">
        <v>0</v>
      </c>
    </row>
    <row r="3636" spans="1:16" x14ac:dyDescent="0.35">
      <c r="A3636" s="42" t="s">
        <v>6</v>
      </c>
      <c r="B3636" s="42" t="s">
        <v>7</v>
      </c>
      <c r="C3636" s="42" t="s">
        <v>42</v>
      </c>
      <c r="D3636" s="42" t="s">
        <v>42</v>
      </c>
      <c r="E3636" s="29" t="s">
        <v>49</v>
      </c>
      <c r="F3636" s="42"/>
      <c r="G3636" s="42" t="s">
        <v>158</v>
      </c>
      <c r="H3636" s="42" t="s">
        <v>164</v>
      </c>
      <c r="I3636" s="42" t="s">
        <v>166</v>
      </c>
      <c r="J3636" s="42" t="s">
        <v>152</v>
      </c>
      <c r="K3636" s="42" t="s">
        <v>129</v>
      </c>
      <c r="L3636" s="25" t="s">
        <v>156</v>
      </c>
      <c r="M3636" s="24">
        <v>45046</v>
      </c>
      <c r="N3636" s="24">
        <v>45107</v>
      </c>
      <c r="O3636" s="33"/>
      <c r="P3636" s="89">
        <v>0</v>
      </c>
    </row>
    <row r="3637" spans="1:16" x14ac:dyDescent="0.35">
      <c r="A3637" s="42" t="s">
        <v>6</v>
      </c>
      <c r="B3637" s="42" t="s">
        <v>111</v>
      </c>
      <c r="C3637" s="42" t="s">
        <v>112</v>
      </c>
      <c r="D3637" s="42" t="s">
        <v>112</v>
      </c>
      <c r="E3637" s="42" t="s">
        <v>112</v>
      </c>
      <c r="F3637" s="42"/>
      <c r="G3637" s="42" t="s">
        <v>158</v>
      </c>
      <c r="H3637" s="42" t="s">
        <v>164</v>
      </c>
      <c r="I3637" s="42" t="s">
        <v>166</v>
      </c>
      <c r="J3637" s="42" t="s">
        <v>152</v>
      </c>
      <c r="K3637" s="42" t="s">
        <v>129</v>
      </c>
      <c r="L3637" s="25" t="s">
        <v>156</v>
      </c>
      <c r="M3637" s="24">
        <v>45046</v>
      </c>
      <c r="N3637" s="24">
        <v>45107</v>
      </c>
      <c r="O3637" s="33"/>
      <c r="P3637" s="89">
        <v>-596328.12266388861</v>
      </c>
    </row>
    <row r="3638" spans="1:16" x14ac:dyDescent="0.35">
      <c r="A3638" s="42" t="s">
        <v>6</v>
      </c>
      <c r="B3638" s="42" t="s">
        <v>7</v>
      </c>
      <c r="C3638" s="42" t="s">
        <v>8</v>
      </c>
      <c r="D3638" s="42" t="s">
        <v>8</v>
      </c>
      <c r="E3638" s="29" t="s">
        <v>8</v>
      </c>
      <c r="F3638" s="42"/>
      <c r="G3638" s="42" t="s">
        <v>158</v>
      </c>
      <c r="H3638" s="42" t="s">
        <v>165</v>
      </c>
      <c r="I3638" s="42" t="s">
        <v>166</v>
      </c>
      <c r="J3638" s="42" t="s">
        <v>152</v>
      </c>
      <c r="K3638" s="42" t="s">
        <v>129</v>
      </c>
      <c r="L3638" s="25" t="s">
        <v>156</v>
      </c>
      <c r="M3638" s="24">
        <v>45046</v>
      </c>
      <c r="N3638" s="24">
        <v>45107</v>
      </c>
      <c r="O3638" s="42"/>
      <c r="P3638" s="89">
        <v>702700.830520947</v>
      </c>
    </row>
    <row r="3639" spans="1:16" x14ac:dyDescent="0.35">
      <c r="A3639" s="42" t="s">
        <v>6</v>
      </c>
      <c r="B3639" s="42" t="s">
        <v>7</v>
      </c>
      <c r="C3639" s="42" t="s">
        <v>8</v>
      </c>
      <c r="D3639" s="42" t="s">
        <v>8</v>
      </c>
      <c r="E3639" s="29" t="s">
        <v>9</v>
      </c>
      <c r="F3639" s="42"/>
      <c r="G3639" s="42" t="s">
        <v>158</v>
      </c>
      <c r="H3639" s="42" t="s">
        <v>165</v>
      </c>
      <c r="I3639" s="42" t="s">
        <v>166</v>
      </c>
      <c r="J3639" s="42" t="s">
        <v>152</v>
      </c>
      <c r="K3639" s="42" t="s">
        <v>129</v>
      </c>
      <c r="L3639" s="25" t="s">
        <v>156</v>
      </c>
      <c r="M3639" s="24">
        <v>45046</v>
      </c>
      <c r="N3639" s="24">
        <v>45107</v>
      </c>
      <c r="O3639" s="33"/>
      <c r="P3639" s="89">
        <v>0</v>
      </c>
    </row>
    <row r="3640" spans="1:16" x14ac:dyDescent="0.35">
      <c r="A3640" s="42" t="s">
        <v>6</v>
      </c>
      <c r="B3640" s="42" t="s">
        <v>7</v>
      </c>
      <c r="C3640" s="42" t="s">
        <v>8</v>
      </c>
      <c r="D3640" s="42" t="s">
        <v>8</v>
      </c>
      <c r="E3640" s="29" t="s">
        <v>10</v>
      </c>
      <c r="F3640" s="42"/>
      <c r="G3640" s="42" t="s">
        <v>158</v>
      </c>
      <c r="H3640" s="42" t="s">
        <v>165</v>
      </c>
      <c r="I3640" s="42" t="s">
        <v>166</v>
      </c>
      <c r="J3640" s="42" t="s">
        <v>152</v>
      </c>
      <c r="K3640" s="42" t="s">
        <v>129</v>
      </c>
      <c r="L3640" s="25" t="s">
        <v>156</v>
      </c>
      <c r="M3640" s="24">
        <v>45046</v>
      </c>
      <c r="N3640" s="24">
        <v>45107</v>
      </c>
      <c r="O3640" s="33"/>
      <c r="P3640" s="89">
        <v>0</v>
      </c>
    </row>
    <row r="3641" spans="1:16" x14ac:dyDescent="0.35">
      <c r="A3641" s="42" t="s">
        <v>6</v>
      </c>
      <c r="B3641" s="42" t="s">
        <v>7</v>
      </c>
      <c r="C3641" s="42" t="s">
        <v>8</v>
      </c>
      <c r="D3641" s="42" t="s">
        <v>8</v>
      </c>
      <c r="E3641" s="29" t="s">
        <v>11</v>
      </c>
      <c r="F3641" s="42"/>
      <c r="G3641" s="42" t="s">
        <v>158</v>
      </c>
      <c r="H3641" s="42" t="s">
        <v>165</v>
      </c>
      <c r="I3641" s="42" t="s">
        <v>166</v>
      </c>
      <c r="J3641" s="42" t="s">
        <v>152</v>
      </c>
      <c r="K3641" s="42" t="s">
        <v>129</v>
      </c>
      <c r="L3641" s="25" t="s">
        <v>156</v>
      </c>
      <c r="M3641" s="24">
        <v>45046</v>
      </c>
      <c r="N3641" s="24">
        <v>45107</v>
      </c>
      <c r="O3641" s="33"/>
      <c r="P3641" s="89">
        <v>0</v>
      </c>
    </row>
    <row r="3642" spans="1:16" x14ac:dyDescent="0.35">
      <c r="A3642" s="42" t="s">
        <v>6</v>
      </c>
      <c r="B3642" s="42" t="s">
        <v>7</v>
      </c>
      <c r="C3642" s="42" t="s">
        <v>8</v>
      </c>
      <c r="D3642" s="42" t="s">
        <v>8</v>
      </c>
      <c r="E3642" s="29" t="s">
        <v>12</v>
      </c>
      <c r="F3642" s="42"/>
      <c r="G3642" s="42" t="s">
        <v>158</v>
      </c>
      <c r="H3642" s="42" t="s">
        <v>165</v>
      </c>
      <c r="I3642" s="42" t="s">
        <v>166</v>
      </c>
      <c r="J3642" s="42" t="s">
        <v>152</v>
      </c>
      <c r="K3642" s="42" t="s">
        <v>129</v>
      </c>
      <c r="L3642" s="25" t="s">
        <v>156</v>
      </c>
      <c r="M3642" s="24">
        <v>45046</v>
      </c>
      <c r="N3642" s="24">
        <v>45107</v>
      </c>
      <c r="O3642" s="33"/>
      <c r="P3642" s="89">
        <v>0</v>
      </c>
    </row>
    <row r="3643" spans="1:16" x14ac:dyDescent="0.35">
      <c r="A3643" s="42" t="s">
        <v>6</v>
      </c>
      <c r="B3643" s="42" t="s">
        <v>7</v>
      </c>
      <c r="C3643" s="42" t="s">
        <v>8</v>
      </c>
      <c r="D3643" s="42" t="s">
        <v>8</v>
      </c>
      <c r="E3643" s="29" t="s">
        <v>13</v>
      </c>
      <c r="F3643" s="42"/>
      <c r="G3643" s="42" t="s">
        <v>158</v>
      </c>
      <c r="H3643" s="42" t="s">
        <v>165</v>
      </c>
      <c r="I3643" s="42" t="s">
        <v>166</v>
      </c>
      <c r="J3643" s="42" t="s">
        <v>152</v>
      </c>
      <c r="K3643" s="42" t="s">
        <v>129</v>
      </c>
      <c r="L3643" s="25" t="s">
        <v>156</v>
      </c>
      <c r="M3643" s="24">
        <v>45046</v>
      </c>
      <c r="N3643" s="24">
        <v>45107</v>
      </c>
      <c r="O3643" s="33"/>
      <c r="P3643" s="89">
        <v>0</v>
      </c>
    </row>
    <row r="3644" spans="1:16" x14ac:dyDescent="0.35">
      <c r="A3644" s="42" t="s">
        <v>6</v>
      </c>
      <c r="B3644" s="42" t="s">
        <v>7</v>
      </c>
      <c r="C3644" s="42" t="s">
        <v>8</v>
      </c>
      <c r="D3644" s="42" t="s">
        <v>8</v>
      </c>
      <c r="E3644" s="29" t="s">
        <v>14</v>
      </c>
      <c r="F3644" s="42"/>
      <c r="G3644" s="42" t="s">
        <v>158</v>
      </c>
      <c r="H3644" s="42" t="s">
        <v>165</v>
      </c>
      <c r="I3644" s="42" t="s">
        <v>166</v>
      </c>
      <c r="J3644" s="42" t="s">
        <v>152</v>
      </c>
      <c r="K3644" s="42" t="s">
        <v>129</v>
      </c>
      <c r="L3644" s="25" t="s">
        <v>156</v>
      </c>
      <c r="M3644" s="24">
        <v>45046</v>
      </c>
      <c r="N3644" s="24">
        <v>45107</v>
      </c>
      <c r="O3644" s="33"/>
      <c r="P3644" s="89">
        <v>0</v>
      </c>
    </row>
    <row r="3645" spans="1:16" x14ac:dyDescent="0.35">
      <c r="A3645" s="42" t="s">
        <v>6</v>
      </c>
      <c r="B3645" s="42" t="s">
        <v>7</v>
      </c>
      <c r="C3645" s="42" t="s">
        <v>8</v>
      </c>
      <c r="D3645" s="42" t="s">
        <v>8</v>
      </c>
      <c r="E3645" s="29" t="s">
        <v>15</v>
      </c>
      <c r="F3645" s="42"/>
      <c r="G3645" s="42" t="s">
        <v>158</v>
      </c>
      <c r="H3645" s="42" t="s">
        <v>165</v>
      </c>
      <c r="I3645" s="42" t="s">
        <v>166</v>
      </c>
      <c r="J3645" s="42" t="s">
        <v>152</v>
      </c>
      <c r="K3645" s="42" t="s">
        <v>129</v>
      </c>
      <c r="L3645" s="25" t="s">
        <v>156</v>
      </c>
      <c r="M3645" s="24">
        <v>45046</v>
      </c>
      <c r="N3645" s="24">
        <v>45107</v>
      </c>
      <c r="O3645" s="33"/>
      <c r="P3645" s="89">
        <v>0</v>
      </c>
    </row>
    <row r="3646" spans="1:16" x14ac:dyDescent="0.35">
      <c r="A3646" s="42" t="s">
        <v>6</v>
      </c>
      <c r="B3646" s="42" t="s">
        <v>7</v>
      </c>
      <c r="C3646" s="42" t="s">
        <v>8</v>
      </c>
      <c r="D3646" s="42" t="s">
        <v>8</v>
      </c>
      <c r="E3646" s="29" t="s">
        <v>16</v>
      </c>
      <c r="F3646" s="42"/>
      <c r="G3646" s="42" t="s">
        <v>158</v>
      </c>
      <c r="H3646" s="42" t="s">
        <v>165</v>
      </c>
      <c r="I3646" s="42" t="s">
        <v>166</v>
      </c>
      <c r="J3646" s="42" t="s">
        <v>152</v>
      </c>
      <c r="K3646" s="42" t="s">
        <v>129</v>
      </c>
      <c r="L3646" s="25" t="s">
        <v>156</v>
      </c>
      <c r="M3646" s="24">
        <v>45046</v>
      </c>
      <c r="N3646" s="24">
        <v>45107</v>
      </c>
      <c r="O3646" s="33"/>
      <c r="P3646" s="89">
        <v>0</v>
      </c>
    </row>
    <row r="3647" spans="1:16" x14ac:dyDescent="0.35">
      <c r="A3647" s="42" t="s">
        <v>6</v>
      </c>
      <c r="B3647" s="42" t="s">
        <v>7</v>
      </c>
      <c r="C3647" s="42" t="s">
        <v>8</v>
      </c>
      <c r="D3647" s="42" t="s">
        <v>8</v>
      </c>
      <c r="E3647" s="29" t="s">
        <v>17</v>
      </c>
      <c r="F3647" s="42"/>
      <c r="G3647" s="42" t="s">
        <v>158</v>
      </c>
      <c r="H3647" s="42" t="s">
        <v>165</v>
      </c>
      <c r="I3647" s="42" t="s">
        <v>166</v>
      </c>
      <c r="J3647" s="42" t="s">
        <v>152</v>
      </c>
      <c r="K3647" s="42" t="s">
        <v>129</v>
      </c>
      <c r="L3647" s="25" t="s">
        <v>156</v>
      </c>
      <c r="M3647" s="24">
        <v>45046</v>
      </c>
      <c r="N3647" s="24">
        <v>45107</v>
      </c>
      <c r="O3647" s="33"/>
      <c r="P3647" s="89">
        <v>0</v>
      </c>
    </row>
    <row r="3648" spans="1:16" x14ac:dyDescent="0.35">
      <c r="A3648" s="42" t="s">
        <v>6</v>
      </c>
      <c r="B3648" s="42" t="s">
        <v>7</v>
      </c>
      <c r="C3648" s="42" t="s">
        <v>8</v>
      </c>
      <c r="D3648" s="42" t="s">
        <v>8</v>
      </c>
      <c r="E3648" s="29" t="s">
        <v>18</v>
      </c>
      <c r="F3648" s="42"/>
      <c r="G3648" s="42" t="s">
        <v>158</v>
      </c>
      <c r="H3648" s="42" t="s">
        <v>165</v>
      </c>
      <c r="I3648" s="42" t="s">
        <v>166</v>
      </c>
      <c r="J3648" s="42" t="s">
        <v>152</v>
      </c>
      <c r="K3648" s="42" t="s">
        <v>129</v>
      </c>
      <c r="L3648" s="25" t="s">
        <v>156</v>
      </c>
      <c r="M3648" s="24">
        <v>45046</v>
      </c>
      <c r="N3648" s="24">
        <v>45107</v>
      </c>
      <c r="O3648" s="33"/>
      <c r="P3648" s="89">
        <v>0</v>
      </c>
    </row>
    <row r="3649" spans="1:16" x14ac:dyDescent="0.35">
      <c r="A3649" s="42" t="s">
        <v>6</v>
      </c>
      <c r="B3649" s="42" t="s">
        <v>7</v>
      </c>
      <c r="C3649" s="42" t="s">
        <v>8</v>
      </c>
      <c r="D3649" s="42" t="s">
        <v>8</v>
      </c>
      <c r="E3649" s="29" t="s">
        <v>19</v>
      </c>
      <c r="F3649" s="42"/>
      <c r="G3649" s="42" t="s">
        <v>158</v>
      </c>
      <c r="H3649" s="42" t="s">
        <v>165</v>
      </c>
      <c r="I3649" s="42" t="s">
        <v>166</v>
      </c>
      <c r="J3649" s="42" t="s">
        <v>152</v>
      </c>
      <c r="K3649" s="42" t="s">
        <v>129</v>
      </c>
      <c r="L3649" s="25" t="s">
        <v>156</v>
      </c>
      <c r="M3649" s="24">
        <v>45046</v>
      </c>
      <c r="N3649" s="24">
        <v>45107</v>
      </c>
      <c r="O3649" s="33"/>
      <c r="P3649" s="89">
        <v>0</v>
      </c>
    </row>
    <row r="3650" spans="1:16" x14ac:dyDescent="0.35">
      <c r="A3650" s="42" t="s">
        <v>6</v>
      </c>
      <c r="B3650" s="42" t="s">
        <v>7</v>
      </c>
      <c r="C3650" s="42" t="s">
        <v>8</v>
      </c>
      <c r="D3650" s="42" t="s">
        <v>8</v>
      </c>
      <c r="E3650" s="29" t="s">
        <v>20</v>
      </c>
      <c r="F3650" s="42"/>
      <c r="G3650" s="42" t="s">
        <v>158</v>
      </c>
      <c r="H3650" s="42" t="s">
        <v>165</v>
      </c>
      <c r="I3650" s="42" t="s">
        <v>166</v>
      </c>
      <c r="J3650" s="42" t="s">
        <v>152</v>
      </c>
      <c r="K3650" s="42" t="s">
        <v>129</v>
      </c>
      <c r="L3650" s="25" t="s">
        <v>156</v>
      </c>
      <c r="M3650" s="24">
        <v>45046</v>
      </c>
      <c r="N3650" s="24">
        <v>45107</v>
      </c>
      <c r="O3650" s="33"/>
      <c r="P3650" s="89">
        <v>0</v>
      </c>
    </row>
    <row r="3651" spans="1:16" x14ac:dyDescent="0.35">
      <c r="A3651" s="42" t="s">
        <v>6</v>
      </c>
      <c r="B3651" s="42" t="s">
        <v>7</v>
      </c>
      <c r="C3651" s="42" t="s">
        <v>21</v>
      </c>
      <c r="D3651" s="42" t="s">
        <v>21</v>
      </c>
      <c r="E3651" s="29" t="s">
        <v>22</v>
      </c>
      <c r="F3651" s="42"/>
      <c r="G3651" s="42" t="s">
        <v>158</v>
      </c>
      <c r="H3651" s="42" t="s">
        <v>165</v>
      </c>
      <c r="I3651" s="42" t="s">
        <v>166</v>
      </c>
      <c r="J3651" s="42" t="s">
        <v>152</v>
      </c>
      <c r="K3651" s="42" t="s">
        <v>129</v>
      </c>
      <c r="L3651" s="25" t="s">
        <v>156</v>
      </c>
      <c r="M3651" s="24">
        <v>45046</v>
      </c>
      <c r="N3651" s="24">
        <v>45107</v>
      </c>
      <c r="O3651" s="33"/>
      <c r="P3651" s="89">
        <v>0</v>
      </c>
    </row>
    <row r="3652" spans="1:16" x14ac:dyDescent="0.35">
      <c r="A3652" s="42" t="s">
        <v>6</v>
      </c>
      <c r="B3652" s="42" t="s">
        <v>7</v>
      </c>
      <c r="C3652" s="42" t="s">
        <v>21</v>
      </c>
      <c r="D3652" s="42" t="s">
        <v>21</v>
      </c>
      <c r="E3652" s="29" t="s">
        <v>23</v>
      </c>
      <c r="F3652" s="42"/>
      <c r="G3652" s="42" t="s">
        <v>158</v>
      </c>
      <c r="H3652" s="42" t="s">
        <v>165</v>
      </c>
      <c r="I3652" s="42" t="s">
        <v>166</v>
      </c>
      <c r="J3652" s="42" t="s">
        <v>152</v>
      </c>
      <c r="K3652" s="42" t="s">
        <v>129</v>
      </c>
      <c r="L3652" s="25" t="s">
        <v>156</v>
      </c>
      <c r="M3652" s="24">
        <v>45046</v>
      </c>
      <c r="N3652" s="24">
        <v>45107</v>
      </c>
      <c r="O3652" s="33"/>
      <c r="P3652" s="89">
        <v>0</v>
      </c>
    </row>
    <row r="3653" spans="1:16" x14ac:dyDescent="0.35">
      <c r="A3653" s="42" t="s">
        <v>6</v>
      </c>
      <c r="B3653" s="42" t="s">
        <v>7</v>
      </c>
      <c r="C3653" s="42" t="s">
        <v>21</v>
      </c>
      <c r="D3653" s="42" t="s">
        <v>21</v>
      </c>
      <c r="E3653" s="29" t="s">
        <v>24</v>
      </c>
      <c r="F3653" s="42"/>
      <c r="G3653" s="42" t="s">
        <v>158</v>
      </c>
      <c r="H3653" s="42" t="s">
        <v>165</v>
      </c>
      <c r="I3653" s="42" t="s">
        <v>166</v>
      </c>
      <c r="J3653" s="42" t="s">
        <v>152</v>
      </c>
      <c r="K3653" s="42" t="s">
        <v>129</v>
      </c>
      <c r="L3653" s="25" t="s">
        <v>156</v>
      </c>
      <c r="M3653" s="24">
        <v>45046</v>
      </c>
      <c r="N3653" s="24">
        <v>45107</v>
      </c>
      <c r="O3653" s="33"/>
      <c r="P3653" s="89">
        <v>0</v>
      </c>
    </row>
    <row r="3654" spans="1:16" x14ac:dyDescent="0.35">
      <c r="A3654" s="42" t="s">
        <v>6</v>
      </c>
      <c r="B3654" s="42" t="s">
        <v>7</v>
      </c>
      <c r="C3654" s="42" t="s">
        <v>21</v>
      </c>
      <c r="D3654" s="42" t="s">
        <v>21</v>
      </c>
      <c r="E3654" s="29" t="s">
        <v>188</v>
      </c>
      <c r="F3654" s="42"/>
      <c r="G3654" s="42" t="s">
        <v>158</v>
      </c>
      <c r="H3654" s="42" t="s">
        <v>165</v>
      </c>
      <c r="I3654" s="42" t="s">
        <v>166</v>
      </c>
      <c r="J3654" s="42" t="s">
        <v>152</v>
      </c>
      <c r="K3654" s="42" t="s">
        <v>129</v>
      </c>
      <c r="L3654" s="25" t="s">
        <v>156</v>
      </c>
      <c r="M3654" s="24">
        <v>45046</v>
      </c>
      <c r="N3654" s="24">
        <v>45107</v>
      </c>
      <c r="O3654" s="33"/>
      <c r="P3654" s="89">
        <v>112762.09814924496</v>
      </c>
    </row>
    <row r="3655" spans="1:16" x14ac:dyDescent="0.35">
      <c r="A3655" s="42" t="s">
        <v>6</v>
      </c>
      <c r="B3655" s="42" t="s">
        <v>7</v>
      </c>
      <c r="C3655" s="42" t="s">
        <v>21</v>
      </c>
      <c r="D3655" s="42" t="s">
        <v>21</v>
      </c>
      <c r="E3655" s="29" t="s">
        <v>189</v>
      </c>
      <c r="F3655" s="42"/>
      <c r="G3655" s="42" t="s">
        <v>158</v>
      </c>
      <c r="H3655" s="42" t="s">
        <v>165</v>
      </c>
      <c r="I3655" s="42" t="s">
        <v>166</v>
      </c>
      <c r="J3655" s="42" t="s">
        <v>152</v>
      </c>
      <c r="K3655" s="42" t="s">
        <v>129</v>
      </c>
      <c r="L3655" s="25" t="s">
        <v>156</v>
      </c>
      <c r="M3655" s="24">
        <v>45046</v>
      </c>
      <c r="N3655" s="24">
        <v>45107</v>
      </c>
      <c r="O3655" s="33"/>
      <c r="P3655" s="89">
        <v>19540.115358648312</v>
      </c>
    </row>
    <row r="3656" spans="1:16" x14ac:dyDescent="0.35">
      <c r="A3656" s="42" t="s">
        <v>6</v>
      </c>
      <c r="B3656" s="42" t="s">
        <v>7</v>
      </c>
      <c r="C3656" s="42" t="s">
        <v>21</v>
      </c>
      <c r="D3656" s="42" t="s">
        <v>21</v>
      </c>
      <c r="E3656" s="29" t="s">
        <v>190</v>
      </c>
      <c r="F3656" s="42"/>
      <c r="G3656" s="42" t="s">
        <v>158</v>
      </c>
      <c r="H3656" s="42" t="s">
        <v>165</v>
      </c>
      <c r="I3656" s="42" t="s">
        <v>166</v>
      </c>
      <c r="J3656" s="42" t="s">
        <v>152</v>
      </c>
      <c r="K3656" s="42" t="s">
        <v>129</v>
      </c>
      <c r="L3656" s="25" t="s">
        <v>156</v>
      </c>
      <c r="M3656" s="24">
        <v>45046</v>
      </c>
      <c r="N3656" s="24">
        <v>45107</v>
      </c>
      <c r="O3656" s="33"/>
      <c r="P3656" s="89">
        <v>110098.42145549151</v>
      </c>
    </row>
    <row r="3657" spans="1:16" x14ac:dyDescent="0.35">
      <c r="A3657" s="42" t="s">
        <v>6</v>
      </c>
      <c r="B3657" s="42" t="s">
        <v>7</v>
      </c>
      <c r="C3657" s="42" t="s">
        <v>21</v>
      </c>
      <c r="D3657" s="42" t="s">
        <v>21</v>
      </c>
      <c r="E3657" s="30" t="s">
        <v>191</v>
      </c>
      <c r="F3657" s="42"/>
      <c r="G3657" s="42" t="s">
        <v>158</v>
      </c>
      <c r="H3657" s="42" t="s">
        <v>165</v>
      </c>
      <c r="I3657" s="42" t="s">
        <v>166</v>
      </c>
      <c r="J3657" s="42" t="s">
        <v>152</v>
      </c>
      <c r="K3657" s="42" t="s">
        <v>129</v>
      </c>
      <c r="L3657" s="25" t="s">
        <v>156</v>
      </c>
      <c r="M3657" s="24">
        <v>45046</v>
      </c>
      <c r="N3657" s="24">
        <v>45107</v>
      </c>
      <c r="O3657" s="33"/>
      <c r="P3657" s="89">
        <v>33964.909315559511</v>
      </c>
    </row>
    <row r="3658" spans="1:16" x14ac:dyDescent="0.35">
      <c r="A3658" s="42" t="s">
        <v>6</v>
      </c>
      <c r="B3658" s="42" t="s">
        <v>7</v>
      </c>
      <c r="C3658" s="42" t="s">
        <v>21</v>
      </c>
      <c r="D3658" s="42" t="s">
        <v>29</v>
      </c>
      <c r="E3658" s="29" t="s">
        <v>192</v>
      </c>
      <c r="F3658" s="42"/>
      <c r="G3658" s="42" t="s">
        <v>158</v>
      </c>
      <c r="H3658" s="42" t="s">
        <v>165</v>
      </c>
      <c r="I3658" s="42" t="s">
        <v>166</v>
      </c>
      <c r="J3658" s="42" t="s">
        <v>152</v>
      </c>
      <c r="K3658" s="42" t="s">
        <v>129</v>
      </c>
      <c r="L3658" s="25" t="s">
        <v>156</v>
      </c>
      <c r="M3658" s="24">
        <v>45046</v>
      </c>
      <c r="N3658" s="24">
        <v>45107</v>
      </c>
      <c r="O3658" s="33"/>
      <c r="P3658" s="89">
        <v>41415.328367236172</v>
      </c>
    </row>
    <row r="3659" spans="1:16" x14ac:dyDescent="0.35">
      <c r="A3659" s="42" t="s">
        <v>6</v>
      </c>
      <c r="B3659" s="42" t="s">
        <v>7</v>
      </c>
      <c r="C3659" s="42" t="s">
        <v>21</v>
      </c>
      <c r="D3659" s="42" t="s">
        <v>29</v>
      </c>
      <c r="E3659" s="29" t="s">
        <v>193</v>
      </c>
      <c r="F3659" s="42"/>
      <c r="G3659" s="42" t="s">
        <v>158</v>
      </c>
      <c r="H3659" s="42" t="s">
        <v>165</v>
      </c>
      <c r="I3659" s="42" t="s">
        <v>166</v>
      </c>
      <c r="J3659" s="42" t="s">
        <v>152</v>
      </c>
      <c r="K3659" s="42" t="s">
        <v>129</v>
      </c>
      <c r="L3659" s="25" t="s">
        <v>156</v>
      </c>
      <c r="M3659" s="24">
        <v>45046</v>
      </c>
      <c r="N3659" s="24">
        <v>45107</v>
      </c>
      <c r="O3659" s="33"/>
      <c r="P3659" s="89">
        <v>0</v>
      </c>
    </row>
    <row r="3660" spans="1:16" x14ac:dyDescent="0.35">
      <c r="A3660" s="42" t="s">
        <v>6</v>
      </c>
      <c r="B3660" s="42" t="s">
        <v>7</v>
      </c>
      <c r="C3660" s="42" t="s">
        <v>21</v>
      </c>
      <c r="D3660" s="42" t="s">
        <v>29</v>
      </c>
      <c r="E3660" s="29" t="s">
        <v>194</v>
      </c>
      <c r="F3660" s="42"/>
      <c r="G3660" s="42" t="s">
        <v>158</v>
      </c>
      <c r="H3660" s="42" t="s">
        <v>165</v>
      </c>
      <c r="I3660" s="42" t="s">
        <v>166</v>
      </c>
      <c r="J3660" s="42" t="s">
        <v>152</v>
      </c>
      <c r="K3660" s="42" t="s">
        <v>129</v>
      </c>
      <c r="L3660" s="25" t="s">
        <v>156</v>
      </c>
      <c r="M3660" s="24">
        <v>45046</v>
      </c>
      <c r="N3660" s="24">
        <v>45107</v>
      </c>
      <c r="O3660" s="33"/>
      <c r="P3660" s="89">
        <v>0</v>
      </c>
    </row>
    <row r="3661" spans="1:16" x14ac:dyDescent="0.35">
      <c r="A3661" s="42" t="s">
        <v>6</v>
      </c>
      <c r="B3661" s="42" t="s">
        <v>7</v>
      </c>
      <c r="C3661" s="42" t="s">
        <v>21</v>
      </c>
      <c r="D3661" s="42" t="s">
        <v>33</v>
      </c>
      <c r="E3661" s="29" t="s">
        <v>195</v>
      </c>
      <c r="F3661" s="42"/>
      <c r="G3661" s="42" t="s">
        <v>158</v>
      </c>
      <c r="H3661" s="42" t="s">
        <v>165</v>
      </c>
      <c r="I3661" s="42" t="s">
        <v>166</v>
      </c>
      <c r="J3661" s="42" t="s">
        <v>152</v>
      </c>
      <c r="K3661" s="42" t="s">
        <v>129</v>
      </c>
      <c r="L3661" s="25" t="s">
        <v>156</v>
      </c>
      <c r="M3661" s="24">
        <v>45046</v>
      </c>
      <c r="N3661" s="24">
        <v>45107</v>
      </c>
      <c r="O3661" s="33"/>
      <c r="P3661" s="89">
        <v>148598.68974638972</v>
      </c>
    </row>
    <row r="3662" spans="1:16" x14ac:dyDescent="0.35">
      <c r="A3662" s="42" t="s">
        <v>6</v>
      </c>
      <c r="B3662" s="42" t="s">
        <v>7</v>
      </c>
      <c r="C3662" s="42" t="s">
        <v>21</v>
      </c>
      <c r="D3662" s="42" t="s">
        <v>33</v>
      </c>
      <c r="E3662" s="29" t="s">
        <v>196</v>
      </c>
      <c r="F3662" s="42"/>
      <c r="G3662" s="42" t="s">
        <v>158</v>
      </c>
      <c r="H3662" s="42" t="s">
        <v>165</v>
      </c>
      <c r="I3662" s="42" t="s">
        <v>166</v>
      </c>
      <c r="J3662" s="42" t="s">
        <v>152</v>
      </c>
      <c r="K3662" s="42" t="s">
        <v>129</v>
      </c>
      <c r="L3662" s="25" t="s">
        <v>156</v>
      </c>
      <c r="M3662" s="24">
        <v>45046</v>
      </c>
      <c r="N3662" s="24">
        <v>45107</v>
      </c>
      <c r="O3662" s="33"/>
      <c r="P3662" s="89">
        <v>0</v>
      </c>
    </row>
    <row r="3663" spans="1:16" x14ac:dyDescent="0.35">
      <c r="A3663" s="42" t="s">
        <v>6</v>
      </c>
      <c r="B3663" s="42" t="s">
        <v>7</v>
      </c>
      <c r="C3663" s="42" t="s">
        <v>21</v>
      </c>
      <c r="D3663" s="42" t="s">
        <v>33</v>
      </c>
      <c r="E3663" s="29" t="s">
        <v>44</v>
      </c>
      <c r="F3663" s="42"/>
      <c r="G3663" s="42" t="s">
        <v>158</v>
      </c>
      <c r="H3663" s="42" t="s">
        <v>165</v>
      </c>
      <c r="I3663" s="42" t="s">
        <v>166</v>
      </c>
      <c r="J3663" s="42" t="s">
        <v>152</v>
      </c>
      <c r="K3663" s="42" t="s">
        <v>129</v>
      </c>
      <c r="L3663" s="25" t="s">
        <v>156</v>
      </c>
      <c r="M3663" s="24">
        <v>45046</v>
      </c>
      <c r="N3663" s="24">
        <v>45107</v>
      </c>
      <c r="O3663" s="33"/>
      <c r="P3663" s="89">
        <v>0</v>
      </c>
    </row>
    <row r="3664" spans="1:16" x14ac:dyDescent="0.35">
      <c r="A3664" s="42" t="s">
        <v>6</v>
      </c>
      <c r="B3664" s="42" t="s">
        <v>7</v>
      </c>
      <c r="C3664" s="42" t="s">
        <v>21</v>
      </c>
      <c r="D3664" s="42" t="s">
        <v>33</v>
      </c>
      <c r="E3664" s="29" t="s">
        <v>197</v>
      </c>
      <c r="F3664" s="42"/>
      <c r="G3664" s="42" t="s">
        <v>158</v>
      </c>
      <c r="H3664" s="42" t="s">
        <v>165</v>
      </c>
      <c r="I3664" s="42" t="s">
        <v>166</v>
      </c>
      <c r="J3664" s="42" t="s">
        <v>152</v>
      </c>
      <c r="K3664" s="42" t="s">
        <v>129</v>
      </c>
      <c r="L3664" s="25" t="s">
        <v>156</v>
      </c>
      <c r="M3664" s="24">
        <v>45046</v>
      </c>
      <c r="N3664" s="24">
        <v>45107</v>
      </c>
      <c r="O3664" s="33"/>
      <c r="P3664" s="89">
        <v>0</v>
      </c>
    </row>
    <row r="3665" spans="1:16" x14ac:dyDescent="0.35">
      <c r="A3665" s="42" t="s">
        <v>6</v>
      </c>
      <c r="B3665" s="42" t="s">
        <v>7</v>
      </c>
      <c r="C3665" s="42" t="s">
        <v>21</v>
      </c>
      <c r="D3665" s="42" t="s">
        <v>33</v>
      </c>
      <c r="E3665" s="29" t="s">
        <v>43</v>
      </c>
      <c r="F3665" s="42"/>
      <c r="G3665" s="42" t="s">
        <v>158</v>
      </c>
      <c r="H3665" s="42" t="s">
        <v>165</v>
      </c>
      <c r="I3665" s="42" t="s">
        <v>166</v>
      </c>
      <c r="J3665" s="42" t="s">
        <v>152</v>
      </c>
      <c r="K3665" s="42" t="s">
        <v>129</v>
      </c>
      <c r="L3665" s="25" t="s">
        <v>156</v>
      </c>
      <c r="M3665" s="24">
        <v>45046</v>
      </c>
      <c r="N3665" s="24">
        <v>45107</v>
      </c>
      <c r="O3665" s="33"/>
      <c r="P3665" s="89">
        <v>0</v>
      </c>
    </row>
    <row r="3666" spans="1:16" x14ac:dyDescent="0.35">
      <c r="A3666" s="42" t="s">
        <v>6</v>
      </c>
      <c r="B3666" s="42" t="s">
        <v>7</v>
      </c>
      <c r="C3666" s="42" t="s">
        <v>21</v>
      </c>
      <c r="D3666" s="42" t="s">
        <v>33</v>
      </c>
      <c r="E3666" s="29" t="s">
        <v>198</v>
      </c>
      <c r="F3666" s="42"/>
      <c r="G3666" s="42" t="s">
        <v>158</v>
      </c>
      <c r="H3666" s="42" t="s">
        <v>165</v>
      </c>
      <c r="I3666" s="42" t="s">
        <v>166</v>
      </c>
      <c r="J3666" s="42" t="s">
        <v>152</v>
      </c>
      <c r="K3666" s="42" t="s">
        <v>129</v>
      </c>
      <c r="L3666" s="25" t="s">
        <v>156</v>
      </c>
      <c r="M3666" s="24">
        <v>45046</v>
      </c>
      <c r="N3666" s="24">
        <v>45107</v>
      </c>
      <c r="O3666" s="33"/>
      <c r="P3666" s="89">
        <v>0</v>
      </c>
    </row>
    <row r="3667" spans="1:16" x14ac:dyDescent="0.35">
      <c r="A3667" s="42" t="s">
        <v>6</v>
      </c>
      <c r="B3667" s="42" t="s">
        <v>7</v>
      </c>
      <c r="C3667" s="42" t="s">
        <v>40</v>
      </c>
      <c r="D3667" s="42" t="s">
        <v>40</v>
      </c>
      <c r="E3667" s="30" t="s">
        <v>40</v>
      </c>
      <c r="F3667" s="42"/>
      <c r="G3667" s="42" t="s">
        <v>158</v>
      </c>
      <c r="H3667" s="42" t="s">
        <v>165</v>
      </c>
      <c r="I3667" s="42" t="s">
        <v>166</v>
      </c>
      <c r="J3667" s="42" t="s">
        <v>152</v>
      </c>
      <c r="K3667" s="42" t="s">
        <v>129</v>
      </c>
      <c r="L3667" s="25" t="s">
        <v>156</v>
      </c>
      <c r="M3667" s="24">
        <v>45046</v>
      </c>
      <c r="N3667" s="24">
        <v>45107</v>
      </c>
      <c r="O3667" s="33"/>
      <c r="P3667" s="89">
        <v>239068.71540631447</v>
      </c>
    </row>
    <row r="3668" spans="1:16" x14ac:dyDescent="0.35">
      <c r="A3668" s="42" t="s">
        <v>6</v>
      </c>
      <c r="B3668" s="42" t="s">
        <v>7</v>
      </c>
      <c r="C3668" s="42" t="s">
        <v>41</v>
      </c>
      <c r="D3668" s="42" t="s">
        <v>41</v>
      </c>
      <c r="E3668" s="29" t="s">
        <v>41</v>
      </c>
      <c r="F3668" s="42"/>
      <c r="G3668" s="42" t="s">
        <v>158</v>
      </c>
      <c r="H3668" s="42" t="s">
        <v>165</v>
      </c>
      <c r="I3668" s="42" t="s">
        <v>166</v>
      </c>
      <c r="J3668" s="42" t="s">
        <v>152</v>
      </c>
      <c r="K3668" s="42" t="s">
        <v>129</v>
      </c>
      <c r="L3668" s="25" t="s">
        <v>156</v>
      </c>
      <c r="M3668" s="24">
        <v>45046</v>
      </c>
      <c r="N3668" s="24">
        <v>45107</v>
      </c>
      <c r="O3668" s="33"/>
      <c r="P3668" s="89">
        <v>268.60000000000036</v>
      </c>
    </row>
    <row r="3669" spans="1:16" x14ac:dyDescent="0.35">
      <c r="A3669" s="42" t="s">
        <v>6</v>
      </c>
      <c r="B3669" s="42" t="s">
        <v>7</v>
      </c>
      <c r="C3669" s="42" t="s">
        <v>42</v>
      </c>
      <c r="D3669" s="42" t="s">
        <v>42</v>
      </c>
      <c r="E3669" s="29" t="s">
        <v>43</v>
      </c>
      <c r="F3669" s="42"/>
      <c r="G3669" s="42" t="s">
        <v>158</v>
      </c>
      <c r="H3669" s="42" t="s">
        <v>165</v>
      </c>
      <c r="I3669" s="42" t="s">
        <v>166</v>
      </c>
      <c r="J3669" s="42" t="s">
        <v>152</v>
      </c>
      <c r="K3669" s="42" t="s">
        <v>129</v>
      </c>
      <c r="L3669" s="25" t="s">
        <v>156</v>
      </c>
      <c r="M3669" s="24">
        <v>45046</v>
      </c>
      <c r="N3669" s="24">
        <v>45107</v>
      </c>
      <c r="O3669" s="33"/>
      <c r="P3669" s="89">
        <v>0</v>
      </c>
    </row>
    <row r="3670" spans="1:16" x14ac:dyDescent="0.35">
      <c r="A3670" s="42" t="s">
        <v>6</v>
      </c>
      <c r="B3670" s="42" t="s">
        <v>7</v>
      </c>
      <c r="C3670" s="42" t="s">
        <v>42</v>
      </c>
      <c r="D3670" s="42" t="s">
        <v>42</v>
      </c>
      <c r="E3670" s="29" t="s">
        <v>44</v>
      </c>
      <c r="F3670" s="42"/>
      <c r="G3670" s="42" t="s">
        <v>158</v>
      </c>
      <c r="H3670" s="42" t="s">
        <v>165</v>
      </c>
      <c r="I3670" s="42" t="s">
        <v>166</v>
      </c>
      <c r="J3670" s="42" t="s">
        <v>152</v>
      </c>
      <c r="K3670" s="42" t="s">
        <v>129</v>
      </c>
      <c r="L3670" s="25" t="s">
        <v>156</v>
      </c>
      <c r="M3670" s="24">
        <v>45046</v>
      </c>
      <c r="N3670" s="24">
        <v>45107</v>
      </c>
      <c r="O3670" s="33"/>
      <c r="P3670" s="89">
        <v>0</v>
      </c>
    </row>
    <row r="3671" spans="1:16" x14ac:dyDescent="0.35">
      <c r="A3671" s="42" t="s">
        <v>6</v>
      </c>
      <c r="B3671" s="42" t="s">
        <v>7</v>
      </c>
      <c r="C3671" s="42" t="s">
        <v>42</v>
      </c>
      <c r="D3671" s="42" t="s">
        <v>42</v>
      </c>
      <c r="E3671" s="29" t="s">
        <v>45</v>
      </c>
      <c r="F3671" s="42"/>
      <c r="G3671" s="42" t="s">
        <v>158</v>
      </c>
      <c r="H3671" s="42" t="s">
        <v>165</v>
      </c>
      <c r="I3671" s="42" t="s">
        <v>166</v>
      </c>
      <c r="J3671" s="42" t="s">
        <v>152</v>
      </c>
      <c r="K3671" s="42" t="s">
        <v>129</v>
      </c>
      <c r="L3671" s="25" t="s">
        <v>156</v>
      </c>
      <c r="M3671" s="24">
        <v>45046</v>
      </c>
      <c r="N3671" s="24">
        <v>45107</v>
      </c>
      <c r="O3671" s="33"/>
      <c r="P3671" s="89">
        <v>0</v>
      </c>
    </row>
    <row r="3672" spans="1:16" x14ac:dyDescent="0.35">
      <c r="A3672" s="42" t="s">
        <v>6</v>
      </c>
      <c r="B3672" s="42" t="s">
        <v>7</v>
      </c>
      <c r="C3672" s="42" t="s">
        <v>42</v>
      </c>
      <c r="D3672" s="42" t="s">
        <v>42</v>
      </c>
      <c r="E3672" s="29" t="s">
        <v>46</v>
      </c>
      <c r="F3672" s="42"/>
      <c r="G3672" s="42" t="s">
        <v>158</v>
      </c>
      <c r="H3672" s="42" t="s">
        <v>165</v>
      </c>
      <c r="I3672" s="42" t="s">
        <v>166</v>
      </c>
      <c r="J3672" s="42" t="s">
        <v>152</v>
      </c>
      <c r="K3672" s="42" t="s">
        <v>129</v>
      </c>
      <c r="L3672" s="25" t="s">
        <v>156</v>
      </c>
      <c r="M3672" s="24">
        <v>45046</v>
      </c>
      <c r="N3672" s="24">
        <v>45107</v>
      </c>
      <c r="O3672" s="33"/>
      <c r="P3672" s="89">
        <v>0</v>
      </c>
    </row>
    <row r="3673" spans="1:16" x14ac:dyDescent="0.35">
      <c r="A3673" s="42" t="s">
        <v>6</v>
      </c>
      <c r="B3673" s="42" t="s">
        <v>7</v>
      </c>
      <c r="C3673" s="42" t="s">
        <v>42</v>
      </c>
      <c r="D3673" s="42" t="s">
        <v>42</v>
      </c>
      <c r="E3673" s="29" t="s">
        <v>47</v>
      </c>
      <c r="F3673" s="42"/>
      <c r="G3673" s="42" t="s">
        <v>158</v>
      </c>
      <c r="H3673" s="42" t="s">
        <v>165</v>
      </c>
      <c r="I3673" s="42" t="s">
        <v>166</v>
      </c>
      <c r="J3673" s="42" t="s">
        <v>152</v>
      </c>
      <c r="K3673" s="42" t="s">
        <v>129</v>
      </c>
      <c r="L3673" s="25" t="s">
        <v>156</v>
      </c>
      <c r="M3673" s="24">
        <v>45046</v>
      </c>
      <c r="N3673" s="24">
        <v>45107</v>
      </c>
      <c r="O3673" s="33"/>
      <c r="P3673" s="89">
        <v>208123.57894450988</v>
      </c>
    </row>
    <row r="3674" spans="1:16" x14ac:dyDescent="0.35">
      <c r="A3674" s="42" t="s">
        <v>6</v>
      </c>
      <c r="B3674" s="42" t="s">
        <v>7</v>
      </c>
      <c r="C3674" s="42" t="s">
        <v>42</v>
      </c>
      <c r="D3674" s="42" t="s">
        <v>42</v>
      </c>
      <c r="E3674" s="29" t="s">
        <v>198</v>
      </c>
      <c r="F3674" s="42"/>
      <c r="G3674" s="42" t="s">
        <v>158</v>
      </c>
      <c r="H3674" s="42" t="s">
        <v>165</v>
      </c>
      <c r="I3674" s="42" t="s">
        <v>166</v>
      </c>
      <c r="J3674" s="42" t="s">
        <v>152</v>
      </c>
      <c r="K3674" s="42" t="s">
        <v>129</v>
      </c>
      <c r="L3674" s="25" t="s">
        <v>156</v>
      </c>
      <c r="M3674" s="24">
        <v>45046</v>
      </c>
      <c r="N3674" s="24">
        <v>45107</v>
      </c>
      <c r="O3674" s="33"/>
      <c r="P3674" s="89">
        <v>0</v>
      </c>
    </row>
    <row r="3675" spans="1:16" x14ac:dyDescent="0.35">
      <c r="A3675" s="42" t="s">
        <v>6</v>
      </c>
      <c r="B3675" s="42" t="s">
        <v>7</v>
      </c>
      <c r="C3675" s="42" t="s">
        <v>42</v>
      </c>
      <c r="D3675" s="42" t="s">
        <v>42</v>
      </c>
      <c r="E3675" s="29" t="s">
        <v>49</v>
      </c>
      <c r="F3675" s="42"/>
      <c r="G3675" s="42" t="s">
        <v>158</v>
      </c>
      <c r="H3675" s="42" t="s">
        <v>165</v>
      </c>
      <c r="I3675" s="42" t="s">
        <v>166</v>
      </c>
      <c r="J3675" s="42" t="s">
        <v>152</v>
      </c>
      <c r="K3675" s="42" t="s">
        <v>129</v>
      </c>
      <c r="L3675" s="25" t="s">
        <v>156</v>
      </c>
      <c r="M3675" s="24">
        <v>45046</v>
      </c>
      <c r="N3675" s="24">
        <v>45107</v>
      </c>
      <c r="O3675" s="33"/>
      <c r="P3675" s="89">
        <v>0</v>
      </c>
    </row>
    <row r="3676" spans="1:16" x14ac:dyDescent="0.35">
      <c r="A3676" s="42" t="s">
        <v>6</v>
      </c>
      <c r="B3676" s="42" t="s">
        <v>50</v>
      </c>
      <c r="C3676" s="42" t="s">
        <v>51</v>
      </c>
      <c r="D3676" s="42" t="s">
        <v>51</v>
      </c>
      <c r="E3676" s="29" t="s">
        <v>51</v>
      </c>
      <c r="F3676" s="42"/>
      <c r="G3676" s="42" t="s">
        <v>158</v>
      </c>
      <c r="H3676" s="42" t="s">
        <v>165</v>
      </c>
      <c r="I3676" s="42" t="s">
        <v>166</v>
      </c>
      <c r="J3676" s="42" t="s">
        <v>152</v>
      </c>
      <c r="K3676" s="42" t="s">
        <v>129</v>
      </c>
      <c r="L3676" s="25" t="s">
        <v>156</v>
      </c>
      <c r="M3676" s="24">
        <v>45046</v>
      </c>
      <c r="N3676" s="24">
        <v>45107</v>
      </c>
      <c r="O3676" s="33"/>
      <c r="P3676" s="89">
        <v>0</v>
      </c>
    </row>
    <row r="3677" spans="1:16" x14ac:dyDescent="0.35">
      <c r="A3677" s="42" t="s">
        <v>6</v>
      </c>
      <c r="B3677" s="42" t="s">
        <v>50</v>
      </c>
      <c r="C3677" s="42" t="s">
        <v>52</v>
      </c>
      <c r="D3677" s="42" t="s">
        <v>52</v>
      </c>
      <c r="E3677" s="29" t="s">
        <v>52</v>
      </c>
      <c r="F3677" s="42"/>
      <c r="G3677" s="42" t="s">
        <v>158</v>
      </c>
      <c r="H3677" s="42" t="s">
        <v>165</v>
      </c>
      <c r="I3677" s="42" t="s">
        <v>166</v>
      </c>
      <c r="J3677" s="42" t="s">
        <v>152</v>
      </c>
      <c r="K3677" s="42" t="s">
        <v>129</v>
      </c>
      <c r="L3677" s="25" t="s">
        <v>156</v>
      </c>
      <c r="M3677" s="24">
        <v>45046</v>
      </c>
      <c r="N3677" s="24">
        <v>45107</v>
      </c>
      <c r="O3677" s="33"/>
      <c r="P3677" s="89">
        <v>0</v>
      </c>
    </row>
    <row r="3678" spans="1:16" x14ac:dyDescent="0.35">
      <c r="A3678" s="42" t="s">
        <v>6</v>
      </c>
      <c r="B3678" s="42" t="s">
        <v>50</v>
      </c>
      <c r="C3678" s="42" t="s">
        <v>54</v>
      </c>
      <c r="D3678" s="42" t="s">
        <v>54</v>
      </c>
      <c r="E3678" s="29" t="s">
        <v>54</v>
      </c>
      <c r="F3678" s="42"/>
      <c r="G3678" s="42" t="s">
        <v>158</v>
      </c>
      <c r="H3678" s="42" t="s">
        <v>165</v>
      </c>
      <c r="I3678" s="42" t="s">
        <v>166</v>
      </c>
      <c r="J3678" s="42" t="s">
        <v>152</v>
      </c>
      <c r="K3678" s="42" t="s">
        <v>129</v>
      </c>
      <c r="L3678" s="25" t="s">
        <v>156</v>
      </c>
      <c r="M3678" s="24">
        <v>45046</v>
      </c>
      <c r="N3678" s="24">
        <v>45107</v>
      </c>
      <c r="O3678" s="33"/>
      <c r="P3678" s="89">
        <v>0</v>
      </c>
    </row>
    <row r="3679" spans="1:16" x14ac:dyDescent="0.35">
      <c r="A3679" s="42" t="s">
        <v>6</v>
      </c>
      <c r="B3679" s="42" t="s">
        <v>50</v>
      </c>
      <c r="C3679" s="42" t="s">
        <v>55</v>
      </c>
      <c r="D3679" s="42" t="s">
        <v>55</v>
      </c>
      <c r="E3679" s="29" t="s">
        <v>55</v>
      </c>
      <c r="F3679" s="42"/>
      <c r="G3679" s="42" t="s">
        <v>158</v>
      </c>
      <c r="H3679" s="42" t="s">
        <v>165</v>
      </c>
      <c r="I3679" s="42" t="s">
        <v>166</v>
      </c>
      <c r="J3679" s="42" t="s">
        <v>152</v>
      </c>
      <c r="K3679" s="42" t="s">
        <v>129</v>
      </c>
      <c r="L3679" s="25" t="s">
        <v>156</v>
      </c>
      <c r="M3679" s="24">
        <v>45046</v>
      </c>
      <c r="N3679" s="24">
        <v>45107</v>
      </c>
      <c r="O3679" s="33"/>
      <c r="P3679" s="89">
        <v>0</v>
      </c>
    </row>
    <row r="3680" spans="1:16" x14ac:dyDescent="0.35">
      <c r="A3680" s="42" t="s">
        <v>6</v>
      </c>
      <c r="B3680" s="42" t="s">
        <v>50</v>
      </c>
      <c r="C3680" s="42" t="s">
        <v>55</v>
      </c>
      <c r="D3680" s="42" t="s">
        <v>57</v>
      </c>
      <c r="E3680" s="29" t="s">
        <v>199</v>
      </c>
      <c r="F3680" s="42"/>
      <c r="G3680" s="42" t="s">
        <v>158</v>
      </c>
      <c r="H3680" s="42" t="s">
        <v>165</v>
      </c>
      <c r="I3680" s="42" t="s">
        <v>166</v>
      </c>
      <c r="J3680" s="42" t="s">
        <v>152</v>
      </c>
      <c r="K3680" s="42" t="s">
        <v>129</v>
      </c>
      <c r="L3680" s="25" t="s">
        <v>156</v>
      </c>
      <c r="M3680" s="24">
        <v>45046</v>
      </c>
      <c r="N3680" s="24">
        <v>45107</v>
      </c>
      <c r="O3680" s="33"/>
      <c r="P3680" s="89">
        <v>0</v>
      </c>
    </row>
    <row r="3681" spans="1:16" x14ac:dyDescent="0.35">
      <c r="A3681" s="42" t="s">
        <v>6</v>
      </c>
      <c r="B3681" s="42" t="s">
        <v>50</v>
      </c>
      <c r="C3681" s="42" t="s">
        <v>55</v>
      </c>
      <c r="D3681" s="42" t="s">
        <v>57</v>
      </c>
      <c r="E3681" s="29" t="s">
        <v>200</v>
      </c>
      <c r="F3681" s="42"/>
      <c r="G3681" s="42" t="s">
        <v>158</v>
      </c>
      <c r="H3681" s="42" t="s">
        <v>165</v>
      </c>
      <c r="I3681" s="42" t="s">
        <v>166</v>
      </c>
      <c r="J3681" s="42" t="s">
        <v>152</v>
      </c>
      <c r="K3681" s="42" t="s">
        <v>129</v>
      </c>
      <c r="L3681" s="25" t="s">
        <v>156</v>
      </c>
      <c r="M3681" s="24">
        <v>45046</v>
      </c>
      <c r="N3681" s="24">
        <v>45107</v>
      </c>
      <c r="O3681" s="33"/>
      <c r="P3681" s="89">
        <v>0</v>
      </c>
    </row>
    <row r="3682" spans="1:16" x14ac:dyDescent="0.35">
      <c r="A3682" s="42" t="s">
        <v>6</v>
      </c>
      <c r="B3682" s="42" t="s">
        <v>50</v>
      </c>
      <c r="C3682" s="42" t="s">
        <v>55</v>
      </c>
      <c r="D3682" s="42" t="s">
        <v>57</v>
      </c>
      <c r="E3682" s="29" t="s">
        <v>201</v>
      </c>
      <c r="F3682" s="42"/>
      <c r="G3682" s="42" t="s">
        <v>158</v>
      </c>
      <c r="H3682" s="42" t="s">
        <v>165</v>
      </c>
      <c r="I3682" s="42" t="s">
        <v>166</v>
      </c>
      <c r="J3682" s="42" t="s">
        <v>152</v>
      </c>
      <c r="K3682" s="42" t="s">
        <v>129</v>
      </c>
      <c r="L3682" s="25" t="s">
        <v>156</v>
      </c>
      <c r="M3682" s="24">
        <v>45046</v>
      </c>
      <c r="N3682" s="24">
        <v>45107</v>
      </c>
      <c r="O3682" s="33"/>
      <c r="P3682" s="89">
        <v>0</v>
      </c>
    </row>
    <row r="3683" spans="1:16" x14ac:dyDescent="0.35">
      <c r="A3683" s="42" t="s">
        <v>6</v>
      </c>
      <c r="B3683" s="42" t="s">
        <v>50</v>
      </c>
      <c r="C3683" s="42" t="s">
        <v>55</v>
      </c>
      <c r="D3683" s="42" t="s">
        <v>57</v>
      </c>
      <c r="E3683" s="29" t="s">
        <v>202</v>
      </c>
      <c r="F3683" s="42"/>
      <c r="G3683" s="42" t="s">
        <v>158</v>
      </c>
      <c r="H3683" s="42" t="s">
        <v>165</v>
      </c>
      <c r="I3683" s="42" t="s">
        <v>166</v>
      </c>
      <c r="J3683" s="42" t="s">
        <v>152</v>
      </c>
      <c r="K3683" s="42" t="s">
        <v>129</v>
      </c>
      <c r="L3683" s="25" t="s">
        <v>156</v>
      </c>
      <c r="M3683" s="24">
        <v>45046</v>
      </c>
      <c r="N3683" s="24">
        <v>45107</v>
      </c>
      <c r="O3683" s="33"/>
      <c r="P3683" s="89">
        <v>0</v>
      </c>
    </row>
    <row r="3684" spans="1:16" x14ac:dyDescent="0.35">
      <c r="A3684" s="42" t="s">
        <v>6</v>
      </c>
      <c r="B3684" s="42" t="s">
        <v>50</v>
      </c>
      <c r="C3684" s="42" t="s">
        <v>55</v>
      </c>
      <c r="D3684" s="42" t="s">
        <v>62</v>
      </c>
      <c r="E3684" s="29" t="s">
        <v>62</v>
      </c>
      <c r="F3684" s="42"/>
      <c r="G3684" s="42" t="s">
        <v>158</v>
      </c>
      <c r="H3684" s="42" t="s">
        <v>165</v>
      </c>
      <c r="I3684" s="42" t="s">
        <v>166</v>
      </c>
      <c r="J3684" s="42" t="s">
        <v>152</v>
      </c>
      <c r="K3684" s="42" t="s">
        <v>129</v>
      </c>
      <c r="L3684" s="25" t="s">
        <v>156</v>
      </c>
      <c r="M3684" s="24">
        <v>45046</v>
      </c>
      <c r="N3684" s="24">
        <v>45107</v>
      </c>
      <c r="O3684" s="33"/>
      <c r="P3684" s="89">
        <v>0</v>
      </c>
    </row>
    <row r="3685" spans="1:16" x14ac:dyDescent="0.35">
      <c r="A3685" s="42" t="s">
        <v>6</v>
      </c>
      <c r="B3685" s="42" t="s">
        <v>50</v>
      </c>
      <c r="C3685" s="42" t="s">
        <v>55</v>
      </c>
      <c r="D3685" s="42" t="s">
        <v>64</v>
      </c>
      <c r="E3685" s="29" t="s">
        <v>203</v>
      </c>
      <c r="F3685" s="42"/>
      <c r="G3685" s="42" t="s">
        <v>158</v>
      </c>
      <c r="H3685" s="42" t="s">
        <v>165</v>
      </c>
      <c r="I3685" s="42" t="s">
        <v>166</v>
      </c>
      <c r="J3685" s="42" t="s">
        <v>152</v>
      </c>
      <c r="K3685" s="42" t="s">
        <v>129</v>
      </c>
      <c r="L3685" s="25" t="s">
        <v>156</v>
      </c>
      <c r="M3685" s="24">
        <v>45046</v>
      </c>
      <c r="N3685" s="24">
        <v>45107</v>
      </c>
      <c r="O3685" s="33"/>
      <c r="P3685" s="89">
        <v>0</v>
      </c>
    </row>
    <row r="3686" spans="1:16" x14ac:dyDescent="0.35">
      <c r="A3686" s="42" t="s">
        <v>6</v>
      </c>
      <c r="B3686" s="42" t="s">
        <v>50</v>
      </c>
      <c r="C3686" s="42" t="s">
        <v>65</v>
      </c>
      <c r="D3686" s="42" t="s">
        <v>65</v>
      </c>
      <c r="E3686" s="29" t="s">
        <v>65</v>
      </c>
      <c r="F3686" s="42"/>
      <c r="G3686" s="42" t="s">
        <v>158</v>
      </c>
      <c r="H3686" s="42" t="s">
        <v>165</v>
      </c>
      <c r="I3686" s="42" t="s">
        <v>166</v>
      </c>
      <c r="J3686" s="42" t="s">
        <v>152</v>
      </c>
      <c r="K3686" s="42" t="s">
        <v>129</v>
      </c>
      <c r="L3686" s="25" t="s">
        <v>156</v>
      </c>
      <c r="M3686" s="24">
        <v>45046</v>
      </c>
      <c r="N3686" s="24">
        <v>45107</v>
      </c>
      <c r="O3686" s="33"/>
      <c r="P3686" s="89">
        <v>0</v>
      </c>
    </row>
    <row r="3687" spans="1:16" x14ac:dyDescent="0.35">
      <c r="A3687" s="42" t="s">
        <v>6</v>
      </c>
      <c r="B3687" s="42" t="s">
        <v>50</v>
      </c>
      <c r="C3687" s="42" t="s">
        <v>66</v>
      </c>
      <c r="D3687" s="42" t="s">
        <v>66</v>
      </c>
      <c r="E3687" s="29" t="s">
        <v>204</v>
      </c>
      <c r="F3687" s="42"/>
      <c r="G3687" s="42" t="s">
        <v>158</v>
      </c>
      <c r="H3687" s="42" t="s">
        <v>165</v>
      </c>
      <c r="I3687" s="42" t="s">
        <v>166</v>
      </c>
      <c r="J3687" s="42" t="s">
        <v>152</v>
      </c>
      <c r="K3687" s="42" t="s">
        <v>129</v>
      </c>
      <c r="L3687" s="25" t="s">
        <v>156</v>
      </c>
      <c r="M3687" s="24">
        <v>45046</v>
      </c>
      <c r="N3687" s="24">
        <v>45107</v>
      </c>
      <c r="O3687" s="33"/>
      <c r="P3687" s="89">
        <v>0</v>
      </c>
    </row>
    <row r="3688" spans="1:16" x14ac:dyDescent="0.35">
      <c r="A3688" s="42" t="s">
        <v>6</v>
      </c>
      <c r="B3688" s="42" t="s">
        <v>50</v>
      </c>
      <c r="C3688" s="42" t="s">
        <v>66</v>
      </c>
      <c r="D3688" s="42" t="s">
        <v>66</v>
      </c>
      <c r="E3688" s="29" t="s">
        <v>66</v>
      </c>
      <c r="F3688" s="42"/>
      <c r="G3688" s="42" t="s">
        <v>158</v>
      </c>
      <c r="H3688" s="42" t="s">
        <v>165</v>
      </c>
      <c r="I3688" s="42" t="s">
        <v>166</v>
      </c>
      <c r="J3688" s="42" t="s">
        <v>152</v>
      </c>
      <c r="K3688" s="42" t="s">
        <v>129</v>
      </c>
      <c r="L3688" s="25" t="s">
        <v>156</v>
      </c>
      <c r="M3688" s="24">
        <v>45046</v>
      </c>
      <c r="N3688" s="24">
        <v>45107</v>
      </c>
      <c r="O3688" s="33"/>
      <c r="P3688" s="89">
        <v>0</v>
      </c>
    </row>
    <row r="3689" spans="1:16" x14ac:dyDescent="0.35">
      <c r="A3689" s="42" t="s">
        <v>6</v>
      </c>
      <c r="B3689" s="42" t="s">
        <v>50</v>
      </c>
      <c r="C3689" s="42" t="s">
        <v>66</v>
      </c>
      <c r="D3689" s="42" t="s">
        <v>66</v>
      </c>
      <c r="E3689" s="29" t="s">
        <v>205</v>
      </c>
      <c r="F3689" s="42"/>
      <c r="G3689" s="42" t="s">
        <v>158</v>
      </c>
      <c r="H3689" s="42" t="s">
        <v>165</v>
      </c>
      <c r="I3689" s="42" t="s">
        <v>166</v>
      </c>
      <c r="J3689" s="42" t="s">
        <v>152</v>
      </c>
      <c r="K3689" s="42" t="s">
        <v>129</v>
      </c>
      <c r="L3689" s="25" t="s">
        <v>156</v>
      </c>
      <c r="M3689" s="24">
        <v>45046</v>
      </c>
      <c r="N3689" s="24">
        <v>45107</v>
      </c>
      <c r="O3689" s="33"/>
      <c r="P3689" s="89">
        <v>0</v>
      </c>
    </row>
    <row r="3690" spans="1:16" x14ac:dyDescent="0.35">
      <c r="A3690" s="42" t="s">
        <v>6</v>
      </c>
      <c r="B3690" s="42" t="s">
        <v>50</v>
      </c>
      <c r="C3690" s="42" t="s">
        <v>66</v>
      </c>
      <c r="D3690" s="42" t="s">
        <v>66</v>
      </c>
      <c r="E3690" s="29" t="s">
        <v>206</v>
      </c>
      <c r="F3690" s="42"/>
      <c r="G3690" s="42" t="s">
        <v>158</v>
      </c>
      <c r="H3690" s="42" t="s">
        <v>165</v>
      </c>
      <c r="I3690" s="42" t="s">
        <v>166</v>
      </c>
      <c r="J3690" s="42" t="s">
        <v>152</v>
      </c>
      <c r="K3690" s="42" t="s">
        <v>129</v>
      </c>
      <c r="L3690" s="25" t="s">
        <v>156</v>
      </c>
      <c r="M3690" s="24">
        <v>45046</v>
      </c>
      <c r="N3690" s="24">
        <v>45107</v>
      </c>
      <c r="O3690" s="33"/>
      <c r="P3690" s="89">
        <v>0</v>
      </c>
    </row>
    <row r="3691" spans="1:16" x14ac:dyDescent="0.35">
      <c r="A3691" s="42" t="s">
        <v>6</v>
      </c>
      <c r="B3691" s="42" t="s">
        <v>50</v>
      </c>
      <c r="C3691" s="42" t="s">
        <v>66</v>
      </c>
      <c r="D3691" s="42" t="s">
        <v>66</v>
      </c>
      <c r="E3691" s="29" t="s">
        <v>207</v>
      </c>
      <c r="F3691" s="42"/>
      <c r="G3691" s="42" t="s">
        <v>158</v>
      </c>
      <c r="H3691" s="42" t="s">
        <v>165</v>
      </c>
      <c r="I3691" s="42" t="s">
        <v>166</v>
      </c>
      <c r="J3691" s="42" t="s">
        <v>152</v>
      </c>
      <c r="K3691" s="42" t="s">
        <v>129</v>
      </c>
      <c r="L3691" s="25" t="s">
        <v>156</v>
      </c>
      <c r="M3691" s="24">
        <v>45046</v>
      </c>
      <c r="N3691" s="24">
        <v>45107</v>
      </c>
      <c r="O3691" s="33"/>
      <c r="P3691" s="89">
        <v>0</v>
      </c>
    </row>
    <row r="3692" spans="1:16" x14ac:dyDescent="0.35">
      <c r="A3692" s="42" t="s">
        <v>6</v>
      </c>
      <c r="B3692" s="42" t="s">
        <v>50</v>
      </c>
      <c r="C3692" s="42" t="s">
        <v>66</v>
      </c>
      <c r="D3692" s="42" t="s">
        <v>66</v>
      </c>
      <c r="E3692" s="29" t="s">
        <v>208</v>
      </c>
      <c r="F3692" s="42"/>
      <c r="G3692" s="42" t="s">
        <v>158</v>
      </c>
      <c r="H3692" s="42" t="s">
        <v>165</v>
      </c>
      <c r="I3692" s="42" t="s">
        <v>166</v>
      </c>
      <c r="J3692" s="42" t="s">
        <v>152</v>
      </c>
      <c r="K3692" s="42" t="s">
        <v>129</v>
      </c>
      <c r="L3692" s="25" t="s">
        <v>156</v>
      </c>
      <c r="M3692" s="24">
        <v>45046</v>
      </c>
      <c r="N3692" s="24">
        <v>45107</v>
      </c>
      <c r="O3692" s="33"/>
      <c r="P3692" s="89">
        <v>0</v>
      </c>
    </row>
    <row r="3693" spans="1:16" x14ac:dyDescent="0.35">
      <c r="A3693" s="42" t="s">
        <v>6</v>
      </c>
      <c r="B3693" s="42" t="s">
        <v>50</v>
      </c>
      <c r="C3693" s="42" t="s">
        <v>66</v>
      </c>
      <c r="D3693" s="42" t="s">
        <v>66</v>
      </c>
      <c r="E3693" s="29" t="s">
        <v>209</v>
      </c>
      <c r="F3693" s="42"/>
      <c r="G3693" s="42" t="s">
        <v>158</v>
      </c>
      <c r="H3693" s="42" t="s">
        <v>165</v>
      </c>
      <c r="I3693" s="42" t="s">
        <v>166</v>
      </c>
      <c r="J3693" s="42" t="s">
        <v>152</v>
      </c>
      <c r="K3693" s="42" t="s">
        <v>129</v>
      </c>
      <c r="L3693" s="25" t="s">
        <v>156</v>
      </c>
      <c r="M3693" s="24">
        <v>45046</v>
      </c>
      <c r="N3693" s="24">
        <v>45107</v>
      </c>
      <c r="O3693" s="33"/>
      <c r="P3693" s="89">
        <v>0</v>
      </c>
    </row>
    <row r="3694" spans="1:16" x14ac:dyDescent="0.35">
      <c r="A3694" s="42" t="s">
        <v>6</v>
      </c>
      <c r="B3694" s="42" t="s">
        <v>50</v>
      </c>
      <c r="C3694" s="42" t="s">
        <v>74</v>
      </c>
      <c r="D3694" s="42" t="s">
        <v>74</v>
      </c>
      <c r="E3694" s="29" t="s">
        <v>74</v>
      </c>
      <c r="F3694" s="42"/>
      <c r="G3694" s="42" t="s">
        <v>158</v>
      </c>
      <c r="H3694" s="42" t="s">
        <v>165</v>
      </c>
      <c r="I3694" s="42" t="s">
        <v>166</v>
      </c>
      <c r="J3694" s="42" t="s">
        <v>152</v>
      </c>
      <c r="K3694" s="42" t="s">
        <v>129</v>
      </c>
      <c r="L3694" s="25" t="s">
        <v>156</v>
      </c>
      <c r="M3694" s="24">
        <v>45046</v>
      </c>
      <c r="N3694" s="24">
        <v>45107</v>
      </c>
      <c r="O3694" s="33"/>
      <c r="P3694" s="89">
        <v>0</v>
      </c>
    </row>
    <row r="3695" spans="1:16" x14ac:dyDescent="0.35">
      <c r="A3695" s="42" t="s">
        <v>6</v>
      </c>
      <c r="B3695" s="42" t="s">
        <v>50</v>
      </c>
      <c r="C3695" s="42" t="s">
        <v>74</v>
      </c>
      <c r="D3695" s="42" t="s">
        <v>74</v>
      </c>
      <c r="E3695" s="29" t="s">
        <v>210</v>
      </c>
      <c r="F3695" s="42"/>
      <c r="G3695" s="42" t="s">
        <v>158</v>
      </c>
      <c r="H3695" s="42" t="s">
        <v>165</v>
      </c>
      <c r="I3695" s="42" t="s">
        <v>166</v>
      </c>
      <c r="J3695" s="42" t="s">
        <v>152</v>
      </c>
      <c r="K3695" s="42" t="s">
        <v>129</v>
      </c>
      <c r="L3695" s="25" t="s">
        <v>156</v>
      </c>
      <c r="M3695" s="24">
        <v>45046</v>
      </c>
      <c r="N3695" s="24">
        <v>45107</v>
      </c>
      <c r="O3695" s="33"/>
      <c r="P3695" s="89">
        <v>0</v>
      </c>
    </row>
    <row r="3696" spans="1:16" x14ac:dyDescent="0.35">
      <c r="A3696" s="42" t="s">
        <v>6</v>
      </c>
      <c r="B3696" s="42" t="s">
        <v>50</v>
      </c>
      <c r="C3696" s="42" t="s">
        <v>74</v>
      </c>
      <c r="D3696" s="42" t="s">
        <v>74</v>
      </c>
      <c r="E3696" s="29" t="s">
        <v>211</v>
      </c>
      <c r="F3696" s="42"/>
      <c r="G3696" s="42" t="s">
        <v>158</v>
      </c>
      <c r="H3696" s="42" t="s">
        <v>165</v>
      </c>
      <c r="I3696" s="42" t="s">
        <v>166</v>
      </c>
      <c r="J3696" s="42" t="s">
        <v>152</v>
      </c>
      <c r="K3696" s="42" t="s">
        <v>129</v>
      </c>
      <c r="L3696" s="25" t="s">
        <v>156</v>
      </c>
      <c r="M3696" s="24">
        <v>45046</v>
      </c>
      <c r="N3696" s="24">
        <v>45107</v>
      </c>
      <c r="O3696" s="33"/>
      <c r="P3696" s="89">
        <v>0</v>
      </c>
    </row>
    <row r="3697" spans="1:16" x14ac:dyDescent="0.35">
      <c r="A3697" s="42" t="s">
        <v>6</v>
      </c>
      <c r="B3697" s="42" t="s">
        <v>50</v>
      </c>
      <c r="C3697" s="42" t="s">
        <v>74</v>
      </c>
      <c r="D3697" s="42" t="s">
        <v>74</v>
      </c>
      <c r="E3697" s="29" t="s">
        <v>212</v>
      </c>
      <c r="F3697" s="42"/>
      <c r="G3697" s="42" t="s">
        <v>158</v>
      </c>
      <c r="H3697" s="42" t="s">
        <v>165</v>
      </c>
      <c r="I3697" s="42" t="s">
        <v>166</v>
      </c>
      <c r="J3697" s="42" t="s">
        <v>152</v>
      </c>
      <c r="K3697" s="42" t="s">
        <v>129</v>
      </c>
      <c r="L3697" s="25" t="s">
        <v>156</v>
      </c>
      <c r="M3697" s="24">
        <v>45046</v>
      </c>
      <c r="N3697" s="24">
        <v>45107</v>
      </c>
      <c r="O3697" s="33"/>
      <c r="P3697" s="89">
        <v>0</v>
      </c>
    </row>
    <row r="3698" spans="1:16" x14ac:dyDescent="0.35">
      <c r="A3698" s="42" t="s">
        <v>6</v>
      </c>
      <c r="B3698" s="42" t="s">
        <v>50</v>
      </c>
      <c r="C3698" s="42" t="s">
        <v>74</v>
      </c>
      <c r="D3698" s="42" t="s">
        <v>74</v>
      </c>
      <c r="E3698" s="29" t="s">
        <v>213</v>
      </c>
      <c r="F3698" s="42"/>
      <c r="G3698" s="42" t="s">
        <v>158</v>
      </c>
      <c r="H3698" s="42" t="s">
        <v>165</v>
      </c>
      <c r="I3698" s="42" t="s">
        <v>166</v>
      </c>
      <c r="J3698" s="42" t="s">
        <v>152</v>
      </c>
      <c r="K3698" s="42" t="s">
        <v>129</v>
      </c>
      <c r="L3698" s="25" t="s">
        <v>156</v>
      </c>
      <c r="M3698" s="24">
        <v>45046</v>
      </c>
      <c r="N3698" s="24">
        <v>45107</v>
      </c>
      <c r="O3698" s="33"/>
      <c r="P3698" s="89">
        <v>0</v>
      </c>
    </row>
    <row r="3699" spans="1:16" x14ac:dyDescent="0.35">
      <c r="A3699" s="42" t="s">
        <v>6</v>
      </c>
      <c r="B3699" s="42" t="s">
        <v>50</v>
      </c>
      <c r="C3699" s="42" t="s">
        <v>74</v>
      </c>
      <c r="D3699" s="42" t="s">
        <v>74</v>
      </c>
      <c r="E3699" s="29" t="s">
        <v>214</v>
      </c>
      <c r="F3699" s="42"/>
      <c r="G3699" s="42" t="s">
        <v>158</v>
      </c>
      <c r="H3699" s="42" t="s">
        <v>165</v>
      </c>
      <c r="I3699" s="42" t="s">
        <v>166</v>
      </c>
      <c r="J3699" s="42" t="s">
        <v>152</v>
      </c>
      <c r="K3699" s="42" t="s">
        <v>129</v>
      </c>
      <c r="L3699" s="25" t="s">
        <v>156</v>
      </c>
      <c r="M3699" s="24">
        <v>45046</v>
      </c>
      <c r="N3699" s="24">
        <v>45107</v>
      </c>
      <c r="O3699" s="33"/>
      <c r="P3699" s="89">
        <v>0</v>
      </c>
    </row>
    <row r="3700" spans="1:16" x14ac:dyDescent="0.35">
      <c r="A3700" s="42" t="s">
        <v>6</v>
      </c>
      <c r="B3700" s="42" t="s">
        <v>50</v>
      </c>
      <c r="C3700" s="42" t="s">
        <v>74</v>
      </c>
      <c r="D3700" s="42" t="s">
        <v>74</v>
      </c>
      <c r="E3700" s="29" t="s">
        <v>215</v>
      </c>
      <c r="F3700" s="42"/>
      <c r="G3700" s="42" t="s">
        <v>158</v>
      </c>
      <c r="H3700" s="42" t="s">
        <v>165</v>
      </c>
      <c r="I3700" s="42" t="s">
        <v>166</v>
      </c>
      <c r="J3700" s="42" t="s">
        <v>152</v>
      </c>
      <c r="K3700" s="42" t="s">
        <v>129</v>
      </c>
      <c r="L3700" s="25" t="s">
        <v>156</v>
      </c>
      <c r="M3700" s="24">
        <v>45046</v>
      </c>
      <c r="N3700" s="24">
        <v>45107</v>
      </c>
      <c r="O3700" s="33"/>
      <c r="P3700" s="89">
        <v>0</v>
      </c>
    </row>
    <row r="3701" spans="1:16" x14ac:dyDescent="0.35">
      <c r="A3701" s="42" t="s">
        <v>6</v>
      </c>
      <c r="B3701" s="42" t="s">
        <v>50</v>
      </c>
      <c r="C3701" s="42" t="s">
        <v>82</v>
      </c>
      <c r="D3701" s="42" t="s">
        <v>82</v>
      </c>
      <c r="E3701" s="29" t="s">
        <v>82</v>
      </c>
      <c r="F3701" s="42"/>
      <c r="G3701" s="42" t="s">
        <v>158</v>
      </c>
      <c r="H3701" s="42" t="s">
        <v>165</v>
      </c>
      <c r="I3701" s="42" t="s">
        <v>166</v>
      </c>
      <c r="J3701" s="42" t="s">
        <v>152</v>
      </c>
      <c r="K3701" s="42" t="s">
        <v>129</v>
      </c>
      <c r="L3701" s="25" t="s">
        <v>156</v>
      </c>
      <c r="M3701" s="24">
        <v>45046</v>
      </c>
      <c r="N3701" s="24">
        <v>45107</v>
      </c>
      <c r="O3701" s="33"/>
      <c r="P3701" s="89">
        <v>0</v>
      </c>
    </row>
    <row r="3702" spans="1:16" x14ac:dyDescent="0.35">
      <c r="A3702" s="42" t="s">
        <v>6</v>
      </c>
      <c r="B3702" s="42" t="s">
        <v>50</v>
      </c>
      <c r="C3702" s="42" t="s">
        <v>83</v>
      </c>
      <c r="D3702" s="42" t="s">
        <v>83</v>
      </c>
      <c r="E3702" s="29" t="s">
        <v>216</v>
      </c>
      <c r="F3702" s="42"/>
      <c r="G3702" s="42" t="s">
        <v>158</v>
      </c>
      <c r="H3702" s="42" t="s">
        <v>165</v>
      </c>
      <c r="I3702" s="42" t="s">
        <v>166</v>
      </c>
      <c r="J3702" s="42" t="s">
        <v>152</v>
      </c>
      <c r="K3702" s="42" t="s">
        <v>129</v>
      </c>
      <c r="L3702" s="25" t="s">
        <v>156</v>
      </c>
      <c r="M3702" s="24">
        <v>45046</v>
      </c>
      <c r="N3702" s="24">
        <v>45107</v>
      </c>
      <c r="O3702" s="33"/>
      <c r="P3702" s="89">
        <v>0</v>
      </c>
    </row>
    <row r="3703" spans="1:16" x14ac:dyDescent="0.35">
      <c r="A3703" s="42" t="s">
        <v>6</v>
      </c>
      <c r="B3703" s="42" t="s">
        <v>50</v>
      </c>
      <c r="C3703" s="42" t="s">
        <v>83</v>
      </c>
      <c r="D3703" s="42" t="s">
        <v>83</v>
      </c>
      <c r="E3703" s="29" t="s">
        <v>83</v>
      </c>
      <c r="F3703" s="42"/>
      <c r="G3703" s="42" t="s">
        <v>158</v>
      </c>
      <c r="H3703" s="42" t="s">
        <v>165</v>
      </c>
      <c r="I3703" s="42" t="s">
        <v>166</v>
      </c>
      <c r="J3703" s="42" t="s">
        <v>152</v>
      </c>
      <c r="K3703" s="42" t="s">
        <v>129</v>
      </c>
      <c r="L3703" s="25" t="s">
        <v>156</v>
      </c>
      <c r="M3703" s="24">
        <v>45046</v>
      </c>
      <c r="N3703" s="24">
        <v>45107</v>
      </c>
      <c r="O3703" s="33"/>
      <c r="P3703" s="89">
        <v>0</v>
      </c>
    </row>
    <row r="3704" spans="1:16" x14ac:dyDescent="0.35">
      <c r="A3704" s="42" t="s">
        <v>6</v>
      </c>
      <c r="B3704" s="42" t="s">
        <v>50</v>
      </c>
      <c r="C3704" s="42" t="s">
        <v>83</v>
      </c>
      <c r="D3704" s="42" t="s">
        <v>83</v>
      </c>
      <c r="E3704" s="29" t="s">
        <v>217</v>
      </c>
      <c r="F3704" s="42"/>
      <c r="G3704" s="42" t="s">
        <v>158</v>
      </c>
      <c r="H3704" s="42" t="s">
        <v>165</v>
      </c>
      <c r="I3704" s="42" t="s">
        <v>166</v>
      </c>
      <c r="J3704" s="42" t="s">
        <v>152</v>
      </c>
      <c r="K3704" s="42" t="s">
        <v>129</v>
      </c>
      <c r="L3704" s="25" t="s">
        <v>156</v>
      </c>
      <c r="M3704" s="24">
        <v>45046</v>
      </c>
      <c r="N3704" s="24">
        <v>45107</v>
      </c>
      <c r="O3704" s="33"/>
      <c r="P3704" s="89">
        <v>0</v>
      </c>
    </row>
    <row r="3705" spans="1:16" x14ac:dyDescent="0.35">
      <c r="A3705" s="42" t="s">
        <v>6</v>
      </c>
      <c r="B3705" s="42" t="s">
        <v>50</v>
      </c>
      <c r="C3705" s="42" t="s">
        <v>83</v>
      </c>
      <c r="D3705" s="42" t="s">
        <v>83</v>
      </c>
      <c r="E3705" s="29" t="s">
        <v>218</v>
      </c>
      <c r="F3705" s="42"/>
      <c r="G3705" s="42" t="s">
        <v>158</v>
      </c>
      <c r="H3705" s="42" t="s">
        <v>165</v>
      </c>
      <c r="I3705" s="42" t="s">
        <v>166</v>
      </c>
      <c r="J3705" s="42" t="s">
        <v>152</v>
      </c>
      <c r="K3705" s="42" t="s">
        <v>129</v>
      </c>
      <c r="L3705" s="25" t="s">
        <v>156</v>
      </c>
      <c r="M3705" s="24">
        <v>45046</v>
      </c>
      <c r="N3705" s="24">
        <v>45107</v>
      </c>
      <c r="O3705" s="33"/>
      <c r="P3705" s="89">
        <v>0</v>
      </c>
    </row>
    <row r="3706" spans="1:16" x14ac:dyDescent="0.35">
      <c r="A3706" s="42" t="s">
        <v>6</v>
      </c>
      <c r="B3706" s="42" t="s">
        <v>50</v>
      </c>
      <c r="C3706" s="42" t="s">
        <v>83</v>
      </c>
      <c r="D3706" s="42" t="s">
        <v>83</v>
      </c>
      <c r="E3706" s="29" t="s">
        <v>219</v>
      </c>
      <c r="F3706" s="42"/>
      <c r="G3706" s="42" t="s">
        <v>158</v>
      </c>
      <c r="H3706" s="42" t="s">
        <v>165</v>
      </c>
      <c r="I3706" s="42" t="s">
        <v>166</v>
      </c>
      <c r="J3706" s="42" t="s">
        <v>152</v>
      </c>
      <c r="K3706" s="42" t="s">
        <v>129</v>
      </c>
      <c r="L3706" s="25" t="s">
        <v>156</v>
      </c>
      <c r="M3706" s="24">
        <v>45046</v>
      </c>
      <c r="N3706" s="24">
        <v>45107</v>
      </c>
      <c r="O3706" s="33"/>
      <c r="P3706" s="89">
        <v>0</v>
      </c>
    </row>
    <row r="3707" spans="1:16" x14ac:dyDescent="0.35">
      <c r="A3707" s="42" t="s">
        <v>6</v>
      </c>
      <c r="B3707" s="42" t="s">
        <v>50</v>
      </c>
      <c r="C3707" s="42" t="s">
        <v>83</v>
      </c>
      <c r="D3707" s="42" t="s">
        <v>83</v>
      </c>
      <c r="E3707" s="29" t="s">
        <v>220</v>
      </c>
      <c r="F3707" s="42"/>
      <c r="G3707" s="42" t="s">
        <v>158</v>
      </c>
      <c r="H3707" s="42" t="s">
        <v>165</v>
      </c>
      <c r="I3707" s="42" t="s">
        <v>166</v>
      </c>
      <c r="J3707" s="42" t="s">
        <v>152</v>
      </c>
      <c r="K3707" s="42" t="s">
        <v>129</v>
      </c>
      <c r="L3707" s="25" t="s">
        <v>156</v>
      </c>
      <c r="M3707" s="24">
        <v>45046</v>
      </c>
      <c r="N3707" s="24">
        <v>45107</v>
      </c>
      <c r="O3707" s="33"/>
      <c r="P3707" s="89">
        <v>0</v>
      </c>
    </row>
    <row r="3708" spans="1:16" x14ac:dyDescent="0.35">
      <c r="A3708" s="42" t="s">
        <v>6</v>
      </c>
      <c r="B3708" s="42" t="s">
        <v>50</v>
      </c>
      <c r="C3708" s="42" t="s">
        <v>83</v>
      </c>
      <c r="D3708" s="42" t="s">
        <v>83</v>
      </c>
      <c r="E3708" s="29" t="s">
        <v>221</v>
      </c>
      <c r="F3708" s="42"/>
      <c r="G3708" s="42" t="s">
        <v>158</v>
      </c>
      <c r="H3708" s="42" t="s">
        <v>165</v>
      </c>
      <c r="I3708" s="42" t="s">
        <v>166</v>
      </c>
      <c r="J3708" s="42" t="s">
        <v>152</v>
      </c>
      <c r="K3708" s="42" t="s">
        <v>129</v>
      </c>
      <c r="L3708" s="25" t="s">
        <v>156</v>
      </c>
      <c r="M3708" s="24">
        <v>45046</v>
      </c>
      <c r="N3708" s="24">
        <v>45107</v>
      </c>
      <c r="O3708" s="33"/>
      <c r="P3708" s="89">
        <v>0</v>
      </c>
    </row>
    <row r="3709" spans="1:16" x14ac:dyDescent="0.35">
      <c r="A3709" s="42" t="s">
        <v>6</v>
      </c>
      <c r="B3709" s="42" t="s">
        <v>50</v>
      </c>
      <c r="C3709" s="42" t="s">
        <v>83</v>
      </c>
      <c r="D3709" s="42" t="s">
        <v>83</v>
      </c>
      <c r="E3709" s="29" t="s">
        <v>222</v>
      </c>
      <c r="F3709" s="42"/>
      <c r="G3709" s="42" t="s">
        <v>158</v>
      </c>
      <c r="H3709" s="42" t="s">
        <v>165</v>
      </c>
      <c r="I3709" s="42" t="s">
        <v>166</v>
      </c>
      <c r="J3709" s="42" t="s">
        <v>152</v>
      </c>
      <c r="K3709" s="42" t="s">
        <v>129</v>
      </c>
      <c r="L3709" s="25" t="s">
        <v>156</v>
      </c>
      <c r="M3709" s="24">
        <v>45046</v>
      </c>
      <c r="N3709" s="24">
        <v>45107</v>
      </c>
      <c r="O3709" s="33"/>
      <c r="P3709" s="89">
        <v>0</v>
      </c>
    </row>
    <row r="3710" spans="1:16" x14ac:dyDescent="0.35">
      <c r="A3710" s="42" t="s">
        <v>6</v>
      </c>
      <c r="B3710" s="42" t="s">
        <v>50</v>
      </c>
      <c r="C3710" s="42" t="s">
        <v>83</v>
      </c>
      <c r="D3710" s="42" t="s">
        <v>83</v>
      </c>
      <c r="E3710" s="29" t="s">
        <v>223</v>
      </c>
      <c r="F3710" s="42"/>
      <c r="G3710" s="42" t="s">
        <v>158</v>
      </c>
      <c r="H3710" s="42" t="s">
        <v>165</v>
      </c>
      <c r="I3710" s="42" t="s">
        <v>166</v>
      </c>
      <c r="J3710" s="42" t="s">
        <v>152</v>
      </c>
      <c r="K3710" s="42" t="s">
        <v>129</v>
      </c>
      <c r="L3710" s="25" t="s">
        <v>156</v>
      </c>
      <c r="M3710" s="24">
        <v>45046</v>
      </c>
      <c r="N3710" s="24">
        <v>45107</v>
      </c>
      <c r="O3710" s="33"/>
      <c r="P3710" s="89">
        <v>0</v>
      </c>
    </row>
    <row r="3711" spans="1:16" x14ac:dyDescent="0.35">
      <c r="A3711" s="42" t="s">
        <v>6</v>
      </c>
      <c r="B3711" s="42" t="s">
        <v>50</v>
      </c>
      <c r="C3711" s="42" t="s">
        <v>83</v>
      </c>
      <c r="D3711" s="42" t="s">
        <v>83</v>
      </c>
      <c r="E3711" s="29" t="s">
        <v>224</v>
      </c>
      <c r="F3711" s="42"/>
      <c r="G3711" s="42" t="s">
        <v>158</v>
      </c>
      <c r="H3711" s="42" t="s">
        <v>165</v>
      </c>
      <c r="I3711" s="42" t="s">
        <v>166</v>
      </c>
      <c r="J3711" s="42" t="s">
        <v>152</v>
      </c>
      <c r="K3711" s="42" t="s">
        <v>129</v>
      </c>
      <c r="L3711" s="25" t="s">
        <v>156</v>
      </c>
      <c r="M3711" s="24">
        <v>45046</v>
      </c>
      <c r="N3711" s="24">
        <v>45107</v>
      </c>
      <c r="O3711" s="33"/>
      <c r="P3711" s="89">
        <v>0</v>
      </c>
    </row>
    <row r="3712" spans="1:16" x14ac:dyDescent="0.35">
      <c r="A3712" s="42" t="s">
        <v>6</v>
      </c>
      <c r="B3712" s="42" t="s">
        <v>50</v>
      </c>
      <c r="C3712" s="42" t="s">
        <v>94</v>
      </c>
      <c r="D3712" s="42" t="s">
        <v>94</v>
      </c>
      <c r="E3712" s="29" t="s">
        <v>225</v>
      </c>
      <c r="F3712" s="42"/>
      <c r="G3712" s="42" t="s">
        <v>158</v>
      </c>
      <c r="H3712" s="42" t="s">
        <v>165</v>
      </c>
      <c r="I3712" s="42" t="s">
        <v>166</v>
      </c>
      <c r="J3712" s="42" t="s">
        <v>152</v>
      </c>
      <c r="K3712" s="42" t="s">
        <v>129</v>
      </c>
      <c r="L3712" s="25" t="s">
        <v>156</v>
      </c>
      <c r="M3712" s="24">
        <v>45046</v>
      </c>
      <c r="N3712" s="24">
        <v>45107</v>
      </c>
      <c r="O3712" s="33"/>
      <c r="P3712" s="89">
        <v>0</v>
      </c>
    </row>
    <row r="3713" spans="1:16" x14ac:dyDescent="0.35">
      <c r="A3713" s="42" t="s">
        <v>6</v>
      </c>
      <c r="B3713" s="42" t="s">
        <v>50</v>
      </c>
      <c r="C3713" s="42" t="s">
        <v>94</v>
      </c>
      <c r="D3713" s="42" t="s">
        <v>94</v>
      </c>
      <c r="E3713" s="29" t="s">
        <v>226</v>
      </c>
      <c r="F3713" s="42"/>
      <c r="G3713" s="42" t="s">
        <v>158</v>
      </c>
      <c r="H3713" s="42" t="s">
        <v>165</v>
      </c>
      <c r="I3713" s="42" t="s">
        <v>166</v>
      </c>
      <c r="J3713" s="42" t="s">
        <v>152</v>
      </c>
      <c r="K3713" s="42" t="s">
        <v>129</v>
      </c>
      <c r="L3713" s="25" t="s">
        <v>156</v>
      </c>
      <c r="M3713" s="24">
        <v>45046</v>
      </c>
      <c r="N3713" s="24">
        <v>45107</v>
      </c>
      <c r="O3713" s="33"/>
      <c r="P3713" s="89">
        <v>0</v>
      </c>
    </row>
    <row r="3714" spans="1:16" x14ac:dyDescent="0.35">
      <c r="A3714" s="42" t="s">
        <v>6</v>
      </c>
      <c r="B3714" s="42" t="s">
        <v>50</v>
      </c>
      <c r="C3714" s="42" t="s">
        <v>94</v>
      </c>
      <c r="D3714" s="42" t="s">
        <v>94</v>
      </c>
      <c r="E3714" s="29" t="s">
        <v>94</v>
      </c>
      <c r="F3714" s="42"/>
      <c r="G3714" s="42" t="s">
        <v>158</v>
      </c>
      <c r="H3714" s="42" t="s">
        <v>165</v>
      </c>
      <c r="I3714" s="42" t="s">
        <v>166</v>
      </c>
      <c r="J3714" s="42" t="s">
        <v>152</v>
      </c>
      <c r="K3714" s="42" t="s">
        <v>129</v>
      </c>
      <c r="L3714" s="25" t="s">
        <v>156</v>
      </c>
      <c r="M3714" s="24">
        <v>45046</v>
      </c>
      <c r="N3714" s="24">
        <v>45107</v>
      </c>
      <c r="O3714" s="33"/>
      <c r="P3714" s="89">
        <v>0</v>
      </c>
    </row>
    <row r="3715" spans="1:16" x14ac:dyDescent="0.35">
      <c r="A3715" s="42" t="s">
        <v>6</v>
      </c>
      <c r="B3715" s="42" t="s">
        <v>50</v>
      </c>
      <c r="C3715" s="42" t="s">
        <v>94</v>
      </c>
      <c r="D3715" s="42" t="s">
        <v>94</v>
      </c>
      <c r="E3715" s="29" t="s">
        <v>227</v>
      </c>
      <c r="F3715" s="42"/>
      <c r="G3715" s="42" t="s">
        <v>158</v>
      </c>
      <c r="H3715" s="42" t="s">
        <v>165</v>
      </c>
      <c r="I3715" s="42" t="s">
        <v>166</v>
      </c>
      <c r="J3715" s="42" t="s">
        <v>152</v>
      </c>
      <c r="K3715" s="42" t="s">
        <v>129</v>
      </c>
      <c r="L3715" s="25" t="s">
        <v>156</v>
      </c>
      <c r="M3715" s="24">
        <v>45046</v>
      </c>
      <c r="N3715" s="24">
        <v>45107</v>
      </c>
      <c r="O3715" s="33"/>
      <c r="P3715" s="89">
        <v>0</v>
      </c>
    </row>
    <row r="3716" spans="1:16" x14ac:dyDescent="0.35">
      <c r="A3716" s="42" t="s">
        <v>6</v>
      </c>
      <c r="B3716" s="42" t="s">
        <v>50</v>
      </c>
      <c r="C3716" s="42" t="s">
        <v>94</v>
      </c>
      <c r="D3716" s="42" t="s">
        <v>94</v>
      </c>
      <c r="E3716" s="29" t="s">
        <v>228</v>
      </c>
      <c r="F3716" s="42"/>
      <c r="G3716" s="42" t="s">
        <v>158</v>
      </c>
      <c r="H3716" s="42" t="s">
        <v>165</v>
      </c>
      <c r="I3716" s="42" t="s">
        <v>166</v>
      </c>
      <c r="J3716" s="42" t="s">
        <v>152</v>
      </c>
      <c r="K3716" s="42" t="s">
        <v>129</v>
      </c>
      <c r="L3716" s="25" t="s">
        <v>156</v>
      </c>
      <c r="M3716" s="24">
        <v>45046</v>
      </c>
      <c r="N3716" s="24">
        <v>45107</v>
      </c>
      <c r="O3716" s="33"/>
      <c r="P3716" s="89">
        <v>0</v>
      </c>
    </row>
    <row r="3717" spans="1:16" x14ac:dyDescent="0.35">
      <c r="A3717" s="42" t="s">
        <v>6</v>
      </c>
      <c r="B3717" s="42" t="s">
        <v>50</v>
      </c>
      <c r="C3717" s="42" t="s">
        <v>100</v>
      </c>
      <c r="D3717" s="42" t="s">
        <v>100</v>
      </c>
      <c r="E3717" s="29" t="s">
        <v>100</v>
      </c>
      <c r="F3717" s="42"/>
      <c r="G3717" s="42" t="s">
        <v>158</v>
      </c>
      <c r="H3717" s="42" t="s">
        <v>165</v>
      </c>
      <c r="I3717" s="42" t="s">
        <v>166</v>
      </c>
      <c r="J3717" s="42" t="s">
        <v>152</v>
      </c>
      <c r="K3717" s="42" t="s">
        <v>129</v>
      </c>
      <c r="L3717" s="25" t="s">
        <v>156</v>
      </c>
      <c r="M3717" s="24">
        <v>45046</v>
      </c>
      <c r="N3717" s="24">
        <v>45107</v>
      </c>
      <c r="O3717" s="33"/>
      <c r="P3717" s="89">
        <v>0</v>
      </c>
    </row>
    <row r="3718" spans="1:16" x14ac:dyDescent="0.35">
      <c r="A3718" s="42" t="s">
        <v>6</v>
      </c>
      <c r="B3718" s="42" t="s">
        <v>50</v>
      </c>
      <c r="C3718" s="31" t="s">
        <v>101</v>
      </c>
      <c r="D3718" s="31" t="s">
        <v>101</v>
      </c>
      <c r="E3718" s="32" t="s">
        <v>101</v>
      </c>
      <c r="F3718" s="42"/>
      <c r="G3718" s="42" t="s">
        <v>158</v>
      </c>
      <c r="H3718" s="42" t="s">
        <v>165</v>
      </c>
      <c r="I3718" s="42" t="s">
        <v>166</v>
      </c>
      <c r="J3718" s="42" t="s">
        <v>152</v>
      </c>
      <c r="K3718" s="42" t="s">
        <v>129</v>
      </c>
      <c r="L3718" s="25" t="s">
        <v>156</v>
      </c>
      <c r="M3718" s="24">
        <v>45046</v>
      </c>
      <c r="N3718" s="24">
        <v>45107</v>
      </c>
      <c r="O3718" s="33"/>
      <c r="P3718" s="89">
        <v>0</v>
      </c>
    </row>
    <row r="3719" spans="1:16" x14ac:dyDescent="0.35">
      <c r="A3719" s="42" t="s">
        <v>6</v>
      </c>
      <c r="B3719" s="42" t="s">
        <v>50</v>
      </c>
      <c r="C3719" s="31" t="s">
        <v>101</v>
      </c>
      <c r="D3719" s="31" t="s">
        <v>101</v>
      </c>
      <c r="E3719" s="32" t="s">
        <v>102</v>
      </c>
      <c r="F3719" s="42"/>
      <c r="G3719" s="42" t="s">
        <v>158</v>
      </c>
      <c r="H3719" s="42" t="s">
        <v>165</v>
      </c>
      <c r="I3719" s="42" t="s">
        <v>166</v>
      </c>
      <c r="J3719" s="42" t="s">
        <v>152</v>
      </c>
      <c r="K3719" s="42" t="s">
        <v>129</v>
      </c>
      <c r="L3719" s="25" t="s">
        <v>156</v>
      </c>
      <c r="M3719" s="24">
        <v>45046</v>
      </c>
      <c r="N3719" s="24">
        <v>45107</v>
      </c>
      <c r="O3719" s="33"/>
      <c r="P3719" s="89">
        <v>0</v>
      </c>
    </row>
    <row r="3720" spans="1:16" x14ac:dyDescent="0.35">
      <c r="A3720" s="42" t="s">
        <v>6</v>
      </c>
      <c r="B3720" s="42" t="s">
        <v>50</v>
      </c>
      <c r="C3720" s="31" t="s">
        <v>101</v>
      </c>
      <c r="D3720" s="31" t="s">
        <v>101</v>
      </c>
      <c r="E3720" s="32" t="s">
        <v>103</v>
      </c>
      <c r="F3720" s="42"/>
      <c r="G3720" s="42" t="s">
        <v>158</v>
      </c>
      <c r="H3720" s="42" t="s">
        <v>165</v>
      </c>
      <c r="I3720" s="42" t="s">
        <v>166</v>
      </c>
      <c r="J3720" s="42" t="s">
        <v>152</v>
      </c>
      <c r="K3720" s="42" t="s">
        <v>129</v>
      </c>
      <c r="L3720" s="25" t="s">
        <v>156</v>
      </c>
      <c r="M3720" s="24">
        <v>45046</v>
      </c>
      <c r="N3720" s="24">
        <v>45107</v>
      </c>
      <c r="O3720" s="33"/>
      <c r="P3720" s="89">
        <v>0</v>
      </c>
    </row>
    <row r="3721" spans="1:16" x14ac:dyDescent="0.35">
      <c r="A3721" s="42" t="s">
        <v>6</v>
      </c>
      <c r="B3721" s="42" t="s">
        <v>50</v>
      </c>
      <c r="C3721" s="31" t="s">
        <v>101</v>
      </c>
      <c r="D3721" s="31" t="s">
        <v>101</v>
      </c>
      <c r="E3721" s="32" t="s">
        <v>104</v>
      </c>
      <c r="F3721" s="42"/>
      <c r="G3721" s="42" t="s">
        <v>158</v>
      </c>
      <c r="H3721" s="42" t="s">
        <v>165</v>
      </c>
      <c r="I3721" s="42" t="s">
        <v>166</v>
      </c>
      <c r="J3721" s="42" t="s">
        <v>152</v>
      </c>
      <c r="K3721" s="42" t="s">
        <v>129</v>
      </c>
      <c r="L3721" s="25" t="s">
        <v>156</v>
      </c>
      <c r="M3721" s="24">
        <v>45046</v>
      </c>
      <c r="N3721" s="24">
        <v>45107</v>
      </c>
      <c r="O3721" s="33"/>
      <c r="P3721" s="89">
        <v>0</v>
      </c>
    </row>
    <row r="3722" spans="1:16" x14ac:dyDescent="0.35">
      <c r="A3722" s="42" t="s">
        <v>6</v>
      </c>
      <c r="B3722" s="42" t="s">
        <v>50</v>
      </c>
      <c r="C3722" s="31" t="s">
        <v>101</v>
      </c>
      <c r="D3722" s="31" t="s">
        <v>101</v>
      </c>
      <c r="E3722" s="32" t="s">
        <v>105</v>
      </c>
      <c r="F3722" s="42"/>
      <c r="G3722" s="42" t="s">
        <v>158</v>
      </c>
      <c r="H3722" s="42" t="s">
        <v>165</v>
      </c>
      <c r="I3722" s="42" t="s">
        <v>166</v>
      </c>
      <c r="J3722" s="42" t="s">
        <v>152</v>
      </c>
      <c r="K3722" s="42" t="s">
        <v>129</v>
      </c>
      <c r="L3722" s="25" t="s">
        <v>156</v>
      </c>
      <c r="M3722" s="24">
        <v>45046</v>
      </c>
      <c r="N3722" s="24">
        <v>45107</v>
      </c>
      <c r="O3722" s="33"/>
      <c r="P3722" s="89">
        <v>0</v>
      </c>
    </row>
    <row r="3723" spans="1:16" x14ac:dyDescent="0.35">
      <c r="A3723" s="42" t="s">
        <v>6</v>
      </c>
      <c r="B3723" s="42" t="s">
        <v>50</v>
      </c>
      <c r="C3723" s="42" t="s">
        <v>106</v>
      </c>
      <c r="D3723" s="42" t="s">
        <v>106</v>
      </c>
      <c r="E3723" s="29" t="s">
        <v>106</v>
      </c>
      <c r="F3723" s="42"/>
      <c r="G3723" s="42" t="s">
        <v>158</v>
      </c>
      <c r="H3723" s="42" t="s">
        <v>165</v>
      </c>
      <c r="I3723" s="42" t="s">
        <v>166</v>
      </c>
      <c r="J3723" s="42" t="s">
        <v>152</v>
      </c>
      <c r="K3723" s="42" t="s">
        <v>129</v>
      </c>
      <c r="L3723" s="25" t="s">
        <v>156</v>
      </c>
      <c r="M3723" s="24">
        <v>45046</v>
      </c>
      <c r="N3723" s="24">
        <v>45107</v>
      </c>
      <c r="O3723" s="33"/>
      <c r="P3723" s="89">
        <v>0</v>
      </c>
    </row>
    <row r="3724" spans="1:16" x14ac:dyDescent="0.35">
      <c r="A3724" s="42" t="s">
        <v>6</v>
      </c>
      <c r="B3724" s="42" t="s">
        <v>50</v>
      </c>
      <c r="C3724" s="42" t="s">
        <v>108</v>
      </c>
      <c r="D3724" s="42" t="s">
        <v>108</v>
      </c>
      <c r="E3724" s="29" t="s">
        <v>229</v>
      </c>
      <c r="F3724" s="42"/>
      <c r="G3724" s="42" t="s">
        <v>158</v>
      </c>
      <c r="H3724" s="42" t="s">
        <v>165</v>
      </c>
      <c r="I3724" s="42" t="s">
        <v>166</v>
      </c>
      <c r="J3724" s="42" t="s">
        <v>152</v>
      </c>
      <c r="K3724" s="42" t="s">
        <v>129</v>
      </c>
      <c r="L3724" s="25" t="s">
        <v>156</v>
      </c>
      <c r="M3724" s="24">
        <v>45046</v>
      </c>
      <c r="N3724" s="24">
        <v>45107</v>
      </c>
      <c r="O3724" s="33"/>
      <c r="P3724" s="89">
        <v>0</v>
      </c>
    </row>
    <row r="3725" spans="1:16" x14ac:dyDescent="0.35">
      <c r="A3725" s="42" t="s">
        <v>6</v>
      </c>
      <c r="B3725" s="42" t="s">
        <v>50</v>
      </c>
      <c r="C3725" s="31" t="s">
        <v>109</v>
      </c>
      <c r="D3725" s="31" t="s">
        <v>109</v>
      </c>
      <c r="E3725" s="32" t="s">
        <v>109</v>
      </c>
      <c r="F3725" s="42"/>
      <c r="G3725" s="42" t="s">
        <v>158</v>
      </c>
      <c r="H3725" s="42" t="s">
        <v>165</v>
      </c>
      <c r="I3725" s="42" t="s">
        <v>166</v>
      </c>
      <c r="J3725" s="42" t="s">
        <v>152</v>
      </c>
      <c r="K3725" s="42" t="s">
        <v>129</v>
      </c>
      <c r="L3725" s="25" t="s">
        <v>156</v>
      </c>
      <c r="M3725" s="24">
        <v>45046</v>
      </c>
      <c r="N3725" s="24">
        <v>45107</v>
      </c>
      <c r="O3725" s="33"/>
      <c r="P3725" s="89">
        <v>0</v>
      </c>
    </row>
    <row r="3726" spans="1:16" x14ac:dyDescent="0.35">
      <c r="A3726" s="42" t="s">
        <v>6</v>
      </c>
      <c r="B3726" s="42" t="s">
        <v>50</v>
      </c>
      <c r="C3726" s="31" t="s">
        <v>109</v>
      </c>
      <c r="D3726" s="31" t="s">
        <v>110</v>
      </c>
      <c r="E3726" s="32" t="s">
        <v>110</v>
      </c>
      <c r="F3726" s="42"/>
      <c r="G3726" s="42" t="s">
        <v>158</v>
      </c>
      <c r="H3726" s="42" t="s">
        <v>165</v>
      </c>
      <c r="I3726" s="42" t="s">
        <v>166</v>
      </c>
      <c r="J3726" s="42" t="s">
        <v>152</v>
      </c>
      <c r="K3726" s="42" t="s">
        <v>129</v>
      </c>
      <c r="L3726" s="25" t="s">
        <v>156</v>
      </c>
      <c r="M3726" s="24">
        <v>45046</v>
      </c>
      <c r="N3726" s="24">
        <v>45107</v>
      </c>
      <c r="O3726" s="33"/>
      <c r="P3726" s="89">
        <v>0</v>
      </c>
    </row>
    <row r="3727" spans="1:16" x14ac:dyDescent="0.35">
      <c r="A3727" s="42" t="s">
        <v>6</v>
      </c>
      <c r="B3727" s="42" t="s">
        <v>111</v>
      </c>
      <c r="C3727" s="42" t="s">
        <v>112</v>
      </c>
      <c r="D3727" s="42" t="s">
        <v>112</v>
      </c>
      <c r="E3727" s="42" t="s">
        <v>112</v>
      </c>
      <c r="F3727" s="42"/>
      <c r="G3727" s="42" t="s">
        <v>158</v>
      </c>
      <c r="H3727" s="42" t="s">
        <v>165</v>
      </c>
      <c r="I3727" s="42" t="s">
        <v>166</v>
      </c>
      <c r="J3727" s="42" t="s">
        <v>152</v>
      </c>
      <c r="K3727" s="42" t="s">
        <v>129</v>
      </c>
      <c r="L3727" s="25" t="s">
        <v>156</v>
      </c>
      <c r="M3727" s="24">
        <v>45046</v>
      </c>
      <c r="N3727" s="24">
        <v>45107</v>
      </c>
      <c r="O3727" s="33"/>
      <c r="P3727" s="89">
        <v>-399038.2872643416</v>
      </c>
    </row>
    <row r="3728" spans="1:16" x14ac:dyDescent="0.35">
      <c r="A3728" s="42" t="s">
        <v>6</v>
      </c>
      <c r="B3728" s="42" t="s">
        <v>113</v>
      </c>
      <c r="C3728" s="42" t="s">
        <v>161</v>
      </c>
      <c r="D3728" s="42" t="s">
        <v>161</v>
      </c>
      <c r="E3728" s="29" t="s">
        <v>161</v>
      </c>
      <c r="F3728" s="42"/>
      <c r="G3728" s="42" t="s">
        <v>158</v>
      </c>
      <c r="H3728" s="42" t="s">
        <v>165</v>
      </c>
      <c r="I3728" s="42" t="s">
        <v>166</v>
      </c>
      <c r="J3728" s="42" t="s">
        <v>152</v>
      </c>
      <c r="K3728" s="42" t="s">
        <v>129</v>
      </c>
      <c r="L3728" s="25" t="s">
        <v>156</v>
      </c>
      <c r="M3728" s="24">
        <v>45046</v>
      </c>
      <c r="N3728" s="24">
        <v>45107</v>
      </c>
      <c r="O3728" s="33"/>
      <c r="P3728" s="89">
        <v>0</v>
      </c>
    </row>
    <row r="3729" spans="1:16" x14ac:dyDescent="0.35">
      <c r="A3729" s="42" t="s">
        <v>6</v>
      </c>
      <c r="B3729" s="42" t="s">
        <v>114</v>
      </c>
      <c r="C3729" s="42" t="s">
        <v>114</v>
      </c>
      <c r="D3729" s="42" t="s">
        <v>114</v>
      </c>
      <c r="E3729" s="29" t="s">
        <v>114</v>
      </c>
      <c r="F3729" s="42"/>
      <c r="G3729" s="42" t="s">
        <v>158</v>
      </c>
      <c r="H3729" s="42" t="s">
        <v>165</v>
      </c>
      <c r="I3729" s="42" t="s">
        <v>166</v>
      </c>
      <c r="J3729" s="42" t="s">
        <v>152</v>
      </c>
      <c r="K3729" s="42" t="s">
        <v>129</v>
      </c>
      <c r="L3729" s="25" t="s">
        <v>156</v>
      </c>
      <c r="M3729" s="24">
        <v>45046</v>
      </c>
      <c r="N3729" s="24">
        <v>45107</v>
      </c>
      <c r="O3729" s="33"/>
      <c r="P3729" s="89">
        <v>0</v>
      </c>
    </row>
    <row r="3730" spans="1:16" x14ac:dyDescent="0.35">
      <c r="A3730" s="42" t="s">
        <v>6</v>
      </c>
      <c r="B3730" s="42" t="s">
        <v>7</v>
      </c>
      <c r="C3730" s="42" t="s">
        <v>8</v>
      </c>
      <c r="D3730" s="42" t="s">
        <v>8</v>
      </c>
      <c r="E3730" s="29" t="s">
        <v>8</v>
      </c>
      <c r="F3730" s="42"/>
      <c r="G3730" s="42" t="s">
        <v>158</v>
      </c>
      <c r="H3730" s="42" t="s">
        <v>162</v>
      </c>
      <c r="I3730" s="42" t="s">
        <v>166</v>
      </c>
      <c r="J3730" s="42" t="s">
        <v>152</v>
      </c>
      <c r="K3730" s="42" t="s">
        <v>129</v>
      </c>
      <c r="L3730" s="25" t="s">
        <v>157</v>
      </c>
      <c r="M3730" s="24">
        <v>45077</v>
      </c>
      <c r="N3730" s="24">
        <v>45107</v>
      </c>
      <c r="O3730" s="33"/>
      <c r="P3730" s="89">
        <v>1773457.3182374656</v>
      </c>
    </row>
    <row r="3731" spans="1:16" x14ac:dyDescent="0.35">
      <c r="A3731" s="42" t="s">
        <v>6</v>
      </c>
      <c r="B3731" s="42" t="s">
        <v>7</v>
      </c>
      <c r="C3731" s="42" t="s">
        <v>21</v>
      </c>
      <c r="D3731" s="42" t="s">
        <v>21</v>
      </c>
      <c r="E3731" s="29" t="s">
        <v>188</v>
      </c>
      <c r="F3731" s="42"/>
      <c r="G3731" s="42" t="s">
        <v>158</v>
      </c>
      <c r="H3731" s="42" t="s">
        <v>162</v>
      </c>
      <c r="I3731" s="42" t="s">
        <v>166</v>
      </c>
      <c r="J3731" s="42" t="s">
        <v>152</v>
      </c>
      <c r="K3731" s="42" t="s">
        <v>129</v>
      </c>
      <c r="L3731" s="25" t="s">
        <v>157</v>
      </c>
      <c r="M3731" s="24">
        <v>45077</v>
      </c>
      <c r="N3731" s="24">
        <v>45107</v>
      </c>
      <c r="O3731" s="33"/>
      <c r="P3731" s="89">
        <v>351220.53115805221</v>
      </c>
    </row>
    <row r="3732" spans="1:16" x14ac:dyDescent="0.35">
      <c r="A3732" s="42" t="s">
        <v>6</v>
      </c>
      <c r="B3732" s="42" t="s">
        <v>7</v>
      </c>
      <c r="C3732" s="42" t="s">
        <v>21</v>
      </c>
      <c r="D3732" s="42" t="s">
        <v>21</v>
      </c>
      <c r="E3732" s="29" t="s">
        <v>189</v>
      </c>
      <c r="F3732" s="42"/>
      <c r="G3732" s="42" t="s">
        <v>158</v>
      </c>
      <c r="H3732" s="42" t="s">
        <v>162</v>
      </c>
      <c r="I3732" s="42" t="s">
        <v>166</v>
      </c>
      <c r="J3732" s="42" t="s">
        <v>152</v>
      </c>
      <c r="K3732" s="42" t="s">
        <v>129</v>
      </c>
      <c r="L3732" s="25" t="s">
        <v>157</v>
      </c>
      <c r="M3732" s="24">
        <v>45077</v>
      </c>
      <c r="N3732" s="24">
        <v>45107</v>
      </c>
      <c r="O3732" s="33"/>
      <c r="P3732" s="89">
        <v>89341.511663211335</v>
      </c>
    </row>
    <row r="3733" spans="1:16" x14ac:dyDescent="0.35">
      <c r="A3733" s="42" t="s">
        <v>6</v>
      </c>
      <c r="B3733" s="42" t="s">
        <v>7</v>
      </c>
      <c r="C3733" s="42" t="s">
        <v>21</v>
      </c>
      <c r="D3733" s="42" t="s">
        <v>21</v>
      </c>
      <c r="E3733" s="29" t="s">
        <v>190</v>
      </c>
      <c r="F3733" s="42"/>
      <c r="G3733" s="42" t="s">
        <v>158</v>
      </c>
      <c r="H3733" s="42" t="s">
        <v>162</v>
      </c>
      <c r="I3733" s="42" t="s">
        <v>166</v>
      </c>
      <c r="J3733" s="42" t="s">
        <v>152</v>
      </c>
      <c r="K3733" s="42" t="s">
        <v>129</v>
      </c>
      <c r="L3733" s="25" t="s">
        <v>157</v>
      </c>
      <c r="M3733" s="24">
        <v>45077</v>
      </c>
      <c r="N3733" s="24">
        <v>45107</v>
      </c>
      <c r="O3733" s="33"/>
      <c r="P3733" s="89">
        <v>427795.87145307934</v>
      </c>
    </row>
    <row r="3734" spans="1:16" x14ac:dyDescent="0.35">
      <c r="A3734" s="42" t="s">
        <v>6</v>
      </c>
      <c r="B3734" s="42" t="s">
        <v>7</v>
      </c>
      <c r="C3734" s="42" t="s">
        <v>21</v>
      </c>
      <c r="D3734" s="42" t="s">
        <v>21</v>
      </c>
      <c r="E3734" s="30" t="s">
        <v>191</v>
      </c>
      <c r="F3734" s="42"/>
      <c r="G3734" s="42" t="s">
        <v>158</v>
      </c>
      <c r="H3734" s="42" t="s">
        <v>162</v>
      </c>
      <c r="I3734" s="42" t="s">
        <v>166</v>
      </c>
      <c r="J3734" s="42" t="s">
        <v>152</v>
      </c>
      <c r="K3734" s="42" t="s">
        <v>129</v>
      </c>
      <c r="L3734" s="25" t="s">
        <v>157</v>
      </c>
      <c r="M3734" s="24">
        <v>45077</v>
      </c>
      <c r="N3734" s="24">
        <v>45107</v>
      </c>
      <c r="O3734" s="33"/>
      <c r="P3734" s="89">
        <v>432917.26782323036</v>
      </c>
    </row>
    <row r="3735" spans="1:16" x14ac:dyDescent="0.35">
      <c r="A3735" s="42" t="s">
        <v>6</v>
      </c>
      <c r="B3735" s="42" t="s">
        <v>7</v>
      </c>
      <c r="C3735" s="42" t="s">
        <v>21</v>
      </c>
      <c r="D3735" s="42" t="s">
        <v>29</v>
      </c>
      <c r="E3735" s="29" t="s">
        <v>192</v>
      </c>
      <c r="F3735" s="42"/>
      <c r="G3735" s="42" t="s">
        <v>158</v>
      </c>
      <c r="H3735" s="42" t="s">
        <v>162</v>
      </c>
      <c r="I3735" s="42" t="s">
        <v>166</v>
      </c>
      <c r="J3735" s="42" t="s">
        <v>152</v>
      </c>
      <c r="K3735" s="42" t="s">
        <v>129</v>
      </c>
      <c r="L3735" s="25" t="s">
        <v>157</v>
      </c>
      <c r="M3735" s="24">
        <v>45077</v>
      </c>
      <c r="N3735" s="24">
        <v>45107</v>
      </c>
      <c r="O3735" s="33"/>
      <c r="P3735" s="89">
        <v>77117.120847610931</v>
      </c>
    </row>
    <row r="3736" spans="1:16" x14ac:dyDescent="0.35">
      <c r="A3736" s="42" t="s">
        <v>6</v>
      </c>
      <c r="B3736" s="42" t="s">
        <v>7</v>
      </c>
      <c r="C3736" s="42" t="s">
        <v>21</v>
      </c>
      <c r="D3736" s="42" t="s">
        <v>29</v>
      </c>
      <c r="E3736" s="29" t="s">
        <v>193</v>
      </c>
      <c r="F3736" s="42"/>
      <c r="G3736" s="42" t="s">
        <v>158</v>
      </c>
      <c r="H3736" s="42" t="s">
        <v>162</v>
      </c>
      <c r="I3736" s="42" t="s">
        <v>166</v>
      </c>
      <c r="J3736" s="42" t="s">
        <v>152</v>
      </c>
      <c r="K3736" s="42" t="s">
        <v>129</v>
      </c>
      <c r="L3736" s="25" t="s">
        <v>157</v>
      </c>
      <c r="M3736" s="24">
        <v>45077</v>
      </c>
      <c r="N3736" s="24">
        <v>45107</v>
      </c>
      <c r="O3736" s="33"/>
      <c r="P3736" s="89">
        <v>0</v>
      </c>
    </row>
    <row r="3737" spans="1:16" x14ac:dyDescent="0.35">
      <c r="A3737" s="42" t="s">
        <v>6</v>
      </c>
      <c r="B3737" s="42" t="s">
        <v>7</v>
      </c>
      <c r="C3737" s="42" t="s">
        <v>21</v>
      </c>
      <c r="D3737" s="42" t="s">
        <v>29</v>
      </c>
      <c r="E3737" s="29" t="s">
        <v>194</v>
      </c>
      <c r="F3737" s="42"/>
      <c r="G3737" s="42" t="s">
        <v>158</v>
      </c>
      <c r="H3737" s="42" t="s">
        <v>162</v>
      </c>
      <c r="I3737" s="42" t="s">
        <v>166</v>
      </c>
      <c r="J3737" s="42" t="s">
        <v>152</v>
      </c>
      <c r="K3737" s="42" t="s">
        <v>129</v>
      </c>
      <c r="L3737" s="25" t="s">
        <v>157</v>
      </c>
      <c r="M3737" s="24">
        <v>45077</v>
      </c>
      <c r="N3737" s="24">
        <v>45107</v>
      </c>
      <c r="O3737" s="33"/>
      <c r="P3737" s="89">
        <v>0</v>
      </c>
    </row>
    <row r="3738" spans="1:16" x14ac:dyDescent="0.35">
      <c r="A3738" s="42" t="s">
        <v>6</v>
      </c>
      <c r="B3738" s="42" t="s">
        <v>7</v>
      </c>
      <c r="C3738" s="42" t="s">
        <v>21</v>
      </c>
      <c r="D3738" s="42" t="s">
        <v>33</v>
      </c>
      <c r="E3738" s="29" t="s">
        <v>195</v>
      </c>
      <c r="F3738" s="42"/>
      <c r="G3738" s="42" t="s">
        <v>158</v>
      </c>
      <c r="H3738" s="42" t="s">
        <v>162</v>
      </c>
      <c r="I3738" s="42" t="s">
        <v>166</v>
      </c>
      <c r="J3738" s="42" t="s">
        <v>152</v>
      </c>
      <c r="K3738" s="42" t="s">
        <v>129</v>
      </c>
      <c r="L3738" s="25" t="s">
        <v>157</v>
      </c>
      <c r="M3738" s="24">
        <v>45077</v>
      </c>
      <c r="N3738" s="24">
        <v>45107</v>
      </c>
      <c r="O3738" s="33"/>
      <c r="P3738" s="89">
        <v>192897.09924167345</v>
      </c>
    </row>
    <row r="3739" spans="1:16" x14ac:dyDescent="0.35">
      <c r="A3739" s="42" t="s">
        <v>6</v>
      </c>
      <c r="B3739" s="42" t="s">
        <v>7</v>
      </c>
      <c r="C3739" s="42" t="s">
        <v>21</v>
      </c>
      <c r="D3739" s="42" t="s">
        <v>33</v>
      </c>
      <c r="E3739" s="29" t="s">
        <v>196</v>
      </c>
      <c r="F3739" s="42"/>
      <c r="G3739" s="42" t="s">
        <v>158</v>
      </c>
      <c r="H3739" s="42" t="s">
        <v>162</v>
      </c>
      <c r="I3739" s="42" t="s">
        <v>166</v>
      </c>
      <c r="J3739" s="42" t="s">
        <v>152</v>
      </c>
      <c r="K3739" s="42" t="s">
        <v>129</v>
      </c>
      <c r="L3739" s="25" t="s">
        <v>157</v>
      </c>
      <c r="M3739" s="24">
        <v>45077</v>
      </c>
      <c r="N3739" s="24">
        <v>45107</v>
      </c>
      <c r="O3739" s="33"/>
      <c r="P3739" s="89">
        <v>0</v>
      </c>
    </row>
    <row r="3740" spans="1:16" x14ac:dyDescent="0.35">
      <c r="A3740" s="42" t="s">
        <v>6</v>
      </c>
      <c r="B3740" s="42" t="s">
        <v>7</v>
      </c>
      <c r="C3740" s="42" t="s">
        <v>21</v>
      </c>
      <c r="D3740" s="42" t="s">
        <v>33</v>
      </c>
      <c r="E3740" s="29" t="s">
        <v>44</v>
      </c>
      <c r="F3740" s="42"/>
      <c r="G3740" s="42" t="s">
        <v>158</v>
      </c>
      <c r="H3740" s="42" t="s">
        <v>162</v>
      </c>
      <c r="I3740" s="42" t="s">
        <v>166</v>
      </c>
      <c r="J3740" s="42" t="s">
        <v>152</v>
      </c>
      <c r="K3740" s="42" t="s">
        <v>129</v>
      </c>
      <c r="L3740" s="25" t="s">
        <v>157</v>
      </c>
      <c r="M3740" s="24">
        <v>45077</v>
      </c>
      <c r="N3740" s="24">
        <v>45107</v>
      </c>
      <c r="O3740" s="33"/>
      <c r="P3740" s="89">
        <v>0</v>
      </c>
    </row>
    <row r="3741" spans="1:16" x14ac:dyDescent="0.35">
      <c r="A3741" s="42" t="s">
        <v>6</v>
      </c>
      <c r="B3741" s="42" t="s">
        <v>7</v>
      </c>
      <c r="C3741" s="42" t="s">
        <v>21</v>
      </c>
      <c r="D3741" s="42" t="s">
        <v>33</v>
      </c>
      <c r="E3741" s="29" t="s">
        <v>197</v>
      </c>
      <c r="F3741" s="42"/>
      <c r="G3741" s="42" t="s">
        <v>158</v>
      </c>
      <c r="H3741" s="42" t="s">
        <v>162</v>
      </c>
      <c r="I3741" s="42" t="s">
        <v>166</v>
      </c>
      <c r="J3741" s="42" t="s">
        <v>152</v>
      </c>
      <c r="K3741" s="42" t="s">
        <v>129</v>
      </c>
      <c r="L3741" s="25" t="s">
        <v>157</v>
      </c>
      <c r="M3741" s="24">
        <v>45077</v>
      </c>
      <c r="N3741" s="24">
        <v>45107</v>
      </c>
      <c r="O3741" s="33"/>
      <c r="P3741" s="89">
        <v>0</v>
      </c>
    </row>
    <row r="3742" spans="1:16" x14ac:dyDescent="0.35">
      <c r="A3742" s="42" t="s">
        <v>6</v>
      </c>
      <c r="B3742" s="42" t="s">
        <v>7</v>
      </c>
      <c r="C3742" s="42" t="s">
        <v>21</v>
      </c>
      <c r="D3742" s="42" t="s">
        <v>33</v>
      </c>
      <c r="E3742" s="29" t="s">
        <v>43</v>
      </c>
      <c r="F3742" s="42"/>
      <c r="G3742" s="42" t="s">
        <v>158</v>
      </c>
      <c r="H3742" s="42" t="s">
        <v>162</v>
      </c>
      <c r="I3742" s="42" t="s">
        <v>166</v>
      </c>
      <c r="J3742" s="42" t="s">
        <v>152</v>
      </c>
      <c r="K3742" s="42" t="s">
        <v>129</v>
      </c>
      <c r="L3742" s="25" t="s">
        <v>157</v>
      </c>
      <c r="M3742" s="24">
        <v>45077</v>
      </c>
      <c r="N3742" s="24">
        <v>45107</v>
      </c>
      <c r="O3742" s="33"/>
      <c r="P3742" s="89">
        <v>0</v>
      </c>
    </row>
    <row r="3743" spans="1:16" x14ac:dyDescent="0.35">
      <c r="A3743" s="42" t="s">
        <v>6</v>
      </c>
      <c r="B3743" s="42" t="s">
        <v>7</v>
      </c>
      <c r="C3743" s="42" t="s">
        <v>21</v>
      </c>
      <c r="D3743" s="42" t="s">
        <v>33</v>
      </c>
      <c r="E3743" s="29" t="s">
        <v>198</v>
      </c>
      <c r="F3743" s="42"/>
      <c r="G3743" s="42" t="s">
        <v>158</v>
      </c>
      <c r="H3743" s="42" t="s">
        <v>162</v>
      </c>
      <c r="I3743" s="42" t="s">
        <v>166</v>
      </c>
      <c r="J3743" s="42" t="s">
        <v>152</v>
      </c>
      <c r="K3743" s="42" t="s">
        <v>129</v>
      </c>
      <c r="L3743" s="25" t="s">
        <v>157</v>
      </c>
      <c r="M3743" s="24">
        <v>45077</v>
      </c>
      <c r="N3743" s="24">
        <v>45107</v>
      </c>
      <c r="O3743" s="33"/>
      <c r="P3743" s="89">
        <v>0</v>
      </c>
    </row>
    <row r="3744" spans="1:16" x14ac:dyDescent="0.35">
      <c r="A3744" s="42" t="s">
        <v>6</v>
      </c>
      <c r="B3744" s="42" t="s">
        <v>7</v>
      </c>
      <c r="C3744" s="42" t="s">
        <v>40</v>
      </c>
      <c r="D3744" s="42" t="s">
        <v>40</v>
      </c>
      <c r="E3744" s="30" t="s">
        <v>40</v>
      </c>
      <c r="F3744" s="42"/>
      <c r="G3744" s="42" t="s">
        <v>158</v>
      </c>
      <c r="H3744" s="42" t="s">
        <v>162</v>
      </c>
      <c r="I3744" s="42" t="s">
        <v>166</v>
      </c>
      <c r="J3744" s="42" t="s">
        <v>152</v>
      </c>
      <c r="K3744" s="42" t="s">
        <v>129</v>
      </c>
      <c r="L3744" s="25" t="s">
        <v>157</v>
      </c>
      <c r="M3744" s="24">
        <v>45077</v>
      </c>
      <c r="N3744" s="24">
        <v>45107</v>
      </c>
      <c r="O3744" s="33"/>
      <c r="P3744" s="89">
        <v>791270.35229675355</v>
      </c>
    </row>
    <row r="3745" spans="1:16" x14ac:dyDescent="0.35">
      <c r="A3745" s="42" t="s">
        <v>6</v>
      </c>
      <c r="B3745" s="42" t="s">
        <v>7</v>
      </c>
      <c r="C3745" s="42" t="s">
        <v>41</v>
      </c>
      <c r="D3745" s="42" t="s">
        <v>41</v>
      </c>
      <c r="E3745" s="29" t="s">
        <v>41</v>
      </c>
      <c r="F3745" s="42"/>
      <c r="G3745" s="42" t="s">
        <v>158</v>
      </c>
      <c r="H3745" s="42" t="s">
        <v>162</v>
      </c>
      <c r="I3745" s="42" t="s">
        <v>166</v>
      </c>
      <c r="J3745" s="42" t="s">
        <v>152</v>
      </c>
      <c r="K3745" s="42" t="s">
        <v>129</v>
      </c>
      <c r="L3745" s="25" t="s">
        <v>157</v>
      </c>
      <c r="M3745" s="24">
        <v>45077</v>
      </c>
      <c r="N3745" s="24">
        <v>45107</v>
      </c>
      <c r="O3745" s="33"/>
      <c r="P3745" s="89">
        <v>25225.922886747943</v>
      </c>
    </row>
    <row r="3746" spans="1:16" x14ac:dyDescent="0.35">
      <c r="A3746" s="42" t="s">
        <v>6</v>
      </c>
      <c r="B3746" s="42" t="s">
        <v>7</v>
      </c>
      <c r="C3746" s="42" t="s">
        <v>42</v>
      </c>
      <c r="D3746" s="42" t="s">
        <v>42</v>
      </c>
      <c r="E3746" s="29" t="s">
        <v>43</v>
      </c>
      <c r="F3746" s="42"/>
      <c r="G3746" s="42" t="s">
        <v>158</v>
      </c>
      <c r="H3746" s="42" t="s">
        <v>162</v>
      </c>
      <c r="I3746" s="42" t="s">
        <v>166</v>
      </c>
      <c r="J3746" s="42" t="s">
        <v>152</v>
      </c>
      <c r="K3746" s="42" t="s">
        <v>129</v>
      </c>
      <c r="L3746" s="25" t="s">
        <v>157</v>
      </c>
      <c r="M3746" s="24">
        <v>45077</v>
      </c>
      <c r="N3746" s="24">
        <v>45107</v>
      </c>
      <c r="O3746" s="33"/>
      <c r="P3746" s="89">
        <v>0</v>
      </c>
    </row>
    <row r="3747" spans="1:16" x14ac:dyDescent="0.35">
      <c r="A3747" s="42" t="s">
        <v>6</v>
      </c>
      <c r="B3747" s="42" t="s">
        <v>7</v>
      </c>
      <c r="C3747" s="42" t="s">
        <v>42</v>
      </c>
      <c r="D3747" s="42" t="s">
        <v>42</v>
      </c>
      <c r="E3747" s="29" t="s">
        <v>44</v>
      </c>
      <c r="F3747" s="42"/>
      <c r="G3747" s="42" t="s">
        <v>158</v>
      </c>
      <c r="H3747" s="42" t="s">
        <v>162</v>
      </c>
      <c r="I3747" s="42" t="s">
        <v>166</v>
      </c>
      <c r="J3747" s="42" t="s">
        <v>152</v>
      </c>
      <c r="K3747" s="42" t="s">
        <v>129</v>
      </c>
      <c r="L3747" s="25" t="s">
        <v>157</v>
      </c>
      <c r="M3747" s="24">
        <v>45077</v>
      </c>
      <c r="N3747" s="24">
        <v>45107</v>
      </c>
      <c r="O3747" s="33"/>
      <c r="P3747" s="89">
        <v>0</v>
      </c>
    </row>
    <row r="3748" spans="1:16" x14ac:dyDescent="0.35">
      <c r="A3748" s="42" t="s">
        <v>6</v>
      </c>
      <c r="B3748" s="42" t="s">
        <v>7</v>
      </c>
      <c r="C3748" s="42" t="s">
        <v>42</v>
      </c>
      <c r="D3748" s="42" t="s">
        <v>42</v>
      </c>
      <c r="E3748" s="29" t="s">
        <v>45</v>
      </c>
      <c r="F3748" s="42"/>
      <c r="G3748" s="42" t="s">
        <v>158</v>
      </c>
      <c r="H3748" s="42" t="s">
        <v>162</v>
      </c>
      <c r="I3748" s="42" t="s">
        <v>166</v>
      </c>
      <c r="J3748" s="42" t="s">
        <v>152</v>
      </c>
      <c r="K3748" s="42" t="s">
        <v>129</v>
      </c>
      <c r="L3748" s="25" t="s">
        <v>157</v>
      </c>
      <c r="M3748" s="24">
        <v>45077</v>
      </c>
      <c r="N3748" s="24">
        <v>45107</v>
      </c>
      <c r="O3748" s="33"/>
      <c r="P3748" s="89">
        <v>0</v>
      </c>
    </row>
    <row r="3749" spans="1:16" x14ac:dyDescent="0.35">
      <c r="A3749" s="42" t="s">
        <v>6</v>
      </c>
      <c r="B3749" s="42" t="s">
        <v>7</v>
      </c>
      <c r="C3749" s="42" t="s">
        <v>42</v>
      </c>
      <c r="D3749" s="42" t="s">
        <v>42</v>
      </c>
      <c r="E3749" s="29" t="s">
        <v>46</v>
      </c>
      <c r="F3749" s="42"/>
      <c r="G3749" s="42" t="s">
        <v>158</v>
      </c>
      <c r="H3749" s="42" t="s">
        <v>162</v>
      </c>
      <c r="I3749" s="42" t="s">
        <v>166</v>
      </c>
      <c r="J3749" s="42" t="s">
        <v>152</v>
      </c>
      <c r="K3749" s="42" t="s">
        <v>129</v>
      </c>
      <c r="L3749" s="25" t="s">
        <v>157</v>
      </c>
      <c r="M3749" s="24">
        <v>45077</v>
      </c>
      <c r="N3749" s="24">
        <v>45107</v>
      </c>
      <c r="O3749" s="33"/>
      <c r="P3749" s="89">
        <v>0</v>
      </c>
    </row>
    <row r="3750" spans="1:16" x14ac:dyDescent="0.35">
      <c r="A3750" s="42" t="s">
        <v>6</v>
      </c>
      <c r="B3750" s="42" t="s">
        <v>7</v>
      </c>
      <c r="C3750" s="42" t="s">
        <v>42</v>
      </c>
      <c r="D3750" s="42" t="s">
        <v>42</v>
      </c>
      <c r="E3750" s="29" t="s">
        <v>47</v>
      </c>
      <c r="F3750" s="42"/>
      <c r="G3750" s="42" t="s">
        <v>158</v>
      </c>
      <c r="H3750" s="42" t="s">
        <v>162</v>
      </c>
      <c r="I3750" s="42" t="s">
        <v>166</v>
      </c>
      <c r="J3750" s="42" t="s">
        <v>152</v>
      </c>
      <c r="K3750" s="42" t="s">
        <v>129</v>
      </c>
      <c r="L3750" s="25" t="s">
        <v>157</v>
      </c>
      <c r="M3750" s="24">
        <v>45077</v>
      </c>
      <c r="N3750" s="24">
        <v>45107</v>
      </c>
      <c r="O3750" s="33"/>
      <c r="P3750" s="89">
        <v>330089.39456173813</v>
      </c>
    </row>
    <row r="3751" spans="1:16" x14ac:dyDescent="0.35">
      <c r="A3751" s="42" t="s">
        <v>6</v>
      </c>
      <c r="B3751" s="42" t="s">
        <v>7</v>
      </c>
      <c r="C3751" s="42" t="s">
        <v>42</v>
      </c>
      <c r="D3751" s="42" t="s">
        <v>42</v>
      </c>
      <c r="E3751" s="29" t="s">
        <v>198</v>
      </c>
      <c r="F3751" s="42"/>
      <c r="G3751" s="42" t="s">
        <v>158</v>
      </c>
      <c r="H3751" s="42" t="s">
        <v>162</v>
      </c>
      <c r="I3751" s="42" t="s">
        <v>166</v>
      </c>
      <c r="J3751" s="42" t="s">
        <v>152</v>
      </c>
      <c r="K3751" s="42" t="s">
        <v>129</v>
      </c>
      <c r="L3751" s="25" t="s">
        <v>157</v>
      </c>
      <c r="M3751" s="24">
        <v>45077</v>
      </c>
      <c r="N3751" s="24">
        <v>45107</v>
      </c>
      <c r="O3751" s="33"/>
      <c r="P3751" s="89">
        <v>0</v>
      </c>
    </row>
    <row r="3752" spans="1:16" x14ac:dyDescent="0.35">
      <c r="A3752" s="42" t="s">
        <v>6</v>
      </c>
      <c r="B3752" s="42" t="s">
        <v>7</v>
      </c>
      <c r="C3752" s="42" t="s">
        <v>42</v>
      </c>
      <c r="D3752" s="42" t="s">
        <v>42</v>
      </c>
      <c r="E3752" s="29" t="s">
        <v>49</v>
      </c>
      <c r="F3752" s="42"/>
      <c r="G3752" s="42" t="s">
        <v>158</v>
      </c>
      <c r="H3752" s="42" t="s">
        <v>162</v>
      </c>
      <c r="I3752" s="42" t="s">
        <v>166</v>
      </c>
      <c r="J3752" s="42" t="s">
        <v>152</v>
      </c>
      <c r="K3752" s="42" t="s">
        <v>129</v>
      </c>
      <c r="L3752" s="25" t="s">
        <v>157</v>
      </c>
      <c r="M3752" s="24">
        <v>45077</v>
      </c>
      <c r="N3752" s="24">
        <v>45107</v>
      </c>
      <c r="O3752" s="33"/>
      <c r="P3752" s="89">
        <v>0</v>
      </c>
    </row>
    <row r="3753" spans="1:16" x14ac:dyDescent="0.35">
      <c r="A3753" s="42" t="s">
        <v>6</v>
      </c>
      <c r="B3753" s="42" t="s">
        <v>111</v>
      </c>
      <c r="C3753" s="42" t="s">
        <v>112</v>
      </c>
      <c r="D3753" s="42" t="s">
        <v>112</v>
      </c>
      <c r="E3753" s="42" t="s">
        <v>112</v>
      </c>
      <c r="F3753" s="42"/>
      <c r="G3753" s="42" t="s">
        <v>158</v>
      </c>
      <c r="H3753" s="42" t="s">
        <v>162</v>
      </c>
      <c r="I3753" s="42" t="s">
        <v>166</v>
      </c>
      <c r="J3753" s="42" t="s">
        <v>152</v>
      </c>
      <c r="K3753" s="42" t="s">
        <v>129</v>
      </c>
      <c r="L3753" s="25" t="s">
        <v>157</v>
      </c>
      <c r="M3753" s="24">
        <v>45077</v>
      </c>
      <c r="N3753" s="24">
        <v>45107</v>
      </c>
      <c r="O3753" s="33"/>
      <c r="P3753" s="89">
        <v>-1270054.3901695632</v>
      </c>
    </row>
    <row r="3754" spans="1:16" x14ac:dyDescent="0.35">
      <c r="A3754" s="42" t="s">
        <v>6</v>
      </c>
      <c r="B3754" s="42" t="s">
        <v>7</v>
      </c>
      <c r="C3754" s="42" t="s">
        <v>8</v>
      </c>
      <c r="D3754" s="42" t="s">
        <v>8</v>
      </c>
      <c r="E3754" s="29" t="s">
        <v>8</v>
      </c>
      <c r="F3754" s="42"/>
      <c r="G3754" s="42" t="s">
        <v>158</v>
      </c>
      <c r="H3754" s="42" t="s">
        <v>163</v>
      </c>
      <c r="I3754" s="42" t="s">
        <v>166</v>
      </c>
      <c r="J3754" s="42" t="s">
        <v>152</v>
      </c>
      <c r="K3754" s="42" t="s">
        <v>129</v>
      </c>
      <c r="L3754" s="25" t="s">
        <v>157</v>
      </c>
      <c r="M3754" s="24">
        <v>45077</v>
      </c>
      <c r="N3754" s="24">
        <v>45107</v>
      </c>
      <c r="O3754" s="33"/>
      <c r="P3754" s="89">
        <v>748557.47969594796</v>
      </c>
    </row>
    <row r="3755" spans="1:16" x14ac:dyDescent="0.35">
      <c r="A3755" s="42" t="s">
        <v>6</v>
      </c>
      <c r="B3755" s="42" t="s">
        <v>7</v>
      </c>
      <c r="C3755" s="42" t="s">
        <v>21</v>
      </c>
      <c r="D3755" s="42" t="s">
        <v>21</v>
      </c>
      <c r="E3755" s="29" t="s">
        <v>188</v>
      </c>
      <c r="F3755" s="42"/>
      <c r="G3755" s="42" t="s">
        <v>158</v>
      </c>
      <c r="H3755" s="42" t="s">
        <v>163</v>
      </c>
      <c r="I3755" s="42" t="s">
        <v>166</v>
      </c>
      <c r="J3755" s="42" t="s">
        <v>152</v>
      </c>
      <c r="K3755" s="42" t="s">
        <v>129</v>
      </c>
      <c r="L3755" s="25" t="s">
        <v>157</v>
      </c>
      <c r="M3755" s="24">
        <v>45077</v>
      </c>
      <c r="N3755" s="24">
        <v>45107</v>
      </c>
      <c r="O3755" s="33"/>
      <c r="P3755" s="89">
        <v>195438.04012965123</v>
      </c>
    </row>
    <row r="3756" spans="1:16" x14ac:dyDescent="0.35">
      <c r="A3756" s="42" t="s">
        <v>6</v>
      </c>
      <c r="B3756" s="42" t="s">
        <v>7</v>
      </c>
      <c r="C3756" s="42" t="s">
        <v>21</v>
      </c>
      <c r="D3756" s="42" t="s">
        <v>21</v>
      </c>
      <c r="E3756" s="29" t="s">
        <v>189</v>
      </c>
      <c r="F3756" s="42"/>
      <c r="G3756" s="42" t="s">
        <v>158</v>
      </c>
      <c r="H3756" s="42" t="s">
        <v>163</v>
      </c>
      <c r="I3756" s="42" t="s">
        <v>166</v>
      </c>
      <c r="J3756" s="42" t="s">
        <v>152</v>
      </c>
      <c r="K3756" s="42" t="s">
        <v>129</v>
      </c>
      <c r="L3756" s="25" t="s">
        <v>157</v>
      </c>
      <c r="M3756" s="24">
        <v>45077</v>
      </c>
      <c r="N3756" s="24">
        <v>45107</v>
      </c>
      <c r="O3756" s="33"/>
      <c r="P3756" s="89">
        <v>55368.396428254309</v>
      </c>
    </row>
    <row r="3757" spans="1:16" x14ac:dyDescent="0.35">
      <c r="A3757" s="42" t="s">
        <v>6</v>
      </c>
      <c r="B3757" s="42" t="s">
        <v>7</v>
      </c>
      <c r="C3757" s="42" t="s">
        <v>21</v>
      </c>
      <c r="D3757" s="42" t="s">
        <v>21</v>
      </c>
      <c r="E3757" s="29" t="s">
        <v>190</v>
      </c>
      <c r="F3757" s="42"/>
      <c r="G3757" s="42" t="s">
        <v>158</v>
      </c>
      <c r="H3757" s="42" t="s">
        <v>163</v>
      </c>
      <c r="I3757" s="42" t="s">
        <v>166</v>
      </c>
      <c r="J3757" s="42" t="s">
        <v>152</v>
      </c>
      <c r="K3757" s="42" t="s">
        <v>129</v>
      </c>
      <c r="L3757" s="25" t="s">
        <v>157</v>
      </c>
      <c r="M3757" s="24">
        <v>45077</v>
      </c>
      <c r="N3757" s="24">
        <v>45107</v>
      </c>
      <c r="O3757" s="33"/>
      <c r="P3757" s="89">
        <v>280629.84570367669</v>
      </c>
    </row>
    <row r="3758" spans="1:16" x14ac:dyDescent="0.35">
      <c r="A3758" s="42" t="s">
        <v>6</v>
      </c>
      <c r="B3758" s="42" t="s">
        <v>7</v>
      </c>
      <c r="C3758" s="42" t="s">
        <v>21</v>
      </c>
      <c r="D3758" s="42" t="s">
        <v>21</v>
      </c>
      <c r="E3758" s="30" t="s">
        <v>191</v>
      </c>
      <c r="F3758" s="42"/>
      <c r="G3758" s="42" t="s">
        <v>158</v>
      </c>
      <c r="H3758" s="42" t="s">
        <v>163</v>
      </c>
      <c r="I3758" s="42" t="s">
        <v>166</v>
      </c>
      <c r="J3758" s="42" t="s">
        <v>152</v>
      </c>
      <c r="K3758" s="42" t="s">
        <v>129</v>
      </c>
      <c r="L3758" s="25" t="s">
        <v>157</v>
      </c>
      <c r="M3758" s="24">
        <v>45077</v>
      </c>
      <c r="N3758" s="24">
        <v>45107</v>
      </c>
      <c r="O3758" s="33"/>
      <c r="P3758" s="89">
        <v>390572.59184614604</v>
      </c>
    </row>
    <row r="3759" spans="1:16" x14ac:dyDescent="0.35">
      <c r="A3759" s="42" t="s">
        <v>6</v>
      </c>
      <c r="B3759" s="42" t="s">
        <v>7</v>
      </c>
      <c r="C3759" s="42" t="s">
        <v>21</v>
      </c>
      <c r="D3759" s="42" t="s">
        <v>29</v>
      </c>
      <c r="E3759" s="29" t="s">
        <v>192</v>
      </c>
      <c r="F3759" s="42"/>
      <c r="G3759" s="42" t="s">
        <v>158</v>
      </c>
      <c r="H3759" s="42" t="s">
        <v>163</v>
      </c>
      <c r="I3759" s="42" t="s">
        <v>166</v>
      </c>
      <c r="J3759" s="42" t="s">
        <v>152</v>
      </c>
      <c r="K3759" s="42" t="s">
        <v>129</v>
      </c>
      <c r="L3759" s="25" t="s">
        <v>157</v>
      </c>
      <c r="M3759" s="24">
        <v>45077</v>
      </c>
      <c r="N3759" s="24">
        <v>45107</v>
      </c>
      <c r="O3759" s="33"/>
      <c r="P3759" s="89">
        <v>25337.816989278472</v>
      </c>
    </row>
    <row r="3760" spans="1:16" x14ac:dyDescent="0.35">
      <c r="A3760" s="42" t="s">
        <v>6</v>
      </c>
      <c r="B3760" s="42" t="s">
        <v>7</v>
      </c>
      <c r="C3760" s="42" t="s">
        <v>21</v>
      </c>
      <c r="D3760" s="42" t="s">
        <v>29</v>
      </c>
      <c r="E3760" s="29" t="s">
        <v>193</v>
      </c>
      <c r="F3760" s="42"/>
      <c r="G3760" s="42" t="s">
        <v>158</v>
      </c>
      <c r="H3760" s="42" t="s">
        <v>163</v>
      </c>
      <c r="I3760" s="42" t="s">
        <v>166</v>
      </c>
      <c r="J3760" s="42" t="s">
        <v>152</v>
      </c>
      <c r="K3760" s="42" t="s">
        <v>129</v>
      </c>
      <c r="L3760" s="25" t="s">
        <v>157</v>
      </c>
      <c r="M3760" s="24">
        <v>45077</v>
      </c>
      <c r="N3760" s="24">
        <v>45107</v>
      </c>
      <c r="O3760" s="33"/>
      <c r="P3760" s="89">
        <v>0</v>
      </c>
    </row>
    <row r="3761" spans="1:16" x14ac:dyDescent="0.35">
      <c r="A3761" s="42" t="s">
        <v>6</v>
      </c>
      <c r="B3761" s="42" t="s">
        <v>7</v>
      </c>
      <c r="C3761" s="42" t="s">
        <v>21</v>
      </c>
      <c r="D3761" s="42" t="s">
        <v>29</v>
      </c>
      <c r="E3761" s="29" t="s">
        <v>194</v>
      </c>
      <c r="F3761" s="42"/>
      <c r="G3761" s="42" t="s">
        <v>158</v>
      </c>
      <c r="H3761" s="42" t="s">
        <v>163</v>
      </c>
      <c r="I3761" s="42" t="s">
        <v>166</v>
      </c>
      <c r="J3761" s="42" t="s">
        <v>152</v>
      </c>
      <c r="K3761" s="42" t="s">
        <v>129</v>
      </c>
      <c r="L3761" s="25" t="s">
        <v>157</v>
      </c>
      <c r="M3761" s="24">
        <v>45077</v>
      </c>
      <c r="N3761" s="24">
        <v>45107</v>
      </c>
      <c r="O3761" s="33"/>
      <c r="P3761" s="89">
        <v>0</v>
      </c>
    </row>
    <row r="3762" spans="1:16" x14ac:dyDescent="0.35">
      <c r="A3762" s="42" t="s">
        <v>6</v>
      </c>
      <c r="B3762" s="42" t="s">
        <v>7</v>
      </c>
      <c r="C3762" s="42" t="s">
        <v>21</v>
      </c>
      <c r="D3762" s="42" t="s">
        <v>33</v>
      </c>
      <c r="E3762" s="29" t="s">
        <v>195</v>
      </c>
      <c r="F3762" s="42"/>
      <c r="G3762" s="42" t="s">
        <v>158</v>
      </c>
      <c r="H3762" s="42" t="s">
        <v>163</v>
      </c>
      <c r="I3762" s="42" t="s">
        <v>166</v>
      </c>
      <c r="J3762" s="42" t="s">
        <v>152</v>
      </c>
      <c r="K3762" s="42" t="s">
        <v>129</v>
      </c>
      <c r="L3762" s="25" t="s">
        <v>157</v>
      </c>
      <c r="M3762" s="24">
        <v>45077</v>
      </c>
      <c r="N3762" s="24">
        <v>45107</v>
      </c>
      <c r="O3762" s="33"/>
      <c r="P3762" s="89">
        <v>7547.9792411646986</v>
      </c>
    </row>
    <row r="3763" spans="1:16" x14ac:dyDescent="0.35">
      <c r="A3763" s="42" t="s">
        <v>6</v>
      </c>
      <c r="B3763" s="42" t="s">
        <v>7</v>
      </c>
      <c r="C3763" s="42" t="s">
        <v>21</v>
      </c>
      <c r="D3763" s="42" t="s">
        <v>33</v>
      </c>
      <c r="E3763" s="29" t="s">
        <v>196</v>
      </c>
      <c r="F3763" s="42"/>
      <c r="G3763" s="42" t="s">
        <v>158</v>
      </c>
      <c r="H3763" s="42" t="s">
        <v>163</v>
      </c>
      <c r="I3763" s="42" t="s">
        <v>166</v>
      </c>
      <c r="J3763" s="42" t="s">
        <v>152</v>
      </c>
      <c r="K3763" s="42" t="s">
        <v>129</v>
      </c>
      <c r="L3763" s="25" t="s">
        <v>157</v>
      </c>
      <c r="M3763" s="24">
        <v>45077</v>
      </c>
      <c r="N3763" s="24">
        <v>45107</v>
      </c>
      <c r="O3763" s="33"/>
      <c r="P3763" s="89">
        <v>0</v>
      </c>
    </row>
    <row r="3764" spans="1:16" x14ac:dyDescent="0.35">
      <c r="A3764" s="42" t="s">
        <v>6</v>
      </c>
      <c r="B3764" s="42" t="s">
        <v>7</v>
      </c>
      <c r="C3764" s="42" t="s">
        <v>21</v>
      </c>
      <c r="D3764" s="42" t="s">
        <v>33</v>
      </c>
      <c r="E3764" s="29" t="s">
        <v>44</v>
      </c>
      <c r="F3764" s="42"/>
      <c r="G3764" s="42" t="s">
        <v>158</v>
      </c>
      <c r="H3764" s="42" t="s">
        <v>163</v>
      </c>
      <c r="I3764" s="42" t="s">
        <v>166</v>
      </c>
      <c r="J3764" s="42" t="s">
        <v>152</v>
      </c>
      <c r="K3764" s="42" t="s">
        <v>129</v>
      </c>
      <c r="L3764" s="25" t="s">
        <v>157</v>
      </c>
      <c r="M3764" s="24">
        <v>45077</v>
      </c>
      <c r="N3764" s="24">
        <v>45107</v>
      </c>
      <c r="O3764" s="33"/>
      <c r="P3764" s="89">
        <v>0</v>
      </c>
    </row>
    <row r="3765" spans="1:16" x14ac:dyDescent="0.35">
      <c r="A3765" s="42" t="s">
        <v>6</v>
      </c>
      <c r="B3765" s="42" t="s">
        <v>7</v>
      </c>
      <c r="C3765" s="42" t="s">
        <v>21</v>
      </c>
      <c r="D3765" s="42" t="s">
        <v>33</v>
      </c>
      <c r="E3765" s="29" t="s">
        <v>197</v>
      </c>
      <c r="F3765" s="42"/>
      <c r="G3765" s="42" t="s">
        <v>158</v>
      </c>
      <c r="H3765" s="42" t="s">
        <v>163</v>
      </c>
      <c r="I3765" s="42" t="s">
        <v>166</v>
      </c>
      <c r="J3765" s="42" t="s">
        <v>152</v>
      </c>
      <c r="K3765" s="42" t="s">
        <v>129</v>
      </c>
      <c r="L3765" s="25" t="s">
        <v>157</v>
      </c>
      <c r="M3765" s="24">
        <v>45077</v>
      </c>
      <c r="N3765" s="24">
        <v>45107</v>
      </c>
      <c r="O3765" s="33"/>
      <c r="P3765" s="89">
        <v>0</v>
      </c>
    </row>
    <row r="3766" spans="1:16" x14ac:dyDescent="0.35">
      <c r="A3766" s="42" t="s">
        <v>6</v>
      </c>
      <c r="B3766" s="42" t="s">
        <v>7</v>
      </c>
      <c r="C3766" s="42" t="s">
        <v>21</v>
      </c>
      <c r="D3766" s="42" t="s">
        <v>33</v>
      </c>
      <c r="E3766" s="29" t="s">
        <v>43</v>
      </c>
      <c r="F3766" s="42"/>
      <c r="G3766" s="42" t="s">
        <v>158</v>
      </c>
      <c r="H3766" s="42" t="s">
        <v>163</v>
      </c>
      <c r="I3766" s="42" t="s">
        <v>166</v>
      </c>
      <c r="J3766" s="42" t="s">
        <v>152</v>
      </c>
      <c r="K3766" s="42" t="s">
        <v>129</v>
      </c>
      <c r="L3766" s="25" t="s">
        <v>157</v>
      </c>
      <c r="M3766" s="24">
        <v>45077</v>
      </c>
      <c r="N3766" s="24">
        <v>45107</v>
      </c>
      <c r="O3766" s="33"/>
      <c r="P3766" s="89">
        <v>0</v>
      </c>
    </row>
    <row r="3767" spans="1:16" x14ac:dyDescent="0.35">
      <c r="A3767" s="42" t="s">
        <v>6</v>
      </c>
      <c r="B3767" s="42" t="s">
        <v>7</v>
      </c>
      <c r="C3767" s="42" t="s">
        <v>21</v>
      </c>
      <c r="D3767" s="42" t="s">
        <v>33</v>
      </c>
      <c r="E3767" s="29" t="s">
        <v>198</v>
      </c>
      <c r="F3767" s="42"/>
      <c r="G3767" s="42" t="s">
        <v>158</v>
      </c>
      <c r="H3767" s="42" t="s">
        <v>163</v>
      </c>
      <c r="I3767" s="42" t="s">
        <v>166</v>
      </c>
      <c r="J3767" s="42" t="s">
        <v>152</v>
      </c>
      <c r="K3767" s="42" t="s">
        <v>129</v>
      </c>
      <c r="L3767" s="25" t="s">
        <v>157</v>
      </c>
      <c r="M3767" s="24">
        <v>45077</v>
      </c>
      <c r="N3767" s="24">
        <v>45107</v>
      </c>
      <c r="O3767" s="33"/>
      <c r="P3767" s="89">
        <v>0</v>
      </c>
    </row>
    <row r="3768" spans="1:16" x14ac:dyDescent="0.35">
      <c r="A3768" s="42" t="s">
        <v>6</v>
      </c>
      <c r="B3768" s="42" t="s">
        <v>7</v>
      </c>
      <c r="C3768" s="42" t="s">
        <v>40</v>
      </c>
      <c r="D3768" s="42" t="s">
        <v>40</v>
      </c>
      <c r="E3768" s="30" t="s">
        <v>40</v>
      </c>
      <c r="F3768" s="42"/>
      <c r="G3768" s="42" t="s">
        <v>158</v>
      </c>
      <c r="H3768" s="42" t="s">
        <v>163</v>
      </c>
      <c r="I3768" s="42" t="s">
        <v>166</v>
      </c>
      <c r="J3768" s="42" t="s">
        <v>152</v>
      </c>
      <c r="K3768" s="42" t="s">
        <v>129</v>
      </c>
      <c r="L3768" s="25" t="s">
        <v>157</v>
      </c>
      <c r="M3768" s="24">
        <v>45077</v>
      </c>
      <c r="N3768" s="24">
        <v>45107</v>
      </c>
      <c r="O3768" s="33"/>
      <c r="P3768" s="89">
        <v>390249.4140603728</v>
      </c>
    </row>
    <row r="3769" spans="1:16" x14ac:dyDescent="0.35">
      <c r="A3769" s="42" t="s">
        <v>6</v>
      </c>
      <c r="B3769" s="42" t="s">
        <v>7</v>
      </c>
      <c r="C3769" s="42" t="s">
        <v>41</v>
      </c>
      <c r="D3769" s="42" t="s">
        <v>41</v>
      </c>
      <c r="E3769" s="29" t="s">
        <v>41</v>
      </c>
      <c r="F3769" s="42"/>
      <c r="G3769" s="42" t="s">
        <v>158</v>
      </c>
      <c r="H3769" s="42" t="s">
        <v>163</v>
      </c>
      <c r="I3769" s="42" t="s">
        <v>166</v>
      </c>
      <c r="J3769" s="42" t="s">
        <v>152</v>
      </c>
      <c r="K3769" s="42" t="s">
        <v>129</v>
      </c>
      <c r="L3769" s="25" t="s">
        <v>157</v>
      </c>
      <c r="M3769" s="24">
        <v>45077</v>
      </c>
      <c r="N3769" s="24">
        <v>45107</v>
      </c>
      <c r="O3769" s="33"/>
      <c r="P3769" s="89">
        <v>24681.422886747947</v>
      </c>
    </row>
    <row r="3770" spans="1:16" x14ac:dyDescent="0.35">
      <c r="A3770" s="42" t="s">
        <v>6</v>
      </c>
      <c r="B3770" s="42" t="s">
        <v>7</v>
      </c>
      <c r="C3770" s="42" t="s">
        <v>42</v>
      </c>
      <c r="D3770" s="42" t="s">
        <v>42</v>
      </c>
      <c r="E3770" s="29" t="s">
        <v>43</v>
      </c>
      <c r="F3770" s="42"/>
      <c r="G3770" s="42" t="s">
        <v>158</v>
      </c>
      <c r="H3770" s="42" t="s">
        <v>163</v>
      </c>
      <c r="I3770" s="42" t="s">
        <v>166</v>
      </c>
      <c r="J3770" s="42" t="s">
        <v>152</v>
      </c>
      <c r="K3770" s="42" t="s">
        <v>129</v>
      </c>
      <c r="L3770" s="25" t="s">
        <v>157</v>
      </c>
      <c r="M3770" s="24">
        <v>45077</v>
      </c>
      <c r="N3770" s="24">
        <v>45107</v>
      </c>
      <c r="O3770" s="33"/>
      <c r="P3770" s="89">
        <v>0</v>
      </c>
    </row>
    <row r="3771" spans="1:16" x14ac:dyDescent="0.35">
      <c r="A3771" s="42" t="s">
        <v>6</v>
      </c>
      <c r="B3771" s="42" t="s">
        <v>7</v>
      </c>
      <c r="C3771" s="42" t="s">
        <v>42</v>
      </c>
      <c r="D3771" s="42" t="s">
        <v>42</v>
      </c>
      <c r="E3771" s="29" t="s">
        <v>44</v>
      </c>
      <c r="F3771" s="42"/>
      <c r="G3771" s="42" t="s">
        <v>158</v>
      </c>
      <c r="H3771" s="42" t="s">
        <v>163</v>
      </c>
      <c r="I3771" s="42" t="s">
        <v>166</v>
      </c>
      <c r="J3771" s="42" t="s">
        <v>152</v>
      </c>
      <c r="K3771" s="42" t="s">
        <v>129</v>
      </c>
      <c r="L3771" s="25" t="s">
        <v>157</v>
      </c>
      <c r="M3771" s="24">
        <v>45077</v>
      </c>
      <c r="N3771" s="24">
        <v>45107</v>
      </c>
      <c r="O3771" s="33"/>
      <c r="P3771" s="89">
        <v>0</v>
      </c>
    </row>
    <row r="3772" spans="1:16" x14ac:dyDescent="0.35">
      <c r="A3772" s="42" t="s">
        <v>6</v>
      </c>
      <c r="B3772" s="42" t="s">
        <v>7</v>
      </c>
      <c r="C3772" s="42" t="s">
        <v>42</v>
      </c>
      <c r="D3772" s="42" t="s">
        <v>42</v>
      </c>
      <c r="E3772" s="29" t="s">
        <v>45</v>
      </c>
      <c r="F3772" s="42"/>
      <c r="G3772" s="42" t="s">
        <v>158</v>
      </c>
      <c r="H3772" s="42" t="s">
        <v>163</v>
      </c>
      <c r="I3772" s="42" t="s">
        <v>166</v>
      </c>
      <c r="J3772" s="42" t="s">
        <v>152</v>
      </c>
      <c r="K3772" s="42" t="s">
        <v>129</v>
      </c>
      <c r="L3772" s="25" t="s">
        <v>157</v>
      </c>
      <c r="M3772" s="24">
        <v>45077</v>
      </c>
      <c r="N3772" s="24">
        <v>45107</v>
      </c>
      <c r="O3772" s="33"/>
      <c r="P3772" s="89">
        <v>0</v>
      </c>
    </row>
    <row r="3773" spans="1:16" x14ac:dyDescent="0.35">
      <c r="A3773" s="42" t="s">
        <v>6</v>
      </c>
      <c r="B3773" s="42" t="s">
        <v>7</v>
      </c>
      <c r="C3773" s="42" t="s">
        <v>42</v>
      </c>
      <c r="D3773" s="42" t="s">
        <v>42</v>
      </c>
      <c r="E3773" s="29" t="s">
        <v>46</v>
      </c>
      <c r="F3773" s="42"/>
      <c r="G3773" s="42" t="s">
        <v>158</v>
      </c>
      <c r="H3773" s="42" t="s">
        <v>163</v>
      </c>
      <c r="I3773" s="42" t="s">
        <v>166</v>
      </c>
      <c r="J3773" s="42" t="s">
        <v>152</v>
      </c>
      <c r="K3773" s="42" t="s">
        <v>129</v>
      </c>
      <c r="L3773" s="25" t="s">
        <v>157</v>
      </c>
      <c r="M3773" s="24">
        <v>45077</v>
      </c>
      <c r="N3773" s="24">
        <v>45107</v>
      </c>
      <c r="O3773" s="33"/>
      <c r="P3773" s="89">
        <v>0</v>
      </c>
    </row>
    <row r="3774" spans="1:16" x14ac:dyDescent="0.35">
      <c r="A3774" s="42" t="s">
        <v>6</v>
      </c>
      <c r="B3774" s="42" t="s">
        <v>7</v>
      </c>
      <c r="C3774" s="42" t="s">
        <v>42</v>
      </c>
      <c r="D3774" s="42" t="s">
        <v>42</v>
      </c>
      <c r="E3774" s="29" t="s">
        <v>47</v>
      </c>
      <c r="F3774" s="42"/>
      <c r="G3774" s="42" t="s">
        <v>158</v>
      </c>
      <c r="H3774" s="42" t="s">
        <v>163</v>
      </c>
      <c r="I3774" s="42" t="s">
        <v>166</v>
      </c>
      <c r="J3774" s="42" t="s">
        <v>152</v>
      </c>
      <c r="K3774" s="42" t="s">
        <v>129</v>
      </c>
      <c r="L3774" s="25" t="s">
        <v>157</v>
      </c>
      <c r="M3774" s="24">
        <v>45077</v>
      </c>
      <c r="N3774" s="24">
        <v>45107</v>
      </c>
      <c r="O3774" s="33"/>
      <c r="P3774" s="89">
        <v>67590.580821857278</v>
      </c>
    </row>
    <row r="3775" spans="1:16" x14ac:dyDescent="0.35">
      <c r="A3775" s="42" t="s">
        <v>6</v>
      </c>
      <c r="B3775" s="42" t="s">
        <v>7</v>
      </c>
      <c r="C3775" s="42" t="s">
        <v>42</v>
      </c>
      <c r="D3775" s="42" t="s">
        <v>42</v>
      </c>
      <c r="E3775" s="29" t="s">
        <v>198</v>
      </c>
      <c r="F3775" s="42"/>
      <c r="G3775" s="42" t="s">
        <v>158</v>
      </c>
      <c r="H3775" s="42" t="s">
        <v>163</v>
      </c>
      <c r="I3775" s="42" t="s">
        <v>166</v>
      </c>
      <c r="J3775" s="42" t="s">
        <v>152</v>
      </c>
      <c r="K3775" s="42" t="s">
        <v>129</v>
      </c>
      <c r="L3775" s="25" t="s">
        <v>157</v>
      </c>
      <c r="M3775" s="24">
        <v>45077</v>
      </c>
      <c r="N3775" s="24">
        <v>45107</v>
      </c>
      <c r="O3775" s="33"/>
      <c r="P3775" s="89">
        <v>0</v>
      </c>
    </row>
    <row r="3776" spans="1:16" x14ac:dyDescent="0.35">
      <c r="A3776" s="42" t="s">
        <v>6</v>
      </c>
      <c r="B3776" s="42" t="s">
        <v>7</v>
      </c>
      <c r="C3776" s="42" t="s">
        <v>42</v>
      </c>
      <c r="D3776" s="42" t="s">
        <v>42</v>
      </c>
      <c r="E3776" s="29" t="s">
        <v>49</v>
      </c>
      <c r="F3776" s="42"/>
      <c r="G3776" s="42" t="s">
        <v>158</v>
      </c>
      <c r="H3776" s="42" t="s">
        <v>163</v>
      </c>
      <c r="I3776" s="42" t="s">
        <v>166</v>
      </c>
      <c r="J3776" s="42" t="s">
        <v>152</v>
      </c>
      <c r="K3776" s="42" t="s">
        <v>129</v>
      </c>
      <c r="L3776" s="25" t="s">
        <v>157</v>
      </c>
      <c r="M3776" s="24">
        <v>45077</v>
      </c>
      <c r="N3776" s="24">
        <v>45107</v>
      </c>
      <c r="O3776" s="33"/>
      <c r="P3776" s="89">
        <v>0</v>
      </c>
    </row>
    <row r="3777" spans="1:16" x14ac:dyDescent="0.35">
      <c r="A3777" s="42" t="s">
        <v>6</v>
      </c>
      <c r="B3777" s="42" t="s">
        <v>111</v>
      </c>
      <c r="C3777" s="42" t="s">
        <v>112</v>
      </c>
      <c r="D3777" s="42" t="s">
        <v>112</v>
      </c>
      <c r="E3777" s="42" t="s">
        <v>112</v>
      </c>
      <c r="F3777" s="42"/>
      <c r="G3777" s="42" t="s">
        <v>158</v>
      </c>
      <c r="H3777" s="42" t="s">
        <v>163</v>
      </c>
      <c r="I3777" s="42" t="s">
        <v>166</v>
      </c>
      <c r="J3777" s="42" t="s">
        <v>152</v>
      </c>
      <c r="K3777" s="42" t="s">
        <v>129</v>
      </c>
      <c r="L3777" s="25" t="s">
        <v>157</v>
      </c>
      <c r="M3777" s="24">
        <v>45077</v>
      </c>
      <c r="N3777" s="24">
        <v>45107</v>
      </c>
      <c r="O3777" s="33"/>
      <c r="P3777" s="89">
        <v>-634423.56780309742</v>
      </c>
    </row>
    <row r="3778" spans="1:16" x14ac:dyDescent="0.35">
      <c r="A3778" s="42" t="s">
        <v>6</v>
      </c>
      <c r="B3778" s="42" t="s">
        <v>7</v>
      </c>
      <c r="C3778" s="42" t="s">
        <v>8</v>
      </c>
      <c r="D3778" s="42" t="s">
        <v>8</v>
      </c>
      <c r="E3778" s="29" t="s">
        <v>8</v>
      </c>
      <c r="F3778" s="42"/>
      <c r="G3778" s="42" t="s">
        <v>158</v>
      </c>
      <c r="H3778" s="42" t="s">
        <v>164</v>
      </c>
      <c r="I3778" s="42" t="s">
        <v>166</v>
      </c>
      <c r="J3778" s="42" t="s">
        <v>152</v>
      </c>
      <c r="K3778" s="42" t="s">
        <v>129</v>
      </c>
      <c r="L3778" s="25" t="s">
        <v>157</v>
      </c>
      <c r="M3778" s="24">
        <v>45077</v>
      </c>
      <c r="N3778" s="24">
        <v>45107</v>
      </c>
      <c r="O3778" s="33"/>
      <c r="P3778" s="89">
        <v>894486.01416898682</v>
      </c>
    </row>
    <row r="3779" spans="1:16" x14ac:dyDescent="0.35">
      <c r="A3779" s="42" t="s">
        <v>6</v>
      </c>
      <c r="B3779" s="42" t="s">
        <v>7</v>
      </c>
      <c r="C3779" s="42" t="s">
        <v>21</v>
      </c>
      <c r="D3779" s="42" t="s">
        <v>21</v>
      </c>
      <c r="E3779" s="29" t="s">
        <v>188</v>
      </c>
      <c r="F3779" s="42"/>
      <c r="G3779" s="42" t="s">
        <v>158</v>
      </c>
      <c r="H3779" s="42" t="s">
        <v>164</v>
      </c>
      <c r="I3779" s="42" t="s">
        <v>166</v>
      </c>
      <c r="J3779" s="42" t="s">
        <v>152</v>
      </c>
      <c r="K3779" s="42" t="s">
        <v>129</v>
      </c>
      <c r="L3779" s="25" t="s">
        <v>157</v>
      </c>
      <c r="M3779" s="24">
        <v>45077</v>
      </c>
      <c r="N3779" s="24">
        <v>45107</v>
      </c>
      <c r="O3779" s="33"/>
      <c r="P3779" s="89">
        <v>210123.34184623286</v>
      </c>
    </row>
    <row r="3780" spans="1:16" x14ac:dyDescent="0.35">
      <c r="A3780" s="42" t="s">
        <v>6</v>
      </c>
      <c r="B3780" s="42" t="s">
        <v>7</v>
      </c>
      <c r="C3780" s="42" t="s">
        <v>21</v>
      </c>
      <c r="D3780" s="42" t="s">
        <v>21</v>
      </c>
      <c r="E3780" s="29" t="s">
        <v>189</v>
      </c>
      <c r="F3780" s="42"/>
      <c r="G3780" s="42" t="s">
        <v>158</v>
      </c>
      <c r="H3780" s="42" t="s">
        <v>164</v>
      </c>
      <c r="I3780" s="42" t="s">
        <v>166</v>
      </c>
      <c r="J3780" s="42" t="s">
        <v>152</v>
      </c>
      <c r="K3780" s="42" t="s">
        <v>129</v>
      </c>
      <c r="L3780" s="25" t="s">
        <v>157</v>
      </c>
      <c r="M3780" s="24">
        <v>45077</v>
      </c>
      <c r="N3780" s="24">
        <v>45107</v>
      </c>
      <c r="O3780" s="33"/>
      <c r="P3780" s="89">
        <v>64897.462212277489</v>
      </c>
    </row>
    <row r="3781" spans="1:16" x14ac:dyDescent="0.35">
      <c r="A3781" s="42" t="s">
        <v>6</v>
      </c>
      <c r="B3781" s="42" t="s">
        <v>7</v>
      </c>
      <c r="C3781" s="42" t="s">
        <v>21</v>
      </c>
      <c r="D3781" s="42" t="s">
        <v>21</v>
      </c>
      <c r="E3781" s="29" t="s">
        <v>190</v>
      </c>
      <c r="F3781" s="42"/>
      <c r="G3781" s="42" t="s">
        <v>158</v>
      </c>
      <c r="H3781" s="42" t="s">
        <v>164</v>
      </c>
      <c r="I3781" s="42" t="s">
        <v>166</v>
      </c>
      <c r="J3781" s="42" t="s">
        <v>152</v>
      </c>
      <c r="K3781" s="42" t="s">
        <v>129</v>
      </c>
      <c r="L3781" s="25" t="s">
        <v>157</v>
      </c>
      <c r="M3781" s="24">
        <v>45077</v>
      </c>
      <c r="N3781" s="24">
        <v>45107</v>
      </c>
      <c r="O3781" s="33"/>
      <c r="P3781" s="89">
        <v>290230.18411128025</v>
      </c>
    </row>
    <row r="3782" spans="1:16" x14ac:dyDescent="0.35">
      <c r="A3782" s="42" t="s">
        <v>6</v>
      </c>
      <c r="B3782" s="42" t="s">
        <v>7</v>
      </c>
      <c r="C3782" s="42" t="s">
        <v>21</v>
      </c>
      <c r="D3782" s="42" t="s">
        <v>21</v>
      </c>
      <c r="E3782" s="30" t="s">
        <v>191</v>
      </c>
      <c r="F3782" s="42"/>
      <c r="G3782" s="42" t="s">
        <v>158</v>
      </c>
      <c r="H3782" s="42" t="s">
        <v>164</v>
      </c>
      <c r="I3782" s="42" t="s">
        <v>166</v>
      </c>
      <c r="J3782" s="42" t="s">
        <v>152</v>
      </c>
      <c r="K3782" s="42" t="s">
        <v>129</v>
      </c>
      <c r="L3782" s="25" t="s">
        <v>157</v>
      </c>
      <c r="M3782" s="24">
        <v>45077</v>
      </c>
      <c r="N3782" s="24">
        <v>45107</v>
      </c>
      <c r="O3782" s="33"/>
      <c r="P3782" s="89">
        <v>390572.59184614604</v>
      </c>
    </row>
    <row r="3783" spans="1:16" x14ac:dyDescent="0.35">
      <c r="A3783" s="42" t="s">
        <v>6</v>
      </c>
      <c r="B3783" s="42" t="s">
        <v>7</v>
      </c>
      <c r="C3783" s="42" t="s">
        <v>21</v>
      </c>
      <c r="D3783" s="42" t="s">
        <v>29</v>
      </c>
      <c r="E3783" s="29" t="s">
        <v>192</v>
      </c>
      <c r="F3783" s="42"/>
      <c r="G3783" s="42" t="s">
        <v>158</v>
      </c>
      <c r="H3783" s="42" t="s">
        <v>164</v>
      </c>
      <c r="I3783" s="42" t="s">
        <v>166</v>
      </c>
      <c r="J3783" s="42" t="s">
        <v>152</v>
      </c>
      <c r="K3783" s="42" t="s">
        <v>129</v>
      </c>
      <c r="L3783" s="25" t="s">
        <v>157</v>
      </c>
      <c r="M3783" s="24">
        <v>45077</v>
      </c>
      <c r="N3783" s="24">
        <v>45107</v>
      </c>
      <c r="O3783" s="33"/>
      <c r="P3783" s="89">
        <v>25337.816989278472</v>
      </c>
    </row>
    <row r="3784" spans="1:16" x14ac:dyDescent="0.35">
      <c r="A3784" s="42" t="s">
        <v>6</v>
      </c>
      <c r="B3784" s="42" t="s">
        <v>7</v>
      </c>
      <c r="C3784" s="42" t="s">
        <v>21</v>
      </c>
      <c r="D3784" s="42" t="s">
        <v>29</v>
      </c>
      <c r="E3784" s="29" t="s">
        <v>193</v>
      </c>
      <c r="F3784" s="42"/>
      <c r="G3784" s="42" t="s">
        <v>158</v>
      </c>
      <c r="H3784" s="42" t="s">
        <v>164</v>
      </c>
      <c r="I3784" s="42" t="s">
        <v>166</v>
      </c>
      <c r="J3784" s="42" t="s">
        <v>152</v>
      </c>
      <c r="K3784" s="42" t="s">
        <v>129</v>
      </c>
      <c r="L3784" s="25" t="s">
        <v>157</v>
      </c>
      <c r="M3784" s="24">
        <v>45077</v>
      </c>
      <c r="N3784" s="24">
        <v>45107</v>
      </c>
      <c r="O3784" s="33"/>
      <c r="P3784" s="89">
        <v>0</v>
      </c>
    </row>
    <row r="3785" spans="1:16" x14ac:dyDescent="0.35">
      <c r="A3785" s="42" t="s">
        <v>6</v>
      </c>
      <c r="B3785" s="42" t="s">
        <v>7</v>
      </c>
      <c r="C3785" s="42" t="s">
        <v>21</v>
      </c>
      <c r="D3785" s="42" t="s">
        <v>29</v>
      </c>
      <c r="E3785" s="29" t="s">
        <v>194</v>
      </c>
      <c r="F3785" s="42"/>
      <c r="G3785" s="42" t="s">
        <v>158</v>
      </c>
      <c r="H3785" s="42" t="s">
        <v>164</v>
      </c>
      <c r="I3785" s="42" t="s">
        <v>166</v>
      </c>
      <c r="J3785" s="42" t="s">
        <v>152</v>
      </c>
      <c r="K3785" s="42" t="s">
        <v>129</v>
      </c>
      <c r="L3785" s="25" t="s">
        <v>157</v>
      </c>
      <c r="M3785" s="24">
        <v>45077</v>
      </c>
      <c r="N3785" s="24">
        <v>45107</v>
      </c>
      <c r="O3785" s="33"/>
      <c r="P3785" s="89">
        <v>0</v>
      </c>
    </row>
    <row r="3786" spans="1:16" x14ac:dyDescent="0.35">
      <c r="A3786" s="42" t="s">
        <v>6</v>
      </c>
      <c r="B3786" s="42" t="s">
        <v>7</v>
      </c>
      <c r="C3786" s="42" t="s">
        <v>21</v>
      </c>
      <c r="D3786" s="42" t="s">
        <v>33</v>
      </c>
      <c r="E3786" s="29" t="s">
        <v>195</v>
      </c>
      <c r="F3786" s="42"/>
      <c r="G3786" s="42" t="s">
        <v>158</v>
      </c>
      <c r="H3786" s="42" t="s">
        <v>164</v>
      </c>
      <c r="I3786" s="42" t="s">
        <v>166</v>
      </c>
      <c r="J3786" s="42" t="s">
        <v>152</v>
      </c>
      <c r="K3786" s="42" t="s">
        <v>129</v>
      </c>
      <c r="L3786" s="25" t="s">
        <v>157</v>
      </c>
      <c r="M3786" s="24">
        <v>45077</v>
      </c>
      <c r="N3786" s="24">
        <v>45107</v>
      </c>
      <c r="O3786" s="33"/>
      <c r="P3786" s="89">
        <v>7390.5848749675315</v>
      </c>
    </row>
    <row r="3787" spans="1:16" x14ac:dyDescent="0.35">
      <c r="A3787" s="42" t="s">
        <v>6</v>
      </c>
      <c r="B3787" s="42" t="s">
        <v>7</v>
      </c>
      <c r="C3787" s="42" t="s">
        <v>21</v>
      </c>
      <c r="D3787" s="42" t="s">
        <v>33</v>
      </c>
      <c r="E3787" s="29" t="s">
        <v>196</v>
      </c>
      <c r="F3787" s="42"/>
      <c r="G3787" s="42" t="s">
        <v>158</v>
      </c>
      <c r="H3787" s="42" t="s">
        <v>164</v>
      </c>
      <c r="I3787" s="42" t="s">
        <v>166</v>
      </c>
      <c r="J3787" s="42" t="s">
        <v>152</v>
      </c>
      <c r="K3787" s="42" t="s">
        <v>129</v>
      </c>
      <c r="L3787" s="25" t="s">
        <v>157</v>
      </c>
      <c r="M3787" s="24">
        <v>45077</v>
      </c>
      <c r="N3787" s="24">
        <v>45107</v>
      </c>
      <c r="O3787" s="33"/>
      <c r="P3787" s="89">
        <v>0</v>
      </c>
    </row>
    <row r="3788" spans="1:16" x14ac:dyDescent="0.35">
      <c r="A3788" s="42" t="s">
        <v>6</v>
      </c>
      <c r="B3788" s="42" t="s">
        <v>7</v>
      </c>
      <c r="C3788" s="42" t="s">
        <v>21</v>
      </c>
      <c r="D3788" s="42" t="s">
        <v>33</v>
      </c>
      <c r="E3788" s="29" t="s">
        <v>44</v>
      </c>
      <c r="F3788" s="42"/>
      <c r="G3788" s="42" t="s">
        <v>158</v>
      </c>
      <c r="H3788" s="42" t="s">
        <v>164</v>
      </c>
      <c r="I3788" s="42" t="s">
        <v>166</v>
      </c>
      <c r="J3788" s="42" t="s">
        <v>152</v>
      </c>
      <c r="K3788" s="42" t="s">
        <v>129</v>
      </c>
      <c r="L3788" s="25" t="s">
        <v>157</v>
      </c>
      <c r="M3788" s="24">
        <v>45077</v>
      </c>
      <c r="N3788" s="24">
        <v>45107</v>
      </c>
      <c r="O3788" s="33"/>
      <c r="P3788" s="89">
        <v>0</v>
      </c>
    </row>
    <row r="3789" spans="1:16" x14ac:dyDescent="0.35">
      <c r="A3789" s="42" t="s">
        <v>6</v>
      </c>
      <c r="B3789" s="42" t="s">
        <v>7</v>
      </c>
      <c r="C3789" s="42" t="s">
        <v>21</v>
      </c>
      <c r="D3789" s="42" t="s">
        <v>33</v>
      </c>
      <c r="E3789" s="29" t="s">
        <v>197</v>
      </c>
      <c r="F3789" s="42"/>
      <c r="G3789" s="42" t="s">
        <v>158</v>
      </c>
      <c r="H3789" s="42" t="s">
        <v>164</v>
      </c>
      <c r="I3789" s="42" t="s">
        <v>166</v>
      </c>
      <c r="J3789" s="42" t="s">
        <v>152</v>
      </c>
      <c r="K3789" s="42" t="s">
        <v>129</v>
      </c>
      <c r="L3789" s="25" t="s">
        <v>157</v>
      </c>
      <c r="M3789" s="24">
        <v>45077</v>
      </c>
      <c r="N3789" s="24">
        <v>45107</v>
      </c>
      <c r="O3789" s="33"/>
      <c r="P3789" s="89">
        <v>0</v>
      </c>
    </row>
    <row r="3790" spans="1:16" x14ac:dyDescent="0.35">
      <c r="A3790" s="42" t="s">
        <v>6</v>
      </c>
      <c r="B3790" s="42" t="s">
        <v>7</v>
      </c>
      <c r="C3790" s="42" t="s">
        <v>21</v>
      </c>
      <c r="D3790" s="42" t="s">
        <v>33</v>
      </c>
      <c r="E3790" s="29" t="s">
        <v>43</v>
      </c>
      <c r="F3790" s="42"/>
      <c r="G3790" s="42" t="s">
        <v>158</v>
      </c>
      <c r="H3790" s="42" t="s">
        <v>164</v>
      </c>
      <c r="I3790" s="42" t="s">
        <v>166</v>
      </c>
      <c r="J3790" s="42" t="s">
        <v>152</v>
      </c>
      <c r="K3790" s="42" t="s">
        <v>129</v>
      </c>
      <c r="L3790" s="25" t="s">
        <v>157</v>
      </c>
      <c r="M3790" s="24">
        <v>45077</v>
      </c>
      <c r="N3790" s="24">
        <v>45107</v>
      </c>
      <c r="O3790" s="33"/>
      <c r="P3790" s="89">
        <v>0</v>
      </c>
    </row>
    <row r="3791" spans="1:16" x14ac:dyDescent="0.35">
      <c r="A3791" s="42" t="s">
        <v>6</v>
      </c>
      <c r="B3791" s="42" t="s">
        <v>7</v>
      </c>
      <c r="C3791" s="42" t="s">
        <v>21</v>
      </c>
      <c r="D3791" s="42" t="s">
        <v>33</v>
      </c>
      <c r="E3791" s="29" t="s">
        <v>198</v>
      </c>
      <c r="F3791" s="42"/>
      <c r="G3791" s="42" t="s">
        <v>158</v>
      </c>
      <c r="H3791" s="42" t="s">
        <v>164</v>
      </c>
      <c r="I3791" s="42" t="s">
        <v>166</v>
      </c>
      <c r="J3791" s="42" t="s">
        <v>152</v>
      </c>
      <c r="K3791" s="42" t="s">
        <v>129</v>
      </c>
      <c r="L3791" s="25" t="s">
        <v>157</v>
      </c>
      <c r="M3791" s="24">
        <v>45077</v>
      </c>
      <c r="N3791" s="24">
        <v>45107</v>
      </c>
      <c r="O3791" s="33"/>
      <c r="P3791" s="89">
        <v>0</v>
      </c>
    </row>
    <row r="3792" spans="1:16" x14ac:dyDescent="0.35">
      <c r="A3792" s="42" t="s">
        <v>6</v>
      </c>
      <c r="B3792" s="42" t="s">
        <v>7</v>
      </c>
      <c r="C3792" s="42" t="s">
        <v>40</v>
      </c>
      <c r="D3792" s="42" t="s">
        <v>40</v>
      </c>
      <c r="E3792" s="30" t="s">
        <v>40</v>
      </c>
      <c r="F3792" s="42"/>
      <c r="G3792" s="42" t="s">
        <v>158</v>
      </c>
      <c r="H3792" s="42" t="s">
        <v>164</v>
      </c>
      <c r="I3792" s="42" t="s">
        <v>166</v>
      </c>
      <c r="J3792" s="42" t="s">
        <v>152</v>
      </c>
      <c r="K3792" s="42" t="s">
        <v>129</v>
      </c>
      <c r="L3792" s="25" t="s">
        <v>157</v>
      </c>
      <c r="M3792" s="24">
        <v>45077</v>
      </c>
      <c r="N3792" s="24">
        <v>45107</v>
      </c>
      <c r="O3792" s="33"/>
      <c r="P3792" s="89">
        <v>492582.40701640653</v>
      </c>
    </row>
    <row r="3793" spans="1:16" x14ac:dyDescent="0.35">
      <c r="A3793" s="42" t="s">
        <v>6</v>
      </c>
      <c r="B3793" s="42" t="s">
        <v>7</v>
      </c>
      <c r="C3793" s="42" t="s">
        <v>41</v>
      </c>
      <c r="D3793" s="42" t="s">
        <v>41</v>
      </c>
      <c r="E3793" s="29" t="s">
        <v>41</v>
      </c>
      <c r="F3793" s="42"/>
      <c r="G3793" s="42" t="s">
        <v>158</v>
      </c>
      <c r="H3793" s="42" t="s">
        <v>164</v>
      </c>
      <c r="I3793" s="42" t="s">
        <v>166</v>
      </c>
      <c r="J3793" s="42" t="s">
        <v>152</v>
      </c>
      <c r="K3793" s="42" t="s">
        <v>129</v>
      </c>
      <c r="L3793" s="25" t="s">
        <v>157</v>
      </c>
      <c r="M3793" s="24">
        <v>45077</v>
      </c>
      <c r="N3793" s="24">
        <v>45107</v>
      </c>
      <c r="O3793" s="33"/>
      <c r="P3793" s="89">
        <v>24891.422886747947</v>
      </c>
    </row>
    <row r="3794" spans="1:16" x14ac:dyDescent="0.35">
      <c r="A3794" s="42" t="s">
        <v>6</v>
      </c>
      <c r="B3794" s="42" t="s">
        <v>7</v>
      </c>
      <c r="C3794" s="42" t="s">
        <v>42</v>
      </c>
      <c r="D3794" s="42" t="s">
        <v>42</v>
      </c>
      <c r="E3794" s="29" t="s">
        <v>43</v>
      </c>
      <c r="F3794" s="42"/>
      <c r="G3794" s="42" t="s">
        <v>158</v>
      </c>
      <c r="H3794" s="42" t="s">
        <v>164</v>
      </c>
      <c r="I3794" s="42" t="s">
        <v>166</v>
      </c>
      <c r="J3794" s="42" t="s">
        <v>152</v>
      </c>
      <c r="K3794" s="42" t="s">
        <v>129</v>
      </c>
      <c r="L3794" s="25" t="s">
        <v>157</v>
      </c>
      <c r="M3794" s="24">
        <v>45077</v>
      </c>
      <c r="N3794" s="24">
        <v>45107</v>
      </c>
      <c r="O3794" s="33"/>
      <c r="P3794" s="89">
        <v>0</v>
      </c>
    </row>
    <row r="3795" spans="1:16" x14ac:dyDescent="0.35">
      <c r="A3795" s="42" t="s">
        <v>6</v>
      </c>
      <c r="B3795" s="42" t="s">
        <v>7</v>
      </c>
      <c r="C3795" s="42" t="s">
        <v>42</v>
      </c>
      <c r="D3795" s="42" t="s">
        <v>42</v>
      </c>
      <c r="E3795" s="29" t="s">
        <v>44</v>
      </c>
      <c r="F3795" s="42"/>
      <c r="G3795" s="42" t="s">
        <v>158</v>
      </c>
      <c r="H3795" s="42" t="s">
        <v>164</v>
      </c>
      <c r="I3795" s="42" t="s">
        <v>166</v>
      </c>
      <c r="J3795" s="42" t="s">
        <v>152</v>
      </c>
      <c r="K3795" s="42" t="s">
        <v>129</v>
      </c>
      <c r="L3795" s="25" t="s">
        <v>157</v>
      </c>
      <c r="M3795" s="24">
        <v>45077</v>
      </c>
      <c r="N3795" s="24">
        <v>45107</v>
      </c>
      <c r="O3795" s="33"/>
      <c r="P3795" s="89">
        <v>0</v>
      </c>
    </row>
    <row r="3796" spans="1:16" x14ac:dyDescent="0.35">
      <c r="A3796" s="42" t="s">
        <v>6</v>
      </c>
      <c r="B3796" s="42" t="s">
        <v>7</v>
      </c>
      <c r="C3796" s="42" t="s">
        <v>42</v>
      </c>
      <c r="D3796" s="42" t="s">
        <v>42</v>
      </c>
      <c r="E3796" s="29" t="s">
        <v>45</v>
      </c>
      <c r="F3796" s="42"/>
      <c r="G3796" s="42" t="s">
        <v>158</v>
      </c>
      <c r="H3796" s="42" t="s">
        <v>164</v>
      </c>
      <c r="I3796" s="42" t="s">
        <v>166</v>
      </c>
      <c r="J3796" s="42" t="s">
        <v>152</v>
      </c>
      <c r="K3796" s="42" t="s">
        <v>129</v>
      </c>
      <c r="L3796" s="25" t="s">
        <v>157</v>
      </c>
      <c r="M3796" s="24">
        <v>45077</v>
      </c>
      <c r="N3796" s="24">
        <v>45107</v>
      </c>
      <c r="O3796" s="33"/>
      <c r="P3796" s="89">
        <v>0</v>
      </c>
    </row>
    <row r="3797" spans="1:16" x14ac:dyDescent="0.35">
      <c r="A3797" s="42" t="s">
        <v>6</v>
      </c>
      <c r="B3797" s="42" t="s">
        <v>7</v>
      </c>
      <c r="C3797" s="42" t="s">
        <v>42</v>
      </c>
      <c r="D3797" s="42" t="s">
        <v>42</v>
      </c>
      <c r="E3797" s="29" t="s">
        <v>46</v>
      </c>
      <c r="F3797" s="42"/>
      <c r="G3797" s="42" t="s">
        <v>158</v>
      </c>
      <c r="H3797" s="42" t="s">
        <v>164</v>
      </c>
      <c r="I3797" s="42" t="s">
        <v>166</v>
      </c>
      <c r="J3797" s="42" t="s">
        <v>152</v>
      </c>
      <c r="K3797" s="42" t="s">
        <v>129</v>
      </c>
      <c r="L3797" s="25" t="s">
        <v>157</v>
      </c>
      <c r="M3797" s="24">
        <v>45077</v>
      </c>
      <c r="N3797" s="24">
        <v>45107</v>
      </c>
      <c r="O3797" s="33"/>
      <c r="P3797" s="89">
        <v>0</v>
      </c>
    </row>
    <row r="3798" spans="1:16" x14ac:dyDescent="0.35">
      <c r="A3798" s="42" t="s">
        <v>6</v>
      </c>
      <c r="B3798" s="42" t="s">
        <v>7</v>
      </c>
      <c r="C3798" s="42" t="s">
        <v>42</v>
      </c>
      <c r="D3798" s="42" t="s">
        <v>42</v>
      </c>
      <c r="E3798" s="29" t="s">
        <v>47</v>
      </c>
      <c r="F3798" s="42"/>
      <c r="G3798" s="42" t="s">
        <v>158</v>
      </c>
      <c r="H3798" s="42" t="s">
        <v>164</v>
      </c>
      <c r="I3798" s="42" t="s">
        <v>166</v>
      </c>
      <c r="J3798" s="42" t="s">
        <v>152</v>
      </c>
      <c r="K3798" s="42" t="s">
        <v>129</v>
      </c>
      <c r="L3798" s="25" t="s">
        <v>157</v>
      </c>
      <c r="M3798" s="24">
        <v>45077</v>
      </c>
      <c r="N3798" s="24">
        <v>45107</v>
      </c>
      <c r="O3798" s="33"/>
      <c r="P3798" s="89">
        <v>69793.764032638253</v>
      </c>
    </row>
    <row r="3799" spans="1:16" x14ac:dyDescent="0.35">
      <c r="A3799" s="42" t="s">
        <v>6</v>
      </c>
      <c r="B3799" s="42" t="s">
        <v>7</v>
      </c>
      <c r="C3799" s="42" t="s">
        <v>42</v>
      </c>
      <c r="D3799" s="42" t="s">
        <v>42</v>
      </c>
      <c r="E3799" s="29" t="s">
        <v>198</v>
      </c>
      <c r="F3799" s="42"/>
      <c r="G3799" s="42" t="s">
        <v>158</v>
      </c>
      <c r="H3799" s="42" t="s">
        <v>164</v>
      </c>
      <c r="I3799" s="42" t="s">
        <v>166</v>
      </c>
      <c r="J3799" s="42" t="s">
        <v>152</v>
      </c>
      <c r="K3799" s="42" t="s">
        <v>129</v>
      </c>
      <c r="L3799" s="25" t="s">
        <v>157</v>
      </c>
      <c r="M3799" s="24">
        <v>45077</v>
      </c>
      <c r="N3799" s="24">
        <v>45107</v>
      </c>
      <c r="O3799" s="33"/>
      <c r="P3799" s="89">
        <v>0</v>
      </c>
    </row>
    <row r="3800" spans="1:16" x14ac:dyDescent="0.35">
      <c r="A3800" s="42" t="s">
        <v>6</v>
      </c>
      <c r="B3800" s="42" t="s">
        <v>7</v>
      </c>
      <c r="C3800" s="42" t="s">
        <v>42</v>
      </c>
      <c r="D3800" s="42" t="s">
        <v>42</v>
      </c>
      <c r="E3800" s="29" t="s">
        <v>49</v>
      </c>
      <c r="F3800" s="42"/>
      <c r="G3800" s="42" t="s">
        <v>158</v>
      </c>
      <c r="H3800" s="42" t="s">
        <v>164</v>
      </c>
      <c r="I3800" s="42" t="s">
        <v>166</v>
      </c>
      <c r="J3800" s="42" t="s">
        <v>152</v>
      </c>
      <c r="K3800" s="42" t="s">
        <v>129</v>
      </c>
      <c r="L3800" s="25" t="s">
        <v>157</v>
      </c>
      <c r="M3800" s="24">
        <v>45077</v>
      </c>
      <c r="N3800" s="24">
        <v>45107</v>
      </c>
      <c r="O3800" s="33"/>
      <c r="P3800" s="89">
        <v>0</v>
      </c>
    </row>
    <row r="3801" spans="1:16" x14ac:dyDescent="0.35">
      <c r="A3801" s="42" t="s">
        <v>6</v>
      </c>
      <c r="B3801" s="42" t="s">
        <v>111</v>
      </c>
      <c r="C3801" s="42" t="s">
        <v>112</v>
      </c>
      <c r="D3801" s="42" t="s">
        <v>112</v>
      </c>
      <c r="E3801" s="42" t="s">
        <v>112</v>
      </c>
      <c r="F3801" s="42"/>
      <c r="G3801" s="42" t="s">
        <v>158</v>
      </c>
      <c r="H3801" s="42" t="s">
        <v>164</v>
      </c>
      <c r="I3801" s="42" t="s">
        <v>166</v>
      </c>
      <c r="J3801" s="42" t="s">
        <v>152</v>
      </c>
      <c r="K3801" s="42" t="s">
        <v>129</v>
      </c>
      <c r="L3801" s="25" t="s">
        <v>157</v>
      </c>
      <c r="M3801" s="24">
        <v>45077</v>
      </c>
      <c r="N3801" s="24">
        <v>45107</v>
      </c>
      <c r="O3801" s="33"/>
      <c r="P3801" s="89">
        <v>-782436.58998496225</v>
      </c>
    </row>
    <row r="3802" spans="1:16" x14ac:dyDescent="0.35">
      <c r="A3802" s="42" t="s">
        <v>6</v>
      </c>
      <c r="B3802" s="42" t="s">
        <v>7</v>
      </c>
      <c r="C3802" s="42" t="s">
        <v>8</v>
      </c>
      <c r="D3802" s="42" t="s">
        <v>8</v>
      </c>
      <c r="E3802" s="29" t="s">
        <v>8</v>
      </c>
      <c r="F3802" s="42"/>
      <c r="G3802" s="42" t="s">
        <v>158</v>
      </c>
      <c r="H3802" s="42" t="s">
        <v>165</v>
      </c>
      <c r="I3802" s="42" t="s">
        <v>166</v>
      </c>
      <c r="J3802" s="42" t="s">
        <v>152</v>
      </c>
      <c r="K3802" s="42" t="s">
        <v>129</v>
      </c>
      <c r="L3802" s="25" t="s">
        <v>157</v>
      </c>
      <c r="M3802" s="24">
        <v>45077</v>
      </c>
      <c r="N3802" s="24">
        <v>45107</v>
      </c>
      <c r="O3802" s="42"/>
      <c r="P3802" s="89">
        <v>878971.30406847876</v>
      </c>
    </row>
    <row r="3803" spans="1:16" x14ac:dyDescent="0.35">
      <c r="A3803" s="42" t="s">
        <v>6</v>
      </c>
      <c r="B3803" s="42" t="s">
        <v>7</v>
      </c>
      <c r="C3803" s="42" t="s">
        <v>8</v>
      </c>
      <c r="D3803" s="42" t="s">
        <v>8</v>
      </c>
      <c r="E3803" s="29" t="s">
        <v>9</v>
      </c>
      <c r="F3803" s="42"/>
      <c r="G3803" s="42" t="s">
        <v>158</v>
      </c>
      <c r="H3803" s="42" t="s">
        <v>165</v>
      </c>
      <c r="I3803" s="42" t="s">
        <v>166</v>
      </c>
      <c r="J3803" s="42" t="s">
        <v>152</v>
      </c>
      <c r="K3803" s="42" t="s">
        <v>129</v>
      </c>
      <c r="L3803" s="25" t="s">
        <v>157</v>
      </c>
      <c r="M3803" s="24">
        <v>45077</v>
      </c>
      <c r="N3803" s="24">
        <v>45107</v>
      </c>
      <c r="O3803" s="33"/>
      <c r="P3803" s="89">
        <v>0</v>
      </c>
    </row>
    <row r="3804" spans="1:16" x14ac:dyDescent="0.35">
      <c r="A3804" s="42" t="s">
        <v>6</v>
      </c>
      <c r="B3804" s="42" t="s">
        <v>7</v>
      </c>
      <c r="C3804" s="42" t="s">
        <v>8</v>
      </c>
      <c r="D3804" s="42" t="s">
        <v>8</v>
      </c>
      <c r="E3804" s="29" t="s">
        <v>10</v>
      </c>
      <c r="F3804" s="42"/>
      <c r="G3804" s="42" t="s">
        <v>158</v>
      </c>
      <c r="H3804" s="42" t="s">
        <v>165</v>
      </c>
      <c r="I3804" s="42" t="s">
        <v>166</v>
      </c>
      <c r="J3804" s="42" t="s">
        <v>152</v>
      </c>
      <c r="K3804" s="42" t="s">
        <v>129</v>
      </c>
      <c r="L3804" s="25" t="s">
        <v>157</v>
      </c>
      <c r="M3804" s="24">
        <v>45077</v>
      </c>
      <c r="N3804" s="24">
        <v>45107</v>
      </c>
      <c r="O3804" s="33"/>
      <c r="P3804" s="89">
        <v>0</v>
      </c>
    </row>
    <row r="3805" spans="1:16" x14ac:dyDescent="0.35">
      <c r="A3805" s="42" t="s">
        <v>6</v>
      </c>
      <c r="B3805" s="42" t="s">
        <v>7</v>
      </c>
      <c r="C3805" s="42" t="s">
        <v>8</v>
      </c>
      <c r="D3805" s="42" t="s">
        <v>8</v>
      </c>
      <c r="E3805" s="29" t="s">
        <v>11</v>
      </c>
      <c r="F3805" s="42"/>
      <c r="G3805" s="42" t="s">
        <v>158</v>
      </c>
      <c r="H3805" s="42" t="s">
        <v>165</v>
      </c>
      <c r="I3805" s="42" t="s">
        <v>166</v>
      </c>
      <c r="J3805" s="42" t="s">
        <v>152</v>
      </c>
      <c r="K3805" s="42" t="s">
        <v>129</v>
      </c>
      <c r="L3805" s="25" t="s">
        <v>157</v>
      </c>
      <c r="M3805" s="24">
        <v>45077</v>
      </c>
      <c r="N3805" s="24">
        <v>45107</v>
      </c>
      <c r="O3805" s="33"/>
      <c r="P3805" s="89">
        <v>0</v>
      </c>
    </row>
    <row r="3806" spans="1:16" x14ac:dyDescent="0.35">
      <c r="A3806" s="42" t="s">
        <v>6</v>
      </c>
      <c r="B3806" s="42" t="s">
        <v>7</v>
      </c>
      <c r="C3806" s="42" t="s">
        <v>8</v>
      </c>
      <c r="D3806" s="42" t="s">
        <v>8</v>
      </c>
      <c r="E3806" s="29" t="s">
        <v>12</v>
      </c>
      <c r="F3806" s="42"/>
      <c r="G3806" s="42" t="s">
        <v>158</v>
      </c>
      <c r="H3806" s="42" t="s">
        <v>165</v>
      </c>
      <c r="I3806" s="42" t="s">
        <v>166</v>
      </c>
      <c r="J3806" s="42" t="s">
        <v>152</v>
      </c>
      <c r="K3806" s="42" t="s">
        <v>129</v>
      </c>
      <c r="L3806" s="25" t="s">
        <v>157</v>
      </c>
      <c r="M3806" s="24">
        <v>45077</v>
      </c>
      <c r="N3806" s="24">
        <v>45107</v>
      </c>
      <c r="O3806" s="33"/>
      <c r="P3806" s="89">
        <v>0</v>
      </c>
    </row>
    <row r="3807" spans="1:16" x14ac:dyDescent="0.35">
      <c r="A3807" s="42" t="s">
        <v>6</v>
      </c>
      <c r="B3807" s="42" t="s">
        <v>7</v>
      </c>
      <c r="C3807" s="42" t="s">
        <v>8</v>
      </c>
      <c r="D3807" s="42" t="s">
        <v>8</v>
      </c>
      <c r="E3807" s="29" t="s">
        <v>13</v>
      </c>
      <c r="F3807" s="42"/>
      <c r="G3807" s="42" t="s">
        <v>158</v>
      </c>
      <c r="H3807" s="42" t="s">
        <v>165</v>
      </c>
      <c r="I3807" s="42" t="s">
        <v>166</v>
      </c>
      <c r="J3807" s="42" t="s">
        <v>152</v>
      </c>
      <c r="K3807" s="42" t="s">
        <v>129</v>
      </c>
      <c r="L3807" s="25" t="s">
        <v>157</v>
      </c>
      <c r="M3807" s="24">
        <v>45077</v>
      </c>
      <c r="N3807" s="24">
        <v>45107</v>
      </c>
      <c r="O3807" s="33"/>
      <c r="P3807" s="89">
        <v>0</v>
      </c>
    </row>
    <row r="3808" spans="1:16" x14ac:dyDescent="0.35">
      <c r="A3808" s="42" t="s">
        <v>6</v>
      </c>
      <c r="B3808" s="42" t="s">
        <v>7</v>
      </c>
      <c r="C3808" s="42" t="s">
        <v>8</v>
      </c>
      <c r="D3808" s="42" t="s">
        <v>8</v>
      </c>
      <c r="E3808" s="29" t="s">
        <v>14</v>
      </c>
      <c r="F3808" s="42"/>
      <c r="G3808" s="42" t="s">
        <v>158</v>
      </c>
      <c r="H3808" s="42" t="s">
        <v>165</v>
      </c>
      <c r="I3808" s="42" t="s">
        <v>166</v>
      </c>
      <c r="J3808" s="42" t="s">
        <v>152</v>
      </c>
      <c r="K3808" s="42" t="s">
        <v>129</v>
      </c>
      <c r="L3808" s="25" t="s">
        <v>157</v>
      </c>
      <c r="M3808" s="24">
        <v>45077</v>
      </c>
      <c r="N3808" s="24">
        <v>45107</v>
      </c>
      <c r="O3808" s="33"/>
      <c r="P3808" s="89">
        <v>0</v>
      </c>
    </row>
    <row r="3809" spans="1:16" x14ac:dyDescent="0.35">
      <c r="A3809" s="42" t="s">
        <v>6</v>
      </c>
      <c r="B3809" s="42" t="s">
        <v>7</v>
      </c>
      <c r="C3809" s="42" t="s">
        <v>8</v>
      </c>
      <c r="D3809" s="42" t="s">
        <v>8</v>
      </c>
      <c r="E3809" s="29" t="s">
        <v>15</v>
      </c>
      <c r="F3809" s="42"/>
      <c r="G3809" s="42" t="s">
        <v>158</v>
      </c>
      <c r="H3809" s="42" t="s">
        <v>165</v>
      </c>
      <c r="I3809" s="42" t="s">
        <v>166</v>
      </c>
      <c r="J3809" s="42" t="s">
        <v>152</v>
      </c>
      <c r="K3809" s="42" t="s">
        <v>129</v>
      </c>
      <c r="L3809" s="25" t="s">
        <v>157</v>
      </c>
      <c r="M3809" s="24">
        <v>45077</v>
      </c>
      <c r="N3809" s="24">
        <v>45107</v>
      </c>
      <c r="O3809" s="33"/>
      <c r="P3809" s="89">
        <v>0</v>
      </c>
    </row>
    <row r="3810" spans="1:16" x14ac:dyDescent="0.35">
      <c r="A3810" s="42" t="s">
        <v>6</v>
      </c>
      <c r="B3810" s="42" t="s">
        <v>7</v>
      </c>
      <c r="C3810" s="42" t="s">
        <v>8</v>
      </c>
      <c r="D3810" s="42" t="s">
        <v>8</v>
      </c>
      <c r="E3810" s="29" t="s">
        <v>16</v>
      </c>
      <c r="F3810" s="42"/>
      <c r="G3810" s="42" t="s">
        <v>158</v>
      </c>
      <c r="H3810" s="42" t="s">
        <v>165</v>
      </c>
      <c r="I3810" s="42" t="s">
        <v>166</v>
      </c>
      <c r="J3810" s="42" t="s">
        <v>152</v>
      </c>
      <c r="K3810" s="42" t="s">
        <v>129</v>
      </c>
      <c r="L3810" s="25" t="s">
        <v>157</v>
      </c>
      <c r="M3810" s="24">
        <v>45077</v>
      </c>
      <c r="N3810" s="24">
        <v>45107</v>
      </c>
      <c r="O3810" s="33"/>
      <c r="P3810" s="89">
        <v>0</v>
      </c>
    </row>
    <row r="3811" spans="1:16" x14ac:dyDescent="0.35">
      <c r="A3811" s="42" t="s">
        <v>6</v>
      </c>
      <c r="B3811" s="42" t="s">
        <v>7</v>
      </c>
      <c r="C3811" s="42" t="s">
        <v>8</v>
      </c>
      <c r="D3811" s="42" t="s">
        <v>8</v>
      </c>
      <c r="E3811" s="29" t="s">
        <v>17</v>
      </c>
      <c r="F3811" s="42"/>
      <c r="G3811" s="42" t="s">
        <v>158</v>
      </c>
      <c r="H3811" s="42" t="s">
        <v>165</v>
      </c>
      <c r="I3811" s="42" t="s">
        <v>166</v>
      </c>
      <c r="J3811" s="42" t="s">
        <v>152</v>
      </c>
      <c r="K3811" s="42" t="s">
        <v>129</v>
      </c>
      <c r="L3811" s="25" t="s">
        <v>157</v>
      </c>
      <c r="M3811" s="24">
        <v>45077</v>
      </c>
      <c r="N3811" s="24">
        <v>45107</v>
      </c>
      <c r="O3811" s="33"/>
      <c r="P3811" s="89">
        <v>0</v>
      </c>
    </row>
    <row r="3812" spans="1:16" x14ac:dyDescent="0.35">
      <c r="A3812" s="42" t="s">
        <v>6</v>
      </c>
      <c r="B3812" s="42" t="s">
        <v>7</v>
      </c>
      <c r="C3812" s="42" t="s">
        <v>8</v>
      </c>
      <c r="D3812" s="42" t="s">
        <v>8</v>
      </c>
      <c r="E3812" s="29" t="s">
        <v>18</v>
      </c>
      <c r="F3812" s="42"/>
      <c r="G3812" s="42" t="s">
        <v>158</v>
      </c>
      <c r="H3812" s="42" t="s">
        <v>165</v>
      </c>
      <c r="I3812" s="42" t="s">
        <v>166</v>
      </c>
      <c r="J3812" s="42" t="s">
        <v>152</v>
      </c>
      <c r="K3812" s="42" t="s">
        <v>129</v>
      </c>
      <c r="L3812" s="25" t="s">
        <v>157</v>
      </c>
      <c r="M3812" s="24">
        <v>45077</v>
      </c>
      <c r="N3812" s="24">
        <v>45107</v>
      </c>
      <c r="O3812" s="33"/>
      <c r="P3812" s="89">
        <v>0</v>
      </c>
    </row>
    <row r="3813" spans="1:16" x14ac:dyDescent="0.35">
      <c r="A3813" s="42" t="s">
        <v>6</v>
      </c>
      <c r="B3813" s="42" t="s">
        <v>7</v>
      </c>
      <c r="C3813" s="42" t="s">
        <v>8</v>
      </c>
      <c r="D3813" s="42" t="s">
        <v>8</v>
      </c>
      <c r="E3813" s="29" t="s">
        <v>19</v>
      </c>
      <c r="F3813" s="42"/>
      <c r="G3813" s="42" t="s">
        <v>158</v>
      </c>
      <c r="H3813" s="42" t="s">
        <v>165</v>
      </c>
      <c r="I3813" s="42" t="s">
        <v>166</v>
      </c>
      <c r="J3813" s="42" t="s">
        <v>152</v>
      </c>
      <c r="K3813" s="42" t="s">
        <v>129</v>
      </c>
      <c r="L3813" s="25" t="s">
        <v>157</v>
      </c>
      <c r="M3813" s="24">
        <v>45077</v>
      </c>
      <c r="N3813" s="24">
        <v>45107</v>
      </c>
      <c r="O3813" s="33"/>
      <c r="P3813" s="89">
        <v>0</v>
      </c>
    </row>
    <row r="3814" spans="1:16" x14ac:dyDescent="0.35">
      <c r="A3814" s="42" t="s">
        <v>6</v>
      </c>
      <c r="B3814" s="42" t="s">
        <v>7</v>
      </c>
      <c r="C3814" s="42" t="s">
        <v>8</v>
      </c>
      <c r="D3814" s="42" t="s">
        <v>8</v>
      </c>
      <c r="E3814" s="29" t="s">
        <v>20</v>
      </c>
      <c r="F3814" s="42"/>
      <c r="G3814" s="42" t="s">
        <v>158</v>
      </c>
      <c r="H3814" s="42" t="s">
        <v>165</v>
      </c>
      <c r="I3814" s="42" t="s">
        <v>166</v>
      </c>
      <c r="J3814" s="42" t="s">
        <v>152</v>
      </c>
      <c r="K3814" s="42" t="s">
        <v>129</v>
      </c>
      <c r="L3814" s="25" t="s">
        <v>157</v>
      </c>
      <c r="M3814" s="24">
        <v>45077</v>
      </c>
      <c r="N3814" s="24">
        <v>45107</v>
      </c>
      <c r="O3814" s="33"/>
      <c r="P3814" s="89">
        <v>0</v>
      </c>
    </row>
    <row r="3815" spans="1:16" x14ac:dyDescent="0.35">
      <c r="A3815" s="42" t="s">
        <v>6</v>
      </c>
      <c r="B3815" s="42" t="s">
        <v>7</v>
      </c>
      <c r="C3815" s="42" t="s">
        <v>21</v>
      </c>
      <c r="D3815" s="42" t="s">
        <v>21</v>
      </c>
      <c r="E3815" s="29" t="s">
        <v>22</v>
      </c>
      <c r="F3815" s="42"/>
      <c r="G3815" s="42" t="s">
        <v>158</v>
      </c>
      <c r="H3815" s="42" t="s">
        <v>165</v>
      </c>
      <c r="I3815" s="42" t="s">
        <v>166</v>
      </c>
      <c r="J3815" s="42" t="s">
        <v>152</v>
      </c>
      <c r="K3815" s="42" t="s">
        <v>129</v>
      </c>
      <c r="L3815" s="25" t="s">
        <v>157</v>
      </c>
      <c r="M3815" s="24">
        <v>45077</v>
      </c>
      <c r="N3815" s="24">
        <v>45107</v>
      </c>
      <c r="O3815" s="33"/>
      <c r="P3815" s="89">
        <v>0</v>
      </c>
    </row>
    <row r="3816" spans="1:16" x14ac:dyDescent="0.35">
      <c r="A3816" s="42" t="s">
        <v>6</v>
      </c>
      <c r="B3816" s="42" t="s">
        <v>7</v>
      </c>
      <c r="C3816" s="42" t="s">
        <v>21</v>
      </c>
      <c r="D3816" s="42" t="s">
        <v>21</v>
      </c>
      <c r="E3816" s="29" t="s">
        <v>23</v>
      </c>
      <c r="F3816" s="42"/>
      <c r="G3816" s="42" t="s">
        <v>158</v>
      </c>
      <c r="H3816" s="42" t="s">
        <v>165</v>
      </c>
      <c r="I3816" s="42" t="s">
        <v>166</v>
      </c>
      <c r="J3816" s="42" t="s">
        <v>152</v>
      </c>
      <c r="K3816" s="42" t="s">
        <v>129</v>
      </c>
      <c r="L3816" s="25" t="s">
        <v>157</v>
      </c>
      <c r="M3816" s="24">
        <v>45077</v>
      </c>
      <c r="N3816" s="24">
        <v>45107</v>
      </c>
      <c r="O3816" s="33"/>
      <c r="P3816" s="89">
        <v>0</v>
      </c>
    </row>
    <row r="3817" spans="1:16" x14ac:dyDescent="0.35">
      <c r="A3817" s="42" t="s">
        <v>6</v>
      </c>
      <c r="B3817" s="42" t="s">
        <v>7</v>
      </c>
      <c r="C3817" s="42" t="s">
        <v>21</v>
      </c>
      <c r="D3817" s="42" t="s">
        <v>21</v>
      </c>
      <c r="E3817" s="29" t="s">
        <v>24</v>
      </c>
      <c r="F3817" s="42"/>
      <c r="G3817" s="42" t="s">
        <v>158</v>
      </c>
      <c r="H3817" s="42" t="s">
        <v>165</v>
      </c>
      <c r="I3817" s="42" t="s">
        <v>166</v>
      </c>
      <c r="J3817" s="42" t="s">
        <v>152</v>
      </c>
      <c r="K3817" s="42" t="s">
        <v>129</v>
      </c>
      <c r="L3817" s="25" t="s">
        <v>157</v>
      </c>
      <c r="M3817" s="24">
        <v>45077</v>
      </c>
      <c r="N3817" s="24">
        <v>45107</v>
      </c>
      <c r="O3817" s="33"/>
      <c r="P3817" s="89">
        <v>0</v>
      </c>
    </row>
    <row r="3818" spans="1:16" x14ac:dyDescent="0.35">
      <c r="A3818" s="42" t="s">
        <v>6</v>
      </c>
      <c r="B3818" s="42" t="s">
        <v>7</v>
      </c>
      <c r="C3818" s="42" t="s">
        <v>21</v>
      </c>
      <c r="D3818" s="42" t="s">
        <v>21</v>
      </c>
      <c r="E3818" s="29" t="s">
        <v>188</v>
      </c>
      <c r="F3818" s="42"/>
      <c r="G3818" s="42" t="s">
        <v>158</v>
      </c>
      <c r="H3818" s="42" t="s">
        <v>165</v>
      </c>
      <c r="I3818" s="42" t="s">
        <v>166</v>
      </c>
      <c r="J3818" s="42" t="s">
        <v>152</v>
      </c>
      <c r="K3818" s="42" t="s">
        <v>129</v>
      </c>
      <c r="L3818" s="25" t="s">
        <v>157</v>
      </c>
      <c r="M3818" s="24">
        <v>45077</v>
      </c>
      <c r="N3818" s="24">
        <v>45107</v>
      </c>
      <c r="O3818" s="33"/>
      <c r="P3818" s="89">
        <v>141097.18931181935</v>
      </c>
    </row>
    <row r="3819" spans="1:16" x14ac:dyDescent="0.35">
      <c r="A3819" s="42" t="s">
        <v>6</v>
      </c>
      <c r="B3819" s="42" t="s">
        <v>7</v>
      </c>
      <c r="C3819" s="42" t="s">
        <v>21</v>
      </c>
      <c r="D3819" s="42" t="s">
        <v>21</v>
      </c>
      <c r="E3819" s="29" t="s">
        <v>189</v>
      </c>
      <c r="F3819" s="42"/>
      <c r="G3819" s="42" t="s">
        <v>158</v>
      </c>
      <c r="H3819" s="42" t="s">
        <v>165</v>
      </c>
      <c r="I3819" s="42" t="s">
        <v>166</v>
      </c>
      <c r="J3819" s="42" t="s">
        <v>152</v>
      </c>
      <c r="K3819" s="42" t="s">
        <v>129</v>
      </c>
      <c r="L3819" s="25" t="s">
        <v>157</v>
      </c>
      <c r="M3819" s="24">
        <v>45077</v>
      </c>
      <c r="N3819" s="24">
        <v>45107</v>
      </c>
      <c r="O3819" s="33"/>
      <c r="P3819" s="89">
        <v>24444.04945093385</v>
      </c>
    </row>
    <row r="3820" spans="1:16" x14ac:dyDescent="0.35">
      <c r="A3820" s="42" t="s">
        <v>6</v>
      </c>
      <c r="B3820" s="42" t="s">
        <v>7</v>
      </c>
      <c r="C3820" s="42" t="s">
        <v>21</v>
      </c>
      <c r="D3820" s="42" t="s">
        <v>21</v>
      </c>
      <c r="E3820" s="29" t="s">
        <v>190</v>
      </c>
      <c r="F3820" s="42"/>
      <c r="G3820" s="42" t="s">
        <v>158</v>
      </c>
      <c r="H3820" s="42" t="s">
        <v>165</v>
      </c>
      <c r="I3820" s="42" t="s">
        <v>166</v>
      </c>
      <c r="J3820" s="42" t="s">
        <v>152</v>
      </c>
      <c r="K3820" s="42" t="s">
        <v>129</v>
      </c>
      <c r="L3820" s="25" t="s">
        <v>157</v>
      </c>
      <c r="M3820" s="24">
        <v>45077</v>
      </c>
      <c r="N3820" s="24">
        <v>45107</v>
      </c>
      <c r="O3820" s="33"/>
      <c r="P3820" s="89">
        <v>137565.68734179914</v>
      </c>
    </row>
    <row r="3821" spans="1:16" x14ac:dyDescent="0.35">
      <c r="A3821" s="42" t="s">
        <v>6</v>
      </c>
      <c r="B3821" s="42" t="s">
        <v>7</v>
      </c>
      <c r="C3821" s="42" t="s">
        <v>21</v>
      </c>
      <c r="D3821" s="42" t="s">
        <v>21</v>
      </c>
      <c r="E3821" s="30" t="s">
        <v>191</v>
      </c>
      <c r="F3821" s="42"/>
      <c r="G3821" s="42" t="s">
        <v>158</v>
      </c>
      <c r="H3821" s="42" t="s">
        <v>165</v>
      </c>
      <c r="I3821" s="42" t="s">
        <v>166</v>
      </c>
      <c r="J3821" s="42" t="s">
        <v>152</v>
      </c>
      <c r="K3821" s="42" t="s">
        <v>129</v>
      </c>
      <c r="L3821" s="25" t="s">
        <v>157</v>
      </c>
      <c r="M3821" s="24">
        <v>45077</v>
      </c>
      <c r="N3821" s="24">
        <v>45107</v>
      </c>
      <c r="O3821" s="33"/>
      <c r="P3821" s="89">
        <v>42344.675977084313</v>
      </c>
    </row>
    <row r="3822" spans="1:16" x14ac:dyDescent="0.35">
      <c r="A3822" s="42" t="s">
        <v>6</v>
      </c>
      <c r="B3822" s="42" t="s">
        <v>7</v>
      </c>
      <c r="C3822" s="42" t="s">
        <v>21</v>
      </c>
      <c r="D3822" s="42" t="s">
        <v>29</v>
      </c>
      <c r="E3822" s="29" t="s">
        <v>192</v>
      </c>
      <c r="F3822" s="42"/>
      <c r="G3822" s="42" t="s">
        <v>158</v>
      </c>
      <c r="H3822" s="42" t="s">
        <v>165</v>
      </c>
      <c r="I3822" s="42" t="s">
        <v>166</v>
      </c>
      <c r="J3822" s="42" t="s">
        <v>152</v>
      </c>
      <c r="K3822" s="42" t="s">
        <v>129</v>
      </c>
      <c r="L3822" s="25" t="s">
        <v>157</v>
      </c>
      <c r="M3822" s="24">
        <v>45077</v>
      </c>
      <c r="N3822" s="24">
        <v>45107</v>
      </c>
      <c r="O3822" s="33"/>
      <c r="P3822" s="89">
        <v>51779.303858332452</v>
      </c>
    </row>
    <row r="3823" spans="1:16" x14ac:dyDescent="0.35">
      <c r="A3823" s="42" t="s">
        <v>6</v>
      </c>
      <c r="B3823" s="42" t="s">
        <v>7</v>
      </c>
      <c r="C3823" s="42" t="s">
        <v>21</v>
      </c>
      <c r="D3823" s="42" t="s">
        <v>29</v>
      </c>
      <c r="E3823" s="29" t="s">
        <v>193</v>
      </c>
      <c r="F3823" s="42"/>
      <c r="G3823" s="42" t="s">
        <v>158</v>
      </c>
      <c r="H3823" s="42" t="s">
        <v>165</v>
      </c>
      <c r="I3823" s="42" t="s">
        <v>166</v>
      </c>
      <c r="J3823" s="42" t="s">
        <v>152</v>
      </c>
      <c r="K3823" s="42" t="s">
        <v>129</v>
      </c>
      <c r="L3823" s="25" t="s">
        <v>157</v>
      </c>
      <c r="M3823" s="24">
        <v>45077</v>
      </c>
      <c r="N3823" s="24">
        <v>45107</v>
      </c>
      <c r="O3823" s="33"/>
      <c r="P3823" s="89">
        <v>0</v>
      </c>
    </row>
    <row r="3824" spans="1:16" x14ac:dyDescent="0.35">
      <c r="A3824" s="42" t="s">
        <v>6</v>
      </c>
      <c r="B3824" s="42" t="s">
        <v>7</v>
      </c>
      <c r="C3824" s="42" t="s">
        <v>21</v>
      </c>
      <c r="D3824" s="42" t="s">
        <v>29</v>
      </c>
      <c r="E3824" s="29" t="s">
        <v>194</v>
      </c>
      <c r="F3824" s="42"/>
      <c r="G3824" s="42" t="s">
        <v>158</v>
      </c>
      <c r="H3824" s="42" t="s">
        <v>165</v>
      </c>
      <c r="I3824" s="42" t="s">
        <v>166</v>
      </c>
      <c r="J3824" s="42" t="s">
        <v>152</v>
      </c>
      <c r="K3824" s="42" t="s">
        <v>129</v>
      </c>
      <c r="L3824" s="25" t="s">
        <v>157</v>
      </c>
      <c r="M3824" s="24">
        <v>45077</v>
      </c>
      <c r="N3824" s="24">
        <v>45107</v>
      </c>
      <c r="O3824" s="33"/>
      <c r="P3824" s="89">
        <v>0</v>
      </c>
    </row>
    <row r="3825" spans="1:16" x14ac:dyDescent="0.35">
      <c r="A3825" s="42" t="s">
        <v>6</v>
      </c>
      <c r="B3825" s="42" t="s">
        <v>7</v>
      </c>
      <c r="C3825" s="42" t="s">
        <v>21</v>
      </c>
      <c r="D3825" s="42" t="s">
        <v>33</v>
      </c>
      <c r="E3825" s="29" t="s">
        <v>195</v>
      </c>
      <c r="F3825" s="42"/>
      <c r="G3825" s="42" t="s">
        <v>158</v>
      </c>
      <c r="H3825" s="42" t="s">
        <v>165</v>
      </c>
      <c r="I3825" s="42" t="s">
        <v>166</v>
      </c>
      <c r="J3825" s="42" t="s">
        <v>152</v>
      </c>
      <c r="K3825" s="42" t="s">
        <v>129</v>
      </c>
      <c r="L3825" s="25" t="s">
        <v>157</v>
      </c>
      <c r="M3825" s="24">
        <v>45077</v>
      </c>
      <c r="N3825" s="24">
        <v>45107</v>
      </c>
      <c r="O3825" s="33"/>
      <c r="P3825" s="89">
        <v>185506.51436670593</v>
      </c>
    </row>
    <row r="3826" spans="1:16" x14ac:dyDescent="0.35">
      <c r="A3826" s="42" t="s">
        <v>6</v>
      </c>
      <c r="B3826" s="42" t="s">
        <v>7</v>
      </c>
      <c r="C3826" s="42" t="s">
        <v>21</v>
      </c>
      <c r="D3826" s="42" t="s">
        <v>33</v>
      </c>
      <c r="E3826" s="29" t="s">
        <v>196</v>
      </c>
      <c r="F3826" s="42"/>
      <c r="G3826" s="42" t="s">
        <v>158</v>
      </c>
      <c r="H3826" s="42" t="s">
        <v>165</v>
      </c>
      <c r="I3826" s="42" t="s">
        <v>166</v>
      </c>
      <c r="J3826" s="42" t="s">
        <v>152</v>
      </c>
      <c r="K3826" s="42" t="s">
        <v>129</v>
      </c>
      <c r="L3826" s="25" t="s">
        <v>157</v>
      </c>
      <c r="M3826" s="24">
        <v>45077</v>
      </c>
      <c r="N3826" s="24">
        <v>45107</v>
      </c>
      <c r="O3826" s="33"/>
      <c r="P3826" s="89">
        <v>0</v>
      </c>
    </row>
    <row r="3827" spans="1:16" x14ac:dyDescent="0.35">
      <c r="A3827" s="42" t="s">
        <v>6</v>
      </c>
      <c r="B3827" s="42" t="s">
        <v>7</v>
      </c>
      <c r="C3827" s="42" t="s">
        <v>21</v>
      </c>
      <c r="D3827" s="42" t="s">
        <v>33</v>
      </c>
      <c r="E3827" s="29" t="s">
        <v>44</v>
      </c>
      <c r="F3827" s="42"/>
      <c r="G3827" s="42" t="s">
        <v>158</v>
      </c>
      <c r="H3827" s="42" t="s">
        <v>165</v>
      </c>
      <c r="I3827" s="42" t="s">
        <v>166</v>
      </c>
      <c r="J3827" s="42" t="s">
        <v>152</v>
      </c>
      <c r="K3827" s="42" t="s">
        <v>129</v>
      </c>
      <c r="L3827" s="25" t="s">
        <v>157</v>
      </c>
      <c r="M3827" s="24">
        <v>45077</v>
      </c>
      <c r="N3827" s="24">
        <v>45107</v>
      </c>
      <c r="O3827" s="33"/>
      <c r="P3827" s="89">
        <v>0</v>
      </c>
    </row>
    <row r="3828" spans="1:16" x14ac:dyDescent="0.35">
      <c r="A3828" s="42" t="s">
        <v>6</v>
      </c>
      <c r="B3828" s="42" t="s">
        <v>7</v>
      </c>
      <c r="C3828" s="42" t="s">
        <v>21</v>
      </c>
      <c r="D3828" s="42" t="s">
        <v>33</v>
      </c>
      <c r="E3828" s="29" t="s">
        <v>197</v>
      </c>
      <c r="F3828" s="42"/>
      <c r="G3828" s="42" t="s">
        <v>158</v>
      </c>
      <c r="H3828" s="42" t="s">
        <v>165</v>
      </c>
      <c r="I3828" s="42" t="s">
        <v>166</v>
      </c>
      <c r="J3828" s="42" t="s">
        <v>152</v>
      </c>
      <c r="K3828" s="42" t="s">
        <v>129</v>
      </c>
      <c r="L3828" s="25" t="s">
        <v>157</v>
      </c>
      <c r="M3828" s="24">
        <v>45077</v>
      </c>
      <c r="N3828" s="24">
        <v>45107</v>
      </c>
      <c r="O3828" s="33"/>
      <c r="P3828" s="89">
        <v>0</v>
      </c>
    </row>
    <row r="3829" spans="1:16" x14ac:dyDescent="0.35">
      <c r="A3829" s="42" t="s">
        <v>6</v>
      </c>
      <c r="B3829" s="42" t="s">
        <v>7</v>
      </c>
      <c r="C3829" s="42" t="s">
        <v>21</v>
      </c>
      <c r="D3829" s="42" t="s">
        <v>33</v>
      </c>
      <c r="E3829" s="29" t="s">
        <v>43</v>
      </c>
      <c r="F3829" s="42"/>
      <c r="G3829" s="42" t="s">
        <v>158</v>
      </c>
      <c r="H3829" s="42" t="s">
        <v>165</v>
      </c>
      <c r="I3829" s="42" t="s">
        <v>166</v>
      </c>
      <c r="J3829" s="42" t="s">
        <v>152</v>
      </c>
      <c r="K3829" s="42" t="s">
        <v>129</v>
      </c>
      <c r="L3829" s="25" t="s">
        <v>157</v>
      </c>
      <c r="M3829" s="24">
        <v>45077</v>
      </c>
      <c r="N3829" s="24">
        <v>45107</v>
      </c>
      <c r="O3829" s="33"/>
      <c r="P3829" s="89">
        <v>0</v>
      </c>
    </row>
    <row r="3830" spans="1:16" x14ac:dyDescent="0.35">
      <c r="A3830" s="42" t="s">
        <v>6</v>
      </c>
      <c r="B3830" s="42" t="s">
        <v>7</v>
      </c>
      <c r="C3830" s="42" t="s">
        <v>21</v>
      </c>
      <c r="D3830" s="42" t="s">
        <v>33</v>
      </c>
      <c r="E3830" s="29" t="s">
        <v>198</v>
      </c>
      <c r="F3830" s="42"/>
      <c r="G3830" s="42" t="s">
        <v>158</v>
      </c>
      <c r="H3830" s="42" t="s">
        <v>165</v>
      </c>
      <c r="I3830" s="42" t="s">
        <v>166</v>
      </c>
      <c r="J3830" s="42" t="s">
        <v>152</v>
      </c>
      <c r="K3830" s="42" t="s">
        <v>129</v>
      </c>
      <c r="L3830" s="25" t="s">
        <v>157</v>
      </c>
      <c r="M3830" s="24">
        <v>45077</v>
      </c>
      <c r="N3830" s="24">
        <v>45107</v>
      </c>
      <c r="O3830" s="33"/>
      <c r="P3830" s="89">
        <v>0</v>
      </c>
    </row>
    <row r="3831" spans="1:16" x14ac:dyDescent="0.35">
      <c r="A3831" s="42" t="s">
        <v>6</v>
      </c>
      <c r="B3831" s="42" t="s">
        <v>7</v>
      </c>
      <c r="C3831" s="42" t="s">
        <v>40</v>
      </c>
      <c r="D3831" s="42" t="s">
        <v>40</v>
      </c>
      <c r="E3831" s="30" t="s">
        <v>40</v>
      </c>
      <c r="F3831" s="42"/>
      <c r="G3831" s="42" t="s">
        <v>158</v>
      </c>
      <c r="H3831" s="42" t="s">
        <v>165</v>
      </c>
      <c r="I3831" s="42" t="s">
        <v>166</v>
      </c>
      <c r="J3831" s="42" t="s">
        <v>152</v>
      </c>
      <c r="K3831" s="42" t="s">
        <v>129</v>
      </c>
      <c r="L3831" s="25" t="s">
        <v>157</v>
      </c>
      <c r="M3831" s="24">
        <v>45077</v>
      </c>
      <c r="N3831" s="24">
        <v>45107</v>
      </c>
      <c r="O3831" s="33"/>
      <c r="P3831" s="89">
        <v>298687.94528034702</v>
      </c>
    </row>
    <row r="3832" spans="1:16" x14ac:dyDescent="0.35">
      <c r="A3832" s="42" t="s">
        <v>6</v>
      </c>
      <c r="B3832" s="42" t="s">
        <v>7</v>
      </c>
      <c r="C3832" s="42" t="s">
        <v>41</v>
      </c>
      <c r="D3832" s="42" t="s">
        <v>41</v>
      </c>
      <c r="E3832" s="29" t="s">
        <v>41</v>
      </c>
      <c r="F3832" s="42"/>
      <c r="G3832" s="42" t="s">
        <v>158</v>
      </c>
      <c r="H3832" s="42" t="s">
        <v>165</v>
      </c>
      <c r="I3832" s="42" t="s">
        <v>166</v>
      </c>
      <c r="J3832" s="42" t="s">
        <v>152</v>
      </c>
      <c r="K3832" s="42" t="s">
        <v>129</v>
      </c>
      <c r="L3832" s="25" t="s">
        <v>157</v>
      </c>
      <c r="M3832" s="24">
        <v>45077</v>
      </c>
      <c r="N3832" s="24">
        <v>45107</v>
      </c>
      <c r="O3832" s="33"/>
      <c r="P3832" s="89">
        <v>334.50000000000045</v>
      </c>
    </row>
    <row r="3833" spans="1:16" x14ac:dyDescent="0.35">
      <c r="A3833" s="42" t="s">
        <v>6</v>
      </c>
      <c r="B3833" s="42" t="s">
        <v>7</v>
      </c>
      <c r="C3833" s="42" t="s">
        <v>42</v>
      </c>
      <c r="D3833" s="42" t="s">
        <v>42</v>
      </c>
      <c r="E3833" s="29" t="s">
        <v>43</v>
      </c>
      <c r="F3833" s="42"/>
      <c r="G3833" s="42" t="s">
        <v>158</v>
      </c>
      <c r="H3833" s="42" t="s">
        <v>165</v>
      </c>
      <c r="I3833" s="42" t="s">
        <v>166</v>
      </c>
      <c r="J3833" s="42" t="s">
        <v>152</v>
      </c>
      <c r="K3833" s="42" t="s">
        <v>129</v>
      </c>
      <c r="L3833" s="25" t="s">
        <v>157</v>
      </c>
      <c r="M3833" s="24">
        <v>45077</v>
      </c>
      <c r="N3833" s="24">
        <v>45107</v>
      </c>
      <c r="O3833" s="33"/>
      <c r="P3833" s="89">
        <v>0</v>
      </c>
    </row>
    <row r="3834" spans="1:16" x14ac:dyDescent="0.35">
      <c r="A3834" s="42" t="s">
        <v>6</v>
      </c>
      <c r="B3834" s="42" t="s">
        <v>7</v>
      </c>
      <c r="C3834" s="42" t="s">
        <v>42</v>
      </c>
      <c r="D3834" s="42" t="s">
        <v>42</v>
      </c>
      <c r="E3834" s="29" t="s">
        <v>44</v>
      </c>
      <c r="F3834" s="42"/>
      <c r="G3834" s="42" t="s">
        <v>158</v>
      </c>
      <c r="H3834" s="42" t="s">
        <v>165</v>
      </c>
      <c r="I3834" s="42" t="s">
        <v>166</v>
      </c>
      <c r="J3834" s="42" t="s">
        <v>152</v>
      </c>
      <c r="K3834" s="42" t="s">
        <v>129</v>
      </c>
      <c r="L3834" s="25" t="s">
        <v>157</v>
      </c>
      <c r="M3834" s="24">
        <v>45077</v>
      </c>
      <c r="N3834" s="24">
        <v>45107</v>
      </c>
      <c r="O3834" s="33"/>
      <c r="P3834" s="89">
        <v>0</v>
      </c>
    </row>
    <row r="3835" spans="1:16" x14ac:dyDescent="0.35">
      <c r="A3835" s="42" t="s">
        <v>6</v>
      </c>
      <c r="B3835" s="42" t="s">
        <v>7</v>
      </c>
      <c r="C3835" s="42" t="s">
        <v>42</v>
      </c>
      <c r="D3835" s="42" t="s">
        <v>42</v>
      </c>
      <c r="E3835" s="29" t="s">
        <v>45</v>
      </c>
      <c r="F3835" s="42"/>
      <c r="G3835" s="42" t="s">
        <v>158</v>
      </c>
      <c r="H3835" s="42" t="s">
        <v>165</v>
      </c>
      <c r="I3835" s="42" t="s">
        <v>166</v>
      </c>
      <c r="J3835" s="42" t="s">
        <v>152</v>
      </c>
      <c r="K3835" s="42" t="s">
        <v>129</v>
      </c>
      <c r="L3835" s="25" t="s">
        <v>157</v>
      </c>
      <c r="M3835" s="24">
        <v>45077</v>
      </c>
      <c r="N3835" s="24">
        <v>45107</v>
      </c>
      <c r="O3835" s="33"/>
      <c r="P3835" s="89">
        <v>0</v>
      </c>
    </row>
    <row r="3836" spans="1:16" x14ac:dyDescent="0.35">
      <c r="A3836" s="42" t="s">
        <v>6</v>
      </c>
      <c r="B3836" s="42" t="s">
        <v>7</v>
      </c>
      <c r="C3836" s="42" t="s">
        <v>42</v>
      </c>
      <c r="D3836" s="42" t="s">
        <v>42</v>
      </c>
      <c r="E3836" s="29" t="s">
        <v>46</v>
      </c>
      <c r="F3836" s="42"/>
      <c r="G3836" s="42" t="s">
        <v>158</v>
      </c>
      <c r="H3836" s="42" t="s">
        <v>165</v>
      </c>
      <c r="I3836" s="42" t="s">
        <v>166</v>
      </c>
      <c r="J3836" s="42" t="s">
        <v>152</v>
      </c>
      <c r="K3836" s="42" t="s">
        <v>129</v>
      </c>
      <c r="L3836" s="25" t="s">
        <v>157</v>
      </c>
      <c r="M3836" s="24">
        <v>45077</v>
      </c>
      <c r="N3836" s="24">
        <v>45107</v>
      </c>
      <c r="O3836" s="33"/>
      <c r="P3836" s="89">
        <v>0</v>
      </c>
    </row>
    <row r="3837" spans="1:16" x14ac:dyDescent="0.35">
      <c r="A3837" s="42" t="s">
        <v>6</v>
      </c>
      <c r="B3837" s="42" t="s">
        <v>7</v>
      </c>
      <c r="C3837" s="42" t="s">
        <v>42</v>
      </c>
      <c r="D3837" s="42" t="s">
        <v>42</v>
      </c>
      <c r="E3837" s="29" t="s">
        <v>47</v>
      </c>
      <c r="F3837" s="42"/>
      <c r="G3837" s="42" t="s">
        <v>158</v>
      </c>
      <c r="H3837" s="42" t="s">
        <v>165</v>
      </c>
      <c r="I3837" s="42" t="s">
        <v>166</v>
      </c>
      <c r="J3837" s="42" t="s">
        <v>152</v>
      </c>
      <c r="K3837" s="42" t="s">
        <v>129</v>
      </c>
      <c r="L3837" s="25" t="s">
        <v>157</v>
      </c>
      <c r="M3837" s="24">
        <v>45077</v>
      </c>
      <c r="N3837" s="24">
        <v>45107</v>
      </c>
      <c r="O3837" s="33"/>
      <c r="P3837" s="89">
        <v>260295.63052909987</v>
      </c>
    </row>
    <row r="3838" spans="1:16" x14ac:dyDescent="0.35">
      <c r="A3838" s="42" t="s">
        <v>6</v>
      </c>
      <c r="B3838" s="42" t="s">
        <v>7</v>
      </c>
      <c r="C3838" s="42" t="s">
        <v>42</v>
      </c>
      <c r="D3838" s="42" t="s">
        <v>42</v>
      </c>
      <c r="E3838" s="29" t="s">
        <v>198</v>
      </c>
      <c r="F3838" s="42"/>
      <c r="G3838" s="42" t="s">
        <v>158</v>
      </c>
      <c r="H3838" s="42" t="s">
        <v>165</v>
      </c>
      <c r="I3838" s="42" t="s">
        <v>166</v>
      </c>
      <c r="J3838" s="42" t="s">
        <v>152</v>
      </c>
      <c r="K3838" s="42" t="s">
        <v>129</v>
      </c>
      <c r="L3838" s="25" t="s">
        <v>157</v>
      </c>
      <c r="M3838" s="24">
        <v>45077</v>
      </c>
      <c r="N3838" s="24">
        <v>45107</v>
      </c>
      <c r="O3838" s="33"/>
      <c r="P3838" s="89">
        <v>0</v>
      </c>
    </row>
    <row r="3839" spans="1:16" x14ac:dyDescent="0.35">
      <c r="A3839" s="42" t="s">
        <v>6</v>
      </c>
      <c r="B3839" s="42" t="s">
        <v>7</v>
      </c>
      <c r="C3839" s="42" t="s">
        <v>42</v>
      </c>
      <c r="D3839" s="42" t="s">
        <v>42</v>
      </c>
      <c r="E3839" s="29" t="s">
        <v>49</v>
      </c>
      <c r="F3839" s="42"/>
      <c r="G3839" s="42" t="s">
        <v>158</v>
      </c>
      <c r="H3839" s="42" t="s">
        <v>165</v>
      </c>
      <c r="I3839" s="42" t="s">
        <v>166</v>
      </c>
      <c r="J3839" s="42" t="s">
        <v>152</v>
      </c>
      <c r="K3839" s="42" t="s">
        <v>129</v>
      </c>
      <c r="L3839" s="25" t="s">
        <v>157</v>
      </c>
      <c r="M3839" s="24">
        <v>45077</v>
      </c>
      <c r="N3839" s="24">
        <v>45107</v>
      </c>
      <c r="O3839" s="33"/>
      <c r="P3839" s="89">
        <v>0</v>
      </c>
    </row>
    <row r="3840" spans="1:16" x14ac:dyDescent="0.35">
      <c r="A3840" s="42" t="s">
        <v>6</v>
      </c>
      <c r="B3840" s="42" t="s">
        <v>50</v>
      </c>
      <c r="C3840" s="42" t="s">
        <v>51</v>
      </c>
      <c r="D3840" s="42" t="s">
        <v>51</v>
      </c>
      <c r="E3840" s="29" t="s">
        <v>51</v>
      </c>
      <c r="F3840" s="42"/>
      <c r="G3840" s="42" t="s">
        <v>158</v>
      </c>
      <c r="H3840" s="42" t="s">
        <v>165</v>
      </c>
      <c r="I3840" s="42" t="s">
        <v>166</v>
      </c>
      <c r="J3840" s="42" t="s">
        <v>152</v>
      </c>
      <c r="K3840" s="42" t="s">
        <v>129</v>
      </c>
      <c r="L3840" s="25" t="s">
        <v>157</v>
      </c>
      <c r="M3840" s="24">
        <v>45077</v>
      </c>
      <c r="N3840" s="24">
        <v>45107</v>
      </c>
      <c r="O3840" s="33"/>
      <c r="P3840" s="89">
        <v>0</v>
      </c>
    </row>
    <row r="3841" spans="1:16" x14ac:dyDescent="0.35">
      <c r="A3841" s="42" t="s">
        <v>6</v>
      </c>
      <c r="B3841" s="42" t="s">
        <v>50</v>
      </c>
      <c r="C3841" s="42" t="s">
        <v>52</v>
      </c>
      <c r="D3841" s="42" t="s">
        <v>52</v>
      </c>
      <c r="E3841" s="29" t="s">
        <v>52</v>
      </c>
      <c r="F3841" s="42"/>
      <c r="G3841" s="42" t="s">
        <v>158</v>
      </c>
      <c r="H3841" s="42" t="s">
        <v>165</v>
      </c>
      <c r="I3841" s="42" t="s">
        <v>166</v>
      </c>
      <c r="J3841" s="42" t="s">
        <v>152</v>
      </c>
      <c r="K3841" s="42" t="s">
        <v>129</v>
      </c>
      <c r="L3841" s="25" t="s">
        <v>157</v>
      </c>
      <c r="M3841" s="24">
        <v>45077</v>
      </c>
      <c r="N3841" s="24">
        <v>45107</v>
      </c>
      <c r="O3841" s="33"/>
      <c r="P3841" s="89">
        <v>0</v>
      </c>
    </row>
    <row r="3842" spans="1:16" x14ac:dyDescent="0.35">
      <c r="A3842" s="42" t="s">
        <v>6</v>
      </c>
      <c r="B3842" s="42" t="s">
        <v>50</v>
      </c>
      <c r="C3842" s="42" t="s">
        <v>54</v>
      </c>
      <c r="D3842" s="42" t="s">
        <v>54</v>
      </c>
      <c r="E3842" s="29" t="s">
        <v>54</v>
      </c>
      <c r="F3842" s="42"/>
      <c r="G3842" s="42" t="s">
        <v>158</v>
      </c>
      <c r="H3842" s="42" t="s">
        <v>165</v>
      </c>
      <c r="I3842" s="42" t="s">
        <v>166</v>
      </c>
      <c r="J3842" s="42" t="s">
        <v>152</v>
      </c>
      <c r="K3842" s="42" t="s">
        <v>129</v>
      </c>
      <c r="L3842" s="25" t="s">
        <v>157</v>
      </c>
      <c r="M3842" s="24">
        <v>45077</v>
      </c>
      <c r="N3842" s="24">
        <v>45107</v>
      </c>
      <c r="O3842" s="33"/>
      <c r="P3842" s="89">
        <v>0</v>
      </c>
    </row>
    <row r="3843" spans="1:16" x14ac:dyDescent="0.35">
      <c r="A3843" s="42" t="s">
        <v>6</v>
      </c>
      <c r="B3843" s="42" t="s">
        <v>50</v>
      </c>
      <c r="C3843" s="42" t="s">
        <v>55</v>
      </c>
      <c r="D3843" s="42" t="s">
        <v>55</v>
      </c>
      <c r="E3843" s="29" t="s">
        <v>55</v>
      </c>
      <c r="F3843" s="42"/>
      <c r="G3843" s="42" t="s">
        <v>158</v>
      </c>
      <c r="H3843" s="42" t="s">
        <v>165</v>
      </c>
      <c r="I3843" s="42" t="s">
        <v>166</v>
      </c>
      <c r="J3843" s="42" t="s">
        <v>152</v>
      </c>
      <c r="K3843" s="42" t="s">
        <v>129</v>
      </c>
      <c r="L3843" s="25" t="s">
        <v>157</v>
      </c>
      <c r="M3843" s="24">
        <v>45077</v>
      </c>
      <c r="N3843" s="24">
        <v>45107</v>
      </c>
      <c r="O3843" s="33"/>
      <c r="P3843" s="89">
        <v>0</v>
      </c>
    </row>
    <row r="3844" spans="1:16" x14ac:dyDescent="0.35">
      <c r="A3844" s="42" t="s">
        <v>6</v>
      </c>
      <c r="B3844" s="42" t="s">
        <v>50</v>
      </c>
      <c r="C3844" s="42" t="s">
        <v>55</v>
      </c>
      <c r="D3844" s="42" t="s">
        <v>57</v>
      </c>
      <c r="E3844" s="29" t="s">
        <v>199</v>
      </c>
      <c r="F3844" s="42"/>
      <c r="G3844" s="42" t="s">
        <v>158</v>
      </c>
      <c r="H3844" s="42" t="s">
        <v>165</v>
      </c>
      <c r="I3844" s="42" t="s">
        <v>166</v>
      </c>
      <c r="J3844" s="42" t="s">
        <v>152</v>
      </c>
      <c r="K3844" s="42" t="s">
        <v>129</v>
      </c>
      <c r="L3844" s="25" t="s">
        <v>157</v>
      </c>
      <c r="M3844" s="24">
        <v>45077</v>
      </c>
      <c r="N3844" s="24">
        <v>45107</v>
      </c>
      <c r="O3844" s="33"/>
      <c r="P3844" s="89">
        <v>0</v>
      </c>
    </row>
    <row r="3845" spans="1:16" x14ac:dyDescent="0.35">
      <c r="A3845" s="42" t="s">
        <v>6</v>
      </c>
      <c r="B3845" s="42" t="s">
        <v>50</v>
      </c>
      <c r="C3845" s="42" t="s">
        <v>55</v>
      </c>
      <c r="D3845" s="42" t="s">
        <v>57</v>
      </c>
      <c r="E3845" s="29" t="s">
        <v>200</v>
      </c>
      <c r="F3845" s="42"/>
      <c r="G3845" s="42" t="s">
        <v>158</v>
      </c>
      <c r="H3845" s="42" t="s">
        <v>165</v>
      </c>
      <c r="I3845" s="42" t="s">
        <v>166</v>
      </c>
      <c r="J3845" s="42" t="s">
        <v>152</v>
      </c>
      <c r="K3845" s="42" t="s">
        <v>129</v>
      </c>
      <c r="L3845" s="25" t="s">
        <v>157</v>
      </c>
      <c r="M3845" s="24">
        <v>45077</v>
      </c>
      <c r="N3845" s="24">
        <v>45107</v>
      </c>
      <c r="O3845" s="33"/>
      <c r="P3845" s="89">
        <v>0</v>
      </c>
    </row>
    <row r="3846" spans="1:16" x14ac:dyDescent="0.35">
      <c r="A3846" s="42" t="s">
        <v>6</v>
      </c>
      <c r="B3846" s="42" t="s">
        <v>50</v>
      </c>
      <c r="C3846" s="42" t="s">
        <v>55</v>
      </c>
      <c r="D3846" s="42" t="s">
        <v>57</v>
      </c>
      <c r="E3846" s="29" t="s">
        <v>201</v>
      </c>
      <c r="F3846" s="42"/>
      <c r="G3846" s="42" t="s">
        <v>158</v>
      </c>
      <c r="H3846" s="42" t="s">
        <v>165</v>
      </c>
      <c r="I3846" s="42" t="s">
        <v>166</v>
      </c>
      <c r="J3846" s="42" t="s">
        <v>152</v>
      </c>
      <c r="K3846" s="42" t="s">
        <v>129</v>
      </c>
      <c r="L3846" s="25" t="s">
        <v>157</v>
      </c>
      <c r="M3846" s="24">
        <v>45077</v>
      </c>
      <c r="N3846" s="24">
        <v>45107</v>
      </c>
      <c r="O3846" s="33"/>
      <c r="P3846" s="89">
        <v>0</v>
      </c>
    </row>
    <row r="3847" spans="1:16" x14ac:dyDescent="0.35">
      <c r="A3847" s="42" t="s">
        <v>6</v>
      </c>
      <c r="B3847" s="42" t="s">
        <v>50</v>
      </c>
      <c r="C3847" s="42" t="s">
        <v>55</v>
      </c>
      <c r="D3847" s="42" t="s">
        <v>57</v>
      </c>
      <c r="E3847" s="29" t="s">
        <v>202</v>
      </c>
      <c r="F3847" s="42"/>
      <c r="G3847" s="42" t="s">
        <v>158</v>
      </c>
      <c r="H3847" s="42" t="s">
        <v>165</v>
      </c>
      <c r="I3847" s="42" t="s">
        <v>166</v>
      </c>
      <c r="J3847" s="42" t="s">
        <v>152</v>
      </c>
      <c r="K3847" s="42" t="s">
        <v>129</v>
      </c>
      <c r="L3847" s="25" t="s">
        <v>157</v>
      </c>
      <c r="M3847" s="24">
        <v>45077</v>
      </c>
      <c r="N3847" s="24">
        <v>45107</v>
      </c>
      <c r="O3847" s="33"/>
      <c r="P3847" s="89">
        <v>0</v>
      </c>
    </row>
    <row r="3848" spans="1:16" x14ac:dyDescent="0.35">
      <c r="A3848" s="42" t="s">
        <v>6</v>
      </c>
      <c r="B3848" s="42" t="s">
        <v>50</v>
      </c>
      <c r="C3848" s="42" t="s">
        <v>55</v>
      </c>
      <c r="D3848" s="42" t="s">
        <v>62</v>
      </c>
      <c r="E3848" s="29" t="s">
        <v>62</v>
      </c>
      <c r="F3848" s="42"/>
      <c r="G3848" s="42" t="s">
        <v>158</v>
      </c>
      <c r="H3848" s="42" t="s">
        <v>165</v>
      </c>
      <c r="I3848" s="42" t="s">
        <v>166</v>
      </c>
      <c r="J3848" s="42" t="s">
        <v>152</v>
      </c>
      <c r="K3848" s="42" t="s">
        <v>129</v>
      </c>
      <c r="L3848" s="25" t="s">
        <v>157</v>
      </c>
      <c r="M3848" s="24">
        <v>45077</v>
      </c>
      <c r="N3848" s="24">
        <v>45107</v>
      </c>
      <c r="O3848" s="33"/>
      <c r="P3848" s="89">
        <v>0</v>
      </c>
    </row>
    <row r="3849" spans="1:16" x14ac:dyDescent="0.35">
      <c r="A3849" s="42" t="s">
        <v>6</v>
      </c>
      <c r="B3849" s="42" t="s">
        <v>50</v>
      </c>
      <c r="C3849" s="42" t="s">
        <v>55</v>
      </c>
      <c r="D3849" s="42" t="s">
        <v>64</v>
      </c>
      <c r="E3849" s="29" t="s">
        <v>203</v>
      </c>
      <c r="F3849" s="42"/>
      <c r="G3849" s="42" t="s">
        <v>158</v>
      </c>
      <c r="H3849" s="42" t="s">
        <v>165</v>
      </c>
      <c r="I3849" s="42" t="s">
        <v>166</v>
      </c>
      <c r="J3849" s="42" t="s">
        <v>152</v>
      </c>
      <c r="K3849" s="42" t="s">
        <v>129</v>
      </c>
      <c r="L3849" s="25" t="s">
        <v>157</v>
      </c>
      <c r="M3849" s="24">
        <v>45077</v>
      </c>
      <c r="N3849" s="24">
        <v>45107</v>
      </c>
      <c r="O3849" s="33"/>
      <c r="P3849" s="89">
        <v>0</v>
      </c>
    </row>
    <row r="3850" spans="1:16" x14ac:dyDescent="0.35">
      <c r="A3850" s="42" t="s">
        <v>6</v>
      </c>
      <c r="B3850" s="42" t="s">
        <v>50</v>
      </c>
      <c r="C3850" s="42" t="s">
        <v>65</v>
      </c>
      <c r="D3850" s="42" t="s">
        <v>65</v>
      </c>
      <c r="E3850" s="29" t="s">
        <v>65</v>
      </c>
      <c r="F3850" s="42"/>
      <c r="G3850" s="42" t="s">
        <v>158</v>
      </c>
      <c r="H3850" s="42" t="s">
        <v>165</v>
      </c>
      <c r="I3850" s="42" t="s">
        <v>166</v>
      </c>
      <c r="J3850" s="42" t="s">
        <v>152</v>
      </c>
      <c r="K3850" s="42" t="s">
        <v>129</v>
      </c>
      <c r="L3850" s="25" t="s">
        <v>157</v>
      </c>
      <c r="M3850" s="24">
        <v>45077</v>
      </c>
      <c r="N3850" s="24">
        <v>45107</v>
      </c>
      <c r="O3850" s="33"/>
      <c r="P3850" s="89">
        <v>0</v>
      </c>
    </row>
    <row r="3851" spans="1:16" x14ac:dyDescent="0.35">
      <c r="A3851" s="42" t="s">
        <v>6</v>
      </c>
      <c r="B3851" s="42" t="s">
        <v>50</v>
      </c>
      <c r="C3851" s="42" t="s">
        <v>66</v>
      </c>
      <c r="D3851" s="42" t="s">
        <v>66</v>
      </c>
      <c r="E3851" s="29" t="s">
        <v>204</v>
      </c>
      <c r="F3851" s="42"/>
      <c r="G3851" s="42" t="s">
        <v>158</v>
      </c>
      <c r="H3851" s="42" t="s">
        <v>165</v>
      </c>
      <c r="I3851" s="42" t="s">
        <v>166</v>
      </c>
      <c r="J3851" s="42" t="s">
        <v>152</v>
      </c>
      <c r="K3851" s="42" t="s">
        <v>129</v>
      </c>
      <c r="L3851" s="25" t="s">
        <v>157</v>
      </c>
      <c r="M3851" s="24">
        <v>45077</v>
      </c>
      <c r="N3851" s="24">
        <v>45107</v>
      </c>
      <c r="O3851" s="33"/>
      <c r="P3851" s="89">
        <v>0</v>
      </c>
    </row>
    <row r="3852" spans="1:16" x14ac:dyDescent="0.35">
      <c r="A3852" s="42" t="s">
        <v>6</v>
      </c>
      <c r="B3852" s="42" t="s">
        <v>50</v>
      </c>
      <c r="C3852" s="42" t="s">
        <v>66</v>
      </c>
      <c r="D3852" s="42" t="s">
        <v>66</v>
      </c>
      <c r="E3852" s="29" t="s">
        <v>66</v>
      </c>
      <c r="F3852" s="42"/>
      <c r="G3852" s="42" t="s">
        <v>158</v>
      </c>
      <c r="H3852" s="42" t="s">
        <v>165</v>
      </c>
      <c r="I3852" s="42" t="s">
        <v>166</v>
      </c>
      <c r="J3852" s="42" t="s">
        <v>152</v>
      </c>
      <c r="K3852" s="42" t="s">
        <v>129</v>
      </c>
      <c r="L3852" s="25" t="s">
        <v>157</v>
      </c>
      <c r="M3852" s="24">
        <v>45077</v>
      </c>
      <c r="N3852" s="24">
        <v>45107</v>
      </c>
      <c r="O3852" s="33"/>
      <c r="P3852" s="89">
        <v>0</v>
      </c>
    </row>
    <row r="3853" spans="1:16" x14ac:dyDescent="0.35">
      <c r="A3853" s="42" t="s">
        <v>6</v>
      </c>
      <c r="B3853" s="42" t="s">
        <v>50</v>
      </c>
      <c r="C3853" s="42" t="s">
        <v>66</v>
      </c>
      <c r="D3853" s="42" t="s">
        <v>66</v>
      </c>
      <c r="E3853" s="29" t="s">
        <v>205</v>
      </c>
      <c r="F3853" s="42"/>
      <c r="G3853" s="42" t="s">
        <v>158</v>
      </c>
      <c r="H3853" s="42" t="s">
        <v>165</v>
      </c>
      <c r="I3853" s="42" t="s">
        <v>166</v>
      </c>
      <c r="J3853" s="42" t="s">
        <v>152</v>
      </c>
      <c r="K3853" s="42" t="s">
        <v>129</v>
      </c>
      <c r="L3853" s="25" t="s">
        <v>157</v>
      </c>
      <c r="M3853" s="24">
        <v>45077</v>
      </c>
      <c r="N3853" s="24">
        <v>45107</v>
      </c>
      <c r="O3853" s="33"/>
      <c r="P3853" s="89">
        <v>0</v>
      </c>
    </row>
    <row r="3854" spans="1:16" x14ac:dyDescent="0.35">
      <c r="A3854" s="42" t="s">
        <v>6</v>
      </c>
      <c r="B3854" s="42" t="s">
        <v>50</v>
      </c>
      <c r="C3854" s="42" t="s">
        <v>66</v>
      </c>
      <c r="D3854" s="42" t="s">
        <v>66</v>
      </c>
      <c r="E3854" s="29" t="s">
        <v>206</v>
      </c>
      <c r="F3854" s="42"/>
      <c r="G3854" s="42" t="s">
        <v>158</v>
      </c>
      <c r="H3854" s="42" t="s">
        <v>165</v>
      </c>
      <c r="I3854" s="42" t="s">
        <v>166</v>
      </c>
      <c r="J3854" s="42" t="s">
        <v>152</v>
      </c>
      <c r="K3854" s="42" t="s">
        <v>129</v>
      </c>
      <c r="L3854" s="25" t="s">
        <v>157</v>
      </c>
      <c r="M3854" s="24">
        <v>45077</v>
      </c>
      <c r="N3854" s="24">
        <v>45107</v>
      </c>
      <c r="O3854" s="33"/>
      <c r="P3854" s="89">
        <v>0</v>
      </c>
    </row>
    <row r="3855" spans="1:16" x14ac:dyDescent="0.35">
      <c r="A3855" s="42" t="s">
        <v>6</v>
      </c>
      <c r="B3855" s="42" t="s">
        <v>50</v>
      </c>
      <c r="C3855" s="42" t="s">
        <v>66</v>
      </c>
      <c r="D3855" s="42" t="s">
        <v>66</v>
      </c>
      <c r="E3855" s="29" t="s">
        <v>207</v>
      </c>
      <c r="F3855" s="42"/>
      <c r="G3855" s="42" t="s">
        <v>158</v>
      </c>
      <c r="H3855" s="42" t="s">
        <v>165</v>
      </c>
      <c r="I3855" s="42" t="s">
        <v>166</v>
      </c>
      <c r="J3855" s="42" t="s">
        <v>152</v>
      </c>
      <c r="K3855" s="42" t="s">
        <v>129</v>
      </c>
      <c r="L3855" s="25" t="s">
        <v>157</v>
      </c>
      <c r="M3855" s="24">
        <v>45077</v>
      </c>
      <c r="N3855" s="24">
        <v>45107</v>
      </c>
      <c r="O3855" s="33"/>
      <c r="P3855" s="89">
        <v>0</v>
      </c>
    </row>
    <row r="3856" spans="1:16" x14ac:dyDescent="0.35">
      <c r="A3856" s="42" t="s">
        <v>6</v>
      </c>
      <c r="B3856" s="42" t="s">
        <v>50</v>
      </c>
      <c r="C3856" s="42" t="s">
        <v>66</v>
      </c>
      <c r="D3856" s="42" t="s">
        <v>66</v>
      </c>
      <c r="E3856" s="29" t="s">
        <v>208</v>
      </c>
      <c r="F3856" s="42"/>
      <c r="G3856" s="42" t="s">
        <v>158</v>
      </c>
      <c r="H3856" s="42" t="s">
        <v>165</v>
      </c>
      <c r="I3856" s="42" t="s">
        <v>166</v>
      </c>
      <c r="J3856" s="42" t="s">
        <v>152</v>
      </c>
      <c r="K3856" s="42" t="s">
        <v>129</v>
      </c>
      <c r="L3856" s="25" t="s">
        <v>157</v>
      </c>
      <c r="M3856" s="24">
        <v>45077</v>
      </c>
      <c r="N3856" s="24">
        <v>45107</v>
      </c>
      <c r="O3856" s="33"/>
      <c r="P3856" s="89">
        <v>0</v>
      </c>
    </row>
    <row r="3857" spans="1:16" x14ac:dyDescent="0.35">
      <c r="A3857" s="42" t="s">
        <v>6</v>
      </c>
      <c r="B3857" s="42" t="s">
        <v>50</v>
      </c>
      <c r="C3857" s="42" t="s">
        <v>66</v>
      </c>
      <c r="D3857" s="42" t="s">
        <v>66</v>
      </c>
      <c r="E3857" s="29" t="s">
        <v>209</v>
      </c>
      <c r="F3857" s="42"/>
      <c r="G3857" s="42" t="s">
        <v>158</v>
      </c>
      <c r="H3857" s="42" t="s">
        <v>165</v>
      </c>
      <c r="I3857" s="42" t="s">
        <v>166</v>
      </c>
      <c r="J3857" s="42" t="s">
        <v>152</v>
      </c>
      <c r="K3857" s="42" t="s">
        <v>129</v>
      </c>
      <c r="L3857" s="25" t="s">
        <v>157</v>
      </c>
      <c r="M3857" s="24">
        <v>45077</v>
      </c>
      <c r="N3857" s="24">
        <v>45107</v>
      </c>
      <c r="O3857" s="33"/>
      <c r="P3857" s="89">
        <v>0</v>
      </c>
    </row>
    <row r="3858" spans="1:16" x14ac:dyDescent="0.35">
      <c r="A3858" s="42" t="s">
        <v>6</v>
      </c>
      <c r="B3858" s="42" t="s">
        <v>50</v>
      </c>
      <c r="C3858" s="42" t="s">
        <v>74</v>
      </c>
      <c r="D3858" s="42" t="s">
        <v>74</v>
      </c>
      <c r="E3858" s="29" t="s">
        <v>74</v>
      </c>
      <c r="F3858" s="42"/>
      <c r="G3858" s="42" t="s">
        <v>158</v>
      </c>
      <c r="H3858" s="42" t="s">
        <v>165</v>
      </c>
      <c r="I3858" s="42" t="s">
        <v>166</v>
      </c>
      <c r="J3858" s="42" t="s">
        <v>152</v>
      </c>
      <c r="K3858" s="42" t="s">
        <v>129</v>
      </c>
      <c r="L3858" s="25" t="s">
        <v>157</v>
      </c>
      <c r="M3858" s="24">
        <v>45077</v>
      </c>
      <c r="N3858" s="24">
        <v>45107</v>
      </c>
      <c r="O3858" s="33"/>
      <c r="P3858" s="89">
        <v>0</v>
      </c>
    </row>
    <row r="3859" spans="1:16" x14ac:dyDescent="0.35">
      <c r="A3859" s="42" t="s">
        <v>6</v>
      </c>
      <c r="B3859" s="42" t="s">
        <v>50</v>
      </c>
      <c r="C3859" s="42" t="s">
        <v>74</v>
      </c>
      <c r="D3859" s="42" t="s">
        <v>74</v>
      </c>
      <c r="E3859" s="29" t="s">
        <v>210</v>
      </c>
      <c r="F3859" s="42"/>
      <c r="G3859" s="42" t="s">
        <v>158</v>
      </c>
      <c r="H3859" s="42" t="s">
        <v>165</v>
      </c>
      <c r="I3859" s="42" t="s">
        <v>166</v>
      </c>
      <c r="J3859" s="42" t="s">
        <v>152</v>
      </c>
      <c r="K3859" s="42" t="s">
        <v>129</v>
      </c>
      <c r="L3859" s="25" t="s">
        <v>157</v>
      </c>
      <c r="M3859" s="24">
        <v>45077</v>
      </c>
      <c r="N3859" s="24">
        <v>45107</v>
      </c>
      <c r="O3859" s="33"/>
      <c r="P3859" s="89">
        <v>0</v>
      </c>
    </row>
    <row r="3860" spans="1:16" x14ac:dyDescent="0.35">
      <c r="A3860" s="42" t="s">
        <v>6</v>
      </c>
      <c r="B3860" s="42" t="s">
        <v>50</v>
      </c>
      <c r="C3860" s="42" t="s">
        <v>74</v>
      </c>
      <c r="D3860" s="42" t="s">
        <v>74</v>
      </c>
      <c r="E3860" s="29" t="s">
        <v>211</v>
      </c>
      <c r="F3860" s="42"/>
      <c r="G3860" s="42" t="s">
        <v>158</v>
      </c>
      <c r="H3860" s="42" t="s">
        <v>165</v>
      </c>
      <c r="I3860" s="42" t="s">
        <v>166</v>
      </c>
      <c r="J3860" s="42" t="s">
        <v>152</v>
      </c>
      <c r="K3860" s="42" t="s">
        <v>129</v>
      </c>
      <c r="L3860" s="25" t="s">
        <v>157</v>
      </c>
      <c r="M3860" s="24">
        <v>45077</v>
      </c>
      <c r="N3860" s="24">
        <v>45107</v>
      </c>
      <c r="O3860" s="33"/>
      <c r="P3860" s="89">
        <v>0</v>
      </c>
    </row>
    <row r="3861" spans="1:16" x14ac:dyDescent="0.35">
      <c r="A3861" s="42" t="s">
        <v>6</v>
      </c>
      <c r="B3861" s="42" t="s">
        <v>50</v>
      </c>
      <c r="C3861" s="42" t="s">
        <v>74</v>
      </c>
      <c r="D3861" s="42" t="s">
        <v>74</v>
      </c>
      <c r="E3861" s="29" t="s">
        <v>212</v>
      </c>
      <c r="F3861" s="42"/>
      <c r="G3861" s="42" t="s">
        <v>158</v>
      </c>
      <c r="H3861" s="42" t="s">
        <v>165</v>
      </c>
      <c r="I3861" s="42" t="s">
        <v>166</v>
      </c>
      <c r="J3861" s="42" t="s">
        <v>152</v>
      </c>
      <c r="K3861" s="42" t="s">
        <v>129</v>
      </c>
      <c r="L3861" s="25" t="s">
        <v>157</v>
      </c>
      <c r="M3861" s="24">
        <v>45077</v>
      </c>
      <c r="N3861" s="24">
        <v>45107</v>
      </c>
      <c r="O3861" s="33"/>
      <c r="P3861" s="89">
        <v>0</v>
      </c>
    </row>
    <row r="3862" spans="1:16" x14ac:dyDescent="0.35">
      <c r="A3862" s="42" t="s">
        <v>6</v>
      </c>
      <c r="B3862" s="42" t="s">
        <v>50</v>
      </c>
      <c r="C3862" s="42" t="s">
        <v>74</v>
      </c>
      <c r="D3862" s="42" t="s">
        <v>74</v>
      </c>
      <c r="E3862" s="29" t="s">
        <v>213</v>
      </c>
      <c r="F3862" s="42"/>
      <c r="G3862" s="42" t="s">
        <v>158</v>
      </c>
      <c r="H3862" s="42" t="s">
        <v>165</v>
      </c>
      <c r="I3862" s="42" t="s">
        <v>166</v>
      </c>
      <c r="J3862" s="42" t="s">
        <v>152</v>
      </c>
      <c r="K3862" s="42" t="s">
        <v>129</v>
      </c>
      <c r="L3862" s="25" t="s">
        <v>157</v>
      </c>
      <c r="M3862" s="24">
        <v>45077</v>
      </c>
      <c r="N3862" s="24">
        <v>45107</v>
      </c>
      <c r="O3862" s="33"/>
      <c r="P3862" s="89">
        <v>0</v>
      </c>
    </row>
    <row r="3863" spans="1:16" x14ac:dyDescent="0.35">
      <c r="A3863" s="42" t="s">
        <v>6</v>
      </c>
      <c r="B3863" s="42" t="s">
        <v>50</v>
      </c>
      <c r="C3863" s="42" t="s">
        <v>74</v>
      </c>
      <c r="D3863" s="42" t="s">
        <v>74</v>
      </c>
      <c r="E3863" s="29" t="s">
        <v>214</v>
      </c>
      <c r="F3863" s="42"/>
      <c r="G3863" s="42" t="s">
        <v>158</v>
      </c>
      <c r="H3863" s="42" t="s">
        <v>165</v>
      </c>
      <c r="I3863" s="42" t="s">
        <v>166</v>
      </c>
      <c r="J3863" s="42" t="s">
        <v>152</v>
      </c>
      <c r="K3863" s="42" t="s">
        <v>129</v>
      </c>
      <c r="L3863" s="25" t="s">
        <v>157</v>
      </c>
      <c r="M3863" s="24">
        <v>45077</v>
      </c>
      <c r="N3863" s="24">
        <v>45107</v>
      </c>
      <c r="O3863" s="33"/>
      <c r="P3863" s="89">
        <v>0</v>
      </c>
    </row>
    <row r="3864" spans="1:16" x14ac:dyDescent="0.35">
      <c r="A3864" s="42" t="s">
        <v>6</v>
      </c>
      <c r="B3864" s="42" t="s">
        <v>50</v>
      </c>
      <c r="C3864" s="42" t="s">
        <v>74</v>
      </c>
      <c r="D3864" s="42" t="s">
        <v>74</v>
      </c>
      <c r="E3864" s="29" t="s">
        <v>215</v>
      </c>
      <c r="F3864" s="42"/>
      <c r="G3864" s="42" t="s">
        <v>158</v>
      </c>
      <c r="H3864" s="42" t="s">
        <v>165</v>
      </c>
      <c r="I3864" s="42" t="s">
        <v>166</v>
      </c>
      <c r="J3864" s="42" t="s">
        <v>152</v>
      </c>
      <c r="K3864" s="42" t="s">
        <v>129</v>
      </c>
      <c r="L3864" s="25" t="s">
        <v>157</v>
      </c>
      <c r="M3864" s="24">
        <v>45077</v>
      </c>
      <c r="N3864" s="24">
        <v>45107</v>
      </c>
      <c r="O3864" s="33"/>
      <c r="P3864" s="89">
        <v>0</v>
      </c>
    </row>
    <row r="3865" spans="1:16" x14ac:dyDescent="0.35">
      <c r="A3865" s="42" t="s">
        <v>6</v>
      </c>
      <c r="B3865" s="42" t="s">
        <v>50</v>
      </c>
      <c r="C3865" s="42" t="s">
        <v>82</v>
      </c>
      <c r="D3865" s="42" t="s">
        <v>82</v>
      </c>
      <c r="E3865" s="29" t="s">
        <v>82</v>
      </c>
      <c r="F3865" s="42"/>
      <c r="G3865" s="42" t="s">
        <v>158</v>
      </c>
      <c r="H3865" s="42" t="s">
        <v>165</v>
      </c>
      <c r="I3865" s="42" t="s">
        <v>166</v>
      </c>
      <c r="J3865" s="42" t="s">
        <v>152</v>
      </c>
      <c r="K3865" s="42" t="s">
        <v>129</v>
      </c>
      <c r="L3865" s="25" t="s">
        <v>157</v>
      </c>
      <c r="M3865" s="24">
        <v>45077</v>
      </c>
      <c r="N3865" s="24">
        <v>45107</v>
      </c>
      <c r="O3865" s="33"/>
      <c r="P3865" s="89">
        <v>0</v>
      </c>
    </row>
    <row r="3866" spans="1:16" x14ac:dyDescent="0.35">
      <c r="A3866" s="42" t="s">
        <v>6</v>
      </c>
      <c r="B3866" s="42" t="s">
        <v>50</v>
      </c>
      <c r="C3866" s="42" t="s">
        <v>83</v>
      </c>
      <c r="D3866" s="42" t="s">
        <v>83</v>
      </c>
      <c r="E3866" s="29" t="s">
        <v>216</v>
      </c>
      <c r="F3866" s="42"/>
      <c r="G3866" s="42" t="s">
        <v>158</v>
      </c>
      <c r="H3866" s="42" t="s">
        <v>165</v>
      </c>
      <c r="I3866" s="42" t="s">
        <v>166</v>
      </c>
      <c r="J3866" s="42" t="s">
        <v>152</v>
      </c>
      <c r="K3866" s="42" t="s">
        <v>129</v>
      </c>
      <c r="L3866" s="25" t="s">
        <v>157</v>
      </c>
      <c r="M3866" s="24">
        <v>45077</v>
      </c>
      <c r="N3866" s="24">
        <v>45107</v>
      </c>
      <c r="O3866" s="33"/>
      <c r="P3866" s="89">
        <v>0</v>
      </c>
    </row>
    <row r="3867" spans="1:16" x14ac:dyDescent="0.35">
      <c r="A3867" s="42" t="s">
        <v>6</v>
      </c>
      <c r="B3867" s="42" t="s">
        <v>50</v>
      </c>
      <c r="C3867" s="42" t="s">
        <v>83</v>
      </c>
      <c r="D3867" s="42" t="s">
        <v>83</v>
      </c>
      <c r="E3867" s="29" t="s">
        <v>83</v>
      </c>
      <c r="F3867" s="42"/>
      <c r="G3867" s="42" t="s">
        <v>158</v>
      </c>
      <c r="H3867" s="42" t="s">
        <v>165</v>
      </c>
      <c r="I3867" s="42" t="s">
        <v>166</v>
      </c>
      <c r="J3867" s="42" t="s">
        <v>152</v>
      </c>
      <c r="K3867" s="42" t="s">
        <v>129</v>
      </c>
      <c r="L3867" s="25" t="s">
        <v>157</v>
      </c>
      <c r="M3867" s="24">
        <v>45077</v>
      </c>
      <c r="N3867" s="24">
        <v>45107</v>
      </c>
      <c r="O3867" s="33"/>
      <c r="P3867" s="89">
        <v>0</v>
      </c>
    </row>
    <row r="3868" spans="1:16" x14ac:dyDescent="0.35">
      <c r="A3868" s="42" t="s">
        <v>6</v>
      </c>
      <c r="B3868" s="42" t="s">
        <v>50</v>
      </c>
      <c r="C3868" s="42" t="s">
        <v>83</v>
      </c>
      <c r="D3868" s="42" t="s">
        <v>83</v>
      </c>
      <c r="E3868" s="29" t="s">
        <v>217</v>
      </c>
      <c r="F3868" s="42"/>
      <c r="G3868" s="42" t="s">
        <v>158</v>
      </c>
      <c r="H3868" s="42" t="s">
        <v>165</v>
      </c>
      <c r="I3868" s="42" t="s">
        <v>166</v>
      </c>
      <c r="J3868" s="42" t="s">
        <v>152</v>
      </c>
      <c r="K3868" s="42" t="s">
        <v>129</v>
      </c>
      <c r="L3868" s="25" t="s">
        <v>157</v>
      </c>
      <c r="M3868" s="24">
        <v>45077</v>
      </c>
      <c r="N3868" s="24">
        <v>45107</v>
      </c>
      <c r="O3868" s="33"/>
      <c r="P3868" s="89">
        <v>0</v>
      </c>
    </row>
    <row r="3869" spans="1:16" x14ac:dyDescent="0.35">
      <c r="A3869" s="42" t="s">
        <v>6</v>
      </c>
      <c r="B3869" s="42" t="s">
        <v>50</v>
      </c>
      <c r="C3869" s="42" t="s">
        <v>83</v>
      </c>
      <c r="D3869" s="42" t="s">
        <v>83</v>
      </c>
      <c r="E3869" s="29" t="s">
        <v>218</v>
      </c>
      <c r="F3869" s="42"/>
      <c r="G3869" s="42" t="s">
        <v>158</v>
      </c>
      <c r="H3869" s="42" t="s">
        <v>165</v>
      </c>
      <c r="I3869" s="42" t="s">
        <v>166</v>
      </c>
      <c r="J3869" s="42" t="s">
        <v>152</v>
      </c>
      <c r="K3869" s="42" t="s">
        <v>129</v>
      </c>
      <c r="L3869" s="25" t="s">
        <v>157</v>
      </c>
      <c r="M3869" s="24">
        <v>45077</v>
      </c>
      <c r="N3869" s="24">
        <v>45107</v>
      </c>
      <c r="O3869" s="33"/>
      <c r="P3869" s="89">
        <v>0</v>
      </c>
    </row>
    <row r="3870" spans="1:16" x14ac:dyDescent="0.35">
      <c r="A3870" s="42" t="s">
        <v>6</v>
      </c>
      <c r="B3870" s="42" t="s">
        <v>50</v>
      </c>
      <c r="C3870" s="42" t="s">
        <v>83</v>
      </c>
      <c r="D3870" s="42" t="s">
        <v>83</v>
      </c>
      <c r="E3870" s="29" t="s">
        <v>219</v>
      </c>
      <c r="F3870" s="42"/>
      <c r="G3870" s="42" t="s">
        <v>158</v>
      </c>
      <c r="H3870" s="42" t="s">
        <v>165</v>
      </c>
      <c r="I3870" s="42" t="s">
        <v>166</v>
      </c>
      <c r="J3870" s="42" t="s">
        <v>152</v>
      </c>
      <c r="K3870" s="42" t="s">
        <v>129</v>
      </c>
      <c r="L3870" s="25" t="s">
        <v>157</v>
      </c>
      <c r="M3870" s="24">
        <v>45077</v>
      </c>
      <c r="N3870" s="24">
        <v>45107</v>
      </c>
      <c r="O3870" s="33"/>
      <c r="P3870" s="89">
        <v>0</v>
      </c>
    </row>
    <row r="3871" spans="1:16" x14ac:dyDescent="0.35">
      <c r="A3871" s="42" t="s">
        <v>6</v>
      </c>
      <c r="B3871" s="42" t="s">
        <v>50</v>
      </c>
      <c r="C3871" s="42" t="s">
        <v>83</v>
      </c>
      <c r="D3871" s="42" t="s">
        <v>83</v>
      </c>
      <c r="E3871" s="29" t="s">
        <v>220</v>
      </c>
      <c r="F3871" s="42"/>
      <c r="G3871" s="42" t="s">
        <v>158</v>
      </c>
      <c r="H3871" s="42" t="s">
        <v>165</v>
      </c>
      <c r="I3871" s="42" t="s">
        <v>166</v>
      </c>
      <c r="J3871" s="42" t="s">
        <v>152</v>
      </c>
      <c r="K3871" s="42" t="s">
        <v>129</v>
      </c>
      <c r="L3871" s="25" t="s">
        <v>157</v>
      </c>
      <c r="M3871" s="24">
        <v>45077</v>
      </c>
      <c r="N3871" s="24">
        <v>45107</v>
      </c>
      <c r="O3871" s="33"/>
      <c r="P3871" s="89">
        <v>0</v>
      </c>
    </row>
    <row r="3872" spans="1:16" x14ac:dyDescent="0.35">
      <c r="A3872" s="42" t="s">
        <v>6</v>
      </c>
      <c r="B3872" s="42" t="s">
        <v>50</v>
      </c>
      <c r="C3872" s="42" t="s">
        <v>83</v>
      </c>
      <c r="D3872" s="42" t="s">
        <v>83</v>
      </c>
      <c r="E3872" s="29" t="s">
        <v>221</v>
      </c>
      <c r="F3872" s="42"/>
      <c r="G3872" s="42" t="s">
        <v>158</v>
      </c>
      <c r="H3872" s="42" t="s">
        <v>165</v>
      </c>
      <c r="I3872" s="42" t="s">
        <v>166</v>
      </c>
      <c r="J3872" s="42" t="s">
        <v>152</v>
      </c>
      <c r="K3872" s="42" t="s">
        <v>129</v>
      </c>
      <c r="L3872" s="25" t="s">
        <v>157</v>
      </c>
      <c r="M3872" s="24">
        <v>45077</v>
      </c>
      <c r="N3872" s="24">
        <v>45107</v>
      </c>
      <c r="O3872" s="33"/>
      <c r="P3872" s="89">
        <v>0</v>
      </c>
    </row>
    <row r="3873" spans="1:16" x14ac:dyDescent="0.35">
      <c r="A3873" s="42" t="s">
        <v>6</v>
      </c>
      <c r="B3873" s="42" t="s">
        <v>50</v>
      </c>
      <c r="C3873" s="42" t="s">
        <v>83</v>
      </c>
      <c r="D3873" s="42" t="s">
        <v>83</v>
      </c>
      <c r="E3873" s="29" t="s">
        <v>222</v>
      </c>
      <c r="F3873" s="42"/>
      <c r="G3873" s="42" t="s">
        <v>158</v>
      </c>
      <c r="H3873" s="42" t="s">
        <v>165</v>
      </c>
      <c r="I3873" s="42" t="s">
        <v>166</v>
      </c>
      <c r="J3873" s="42" t="s">
        <v>152</v>
      </c>
      <c r="K3873" s="42" t="s">
        <v>129</v>
      </c>
      <c r="L3873" s="25" t="s">
        <v>157</v>
      </c>
      <c r="M3873" s="24">
        <v>45077</v>
      </c>
      <c r="N3873" s="24">
        <v>45107</v>
      </c>
      <c r="O3873" s="33"/>
      <c r="P3873" s="89">
        <v>0</v>
      </c>
    </row>
    <row r="3874" spans="1:16" x14ac:dyDescent="0.35">
      <c r="A3874" s="42" t="s">
        <v>6</v>
      </c>
      <c r="B3874" s="42" t="s">
        <v>50</v>
      </c>
      <c r="C3874" s="42" t="s">
        <v>83</v>
      </c>
      <c r="D3874" s="42" t="s">
        <v>83</v>
      </c>
      <c r="E3874" s="29" t="s">
        <v>223</v>
      </c>
      <c r="F3874" s="42"/>
      <c r="G3874" s="42" t="s">
        <v>158</v>
      </c>
      <c r="H3874" s="42" t="s">
        <v>165</v>
      </c>
      <c r="I3874" s="42" t="s">
        <v>166</v>
      </c>
      <c r="J3874" s="42" t="s">
        <v>152</v>
      </c>
      <c r="K3874" s="42" t="s">
        <v>129</v>
      </c>
      <c r="L3874" s="25" t="s">
        <v>157</v>
      </c>
      <c r="M3874" s="24">
        <v>45077</v>
      </c>
      <c r="N3874" s="24">
        <v>45107</v>
      </c>
      <c r="O3874" s="33"/>
      <c r="P3874" s="89">
        <v>0</v>
      </c>
    </row>
    <row r="3875" spans="1:16" x14ac:dyDescent="0.35">
      <c r="A3875" s="42" t="s">
        <v>6</v>
      </c>
      <c r="B3875" s="42" t="s">
        <v>50</v>
      </c>
      <c r="C3875" s="42" t="s">
        <v>83</v>
      </c>
      <c r="D3875" s="42" t="s">
        <v>83</v>
      </c>
      <c r="E3875" s="29" t="s">
        <v>224</v>
      </c>
      <c r="F3875" s="42"/>
      <c r="G3875" s="42" t="s">
        <v>158</v>
      </c>
      <c r="H3875" s="42" t="s">
        <v>165</v>
      </c>
      <c r="I3875" s="42" t="s">
        <v>166</v>
      </c>
      <c r="J3875" s="42" t="s">
        <v>152</v>
      </c>
      <c r="K3875" s="42" t="s">
        <v>129</v>
      </c>
      <c r="L3875" s="25" t="s">
        <v>157</v>
      </c>
      <c r="M3875" s="24">
        <v>45077</v>
      </c>
      <c r="N3875" s="24">
        <v>45107</v>
      </c>
      <c r="O3875" s="33"/>
      <c r="P3875" s="89">
        <v>0</v>
      </c>
    </row>
    <row r="3876" spans="1:16" x14ac:dyDescent="0.35">
      <c r="A3876" s="42" t="s">
        <v>6</v>
      </c>
      <c r="B3876" s="42" t="s">
        <v>50</v>
      </c>
      <c r="C3876" s="42" t="s">
        <v>94</v>
      </c>
      <c r="D3876" s="42" t="s">
        <v>94</v>
      </c>
      <c r="E3876" s="29" t="s">
        <v>225</v>
      </c>
      <c r="F3876" s="42"/>
      <c r="G3876" s="42" t="s">
        <v>158</v>
      </c>
      <c r="H3876" s="42" t="s">
        <v>165</v>
      </c>
      <c r="I3876" s="42" t="s">
        <v>166</v>
      </c>
      <c r="J3876" s="42" t="s">
        <v>152</v>
      </c>
      <c r="K3876" s="42" t="s">
        <v>129</v>
      </c>
      <c r="L3876" s="25" t="s">
        <v>157</v>
      </c>
      <c r="M3876" s="24">
        <v>45077</v>
      </c>
      <c r="N3876" s="24">
        <v>45107</v>
      </c>
      <c r="O3876" s="33"/>
      <c r="P3876" s="89">
        <v>0</v>
      </c>
    </row>
    <row r="3877" spans="1:16" x14ac:dyDescent="0.35">
      <c r="A3877" s="42" t="s">
        <v>6</v>
      </c>
      <c r="B3877" s="42" t="s">
        <v>50</v>
      </c>
      <c r="C3877" s="42" t="s">
        <v>94</v>
      </c>
      <c r="D3877" s="42" t="s">
        <v>94</v>
      </c>
      <c r="E3877" s="29" t="s">
        <v>226</v>
      </c>
      <c r="F3877" s="42"/>
      <c r="G3877" s="42" t="s">
        <v>158</v>
      </c>
      <c r="H3877" s="42" t="s">
        <v>165</v>
      </c>
      <c r="I3877" s="42" t="s">
        <v>166</v>
      </c>
      <c r="J3877" s="42" t="s">
        <v>152</v>
      </c>
      <c r="K3877" s="42" t="s">
        <v>129</v>
      </c>
      <c r="L3877" s="25" t="s">
        <v>157</v>
      </c>
      <c r="M3877" s="24">
        <v>45077</v>
      </c>
      <c r="N3877" s="24">
        <v>45107</v>
      </c>
      <c r="O3877" s="33"/>
      <c r="P3877" s="89">
        <v>0</v>
      </c>
    </row>
    <row r="3878" spans="1:16" x14ac:dyDescent="0.35">
      <c r="A3878" s="42" t="s">
        <v>6</v>
      </c>
      <c r="B3878" s="42" t="s">
        <v>50</v>
      </c>
      <c r="C3878" s="42" t="s">
        <v>94</v>
      </c>
      <c r="D3878" s="42" t="s">
        <v>94</v>
      </c>
      <c r="E3878" s="29" t="s">
        <v>94</v>
      </c>
      <c r="F3878" s="42"/>
      <c r="G3878" s="42" t="s">
        <v>158</v>
      </c>
      <c r="H3878" s="42" t="s">
        <v>165</v>
      </c>
      <c r="I3878" s="42" t="s">
        <v>166</v>
      </c>
      <c r="J3878" s="42" t="s">
        <v>152</v>
      </c>
      <c r="K3878" s="42" t="s">
        <v>129</v>
      </c>
      <c r="L3878" s="25" t="s">
        <v>157</v>
      </c>
      <c r="M3878" s="24">
        <v>45077</v>
      </c>
      <c r="N3878" s="24">
        <v>45107</v>
      </c>
      <c r="O3878" s="33"/>
      <c r="P3878" s="89">
        <v>0</v>
      </c>
    </row>
    <row r="3879" spans="1:16" x14ac:dyDescent="0.35">
      <c r="A3879" s="42" t="s">
        <v>6</v>
      </c>
      <c r="B3879" s="42" t="s">
        <v>50</v>
      </c>
      <c r="C3879" s="42" t="s">
        <v>94</v>
      </c>
      <c r="D3879" s="42" t="s">
        <v>94</v>
      </c>
      <c r="E3879" s="29" t="s">
        <v>227</v>
      </c>
      <c r="F3879" s="42"/>
      <c r="G3879" s="42" t="s">
        <v>158</v>
      </c>
      <c r="H3879" s="42" t="s">
        <v>165</v>
      </c>
      <c r="I3879" s="42" t="s">
        <v>166</v>
      </c>
      <c r="J3879" s="42" t="s">
        <v>152</v>
      </c>
      <c r="K3879" s="42" t="s">
        <v>129</v>
      </c>
      <c r="L3879" s="25" t="s">
        <v>157</v>
      </c>
      <c r="M3879" s="24">
        <v>45077</v>
      </c>
      <c r="N3879" s="24">
        <v>45107</v>
      </c>
      <c r="O3879" s="33"/>
      <c r="P3879" s="89">
        <v>0</v>
      </c>
    </row>
    <row r="3880" spans="1:16" x14ac:dyDescent="0.35">
      <c r="A3880" s="42" t="s">
        <v>6</v>
      </c>
      <c r="B3880" s="42" t="s">
        <v>50</v>
      </c>
      <c r="C3880" s="42" t="s">
        <v>94</v>
      </c>
      <c r="D3880" s="42" t="s">
        <v>94</v>
      </c>
      <c r="E3880" s="29" t="s">
        <v>228</v>
      </c>
      <c r="F3880" s="42"/>
      <c r="G3880" s="42" t="s">
        <v>158</v>
      </c>
      <c r="H3880" s="42" t="s">
        <v>165</v>
      </c>
      <c r="I3880" s="42" t="s">
        <v>166</v>
      </c>
      <c r="J3880" s="42" t="s">
        <v>152</v>
      </c>
      <c r="K3880" s="42" t="s">
        <v>129</v>
      </c>
      <c r="L3880" s="25" t="s">
        <v>157</v>
      </c>
      <c r="M3880" s="24">
        <v>45077</v>
      </c>
      <c r="N3880" s="24">
        <v>45107</v>
      </c>
      <c r="O3880" s="33"/>
      <c r="P3880" s="89">
        <v>0</v>
      </c>
    </row>
    <row r="3881" spans="1:16" x14ac:dyDescent="0.35">
      <c r="A3881" s="42" t="s">
        <v>6</v>
      </c>
      <c r="B3881" s="42" t="s">
        <v>50</v>
      </c>
      <c r="C3881" s="42" t="s">
        <v>100</v>
      </c>
      <c r="D3881" s="42" t="s">
        <v>100</v>
      </c>
      <c r="E3881" s="29" t="s">
        <v>100</v>
      </c>
      <c r="F3881" s="42"/>
      <c r="G3881" s="42" t="s">
        <v>158</v>
      </c>
      <c r="H3881" s="42" t="s">
        <v>165</v>
      </c>
      <c r="I3881" s="42" t="s">
        <v>166</v>
      </c>
      <c r="J3881" s="42" t="s">
        <v>152</v>
      </c>
      <c r="K3881" s="42" t="s">
        <v>129</v>
      </c>
      <c r="L3881" s="25" t="s">
        <v>157</v>
      </c>
      <c r="M3881" s="24">
        <v>45077</v>
      </c>
      <c r="N3881" s="24">
        <v>45107</v>
      </c>
      <c r="O3881" s="33"/>
      <c r="P3881" s="89">
        <v>0</v>
      </c>
    </row>
    <row r="3882" spans="1:16" x14ac:dyDescent="0.35">
      <c r="A3882" s="42" t="s">
        <v>6</v>
      </c>
      <c r="B3882" s="42" t="s">
        <v>50</v>
      </c>
      <c r="C3882" s="31" t="s">
        <v>101</v>
      </c>
      <c r="D3882" s="31" t="s">
        <v>101</v>
      </c>
      <c r="E3882" s="32" t="s">
        <v>101</v>
      </c>
      <c r="F3882" s="42"/>
      <c r="G3882" s="42" t="s">
        <v>158</v>
      </c>
      <c r="H3882" s="42" t="s">
        <v>165</v>
      </c>
      <c r="I3882" s="42" t="s">
        <v>166</v>
      </c>
      <c r="J3882" s="42" t="s">
        <v>152</v>
      </c>
      <c r="K3882" s="42" t="s">
        <v>129</v>
      </c>
      <c r="L3882" s="25" t="s">
        <v>157</v>
      </c>
      <c r="M3882" s="24">
        <v>45077</v>
      </c>
      <c r="N3882" s="24">
        <v>45107</v>
      </c>
      <c r="O3882" s="33"/>
      <c r="P3882" s="89">
        <v>0</v>
      </c>
    </row>
    <row r="3883" spans="1:16" x14ac:dyDescent="0.35">
      <c r="A3883" s="42" t="s">
        <v>6</v>
      </c>
      <c r="B3883" s="42" t="s">
        <v>50</v>
      </c>
      <c r="C3883" s="31" t="s">
        <v>101</v>
      </c>
      <c r="D3883" s="31" t="s">
        <v>101</v>
      </c>
      <c r="E3883" s="32" t="s">
        <v>102</v>
      </c>
      <c r="F3883" s="42"/>
      <c r="G3883" s="42" t="s">
        <v>158</v>
      </c>
      <c r="H3883" s="42" t="s">
        <v>165</v>
      </c>
      <c r="I3883" s="42" t="s">
        <v>166</v>
      </c>
      <c r="J3883" s="42" t="s">
        <v>152</v>
      </c>
      <c r="K3883" s="42" t="s">
        <v>129</v>
      </c>
      <c r="L3883" s="25" t="s">
        <v>157</v>
      </c>
      <c r="M3883" s="24">
        <v>45077</v>
      </c>
      <c r="N3883" s="24">
        <v>45107</v>
      </c>
      <c r="O3883" s="33"/>
      <c r="P3883" s="89">
        <v>0</v>
      </c>
    </row>
    <row r="3884" spans="1:16" x14ac:dyDescent="0.35">
      <c r="A3884" s="42" t="s">
        <v>6</v>
      </c>
      <c r="B3884" s="42" t="s">
        <v>50</v>
      </c>
      <c r="C3884" s="31" t="s">
        <v>101</v>
      </c>
      <c r="D3884" s="31" t="s">
        <v>101</v>
      </c>
      <c r="E3884" s="32" t="s">
        <v>103</v>
      </c>
      <c r="F3884" s="42"/>
      <c r="G3884" s="42" t="s">
        <v>158</v>
      </c>
      <c r="H3884" s="42" t="s">
        <v>165</v>
      </c>
      <c r="I3884" s="42" t="s">
        <v>166</v>
      </c>
      <c r="J3884" s="42" t="s">
        <v>152</v>
      </c>
      <c r="K3884" s="42" t="s">
        <v>129</v>
      </c>
      <c r="L3884" s="25" t="s">
        <v>157</v>
      </c>
      <c r="M3884" s="24">
        <v>45077</v>
      </c>
      <c r="N3884" s="24">
        <v>45107</v>
      </c>
      <c r="O3884" s="33"/>
      <c r="P3884" s="89">
        <v>0</v>
      </c>
    </row>
    <row r="3885" spans="1:16" x14ac:dyDescent="0.35">
      <c r="A3885" s="42" t="s">
        <v>6</v>
      </c>
      <c r="B3885" s="42" t="s">
        <v>50</v>
      </c>
      <c r="C3885" s="31" t="s">
        <v>101</v>
      </c>
      <c r="D3885" s="31" t="s">
        <v>101</v>
      </c>
      <c r="E3885" s="32" t="s">
        <v>104</v>
      </c>
      <c r="F3885" s="42"/>
      <c r="G3885" s="42" t="s">
        <v>158</v>
      </c>
      <c r="H3885" s="42" t="s">
        <v>165</v>
      </c>
      <c r="I3885" s="42" t="s">
        <v>166</v>
      </c>
      <c r="J3885" s="42" t="s">
        <v>152</v>
      </c>
      <c r="K3885" s="42" t="s">
        <v>129</v>
      </c>
      <c r="L3885" s="25" t="s">
        <v>157</v>
      </c>
      <c r="M3885" s="24">
        <v>45077</v>
      </c>
      <c r="N3885" s="24">
        <v>45107</v>
      </c>
      <c r="O3885" s="33"/>
      <c r="P3885" s="89">
        <v>0</v>
      </c>
    </row>
    <row r="3886" spans="1:16" x14ac:dyDescent="0.35">
      <c r="A3886" s="42" t="s">
        <v>6</v>
      </c>
      <c r="B3886" s="42" t="s">
        <v>50</v>
      </c>
      <c r="C3886" s="31" t="s">
        <v>101</v>
      </c>
      <c r="D3886" s="31" t="s">
        <v>101</v>
      </c>
      <c r="E3886" s="32" t="s">
        <v>105</v>
      </c>
      <c r="F3886" s="42"/>
      <c r="G3886" s="42" t="s">
        <v>158</v>
      </c>
      <c r="H3886" s="42" t="s">
        <v>165</v>
      </c>
      <c r="I3886" s="42" t="s">
        <v>166</v>
      </c>
      <c r="J3886" s="42" t="s">
        <v>152</v>
      </c>
      <c r="K3886" s="42" t="s">
        <v>129</v>
      </c>
      <c r="L3886" s="25" t="s">
        <v>157</v>
      </c>
      <c r="M3886" s="24">
        <v>45077</v>
      </c>
      <c r="N3886" s="24">
        <v>45107</v>
      </c>
      <c r="O3886" s="33"/>
      <c r="P3886" s="89">
        <v>0</v>
      </c>
    </row>
    <row r="3887" spans="1:16" x14ac:dyDescent="0.35">
      <c r="A3887" s="42" t="s">
        <v>6</v>
      </c>
      <c r="B3887" s="42" t="s">
        <v>50</v>
      </c>
      <c r="C3887" s="42" t="s">
        <v>106</v>
      </c>
      <c r="D3887" s="42" t="s">
        <v>106</v>
      </c>
      <c r="E3887" s="29" t="s">
        <v>106</v>
      </c>
      <c r="F3887" s="42"/>
      <c r="G3887" s="42" t="s">
        <v>158</v>
      </c>
      <c r="H3887" s="42" t="s">
        <v>165</v>
      </c>
      <c r="I3887" s="42" t="s">
        <v>166</v>
      </c>
      <c r="J3887" s="42" t="s">
        <v>152</v>
      </c>
      <c r="K3887" s="42" t="s">
        <v>129</v>
      </c>
      <c r="L3887" s="25" t="s">
        <v>157</v>
      </c>
      <c r="M3887" s="24">
        <v>45077</v>
      </c>
      <c r="N3887" s="24">
        <v>45107</v>
      </c>
      <c r="O3887" s="33"/>
      <c r="P3887" s="89">
        <v>0</v>
      </c>
    </row>
    <row r="3888" spans="1:16" x14ac:dyDescent="0.35">
      <c r="A3888" s="42" t="s">
        <v>6</v>
      </c>
      <c r="B3888" s="42" t="s">
        <v>50</v>
      </c>
      <c r="C3888" s="42" t="s">
        <v>108</v>
      </c>
      <c r="D3888" s="42" t="s">
        <v>108</v>
      </c>
      <c r="E3888" s="29" t="s">
        <v>229</v>
      </c>
      <c r="F3888" s="42"/>
      <c r="G3888" s="42" t="s">
        <v>158</v>
      </c>
      <c r="H3888" s="42" t="s">
        <v>165</v>
      </c>
      <c r="I3888" s="42" t="s">
        <v>166</v>
      </c>
      <c r="J3888" s="42" t="s">
        <v>152</v>
      </c>
      <c r="K3888" s="42" t="s">
        <v>129</v>
      </c>
      <c r="L3888" s="25" t="s">
        <v>157</v>
      </c>
      <c r="M3888" s="24">
        <v>45077</v>
      </c>
      <c r="N3888" s="24">
        <v>45107</v>
      </c>
      <c r="O3888" s="33"/>
      <c r="P3888" s="89">
        <v>0</v>
      </c>
    </row>
    <row r="3889" spans="1:16" x14ac:dyDescent="0.35">
      <c r="A3889" s="42" t="s">
        <v>6</v>
      </c>
      <c r="B3889" s="42" t="s">
        <v>50</v>
      </c>
      <c r="C3889" s="31" t="s">
        <v>109</v>
      </c>
      <c r="D3889" s="31" t="s">
        <v>109</v>
      </c>
      <c r="E3889" s="32" t="s">
        <v>109</v>
      </c>
      <c r="F3889" s="42"/>
      <c r="G3889" s="42" t="s">
        <v>158</v>
      </c>
      <c r="H3889" s="42" t="s">
        <v>165</v>
      </c>
      <c r="I3889" s="42" t="s">
        <v>166</v>
      </c>
      <c r="J3889" s="42" t="s">
        <v>152</v>
      </c>
      <c r="K3889" s="42" t="s">
        <v>129</v>
      </c>
      <c r="L3889" s="25" t="s">
        <v>157</v>
      </c>
      <c r="M3889" s="24">
        <v>45077</v>
      </c>
      <c r="N3889" s="24">
        <v>45107</v>
      </c>
      <c r="O3889" s="33"/>
      <c r="P3889" s="89">
        <v>0</v>
      </c>
    </row>
    <row r="3890" spans="1:16" x14ac:dyDescent="0.35">
      <c r="A3890" s="42" t="s">
        <v>6</v>
      </c>
      <c r="B3890" s="42" t="s">
        <v>50</v>
      </c>
      <c r="C3890" s="31" t="s">
        <v>109</v>
      </c>
      <c r="D3890" s="31" t="s">
        <v>110</v>
      </c>
      <c r="E3890" s="32" t="s">
        <v>110</v>
      </c>
      <c r="F3890" s="42"/>
      <c r="G3890" s="42" t="s">
        <v>158</v>
      </c>
      <c r="H3890" s="42" t="s">
        <v>165</v>
      </c>
      <c r="I3890" s="42" t="s">
        <v>166</v>
      </c>
      <c r="J3890" s="42" t="s">
        <v>152</v>
      </c>
      <c r="K3890" s="42" t="s">
        <v>129</v>
      </c>
      <c r="L3890" s="25" t="s">
        <v>157</v>
      </c>
      <c r="M3890" s="24">
        <v>45077</v>
      </c>
      <c r="N3890" s="24">
        <v>45107</v>
      </c>
      <c r="O3890" s="33"/>
      <c r="P3890" s="89">
        <v>0</v>
      </c>
    </row>
    <row r="3891" spans="1:16" x14ac:dyDescent="0.35">
      <c r="A3891" s="42" t="s">
        <v>6</v>
      </c>
      <c r="B3891" s="42" t="s">
        <v>111</v>
      </c>
      <c r="C3891" s="42" t="s">
        <v>112</v>
      </c>
      <c r="D3891" s="42" t="s">
        <v>112</v>
      </c>
      <c r="E3891" s="42" t="s">
        <v>112</v>
      </c>
      <c r="F3891" s="42"/>
      <c r="G3891" s="42" t="s">
        <v>158</v>
      </c>
      <c r="H3891" s="42" t="s">
        <v>165</v>
      </c>
      <c r="I3891" s="42" t="s">
        <v>166</v>
      </c>
      <c r="J3891" s="42" t="s">
        <v>152</v>
      </c>
      <c r="K3891" s="42" t="s">
        <v>129</v>
      </c>
      <c r="L3891" s="25" t="s">
        <v>157</v>
      </c>
      <c r="M3891" s="24">
        <v>45077</v>
      </c>
      <c r="N3891" s="24">
        <v>45107</v>
      </c>
      <c r="O3891" s="33"/>
      <c r="P3891" s="89">
        <v>-487618.80018460075</v>
      </c>
    </row>
    <row r="3892" spans="1:16" x14ac:dyDescent="0.35">
      <c r="A3892" s="42" t="s">
        <v>6</v>
      </c>
      <c r="B3892" s="42" t="s">
        <v>113</v>
      </c>
      <c r="C3892" s="42" t="s">
        <v>161</v>
      </c>
      <c r="D3892" s="42" t="s">
        <v>161</v>
      </c>
      <c r="E3892" s="29" t="s">
        <v>161</v>
      </c>
      <c r="F3892" s="42"/>
      <c r="G3892" s="42" t="s">
        <v>158</v>
      </c>
      <c r="H3892" s="42" t="s">
        <v>165</v>
      </c>
      <c r="I3892" s="42" t="s">
        <v>166</v>
      </c>
      <c r="J3892" s="42" t="s">
        <v>152</v>
      </c>
      <c r="K3892" s="42" t="s">
        <v>129</v>
      </c>
      <c r="L3892" s="25" t="s">
        <v>157</v>
      </c>
      <c r="M3892" s="24">
        <v>45077</v>
      </c>
      <c r="N3892" s="24">
        <v>45107</v>
      </c>
      <c r="O3892" s="33"/>
      <c r="P3892" s="89">
        <v>0</v>
      </c>
    </row>
    <row r="3893" spans="1:16" x14ac:dyDescent="0.35">
      <c r="A3893" s="42" t="s">
        <v>6</v>
      </c>
      <c r="B3893" s="42" t="s">
        <v>114</v>
      </c>
      <c r="C3893" s="42" t="s">
        <v>114</v>
      </c>
      <c r="D3893" s="42" t="s">
        <v>114</v>
      </c>
      <c r="E3893" s="29" t="s">
        <v>114</v>
      </c>
      <c r="F3893" s="42"/>
      <c r="G3893" s="42" t="s">
        <v>158</v>
      </c>
      <c r="H3893" s="42" t="s">
        <v>165</v>
      </c>
      <c r="I3893" s="42" t="s">
        <v>166</v>
      </c>
      <c r="J3893" s="42" t="s">
        <v>152</v>
      </c>
      <c r="K3893" s="42" t="s">
        <v>129</v>
      </c>
      <c r="L3893" s="25" t="s">
        <v>157</v>
      </c>
      <c r="M3893" s="24">
        <v>45077</v>
      </c>
      <c r="N3893" s="24">
        <v>45107</v>
      </c>
      <c r="O3893" s="33"/>
      <c r="P3893" s="89">
        <v>0</v>
      </c>
    </row>
    <row r="3894" spans="1:16" x14ac:dyDescent="0.35">
      <c r="A3894" s="42" t="s">
        <v>6</v>
      </c>
      <c r="B3894" s="42" t="s">
        <v>7</v>
      </c>
      <c r="C3894" s="42" t="s">
        <v>8</v>
      </c>
      <c r="D3894" s="42" t="s">
        <v>8</v>
      </c>
      <c r="E3894" s="29" t="s">
        <v>8</v>
      </c>
      <c r="F3894" s="42"/>
      <c r="G3894" s="42" t="s">
        <v>158</v>
      </c>
      <c r="H3894" s="42" t="s">
        <v>162</v>
      </c>
      <c r="I3894" s="42" t="s">
        <v>166</v>
      </c>
      <c r="J3894" s="42" t="s">
        <v>152</v>
      </c>
      <c r="K3894" s="42" t="s">
        <v>129</v>
      </c>
      <c r="L3894" s="25" t="s">
        <v>141</v>
      </c>
      <c r="M3894" s="24">
        <v>45107</v>
      </c>
      <c r="N3894" s="24">
        <v>45107</v>
      </c>
      <c r="O3894" s="33"/>
      <c r="P3894" s="89">
        <v>2130292.075534509</v>
      </c>
    </row>
    <row r="3895" spans="1:16" x14ac:dyDescent="0.35">
      <c r="A3895" s="42" t="s">
        <v>6</v>
      </c>
      <c r="B3895" s="42" t="s">
        <v>7</v>
      </c>
      <c r="C3895" s="42" t="s">
        <v>21</v>
      </c>
      <c r="D3895" s="42" t="s">
        <v>21</v>
      </c>
      <c r="E3895" s="29" t="s">
        <v>188</v>
      </c>
      <c r="F3895" s="42"/>
      <c r="G3895" s="42" t="s">
        <v>158</v>
      </c>
      <c r="H3895" s="42" t="s">
        <v>162</v>
      </c>
      <c r="I3895" s="42" t="s">
        <v>166</v>
      </c>
      <c r="J3895" s="42" t="s">
        <v>152</v>
      </c>
      <c r="K3895" s="42" t="s">
        <v>129</v>
      </c>
      <c r="L3895" s="25" t="s">
        <v>141</v>
      </c>
      <c r="M3895" s="24">
        <v>45107</v>
      </c>
      <c r="N3895" s="24">
        <v>45107</v>
      </c>
      <c r="O3895" s="33"/>
      <c r="P3895" s="89">
        <v>426880.36727047327</v>
      </c>
    </row>
    <row r="3896" spans="1:16" x14ac:dyDescent="0.35">
      <c r="A3896" s="42" t="s">
        <v>6</v>
      </c>
      <c r="B3896" s="42" t="s">
        <v>7</v>
      </c>
      <c r="C3896" s="42" t="s">
        <v>21</v>
      </c>
      <c r="D3896" s="42" t="s">
        <v>21</v>
      </c>
      <c r="E3896" s="29" t="s">
        <v>189</v>
      </c>
      <c r="F3896" s="42"/>
      <c r="G3896" s="42" t="s">
        <v>158</v>
      </c>
      <c r="H3896" s="42" t="s">
        <v>162</v>
      </c>
      <c r="I3896" s="42" t="s">
        <v>166</v>
      </c>
      <c r="J3896" s="42" t="s">
        <v>152</v>
      </c>
      <c r="K3896" s="42" t="s">
        <v>129</v>
      </c>
      <c r="L3896" s="25" t="s">
        <v>141</v>
      </c>
      <c r="M3896" s="24">
        <v>45107</v>
      </c>
      <c r="N3896" s="24">
        <v>45107</v>
      </c>
      <c r="O3896" s="33"/>
      <c r="P3896" s="89">
        <v>107567.29619869616</v>
      </c>
    </row>
    <row r="3897" spans="1:16" x14ac:dyDescent="0.35">
      <c r="A3897" s="42" t="s">
        <v>6</v>
      </c>
      <c r="B3897" s="42" t="s">
        <v>7</v>
      </c>
      <c r="C3897" s="42" t="s">
        <v>21</v>
      </c>
      <c r="D3897" s="42" t="s">
        <v>21</v>
      </c>
      <c r="E3897" s="29" t="s">
        <v>190</v>
      </c>
      <c r="F3897" s="42"/>
      <c r="G3897" s="42" t="s">
        <v>158</v>
      </c>
      <c r="H3897" s="42" t="s">
        <v>162</v>
      </c>
      <c r="I3897" s="42" t="s">
        <v>166</v>
      </c>
      <c r="J3897" s="42" t="s">
        <v>152</v>
      </c>
      <c r="K3897" s="42" t="s">
        <v>129</v>
      </c>
      <c r="L3897" s="25" t="s">
        <v>141</v>
      </c>
      <c r="M3897" s="24">
        <v>45107</v>
      </c>
      <c r="N3897" s="24">
        <v>45107</v>
      </c>
      <c r="O3897" s="33"/>
      <c r="P3897" s="89">
        <v>517718.33565821499</v>
      </c>
    </row>
    <row r="3898" spans="1:16" x14ac:dyDescent="0.35">
      <c r="A3898" s="42" t="s">
        <v>6</v>
      </c>
      <c r="B3898" s="42" t="s">
        <v>7</v>
      </c>
      <c r="C3898" s="42" t="s">
        <v>21</v>
      </c>
      <c r="D3898" s="42" t="s">
        <v>21</v>
      </c>
      <c r="E3898" s="30" t="s">
        <v>191</v>
      </c>
      <c r="F3898" s="42"/>
      <c r="G3898" s="42" t="s">
        <v>158</v>
      </c>
      <c r="H3898" s="42" t="s">
        <v>162</v>
      </c>
      <c r="I3898" s="42" t="s">
        <v>166</v>
      </c>
      <c r="J3898" s="42" t="s">
        <v>152</v>
      </c>
      <c r="K3898" s="42" t="s">
        <v>129</v>
      </c>
      <c r="L3898" s="25" t="s">
        <v>141</v>
      </c>
      <c r="M3898" s="24">
        <v>45107</v>
      </c>
      <c r="N3898" s="24">
        <v>45107</v>
      </c>
      <c r="O3898" s="33"/>
      <c r="P3898" s="89">
        <v>519478.2700935168</v>
      </c>
    </row>
    <row r="3899" spans="1:16" x14ac:dyDescent="0.35">
      <c r="A3899" s="42" t="s">
        <v>6</v>
      </c>
      <c r="B3899" s="42" t="s">
        <v>7</v>
      </c>
      <c r="C3899" s="42" t="s">
        <v>21</v>
      </c>
      <c r="D3899" s="42" t="s">
        <v>29</v>
      </c>
      <c r="E3899" s="29" t="s">
        <v>192</v>
      </c>
      <c r="F3899" s="42"/>
      <c r="G3899" s="42" t="s">
        <v>158</v>
      </c>
      <c r="H3899" s="42" t="s">
        <v>162</v>
      </c>
      <c r="I3899" s="42" t="s">
        <v>166</v>
      </c>
      <c r="J3899" s="42" t="s">
        <v>152</v>
      </c>
      <c r="K3899" s="42" t="s">
        <v>129</v>
      </c>
      <c r="L3899" s="25" t="s">
        <v>141</v>
      </c>
      <c r="M3899" s="24">
        <v>45107</v>
      </c>
      <c r="N3899" s="24">
        <v>45107</v>
      </c>
      <c r="O3899" s="33"/>
      <c r="P3899" s="89">
        <v>93329.991080252483</v>
      </c>
    </row>
    <row r="3900" spans="1:16" x14ac:dyDescent="0.35">
      <c r="A3900" s="42" t="s">
        <v>6</v>
      </c>
      <c r="B3900" s="42" t="s">
        <v>7</v>
      </c>
      <c r="C3900" s="42" t="s">
        <v>21</v>
      </c>
      <c r="D3900" s="42" t="s">
        <v>29</v>
      </c>
      <c r="E3900" s="29" t="s">
        <v>193</v>
      </c>
      <c r="F3900" s="42"/>
      <c r="G3900" s="42" t="s">
        <v>158</v>
      </c>
      <c r="H3900" s="42" t="s">
        <v>162</v>
      </c>
      <c r="I3900" s="42" t="s">
        <v>166</v>
      </c>
      <c r="J3900" s="42" t="s">
        <v>152</v>
      </c>
      <c r="K3900" s="42" t="s">
        <v>129</v>
      </c>
      <c r="L3900" s="25" t="s">
        <v>141</v>
      </c>
      <c r="M3900" s="24">
        <v>45107</v>
      </c>
      <c r="N3900" s="24">
        <v>45107</v>
      </c>
      <c r="O3900" s="33"/>
      <c r="P3900" s="89">
        <v>0</v>
      </c>
    </row>
    <row r="3901" spans="1:16" x14ac:dyDescent="0.35">
      <c r="A3901" s="42" t="s">
        <v>6</v>
      </c>
      <c r="B3901" s="42" t="s">
        <v>7</v>
      </c>
      <c r="C3901" s="42" t="s">
        <v>21</v>
      </c>
      <c r="D3901" s="42" t="s">
        <v>29</v>
      </c>
      <c r="E3901" s="29" t="s">
        <v>194</v>
      </c>
      <c r="F3901" s="42"/>
      <c r="G3901" s="42" t="s">
        <v>158</v>
      </c>
      <c r="H3901" s="42" t="s">
        <v>162</v>
      </c>
      <c r="I3901" s="42" t="s">
        <v>166</v>
      </c>
      <c r="J3901" s="42" t="s">
        <v>152</v>
      </c>
      <c r="K3901" s="42" t="s">
        <v>129</v>
      </c>
      <c r="L3901" s="25" t="s">
        <v>141</v>
      </c>
      <c r="M3901" s="24">
        <v>45107</v>
      </c>
      <c r="N3901" s="24">
        <v>45107</v>
      </c>
      <c r="O3901" s="33"/>
      <c r="P3901" s="89">
        <v>0</v>
      </c>
    </row>
    <row r="3902" spans="1:16" x14ac:dyDescent="0.35">
      <c r="A3902" s="42" t="s">
        <v>6</v>
      </c>
      <c r="B3902" s="42" t="s">
        <v>7</v>
      </c>
      <c r="C3902" s="42" t="s">
        <v>21</v>
      </c>
      <c r="D3902" s="42" t="s">
        <v>33</v>
      </c>
      <c r="E3902" s="29" t="s">
        <v>195</v>
      </c>
      <c r="F3902" s="42"/>
      <c r="G3902" s="42" t="s">
        <v>158</v>
      </c>
      <c r="H3902" s="42" t="s">
        <v>162</v>
      </c>
      <c r="I3902" s="42" t="s">
        <v>166</v>
      </c>
      <c r="J3902" s="42" t="s">
        <v>152</v>
      </c>
      <c r="K3902" s="42" t="s">
        <v>129</v>
      </c>
      <c r="L3902" s="25" t="s">
        <v>141</v>
      </c>
      <c r="M3902" s="24">
        <v>45107</v>
      </c>
      <c r="N3902" s="24">
        <v>45107</v>
      </c>
      <c r="O3902" s="33"/>
      <c r="P3902" s="89">
        <v>251910.53340727763</v>
      </c>
    </row>
    <row r="3903" spans="1:16" x14ac:dyDescent="0.35">
      <c r="A3903" s="42" t="s">
        <v>6</v>
      </c>
      <c r="B3903" s="42" t="s">
        <v>7</v>
      </c>
      <c r="C3903" s="42" t="s">
        <v>21</v>
      </c>
      <c r="D3903" s="42" t="s">
        <v>33</v>
      </c>
      <c r="E3903" s="29" t="s">
        <v>196</v>
      </c>
      <c r="F3903" s="42"/>
      <c r="G3903" s="42" t="s">
        <v>158</v>
      </c>
      <c r="H3903" s="42" t="s">
        <v>162</v>
      </c>
      <c r="I3903" s="42" t="s">
        <v>166</v>
      </c>
      <c r="J3903" s="42" t="s">
        <v>152</v>
      </c>
      <c r="K3903" s="42" t="s">
        <v>129</v>
      </c>
      <c r="L3903" s="25" t="s">
        <v>141</v>
      </c>
      <c r="M3903" s="24">
        <v>45107</v>
      </c>
      <c r="N3903" s="24">
        <v>45107</v>
      </c>
      <c r="O3903" s="33"/>
      <c r="P3903" s="89">
        <v>0</v>
      </c>
    </row>
    <row r="3904" spans="1:16" x14ac:dyDescent="0.35">
      <c r="A3904" s="42" t="s">
        <v>6</v>
      </c>
      <c r="B3904" s="42" t="s">
        <v>7</v>
      </c>
      <c r="C3904" s="42" t="s">
        <v>21</v>
      </c>
      <c r="D3904" s="42" t="s">
        <v>33</v>
      </c>
      <c r="E3904" s="29" t="s">
        <v>44</v>
      </c>
      <c r="F3904" s="42"/>
      <c r="G3904" s="42" t="s">
        <v>158</v>
      </c>
      <c r="H3904" s="42" t="s">
        <v>162</v>
      </c>
      <c r="I3904" s="42" t="s">
        <v>166</v>
      </c>
      <c r="J3904" s="42" t="s">
        <v>152</v>
      </c>
      <c r="K3904" s="42" t="s">
        <v>129</v>
      </c>
      <c r="L3904" s="25" t="s">
        <v>141</v>
      </c>
      <c r="M3904" s="24">
        <v>45107</v>
      </c>
      <c r="N3904" s="24">
        <v>45107</v>
      </c>
      <c r="O3904" s="33"/>
      <c r="P3904" s="89">
        <v>0</v>
      </c>
    </row>
    <row r="3905" spans="1:16" x14ac:dyDescent="0.35">
      <c r="A3905" s="42" t="s">
        <v>6</v>
      </c>
      <c r="B3905" s="42" t="s">
        <v>7</v>
      </c>
      <c r="C3905" s="42" t="s">
        <v>21</v>
      </c>
      <c r="D3905" s="42" t="s">
        <v>33</v>
      </c>
      <c r="E3905" s="29" t="s">
        <v>197</v>
      </c>
      <c r="F3905" s="42"/>
      <c r="G3905" s="42" t="s">
        <v>158</v>
      </c>
      <c r="H3905" s="42" t="s">
        <v>162</v>
      </c>
      <c r="I3905" s="42" t="s">
        <v>166</v>
      </c>
      <c r="J3905" s="42" t="s">
        <v>152</v>
      </c>
      <c r="K3905" s="42" t="s">
        <v>129</v>
      </c>
      <c r="L3905" s="25" t="s">
        <v>141</v>
      </c>
      <c r="M3905" s="24">
        <v>45107</v>
      </c>
      <c r="N3905" s="24">
        <v>45107</v>
      </c>
      <c r="O3905" s="33"/>
      <c r="P3905" s="89">
        <v>0</v>
      </c>
    </row>
    <row r="3906" spans="1:16" x14ac:dyDescent="0.35">
      <c r="A3906" s="42" t="s">
        <v>6</v>
      </c>
      <c r="B3906" s="42" t="s">
        <v>7</v>
      </c>
      <c r="C3906" s="42" t="s">
        <v>21</v>
      </c>
      <c r="D3906" s="42" t="s">
        <v>33</v>
      </c>
      <c r="E3906" s="29" t="s">
        <v>43</v>
      </c>
      <c r="F3906" s="42"/>
      <c r="G3906" s="42" t="s">
        <v>158</v>
      </c>
      <c r="H3906" s="42" t="s">
        <v>162</v>
      </c>
      <c r="I3906" s="42" t="s">
        <v>166</v>
      </c>
      <c r="J3906" s="42" t="s">
        <v>152</v>
      </c>
      <c r="K3906" s="42" t="s">
        <v>129</v>
      </c>
      <c r="L3906" s="25" t="s">
        <v>141</v>
      </c>
      <c r="M3906" s="24">
        <v>45107</v>
      </c>
      <c r="N3906" s="24">
        <v>45107</v>
      </c>
      <c r="O3906" s="33"/>
      <c r="P3906" s="89">
        <v>0</v>
      </c>
    </row>
    <row r="3907" spans="1:16" x14ac:dyDescent="0.35">
      <c r="A3907" s="42" t="s">
        <v>6</v>
      </c>
      <c r="B3907" s="42" t="s">
        <v>7</v>
      </c>
      <c r="C3907" s="42" t="s">
        <v>21</v>
      </c>
      <c r="D3907" s="42" t="s">
        <v>33</v>
      </c>
      <c r="E3907" s="29" t="s">
        <v>198</v>
      </c>
      <c r="F3907" s="42"/>
      <c r="G3907" s="42" t="s">
        <v>158</v>
      </c>
      <c r="H3907" s="42" t="s">
        <v>162</v>
      </c>
      <c r="I3907" s="42" t="s">
        <v>166</v>
      </c>
      <c r="J3907" s="42" t="s">
        <v>152</v>
      </c>
      <c r="K3907" s="42" t="s">
        <v>129</v>
      </c>
      <c r="L3907" s="25" t="s">
        <v>141</v>
      </c>
      <c r="M3907" s="24">
        <v>45107</v>
      </c>
      <c r="N3907" s="24">
        <v>45107</v>
      </c>
      <c r="O3907" s="33"/>
      <c r="P3907" s="89">
        <v>0</v>
      </c>
    </row>
    <row r="3908" spans="1:16" x14ac:dyDescent="0.35">
      <c r="A3908" s="42" t="s">
        <v>6</v>
      </c>
      <c r="B3908" s="42" t="s">
        <v>7</v>
      </c>
      <c r="C3908" s="42" t="s">
        <v>40</v>
      </c>
      <c r="D3908" s="42" t="s">
        <v>40</v>
      </c>
      <c r="E3908" s="30" t="s">
        <v>40</v>
      </c>
      <c r="F3908" s="42"/>
      <c r="G3908" s="42" t="s">
        <v>158</v>
      </c>
      <c r="H3908" s="42" t="s">
        <v>162</v>
      </c>
      <c r="I3908" s="42" t="s">
        <v>166</v>
      </c>
      <c r="J3908" s="42" t="s">
        <v>152</v>
      </c>
      <c r="K3908" s="42" t="s">
        <v>129</v>
      </c>
      <c r="L3908" s="25" t="s">
        <v>141</v>
      </c>
      <c r="M3908" s="24">
        <v>45107</v>
      </c>
      <c r="N3908" s="24">
        <v>45107</v>
      </c>
      <c r="O3908" s="33"/>
      <c r="P3908" s="89">
        <v>964809.04442977451</v>
      </c>
    </row>
    <row r="3909" spans="1:16" x14ac:dyDescent="0.35">
      <c r="A3909" s="42" t="s">
        <v>6</v>
      </c>
      <c r="B3909" s="42" t="s">
        <v>7</v>
      </c>
      <c r="C3909" s="42" t="s">
        <v>41</v>
      </c>
      <c r="D3909" s="42" t="s">
        <v>41</v>
      </c>
      <c r="E3909" s="29" t="s">
        <v>41</v>
      </c>
      <c r="F3909" s="42"/>
      <c r="G3909" s="42" t="s">
        <v>158</v>
      </c>
      <c r="H3909" s="42" t="s">
        <v>162</v>
      </c>
      <c r="I3909" s="42" t="s">
        <v>166</v>
      </c>
      <c r="J3909" s="42" t="s">
        <v>152</v>
      </c>
      <c r="K3909" s="42" t="s">
        <v>129</v>
      </c>
      <c r="L3909" s="25" t="s">
        <v>141</v>
      </c>
      <c r="M3909" s="24">
        <v>45107</v>
      </c>
      <c r="N3909" s="24">
        <v>45107</v>
      </c>
      <c r="O3909" s="33"/>
      <c r="P3909" s="89">
        <v>30450.810009883262</v>
      </c>
    </row>
    <row r="3910" spans="1:16" x14ac:dyDescent="0.35">
      <c r="A3910" s="42" t="s">
        <v>6</v>
      </c>
      <c r="B3910" s="42" t="s">
        <v>7</v>
      </c>
      <c r="C3910" s="42" t="s">
        <v>42</v>
      </c>
      <c r="D3910" s="42" t="s">
        <v>42</v>
      </c>
      <c r="E3910" s="29" t="s">
        <v>43</v>
      </c>
      <c r="F3910" s="42"/>
      <c r="G3910" s="42" t="s">
        <v>158</v>
      </c>
      <c r="H3910" s="42" t="s">
        <v>162</v>
      </c>
      <c r="I3910" s="42" t="s">
        <v>166</v>
      </c>
      <c r="J3910" s="42" t="s">
        <v>152</v>
      </c>
      <c r="K3910" s="42" t="s">
        <v>129</v>
      </c>
      <c r="L3910" s="25" t="s">
        <v>141</v>
      </c>
      <c r="M3910" s="24">
        <v>45107</v>
      </c>
      <c r="N3910" s="24">
        <v>45107</v>
      </c>
      <c r="O3910" s="33"/>
      <c r="P3910" s="89">
        <v>0</v>
      </c>
    </row>
    <row r="3911" spans="1:16" x14ac:dyDescent="0.35">
      <c r="A3911" s="42" t="s">
        <v>6</v>
      </c>
      <c r="B3911" s="42" t="s">
        <v>7</v>
      </c>
      <c r="C3911" s="42" t="s">
        <v>42</v>
      </c>
      <c r="D3911" s="42" t="s">
        <v>42</v>
      </c>
      <c r="E3911" s="29" t="s">
        <v>44</v>
      </c>
      <c r="F3911" s="42"/>
      <c r="G3911" s="42" t="s">
        <v>158</v>
      </c>
      <c r="H3911" s="42" t="s">
        <v>162</v>
      </c>
      <c r="I3911" s="42" t="s">
        <v>166</v>
      </c>
      <c r="J3911" s="42" t="s">
        <v>152</v>
      </c>
      <c r="K3911" s="42" t="s">
        <v>129</v>
      </c>
      <c r="L3911" s="25" t="s">
        <v>141</v>
      </c>
      <c r="M3911" s="24">
        <v>45107</v>
      </c>
      <c r="N3911" s="24">
        <v>45107</v>
      </c>
      <c r="O3911" s="33"/>
      <c r="P3911" s="89">
        <v>0</v>
      </c>
    </row>
    <row r="3912" spans="1:16" x14ac:dyDescent="0.35">
      <c r="A3912" s="42" t="s">
        <v>6</v>
      </c>
      <c r="B3912" s="42" t="s">
        <v>7</v>
      </c>
      <c r="C3912" s="42" t="s">
        <v>42</v>
      </c>
      <c r="D3912" s="42" t="s">
        <v>42</v>
      </c>
      <c r="E3912" s="29" t="s">
        <v>45</v>
      </c>
      <c r="F3912" s="42"/>
      <c r="G3912" s="42" t="s">
        <v>158</v>
      </c>
      <c r="H3912" s="42" t="s">
        <v>162</v>
      </c>
      <c r="I3912" s="42" t="s">
        <v>166</v>
      </c>
      <c r="J3912" s="42" t="s">
        <v>152</v>
      </c>
      <c r="K3912" s="42" t="s">
        <v>129</v>
      </c>
      <c r="L3912" s="25" t="s">
        <v>141</v>
      </c>
      <c r="M3912" s="24">
        <v>45107</v>
      </c>
      <c r="N3912" s="24">
        <v>45107</v>
      </c>
      <c r="O3912" s="33"/>
      <c r="P3912" s="89">
        <v>0</v>
      </c>
    </row>
    <row r="3913" spans="1:16" x14ac:dyDescent="0.35">
      <c r="A3913" s="42" t="s">
        <v>6</v>
      </c>
      <c r="B3913" s="42" t="s">
        <v>7</v>
      </c>
      <c r="C3913" s="42" t="s">
        <v>42</v>
      </c>
      <c r="D3913" s="42" t="s">
        <v>42</v>
      </c>
      <c r="E3913" s="29" t="s">
        <v>46</v>
      </c>
      <c r="F3913" s="42"/>
      <c r="G3913" s="42" t="s">
        <v>158</v>
      </c>
      <c r="H3913" s="42" t="s">
        <v>162</v>
      </c>
      <c r="I3913" s="42" t="s">
        <v>166</v>
      </c>
      <c r="J3913" s="42" t="s">
        <v>152</v>
      </c>
      <c r="K3913" s="42" t="s">
        <v>129</v>
      </c>
      <c r="L3913" s="25" t="s">
        <v>141</v>
      </c>
      <c r="M3913" s="24">
        <v>45107</v>
      </c>
      <c r="N3913" s="24">
        <v>45107</v>
      </c>
      <c r="O3913" s="33"/>
      <c r="P3913" s="89">
        <v>0</v>
      </c>
    </row>
    <row r="3914" spans="1:16" x14ac:dyDescent="0.35">
      <c r="A3914" s="42" t="s">
        <v>6</v>
      </c>
      <c r="B3914" s="42" t="s">
        <v>7</v>
      </c>
      <c r="C3914" s="42" t="s">
        <v>42</v>
      </c>
      <c r="D3914" s="42" t="s">
        <v>42</v>
      </c>
      <c r="E3914" s="29" t="s">
        <v>47</v>
      </c>
      <c r="F3914" s="42"/>
      <c r="G3914" s="42" t="s">
        <v>158</v>
      </c>
      <c r="H3914" s="42" t="s">
        <v>162</v>
      </c>
      <c r="I3914" s="42" t="s">
        <v>166</v>
      </c>
      <c r="J3914" s="42" t="s">
        <v>152</v>
      </c>
      <c r="K3914" s="42" t="s">
        <v>129</v>
      </c>
      <c r="L3914" s="25" t="s">
        <v>141</v>
      </c>
      <c r="M3914" s="24">
        <v>45107</v>
      </c>
      <c r="N3914" s="24">
        <v>45107</v>
      </c>
      <c r="O3914" s="33"/>
      <c r="P3914" s="89">
        <v>406757.14524263708</v>
      </c>
    </row>
    <row r="3915" spans="1:16" x14ac:dyDescent="0.35">
      <c r="A3915" s="42" t="s">
        <v>6</v>
      </c>
      <c r="B3915" s="42" t="s">
        <v>7</v>
      </c>
      <c r="C3915" s="42" t="s">
        <v>42</v>
      </c>
      <c r="D3915" s="42" t="s">
        <v>42</v>
      </c>
      <c r="E3915" s="29" t="s">
        <v>198</v>
      </c>
      <c r="F3915" s="42"/>
      <c r="G3915" s="42" t="s">
        <v>158</v>
      </c>
      <c r="H3915" s="42" t="s">
        <v>162</v>
      </c>
      <c r="I3915" s="42" t="s">
        <v>166</v>
      </c>
      <c r="J3915" s="42" t="s">
        <v>152</v>
      </c>
      <c r="K3915" s="42" t="s">
        <v>129</v>
      </c>
      <c r="L3915" s="25" t="s">
        <v>141</v>
      </c>
      <c r="M3915" s="24">
        <v>45107</v>
      </c>
      <c r="N3915" s="24">
        <v>45107</v>
      </c>
      <c r="O3915" s="33"/>
      <c r="P3915" s="89">
        <v>0</v>
      </c>
    </row>
    <row r="3916" spans="1:16" x14ac:dyDescent="0.35">
      <c r="A3916" s="42" t="s">
        <v>6</v>
      </c>
      <c r="B3916" s="42" t="s">
        <v>7</v>
      </c>
      <c r="C3916" s="42" t="s">
        <v>42</v>
      </c>
      <c r="D3916" s="42" t="s">
        <v>42</v>
      </c>
      <c r="E3916" s="29" t="s">
        <v>49</v>
      </c>
      <c r="F3916" s="42"/>
      <c r="G3916" s="42" t="s">
        <v>158</v>
      </c>
      <c r="H3916" s="42" t="s">
        <v>162</v>
      </c>
      <c r="I3916" s="42" t="s">
        <v>166</v>
      </c>
      <c r="J3916" s="42" t="s">
        <v>152</v>
      </c>
      <c r="K3916" s="42" t="s">
        <v>129</v>
      </c>
      <c r="L3916" s="25" t="s">
        <v>141</v>
      </c>
      <c r="M3916" s="24">
        <v>45107</v>
      </c>
      <c r="N3916" s="24">
        <v>45107</v>
      </c>
      <c r="O3916" s="33"/>
      <c r="P3916" s="89">
        <v>0</v>
      </c>
    </row>
    <row r="3917" spans="1:16" x14ac:dyDescent="0.35">
      <c r="A3917" s="42" t="s">
        <v>6</v>
      </c>
      <c r="B3917" s="42" t="s">
        <v>111</v>
      </c>
      <c r="C3917" s="42" t="s">
        <v>112</v>
      </c>
      <c r="D3917" s="42" t="s">
        <v>112</v>
      </c>
      <c r="E3917" s="42" t="s">
        <v>112</v>
      </c>
      <c r="F3917" s="42"/>
      <c r="G3917" s="42" t="s">
        <v>158</v>
      </c>
      <c r="H3917" s="42" t="s">
        <v>162</v>
      </c>
      <c r="I3917" s="42" t="s">
        <v>166</v>
      </c>
      <c r="J3917" s="42" t="s">
        <v>152</v>
      </c>
      <c r="K3917" s="42" t="s">
        <v>129</v>
      </c>
      <c r="L3917" s="25" t="s">
        <v>141</v>
      </c>
      <c r="M3917" s="24">
        <v>45107</v>
      </c>
      <c r="N3917" s="24">
        <v>45107</v>
      </c>
      <c r="O3917" s="33"/>
      <c r="P3917" s="89">
        <v>-1520809.8689252357</v>
      </c>
    </row>
    <row r="3918" spans="1:16" x14ac:dyDescent="0.35">
      <c r="A3918" s="42" t="s">
        <v>6</v>
      </c>
      <c r="B3918" s="42" t="s">
        <v>7</v>
      </c>
      <c r="C3918" s="42" t="s">
        <v>8</v>
      </c>
      <c r="D3918" s="42" t="s">
        <v>8</v>
      </c>
      <c r="E3918" s="29" t="s">
        <v>8</v>
      </c>
      <c r="F3918" s="42"/>
      <c r="G3918" s="42" t="s">
        <v>158</v>
      </c>
      <c r="H3918" s="42" t="s">
        <v>163</v>
      </c>
      <c r="I3918" s="42" t="s">
        <v>166</v>
      </c>
      <c r="J3918" s="42" t="s">
        <v>152</v>
      </c>
      <c r="K3918" s="42" t="s">
        <v>129</v>
      </c>
      <c r="L3918" s="25" t="s">
        <v>141</v>
      </c>
      <c r="M3918" s="24">
        <v>45107</v>
      </c>
      <c r="N3918" s="24">
        <v>45107</v>
      </c>
      <c r="O3918" s="33"/>
      <c r="P3918" s="89">
        <v>900031.36172245478</v>
      </c>
    </row>
    <row r="3919" spans="1:16" x14ac:dyDescent="0.35">
      <c r="A3919" s="42" t="s">
        <v>6</v>
      </c>
      <c r="B3919" s="42" t="s">
        <v>7</v>
      </c>
      <c r="C3919" s="42" t="s">
        <v>21</v>
      </c>
      <c r="D3919" s="42" t="s">
        <v>21</v>
      </c>
      <c r="E3919" s="29" t="s">
        <v>188</v>
      </c>
      <c r="F3919" s="42"/>
      <c r="G3919" s="42" t="s">
        <v>158</v>
      </c>
      <c r="H3919" s="42" t="s">
        <v>163</v>
      </c>
      <c r="I3919" s="42" t="s">
        <v>166</v>
      </c>
      <c r="J3919" s="42" t="s">
        <v>152</v>
      </c>
      <c r="K3919" s="42" t="s">
        <v>129</v>
      </c>
      <c r="L3919" s="25" t="s">
        <v>141</v>
      </c>
      <c r="M3919" s="24">
        <v>45107</v>
      </c>
      <c r="N3919" s="24">
        <v>45107</v>
      </c>
      <c r="O3919" s="33"/>
      <c r="P3919" s="89">
        <v>239397.35806472361</v>
      </c>
    </row>
    <row r="3920" spans="1:16" x14ac:dyDescent="0.35">
      <c r="A3920" s="42" t="s">
        <v>6</v>
      </c>
      <c r="B3920" s="42" t="s">
        <v>7</v>
      </c>
      <c r="C3920" s="42" t="s">
        <v>21</v>
      </c>
      <c r="D3920" s="42" t="s">
        <v>21</v>
      </c>
      <c r="E3920" s="29" t="s">
        <v>189</v>
      </c>
      <c r="F3920" s="42"/>
      <c r="G3920" s="42" t="s">
        <v>158</v>
      </c>
      <c r="H3920" s="42" t="s">
        <v>163</v>
      </c>
      <c r="I3920" s="42" t="s">
        <v>166</v>
      </c>
      <c r="J3920" s="42" t="s">
        <v>152</v>
      </c>
      <c r="K3920" s="42" t="s">
        <v>129</v>
      </c>
      <c r="L3920" s="25" t="s">
        <v>141</v>
      </c>
      <c r="M3920" s="24">
        <v>45107</v>
      </c>
      <c r="N3920" s="24">
        <v>45107</v>
      </c>
      <c r="O3920" s="33"/>
      <c r="P3920" s="89">
        <v>67608.122900644856</v>
      </c>
    </row>
    <row r="3921" spans="1:16" x14ac:dyDescent="0.35">
      <c r="A3921" s="42" t="s">
        <v>6</v>
      </c>
      <c r="B3921" s="42" t="s">
        <v>7</v>
      </c>
      <c r="C3921" s="42" t="s">
        <v>21</v>
      </c>
      <c r="D3921" s="42" t="s">
        <v>21</v>
      </c>
      <c r="E3921" s="29" t="s">
        <v>190</v>
      </c>
      <c r="F3921" s="42"/>
      <c r="G3921" s="42" t="s">
        <v>158</v>
      </c>
      <c r="H3921" s="42" t="s">
        <v>163</v>
      </c>
      <c r="I3921" s="42" t="s">
        <v>166</v>
      </c>
      <c r="J3921" s="42" t="s">
        <v>152</v>
      </c>
      <c r="K3921" s="42" t="s">
        <v>129</v>
      </c>
      <c r="L3921" s="25" t="s">
        <v>141</v>
      </c>
      <c r="M3921" s="24">
        <v>45107</v>
      </c>
      <c r="N3921" s="24">
        <v>45107</v>
      </c>
      <c r="O3921" s="33"/>
      <c r="P3921" s="89">
        <v>240348.82935241677</v>
      </c>
    </row>
    <row r="3922" spans="1:16" x14ac:dyDescent="0.35">
      <c r="A3922" s="42" t="s">
        <v>6</v>
      </c>
      <c r="B3922" s="42" t="s">
        <v>7</v>
      </c>
      <c r="C3922" s="42" t="s">
        <v>21</v>
      </c>
      <c r="D3922" s="42" t="s">
        <v>21</v>
      </c>
      <c r="E3922" s="30" t="s">
        <v>191</v>
      </c>
      <c r="F3922" s="42"/>
      <c r="G3922" s="42" t="s">
        <v>158</v>
      </c>
      <c r="H3922" s="42" t="s">
        <v>163</v>
      </c>
      <c r="I3922" s="42" t="s">
        <v>166</v>
      </c>
      <c r="J3922" s="42" t="s">
        <v>152</v>
      </c>
      <c r="K3922" s="42" t="s">
        <v>129</v>
      </c>
      <c r="L3922" s="25" t="s">
        <v>141</v>
      </c>
      <c r="M3922" s="24">
        <v>45107</v>
      </c>
      <c r="N3922" s="24">
        <v>45107</v>
      </c>
      <c r="O3922" s="33"/>
      <c r="P3922" s="89">
        <v>468085.10721964244</v>
      </c>
    </row>
    <row r="3923" spans="1:16" x14ac:dyDescent="0.35">
      <c r="A3923" s="42" t="s">
        <v>6</v>
      </c>
      <c r="B3923" s="42" t="s">
        <v>7</v>
      </c>
      <c r="C3923" s="42" t="s">
        <v>21</v>
      </c>
      <c r="D3923" s="42" t="s">
        <v>29</v>
      </c>
      <c r="E3923" s="29" t="s">
        <v>192</v>
      </c>
      <c r="F3923" s="42"/>
      <c r="G3923" s="42" t="s">
        <v>158</v>
      </c>
      <c r="H3923" s="42" t="s">
        <v>163</v>
      </c>
      <c r="I3923" s="42" t="s">
        <v>166</v>
      </c>
      <c r="J3923" s="42" t="s">
        <v>152</v>
      </c>
      <c r="K3923" s="42" t="s">
        <v>129</v>
      </c>
      <c r="L3923" s="25" t="s">
        <v>141</v>
      </c>
      <c r="M3923" s="24">
        <v>45107</v>
      </c>
      <c r="N3923" s="24">
        <v>45107</v>
      </c>
      <c r="O3923" s="33"/>
      <c r="P3923" s="89">
        <v>31181.492732009945</v>
      </c>
    </row>
    <row r="3924" spans="1:16" x14ac:dyDescent="0.35">
      <c r="A3924" s="42" t="s">
        <v>6</v>
      </c>
      <c r="B3924" s="42" t="s">
        <v>7</v>
      </c>
      <c r="C3924" s="42" t="s">
        <v>21</v>
      </c>
      <c r="D3924" s="42" t="s">
        <v>29</v>
      </c>
      <c r="E3924" s="29" t="s">
        <v>193</v>
      </c>
      <c r="F3924" s="42"/>
      <c r="G3924" s="42" t="s">
        <v>158</v>
      </c>
      <c r="H3924" s="42" t="s">
        <v>163</v>
      </c>
      <c r="I3924" s="42" t="s">
        <v>166</v>
      </c>
      <c r="J3924" s="42" t="s">
        <v>152</v>
      </c>
      <c r="K3924" s="42" t="s">
        <v>129</v>
      </c>
      <c r="L3924" s="25" t="s">
        <v>141</v>
      </c>
      <c r="M3924" s="24">
        <v>45107</v>
      </c>
      <c r="N3924" s="24">
        <v>45107</v>
      </c>
      <c r="O3924" s="33"/>
      <c r="P3924" s="89">
        <v>0</v>
      </c>
    </row>
    <row r="3925" spans="1:16" x14ac:dyDescent="0.35">
      <c r="A3925" s="42" t="s">
        <v>6</v>
      </c>
      <c r="B3925" s="42" t="s">
        <v>7</v>
      </c>
      <c r="C3925" s="42" t="s">
        <v>21</v>
      </c>
      <c r="D3925" s="42" t="s">
        <v>29</v>
      </c>
      <c r="E3925" s="29" t="s">
        <v>194</v>
      </c>
      <c r="F3925" s="42"/>
      <c r="G3925" s="42" t="s">
        <v>158</v>
      </c>
      <c r="H3925" s="42" t="s">
        <v>163</v>
      </c>
      <c r="I3925" s="42" t="s">
        <v>166</v>
      </c>
      <c r="J3925" s="42" t="s">
        <v>152</v>
      </c>
      <c r="K3925" s="42" t="s">
        <v>129</v>
      </c>
      <c r="L3925" s="25" t="s">
        <v>141</v>
      </c>
      <c r="M3925" s="24">
        <v>45107</v>
      </c>
      <c r="N3925" s="24">
        <v>45107</v>
      </c>
      <c r="O3925" s="33"/>
      <c r="P3925" s="89">
        <v>0</v>
      </c>
    </row>
    <row r="3926" spans="1:16" x14ac:dyDescent="0.35">
      <c r="A3926" s="42" t="s">
        <v>6</v>
      </c>
      <c r="B3926" s="42" t="s">
        <v>7</v>
      </c>
      <c r="C3926" s="42" t="s">
        <v>21</v>
      </c>
      <c r="D3926" s="42" t="s">
        <v>33</v>
      </c>
      <c r="E3926" s="29" t="s">
        <v>195</v>
      </c>
      <c r="F3926" s="42"/>
      <c r="G3926" s="42" t="s">
        <v>158</v>
      </c>
      <c r="H3926" s="42" t="s">
        <v>163</v>
      </c>
      <c r="I3926" s="42" t="s">
        <v>166</v>
      </c>
      <c r="J3926" s="42" t="s">
        <v>152</v>
      </c>
      <c r="K3926" s="42" t="s">
        <v>129</v>
      </c>
      <c r="L3926" s="25" t="s">
        <v>141</v>
      </c>
      <c r="M3926" s="24">
        <v>45107</v>
      </c>
      <c r="N3926" s="24">
        <v>45107</v>
      </c>
      <c r="O3926" s="33"/>
      <c r="P3926" s="89">
        <v>29338.774465194969</v>
      </c>
    </row>
    <row r="3927" spans="1:16" x14ac:dyDescent="0.35">
      <c r="A3927" s="42" t="s">
        <v>6</v>
      </c>
      <c r="B3927" s="42" t="s">
        <v>7</v>
      </c>
      <c r="C3927" s="42" t="s">
        <v>21</v>
      </c>
      <c r="D3927" s="42" t="s">
        <v>33</v>
      </c>
      <c r="E3927" s="29" t="s">
        <v>196</v>
      </c>
      <c r="F3927" s="42"/>
      <c r="G3927" s="42" t="s">
        <v>158</v>
      </c>
      <c r="H3927" s="42" t="s">
        <v>163</v>
      </c>
      <c r="I3927" s="42" t="s">
        <v>166</v>
      </c>
      <c r="J3927" s="42" t="s">
        <v>152</v>
      </c>
      <c r="K3927" s="42" t="s">
        <v>129</v>
      </c>
      <c r="L3927" s="25" t="s">
        <v>141</v>
      </c>
      <c r="M3927" s="24">
        <v>45107</v>
      </c>
      <c r="N3927" s="24">
        <v>45107</v>
      </c>
      <c r="O3927" s="33"/>
      <c r="P3927" s="89">
        <v>0</v>
      </c>
    </row>
    <row r="3928" spans="1:16" x14ac:dyDescent="0.35">
      <c r="A3928" s="42" t="s">
        <v>6</v>
      </c>
      <c r="B3928" s="42" t="s">
        <v>7</v>
      </c>
      <c r="C3928" s="42" t="s">
        <v>21</v>
      </c>
      <c r="D3928" s="42" t="s">
        <v>33</v>
      </c>
      <c r="E3928" s="29" t="s">
        <v>44</v>
      </c>
      <c r="F3928" s="42"/>
      <c r="G3928" s="42" t="s">
        <v>158</v>
      </c>
      <c r="H3928" s="42" t="s">
        <v>163</v>
      </c>
      <c r="I3928" s="42" t="s">
        <v>166</v>
      </c>
      <c r="J3928" s="42" t="s">
        <v>152</v>
      </c>
      <c r="K3928" s="42" t="s">
        <v>129</v>
      </c>
      <c r="L3928" s="25" t="s">
        <v>141</v>
      </c>
      <c r="M3928" s="24">
        <v>45107</v>
      </c>
      <c r="N3928" s="24">
        <v>45107</v>
      </c>
      <c r="O3928" s="33"/>
      <c r="P3928" s="89">
        <v>0</v>
      </c>
    </row>
    <row r="3929" spans="1:16" x14ac:dyDescent="0.35">
      <c r="A3929" s="42" t="s">
        <v>6</v>
      </c>
      <c r="B3929" s="42" t="s">
        <v>7</v>
      </c>
      <c r="C3929" s="42" t="s">
        <v>21</v>
      </c>
      <c r="D3929" s="42" t="s">
        <v>33</v>
      </c>
      <c r="E3929" s="29" t="s">
        <v>197</v>
      </c>
      <c r="F3929" s="42"/>
      <c r="G3929" s="42" t="s">
        <v>158</v>
      </c>
      <c r="H3929" s="42" t="s">
        <v>163</v>
      </c>
      <c r="I3929" s="42" t="s">
        <v>166</v>
      </c>
      <c r="J3929" s="42" t="s">
        <v>152</v>
      </c>
      <c r="K3929" s="42" t="s">
        <v>129</v>
      </c>
      <c r="L3929" s="25" t="s">
        <v>141</v>
      </c>
      <c r="M3929" s="24">
        <v>45107</v>
      </c>
      <c r="N3929" s="24">
        <v>45107</v>
      </c>
      <c r="O3929" s="33"/>
      <c r="P3929" s="89">
        <v>0</v>
      </c>
    </row>
    <row r="3930" spans="1:16" x14ac:dyDescent="0.35">
      <c r="A3930" s="42" t="s">
        <v>6</v>
      </c>
      <c r="B3930" s="42" t="s">
        <v>7</v>
      </c>
      <c r="C3930" s="42" t="s">
        <v>21</v>
      </c>
      <c r="D3930" s="42" t="s">
        <v>33</v>
      </c>
      <c r="E3930" s="29" t="s">
        <v>43</v>
      </c>
      <c r="F3930" s="42"/>
      <c r="G3930" s="42" t="s">
        <v>158</v>
      </c>
      <c r="H3930" s="42" t="s">
        <v>163</v>
      </c>
      <c r="I3930" s="42" t="s">
        <v>166</v>
      </c>
      <c r="J3930" s="42" t="s">
        <v>152</v>
      </c>
      <c r="K3930" s="42" t="s">
        <v>129</v>
      </c>
      <c r="L3930" s="25" t="s">
        <v>141</v>
      </c>
      <c r="M3930" s="24">
        <v>45107</v>
      </c>
      <c r="N3930" s="24">
        <v>45107</v>
      </c>
      <c r="O3930" s="33"/>
      <c r="P3930" s="89">
        <v>0</v>
      </c>
    </row>
    <row r="3931" spans="1:16" x14ac:dyDescent="0.35">
      <c r="A3931" s="42" t="s">
        <v>6</v>
      </c>
      <c r="B3931" s="42" t="s">
        <v>7</v>
      </c>
      <c r="C3931" s="42" t="s">
        <v>21</v>
      </c>
      <c r="D3931" s="42" t="s">
        <v>33</v>
      </c>
      <c r="E3931" s="29" t="s">
        <v>198</v>
      </c>
      <c r="F3931" s="42"/>
      <c r="G3931" s="42" t="s">
        <v>158</v>
      </c>
      <c r="H3931" s="42" t="s">
        <v>163</v>
      </c>
      <c r="I3931" s="42" t="s">
        <v>166</v>
      </c>
      <c r="J3931" s="42" t="s">
        <v>152</v>
      </c>
      <c r="K3931" s="42" t="s">
        <v>129</v>
      </c>
      <c r="L3931" s="25" t="s">
        <v>141</v>
      </c>
      <c r="M3931" s="24">
        <v>45107</v>
      </c>
      <c r="N3931" s="24">
        <v>45107</v>
      </c>
      <c r="O3931" s="33"/>
      <c r="P3931" s="89">
        <v>0</v>
      </c>
    </row>
    <row r="3932" spans="1:16" x14ac:dyDescent="0.35">
      <c r="A3932" s="42" t="s">
        <v>6</v>
      </c>
      <c r="B3932" s="42" t="s">
        <v>7</v>
      </c>
      <c r="C3932" s="42" t="s">
        <v>40</v>
      </c>
      <c r="D3932" s="42" t="s">
        <v>40</v>
      </c>
      <c r="E3932" s="30" t="s">
        <v>40</v>
      </c>
      <c r="F3932" s="42"/>
      <c r="G3932" s="42" t="s">
        <v>158</v>
      </c>
      <c r="H3932" s="42" t="s">
        <v>163</v>
      </c>
      <c r="I3932" s="42" t="s">
        <v>166</v>
      </c>
      <c r="J3932" s="42" t="s">
        <v>152</v>
      </c>
      <c r="K3932" s="42" t="s">
        <v>129</v>
      </c>
      <c r="L3932" s="25" t="s">
        <v>141</v>
      </c>
      <c r="M3932" s="24">
        <v>45107</v>
      </c>
      <c r="N3932" s="24">
        <v>45107</v>
      </c>
      <c r="O3932" s="33"/>
      <c r="P3932" s="89">
        <v>472751.93625065056</v>
      </c>
    </row>
    <row r="3933" spans="1:16" x14ac:dyDescent="0.35">
      <c r="A3933" s="42" t="s">
        <v>6</v>
      </c>
      <c r="B3933" s="42" t="s">
        <v>7</v>
      </c>
      <c r="C3933" s="42" t="s">
        <v>41</v>
      </c>
      <c r="D3933" s="42" t="s">
        <v>41</v>
      </c>
      <c r="E3933" s="29" t="s">
        <v>41</v>
      </c>
      <c r="F3933" s="42"/>
      <c r="G3933" s="42" t="s">
        <v>158</v>
      </c>
      <c r="H3933" s="42" t="s">
        <v>163</v>
      </c>
      <c r="I3933" s="42" t="s">
        <v>166</v>
      </c>
      <c r="J3933" s="42" t="s">
        <v>152</v>
      </c>
      <c r="K3933" s="42" t="s">
        <v>129</v>
      </c>
      <c r="L3933" s="25" t="s">
        <v>141</v>
      </c>
      <c r="M3933" s="24">
        <v>45107</v>
      </c>
      <c r="N3933" s="24">
        <v>45107</v>
      </c>
      <c r="O3933" s="33"/>
      <c r="P3933" s="89">
        <v>29798.410009883264</v>
      </c>
    </row>
    <row r="3934" spans="1:16" x14ac:dyDescent="0.35">
      <c r="A3934" s="42" t="s">
        <v>6</v>
      </c>
      <c r="B3934" s="42" t="s">
        <v>7</v>
      </c>
      <c r="C3934" s="42" t="s">
        <v>42</v>
      </c>
      <c r="D3934" s="42" t="s">
        <v>42</v>
      </c>
      <c r="E3934" s="29" t="s">
        <v>43</v>
      </c>
      <c r="F3934" s="42"/>
      <c r="G3934" s="42" t="s">
        <v>158</v>
      </c>
      <c r="H3934" s="42" t="s">
        <v>163</v>
      </c>
      <c r="I3934" s="42" t="s">
        <v>166</v>
      </c>
      <c r="J3934" s="42" t="s">
        <v>152</v>
      </c>
      <c r="K3934" s="42" t="s">
        <v>129</v>
      </c>
      <c r="L3934" s="25" t="s">
        <v>141</v>
      </c>
      <c r="M3934" s="24">
        <v>45107</v>
      </c>
      <c r="N3934" s="24">
        <v>45107</v>
      </c>
      <c r="O3934" s="33"/>
      <c r="P3934" s="89">
        <v>0</v>
      </c>
    </row>
    <row r="3935" spans="1:16" x14ac:dyDescent="0.35">
      <c r="A3935" s="42" t="s">
        <v>6</v>
      </c>
      <c r="B3935" s="42" t="s">
        <v>7</v>
      </c>
      <c r="C3935" s="42" t="s">
        <v>42</v>
      </c>
      <c r="D3935" s="42" t="s">
        <v>42</v>
      </c>
      <c r="E3935" s="29" t="s">
        <v>44</v>
      </c>
      <c r="F3935" s="42"/>
      <c r="G3935" s="42" t="s">
        <v>158</v>
      </c>
      <c r="H3935" s="42" t="s">
        <v>163</v>
      </c>
      <c r="I3935" s="42" t="s">
        <v>166</v>
      </c>
      <c r="J3935" s="42" t="s">
        <v>152</v>
      </c>
      <c r="K3935" s="42" t="s">
        <v>129</v>
      </c>
      <c r="L3935" s="25" t="s">
        <v>141</v>
      </c>
      <c r="M3935" s="24">
        <v>45107</v>
      </c>
      <c r="N3935" s="24">
        <v>45107</v>
      </c>
      <c r="O3935" s="33"/>
      <c r="P3935" s="89">
        <v>0</v>
      </c>
    </row>
    <row r="3936" spans="1:16" x14ac:dyDescent="0.35">
      <c r="A3936" s="42" t="s">
        <v>6</v>
      </c>
      <c r="B3936" s="42" t="s">
        <v>7</v>
      </c>
      <c r="C3936" s="42" t="s">
        <v>42</v>
      </c>
      <c r="D3936" s="42" t="s">
        <v>42</v>
      </c>
      <c r="E3936" s="29" t="s">
        <v>45</v>
      </c>
      <c r="F3936" s="42"/>
      <c r="G3936" s="42" t="s">
        <v>158</v>
      </c>
      <c r="H3936" s="42" t="s">
        <v>163</v>
      </c>
      <c r="I3936" s="42" t="s">
        <v>166</v>
      </c>
      <c r="J3936" s="42" t="s">
        <v>152</v>
      </c>
      <c r="K3936" s="42" t="s">
        <v>129</v>
      </c>
      <c r="L3936" s="25" t="s">
        <v>141</v>
      </c>
      <c r="M3936" s="24">
        <v>45107</v>
      </c>
      <c r="N3936" s="24">
        <v>45107</v>
      </c>
      <c r="O3936" s="33"/>
      <c r="P3936" s="89">
        <v>0</v>
      </c>
    </row>
    <row r="3937" spans="1:16" x14ac:dyDescent="0.35">
      <c r="A3937" s="42" t="s">
        <v>6</v>
      </c>
      <c r="B3937" s="42" t="s">
        <v>7</v>
      </c>
      <c r="C3937" s="42" t="s">
        <v>42</v>
      </c>
      <c r="D3937" s="42" t="s">
        <v>42</v>
      </c>
      <c r="E3937" s="29" t="s">
        <v>46</v>
      </c>
      <c r="F3937" s="42"/>
      <c r="G3937" s="42" t="s">
        <v>158</v>
      </c>
      <c r="H3937" s="42" t="s">
        <v>163</v>
      </c>
      <c r="I3937" s="42" t="s">
        <v>166</v>
      </c>
      <c r="J3937" s="42" t="s">
        <v>152</v>
      </c>
      <c r="K3937" s="42" t="s">
        <v>129</v>
      </c>
      <c r="L3937" s="25" t="s">
        <v>141</v>
      </c>
      <c r="M3937" s="24">
        <v>45107</v>
      </c>
      <c r="N3937" s="24">
        <v>45107</v>
      </c>
      <c r="O3937" s="33"/>
      <c r="P3937" s="89">
        <v>0</v>
      </c>
    </row>
    <row r="3938" spans="1:16" x14ac:dyDescent="0.35">
      <c r="A3938" s="42" t="s">
        <v>6</v>
      </c>
      <c r="B3938" s="42" t="s">
        <v>7</v>
      </c>
      <c r="C3938" s="42" t="s">
        <v>42</v>
      </c>
      <c r="D3938" s="42" t="s">
        <v>42</v>
      </c>
      <c r="E3938" s="29" t="s">
        <v>47</v>
      </c>
      <c r="F3938" s="42"/>
      <c r="G3938" s="42" t="s">
        <v>158</v>
      </c>
      <c r="H3938" s="42" t="s">
        <v>163</v>
      </c>
      <c r="I3938" s="42" t="s">
        <v>166</v>
      </c>
      <c r="J3938" s="42" t="s">
        <v>152</v>
      </c>
      <c r="K3938" s="42" t="s">
        <v>129</v>
      </c>
      <c r="L3938" s="25" t="s">
        <v>141</v>
      </c>
      <c r="M3938" s="24">
        <v>45107</v>
      </c>
      <c r="N3938" s="24">
        <v>45107</v>
      </c>
      <c r="O3938" s="33"/>
      <c r="P3938" s="89">
        <v>89879.298103409325</v>
      </c>
    </row>
    <row r="3939" spans="1:16" x14ac:dyDescent="0.35">
      <c r="A3939" s="42" t="s">
        <v>6</v>
      </c>
      <c r="B3939" s="42" t="s">
        <v>7</v>
      </c>
      <c r="C3939" s="42" t="s">
        <v>42</v>
      </c>
      <c r="D3939" s="42" t="s">
        <v>42</v>
      </c>
      <c r="E3939" s="29" t="s">
        <v>198</v>
      </c>
      <c r="F3939" s="42"/>
      <c r="G3939" s="42" t="s">
        <v>158</v>
      </c>
      <c r="H3939" s="42" t="s">
        <v>163</v>
      </c>
      <c r="I3939" s="42" t="s">
        <v>166</v>
      </c>
      <c r="J3939" s="42" t="s">
        <v>152</v>
      </c>
      <c r="K3939" s="42" t="s">
        <v>129</v>
      </c>
      <c r="L3939" s="25" t="s">
        <v>141</v>
      </c>
      <c r="M3939" s="24">
        <v>45107</v>
      </c>
      <c r="N3939" s="24">
        <v>45107</v>
      </c>
      <c r="O3939" s="33"/>
      <c r="P3939" s="89">
        <v>0</v>
      </c>
    </row>
    <row r="3940" spans="1:16" x14ac:dyDescent="0.35">
      <c r="A3940" s="42" t="s">
        <v>6</v>
      </c>
      <c r="B3940" s="42" t="s">
        <v>7</v>
      </c>
      <c r="C3940" s="42" t="s">
        <v>42</v>
      </c>
      <c r="D3940" s="42" t="s">
        <v>42</v>
      </c>
      <c r="E3940" s="29" t="s">
        <v>49</v>
      </c>
      <c r="F3940" s="42"/>
      <c r="G3940" s="42" t="s">
        <v>158</v>
      </c>
      <c r="H3940" s="42" t="s">
        <v>163</v>
      </c>
      <c r="I3940" s="42" t="s">
        <v>166</v>
      </c>
      <c r="J3940" s="42" t="s">
        <v>152</v>
      </c>
      <c r="K3940" s="42" t="s">
        <v>129</v>
      </c>
      <c r="L3940" s="25" t="s">
        <v>141</v>
      </c>
      <c r="M3940" s="24">
        <v>45107</v>
      </c>
      <c r="N3940" s="24">
        <v>45107</v>
      </c>
      <c r="O3940" s="33"/>
      <c r="P3940" s="89">
        <v>0</v>
      </c>
    </row>
    <row r="3941" spans="1:16" x14ac:dyDescent="0.35">
      <c r="A3941" s="42" t="s">
        <v>6</v>
      </c>
      <c r="B3941" s="42" t="s">
        <v>111</v>
      </c>
      <c r="C3941" s="42" t="s">
        <v>112</v>
      </c>
      <c r="D3941" s="42" t="s">
        <v>112</v>
      </c>
      <c r="E3941" s="42" t="s">
        <v>112</v>
      </c>
      <c r="F3941" s="42"/>
      <c r="G3941" s="42" t="s">
        <v>158</v>
      </c>
      <c r="H3941" s="42" t="s">
        <v>163</v>
      </c>
      <c r="I3941" s="42" t="s">
        <v>166</v>
      </c>
      <c r="J3941" s="42" t="s">
        <v>152</v>
      </c>
      <c r="K3941" s="42" t="s">
        <v>129</v>
      </c>
      <c r="L3941" s="25" t="s">
        <v>141</v>
      </c>
      <c r="M3941" s="24">
        <v>45107</v>
      </c>
      <c r="N3941" s="24">
        <v>45107</v>
      </c>
      <c r="O3941" s="33"/>
      <c r="P3941" s="89">
        <v>-668270.69082103041</v>
      </c>
    </row>
    <row r="3942" spans="1:16" x14ac:dyDescent="0.35">
      <c r="A3942" s="42" t="s">
        <v>6</v>
      </c>
      <c r="B3942" s="42" t="s">
        <v>7</v>
      </c>
      <c r="C3942" s="42" t="s">
        <v>8</v>
      </c>
      <c r="D3942" s="42" t="s">
        <v>8</v>
      </c>
      <c r="E3942" s="29" t="s">
        <v>8</v>
      </c>
      <c r="F3942" s="42"/>
      <c r="G3942" s="42" t="s">
        <v>158</v>
      </c>
      <c r="H3942" s="42" t="s">
        <v>164</v>
      </c>
      <c r="I3942" s="42" t="s">
        <v>166</v>
      </c>
      <c r="J3942" s="42" t="s">
        <v>152</v>
      </c>
      <c r="K3942" s="42" t="s">
        <v>129</v>
      </c>
      <c r="L3942" s="25" t="s">
        <v>141</v>
      </c>
      <c r="M3942" s="24">
        <v>45107</v>
      </c>
      <c r="N3942" s="24">
        <v>45107</v>
      </c>
      <c r="O3942" s="33"/>
      <c r="P3942" s="89">
        <v>1069143.6379729216</v>
      </c>
    </row>
    <row r="3943" spans="1:16" x14ac:dyDescent="0.35">
      <c r="A3943" s="42" t="s">
        <v>6</v>
      </c>
      <c r="B3943" s="42" t="s">
        <v>7</v>
      </c>
      <c r="C3943" s="42" t="s">
        <v>21</v>
      </c>
      <c r="D3943" s="42" t="s">
        <v>21</v>
      </c>
      <c r="E3943" s="29" t="s">
        <v>188</v>
      </c>
      <c r="F3943" s="42"/>
      <c r="G3943" s="42" t="s">
        <v>158</v>
      </c>
      <c r="H3943" s="42" t="s">
        <v>164</v>
      </c>
      <c r="I3943" s="42" t="s">
        <v>166</v>
      </c>
      <c r="J3943" s="42" t="s">
        <v>152</v>
      </c>
      <c r="K3943" s="42" t="s">
        <v>129</v>
      </c>
      <c r="L3943" s="25" t="s">
        <v>141</v>
      </c>
      <c r="M3943" s="24">
        <v>45107</v>
      </c>
      <c r="N3943" s="24">
        <v>45107</v>
      </c>
      <c r="O3943" s="33"/>
      <c r="P3943" s="89">
        <v>257019.72012462158</v>
      </c>
    </row>
    <row r="3944" spans="1:16" x14ac:dyDescent="0.35">
      <c r="A3944" s="42" t="s">
        <v>6</v>
      </c>
      <c r="B3944" s="42" t="s">
        <v>7</v>
      </c>
      <c r="C3944" s="42" t="s">
        <v>21</v>
      </c>
      <c r="D3944" s="42" t="s">
        <v>21</v>
      </c>
      <c r="E3944" s="29" t="s">
        <v>189</v>
      </c>
      <c r="F3944" s="42"/>
      <c r="G3944" s="42" t="s">
        <v>158</v>
      </c>
      <c r="H3944" s="42" t="s">
        <v>164</v>
      </c>
      <c r="I3944" s="42" t="s">
        <v>166</v>
      </c>
      <c r="J3944" s="42" t="s">
        <v>152</v>
      </c>
      <c r="K3944" s="42" t="s">
        <v>129</v>
      </c>
      <c r="L3944" s="25" t="s">
        <v>141</v>
      </c>
      <c r="M3944" s="24">
        <v>45107</v>
      </c>
      <c r="N3944" s="24">
        <v>45107</v>
      </c>
      <c r="O3944" s="33"/>
      <c r="P3944" s="89">
        <v>78108.687755582403</v>
      </c>
    </row>
    <row r="3945" spans="1:16" x14ac:dyDescent="0.35">
      <c r="A3945" s="42" t="s">
        <v>6</v>
      </c>
      <c r="B3945" s="42" t="s">
        <v>7</v>
      </c>
      <c r="C3945" s="42" t="s">
        <v>21</v>
      </c>
      <c r="D3945" s="42" t="s">
        <v>21</v>
      </c>
      <c r="E3945" s="29" t="s">
        <v>190</v>
      </c>
      <c r="F3945" s="42"/>
      <c r="G3945" s="42" t="s">
        <v>158</v>
      </c>
      <c r="H3945" s="42" t="s">
        <v>164</v>
      </c>
      <c r="I3945" s="42" t="s">
        <v>166</v>
      </c>
      <c r="J3945" s="42" t="s">
        <v>152</v>
      </c>
      <c r="K3945" s="42" t="s">
        <v>129</v>
      </c>
      <c r="L3945" s="25" t="s">
        <v>141</v>
      </c>
      <c r="M3945" s="24">
        <v>45107</v>
      </c>
      <c r="N3945" s="24">
        <v>45107</v>
      </c>
      <c r="O3945" s="33"/>
      <c r="P3945" s="89">
        <v>352295.90003021376</v>
      </c>
    </row>
    <row r="3946" spans="1:16" x14ac:dyDescent="0.35">
      <c r="A3946" s="42" t="s">
        <v>6</v>
      </c>
      <c r="B3946" s="42" t="s">
        <v>7</v>
      </c>
      <c r="C3946" s="42" t="s">
        <v>21</v>
      </c>
      <c r="D3946" s="42" t="s">
        <v>21</v>
      </c>
      <c r="E3946" s="30" t="s">
        <v>191</v>
      </c>
      <c r="F3946" s="42"/>
      <c r="G3946" s="42" t="s">
        <v>158</v>
      </c>
      <c r="H3946" s="42" t="s">
        <v>164</v>
      </c>
      <c r="I3946" s="42" t="s">
        <v>166</v>
      </c>
      <c r="J3946" s="42" t="s">
        <v>152</v>
      </c>
      <c r="K3946" s="42" t="s">
        <v>129</v>
      </c>
      <c r="L3946" s="25" t="s">
        <v>141</v>
      </c>
      <c r="M3946" s="24">
        <v>45107</v>
      </c>
      <c r="N3946" s="24">
        <v>45107</v>
      </c>
      <c r="O3946" s="33"/>
      <c r="P3946" s="89">
        <v>468085.10721964244</v>
      </c>
    </row>
    <row r="3947" spans="1:16" x14ac:dyDescent="0.35">
      <c r="A3947" s="42" t="s">
        <v>6</v>
      </c>
      <c r="B3947" s="42" t="s">
        <v>7</v>
      </c>
      <c r="C3947" s="42" t="s">
        <v>21</v>
      </c>
      <c r="D3947" s="42" t="s">
        <v>29</v>
      </c>
      <c r="E3947" s="29" t="s">
        <v>192</v>
      </c>
      <c r="F3947" s="42"/>
      <c r="G3947" s="42" t="s">
        <v>158</v>
      </c>
      <c r="H3947" s="42" t="s">
        <v>164</v>
      </c>
      <c r="I3947" s="42" t="s">
        <v>166</v>
      </c>
      <c r="J3947" s="42" t="s">
        <v>152</v>
      </c>
      <c r="K3947" s="42" t="s">
        <v>129</v>
      </c>
      <c r="L3947" s="25" t="s">
        <v>141</v>
      </c>
      <c r="M3947" s="24">
        <v>45107</v>
      </c>
      <c r="N3947" s="24">
        <v>45107</v>
      </c>
      <c r="O3947" s="33"/>
      <c r="P3947" s="89">
        <v>31181.492732009945</v>
      </c>
    </row>
    <row r="3948" spans="1:16" x14ac:dyDescent="0.35">
      <c r="A3948" s="42" t="s">
        <v>6</v>
      </c>
      <c r="B3948" s="42" t="s">
        <v>7</v>
      </c>
      <c r="C3948" s="42" t="s">
        <v>21</v>
      </c>
      <c r="D3948" s="42" t="s">
        <v>29</v>
      </c>
      <c r="E3948" s="29" t="s">
        <v>193</v>
      </c>
      <c r="F3948" s="42"/>
      <c r="G3948" s="42" t="s">
        <v>158</v>
      </c>
      <c r="H3948" s="42" t="s">
        <v>164</v>
      </c>
      <c r="I3948" s="42" t="s">
        <v>166</v>
      </c>
      <c r="J3948" s="42" t="s">
        <v>152</v>
      </c>
      <c r="K3948" s="42" t="s">
        <v>129</v>
      </c>
      <c r="L3948" s="25" t="s">
        <v>141</v>
      </c>
      <c r="M3948" s="24">
        <v>45107</v>
      </c>
      <c r="N3948" s="24">
        <v>45107</v>
      </c>
      <c r="O3948" s="33"/>
      <c r="P3948" s="89">
        <v>0</v>
      </c>
    </row>
    <row r="3949" spans="1:16" x14ac:dyDescent="0.35">
      <c r="A3949" s="42" t="s">
        <v>6</v>
      </c>
      <c r="B3949" s="42" t="s">
        <v>7</v>
      </c>
      <c r="C3949" s="42" t="s">
        <v>21</v>
      </c>
      <c r="D3949" s="42" t="s">
        <v>29</v>
      </c>
      <c r="E3949" s="29" t="s">
        <v>194</v>
      </c>
      <c r="F3949" s="42"/>
      <c r="G3949" s="42" t="s">
        <v>158</v>
      </c>
      <c r="H3949" s="42" t="s">
        <v>164</v>
      </c>
      <c r="I3949" s="42" t="s">
        <v>166</v>
      </c>
      <c r="J3949" s="42" t="s">
        <v>152</v>
      </c>
      <c r="K3949" s="42" t="s">
        <v>129</v>
      </c>
      <c r="L3949" s="25" t="s">
        <v>141</v>
      </c>
      <c r="M3949" s="24">
        <v>45107</v>
      </c>
      <c r="N3949" s="24">
        <v>45107</v>
      </c>
      <c r="O3949" s="33"/>
      <c r="P3949" s="89">
        <v>0</v>
      </c>
    </row>
    <row r="3950" spans="1:16" x14ac:dyDescent="0.35">
      <c r="A3950" s="42" t="s">
        <v>6</v>
      </c>
      <c r="B3950" s="42" t="s">
        <v>7</v>
      </c>
      <c r="C3950" s="42" t="s">
        <v>21</v>
      </c>
      <c r="D3950" s="42" t="s">
        <v>33</v>
      </c>
      <c r="E3950" s="29" t="s">
        <v>195</v>
      </c>
      <c r="F3950" s="42"/>
      <c r="G3950" s="42" t="s">
        <v>158</v>
      </c>
      <c r="H3950" s="42" t="s">
        <v>164</v>
      </c>
      <c r="I3950" s="42" t="s">
        <v>166</v>
      </c>
      <c r="J3950" s="42" t="s">
        <v>152</v>
      </c>
      <c r="K3950" s="42" t="s">
        <v>129</v>
      </c>
      <c r="L3950" s="25" t="s">
        <v>141</v>
      </c>
      <c r="M3950" s="24">
        <v>45107</v>
      </c>
      <c r="N3950" s="24">
        <v>45107</v>
      </c>
      <c r="O3950" s="33"/>
      <c r="P3950" s="89">
        <v>29149.901225758364</v>
      </c>
    </row>
    <row r="3951" spans="1:16" x14ac:dyDescent="0.35">
      <c r="A3951" s="42" t="s">
        <v>6</v>
      </c>
      <c r="B3951" s="42" t="s">
        <v>7</v>
      </c>
      <c r="C3951" s="42" t="s">
        <v>21</v>
      </c>
      <c r="D3951" s="42" t="s">
        <v>33</v>
      </c>
      <c r="E3951" s="29" t="s">
        <v>196</v>
      </c>
      <c r="F3951" s="42"/>
      <c r="G3951" s="42" t="s">
        <v>158</v>
      </c>
      <c r="H3951" s="42" t="s">
        <v>164</v>
      </c>
      <c r="I3951" s="42" t="s">
        <v>166</v>
      </c>
      <c r="J3951" s="42" t="s">
        <v>152</v>
      </c>
      <c r="K3951" s="42" t="s">
        <v>129</v>
      </c>
      <c r="L3951" s="25" t="s">
        <v>141</v>
      </c>
      <c r="M3951" s="24">
        <v>45107</v>
      </c>
      <c r="N3951" s="24">
        <v>45107</v>
      </c>
      <c r="O3951" s="33"/>
      <c r="P3951" s="89">
        <v>0</v>
      </c>
    </row>
    <row r="3952" spans="1:16" x14ac:dyDescent="0.35">
      <c r="A3952" s="42" t="s">
        <v>6</v>
      </c>
      <c r="B3952" s="42" t="s">
        <v>7</v>
      </c>
      <c r="C3952" s="42" t="s">
        <v>21</v>
      </c>
      <c r="D3952" s="42" t="s">
        <v>33</v>
      </c>
      <c r="E3952" s="29" t="s">
        <v>44</v>
      </c>
      <c r="F3952" s="42"/>
      <c r="G3952" s="42" t="s">
        <v>158</v>
      </c>
      <c r="H3952" s="42" t="s">
        <v>164</v>
      </c>
      <c r="I3952" s="42" t="s">
        <v>166</v>
      </c>
      <c r="J3952" s="42" t="s">
        <v>152</v>
      </c>
      <c r="K3952" s="42" t="s">
        <v>129</v>
      </c>
      <c r="L3952" s="25" t="s">
        <v>141</v>
      </c>
      <c r="M3952" s="24">
        <v>45107</v>
      </c>
      <c r="N3952" s="24">
        <v>45107</v>
      </c>
      <c r="O3952" s="33"/>
      <c r="P3952" s="89">
        <v>0</v>
      </c>
    </row>
    <row r="3953" spans="1:16" x14ac:dyDescent="0.35">
      <c r="A3953" s="42" t="s">
        <v>6</v>
      </c>
      <c r="B3953" s="42" t="s">
        <v>7</v>
      </c>
      <c r="C3953" s="42" t="s">
        <v>21</v>
      </c>
      <c r="D3953" s="42" t="s">
        <v>33</v>
      </c>
      <c r="E3953" s="29" t="s">
        <v>197</v>
      </c>
      <c r="F3953" s="42"/>
      <c r="G3953" s="42" t="s">
        <v>158</v>
      </c>
      <c r="H3953" s="42" t="s">
        <v>164</v>
      </c>
      <c r="I3953" s="42" t="s">
        <v>166</v>
      </c>
      <c r="J3953" s="42" t="s">
        <v>152</v>
      </c>
      <c r="K3953" s="42" t="s">
        <v>129</v>
      </c>
      <c r="L3953" s="25" t="s">
        <v>141</v>
      </c>
      <c r="M3953" s="24">
        <v>45107</v>
      </c>
      <c r="N3953" s="24">
        <v>45107</v>
      </c>
      <c r="O3953" s="33"/>
      <c r="P3953" s="89">
        <v>0</v>
      </c>
    </row>
    <row r="3954" spans="1:16" x14ac:dyDescent="0.35">
      <c r="A3954" s="42" t="s">
        <v>6</v>
      </c>
      <c r="B3954" s="42" t="s">
        <v>7</v>
      </c>
      <c r="C3954" s="42" t="s">
        <v>21</v>
      </c>
      <c r="D3954" s="42" t="s">
        <v>33</v>
      </c>
      <c r="E3954" s="29" t="s">
        <v>43</v>
      </c>
      <c r="F3954" s="42"/>
      <c r="G3954" s="42" t="s">
        <v>158</v>
      </c>
      <c r="H3954" s="42" t="s">
        <v>164</v>
      </c>
      <c r="I3954" s="42" t="s">
        <v>166</v>
      </c>
      <c r="J3954" s="42" t="s">
        <v>152</v>
      </c>
      <c r="K3954" s="42" t="s">
        <v>129</v>
      </c>
      <c r="L3954" s="25" t="s">
        <v>141</v>
      </c>
      <c r="M3954" s="24">
        <v>45107</v>
      </c>
      <c r="N3954" s="24">
        <v>45107</v>
      </c>
      <c r="O3954" s="33"/>
      <c r="P3954" s="89">
        <v>0</v>
      </c>
    </row>
    <row r="3955" spans="1:16" x14ac:dyDescent="0.35">
      <c r="A3955" s="42" t="s">
        <v>6</v>
      </c>
      <c r="B3955" s="42" t="s">
        <v>7</v>
      </c>
      <c r="C3955" s="42" t="s">
        <v>21</v>
      </c>
      <c r="D3955" s="42" t="s">
        <v>33</v>
      </c>
      <c r="E3955" s="29" t="s">
        <v>198</v>
      </c>
      <c r="F3955" s="42"/>
      <c r="G3955" s="42" t="s">
        <v>158</v>
      </c>
      <c r="H3955" s="42" t="s">
        <v>164</v>
      </c>
      <c r="I3955" s="42" t="s">
        <v>166</v>
      </c>
      <c r="J3955" s="42" t="s">
        <v>152</v>
      </c>
      <c r="K3955" s="42" t="s">
        <v>129</v>
      </c>
      <c r="L3955" s="25" t="s">
        <v>141</v>
      </c>
      <c r="M3955" s="24">
        <v>45107</v>
      </c>
      <c r="N3955" s="24">
        <v>45107</v>
      </c>
      <c r="O3955" s="33"/>
      <c r="P3955" s="89">
        <v>0</v>
      </c>
    </row>
    <row r="3956" spans="1:16" x14ac:dyDescent="0.35">
      <c r="A3956" s="42" t="s">
        <v>6</v>
      </c>
      <c r="B3956" s="42" t="s">
        <v>7</v>
      </c>
      <c r="C3956" s="42" t="s">
        <v>40</v>
      </c>
      <c r="D3956" s="42" t="s">
        <v>40</v>
      </c>
      <c r="E3956" s="30" t="s">
        <v>40</v>
      </c>
      <c r="F3956" s="42"/>
      <c r="G3956" s="42" t="s">
        <v>158</v>
      </c>
      <c r="H3956" s="42" t="s">
        <v>164</v>
      </c>
      <c r="I3956" s="42" t="s">
        <v>166</v>
      </c>
      <c r="J3956" s="42" t="s">
        <v>152</v>
      </c>
      <c r="K3956" s="42" t="s">
        <v>129</v>
      </c>
      <c r="L3956" s="25" t="s">
        <v>141</v>
      </c>
      <c r="M3956" s="24">
        <v>45107</v>
      </c>
      <c r="N3956" s="24">
        <v>45107</v>
      </c>
      <c r="O3956" s="33"/>
      <c r="P3956" s="89">
        <v>605982.60824451246</v>
      </c>
    </row>
    <row r="3957" spans="1:16" x14ac:dyDescent="0.35">
      <c r="A3957" s="42" t="s">
        <v>6</v>
      </c>
      <c r="B3957" s="42" t="s">
        <v>7</v>
      </c>
      <c r="C3957" s="42" t="s">
        <v>41</v>
      </c>
      <c r="D3957" s="42" t="s">
        <v>41</v>
      </c>
      <c r="E3957" s="29" t="s">
        <v>41</v>
      </c>
      <c r="F3957" s="42"/>
      <c r="G3957" s="42" t="s">
        <v>158</v>
      </c>
      <c r="H3957" s="42" t="s">
        <v>164</v>
      </c>
      <c r="I3957" s="42" t="s">
        <v>166</v>
      </c>
      <c r="J3957" s="42" t="s">
        <v>152</v>
      </c>
      <c r="K3957" s="42" t="s">
        <v>129</v>
      </c>
      <c r="L3957" s="25" t="s">
        <v>141</v>
      </c>
      <c r="M3957" s="24">
        <v>45107</v>
      </c>
      <c r="N3957" s="24">
        <v>45107</v>
      </c>
      <c r="O3957" s="33"/>
      <c r="P3957" s="89">
        <v>30050.410009883264</v>
      </c>
    </row>
    <row r="3958" spans="1:16" x14ac:dyDescent="0.35">
      <c r="A3958" s="42" t="s">
        <v>6</v>
      </c>
      <c r="B3958" s="42" t="s">
        <v>7</v>
      </c>
      <c r="C3958" s="42" t="s">
        <v>42</v>
      </c>
      <c r="D3958" s="42" t="s">
        <v>42</v>
      </c>
      <c r="E3958" s="29" t="s">
        <v>43</v>
      </c>
      <c r="F3958" s="42"/>
      <c r="G3958" s="42" t="s">
        <v>158</v>
      </c>
      <c r="H3958" s="42" t="s">
        <v>164</v>
      </c>
      <c r="I3958" s="42" t="s">
        <v>166</v>
      </c>
      <c r="J3958" s="42" t="s">
        <v>152</v>
      </c>
      <c r="K3958" s="42" t="s">
        <v>129</v>
      </c>
      <c r="L3958" s="25" t="s">
        <v>141</v>
      </c>
      <c r="M3958" s="24">
        <v>45107</v>
      </c>
      <c r="N3958" s="24">
        <v>45107</v>
      </c>
      <c r="O3958" s="33"/>
      <c r="P3958" s="89">
        <v>0</v>
      </c>
    </row>
    <row r="3959" spans="1:16" x14ac:dyDescent="0.35">
      <c r="A3959" s="42" t="s">
        <v>6</v>
      </c>
      <c r="B3959" s="42" t="s">
        <v>7</v>
      </c>
      <c r="C3959" s="42" t="s">
        <v>42</v>
      </c>
      <c r="D3959" s="42" t="s">
        <v>42</v>
      </c>
      <c r="E3959" s="29" t="s">
        <v>44</v>
      </c>
      <c r="F3959" s="42"/>
      <c r="G3959" s="42" t="s">
        <v>158</v>
      </c>
      <c r="H3959" s="42" t="s">
        <v>164</v>
      </c>
      <c r="I3959" s="42" t="s">
        <v>166</v>
      </c>
      <c r="J3959" s="42" t="s">
        <v>152</v>
      </c>
      <c r="K3959" s="42" t="s">
        <v>129</v>
      </c>
      <c r="L3959" s="25" t="s">
        <v>141</v>
      </c>
      <c r="M3959" s="24">
        <v>45107</v>
      </c>
      <c r="N3959" s="24">
        <v>45107</v>
      </c>
      <c r="O3959" s="33"/>
      <c r="P3959" s="89">
        <v>0</v>
      </c>
    </row>
    <row r="3960" spans="1:16" x14ac:dyDescent="0.35">
      <c r="A3960" s="42" t="s">
        <v>6</v>
      </c>
      <c r="B3960" s="42" t="s">
        <v>7</v>
      </c>
      <c r="C3960" s="42" t="s">
        <v>42</v>
      </c>
      <c r="D3960" s="42" t="s">
        <v>42</v>
      </c>
      <c r="E3960" s="29" t="s">
        <v>45</v>
      </c>
      <c r="F3960" s="42"/>
      <c r="G3960" s="42" t="s">
        <v>158</v>
      </c>
      <c r="H3960" s="42" t="s">
        <v>164</v>
      </c>
      <c r="I3960" s="42" t="s">
        <v>166</v>
      </c>
      <c r="J3960" s="42" t="s">
        <v>152</v>
      </c>
      <c r="K3960" s="42" t="s">
        <v>129</v>
      </c>
      <c r="L3960" s="25" t="s">
        <v>141</v>
      </c>
      <c r="M3960" s="24">
        <v>45107</v>
      </c>
      <c r="N3960" s="24">
        <v>45107</v>
      </c>
      <c r="O3960" s="33"/>
      <c r="P3960" s="89">
        <v>0</v>
      </c>
    </row>
    <row r="3961" spans="1:16" x14ac:dyDescent="0.35">
      <c r="A3961" s="42" t="s">
        <v>6</v>
      </c>
      <c r="B3961" s="42" t="s">
        <v>7</v>
      </c>
      <c r="C3961" s="42" t="s">
        <v>42</v>
      </c>
      <c r="D3961" s="42" t="s">
        <v>42</v>
      </c>
      <c r="E3961" s="29" t="s">
        <v>46</v>
      </c>
      <c r="F3961" s="42"/>
      <c r="G3961" s="42" t="s">
        <v>158</v>
      </c>
      <c r="H3961" s="42" t="s">
        <v>164</v>
      </c>
      <c r="I3961" s="42" t="s">
        <v>166</v>
      </c>
      <c r="J3961" s="42" t="s">
        <v>152</v>
      </c>
      <c r="K3961" s="42" t="s">
        <v>129</v>
      </c>
      <c r="L3961" s="25" t="s">
        <v>141</v>
      </c>
      <c r="M3961" s="24">
        <v>45107</v>
      </c>
      <c r="N3961" s="24">
        <v>45107</v>
      </c>
      <c r="O3961" s="33"/>
      <c r="P3961" s="89">
        <v>0</v>
      </c>
    </row>
    <row r="3962" spans="1:16" x14ac:dyDescent="0.35">
      <c r="A3962" s="42" t="s">
        <v>6</v>
      </c>
      <c r="B3962" s="42" t="s">
        <v>7</v>
      </c>
      <c r="C3962" s="42" t="s">
        <v>42</v>
      </c>
      <c r="D3962" s="42" t="s">
        <v>42</v>
      </c>
      <c r="E3962" s="29" t="s">
        <v>47</v>
      </c>
      <c r="F3962" s="42"/>
      <c r="G3962" s="42" t="s">
        <v>158</v>
      </c>
      <c r="H3962" s="42" t="s">
        <v>164</v>
      </c>
      <c r="I3962" s="42" t="s">
        <v>166</v>
      </c>
      <c r="J3962" s="42" t="s">
        <v>152</v>
      </c>
      <c r="K3962" s="42" t="s">
        <v>129</v>
      </c>
      <c r="L3962" s="25" t="s">
        <v>141</v>
      </c>
      <c r="M3962" s="24">
        <v>45107</v>
      </c>
      <c r="N3962" s="24">
        <v>45107</v>
      </c>
      <c r="O3962" s="33"/>
      <c r="P3962" s="89">
        <v>94049.35417175878</v>
      </c>
    </row>
    <row r="3963" spans="1:16" x14ac:dyDescent="0.35">
      <c r="A3963" s="42" t="s">
        <v>6</v>
      </c>
      <c r="B3963" s="42" t="s">
        <v>7</v>
      </c>
      <c r="C3963" s="42" t="s">
        <v>42</v>
      </c>
      <c r="D3963" s="42" t="s">
        <v>42</v>
      </c>
      <c r="E3963" s="29" t="s">
        <v>198</v>
      </c>
      <c r="F3963" s="42"/>
      <c r="G3963" s="42" t="s">
        <v>158</v>
      </c>
      <c r="H3963" s="42" t="s">
        <v>164</v>
      </c>
      <c r="I3963" s="42" t="s">
        <v>166</v>
      </c>
      <c r="J3963" s="42" t="s">
        <v>152</v>
      </c>
      <c r="K3963" s="42" t="s">
        <v>129</v>
      </c>
      <c r="L3963" s="25" t="s">
        <v>141</v>
      </c>
      <c r="M3963" s="24">
        <v>45107</v>
      </c>
      <c r="N3963" s="24">
        <v>45107</v>
      </c>
      <c r="O3963" s="33"/>
      <c r="P3963" s="89">
        <v>0</v>
      </c>
    </row>
    <row r="3964" spans="1:16" x14ac:dyDescent="0.35">
      <c r="A3964" s="42" t="s">
        <v>6</v>
      </c>
      <c r="B3964" s="42" t="s">
        <v>7</v>
      </c>
      <c r="C3964" s="42" t="s">
        <v>42</v>
      </c>
      <c r="D3964" s="42" t="s">
        <v>42</v>
      </c>
      <c r="E3964" s="29" t="s">
        <v>49</v>
      </c>
      <c r="F3964" s="42"/>
      <c r="G3964" s="42" t="s">
        <v>158</v>
      </c>
      <c r="H3964" s="42" t="s">
        <v>164</v>
      </c>
      <c r="I3964" s="42" t="s">
        <v>166</v>
      </c>
      <c r="J3964" s="42" t="s">
        <v>152</v>
      </c>
      <c r="K3964" s="42" t="s">
        <v>129</v>
      </c>
      <c r="L3964" s="25" t="s">
        <v>141</v>
      </c>
      <c r="M3964" s="24">
        <v>45107</v>
      </c>
      <c r="N3964" s="24">
        <v>45107</v>
      </c>
      <c r="O3964" s="33"/>
      <c r="P3964" s="89">
        <v>0</v>
      </c>
    </row>
    <row r="3965" spans="1:16" x14ac:dyDescent="0.35">
      <c r="A3965" s="42" t="s">
        <v>6</v>
      </c>
      <c r="B3965" s="42" t="s">
        <v>111</v>
      </c>
      <c r="C3965" s="42" t="s">
        <v>112</v>
      </c>
      <c r="D3965" s="42" t="s">
        <v>112</v>
      </c>
      <c r="E3965" s="42" t="s">
        <v>112</v>
      </c>
      <c r="F3965" s="42"/>
      <c r="G3965" s="42" t="s">
        <v>158</v>
      </c>
      <c r="H3965" s="42" t="s">
        <v>164</v>
      </c>
      <c r="I3965" s="42" t="s">
        <v>166</v>
      </c>
      <c r="J3965" s="42" t="s">
        <v>152</v>
      </c>
      <c r="K3965" s="42" t="s">
        <v>129</v>
      </c>
      <c r="L3965" s="25" t="s">
        <v>141</v>
      </c>
      <c r="M3965" s="24">
        <v>45107</v>
      </c>
      <c r="N3965" s="24">
        <v>45107</v>
      </c>
      <c r="O3965" s="33"/>
      <c r="P3965" s="89">
        <v>-937112.81948690466</v>
      </c>
    </row>
    <row r="3966" spans="1:16" x14ac:dyDescent="0.35">
      <c r="A3966" s="42" t="s">
        <v>6</v>
      </c>
      <c r="B3966" s="42" t="s">
        <v>7</v>
      </c>
      <c r="C3966" s="42" t="s">
        <v>8</v>
      </c>
      <c r="D3966" s="42" t="s">
        <v>8</v>
      </c>
      <c r="E3966" s="29" t="s">
        <v>8</v>
      </c>
      <c r="F3966" s="42"/>
      <c r="G3966" s="42" t="s">
        <v>158</v>
      </c>
      <c r="H3966" s="42" t="s">
        <v>165</v>
      </c>
      <c r="I3966" s="42" t="s">
        <v>166</v>
      </c>
      <c r="J3966" s="42" t="s">
        <v>152</v>
      </c>
      <c r="K3966" s="42" t="s">
        <v>129</v>
      </c>
      <c r="L3966" s="25" t="s">
        <v>141</v>
      </c>
      <c r="M3966" s="24">
        <v>45107</v>
      </c>
      <c r="N3966" s="24">
        <v>45107</v>
      </c>
      <c r="O3966" s="33"/>
      <c r="P3966" s="89">
        <v>1061148.4375615877</v>
      </c>
    </row>
    <row r="3967" spans="1:16" x14ac:dyDescent="0.35">
      <c r="A3967" s="42" t="s">
        <v>6</v>
      </c>
      <c r="B3967" s="42" t="s">
        <v>7</v>
      </c>
      <c r="C3967" s="42" t="s">
        <v>8</v>
      </c>
      <c r="D3967" s="42" t="s">
        <v>8</v>
      </c>
      <c r="E3967" s="29" t="s">
        <v>9</v>
      </c>
      <c r="F3967" s="42"/>
      <c r="G3967" s="42" t="s">
        <v>158</v>
      </c>
      <c r="H3967" s="42" t="s">
        <v>165</v>
      </c>
      <c r="I3967" s="42" t="s">
        <v>166</v>
      </c>
      <c r="J3967" s="42" t="s">
        <v>152</v>
      </c>
      <c r="K3967" s="42" t="s">
        <v>129</v>
      </c>
      <c r="L3967" s="25" t="s">
        <v>141</v>
      </c>
      <c r="M3967" s="24">
        <v>45107</v>
      </c>
      <c r="N3967" s="24">
        <v>45107</v>
      </c>
      <c r="O3967" s="33"/>
      <c r="P3967" s="89">
        <v>0</v>
      </c>
    </row>
    <row r="3968" spans="1:16" x14ac:dyDescent="0.35">
      <c r="A3968" s="42" t="s">
        <v>6</v>
      </c>
      <c r="B3968" s="42" t="s">
        <v>7</v>
      </c>
      <c r="C3968" s="42" t="s">
        <v>8</v>
      </c>
      <c r="D3968" s="42" t="s">
        <v>8</v>
      </c>
      <c r="E3968" s="29" t="s">
        <v>10</v>
      </c>
      <c r="F3968" s="42"/>
      <c r="G3968" s="42" t="s">
        <v>158</v>
      </c>
      <c r="H3968" s="42" t="s">
        <v>165</v>
      </c>
      <c r="I3968" s="42" t="s">
        <v>166</v>
      </c>
      <c r="J3968" s="42" t="s">
        <v>152</v>
      </c>
      <c r="K3968" s="42" t="s">
        <v>129</v>
      </c>
      <c r="L3968" s="25" t="s">
        <v>141</v>
      </c>
      <c r="M3968" s="24">
        <v>45107</v>
      </c>
      <c r="N3968" s="24">
        <v>45107</v>
      </c>
      <c r="O3968" s="33"/>
      <c r="P3968" s="89">
        <v>0</v>
      </c>
    </row>
    <row r="3969" spans="1:16" x14ac:dyDescent="0.35">
      <c r="A3969" s="42" t="s">
        <v>6</v>
      </c>
      <c r="B3969" s="42" t="s">
        <v>7</v>
      </c>
      <c r="C3969" s="42" t="s">
        <v>8</v>
      </c>
      <c r="D3969" s="42" t="s">
        <v>8</v>
      </c>
      <c r="E3969" s="29" t="s">
        <v>11</v>
      </c>
      <c r="F3969" s="42"/>
      <c r="G3969" s="42" t="s">
        <v>158</v>
      </c>
      <c r="H3969" s="42" t="s">
        <v>165</v>
      </c>
      <c r="I3969" s="42" t="s">
        <v>166</v>
      </c>
      <c r="J3969" s="42" t="s">
        <v>152</v>
      </c>
      <c r="K3969" s="42" t="s">
        <v>129</v>
      </c>
      <c r="L3969" s="25" t="s">
        <v>141</v>
      </c>
      <c r="M3969" s="24">
        <v>45107</v>
      </c>
      <c r="N3969" s="24">
        <v>45107</v>
      </c>
      <c r="O3969" s="33"/>
      <c r="P3969" s="89">
        <v>0</v>
      </c>
    </row>
    <row r="3970" spans="1:16" x14ac:dyDescent="0.35">
      <c r="A3970" s="42" t="s">
        <v>6</v>
      </c>
      <c r="B3970" s="42" t="s">
        <v>7</v>
      </c>
      <c r="C3970" s="42" t="s">
        <v>8</v>
      </c>
      <c r="D3970" s="42" t="s">
        <v>8</v>
      </c>
      <c r="E3970" s="29" t="s">
        <v>12</v>
      </c>
      <c r="F3970" s="42"/>
      <c r="G3970" s="42" t="s">
        <v>158</v>
      </c>
      <c r="H3970" s="42" t="s">
        <v>165</v>
      </c>
      <c r="I3970" s="42" t="s">
        <v>166</v>
      </c>
      <c r="J3970" s="42" t="s">
        <v>152</v>
      </c>
      <c r="K3970" s="42" t="s">
        <v>129</v>
      </c>
      <c r="L3970" s="25" t="s">
        <v>141</v>
      </c>
      <c r="M3970" s="24">
        <v>45107</v>
      </c>
      <c r="N3970" s="24">
        <v>45107</v>
      </c>
      <c r="O3970" s="33"/>
      <c r="P3970" s="89">
        <v>0</v>
      </c>
    </row>
    <row r="3971" spans="1:16" x14ac:dyDescent="0.35">
      <c r="A3971" s="42" t="s">
        <v>6</v>
      </c>
      <c r="B3971" s="42" t="s">
        <v>7</v>
      </c>
      <c r="C3971" s="42" t="s">
        <v>8</v>
      </c>
      <c r="D3971" s="42" t="s">
        <v>8</v>
      </c>
      <c r="E3971" s="29" t="s">
        <v>13</v>
      </c>
      <c r="F3971" s="42"/>
      <c r="G3971" s="42" t="s">
        <v>158</v>
      </c>
      <c r="H3971" s="42" t="s">
        <v>165</v>
      </c>
      <c r="I3971" s="42" t="s">
        <v>166</v>
      </c>
      <c r="J3971" s="42" t="s">
        <v>152</v>
      </c>
      <c r="K3971" s="42" t="s">
        <v>129</v>
      </c>
      <c r="L3971" s="25" t="s">
        <v>141</v>
      </c>
      <c r="M3971" s="24">
        <v>45107</v>
      </c>
      <c r="N3971" s="24">
        <v>45107</v>
      </c>
      <c r="O3971" s="33"/>
      <c r="P3971" s="89">
        <v>0</v>
      </c>
    </row>
    <row r="3972" spans="1:16" x14ac:dyDescent="0.35">
      <c r="A3972" s="42" t="s">
        <v>6</v>
      </c>
      <c r="B3972" s="42" t="s">
        <v>7</v>
      </c>
      <c r="C3972" s="42" t="s">
        <v>8</v>
      </c>
      <c r="D3972" s="42" t="s">
        <v>8</v>
      </c>
      <c r="E3972" s="29" t="s">
        <v>14</v>
      </c>
      <c r="F3972" s="42"/>
      <c r="G3972" s="42" t="s">
        <v>158</v>
      </c>
      <c r="H3972" s="42" t="s">
        <v>165</v>
      </c>
      <c r="I3972" s="42" t="s">
        <v>166</v>
      </c>
      <c r="J3972" s="42" t="s">
        <v>152</v>
      </c>
      <c r="K3972" s="42" t="s">
        <v>129</v>
      </c>
      <c r="L3972" s="25" t="s">
        <v>141</v>
      </c>
      <c r="M3972" s="24">
        <v>45107</v>
      </c>
      <c r="N3972" s="24">
        <v>45107</v>
      </c>
      <c r="O3972" s="33"/>
      <c r="P3972" s="89">
        <v>0</v>
      </c>
    </row>
    <row r="3973" spans="1:16" x14ac:dyDescent="0.35">
      <c r="A3973" s="42" t="s">
        <v>6</v>
      </c>
      <c r="B3973" s="42" t="s">
        <v>7</v>
      </c>
      <c r="C3973" s="42" t="s">
        <v>8</v>
      </c>
      <c r="D3973" s="42" t="s">
        <v>8</v>
      </c>
      <c r="E3973" s="29" t="s">
        <v>15</v>
      </c>
      <c r="F3973" s="42"/>
      <c r="G3973" s="42" t="s">
        <v>158</v>
      </c>
      <c r="H3973" s="42" t="s">
        <v>165</v>
      </c>
      <c r="I3973" s="42" t="s">
        <v>166</v>
      </c>
      <c r="J3973" s="42" t="s">
        <v>152</v>
      </c>
      <c r="K3973" s="42" t="s">
        <v>129</v>
      </c>
      <c r="L3973" s="25" t="s">
        <v>141</v>
      </c>
      <c r="M3973" s="24">
        <v>45107</v>
      </c>
      <c r="N3973" s="24">
        <v>45107</v>
      </c>
      <c r="O3973" s="33"/>
      <c r="P3973" s="89">
        <v>0</v>
      </c>
    </row>
    <row r="3974" spans="1:16" x14ac:dyDescent="0.35">
      <c r="A3974" s="42" t="s">
        <v>6</v>
      </c>
      <c r="B3974" s="42" t="s">
        <v>7</v>
      </c>
      <c r="C3974" s="42" t="s">
        <v>8</v>
      </c>
      <c r="D3974" s="42" t="s">
        <v>8</v>
      </c>
      <c r="E3974" s="29" t="s">
        <v>16</v>
      </c>
      <c r="F3974" s="42"/>
      <c r="G3974" s="42" t="s">
        <v>158</v>
      </c>
      <c r="H3974" s="42" t="s">
        <v>165</v>
      </c>
      <c r="I3974" s="42" t="s">
        <v>166</v>
      </c>
      <c r="J3974" s="42" t="s">
        <v>152</v>
      </c>
      <c r="K3974" s="42" t="s">
        <v>129</v>
      </c>
      <c r="L3974" s="25" t="s">
        <v>141</v>
      </c>
      <c r="M3974" s="24">
        <v>45107</v>
      </c>
      <c r="N3974" s="24">
        <v>45107</v>
      </c>
      <c r="O3974" s="33"/>
      <c r="P3974" s="89">
        <v>0</v>
      </c>
    </row>
    <row r="3975" spans="1:16" x14ac:dyDescent="0.35">
      <c r="A3975" s="42" t="s">
        <v>6</v>
      </c>
      <c r="B3975" s="42" t="s">
        <v>7</v>
      </c>
      <c r="C3975" s="42" t="s">
        <v>8</v>
      </c>
      <c r="D3975" s="42" t="s">
        <v>8</v>
      </c>
      <c r="E3975" s="29" t="s">
        <v>17</v>
      </c>
      <c r="F3975" s="42"/>
      <c r="G3975" s="42" t="s">
        <v>158</v>
      </c>
      <c r="H3975" s="42" t="s">
        <v>165</v>
      </c>
      <c r="I3975" s="42" t="s">
        <v>166</v>
      </c>
      <c r="J3975" s="42" t="s">
        <v>152</v>
      </c>
      <c r="K3975" s="42" t="s">
        <v>129</v>
      </c>
      <c r="L3975" s="25" t="s">
        <v>141</v>
      </c>
      <c r="M3975" s="24">
        <v>45107</v>
      </c>
      <c r="N3975" s="24">
        <v>45107</v>
      </c>
      <c r="O3975" s="33"/>
      <c r="P3975" s="89">
        <v>0</v>
      </c>
    </row>
    <row r="3976" spans="1:16" x14ac:dyDescent="0.35">
      <c r="A3976" s="42" t="s">
        <v>6</v>
      </c>
      <c r="B3976" s="42" t="s">
        <v>7</v>
      </c>
      <c r="C3976" s="42" t="s">
        <v>8</v>
      </c>
      <c r="D3976" s="42" t="s">
        <v>8</v>
      </c>
      <c r="E3976" s="29" t="s">
        <v>18</v>
      </c>
      <c r="F3976" s="42"/>
      <c r="G3976" s="42" t="s">
        <v>158</v>
      </c>
      <c r="H3976" s="42" t="s">
        <v>165</v>
      </c>
      <c r="I3976" s="42" t="s">
        <v>166</v>
      </c>
      <c r="J3976" s="42" t="s">
        <v>152</v>
      </c>
      <c r="K3976" s="42" t="s">
        <v>129</v>
      </c>
      <c r="L3976" s="25" t="s">
        <v>141</v>
      </c>
      <c r="M3976" s="24">
        <v>45107</v>
      </c>
      <c r="N3976" s="24">
        <v>45107</v>
      </c>
      <c r="O3976" s="33"/>
      <c r="P3976" s="89">
        <v>0</v>
      </c>
    </row>
    <row r="3977" spans="1:16" x14ac:dyDescent="0.35">
      <c r="A3977" s="42" t="s">
        <v>6</v>
      </c>
      <c r="B3977" s="42" t="s">
        <v>7</v>
      </c>
      <c r="C3977" s="42" t="s">
        <v>8</v>
      </c>
      <c r="D3977" s="42" t="s">
        <v>8</v>
      </c>
      <c r="E3977" s="29" t="s">
        <v>19</v>
      </c>
      <c r="F3977" s="42"/>
      <c r="G3977" s="42" t="s">
        <v>158</v>
      </c>
      <c r="H3977" s="42" t="s">
        <v>165</v>
      </c>
      <c r="I3977" s="42" t="s">
        <v>166</v>
      </c>
      <c r="J3977" s="42" t="s">
        <v>152</v>
      </c>
      <c r="K3977" s="42" t="s">
        <v>129</v>
      </c>
      <c r="L3977" s="25" t="s">
        <v>141</v>
      </c>
      <c r="M3977" s="24">
        <v>45107</v>
      </c>
      <c r="N3977" s="24">
        <v>45107</v>
      </c>
      <c r="O3977" s="33"/>
      <c r="P3977" s="89">
        <v>0</v>
      </c>
    </row>
    <row r="3978" spans="1:16" x14ac:dyDescent="0.35">
      <c r="A3978" s="42" t="s">
        <v>6</v>
      </c>
      <c r="B3978" s="42" t="s">
        <v>7</v>
      </c>
      <c r="C3978" s="42" t="s">
        <v>8</v>
      </c>
      <c r="D3978" s="42" t="s">
        <v>8</v>
      </c>
      <c r="E3978" s="29" t="s">
        <v>20</v>
      </c>
      <c r="F3978" s="42"/>
      <c r="G3978" s="42" t="s">
        <v>158</v>
      </c>
      <c r="H3978" s="42" t="s">
        <v>165</v>
      </c>
      <c r="I3978" s="42" t="s">
        <v>166</v>
      </c>
      <c r="J3978" s="42" t="s">
        <v>152</v>
      </c>
      <c r="K3978" s="42" t="s">
        <v>129</v>
      </c>
      <c r="L3978" s="25" t="s">
        <v>141</v>
      </c>
      <c r="M3978" s="24">
        <v>45107</v>
      </c>
      <c r="N3978" s="24">
        <v>45107</v>
      </c>
      <c r="O3978" s="33"/>
      <c r="P3978" s="89">
        <v>0</v>
      </c>
    </row>
    <row r="3979" spans="1:16" x14ac:dyDescent="0.35">
      <c r="A3979" s="42" t="s">
        <v>6</v>
      </c>
      <c r="B3979" s="42" t="s">
        <v>7</v>
      </c>
      <c r="C3979" s="42" t="s">
        <v>21</v>
      </c>
      <c r="D3979" s="42" t="s">
        <v>21</v>
      </c>
      <c r="E3979" s="29" t="s">
        <v>22</v>
      </c>
      <c r="F3979" s="42"/>
      <c r="G3979" s="42" t="s">
        <v>158</v>
      </c>
      <c r="H3979" s="42" t="s">
        <v>165</v>
      </c>
      <c r="I3979" s="42" t="s">
        <v>166</v>
      </c>
      <c r="J3979" s="42" t="s">
        <v>152</v>
      </c>
      <c r="K3979" s="42" t="s">
        <v>129</v>
      </c>
      <c r="L3979" s="25" t="s">
        <v>141</v>
      </c>
      <c r="M3979" s="24">
        <v>45107</v>
      </c>
      <c r="N3979" s="24">
        <v>45107</v>
      </c>
      <c r="O3979" s="33"/>
      <c r="P3979" s="89">
        <v>0</v>
      </c>
    </row>
    <row r="3980" spans="1:16" x14ac:dyDescent="0.35">
      <c r="A3980" s="42" t="s">
        <v>6</v>
      </c>
      <c r="B3980" s="42" t="s">
        <v>7</v>
      </c>
      <c r="C3980" s="42" t="s">
        <v>21</v>
      </c>
      <c r="D3980" s="42" t="s">
        <v>21</v>
      </c>
      <c r="E3980" s="29" t="s">
        <v>23</v>
      </c>
      <c r="F3980" s="42"/>
      <c r="G3980" s="42" t="s">
        <v>158</v>
      </c>
      <c r="H3980" s="42" t="s">
        <v>165</v>
      </c>
      <c r="I3980" s="42" t="s">
        <v>166</v>
      </c>
      <c r="J3980" s="42" t="s">
        <v>152</v>
      </c>
      <c r="K3980" s="42" t="s">
        <v>129</v>
      </c>
      <c r="L3980" s="25" t="s">
        <v>141</v>
      </c>
      <c r="M3980" s="24">
        <v>45107</v>
      </c>
      <c r="N3980" s="24">
        <v>45107</v>
      </c>
      <c r="O3980" s="33"/>
      <c r="P3980" s="89">
        <v>0</v>
      </c>
    </row>
    <row r="3981" spans="1:16" x14ac:dyDescent="0.35">
      <c r="A3981" s="42" t="s">
        <v>6</v>
      </c>
      <c r="B3981" s="42" t="s">
        <v>7</v>
      </c>
      <c r="C3981" s="42" t="s">
        <v>21</v>
      </c>
      <c r="D3981" s="42" t="s">
        <v>21</v>
      </c>
      <c r="E3981" s="29" t="s">
        <v>24</v>
      </c>
      <c r="F3981" s="42"/>
      <c r="G3981" s="42" t="s">
        <v>158</v>
      </c>
      <c r="H3981" s="42" t="s">
        <v>165</v>
      </c>
      <c r="I3981" s="42" t="s">
        <v>166</v>
      </c>
      <c r="J3981" s="42" t="s">
        <v>152</v>
      </c>
      <c r="K3981" s="42" t="s">
        <v>129</v>
      </c>
      <c r="L3981" s="25" t="s">
        <v>141</v>
      </c>
      <c r="M3981" s="24">
        <v>45107</v>
      </c>
      <c r="N3981" s="24">
        <v>45107</v>
      </c>
      <c r="O3981" s="33"/>
      <c r="P3981" s="89">
        <v>0</v>
      </c>
    </row>
    <row r="3982" spans="1:16" x14ac:dyDescent="0.35">
      <c r="A3982" s="42" t="s">
        <v>6</v>
      </c>
      <c r="B3982" s="42" t="s">
        <v>7</v>
      </c>
      <c r="C3982" s="42" t="s">
        <v>21</v>
      </c>
      <c r="D3982" s="42" t="s">
        <v>21</v>
      </c>
      <c r="E3982" s="29" t="s">
        <v>188</v>
      </c>
      <c r="F3982" s="42"/>
      <c r="G3982" s="42" t="s">
        <v>158</v>
      </c>
      <c r="H3982" s="42" t="s">
        <v>165</v>
      </c>
      <c r="I3982" s="42" t="s">
        <v>166</v>
      </c>
      <c r="J3982" s="42" t="s">
        <v>152</v>
      </c>
      <c r="K3982" s="42" t="s">
        <v>129</v>
      </c>
      <c r="L3982" s="25" t="s">
        <v>141</v>
      </c>
      <c r="M3982" s="24">
        <v>45107</v>
      </c>
      <c r="N3982" s="24">
        <v>45107</v>
      </c>
      <c r="O3982" s="33"/>
      <c r="P3982" s="89">
        <v>169860.64714585172</v>
      </c>
    </row>
    <row r="3983" spans="1:16" x14ac:dyDescent="0.35">
      <c r="A3983" s="42" t="s">
        <v>6</v>
      </c>
      <c r="B3983" s="42" t="s">
        <v>7</v>
      </c>
      <c r="C3983" s="42" t="s">
        <v>21</v>
      </c>
      <c r="D3983" s="42" t="s">
        <v>21</v>
      </c>
      <c r="E3983" s="29" t="s">
        <v>189</v>
      </c>
      <c r="F3983" s="42"/>
      <c r="G3983" s="42" t="s">
        <v>158</v>
      </c>
      <c r="H3983" s="42" t="s">
        <v>165</v>
      </c>
      <c r="I3983" s="42" t="s">
        <v>166</v>
      </c>
      <c r="J3983" s="42" t="s">
        <v>152</v>
      </c>
      <c r="K3983" s="42" t="s">
        <v>129</v>
      </c>
      <c r="L3983" s="25" t="s">
        <v>141</v>
      </c>
      <c r="M3983" s="24">
        <v>45107</v>
      </c>
      <c r="N3983" s="24">
        <v>45107</v>
      </c>
      <c r="O3983" s="33"/>
      <c r="P3983" s="89">
        <v>29458.608443113761</v>
      </c>
    </row>
    <row r="3984" spans="1:16" x14ac:dyDescent="0.35">
      <c r="A3984" s="42" t="s">
        <v>6</v>
      </c>
      <c r="B3984" s="42" t="s">
        <v>7</v>
      </c>
      <c r="C3984" s="42" t="s">
        <v>21</v>
      </c>
      <c r="D3984" s="42" t="s">
        <v>21</v>
      </c>
      <c r="E3984" s="29" t="s">
        <v>190</v>
      </c>
      <c r="F3984" s="42"/>
      <c r="G3984" s="42" t="s">
        <v>158</v>
      </c>
      <c r="H3984" s="42" t="s">
        <v>165</v>
      </c>
      <c r="I3984" s="42" t="s">
        <v>166</v>
      </c>
      <c r="J3984" s="42" t="s">
        <v>152</v>
      </c>
      <c r="K3984" s="42" t="s">
        <v>129</v>
      </c>
      <c r="L3984" s="25" t="s">
        <v>141</v>
      </c>
      <c r="M3984" s="24">
        <v>45107</v>
      </c>
      <c r="N3984" s="24">
        <v>45107</v>
      </c>
      <c r="O3984" s="33"/>
      <c r="P3984" s="89">
        <v>165422.43562800132</v>
      </c>
    </row>
    <row r="3985" spans="1:16" x14ac:dyDescent="0.35">
      <c r="A3985" s="42" t="s">
        <v>6</v>
      </c>
      <c r="B3985" s="42" t="s">
        <v>7</v>
      </c>
      <c r="C3985" s="42" t="s">
        <v>21</v>
      </c>
      <c r="D3985" s="42" t="s">
        <v>21</v>
      </c>
      <c r="E3985" s="30" t="s">
        <v>191</v>
      </c>
      <c r="F3985" s="42"/>
      <c r="G3985" s="42" t="s">
        <v>158</v>
      </c>
      <c r="H3985" s="42" t="s">
        <v>165</v>
      </c>
      <c r="I3985" s="42" t="s">
        <v>166</v>
      </c>
      <c r="J3985" s="42" t="s">
        <v>152</v>
      </c>
      <c r="K3985" s="42" t="s">
        <v>129</v>
      </c>
      <c r="L3985" s="25" t="s">
        <v>141</v>
      </c>
      <c r="M3985" s="24">
        <v>45107</v>
      </c>
      <c r="N3985" s="24">
        <v>45107</v>
      </c>
      <c r="O3985" s="33"/>
      <c r="P3985" s="89">
        <v>51393.16287387436</v>
      </c>
    </row>
    <row r="3986" spans="1:16" x14ac:dyDescent="0.35">
      <c r="A3986" s="42" t="s">
        <v>6</v>
      </c>
      <c r="B3986" s="42" t="s">
        <v>7</v>
      </c>
      <c r="C3986" s="42" t="s">
        <v>21</v>
      </c>
      <c r="D3986" s="42" t="s">
        <v>29</v>
      </c>
      <c r="E3986" s="29" t="s">
        <v>192</v>
      </c>
      <c r="F3986" s="42"/>
      <c r="G3986" s="42" t="s">
        <v>158</v>
      </c>
      <c r="H3986" s="42" t="s">
        <v>165</v>
      </c>
      <c r="I3986" s="42" t="s">
        <v>166</v>
      </c>
      <c r="J3986" s="42" t="s">
        <v>152</v>
      </c>
      <c r="K3986" s="42" t="s">
        <v>129</v>
      </c>
      <c r="L3986" s="25" t="s">
        <v>141</v>
      </c>
      <c r="M3986" s="24">
        <v>45107</v>
      </c>
      <c r="N3986" s="24">
        <v>45107</v>
      </c>
      <c r="O3986" s="33"/>
      <c r="P3986" s="89">
        <v>62148.498348242523</v>
      </c>
    </row>
    <row r="3987" spans="1:16" x14ac:dyDescent="0.35">
      <c r="A3987" s="42" t="s">
        <v>6</v>
      </c>
      <c r="B3987" s="42" t="s">
        <v>7</v>
      </c>
      <c r="C3987" s="42" t="s">
        <v>21</v>
      </c>
      <c r="D3987" s="42" t="s">
        <v>29</v>
      </c>
      <c r="E3987" s="29" t="s">
        <v>193</v>
      </c>
      <c r="F3987" s="42"/>
      <c r="G3987" s="42" t="s">
        <v>158</v>
      </c>
      <c r="H3987" s="42" t="s">
        <v>165</v>
      </c>
      <c r="I3987" s="42" t="s">
        <v>166</v>
      </c>
      <c r="J3987" s="42" t="s">
        <v>152</v>
      </c>
      <c r="K3987" s="42" t="s">
        <v>129</v>
      </c>
      <c r="L3987" s="25" t="s">
        <v>141</v>
      </c>
      <c r="M3987" s="24">
        <v>45107</v>
      </c>
      <c r="N3987" s="24">
        <v>45107</v>
      </c>
      <c r="O3987" s="33"/>
      <c r="P3987" s="89">
        <v>0</v>
      </c>
    </row>
    <row r="3988" spans="1:16" x14ac:dyDescent="0.35">
      <c r="A3988" s="42" t="s">
        <v>6</v>
      </c>
      <c r="B3988" s="42" t="s">
        <v>7</v>
      </c>
      <c r="C3988" s="42" t="s">
        <v>21</v>
      </c>
      <c r="D3988" s="42" t="s">
        <v>29</v>
      </c>
      <c r="E3988" s="29" t="s">
        <v>194</v>
      </c>
      <c r="F3988" s="42"/>
      <c r="G3988" s="42" t="s">
        <v>158</v>
      </c>
      <c r="H3988" s="42" t="s">
        <v>165</v>
      </c>
      <c r="I3988" s="42" t="s">
        <v>166</v>
      </c>
      <c r="J3988" s="42" t="s">
        <v>152</v>
      </c>
      <c r="K3988" s="42" t="s">
        <v>129</v>
      </c>
      <c r="L3988" s="25" t="s">
        <v>141</v>
      </c>
      <c r="M3988" s="24">
        <v>45107</v>
      </c>
      <c r="N3988" s="24">
        <v>45107</v>
      </c>
      <c r="O3988" s="33"/>
      <c r="P3988" s="89">
        <v>0</v>
      </c>
    </row>
    <row r="3989" spans="1:16" x14ac:dyDescent="0.35">
      <c r="A3989" s="42" t="s">
        <v>6</v>
      </c>
      <c r="B3989" s="42" t="s">
        <v>7</v>
      </c>
      <c r="C3989" s="42" t="s">
        <v>21</v>
      </c>
      <c r="D3989" s="42" t="s">
        <v>33</v>
      </c>
      <c r="E3989" s="29" t="s">
        <v>195</v>
      </c>
      <c r="F3989" s="42"/>
      <c r="G3989" s="42" t="s">
        <v>158</v>
      </c>
      <c r="H3989" s="42" t="s">
        <v>165</v>
      </c>
      <c r="I3989" s="42" t="s">
        <v>166</v>
      </c>
      <c r="J3989" s="42" t="s">
        <v>152</v>
      </c>
      <c r="K3989" s="42" t="s">
        <v>129</v>
      </c>
      <c r="L3989" s="25" t="s">
        <v>141</v>
      </c>
      <c r="M3989" s="24">
        <v>45107</v>
      </c>
      <c r="N3989" s="24">
        <v>45107</v>
      </c>
      <c r="O3989" s="33"/>
      <c r="P3989" s="89">
        <v>222760.63218151926</v>
      </c>
    </row>
    <row r="3990" spans="1:16" x14ac:dyDescent="0.35">
      <c r="A3990" s="42" t="s">
        <v>6</v>
      </c>
      <c r="B3990" s="42" t="s">
        <v>7</v>
      </c>
      <c r="C3990" s="42" t="s">
        <v>21</v>
      </c>
      <c r="D3990" s="42" t="s">
        <v>33</v>
      </c>
      <c r="E3990" s="29" t="s">
        <v>196</v>
      </c>
      <c r="F3990" s="42"/>
      <c r="G3990" s="42" t="s">
        <v>158</v>
      </c>
      <c r="H3990" s="42" t="s">
        <v>165</v>
      </c>
      <c r="I3990" s="42" t="s">
        <v>166</v>
      </c>
      <c r="J3990" s="42" t="s">
        <v>152</v>
      </c>
      <c r="K3990" s="42" t="s">
        <v>129</v>
      </c>
      <c r="L3990" s="25" t="s">
        <v>141</v>
      </c>
      <c r="M3990" s="24">
        <v>45107</v>
      </c>
      <c r="N3990" s="24">
        <v>45107</v>
      </c>
      <c r="O3990" s="33"/>
      <c r="P3990" s="89">
        <v>0</v>
      </c>
    </row>
    <row r="3991" spans="1:16" x14ac:dyDescent="0.35">
      <c r="A3991" s="42" t="s">
        <v>6</v>
      </c>
      <c r="B3991" s="42" t="s">
        <v>7</v>
      </c>
      <c r="C3991" s="42" t="s">
        <v>21</v>
      </c>
      <c r="D3991" s="42" t="s">
        <v>33</v>
      </c>
      <c r="E3991" s="29" t="s">
        <v>44</v>
      </c>
      <c r="F3991" s="42"/>
      <c r="G3991" s="42" t="s">
        <v>158</v>
      </c>
      <c r="H3991" s="42" t="s">
        <v>165</v>
      </c>
      <c r="I3991" s="42" t="s">
        <v>166</v>
      </c>
      <c r="J3991" s="42" t="s">
        <v>152</v>
      </c>
      <c r="K3991" s="42" t="s">
        <v>129</v>
      </c>
      <c r="L3991" s="25" t="s">
        <v>141</v>
      </c>
      <c r="M3991" s="24">
        <v>45107</v>
      </c>
      <c r="N3991" s="24">
        <v>45107</v>
      </c>
      <c r="O3991" s="33"/>
      <c r="P3991" s="89">
        <v>0</v>
      </c>
    </row>
    <row r="3992" spans="1:16" x14ac:dyDescent="0.35">
      <c r="A3992" s="42" t="s">
        <v>6</v>
      </c>
      <c r="B3992" s="42" t="s">
        <v>7</v>
      </c>
      <c r="C3992" s="42" t="s">
        <v>21</v>
      </c>
      <c r="D3992" s="42" t="s">
        <v>33</v>
      </c>
      <c r="E3992" s="29" t="s">
        <v>197</v>
      </c>
      <c r="F3992" s="42"/>
      <c r="G3992" s="42" t="s">
        <v>158</v>
      </c>
      <c r="H3992" s="42" t="s">
        <v>165</v>
      </c>
      <c r="I3992" s="42" t="s">
        <v>166</v>
      </c>
      <c r="J3992" s="42" t="s">
        <v>152</v>
      </c>
      <c r="K3992" s="42" t="s">
        <v>129</v>
      </c>
      <c r="L3992" s="25" t="s">
        <v>141</v>
      </c>
      <c r="M3992" s="24">
        <v>45107</v>
      </c>
      <c r="N3992" s="24">
        <v>45107</v>
      </c>
      <c r="O3992" s="33"/>
      <c r="P3992" s="89">
        <v>0</v>
      </c>
    </row>
    <row r="3993" spans="1:16" x14ac:dyDescent="0.35">
      <c r="A3993" s="42" t="s">
        <v>6</v>
      </c>
      <c r="B3993" s="42" t="s">
        <v>7</v>
      </c>
      <c r="C3993" s="42" t="s">
        <v>21</v>
      </c>
      <c r="D3993" s="42" t="s">
        <v>33</v>
      </c>
      <c r="E3993" s="29" t="s">
        <v>43</v>
      </c>
      <c r="F3993" s="42"/>
      <c r="G3993" s="42" t="s">
        <v>158</v>
      </c>
      <c r="H3993" s="42" t="s">
        <v>165</v>
      </c>
      <c r="I3993" s="42" t="s">
        <v>166</v>
      </c>
      <c r="J3993" s="42" t="s">
        <v>152</v>
      </c>
      <c r="K3993" s="42" t="s">
        <v>129</v>
      </c>
      <c r="L3993" s="25" t="s">
        <v>141</v>
      </c>
      <c r="M3993" s="24">
        <v>45107</v>
      </c>
      <c r="N3993" s="24">
        <v>45107</v>
      </c>
      <c r="O3993" s="33"/>
      <c r="P3993" s="89">
        <v>0</v>
      </c>
    </row>
    <row r="3994" spans="1:16" x14ac:dyDescent="0.35">
      <c r="A3994" s="42" t="s">
        <v>6</v>
      </c>
      <c r="B3994" s="42" t="s">
        <v>7</v>
      </c>
      <c r="C3994" s="42" t="s">
        <v>21</v>
      </c>
      <c r="D3994" s="42" t="s">
        <v>33</v>
      </c>
      <c r="E3994" s="29" t="s">
        <v>198</v>
      </c>
      <c r="F3994" s="42"/>
      <c r="G3994" s="42" t="s">
        <v>158</v>
      </c>
      <c r="H3994" s="42" t="s">
        <v>165</v>
      </c>
      <c r="I3994" s="42" t="s">
        <v>166</v>
      </c>
      <c r="J3994" s="42" t="s">
        <v>152</v>
      </c>
      <c r="K3994" s="42" t="s">
        <v>129</v>
      </c>
      <c r="L3994" s="25" t="s">
        <v>141</v>
      </c>
      <c r="M3994" s="24">
        <v>45107</v>
      </c>
      <c r="N3994" s="24">
        <v>45107</v>
      </c>
      <c r="O3994" s="33"/>
      <c r="P3994" s="89">
        <v>0</v>
      </c>
    </row>
    <row r="3995" spans="1:16" x14ac:dyDescent="0.35">
      <c r="A3995" s="42" t="s">
        <v>6</v>
      </c>
      <c r="B3995" s="42" t="s">
        <v>7</v>
      </c>
      <c r="C3995" s="42" t="s">
        <v>40</v>
      </c>
      <c r="D3995" s="42" t="s">
        <v>40</v>
      </c>
      <c r="E3995" s="30" t="s">
        <v>40</v>
      </c>
      <c r="F3995" s="42"/>
      <c r="G3995" s="42" t="s">
        <v>158</v>
      </c>
      <c r="H3995" s="42" t="s">
        <v>165</v>
      </c>
      <c r="I3995" s="42" t="s">
        <v>166</v>
      </c>
      <c r="J3995" s="42" t="s">
        <v>152</v>
      </c>
      <c r="K3995" s="42" t="s">
        <v>129</v>
      </c>
      <c r="L3995" s="25" t="s">
        <v>141</v>
      </c>
      <c r="M3995" s="24">
        <v>45107</v>
      </c>
      <c r="N3995" s="24">
        <v>45107</v>
      </c>
      <c r="O3995" s="33"/>
      <c r="P3995" s="89">
        <v>358826.43618526205</v>
      </c>
    </row>
    <row r="3996" spans="1:16" x14ac:dyDescent="0.35">
      <c r="A3996" s="42" t="s">
        <v>6</v>
      </c>
      <c r="B3996" s="42" t="s">
        <v>7</v>
      </c>
      <c r="C3996" s="42" t="s">
        <v>41</v>
      </c>
      <c r="D3996" s="42" t="s">
        <v>41</v>
      </c>
      <c r="E3996" s="29" t="s">
        <v>41</v>
      </c>
      <c r="F3996" s="42"/>
      <c r="G3996" s="42" t="s">
        <v>158</v>
      </c>
      <c r="H3996" s="42" t="s">
        <v>165</v>
      </c>
      <c r="I3996" s="42" t="s">
        <v>166</v>
      </c>
      <c r="J3996" s="42" t="s">
        <v>152</v>
      </c>
      <c r="K3996" s="42" t="s">
        <v>129</v>
      </c>
      <c r="L3996" s="25" t="s">
        <v>141</v>
      </c>
      <c r="M3996" s="24">
        <v>45107</v>
      </c>
      <c r="N3996" s="24">
        <v>45107</v>
      </c>
      <c r="O3996" s="33"/>
      <c r="P3996" s="89">
        <v>400.40000000000055</v>
      </c>
    </row>
    <row r="3997" spans="1:16" x14ac:dyDescent="0.35">
      <c r="A3997" s="42" t="s">
        <v>6</v>
      </c>
      <c r="B3997" s="42" t="s">
        <v>7</v>
      </c>
      <c r="C3997" s="42" t="s">
        <v>42</v>
      </c>
      <c r="D3997" s="42" t="s">
        <v>42</v>
      </c>
      <c r="E3997" s="29" t="s">
        <v>43</v>
      </c>
      <c r="F3997" s="42"/>
      <c r="G3997" s="42" t="s">
        <v>158</v>
      </c>
      <c r="H3997" s="42" t="s">
        <v>165</v>
      </c>
      <c r="I3997" s="42" t="s">
        <v>166</v>
      </c>
      <c r="J3997" s="42" t="s">
        <v>152</v>
      </c>
      <c r="K3997" s="42" t="s">
        <v>129</v>
      </c>
      <c r="L3997" s="25" t="s">
        <v>141</v>
      </c>
      <c r="M3997" s="24">
        <v>45107</v>
      </c>
      <c r="N3997" s="24">
        <v>45107</v>
      </c>
      <c r="O3997" s="33"/>
      <c r="P3997" s="89">
        <v>0</v>
      </c>
    </row>
    <row r="3998" spans="1:16" x14ac:dyDescent="0.35">
      <c r="A3998" s="42" t="s">
        <v>6</v>
      </c>
      <c r="B3998" s="42" t="s">
        <v>7</v>
      </c>
      <c r="C3998" s="42" t="s">
        <v>42</v>
      </c>
      <c r="D3998" s="42" t="s">
        <v>42</v>
      </c>
      <c r="E3998" s="29" t="s">
        <v>44</v>
      </c>
      <c r="F3998" s="42"/>
      <c r="G3998" s="42" t="s">
        <v>158</v>
      </c>
      <c r="H3998" s="42" t="s">
        <v>165</v>
      </c>
      <c r="I3998" s="42" t="s">
        <v>166</v>
      </c>
      <c r="J3998" s="42" t="s">
        <v>152</v>
      </c>
      <c r="K3998" s="42" t="s">
        <v>129</v>
      </c>
      <c r="L3998" s="25" t="s">
        <v>141</v>
      </c>
      <c r="M3998" s="24">
        <v>45107</v>
      </c>
      <c r="N3998" s="24">
        <v>45107</v>
      </c>
      <c r="O3998" s="33"/>
      <c r="P3998" s="89">
        <v>0</v>
      </c>
    </row>
    <row r="3999" spans="1:16" x14ac:dyDescent="0.35">
      <c r="A3999" s="42" t="s">
        <v>6</v>
      </c>
      <c r="B3999" s="42" t="s">
        <v>7</v>
      </c>
      <c r="C3999" s="42" t="s">
        <v>42</v>
      </c>
      <c r="D3999" s="42" t="s">
        <v>42</v>
      </c>
      <c r="E3999" s="29" t="s">
        <v>45</v>
      </c>
      <c r="F3999" s="42"/>
      <c r="G3999" s="42" t="s">
        <v>158</v>
      </c>
      <c r="H3999" s="42" t="s">
        <v>165</v>
      </c>
      <c r="I3999" s="42" t="s">
        <v>166</v>
      </c>
      <c r="J3999" s="42" t="s">
        <v>152</v>
      </c>
      <c r="K3999" s="42" t="s">
        <v>129</v>
      </c>
      <c r="L3999" s="25" t="s">
        <v>141</v>
      </c>
      <c r="M3999" s="24">
        <v>45107</v>
      </c>
      <c r="N3999" s="24">
        <v>45107</v>
      </c>
      <c r="O3999" s="33"/>
      <c r="P3999" s="89">
        <v>0</v>
      </c>
    </row>
    <row r="4000" spans="1:16" x14ac:dyDescent="0.35">
      <c r="A4000" s="42" t="s">
        <v>6</v>
      </c>
      <c r="B4000" s="42" t="s">
        <v>7</v>
      </c>
      <c r="C4000" s="42" t="s">
        <v>42</v>
      </c>
      <c r="D4000" s="42" t="s">
        <v>42</v>
      </c>
      <c r="E4000" s="29" t="s">
        <v>46</v>
      </c>
      <c r="F4000" s="42"/>
      <c r="G4000" s="42" t="s">
        <v>158</v>
      </c>
      <c r="H4000" s="42" t="s">
        <v>165</v>
      </c>
      <c r="I4000" s="42" t="s">
        <v>166</v>
      </c>
      <c r="J4000" s="42" t="s">
        <v>152</v>
      </c>
      <c r="K4000" s="42" t="s">
        <v>129</v>
      </c>
      <c r="L4000" s="25" t="s">
        <v>141</v>
      </c>
      <c r="M4000" s="24">
        <v>45107</v>
      </c>
      <c r="N4000" s="24">
        <v>45107</v>
      </c>
      <c r="O4000" s="33"/>
      <c r="P4000" s="89">
        <v>0</v>
      </c>
    </row>
    <row r="4001" spans="1:16" x14ac:dyDescent="0.35">
      <c r="A4001" s="42" t="s">
        <v>6</v>
      </c>
      <c r="B4001" s="42" t="s">
        <v>7</v>
      </c>
      <c r="C4001" s="42" t="s">
        <v>42</v>
      </c>
      <c r="D4001" s="42" t="s">
        <v>42</v>
      </c>
      <c r="E4001" s="29" t="s">
        <v>47</v>
      </c>
      <c r="F4001" s="42"/>
      <c r="G4001" s="42" t="s">
        <v>158</v>
      </c>
      <c r="H4001" s="42" t="s">
        <v>165</v>
      </c>
      <c r="I4001" s="42" t="s">
        <v>166</v>
      </c>
      <c r="J4001" s="42" t="s">
        <v>152</v>
      </c>
      <c r="K4001" s="42" t="s">
        <v>129</v>
      </c>
      <c r="L4001" s="25" t="s">
        <v>141</v>
      </c>
      <c r="M4001" s="24">
        <v>45107</v>
      </c>
      <c r="N4001" s="24">
        <v>45107</v>
      </c>
      <c r="O4001" s="33"/>
      <c r="P4001" s="89">
        <v>312707.79107087833</v>
      </c>
    </row>
    <row r="4002" spans="1:16" x14ac:dyDescent="0.35">
      <c r="A4002" s="42" t="s">
        <v>6</v>
      </c>
      <c r="B4002" s="42" t="s">
        <v>7</v>
      </c>
      <c r="C4002" s="42" t="s">
        <v>42</v>
      </c>
      <c r="D4002" s="42" t="s">
        <v>42</v>
      </c>
      <c r="E4002" s="29" t="s">
        <v>198</v>
      </c>
      <c r="F4002" s="42"/>
      <c r="G4002" s="42" t="s">
        <v>158</v>
      </c>
      <c r="H4002" s="42" t="s">
        <v>165</v>
      </c>
      <c r="I4002" s="42" t="s">
        <v>166</v>
      </c>
      <c r="J4002" s="42" t="s">
        <v>152</v>
      </c>
      <c r="K4002" s="42" t="s">
        <v>129</v>
      </c>
      <c r="L4002" s="25" t="s">
        <v>141</v>
      </c>
      <c r="M4002" s="24">
        <v>45107</v>
      </c>
      <c r="N4002" s="24">
        <v>45107</v>
      </c>
      <c r="O4002" s="33"/>
      <c r="P4002" s="89">
        <v>0</v>
      </c>
    </row>
    <row r="4003" spans="1:16" x14ac:dyDescent="0.35">
      <c r="A4003" s="42" t="s">
        <v>6</v>
      </c>
      <c r="B4003" s="42" t="s">
        <v>7</v>
      </c>
      <c r="C4003" s="42" t="s">
        <v>42</v>
      </c>
      <c r="D4003" s="42" t="s">
        <v>42</v>
      </c>
      <c r="E4003" s="29" t="s">
        <v>49</v>
      </c>
      <c r="F4003" s="42"/>
      <c r="G4003" s="42" t="s">
        <v>158</v>
      </c>
      <c r="H4003" s="42" t="s">
        <v>165</v>
      </c>
      <c r="I4003" s="42" t="s">
        <v>166</v>
      </c>
      <c r="J4003" s="42" t="s">
        <v>152</v>
      </c>
      <c r="K4003" s="42" t="s">
        <v>129</v>
      </c>
      <c r="L4003" s="25" t="s">
        <v>141</v>
      </c>
      <c r="M4003" s="24">
        <v>45107</v>
      </c>
      <c r="N4003" s="24">
        <v>45107</v>
      </c>
      <c r="O4003" s="33"/>
      <c r="P4003" s="89">
        <v>0</v>
      </c>
    </row>
    <row r="4004" spans="1:16" x14ac:dyDescent="0.35">
      <c r="A4004" s="42" t="s">
        <v>6</v>
      </c>
      <c r="B4004" s="42" t="s">
        <v>50</v>
      </c>
      <c r="C4004" s="42" t="s">
        <v>51</v>
      </c>
      <c r="D4004" s="42" t="s">
        <v>51</v>
      </c>
      <c r="E4004" s="29" t="s">
        <v>51</v>
      </c>
      <c r="F4004" s="42"/>
      <c r="G4004" s="42" t="s">
        <v>158</v>
      </c>
      <c r="H4004" s="42" t="s">
        <v>165</v>
      </c>
      <c r="I4004" s="42" t="s">
        <v>166</v>
      </c>
      <c r="J4004" s="42" t="s">
        <v>152</v>
      </c>
      <c r="K4004" s="42" t="s">
        <v>129</v>
      </c>
      <c r="L4004" s="25" t="s">
        <v>141</v>
      </c>
      <c r="M4004" s="24">
        <v>45107</v>
      </c>
      <c r="N4004" s="24">
        <v>45107</v>
      </c>
      <c r="O4004" s="33"/>
      <c r="P4004" s="89">
        <v>0</v>
      </c>
    </row>
    <row r="4005" spans="1:16" x14ac:dyDescent="0.35">
      <c r="A4005" s="42" t="s">
        <v>6</v>
      </c>
      <c r="B4005" s="42" t="s">
        <v>50</v>
      </c>
      <c r="C4005" s="42" t="s">
        <v>52</v>
      </c>
      <c r="D4005" s="42" t="s">
        <v>52</v>
      </c>
      <c r="E4005" s="29" t="s">
        <v>52</v>
      </c>
      <c r="F4005" s="42"/>
      <c r="G4005" s="42" t="s">
        <v>158</v>
      </c>
      <c r="H4005" s="42" t="s">
        <v>165</v>
      </c>
      <c r="I4005" s="42" t="s">
        <v>166</v>
      </c>
      <c r="J4005" s="42" t="s">
        <v>152</v>
      </c>
      <c r="K4005" s="42" t="s">
        <v>129</v>
      </c>
      <c r="L4005" s="25" t="s">
        <v>141</v>
      </c>
      <c r="M4005" s="24">
        <v>45107</v>
      </c>
      <c r="N4005" s="24">
        <v>45107</v>
      </c>
      <c r="O4005" s="33"/>
      <c r="P4005" s="89">
        <v>0</v>
      </c>
    </row>
    <row r="4006" spans="1:16" x14ac:dyDescent="0.35">
      <c r="A4006" s="42" t="s">
        <v>6</v>
      </c>
      <c r="B4006" s="42" t="s">
        <v>50</v>
      </c>
      <c r="C4006" s="42" t="s">
        <v>54</v>
      </c>
      <c r="D4006" s="42" t="s">
        <v>54</v>
      </c>
      <c r="E4006" s="29" t="s">
        <v>54</v>
      </c>
      <c r="F4006" s="42"/>
      <c r="G4006" s="42" t="s">
        <v>158</v>
      </c>
      <c r="H4006" s="42" t="s">
        <v>165</v>
      </c>
      <c r="I4006" s="42" t="s">
        <v>166</v>
      </c>
      <c r="J4006" s="42" t="s">
        <v>152</v>
      </c>
      <c r="K4006" s="42" t="s">
        <v>129</v>
      </c>
      <c r="L4006" s="25" t="s">
        <v>141</v>
      </c>
      <c r="M4006" s="24">
        <v>45107</v>
      </c>
      <c r="N4006" s="24">
        <v>45107</v>
      </c>
      <c r="O4006" s="33"/>
      <c r="P4006" s="89">
        <v>0</v>
      </c>
    </row>
    <row r="4007" spans="1:16" x14ac:dyDescent="0.35">
      <c r="A4007" s="42" t="s">
        <v>6</v>
      </c>
      <c r="B4007" s="42" t="s">
        <v>50</v>
      </c>
      <c r="C4007" s="42" t="s">
        <v>55</v>
      </c>
      <c r="D4007" s="42" t="s">
        <v>55</v>
      </c>
      <c r="E4007" s="29" t="s">
        <v>55</v>
      </c>
      <c r="F4007" s="42"/>
      <c r="G4007" s="42" t="s">
        <v>158</v>
      </c>
      <c r="H4007" s="42" t="s">
        <v>165</v>
      </c>
      <c r="I4007" s="42" t="s">
        <v>166</v>
      </c>
      <c r="J4007" s="42" t="s">
        <v>152</v>
      </c>
      <c r="K4007" s="42" t="s">
        <v>129</v>
      </c>
      <c r="L4007" s="25" t="s">
        <v>141</v>
      </c>
      <c r="M4007" s="24">
        <v>45107</v>
      </c>
      <c r="N4007" s="24">
        <v>45107</v>
      </c>
      <c r="O4007" s="33"/>
      <c r="P4007" s="89">
        <v>0</v>
      </c>
    </row>
    <row r="4008" spans="1:16" x14ac:dyDescent="0.35">
      <c r="A4008" s="42" t="s">
        <v>6</v>
      </c>
      <c r="B4008" s="42" t="s">
        <v>50</v>
      </c>
      <c r="C4008" s="42" t="s">
        <v>55</v>
      </c>
      <c r="D4008" s="42" t="s">
        <v>57</v>
      </c>
      <c r="E4008" s="29" t="s">
        <v>199</v>
      </c>
      <c r="F4008" s="42"/>
      <c r="G4008" s="42" t="s">
        <v>158</v>
      </c>
      <c r="H4008" s="42" t="s">
        <v>165</v>
      </c>
      <c r="I4008" s="42" t="s">
        <v>166</v>
      </c>
      <c r="J4008" s="42" t="s">
        <v>152</v>
      </c>
      <c r="K4008" s="42" t="s">
        <v>129</v>
      </c>
      <c r="L4008" s="25" t="s">
        <v>141</v>
      </c>
      <c r="M4008" s="24">
        <v>45107</v>
      </c>
      <c r="N4008" s="24">
        <v>45107</v>
      </c>
      <c r="O4008" s="33"/>
      <c r="P4008" s="89">
        <v>0</v>
      </c>
    </row>
    <row r="4009" spans="1:16" x14ac:dyDescent="0.35">
      <c r="A4009" s="42" t="s">
        <v>6</v>
      </c>
      <c r="B4009" s="42" t="s">
        <v>50</v>
      </c>
      <c r="C4009" s="42" t="s">
        <v>55</v>
      </c>
      <c r="D4009" s="42" t="s">
        <v>57</v>
      </c>
      <c r="E4009" s="29" t="s">
        <v>200</v>
      </c>
      <c r="F4009" s="42"/>
      <c r="G4009" s="42" t="s">
        <v>158</v>
      </c>
      <c r="H4009" s="42" t="s">
        <v>165</v>
      </c>
      <c r="I4009" s="42" t="s">
        <v>166</v>
      </c>
      <c r="J4009" s="42" t="s">
        <v>152</v>
      </c>
      <c r="K4009" s="42" t="s">
        <v>129</v>
      </c>
      <c r="L4009" s="25" t="s">
        <v>141</v>
      </c>
      <c r="M4009" s="24">
        <v>45107</v>
      </c>
      <c r="N4009" s="24">
        <v>45107</v>
      </c>
      <c r="O4009" s="33"/>
      <c r="P4009" s="89">
        <v>0</v>
      </c>
    </row>
    <row r="4010" spans="1:16" x14ac:dyDescent="0.35">
      <c r="A4010" s="42" t="s">
        <v>6</v>
      </c>
      <c r="B4010" s="42" t="s">
        <v>50</v>
      </c>
      <c r="C4010" s="42" t="s">
        <v>55</v>
      </c>
      <c r="D4010" s="42" t="s">
        <v>57</v>
      </c>
      <c r="E4010" s="29" t="s">
        <v>201</v>
      </c>
      <c r="F4010" s="42"/>
      <c r="G4010" s="42" t="s">
        <v>158</v>
      </c>
      <c r="H4010" s="42" t="s">
        <v>165</v>
      </c>
      <c r="I4010" s="42" t="s">
        <v>166</v>
      </c>
      <c r="J4010" s="42" t="s">
        <v>152</v>
      </c>
      <c r="K4010" s="42" t="s">
        <v>129</v>
      </c>
      <c r="L4010" s="25" t="s">
        <v>141</v>
      </c>
      <c r="M4010" s="24">
        <v>45107</v>
      </c>
      <c r="N4010" s="24">
        <v>45107</v>
      </c>
      <c r="O4010" s="33"/>
      <c r="P4010" s="89">
        <v>0</v>
      </c>
    </row>
    <row r="4011" spans="1:16" x14ac:dyDescent="0.35">
      <c r="A4011" s="42" t="s">
        <v>6</v>
      </c>
      <c r="B4011" s="42" t="s">
        <v>50</v>
      </c>
      <c r="C4011" s="42" t="s">
        <v>55</v>
      </c>
      <c r="D4011" s="42" t="s">
        <v>57</v>
      </c>
      <c r="E4011" s="29" t="s">
        <v>202</v>
      </c>
      <c r="F4011" s="42"/>
      <c r="G4011" s="42" t="s">
        <v>158</v>
      </c>
      <c r="H4011" s="42" t="s">
        <v>165</v>
      </c>
      <c r="I4011" s="42" t="s">
        <v>166</v>
      </c>
      <c r="J4011" s="42" t="s">
        <v>152</v>
      </c>
      <c r="K4011" s="42" t="s">
        <v>129</v>
      </c>
      <c r="L4011" s="25" t="s">
        <v>141</v>
      </c>
      <c r="M4011" s="24">
        <v>45107</v>
      </c>
      <c r="N4011" s="24">
        <v>45107</v>
      </c>
      <c r="O4011" s="33"/>
      <c r="P4011" s="89">
        <v>0</v>
      </c>
    </row>
    <row r="4012" spans="1:16" x14ac:dyDescent="0.35">
      <c r="A4012" s="42" t="s">
        <v>6</v>
      </c>
      <c r="B4012" s="42" t="s">
        <v>50</v>
      </c>
      <c r="C4012" s="42" t="s">
        <v>55</v>
      </c>
      <c r="D4012" s="42" t="s">
        <v>62</v>
      </c>
      <c r="E4012" s="29" t="s">
        <v>62</v>
      </c>
      <c r="F4012" s="42"/>
      <c r="G4012" s="42" t="s">
        <v>158</v>
      </c>
      <c r="H4012" s="42" t="s">
        <v>165</v>
      </c>
      <c r="I4012" s="42" t="s">
        <v>166</v>
      </c>
      <c r="J4012" s="42" t="s">
        <v>152</v>
      </c>
      <c r="K4012" s="42" t="s">
        <v>129</v>
      </c>
      <c r="L4012" s="25" t="s">
        <v>141</v>
      </c>
      <c r="M4012" s="24">
        <v>45107</v>
      </c>
      <c r="N4012" s="24">
        <v>45107</v>
      </c>
      <c r="O4012" s="33"/>
      <c r="P4012" s="89">
        <v>0</v>
      </c>
    </row>
    <row r="4013" spans="1:16" x14ac:dyDescent="0.35">
      <c r="A4013" s="42" t="s">
        <v>6</v>
      </c>
      <c r="B4013" s="42" t="s">
        <v>50</v>
      </c>
      <c r="C4013" s="42" t="s">
        <v>55</v>
      </c>
      <c r="D4013" s="42" t="s">
        <v>64</v>
      </c>
      <c r="E4013" s="29" t="s">
        <v>203</v>
      </c>
      <c r="F4013" s="42"/>
      <c r="G4013" s="42" t="s">
        <v>158</v>
      </c>
      <c r="H4013" s="42" t="s">
        <v>165</v>
      </c>
      <c r="I4013" s="42" t="s">
        <v>166</v>
      </c>
      <c r="J4013" s="42" t="s">
        <v>152</v>
      </c>
      <c r="K4013" s="42" t="s">
        <v>129</v>
      </c>
      <c r="L4013" s="25" t="s">
        <v>141</v>
      </c>
      <c r="M4013" s="24">
        <v>45107</v>
      </c>
      <c r="N4013" s="24">
        <v>45107</v>
      </c>
      <c r="O4013" s="33"/>
      <c r="P4013" s="89">
        <v>0</v>
      </c>
    </row>
    <row r="4014" spans="1:16" x14ac:dyDescent="0.35">
      <c r="A4014" s="42" t="s">
        <v>6</v>
      </c>
      <c r="B4014" s="42" t="s">
        <v>50</v>
      </c>
      <c r="C4014" s="42" t="s">
        <v>65</v>
      </c>
      <c r="D4014" s="42" t="s">
        <v>65</v>
      </c>
      <c r="E4014" s="29" t="s">
        <v>65</v>
      </c>
      <c r="F4014" s="42"/>
      <c r="G4014" s="42" t="s">
        <v>158</v>
      </c>
      <c r="H4014" s="42" t="s">
        <v>165</v>
      </c>
      <c r="I4014" s="42" t="s">
        <v>166</v>
      </c>
      <c r="J4014" s="42" t="s">
        <v>152</v>
      </c>
      <c r="K4014" s="42" t="s">
        <v>129</v>
      </c>
      <c r="L4014" s="25" t="s">
        <v>141</v>
      </c>
      <c r="M4014" s="24">
        <v>45107</v>
      </c>
      <c r="N4014" s="24">
        <v>45107</v>
      </c>
      <c r="O4014" s="33"/>
      <c r="P4014" s="89">
        <v>0</v>
      </c>
    </row>
    <row r="4015" spans="1:16" x14ac:dyDescent="0.35">
      <c r="A4015" s="42" t="s">
        <v>6</v>
      </c>
      <c r="B4015" s="42" t="s">
        <v>50</v>
      </c>
      <c r="C4015" s="42" t="s">
        <v>66</v>
      </c>
      <c r="D4015" s="42" t="s">
        <v>66</v>
      </c>
      <c r="E4015" s="29" t="s">
        <v>204</v>
      </c>
      <c r="F4015" s="42"/>
      <c r="G4015" s="42" t="s">
        <v>158</v>
      </c>
      <c r="H4015" s="42" t="s">
        <v>165</v>
      </c>
      <c r="I4015" s="42" t="s">
        <v>166</v>
      </c>
      <c r="J4015" s="42" t="s">
        <v>152</v>
      </c>
      <c r="K4015" s="42" t="s">
        <v>129</v>
      </c>
      <c r="L4015" s="25" t="s">
        <v>141</v>
      </c>
      <c r="M4015" s="24">
        <v>45107</v>
      </c>
      <c r="N4015" s="24">
        <v>45107</v>
      </c>
      <c r="O4015" s="33"/>
      <c r="P4015" s="89">
        <v>0</v>
      </c>
    </row>
    <row r="4016" spans="1:16" x14ac:dyDescent="0.35">
      <c r="A4016" s="42" t="s">
        <v>6</v>
      </c>
      <c r="B4016" s="42" t="s">
        <v>50</v>
      </c>
      <c r="C4016" s="42" t="s">
        <v>66</v>
      </c>
      <c r="D4016" s="42" t="s">
        <v>66</v>
      </c>
      <c r="E4016" s="29" t="s">
        <v>66</v>
      </c>
      <c r="F4016" s="42"/>
      <c r="G4016" s="42" t="s">
        <v>158</v>
      </c>
      <c r="H4016" s="42" t="s">
        <v>165</v>
      </c>
      <c r="I4016" s="42" t="s">
        <v>166</v>
      </c>
      <c r="J4016" s="42" t="s">
        <v>152</v>
      </c>
      <c r="K4016" s="42" t="s">
        <v>129</v>
      </c>
      <c r="L4016" s="25" t="s">
        <v>141</v>
      </c>
      <c r="M4016" s="24">
        <v>45107</v>
      </c>
      <c r="N4016" s="24">
        <v>45107</v>
      </c>
      <c r="O4016" s="33"/>
      <c r="P4016" s="89">
        <v>0</v>
      </c>
    </row>
    <row r="4017" spans="1:16" x14ac:dyDescent="0.35">
      <c r="A4017" s="42" t="s">
        <v>6</v>
      </c>
      <c r="B4017" s="42" t="s">
        <v>50</v>
      </c>
      <c r="C4017" s="42" t="s">
        <v>66</v>
      </c>
      <c r="D4017" s="42" t="s">
        <v>66</v>
      </c>
      <c r="E4017" s="29" t="s">
        <v>205</v>
      </c>
      <c r="F4017" s="42"/>
      <c r="G4017" s="42" t="s">
        <v>158</v>
      </c>
      <c r="H4017" s="42" t="s">
        <v>165</v>
      </c>
      <c r="I4017" s="42" t="s">
        <v>166</v>
      </c>
      <c r="J4017" s="42" t="s">
        <v>152</v>
      </c>
      <c r="K4017" s="42" t="s">
        <v>129</v>
      </c>
      <c r="L4017" s="25" t="s">
        <v>141</v>
      </c>
      <c r="M4017" s="24">
        <v>45107</v>
      </c>
      <c r="N4017" s="24">
        <v>45107</v>
      </c>
      <c r="O4017" s="33"/>
      <c r="P4017" s="89">
        <v>0</v>
      </c>
    </row>
    <row r="4018" spans="1:16" x14ac:dyDescent="0.35">
      <c r="A4018" s="42" t="s">
        <v>6</v>
      </c>
      <c r="B4018" s="42" t="s">
        <v>50</v>
      </c>
      <c r="C4018" s="42" t="s">
        <v>66</v>
      </c>
      <c r="D4018" s="42" t="s">
        <v>66</v>
      </c>
      <c r="E4018" s="29" t="s">
        <v>206</v>
      </c>
      <c r="F4018" s="42"/>
      <c r="G4018" s="42" t="s">
        <v>158</v>
      </c>
      <c r="H4018" s="42" t="s">
        <v>165</v>
      </c>
      <c r="I4018" s="42" t="s">
        <v>166</v>
      </c>
      <c r="J4018" s="42" t="s">
        <v>152</v>
      </c>
      <c r="K4018" s="42" t="s">
        <v>129</v>
      </c>
      <c r="L4018" s="25" t="s">
        <v>141</v>
      </c>
      <c r="M4018" s="24">
        <v>45107</v>
      </c>
      <c r="N4018" s="24">
        <v>45107</v>
      </c>
      <c r="O4018" s="33"/>
      <c r="P4018" s="89">
        <v>0</v>
      </c>
    </row>
    <row r="4019" spans="1:16" x14ac:dyDescent="0.35">
      <c r="A4019" s="42" t="s">
        <v>6</v>
      </c>
      <c r="B4019" s="42" t="s">
        <v>50</v>
      </c>
      <c r="C4019" s="42" t="s">
        <v>66</v>
      </c>
      <c r="D4019" s="42" t="s">
        <v>66</v>
      </c>
      <c r="E4019" s="29" t="s">
        <v>207</v>
      </c>
      <c r="F4019" s="42"/>
      <c r="G4019" s="42" t="s">
        <v>158</v>
      </c>
      <c r="H4019" s="42" t="s">
        <v>165</v>
      </c>
      <c r="I4019" s="42" t="s">
        <v>166</v>
      </c>
      <c r="J4019" s="42" t="s">
        <v>152</v>
      </c>
      <c r="K4019" s="42" t="s">
        <v>129</v>
      </c>
      <c r="L4019" s="25" t="s">
        <v>141</v>
      </c>
      <c r="M4019" s="24">
        <v>45107</v>
      </c>
      <c r="N4019" s="24">
        <v>45107</v>
      </c>
      <c r="O4019" s="33"/>
      <c r="P4019" s="89">
        <v>0</v>
      </c>
    </row>
    <row r="4020" spans="1:16" x14ac:dyDescent="0.35">
      <c r="A4020" s="42" t="s">
        <v>6</v>
      </c>
      <c r="B4020" s="42" t="s">
        <v>50</v>
      </c>
      <c r="C4020" s="42" t="s">
        <v>66</v>
      </c>
      <c r="D4020" s="42" t="s">
        <v>66</v>
      </c>
      <c r="E4020" s="29" t="s">
        <v>208</v>
      </c>
      <c r="F4020" s="42"/>
      <c r="G4020" s="42" t="s">
        <v>158</v>
      </c>
      <c r="H4020" s="42" t="s">
        <v>165</v>
      </c>
      <c r="I4020" s="42" t="s">
        <v>166</v>
      </c>
      <c r="J4020" s="42" t="s">
        <v>152</v>
      </c>
      <c r="K4020" s="42" t="s">
        <v>129</v>
      </c>
      <c r="L4020" s="25" t="s">
        <v>141</v>
      </c>
      <c r="M4020" s="24">
        <v>45107</v>
      </c>
      <c r="N4020" s="24">
        <v>45107</v>
      </c>
      <c r="O4020" s="33"/>
      <c r="P4020" s="89">
        <v>0</v>
      </c>
    </row>
    <row r="4021" spans="1:16" x14ac:dyDescent="0.35">
      <c r="A4021" s="42" t="s">
        <v>6</v>
      </c>
      <c r="B4021" s="42" t="s">
        <v>50</v>
      </c>
      <c r="C4021" s="42" t="s">
        <v>66</v>
      </c>
      <c r="D4021" s="42" t="s">
        <v>66</v>
      </c>
      <c r="E4021" s="29" t="s">
        <v>209</v>
      </c>
      <c r="F4021" s="42"/>
      <c r="G4021" s="42" t="s">
        <v>158</v>
      </c>
      <c r="H4021" s="42" t="s">
        <v>165</v>
      </c>
      <c r="I4021" s="42" t="s">
        <v>166</v>
      </c>
      <c r="J4021" s="42" t="s">
        <v>152</v>
      </c>
      <c r="K4021" s="42" t="s">
        <v>129</v>
      </c>
      <c r="L4021" s="25" t="s">
        <v>141</v>
      </c>
      <c r="M4021" s="24">
        <v>45107</v>
      </c>
      <c r="N4021" s="24">
        <v>45107</v>
      </c>
      <c r="O4021" s="33"/>
      <c r="P4021" s="89">
        <v>0</v>
      </c>
    </row>
    <row r="4022" spans="1:16" x14ac:dyDescent="0.35">
      <c r="A4022" s="42" t="s">
        <v>6</v>
      </c>
      <c r="B4022" s="42" t="s">
        <v>50</v>
      </c>
      <c r="C4022" s="42" t="s">
        <v>74</v>
      </c>
      <c r="D4022" s="42" t="s">
        <v>74</v>
      </c>
      <c r="E4022" s="29" t="s">
        <v>74</v>
      </c>
      <c r="F4022" s="42"/>
      <c r="G4022" s="42" t="s">
        <v>158</v>
      </c>
      <c r="H4022" s="42" t="s">
        <v>165</v>
      </c>
      <c r="I4022" s="42" t="s">
        <v>166</v>
      </c>
      <c r="J4022" s="42" t="s">
        <v>152</v>
      </c>
      <c r="K4022" s="42" t="s">
        <v>129</v>
      </c>
      <c r="L4022" s="25" t="s">
        <v>141</v>
      </c>
      <c r="M4022" s="24">
        <v>45107</v>
      </c>
      <c r="N4022" s="24">
        <v>45107</v>
      </c>
      <c r="O4022" s="33"/>
      <c r="P4022" s="89">
        <v>0</v>
      </c>
    </row>
    <row r="4023" spans="1:16" x14ac:dyDescent="0.35">
      <c r="A4023" s="42" t="s">
        <v>6</v>
      </c>
      <c r="B4023" s="42" t="s">
        <v>50</v>
      </c>
      <c r="C4023" s="42" t="s">
        <v>74</v>
      </c>
      <c r="D4023" s="42" t="s">
        <v>74</v>
      </c>
      <c r="E4023" s="29" t="s">
        <v>210</v>
      </c>
      <c r="F4023" s="42"/>
      <c r="G4023" s="42" t="s">
        <v>158</v>
      </c>
      <c r="H4023" s="42" t="s">
        <v>165</v>
      </c>
      <c r="I4023" s="42" t="s">
        <v>166</v>
      </c>
      <c r="J4023" s="42" t="s">
        <v>152</v>
      </c>
      <c r="K4023" s="42" t="s">
        <v>129</v>
      </c>
      <c r="L4023" s="25" t="s">
        <v>141</v>
      </c>
      <c r="M4023" s="24">
        <v>45107</v>
      </c>
      <c r="N4023" s="24">
        <v>45107</v>
      </c>
      <c r="O4023" s="33"/>
      <c r="P4023" s="89">
        <v>0</v>
      </c>
    </row>
    <row r="4024" spans="1:16" x14ac:dyDescent="0.35">
      <c r="A4024" s="42" t="s">
        <v>6</v>
      </c>
      <c r="B4024" s="42" t="s">
        <v>50</v>
      </c>
      <c r="C4024" s="42" t="s">
        <v>74</v>
      </c>
      <c r="D4024" s="42" t="s">
        <v>74</v>
      </c>
      <c r="E4024" s="29" t="s">
        <v>211</v>
      </c>
      <c r="F4024" s="42"/>
      <c r="G4024" s="42" t="s">
        <v>158</v>
      </c>
      <c r="H4024" s="42" t="s">
        <v>165</v>
      </c>
      <c r="I4024" s="42" t="s">
        <v>166</v>
      </c>
      <c r="J4024" s="42" t="s">
        <v>152</v>
      </c>
      <c r="K4024" s="42" t="s">
        <v>129</v>
      </c>
      <c r="L4024" s="25" t="s">
        <v>141</v>
      </c>
      <c r="M4024" s="24">
        <v>45107</v>
      </c>
      <c r="N4024" s="24">
        <v>45107</v>
      </c>
      <c r="O4024" s="33"/>
      <c r="P4024" s="89">
        <v>0</v>
      </c>
    </row>
    <row r="4025" spans="1:16" x14ac:dyDescent="0.35">
      <c r="A4025" s="42" t="s">
        <v>6</v>
      </c>
      <c r="B4025" s="42" t="s">
        <v>50</v>
      </c>
      <c r="C4025" s="42" t="s">
        <v>74</v>
      </c>
      <c r="D4025" s="42" t="s">
        <v>74</v>
      </c>
      <c r="E4025" s="29" t="s">
        <v>212</v>
      </c>
      <c r="F4025" s="42"/>
      <c r="G4025" s="42" t="s">
        <v>158</v>
      </c>
      <c r="H4025" s="42" t="s">
        <v>165</v>
      </c>
      <c r="I4025" s="42" t="s">
        <v>166</v>
      </c>
      <c r="J4025" s="42" t="s">
        <v>152</v>
      </c>
      <c r="K4025" s="42" t="s">
        <v>129</v>
      </c>
      <c r="L4025" s="25" t="s">
        <v>141</v>
      </c>
      <c r="M4025" s="24">
        <v>45107</v>
      </c>
      <c r="N4025" s="24">
        <v>45107</v>
      </c>
      <c r="O4025" s="33"/>
      <c r="P4025" s="89">
        <v>0</v>
      </c>
    </row>
    <row r="4026" spans="1:16" x14ac:dyDescent="0.35">
      <c r="A4026" s="42" t="s">
        <v>6</v>
      </c>
      <c r="B4026" s="42" t="s">
        <v>50</v>
      </c>
      <c r="C4026" s="42" t="s">
        <v>74</v>
      </c>
      <c r="D4026" s="42" t="s">
        <v>74</v>
      </c>
      <c r="E4026" s="29" t="s">
        <v>213</v>
      </c>
      <c r="F4026" s="42"/>
      <c r="G4026" s="42" t="s">
        <v>158</v>
      </c>
      <c r="H4026" s="42" t="s">
        <v>165</v>
      </c>
      <c r="I4026" s="42" t="s">
        <v>166</v>
      </c>
      <c r="J4026" s="42" t="s">
        <v>152</v>
      </c>
      <c r="K4026" s="42" t="s">
        <v>129</v>
      </c>
      <c r="L4026" s="25" t="s">
        <v>141</v>
      </c>
      <c r="M4026" s="24">
        <v>45107</v>
      </c>
      <c r="N4026" s="24">
        <v>45107</v>
      </c>
      <c r="O4026" s="33"/>
      <c r="P4026" s="89">
        <v>0</v>
      </c>
    </row>
    <row r="4027" spans="1:16" x14ac:dyDescent="0.35">
      <c r="A4027" s="42" t="s">
        <v>6</v>
      </c>
      <c r="B4027" s="42" t="s">
        <v>50</v>
      </c>
      <c r="C4027" s="42" t="s">
        <v>74</v>
      </c>
      <c r="D4027" s="42" t="s">
        <v>74</v>
      </c>
      <c r="E4027" s="29" t="s">
        <v>214</v>
      </c>
      <c r="F4027" s="42"/>
      <c r="G4027" s="42" t="s">
        <v>158</v>
      </c>
      <c r="H4027" s="42" t="s">
        <v>165</v>
      </c>
      <c r="I4027" s="42" t="s">
        <v>166</v>
      </c>
      <c r="J4027" s="42" t="s">
        <v>152</v>
      </c>
      <c r="K4027" s="42" t="s">
        <v>129</v>
      </c>
      <c r="L4027" s="25" t="s">
        <v>141</v>
      </c>
      <c r="M4027" s="24">
        <v>45107</v>
      </c>
      <c r="N4027" s="24">
        <v>45107</v>
      </c>
      <c r="O4027" s="33"/>
      <c r="P4027" s="89">
        <v>0</v>
      </c>
    </row>
    <row r="4028" spans="1:16" x14ac:dyDescent="0.35">
      <c r="A4028" s="42" t="s">
        <v>6</v>
      </c>
      <c r="B4028" s="42" t="s">
        <v>50</v>
      </c>
      <c r="C4028" s="42" t="s">
        <v>74</v>
      </c>
      <c r="D4028" s="42" t="s">
        <v>74</v>
      </c>
      <c r="E4028" s="29" t="s">
        <v>215</v>
      </c>
      <c r="F4028" s="42"/>
      <c r="G4028" s="42" t="s">
        <v>158</v>
      </c>
      <c r="H4028" s="42" t="s">
        <v>165</v>
      </c>
      <c r="I4028" s="42" t="s">
        <v>166</v>
      </c>
      <c r="J4028" s="42" t="s">
        <v>152</v>
      </c>
      <c r="K4028" s="42" t="s">
        <v>129</v>
      </c>
      <c r="L4028" s="25" t="s">
        <v>141</v>
      </c>
      <c r="M4028" s="24">
        <v>45107</v>
      </c>
      <c r="N4028" s="24">
        <v>45107</v>
      </c>
      <c r="O4028" s="33"/>
      <c r="P4028" s="89">
        <v>0</v>
      </c>
    </row>
    <row r="4029" spans="1:16" x14ac:dyDescent="0.35">
      <c r="A4029" s="42" t="s">
        <v>6</v>
      </c>
      <c r="B4029" s="42" t="s">
        <v>50</v>
      </c>
      <c r="C4029" s="42" t="s">
        <v>82</v>
      </c>
      <c r="D4029" s="42" t="s">
        <v>82</v>
      </c>
      <c r="E4029" s="29" t="s">
        <v>82</v>
      </c>
      <c r="F4029" s="42"/>
      <c r="G4029" s="42" t="s">
        <v>158</v>
      </c>
      <c r="H4029" s="42" t="s">
        <v>165</v>
      </c>
      <c r="I4029" s="42" t="s">
        <v>166</v>
      </c>
      <c r="J4029" s="42" t="s">
        <v>152</v>
      </c>
      <c r="K4029" s="42" t="s">
        <v>129</v>
      </c>
      <c r="L4029" s="25" t="s">
        <v>141</v>
      </c>
      <c r="M4029" s="24">
        <v>45107</v>
      </c>
      <c r="N4029" s="24">
        <v>45107</v>
      </c>
      <c r="O4029" s="33"/>
      <c r="P4029" s="89">
        <v>0</v>
      </c>
    </row>
    <row r="4030" spans="1:16" x14ac:dyDescent="0.35">
      <c r="A4030" s="42" t="s">
        <v>6</v>
      </c>
      <c r="B4030" s="42" t="s">
        <v>50</v>
      </c>
      <c r="C4030" s="42" t="s">
        <v>83</v>
      </c>
      <c r="D4030" s="42" t="s">
        <v>83</v>
      </c>
      <c r="E4030" s="29" t="s">
        <v>216</v>
      </c>
      <c r="F4030" s="42"/>
      <c r="G4030" s="42" t="s">
        <v>158</v>
      </c>
      <c r="H4030" s="42" t="s">
        <v>165</v>
      </c>
      <c r="I4030" s="42" t="s">
        <v>166</v>
      </c>
      <c r="J4030" s="42" t="s">
        <v>152</v>
      </c>
      <c r="K4030" s="42" t="s">
        <v>129</v>
      </c>
      <c r="L4030" s="25" t="s">
        <v>141</v>
      </c>
      <c r="M4030" s="24">
        <v>45107</v>
      </c>
      <c r="N4030" s="24">
        <v>45107</v>
      </c>
      <c r="O4030" s="33"/>
      <c r="P4030" s="89">
        <v>0</v>
      </c>
    </row>
    <row r="4031" spans="1:16" x14ac:dyDescent="0.35">
      <c r="A4031" s="42" t="s">
        <v>6</v>
      </c>
      <c r="B4031" s="42" t="s">
        <v>50</v>
      </c>
      <c r="C4031" s="42" t="s">
        <v>83</v>
      </c>
      <c r="D4031" s="42" t="s">
        <v>83</v>
      </c>
      <c r="E4031" s="29" t="s">
        <v>83</v>
      </c>
      <c r="F4031" s="42"/>
      <c r="G4031" s="42" t="s">
        <v>158</v>
      </c>
      <c r="H4031" s="42" t="s">
        <v>165</v>
      </c>
      <c r="I4031" s="42" t="s">
        <v>166</v>
      </c>
      <c r="J4031" s="42" t="s">
        <v>152</v>
      </c>
      <c r="K4031" s="42" t="s">
        <v>129</v>
      </c>
      <c r="L4031" s="25" t="s">
        <v>141</v>
      </c>
      <c r="M4031" s="24">
        <v>45107</v>
      </c>
      <c r="N4031" s="24">
        <v>45107</v>
      </c>
      <c r="O4031" s="33"/>
      <c r="P4031" s="89">
        <v>0</v>
      </c>
    </row>
    <row r="4032" spans="1:16" x14ac:dyDescent="0.35">
      <c r="A4032" s="42" t="s">
        <v>6</v>
      </c>
      <c r="B4032" s="42" t="s">
        <v>50</v>
      </c>
      <c r="C4032" s="42" t="s">
        <v>83</v>
      </c>
      <c r="D4032" s="42" t="s">
        <v>83</v>
      </c>
      <c r="E4032" s="29" t="s">
        <v>217</v>
      </c>
      <c r="F4032" s="42"/>
      <c r="G4032" s="42" t="s">
        <v>158</v>
      </c>
      <c r="H4032" s="42" t="s">
        <v>165</v>
      </c>
      <c r="I4032" s="42" t="s">
        <v>166</v>
      </c>
      <c r="J4032" s="42" t="s">
        <v>152</v>
      </c>
      <c r="K4032" s="42" t="s">
        <v>129</v>
      </c>
      <c r="L4032" s="25" t="s">
        <v>141</v>
      </c>
      <c r="M4032" s="24">
        <v>45107</v>
      </c>
      <c r="N4032" s="24">
        <v>45107</v>
      </c>
      <c r="O4032" s="33"/>
      <c r="P4032" s="89">
        <v>0</v>
      </c>
    </row>
    <row r="4033" spans="1:16" x14ac:dyDescent="0.35">
      <c r="A4033" s="42" t="s">
        <v>6</v>
      </c>
      <c r="B4033" s="42" t="s">
        <v>50</v>
      </c>
      <c r="C4033" s="42" t="s">
        <v>83</v>
      </c>
      <c r="D4033" s="42" t="s">
        <v>83</v>
      </c>
      <c r="E4033" s="29" t="s">
        <v>218</v>
      </c>
      <c r="F4033" s="42"/>
      <c r="G4033" s="42" t="s">
        <v>158</v>
      </c>
      <c r="H4033" s="42" t="s">
        <v>165</v>
      </c>
      <c r="I4033" s="42" t="s">
        <v>166</v>
      </c>
      <c r="J4033" s="42" t="s">
        <v>152</v>
      </c>
      <c r="K4033" s="42" t="s">
        <v>129</v>
      </c>
      <c r="L4033" s="25" t="s">
        <v>141</v>
      </c>
      <c r="M4033" s="24">
        <v>45107</v>
      </c>
      <c r="N4033" s="24">
        <v>45107</v>
      </c>
      <c r="O4033" s="33"/>
      <c r="P4033" s="89">
        <v>0</v>
      </c>
    </row>
    <row r="4034" spans="1:16" x14ac:dyDescent="0.35">
      <c r="A4034" s="42" t="s">
        <v>6</v>
      </c>
      <c r="B4034" s="42" t="s">
        <v>50</v>
      </c>
      <c r="C4034" s="42" t="s">
        <v>83</v>
      </c>
      <c r="D4034" s="42" t="s">
        <v>83</v>
      </c>
      <c r="E4034" s="29" t="s">
        <v>219</v>
      </c>
      <c r="F4034" s="42"/>
      <c r="G4034" s="42" t="s">
        <v>158</v>
      </c>
      <c r="H4034" s="42" t="s">
        <v>165</v>
      </c>
      <c r="I4034" s="42" t="s">
        <v>166</v>
      </c>
      <c r="J4034" s="42" t="s">
        <v>152</v>
      </c>
      <c r="K4034" s="42" t="s">
        <v>129</v>
      </c>
      <c r="L4034" s="25" t="s">
        <v>141</v>
      </c>
      <c r="M4034" s="24">
        <v>45107</v>
      </c>
      <c r="N4034" s="24">
        <v>45107</v>
      </c>
      <c r="O4034" s="33"/>
      <c r="P4034" s="89">
        <v>0</v>
      </c>
    </row>
    <row r="4035" spans="1:16" x14ac:dyDescent="0.35">
      <c r="A4035" s="42" t="s">
        <v>6</v>
      </c>
      <c r="B4035" s="42" t="s">
        <v>50</v>
      </c>
      <c r="C4035" s="42" t="s">
        <v>83</v>
      </c>
      <c r="D4035" s="42" t="s">
        <v>83</v>
      </c>
      <c r="E4035" s="29" t="s">
        <v>220</v>
      </c>
      <c r="F4035" s="42"/>
      <c r="G4035" s="42" t="s">
        <v>158</v>
      </c>
      <c r="H4035" s="42" t="s">
        <v>165</v>
      </c>
      <c r="I4035" s="42" t="s">
        <v>166</v>
      </c>
      <c r="J4035" s="42" t="s">
        <v>152</v>
      </c>
      <c r="K4035" s="42" t="s">
        <v>129</v>
      </c>
      <c r="L4035" s="25" t="s">
        <v>141</v>
      </c>
      <c r="M4035" s="24">
        <v>45107</v>
      </c>
      <c r="N4035" s="24">
        <v>45107</v>
      </c>
      <c r="O4035" s="33"/>
      <c r="P4035" s="89">
        <v>0</v>
      </c>
    </row>
    <row r="4036" spans="1:16" x14ac:dyDescent="0.35">
      <c r="A4036" s="42" t="s">
        <v>6</v>
      </c>
      <c r="B4036" s="42" t="s">
        <v>50</v>
      </c>
      <c r="C4036" s="42" t="s">
        <v>83</v>
      </c>
      <c r="D4036" s="42" t="s">
        <v>83</v>
      </c>
      <c r="E4036" s="29" t="s">
        <v>221</v>
      </c>
      <c r="F4036" s="42"/>
      <c r="G4036" s="42" t="s">
        <v>158</v>
      </c>
      <c r="H4036" s="42" t="s">
        <v>165</v>
      </c>
      <c r="I4036" s="42" t="s">
        <v>166</v>
      </c>
      <c r="J4036" s="42" t="s">
        <v>152</v>
      </c>
      <c r="K4036" s="42" t="s">
        <v>129</v>
      </c>
      <c r="L4036" s="25" t="s">
        <v>141</v>
      </c>
      <c r="M4036" s="24">
        <v>45107</v>
      </c>
      <c r="N4036" s="24">
        <v>45107</v>
      </c>
      <c r="O4036" s="33"/>
      <c r="P4036" s="89">
        <v>0</v>
      </c>
    </row>
    <row r="4037" spans="1:16" x14ac:dyDescent="0.35">
      <c r="A4037" s="42" t="s">
        <v>6</v>
      </c>
      <c r="B4037" s="42" t="s">
        <v>50</v>
      </c>
      <c r="C4037" s="42" t="s">
        <v>83</v>
      </c>
      <c r="D4037" s="42" t="s">
        <v>83</v>
      </c>
      <c r="E4037" s="29" t="s">
        <v>222</v>
      </c>
      <c r="F4037" s="42"/>
      <c r="G4037" s="42" t="s">
        <v>158</v>
      </c>
      <c r="H4037" s="42" t="s">
        <v>165</v>
      </c>
      <c r="I4037" s="42" t="s">
        <v>166</v>
      </c>
      <c r="J4037" s="42" t="s">
        <v>152</v>
      </c>
      <c r="K4037" s="42" t="s">
        <v>129</v>
      </c>
      <c r="L4037" s="25" t="s">
        <v>141</v>
      </c>
      <c r="M4037" s="24">
        <v>45107</v>
      </c>
      <c r="N4037" s="24">
        <v>45107</v>
      </c>
      <c r="O4037" s="33"/>
      <c r="P4037" s="89">
        <v>0</v>
      </c>
    </row>
    <row r="4038" spans="1:16" x14ac:dyDescent="0.35">
      <c r="A4038" s="42" t="s">
        <v>6</v>
      </c>
      <c r="B4038" s="42" t="s">
        <v>50</v>
      </c>
      <c r="C4038" s="42" t="s">
        <v>83</v>
      </c>
      <c r="D4038" s="42" t="s">
        <v>83</v>
      </c>
      <c r="E4038" s="29" t="s">
        <v>223</v>
      </c>
      <c r="F4038" s="42"/>
      <c r="G4038" s="42" t="s">
        <v>158</v>
      </c>
      <c r="H4038" s="42" t="s">
        <v>165</v>
      </c>
      <c r="I4038" s="42" t="s">
        <v>166</v>
      </c>
      <c r="J4038" s="42" t="s">
        <v>152</v>
      </c>
      <c r="K4038" s="42" t="s">
        <v>129</v>
      </c>
      <c r="L4038" s="25" t="s">
        <v>141</v>
      </c>
      <c r="M4038" s="24">
        <v>45107</v>
      </c>
      <c r="N4038" s="24">
        <v>45107</v>
      </c>
      <c r="O4038" s="33"/>
      <c r="P4038" s="89">
        <v>0</v>
      </c>
    </row>
    <row r="4039" spans="1:16" x14ac:dyDescent="0.35">
      <c r="A4039" s="42" t="s">
        <v>6</v>
      </c>
      <c r="B4039" s="42" t="s">
        <v>50</v>
      </c>
      <c r="C4039" s="42" t="s">
        <v>83</v>
      </c>
      <c r="D4039" s="42" t="s">
        <v>83</v>
      </c>
      <c r="E4039" s="29" t="s">
        <v>224</v>
      </c>
      <c r="F4039" s="42"/>
      <c r="G4039" s="42" t="s">
        <v>158</v>
      </c>
      <c r="H4039" s="42" t="s">
        <v>165</v>
      </c>
      <c r="I4039" s="42" t="s">
        <v>166</v>
      </c>
      <c r="J4039" s="42" t="s">
        <v>152</v>
      </c>
      <c r="K4039" s="42" t="s">
        <v>129</v>
      </c>
      <c r="L4039" s="25" t="s">
        <v>141</v>
      </c>
      <c r="M4039" s="24">
        <v>45107</v>
      </c>
      <c r="N4039" s="24">
        <v>45107</v>
      </c>
      <c r="O4039" s="33"/>
      <c r="P4039" s="89">
        <v>0</v>
      </c>
    </row>
    <row r="4040" spans="1:16" x14ac:dyDescent="0.35">
      <c r="A4040" s="42" t="s">
        <v>6</v>
      </c>
      <c r="B4040" s="42" t="s">
        <v>50</v>
      </c>
      <c r="C4040" s="42" t="s">
        <v>94</v>
      </c>
      <c r="D4040" s="42" t="s">
        <v>94</v>
      </c>
      <c r="E4040" s="29" t="s">
        <v>225</v>
      </c>
      <c r="F4040" s="42"/>
      <c r="G4040" s="42" t="s">
        <v>158</v>
      </c>
      <c r="H4040" s="42" t="s">
        <v>165</v>
      </c>
      <c r="I4040" s="42" t="s">
        <v>166</v>
      </c>
      <c r="J4040" s="42" t="s">
        <v>152</v>
      </c>
      <c r="K4040" s="42" t="s">
        <v>129</v>
      </c>
      <c r="L4040" s="25" t="s">
        <v>141</v>
      </c>
      <c r="M4040" s="24">
        <v>45107</v>
      </c>
      <c r="N4040" s="24">
        <v>45107</v>
      </c>
      <c r="O4040" s="33"/>
      <c r="P4040" s="89">
        <v>0</v>
      </c>
    </row>
    <row r="4041" spans="1:16" x14ac:dyDescent="0.35">
      <c r="A4041" s="42" t="s">
        <v>6</v>
      </c>
      <c r="B4041" s="42" t="s">
        <v>50</v>
      </c>
      <c r="C4041" s="42" t="s">
        <v>94</v>
      </c>
      <c r="D4041" s="42" t="s">
        <v>94</v>
      </c>
      <c r="E4041" s="29" t="s">
        <v>226</v>
      </c>
      <c r="F4041" s="42"/>
      <c r="G4041" s="42" t="s">
        <v>158</v>
      </c>
      <c r="H4041" s="42" t="s">
        <v>165</v>
      </c>
      <c r="I4041" s="42" t="s">
        <v>166</v>
      </c>
      <c r="J4041" s="42" t="s">
        <v>152</v>
      </c>
      <c r="K4041" s="42" t="s">
        <v>129</v>
      </c>
      <c r="L4041" s="25" t="s">
        <v>141</v>
      </c>
      <c r="M4041" s="24">
        <v>45107</v>
      </c>
      <c r="N4041" s="24">
        <v>45107</v>
      </c>
      <c r="O4041" s="33"/>
      <c r="P4041" s="89">
        <v>0</v>
      </c>
    </row>
    <row r="4042" spans="1:16" x14ac:dyDescent="0.35">
      <c r="A4042" s="42" t="s">
        <v>6</v>
      </c>
      <c r="B4042" s="42" t="s">
        <v>50</v>
      </c>
      <c r="C4042" s="42" t="s">
        <v>94</v>
      </c>
      <c r="D4042" s="42" t="s">
        <v>94</v>
      </c>
      <c r="E4042" s="29" t="s">
        <v>94</v>
      </c>
      <c r="F4042" s="42"/>
      <c r="G4042" s="42" t="s">
        <v>158</v>
      </c>
      <c r="H4042" s="42" t="s">
        <v>165</v>
      </c>
      <c r="I4042" s="42" t="s">
        <v>166</v>
      </c>
      <c r="J4042" s="42" t="s">
        <v>152</v>
      </c>
      <c r="K4042" s="42" t="s">
        <v>129</v>
      </c>
      <c r="L4042" s="25" t="s">
        <v>141</v>
      </c>
      <c r="M4042" s="24">
        <v>45107</v>
      </c>
      <c r="N4042" s="24">
        <v>45107</v>
      </c>
      <c r="O4042" s="33"/>
      <c r="P4042" s="89">
        <v>0</v>
      </c>
    </row>
    <row r="4043" spans="1:16" x14ac:dyDescent="0.35">
      <c r="A4043" s="42" t="s">
        <v>6</v>
      </c>
      <c r="B4043" s="42" t="s">
        <v>50</v>
      </c>
      <c r="C4043" s="42" t="s">
        <v>94</v>
      </c>
      <c r="D4043" s="42" t="s">
        <v>94</v>
      </c>
      <c r="E4043" s="29" t="s">
        <v>227</v>
      </c>
      <c r="F4043" s="42"/>
      <c r="G4043" s="42" t="s">
        <v>158</v>
      </c>
      <c r="H4043" s="42" t="s">
        <v>165</v>
      </c>
      <c r="I4043" s="42" t="s">
        <v>166</v>
      </c>
      <c r="J4043" s="42" t="s">
        <v>152</v>
      </c>
      <c r="K4043" s="42" t="s">
        <v>129</v>
      </c>
      <c r="L4043" s="25" t="s">
        <v>141</v>
      </c>
      <c r="M4043" s="24">
        <v>45107</v>
      </c>
      <c r="N4043" s="24">
        <v>45107</v>
      </c>
      <c r="O4043" s="33"/>
      <c r="P4043" s="89">
        <v>0</v>
      </c>
    </row>
    <row r="4044" spans="1:16" x14ac:dyDescent="0.35">
      <c r="A4044" s="42" t="s">
        <v>6</v>
      </c>
      <c r="B4044" s="42" t="s">
        <v>50</v>
      </c>
      <c r="C4044" s="42" t="s">
        <v>94</v>
      </c>
      <c r="D4044" s="42" t="s">
        <v>94</v>
      </c>
      <c r="E4044" s="29" t="s">
        <v>228</v>
      </c>
      <c r="F4044" s="42"/>
      <c r="G4044" s="42" t="s">
        <v>158</v>
      </c>
      <c r="H4044" s="42" t="s">
        <v>165</v>
      </c>
      <c r="I4044" s="42" t="s">
        <v>166</v>
      </c>
      <c r="J4044" s="42" t="s">
        <v>152</v>
      </c>
      <c r="K4044" s="42" t="s">
        <v>129</v>
      </c>
      <c r="L4044" s="25" t="s">
        <v>141</v>
      </c>
      <c r="M4044" s="24">
        <v>45107</v>
      </c>
      <c r="N4044" s="24">
        <v>45107</v>
      </c>
      <c r="O4044" s="33"/>
      <c r="P4044" s="89">
        <v>0</v>
      </c>
    </row>
    <row r="4045" spans="1:16" x14ac:dyDescent="0.35">
      <c r="A4045" s="42" t="s">
        <v>6</v>
      </c>
      <c r="B4045" s="42" t="s">
        <v>50</v>
      </c>
      <c r="C4045" s="42" t="s">
        <v>100</v>
      </c>
      <c r="D4045" s="42" t="s">
        <v>100</v>
      </c>
      <c r="E4045" s="29" t="s">
        <v>100</v>
      </c>
      <c r="F4045" s="42"/>
      <c r="G4045" s="42" t="s">
        <v>158</v>
      </c>
      <c r="H4045" s="42" t="s">
        <v>165</v>
      </c>
      <c r="I4045" s="42" t="s">
        <v>166</v>
      </c>
      <c r="J4045" s="42" t="s">
        <v>152</v>
      </c>
      <c r="K4045" s="42" t="s">
        <v>129</v>
      </c>
      <c r="L4045" s="25" t="s">
        <v>141</v>
      </c>
      <c r="M4045" s="24">
        <v>45107</v>
      </c>
      <c r="N4045" s="24">
        <v>45107</v>
      </c>
      <c r="O4045" s="33"/>
      <c r="P4045" s="89">
        <v>0</v>
      </c>
    </row>
    <row r="4046" spans="1:16" x14ac:dyDescent="0.35">
      <c r="A4046" s="42" t="s">
        <v>6</v>
      </c>
      <c r="B4046" s="42" t="s">
        <v>50</v>
      </c>
      <c r="C4046" s="31" t="s">
        <v>101</v>
      </c>
      <c r="D4046" s="31" t="s">
        <v>101</v>
      </c>
      <c r="E4046" s="32" t="s">
        <v>101</v>
      </c>
      <c r="F4046" s="42"/>
      <c r="G4046" s="42" t="s">
        <v>158</v>
      </c>
      <c r="H4046" s="42" t="s">
        <v>165</v>
      </c>
      <c r="I4046" s="42" t="s">
        <v>166</v>
      </c>
      <c r="J4046" s="42" t="s">
        <v>152</v>
      </c>
      <c r="K4046" s="42" t="s">
        <v>129</v>
      </c>
      <c r="L4046" s="25" t="s">
        <v>141</v>
      </c>
      <c r="M4046" s="24">
        <v>45107</v>
      </c>
      <c r="N4046" s="24">
        <v>45107</v>
      </c>
      <c r="O4046" s="33"/>
      <c r="P4046" s="89">
        <v>0</v>
      </c>
    </row>
    <row r="4047" spans="1:16" x14ac:dyDescent="0.35">
      <c r="A4047" s="42" t="s">
        <v>6</v>
      </c>
      <c r="B4047" s="42" t="s">
        <v>50</v>
      </c>
      <c r="C4047" s="31" t="s">
        <v>101</v>
      </c>
      <c r="D4047" s="31" t="s">
        <v>101</v>
      </c>
      <c r="E4047" s="32" t="s">
        <v>102</v>
      </c>
      <c r="F4047" s="42"/>
      <c r="G4047" s="42" t="s">
        <v>158</v>
      </c>
      <c r="H4047" s="42" t="s">
        <v>165</v>
      </c>
      <c r="I4047" s="42" t="s">
        <v>166</v>
      </c>
      <c r="J4047" s="42" t="s">
        <v>152</v>
      </c>
      <c r="K4047" s="42" t="s">
        <v>129</v>
      </c>
      <c r="L4047" s="25" t="s">
        <v>141</v>
      </c>
      <c r="M4047" s="24">
        <v>45107</v>
      </c>
      <c r="N4047" s="24">
        <v>45107</v>
      </c>
      <c r="O4047" s="33"/>
      <c r="P4047" s="89">
        <v>0</v>
      </c>
    </row>
    <row r="4048" spans="1:16" x14ac:dyDescent="0.35">
      <c r="A4048" s="42" t="s">
        <v>6</v>
      </c>
      <c r="B4048" s="42" t="s">
        <v>50</v>
      </c>
      <c r="C4048" s="31" t="s">
        <v>101</v>
      </c>
      <c r="D4048" s="31" t="s">
        <v>101</v>
      </c>
      <c r="E4048" s="32" t="s">
        <v>103</v>
      </c>
      <c r="F4048" s="42"/>
      <c r="G4048" s="42" t="s">
        <v>158</v>
      </c>
      <c r="H4048" s="42" t="s">
        <v>165</v>
      </c>
      <c r="I4048" s="42" t="s">
        <v>166</v>
      </c>
      <c r="J4048" s="42" t="s">
        <v>152</v>
      </c>
      <c r="K4048" s="42" t="s">
        <v>129</v>
      </c>
      <c r="L4048" s="25" t="s">
        <v>141</v>
      </c>
      <c r="M4048" s="24">
        <v>45107</v>
      </c>
      <c r="N4048" s="24">
        <v>45107</v>
      </c>
      <c r="O4048" s="33"/>
      <c r="P4048" s="89">
        <v>0</v>
      </c>
    </row>
    <row r="4049" spans="1:16" x14ac:dyDescent="0.35">
      <c r="A4049" s="42" t="s">
        <v>6</v>
      </c>
      <c r="B4049" s="42" t="s">
        <v>50</v>
      </c>
      <c r="C4049" s="31" t="s">
        <v>101</v>
      </c>
      <c r="D4049" s="31" t="s">
        <v>101</v>
      </c>
      <c r="E4049" s="32" t="s">
        <v>104</v>
      </c>
      <c r="F4049" s="42"/>
      <c r="G4049" s="42" t="s">
        <v>158</v>
      </c>
      <c r="H4049" s="42" t="s">
        <v>165</v>
      </c>
      <c r="I4049" s="42" t="s">
        <v>166</v>
      </c>
      <c r="J4049" s="42" t="s">
        <v>152</v>
      </c>
      <c r="K4049" s="42" t="s">
        <v>129</v>
      </c>
      <c r="L4049" s="25" t="s">
        <v>141</v>
      </c>
      <c r="M4049" s="24">
        <v>45107</v>
      </c>
      <c r="N4049" s="24">
        <v>45107</v>
      </c>
      <c r="O4049" s="33"/>
      <c r="P4049" s="89">
        <v>0</v>
      </c>
    </row>
    <row r="4050" spans="1:16" x14ac:dyDescent="0.35">
      <c r="A4050" s="42" t="s">
        <v>6</v>
      </c>
      <c r="B4050" s="42" t="s">
        <v>50</v>
      </c>
      <c r="C4050" s="31" t="s">
        <v>101</v>
      </c>
      <c r="D4050" s="31" t="s">
        <v>101</v>
      </c>
      <c r="E4050" s="32" t="s">
        <v>105</v>
      </c>
      <c r="F4050" s="42"/>
      <c r="G4050" s="42" t="s">
        <v>158</v>
      </c>
      <c r="H4050" s="42" t="s">
        <v>165</v>
      </c>
      <c r="I4050" s="42" t="s">
        <v>166</v>
      </c>
      <c r="J4050" s="42" t="s">
        <v>152</v>
      </c>
      <c r="K4050" s="42" t="s">
        <v>129</v>
      </c>
      <c r="L4050" s="25" t="s">
        <v>141</v>
      </c>
      <c r="M4050" s="24">
        <v>45107</v>
      </c>
      <c r="N4050" s="24">
        <v>45107</v>
      </c>
      <c r="O4050" s="33"/>
      <c r="P4050" s="89">
        <v>0</v>
      </c>
    </row>
    <row r="4051" spans="1:16" x14ac:dyDescent="0.35">
      <c r="A4051" s="42" t="s">
        <v>6</v>
      </c>
      <c r="B4051" s="42" t="s">
        <v>50</v>
      </c>
      <c r="C4051" s="42" t="s">
        <v>106</v>
      </c>
      <c r="D4051" s="42" t="s">
        <v>106</v>
      </c>
      <c r="E4051" s="29" t="s">
        <v>106</v>
      </c>
      <c r="F4051" s="42"/>
      <c r="G4051" s="42" t="s">
        <v>158</v>
      </c>
      <c r="H4051" s="42" t="s">
        <v>165</v>
      </c>
      <c r="I4051" s="42" t="s">
        <v>166</v>
      </c>
      <c r="J4051" s="42" t="s">
        <v>152</v>
      </c>
      <c r="K4051" s="42" t="s">
        <v>129</v>
      </c>
      <c r="L4051" s="25" t="s">
        <v>141</v>
      </c>
      <c r="M4051" s="24">
        <v>45107</v>
      </c>
      <c r="N4051" s="24">
        <v>45107</v>
      </c>
      <c r="O4051" s="33"/>
      <c r="P4051" s="89">
        <v>0</v>
      </c>
    </row>
    <row r="4052" spans="1:16" x14ac:dyDescent="0.35">
      <c r="A4052" s="42" t="s">
        <v>6</v>
      </c>
      <c r="B4052" s="42" t="s">
        <v>50</v>
      </c>
      <c r="C4052" s="42" t="s">
        <v>108</v>
      </c>
      <c r="D4052" s="42" t="s">
        <v>108</v>
      </c>
      <c r="E4052" s="29" t="s">
        <v>229</v>
      </c>
      <c r="F4052" s="42"/>
      <c r="G4052" s="42" t="s">
        <v>158</v>
      </c>
      <c r="H4052" s="42" t="s">
        <v>165</v>
      </c>
      <c r="I4052" s="42" t="s">
        <v>166</v>
      </c>
      <c r="J4052" s="42" t="s">
        <v>152</v>
      </c>
      <c r="K4052" s="42" t="s">
        <v>129</v>
      </c>
      <c r="L4052" s="25" t="s">
        <v>141</v>
      </c>
      <c r="M4052" s="24">
        <v>45107</v>
      </c>
      <c r="N4052" s="24">
        <v>45107</v>
      </c>
      <c r="O4052" s="33"/>
      <c r="P4052" s="89">
        <v>0</v>
      </c>
    </row>
    <row r="4053" spans="1:16" x14ac:dyDescent="0.35">
      <c r="A4053" s="42" t="s">
        <v>6</v>
      </c>
      <c r="B4053" s="42" t="s">
        <v>50</v>
      </c>
      <c r="C4053" s="31" t="s">
        <v>109</v>
      </c>
      <c r="D4053" s="31" t="s">
        <v>109</v>
      </c>
      <c r="E4053" s="32" t="s">
        <v>109</v>
      </c>
      <c r="F4053" s="42"/>
      <c r="G4053" s="42" t="s">
        <v>158</v>
      </c>
      <c r="H4053" s="42" t="s">
        <v>165</v>
      </c>
      <c r="I4053" s="42" t="s">
        <v>166</v>
      </c>
      <c r="J4053" s="42" t="s">
        <v>152</v>
      </c>
      <c r="K4053" s="42" t="s">
        <v>129</v>
      </c>
      <c r="L4053" s="25" t="s">
        <v>141</v>
      </c>
      <c r="M4053" s="24">
        <v>45107</v>
      </c>
      <c r="N4053" s="24">
        <v>45107</v>
      </c>
      <c r="O4053" s="33"/>
      <c r="P4053" s="89">
        <v>0</v>
      </c>
    </row>
    <row r="4054" spans="1:16" x14ac:dyDescent="0.35">
      <c r="A4054" s="42" t="s">
        <v>6</v>
      </c>
      <c r="B4054" s="42" t="s">
        <v>50</v>
      </c>
      <c r="C4054" s="31" t="s">
        <v>109</v>
      </c>
      <c r="D4054" s="31" t="s">
        <v>110</v>
      </c>
      <c r="E4054" s="32" t="s">
        <v>110</v>
      </c>
      <c r="F4054" s="42"/>
      <c r="G4054" s="42" t="s">
        <v>158</v>
      </c>
      <c r="H4054" s="42" t="s">
        <v>165</v>
      </c>
      <c r="I4054" s="42" t="s">
        <v>166</v>
      </c>
      <c r="J4054" s="42" t="s">
        <v>152</v>
      </c>
      <c r="K4054" s="42" t="s">
        <v>129</v>
      </c>
      <c r="L4054" s="25" t="s">
        <v>141</v>
      </c>
      <c r="M4054" s="24">
        <v>45107</v>
      </c>
      <c r="N4054" s="24">
        <v>45107</v>
      </c>
      <c r="O4054" s="33"/>
      <c r="P4054" s="89">
        <v>0</v>
      </c>
    </row>
    <row r="4055" spans="1:16" x14ac:dyDescent="0.35">
      <c r="A4055" s="42" t="s">
        <v>6</v>
      </c>
      <c r="B4055" s="42" t="s">
        <v>111</v>
      </c>
      <c r="C4055" s="42" t="s">
        <v>112</v>
      </c>
      <c r="D4055" s="42" t="s">
        <v>112</v>
      </c>
      <c r="E4055" s="42" t="s">
        <v>112</v>
      </c>
      <c r="F4055" s="42"/>
      <c r="G4055" s="42" t="s">
        <v>158</v>
      </c>
      <c r="H4055" s="42" t="s">
        <v>165</v>
      </c>
      <c r="I4055" s="42" t="s">
        <v>166</v>
      </c>
      <c r="J4055" s="42" t="s">
        <v>152</v>
      </c>
      <c r="K4055" s="42" t="s">
        <v>129</v>
      </c>
      <c r="L4055" s="25" t="s">
        <v>141</v>
      </c>
      <c r="M4055" s="24">
        <v>45107</v>
      </c>
      <c r="N4055" s="24">
        <v>45107</v>
      </c>
      <c r="O4055" s="33"/>
      <c r="P4055" s="89">
        <v>-583698.04943833104</v>
      </c>
    </row>
    <row r="4056" spans="1:16" x14ac:dyDescent="0.35">
      <c r="A4056" s="42" t="s">
        <v>6</v>
      </c>
      <c r="B4056" s="42" t="s">
        <v>113</v>
      </c>
      <c r="C4056" s="42" t="s">
        <v>161</v>
      </c>
      <c r="D4056" s="42" t="s">
        <v>161</v>
      </c>
      <c r="E4056" s="29" t="s">
        <v>161</v>
      </c>
      <c r="F4056" s="42"/>
      <c r="G4056" s="42" t="s">
        <v>158</v>
      </c>
      <c r="H4056" s="42" t="s">
        <v>165</v>
      </c>
      <c r="I4056" s="42" t="s">
        <v>166</v>
      </c>
      <c r="J4056" s="42" t="s">
        <v>152</v>
      </c>
      <c r="K4056" s="42" t="s">
        <v>129</v>
      </c>
      <c r="L4056" s="25" t="s">
        <v>141</v>
      </c>
      <c r="M4056" s="24">
        <v>45107</v>
      </c>
      <c r="N4056" s="24">
        <v>45107</v>
      </c>
      <c r="O4056" s="33"/>
      <c r="P4056" s="89">
        <v>0</v>
      </c>
    </row>
    <row r="4057" spans="1:16" x14ac:dyDescent="0.35">
      <c r="A4057" s="42" t="s">
        <v>6</v>
      </c>
      <c r="B4057" s="42" t="s">
        <v>114</v>
      </c>
      <c r="C4057" s="42" t="s">
        <v>114</v>
      </c>
      <c r="D4057" s="42" t="s">
        <v>114</v>
      </c>
      <c r="E4057" s="29" t="s">
        <v>114</v>
      </c>
      <c r="F4057" s="42"/>
      <c r="G4057" s="42" t="s">
        <v>158</v>
      </c>
      <c r="H4057" s="42" t="s">
        <v>165</v>
      </c>
      <c r="I4057" s="42" t="s">
        <v>166</v>
      </c>
      <c r="J4057" s="42" t="s">
        <v>152</v>
      </c>
      <c r="K4057" s="42" t="s">
        <v>129</v>
      </c>
      <c r="L4057" s="25" t="s">
        <v>141</v>
      </c>
      <c r="M4057" s="24">
        <v>45107</v>
      </c>
      <c r="N4057" s="24">
        <v>45107</v>
      </c>
      <c r="O4057" s="33"/>
      <c r="P4057" s="89">
        <v>0</v>
      </c>
    </row>
    <row r="4058" spans="1:16" x14ac:dyDescent="0.35">
      <c r="A4058" s="42" t="s">
        <v>6</v>
      </c>
      <c r="B4058" s="42" t="s">
        <v>7</v>
      </c>
      <c r="C4058" s="42" t="s">
        <v>8</v>
      </c>
      <c r="D4058" s="42" t="s">
        <v>8</v>
      </c>
      <c r="E4058" s="29" t="s">
        <v>8</v>
      </c>
      <c r="F4058" s="42"/>
      <c r="G4058" s="42" t="s">
        <v>158</v>
      </c>
      <c r="H4058" s="42" t="s">
        <v>162</v>
      </c>
      <c r="I4058" s="42" t="s">
        <v>166</v>
      </c>
      <c r="J4058" s="42" t="s">
        <v>152</v>
      </c>
      <c r="K4058" s="42" t="s">
        <v>129</v>
      </c>
      <c r="L4058" s="25" t="s">
        <v>143</v>
      </c>
      <c r="M4058" s="24">
        <v>45138</v>
      </c>
      <c r="N4058" s="24">
        <v>45107</v>
      </c>
      <c r="O4058" s="33"/>
      <c r="P4058" s="89">
        <v>2499113.4423444546</v>
      </c>
    </row>
    <row r="4059" spans="1:16" x14ac:dyDescent="0.35">
      <c r="A4059" s="42" t="s">
        <v>6</v>
      </c>
      <c r="B4059" s="42" t="s">
        <v>7</v>
      </c>
      <c r="C4059" s="42" t="s">
        <v>21</v>
      </c>
      <c r="D4059" s="42" t="s">
        <v>21</v>
      </c>
      <c r="E4059" s="29" t="s">
        <v>188</v>
      </c>
      <c r="F4059" s="42"/>
      <c r="G4059" s="42" t="s">
        <v>158</v>
      </c>
      <c r="H4059" s="42" t="s">
        <v>162</v>
      </c>
      <c r="I4059" s="42" t="s">
        <v>166</v>
      </c>
      <c r="J4059" s="42" t="s">
        <v>152</v>
      </c>
      <c r="K4059" s="42" t="s">
        <v>129</v>
      </c>
      <c r="L4059" s="25" t="s">
        <v>143</v>
      </c>
      <c r="M4059" s="24">
        <v>45138</v>
      </c>
      <c r="N4059" s="24">
        <v>45107</v>
      </c>
      <c r="O4059" s="33"/>
      <c r="P4059" s="89">
        <v>609518.19261263288</v>
      </c>
    </row>
    <row r="4060" spans="1:16" x14ac:dyDescent="0.35">
      <c r="A4060" s="42" t="s">
        <v>6</v>
      </c>
      <c r="B4060" s="42" t="s">
        <v>7</v>
      </c>
      <c r="C4060" s="42" t="s">
        <v>21</v>
      </c>
      <c r="D4060" s="42" t="s">
        <v>21</v>
      </c>
      <c r="E4060" s="29" t="s">
        <v>189</v>
      </c>
      <c r="F4060" s="42"/>
      <c r="G4060" s="42" t="s">
        <v>158</v>
      </c>
      <c r="H4060" s="42" t="s">
        <v>162</v>
      </c>
      <c r="I4060" s="42" t="s">
        <v>166</v>
      </c>
      <c r="J4060" s="42" t="s">
        <v>152</v>
      </c>
      <c r="K4060" s="42" t="s">
        <v>129</v>
      </c>
      <c r="L4060" s="25" t="s">
        <v>143</v>
      </c>
      <c r="M4060" s="24">
        <v>45138</v>
      </c>
      <c r="N4060" s="24">
        <v>45107</v>
      </c>
      <c r="O4060" s="33"/>
      <c r="P4060" s="89">
        <v>126487.69453185755</v>
      </c>
    </row>
    <row r="4061" spans="1:16" x14ac:dyDescent="0.35">
      <c r="A4061" s="42" t="s">
        <v>6</v>
      </c>
      <c r="B4061" s="42" t="s">
        <v>7</v>
      </c>
      <c r="C4061" s="42" t="s">
        <v>21</v>
      </c>
      <c r="D4061" s="42" t="s">
        <v>21</v>
      </c>
      <c r="E4061" s="29" t="s">
        <v>190</v>
      </c>
      <c r="F4061" s="42"/>
      <c r="G4061" s="42" t="s">
        <v>158</v>
      </c>
      <c r="H4061" s="42" t="s">
        <v>162</v>
      </c>
      <c r="I4061" s="42" t="s">
        <v>166</v>
      </c>
      <c r="J4061" s="42" t="s">
        <v>152</v>
      </c>
      <c r="K4061" s="42" t="s">
        <v>129</v>
      </c>
      <c r="L4061" s="25" t="s">
        <v>143</v>
      </c>
      <c r="M4061" s="24">
        <v>45138</v>
      </c>
      <c r="N4061" s="24">
        <v>45107</v>
      </c>
      <c r="O4061" s="33"/>
      <c r="P4061" s="89">
        <v>610821.57289366145</v>
      </c>
    </row>
    <row r="4062" spans="1:16" x14ac:dyDescent="0.35">
      <c r="A4062" s="42" t="s">
        <v>6</v>
      </c>
      <c r="B4062" s="42" t="s">
        <v>7</v>
      </c>
      <c r="C4062" s="42" t="s">
        <v>21</v>
      </c>
      <c r="D4062" s="42" t="s">
        <v>21</v>
      </c>
      <c r="E4062" s="30" t="s">
        <v>191</v>
      </c>
      <c r="F4062" s="42"/>
      <c r="G4062" s="42" t="s">
        <v>158</v>
      </c>
      <c r="H4062" s="42" t="s">
        <v>162</v>
      </c>
      <c r="I4062" s="42" t="s">
        <v>166</v>
      </c>
      <c r="J4062" s="42" t="s">
        <v>152</v>
      </c>
      <c r="K4062" s="42" t="s">
        <v>129</v>
      </c>
      <c r="L4062" s="25" t="s">
        <v>143</v>
      </c>
      <c r="M4062" s="24">
        <v>45138</v>
      </c>
      <c r="N4062" s="24">
        <v>45107</v>
      </c>
      <c r="O4062" s="33"/>
      <c r="P4062" s="89">
        <v>608824.75019315316</v>
      </c>
    </row>
    <row r="4063" spans="1:16" x14ac:dyDescent="0.35">
      <c r="A4063" s="42" t="s">
        <v>6</v>
      </c>
      <c r="B4063" s="42" t="s">
        <v>7</v>
      </c>
      <c r="C4063" s="42" t="s">
        <v>21</v>
      </c>
      <c r="D4063" s="42" t="s">
        <v>29</v>
      </c>
      <c r="E4063" s="29" t="s">
        <v>192</v>
      </c>
      <c r="F4063" s="42"/>
      <c r="G4063" s="42" t="s">
        <v>158</v>
      </c>
      <c r="H4063" s="42" t="s">
        <v>162</v>
      </c>
      <c r="I4063" s="42" t="s">
        <v>166</v>
      </c>
      <c r="J4063" s="42" t="s">
        <v>152</v>
      </c>
      <c r="K4063" s="42" t="s">
        <v>129</v>
      </c>
      <c r="L4063" s="25" t="s">
        <v>143</v>
      </c>
      <c r="M4063" s="24">
        <v>45138</v>
      </c>
      <c r="N4063" s="24">
        <v>45107</v>
      </c>
      <c r="O4063" s="33"/>
      <c r="P4063" s="89">
        <v>109815.23418150819</v>
      </c>
    </row>
    <row r="4064" spans="1:16" x14ac:dyDescent="0.35">
      <c r="A4064" s="42" t="s">
        <v>6</v>
      </c>
      <c r="B4064" s="42" t="s">
        <v>7</v>
      </c>
      <c r="C4064" s="42" t="s">
        <v>21</v>
      </c>
      <c r="D4064" s="42" t="s">
        <v>29</v>
      </c>
      <c r="E4064" s="29" t="s">
        <v>193</v>
      </c>
      <c r="F4064" s="42"/>
      <c r="G4064" s="42" t="s">
        <v>158</v>
      </c>
      <c r="H4064" s="42" t="s">
        <v>162</v>
      </c>
      <c r="I4064" s="42" t="s">
        <v>166</v>
      </c>
      <c r="J4064" s="42" t="s">
        <v>152</v>
      </c>
      <c r="K4064" s="42" t="s">
        <v>129</v>
      </c>
      <c r="L4064" s="25" t="s">
        <v>143</v>
      </c>
      <c r="M4064" s="24">
        <v>45138</v>
      </c>
      <c r="N4064" s="24">
        <v>45107</v>
      </c>
      <c r="O4064" s="33"/>
      <c r="P4064" s="89">
        <v>0</v>
      </c>
    </row>
    <row r="4065" spans="1:16" x14ac:dyDescent="0.35">
      <c r="A4065" s="42" t="s">
        <v>6</v>
      </c>
      <c r="B4065" s="42" t="s">
        <v>7</v>
      </c>
      <c r="C4065" s="42" t="s">
        <v>21</v>
      </c>
      <c r="D4065" s="42" t="s">
        <v>29</v>
      </c>
      <c r="E4065" s="29" t="s">
        <v>194</v>
      </c>
      <c r="F4065" s="42"/>
      <c r="G4065" s="42" t="s">
        <v>158</v>
      </c>
      <c r="H4065" s="42" t="s">
        <v>162</v>
      </c>
      <c r="I4065" s="42" t="s">
        <v>166</v>
      </c>
      <c r="J4065" s="42" t="s">
        <v>152</v>
      </c>
      <c r="K4065" s="42" t="s">
        <v>129</v>
      </c>
      <c r="L4065" s="25" t="s">
        <v>143</v>
      </c>
      <c r="M4065" s="24">
        <v>45138</v>
      </c>
      <c r="N4065" s="24">
        <v>45107</v>
      </c>
      <c r="O4065" s="33"/>
      <c r="P4065" s="89">
        <v>0</v>
      </c>
    </row>
    <row r="4066" spans="1:16" x14ac:dyDescent="0.35">
      <c r="A4066" s="42" t="s">
        <v>6</v>
      </c>
      <c r="B4066" s="42" t="s">
        <v>7</v>
      </c>
      <c r="C4066" s="42" t="s">
        <v>21</v>
      </c>
      <c r="D4066" s="42" t="s">
        <v>33</v>
      </c>
      <c r="E4066" s="29" t="s">
        <v>195</v>
      </c>
      <c r="F4066" s="42"/>
      <c r="G4066" s="42" t="s">
        <v>158</v>
      </c>
      <c r="H4066" s="42" t="s">
        <v>162</v>
      </c>
      <c r="I4066" s="42" t="s">
        <v>166</v>
      </c>
      <c r="J4066" s="42" t="s">
        <v>152</v>
      </c>
      <c r="K4066" s="42" t="s">
        <v>129</v>
      </c>
      <c r="L4066" s="25" t="s">
        <v>143</v>
      </c>
      <c r="M4066" s="24">
        <v>45138</v>
      </c>
      <c r="N4066" s="24">
        <v>45107</v>
      </c>
      <c r="O4066" s="33"/>
      <c r="P4066" s="89">
        <v>291645.97414578585</v>
      </c>
    </row>
    <row r="4067" spans="1:16" x14ac:dyDescent="0.35">
      <c r="A4067" s="42" t="s">
        <v>6</v>
      </c>
      <c r="B4067" s="42" t="s">
        <v>7</v>
      </c>
      <c r="C4067" s="42" t="s">
        <v>21</v>
      </c>
      <c r="D4067" s="42" t="s">
        <v>33</v>
      </c>
      <c r="E4067" s="29" t="s">
        <v>196</v>
      </c>
      <c r="F4067" s="42"/>
      <c r="G4067" s="42" t="s">
        <v>158</v>
      </c>
      <c r="H4067" s="42" t="s">
        <v>162</v>
      </c>
      <c r="I4067" s="42" t="s">
        <v>166</v>
      </c>
      <c r="J4067" s="42" t="s">
        <v>152</v>
      </c>
      <c r="K4067" s="42" t="s">
        <v>129</v>
      </c>
      <c r="L4067" s="25" t="s">
        <v>143</v>
      </c>
      <c r="M4067" s="24">
        <v>45138</v>
      </c>
      <c r="N4067" s="24">
        <v>45107</v>
      </c>
      <c r="O4067" s="33"/>
      <c r="P4067" s="89">
        <v>0</v>
      </c>
    </row>
    <row r="4068" spans="1:16" x14ac:dyDescent="0.35">
      <c r="A4068" s="42" t="s">
        <v>6</v>
      </c>
      <c r="B4068" s="42" t="s">
        <v>7</v>
      </c>
      <c r="C4068" s="42" t="s">
        <v>21</v>
      </c>
      <c r="D4068" s="42" t="s">
        <v>33</v>
      </c>
      <c r="E4068" s="29" t="s">
        <v>44</v>
      </c>
      <c r="F4068" s="42"/>
      <c r="G4068" s="42" t="s">
        <v>158</v>
      </c>
      <c r="H4068" s="42" t="s">
        <v>162</v>
      </c>
      <c r="I4068" s="42" t="s">
        <v>166</v>
      </c>
      <c r="J4068" s="42" t="s">
        <v>152</v>
      </c>
      <c r="K4068" s="42" t="s">
        <v>129</v>
      </c>
      <c r="L4068" s="25" t="s">
        <v>143</v>
      </c>
      <c r="M4068" s="24">
        <v>45138</v>
      </c>
      <c r="N4068" s="24">
        <v>45107</v>
      </c>
      <c r="O4068" s="33"/>
      <c r="P4068" s="89">
        <v>0</v>
      </c>
    </row>
    <row r="4069" spans="1:16" x14ac:dyDescent="0.35">
      <c r="A4069" s="42" t="s">
        <v>6</v>
      </c>
      <c r="B4069" s="42" t="s">
        <v>7</v>
      </c>
      <c r="C4069" s="42" t="s">
        <v>21</v>
      </c>
      <c r="D4069" s="42" t="s">
        <v>33</v>
      </c>
      <c r="E4069" s="29" t="s">
        <v>197</v>
      </c>
      <c r="F4069" s="42"/>
      <c r="G4069" s="42" t="s">
        <v>158</v>
      </c>
      <c r="H4069" s="42" t="s">
        <v>162</v>
      </c>
      <c r="I4069" s="42" t="s">
        <v>166</v>
      </c>
      <c r="J4069" s="42" t="s">
        <v>152</v>
      </c>
      <c r="K4069" s="42" t="s">
        <v>129</v>
      </c>
      <c r="L4069" s="25" t="s">
        <v>143</v>
      </c>
      <c r="M4069" s="24">
        <v>45138</v>
      </c>
      <c r="N4069" s="24">
        <v>45107</v>
      </c>
      <c r="O4069" s="33"/>
      <c r="P4069" s="89">
        <v>0</v>
      </c>
    </row>
    <row r="4070" spans="1:16" x14ac:dyDescent="0.35">
      <c r="A4070" s="42" t="s">
        <v>6</v>
      </c>
      <c r="B4070" s="42" t="s">
        <v>7</v>
      </c>
      <c r="C4070" s="42" t="s">
        <v>21</v>
      </c>
      <c r="D4070" s="42" t="s">
        <v>33</v>
      </c>
      <c r="E4070" s="29" t="s">
        <v>43</v>
      </c>
      <c r="F4070" s="42"/>
      <c r="G4070" s="42" t="s">
        <v>158</v>
      </c>
      <c r="H4070" s="42" t="s">
        <v>162</v>
      </c>
      <c r="I4070" s="42" t="s">
        <v>166</v>
      </c>
      <c r="J4070" s="42" t="s">
        <v>152</v>
      </c>
      <c r="K4070" s="42" t="s">
        <v>129</v>
      </c>
      <c r="L4070" s="25" t="s">
        <v>143</v>
      </c>
      <c r="M4070" s="24">
        <v>45138</v>
      </c>
      <c r="N4070" s="24">
        <v>45107</v>
      </c>
      <c r="O4070" s="33"/>
      <c r="P4070" s="89">
        <v>0</v>
      </c>
    </row>
    <row r="4071" spans="1:16" x14ac:dyDescent="0.35">
      <c r="A4071" s="42" t="s">
        <v>6</v>
      </c>
      <c r="B4071" s="42" t="s">
        <v>7</v>
      </c>
      <c r="C4071" s="42" t="s">
        <v>21</v>
      </c>
      <c r="D4071" s="42" t="s">
        <v>33</v>
      </c>
      <c r="E4071" s="29" t="s">
        <v>198</v>
      </c>
      <c r="F4071" s="42"/>
      <c r="G4071" s="42" t="s">
        <v>158</v>
      </c>
      <c r="H4071" s="42" t="s">
        <v>162</v>
      </c>
      <c r="I4071" s="42" t="s">
        <v>166</v>
      </c>
      <c r="J4071" s="42" t="s">
        <v>152</v>
      </c>
      <c r="K4071" s="42" t="s">
        <v>129</v>
      </c>
      <c r="L4071" s="25" t="s">
        <v>143</v>
      </c>
      <c r="M4071" s="24">
        <v>45138</v>
      </c>
      <c r="N4071" s="24">
        <v>45107</v>
      </c>
      <c r="O4071" s="33"/>
      <c r="P4071" s="89">
        <v>0</v>
      </c>
    </row>
    <row r="4072" spans="1:16" x14ac:dyDescent="0.35">
      <c r="A4072" s="42" t="s">
        <v>6</v>
      </c>
      <c r="B4072" s="42" t="s">
        <v>7</v>
      </c>
      <c r="C4072" s="42" t="s">
        <v>40</v>
      </c>
      <c r="D4072" s="42" t="s">
        <v>40</v>
      </c>
      <c r="E4072" s="30" t="s">
        <v>40</v>
      </c>
      <c r="F4072" s="42"/>
      <c r="G4072" s="42" t="s">
        <v>158</v>
      </c>
      <c r="H4072" s="42" t="s">
        <v>162</v>
      </c>
      <c r="I4072" s="42" t="s">
        <v>166</v>
      </c>
      <c r="J4072" s="42" t="s">
        <v>152</v>
      </c>
      <c r="K4072" s="42" t="s">
        <v>129</v>
      </c>
      <c r="L4072" s="25" t="s">
        <v>143</v>
      </c>
      <c r="M4072" s="24">
        <v>45138</v>
      </c>
      <c r="N4072" s="24">
        <v>45107</v>
      </c>
      <c r="O4072" s="33"/>
      <c r="P4072" s="89">
        <v>1165430.774149874</v>
      </c>
    </row>
    <row r="4073" spans="1:16" x14ac:dyDescent="0.35">
      <c r="A4073" s="42" t="s">
        <v>6</v>
      </c>
      <c r="B4073" s="42" t="s">
        <v>7</v>
      </c>
      <c r="C4073" s="42" t="s">
        <v>41</v>
      </c>
      <c r="D4073" s="42" t="s">
        <v>41</v>
      </c>
      <c r="E4073" s="29" t="s">
        <v>41</v>
      </c>
      <c r="F4073" s="42"/>
      <c r="G4073" s="42" t="s">
        <v>158</v>
      </c>
      <c r="H4073" s="42" t="s">
        <v>162</v>
      </c>
      <c r="I4073" s="42" t="s">
        <v>166</v>
      </c>
      <c r="J4073" s="42" t="s">
        <v>152</v>
      </c>
      <c r="K4073" s="42" t="s">
        <v>129</v>
      </c>
      <c r="L4073" s="25" t="s">
        <v>143</v>
      </c>
      <c r="M4073" s="24">
        <v>45138</v>
      </c>
      <c r="N4073" s="24">
        <v>45107</v>
      </c>
      <c r="O4073" s="33"/>
      <c r="P4073" s="89">
        <v>36046.406923018585</v>
      </c>
    </row>
    <row r="4074" spans="1:16" x14ac:dyDescent="0.35">
      <c r="A4074" s="42" t="s">
        <v>6</v>
      </c>
      <c r="B4074" s="42" t="s">
        <v>7</v>
      </c>
      <c r="C4074" s="42" t="s">
        <v>42</v>
      </c>
      <c r="D4074" s="42" t="s">
        <v>42</v>
      </c>
      <c r="E4074" s="29" t="s">
        <v>43</v>
      </c>
      <c r="F4074" s="42"/>
      <c r="G4074" s="42" t="s">
        <v>158</v>
      </c>
      <c r="H4074" s="42" t="s">
        <v>162</v>
      </c>
      <c r="I4074" s="42" t="s">
        <v>166</v>
      </c>
      <c r="J4074" s="42" t="s">
        <v>152</v>
      </c>
      <c r="K4074" s="42" t="s">
        <v>129</v>
      </c>
      <c r="L4074" s="25" t="s">
        <v>143</v>
      </c>
      <c r="M4074" s="24">
        <v>45138</v>
      </c>
      <c r="N4074" s="24">
        <v>45107</v>
      </c>
      <c r="O4074" s="33"/>
      <c r="P4074" s="89">
        <v>0</v>
      </c>
    </row>
    <row r="4075" spans="1:16" x14ac:dyDescent="0.35">
      <c r="A4075" s="42" t="s">
        <v>6</v>
      </c>
      <c r="B4075" s="42" t="s">
        <v>7</v>
      </c>
      <c r="C4075" s="42" t="s">
        <v>42</v>
      </c>
      <c r="D4075" s="42" t="s">
        <v>42</v>
      </c>
      <c r="E4075" s="29" t="s">
        <v>44</v>
      </c>
      <c r="F4075" s="42"/>
      <c r="G4075" s="42" t="s">
        <v>158</v>
      </c>
      <c r="H4075" s="42" t="s">
        <v>162</v>
      </c>
      <c r="I4075" s="42" t="s">
        <v>166</v>
      </c>
      <c r="J4075" s="42" t="s">
        <v>152</v>
      </c>
      <c r="K4075" s="42" t="s">
        <v>129</v>
      </c>
      <c r="L4075" s="25" t="s">
        <v>143</v>
      </c>
      <c r="M4075" s="24">
        <v>45138</v>
      </c>
      <c r="N4075" s="24">
        <v>45107</v>
      </c>
      <c r="O4075" s="33"/>
      <c r="P4075" s="89">
        <v>0</v>
      </c>
    </row>
    <row r="4076" spans="1:16" x14ac:dyDescent="0.35">
      <c r="A4076" s="42" t="s">
        <v>6</v>
      </c>
      <c r="B4076" s="42" t="s">
        <v>7</v>
      </c>
      <c r="C4076" s="42" t="s">
        <v>42</v>
      </c>
      <c r="D4076" s="42" t="s">
        <v>42</v>
      </c>
      <c r="E4076" s="29" t="s">
        <v>45</v>
      </c>
      <c r="F4076" s="42"/>
      <c r="G4076" s="42" t="s">
        <v>158</v>
      </c>
      <c r="H4076" s="42" t="s">
        <v>162</v>
      </c>
      <c r="I4076" s="42" t="s">
        <v>166</v>
      </c>
      <c r="J4076" s="42" t="s">
        <v>152</v>
      </c>
      <c r="K4076" s="42" t="s">
        <v>129</v>
      </c>
      <c r="L4076" s="25" t="s">
        <v>143</v>
      </c>
      <c r="M4076" s="24">
        <v>45138</v>
      </c>
      <c r="N4076" s="24">
        <v>45107</v>
      </c>
      <c r="O4076" s="33"/>
      <c r="P4076" s="89">
        <v>0</v>
      </c>
    </row>
    <row r="4077" spans="1:16" x14ac:dyDescent="0.35">
      <c r="A4077" s="42" t="s">
        <v>6</v>
      </c>
      <c r="B4077" s="42" t="s">
        <v>7</v>
      </c>
      <c r="C4077" s="42" t="s">
        <v>42</v>
      </c>
      <c r="D4077" s="42" t="s">
        <v>42</v>
      </c>
      <c r="E4077" s="29" t="s">
        <v>46</v>
      </c>
      <c r="F4077" s="42"/>
      <c r="G4077" s="42" t="s">
        <v>158</v>
      </c>
      <c r="H4077" s="42" t="s">
        <v>162</v>
      </c>
      <c r="I4077" s="42" t="s">
        <v>166</v>
      </c>
      <c r="J4077" s="42" t="s">
        <v>152</v>
      </c>
      <c r="K4077" s="42" t="s">
        <v>129</v>
      </c>
      <c r="L4077" s="25" t="s">
        <v>143</v>
      </c>
      <c r="M4077" s="24">
        <v>45138</v>
      </c>
      <c r="N4077" s="24">
        <v>45107</v>
      </c>
      <c r="O4077" s="33"/>
      <c r="P4077" s="89">
        <v>0</v>
      </c>
    </row>
    <row r="4078" spans="1:16" x14ac:dyDescent="0.35">
      <c r="A4078" s="42" t="s">
        <v>6</v>
      </c>
      <c r="B4078" s="42" t="s">
        <v>7</v>
      </c>
      <c r="C4078" s="42" t="s">
        <v>42</v>
      </c>
      <c r="D4078" s="42" t="s">
        <v>42</v>
      </c>
      <c r="E4078" s="29" t="s">
        <v>47</v>
      </c>
      <c r="F4078" s="42"/>
      <c r="G4078" s="42" t="s">
        <v>158</v>
      </c>
      <c r="H4078" s="42" t="s">
        <v>162</v>
      </c>
      <c r="I4078" s="42" t="s">
        <v>166</v>
      </c>
      <c r="J4078" s="42" t="s">
        <v>152</v>
      </c>
      <c r="K4078" s="42" t="s">
        <v>129</v>
      </c>
      <c r="L4078" s="25" t="s">
        <v>143</v>
      </c>
      <c r="M4078" s="24">
        <v>45138</v>
      </c>
      <c r="N4078" s="24">
        <v>45107</v>
      </c>
      <c r="O4078" s="33"/>
      <c r="P4078" s="89">
        <v>479912.56471608742</v>
      </c>
    </row>
    <row r="4079" spans="1:16" x14ac:dyDescent="0.35">
      <c r="A4079" s="42" t="s">
        <v>6</v>
      </c>
      <c r="B4079" s="42" t="s">
        <v>7</v>
      </c>
      <c r="C4079" s="42" t="s">
        <v>42</v>
      </c>
      <c r="D4079" s="42" t="s">
        <v>42</v>
      </c>
      <c r="E4079" s="29" t="s">
        <v>198</v>
      </c>
      <c r="F4079" s="42"/>
      <c r="G4079" s="42" t="s">
        <v>158</v>
      </c>
      <c r="H4079" s="42" t="s">
        <v>162</v>
      </c>
      <c r="I4079" s="42" t="s">
        <v>166</v>
      </c>
      <c r="J4079" s="42" t="s">
        <v>152</v>
      </c>
      <c r="K4079" s="42" t="s">
        <v>129</v>
      </c>
      <c r="L4079" s="25" t="s">
        <v>143</v>
      </c>
      <c r="M4079" s="24">
        <v>45138</v>
      </c>
      <c r="N4079" s="24">
        <v>45107</v>
      </c>
      <c r="O4079" s="33"/>
      <c r="P4079" s="89">
        <v>0</v>
      </c>
    </row>
    <row r="4080" spans="1:16" x14ac:dyDescent="0.35">
      <c r="A4080" s="42" t="s">
        <v>6</v>
      </c>
      <c r="B4080" s="42" t="s">
        <v>7</v>
      </c>
      <c r="C4080" s="42" t="s">
        <v>42</v>
      </c>
      <c r="D4080" s="42" t="s">
        <v>42</v>
      </c>
      <c r="E4080" s="29" t="s">
        <v>49</v>
      </c>
      <c r="F4080" s="42"/>
      <c r="G4080" s="42" t="s">
        <v>158</v>
      </c>
      <c r="H4080" s="42" t="s">
        <v>162</v>
      </c>
      <c r="I4080" s="42" t="s">
        <v>166</v>
      </c>
      <c r="J4080" s="42" t="s">
        <v>152</v>
      </c>
      <c r="K4080" s="42" t="s">
        <v>129</v>
      </c>
      <c r="L4080" s="25" t="s">
        <v>143</v>
      </c>
      <c r="M4080" s="24">
        <v>45138</v>
      </c>
      <c r="N4080" s="24">
        <v>45107</v>
      </c>
      <c r="O4080" s="33"/>
      <c r="P4080" s="89">
        <v>0</v>
      </c>
    </row>
    <row r="4081" spans="1:16" x14ac:dyDescent="0.35">
      <c r="A4081" s="42" t="s">
        <v>6</v>
      </c>
      <c r="B4081" s="42" t="s">
        <v>111</v>
      </c>
      <c r="C4081" s="42" t="s">
        <v>112</v>
      </c>
      <c r="D4081" s="42" t="s">
        <v>112</v>
      </c>
      <c r="E4081" s="42" t="s">
        <v>112</v>
      </c>
      <c r="F4081" s="42"/>
      <c r="G4081" s="42" t="s">
        <v>158</v>
      </c>
      <c r="H4081" s="42" t="s">
        <v>162</v>
      </c>
      <c r="I4081" s="42" t="s">
        <v>166</v>
      </c>
      <c r="J4081" s="42" t="s">
        <v>152</v>
      </c>
      <c r="K4081" s="42" t="s">
        <v>129</v>
      </c>
      <c r="L4081" s="25" t="s">
        <v>143</v>
      </c>
      <c r="M4081" s="24">
        <v>45138</v>
      </c>
      <c r="N4081" s="24">
        <v>45107</v>
      </c>
      <c r="O4081" s="33"/>
      <c r="P4081" s="89">
        <v>-1834289.6066920343</v>
      </c>
    </row>
    <row r="4082" spans="1:16" x14ac:dyDescent="0.35">
      <c r="A4082" s="42" t="s">
        <v>6</v>
      </c>
      <c r="B4082" s="42" t="s">
        <v>7</v>
      </c>
      <c r="C4082" s="42" t="s">
        <v>8</v>
      </c>
      <c r="D4082" s="42" t="s">
        <v>8</v>
      </c>
      <c r="E4082" s="29" t="s">
        <v>8</v>
      </c>
      <c r="F4082" s="42"/>
      <c r="G4082" s="42" t="s">
        <v>158</v>
      </c>
      <c r="H4082" s="42" t="s">
        <v>163</v>
      </c>
      <c r="I4082" s="42" t="s">
        <v>166</v>
      </c>
      <c r="J4082" s="42" t="s">
        <v>152</v>
      </c>
      <c r="K4082" s="42" t="s">
        <v>129</v>
      </c>
      <c r="L4082" s="25" t="s">
        <v>143</v>
      </c>
      <c r="M4082" s="24">
        <v>45138</v>
      </c>
      <c r="N4082" s="24">
        <v>45107</v>
      </c>
      <c r="O4082" s="33"/>
      <c r="P4082" s="89">
        <v>1064827.4276095275</v>
      </c>
    </row>
    <row r="4083" spans="1:16" x14ac:dyDescent="0.35">
      <c r="A4083" s="42" t="s">
        <v>6</v>
      </c>
      <c r="B4083" s="42" t="s">
        <v>7</v>
      </c>
      <c r="C4083" s="42" t="s">
        <v>21</v>
      </c>
      <c r="D4083" s="42" t="s">
        <v>21</v>
      </c>
      <c r="E4083" s="29" t="s">
        <v>188</v>
      </c>
      <c r="F4083" s="42"/>
      <c r="G4083" s="42" t="s">
        <v>158</v>
      </c>
      <c r="H4083" s="42" t="s">
        <v>163</v>
      </c>
      <c r="I4083" s="42" t="s">
        <v>166</v>
      </c>
      <c r="J4083" s="42" t="s">
        <v>152</v>
      </c>
      <c r="K4083" s="42" t="s">
        <v>129</v>
      </c>
      <c r="L4083" s="25" t="s">
        <v>143</v>
      </c>
      <c r="M4083" s="24">
        <v>45138</v>
      </c>
      <c r="N4083" s="24">
        <v>45107</v>
      </c>
      <c r="O4083" s="33"/>
      <c r="P4083" s="89">
        <v>391121.62977155257</v>
      </c>
    </row>
    <row r="4084" spans="1:16" x14ac:dyDescent="0.35">
      <c r="A4084" s="42" t="s">
        <v>6</v>
      </c>
      <c r="B4084" s="42" t="s">
        <v>7</v>
      </c>
      <c r="C4084" s="42" t="s">
        <v>21</v>
      </c>
      <c r="D4084" s="42" t="s">
        <v>21</v>
      </c>
      <c r="E4084" s="29" t="s">
        <v>189</v>
      </c>
      <c r="F4084" s="42"/>
      <c r="G4084" s="42" t="s">
        <v>158</v>
      </c>
      <c r="H4084" s="42" t="s">
        <v>163</v>
      </c>
      <c r="I4084" s="42" t="s">
        <v>166</v>
      </c>
      <c r="J4084" s="42" t="s">
        <v>152</v>
      </c>
      <c r="K4084" s="42" t="s">
        <v>129</v>
      </c>
      <c r="L4084" s="25" t="s">
        <v>143</v>
      </c>
      <c r="M4084" s="24">
        <v>45138</v>
      </c>
      <c r="N4084" s="24">
        <v>45107</v>
      </c>
      <c r="O4084" s="33"/>
      <c r="P4084" s="89">
        <v>81381.327220912935</v>
      </c>
    </row>
    <row r="4085" spans="1:16" x14ac:dyDescent="0.35">
      <c r="A4085" s="42" t="s">
        <v>6</v>
      </c>
      <c r="B4085" s="42" t="s">
        <v>7</v>
      </c>
      <c r="C4085" s="42" t="s">
        <v>21</v>
      </c>
      <c r="D4085" s="42" t="s">
        <v>21</v>
      </c>
      <c r="E4085" s="29" t="s">
        <v>190</v>
      </c>
      <c r="F4085" s="42"/>
      <c r="G4085" s="42" t="s">
        <v>158</v>
      </c>
      <c r="H4085" s="42" t="s">
        <v>163</v>
      </c>
      <c r="I4085" s="42" t="s">
        <v>166</v>
      </c>
      <c r="J4085" s="42" t="s">
        <v>152</v>
      </c>
      <c r="K4085" s="42" t="s">
        <v>129</v>
      </c>
      <c r="L4085" s="25" t="s">
        <v>143</v>
      </c>
      <c r="M4085" s="24">
        <v>45138</v>
      </c>
      <c r="N4085" s="24">
        <v>45107</v>
      </c>
      <c r="O4085" s="33"/>
      <c r="P4085" s="89">
        <v>304222.85069549881</v>
      </c>
    </row>
    <row r="4086" spans="1:16" x14ac:dyDescent="0.35">
      <c r="A4086" s="42" t="s">
        <v>6</v>
      </c>
      <c r="B4086" s="42" t="s">
        <v>7</v>
      </c>
      <c r="C4086" s="42" t="s">
        <v>21</v>
      </c>
      <c r="D4086" s="42" t="s">
        <v>21</v>
      </c>
      <c r="E4086" s="30" t="s">
        <v>191</v>
      </c>
      <c r="F4086" s="42"/>
      <c r="G4086" s="42" t="s">
        <v>158</v>
      </c>
      <c r="H4086" s="42" t="s">
        <v>163</v>
      </c>
      <c r="I4086" s="42" t="s">
        <v>166</v>
      </c>
      <c r="J4086" s="42" t="s">
        <v>152</v>
      </c>
      <c r="K4086" s="42" t="s">
        <v>129</v>
      </c>
      <c r="L4086" s="25" t="s">
        <v>143</v>
      </c>
      <c r="M4086" s="24">
        <v>45138</v>
      </c>
      <c r="N4086" s="24">
        <v>45107</v>
      </c>
      <c r="O4086" s="33"/>
      <c r="P4086" s="89">
        <v>549329.27342060767</v>
      </c>
    </row>
    <row r="4087" spans="1:16" x14ac:dyDescent="0.35">
      <c r="A4087" s="42" t="s">
        <v>6</v>
      </c>
      <c r="B4087" s="42" t="s">
        <v>7</v>
      </c>
      <c r="C4087" s="42" t="s">
        <v>21</v>
      </c>
      <c r="D4087" s="42" t="s">
        <v>29</v>
      </c>
      <c r="E4087" s="29" t="s">
        <v>192</v>
      </c>
      <c r="F4087" s="42"/>
      <c r="G4087" s="42" t="s">
        <v>158</v>
      </c>
      <c r="H4087" s="42" t="s">
        <v>163</v>
      </c>
      <c r="I4087" s="42" t="s">
        <v>166</v>
      </c>
      <c r="J4087" s="42" t="s">
        <v>152</v>
      </c>
      <c r="K4087" s="42" t="s">
        <v>129</v>
      </c>
      <c r="L4087" s="25" t="s">
        <v>143</v>
      </c>
      <c r="M4087" s="24">
        <v>45138</v>
      </c>
      <c r="N4087" s="24">
        <v>45107</v>
      </c>
      <c r="O4087" s="33"/>
      <c r="P4087" s="89">
        <v>37290.012911474412</v>
      </c>
    </row>
    <row r="4088" spans="1:16" x14ac:dyDescent="0.35">
      <c r="A4088" s="42" t="s">
        <v>6</v>
      </c>
      <c r="B4088" s="42" t="s">
        <v>7</v>
      </c>
      <c r="C4088" s="42" t="s">
        <v>21</v>
      </c>
      <c r="D4088" s="42" t="s">
        <v>29</v>
      </c>
      <c r="E4088" s="29" t="s">
        <v>193</v>
      </c>
      <c r="F4088" s="42"/>
      <c r="G4088" s="42" t="s">
        <v>158</v>
      </c>
      <c r="H4088" s="42" t="s">
        <v>163</v>
      </c>
      <c r="I4088" s="42" t="s">
        <v>166</v>
      </c>
      <c r="J4088" s="42" t="s">
        <v>152</v>
      </c>
      <c r="K4088" s="42" t="s">
        <v>129</v>
      </c>
      <c r="L4088" s="25" t="s">
        <v>143</v>
      </c>
      <c r="M4088" s="24">
        <v>45138</v>
      </c>
      <c r="N4088" s="24">
        <v>45107</v>
      </c>
      <c r="O4088" s="33"/>
      <c r="P4088" s="89">
        <v>0</v>
      </c>
    </row>
    <row r="4089" spans="1:16" x14ac:dyDescent="0.35">
      <c r="A4089" s="42" t="s">
        <v>6</v>
      </c>
      <c r="B4089" s="42" t="s">
        <v>7</v>
      </c>
      <c r="C4089" s="42" t="s">
        <v>21</v>
      </c>
      <c r="D4089" s="42" t="s">
        <v>29</v>
      </c>
      <c r="E4089" s="29" t="s">
        <v>194</v>
      </c>
      <c r="F4089" s="42"/>
      <c r="G4089" s="42" t="s">
        <v>158</v>
      </c>
      <c r="H4089" s="42" t="s">
        <v>163</v>
      </c>
      <c r="I4089" s="42" t="s">
        <v>166</v>
      </c>
      <c r="J4089" s="42" t="s">
        <v>152</v>
      </c>
      <c r="K4089" s="42" t="s">
        <v>129</v>
      </c>
      <c r="L4089" s="25" t="s">
        <v>143</v>
      </c>
      <c r="M4089" s="24">
        <v>45138</v>
      </c>
      <c r="N4089" s="24">
        <v>45107</v>
      </c>
      <c r="O4089" s="33"/>
      <c r="P4089" s="89">
        <v>0</v>
      </c>
    </row>
    <row r="4090" spans="1:16" x14ac:dyDescent="0.35">
      <c r="A4090" s="42" t="s">
        <v>6</v>
      </c>
      <c r="B4090" s="42" t="s">
        <v>7</v>
      </c>
      <c r="C4090" s="42" t="s">
        <v>21</v>
      </c>
      <c r="D4090" s="42" t="s">
        <v>33</v>
      </c>
      <c r="E4090" s="29" t="s">
        <v>195</v>
      </c>
      <c r="F4090" s="42"/>
      <c r="G4090" s="42" t="s">
        <v>158</v>
      </c>
      <c r="H4090" s="42" t="s">
        <v>163</v>
      </c>
      <c r="I4090" s="42" t="s">
        <v>166</v>
      </c>
      <c r="J4090" s="42" t="s">
        <v>152</v>
      </c>
      <c r="K4090" s="42" t="s">
        <v>129</v>
      </c>
      <c r="L4090" s="25" t="s">
        <v>143</v>
      </c>
      <c r="M4090" s="24">
        <v>45138</v>
      </c>
      <c r="N4090" s="24">
        <v>45107</v>
      </c>
      <c r="O4090" s="33"/>
      <c r="P4090" s="89">
        <v>31821.87000591433</v>
      </c>
    </row>
    <row r="4091" spans="1:16" x14ac:dyDescent="0.35">
      <c r="A4091" s="42" t="s">
        <v>6</v>
      </c>
      <c r="B4091" s="42" t="s">
        <v>7</v>
      </c>
      <c r="C4091" s="42" t="s">
        <v>21</v>
      </c>
      <c r="D4091" s="42" t="s">
        <v>33</v>
      </c>
      <c r="E4091" s="29" t="s">
        <v>196</v>
      </c>
      <c r="F4091" s="42"/>
      <c r="G4091" s="42" t="s">
        <v>158</v>
      </c>
      <c r="H4091" s="42" t="s">
        <v>163</v>
      </c>
      <c r="I4091" s="42" t="s">
        <v>166</v>
      </c>
      <c r="J4091" s="42" t="s">
        <v>152</v>
      </c>
      <c r="K4091" s="42" t="s">
        <v>129</v>
      </c>
      <c r="L4091" s="25" t="s">
        <v>143</v>
      </c>
      <c r="M4091" s="24">
        <v>45138</v>
      </c>
      <c r="N4091" s="24">
        <v>45107</v>
      </c>
      <c r="O4091" s="33"/>
      <c r="P4091" s="89">
        <v>0</v>
      </c>
    </row>
    <row r="4092" spans="1:16" x14ac:dyDescent="0.35">
      <c r="A4092" s="42" t="s">
        <v>6</v>
      </c>
      <c r="B4092" s="42" t="s">
        <v>7</v>
      </c>
      <c r="C4092" s="42" t="s">
        <v>21</v>
      </c>
      <c r="D4092" s="42" t="s">
        <v>33</v>
      </c>
      <c r="E4092" s="29" t="s">
        <v>44</v>
      </c>
      <c r="F4092" s="42"/>
      <c r="G4092" s="42" t="s">
        <v>158</v>
      </c>
      <c r="H4092" s="42" t="s">
        <v>163</v>
      </c>
      <c r="I4092" s="42" t="s">
        <v>166</v>
      </c>
      <c r="J4092" s="42" t="s">
        <v>152</v>
      </c>
      <c r="K4092" s="42" t="s">
        <v>129</v>
      </c>
      <c r="L4092" s="25" t="s">
        <v>143</v>
      </c>
      <c r="M4092" s="24">
        <v>45138</v>
      </c>
      <c r="N4092" s="24">
        <v>45107</v>
      </c>
      <c r="O4092" s="33"/>
      <c r="P4092" s="89">
        <v>0</v>
      </c>
    </row>
    <row r="4093" spans="1:16" x14ac:dyDescent="0.35">
      <c r="A4093" s="42" t="s">
        <v>6</v>
      </c>
      <c r="B4093" s="42" t="s">
        <v>7</v>
      </c>
      <c r="C4093" s="42" t="s">
        <v>21</v>
      </c>
      <c r="D4093" s="42" t="s">
        <v>33</v>
      </c>
      <c r="E4093" s="29" t="s">
        <v>197</v>
      </c>
      <c r="F4093" s="42"/>
      <c r="G4093" s="42" t="s">
        <v>158</v>
      </c>
      <c r="H4093" s="42" t="s">
        <v>163</v>
      </c>
      <c r="I4093" s="42" t="s">
        <v>166</v>
      </c>
      <c r="J4093" s="42" t="s">
        <v>152</v>
      </c>
      <c r="K4093" s="42" t="s">
        <v>129</v>
      </c>
      <c r="L4093" s="25" t="s">
        <v>143</v>
      </c>
      <c r="M4093" s="24">
        <v>45138</v>
      </c>
      <c r="N4093" s="24">
        <v>45107</v>
      </c>
      <c r="O4093" s="33"/>
      <c r="P4093" s="89">
        <v>0</v>
      </c>
    </row>
    <row r="4094" spans="1:16" x14ac:dyDescent="0.35">
      <c r="A4094" s="42" t="s">
        <v>6</v>
      </c>
      <c r="B4094" s="42" t="s">
        <v>7</v>
      </c>
      <c r="C4094" s="42" t="s">
        <v>21</v>
      </c>
      <c r="D4094" s="42" t="s">
        <v>33</v>
      </c>
      <c r="E4094" s="29" t="s">
        <v>43</v>
      </c>
      <c r="F4094" s="42"/>
      <c r="G4094" s="42" t="s">
        <v>158</v>
      </c>
      <c r="H4094" s="42" t="s">
        <v>163</v>
      </c>
      <c r="I4094" s="42" t="s">
        <v>166</v>
      </c>
      <c r="J4094" s="42" t="s">
        <v>152</v>
      </c>
      <c r="K4094" s="42" t="s">
        <v>129</v>
      </c>
      <c r="L4094" s="25" t="s">
        <v>143</v>
      </c>
      <c r="M4094" s="24">
        <v>45138</v>
      </c>
      <c r="N4094" s="24">
        <v>45107</v>
      </c>
      <c r="O4094" s="33"/>
      <c r="P4094" s="89">
        <v>0</v>
      </c>
    </row>
    <row r="4095" spans="1:16" x14ac:dyDescent="0.35">
      <c r="A4095" s="42" t="s">
        <v>6</v>
      </c>
      <c r="B4095" s="42" t="s">
        <v>7</v>
      </c>
      <c r="C4095" s="42" t="s">
        <v>21</v>
      </c>
      <c r="D4095" s="42" t="s">
        <v>33</v>
      </c>
      <c r="E4095" s="29" t="s">
        <v>198</v>
      </c>
      <c r="F4095" s="42"/>
      <c r="G4095" s="42" t="s">
        <v>158</v>
      </c>
      <c r="H4095" s="42" t="s">
        <v>163</v>
      </c>
      <c r="I4095" s="42" t="s">
        <v>166</v>
      </c>
      <c r="J4095" s="42" t="s">
        <v>152</v>
      </c>
      <c r="K4095" s="42" t="s">
        <v>129</v>
      </c>
      <c r="L4095" s="25" t="s">
        <v>143</v>
      </c>
      <c r="M4095" s="24">
        <v>45138</v>
      </c>
      <c r="N4095" s="24">
        <v>45107</v>
      </c>
      <c r="O4095" s="33"/>
      <c r="P4095" s="89">
        <v>0</v>
      </c>
    </row>
    <row r="4096" spans="1:16" x14ac:dyDescent="0.35">
      <c r="A4096" s="42" t="s">
        <v>6</v>
      </c>
      <c r="B4096" s="42" t="s">
        <v>7</v>
      </c>
      <c r="C4096" s="42" t="s">
        <v>40</v>
      </c>
      <c r="D4096" s="42" t="s">
        <v>40</v>
      </c>
      <c r="E4096" s="30" t="s">
        <v>40</v>
      </c>
      <c r="F4096" s="42"/>
      <c r="G4096" s="42" t="s">
        <v>158</v>
      </c>
      <c r="H4096" s="42" t="s">
        <v>163</v>
      </c>
      <c r="I4096" s="42" t="s">
        <v>166</v>
      </c>
      <c r="J4096" s="42" t="s">
        <v>152</v>
      </c>
      <c r="K4096" s="42" t="s">
        <v>129</v>
      </c>
      <c r="L4096" s="25" t="s">
        <v>143</v>
      </c>
      <c r="M4096" s="24">
        <v>45138</v>
      </c>
      <c r="N4096" s="24">
        <v>45107</v>
      </c>
      <c r="O4096" s="33"/>
      <c r="P4096" s="89">
        <v>594563.08228820167</v>
      </c>
    </row>
    <row r="4097" spans="1:16" x14ac:dyDescent="0.35">
      <c r="A4097" s="42" t="s">
        <v>6</v>
      </c>
      <c r="B4097" s="42" t="s">
        <v>7</v>
      </c>
      <c r="C4097" s="42" t="s">
        <v>41</v>
      </c>
      <c r="D4097" s="42" t="s">
        <v>41</v>
      </c>
      <c r="E4097" s="29" t="s">
        <v>41</v>
      </c>
      <c r="F4097" s="42"/>
      <c r="G4097" s="42" t="s">
        <v>158</v>
      </c>
      <c r="H4097" s="42" t="s">
        <v>163</v>
      </c>
      <c r="I4097" s="42" t="s">
        <v>166</v>
      </c>
      <c r="J4097" s="42" t="s">
        <v>152</v>
      </c>
      <c r="K4097" s="42" t="s">
        <v>129</v>
      </c>
      <c r="L4097" s="25" t="s">
        <v>143</v>
      </c>
      <c r="M4097" s="24">
        <v>45138</v>
      </c>
      <c r="N4097" s="24">
        <v>45107</v>
      </c>
      <c r="O4097" s="33"/>
      <c r="P4097" s="89">
        <v>35286.106923018582</v>
      </c>
    </row>
    <row r="4098" spans="1:16" x14ac:dyDescent="0.35">
      <c r="A4098" s="42" t="s">
        <v>6</v>
      </c>
      <c r="B4098" s="42" t="s">
        <v>7</v>
      </c>
      <c r="C4098" s="42" t="s">
        <v>42</v>
      </c>
      <c r="D4098" s="42" t="s">
        <v>42</v>
      </c>
      <c r="E4098" s="29" t="s">
        <v>43</v>
      </c>
      <c r="F4098" s="42"/>
      <c r="G4098" s="42" t="s">
        <v>158</v>
      </c>
      <c r="H4098" s="42" t="s">
        <v>163</v>
      </c>
      <c r="I4098" s="42" t="s">
        <v>166</v>
      </c>
      <c r="J4098" s="42" t="s">
        <v>152</v>
      </c>
      <c r="K4098" s="42" t="s">
        <v>129</v>
      </c>
      <c r="L4098" s="25" t="s">
        <v>143</v>
      </c>
      <c r="M4098" s="24">
        <v>45138</v>
      </c>
      <c r="N4098" s="24">
        <v>45107</v>
      </c>
      <c r="O4098" s="33"/>
      <c r="P4098" s="89">
        <v>0</v>
      </c>
    </row>
    <row r="4099" spans="1:16" x14ac:dyDescent="0.35">
      <c r="A4099" s="42" t="s">
        <v>6</v>
      </c>
      <c r="B4099" s="42" t="s">
        <v>7</v>
      </c>
      <c r="C4099" s="42" t="s">
        <v>42</v>
      </c>
      <c r="D4099" s="42" t="s">
        <v>42</v>
      </c>
      <c r="E4099" s="29" t="s">
        <v>44</v>
      </c>
      <c r="F4099" s="42"/>
      <c r="G4099" s="42" t="s">
        <v>158</v>
      </c>
      <c r="H4099" s="42" t="s">
        <v>163</v>
      </c>
      <c r="I4099" s="42" t="s">
        <v>166</v>
      </c>
      <c r="J4099" s="42" t="s">
        <v>152</v>
      </c>
      <c r="K4099" s="42" t="s">
        <v>129</v>
      </c>
      <c r="L4099" s="25" t="s">
        <v>143</v>
      </c>
      <c r="M4099" s="24">
        <v>45138</v>
      </c>
      <c r="N4099" s="24">
        <v>45107</v>
      </c>
      <c r="O4099" s="33"/>
      <c r="P4099" s="89">
        <v>0</v>
      </c>
    </row>
    <row r="4100" spans="1:16" x14ac:dyDescent="0.35">
      <c r="A4100" s="42" t="s">
        <v>6</v>
      </c>
      <c r="B4100" s="42" t="s">
        <v>7</v>
      </c>
      <c r="C4100" s="42" t="s">
        <v>42</v>
      </c>
      <c r="D4100" s="42" t="s">
        <v>42</v>
      </c>
      <c r="E4100" s="29" t="s">
        <v>45</v>
      </c>
      <c r="F4100" s="42"/>
      <c r="G4100" s="42" t="s">
        <v>158</v>
      </c>
      <c r="H4100" s="42" t="s">
        <v>163</v>
      </c>
      <c r="I4100" s="42" t="s">
        <v>166</v>
      </c>
      <c r="J4100" s="42" t="s">
        <v>152</v>
      </c>
      <c r="K4100" s="42" t="s">
        <v>129</v>
      </c>
      <c r="L4100" s="25" t="s">
        <v>143</v>
      </c>
      <c r="M4100" s="24">
        <v>45138</v>
      </c>
      <c r="N4100" s="24">
        <v>45107</v>
      </c>
      <c r="O4100" s="33"/>
      <c r="P4100" s="89">
        <v>0</v>
      </c>
    </row>
    <row r="4101" spans="1:16" x14ac:dyDescent="0.35">
      <c r="A4101" s="42" t="s">
        <v>6</v>
      </c>
      <c r="B4101" s="42" t="s">
        <v>7</v>
      </c>
      <c r="C4101" s="42" t="s">
        <v>42</v>
      </c>
      <c r="D4101" s="42" t="s">
        <v>42</v>
      </c>
      <c r="E4101" s="29" t="s">
        <v>46</v>
      </c>
      <c r="F4101" s="42"/>
      <c r="G4101" s="42" t="s">
        <v>158</v>
      </c>
      <c r="H4101" s="42" t="s">
        <v>163</v>
      </c>
      <c r="I4101" s="42" t="s">
        <v>166</v>
      </c>
      <c r="J4101" s="42" t="s">
        <v>152</v>
      </c>
      <c r="K4101" s="42" t="s">
        <v>129</v>
      </c>
      <c r="L4101" s="25" t="s">
        <v>143</v>
      </c>
      <c r="M4101" s="24">
        <v>45138</v>
      </c>
      <c r="N4101" s="24">
        <v>45107</v>
      </c>
      <c r="O4101" s="33"/>
      <c r="P4101" s="89">
        <v>0</v>
      </c>
    </row>
    <row r="4102" spans="1:16" x14ac:dyDescent="0.35">
      <c r="A4102" s="42" t="s">
        <v>6</v>
      </c>
      <c r="B4102" s="42" t="s">
        <v>7</v>
      </c>
      <c r="C4102" s="42" t="s">
        <v>42</v>
      </c>
      <c r="D4102" s="42" t="s">
        <v>42</v>
      </c>
      <c r="E4102" s="29" t="s">
        <v>47</v>
      </c>
      <c r="F4102" s="42"/>
      <c r="G4102" s="42" t="s">
        <v>158</v>
      </c>
      <c r="H4102" s="42" t="s">
        <v>163</v>
      </c>
      <c r="I4102" s="42" t="s">
        <v>166</v>
      </c>
      <c r="J4102" s="42" t="s">
        <v>152</v>
      </c>
      <c r="K4102" s="42" t="s">
        <v>129</v>
      </c>
      <c r="L4102" s="25" t="s">
        <v>143</v>
      </c>
      <c r="M4102" s="24">
        <v>45138</v>
      </c>
      <c r="N4102" s="24">
        <v>45107</v>
      </c>
      <c r="O4102" s="33"/>
      <c r="P4102" s="89">
        <v>113854.64941442035</v>
      </c>
    </row>
    <row r="4103" spans="1:16" x14ac:dyDescent="0.35">
      <c r="A4103" s="42" t="s">
        <v>6</v>
      </c>
      <c r="B4103" s="42" t="s">
        <v>7</v>
      </c>
      <c r="C4103" s="42" t="s">
        <v>42</v>
      </c>
      <c r="D4103" s="42" t="s">
        <v>42</v>
      </c>
      <c r="E4103" s="29" t="s">
        <v>198</v>
      </c>
      <c r="F4103" s="42"/>
      <c r="G4103" s="42" t="s">
        <v>158</v>
      </c>
      <c r="H4103" s="42" t="s">
        <v>163</v>
      </c>
      <c r="I4103" s="42" t="s">
        <v>166</v>
      </c>
      <c r="J4103" s="42" t="s">
        <v>152</v>
      </c>
      <c r="K4103" s="42" t="s">
        <v>129</v>
      </c>
      <c r="L4103" s="25" t="s">
        <v>143</v>
      </c>
      <c r="M4103" s="24">
        <v>45138</v>
      </c>
      <c r="N4103" s="24">
        <v>45107</v>
      </c>
      <c r="O4103" s="33"/>
      <c r="P4103" s="89">
        <v>0</v>
      </c>
    </row>
    <row r="4104" spans="1:16" x14ac:dyDescent="0.35">
      <c r="A4104" s="42" t="s">
        <v>6</v>
      </c>
      <c r="B4104" s="42" t="s">
        <v>7</v>
      </c>
      <c r="C4104" s="42" t="s">
        <v>42</v>
      </c>
      <c r="D4104" s="42" t="s">
        <v>42</v>
      </c>
      <c r="E4104" s="29" t="s">
        <v>49</v>
      </c>
      <c r="F4104" s="42"/>
      <c r="G4104" s="42" t="s">
        <v>158</v>
      </c>
      <c r="H4104" s="42" t="s">
        <v>163</v>
      </c>
      <c r="I4104" s="42" t="s">
        <v>166</v>
      </c>
      <c r="J4104" s="42" t="s">
        <v>152</v>
      </c>
      <c r="K4104" s="42" t="s">
        <v>129</v>
      </c>
      <c r="L4104" s="25" t="s">
        <v>143</v>
      </c>
      <c r="M4104" s="24">
        <v>45138</v>
      </c>
      <c r="N4104" s="24">
        <v>45107</v>
      </c>
      <c r="O4104" s="33"/>
      <c r="P4104" s="89">
        <v>0</v>
      </c>
    </row>
    <row r="4105" spans="1:16" x14ac:dyDescent="0.35">
      <c r="A4105" s="42" t="s">
        <v>6</v>
      </c>
      <c r="B4105" s="42" t="s">
        <v>111</v>
      </c>
      <c r="C4105" s="42" t="s">
        <v>112</v>
      </c>
      <c r="D4105" s="42" t="s">
        <v>112</v>
      </c>
      <c r="E4105" s="42" t="s">
        <v>112</v>
      </c>
      <c r="F4105" s="42"/>
      <c r="G4105" s="42" t="s">
        <v>158</v>
      </c>
      <c r="H4105" s="42" t="s">
        <v>163</v>
      </c>
      <c r="I4105" s="42" t="s">
        <v>166</v>
      </c>
      <c r="J4105" s="42" t="s">
        <v>152</v>
      </c>
      <c r="K4105" s="42" t="s">
        <v>129</v>
      </c>
      <c r="L4105" s="25" t="s">
        <v>143</v>
      </c>
      <c r="M4105" s="24">
        <v>45138</v>
      </c>
      <c r="N4105" s="24">
        <v>45107</v>
      </c>
      <c r="O4105" s="33"/>
      <c r="P4105" s="89">
        <v>-945886.23026112886</v>
      </c>
    </row>
    <row r="4106" spans="1:16" x14ac:dyDescent="0.35">
      <c r="A4106" s="42" t="s">
        <v>6</v>
      </c>
      <c r="B4106" s="42" t="s">
        <v>7</v>
      </c>
      <c r="C4106" s="42" t="s">
        <v>8</v>
      </c>
      <c r="D4106" s="42" t="s">
        <v>8</v>
      </c>
      <c r="E4106" s="29" t="s">
        <v>8</v>
      </c>
      <c r="F4106" s="42"/>
      <c r="G4106" s="42" t="s">
        <v>158</v>
      </c>
      <c r="H4106" s="42" t="s">
        <v>164</v>
      </c>
      <c r="I4106" s="42" t="s">
        <v>166</v>
      </c>
      <c r="J4106" s="42" t="s">
        <v>152</v>
      </c>
      <c r="K4106" s="42" t="s">
        <v>129</v>
      </c>
      <c r="L4106" s="25" t="s">
        <v>143</v>
      </c>
      <c r="M4106" s="24">
        <v>45138</v>
      </c>
      <c r="N4106" s="24">
        <v>45107</v>
      </c>
      <c r="O4106" s="33"/>
      <c r="P4106" s="89">
        <v>1265033.6835803948</v>
      </c>
    </row>
    <row r="4107" spans="1:16" x14ac:dyDescent="0.35">
      <c r="A4107" s="42" t="s">
        <v>6</v>
      </c>
      <c r="B4107" s="42" t="s">
        <v>7</v>
      </c>
      <c r="C4107" s="42" t="s">
        <v>21</v>
      </c>
      <c r="D4107" s="42" t="s">
        <v>21</v>
      </c>
      <c r="E4107" s="29" t="s">
        <v>188</v>
      </c>
      <c r="F4107" s="42"/>
      <c r="G4107" s="42" t="s">
        <v>158</v>
      </c>
      <c r="H4107" s="42" t="s">
        <v>164</v>
      </c>
      <c r="I4107" s="42" t="s">
        <v>166</v>
      </c>
      <c r="J4107" s="42" t="s">
        <v>152</v>
      </c>
      <c r="K4107" s="42" t="s">
        <v>129</v>
      </c>
      <c r="L4107" s="25" t="s">
        <v>143</v>
      </c>
      <c r="M4107" s="24">
        <v>45138</v>
      </c>
      <c r="N4107" s="24">
        <v>45107</v>
      </c>
      <c r="O4107" s="33"/>
      <c r="P4107" s="89">
        <v>411681.0521747669</v>
      </c>
    </row>
    <row r="4108" spans="1:16" x14ac:dyDescent="0.35">
      <c r="A4108" s="42" t="s">
        <v>6</v>
      </c>
      <c r="B4108" s="42" t="s">
        <v>7</v>
      </c>
      <c r="C4108" s="42" t="s">
        <v>21</v>
      </c>
      <c r="D4108" s="42" t="s">
        <v>21</v>
      </c>
      <c r="E4108" s="29" t="s">
        <v>189</v>
      </c>
      <c r="F4108" s="42"/>
      <c r="G4108" s="42" t="s">
        <v>158</v>
      </c>
      <c r="H4108" s="42" t="s">
        <v>164</v>
      </c>
      <c r="I4108" s="42" t="s">
        <v>166</v>
      </c>
      <c r="J4108" s="42" t="s">
        <v>152</v>
      </c>
      <c r="K4108" s="42" t="s">
        <v>129</v>
      </c>
      <c r="L4108" s="25" t="s">
        <v>143</v>
      </c>
      <c r="M4108" s="24">
        <v>45138</v>
      </c>
      <c r="N4108" s="24">
        <v>45107</v>
      </c>
      <c r="O4108" s="33"/>
      <c r="P4108" s="89">
        <v>92254.391146764843</v>
      </c>
    </row>
    <row r="4109" spans="1:16" x14ac:dyDescent="0.35">
      <c r="A4109" s="42" t="s">
        <v>6</v>
      </c>
      <c r="B4109" s="42" t="s">
        <v>7</v>
      </c>
      <c r="C4109" s="42" t="s">
        <v>21</v>
      </c>
      <c r="D4109" s="42" t="s">
        <v>21</v>
      </c>
      <c r="E4109" s="29" t="s">
        <v>190</v>
      </c>
      <c r="F4109" s="42"/>
      <c r="G4109" s="42" t="s">
        <v>158</v>
      </c>
      <c r="H4109" s="42" t="s">
        <v>164</v>
      </c>
      <c r="I4109" s="42" t="s">
        <v>166</v>
      </c>
      <c r="J4109" s="42" t="s">
        <v>152</v>
      </c>
      <c r="K4109" s="42" t="s">
        <v>129</v>
      </c>
      <c r="L4109" s="25" t="s">
        <v>143</v>
      </c>
      <c r="M4109" s="24">
        <v>45138</v>
      </c>
      <c r="N4109" s="24">
        <v>45107</v>
      </c>
      <c r="O4109" s="33"/>
      <c r="P4109" s="89">
        <v>418498.78612505936</v>
      </c>
    </row>
    <row r="4110" spans="1:16" x14ac:dyDescent="0.35">
      <c r="A4110" s="42" t="s">
        <v>6</v>
      </c>
      <c r="B4110" s="42" t="s">
        <v>7</v>
      </c>
      <c r="C4110" s="42" t="s">
        <v>21</v>
      </c>
      <c r="D4110" s="42" t="s">
        <v>21</v>
      </c>
      <c r="E4110" s="30" t="s">
        <v>191</v>
      </c>
      <c r="F4110" s="42"/>
      <c r="G4110" s="42" t="s">
        <v>158</v>
      </c>
      <c r="H4110" s="42" t="s">
        <v>164</v>
      </c>
      <c r="I4110" s="42" t="s">
        <v>166</v>
      </c>
      <c r="J4110" s="42" t="s">
        <v>152</v>
      </c>
      <c r="K4110" s="42" t="s">
        <v>129</v>
      </c>
      <c r="L4110" s="25" t="s">
        <v>143</v>
      </c>
      <c r="M4110" s="24">
        <v>45138</v>
      </c>
      <c r="N4110" s="24">
        <v>45107</v>
      </c>
      <c r="O4110" s="33"/>
      <c r="P4110" s="89">
        <v>549329.27342060767</v>
      </c>
    </row>
    <row r="4111" spans="1:16" x14ac:dyDescent="0.35">
      <c r="A4111" s="42" t="s">
        <v>6</v>
      </c>
      <c r="B4111" s="42" t="s">
        <v>7</v>
      </c>
      <c r="C4111" s="42" t="s">
        <v>21</v>
      </c>
      <c r="D4111" s="42" t="s">
        <v>29</v>
      </c>
      <c r="E4111" s="29" t="s">
        <v>192</v>
      </c>
      <c r="F4111" s="42"/>
      <c r="G4111" s="42" t="s">
        <v>158</v>
      </c>
      <c r="H4111" s="42" t="s">
        <v>164</v>
      </c>
      <c r="I4111" s="42" t="s">
        <v>166</v>
      </c>
      <c r="J4111" s="42" t="s">
        <v>152</v>
      </c>
      <c r="K4111" s="42" t="s">
        <v>129</v>
      </c>
      <c r="L4111" s="25" t="s">
        <v>143</v>
      </c>
      <c r="M4111" s="24">
        <v>45138</v>
      </c>
      <c r="N4111" s="24">
        <v>45107</v>
      </c>
      <c r="O4111" s="33"/>
      <c r="P4111" s="89">
        <v>37290.012911474412</v>
      </c>
    </row>
    <row r="4112" spans="1:16" x14ac:dyDescent="0.35">
      <c r="A4112" s="42" t="s">
        <v>6</v>
      </c>
      <c r="B4112" s="42" t="s">
        <v>7</v>
      </c>
      <c r="C4112" s="42" t="s">
        <v>21</v>
      </c>
      <c r="D4112" s="42" t="s">
        <v>29</v>
      </c>
      <c r="E4112" s="29" t="s">
        <v>193</v>
      </c>
      <c r="F4112" s="42"/>
      <c r="G4112" s="42" t="s">
        <v>158</v>
      </c>
      <c r="H4112" s="42" t="s">
        <v>164</v>
      </c>
      <c r="I4112" s="42" t="s">
        <v>166</v>
      </c>
      <c r="J4112" s="42" t="s">
        <v>152</v>
      </c>
      <c r="K4112" s="42" t="s">
        <v>129</v>
      </c>
      <c r="L4112" s="25" t="s">
        <v>143</v>
      </c>
      <c r="M4112" s="24">
        <v>45138</v>
      </c>
      <c r="N4112" s="24">
        <v>45107</v>
      </c>
      <c r="O4112" s="33"/>
      <c r="P4112" s="89">
        <v>0</v>
      </c>
    </row>
    <row r="4113" spans="1:16" x14ac:dyDescent="0.35">
      <c r="A4113" s="42" t="s">
        <v>6</v>
      </c>
      <c r="B4113" s="42" t="s">
        <v>7</v>
      </c>
      <c r="C4113" s="42" t="s">
        <v>21</v>
      </c>
      <c r="D4113" s="42" t="s">
        <v>29</v>
      </c>
      <c r="E4113" s="29" t="s">
        <v>194</v>
      </c>
      <c r="F4113" s="42"/>
      <c r="G4113" s="42" t="s">
        <v>158</v>
      </c>
      <c r="H4113" s="42" t="s">
        <v>164</v>
      </c>
      <c r="I4113" s="42" t="s">
        <v>166</v>
      </c>
      <c r="J4113" s="42" t="s">
        <v>152</v>
      </c>
      <c r="K4113" s="42" t="s">
        <v>129</v>
      </c>
      <c r="L4113" s="25" t="s">
        <v>143</v>
      </c>
      <c r="M4113" s="24">
        <v>45138</v>
      </c>
      <c r="N4113" s="24">
        <v>45107</v>
      </c>
      <c r="O4113" s="33"/>
      <c r="P4113" s="89">
        <v>0</v>
      </c>
    </row>
    <row r="4114" spans="1:16" x14ac:dyDescent="0.35">
      <c r="A4114" s="42" t="s">
        <v>6</v>
      </c>
      <c r="B4114" s="42" t="s">
        <v>7</v>
      </c>
      <c r="C4114" s="42" t="s">
        <v>21</v>
      </c>
      <c r="D4114" s="42" t="s">
        <v>33</v>
      </c>
      <c r="E4114" s="29" t="s">
        <v>195</v>
      </c>
      <c r="F4114" s="42"/>
      <c r="G4114" s="42" t="s">
        <v>158</v>
      </c>
      <c r="H4114" s="42" t="s">
        <v>164</v>
      </c>
      <c r="I4114" s="42" t="s">
        <v>166</v>
      </c>
      <c r="J4114" s="42" t="s">
        <v>152</v>
      </c>
      <c r="K4114" s="42" t="s">
        <v>129</v>
      </c>
      <c r="L4114" s="25" t="s">
        <v>143</v>
      </c>
      <c r="M4114" s="24">
        <v>45138</v>
      </c>
      <c r="N4114" s="24">
        <v>45107</v>
      </c>
      <c r="O4114" s="33"/>
      <c r="P4114" s="89">
        <v>31601.517893238281</v>
      </c>
    </row>
    <row r="4115" spans="1:16" x14ac:dyDescent="0.35">
      <c r="A4115" s="42" t="s">
        <v>6</v>
      </c>
      <c r="B4115" s="42" t="s">
        <v>7</v>
      </c>
      <c r="C4115" s="42" t="s">
        <v>21</v>
      </c>
      <c r="D4115" s="42" t="s">
        <v>33</v>
      </c>
      <c r="E4115" s="29" t="s">
        <v>196</v>
      </c>
      <c r="F4115" s="42"/>
      <c r="G4115" s="42" t="s">
        <v>158</v>
      </c>
      <c r="H4115" s="42" t="s">
        <v>164</v>
      </c>
      <c r="I4115" s="42" t="s">
        <v>166</v>
      </c>
      <c r="J4115" s="42" t="s">
        <v>152</v>
      </c>
      <c r="K4115" s="42" t="s">
        <v>129</v>
      </c>
      <c r="L4115" s="25" t="s">
        <v>143</v>
      </c>
      <c r="M4115" s="24">
        <v>45138</v>
      </c>
      <c r="N4115" s="24">
        <v>45107</v>
      </c>
      <c r="O4115" s="33"/>
      <c r="P4115" s="89">
        <v>0</v>
      </c>
    </row>
    <row r="4116" spans="1:16" x14ac:dyDescent="0.35">
      <c r="A4116" s="42" t="s">
        <v>6</v>
      </c>
      <c r="B4116" s="42" t="s">
        <v>7</v>
      </c>
      <c r="C4116" s="42" t="s">
        <v>21</v>
      </c>
      <c r="D4116" s="42" t="s">
        <v>33</v>
      </c>
      <c r="E4116" s="29" t="s">
        <v>44</v>
      </c>
      <c r="F4116" s="42"/>
      <c r="G4116" s="42" t="s">
        <v>158</v>
      </c>
      <c r="H4116" s="42" t="s">
        <v>164</v>
      </c>
      <c r="I4116" s="42" t="s">
        <v>166</v>
      </c>
      <c r="J4116" s="42" t="s">
        <v>152</v>
      </c>
      <c r="K4116" s="42" t="s">
        <v>129</v>
      </c>
      <c r="L4116" s="25" t="s">
        <v>143</v>
      </c>
      <c r="M4116" s="24">
        <v>45138</v>
      </c>
      <c r="N4116" s="24">
        <v>45107</v>
      </c>
      <c r="O4116" s="33"/>
      <c r="P4116" s="89">
        <v>0</v>
      </c>
    </row>
    <row r="4117" spans="1:16" x14ac:dyDescent="0.35">
      <c r="A4117" s="42" t="s">
        <v>6</v>
      </c>
      <c r="B4117" s="42" t="s">
        <v>7</v>
      </c>
      <c r="C4117" s="42" t="s">
        <v>21</v>
      </c>
      <c r="D4117" s="42" t="s">
        <v>33</v>
      </c>
      <c r="E4117" s="29" t="s">
        <v>197</v>
      </c>
      <c r="F4117" s="42"/>
      <c r="G4117" s="42" t="s">
        <v>158</v>
      </c>
      <c r="H4117" s="42" t="s">
        <v>164</v>
      </c>
      <c r="I4117" s="42" t="s">
        <v>166</v>
      </c>
      <c r="J4117" s="42" t="s">
        <v>152</v>
      </c>
      <c r="K4117" s="42" t="s">
        <v>129</v>
      </c>
      <c r="L4117" s="25" t="s">
        <v>143</v>
      </c>
      <c r="M4117" s="24">
        <v>45138</v>
      </c>
      <c r="N4117" s="24">
        <v>45107</v>
      </c>
      <c r="O4117" s="33"/>
      <c r="P4117" s="89">
        <v>0</v>
      </c>
    </row>
    <row r="4118" spans="1:16" x14ac:dyDescent="0.35">
      <c r="A4118" s="42" t="s">
        <v>6</v>
      </c>
      <c r="B4118" s="42" t="s">
        <v>7</v>
      </c>
      <c r="C4118" s="42" t="s">
        <v>21</v>
      </c>
      <c r="D4118" s="42" t="s">
        <v>33</v>
      </c>
      <c r="E4118" s="29" t="s">
        <v>43</v>
      </c>
      <c r="F4118" s="42"/>
      <c r="G4118" s="42" t="s">
        <v>158</v>
      </c>
      <c r="H4118" s="42" t="s">
        <v>164</v>
      </c>
      <c r="I4118" s="42" t="s">
        <v>166</v>
      </c>
      <c r="J4118" s="42" t="s">
        <v>152</v>
      </c>
      <c r="K4118" s="42" t="s">
        <v>129</v>
      </c>
      <c r="L4118" s="25" t="s">
        <v>143</v>
      </c>
      <c r="M4118" s="24">
        <v>45138</v>
      </c>
      <c r="N4118" s="24">
        <v>45107</v>
      </c>
      <c r="O4118" s="33"/>
      <c r="P4118" s="89">
        <v>0</v>
      </c>
    </row>
    <row r="4119" spans="1:16" x14ac:dyDescent="0.35">
      <c r="A4119" s="42" t="s">
        <v>6</v>
      </c>
      <c r="B4119" s="42" t="s">
        <v>7</v>
      </c>
      <c r="C4119" s="42" t="s">
        <v>21</v>
      </c>
      <c r="D4119" s="42" t="s">
        <v>33</v>
      </c>
      <c r="E4119" s="29" t="s">
        <v>198</v>
      </c>
      <c r="F4119" s="42"/>
      <c r="G4119" s="42" t="s">
        <v>158</v>
      </c>
      <c r="H4119" s="42" t="s">
        <v>164</v>
      </c>
      <c r="I4119" s="42" t="s">
        <v>166</v>
      </c>
      <c r="J4119" s="42" t="s">
        <v>152</v>
      </c>
      <c r="K4119" s="42" t="s">
        <v>129</v>
      </c>
      <c r="L4119" s="25" t="s">
        <v>143</v>
      </c>
      <c r="M4119" s="24">
        <v>45138</v>
      </c>
      <c r="N4119" s="24">
        <v>45107</v>
      </c>
      <c r="O4119" s="33"/>
      <c r="P4119" s="89">
        <v>0</v>
      </c>
    </row>
    <row r="4120" spans="1:16" x14ac:dyDescent="0.35">
      <c r="A4120" s="42" t="s">
        <v>6</v>
      </c>
      <c r="B4120" s="42" t="s">
        <v>7</v>
      </c>
      <c r="C4120" s="42" t="s">
        <v>40</v>
      </c>
      <c r="D4120" s="42" t="s">
        <v>40</v>
      </c>
      <c r="E4120" s="30" t="s">
        <v>40</v>
      </c>
      <c r="F4120" s="42"/>
      <c r="G4120" s="42" t="s">
        <v>158</v>
      </c>
      <c r="H4120" s="42" t="s">
        <v>164</v>
      </c>
      <c r="I4120" s="42" t="s">
        <v>166</v>
      </c>
      <c r="J4120" s="42" t="s">
        <v>152</v>
      </c>
      <c r="K4120" s="42" t="s">
        <v>129</v>
      </c>
      <c r="L4120" s="25" t="s">
        <v>143</v>
      </c>
      <c r="M4120" s="24">
        <v>45138</v>
      </c>
      <c r="N4120" s="24">
        <v>45107</v>
      </c>
      <c r="O4120" s="33"/>
      <c r="P4120" s="89">
        <v>747224.22569980193</v>
      </c>
    </row>
    <row r="4121" spans="1:16" x14ac:dyDescent="0.35">
      <c r="A4121" s="42" t="s">
        <v>6</v>
      </c>
      <c r="B4121" s="42" t="s">
        <v>7</v>
      </c>
      <c r="C4121" s="42" t="s">
        <v>41</v>
      </c>
      <c r="D4121" s="42" t="s">
        <v>41</v>
      </c>
      <c r="E4121" s="29" t="s">
        <v>41</v>
      </c>
      <c r="F4121" s="42"/>
      <c r="G4121" s="42" t="s">
        <v>158</v>
      </c>
      <c r="H4121" s="42" t="s">
        <v>164</v>
      </c>
      <c r="I4121" s="42" t="s">
        <v>166</v>
      </c>
      <c r="J4121" s="42" t="s">
        <v>152</v>
      </c>
      <c r="K4121" s="42" t="s">
        <v>129</v>
      </c>
      <c r="L4121" s="25" t="s">
        <v>143</v>
      </c>
      <c r="M4121" s="24">
        <v>45138</v>
      </c>
      <c r="N4121" s="24">
        <v>45107</v>
      </c>
      <c r="O4121" s="33"/>
      <c r="P4121" s="89">
        <v>35580.106923018582</v>
      </c>
    </row>
    <row r="4122" spans="1:16" x14ac:dyDescent="0.35">
      <c r="A4122" s="42" t="s">
        <v>6</v>
      </c>
      <c r="B4122" s="42" t="s">
        <v>7</v>
      </c>
      <c r="C4122" s="42" t="s">
        <v>42</v>
      </c>
      <c r="D4122" s="42" t="s">
        <v>42</v>
      </c>
      <c r="E4122" s="29" t="s">
        <v>43</v>
      </c>
      <c r="F4122" s="42"/>
      <c r="G4122" s="42" t="s">
        <v>158</v>
      </c>
      <c r="H4122" s="42" t="s">
        <v>164</v>
      </c>
      <c r="I4122" s="42" t="s">
        <v>166</v>
      </c>
      <c r="J4122" s="42" t="s">
        <v>152</v>
      </c>
      <c r="K4122" s="42" t="s">
        <v>129</v>
      </c>
      <c r="L4122" s="25" t="s">
        <v>143</v>
      </c>
      <c r="M4122" s="24">
        <v>45138</v>
      </c>
      <c r="N4122" s="24">
        <v>45107</v>
      </c>
      <c r="O4122" s="33"/>
      <c r="P4122" s="89">
        <v>0</v>
      </c>
    </row>
    <row r="4123" spans="1:16" x14ac:dyDescent="0.35">
      <c r="A4123" s="42" t="s">
        <v>6</v>
      </c>
      <c r="B4123" s="42" t="s">
        <v>7</v>
      </c>
      <c r="C4123" s="42" t="s">
        <v>42</v>
      </c>
      <c r="D4123" s="42" t="s">
        <v>42</v>
      </c>
      <c r="E4123" s="29" t="s">
        <v>44</v>
      </c>
      <c r="F4123" s="42"/>
      <c r="G4123" s="42" t="s">
        <v>158</v>
      </c>
      <c r="H4123" s="42" t="s">
        <v>164</v>
      </c>
      <c r="I4123" s="42" t="s">
        <v>166</v>
      </c>
      <c r="J4123" s="42" t="s">
        <v>152</v>
      </c>
      <c r="K4123" s="42" t="s">
        <v>129</v>
      </c>
      <c r="L4123" s="25" t="s">
        <v>143</v>
      </c>
      <c r="M4123" s="24">
        <v>45138</v>
      </c>
      <c r="N4123" s="24">
        <v>45107</v>
      </c>
      <c r="O4123" s="33"/>
      <c r="P4123" s="89">
        <v>0</v>
      </c>
    </row>
    <row r="4124" spans="1:16" x14ac:dyDescent="0.35">
      <c r="A4124" s="42" t="s">
        <v>6</v>
      </c>
      <c r="B4124" s="42" t="s">
        <v>7</v>
      </c>
      <c r="C4124" s="42" t="s">
        <v>42</v>
      </c>
      <c r="D4124" s="42" t="s">
        <v>42</v>
      </c>
      <c r="E4124" s="29" t="s">
        <v>45</v>
      </c>
      <c r="F4124" s="42"/>
      <c r="G4124" s="42" t="s">
        <v>158</v>
      </c>
      <c r="H4124" s="42" t="s">
        <v>164</v>
      </c>
      <c r="I4124" s="42" t="s">
        <v>166</v>
      </c>
      <c r="J4124" s="42" t="s">
        <v>152</v>
      </c>
      <c r="K4124" s="42" t="s">
        <v>129</v>
      </c>
      <c r="L4124" s="25" t="s">
        <v>143</v>
      </c>
      <c r="M4124" s="24">
        <v>45138</v>
      </c>
      <c r="N4124" s="24">
        <v>45107</v>
      </c>
      <c r="O4124" s="33"/>
      <c r="P4124" s="89">
        <v>0</v>
      </c>
    </row>
    <row r="4125" spans="1:16" x14ac:dyDescent="0.35">
      <c r="A4125" s="42" t="s">
        <v>6</v>
      </c>
      <c r="B4125" s="42" t="s">
        <v>7</v>
      </c>
      <c r="C4125" s="42" t="s">
        <v>42</v>
      </c>
      <c r="D4125" s="42" t="s">
        <v>42</v>
      </c>
      <c r="E4125" s="29" t="s">
        <v>46</v>
      </c>
      <c r="F4125" s="42"/>
      <c r="G4125" s="42" t="s">
        <v>158</v>
      </c>
      <c r="H4125" s="42" t="s">
        <v>164</v>
      </c>
      <c r="I4125" s="42" t="s">
        <v>166</v>
      </c>
      <c r="J4125" s="42" t="s">
        <v>152</v>
      </c>
      <c r="K4125" s="42" t="s">
        <v>129</v>
      </c>
      <c r="L4125" s="25" t="s">
        <v>143</v>
      </c>
      <c r="M4125" s="24">
        <v>45138</v>
      </c>
      <c r="N4125" s="24">
        <v>45107</v>
      </c>
      <c r="O4125" s="33"/>
      <c r="P4125" s="89">
        <v>0</v>
      </c>
    </row>
    <row r="4126" spans="1:16" x14ac:dyDescent="0.35">
      <c r="A4126" s="42" t="s">
        <v>6</v>
      </c>
      <c r="B4126" s="42" t="s">
        <v>7</v>
      </c>
      <c r="C4126" s="42" t="s">
        <v>42</v>
      </c>
      <c r="D4126" s="42" t="s">
        <v>42</v>
      </c>
      <c r="E4126" s="29" t="s">
        <v>47</v>
      </c>
      <c r="F4126" s="42"/>
      <c r="G4126" s="42" t="s">
        <v>158</v>
      </c>
      <c r="H4126" s="42" t="s">
        <v>164</v>
      </c>
      <c r="I4126" s="42" t="s">
        <v>166</v>
      </c>
      <c r="J4126" s="42" t="s">
        <v>152</v>
      </c>
      <c r="K4126" s="42" t="s">
        <v>129</v>
      </c>
      <c r="L4126" s="25" t="s">
        <v>143</v>
      </c>
      <c r="M4126" s="24">
        <v>45138</v>
      </c>
      <c r="N4126" s="24">
        <v>45107</v>
      </c>
      <c r="O4126" s="33"/>
      <c r="P4126" s="89">
        <v>114652.27708279183</v>
      </c>
    </row>
    <row r="4127" spans="1:16" x14ac:dyDescent="0.35">
      <c r="A4127" s="42" t="s">
        <v>6</v>
      </c>
      <c r="B4127" s="42" t="s">
        <v>7</v>
      </c>
      <c r="C4127" s="42" t="s">
        <v>42</v>
      </c>
      <c r="D4127" s="42" t="s">
        <v>42</v>
      </c>
      <c r="E4127" s="29" t="s">
        <v>198</v>
      </c>
      <c r="F4127" s="42"/>
      <c r="G4127" s="42" t="s">
        <v>158</v>
      </c>
      <c r="H4127" s="42" t="s">
        <v>164</v>
      </c>
      <c r="I4127" s="42" t="s">
        <v>166</v>
      </c>
      <c r="J4127" s="42" t="s">
        <v>152</v>
      </c>
      <c r="K4127" s="42" t="s">
        <v>129</v>
      </c>
      <c r="L4127" s="25" t="s">
        <v>143</v>
      </c>
      <c r="M4127" s="24">
        <v>45138</v>
      </c>
      <c r="N4127" s="24">
        <v>45107</v>
      </c>
      <c r="O4127" s="33"/>
      <c r="P4127" s="89">
        <v>0</v>
      </c>
    </row>
    <row r="4128" spans="1:16" x14ac:dyDescent="0.35">
      <c r="A4128" s="42" t="s">
        <v>6</v>
      </c>
      <c r="B4128" s="42" t="s">
        <v>7</v>
      </c>
      <c r="C4128" s="42" t="s">
        <v>42</v>
      </c>
      <c r="D4128" s="42" t="s">
        <v>42</v>
      </c>
      <c r="E4128" s="29" t="s">
        <v>49</v>
      </c>
      <c r="F4128" s="42"/>
      <c r="G4128" s="42" t="s">
        <v>158</v>
      </c>
      <c r="H4128" s="42" t="s">
        <v>164</v>
      </c>
      <c r="I4128" s="42" t="s">
        <v>166</v>
      </c>
      <c r="J4128" s="42" t="s">
        <v>152</v>
      </c>
      <c r="K4128" s="42" t="s">
        <v>129</v>
      </c>
      <c r="L4128" s="25" t="s">
        <v>143</v>
      </c>
      <c r="M4128" s="24">
        <v>45138</v>
      </c>
      <c r="N4128" s="24">
        <v>45107</v>
      </c>
      <c r="O4128" s="33"/>
      <c r="P4128" s="89">
        <v>0</v>
      </c>
    </row>
    <row r="4129" spans="1:16" x14ac:dyDescent="0.35">
      <c r="A4129" s="42" t="s">
        <v>6</v>
      </c>
      <c r="B4129" s="42" t="s">
        <v>111</v>
      </c>
      <c r="C4129" s="42" t="s">
        <v>112</v>
      </c>
      <c r="D4129" s="42" t="s">
        <v>112</v>
      </c>
      <c r="E4129" s="42" t="s">
        <v>112</v>
      </c>
      <c r="F4129" s="42"/>
      <c r="G4129" s="42" t="s">
        <v>158</v>
      </c>
      <c r="H4129" s="42" t="s">
        <v>164</v>
      </c>
      <c r="I4129" s="42" t="s">
        <v>166</v>
      </c>
      <c r="J4129" s="42" t="s">
        <v>152</v>
      </c>
      <c r="K4129" s="42" t="s">
        <v>129</v>
      </c>
      <c r="L4129" s="25" t="s">
        <v>143</v>
      </c>
      <c r="M4129" s="24">
        <v>45138</v>
      </c>
      <c r="N4129" s="24">
        <v>45107</v>
      </c>
      <c r="O4129" s="33"/>
      <c r="P4129" s="89">
        <v>-1166578.3269579187</v>
      </c>
    </row>
    <row r="4130" spans="1:16" x14ac:dyDescent="0.35">
      <c r="A4130" s="42" t="s">
        <v>6</v>
      </c>
      <c r="B4130" s="42" t="s">
        <v>7</v>
      </c>
      <c r="C4130" s="42" t="s">
        <v>8</v>
      </c>
      <c r="D4130" s="42" t="s">
        <v>8</v>
      </c>
      <c r="E4130" s="29" t="s">
        <v>8</v>
      </c>
      <c r="F4130" s="42"/>
      <c r="G4130" s="42" t="s">
        <v>158</v>
      </c>
      <c r="H4130" s="42" t="s">
        <v>165</v>
      </c>
      <c r="I4130" s="42" t="s">
        <v>166</v>
      </c>
      <c r="J4130" s="42" t="s">
        <v>152</v>
      </c>
      <c r="K4130" s="42" t="s">
        <v>129</v>
      </c>
      <c r="L4130" s="25" t="s">
        <v>143</v>
      </c>
      <c r="M4130" s="24">
        <v>45138</v>
      </c>
      <c r="N4130" s="24">
        <v>45107</v>
      </c>
      <c r="O4130" s="33"/>
      <c r="P4130" s="89">
        <v>1234079.75876406</v>
      </c>
    </row>
    <row r="4131" spans="1:16" x14ac:dyDescent="0.35">
      <c r="A4131" s="42" t="s">
        <v>6</v>
      </c>
      <c r="B4131" s="42" t="s">
        <v>7</v>
      </c>
      <c r="C4131" s="42" t="s">
        <v>8</v>
      </c>
      <c r="D4131" s="42" t="s">
        <v>8</v>
      </c>
      <c r="E4131" s="29" t="s">
        <v>9</v>
      </c>
      <c r="F4131" s="42"/>
      <c r="G4131" s="42" t="s">
        <v>158</v>
      </c>
      <c r="H4131" s="42" t="s">
        <v>165</v>
      </c>
      <c r="I4131" s="42" t="s">
        <v>166</v>
      </c>
      <c r="J4131" s="42" t="s">
        <v>152</v>
      </c>
      <c r="K4131" s="42" t="s">
        <v>129</v>
      </c>
      <c r="L4131" s="25" t="s">
        <v>143</v>
      </c>
      <c r="M4131" s="24">
        <v>45138</v>
      </c>
      <c r="N4131" s="24">
        <v>45107</v>
      </c>
      <c r="O4131" s="33"/>
      <c r="P4131" s="89">
        <v>0</v>
      </c>
    </row>
    <row r="4132" spans="1:16" x14ac:dyDescent="0.35">
      <c r="A4132" s="42" t="s">
        <v>6</v>
      </c>
      <c r="B4132" s="42" t="s">
        <v>7</v>
      </c>
      <c r="C4132" s="42" t="s">
        <v>8</v>
      </c>
      <c r="D4132" s="42" t="s">
        <v>8</v>
      </c>
      <c r="E4132" s="29" t="s">
        <v>10</v>
      </c>
      <c r="F4132" s="42"/>
      <c r="G4132" s="42" t="s">
        <v>158</v>
      </c>
      <c r="H4132" s="42" t="s">
        <v>165</v>
      </c>
      <c r="I4132" s="42" t="s">
        <v>166</v>
      </c>
      <c r="J4132" s="42" t="s">
        <v>152</v>
      </c>
      <c r="K4132" s="42" t="s">
        <v>129</v>
      </c>
      <c r="L4132" s="25" t="s">
        <v>143</v>
      </c>
      <c r="M4132" s="24">
        <v>45138</v>
      </c>
      <c r="N4132" s="24">
        <v>45107</v>
      </c>
      <c r="O4132" s="33"/>
      <c r="P4132" s="89">
        <v>0</v>
      </c>
    </row>
    <row r="4133" spans="1:16" x14ac:dyDescent="0.35">
      <c r="A4133" s="42" t="s">
        <v>6</v>
      </c>
      <c r="B4133" s="42" t="s">
        <v>7</v>
      </c>
      <c r="C4133" s="42" t="s">
        <v>8</v>
      </c>
      <c r="D4133" s="42" t="s">
        <v>8</v>
      </c>
      <c r="E4133" s="29" t="s">
        <v>11</v>
      </c>
      <c r="F4133" s="42"/>
      <c r="G4133" s="42" t="s">
        <v>158</v>
      </c>
      <c r="H4133" s="42" t="s">
        <v>165</v>
      </c>
      <c r="I4133" s="42" t="s">
        <v>166</v>
      </c>
      <c r="J4133" s="42" t="s">
        <v>152</v>
      </c>
      <c r="K4133" s="42" t="s">
        <v>129</v>
      </c>
      <c r="L4133" s="25" t="s">
        <v>143</v>
      </c>
      <c r="M4133" s="24">
        <v>45138</v>
      </c>
      <c r="N4133" s="24">
        <v>45107</v>
      </c>
      <c r="O4133" s="33"/>
      <c r="P4133" s="89">
        <v>0</v>
      </c>
    </row>
    <row r="4134" spans="1:16" x14ac:dyDescent="0.35">
      <c r="A4134" s="42" t="s">
        <v>6</v>
      </c>
      <c r="B4134" s="42" t="s">
        <v>7</v>
      </c>
      <c r="C4134" s="42" t="s">
        <v>8</v>
      </c>
      <c r="D4134" s="42" t="s">
        <v>8</v>
      </c>
      <c r="E4134" s="29" t="s">
        <v>12</v>
      </c>
      <c r="F4134" s="42"/>
      <c r="G4134" s="42" t="s">
        <v>158</v>
      </c>
      <c r="H4134" s="42" t="s">
        <v>165</v>
      </c>
      <c r="I4134" s="42" t="s">
        <v>166</v>
      </c>
      <c r="J4134" s="42" t="s">
        <v>152</v>
      </c>
      <c r="K4134" s="42" t="s">
        <v>129</v>
      </c>
      <c r="L4134" s="25" t="s">
        <v>143</v>
      </c>
      <c r="M4134" s="24">
        <v>45138</v>
      </c>
      <c r="N4134" s="24">
        <v>45107</v>
      </c>
      <c r="O4134" s="33"/>
      <c r="P4134" s="89">
        <v>0</v>
      </c>
    </row>
    <row r="4135" spans="1:16" x14ac:dyDescent="0.35">
      <c r="A4135" s="42" t="s">
        <v>6</v>
      </c>
      <c r="B4135" s="42" t="s">
        <v>7</v>
      </c>
      <c r="C4135" s="42" t="s">
        <v>8</v>
      </c>
      <c r="D4135" s="42" t="s">
        <v>8</v>
      </c>
      <c r="E4135" s="29" t="s">
        <v>13</v>
      </c>
      <c r="F4135" s="42"/>
      <c r="G4135" s="42" t="s">
        <v>158</v>
      </c>
      <c r="H4135" s="42" t="s">
        <v>165</v>
      </c>
      <c r="I4135" s="42" t="s">
        <v>166</v>
      </c>
      <c r="J4135" s="42" t="s">
        <v>152</v>
      </c>
      <c r="K4135" s="42" t="s">
        <v>129</v>
      </c>
      <c r="L4135" s="25" t="s">
        <v>143</v>
      </c>
      <c r="M4135" s="24">
        <v>45138</v>
      </c>
      <c r="N4135" s="24">
        <v>45107</v>
      </c>
      <c r="O4135" s="33"/>
      <c r="P4135" s="89">
        <v>0</v>
      </c>
    </row>
    <row r="4136" spans="1:16" x14ac:dyDescent="0.35">
      <c r="A4136" s="42" t="s">
        <v>6</v>
      </c>
      <c r="B4136" s="42" t="s">
        <v>7</v>
      </c>
      <c r="C4136" s="42" t="s">
        <v>8</v>
      </c>
      <c r="D4136" s="42" t="s">
        <v>8</v>
      </c>
      <c r="E4136" s="29" t="s">
        <v>14</v>
      </c>
      <c r="F4136" s="42"/>
      <c r="G4136" s="42" t="s">
        <v>158</v>
      </c>
      <c r="H4136" s="42" t="s">
        <v>165</v>
      </c>
      <c r="I4136" s="42" t="s">
        <v>166</v>
      </c>
      <c r="J4136" s="42" t="s">
        <v>152</v>
      </c>
      <c r="K4136" s="42" t="s">
        <v>129</v>
      </c>
      <c r="L4136" s="25" t="s">
        <v>143</v>
      </c>
      <c r="M4136" s="24">
        <v>45138</v>
      </c>
      <c r="N4136" s="24">
        <v>45107</v>
      </c>
      <c r="O4136" s="33"/>
      <c r="P4136" s="89">
        <v>0</v>
      </c>
    </row>
    <row r="4137" spans="1:16" x14ac:dyDescent="0.35">
      <c r="A4137" s="42" t="s">
        <v>6</v>
      </c>
      <c r="B4137" s="42" t="s">
        <v>7</v>
      </c>
      <c r="C4137" s="42" t="s">
        <v>8</v>
      </c>
      <c r="D4137" s="42" t="s">
        <v>8</v>
      </c>
      <c r="E4137" s="29" t="s">
        <v>15</v>
      </c>
      <c r="F4137" s="42"/>
      <c r="G4137" s="42" t="s">
        <v>158</v>
      </c>
      <c r="H4137" s="42" t="s">
        <v>165</v>
      </c>
      <c r="I4137" s="42" t="s">
        <v>166</v>
      </c>
      <c r="J4137" s="42" t="s">
        <v>152</v>
      </c>
      <c r="K4137" s="42" t="s">
        <v>129</v>
      </c>
      <c r="L4137" s="25" t="s">
        <v>143</v>
      </c>
      <c r="M4137" s="24">
        <v>45138</v>
      </c>
      <c r="N4137" s="24">
        <v>45107</v>
      </c>
      <c r="O4137" s="33"/>
      <c r="P4137" s="89">
        <v>0</v>
      </c>
    </row>
    <row r="4138" spans="1:16" x14ac:dyDescent="0.35">
      <c r="A4138" s="42" t="s">
        <v>6</v>
      </c>
      <c r="B4138" s="42" t="s">
        <v>7</v>
      </c>
      <c r="C4138" s="42" t="s">
        <v>8</v>
      </c>
      <c r="D4138" s="42" t="s">
        <v>8</v>
      </c>
      <c r="E4138" s="29" t="s">
        <v>16</v>
      </c>
      <c r="F4138" s="42"/>
      <c r="G4138" s="42" t="s">
        <v>158</v>
      </c>
      <c r="H4138" s="42" t="s">
        <v>165</v>
      </c>
      <c r="I4138" s="42" t="s">
        <v>166</v>
      </c>
      <c r="J4138" s="42" t="s">
        <v>152</v>
      </c>
      <c r="K4138" s="42" t="s">
        <v>129</v>
      </c>
      <c r="L4138" s="25" t="s">
        <v>143</v>
      </c>
      <c r="M4138" s="24">
        <v>45138</v>
      </c>
      <c r="N4138" s="24">
        <v>45107</v>
      </c>
      <c r="O4138" s="33"/>
      <c r="P4138" s="89">
        <v>0</v>
      </c>
    </row>
    <row r="4139" spans="1:16" x14ac:dyDescent="0.35">
      <c r="A4139" s="42" t="s">
        <v>6</v>
      </c>
      <c r="B4139" s="42" t="s">
        <v>7</v>
      </c>
      <c r="C4139" s="42" t="s">
        <v>8</v>
      </c>
      <c r="D4139" s="42" t="s">
        <v>8</v>
      </c>
      <c r="E4139" s="29" t="s">
        <v>17</v>
      </c>
      <c r="F4139" s="42"/>
      <c r="G4139" s="42" t="s">
        <v>158</v>
      </c>
      <c r="H4139" s="42" t="s">
        <v>165</v>
      </c>
      <c r="I4139" s="42" t="s">
        <v>166</v>
      </c>
      <c r="J4139" s="42" t="s">
        <v>152</v>
      </c>
      <c r="K4139" s="42" t="s">
        <v>129</v>
      </c>
      <c r="L4139" s="25" t="s">
        <v>143</v>
      </c>
      <c r="M4139" s="24">
        <v>45138</v>
      </c>
      <c r="N4139" s="24">
        <v>45107</v>
      </c>
      <c r="O4139" s="33"/>
      <c r="P4139" s="89">
        <v>0</v>
      </c>
    </row>
    <row r="4140" spans="1:16" x14ac:dyDescent="0.35">
      <c r="A4140" s="42" t="s">
        <v>6</v>
      </c>
      <c r="B4140" s="42" t="s">
        <v>7</v>
      </c>
      <c r="C4140" s="42" t="s">
        <v>8</v>
      </c>
      <c r="D4140" s="42" t="s">
        <v>8</v>
      </c>
      <c r="E4140" s="29" t="s">
        <v>18</v>
      </c>
      <c r="F4140" s="42"/>
      <c r="G4140" s="42" t="s">
        <v>158</v>
      </c>
      <c r="H4140" s="42" t="s">
        <v>165</v>
      </c>
      <c r="I4140" s="42" t="s">
        <v>166</v>
      </c>
      <c r="J4140" s="42" t="s">
        <v>152</v>
      </c>
      <c r="K4140" s="42" t="s">
        <v>129</v>
      </c>
      <c r="L4140" s="25" t="s">
        <v>143</v>
      </c>
      <c r="M4140" s="24">
        <v>45138</v>
      </c>
      <c r="N4140" s="24">
        <v>45107</v>
      </c>
      <c r="O4140" s="33"/>
      <c r="P4140" s="89">
        <v>0</v>
      </c>
    </row>
    <row r="4141" spans="1:16" x14ac:dyDescent="0.35">
      <c r="A4141" s="42" t="s">
        <v>6</v>
      </c>
      <c r="B4141" s="42" t="s">
        <v>7</v>
      </c>
      <c r="C4141" s="42" t="s">
        <v>8</v>
      </c>
      <c r="D4141" s="42" t="s">
        <v>8</v>
      </c>
      <c r="E4141" s="29" t="s">
        <v>19</v>
      </c>
      <c r="F4141" s="42"/>
      <c r="G4141" s="42" t="s">
        <v>158</v>
      </c>
      <c r="H4141" s="42" t="s">
        <v>165</v>
      </c>
      <c r="I4141" s="42" t="s">
        <v>166</v>
      </c>
      <c r="J4141" s="42" t="s">
        <v>152</v>
      </c>
      <c r="K4141" s="42" t="s">
        <v>129</v>
      </c>
      <c r="L4141" s="25" t="s">
        <v>143</v>
      </c>
      <c r="M4141" s="24">
        <v>45138</v>
      </c>
      <c r="N4141" s="24">
        <v>45107</v>
      </c>
      <c r="O4141" s="33"/>
      <c r="P4141" s="89">
        <v>0</v>
      </c>
    </row>
    <row r="4142" spans="1:16" x14ac:dyDescent="0.35">
      <c r="A4142" s="42" t="s">
        <v>6</v>
      </c>
      <c r="B4142" s="42" t="s">
        <v>7</v>
      </c>
      <c r="C4142" s="42" t="s">
        <v>8</v>
      </c>
      <c r="D4142" s="42" t="s">
        <v>8</v>
      </c>
      <c r="E4142" s="29" t="s">
        <v>20</v>
      </c>
      <c r="F4142" s="42"/>
      <c r="G4142" s="42" t="s">
        <v>158</v>
      </c>
      <c r="H4142" s="42" t="s">
        <v>165</v>
      </c>
      <c r="I4142" s="42" t="s">
        <v>166</v>
      </c>
      <c r="J4142" s="42" t="s">
        <v>152</v>
      </c>
      <c r="K4142" s="42" t="s">
        <v>129</v>
      </c>
      <c r="L4142" s="25" t="s">
        <v>143</v>
      </c>
      <c r="M4142" s="24">
        <v>45138</v>
      </c>
      <c r="N4142" s="24">
        <v>45107</v>
      </c>
      <c r="O4142" s="33"/>
      <c r="P4142" s="89">
        <v>0</v>
      </c>
    </row>
    <row r="4143" spans="1:16" x14ac:dyDescent="0.35">
      <c r="A4143" s="42" t="s">
        <v>6</v>
      </c>
      <c r="B4143" s="42" t="s">
        <v>7</v>
      </c>
      <c r="C4143" s="42" t="s">
        <v>21</v>
      </c>
      <c r="D4143" s="42" t="s">
        <v>21</v>
      </c>
      <c r="E4143" s="29" t="s">
        <v>22</v>
      </c>
      <c r="F4143" s="42"/>
      <c r="G4143" s="42" t="s">
        <v>158</v>
      </c>
      <c r="H4143" s="42" t="s">
        <v>165</v>
      </c>
      <c r="I4143" s="42" t="s">
        <v>166</v>
      </c>
      <c r="J4143" s="42" t="s">
        <v>152</v>
      </c>
      <c r="K4143" s="42" t="s">
        <v>129</v>
      </c>
      <c r="L4143" s="25" t="s">
        <v>143</v>
      </c>
      <c r="M4143" s="24">
        <v>45138</v>
      </c>
      <c r="N4143" s="24">
        <v>45107</v>
      </c>
      <c r="O4143" s="33"/>
      <c r="P4143" s="89">
        <v>0</v>
      </c>
    </row>
    <row r="4144" spans="1:16" x14ac:dyDescent="0.35">
      <c r="A4144" s="42" t="s">
        <v>6</v>
      </c>
      <c r="B4144" s="42" t="s">
        <v>7</v>
      </c>
      <c r="C4144" s="42" t="s">
        <v>21</v>
      </c>
      <c r="D4144" s="42" t="s">
        <v>21</v>
      </c>
      <c r="E4144" s="29" t="s">
        <v>23</v>
      </c>
      <c r="F4144" s="42"/>
      <c r="G4144" s="42" t="s">
        <v>158</v>
      </c>
      <c r="H4144" s="42" t="s">
        <v>165</v>
      </c>
      <c r="I4144" s="42" t="s">
        <v>166</v>
      </c>
      <c r="J4144" s="42" t="s">
        <v>152</v>
      </c>
      <c r="K4144" s="42" t="s">
        <v>129</v>
      </c>
      <c r="L4144" s="25" t="s">
        <v>143</v>
      </c>
      <c r="M4144" s="24">
        <v>45138</v>
      </c>
      <c r="N4144" s="24">
        <v>45107</v>
      </c>
      <c r="O4144" s="33"/>
      <c r="P4144" s="89">
        <v>0</v>
      </c>
    </row>
    <row r="4145" spans="1:16" x14ac:dyDescent="0.35">
      <c r="A4145" s="42" t="s">
        <v>6</v>
      </c>
      <c r="B4145" s="42" t="s">
        <v>7</v>
      </c>
      <c r="C4145" s="42" t="s">
        <v>21</v>
      </c>
      <c r="D4145" s="42" t="s">
        <v>21</v>
      </c>
      <c r="E4145" s="29" t="s">
        <v>24</v>
      </c>
      <c r="F4145" s="42"/>
      <c r="G4145" s="42" t="s">
        <v>158</v>
      </c>
      <c r="H4145" s="42" t="s">
        <v>165</v>
      </c>
      <c r="I4145" s="42" t="s">
        <v>166</v>
      </c>
      <c r="J4145" s="42" t="s">
        <v>152</v>
      </c>
      <c r="K4145" s="42" t="s">
        <v>129</v>
      </c>
      <c r="L4145" s="25" t="s">
        <v>143</v>
      </c>
      <c r="M4145" s="24">
        <v>45138</v>
      </c>
      <c r="N4145" s="24">
        <v>45107</v>
      </c>
      <c r="O4145" s="33"/>
      <c r="P4145" s="89">
        <v>0</v>
      </c>
    </row>
    <row r="4146" spans="1:16" x14ac:dyDescent="0.35">
      <c r="A4146" s="42" t="s">
        <v>6</v>
      </c>
      <c r="B4146" s="42" t="s">
        <v>7</v>
      </c>
      <c r="C4146" s="42" t="s">
        <v>21</v>
      </c>
      <c r="D4146" s="42" t="s">
        <v>21</v>
      </c>
      <c r="E4146" s="29" t="s">
        <v>188</v>
      </c>
      <c r="F4146" s="42"/>
      <c r="G4146" s="42" t="s">
        <v>158</v>
      </c>
      <c r="H4146" s="42" t="s">
        <v>165</v>
      </c>
      <c r="I4146" s="42" t="s">
        <v>166</v>
      </c>
      <c r="J4146" s="42" t="s">
        <v>152</v>
      </c>
      <c r="K4146" s="42" t="s">
        <v>129</v>
      </c>
      <c r="L4146" s="25" t="s">
        <v>143</v>
      </c>
      <c r="M4146" s="24">
        <v>45138</v>
      </c>
      <c r="N4146" s="24">
        <v>45107</v>
      </c>
      <c r="O4146" s="33"/>
      <c r="P4146" s="89">
        <v>197837.14043786607</v>
      </c>
    </row>
    <row r="4147" spans="1:16" x14ac:dyDescent="0.35">
      <c r="A4147" s="42" t="s">
        <v>6</v>
      </c>
      <c r="B4147" s="42" t="s">
        <v>7</v>
      </c>
      <c r="C4147" s="42" t="s">
        <v>21</v>
      </c>
      <c r="D4147" s="42" t="s">
        <v>21</v>
      </c>
      <c r="E4147" s="29" t="s">
        <v>189</v>
      </c>
      <c r="F4147" s="42"/>
      <c r="G4147" s="42" t="s">
        <v>158</v>
      </c>
      <c r="H4147" s="42" t="s">
        <v>165</v>
      </c>
      <c r="I4147" s="42" t="s">
        <v>166</v>
      </c>
      <c r="J4147" s="42" t="s">
        <v>152</v>
      </c>
      <c r="K4147" s="42" t="s">
        <v>129</v>
      </c>
      <c r="L4147" s="25" t="s">
        <v>143</v>
      </c>
      <c r="M4147" s="24">
        <v>45138</v>
      </c>
      <c r="N4147" s="24">
        <v>45107</v>
      </c>
      <c r="O4147" s="33"/>
      <c r="P4147" s="89">
        <v>34233.303385092717</v>
      </c>
    </row>
    <row r="4148" spans="1:16" x14ac:dyDescent="0.35">
      <c r="A4148" s="42" t="s">
        <v>6</v>
      </c>
      <c r="B4148" s="42" t="s">
        <v>7</v>
      </c>
      <c r="C4148" s="42" t="s">
        <v>21</v>
      </c>
      <c r="D4148" s="42" t="s">
        <v>21</v>
      </c>
      <c r="E4148" s="29" t="s">
        <v>190</v>
      </c>
      <c r="F4148" s="42"/>
      <c r="G4148" s="42" t="s">
        <v>158</v>
      </c>
      <c r="H4148" s="42" t="s">
        <v>165</v>
      </c>
      <c r="I4148" s="42" t="s">
        <v>166</v>
      </c>
      <c r="J4148" s="42" t="s">
        <v>152</v>
      </c>
      <c r="K4148" s="42" t="s">
        <v>129</v>
      </c>
      <c r="L4148" s="25" t="s">
        <v>143</v>
      </c>
      <c r="M4148" s="24">
        <v>45138</v>
      </c>
      <c r="N4148" s="24">
        <v>45107</v>
      </c>
      <c r="O4148" s="33"/>
      <c r="P4148" s="89">
        <v>192322.78676860224</v>
      </c>
    </row>
    <row r="4149" spans="1:16" x14ac:dyDescent="0.35">
      <c r="A4149" s="42" t="s">
        <v>6</v>
      </c>
      <c r="B4149" s="42" t="s">
        <v>7</v>
      </c>
      <c r="C4149" s="42" t="s">
        <v>21</v>
      </c>
      <c r="D4149" s="42" t="s">
        <v>21</v>
      </c>
      <c r="E4149" s="30" t="s">
        <v>191</v>
      </c>
      <c r="F4149" s="42"/>
      <c r="G4149" s="42" t="s">
        <v>158</v>
      </c>
      <c r="H4149" s="42" t="s">
        <v>165</v>
      </c>
      <c r="I4149" s="42" t="s">
        <v>166</v>
      </c>
      <c r="J4149" s="42" t="s">
        <v>152</v>
      </c>
      <c r="K4149" s="42" t="s">
        <v>129</v>
      </c>
      <c r="L4149" s="25" t="s">
        <v>143</v>
      </c>
      <c r="M4149" s="24">
        <v>45138</v>
      </c>
      <c r="N4149" s="24">
        <v>45107</v>
      </c>
      <c r="O4149" s="33"/>
      <c r="P4149" s="89">
        <v>59495.476772545473</v>
      </c>
    </row>
    <row r="4150" spans="1:16" x14ac:dyDescent="0.35">
      <c r="A4150" s="42" t="s">
        <v>6</v>
      </c>
      <c r="B4150" s="42" t="s">
        <v>7</v>
      </c>
      <c r="C4150" s="42" t="s">
        <v>21</v>
      </c>
      <c r="D4150" s="42" t="s">
        <v>29</v>
      </c>
      <c r="E4150" s="29" t="s">
        <v>192</v>
      </c>
      <c r="F4150" s="42"/>
      <c r="G4150" s="42" t="s">
        <v>158</v>
      </c>
      <c r="H4150" s="42" t="s">
        <v>165</v>
      </c>
      <c r="I4150" s="42" t="s">
        <v>166</v>
      </c>
      <c r="J4150" s="42" t="s">
        <v>152</v>
      </c>
      <c r="K4150" s="42" t="s">
        <v>129</v>
      </c>
      <c r="L4150" s="25" t="s">
        <v>143</v>
      </c>
      <c r="M4150" s="24">
        <v>45138</v>
      </c>
      <c r="N4150" s="24">
        <v>45107</v>
      </c>
      <c r="O4150" s="33"/>
      <c r="P4150" s="89">
        <v>72525.221270033755</v>
      </c>
    </row>
    <row r="4151" spans="1:16" x14ac:dyDescent="0.35">
      <c r="A4151" s="42" t="s">
        <v>6</v>
      </c>
      <c r="B4151" s="42" t="s">
        <v>7</v>
      </c>
      <c r="C4151" s="42" t="s">
        <v>21</v>
      </c>
      <c r="D4151" s="42" t="s">
        <v>29</v>
      </c>
      <c r="E4151" s="29" t="s">
        <v>193</v>
      </c>
      <c r="F4151" s="42"/>
      <c r="G4151" s="42" t="s">
        <v>158</v>
      </c>
      <c r="H4151" s="42" t="s">
        <v>165</v>
      </c>
      <c r="I4151" s="42" t="s">
        <v>166</v>
      </c>
      <c r="J4151" s="42" t="s">
        <v>152</v>
      </c>
      <c r="K4151" s="42" t="s">
        <v>129</v>
      </c>
      <c r="L4151" s="25" t="s">
        <v>143</v>
      </c>
      <c r="M4151" s="24">
        <v>45138</v>
      </c>
      <c r="N4151" s="24">
        <v>45107</v>
      </c>
      <c r="O4151" s="33"/>
      <c r="P4151" s="89">
        <v>0</v>
      </c>
    </row>
    <row r="4152" spans="1:16" x14ac:dyDescent="0.35">
      <c r="A4152" s="42" t="s">
        <v>6</v>
      </c>
      <c r="B4152" s="42" t="s">
        <v>7</v>
      </c>
      <c r="C4152" s="42" t="s">
        <v>21</v>
      </c>
      <c r="D4152" s="42" t="s">
        <v>29</v>
      </c>
      <c r="E4152" s="29" t="s">
        <v>194</v>
      </c>
      <c r="F4152" s="42"/>
      <c r="G4152" s="42" t="s">
        <v>158</v>
      </c>
      <c r="H4152" s="42" t="s">
        <v>165</v>
      </c>
      <c r="I4152" s="42" t="s">
        <v>166</v>
      </c>
      <c r="J4152" s="42" t="s">
        <v>152</v>
      </c>
      <c r="K4152" s="42" t="s">
        <v>129</v>
      </c>
      <c r="L4152" s="25" t="s">
        <v>143</v>
      </c>
      <c r="M4152" s="24">
        <v>45138</v>
      </c>
      <c r="N4152" s="24">
        <v>45107</v>
      </c>
      <c r="O4152" s="33"/>
      <c r="P4152" s="89">
        <v>0</v>
      </c>
    </row>
    <row r="4153" spans="1:16" x14ac:dyDescent="0.35">
      <c r="A4153" s="42" t="s">
        <v>6</v>
      </c>
      <c r="B4153" s="42" t="s">
        <v>7</v>
      </c>
      <c r="C4153" s="42" t="s">
        <v>21</v>
      </c>
      <c r="D4153" s="42" t="s">
        <v>33</v>
      </c>
      <c r="E4153" s="29" t="s">
        <v>195</v>
      </c>
      <c r="F4153" s="42"/>
      <c r="G4153" s="42" t="s">
        <v>158</v>
      </c>
      <c r="H4153" s="42" t="s">
        <v>165</v>
      </c>
      <c r="I4153" s="42" t="s">
        <v>166</v>
      </c>
      <c r="J4153" s="42" t="s">
        <v>152</v>
      </c>
      <c r="K4153" s="42" t="s">
        <v>129</v>
      </c>
      <c r="L4153" s="25" t="s">
        <v>143</v>
      </c>
      <c r="M4153" s="24">
        <v>45138</v>
      </c>
      <c r="N4153" s="24">
        <v>45107</v>
      </c>
      <c r="O4153" s="33"/>
      <c r="P4153" s="89">
        <v>260044.45625254756</v>
      </c>
    </row>
    <row r="4154" spans="1:16" x14ac:dyDescent="0.35">
      <c r="A4154" s="42" t="s">
        <v>6</v>
      </c>
      <c r="B4154" s="42" t="s">
        <v>7</v>
      </c>
      <c r="C4154" s="42" t="s">
        <v>21</v>
      </c>
      <c r="D4154" s="42" t="s">
        <v>33</v>
      </c>
      <c r="E4154" s="29" t="s">
        <v>196</v>
      </c>
      <c r="F4154" s="42"/>
      <c r="G4154" s="42" t="s">
        <v>158</v>
      </c>
      <c r="H4154" s="42" t="s">
        <v>165</v>
      </c>
      <c r="I4154" s="42" t="s">
        <v>166</v>
      </c>
      <c r="J4154" s="42" t="s">
        <v>152</v>
      </c>
      <c r="K4154" s="42" t="s">
        <v>129</v>
      </c>
      <c r="L4154" s="25" t="s">
        <v>143</v>
      </c>
      <c r="M4154" s="24">
        <v>45138</v>
      </c>
      <c r="N4154" s="24">
        <v>45107</v>
      </c>
      <c r="O4154" s="33"/>
      <c r="P4154" s="89">
        <v>0</v>
      </c>
    </row>
    <row r="4155" spans="1:16" x14ac:dyDescent="0.35">
      <c r="A4155" s="42" t="s">
        <v>6</v>
      </c>
      <c r="B4155" s="42" t="s">
        <v>7</v>
      </c>
      <c r="C4155" s="42" t="s">
        <v>21</v>
      </c>
      <c r="D4155" s="42" t="s">
        <v>33</v>
      </c>
      <c r="E4155" s="29" t="s">
        <v>44</v>
      </c>
      <c r="F4155" s="42"/>
      <c r="G4155" s="42" t="s">
        <v>158</v>
      </c>
      <c r="H4155" s="42" t="s">
        <v>165</v>
      </c>
      <c r="I4155" s="42" t="s">
        <v>166</v>
      </c>
      <c r="J4155" s="42" t="s">
        <v>152</v>
      </c>
      <c r="K4155" s="42" t="s">
        <v>129</v>
      </c>
      <c r="L4155" s="25" t="s">
        <v>143</v>
      </c>
      <c r="M4155" s="24">
        <v>45138</v>
      </c>
      <c r="N4155" s="24">
        <v>45107</v>
      </c>
      <c r="O4155" s="33"/>
      <c r="P4155" s="89">
        <v>0</v>
      </c>
    </row>
    <row r="4156" spans="1:16" x14ac:dyDescent="0.35">
      <c r="A4156" s="42" t="s">
        <v>6</v>
      </c>
      <c r="B4156" s="42" t="s">
        <v>7</v>
      </c>
      <c r="C4156" s="42" t="s">
        <v>21</v>
      </c>
      <c r="D4156" s="42" t="s">
        <v>33</v>
      </c>
      <c r="E4156" s="29" t="s">
        <v>197</v>
      </c>
      <c r="F4156" s="42"/>
      <c r="G4156" s="42" t="s">
        <v>158</v>
      </c>
      <c r="H4156" s="42" t="s">
        <v>165</v>
      </c>
      <c r="I4156" s="42" t="s">
        <v>166</v>
      </c>
      <c r="J4156" s="42" t="s">
        <v>152</v>
      </c>
      <c r="K4156" s="42" t="s">
        <v>129</v>
      </c>
      <c r="L4156" s="25" t="s">
        <v>143</v>
      </c>
      <c r="M4156" s="24">
        <v>45138</v>
      </c>
      <c r="N4156" s="24">
        <v>45107</v>
      </c>
      <c r="O4156" s="33"/>
      <c r="P4156" s="89">
        <v>0</v>
      </c>
    </row>
    <row r="4157" spans="1:16" x14ac:dyDescent="0.35">
      <c r="A4157" s="42" t="s">
        <v>6</v>
      </c>
      <c r="B4157" s="42" t="s">
        <v>7</v>
      </c>
      <c r="C4157" s="42" t="s">
        <v>21</v>
      </c>
      <c r="D4157" s="42" t="s">
        <v>33</v>
      </c>
      <c r="E4157" s="29" t="s">
        <v>43</v>
      </c>
      <c r="F4157" s="42"/>
      <c r="G4157" s="42" t="s">
        <v>158</v>
      </c>
      <c r="H4157" s="42" t="s">
        <v>165</v>
      </c>
      <c r="I4157" s="42" t="s">
        <v>166</v>
      </c>
      <c r="J4157" s="42" t="s">
        <v>152</v>
      </c>
      <c r="K4157" s="42" t="s">
        <v>129</v>
      </c>
      <c r="L4157" s="25" t="s">
        <v>143</v>
      </c>
      <c r="M4157" s="24">
        <v>45138</v>
      </c>
      <c r="N4157" s="24">
        <v>45107</v>
      </c>
      <c r="O4157" s="33"/>
      <c r="P4157" s="89">
        <v>0</v>
      </c>
    </row>
    <row r="4158" spans="1:16" x14ac:dyDescent="0.35">
      <c r="A4158" s="42" t="s">
        <v>6</v>
      </c>
      <c r="B4158" s="42" t="s">
        <v>7</v>
      </c>
      <c r="C4158" s="42" t="s">
        <v>21</v>
      </c>
      <c r="D4158" s="42" t="s">
        <v>33</v>
      </c>
      <c r="E4158" s="29" t="s">
        <v>198</v>
      </c>
      <c r="F4158" s="42"/>
      <c r="G4158" s="42" t="s">
        <v>158</v>
      </c>
      <c r="H4158" s="42" t="s">
        <v>165</v>
      </c>
      <c r="I4158" s="42" t="s">
        <v>166</v>
      </c>
      <c r="J4158" s="42" t="s">
        <v>152</v>
      </c>
      <c r="K4158" s="42" t="s">
        <v>129</v>
      </c>
      <c r="L4158" s="25" t="s">
        <v>143</v>
      </c>
      <c r="M4158" s="24">
        <v>45138</v>
      </c>
      <c r="N4158" s="24">
        <v>45107</v>
      </c>
      <c r="O4158" s="33"/>
      <c r="P4158" s="89">
        <v>0</v>
      </c>
    </row>
    <row r="4159" spans="1:16" x14ac:dyDescent="0.35">
      <c r="A4159" s="42" t="s">
        <v>6</v>
      </c>
      <c r="B4159" s="42" t="s">
        <v>7</v>
      </c>
      <c r="C4159" s="42" t="s">
        <v>40</v>
      </c>
      <c r="D4159" s="42" t="s">
        <v>40</v>
      </c>
      <c r="E4159" s="30" t="s">
        <v>40</v>
      </c>
      <c r="F4159" s="42"/>
      <c r="G4159" s="42" t="s">
        <v>158</v>
      </c>
      <c r="H4159" s="42" t="s">
        <v>165</v>
      </c>
      <c r="I4159" s="42" t="s">
        <v>166</v>
      </c>
      <c r="J4159" s="42" t="s">
        <v>152</v>
      </c>
      <c r="K4159" s="42" t="s">
        <v>129</v>
      </c>
      <c r="L4159" s="25" t="s">
        <v>143</v>
      </c>
      <c r="M4159" s="24">
        <v>45138</v>
      </c>
      <c r="N4159" s="24">
        <v>45107</v>
      </c>
      <c r="O4159" s="33"/>
      <c r="P4159" s="89">
        <v>418206.54845007206</v>
      </c>
    </row>
    <row r="4160" spans="1:16" x14ac:dyDescent="0.35">
      <c r="A4160" s="42" t="s">
        <v>6</v>
      </c>
      <c r="B4160" s="42" t="s">
        <v>7</v>
      </c>
      <c r="C4160" s="42" t="s">
        <v>41</v>
      </c>
      <c r="D4160" s="42" t="s">
        <v>41</v>
      </c>
      <c r="E4160" s="29" t="s">
        <v>41</v>
      </c>
      <c r="F4160" s="42"/>
      <c r="G4160" s="42" t="s">
        <v>158</v>
      </c>
      <c r="H4160" s="42" t="s">
        <v>165</v>
      </c>
      <c r="I4160" s="42" t="s">
        <v>166</v>
      </c>
      <c r="J4160" s="42" t="s">
        <v>152</v>
      </c>
      <c r="K4160" s="42" t="s">
        <v>129</v>
      </c>
      <c r="L4160" s="25" t="s">
        <v>143</v>
      </c>
      <c r="M4160" s="24">
        <v>45138</v>
      </c>
      <c r="N4160" s="24">
        <v>45107</v>
      </c>
      <c r="O4160" s="33"/>
      <c r="P4160" s="89">
        <v>466.30000000000064</v>
      </c>
    </row>
    <row r="4161" spans="1:16" x14ac:dyDescent="0.35">
      <c r="A4161" s="42" t="s">
        <v>6</v>
      </c>
      <c r="B4161" s="42" t="s">
        <v>7</v>
      </c>
      <c r="C4161" s="42" t="s">
        <v>42</v>
      </c>
      <c r="D4161" s="42" t="s">
        <v>42</v>
      </c>
      <c r="E4161" s="29" t="s">
        <v>43</v>
      </c>
      <c r="F4161" s="42"/>
      <c r="G4161" s="42" t="s">
        <v>158</v>
      </c>
      <c r="H4161" s="42" t="s">
        <v>165</v>
      </c>
      <c r="I4161" s="42" t="s">
        <v>166</v>
      </c>
      <c r="J4161" s="42" t="s">
        <v>152</v>
      </c>
      <c r="K4161" s="42" t="s">
        <v>129</v>
      </c>
      <c r="L4161" s="25" t="s">
        <v>143</v>
      </c>
      <c r="M4161" s="24">
        <v>45138</v>
      </c>
      <c r="N4161" s="24">
        <v>45107</v>
      </c>
      <c r="O4161" s="33"/>
      <c r="P4161" s="89">
        <v>0</v>
      </c>
    </row>
    <row r="4162" spans="1:16" x14ac:dyDescent="0.35">
      <c r="A4162" s="42" t="s">
        <v>6</v>
      </c>
      <c r="B4162" s="42" t="s">
        <v>7</v>
      </c>
      <c r="C4162" s="42" t="s">
        <v>42</v>
      </c>
      <c r="D4162" s="42" t="s">
        <v>42</v>
      </c>
      <c r="E4162" s="29" t="s">
        <v>44</v>
      </c>
      <c r="F4162" s="42"/>
      <c r="G4162" s="42" t="s">
        <v>158</v>
      </c>
      <c r="H4162" s="42" t="s">
        <v>165</v>
      </c>
      <c r="I4162" s="42" t="s">
        <v>166</v>
      </c>
      <c r="J4162" s="42" t="s">
        <v>152</v>
      </c>
      <c r="K4162" s="42" t="s">
        <v>129</v>
      </c>
      <c r="L4162" s="25" t="s">
        <v>143</v>
      </c>
      <c r="M4162" s="24">
        <v>45138</v>
      </c>
      <c r="N4162" s="24">
        <v>45107</v>
      </c>
      <c r="O4162" s="33"/>
      <c r="P4162" s="89">
        <v>0</v>
      </c>
    </row>
    <row r="4163" spans="1:16" x14ac:dyDescent="0.35">
      <c r="A4163" s="42" t="s">
        <v>6</v>
      </c>
      <c r="B4163" s="42" t="s">
        <v>7</v>
      </c>
      <c r="C4163" s="42" t="s">
        <v>42</v>
      </c>
      <c r="D4163" s="42" t="s">
        <v>42</v>
      </c>
      <c r="E4163" s="29" t="s">
        <v>45</v>
      </c>
      <c r="F4163" s="42"/>
      <c r="G4163" s="42" t="s">
        <v>158</v>
      </c>
      <c r="H4163" s="42" t="s">
        <v>165</v>
      </c>
      <c r="I4163" s="42" t="s">
        <v>166</v>
      </c>
      <c r="J4163" s="42" t="s">
        <v>152</v>
      </c>
      <c r="K4163" s="42" t="s">
        <v>129</v>
      </c>
      <c r="L4163" s="25" t="s">
        <v>143</v>
      </c>
      <c r="M4163" s="24">
        <v>45138</v>
      </c>
      <c r="N4163" s="24">
        <v>45107</v>
      </c>
      <c r="O4163" s="33"/>
      <c r="P4163" s="89">
        <v>0</v>
      </c>
    </row>
    <row r="4164" spans="1:16" x14ac:dyDescent="0.35">
      <c r="A4164" s="42" t="s">
        <v>6</v>
      </c>
      <c r="B4164" s="42" t="s">
        <v>7</v>
      </c>
      <c r="C4164" s="42" t="s">
        <v>42</v>
      </c>
      <c r="D4164" s="42" t="s">
        <v>42</v>
      </c>
      <c r="E4164" s="29" t="s">
        <v>46</v>
      </c>
      <c r="F4164" s="42"/>
      <c r="G4164" s="42" t="s">
        <v>158</v>
      </c>
      <c r="H4164" s="42" t="s">
        <v>165</v>
      </c>
      <c r="I4164" s="42" t="s">
        <v>166</v>
      </c>
      <c r="J4164" s="42" t="s">
        <v>152</v>
      </c>
      <c r="K4164" s="42" t="s">
        <v>129</v>
      </c>
      <c r="L4164" s="25" t="s">
        <v>143</v>
      </c>
      <c r="M4164" s="24">
        <v>45138</v>
      </c>
      <c r="N4164" s="24">
        <v>45107</v>
      </c>
      <c r="O4164" s="33"/>
      <c r="P4164" s="89">
        <v>0</v>
      </c>
    </row>
    <row r="4165" spans="1:16" x14ac:dyDescent="0.35">
      <c r="A4165" s="42" t="s">
        <v>6</v>
      </c>
      <c r="B4165" s="42" t="s">
        <v>7</v>
      </c>
      <c r="C4165" s="42" t="s">
        <v>42</v>
      </c>
      <c r="D4165" s="42" t="s">
        <v>42</v>
      </c>
      <c r="E4165" s="29" t="s">
        <v>47</v>
      </c>
      <c r="F4165" s="42"/>
      <c r="G4165" s="42" t="s">
        <v>158</v>
      </c>
      <c r="H4165" s="42" t="s">
        <v>165</v>
      </c>
      <c r="I4165" s="42" t="s">
        <v>166</v>
      </c>
      <c r="J4165" s="42" t="s">
        <v>152</v>
      </c>
      <c r="K4165" s="42" t="s">
        <v>129</v>
      </c>
      <c r="L4165" s="25" t="s">
        <v>143</v>
      </c>
      <c r="M4165" s="24">
        <v>45138</v>
      </c>
      <c r="N4165" s="24">
        <v>45107</v>
      </c>
      <c r="O4165" s="33"/>
      <c r="P4165" s="89">
        <v>365260.28763329564</v>
      </c>
    </row>
    <row r="4166" spans="1:16" x14ac:dyDescent="0.35">
      <c r="A4166" s="42" t="s">
        <v>6</v>
      </c>
      <c r="B4166" s="42" t="s">
        <v>7</v>
      </c>
      <c r="C4166" s="42" t="s">
        <v>42</v>
      </c>
      <c r="D4166" s="42" t="s">
        <v>42</v>
      </c>
      <c r="E4166" s="29" t="s">
        <v>198</v>
      </c>
      <c r="F4166" s="42"/>
      <c r="G4166" s="42" t="s">
        <v>158</v>
      </c>
      <c r="H4166" s="42" t="s">
        <v>165</v>
      </c>
      <c r="I4166" s="42" t="s">
        <v>166</v>
      </c>
      <c r="J4166" s="42" t="s">
        <v>152</v>
      </c>
      <c r="K4166" s="42" t="s">
        <v>129</v>
      </c>
      <c r="L4166" s="25" t="s">
        <v>143</v>
      </c>
      <c r="M4166" s="24">
        <v>45138</v>
      </c>
      <c r="N4166" s="24">
        <v>45107</v>
      </c>
      <c r="O4166" s="33"/>
      <c r="P4166" s="89">
        <v>0</v>
      </c>
    </row>
    <row r="4167" spans="1:16" x14ac:dyDescent="0.35">
      <c r="A4167" s="42" t="s">
        <v>6</v>
      </c>
      <c r="B4167" s="42" t="s">
        <v>7</v>
      </c>
      <c r="C4167" s="42" t="s">
        <v>42</v>
      </c>
      <c r="D4167" s="42" t="s">
        <v>42</v>
      </c>
      <c r="E4167" s="29" t="s">
        <v>49</v>
      </c>
      <c r="F4167" s="42"/>
      <c r="G4167" s="42" t="s">
        <v>158</v>
      </c>
      <c r="H4167" s="42" t="s">
        <v>165</v>
      </c>
      <c r="I4167" s="42" t="s">
        <v>166</v>
      </c>
      <c r="J4167" s="42" t="s">
        <v>152</v>
      </c>
      <c r="K4167" s="42" t="s">
        <v>129</v>
      </c>
      <c r="L4167" s="25" t="s">
        <v>143</v>
      </c>
      <c r="M4167" s="24">
        <v>45138</v>
      </c>
      <c r="N4167" s="24">
        <v>45107</v>
      </c>
      <c r="O4167" s="33"/>
      <c r="P4167" s="89">
        <v>0</v>
      </c>
    </row>
    <row r="4168" spans="1:16" x14ac:dyDescent="0.35">
      <c r="A4168" s="42" t="s">
        <v>6</v>
      </c>
      <c r="B4168" s="42" t="s">
        <v>50</v>
      </c>
      <c r="C4168" s="42" t="s">
        <v>51</v>
      </c>
      <c r="D4168" s="42" t="s">
        <v>51</v>
      </c>
      <c r="E4168" s="29" t="s">
        <v>51</v>
      </c>
      <c r="F4168" s="42"/>
      <c r="G4168" s="42" t="s">
        <v>158</v>
      </c>
      <c r="H4168" s="42" t="s">
        <v>165</v>
      </c>
      <c r="I4168" s="42" t="s">
        <v>166</v>
      </c>
      <c r="J4168" s="42" t="s">
        <v>152</v>
      </c>
      <c r="K4168" s="42" t="s">
        <v>129</v>
      </c>
      <c r="L4168" s="25" t="s">
        <v>143</v>
      </c>
      <c r="M4168" s="24">
        <v>45138</v>
      </c>
      <c r="N4168" s="24">
        <v>45107</v>
      </c>
      <c r="O4168" s="33"/>
      <c r="P4168" s="89">
        <v>0</v>
      </c>
    </row>
    <row r="4169" spans="1:16" x14ac:dyDescent="0.35">
      <c r="A4169" s="42" t="s">
        <v>6</v>
      </c>
      <c r="B4169" s="42" t="s">
        <v>50</v>
      </c>
      <c r="C4169" s="42" t="s">
        <v>52</v>
      </c>
      <c r="D4169" s="42" t="s">
        <v>52</v>
      </c>
      <c r="E4169" s="29" t="s">
        <v>52</v>
      </c>
      <c r="F4169" s="42"/>
      <c r="G4169" s="42" t="s">
        <v>158</v>
      </c>
      <c r="H4169" s="42" t="s">
        <v>165</v>
      </c>
      <c r="I4169" s="42" t="s">
        <v>166</v>
      </c>
      <c r="J4169" s="42" t="s">
        <v>152</v>
      </c>
      <c r="K4169" s="42" t="s">
        <v>129</v>
      </c>
      <c r="L4169" s="25" t="s">
        <v>143</v>
      </c>
      <c r="M4169" s="24">
        <v>45138</v>
      </c>
      <c r="N4169" s="24">
        <v>45107</v>
      </c>
      <c r="O4169" s="33"/>
      <c r="P4169" s="89">
        <v>0</v>
      </c>
    </row>
    <row r="4170" spans="1:16" x14ac:dyDescent="0.35">
      <c r="A4170" s="42" t="s">
        <v>6</v>
      </c>
      <c r="B4170" s="42" t="s">
        <v>50</v>
      </c>
      <c r="C4170" s="42" t="s">
        <v>54</v>
      </c>
      <c r="D4170" s="42" t="s">
        <v>54</v>
      </c>
      <c r="E4170" s="29" t="s">
        <v>54</v>
      </c>
      <c r="F4170" s="42"/>
      <c r="G4170" s="42" t="s">
        <v>158</v>
      </c>
      <c r="H4170" s="42" t="s">
        <v>165</v>
      </c>
      <c r="I4170" s="42" t="s">
        <v>166</v>
      </c>
      <c r="J4170" s="42" t="s">
        <v>152</v>
      </c>
      <c r="K4170" s="42" t="s">
        <v>129</v>
      </c>
      <c r="L4170" s="25" t="s">
        <v>143</v>
      </c>
      <c r="M4170" s="24">
        <v>45138</v>
      </c>
      <c r="N4170" s="24">
        <v>45107</v>
      </c>
      <c r="O4170" s="33"/>
      <c r="P4170" s="89">
        <v>0</v>
      </c>
    </row>
    <row r="4171" spans="1:16" x14ac:dyDescent="0.35">
      <c r="A4171" s="42" t="s">
        <v>6</v>
      </c>
      <c r="B4171" s="42" t="s">
        <v>50</v>
      </c>
      <c r="C4171" s="42" t="s">
        <v>55</v>
      </c>
      <c r="D4171" s="42" t="s">
        <v>55</v>
      </c>
      <c r="E4171" s="29" t="s">
        <v>55</v>
      </c>
      <c r="F4171" s="42"/>
      <c r="G4171" s="42" t="s">
        <v>158</v>
      </c>
      <c r="H4171" s="42" t="s">
        <v>165</v>
      </c>
      <c r="I4171" s="42" t="s">
        <v>166</v>
      </c>
      <c r="J4171" s="42" t="s">
        <v>152</v>
      </c>
      <c r="K4171" s="42" t="s">
        <v>129</v>
      </c>
      <c r="L4171" s="25" t="s">
        <v>143</v>
      </c>
      <c r="M4171" s="24">
        <v>45138</v>
      </c>
      <c r="N4171" s="24">
        <v>45107</v>
      </c>
      <c r="O4171" s="33"/>
      <c r="P4171" s="89">
        <v>0</v>
      </c>
    </row>
    <row r="4172" spans="1:16" x14ac:dyDescent="0.35">
      <c r="A4172" s="42" t="s">
        <v>6</v>
      </c>
      <c r="B4172" s="42" t="s">
        <v>50</v>
      </c>
      <c r="C4172" s="42" t="s">
        <v>55</v>
      </c>
      <c r="D4172" s="42" t="s">
        <v>57</v>
      </c>
      <c r="E4172" s="29" t="s">
        <v>199</v>
      </c>
      <c r="F4172" s="42"/>
      <c r="G4172" s="42" t="s">
        <v>158</v>
      </c>
      <c r="H4172" s="42" t="s">
        <v>165</v>
      </c>
      <c r="I4172" s="42" t="s">
        <v>166</v>
      </c>
      <c r="J4172" s="42" t="s">
        <v>152</v>
      </c>
      <c r="K4172" s="42" t="s">
        <v>129</v>
      </c>
      <c r="L4172" s="25" t="s">
        <v>143</v>
      </c>
      <c r="M4172" s="24">
        <v>45138</v>
      </c>
      <c r="N4172" s="24">
        <v>45107</v>
      </c>
      <c r="O4172" s="33"/>
      <c r="P4172" s="89">
        <v>0</v>
      </c>
    </row>
    <row r="4173" spans="1:16" x14ac:dyDescent="0.35">
      <c r="A4173" s="42" t="s">
        <v>6</v>
      </c>
      <c r="B4173" s="42" t="s">
        <v>50</v>
      </c>
      <c r="C4173" s="42" t="s">
        <v>55</v>
      </c>
      <c r="D4173" s="42" t="s">
        <v>57</v>
      </c>
      <c r="E4173" s="29" t="s">
        <v>200</v>
      </c>
      <c r="F4173" s="42"/>
      <c r="G4173" s="42" t="s">
        <v>158</v>
      </c>
      <c r="H4173" s="42" t="s">
        <v>165</v>
      </c>
      <c r="I4173" s="42" t="s">
        <v>166</v>
      </c>
      <c r="J4173" s="42" t="s">
        <v>152</v>
      </c>
      <c r="K4173" s="42" t="s">
        <v>129</v>
      </c>
      <c r="L4173" s="25" t="s">
        <v>143</v>
      </c>
      <c r="M4173" s="24">
        <v>45138</v>
      </c>
      <c r="N4173" s="24">
        <v>45107</v>
      </c>
      <c r="O4173" s="33"/>
      <c r="P4173" s="89">
        <v>0</v>
      </c>
    </row>
    <row r="4174" spans="1:16" x14ac:dyDescent="0.35">
      <c r="A4174" s="42" t="s">
        <v>6</v>
      </c>
      <c r="B4174" s="42" t="s">
        <v>50</v>
      </c>
      <c r="C4174" s="42" t="s">
        <v>55</v>
      </c>
      <c r="D4174" s="42" t="s">
        <v>57</v>
      </c>
      <c r="E4174" s="29" t="s">
        <v>201</v>
      </c>
      <c r="F4174" s="42"/>
      <c r="G4174" s="42" t="s">
        <v>158</v>
      </c>
      <c r="H4174" s="42" t="s">
        <v>165</v>
      </c>
      <c r="I4174" s="42" t="s">
        <v>166</v>
      </c>
      <c r="J4174" s="42" t="s">
        <v>152</v>
      </c>
      <c r="K4174" s="42" t="s">
        <v>129</v>
      </c>
      <c r="L4174" s="25" t="s">
        <v>143</v>
      </c>
      <c r="M4174" s="24">
        <v>45138</v>
      </c>
      <c r="N4174" s="24">
        <v>45107</v>
      </c>
      <c r="O4174" s="33"/>
      <c r="P4174" s="89">
        <v>0</v>
      </c>
    </row>
    <row r="4175" spans="1:16" x14ac:dyDescent="0.35">
      <c r="A4175" s="42" t="s">
        <v>6</v>
      </c>
      <c r="B4175" s="42" t="s">
        <v>50</v>
      </c>
      <c r="C4175" s="42" t="s">
        <v>55</v>
      </c>
      <c r="D4175" s="42" t="s">
        <v>57</v>
      </c>
      <c r="E4175" s="29" t="s">
        <v>202</v>
      </c>
      <c r="F4175" s="42"/>
      <c r="G4175" s="42" t="s">
        <v>158</v>
      </c>
      <c r="H4175" s="42" t="s">
        <v>165</v>
      </c>
      <c r="I4175" s="42" t="s">
        <v>166</v>
      </c>
      <c r="J4175" s="42" t="s">
        <v>152</v>
      </c>
      <c r="K4175" s="42" t="s">
        <v>129</v>
      </c>
      <c r="L4175" s="25" t="s">
        <v>143</v>
      </c>
      <c r="M4175" s="24">
        <v>45138</v>
      </c>
      <c r="N4175" s="24">
        <v>45107</v>
      </c>
      <c r="O4175" s="33"/>
      <c r="P4175" s="89">
        <v>0</v>
      </c>
    </row>
    <row r="4176" spans="1:16" x14ac:dyDescent="0.35">
      <c r="A4176" s="42" t="s">
        <v>6</v>
      </c>
      <c r="B4176" s="42" t="s">
        <v>50</v>
      </c>
      <c r="C4176" s="42" t="s">
        <v>55</v>
      </c>
      <c r="D4176" s="42" t="s">
        <v>62</v>
      </c>
      <c r="E4176" s="29" t="s">
        <v>62</v>
      </c>
      <c r="F4176" s="42"/>
      <c r="G4176" s="42" t="s">
        <v>158</v>
      </c>
      <c r="H4176" s="42" t="s">
        <v>165</v>
      </c>
      <c r="I4176" s="42" t="s">
        <v>166</v>
      </c>
      <c r="J4176" s="42" t="s">
        <v>152</v>
      </c>
      <c r="K4176" s="42" t="s">
        <v>129</v>
      </c>
      <c r="L4176" s="25" t="s">
        <v>143</v>
      </c>
      <c r="M4176" s="24">
        <v>45138</v>
      </c>
      <c r="N4176" s="24">
        <v>45107</v>
      </c>
      <c r="O4176" s="33"/>
      <c r="P4176" s="89">
        <v>0</v>
      </c>
    </row>
    <row r="4177" spans="1:16" x14ac:dyDescent="0.35">
      <c r="A4177" s="42" t="s">
        <v>6</v>
      </c>
      <c r="B4177" s="42" t="s">
        <v>50</v>
      </c>
      <c r="C4177" s="42" t="s">
        <v>55</v>
      </c>
      <c r="D4177" s="42" t="s">
        <v>64</v>
      </c>
      <c r="E4177" s="29" t="s">
        <v>203</v>
      </c>
      <c r="F4177" s="42"/>
      <c r="G4177" s="42" t="s">
        <v>158</v>
      </c>
      <c r="H4177" s="42" t="s">
        <v>165</v>
      </c>
      <c r="I4177" s="42" t="s">
        <v>166</v>
      </c>
      <c r="J4177" s="42" t="s">
        <v>152</v>
      </c>
      <c r="K4177" s="42" t="s">
        <v>129</v>
      </c>
      <c r="L4177" s="25" t="s">
        <v>143</v>
      </c>
      <c r="M4177" s="24">
        <v>45138</v>
      </c>
      <c r="N4177" s="24">
        <v>45107</v>
      </c>
      <c r="O4177" s="33"/>
      <c r="P4177" s="89">
        <v>0</v>
      </c>
    </row>
    <row r="4178" spans="1:16" x14ac:dyDescent="0.35">
      <c r="A4178" s="42" t="s">
        <v>6</v>
      </c>
      <c r="B4178" s="42" t="s">
        <v>50</v>
      </c>
      <c r="C4178" s="42" t="s">
        <v>65</v>
      </c>
      <c r="D4178" s="42" t="s">
        <v>65</v>
      </c>
      <c r="E4178" s="29" t="s">
        <v>65</v>
      </c>
      <c r="F4178" s="42"/>
      <c r="G4178" s="42" t="s">
        <v>158</v>
      </c>
      <c r="H4178" s="42" t="s">
        <v>165</v>
      </c>
      <c r="I4178" s="42" t="s">
        <v>166</v>
      </c>
      <c r="J4178" s="42" t="s">
        <v>152</v>
      </c>
      <c r="K4178" s="42" t="s">
        <v>129</v>
      </c>
      <c r="L4178" s="25" t="s">
        <v>143</v>
      </c>
      <c r="M4178" s="24">
        <v>45138</v>
      </c>
      <c r="N4178" s="24">
        <v>45107</v>
      </c>
      <c r="O4178" s="33"/>
      <c r="P4178" s="89">
        <v>0</v>
      </c>
    </row>
    <row r="4179" spans="1:16" x14ac:dyDescent="0.35">
      <c r="A4179" s="42" t="s">
        <v>6</v>
      </c>
      <c r="B4179" s="42" t="s">
        <v>50</v>
      </c>
      <c r="C4179" s="42" t="s">
        <v>66</v>
      </c>
      <c r="D4179" s="42" t="s">
        <v>66</v>
      </c>
      <c r="E4179" s="29" t="s">
        <v>204</v>
      </c>
      <c r="F4179" s="42"/>
      <c r="G4179" s="42" t="s">
        <v>158</v>
      </c>
      <c r="H4179" s="42" t="s">
        <v>165</v>
      </c>
      <c r="I4179" s="42" t="s">
        <v>166</v>
      </c>
      <c r="J4179" s="42" t="s">
        <v>152</v>
      </c>
      <c r="K4179" s="42" t="s">
        <v>129</v>
      </c>
      <c r="L4179" s="25" t="s">
        <v>143</v>
      </c>
      <c r="M4179" s="24">
        <v>45138</v>
      </c>
      <c r="N4179" s="24">
        <v>45107</v>
      </c>
      <c r="O4179" s="33"/>
      <c r="P4179" s="89">
        <v>0</v>
      </c>
    </row>
    <row r="4180" spans="1:16" x14ac:dyDescent="0.35">
      <c r="A4180" s="42" t="s">
        <v>6</v>
      </c>
      <c r="B4180" s="42" t="s">
        <v>50</v>
      </c>
      <c r="C4180" s="42" t="s">
        <v>66</v>
      </c>
      <c r="D4180" s="42" t="s">
        <v>66</v>
      </c>
      <c r="E4180" s="29" t="s">
        <v>66</v>
      </c>
      <c r="F4180" s="42"/>
      <c r="G4180" s="42" t="s">
        <v>158</v>
      </c>
      <c r="H4180" s="42" t="s">
        <v>165</v>
      </c>
      <c r="I4180" s="42" t="s">
        <v>166</v>
      </c>
      <c r="J4180" s="42" t="s">
        <v>152</v>
      </c>
      <c r="K4180" s="42" t="s">
        <v>129</v>
      </c>
      <c r="L4180" s="25" t="s">
        <v>143</v>
      </c>
      <c r="M4180" s="24">
        <v>45138</v>
      </c>
      <c r="N4180" s="24">
        <v>45107</v>
      </c>
      <c r="O4180" s="33"/>
      <c r="P4180" s="89">
        <v>0</v>
      </c>
    </row>
    <row r="4181" spans="1:16" x14ac:dyDescent="0.35">
      <c r="A4181" s="42" t="s">
        <v>6</v>
      </c>
      <c r="B4181" s="42" t="s">
        <v>50</v>
      </c>
      <c r="C4181" s="42" t="s">
        <v>66</v>
      </c>
      <c r="D4181" s="42" t="s">
        <v>66</v>
      </c>
      <c r="E4181" s="29" t="s">
        <v>205</v>
      </c>
      <c r="F4181" s="42"/>
      <c r="G4181" s="42" t="s">
        <v>158</v>
      </c>
      <c r="H4181" s="42" t="s">
        <v>165</v>
      </c>
      <c r="I4181" s="42" t="s">
        <v>166</v>
      </c>
      <c r="J4181" s="42" t="s">
        <v>152</v>
      </c>
      <c r="K4181" s="42" t="s">
        <v>129</v>
      </c>
      <c r="L4181" s="25" t="s">
        <v>143</v>
      </c>
      <c r="M4181" s="24">
        <v>45138</v>
      </c>
      <c r="N4181" s="24">
        <v>45107</v>
      </c>
      <c r="O4181" s="33"/>
      <c r="P4181" s="89">
        <v>0</v>
      </c>
    </row>
    <row r="4182" spans="1:16" x14ac:dyDescent="0.35">
      <c r="A4182" s="42" t="s">
        <v>6</v>
      </c>
      <c r="B4182" s="42" t="s">
        <v>50</v>
      </c>
      <c r="C4182" s="42" t="s">
        <v>66</v>
      </c>
      <c r="D4182" s="42" t="s">
        <v>66</v>
      </c>
      <c r="E4182" s="29" t="s">
        <v>206</v>
      </c>
      <c r="F4182" s="42"/>
      <c r="G4182" s="42" t="s">
        <v>158</v>
      </c>
      <c r="H4182" s="42" t="s">
        <v>165</v>
      </c>
      <c r="I4182" s="42" t="s">
        <v>166</v>
      </c>
      <c r="J4182" s="42" t="s">
        <v>152</v>
      </c>
      <c r="K4182" s="42" t="s">
        <v>129</v>
      </c>
      <c r="L4182" s="25" t="s">
        <v>143</v>
      </c>
      <c r="M4182" s="24">
        <v>45138</v>
      </c>
      <c r="N4182" s="24">
        <v>45107</v>
      </c>
      <c r="O4182" s="33"/>
      <c r="P4182" s="89">
        <v>0</v>
      </c>
    </row>
    <row r="4183" spans="1:16" x14ac:dyDescent="0.35">
      <c r="A4183" s="42" t="s">
        <v>6</v>
      </c>
      <c r="B4183" s="42" t="s">
        <v>50</v>
      </c>
      <c r="C4183" s="42" t="s">
        <v>66</v>
      </c>
      <c r="D4183" s="42" t="s">
        <v>66</v>
      </c>
      <c r="E4183" s="29" t="s">
        <v>207</v>
      </c>
      <c r="F4183" s="42"/>
      <c r="G4183" s="42" t="s">
        <v>158</v>
      </c>
      <c r="H4183" s="42" t="s">
        <v>165</v>
      </c>
      <c r="I4183" s="42" t="s">
        <v>166</v>
      </c>
      <c r="J4183" s="42" t="s">
        <v>152</v>
      </c>
      <c r="K4183" s="42" t="s">
        <v>129</v>
      </c>
      <c r="L4183" s="25" t="s">
        <v>143</v>
      </c>
      <c r="M4183" s="24">
        <v>45138</v>
      </c>
      <c r="N4183" s="24">
        <v>45107</v>
      </c>
      <c r="O4183" s="33"/>
      <c r="P4183" s="89">
        <v>0</v>
      </c>
    </row>
    <row r="4184" spans="1:16" x14ac:dyDescent="0.35">
      <c r="A4184" s="42" t="s">
        <v>6</v>
      </c>
      <c r="B4184" s="42" t="s">
        <v>50</v>
      </c>
      <c r="C4184" s="42" t="s">
        <v>66</v>
      </c>
      <c r="D4184" s="42" t="s">
        <v>66</v>
      </c>
      <c r="E4184" s="29" t="s">
        <v>208</v>
      </c>
      <c r="F4184" s="42"/>
      <c r="G4184" s="42" t="s">
        <v>158</v>
      </c>
      <c r="H4184" s="42" t="s">
        <v>165</v>
      </c>
      <c r="I4184" s="42" t="s">
        <v>166</v>
      </c>
      <c r="J4184" s="42" t="s">
        <v>152</v>
      </c>
      <c r="K4184" s="42" t="s">
        <v>129</v>
      </c>
      <c r="L4184" s="25" t="s">
        <v>143</v>
      </c>
      <c r="M4184" s="24">
        <v>45138</v>
      </c>
      <c r="N4184" s="24">
        <v>45107</v>
      </c>
      <c r="O4184" s="33"/>
      <c r="P4184" s="89">
        <v>0</v>
      </c>
    </row>
    <row r="4185" spans="1:16" x14ac:dyDescent="0.35">
      <c r="A4185" s="42" t="s">
        <v>6</v>
      </c>
      <c r="B4185" s="42" t="s">
        <v>50</v>
      </c>
      <c r="C4185" s="42" t="s">
        <v>66</v>
      </c>
      <c r="D4185" s="42" t="s">
        <v>66</v>
      </c>
      <c r="E4185" s="29" t="s">
        <v>209</v>
      </c>
      <c r="F4185" s="42"/>
      <c r="G4185" s="42" t="s">
        <v>158</v>
      </c>
      <c r="H4185" s="42" t="s">
        <v>165</v>
      </c>
      <c r="I4185" s="42" t="s">
        <v>166</v>
      </c>
      <c r="J4185" s="42" t="s">
        <v>152</v>
      </c>
      <c r="K4185" s="42" t="s">
        <v>129</v>
      </c>
      <c r="L4185" s="25" t="s">
        <v>143</v>
      </c>
      <c r="M4185" s="24">
        <v>45138</v>
      </c>
      <c r="N4185" s="24">
        <v>45107</v>
      </c>
      <c r="O4185" s="33"/>
      <c r="P4185" s="89">
        <v>0</v>
      </c>
    </row>
    <row r="4186" spans="1:16" x14ac:dyDescent="0.35">
      <c r="A4186" s="42" t="s">
        <v>6</v>
      </c>
      <c r="B4186" s="42" t="s">
        <v>50</v>
      </c>
      <c r="C4186" s="42" t="s">
        <v>74</v>
      </c>
      <c r="D4186" s="42" t="s">
        <v>74</v>
      </c>
      <c r="E4186" s="29" t="s">
        <v>74</v>
      </c>
      <c r="F4186" s="42"/>
      <c r="G4186" s="42" t="s">
        <v>158</v>
      </c>
      <c r="H4186" s="42" t="s">
        <v>165</v>
      </c>
      <c r="I4186" s="42" t="s">
        <v>166</v>
      </c>
      <c r="J4186" s="42" t="s">
        <v>152</v>
      </c>
      <c r="K4186" s="42" t="s">
        <v>129</v>
      </c>
      <c r="L4186" s="25" t="s">
        <v>143</v>
      </c>
      <c r="M4186" s="24">
        <v>45138</v>
      </c>
      <c r="N4186" s="24">
        <v>45107</v>
      </c>
      <c r="O4186" s="33"/>
      <c r="P4186" s="89">
        <v>0</v>
      </c>
    </row>
    <row r="4187" spans="1:16" x14ac:dyDescent="0.35">
      <c r="A4187" s="42" t="s">
        <v>6</v>
      </c>
      <c r="B4187" s="42" t="s">
        <v>50</v>
      </c>
      <c r="C4187" s="42" t="s">
        <v>74</v>
      </c>
      <c r="D4187" s="42" t="s">
        <v>74</v>
      </c>
      <c r="E4187" s="29" t="s">
        <v>210</v>
      </c>
      <c r="F4187" s="42"/>
      <c r="G4187" s="42" t="s">
        <v>158</v>
      </c>
      <c r="H4187" s="42" t="s">
        <v>165</v>
      </c>
      <c r="I4187" s="42" t="s">
        <v>166</v>
      </c>
      <c r="J4187" s="42" t="s">
        <v>152</v>
      </c>
      <c r="K4187" s="42" t="s">
        <v>129</v>
      </c>
      <c r="L4187" s="25" t="s">
        <v>143</v>
      </c>
      <c r="M4187" s="24">
        <v>45138</v>
      </c>
      <c r="N4187" s="24">
        <v>45107</v>
      </c>
      <c r="O4187" s="33"/>
      <c r="P4187" s="89">
        <v>0</v>
      </c>
    </row>
    <row r="4188" spans="1:16" x14ac:dyDescent="0.35">
      <c r="A4188" s="42" t="s">
        <v>6</v>
      </c>
      <c r="B4188" s="42" t="s">
        <v>50</v>
      </c>
      <c r="C4188" s="42" t="s">
        <v>74</v>
      </c>
      <c r="D4188" s="42" t="s">
        <v>74</v>
      </c>
      <c r="E4188" s="29" t="s">
        <v>211</v>
      </c>
      <c r="F4188" s="42"/>
      <c r="G4188" s="42" t="s">
        <v>158</v>
      </c>
      <c r="H4188" s="42" t="s">
        <v>165</v>
      </c>
      <c r="I4188" s="42" t="s">
        <v>166</v>
      </c>
      <c r="J4188" s="42" t="s">
        <v>152</v>
      </c>
      <c r="K4188" s="42" t="s">
        <v>129</v>
      </c>
      <c r="L4188" s="25" t="s">
        <v>143</v>
      </c>
      <c r="M4188" s="24">
        <v>45138</v>
      </c>
      <c r="N4188" s="24">
        <v>45107</v>
      </c>
      <c r="O4188" s="33"/>
      <c r="P4188" s="89">
        <v>0</v>
      </c>
    </row>
    <row r="4189" spans="1:16" x14ac:dyDescent="0.35">
      <c r="A4189" s="42" t="s">
        <v>6</v>
      </c>
      <c r="B4189" s="42" t="s">
        <v>50</v>
      </c>
      <c r="C4189" s="42" t="s">
        <v>74</v>
      </c>
      <c r="D4189" s="42" t="s">
        <v>74</v>
      </c>
      <c r="E4189" s="29" t="s">
        <v>212</v>
      </c>
      <c r="F4189" s="42"/>
      <c r="G4189" s="42" t="s">
        <v>158</v>
      </c>
      <c r="H4189" s="42" t="s">
        <v>165</v>
      </c>
      <c r="I4189" s="42" t="s">
        <v>166</v>
      </c>
      <c r="J4189" s="42" t="s">
        <v>152</v>
      </c>
      <c r="K4189" s="42" t="s">
        <v>129</v>
      </c>
      <c r="L4189" s="25" t="s">
        <v>143</v>
      </c>
      <c r="M4189" s="24">
        <v>45138</v>
      </c>
      <c r="N4189" s="24">
        <v>45107</v>
      </c>
      <c r="O4189" s="33"/>
      <c r="P4189" s="89">
        <v>0</v>
      </c>
    </row>
    <row r="4190" spans="1:16" x14ac:dyDescent="0.35">
      <c r="A4190" s="42" t="s">
        <v>6</v>
      </c>
      <c r="B4190" s="42" t="s">
        <v>50</v>
      </c>
      <c r="C4190" s="42" t="s">
        <v>74</v>
      </c>
      <c r="D4190" s="42" t="s">
        <v>74</v>
      </c>
      <c r="E4190" s="29" t="s">
        <v>213</v>
      </c>
      <c r="F4190" s="42"/>
      <c r="G4190" s="42" t="s">
        <v>158</v>
      </c>
      <c r="H4190" s="42" t="s">
        <v>165</v>
      </c>
      <c r="I4190" s="42" t="s">
        <v>166</v>
      </c>
      <c r="J4190" s="42" t="s">
        <v>152</v>
      </c>
      <c r="K4190" s="42" t="s">
        <v>129</v>
      </c>
      <c r="L4190" s="25" t="s">
        <v>143</v>
      </c>
      <c r="M4190" s="24">
        <v>45138</v>
      </c>
      <c r="N4190" s="24">
        <v>45107</v>
      </c>
      <c r="O4190" s="33"/>
      <c r="P4190" s="89">
        <v>0</v>
      </c>
    </row>
    <row r="4191" spans="1:16" x14ac:dyDescent="0.35">
      <c r="A4191" s="42" t="s">
        <v>6</v>
      </c>
      <c r="B4191" s="42" t="s">
        <v>50</v>
      </c>
      <c r="C4191" s="42" t="s">
        <v>74</v>
      </c>
      <c r="D4191" s="42" t="s">
        <v>74</v>
      </c>
      <c r="E4191" s="29" t="s">
        <v>214</v>
      </c>
      <c r="F4191" s="42"/>
      <c r="G4191" s="42" t="s">
        <v>158</v>
      </c>
      <c r="H4191" s="42" t="s">
        <v>165</v>
      </c>
      <c r="I4191" s="42" t="s">
        <v>166</v>
      </c>
      <c r="J4191" s="42" t="s">
        <v>152</v>
      </c>
      <c r="K4191" s="42" t="s">
        <v>129</v>
      </c>
      <c r="L4191" s="25" t="s">
        <v>143</v>
      </c>
      <c r="M4191" s="24">
        <v>45138</v>
      </c>
      <c r="N4191" s="24">
        <v>45107</v>
      </c>
      <c r="O4191" s="33"/>
      <c r="P4191" s="89">
        <v>0</v>
      </c>
    </row>
    <row r="4192" spans="1:16" x14ac:dyDescent="0.35">
      <c r="A4192" s="42" t="s">
        <v>6</v>
      </c>
      <c r="B4192" s="42" t="s">
        <v>50</v>
      </c>
      <c r="C4192" s="42" t="s">
        <v>74</v>
      </c>
      <c r="D4192" s="42" t="s">
        <v>74</v>
      </c>
      <c r="E4192" s="29" t="s">
        <v>215</v>
      </c>
      <c r="F4192" s="42"/>
      <c r="G4192" s="42" t="s">
        <v>158</v>
      </c>
      <c r="H4192" s="42" t="s">
        <v>165</v>
      </c>
      <c r="I4192" s="42" t="s">
        <v>166</v>
      </c>
      <c r="J4192" s="42" t="s">
        <v>152</v>
      </c>
      <c r="K4192" s="42" t="s">
        <v>129</v>
      </c>
      <c r="L4192" s="25" t="s">
        <v>143</v>
      </c>
      <c r="M4192" s="24">
        <v>45138</v>
      </c>
      <c r="N4192" s="24">
        <v>45107</v>
      </c>
      <c r="O4192" s="33"/>
      <c r="P4192" s="89">
        <v>0</v>
      </c>
    </row>
    <row r="4193" spans="1:16" x14ac:dyDescent="0.35">
      <c r="A4193" s="42" t="s">
        <v>6</v>
      </c>
      <c r="B4193" s="42" t="s">
        <v>50</v>
      </c>
      <c r="C4193" s="42" t="s">
        <v>82</v>
      </c>
      <c r="D4193" s="42" t="s">
        <v>82</v>
      </c>
      <c r="E4193" s="29" t="s">
        <v>82</v>
      </c>
      <c r="F4193" s="42"/>
      <c r="G4193" s="42" t="s">
        <v>158</v>
      </c>
      <c r="H4193" s="42" t="s">
        <v>165</v>
      </c>
      <c r="I4193" s="42" t="s">
        <v>166</v>
      </c>
      <c r="J4193" s="42" t="s">
        <v>152</v>
      </c>
      <c r="K4193" s="42" t="s">
        <v>129</v>
      </c>
      <c r="L4193" s="25" t="s">
        <v>143</v>
      </c>
      <c r="M4193" s="24">
        <v>45138</v>
      </c>
      <c r="N4193" s="24">
        <v>45107</v>
      </c>
      <c r="O4193" s="33"/>
      <c r="P4193" s="89">
        <v>0</v>
      </c>
    </row>
    <row r="4194" spans="1:16" x14ac:dyDescent="0.35">
      <c r="A4194" s="42" t="s">
        <v>6</v>
      </c>
      <c r="B4194" s="42" t="s">
        <v>50</v>
      </c>
      <c r="C4194" s="42" t="s">
        <v>83</v>
      </c>
      <c r="D4194" s="42" t="s">
        <v>83</v>
      </c>
      <c r="E4194" s="29" t="s">
        <v>216</v>
      </c>
      <c r="F4194" s="42"/>
      <c r="G4194" s="42" t="s">
        <v>158</v>
      </c>
      <c r="H4194" s="42" t="s">
        <v>165</v>
      </c>
      <c r="I4194" s="42" t="s">
        <v>166</v>
      </c>
      <c r="J4194" s="42" t="s">
        <v>152</v>
      </c>
      <c r="K4194" s="42" t="s">
        <v>129</v>
      </c>
      <c r="L4194" s="25" t="s">
        <v>143</v>
      </c>
      <c r="M4194" s="24">
        <v>45138</v>
      </c>
      <c r="N4194" s="24">
        <v>45107</v>
      </c>
      <c r="O4194" s="33"/>
      <c r="P4194" s="89">
        <v>0</v>
      </c>
    </row>
    <row r="4195" spans="1:16" x14ac:dyDescent="0.35">
      <c r="A4195" s="42" t="s">
        <v>6</v>
      </c>
      <c r="B4195" s="42" t="s">
        <v>50</v>
      </c>
      <c r="C4195" s="42" t="s">
        <v>83</v>
      </c>
      <c r="D4195" s="42" t="s">
        <v>83</v>
      </c>
      <c r="E4195" s="29" t="s">
        <v>83</v>
      </c>
      <c r="F4195" s="42"/>
      <c r="G4195" s="42" t="s">
        <v>158</v>
      </c>
      <c r="H4195" s="42" t="s">
        <v>165</v>
      </c>
      <c r="I4195" s="42" t="s">
        <v>166</v>
      </c>
      <c r="J4195" s="42" t="s">
        <v>152</v>
      </c>
      <c r="K4195" s="42" t="s">
        <v>129</v>
      </c>
      <c r="L4195" s="25" t="s">
        <v>143</v>
      </c>
      <c r="M4195" s="24">
        <v>45138</v>
      </c>
      <c r="N4195" s="24">
        <v>45107</v>
      </c>
      <c r="O4195" s="33"/>
      <c r="P4195" s="89">
        <v>0</v>
      </c>
    </row>
    <row r="4196" spans="1:16" x14ac:dyDescent="0.35">
      <c r="A4196" s="42" t="s">
        <v>6</v>
      </c>
      <c r="B4196" s="42" t="s">
        <v>50</v>
      </c>
      <c r="C4196" s="42" t="s">
        <v>83</v>
      </c>
      <c r="D4196" s="42" t="s">
        <v>83</v>
      </c>
      <c r="E4196" s="29" t="s">
        <v>217</v>
      </c>
      <c r="F4196" s="42"/>
      <c r="G4196" s="42" t="s">
        <v>158</v>
      </c>
      <c r="H4196" s="42" t="s">
        <v>165</v>
      </c>
      <c r="I4196" s="42" t="s">
        <v>166</v>
      </c>
      <c r="J4196" s="42" t="s">
        <v>152</v>
      </c>
      <c r="K4196" s="42" t="s">
        <v>129</v>
      </c>
      <c r="L4196" s="25" t="s">
        <v>143</v>
      </c>
      <c r="M4196" s="24">
        <v>45138</v>
      </c>
      <c r="N4196" s="24">
        <v>45107</v>
      </c>
      <c r="O4196" s="33"/>
      <c r="P4196" s="89">
        <v>0</v>
      </c>
    </row>
    <row r="4197" spans="1:16" x14ac:dyDescent="0.35">
      <c r="A4197" s="42" t="s">
        <v>6</v>
      </c>
      <c r="B4197" s="42" t="s">
        <v>50</v>
      </c>
      <c r="C4197" s="42" t="s">
        <v>83</v>
      </c>
      <c r="D4197" s="42" t="s">
        <v>83</v>
      </c>
      <c r="E4197" s="29" t="s">
        <v>218</v>
      </c>
      <c r="F4197" s="42"/>
      <c r="G4197" s="42" t="s">
        <v>158</v>
      </c>
      <c r="H4197" s="42" t="s">
        <v>165</v>
      </c>
      <c r="I4197" s="42" t="s">
        <v>166</v>
      </c>
      <c r="J4197" s="42" t="s">
        <v>152</v>
      </c>
      <c r="K4197" s="42" t="s">
        <v>129</v>
      </c>
      <c r="L4197" s="25" t="s">
        <v>143</v>
      </c>
      <c r="M4197" s="24">
        <v>45138</v>
      </c>
      <c r="N4197" s="24">
        <v>45107</v>
      </c>
      <c r="O4197" s="33"/>
      <c r="P4197" s="89">
        <v>0</v>
      </c>
    </row>
    <row r="4198" spans="1:16" x14ac:dyDescent="0.35">
      <c r="A4198" s="42" t="s">
        <v>6</v>
      </c>
      <c r="B4198" s="42" t="s">
        <v>50</v>
      </c>
      <c r="C4198" s="42" t="s">
        <v>83</v>
      </c>
      <c r="D4198" s="42" t="s">
        <v>83</v>
      </c>
      <c r="E4198" s="29" t="s">
        <v>219</v>
      </c>
      <c r="F4198" s="42"/>
      <c r="G4198" s="42" t="s">
        <v>158</v>
      </c>
      <c r="H4198" s="42" t="s">
        <v>165</v>
      </c>
      <c r="I4198" s="42" t="s">
        <v>166</v>
      </c>
      <c r="J4198" s="42" t="s">
        <v>152</v>
      </c>
      <c r="K4198" s="42" t="s">
        <v>129</v>
      </c>
      <c r="L4198" s="25" t="s">
        <v>143</v>
      </c>
      <c r="M4198" s="24">
        <v>45138</v>
      </c>
      <c r="N4198" s="24">
        <v>45107</v>
      </c>
      <c r="O4198" s="33"/>
      <c r="P4198" s="89">
        <v>0</v>
      </c>
    </row>
    <row r="4199" spans="1:16" x14ac:dyDescent="0.35">
      <c r="A4199" s="42" t="s">
        <v>6</v>
      </c>
      <c r="B4199" s="42" t="s">
        <v>50</v>
      </c>
      <c r="C4199" s="42" t="s">
        <v>83</v>
      </c>
      <c r="D4199" s="42" t="s">
        <v>83</v>
      </c>
      <c r="E4199" s="29" t="s">
        <v>220</v>
      </c>
      <c r="F4199" s="42"/>
      <c r="G4199" s="42" t="s">
        <v>158</v>
      </c>
      <c r="H4199" s="42" t="s">
        <v>165</v>
      </c>
      <c r="I4199" s="42" t="s">
        <v>166</v>
      </c>
      <c r="J4199" s="42" t="s">
        <v>152</v>
      </c>
      <c r="K4199" s="42" t="s">
        <v>129</v>
      </c>
      <c r="L4199" s="25" t="s">
        <v>143</v>
      </c>
      <c r="M4199" s="24">
        <v>45138</v>
      </c>
      <c r="N4199" s="24">
        <v>45107</v>
      </c>
      <c r="O4199" s="33"/>
      <c r="P4199" s="89">
        <v>0</v>
      </c>
    </row>
    <row r="4200" spans="1:16" x14ac:dyDescent="0.35">
      <c r="A4200" s="42" t="s">
        <v>6</v>
      </c>
      <c r="B4200" s="42" t="s">
        <v>50</v>
      </c>
      <c r="C4200" s="42" t="s">
        <v>83</v>
      </c>
      <c r="D4200" s="42" t="s">
        <v>83</v>
      </c>
      <c r="E4200" s="29" t="s">
        <v>221</v>
      </c>
      <c r="F4200" s="42"/>
      <c r="G4200" s="42" t="s">
        <v>158</v>
      </c>
      <c r="H4200" s="42" t="s">
        <v>165</v>
      </c>
      <c r="I4200" s="42" t="s">
        <v>166</v>
      </c>
      <c r="J4200" s="42" t="s">
        <v>152</v>
      </c>
      <c r="K4200" s="42" t="s">
        <v>129</v>
      </c>
      <c r="L4200" s="25" t="s">
        <v>143</v>
      </c>
      <c r="M4200" s="24">
        <v>45138</v>
      </c>
      <c r="N4200" s="24">
        <v>45107</v>
      </c>
      <c r="O4200" s="33"/>
      <c r="P4200" s="89">
        <v>0</v>
      </c>
    </row>
    <row r="4201" spans="1:16" x14ac:dyDescent="0.35">
      <c r="A4201" s="42" t="s">
        <v>6</v>
      </c>
      <c r="B4201" s="42" t="s">
        <v>50</v>
      </c>
      <c r="C4201" s="42" t="s">
        <v>83</v>
      </c>
      <c r="D4201" s="42" t="s">
        <v>83</v>
      </c>
      <c r="E4201" s="29" t="s">
        <v>222</v>
      </c>
      <c r="F4201" s="42"/>
      <c r="G4201" s="42" t="s">
        <v>158</v>
      </c>
      <c r="H4201" s="42" t="s">
        <v>165</v>
      </c>
      <c r="I4201" s="42" t="s">
        <v>166</v>
      </c>
      <c r="J4201" s="42" t="s">
        <v>152</v>
      </c>
      <c r="K4201" s="42" t="s">
        <v>129</v>
      </c>
      <c r="L4201" s="25" t="s">
        <v>143</v>
      </c>
      <c r="M4201" s="24">
        <v>45138</v>
      </c>
      <c r="N4201" s="24">
        <v>45107</v>
      </c>
      <c r="O4201" s="33"/>
      <c r="P4201" s="89">
        <v>0</v>
      </c>
    </row>
    <row r="4202" spans="1:16" x14ac:dyDescent="0.35">
      <c r="A4202" s="42" t="s">
        <v>6</v>
      </c>
      <c r="B4202" s="42" t="s">
        <v>50</v>
      </c>
      <c r="C4202" s="42" t="s">
        <v>83</v>
      </c>
      <c r="D4202" s="42" t="s">
        <v>83</v>
      </c>
      <c r="E4202" s="29" t="s">
        <v>223</v>
      </c>
      <c r="F4202" s="42"/>
      <c r="G4202" s="42" t="s">
        <v>158</v>
      </c>
      <c r="H4202" s="42" t="s">
        <v>165</v>
      </c>
      <c r="I4202" s="42" t="s">
        <v>166</v>
      </c>
      <c r="J4202" s="42" t="s">
        <v>152</v>
      </c>
      <c r="K4202" s="42" t="s">
        <v>129</v>
      </c>
      <c r="L4202" s="25" t="s">
        <v>143</v>
      </c>
      <c r="M4202" s="24">
        <v>45138</v>
      </c>
      <c r="N4202" s="24">
        <v>45107</v>
      </c>
      <c r="O4202" s="33"/>
      <c r="P4202" s="89">
        <v>0</v>
      </c>
    </row>
    <row r="4203" spans="1:16" x14ac:dyDescent="0.35">
      <c r="A4203" s="42" t="s">
        <v>6</v>
      </c>
      <c r="B4203" s="42" t="s">
        <v>50</v>
      </c>
      <c r="C4203" s="42" t="s">
        <v>83</v>
      </c>
      <c r="D4203" s="42" t="s">
        <v>83</v>
      </c>
      <c r="E4203" s="29" t="s">
        <v>224</v>
      </c>
      <c r="F4203" s="42"/>
      <c r="G4203" s="42" t="s">
        <v>158</v>
      </c>
      <c r="H4203" s="42" t="s">
        <v>165</v>
      </c>
      <c r="I4203" s="42" t="s">
        <v>166</v>
      </c>
      <c r="J4203" s="42" t="s">
        <v>152</v>
      </c>
      <c r="K4203" s="42" t="s">
        <v>129</v>
      </c>
      <c r="L4203" s="25" t="s">
        <v>143</v>
      </c>
      <c r="M4203" s="24">
        <v>45138</v>
      </c>
      <c r="N4203" s="24">
        <v>45107</v>
      </c>
      <c r="O4203" s="33"/>
      <c r="P4203" s="89">
        <v>0</v>
      </c>
    </row>
    <row r="4204" spans="1:16" x14ac:dyDescent="0.35">
      <c r="A4204" s="42" t="s">
        <v>6</v>
      </c>
      <c r="B4204" s="42" t="s">
        <v>50</v>
      </c>
      <c r="C4204" s="42" t="s">
        <v>94</v>
      </c>
      <c r="D4204" s="42" t="s">
        <v>94</v>
      </c>
      <c r="E4204" s="29" t="s">
        <v>225</v>
      </c>
      <c r="F4204" s="42"/>
      <c r="G4204" s="42" t="s">
        <v>158</v>
      </c>
      <c r="H4204" s="42" t="s">
        <v>165</v>
      </c>
      <c r="I4204" s="42" t="s">
        <v>166</v>
      </c>
      <c r="J4204" s="42" t="s">
        <v>152</v>
      </c>
      <c r="K4204" s="42" t="s">
        <v>129</v>
      </c>
      <c r="L4204" s="25" t="s">
        <v>143</v>
      </c>
      <c r="M4204" s="24">
        <v>45138</v>
      </c>
      <c r="N4204" s="24">
        <v>45107</v>
      </c>
      <c r="O4204" s="33"/>
      <c r="P4204" s="89">
        <v>0</v>
      </c>
    </row>
    <row r="4205" spans="1:16" x14ac:dyDescent="0.35">
      <c r="A4205" s="42" t="s">
        <v>6</v>
      </c>
      <c r="B4205" s="42" t="s">
        <v>50</v>
      </c>
      <c r="C4205" s="42" t="s">
        <v>94</v>
      </c>
      <c r="D4205" s="42" t="s">
        <v>94</v>
      </c>
      <c r="E4205" s="29" t="s">
        <v>226</v>
      </c>
      <c r="F4205" s="42"/>
      <c r="G4205" s="42" t="s">
        <v>158</v>
      </c>
      <c r="H4205" s="42" t="s">
        <v>165</v>
      </c>
      <c r="I4205" s="42" t="s">
        <v>166</v>
      </c>
      <c r="J4205" s="42" t="s">
        <v>152</v>
      </c>
      <c r="K4205" s="42" t="s">
        <v>129</v>
      </c>
      <c r="L4205" s="25" t="s">
        <v>143</v>
      </c>
      <c r="M4205" s="24">
        <v>45138</v>
      </c>
      <c r="N4205" s="24">
        <v>45107</v>
      </c>
      <c r="O4205" s="33"/>
      <c r="P4205" s="89">
        <v>0</v>
      </c>
    </row>
    <row r="4206" spans="1:16" x14ac:dyDescent="0.35">
      <c r="A4206" s="42" t="s">
        <v>6</v>
      </c>
      <c r="B4206" s="42" t="s">
        <v>50</v>
      </c>
      <c r="C4206" s="42" t="s">
        <v>94</v>
      </c>
      <c r="D4206" s="42" t="s">
        <v>94</v>
      </c>
      <c r="E4206" s="29" t="s">
        <v>94</v>
      </c>
      <c r="F4206" s="42"/>
      <c r="G4206" s="42" t="s">
        <v>158</v>
      </c>
      <c r="H4206" s="42" t="s">
        <v>165</v>
      </c>
      <c r="I4206" s="42" t="s">
        <v>166</v>
      </c>
      <c r="J4206" s="42" t="s">
        <v>152</v>
      </c>
      <c r="K4206" s="42" t="s">
        <v>129</v>
      </c>
      <c r="L4206" s="25" t="s">
        <v>143</v>
      </c>
      <c r="M4206" s="24">
        <v>45138</v>
      </c>
      <c r="N4206" s="24">
        <v>45107</v>
      </c>
      <c r="O4206" s="33"/>
      <c r="P4206" s="89">
        <v>0</v>
      </c>
    </row>
    <row r="4207" spans="1:16" x14ac:dyDescent="0.35">
      <c r="A4207" s="42" t="s">
        <v>6</v>
      </c>
      <c r="B4207" s="42" t="s">
        <v>50</v>
      </c>
      <c r="C4207" s="42" t="s">
        <v>94</v>
      </c>
      <c r="D4207" s="42" t="s">
        <v>94</v>
      </c>
      <c r="E4207" s="29" t="s">
        <v>227</v>
      </c>
      <c r="F4207" s="42"/>
      <c r="G4207" s="42" t="s">
        <v>158</v>
      </c>
      <c r="H4207" s="42" t="s">
        <v>165</v>
      </c>
      <c r="I4207" s="42" t="s">
        <v>166</v>
      </c>
      <c r="J4207" s="42" t="s">
        <v>152</v>
      </c>
      <c r="K4207" s="42" t="s">
        <v>129</v>
      </c>
      <c r="L4207" s="25" t="s">
        <v>143</v>
      </c>
      <c r="M4207" s="24">
        <v>45138</v>
      </c>
      <c r="N4207" s="24">
        <v>45107</v>
      </c>
      <c r="O4207" s="33"/>
      <c r="P4207" s="89">
        <v>0</v>
      </c>
    </row>
    <row r="4208" spans="1:16" x14ac:dyDescent="0.35">
      <c r="A4208" s="42" t="s">
        <v>6</v>
      </c>
      <c r="B4208" s="42" t="s">
        <v>50</v>
      </c>
      <c r="C4208" s="42" t="s">
        <v>94</v>
      </c>
      <c r="D4208" s="42" t="s">
        <v>94</v>
      </c>
      <c r="E4208" s="29" t="s">
        <v>228</v>
      </c>
      <c r="F4208" s="42"/>
      <c r="G4208" s="42" t="s">
        <v>158</v>
      </c>
      <c r="H4208" s="42" t="s">
        <v>165</v>
      </c>
      <c r="I4208" s="42" t="s">
        <v>166</v>
      </c>
      <c r="J4208" s="42" t="s">
        <v>152</v>
      </c>
      <c r="K4208" s="42" t="s">
        <v>129</v>
      </c>
      <c r="L4208" s="25" t="s">
        <v>143</v>
      </c>
      <c r="M4208" s="24">
        <v>45138</v>
      </c>
      <c r="N4208" s="24">
        <v>45107</v>
      </c>
      <c r="O4208" s="33"/>
      <c r="P4208" s="89">
        <v>0</v>
      </c>
    </row>
    <row r="4209" spans="1:16" x14ac:dyDescent="0.35">
      <c r="A4209" s="42" t="s">
        <v>6</v>
      </c>
      <c r="B4209" s="42" t="s">
        <v>50</v>
      </c>
      <c r="C4209" s="42" t="s">
        <v>100</v>
      </c>
      <c r="D4209" s="42" t="s">
        <v>100</v>
      </c>
      <c r="E4209" s="29" t="s">
        <v>100</v>
      </c>
      <c r="F4209" s="42"/>
      <c r="G4209" s="42" t="s">
        <v>158</v>
      </c>
      <c r="H4209" s="42" t="s">
        <v>165</v>
      </c>
      <c r="I4209" s="42" t="s">
        <v>166</v>
      </c>
      <c r="J4209" s="42" t="s">
        <v>152</v>
      </c>
      <c r="K4209" s="42" t="s">
        <v>129</v>
      </c>
      <c r="L4209" s="25" t="s">
        <v>143</v>
      </c>
      <c r="M4209" s="24">
        <v>45138</v>
      </c>
      <c r="N4209" s="24">
        <v>45107</v>
      </c>
      <c r="O4209" s="33"/>
      <c r="P4209" s="89">
        <v>0</v>
      </c>
    </row>
    <row r="4210" spans="1:16" x14ac:dyDescent="0.35">
      <c r="A4210" s="42" t="s">
        <v>6</v>
      </c>
      <c r="B4210" s="42" t="s">
        <v>50</v>
      </c>
      <c r="C4210" s="31" t="s">
        <v>101</v>
      </c>
      <c r="D4210" s="31" t="s">
        <v>101</v>
      </c>
      <c r="E4210" s="32" t="s">
        <v>101</v>
      </c>
      <c r="F4210" s="42"/>
      <c r="G4210" s="42" t="s">
        <v>158</v>
      </c>
      <c r="H4210" s="42" t="s">
        <v>165</v>
      </c>
      <c r="I4210" s="42" t="s">
        <v>166</v>
      </c>
      <c r="J4210" s="42" t="s">
        <v>152</v>
      </c>
      <c r="K4210" s="42" t="s">
        <v>129</v>
      </c>
      <c r="L4210" s="25" t="s">
        <v>143</v>
      </c>
      <c r="M4210" s="24">
        <v>45138</v>
      </c>
      <c r="N4210" s="24">
        <v>45107</v>
      </c>
      <c r="O4210" s="33"/>
      <c r="P4210" s="89">
        <v>0</v>
      </c>
    </row>
    <row r="4211" spans="1:16" x14ac:dyDescent="0.35">
      <c r="A4211" s="42" t="s">
        <v>6</v>
      </c>
      <c r="B4211" s="42" t="s">
        <v>50</v>
      </c>
      <c r="C4211" s="31" t="s">
        <v>101</v>
      </c>
      <c r="D4211" s="31" t="s">
        <v>101</v>
      </c>
      <c r="E4211" s="32" t="s">
        <v>102</v>
      </c>
      <c r="F4211" s="42"/>
      <c r="G4211" s="42" t="s">
        <v>158</v>
      </c>
      <c r="H4211" s="42" t="s">
        <v>165</v>
      </c>
      <c r="I4211" s="42" t="s">
        <v>166</v>
      </c>
      <c r="J4211" s="42" t="s">
        <v>152</v>
      </c>
      <c r="K4211" s="42" t="s">
        <v>129</v>
      </c>
      <c r="L4211" s="25" t="s">
        <v>143</v>
      </c>
      <c r="M4211" s="24">
        <v>45138</v>
      </c>
      <c r="N4211" s="24">
        <v>45107</v>
      </c>
      <c r="O4211" s="33"/>
      <c r="P4211" s="89">
        <v>0</v>
      </c>
    </row>
    <row r="4212" spans="1:16" x14ac:dyDescent="0.35">
      <c r="A4212" s="42" t="s">
        <v>6</v>
      </c>
      <c r="B4212" s="42" t="s">
        <v>50</v>
      </c>
      <c r="C4212" s="31" t="s">
        <v>101</v>
      </c>
      <c r="D4212" s="31" t="s">
        <v>101</v>
      </c>
      <c r="E4212" s="32" t="s">
        <v>103</v>
      </c>
      <c r="F4212" s="42"/>
      <c r="G4212" s="42" t="s">
        <v>158</v>
      </c>
      <c r="H4212" s="42" t="s">
        <v>165</v>
      </c>
      <c r="I4212" s="42" t="s">
        <v>166</v>
      </c>
      <c r="J4212" s="42" t="s">
        <v>152</v>
      </c>
      <c r="K4212" s="42" t="s">
        <v>129</v>
      </c>
      <c r="L4212" s="25" t="s">
        <v>143</v>
      </c>
      <c r="M4212" s="24">
        <v>45138</v>
      </c>
      <c r="N4212" s="24">
        <v>45107</v>
      </c>
      <c r="O4212" s="33"/>
      <c r="P4212" s="89">
        <v>0</v>
      </c>
    </row>
    <row r="4213" spans="1:16" x14ac:dyDescent="0.35">
      <c r="A4213" s="42" t="s">
        <v>6</v>
      </c>
      <c r="B4213" s="42" t="s">
        <v>50</v>
      </c>
      <c r="C4213" s="31" t="s">
        <v>101</v>
      </c>
      <c r="D4213" s="31" t="s">
        <v>101</v>
      </c>
      <c r="E4213" s="32" t="s">
        <v>104</v>
      </c>
      <c r="F4213" s="42"/>
      <c r="G4213" s="42" t="s">
        <v>158</v>
      </c>
      <c r="H4213" s="42" t="s">
        <v>165</v>
      </c>
      <c r="I4213" s="42" t="s">
        <v>166</v>
      </c>
      <c r="J4213" s="42" t="s">
        <v>152</v>
      </c>
      <c r="K4213" s="42" t="s">
        <v>129</v>
      </c>
      <c r="L4213" s="25" t="s">
        <v>143</v>
      </c>
      <c r="M4213" s="24">
        <v>45138</v>
      </c>
      <c r="N4213" s="24">
        <v>45107</v>
      </c>
      <c r="O4213" s="33"/>
      <c r="P4213" s="89">
        <v>0</v>
      </c>
    </row>
    <row r="4214" spans="1:16" x14ac:dyDescent="0.35">
      <c r="A4214" s="42" t="s">
        <v>6</v>
      </c>
      <c r="B4214" s="42" t="s">
        <v>50</v>
      </c>
      <c r="C4214" s="31" t="s">
        <v>101</v>
      </c>
      <c r="D4214" s="31" t="s">
        <v>101</v>
      </c>
      <c r="E4214" s="32" t="s">
        <v>105</v>
      </c>
      <c r="F4214" s="42"/>
      <c r="G4214" s="42" t="s">
        <v>158</v>
      </c>
      <c r="H4214" s="42" t="s">
        <v>165</v>
      </c>
      <c r="I4214" s="42" t="s">
        <v>166</v>
      </c>
      <c r="J4214" s="42" t="s">
        <v>152</v>
      </c>
      <c r="K4214" s="42" t="s">
        <v>129</v>
      </c>
      <c r="L4214" s="25" t="s">
        <v>143</v>
      </c>
      <c r="M4214" s="24">
        <v>45138</v>
      </c>
      <c r="N4214" s="24">
        <v>45107</v>
      </c>
      <c r="O4214" s="33"/>
      <c r="P4214" s="89">
        <v>0</v>
      </c>
    </row>
    <row r="4215" spans="1:16" x14ac:dyDescent="0.35">
      <c r="A4215" s="42" t="s">
        <v>6</v>
      </c>
      <c r="B4215" s="42" t="s">
        <v>50</v>
      </c>
      <c r="C4215" s="42" t="s">
        <v>106</v>
      </c>
      <c r="D4215" s="42" t="s">
        <v>106</v>
      </c>
      <c r="E4215" s="29" t="s">
        <v>106</v>
      </c>
      <c r="F4215" s="42"/>
      <c r="G4215" s="42" t="s">
        <v>158</v>
      </c>
      <c r="H4215" s="42" t="s">
        <v>165</v>
      </c>
      <c r="I4215" s="42" t="s">
        <v>166</v>
      </c>
      <c r="J4215" s="42" t="s">
        <v>152</v>
      </c>
      <c r="K4215" s="42" t="s">
        <v>129</v>
      </c>
      <c r="L4215" s="25" t="s">
        <v>143</v>
      </c>
      <c r="M4215" s="24">
        <v>45138</v>
      </c>
      <c r="N4215" s="24">
        <v>45107</v>
      </c>
      <c r="O4215" s="33"/>
      <c r="P4215" s="89">
        <v>0</v>
      </c>
    </row>
    <row r="4216" spans="1:16" x14ac:dyDescent="0.35">
      <c r="A4216" s="42" t="s">
        <v>6</v>
      </c>
      <c r="B4216" s="42" t="s">
        <v>50</v>
      </c>
      <c r="C4216" s="42" t="s">
        <v>108</v>
      </c>
      <c r="D4216" s="42" t="s">
        <v>108</v>
      </c>
      <c r="E4216" s="29" t="s">
        <v>229</v>
      </c>
      <c r="F4216" s="42"/>
      <c r="G4216" s="42" t="s">
        <v>158</v>
      </c>
      <c r="H4216" s="42" t="s">
        <v>165</v>
      </c>
      <c r="I4216" s="42" t="s">
        <v>166</v>
      </c>
      <c r="J4216" s="42" t="s">
        <v>152</v>
      </c>
      <c r="K4216" s="42" t="s">
        <v>129</v>
      </c>
      <c r="L4216" s="25" t="s">
        <v>143</v>
      </c>
      <c r="M4216" s="24">
        <v>45138</v>
      </c>
      <c r="N4216" s="24">
        <v>45107</v>
      </c>
      <c r="O4216" s="33"/>
      <c r="P4216" s="89">
        <v>0</v>
      </c>
    </row>
    <row r="4217" spans="1:16" x14ac:dyDescent="0.35">
      <c r="A4217" s="42" t="s">
        <v>6</v>
      </c>
      <c r="B4217" s="42" t="s">
        <v>50</v>
      </c>
      <c r="C4217" s="31" t="s">
        <v>109</v>
      </c>
      <c r="D4217" s="31" t="s">
        <v>109</v>
      </c>
      <c r="E4217" s="32" t="s">
        <v>109</v>
      </c>
      <c r="F4217" s="42"/>
      <c r="G4217" s="42" t="s">
        <v>158</v>
      </c>
      <c r="H4217" s="42" t="s">
        <v>165</v>
      </c>
      <c r="I4217" s="42" t="s">
        <v>166</v>
      </c>
      <c r="J4217" s="42" t="s">
        <v>152</v>
      </c>
      <c r="K4217" s="42" t="s">
        <v>129</v>
      </c>
      <c r="L4217" s="25" t="s">
        <v>143</v>
      </c>
      <c r="M4217" s="24">
        <v>45138</v>
      </c>
      <c r="N4217" s="24">
        <v>45107</v>
      </c>
      <c r="O4217" s="33"/>
      <c r="P4217" s="89">
        <v>0</v>
      </c>
    </row>
    <row r="4218" spans="1:16" x14ac:dyDescent="0.35">
      <c r="A4218" s="42" t="s">
        <v>6</v>
      </c>
      <c r="B4218" s="42" t="s">
        <v>50</v>
      </c>
      <c r="C4218" s="31" t="s">
        <v>109</v>
      </c>
      <c r="D4218" s="31" t="s">
        <v>110</v>
      </c>
      <c r="E4218" s="32" t="s">
        <v>110</v>
      </c>
      <c r="F4218" s="42"/>
      <c r="G4218" s="42" t="s">
        <v>158</v>
      </c>
      <c r="H4218" s="42" t="s">
        <v>165</v>
      </c>
      <c r="I4218" s="42" t="s">
        <v>166</v>
      </c>
      <c r="J4218" s="42" t="s">
        <v>152</v>
      </c>
      <c r="K4218" s="42" t="s">
        <v>129</v>
      </c>
      <c r="L4218" s="25" t="s">
        <v>143</v>
      </c>
      <c r="M4218" s="24">
        <v>45138</v>
      </c>
      <c r="N4218" s="24">
        <v>45107</v>
      </c>
      <c r="O4218" s="33"/>
      <c r="P4218" s="89">
        <v>0</v>
      </c>
    </row>
    <row r="4219" spans="1:16" x14ac:dyDescent="0.35">
      <c r="A4219" s="42" t="s">
        <v>6</v>
      </c>
      <c r="B4219" s="42" t="s">
        <v>111</v>
      </c>
      <c r="C4219" s="42" t="s">
        <v>112</v>
      </c>
      <c r="D4219" s="42" t="s">
        <v>112</v>
      </c>
      <c r="E4219" s="42" t="s">
        <v>112</v>
      </c>
      <c r="F4219" s="42"/>
      <c r="G4219" s="42" t="s">
        <v>158</v>
      </c>
      <c r="H4219" s="42" t="s">
        <v>165</v>
      </c>
      <c r="I4219" s="42" t="s">
        <v>166</v>
      </c>
      <c r="J4219" s="42" t="s">
        <v>152</v>
      </c>
      <c r="K4219" s="42" t="s">
        <v>129</v>
      </c>
      <c r="L4219" s="25" t="s">
        <v>143</v>
      </c>
      <c r="M4219" s="24">
        <v>45138</v>
      </c>
      <c r="N4219" s="24">
        <v>45107</v>
      </c>
      <c r="O4219" s="33"/>
      <c r="P4219" s="89">
        <v>-667712.27973411558</v>
      </c>
    </row>
    <row r="4220" spans="1:16" x14ac:dyDescent="0.35">
      <c r="A4220" s="42" t="s">
        <v>6</v>
      </c>
      <c r="B4220" s="42" t="s">
        <v>113</v>
      </c>
      <c r="C4220" s="42" t="s">
        <v>161</v>
      </c>
      <c r="D4220" s="42" t="s">
        <v>161</v>
      </c>
      <c r="E4220" s="29" t="s">
        <v>161</v>
      </c>
      <c r="F4220" s="42"/>
      <c r="G4220" s="42" t="s">
        <v>158</v>
      </c>
      <c r="H4220" s="42" t="s">
        <v>165</v>
      </c>
      <c r="I4220" s="42" t="s">
        <v>166</v>
      </c>
      <c r="J4220" s="42" t="s">
        <v>152</v>
      </c>
      <c r="K4220" s="42" t="s">
        <v>129</v>
      </c>
      <c r="L4220" s="25" t="s">
        <v>143</v>
      </c>
      <c r="M4220" s="24">
        <v>45138</v>
      </c>
      <c r="N4220" s="24">
        <v>45107</v>
      </c>
      <c r="O4220" s="33"/>
      <c r="P4220" s="89">
        <v>0</v>
      </c>
    </row>
    <row r="4221" spans="1:16" x14ac:dyDescent="0.35">
      <c r="A4221" s="42" t="s">
        <v>6</v>
      </c>
      <c r="B4221" s="42" t="s">
        <v>114</v>
      </c>
      <c r="C4221" s="42" t="s">
        <v>114</v>
      </c>
      <c r="D4221" s="42" t="s">
        <v>114</v>
      </c>
      <c r="E4221" s="29" t="s">
        <v>114</v>
      </c>
      <c r="F4221" s="42"/>
      <c r="G4221" s="42" t="s">
        <v>158</v>
      </c>
      <c r="H4221" s="42" t="s">
        <v>165</v>
      </c>
      <c r="I4221" s="42" t="s">
        <v>166</v>
      </c>
      <c r="J4221" s="42" t="s">
        <v>152</v>
      </c>
      <c r="K4221" s="42" t="s">
        <v>129</v>
      </c>
      <c r="L4221" s="25" t="s">
        <v>143</v>
      </c>
      <c r="M4221" s="24">
        <v>45138</v>
      </c>
      <c r="N4221" s="24">
        <v>45107</v>
      </c>
      <c r="O4221" s="33"/>
      <c r="P4221" s="89">
        <v>0</v>
      </c>
    </row>
    <row r="4222" spans="1:16" x14ac:dyDescent="0.35">
      <c r="A4222" s="42" t="s">
        <v>6</v>
      </c>
      <c r="B4222" s="42" t="s">
        <v>7</v>
      </c>
      <c r="C4222" s="42" t="s">
        <v>8</v>
      </c>
      <c r="D4222" s="42" t="s">
        <v>8</v>
      </c>
      <c r="E4222" s="29" t="s">
        <v>8</v>
      </c>
      <c r="F4222" s="42"/>
      <c r="G4222" s="42" t="s">
        <v>158</v>
      </c>
      <c r="H4222" s="42" t="s">
        <v>162</v>
      </c>
      <c r="I4222" s="42" t="s">
        <v>166</v>
      </c>
      <c r="J4222" s="42" t="s">
        <v>152</v>
      </c>
      <c r="K4222" s="42" t="s">
        <v>129</v>
      </c>
      <c r="L4222" s="25" t="s">
        <v>139</v>
      </c>
      <c r="M4222" s="24">
        <v>45169</v>
      </c>
      <c r="N4222" s="24">
        <v>45107</v>
      </c>
      <c r="O4222" s="33"/>
      <c r="P4222" s="89">
        <v>2870901.8939420455</v>
      </c>
    </row>
    <row r="4223" spans="1:16" x14ac:dyDescent="0.35">
      <c r="A4223" s="42" t="s">
        <v>6</v>
      </c>
      <c r="B4223" s="42" t="s">
        <v>7</v>
      </c>
      <c r="C4223" s="42" t="s">
        <v>21</v>
      </c>
      <c r="D4223" s="42" t="s">
        <v>21</v>
      </c>
      <c r="E4223" s="29" t="s">
        <v>188</v>
      </c>
      <c r="F4223" s="42"/>
      <c r="G4223" s="42" t="s">
        <v>158</v>
      </c>
      <c r="H4223" s="42" t="s">
        <v>162</v>
      </c>
      <c r="I4223" s="42" t="s">
        <v>166</v>
      </c>
      <c r="J4223" s="42" t="s">
        <v>152</v>
      </c>
      <c r="K4223" s="42" t="s">
        <v>129</v>
      </c>
      <c r="L4223" s="25" t="s">
        <v>139</v>
      </c>
      <c r="M4223" s="24">
        <v>45169</v>
      </c>
      <c r="N4223" s="24">
        <v>45107</v>
      </c>
      <c r="O4223" s="33"/>
      <c r="P4223" s="89">
        <v>790168.07462955627</v>
      </c>
    </row>
    <row r="4224" spans="1:16" x14ac:dyDescent="0.35">
      <c r="A4224" s="42" t="s">
        <v>6</v>
      </c>
      <c r="B4224" s="42" t="s">
        <v>7</v>
      </c>
      <c r="C4224" s="42" t="s">
        <v>21</v>
      </c>
      <c r="D4224" s="42" t="s">
        <v>21</v>
      </c>
      <c r="E4224" s="29" t="s">
        <v>189</v>
      </c>
      <c r="F4224" s="42"/>
      <c r="G4224" s="42" t="s">
        <v>158</v>
      </c>
      <c r="H4224" s="42" t="s">
        <v>162</v>
      </c>
      <c r="I4224" s="42" t="s">
        <v>166</v>
      </c>
      <c r="J4224" s="42" t="s">
        <v>152</v>
      </c>
      <c r="K4224" s="42" t="s">
        <v>129</v>
      </c>
      <c r="L4224" s="25" t="s">
        <v>139</v>
      </c>
      <c r="M4224" s="24">
        <v>45169</v>
      </c>
      <c r="N4224" s="24">
        <v>45107</v>
      </c>
      <c r="O4224" s="33"/>
      <c r="P4224" s="89">
        <v>145562.51869132678</v>
      </c>
    </row>
    <row r="4225" spans="1:16" x14ac:dyDescent="0.35">
      <c r="A4225" s="42" t="s">
        <v>6</v>
      </c>
      <c r="B4225" s="42" t="s">
        <v>7</v>
      </c>
      <c r="C4225" s="42" t="s">
        <v>21</v>
      </c>
      <c r="D4225" s="42" t="s">
        <v>21</v>
      </c>
      <c r="E4225" s="29" t="s">
        <v>190</v>
      </c>
      <c r="F4225" s="42"/>
      <c r="G4225" s="42" t="s">
        <v>158</v>
      </c>
      <c r="H4225" s="42" t="s">
        <v>162</v>
      </c>
      <c r="I4225" s="42" t="s">
        <v>166</v>
      </c>
      <c r="J4225" s="42" t="s">
        <v>152</v>
      </c>
      <c r="K4225" s="42" t="s">
        <v>129</v>
      </c>
      <c r="L4225" s="25" t="s">
        <v>139</v>
      </c>
      <c r="M4225" s="24">
        <v>45169</v>
      </c>
      <c r="N4225" s="24">
        <v>45107</v>
      </c>
      <c r="O4225" s="33"/>
      <c r="P4225" s="89">
        <v>704329.64810476988</v>
      </c>
    </row>
    <row r="4226" spans="1:16" x14ac:dyDescent="0.35">
      <c r="A4226" s="42" t="s">
        <v>6</v>
      </c>
      <c r="B4226" s="42" t="s">
        <v>7</v>
      </c>
      <c r="C4226" s="42" t="s">
        <v>21</v>
      </c>
      <c r="D4226" s="42" t="s">
        <v>21</v>
      </c>
      <c r="E4226" s="30" t="s">
        <v>191</v>
      </c>
      <c r="F4226" s="42"/>
      <c r="G4226" s="42" t="s">
        <v>158</v>
      </c>
      <c r="H4226" s="42" t="s">
        <v>162</v>
      </c>
      <c r="I4226" s="42" t="s">
        <v>166</v>
      </c>
      <c r="J4226" s="42" t="s">
        <v>152</v>
      </c>
      <c r="K4226" s="42" t="s">
        <v>129</v>
      </c>
      <c r="L4226" s="25" t="s">
        <v>139</v>
      </c>
      <c r="M4226" s="24">
        <v>45169</v>
      </c>
      <c r="N4226" s="24">
        <v>45107</v>
      </c>
      <c r="O4226" s="33"/>
      <c r="P4226" s="89">
        <v>698691.3698793872</v>
      </c>
    </row>
    <row r="4227" spans="1:16" x14ac:dyDescent="0.35">
      <c r="A4227" s="42" t="s">
        <v>6</v>
      </c>
      <c r="B4227" s="42" t="s">
        <v>7</v>
      </c>
      <c r="C4227" s="42" t="s">
        <v>21</v>
      </c>
      <c r="D4227" s="42" t="s">
        <v>29</v>
      </c>
      <c r="E4227" s="29" t="s">
        <v>192</v>
      </c>
      <c r="F4227" s="42"/>
      <c r="G4227" s="42" t="s">
        <v>158</v>
      </c>
      <c r="H4227" s="42" t="s">
        <v>162</v>
      </c>
      <c r="I4227" s="42" t="s">
        <v>166</v>
      </c>
      <c r="J4227" s="42" t="s">
        <v>152</v>
      </c>
      <c r="K4227" s="42" t="s">
        <v>129</v>
      </c>
      <c r="L4227" s="25" t="s">
        <v>139</v>
      </c>
      <c r="M4227" s="24">
        <v>45169</v>
      </c>
      <c r="N4227" s="24">
        <v>45107</v>
      </c>
      <c r="O4227" s="33"/>
      <c r="P4227" s="89">
        <v>126533.09827648918</v>
      </c>
    </row>
    <row r="4228" spans="1:16" x14ac:dyDescent="0.35">
      <c r="A4228" s="42" t="s">
        <v>6</v>
      </c>
      <c r="B4228" s="42" t="s">
        <v>7</v>
      </c>
      <c r="C4228" s="42" t="s">
        <v>21</v>
      </c>
      <c r="D4228" s="42" t="s">
        <v>29</v>
      </c>
      <c r="E4228" s="29" t="s">
        <v>193</v>
      </c>
      <c r="F4228" s="42"/>
      <c r="G4228" s="42" t="s">
        <v>158</v>
      </c>
      <c r="H4228" s="42" t="s">
        <v>162</v>
      </c>
      <c r="I4228" s="42" t="s">
        <v>166</v>
      </c>
      <c r="J4228" s="42" t="s">
        <v>152</v>
      </c>
      <c r="K4228" s="42" t="s">
        <v>129</v>
      </c>
      <c r="L4228" s="25" t="s">
        <v>139</v>
      </c>
      <c r="M4228" s="24">
        <v>45169</v>
      </c>
      <c r="N4228" s="24">
        <v>45107</v>
      </c>
      <c r="O4228" s="33"/>
      <c r="P4228" s="89">
        <v>0</v>
      </c>
    </row>
    <row r="4229" spans="1:16" x14ac:dyDescent="0.35">
      <c r="A4229" s="42" t="s">
        <v>6</v>
      </c>
      <c r="B4229" s="42" t="s">
        <v>7</v>
      </c>
      <c r="C4229" s="42" t="s">
        <v>21</v>
      </c>
      <c r="D4229" s="42" t="s">
        <v>29</v>
      </c>
      <c r="E4229" s="29" t="s">
        <v>194</v>
      </c>
      <c r="F4229" s="42"/>
      <c r="G4229" s="42" t="s">
        <v>158</v>
      </c>
      <c r="H4229" s="42" t="s">
        <v>162</v>
      </c>
      <c r="I4229" s="42" t="s">
        <v>166</v>
      </c>
      <c r="J4229" s="42" t="s">
        <v>152</v>
      </c>
      <c r="K4229" s="42" t="s">
        <v>129</v>
      </c>
      <c r="L4229" s="25" t="s">
        <v>139</v>
      </c>
      <c r="M4229" s="24">
        <v>45169</v>
      </c>
      <c r="N4229" s="24">
        <v>45107</v>
      </c>
      <c r="O4229" s="33"/>
      <c r="P4229" s="89">
        <v>0</v>
      </c>
    </row>
    <row r="4230" spans="1:16" x14ac:dyDescent="0.35">
      <c r="A4230" s="42" t="s">
        <v>6</v>
      </c>
      <c r="B4230" s="42" t="s">
        <v>7</v>
      </c>
      <c r="C4230" s="42" t="s">
        <v>21</v>
      </c>
      <c r="D4230" s="42" t="s">
        <v>33</v>
      </c>
      <c r="E4230" s="29" t="s">
        <v>195</v>
      </c>
      <c r="F4230" s="42"/>
      <c r="G4230" s="42" t="s">
        <v>158</v>
      </c>
      <c r="H4230" s="42" t="s">
        <v>162</v>
      </c>
      <c r="I4230" s="42" t="s">
        <v>166</v>
      </c>
      <c r="J4230" s="42" t="s">
        <v>152</v>
      </c>
      <c r="K4230" s="42" t="s">
        <v>129</v>
      </c>
      <c r="L4230" s="25" t="s">
        <v>139</v>
      </c>
      <c r="M4230" s="24">
        <v>45169</v>
      </c>
      <c r="N4230" s="24">
        <v>45107</v>
      </c>
      <c r="O4230" s="33"/>
      <c r="P4230" s="89">
        <v>328372.0607084083</v>
      </c>
    </row>
    <row r="4231" spans="1:16" x14ac:dyDescent="0.35">
      <c r="A4231" s="42" t="s">
        <v>6</v>
      </c>
      <c r="B4231" s="42" t="s">
        <v>7</v>
      </c>
      <c r="C4231" s="42" t="s">
        <v>21</v>
      </c>
      <c r="D4231" s="42" t="s">
        <v>33</v>
      </c>
      <c r="E4231" s="29" t="s">
        <v>196</v>
      </c>
      <c r="F4231" s="42"/>
      <c r="G4231" s="42" t="s">
        <v>158</v>
      </c>
      <c r="H4231" s="42" t="s">
        <v>162</v>
      </c>
      <c r="I4231" s="42" t="s">
        <v>166</v>
      </c>
      <c r="J4231" s="42" t="s">
        <v>152</v>
      </c>
      <c r="K4231" s="42" t="s">
        <v>129</v>
      </c>
      <c r="L4231" s="25" t="s">
        <v>139</v>
      </c>
      <c r="M4231" s="24">
        <v>45169</v>
      </c>
      <c r="N4231" s="24">
        <v>45107</v>
      </c>
      <c r="O4231" s="33"/>
      <c r="P4231" s="89">
        <v>0</v>
      </c>
    </row>
    <row r="4232" spans="1:16" x14ac:dyDescent="0.35">
      <c r="A4232" s="42" t="s">
        <v>6</v>
      </c>
      <c r="B4232" s="42" t="s">
        <v>7</v>
      </c>
      <c r="C4232" s="42" t="s">
        <v>21</v>
      </c>
      <c r="D4232" s="42" t="s">
        <v>33</v>
      </c>
      <c r="E4232" s="29" t="s">
        <v>44</v>
      </c>
      <c r="F4232" s="42"/>
      <c r="G4232" s="42" t="s">
        <v>158</v>
      </c>
      <c r="H4232" s="42" t="s">
        <v>162</v>
      </c>
      <c r="I4232" s="42" t="s">
        <v>166</v>
      </c>
      <c r="J4232" s="42" t="s">
        <v>152</v>
      </c>
      <c r="K4232" s="42" t="s">
        <v>129</v>
      </c>
      <c r="L4232" s="25" t="s">
        <v>139</v>
      </c>
      <c r="M4232" s="24">
        <v>45169</v>
      </c>
      <c r="N4232" s="24">
        <v>45107</v>
      </c>
      <c r="O4232" s="33"/>
      <c r="P4232" s="89">
        <v>0</v>
      </c>
    </row>
    <row r="4233" spans="1:16" x14ac:dyDescent="0.35">
      <c r="A4233" s="42" t="s">
        <v>6</v>
      </c>
      <c r="B4233" s="42" t="s">
        <v>7</v>
      </c>
      <c r="C4233" s="42" t="s">
        <v>21</v>
      </c>
      <c r="D4233" s="42" t="s">
        <v>33</v>
      </c>
      <c r="E4233" s="29" t="s">
        <v>197</v>
      </c>
      <c r="F4233" s="42"/>
      <c r="G4233" s="42" t="s">
        <v>158</v>
      </c>
      <c r="H4233" s="42" t="s">
        <v>162</v>
      </c>
      <c r="I4233" s="42" t="s">
        <v>166</v>
      </c>
      <c r="J4233" s="42" t="s">
        <v>152</v>
      </c>
      <c r="K4233" s="42" t="s">
        <v>129</v>
      </c>
      <c r="L4233" s="25" t="s">
        <v>139</v>
      </c>
      <c r="M4233" s="24">
        <v>45169</v>
      </c>
      <c r="N4233" s="24">
        <v>45107</v>
      </c>
      <c r="O4233" s="33"/>
      <c r="P4233" s="89">
        <v>0</v>
      </c>
    </row>
    <row r="4234" spans="1:16" x14ac:dyDescent="0.35">
      <c r="A4234" s="42" t="s">
        <v>6</v>
      </c>
      <c r="B4234" s="42" t="s">
        <v>7</v>
      </c>
      <c r="C4234" s="42" t="s">
        <v>21</v>
      </c>
      <c r="D4234" s="42" t="s">
        <v>33</v>
      </c>
      <c r="E4234" s="29" t="s">
        <v>43</v>
      </c>
      <c r="F4234" s="42"/>
      <c r="G4234" s="42" t="s">
        <v>158</v>
      </c>
      <c r="H4234" s="42" t="s">
        <v>162</v>
      </c>
      <c r="I4234" s="42" t="s">
        <v>166</v>
      </c>
      <c r="J4234" s="42" t="s">
        <v>152</v>
      </c>
      <c r="K4234" s="42" t="s">
        <v>129</v>
      </c>
      <c r="L4234" s="25" t="s">
        <v>139</v>
      </c>
      <c r="M4234" s="24">
        <v>45169</v>
      </c>
      <c r="N4234" s="24">
        <v>45107</v>
      </c>
      <c r="O4234" s="33"/>
      <c r="P4234" s="89">
        <v>0</v>
      </c>
    </row>
    <row r="4235" spans="1:16" x14ac:dyDescent="0.35">
      <c r="A4235" s="42" t="s">
        <v>6</v>
      </c>
      <c r="B4235" s="42" t="s">
        <v>7</v>
      </c>
      <c r="C4235" s="42" t="s">
        <v>21</v>
      </c>
      <c r="D4235" s="42" t="s">
        <v>33</v>
      </c>
      <c r="E4235" s="29" t="s">
        <v>198</v>
      </c>
      <c r="F4235" s="42"/>
      <c r="G4235" s="42" t="s">
        <v>158</v>
      </c>
      <c r="H4235" s="42" t="s">
        <v>162</v>
      </c>
      <c r="I4235" s="42" t="s">
        <v>166</v>
      </c>
      <c r="J4235" s="42" t="s">
        <v>152</v>
      </c>
      <c r="K4235" s="42" t="s">
        <v>129</v>
      </c>
      <c r="L4235" s="25" t="s">
        <v>139</v>
      </c>
      <c r="M4235" s="24">
        <v>45169</v>
      </c>
      <c r="N4235" s="24">
        <v>45107</v>
      </c>
      <c r="O4235" s="33"/>
      <c r="P4235" s="89">
        <v>0</v>
      </c>
    </row>
    <row r="4236" spans="1:16" x14ac:dyDescent="0.35">
      <c r="A4236" s="42" t="s">
        <v>6</v>
      </c>
      <c r="B4236" s="42" t="s">
        <v>7</v>
      </c>
      <c r="C4236" s="42" t="s">
        <v>40</v>
      </c>
      <c r="D4236" s="42" t="s">
        <v>40</v>
      </c>
      <c r="E4236" s="30" t="s">
        <v>40</v>
      </c>
      <c r="F4236" s="42"/>
      <c r="G4236" s="42" t="s">
        <v>158</v>
      </c>
      <c r="H4236" s="42" t="s">
        <v>162</v>
      </c>
      <c r="I4236" s="42" t="s">
        <v>166</v>
      </c>
      <c r="J4236" s="42" t="s">
        <v>152</v>
      </c>
      <c r="K4236" s="42" t="s">
        <v>129</v>
      </c>
      <c r="L4236" s="25" t="s">
        <v>139</v>
      </c>
      <c r="M4236" s="24">
        <v>45169</v>
      </c>
      <c r="N4236" s="24">
        <v>45107</v>
      </c>
      <c r="O4236" s="33"/>
      <c r="P4236" s="89">
        <v>1366728.9908581842</v>
      </c>
    </row>
    <row r="4237" spans="1:16" x14ac:dyDescent="0.35">
      <c r="A4237" s="42" t="s">
        <v>6</v>
      </c>
      <c r="B4237" s="42" t="s">
        <v>7</v>
      </c>
      <c r="C4237" s="42" t="s">
        <v>41</v>
      </c>
      <c r="D4237" s="42" t="s">
        <v>41</v>
      </c>
      <c r="E4237" s="29" t="s">
        <v>41</v>
      </c>
      <c r="F4237" s="42"/>
      <c r="G4237" s="42" t="s">
        <v>158</v>
      </c>
      <c r="H4237" s="42" t="s">
        <v>162</v>
      </c>
      <c r="I4237" s="42" t="s">
        <v>166</v>
      </c>
      <c r="J4237" s="42" t="s">
        <v>152</v>
      </c>
      <c r="K4237" s="42" t="s">
        <v>129</v>
      </c>
      <c r="L4237" s="25" t="s">
        <v>139</v>
      </c>
      <c r="M4237" s="24">
        <v>45169</v>
      </c>
      <c r="N4237" s="24">
        <v>45107</v>
      </c>
      <c r="O4237" s="33"/>
      <c r="P4237" s="89">
        <v>42042.757926153907</v>
      </c>
    </row>
    <row r="4238" spans="1:16" x14ac:dyDescent="0.35">
      <c r="A4238" s="42" t="s">
        <v>6</v>
      </c>
      <c r="B4238" s="42" t="s">
        <v>7</v>
      </c>
      <c r="C4238" s="42" t="s">
        <v>42</v>
      </c>
      <c r="D4238" s="42" t="s">
        <v>42</v>
      </c>
      <c r="E4238" s="29" t="s">
        <v>43</v>
      </c>
      <c r="F4238" s="42"/>
      <c r="G4238" s="42" t="s">
        <v>158</v>
      </c>
      <c r="H4238" s="42" t="s">
        <v>162</v>
      </c>
      <c r="I4238" s="42" t="s">
        <v>166</v>
      </c>
      <c r="J4238" s="42" t="s">
        <v>152</v>
      </c>
      <c r="K4238" s="42" t="s">
        <v>129</v>
      </c>
      <c r="L4238" s="25" t="s">
        <v>139</v>
      </c>
      <c r="M4238" s="24">
        <v>45169</v>
      </c>
      <c r="N4238" s="24">
        <v>45107</v>
      </c>
      <c r="O4238" s="33"/>
      <c r="P4238" s="89">
        <v>0</v>
      </c>
    </row>
    <row r="4239" spans="1:16" x14ac:dyDescent="0.35">
      <c r="A4239" s="42" t="s">
        <v>6</v>
      </c>
      <c r="B4239" s="42" t="s">
        <v>7</v>
      </c>
      <c r="C4239" s="42" t="s">
        <v>42</v>
      </c>
      <c r="D4239" s="42" t="s">
        <v>42</v>
      </c>
      <c r="E4239" s="29" t="s">
        <v>44</v>
      </c>
      <c r="F4239" s="42"/>
      <c r="G4239" s="42" t="s">
        <v>158</v>
      </c>
      <c r="H4239" s="42" t="s">
        <v>162</v>
      </c>
      <c r="I4239" s="42" t="s">
        <v>166</v>
      </c>
      <c r="J4239" s="42" t="s">
        <v>152</v>
      </c>
      <c r="K4239" s="42" t="s">
        <v>129</v>
      </c>
      <c r="L4239" s="25" t="s">
        <v>139</v>
      </c>
      <c r="M4239" s="24">
        <v>45169</v>
      </c>
      <c r="N4239" s="24">
        <v>45107</v>
      </c>
      <c r="O4239" s="33"/>
      <c r="P4239" s="89">
        <v>0</v>
      </c>
    </row>
    <row r="4240" spans="1:16" x14ac:dyDescent="0.35">
      <c r="A4240" s="42" t="s">
        <v>6</v>
      </c>
      <c r="B4240" s="42" t="s">
        <v>7</v>
      </c>
      <c r="C4240" s="42" t="s">
        <v>42</v>
      </c>
      <c r="D4240" s="42" t="s">
        <v>42</v>
      </c>
      <c r="E4240" s="29" t="s">
        <v>45</v>
      </c>
      <c r="F4240" s="42"/>
      <c r="G4240" s="42" t="s">
        <v>158</v>
      </c>
      <c r="H4240" s="42" t="s">
        <v>162</v>
      </c>
      <c r="I4240" s="42" t="s">
        <v>166</v>
      </c>
      <c r="J4240" s="42" t="s">
        <v>152</v>
      </c>
      <c r="K4240" s="42" t="s">
        <v>129</v>
      </c>
      <c r="L4240" s="25" t="s">
        <v>139</v>
      </c>
      <c r="M4240" s="24">
        <v>45169</v>
      </c>
      <c r="N4240" s="24">
        <v>45107</v>
      </c>
      <c r="O4240" s="33"/>
      <c r="P4240" s="89">
        <v>0</v>
      </c>
    </row>
    <row r="4241" spans="1:16" x14ac:dyDescent="0.35">
      <c r="A4241" s="42" t="s">
        <v>6</v>
      </c>
      <c r="B4241" s="42" t="s">
        <v>7</v>
      </c>
      <c r="C4241" s="42" t="s">
        <v>42</v>
      </c>
      <c r="D4241" s="42" t="s">
        <v>42</v>
      </c>
      <c r="E4241" s="29" t="s">
        <v>46</v>
      </c>
      <c r="F4241" s="42"/>
      <c r="G4241" s="42" t="s">
        <v>158</v>
      </c>
      <c r="H4241" s="42" t="s">
        <v>162</v>
      </c>
      <c r="I4241" s="42" t="s">
        <v>166</v>
      </c>
      <c r="J4241" s="42" t="s">
        <v>152</v>
      </c>
      <c r="K4241" s="42" t="s">
        <v>129</v>
      </c>
      <c r="L4241" s="25" t="s">
        <v>139</v>
      </c>
      <c r="M4241" s="24">
        <v>45169</v>
      </c>
      <c r="N4241" s="24">
        <v>45107</v>
      </c>
      <c r="O4241" s="33"/>
      <c r="P4241" s="89">
        <v>0</v>
      </c>
    </row>
    <row r="4242" spans="1:16" x14ac:dyDescent="0.35">
      <c r="A4242" s="42" t="s">
        <v>6</v>
      </c>
      <c r="B4242" s="42" t="s">
        <v>7</v>
      </c>
      <c r="C4242" s="42" t="s">
        <v>42</v>
      </c>
      <c r="D4242" s="42" t="s">
        <v>42</v>
      </c>
      <c r="E4242" s="29" t="s">
        <v>47</v>
      </c>
      <c r="F4242" s="42"/>
      <c r="G4242" s="42" t="s">
        <v>158</v>
      </c>
      <c r="H4242" s="42" t="s">
        <v>162</v>
      </c>
      <c r="I4242" s="42" t="s">
        <v>166</v>
      </c>
      <c r="J4242" s="42" t="s">
        <v>152</v>
      </c>
      <c r="K4242" s="42" t="s">
        <v>129</v>
      </c>
      <c r="L4242" s="25" t="s">
        <v>139</v>
      </c>
      <c r="M4242" s="24">
        <v>45169</v>
      </c>
      <c r="N4242" s="24">
        <v>45107</v>
      </c>
      <c r="O4242" s="33"/>
      <c r="P4242" s="89">
        <v>554769.92302861053</v>
      </c>
    </row>
    <row r="4243" spans="1:16" x14ac:dyDescent="0.35">
      <c r="A4243" s="42" t="s">
        <v>6</v>
      </c>
      <c r="B4243" s="42" t="s">
        <v>7</v>
      </c>
      <c r="C4243" s="42" t="s">
        <v>42</v>
      </c>
      <c r="D4243" s="42" t="s">
        <v>42</v>
      </c>
      <c r="E4243" s="29" t="s">
        <v>198</v>
      </c>
      <c r="F4243" s="42"/>
      <c r="G4243" s="42" t="s">
        <v>158</v>
      </c>
      <c r="H4243" s="42" t="s">
        <v>162</v>
      </c>
      <c r="I4243" s="42" t="s">
        <v>166</v>
      </c>
      <c r="J4243" s="42" t="s">
        <v>152</v>
      </c>
      <c r="K4243" s="42" t="s">
        <v>129</v>
      </c>
      <c r="L4243" s="25" t="s">
        <v>139</v>
      </c>
      <c r="M4243" s="24">
        <v>45169</v>
      </c>
      <c r="N4243" s="24">
        <v>45107</v>
      </c>
      <c r="O4243" s="33"/>
      <c r="P4243" s="89">
        <v>0</v>
      </c>
    </row>
    <row r="4244" spans="1:16" x14ac:dyDescent="0.35">
      <c r="A4244" s="42" t="s">
        <v>6</v>
      </c>
      <c r="B4244" s="42" t="s">
        <v>7</v>
      </c>
      <c r="C4244" s="42" t="s">
        <v>42</v>
      </c>
      <c r="D4244" s="42" t="s">
        <v>42</v>
      </c>
      <c r="E4244" s="29" t="s">
        <v>49</v>
      </c>
      <c r="F4244" s="42"/>
      <c r="G4244" s="42" t="s">
        <v>158</v>
      </c>
      <c r="H4244" s="42" t="s">
        <v>162</v>
      </c>
      <c r="I4244" s="42" t="s">
        <v>166</v>
      </c>
      <c r="J4244" s="42" t="s">
        <v>152</v>
      </c>
      <c r="K4244" s="42" t="s">
        <v>129</v>
      </c>
      <c r="L4244" s="25" t="s">
        <v>139</v>
      </c>
      <c r="M4244" s="24">
        <v>45169</v>
      </c>
      <c r="N4244" s="24">
        <v>45107</v>
      </c>
      <c r="O4244" s="33"/>
      <c r="P4244" s="89">
        <v>0</v>
      </c>
    </row>
    <row r="4245" spans="1:16" x14ac:dyDescent="0.35">
      <c r="A4245" s="42" t="s">
        <v>6</v>
      </c>
      <c r="B4245" s="42" t="s">
        <v>111</v>
      </c>
      <c r="C4245" s="42" t="s">
        <v>112</v>
      </c>
      <c r="D4245" s="42" t="s">
        <v>112</v>
      </c>
      <c r="E4245" s="42" t="s">
        <v>112</v>
      </c>
      <c r="F4245" s="42"/>
      <c r="G4245" s="42" t="s">
        <v>158</v>
      </c>
      <c r="H4245" s="42" t="s">
        <v>162</v>
      </c>
      <c r="I4245" s="42" t="s">
        <v>166</v>
      </c>
      <c r="J4245" s="42" t="s">
        <v>152</v>
      </c>
      <c r="K4245" s="42" t="s">
        <v>129</v>
      </c>
      <c r="L4245" s="25" t="s">
        <v>139</v>
      </c>
      <c r="M4245" s="24">
        <v>45169</v>
      </c>
      <c r="N4245" s="24">
        <v>45107</v>
      </c>
      <c r="O4245" s="33"/>
      <c r="P4245" s="89">
        <v>-2150241.3360449327</v>
      </c>
    </row>
    <row r="4246" spans="1:16" x14ac:dyDescent="0.35">
      <c r="A4246" s="42" t="s">
        <v>6</v>
      </c>
      <c r="B4246" s="42" t="s">
        <v>7</v>
      </c>
      <c r="C4246" s="42" t="s">
        <v>8</v>
      </c>
      <c r="D4246" s="42" t="s">
        <v>8</v>
      </c>
      <c r="E4246" s="29" t="s">
        <v>8</v>
      </c>
      <c r="F4246" s="42"/>
      <c r="G4246" s="42" t="s">
        <v>158</v>
      </c>
      <c r="H4246" s="42" t="s">
        <v>163</v>
      </c>
      <c r="I4246" s="42" t="s">
        <v>166</v>
      </c>
      <c r="J4246" s="42" t="s">
        <v>152</v>
      </c>
      <c r="K4246" s="42" t="s">
        <v>129</v>
      </c>
      <c r="L4246" s="25" t="s">
        <v>139</v>
      </c>
      <c r="M4246" s="24">
        <v>45169</v>
      </c>
      <c r="N4246" s="24">
        <v>45107</v>
      </c>
      <c r="O4246" s="33"/>
      <c r="P4246" s="89">
        <v>1234979.7467239089</v>
      </c>
    </row>
    <row r="4247" spans="1:16" x14ac:dyDescent="0.35">
      <c r="A4247" s="42" t="s">
        <v>6</v>
      </c>
      <c r="B4247" s="42" t="s">
        <v>7</v>
      </c>
      <c r="C4247" s="42" t="s">
        <v>21</v>
      </c>
      <c r="D4247" s="42" t="s">
        <v>21</v>
      </c>
      <c r="E4247" s="29" t="s">
        <v>188</v>
      </c>
      <c r="F4247" s="42"/>
      <c r="G4247" s="42" t="s">
        <v>158</v>
      </c>
      <c r="H4247" s="42" t="s">
        <v>163</v>
      </c>
      <c r="I4247" s="42" t="s">
        <v>166</v>
      </c>
      <c r="J4247" s="42" t="s">
        <v>152</v>
      </c>
      <c r="K4247" s="42" t="s">
        <v>129</v>
      </c>
      <c r="L4247" s="25" t="s">
        <v>139</v>
      </c>
      <c r="M4247" s="24">
        <v>45169</v>
      </c>
      <c r="N4247" s="24">
        <v>45107</v>
      </c>
      <c r="O4247" s="33"/>
      <c r="P4247" s="89">
        <v>540695.72804783843</v>
      </c>
    </row>
    <row r="4248" spans="1:16" x14ac:dyDescent="0.35">
      <c r="A4248" s="42" t="s">
        <v>6</v>
      </c>
      <c r="B4248" s="42" t="s">
        <v>7</v>
      </c>
      <c r="C4248" s="42" t="s">
        <v>21</v>
      </c>
      <c r="D4248" s="42" t="s">
        <v>21</v>
      </c>
      <c r="E4248" s="29" t="s">
        <v>189</v>
      </c>
      <c r="F4248" s="42"/>
      <c r="G4248" s="42" t="s">
        <v>158</v>
      </c>
      <c r="H4248" s="42" t="s">
        <v>163</v>
      </c>
      <c r="I4248" s="42" t="s">
        <v>166</v>
      </c>
      <c r="J4248" s="42" t="s">
        <v>152</v>
      </c>
      <c r="K4248" s="42" t="s">
        <v>129</v>
      </c>
      <c r="L4248" s="25" t="s">
        <v>139</v>
      </c>
      <c r="M4248" s="24">
        <v>45169</v>
      </c>
      <c r="N4248" s="24">
        <v>45107</v>
      </c>
      <c r="O4248" s="33"/>
      <c r="P4248" s="89">
        <v>95266.360626649228</v>
      </c>
    </row>
    <row r="4249" spans="1:16" x14ac:dyDescent="0.35">
      <c r="A4249" s="42" t="s">
        <v>6</v>
      </c>
      <c r="B4249" s="42" t="s">
        <v>7</v>
      </c>
      <c r="C4249" s="42" t="s">
        <v>21</v>
      </c>
      <c r="D4249" s="42" t="s">
        <v>21</v>
      </c>
      <c r="E4249" s="29" t="s">
        <v>190</v>
      </c>
      <c r="F4249" s="42"/>
      <c r="G4249" s="42" t="s">
        <v>158</v>
      </c>
      <c r="H4249" s="42" t="s">
        <v>163</v>
      </c>
      <c r="I4249" s="42" t="s">
        <v>166</v>
      </c>
      <c r="J4249" s="42" t="s">
        <v>152</v>
      </c>
      <c r="K4249" s="42" t="s">
        <v>129</v>
      </c>
      <c r="L4249" s="25" t="s">
        <v>139</v>
      </c>
      <c r="M4249" s="24">
        <v>45169</v>
      </c>
      <c r="N4249" s="24">
        <v>45107</v>
      </c>
      <c r="O4249" s="33"/>
      <c r="P4249" s="89">
        <v>368624.95011900499</v>
      </c>
    </row>
    <row r="4250" spans="1:16" x14ac:dyDescent="0.35">
      <c r="A4250" s="42" t="s">
        <v>6</v>
      </c>
      <c r="B4250" s="42" t="s">
        <v>7</v>
      </c>
      <c r="C4250" s="42" t="s">
        <v>21</v>
      </c>
      <c r="D4250" s="42" t="s">
        <v>21</v>
      </c>
      <c r="E4250" s="30" t="s">
        <v>191</v>
      </c>
      <c r="F4250" s="42"/>
      <c r="G4250" s="42" t="s">
        <v>158</v>
      </c>
      <c r="H4250" s="42" t="s">
        <v>163</v>
      </c>
      <c r="I4250" s="42" t="s">
        <v>166</v>
      </c>
      <c r="J4250" s="42" t="s">
        <v>152</v>
      </c>
      <c r="K4250" s="42" t="s">
        <v>129</v>
      </c>
      <c r="L4250" s="25" t="s">
        <v>139</v>
      </c>
      <c r="M4250" s="24">
        <v>45169</v>
      </c>
      <c r="N4250" s="24">
        <v>45107</v>
      </c>
      <c r="O4250" s="33"/>
      <c r="P4250" s="89">
        <v>631064.6208136034</v>
      </c>
    </row>
    <row r="4251" spans="1:16" x14ac:dyDescent="0.35">
      <c r="A4251" s="42" t="s">
        <v>6</v>
      </c>
      <c r="B4251" s="42" t="s">
        <v>7</v>
      </c>
      <c r="C4251" s="42" t="s">
        <v>21</v>
      </c>
      <c r="D4251" s="42" t="s">
        <v>29</v>
      </c>
      <c r="E4251" s="29" t="s">
        <v>192</v>
      </c>
      <c r="F4251" s="42"/>
      <c r="G4251" s="42" t="s">
        <v>158</v>
      </c>
      <c r="H4251" s="42" t="s">
        <v>163</v>
      </c>
      <c r="I4251" s="42" t="s">
        <v>166</v>
      </c>
      <c r="J4251" s="42" t="s">
        <v>152</v>
      </c>
      <c r="K4251" s="42" t="s">
        <v>129</v>
      </c>
      <c r="L4251" s="25" t="s">
        <v>139</v>
      </c>
      <c r="M4251" s="24">
        <v>45169</v>
      </c>
      <c r="N4251" s="24">
        <v>45107</v>
      </c>
      <c r="O4251" s="33"/>
      <c r="P4251" s="89">
        <v>43629.694833684604</v>
      </c>
    </row>
    <row r="4252" spans="1:16" x14ac:dyDescent="0.35">
      <c r="A4252" s="42" t="s">
        <v>6</v>
      </c>
      <c r="B4252" s="42" t="s">
        <v>7</v>
      </c>
      <c r="C4252" s="42" t="s">
        <v>21</v>
      </c>
      <c r="D4252" s="42" t="s">
        <v>29</v>
      </c>
      <c r="E4252" s="29" t="s">
        <v>193</v>
      </c>
      <c r="F4252" s="42"/>
      <c r="G4252" s="42" t="s">
        <v>158</v>
      </c>
      <c r="H4252" s="42" t="s">
        <v>163</v>
      </c>
      <c r="I4252" s="42" t="s">
        <v>166</v>
      </c>
      <c r="J4252" s="42" t="s">
        <v>152</v>
      </c>
      <c r="K4252" s="42" t="s">
        <v>129</v>
      </c>
      <c r="L4252" s="25" t="s">
        <v>139</v>
      </c>
      <c r="M4252" s="24">
        <v>45169</v>
      </c>
      <c r="N4252" s="24">
        <v>45107</v>
      </c>
      <c r="O4252" s="33"/>
      <c r="P4252" s="89">
        <v>0</v>
      </c>
    </row>
    <row r="4253" spans="1:16" x14ac:dyDescent="0.35">
      <c r="A4253" s="42" t="s">
        <v>6</v>
      </c>
      <c r="B4253" s="42" t="s">
        <v>7</v>
      </c>
      <c r="C4253" s="42" t="s">
        <v>21</v>
      </c>
      <c r="D4253" s="42" t="s">
        <v>29</v>
      </c>
      <c r="E4253" s="29" t="s">
        <v>194</v>
      </c>
      <c r="F4253" s="42"/>
      <c r="G4253" s="42" t="s">
        <v>158</v>
      </c>
      <c r="H4253" s="42" t="s">
        <v>163</v>
      </c>
      <c r="I4253" s="42" t="s">
        <v>166</v>
      </c>
      <c r="J4253" s="42" t="s">
        <v>152</v>
      </c>
      <c r="K4253" s="42" t="s">
        <v>129</v>
      </c>
      <c r="L4253" s="25" t="s">
        <v>139</v>
      </c>
      <c r="M4253" s="24">
        <v>45169</v>
      </c>
      <c r="N4253" s="24">
        <v>45107</v>
      </c>
      <c r="O4253" s="33"/>
      <c r="P4253" s="89">
        <v>0</v>
      </c>
    </row>
    <row r="4254" spans="1:16" x14ac:dyDescent="0.35">
      <c r="A4254" s="42" t="s">
        <v>6</v>
      </c>
      <c r="B4254" s="42" t="s">
        <v>7</v>
      </c>
      <c r="C4254" s="42" t="s">
        <v>21</v>
      </c>
      <c r="D4254" s="42" t="s">
        <v>33</v>
      </c>
      <c r="E4254" s="29" t="s">
        <v>195</v>
      </c>
      <c r="F4254" s="42"/>
      <c r="G4254" s="42" t="s">
        <v>158</v>
      </c>
      <c r="H4254" s="42" t="s">
        <v>163</v>
      </c>
      <c r="I4254" s="42" t="s">
        <v>166</v>
      </c>
      <c r="J4254" s="42" t="s">
        <v>152</v>
      </c>
      <c r="K4254" s="42" t="s">
        <v>129</v>
      </c>
      <c r="L4254" s="25" t="s">
        <v>139</v>
      </c>
      <c r="M4254" s="24">
        <v>45169</v>
      </c>
      <c r="N4254" s="24">
        <v>45107</v>
      </c>
      <c r="O4254" s="33"/>
      <c r="P4254" s="89">
        <v>31271.068787206692</v>
      </c>
    </row>
    <row r="4255" spans="1:16" x14ac:dyDescent="0.35">
      <c r="A4255" s="42" t="s">
        <v>6</v>
      </c>
      <c r="B4255" s="42" t="s">
        <v>7</v>
      </c>
      <c r="C4255" s="42" t="s">
        <v>21</v>
      </c>
      <c r="D4255" s="42" t="s">
        <v>33</v>
      </c>
      <c r="E4255" s="29" t="s">
        <v>196</v>
      </c>
      <c r="F4255" s="42"/>
      <c r="G4255" s="42" t="s">
        <v>158</v>
      </c>
      <c r="H4255" s="42" t="s">
        <v>163</v>
      </c>
      <c r="I4255" s="42" t="s">
        <v>166</v>
      </c>
      <c r="J4255" s="42" t="s">
        <v>152</v>
      </c>
      <c r="K4255" s="42" t="s">
        <v>129</v>
      </c>
      <c r="L4255" s="25" t="s">
        <v>139</v>
      </c>
      <c r="M4255" s="24">
        <v>45169</v>
      </c>
      <c r="N4255" s="24">
        <v>45107</v>
      </c>
      <c r="O4255" s="33"/>
      <c r="P4255" s="89">
        <v>0</v>
      </c>
    </row>
    <row r="4256" spans="1:16" x14ac:dyDescent="0.35">
      <c r="A4256" s="42" t="s">
        <v>6</v>
      </c>
      <c r="B4256" s="42" t="s">
        <v>7</v>
      </c>
      <c r="C4256" s="42" t="s">
        <v>21</v>
      </c>
      <c r="D4256" s="42" t="s">
        <v>33</v>
      </c>
      <c r="E4256" s="29" t="s">
        <v>44</v>
      </c>
      <c r="F4256" s="42"/>
      <c r="G4256" s="42" t="s">
        <v>158</v>
      </c>
      <c r="H4256" s="42" t="s">
        <v>163</v>
      </c>
      <c r="I4256" s="42" t="s">
        <v>166</v>
      </c>
      <c r="J4256" s="42" t="s">
        <v>152</v>
      </c>
      <c r="K4256" s="42" t="s">
        <v>129</v>
      </c>
      <c r="L4256" s="25" t="s">
        <v>139</v>
      </c>
      <c r="M4256" s="24">
        <v>45169</v>
      </c>
      <c r="N4256" s="24">
        <v>45107</v>
      </c>
      <c r="O4256" s="33"/>
      <c r="P4256" s="89">
        <v>0</v>
      </c>
    </row>
    <row r="4257" spans="1:16" x14ac:dyDescent="0.35">
      <c r="A4257" s="42" t="s">
        <v>6</v>
      </c>
      <c r="B4257" s="42" t="s">
        <v>7</v>
      </c>
      <c r="C4257" s="42" t="s">
        <v>21</v>
      </c>
      <c r="D4257" s="42" t="s">
        <v>33</v>
      </c>
      <c r="E4257" s="29" t="s">
        <v>197</v>
      </c>
      <c r="F4257" s="42"/>
      <c r="G4257" s="42" t="s">
        <v>158</v>
      </c>
      <c r="H4257" s="42" t="s">
        <v>163</v>
      </c>
      <c r="I4257" s="42" t="s">
        <v>166</v>
      </c>
      <c r="J4257" s="42" t="s">
        <v>152</v>
      </c>
      <c r="K4257" s="42" t="s">
        <v>129</v>
      </c>
      <c r="L4257" s="25" t="s">
        <v>139</v>
      </c>
      <c r="M4257" s="24">
        <v>45169</v>
      </c>
      <c r="N4257" s="24">
        <v>45107</v>
      </c>
      <c r="O4257" s="33"/>
      <c r="P4257" s="89">
        <v>0</v>
      </c>
    </row>
    <row r="4258" spans="1:16" x14ac:dyDescent="0.35">
      <c r="A4258" s="42" t="s">
        <v>6</v>
      </c>
      <c r="B4258" s="42" t="s">
        <v>7</v>
      </c>
      <c r="C4258" s="42" t="s">
        <v>21</v>
      </c>
      <c r="D4258" s="42" t="s">
        <v>33</v>
      </c>
      <c r="E4258" s="29" t="s">
        <v>43</v>
      </c>
      <c r="F4258" s="42"/>
      <c r="G4258" s="42" t="s">
        <v>158</v>
      </c>
      <c r="H4258" s="42" t="s">
        <v>163</v>
      </c>
      <c r="I4258" s="42" t="s">
        <v>166</v>
      </c>
      <c r="J4258" s="42" t="s">
        <v>152</v>
      </c>
      <c r="K4258" s="42" t="s">
        <v>129</v>
      </c>
      <c r="L4258" s="25" t="s">
        <v>139</v>
      </c>
      <c r="M4258" s="24">
        <v>45169</v>
      </c>
      <c r="N4258" s="24">
        <v>45107</v>
      </c>
      <c r="O4258" s="33"/>
      <c r="P4258" s="89">
        <v>0</v>
      </c>
    </row>
    <row r="4259" spans="1:16" x14ac:dyDescent="0.35">
      <c r="A4259" s="42" t="s">
        <v>6</v>
      </c>
      <c r="B4259" s="42" t="s">
        <v>7</v>
      </c>
      <c r="C4259" s="42" t="s">
        <v>21</v>
      </c>
      <c r="D4259" s="42" t="s">
        <v>33</v>
      </c>
      <c r="E4259" s="29" t="s">
        <v>198</v>
      </c>
      <c r="F4259" s="42"/>
      <c r="G4259" s="42" t="s">
        <v>158</v>
      </c>
      <c r="H4259" s="42" t="s">
        <v>163</v>
      </c>
      <c r="I4259" s="42" t="s">
        <v>166</v>
      </c>
      <c r="J4259" s="42" t="s">
        <v>152</v>
      </c>
      <c r="K4259" s="42" t="s">
        <v>129</v>
      </c>
      <c r="L4259" s="25" t="s">
        <v>139</v>
      </c>
      <c r="M4259" s="24">
        <v>45169</v>
      </c>
      <c r="N4259" s="24">
        <v>45107</v>
      </c>
      <c r="O4259" s="33"/>
      <c r="P4259" s="89">
        <v>0</v>
      </c>
    </row>
    <row r="4260" spans="1:16" x14ac:dyDescent="0.35">
      <c r="A4260" s="42" t="s">
        <v>6</v>
      </c>
      <c r="B4260" s="42" t="s">
        <v>7</v>
      </c>
      <c r="C4260" s="42" t="s">
        <v>40</v>
      </c>
      <c r="D4260" s="42" t="s">
        <v>40</v>
      </c>
      <c r="E4260" s="30" t="s">
        <v>40</v>
      </c>
      <c r="F4260" s="42"/>
      <c r="G4260" s="42" t="s">
        <v>158</v>
      </c>
      <c r="H4260" s="42" t="s">
        <v>163</v>
      </c>
      <c r="I4260" s="42" t="s">
        <v>166</v>
      </c>
      <c r="J4260" s="42" t="s">
        <v>152</v>
      </c>
      <c r="K4260" s="42" t="s">
        <v>129</v>
      </c>
      <c r="L4260" s="25" t="s">
        <v>139</v>
      </c>
      <c r="M4260" s="24">
        <v>45169</v>
      </c>
      <c r="N4260" s="24">
        <v>45107</v>
      </c>
      <c r="O4260" s="33"/>
      <c r="P4260" s="89">
        <v>716637.11664856947</v>
      </c>
    </row>
    <row r="4261" spans="1:16" x14ac:dyDescent="0.35">
      <c r="A4261" s="42" t="s">
        <v>6</v>
      </c>
      <c r="B4261" s="42" t="s">
        <v>7</v>
      </c>
      <c r="C4261" s="42" t="s">
        <v>41</v>
      </c>
      <c r="D4261" s="42" t="s">
        <v>41</v>
      </c>
      <c r="E4261" s="29" t="s">
        <v>41</v>
      </c>
      <c r="F4261" s="42"/>
      <c r="G4261" s="42" t="s">
        <v>158</v>
      </c>
      <c r="H4261" s="42" t="s">
        <v>163</v>
      </c>
      <c r="I4261" s="42" t="s">
        <v>166</v>
      </c>
      <c r="J4261" s="42" t="s">
        <v>152</v>
      </c>
      <c r="K4261" s="42" t="s">
        <v>129</v>
      </c>
      <c r="L4261" s="25" t="s">
        <v>139</v>
      </c>
      <c r="M4261" s="24">
        <v>45169</v>
      </c>
      <c r="N4261" s="24">
        <v>45107</v>
      </c>
      <c r="O4261" s="33"/>
      <c r="P4261" s="89">
        <v>41174.557926153902</v>
      </c>
    </row>
    <row r="4262" spans="1:16" x14ac:dyDescent="0.35">
      <c r="A4262" s="42" t="s">
        <v>6</v>
      </c>
      <c r="B4262" s="42" t="s">
        <v>7</v>
      </c>
      <c r="C4262" s="42" t="s">
        <v>42</v>
      </c>
      <c r="D4262" s="42" t="s">
        <v>42</v>
      </c>
      <c r="E4262" s="29" t="s">
        <v>43</v>
      </c>
      <c r="F4262" s="42"/>
      <c r="G4262" s="42" t="s">
        <v>158</v>
      </c>
      <c r="H4262" s="42" t="s">
        <v>163</v>
      </c>
      <c r="I4262" s="42" t="s">
        <v>166</v>
      </c>
      <c r="J4262" s="42" t="s">
        <v>152</v>
      </c>
      <c r="K4262" s="42" t="s">
        <v>129</v>
      </c>
      <c r="L4262" s="25" t="s">
        <v>139</v>
      </c>
      <c r="M4262" s="24">
        <v>45169</v>
      </c>
      <c r="N4262" s="24">
        <v>45107</v>
      </c>
      <c r="O4262" s="33"/>
      <c r="P4262" s="89">
        <v>0</v>
      </c>
    </row>
    <row r="4263" spans="1:16" x14ac:dyDescent="0.35">
      <c r="A4263" s="42" t="s">
        <v>6</v>
      </c>
      <c r="B4263" s="42" t="s">
        <v>7</v>
      </c>
      <c r="C4263" s="42" t="s">
        <v>42</v>
      </c>
      <c r="D4263" s="42" t="s">
        <v>42</v>
      </c>
      <c r="E4263" s="29" t="s">
        <v>44</v>
      </c>
      <c r="F4263" s="42"/>
      <c r="G4263" s="42" t="s">
        <v>158</v>
      </c>
      <c r="H4263" s="42" t="s">
        <v>163</v>
      </c>
      <c r="I4263" s="42" t="s">
        <v>166</v>
      </c>
      <c r="J4263" s="42" t="s">
        <v>152</v>
      </c>
      <c r="K4263" s="42" t="s">
        <v>129</v>
      </c>
      <c r="L4263" s="25" t="s">
        <v>139</v>
      </c>
      <c r="M4263" s="24">
        <v>45169</v>
      </c>
      <c r="N4263" s="24">
        <v>45107</v>
      </c>
      <c r="O4263" s="33"/>
      <c r="P4263" s="89">
        <v>0</v>
      </c>
    </row>
    <row r="4264" spans="1:16" x14ac:dyDescent="0.35">
      <c r="A4264" s="42" t="s">
        <v>6</v>
      </c>
      <c r="B4264" s="42" t="s">
        <v>7</v>
      </c>
      <c r="C4264" s="42" t="s">
        <v>42</v>
      </c>
      <c r="D4264" s="42" t="s">
        <v>42</v>
      </c>
      <c r="E4264" s="29" t="s">
        <v>45</v>
      </c>
      <c r="F4264" s="42"/>
      <c r="G4264" s="42" t="s">
        <v>158</v>
      </c>
      <c r="H4264" s="42" t="s">
        <v>163</v>
      </c>
      <c r="I4264" s="42" t="s">
        <v>166</v>
      </c>
      <c r="J4264" s="42" t="s">
        <v>152</v>
      </c>
      <c r="K4264" s="42" t="s">
        <v>129</v>
      </c>
      <c r="L4264" s="25" t="s">
        <v>139</v>
      </c>
      <c r="M4264" s="24">
        <v>45169</v>
      </c>
      <c r="N4264" s="24">
        <v>45107</v>
      </c>
      <c r="O4264" s="33"/>
      <c r="P4264" s="89">
        <v>0</v>
      </c>
    </row>
    <row r="4265" spans="1:16" x14ac:dyDescent="0.35">
      <c r="A4265" s="42" t="s">
        <v>6</v>
      </c>
      <c r="B4265" s="42" t="s">
        <v>7</v>
      </c>
      <c r="C4265" s="42" t="s">
        <v>42</v>
      </c>
      <c r="D4265" s="42" t="s">
        <v>42</v>
      </c>
      <c r="E4265" s="29" t="s">
        <v>46</v>
      </c>
      <c r="F4265" s="42"/>
      <c r="G4265" s="42" t="s">
        <v>158</v>
      </c>
      <c r="H4265" s="42" t="s">
        <v>163</v>
      </c>
      <c r="I4265" s="42" t="s">
        <v>166</v>
      </c>
      <c r="J4265" s="42" t="s">
        <v>152</v>
      </c>
      <c r="K4265" s="42" t="s">
        <v>129</v>
      </c>
      <c r="L4265" s="25" t="s">
        <v>139</v>
      </c>
      <c r="M4265" s="24">
        <v>45169</v>
      </c>
      <c r="N4265" s="24">
        <v>45107</v>
      </c>
      <c r="O4265" s="33"/>
      <c r="P4265" s="89">
        <v>0</v>
      </c>
    </row>
    <row r="4266" spans="1:16" x14ac:dyDescent="0.35">
      <c r="A4266" s="42" t="s">
        <v>6</v>
      </c>
      <c r="B4266" s="42" t="s">
        <v>7</v>
      </c>
      <c r="C4266" s="42" t="s">
        <v>42</v>
      </c>
      <c r="D4266" s="42" t="s">
        <v>42</v>
      </c>
      <c r="E4266" s="29" t="s">
        <v>47</v>
      </c>
      <c r="F4266" s="42"/>
      <c r="G4266" s="42" t="s">
        <v>158</v>
      </c>
      <c r="H4266" s="42" t="s">
        <v>163</v>
      </c>
      <c r="I4266" s="42" t="s">
        <v>166</v>
      </c>
      <c r="J4266" s="42" t="s">
        <v>152</v>
      </c>
      <c r="K4266" s="42" t="s">
        <v>129</v>
      </c>
      <c r="L4266" s="25" t="s">
        <v>139</v>
      </c>
      <c r="M4266" s="24">
        <v>45169</v>
      </c>
      <c r="N4266" s="24">
        <v>45107</v>
      </c>
      <c r="O4266" s="33"/>
      <c r="P4266" s="89">
        <v>133677.51002963501</v>
      </c>
    </row>
    <row r="4267" spans="1:16" x14ac:dyDescent="0.35">
      <c r="A4267" s="42" t="s">
        <v>6</v>
      </c>
      <c r="B4267" s="42" t="s">
        <v>7</v>
      </c>
      <c r="C4267" s="42" t="s">
        <v>42</v>
      </c>
      <c r="D4267" s="42" t="s">
        <v>42</v>
      </c>
      <c r="E4267" s="29" t="s">
        <v>198</v>
      </c>
      <c r="F4267" s="42"/>
      <c r="G4267" s="42" t="s">
        <v>158</v>
      </c>
      <c r="H4267" s="42" t="s">
        <v>163</v>
      </c>
      <c r="I4267" s="42" t="s">
        <v>166</v>
      </c>
      <c r="J4267" s="42" t="s">
        <v>152</v>
      </c>
      <c r="K4267" s="42" t="s">
        <v>129</v>
      </c>
      <c r="L4267" s="25" t="s">
        <v>139</v>
      </c>
      <c r="M4267" s="24">
        <v>45169</v>
      </c>
      <c r="N4267" s="24">
        <v>45107</v>
      </c>
      <c r="O4267" s="33"/>
      <c r="P4267" s="89">
        <v>0</v>
      </c>
    </row>
    <row r="4268" spans="1:16" x14ac:dyDescent="0.35">
      <c r="A4268" s="42" t="s">
        <v>6</v>
      </c>
      <c r="B4268" s="42" t="s">
        <v>7</v>
      </c>
      <c r="C4268" s="42" t="s">
        <v>42</v>
      </c>
      <c r="D4268" s="42" t="s">
        <v>42</v>
      </c>
      <c r="E4268" s="29" t="s">
        <v>49</v>
      </c>
      <c r="F4268" s="42"/>
      <c r="G4268" s="42" t="s">
        <v>158</v>
      </c>
      <c r="H4268" s="42" t="s">
        <v>163</v>
      </c>
      <c r="I4268" s="42" t="s">
        <v>166</v>
      </c>
      <c r="J4268" s="42" t="s">
        <v>152</v>
      </c>
      <c r="K4268" s="42" t="s">
        <v>129</v>
      </c>
      <c r="L4268" s="25" t="s">
        <v>139</v>
      </c>
      <c r="M4268" s="24">
        <v>45169</v>
      </c>
      <c r="N4268" s="24">
        <v>45107</v>
      </c>
      <c r="O4268" s="33"/>
      <c r="P4268" s="89">
        <v>0</v>
      </c>
    </row>
    <row r="4269" spans="1:16" x14ac:dyDescent="0.35">
      <c r="A4269" s="42" t="s">
        <v>6</v>
      </c>
      <c r="B4269" s="42" t="s">
        <v>111</v>
      </c>
      <c r="C4269" s="42" t="s">
        <v>112</v>
      </c>
      <c r="D4269" s="42" t="s">
        <v>112</v>
      </c>
      <c r="E4269" s="42" t="s">
        <v>112</v>
      </c>
      <c r="F4269" s="42"/>
      <c r="G4269" s="42" t="s">
        <v>158</v>
      </c>
      <c r="H4269" s="42" t="s">
        <v>163</v>
      </c>
      <c r="I4269" s="42" t="s">
        <v>166</v>
      </c>
      <c r="J4269" s="42" t="s">
        <v>152</v>
      </c>
      <c r="K4269" s="42" t="s">
        <v>129</v>
      </c>
      <c r="L4269" s="25" t="s">
        <v>139</v>
      </c>
      <c r="M4269" s="24">
        <v>45169</v>
      </c>
      <c r="N4269" s="24">
        <v>45107</v>
      </c>
      <c r="O4269" s="33"/>
      <c r="P4269" s="89">
        <v>-1240238.3545562546</v>
      </c>
    </row>
    <row r="4270" spans="1:16" x14ac:dyDescent="0.35">
      <c r="A4270" s="42" t="s">
        <v>6</v>
      </c>
      <c r="B4270" s="42" t="s">
        <v>7</v>
      </c>
      <c r="C4270" s="42" t="s">
        <v>8</v>
      </c>
      <c r="D4270" s="42" t="s">
        <v>8</v>
      </c>
      <c r="E4270" s="29" t="s">
        <v>8</v>
      </c>
      <c r="F4270" s="42"/>
      <c r="G4270" s="42" t="s">
        <v>158</v>
      </c>
      <c r="H4270" s="42" t="s">
        <v>164</v>
      </c>
      <c r="I4270" s="42" t="s">
        <v>166</v>
      </c>
      <c r="J4270" s="42" t="s">
        <v>152</v>
      </c>
      <c r="K4270" s="42" t="s">
        <v>129</v>
      </c>
      <c r="L4270" s="25" t="s">
        <v>139</v>
      </c>
      <c r="M4270" s="24">
        <v>45169</v>
      </c>
      <c r="N4270" s="24">
        <v>45107</v>
      </c>
      <c r="O4270" s="33"/>
      <c r="P4270" s="89">
        <v>1463336.4820902154</v>
      </c>
    </row>
    <row r="4271" spans="1:16" x14ac:dyDescent="0.35">
      <c r="A4271" s="42" t="s">
        <v>6</v>
      </c>
      <c r="B4271" s="42" t="s">
        <v>7</v>
      </c>
      <c r="C4271" s="42" t="s">
        <v>21</v>
      </c>
      <c r="D4271" s="42" t="s">
        <v>21</v>
      </c>
      <c r="E4271" s="29" t="s">
        <v>188</v>
      </c>
      <c r="F4271" s="42"/>
      <c r="G4271" s="42" t="s">
        <v>158</v>
      </c>
      <c r="H4271" s="42" t="s">
        <v>164</v>
      </c>
      <c r="I4271" s="42" t="s">
        <v>166</v>
      </c>
      <c r="J4271" s="42" t="s">
        <v>152</v>
      </c>
      <c r="K4271" s="42" t="s">
        <v>129</v>
      </c>
      <c r="L4271" s="25" t="s">
        <v>139</v>
      </c>
      <c r="M4271" s="24">
        <v>45169</v>
      </c>
      <c r="N4271" s="24">
        <v>45107</v>
      </c>
      <c r="O4271" s="33"/>
      <c r="P4271" s="89">
        <v>564192.21079436911</v>
      </c>
    </row>
    <row r="4272" spans="1:16" x14ac:dyDescent="0.35">
      <c r="A4272" s="42" t="s">
        <v>6</v>
      </c>
      <c r="B4272" s="42" t="s">
        <v>7</v>
      </c>
      <c r="C4272" s="42" t="s">
        <v>21</v>
      </c>
      <c r="D4272" s="42" t="s">
        <v>21</v>
      </c>
      <c r="E4272" s="29" t="s">
        <v>189</v>
      </c>
      <c r="F4272" s="42"/>
      <c r="G4272" s="42" t="s">
        <v>158</v>
      </c>
      <c r="H4272" s="42" t="s">
        <v>164</v>
      </c>
      <c r="I4272" s="42" t="s">
        <v>166</v>
      </c>
      <c r="J4272" s="42" t="s">
        <v>152</v>
      </c>
      <c r="K4272" s="42" t="s">
        <v>129</v>
      </c>
      <c r="L4272" s="25" t="s">
        <v>139</v>
      </c>
      <c r="M4272" s="24">
        <v>45169</v>
      </c>
      <c r="N4272" s="24">
        <v>45107</v>
      </c>
      <c r="O4272" s="33"/>
      <c r="P4272" s="89">
        <v>106526.9236234155</v>
      </c>
    </row>
    <row r="4273" spans="1:16" x14ac:dyDescent="0.35">
      <c r="A4273" s="42" t="s">
        <v>6</v>
      </c>
      <c r="B4273" s="42" t="s">
        <v>7</v>
      </c>
      <c r="C4273" s="42" t="s">
        <v>21</v>
      </c>
      <c r="D4273" s="42" t="s">
        <v>21</v>
      </c>
      <c r="E4273" s="29" t="s">
        <v>190</v>
      </c>
      <c r="F4273" s="42"/>
      <c r="G4273" s="42" t="s">
        <v>158</v>
      </c>
      <c r="H4273" s="42" t="s">
        <v>164</v>
      </c>
      <c r="I4273" s="42" t="s">
        <v>166</v>
      </c>
      <c r="J4273" s="42" t="s">
        <v>152</v>
      </c>
      <c r="K4273" s="42" t="s">
        <v>129</v>
      </c>
      <c r="L4273" s="25" t="s">
        <v>139</v>
      </c>
      <c r="M4273" s="24">
        <v>45169</v>
      </c>
      <c r="N4273" s="24">
        <v>45107</v>
      </c>
      <c r="O4273" s="33"/>
      <c r="P4273" s="89">
        <v>485033.09175337327</v>
      </c>
    </row>
    <row r="4274" spans="1:16" x14ac:dyDescent="0.35">
      <c r="A4274" s="42" t="s">
        <v>6</v>
      </c>
      <c r="B4274" s="42" t="s">
        <v>7</v>
      </c>
      <c r="C4274" s="42" t="s">
        <v>21</v>
      </c>
      <c r="D4274" s="42" t="s">
        <v>21</v>
      </c>
      <c r="E4274" s="30" t="s">
        <v>191</v>
      </c>
      <c r="F4274" s="42"/>
      <c r="G4274" s="42" t="s">
        <v>158</v>
      </c>
      <c r="H4274" s="42" t="s">
        <v>164</v>
      </c>
      <c r="I4274" s="42" t="s">
        <v>166</v>
      </c>
      <c r="J4274" s="42" t="s">
        <v>152</v>
      </c>
      <c r="K4274" s="42" t="s">
        <v>129</v>
      </c>
      <c r="L4274" s="25" t="s">
        <v>139</v>
      </c>
      <c r="M4274" s="24">
        <v>45169</v>
      </c>
      <c r="N4274" s="24">
        <v>45107</v>
      </c>
      <c r="O4274" s="33"/>
      <c r="P4274" s="89">
        <v>631064.6208136034</v>
      </c>
    </row>
    <row r="4275" spans="1:16" x14ac:dyDescent="0.35">
      <c r="A4275" s="42" t="s">
        <v>6</v>
      </c>
      <c r="B4275" s="42" t="s">
        <v>7</v>
      </c>
      <c r="C4275" s="42" t="s">
        <v>21</v>
      </c>
      <c r="D4275" s="42" t="s">
        <v>29</v>
      </c>
      <c r="E4275" s="29" t="s">
        <v>192</v>
      </c>
      <c r="F4275" s="42"/>
      <c r="G4275" s="42" t="s">
        <v>158</v>
      </c>
      <c r="H4275" s="42" t="s">
        <v>164</v>
      </c>
      <c r="I4275" s="42" t="s">
        <v>166</v>
      </c>
      <c r="J4275" s="42" t="s">
        <v>152</v>
      </c>
      <c r="K4275" s="42" t="s">
        <v>129</v>
      </c>
      <c r="L4275" s="25" t="s">
        <v>139</v>
      </c>
      <c r="M4275" s="24">
        <v>45169</v>
      </c>
      <c r="N4275" s="24">
        <v>45107</v>
      </c>
      <c r="O4275" s="33"/>
      <c r="P4275" s="89">
        <v>43629.694833684604</v>
      </c>
    </row>
    <row r="4276" spans="1:16" x14ac:dyDescent="0.35">
      <c r="A4276" s="42" t="s">
        <v>6</v>
      </c>
      <c r="B4276" s="42" t="s">
        <v>7</v>
      </c>
      <c r="C4276" s="42" t="s">
        <v>21</v>
      </c>
      <c r="D4276" s="42" t="s">
        <v>29</v>
      </c>
      <c r="E4276" s="29" t="s">
        <v>193</v>
      </c>
      <c r="F4276" s="42"/>
      <c r="G4276" s="42" t="s">
        <v>158</v>
      </c>
      <c r="H4276" s="42" t="s">
        <v>164</v>
      </c>
      <c r="I4276" s="42" t="s">
        <v>166</v>
      </c>
      <c r="J4276" s="42" t="s">
        <v>152</v>
      </c>
      <c r="K4276" s="42" t="s">
        <v>129</v>
      </c>
      <c r="L4276" s="25" t="s">
        <v>139</v>
      </c>
      <c r="M4276" s="24">
        <v>45169</v>
      </c>
      <c r="N4276" s="24">
        <v>45107</v>
      </c>
      <c r="O4276" s="33"/>
      <c r="P4276" s="89">
        <v>0</v>
      </c>
    </row>
    <row r="4277" spans="1:16" x14ac:dyDescent="0.35">
      <c r="A4277" s="42" t="s">
        <v>6</v>
      </c>
      <c r="B4277" s="42" t="s">
        <v>7</v>
      </c>
      <c r="C4277" s="42" t="s">
        <v>21</v>
      </c>
      <c r="D4277" s="42" t="s">
        <v>29</v>
      </c>
      <c r="E4277" s="29" t="s">
        <v>194</v>
      </c>
      <c r="F4277" s="42"/>
      <c r="G4277" s="42" t="s">
        <v>158</v>
      </c>
      <c r="H4277" s="42" t="s">
        <v>164</v>
      </c>
      <c r="I4277" s="42" t="s">
        <v>166</v>
      </c>
      <c r="J4277" s="42" t="s">
        <v>152</v>
      </c>
      <c r="K4277" s="42" t="s">
        <v>129</v>
      </c>
      <c r="L4277" s="25" t="s">
        <v>139</v>
      </c>
      <c r="M4277" s="24">
        <v>45169</v>
      </c>
      <c r="N4277" s="24">
        <v>45107</v>
      </c>
      <c r="O4277" s="33"/>
      <c r="P4277" s="89">
        <v>0</v>
      </c>
    </row>
    <row r="4278" spans="1:16" x14ac:dyDescent="0.35">
      <c r="A4278" s="42" t="s">
        <v>6</v>
      </c>
      <c r="B4278" s="42" t="s">
        <v>7</v>
      </c>
      <c r="C4278" s="42" t="s">
        <v>21</v>
      </c>
      <c r="D4278" s="42" t="s">
        <v>33</v>
      </c>
      <c r="E4278" s="29" t="s">
        <v>195</v>
      </c>
      <c r="F4278" s="42"/>
      <c r="G4278" s="42" t="s">
        <v>158</v>
      </c>
      <c r="H4278" s="42" t="s">
        <v>164</v>
      </c>
      <c r="I4278" s="42" t="s">
        <v>166</v>
      </c>
      <c r="J4278" s="42" t="s">
        <v>152</v>
      </c>
      <c r="K4278" s="42" t="s">
        <v>129</v>
      </c>
      <c r="L4278" s="25" t="s">
        <v>139</v>
      </c>
      <c r="M4278" s="24">
        <v>45169</v>
      </c>
      <c r="N4278" s="24">
        <v>45107</v>
      </c>
      <c r="O4278" s="33"/>
      <c r="P4278" s="89">
        <v>31019.23780129119</v>
      </c>
    </row>
    <row r="4279" spans="1:16" x14ac:dyDescent="0.35">
      <c r="A4279" s="42" t="s">
        <v>6</v>
      </c>
      <c r="B4279" s="42" t="s">
        <v>7</v>
      </c>
      <c r="C4279" s="42" t="s">
        <v>21</v>
      </c>
      <c r="D4279" s="42" t="s">
        <v>33</v>
      </c>
      <c r="E4279" s="29" t="s">
        <v>196</v>
      </c>
      <c r="F4279" s="42"/>
      <c r="G4279" s="42" t="s">
        <v>158</v>
      </c>
      <c r="H4279" s="42" t="s">
        <v>164</v>
      </c>
      <c r="I4279" s="42" t="s">
        <v>166</v>
      </c>
      <c r="J4279" s="42" t="s">
        <v>152</v>
      </c>
      <c r="K4279" s="42" t="s">
        <v>129</v>
      </c>
      <c r="L4279" s="25" t="s">
        <v>139</v>
      </c>
      <c r="M4279" s="24">
        <v>45169</v>
      </c>
      <c r="N4279" s="24">
        <v>45107</v>
      </c>
      <c r="O4279" s="33"/>
      <c r="P4279" s="89">
        <v>0</v>
      </c>
    </row>
    <row r="4280" spans="1:16" x14ac:dyDescent="0.35">
      <c r="A4280" s="42" t="s">
        <v>6</v>
      </c>
      <c r="B4280" s="42" t="s">
        <v>7</v>
      </c>
      <c r="C4280" s="42" t="s">
        <v>21</v>
      </c>
      <c r="D4280" s="42" t="s">
        <v>33</v>
      </c>
      <c r="E4280" s="29" t="s">
        <v>44</v>
      </c>
      <c r="F4280" s="42"/>
      <c r="G4280" s="42" t="s">
        <v>158</v>
      </c>
      <c r="H4280" s="42" t="s">
        <v>164</v>
      </c>
      <c r="I4280" s="42" t="s">
        <v>166</v>
      </c>
      <c r="J4280" s="42" t="s">
        <v>152</v>
      </c>
      <c r="K4280" s="42" t="s">
        <v>129</v>
      </c>
      <c r="L4280" s="25" t="s">
        <v>139</v>
      </c>
      <c r="M4280" s="24">
        <v>45169</v>
      </c>
      <c r="N4280" s="24">
        <v>45107</v>
      </c>
      <c r="O4280" s="33"/>
      <c r="P4280" s="89">
        <v>0</v>
      </c>
    </row>
    <row r="4281" spans="1:16" x14ac:dyDescent="0.35">
      <c r="A4281" s="42" t="s">
        <v>6</v>
      </c>
      <c r="B4281" s="42" t="s">
        <v>7</v>
      </c>
      <c r="C4281" s="42" t="s">
        <v>21</v>
      </c>
      <c r="D4281" s="42" t="s">
        <v>33</v>
      </c>
      <c r="E4281" s="29" t="s">
        <v>197</v>
      </c>
      <c r="F4281" s="42"/>
      <c r="G4281" s="42" t="s">
        <v>158</v>
      </c>
      <c r="H4281" s="42" t="s">
        <v>164</v>
      </c>
      <c r="I4281" s="42" t="s">
        <v>166</v>
      </c>
      <c r="J4281" s="42" t="s">
        <v>152</v>
      </c>
      <c r="K4281" s="42" t="s">
        <v>129</v>
      </c>
      <c r="L4281" s="25" t="s">
        <v>139</v>
      </c>
      <c r="M4281" s="24">
        <v>45169</v>
      </c>
      <c r="N4281" s="24">
        <v>45107</v>
      </c>
      <c r="O4281" s="33"/>
      <c r="P4281" s="89">
        <v>0</v>
      </c>
    </row>
    <row r="4282" spans="1:16" x14ac:dyDescent="0.35">
      <c r="A4282" s="42" t="s">
        <v>6</v>
      </c>
      <c r="B4282" s="42" t="s">
        <v>7</v>
      </c>
      <c r="C4282" s="42" t="s">
        <v>21</v>
      </c>
      <c r="D4282" s="42" t="s">
        <v>33</v>
      </c>
      <c r="E4282" s="29" t="s">
        <v>43</v>
      </c>
      <c r="F4282" s="42"/>
      <c r="G4282" s="42" t="s">
        <v>158</v>
      </c>
      <c r="H4282" s="42" t="s">
        <v>164</v>
      </c>
      <c r="I4282" s="42" t="s">
        <v>166</v>
      </c>
      <c r="J4282" s="42" t="s">
        <v>152</v>
      </c>
      <c r="K4282" s="42" t="s">
        <v>129</v>
      </c>
      <c r="L4282" s="25" t="s">
        <v>139</v>
      </c>
      <c r="M4282" s="24">
        <v>45169</v>
      </c>
      <c r="N4282" s="24">
        <v>45107</v>
      </c>
      <c r="O4282" s="33"/>
      <c r="P4282" s="89">
        <v>0</v>
      </c>
    </row>
    <row r="4283" spans="1:16" x14ac:dyDescent="0.35">
      <c r="A4283" s="42" t="s">
        <v>6</v>
      </c>
      <c r="B4283" s="42" t="s">
        <v>7</v>
      </c>
      <c r="C4283" s="42" t="s">
        <v>21</v>
      </c>
      <c r="D4283" s="42" t="s">
        <v>33</v>
      </c>
      <c r="E4283" s="29" t="s">
        <v>198</v>
      </c>
      <c r="F4283" s="42"/>
      <c r="G4283" s="42" t="s">
        <v>158</v>
      </c>
      <c r="H4283" s="42" t="s">
        <v>164</v>
      </c>
      <c r="I4283" s="42" t="s">
        <v>166</v>
      </c>
      <c r="J4283" s="42" t="s">
        <v>152</v>
      </c>
      <c r="K4283" s="42" t="s">
        <v>129</v>
      </c>
      <c r="L4283" s="25" t="s">
        <v>139</v>
      </c>
      <c r="M4283" s="24">
        <v>45169</v>
      </c>
      <c r="N4283" s="24">
        <v>45107</v>
      </c>
      <c r="O4283" s="33"/>
      <c r="P4283" s="89">
        <v>0</v>
      </c>
    </row>
    <row r="4284" spans="1:16" x14ac:dyDescent="0.35">
      <c r="A4284" s="42" t="s">
        <v>6</v>
      </c>
      <c r="B4284" s="42" t="s">
        <v>7</v>
      </c>
      <c r="C4284" s="42" t="s">
        <v>40</v>
      </c>
      <c r="D4284" s="42" t="s">
        <v>40</v>
      </c>
      <c r="E4284" s="30" t="s">
        <v>40</v>
      </c>
      <c r="F4284" s="42"/>
      <c r="G4284" s="42" t="s">
        <v>158</v>
      </c>
      <c r="H4284" s="42" t="s">
        <v>164</v>
      </c>
      <c r="I4284" s="42" t="s">
        <v>166</v>
      </c>
      <c r="J4284" s="42" t="s">
        <v>152</v>
      </c>
      <c r="K4284" s="42" t="s">
        <v>129</v>
      </c>
      <c r="L4284" s="25" t="s">
        <v>139</v>
      </c>
      <c r="M4284" s="24">
        <v>45169</v>
      </c>
      <c r="N4284" s="24">
        <v>45107</v>
      </c>
      <c r="O4284" s="33"/>
      <c r="P4284" s="89">
        <v>889287.05568630679</v>
      </c>
    </row>
    <row r="4285" spans="1:16" x14ac:dyDescent="0.35">
      <c r="A4285" s="42" t="s">
        <v>6</v>
      </c>
      <c r="B4285" s="42" t="s">
        <v>7</v>
      </c>
      <c r="C4285" s="42" t="s">
        <v>41</v>
      </c>
      <c r="D4285" s="42" t="s">
        <v>41</v>
      </c>
      <c r="E4285" s="29" t="s">
        <v>41</v>
      </c>
      <c r="F4285" s="42"/>
      <c r="G4285" s="42" t="s">
        <v>158</v>
      </c>
      <c r="H4285" s="42" t="s">
        <v>164</v>
      </c>
      <c r="I4285" s="42" t="s">
        <v>166</v>
      </c>
      <c r="J4285" s="42" t="s">
        <v>152</v>
      </c>
      <c r="K4285" s="42" t="s">
        <v>129</v>
      </c>
      <c r="L4285" s="25" t="s">
        <v>139</v>
      </c>
      <c r="M4285" s="24">
        <v>45169</v>
      </c>
      <c r="N4285" s="24">
        <v>45107</v>
      </c>
      <c r="O4285" s="33"/>
      <c r="P4285" s="89">
        <v>41510.557926153902</v>
      </c>
    </row>
    <row r="4286" spans="1:16" x14ac:dyDescent="0.35">
      <c r="A4286" s="42" t="s">
        <v>6</v>
      </c>
      <c r="B4286" s="42" t="s">
        <v>7</v>
      </c>
      <c r="C4286" s="42" t="s">
        <v>42</v>
      </c>
      <c r="D4286" s="42" t="s">
        <v>42</v>
      </c>
      <c r="E4286" s="29" t="s">
        <v>43</v>
      </c>
      <c r="F4286" s="42"/>
      <c r="G4286" s="42" t="s">
        <v>158</v>
      </c>
      <c r="H4286" s="42" t="s">
        <v>164</v>
      </c>
      <c r="I4286" s="42" t="s">
        <v>166</v>
      </c>
      <c r="J4286" s="42" t="s">
        <v>152</v>
      </c>
      <c r="K4286" s="42" t="s">
        <v>129</v>
      </c>
      <c r="L4286" s="25" t="s">
        <v>139</v>
      </c>
      <c r="M4286" s="24">
        <v>45169</v>
      </c>
      <c r="N4286" s="24">
        <v>45107</v>
      </c>
      <c r="O4286" s="33"/>
      <c r="P4286" s="89">
        <v>0</v>
      </c>
    </row>
    <row r="4287" spans="1:16" x14ac:dyDescent="0.35">
      <c r="A4287" s="42" t="s">
        <v>6</v>
      </c>
      <c r="B4287" s="42" t="s">
        <v>7</v>
      </c>
      <c r="C4287" s="42" t="s">
        <v>42</v>
      </c>
      <c r="D4287" s="42" t="s">
        <v>42</v>
      </c>
      <c r="E4287" s="29" t="s">
        <v>44</v>
      </c>
      <c r="F4287" s="42"/>
      <c r="G4287" s="42" t="s">
        <v>158</v>
      </c>
      <c r="H4287" s="42" t="s">
        <v>164</v>
      </c>
      <c r="I4287" s="42" t="s">
        <v>166</v>
      </c>
      <c r="J4287" s="42" t="s">
        <v>152</v>
      </c>
      <c r="K4287" s="42" t="s">
        <v>129</v>
      </c>
      <c r="L4287" s="25" t="s">
        <v>139</v>
      </c>
      <c r="M4287" s="24">
        <v>45169</v>
      </c>
      <c r="N4287" s="24">
        <v>45107</v>
      </c>
      <c r="O4287" s="33"/>
      <c r="P4287" s="89">
        <v>0</v>
      </c>
    </row>
    <row r="4288" spans="1:16" x14ac:dyDescent="0.35">
      <c r="A4288" s="42" t="s">
        <v>6</v>
      </c>
      <c r="B4288" s="42" t="s">
        <v>7</v>
      </c>
      <c r="C4288" s="42" t="s">
        <v>42</v>
      </c>
      <c r="D4288" s="42" t="s">
        <v>42</v>
      </c>
      <c r="E4288" s="29" t="s">
        <v>45</v>
      </c>
      <c r="F4288" s="42"/>
      <c r="G4288" s="42" t="s">
        <v>158</v>
      </c>
      <c r="H4288" s="42" t="s">
        <v>164</v>
      </c>
      <c r="I4288" s="42" t="s">
        <v>166</v>
      </c>
      <c r="J4288" s="42" t="s">
        <v>152</v>
      </c>
      <c r="K4288" s="42" t="s">
        <v>129</v>
      </c>
      <c r="L4288" s="25" t="s">
        <v>139</v>
      </c>
      <c r="M4288" s="24">
        <v>45169</v>
      </c>
      <c r="N4288" s="24">
        <v>45107</v>
      </c>
      <c r="O4288" s="33"/>
      <c r="P4288" s="89">
        <v>0</v>
      </c>
    </row>
    <row r="4289" spans="1:16" x14ac:dyDescent="0.35">
      <c r="A4289" s="42" t="s">
        <v>6</v>
      </c>
      <c r="B4289" s="42" t="s">
        <v>7</v>
      </c>
      <c r="C4289" s="42" t="s">
        <v>42</v>
      </c>
      <c r="D4289" s="42" t="s">
        <v>42</v>
      </c>
      <c r="E4289" s="29" t="s">
        <v>46</v>
      </c>
      <c r="F4289" s="42"/>
      <c r="G4289" s="42" t="s">
        <v>158</v>
      </c>
      <c r="H4289" s="42" t="s">
        <v>164</v>
      </c>
      <c r="I4289" s="42" t="s">
        <v>166</v>
      </c>
      <c r="J4289" s="42" t="s">
        <v>152</v>
      </c>
      <c r="K4289" s="42" t="s">
        <v>129</v>
      </c>
      <c r="L4289" s="25" t="s">
        <v>139</v>
      </c>
      <c r="M4289" s="24">
        <v>45169</v>
      </c>
      <c r="N4289" s="24">
        <v>45107</v>
      </c>
      <c r="O4289" s="33"/>
      <c r="P4289" s="89">
        <v>0</v>
      </c>
    </row>
    <row r="4290" spans="1:16" x14ac:dyDescent="0.35">
      <c r="A4290" s="42" t="s">
        <v>6</v>
      </c>
      <c r="B4290" s="42" t="s">
        <v>7</v>
      </c>
      <c r="C4290" s="42" t="s">
        <v>42</v>
      </c>
      <c r="D4290" s="42" t="s">
        <v>42</v>
      </c>
      <c r="E4290" s="29" t="s">
        <v>47</v>
      </c>
      <c r="F4290" s="42"/>
      <c r="G4290" s="42" t="s">
        <v>158</v>
      </c>
      <c r="H4290" s="42" t="s">
        <v>164</v>
      </c>
      <c r="I4290" s="42" t="s">
        <v>166</v>
      </c>
      <c r="J4290" s="42" t="s">
        <v>152</v>
      </c>
      <c r="K4290" s="42" t="s">
        <v>129</v>
      </c>
      <c r="L4290" s="25" t="s">
        <v>139</v>
      </c>
      <c r="M4290" s="24">
        <v>45169</v>
      </c>
      <c r="N4290" s="24">
        <v>45107</v>
      </c>
      <c r="O4290" s="33"/>
      <c r="P4290" s="89">
        <v>136946.09195820423</v>
      </c>
    </row>
    <row r="4291" spans="1:16" x14ac:dyDescent="0.35">
      <c r="A4291" s="42" t="s">
        <v>6</v>
      </c>
      <c r="B4291" s="42" t="s">
        <v>7</v>
      </c>
      <c r="C4291" s="42" t="s">
        <v>42</v>
      </c>
      <c r="D4291" s="42" t="s">
        <v>42</v>
      </c>
      <c r="E4291" s="29" t="s">
        <v>198</v>
      </c>
      <c r="F4291" s="42"/>
      <c r="G4291" s="42" t="s">
        <v>158</v>
      </c>
      <c r="H4291" s="42" t="s">
        <v>164</v>
      </c>
      <c r="I4291" s="42" t="s">
        <v>166</v>
      </c>
      <c r="J4291" s="42" t="s">
        <v>152</v>
      </c>
      <c r="K4291" s="42" t="s">
        <v>129</v>
      </c>
      <c r="L4291" s="25" t="s">
        <v>139</v>
      </c>
      <c r="M4291" s="24">
        <v>45169</v>
      </c>
      <c r="N4291" s="24">
        <v>45107</v>
      </c>
      <c r="O4291" s="33"/>
      <c r="P4291" s="89">
        <v>0</v>
      </c>
    </row>
    <row r="4292" spans="1:16" x14ac:dyDescent="0.35">
      <c r="A4292" s="42" t="s">
        <v>6</v>
      </c>
      <c r="B4292" s="42" t="s">
        <v>7</v>
      </c>
      <c r="C4292" s="42" t="s">
        <v>42</v>
      </c>
      <c r="D4292" s="42" t="s">
        <v>42</v>
      </c>
      <c r="E4292" s="29" t="s">
        <v>49</v>
      </c>
      <c r="F4292" s="42"/>
      <c r="G4292" s="42" t="s">
        <v>158</v>
      </c>
      <c r="H4292" s="42" t="s">
        <v>164</v>
      </c>
      <c r="I4292" s="42" t="s">
        <v>166</v>
      </c>
      <c r="J4292" s="42" t="s">
        <v>152</v>
      </c>
      <c r="K4292" s="42" t="s">
        <v>129</v>
      </c>
      <c r="L4292" s="25" t="s">
        <v>139</v>
      </c>
      <c r="M4292" s="24">
        <v>45169</v>
      </c>
      <c r="N4292" s="24">
        <v>45107</v>
      </c>
      <c r="O4292" s="33"/>
      <c r="P4292" s="89">
        <v>0</v>
      </c>
    </row>
    <row r="4293" spans="1:16" x14ac:dyDescent="0.35">
      <c r="A4293" s="42" t="s">
        <v>6</v>
      </c>
      <c r="B4293" s="42" t="s">
        <v>111</v>
      </c>
      <c r="C4293" s="42" t="s">
        <v>112</v>
      </c>
      <c r="D4293" s="42" t="s">
        <v>112</v>
      </c>
      <c r="E4293" s="42" t="s">
        <v>112</v>
      </c>
      <c r="F4293" s="42"/>
      <c r="G4293" s="42" t="s">
        <v>158</v>
      </c>
      <c r="H4293" s="42" t="s">
        <v>164</v>
      </c>
      <c r="I4293" s="42" t="s">
        <v>166</v>
      </c>
      <c r="J4293" s="42" t="s">
        <v>152</v>
      </c>
      <c r="K4293" s="42" t="s">
        <v>129</v>
      </c>
      <c r="L4293" s="25" t="s">
        <v>139</v>
      </c>
      <c r="M4293" s="24">
        <v>45169</v>
      </c>
      <c r="N4293" s="24">
        <v>45107</v>
      </c>
      <c r="O4293" s="33"/>
      <c r="P4293" s="89">
        <v>-1414578.9672806174</v>
      </c>
    </row>
    <row r="4294" spans="1:16" x14ac:dyDescent="0.35">
      <c r="A4294" s="42" t="s">
        <v>6</v>
      </c>
      <c r="B4294" s="42" t="s">
        <v>7</v>
      </c>
      <c r="C4294" s="42" t="s">
        <v>8</v>
      </c>
      <c r="D4294" s="42" t="s">
        <v>8</v>
      </c>
      <c r="E4294" s="29" t="s">
        <v>8</v>
      </c>
      <c r="F4294" s="42"/>
      <c r="G4294" s="42" t="s">
        <v>158</v>
      </c>
      <c r="H4294" s="42" t="s">
        <v>165</v>
      </c>
      <c r="I4294" s="42" t="s">
        <v>166</v>
      </c>
      <c r="J4294" s="42" t="s">
        <v>152</v>
      </c>
      <c r="K4294" s="42" t="s">
        <v>129</v>
      </c>
      <c r="L4294" s="25" t="s">
        <v>139</v>
      </c>
      <c r="M4294" s="24">
        <v>45169</v>
      </c>
      <c r="N4294" s="24">
        <v>45107</v>
      </c>
      <c r="O4294" s="33"/>
      <c r="P4294" s="89">
        <v>1407565.4118518305</v>
      </c>
    </row>
    <row r="4295" spans="1:16" x14ac:dyDescent="0.35">
      <c r="A4295" s="42" t="s">
        <v>6</v>
      </c>
      <c r="B4295" s="42" t="s">
        <v>7</v>
      </c>
      <c r="C4295" s="42" t="s">
        <v>8</v>
      </c>
      <c r="D4295" s="42" t="s">
        <v>8</v>
      </c>
      <c r="E4295" s="29" t="s">
        <v>9</v>
      </c>
      <c r="F4295" s="42"/>
      <c r="G4295" s="42" t="s">
        <v>158</v>
      </c>
      <c r="H4295" s="42" t="s">
        <v>165</v>
      </c>
      <c r="I4295" s="42" t="s">
        <v>166</v>
      </c>
      <c r="J4295" s="42" t="s">
        <v>152</v>
      </c>
      <c r="K4295" s="42" t="s">
        <v>129</v>
      </c>
      <c r="L4295" s="25" t="s">
        <v>139</v>
      </c>
      <c r="M4295" s="24">
        <v>45169</v>
      </c>
      <c r="N4295" s="24">
        <v>45107</v>
      </c>
      <c r="O4295" s="33"/>
      <c r="P4295" s="89">
        <v>0</v>
      </c>
    </row>
    <row r="4296" spans="1:16" x14ac:dyDescent="0.35">
      <c r="A4296" s="42" t="s">
        <v>6</v>
      </c>
      <c r="B4296" s="42" t="s">
        <v>7</v>
      </c>
      <c r="C4296" s="42" t="s">
        <v>8</v>
      </c>
      <c r="D4296" s="42" t="s">
        <v>8</v>
      </c>
      <c r="E4296" s="29" t="s">
        <v>10</v>
      </c>
      <c r="F4296" s="42"/>
      <c r="G4296" s="42" t="s">
        <v>158</v>
      </c>
      <c r="H4296" s="42" t="s">
        <v>165</v>
      </c>
      <c r="I4296" s="42" t="s">
        <v>166</v>
      </c>
      <c r="J4296" s="42" t="s">
        <v>152</v>
      </c>
      <c r="K4296" s="42" t="s">
        <v>129</v>
      </c>
      <c r="L4296" s="25" t="s">
        <v>139</v>
      </c>
      <c r="M4296" s="24">
        <v>45169</v>
      </c>
      <c r="N4296" s="24">
        <v>45107</v>
      </c>
      <c r="O4296" s="33"/>
      <c r="P4296" s="89">
        <v>0</v>
      </c>
    </row>
    <row r="4297" spans="1:16" x14ac:dyDescent="0.35">
      <c r="A4297" s="42" t="s">
        <v>6</v>
      </c>
      <c r="B4297" s="42" t="s">
        <v>7</v>
      </c>
      <c r="C4297" s="42" t="s">
        <v>8</v>
      </c>
      <c r="D4297" s="42" t="s">
        <v>8</v>
      </c>
      <c r="E4297" s="29" t="s">
        <v>11</v>
      </c>
      <c r="F4297" s="42"/>
      <c r="G4297" s="42" t="s">
        <v>158</v>
      </c>
      <c r="H4297" s="42" t="s">
        <v>165</v>
      </c>
      <c r="I4297" s="42" t="s">
        <v>166</v>
      </c>
      <c r="J4297" s="42" t="s">
        <v>152</v>
      </c>
      <c r="K4297" s="42" t="s">
        <v>129</v>
      </c>
      <c r="L4297" s="25" t="s">
        <v>139</v>
      </c>
      <c r="M4297" s="24">
        <v>45169</v>
      </c>
      <c r="N4297" s="24">
        <v>45107</v>
      </c>
      <c r="O4297" s="33"/>
      <c r="P4297" s="89">
        <v>0</v>
      </c>
    </row>
    <row r="4298" spans="1:16" x14ac:dyDescent="0.35">
      <c r="A4298" s="42" t="s">
        <v>6</v>
      </c>
      <c r="B4298" s="42" t="s">
        <v>7</v>
      </c>
      <c r="C4298" s="42" t="s">
        <v>8</v>
      </c>
      <c r="D4298" s="42" t="s">
        <v>8</v>
      </c>
      <c r="E4298" s="29" t="s">
        <v>12</v>
      </c>
      <c r="F4298" s="42"/>
      <c r="G4298" s="42" t="s">
        <v>158</v>
      </c>
      <c r="H4298" s="42" t="s">
        <v>165</v>
      </c>
      <c r="I4298" s="42" t="s">
        <v>166</v>
      </c>
      <c r="J4298" s="42" t="s">
        <v>152</v>
      </c>
      <c r="K4298" s="42" t="s">
        <v>129</v>
      </c>
      <c r="L4298" s="25" t="s">
        <v>139</v>
      </c>
      <c r="M4298" s="24">
        <v>45169</v>
      </c>
      <c r="N4298" s="24">
        <v>45107</v>
      </c>
      <c r="O4298" s="33"/>
      <c r="P4298" s="89">
        <v>0</v>
      </c>
    </row>
    <row r="4299" spans="1:16" x14ac:dyDescent="0.35">
      <c r="A4299" s="42" t="s">
        <v>6</v>
      </c>
      <c r="B4299" s="42" t="s">
        <v>7</v>
      </c>
      <c r="C4299" s="42" t="s">
        <v>8</v>
      </c>
      <c r="D4299" s="42" t="s">
        <v>8</v>
      </c>
      <c r="E4299" s="29" t="s">
        <v>13</v>
      </c>
      <c r="F4299" s="42"/>
      <c r="G4299" s="42" t="s">
        <v>158</v>
      </c>
      <c r="H4299" s="42" t="s">
        <v>165</v>
      </c>
      <c r="I4299" s="42" t="s">
        <v>166</v>
      </c>
      <c r="J4299" s="42" t="s">
        <v>152</v>
      </c>
      <c r="K4299" s="42" t="s">
        <v>129</v>
      </c>
      <c r="L4299" s="25" t="s">
        <v>139</v>
      </c>
      <c r="M4299" s="24">
        <v>45169</v>
      </c>
      <c r="N4299" s="24">
        <v>45107</v>
      </c>
      <c r="O4299" s="33"/>
      <c r="P4299" s="89">
        <v>0</v>
      </c>
    </row>
    <row r="4300" spans="1:16" x14ac:dyDescent="0.35">
      <c r="A4300" s="42" t="s">
        <v>6</v>
      </c>
      <c r="B4300" s="42" t="s">
        <v>7</v>
      </c>
      <c r="C4300" s="42" t="s">
        <v>8</v>
      </c>
      <c r="D4300" s="42" t="s">
        <v>8</v>
      </c>
      <c r="E4300" s="29" t="s">
        <v>14</v>
      </c>
      <c r="F4300" s="42"/>
      <c r="G4300" s="42" t="s">
        <v>158</v>
      </c>
      <c r="H4300" s="42" t="s">
        <v>165</v>
      </c>
      <c r="I4300" s="42" t="s">
        <v>166</v>
      </c>
      <c r="J4300" s="42" t="s">
        <v>152</v>
      </c>
      <c r="K4300" s="42" t="s">
        <v>129</v>
      </c>
      <c r="L4300" s="25" t="s">
        <v>139</v>
      </c>
      <c r="M4300" s="24">
        <v>45169</v>
      </c>
      <c r="N4300" s="24">
        <v>45107</v>
      </c>
      <c r="O4300" s="33"/>
      <c r="P4300" s="89">
        <v>0</v>
      </c>
    </row>
    <row r="4301" spans="1:16" x14ac:dyDescent="0.35">
      <c r="A4301" s="42" t="s">
        <v>6</v>
      </c>
      <c r="B4301" s="42" t="s">
        <v>7</v>
      </c>
      <c r="C4301" s="42" t="s">
        <v>8</v>
      </c>
      <c r="D4301" s="42" t="s">
        <v>8</v>
      </c>
      <c r="E4301" s="29" t="s">
        <v>15</v>
      </c>
      <c r="F4301" s="42"/>
      <c r="G4301" s="42" t="s">
        <v>158</v>
      </c>
      <c r="H4301" s="42" t="s">
        <v>165</v>
      </c>
      <c r="I4301" s="42" t="s">
        <v>166</v>
      </c>
      <c r="J4301" s="42" t="s">
        <v>152</v>
      </c>
      <c r="K4301" s="42" t="s">
        <v>129</v>
      </c>
      <c r="L4301" s="25" t="s">
        <v>139</v>
      </c>
      <c r="M4301" s="24">
        <v>45169</v>
      </c>
      <c r="N4301" s="24">
        <v>45107</v>
      </c>
      <c r="O4301" s="33"/>
      <c r="P4301" s="89">
        <v>0</v>
      </c>
    </row>
    <row r="4302" spans="1:16" x14ac:dyDescent="0.35">
      <c r="A4302" s="42" t="s">
        <v>6</v>
      </c>
      <c r="B4302" s="42" t="s">
        <v>7</v>
      </c>
      <c r="C4302" s="42" t="s">
        <v>8</v>
      </c>
      <c r="D4302" s="42" t="s">
        <v>8</v>
      </c>
      <c r="E4302" s="29" t="s">
        <v>16</v>
      </c>
      <c r="F4302" s="42"/>
      <c r="G4302" s="42" t="s">
        <v>158</v>
      </c>
      <c r="H4302" s="42" t="s">
        <v>165</v>
      </c>
      <c r="I4302" s="42" t="s">
        <v>166</v>
      </c>
      <c r="J4302" s="42" t="s">
        <v>152</v>
      </c>
      <c r="K4302" s="42" t="s">
        <v>129</v>
      </c>
      <c r="L4302" s="25" t="s">
        <v>139</v>
      </c>
      <c r="M4302" s="24">
        <v>45169</v>
      </c>
      <c r="N4302" s="24">
        <v>45107</v>
      </c>
      <c r="O4302" s="33"/>
      <c r="P4302" s="89">
        <v>0</v>
      </c>
    </row>
    <row r="4303" spans="1:16" x14ac:dyDescent="0.35">
      <c r="A4303" s="42" t="s">
        <v>6</v>
      </c>
      <c r="B4303" s="42" t="s">
        <v>7</v>
      </c>
      <c r="C4303" s="42" t="s">
        <v>8</v>
      </c>
      <c r="D4303" s="42" t="s">
        <v>8</v>
      </c>
      <c r="E4303" s="29" t="s">
        <v>17</v>
      </c>
      <c r="F4303" s="42"/>
      <c r="G4303" s="42" t="s">
        <v>158</v>
      </c>
      <c r="H4303" s="42" t="s">
        <v>165</v>
      </c>
      <c r="I4303" s="42" t="s">
        <v>166</v>
      </c>
      <c r="J4303" s="42" t="s">
        <v>152</v>
      </c>
      <c r="K4303" s="42" t="s">
        <v>129</v>
      </c>
      <c r="L4303" s="25" t="s">
        <v>139</v>
      </c>
      <c r="M4303" s="24">
        <v>45169</v>
      </c>
      <c r="N4303" s="24">
        <v>45107</v>
      </c>
      <c r="O4303" s="33"/>
      <c r="P4303" s="89">
        <v>0</v>
      </c>
    </row>
    <row r="4304" spans="1:16" x14ac:dyDescent="0.35">
      <c r="A4304" s="42" t="s">
        <v>6</v>
      </c>
      <c r="B4304" s="42" t="s">
        <v>7</v>
      </c>
      <c r="C4304" s="42" t="s">
        <v>8</v>
      </c>
      <c r="D4304" s="42" t="s">
        <v>8</v>
      </c>
      <c r="E4304" s="29" t="s">
        <v>18</v>
      </c>
      <c r="F4304" s="42"/>
      <c r="G4304" s="42" t="s">
        <v>158</v>
      </c>
      <c r="H4304" s="42" t="s">
        <v>165</v>
      </c>
      <c r="I4304" s="42" t="s">
        <v>166</v>
      </c>
      <c r="J4304" s="42" t="s">
        <v>152</v>
      </c>
      <c r="K4304" s="42" t="s">
        <v>129</v>
      </c>
      <c r="L4304" s="25" t="s">
        <v>139</v>
      </c>
      <c r="M4304" s="24">
        <v>45169</v>
      </c>
      <c r="N4304" s="24">
        <v>45107</v>
      </c>
      <c r="O4304" s="33"/>
      <c r="P4304" s="89">
        <v>0</v>
      </c>
    </row>
    <row r="4305" spans="1:16" x14ac:dyDescent="0.35">
      <c r="A4305" s="42" t="s">
        <v>6</v>
      </c>
      <c r="B4305" s="42" t="s">
        <v>7</v>
      </c>
      <c r="C4305" s="42" t="s">
        <v>8</v>
      </c>
      <c r="D4305" s="42" t="s">
        <v>8</v>
      </c>
      <c r="E4305" s="29" t="s">
        <v>19</v>
      </c>
      <c r="F4305" s="42"/>
      <c r="G4305" s="42" t="s">
        <v>158</v>
      </c>
      <c r="H4305" s="42" t="s">
        <v>165</v>
      </c>
      <c r="I4305" s="42" t="s">
        <v>166</v>
      </c>
      <c r="J4305" s="42" t="s">
        <v>152</v>
      </c>
      <c r="K4305" s="42" t="s">
        <v>129</v>
      </c>
      <c r="L4305" s="25" t="s">
        <v>139</v>
      </c>
      <c r="M4305" s="24">
        <v>45169</v>
      </c>
      <c r="N4305" s="24">
        <v>45107</v>
      </c>
      <c r="O4305" s="33"/>
      <c r="P4305" s="89">
        <v>0</v>
      </c>
    </row>
    <row r="4306" spans="1:16" x14ac:dyDescent="0.35">
      <c r="A4306" s="42" t="s">
        <v>6</v>
      </c>
      <c r="B4306" s="42" t="s">
        <v>7</v>
      </c>
      <c r="C4306" s="42" t="s">
        <v>8</v>
      </c>
      <c r="D4306" s="42" t="s">
        <v>8</v>
      </c>
      <c r="E4306" s="29" t="s">
        <v>20</v>
      </c>
      <c r="F4306" s="42"/>
      <c r="G4306" s="42" t="s">
        <v>158</v>
      </c>
      <c r="H4306" s="42" t="s">
        <v>165</v>
      </c>
      <c r="I4306" s="42" t="s">
        <v>166</v>
      </c>
      <c r="J4306" s="42" t="s">
        <v>152</v>
      </c>
      <c r="K4306" s="42" t="s">
        <v>129</v>
      </c>
      <c r="L4306" s="25" t="s">
        <v>139</v>
      </c>
      <c r="M4306" s="24">
        <v>45169</v>
      </c>
      <c r="N4306" s="24">
        <v>45107</v>
      </c>
      <c r="O4306" s="33"/>
      <c r="P4306" s="89">
        <v>0</v>
      </c>
    </row>
    <row r="4307" spans="1:16" x14ac:dyDescent="0.35">
      <c r="A4307" s="42" t="s">
        <v>6</v>
      </c>
      <c r="B4307" s="42" t="s">
        <v>7</v>
      </c>
      <c r="C4307" s="42" t="s">
        <v>21</v>
      </c>
      <c r="D4307" s="42" t="s">
        <v>21</v>
      </c>
      <c r="E4307" s="29" t="s">
        <v>22</v>
      </c>
      <c r="F4307" s="42"/>
      <c r="G4307" s="42" t="s">
        <v>158</v>
      </c>
      <c r="H4307" s="42" t="s">
        <v>165</v>
      </c>
      <c r="I4307" s="42" t="s">
        <v>166</v>
      </c>
      <c r="J4307" s="42" t="s">
        <v>152</v>
      </c>
      <c r="K4307" s="42" t="s">
        <v>129</v>
      </c>
      <c r="L4307" s="25" t="s">
        <v>139</v>
      </c>
      <c r="M4307" s="24">
        <v>45169</v>
      </c>
      <c r="N4307" s="24">
        <v>45107</v>
      </c>
      <c r="O4307" s="33"/>
      <c r="P4307" s="89">
        <v>0</v>
      </c>
    </row>
    <row r="4308" spans="1:16" x14ac:dyDescent="0.35">
      <c r="A4308" s="42" t="s">
        <v>6</v>
      </c>
      <c r="B4308" s="42" t="s">
        <v>7</v>
      </c>
      <c r="C4308" s="42" t="s">
        <v>21</v>
      </c>
      <c r="D4308" s="42" t="s">
        <v>21</v>
      </c>
      <c r="E4308" s="29" t="s">
        <v>23</v>
      </c>
      <c r="F4308" s="42"/>
      <c r="G4308" s="42" t="s">
        <v>158</v>
      </c>
      <c r="H4308" s="42" t="s">
        <v>165</v>
      </c>
      <c r="I4308" s="42" t="s">
        <v>166</v>
      </c>
      <c r="J4308" s="42" t="s">
        <v>152</v>
      </c>
      <c r="K4308" s="42" t="s">
        <v>129</v>
      </c>
      <c r="L4308" s="25" t="s">
        <v>139</v>
      </c>
      <c r="M4308" s="24">
        <v>45169</v>
      </c>
      <c r="N4308" s="24">
        <v>45107</v>
      </c>
      <c r="O4308" s="33"/>
      <c r="P4308" s="89">
        <v>0</v>
      </c>
    </row>
    <row r="4309" spans="1:16" x14ac:dyDescent="0.35">
      <c r="A4309" s="42" t="s">
        <v>6</v>
      </c>
      <c r="B4309" s="42" t="s">
        <v>7</v>
      </c>
      <c r="C4309" s="42" t="s">
        <v>21</v>
      </c>
      <c r="D4309" s="42" t="s">
        <v>21</v>
      </c>
      <c r="E4309" s="29" t="s">
        <v>24</v>
      </c>
      <c r="F4309" s="42"/>
      <c r="G4309" s="42" t="s">
        <v>158</v>
      </c>
      <c r="H4309" s="42" t="s">
        <v>165</v>
      </c>
      <c r="I4309" s="42" t="s">
        <v>166</v>
      </c>
      <c r="J4309" s="42" t="s">
        <v>152</v>
      </c>
      <c r="K4309" s="42" t="s">
        <v>129</v>
      </c>
      <c r="L4309" s="25" t="s">
        <v>139</v>
      </c>
      <c r="M4309" s="24">
        <v>45169</v>
      </c>
      <c r="N4309" s="24">
        <v>45107</v>
      </c>
      <c r="O4309" s="33"/>
      <c r="P4309" s="89">
        <v>0</v>
      </c>
    </row>
    <row r="4310" spans="1:16" x14ac:dyDescent="0.35">
      <c r="A4310" s="42" t="s">
        <v>6</v>
      </c>
      <c r="B4310" s="42" t="s">
        <v>7</v>
      </c>
      <c r="C4310" s="42" t="s">
        <v>21</v>
      </c>
      <c r="D4310" s="42" t="s">
        <v>21</v>
      </c>
      <c r="E4310" s="29" t="s">
        <v>188</v>
      </c>
      <c r="F4310" s="42"/>
      <c r="G4310" s="42" t="s">
        <v>158</v>
      </c>
      <c r="H4310" s="42" t="s">
        <v>165</v>
      </c>
      <c r="I4310" s="42" t="s">
        <v>166</v>
      </c>
      <c r="J4310" s="42" t="s">
        <v>152</v>
      </c>
      <c r="K4310" s="42" t="s">
        <v>129</v>
      </c>
      <c r="L4310" s="25" t="s">
        <v>139</v>
      </c>
      <c r="M4310" s="24">
        <v>45169</v>
      </c>
      <c r="N4310" s="24">
        <v>45107</v>
      </c>
      <c r="O4310" s="33"/>
      <c r="P4310" s="89">
        <v>225975.86383518731</v>
      </c>
    </row>
    <row r="4311" spans="1:16" x14ac:dyDescent="0.35">
      <c r="A4311" s="42" t="s">
        <v>6</v>
      </c>
      <c r="B4311" s="42" t="s">
        <v>7</v>
      </c>
      <c r="C4311" s="42" t="s">
        <v>21</v>
      </c>
      <c r="D4311" s="42" t="s">
        <v>21</v>
      </c>
      <c r="E4311" s="29" t="s">
        <v>189</v>
      </c>
      <c r="F4311" s="42"/>
      <c r="G4311" s="42" t="s">
        <v>158</v>
      </c>
      <c r="H4311" s="42" t="s">
        <v>165</v>
      </c>
      <c r="I4311" s="42" t="s">
        <v>166</v>
      </c>
      <c r="J4311" s="42" t="s">
        <v>152</v>
      </c>
      <c r="K4311" s="42" t="s">
        <v>129</v>
      </c>
      <c r="L4311" s="25" t="s">
        <v>139</v>
      </c>
      <c r="M4311" s="24">
        <v>45169</v>
      </c>
      <c r="N4311" s="24">
        <v>45107</v>
      </c>
      <c r="O4311" s="33"/>
      <c r="P4311" s="89">
        <v>39035.595067911316</v>
      </c>
    </row>
    <row r="4312" spans="1:16" x14ac:dyDescent="0.35">
      <c r="A4312" s="42" t="s">
        <v>6</v>
      </c>
      <c r="B4312" s="42" t="s">
        <v>7</v>
      </c>
      <c r="C4312" s="42" t="s">
        <v>21</v>
      </c>
      <c r="D4312" s="42" t="s">
        <v>21</v>
      </c>
      <c r="E4312" s="29" t="s">
        <v>190</v>
      </c>
      <c r="F4312" s="42"/>
      <c r="G4312" s="42" t="s">
        <v>158</v>
      </c>
      <c r="H4312" s="42" t="s">
        <v>165</v>
      </c>
      <c r="I4312" s="42" t="s">
        <v>166</v>
      </c>
      <c r="J4312" s="42" t="s">
        <v>152</v>
      </c>
      <c r="K4312" s="42" t="s">
        <v>129</v>
      </c>
      <c r="L4312" s="25" t="s">
        <v>139</v>
      </c>
      <c r="M4312" s="24">
        <v>45169</v>
      </c>
      <c r="N4312" s="24">
        <v>45107</v>
      </c>
      <c r="O4312" s="33"/>
      <c r="P4312" s="89">
        <v>219296.55635139681</v>
      </c>
    </row>
    <row r="4313" spans="1:16" x14ac:dyDescent="0.35">
      <c r="A4313" s="42" t="s">
        <v>6</v>
      </c>
      <c r="B4313" s="42" t="s">
        <v>7</v>
      </c>
      <c r="C4313" s="42" t="s">
        <v>21</v>
      </c>
      <c r="D4313" s="42" t="s">
        <v>21</v>
      </c>
      <c r="E4313" s="30" t="s">
        <v>191</v>
      </c>
      <c r="F4313" s="42"/>
      <c r="G4313" s="42" t="s">
        <v>158</v>
      </c>
      <c r="H4313" s="42" t="s">
        <v>165</v>
      </c>
      <c r="I4313" s="42" t="s">
        <v>166</v>
      </c>
      <c r="J4313" s="42" t="s">
        <v>152</v>
      </c>
      <c r="K4313" s="42" t="s">
        <v>129</v>
      </c>
      <c r="L4313" s="25" t="s">
        <v>139</v>
      </c>
      <c r="M4313" s="24">
        <v>45169</v>
      </c>
      <c r="N4313" s="24">
        <v>45107</v>
      </c>
      <c r="O4313" s="33"/>
      <c r="P4313" s="89">
        <v>67626.749065783835</v>
      </c>
    </row>
    <row r="4314" spans="1:16" x14ac:dyDescent="0.35">
      <c r="A4314" s="42" t="s">
        <v>6</v>
      </c>
      <c r="B4314" s="42" t="s">
        <v>7</v>
      </c>
      <c r="C4314" s="42" t="s">
        <v>21</v>
      </c>
      <c r="D4314" s="42" t="s">
        <v>29</v>
      </c>
      <c r="E4314" s="29" t="s">
        <v>192</v>
      </c>
      <c r="F4314" s="42"/>
      <c r="G4314" s="42" t="s">
        <v>158</v>
      </c>
      <c r="H4314" s="42" t="s">
        <v>165</v>
      </c>
      <c r="I4314" s="42" t="s">
        <v>166</v>
      </c>
      <c r="J4314" s="42" t="s">
        <v>152</v>
      </c>
      <c r="K4314" s="42" t="s">
        <v>129</v>
      </c>
      <c r="L4314" s="25" t="s">
        <v>139</v>
      </c>
      <c r="M4314" s="24">
        <v>45169</v>
      </c>
      <c r="N4314" s="24">
        <v>45107</v>
      </c>
      <c r="O4314" s="33"/>
      <c r="P4314" s="89">
        <v>82903.403442804556</v>
      </c>
    </row>
    <row r="4315" spans="1:16" x14ac:dyDescent="0.35">
      <c r="A4315" s="42" t="s">
        <v>6</v>
      </c>
      <c r="B4315" s="42" t="s">
        <v>7</v>
      </c>
      <c r="C4315" s="42" t="s">
        <v>21</v>
      </c>
      <c r="D4315" s="42" t="s">
        <v>29</v>
      </c>
      <c r="E4315" s="29" t="s">
        <v>193</v>
      </c>
      <c r="F4315" s="42"/>
      <c r="G4315" s="42" t="s">
        <v>158</v>
      </c>
      <c r="H4315" s="42" t="s">
        <v>165</v>
      </c>
      <c r="I4315" s="42" t="s">
        <v>166</v>
      </c>
      <c r="J4315" s="42" t="s">
        <v>152</v>
      </c>
      <c r="K4315" s="42" t="s">
        <v>129</v>
      </c>
      <c r="L4315" s="25" t="s">
        <v>139</v>
      </c>
      <c r="M4315" s="24">
        <v>45169</v>
      </c>
      <c r="N4315" s="24">
        <v>45107</v>
      </c>
      <c r="O4315" s="33"/>
      <c r="P4315" s="89">
        <v>0</v>
      </c>
    </row>
    <row r="4316" spans="1:16" x14ac:dyDescent="0.35">
      <c r="A4316" s="42" t="s">
        <v>6</v>
      </c>
      <c r="B4316" s="42" t="s">
        <v>7</v>
      </c>
      <c r="C4316" s="42" t="s">
        <v>21</v>
      </c>
      <c r="D4316" s="42" t="s">
        <v>29</v>
      </c>
      <c r="E4316" s="29" t="s">
        <v>194</v>
      </c>
      <c r="F4316" s="42"/>
      <c r="G4316" s="42" t="s">
        <v>158</v>
      </c>
      <c r="H4316" s="42" t="s">
        <v>165</v>
      </c>
      <c r="I4316" s="42" t="s">
        <v>166</v>
      </c>
      <c r="J4316" s="42" t="s">
        <v>152</v>
      </c>
      <c r="K4316" s="42" t="s">
        <v>129</v>
      </c>
      <c r="L4316" s="25" t="s">
        <v>139</v>
      </c>
      <c r="M4316" s="24">
        <v>45169</v>
      </c>
      <c r="N4316" s="24">
        <v>45107</v>
      </c>
      <c r="O4316" s="33"/>
      <c r="P4316" s="89">
        <v>0</v>
      </c>
    </row>
    <row r="4317" spans="1:16" x14ac:dyDescent="0.35">
      <c r="A4317" s="42" t="s">
        <v>6</v>
      </c>
      <c r="B4317" s="42" t="s">
        <v>7</v>
      </c>
      <c r="C4317" s="42" t="s">
        <v>21</v>
      </c>
      <c r="D4317" s="42" t="s">
        <v>33</v>
      </c>
      <c r="E4317" s="29" t="s">
        <v>195</v>
      </c>
      <c r="F4317" s="42"/>
      <c r="G4317" s="42" t="s">
        <v>158</v>
      </c>
      <c r="H4317" s="42" t="s">
        <v>165</v>
      </c>
      <c r="I4317" s="42" t="s">
        <v>166</v>
      </c>
      <c r="J4317" s="42" t="s">
        <v>152</v>
      </c>
      <c r="K4317" s="42" t="s">
        <v>129</v>
      </c>
      <c r="L4317" s="25" t="s">
        <v>139</v>
      </c>
      <c r="M4317" s="24">
        <v>45169</v>
      </c>
      <c r="N4317" s="24">
        <v>45107</v>
      </c>
      <c r="O4317" s="33"/>
      <c r="P4317" s="89">
        <v>297352.82290711708</v>
      </c>
    </row>
    <row r="4318" spans="1:16" x14ac:dyDescent="0.35">
      <c r="A4318" s="42" t="s">
        <v>6</v>
      </c>
      <c r="B4318" s="42" t="s">
        <v>7</v>
      </c>
      <c r="C4318" s="42" t="s">
        <v>21</v>
      </c>
      <c r="D4318" s="42" t="s">
        <v>33</v>
      </c>
      <c r="E4318" s="29" t="s">
        <v>196</v>
      </c>
      <c r="F4318" s="42"/>
      <c r="G4318" s="42" t="s">
        <v>158</v>
      </c>
      <c r="H4318" s="42" t="s">
        <v>165</v>
      </c>
      <c r="I4318" s="42" t="s">
        <v>166</v>
      </c>
      <c r="J4318" s="42" t="s">
        <v>152</v>
      </c>
      <c r="K4318" s="42" t="s">
        <v>129</v>
      </c>
      <c r="L4318" s="25" t="s">
        <v>139</v>
      </c>
      <c r="M4318" s="24">
        <v>45169</v>
      </c>
      <c r="N4318" s="24">
        <v>45107</v>
      </c>
      <c r="O4318" s="33"/>
      <c r="P4318" s="89">
        <v>0</v>
      </c>
    </row>
    <row r="4319" spans="1:16" x14ac:dyDescent="0.35">
      <c r="A4319" s="42" t="s">
        <v>6</v>
      </c>
      <c r="B4319" s="42" t="s">
        <v>7</v>
      </c>
      <c r="C4319" s="42" t="s">
        <v>21</v>
      </c>
      <c r="D4319" s="42" t="s">
        <v>33</v>
      </c>
      <c r="E4319" s="29" t="s">
        <v>44</v>
      </c>
      <c r="F4319" s="42"/>
      <c r="G4319" s="42" t="s">
        <v>158</v>
      </c>
      <c r="H4319" s="42" t="s">
        <v>165</v>
      </c>
      <c r="I4319" s="42" t="s">
        <v>166</v>
      </c>
      <c r="J4319" s="42" t="s">
        <v>152</v>
      </c>
      <c r="K4319" s="42" t="s">
        <v>129</v>
      </c>
      <c r="L4319" s="25" t="s">
        <v>139</v>
      </c>
      <c r="M4319" s="24">
        <v>45169</v>
      </c>
      <c r="N4319" s="24">
        <v>45107</v>
      </c>
      <c r="O4319" s="33"/>
      <c r="P4319" s="89">
        <v>0</v>
      </c>
    </row>
    <row r="4320" spans="1:16" x14ac:dyDescent="0.35">
      <c r="A4320" s="42" t="s">
        <v>6</v>
      </c>
      <c r="B4320" s="42" t="s">
        <v>7</v>
      </c>
      <c r="C4320" s="42" t="s">
        <v>21</v>
      </c>
      <c r="D4320" s="42" t="s">
        <v>33</v>
      </c>
      <c r="E4320" s="29" t="s">
        <v>197</v>
      </c>
      <c r="F4320" s="42"/>
      <c r="G4320" s="42" t="s">
        <v>158</v>
      </c>
      <c r="H4320" s="42" t="s">
        <v>165</v>
      </c>
      <c r="I4320" s="42" t="s">
        <v>166</v>
      </c>
      <c r="J4320" s="42" t="s">
        <v>152</v>
      </c>
      <c r="K4320" s="42" t="s">
        <v>129</v>
      </c>
      <c r="L4320" s="25" t="s">
        <v>139</v>
      </c>
      <c r="M4320" s="24">
        <v>45169</v>
      </c>
      <c r="N4320" s="24">
        <v>45107</v>
      </c>
      <c r="O4320" s="33"/>
      <c r="P4320" s="89">
        <v>0</v>
      </c>
    </row>
    <row r="4321" spans="1:16" x14ac:dyDescent="0.35">
      <c r="A4321" s="42" t="s">
        <v>6</v>
      </c>
      <c r="B4321" s="42" t="s">
        <v>7</v>
      </c>
      <c r="C4321" s="42" t="s">
        <v>21</v>
      </c>
      <c r="D4321" s="42" t="s">
        <v>33</v>
      </c>
      <c r="E4321" s="29" t="s">
        <v>43</v>
      </c>
      <c r="F4321" s="42"/>
      <c r="G4321" s="42" t="s">
        <v>158</v>
      </c>
      <c r="H4321" s="42" t="s">
        <v>165</v>
      </c>
      <c r="I4321" s="42" t="s">
        <v>166</v>
      </c>
      <c r="J4321" s="42" t="s">
        <v>152</v>
      </c>
      <c r="K4321" s="42" t="s">
        <v>129</v>
      </c>
      <c r="L4321" s="25" t="s">
        <v>139</v>
      </c>
      <c r="M4321" s="24">
        <v>45169</v>
      </c>
      <c r="N4321" s="24">
        <v>45107</v>
      </c>
      <c r="O4321" s="33"/>
      <c r="P4321" s="89">
        <v>0</v>
      </c>
    </row>
    <row r="4322" spans="1:16" x14ac:dyDescent="0.35">
      <c r="A4322" s="42" t="s">
        <v>6</v>
      </c>
      <c r="B4322" s="42" t="s">
        <v>7</v>
      </c>
      <c r="C4322" s="42" t="s">
        <v>21</v>
      </c>
      <c r="D4322" s="42" t="s">
        <v>33</v>
      </c>
      <c r="E4322" s="29" t="s">
        <v>198</v>
      </c>
      <c r="F4322" s="42"/>
      <c r="G4322" s="42" t="s">
        <v>158</v>
      </c>
      <c r="H4322" s="42" t="s">
        <v>165</v>
      </c>
      <c r="I4322" s="42" t="s">
        <v>166</v>
      </c>
      <c r="J4322" s="42" t="s">
        <v>152</v>
      </c>
      <c r="K4322" s="42" t="s">
        <v>129</v>
      </c>
      <c r="L4322" s="25" t="s">
        <v>139</v>
      </c>
      <c r="M4322" s="24">
        <v>45169</v>
      </c>
      <c r="N4322" s="24">
        <v>45107</v>
      </c>
      <c r="O4322" s="33"/>
      <c r="P4322" s="89">
        <v>0</v>
      </c>
    </row>
    <row r="4323" spans="1:16" x14ac:dyDescent="0.35">
      <c r="A4323" s="42" t="s">
        <v>6</v>
      </c>
      <c r="B4323" s="42" t="s">
        <v>7</v>
      </c>
      <c r="C4323" s="42" t="s">
        <v>40</v>
      </c>
      <c r="D4323" s="42" t="s">
        <v>40</v>
      </c>
      <c r="E4323" s="30" t="s">
        <v>40</v>
      </c>
      <c r="F4323" s="42"/>
      <c r="G4323" s="42" t="s">
        <v>158</v>
      </c>
      <c r="H4323" s="42" t="s">
        <v>165</v>
      </c>
      <c r="I4323" s="42" t="s">
        <v>166</v>
      </c>
      <c r="J4323" s="42" t="s">
        <v>152</v>
      </c>
      <c r="K4323" s="42" t="s">
        <v>129</v>
      </c>
      <c r="L4323" s="25" t="s">
        <v>139</v>
      </c>
      <c r="M4323" s="24">
        <v>45169</v>
      </c>
      <c r="N4323" s="24">
        <v>45107</v>
      </c>
      <c r="O4323" s="33"/>
      <c r="P4323" s="89">
        <v>477441.9351718775</v>
      </c>
    </row>
    <row r="4324" spans="1:16" x14ac:dyDescent="0.35">
      <c r="A4324" s="42" t="s">
        <v>6</v>
      </c>
      <c r="B4324" s="42" t="s">
        <v>7</v>
      </c>
      <c r="C4324" s="42" t="s">
        <v>41</v>
      </c>
      <c r="D4324" s="42" t="s">
        <v>41</v>
      </c>
      <c r="E4324" s="29" t="s">
        <v>41</v>
      </c>
      <c r="F4324" s="42"/>
      <c r="G4324" s="42" t="s">
        <v>158</v>
      </c>
      <c r="H4324" s="42" t="s">
        <v>165</v>
      </c>
      <c r="I4324" s="42" t="s">
        <v>166</v>
      </c>
      <c r="J4324" s="42" t="s">
        <v>152</v>
      </c>
      <c r="K4324" s="42" t="s">
        <v>129</v>
      </c>
      <c r="L4324" s="25" t="s">
        <v>139</v>
      </c>
      <c r="M4324" s="24">
        <v>45169</v>
      </c>
      <c r="N4324" s="24">
        <v>45107</v>
      </c>
      <c r="O4324" s="33"/>
      <c r="P4324" s="89">
        <v>532.20000000000073</v>
      </c>
    </row>
    <row r="4325" spans="1:16" x14ac:dyDescent="0.35">
      <c r="A4325" s="42" t="s">
        <v>6</v>
      </c>
      <c r="B4325" s="42" t="s">
        <v>7</v>
      </c>
      <c r="C4325" s="42" t="s">
        <v>42</v>
      </c>
      <c r="D4325" s="42" t="s">
        <v>42</v>
      </c>
      <c r="E4325" s="29" t="s">
        <v>43</v>
      </c>
      <c r="F4325" s="42"/>
      <c r="G4325" s="42" t="s">
        <v>158</v>
      </c>
      <c r="H4325" s="42" t="s">
        <v>165</v>
      </c>
      <c r="I4325" s="42" t="s">
        <v>166</v>
      </c>
      <c r="J4325" s="42" t="s">
        <v>152</v>
      </c>
      <c r="K4325" s="42" t="s">
        <v>129</v>
      </c>
      <c r="L4325" s="25" t="s">
        <v>139</v>
      </c>
      <c r="M4325" s="24">
        <v>45169</v>
      </c>
      <c r="N4325" s="24">
        <v>45107</v>
      </c>
      <c r="O4325" s="33"/>
      <c r="P4325" s="89">
        <v>0</v>
      </c>
    </row>
    <row r="4326" spans="1:16" x14ac:dyDescent="0.35">
      <c r="A4326" s="42" t="s">
        <v>6</v>
      </c>
      <c r="B4326" s="42" t="s">
        <v>7</v>
      </c>
      <c r="C4326" s="42" t="s">
        <v>42</v>
      </c>
      <c r="D4326" s="42" t="s">
        <v>42</v>
      </c>
      <c r="E4326" s="29" t="s">
        <v>44</v>
      </c>
      <c r="F4326" s="42"/>
      <c r="G4326" s="42" t="s">
        <v>158</v>
      </c>
      <c r="H4326" s="42" t="s">
        <v>165</v>
      </c>
      <c r="I4326" s="42" t="s">
        <v>166</v>
      </c>
      <c r="J4326" s="42" t="s">
        <v>152</v>
      </c>
      <c r="K4326" s="42" t="s">
        <v>129</v>
      </c>
      <c r="L4326" s="25" t="s">
        <v>139</v>
      </c>
      <c r="M4326" s="24">
        <v>45169</v>
      </c>
      <c r="N4326" s="24">
        <v>45107</v>
      </c>
      <c r="O4326" s="33"/>
      <c r="P4326" s="89">
        <v>0</v>
      </c>
    </row>
    <row r="4327" spans="1:16" x14ac:dyDescent="0.35">
      <c r="A4327" s="42" t="s">
        <v>6</v>
      </c>
      <c r="B4327" s="42" t="s">
        <v>7</v>
      </c>
      <c r="C4327" s="42" t="s">
        <v>42</v>
      </c>
      <c r="D4327" s="42" t="s">
        <v>42</v>
      </c>
      <c r="E4327" s="29" t="s">
        <v>45</v>
      </c>
      <c r="F4327" s="42"/>
      <c r="G4327" s="42" t="s">
        <v>158</v>
      </c>
      <c r="H4327" s="42" t="s">
        <v>165</v>
      </c>
      <c r="I4327" s="42" t="s">
        <v>166</v>
      </c>
      <c r="J4327" s="42" t="s">
        <v>152</v>
      </c>
      <c r="K4327" s="42" t="s">
        <v>129</v>
      </c>
      <c r="L4327" s="25" t="s">
        <v>139</v>
      </c>
      <c r="M4327" s="24">
        <v>45169</v>
      </c>
      <c r="N4327" s="24">
        <v>45107</v>
      </c>
      <c r="O4327" s="33"/>
      <c r="P4327" s="89">
        <v>0</v>
      </c>
    </row>
    <row r="4328" spans="1:16" x14ac:dyDescent="0.35">
      <c r="A4328" s="42" t="s">
        <v>6</v>
      </c>
      <c r="B4328" s="42" t="s">
        <v>7</v>
      </c>
      <c r="C4328" s="42" t="s">
        <v>42</v>
      </c>
      <c r="D4328" s="42" t="s">
        <v>42</v>
      </c>
      <c r="E4328" s="29" t="s">
        <v>46</v>
      </c>
      <c r="F4328" s="42"/>
      <c r="G4328" s="42" t="s">
        <v>158</v>
      </c>
      <c r="H4328" s="42" t="s">
        <v>165</v>
      </c>
      <c r="I4328" s="42" t="s">
        <v>166</v>
      </c>
      <c r="J4328" s="42" t="s">
        <v>152</v>
      </c>
      <c r="K4328" s="42" t="s">
        <v>129</v>
      </c>
      <c r="L4328" s="25" t="s">
        <v>139</v>
      </c>
      <c r="M4328" s="24">
        <v>45169</v>
      </c>
      <c r="N4328" s="24">
        <v>45107</v>
      </c>
      <c r="O4328" s="33"/>
      <c r="P4328" s="89">
        <v>0</v>
      </c>
    </row>
    <row r="4329" spans="1:16" x14ac:dyDescent="0.35">
      <c r="A4329" s="42" t="s">
        <v>6</v>
      </c>
      <c r="B4329" s="42" t="s">
        <v>7</v>
      </c>
      <c r="C4329" s="42" t="s">
        <v>42</v>
      </c>
      <c r="D4329" s="42" t="s">
        <v>42</v>
      </c>
      <c r="E4329" s="29" t="s">
        <v>47</v>
      </c>
      <c r="F4329" s="42"/>
      <c r="G4329" s="42" t="s">
        <v>158</v>
      </c>
      <c r="H4329" s="42" t="s">
        <v>165</v>
      </c>
      <c r="I4329" s="42" t="s">
        <v>166</v>
      </c>
      <c r="J4329" s="42" t="s">
        <v>152</v>
      </c>
      <c r="K4329" s="42" t="s">
        <v>129</v>
      </c>
      <c r="L4329" s="25" t="s">
        <v>139</v>
      </c>
      <c r="M4329" s="24">
        <v>45169</v>
      </c>
      <c r="N4329" s="24">
        <v>45107</v>
      </c>
      <c r="O4329" s="33"/>
      <c r="P4329" s="89">
        <v>417823.83107040636</v>
      </c>
    </row>
    <row r="4330" spans="1:16" x14ac:dyDescent="0.35">
      <c r="A4330" s="42" t="s">
        <v>6</v>
      </c>
      <c r="B4330" s="42" t="s">
        <v>7</v>
      </c>
      <c r="C4330" s="42" t="s">
        <v>42</v>
      </c>
      <c r="D4330" s="42" t="s">
        <v>42</v>
      </c>
      <c r="E4330" s="29" t="s">
        <v>198</v>
      </c>
      <c r="F4330" s="42"/>
      <c r="G4330" s="42" t="s">
        <v>158</v>
      </c>
      <c r="H4330" s="42" t="s">
        <v>165</v>
      </c>
      <c r="I4330" s="42" t="s">
        <v>166</v>
      </c>
      <c r="J4330" s="42" t="s">
        <v>152</v>
      </c>
      <c r="K4330" s="42" t="s">
        <v>129</v>
      </c>
      <c r="L4330" s="25" t="s">
        <v>139</v>
      </c>
      <c r="M4330" s="24">
        <v>45169</v>
      </c>
      <c r="N4330" s="24">
        <v>45107</v>
      </c>
      <c r="O4330" s="33"/>
      <c r="P4330" s="89">
        <v>0</v>
      </c>
    </row>
    <row r="4331" spans="1:16" x14ac:dyDescent="0.35">
      <c r="A4331" s="42" t="s">
        <v>6</v>
      </c>
      <c r="B4331" s="42" t="s">
        <v>7</v>
      </c>
      <c r="C4331" s="42" t="s">
        <v>42</v>
      </c>
      <c r="D4331" s="42" t="s">
        <v>42</v>
      </c>
      <c r="E4331" s="29" t="s">
        <v>49</v>
      </c>
      <c r="F4331" s="42"/>
      <c r="G4331" s="42" t="s">
        <v>158</v>
      </c>
      <c r="H4331" s="42" t="s">
        <v>165</v>
      </c>
      <c r="I4331" s="42" t="s">
        <v>166</v>
      </c>
      <c r="J4331" s="42" t="s">
        <v>152</v>
      </c>
      <c r="K4331" s="42" t="s">
        <v>129</v>
      </c>
      <c r="L4331" s="25" t="s">
        <v>139</v>
      </c>
      <c r="M4331" s="24">
        <v>45169</v>
      </c>
      <c r="N4331" s="24">
        <v>45107</v>
      </c>
      <c r="O4331" s="33"/>
      <c r="P4331" s="89">
        <v>0</v>
      </c>
    </row>
    <row r="4332" spans="1:16" x14ac:dyDescent="0.35">
      <c r="A4332" s="42" t="s">
        <v>6</v>
      </c>
      <c r="B4332" s="42" t="s">
        <v>50</v>
      </c>
      <c r="C4332" s="42" t="s">
        <v>51</v>
      </c>
      <c r="D4332" s="42" t="s">
        <v>51</v>
      </c>
      <c r="E4332" s="29" t="s">
        <v>51</v>
      </c>
      <c r="F4332" s="42"/>
      <c r="G4332" s="42" t="s">
        <v>158</v>
      </c>
      <c r="H4332" s="42" t="s">
        <v>165</v>
      </c>
      <c r="I4332" s="42" t="s">
        <v>166</v>
      </c>
      <c r="J4332" s="42" t="s">
        <v>152</v>
      </c>
      <c r="K4332" s="42" t="s">
        <v>129</v>
      </c>
      <c r="L4332" s="25" t="s">
        <v>139</v>
      </c>
      <c r="M4332" s="24">
        <v>45169</v>
      </c>
      <c r="N4332" s="24">
        <v>45107</v>
      </c>
      <c r="O4332" s="33"/>
      <c r="P4332" s="89">
        <v>0</v>
      </c>
    </row>
    <row r="4333" spans="1:16" x14ac:dyDescent="0.35">
      <c r="A4333" s="42" t="s">
        <v>6</v>
      </c>
      <c r="B4333" s="42" t="s">
        <v>50</v>
      </c>
      <c r="C4333" s="42" t="s">
        <v>52</v>
      </c>
      <c r="D4333" s="42" t="s">
        <v>52</v>
      </c>
      <c r="E4333" s="29" t="s">
        <v>52</v>
      </c>
      <c r="F4333" s="42"/>
      <c r="G4333" s="42" t="s">
        <v>158</v>
      </c>
      <c r="H4333" s="42" t="s">
        <v>165</v>
      </c>
      <c r="I4333" s="42" t="s">
        <v>166</v>
      </c>
      <c r="J4333" s="42" t="s">
        <v>152</v>
      </c>
      <c r="K4333" s="42" t="s">
        <v>129</v>
      </c>
      <c r="L4333" s="25" t="s">
        <v>139</v>
      </c>
      <c r="M4333" s="24">
        <v>45169</v>
      </c>
      <c r="N4333" s="24">
        <v>45107</v>
      </c>
      <c r="O4333" s="33"/>
      <c r="P4333" s="89">
        <v>0</v>
      </c>
    </row>
    <row r="4334" spans="1:16" x14ac:dyDescent="0.35">
      <c r="A4334" s="42" t="s">
        <v>6</v>
      </c>
      <c r="B4334" s="42" t="s">
        <v>50</v>
      </c>
      <c r="C4334" s="42" t="s">
        <v>54</v>
      </c>
      <c r="D4334" s="42" t="s">
        <v>54</v>
      </c>
      <c r="E4334" s="29" t="s">
        <v>54</v>
      </c>
      <c r="F4334" s="42"/>
      <c r="G4334" s="42" t="s">
        <v>158</v>
      </c>
      <c r="H4334" s="42" t="s">
        <v>165</v>
      </c>
      <c r="I4334" s="42" t="s">
        <v>166</v>
      </c>
      <c r="J4334" s="42" t="s">
        <v>152</v>
      </c>
      <c r="K4334" s="42" t="s">
        <v>129</v>
      </c>
      <c r="L4334" s="25" t="s">
        <v>139</v>
      </c>
      <c r="M4334" s="24">
        <v>45169</v>
      </c>
      <c r="N4334" s="24">
        <v>45107</v>
      </c>
      <c r="O4334" s="33"/>
      <c r="P4334" s="89">
        <v>0</v>
      </c>
    </row>
    <row r="4335" spans="1:16" x14ac:dyDescent="0.35">
      <c r="A4335" s="42" t="s">
        <v>6</v>
      </c>
      <c r="B4335" s="42" t="s">
        <v>50</v>
      </c>
      <c r="C4335" s="42" t="s">
        <v>55</v>
      </c>
      <c r="D4335" s="42" t="s">
        <v>55</v>
      </c>
      <c r="E4335" s="29" t="s">
        <v>55</v>
      </c>
      <c r="F4335" s="42"/>
      <c r="G4335" s="42" t="s">
        <v>158</v>
      </c>
      <c r="H4335" s="42" t="s">
        <v>165</v>
      </c>
      <c r="I4335" s="42" t="s">
        <v>166</v>
      </c>
      <c r="J4335" s="42" t="s">
        <v>152</v>
      </c>
      <c r="K4335" s="42" t="s">
        <v>129</v>
      </c>
      <c r="L4335" s="25" t="s">
        <v>139</v>
      </c>
      <c r="M4335" s="24">
        <v>45169</v>
      </c>
      <c r="N4335" s="24">
        <v>45107</v>
      </c>
      <c r="O4335" s="33"/>
      <c r="P4335" s="89">
        <v>0</v>
      </c>
    </row>
    <row r="4336" spans="1:16" x14ac:dyDescent="0.35">
      <c r="A4336" s="42" t="s">
        <v>6</v>
      </c>
      <c r="B4336" s="42" t="s">
        <v>50</v>
      </c>
      <c r="C4336" s="42" t="s">
        <v>55</v>
      </c>
      <c r="D4336" s="42" t="s">
        <v>57</v>
      </c>
      <c r="E4336" s="29" t="s">
        <v>199</v>
      </c>
      <c r="F4336" s="42"/>
      <c r="G4336" s="42" t="s">
        <v>158</v>
      </c>
      <c r="H4336" s="42" t="s">
        <v>165</v>
      </c>
      <c r="I4336" s="42" t="s">
        <v>166</v>
      </c>
      <c r="J4336" s="42" t="s">
        <v>152</v>
      </c>
      <c r="K4336" s="42" t="s">
        <v>129</v>
      </c>
      <c r="L4336" s="25" t="s">
        <v>139</v>
      </c>
      <c r="M4336" s="24">
        <v>45169</v>
      </c>
      <c r="N4336" s="24">
        <v>45107</v>
      </c>
      <c r="O4336" s="33"/>
      <c r="P4336" s="89">
        <v>0</v>
      </c>
    </row>
    <row r="4337" spans="1:16" x14ac:dyDescent="0.35">
      <c r="A4337" s="42" t="s">
        <v>6</v>
      </c>
      <c r="B4337" s="42" t="s">
        <v>50</v>
      </c>
      <c r="C4337" s="42" t="s">
        <v>55</v>
      </c>
      <c r="D4337" s="42" t="s">
        <v>57</v>
      </c>
      <c r="E4337" s="29" t="s">
        <v>200</v>
      </c>
      <c r="F4337" s="42"/>
      <c r="G4337" s="42" t="s">
        <v>158</v>
      </c>
      <c r="H4337" s="42" t="s">
        <v>165</v>
      </c>
      <c r="I4337" s="42" t="s">
        <v>166</v>
      </c>
      <c r="J4337" s="42" t="s">
        <v>152</v>
      </c>
      <c r="K4337" s="42" t="s">
        <v>129</v>
      </c>
      <c r="L4337" s="25" t="s">
        <v>139</v>
      </c>
      <c r="M4337" s="24">
        <v>45169</v>
      </c>
      <c r="N4337" s="24">
        <v>45107</v>
      </c>
      <c r="O4337" s="33"/>
      <c r="P4337" s="89">
        <v>0</v>
      </c>
    </row>
    <row r="4338" spans="1:16" x14ac:dyDescent="0.35">
      <c r="A4338" s="42" t="s">
        <v>6</v>
      </c>
      <c r="B4338" s="42" t="s">
        <v>50</v>
      </c>
      <c r="C4338" s="42" t="s">
        <v>55</v>
      </c>
      <c r="D4338" s="42" t="s">
        <v>57</v>
      </c>
      <c r="E4338" s="29" t="s">
        <v>201</v>
      </c>
      <c r="F4338" s="42"/>
      <c r="G4338" s="42" t="s">
        <v>158</v>
      </c>
      <c r="H4338" s="42" t="s">
        <v>165</v>
      </c>
      <c r="I4338" s="42" t="s">
        <v>166</v>
      </c>
      <c r="J4338" s="42" t="s">
        <v>152</v>
      </c>
      <c r="K4338" s="42" t="s">
        <v>129</v>
      </c>
      <c r="L4338" s="25" t="s">
        <v>139</v>
      </c>
      <c r="M4338" s="24">
        <v>45169</v>
      </c>
      <c r="N4338" s="24">
        <v>45107</v>
      </c>
      <c r="O4338" s="33"/>
      <c r="P4338" s="89">
        <v>0</v>
      </c>
    </row>
    <row r="4339" spans="1:16" x14ac:dyDescent="0.35">
      <c r="A4339" s="42" t="s">
        <v>6</v>
      </c>
      <c r="B4339" s="42" t="s">
        <v>50</v>
      </c>
      <c r="C4339" s="42" t="s">
        <v>55</v>
      </c>
      <c r="D4339" s="42" t="s">
        <v>57</v>
      </c>
      <c r="E4339" s="29" t="s">
        <v>202</v>
      </c>
      <c r="F4339" s="42"/>
      <c r="G4339" s="42" t="s">
        <v>158</v>
      </c>
      <c r="H4339" s="42" t="s">
        <v>165</v>
      </c>
      <c r="I4339" s="42" t="s">
        <v>166</v>
      </c>
      <c r="J4339" s="42" t="s">
        <v>152</v>
      </c>
      <c r="K4339" s="42" t="s">
        <v>129</v>
      </c>
      <c r="L4339" s="25" t="s">
        <v>139</v>
      </c>
      <c r="M4339" s="24">
        <v>45169</v>
      </c>
      <c r="N4339" s="24">
        <v>45107</v>
      </c>
      <c r="O4339" s="33"/>
      <c r="P4339" s="89">
        <v>0</v>
      </c>
    </row>
    <row r="4340" spans="1:16" x14ac:dyDescent="0.35">
      <c r="A4340" s="42" t="s">
        <v>6</v>
      </c>
      <c r="B4340" s="42" t="s">
        <v>50</v>
      </c>
      <c r="C4340" s="42" t="s">
        <v>55</v>
      </c>
      <c r="D4340" s="42" t="s">
        <v>62</v>
      </c>
      <c r="E4340" s="29" t="s">
        <v>62</v>
      </c>
      <c r="F4340" s="42"/>
      <c r="G4340" s="42" t="s">
        <v>158</v>
      </c>
      <c r="H4340" s="42" t="s">
        <v>165</v>
      </c>
      <c r="I4340" s="42" t="s">
        <v>166</v>
      </c>
      <c r="J4340" s="42" t="s">
        <v>152</v>
      </c>
      <c r="K4340" s="42" t="s">
        <v>129</v>
      </c>
      <c r="L4340" s="25" t="s">
        <v>139</v>
      </c>
      <c r="M4340" s="24">
        <v>45169</v>
      </c>
      <c r="N4340" s="24">
        <v>45107</v>
      </c>
      <c r="O4340" s="33"/>
      <c r="P4340" s="89">
        <v>0</v>
      </c>
    </row>
    <row r="4341" spans="1:16" x14ac:dyDescent="0.35">
      <c r="A4341" s="42" t="s">
        <v>6</v>
      </c>
      <c r="B4341" s="42" t="s">
        <v>50</v>
      </c>
      <c r="C4341" s="42" t="s">
        <v>55</v>
      </c>
      <c r="D4341" s="42" t="s">
        <v>64</v>
      </c>
      <c r="E4341" s="29" t="s">
        <v>203</v>
      </c>
      <c r="F4341" s="42"/>
      <c r="G4341" s="42" t="s">
        <v>158</v>
      </c>
      <c r="H4341" s="42" t="s">
        <v>165</v>
      </c>
      <c r="I4341" s="42" t="s">
        <v>166</v>
      </c>
      <c r="J4341" s="42" t="s">
        <v>152</v>
      </c>
      <c r="K4341" s="42" t="s">
        <v>129</v>
      </c>
      <c r="L4341" s="25" t="s">
        <v>139</v>
      </c>
      <c r="M4341" s="24">
        <v>45169</v>
      </c>
      <c r="N4341" s="24">
        <v>45107</v>
      </c>
      <c r="O4341" s="33"/>
      <c r="P4341" s="89">
        <v>0</v>
      </c>
    </row>
    <row r="4342" spans="1:16" x14ac:dyDescent="0.35">
      <c r="A4342" s="42" t="s">
        <v>6</v>
      </c>
      <c r="B4342" s="42" t="s">
        <v>50</v>
      </c>
      <c r="C4342" s="42" t="s">
        <v>65</v>
      </c>
      <c r="D4342" s="42" t="s">
        <v>65</v>
      </c>
      <c r="E4342" s="29" t="s">
        <v>65</v>
      </c>
      <c r="F4342" s="42"/>
      <c r="G4342" s="42" t="s">
        <v>158</v>
      </c>
      <c r="H4342" s="42" t="s">
        <v>165</v>
      </c>
      <c r="I4342" s="42" t="s">
        <v>166</v>
      </c>
      <c r="J4342" s="42" t="s">
        <v>152</v>
      </c>
      <c r="K4342" s="42" t="s">
        <v>129</v>
      </c>
      <c r="L4342" s="25" t="s">
        <v>139</v>
      </c>
      <c r="M4342" s="24">
        <v>45169</v>
      </c>
      <c r="N4342" s="24">
        <v>45107</v>
      </c>
      <c r="O4342" s="33"/>
      <c r="P4342" s="89">
        <v>0</v>
      </c>
    </row>
    <row r="4343" spans="1:16" x14ac:dyDescent="0.35">
      <c r="A4343" s="42" t="s">
        <v>6</v>
      </c>
      <c r="B4343" s="42" t="s">
        <v>50</v>
      </c>
      <c r="C4343" s="42" t="s">
        <v>66</v>
      </c>
      <c r="D4343" s="42" t="s">
        <v>66</v>
      </c>
      <c r="E4343" s="29" t="s">
        <v>204</v>
      </c>
      <c r="F4343" s="42"/>
      <c r="G4343" s="42" t="s">
        <v>158</v>
      </c>
      <c r="H4343" s="42" t="s">
        <v>165</v>
      </c>
      <c r="I4343" s="42" t="s">
        <v>166</v>
      </c>
      <c r="J4343" s="42" t="s">
        <v>152</v>
      </c>
      <c r="K4343" s="42" t="s">
        <v>129</v>
      </c>
      <c r="L4343" s="25" t="s">
        <v>139</v>
      </c>
      <c r="M4343" s="24">
        <v>45169</v>
      </c>
      <c r="N4343" s="24">
        <v>45107</v>
      </c>
      <c r="O4343" s="33"/>
      <c r="P4343" s="89">
        <v>0</v>
      </c>
    </row>
    <row r="4344" spans="1:16" x14ac:dyDescent="0.35">
      <c r="A4344" s="42" t="s">
        <v>6</v>
      </c>
      <c r="B4344" s="42" t="s">
        <v>50</v>
      </c>
      <c r="C4344" s="42" t="s">
        <v>66</v>
      </c>
      <c r="D4344" s="42" t="s">
        <v>66</v>
      </c>
      <c r="E4344" s="29" t="s">
        <v>66</v>
      </c>
      <c r="F4344" s="42"/>
      <c r="G4344" s="42" t="s">
        <v>158</v>
      </c>
      <c r="H4344" s="42" t="s">
        <v>165</v>
      </c>
      <c r="I4344" s="42" t="s">
        <v>166</v>
      </c>
      <c r="J4344" s="42" t="s">
        <v>152</v>
      </c>
      <c r="K4344" s="42" t="s">
        <v>129</v>
      </c>
      <c r="L4344" s="25" t="s">
        <v>139</v>
      </c>
      <c r="M4344" s="24">
        <v>45169</v>
      </c>
      <c r="N4344" s="24">
        <v>45107</v>
      </c>
      <c r="O4344" s="33"/>
      <c r="P4344" s="89">
        <v>0</v>
      </c>
    </row>
    <row r="4345" spans="1:16" x14ac:dyDescent="0.35">
      <c r="A4345" s="42" t="s">
        <v>6</v>
      </c>
      <c r="B4345" s="42" t="s">
        <v>50</v>
      </c>
      <c r="C4345" s="42" t="s">
        <v>66</v>
      </c>
      <c r="D4345" s="42" t="s">
        <v>66</v>
      </c>
      <c r="E4345" s="29" t="s">
        <v>205</v>
      </c>
      <c r="F4345" s="42"/>
      <c r="G4345" s="42" t="s">
        <v>158</v>
      </c>
      <c r="H4345" s="42" t="s">
        <v>165</v>
      </c>
      <c r="I4345" s="42" t="s">
        <v>166</v>
      </c>
      <c r="J4345" s="42" t="s">
        <v>152</v>
      </c>
      <c r="K4345" s="42" t="s">
        <v>129</v>
      </c>
      <c r="L4345" s="25" t="s">
        <v>139</v>
      </c>
      <c r="M4345" s="24">
        <v>45169</v>
      </c>
      <c r="N4345" s="24">
        <v>45107</v>
      </c>
      <c r="O4345" s="33"/>
      <c r="P4345" s="89">
        <v>0</v>
      </c>
    </row>
    <row r="4346" spans="1:16" x14ac:dyDescent="0.35">
      <c r="A4346" s="42" t="s">
        <v>6</v>
      </c>
      <c r="B4346" s="42" t="s">
        <v>50</v>
      </c>
      <c r="C4346" s="42" t="s">
        <v>66</v>
      </c>
      <c r="D4346" s="42" t="s">
        <v>66</v>
      </c>
      <c r="E4346" s="29" t="s">
        <v>206</v>
      </c>
      <c r="F4346" s="42"/>
      <c r="G4346" s="42" t="s">
        <v>158</v>
      </c>
      <c r="H4346" s="42" t="s">
        <v>165</v>
      </c>
      <c r="I4346" s="42" t="s">
        <v>166</v>
      </c>
      <c r="J4346" s="42" t="s">
        <v>152</v>
      </c>
      <c r="K4346" s="42" t="s">
        <v>129</v>
      </c>
      <c r="L4346" s="25" t="s">
        <v>139</v>
      </c>
      <c r="M4346" s="24">
        <v>45169</v>
      </c>
      <c r="N4346" s="24">
        <v>45107</v>
      </c>
      <c r="O4346" s="33"/>
      <c r="P4346" s="89">
        <v>0</v>
      </c>
    </row>
    <row r="4347" spans="1:16" x14ac:dyDescent="0.35">
      <c r="A4347" s="42" t="s">
        <v>6</v>
      </c>
      <c r="B4347" s="42" t="s">
        <v>50</v>
      </c>
      <c r="C4347" s="42" t="s">
        <v>66</v>
      </c>
      <c r="D4347" s="42" t="s">
        <v>66</v>
      </c>
      <c r="E4347" s="29" t="s">
        <v>207</v>
      </c>
      <c r="F4347" s="42"/>
      <c r="G4347" s="42" t="s">
        <v>158</v>
      </c>
      <c r="H4347" s="42" t="s">
        <v>165</v>
      </c>
      <c r="I4347" s="42" t="s">
        <v>166</v>
      </c>
      <c r="J4347" s="42" t="s">
        <v>152</v>
      </c>
      <c r="K4347" s="42" t="s">
        <v>129</v>
      </c>
      <c r="L4347" s="25" t="s">
        <v>139</v>
      </c>
      <c r="M4347" s="24">
        <v>45169</v>
      </c>
      <c r="N4347" s="24">
        <v>45107</v>
      </c>
      <c r="O4347" s="33"/>
      <c r="P4347" s="89">
        <v>0</v>
      </c>
    </row>
    <row r="4348" spans="1:16" x14ac:dyDescent="0.35">
      <c r="A4348" s="42" t="s">
        <v>6</v>
      </c>
      <c r="B4348" s="42" t="s">
        <v>50</v>
      </c>
      <c r="C4348" s="42" t="s">
        <v>66</v>
      </c>
      <c r="D4348" s="42" t="s">
        <v>66</v>
      </c>
      <c r="E4348" s="29" t="s">
        <v>208</v>
      </c>
      <c r="F4348" s="42"/>
      <c r="G4348" s="42" t="s">
        <v>158</v>
      </c>
      <c r="H4348" s="42" t="s">
        <v>165</v>
      </c>
      <c r="I4348" s="42" t="s">
        <v>166</v>
      </c>
      <c r="J4348" s="42" t="s">
        <v>152</v>
      </c>
      <c r="K4348" s="42" t="s">
        <v>129</v>
      </c>
      <c r="L4348" s="25" t="s">
        <v>139</v>
      </c>
      <c r="M4348" s="24">
        <v>45169</v>
      </c>
      <c r="N4348" s="24">
        <v>45107</v>
      </c>
      <c r="O4348" s="33"/>
      <c r="P4348" s="89">
        <v>0</v>
      </c>
    </row>
    <row r="4349" spans="1:16" x14ac:dyDescent="0.35">
      <c r="A4349" s="42" t="s">
        <v>6</v>
      </c>
      <c r="B4349" s="42" t="s">
        <v>50</v>
      </c>
      <c r="C4349" s="42" t="s">
        <v>66</v>
      </c>
      <c r="D4349" s="42" t="s">
        <v>66</v>
      </c>
      <c r="E4349" s="29" t="s">
        <v>209</v>
      </c>
      <c r="F4349" s="42"/>
      <c r="G4349" s="42" t="s">
        <v>158</v>
      </c>
      <c r="H4349" s="42" t="s">
        <v>165</v>
      </c>
      <c r="I4349" s="42" t="s">
        <v>166</v>
      </c>
      <c r="J4349" s="42" t="s">
        <v>152</v>
      </c>
      <c r="K4349" s="42" t="s">
        <v>129</v>
      </c>
      <c r="L4349" s="25" t="s">
        <v>139</v>
      </c>
      <c r="M4349" s="24">
        <v>45169</v>
      </c>
      <c r="N4349" s="24">
        <v>45107</v>
      </c>
      <c r="O4349" s="33"/>
      <c r="P4349" s="89">
        <v>0</v>
      </c>
    </row>
    <row r="4350" spans="1:16" x14ac:dyDescent="0.35">
      <c r="A4350" s="42" t="s">
        <v>6</v>
      </c>
      <c r="B4350" s="42" t="s">
        <v>50</v>
      </c>
      <c r="C4350" s="42" t="s">
        <v>74</v>
      </c>
      <c r="D4350" s="42" t="s">
        <v>74</v>
      </c>
      <c r="E4350" s="29" t="s">
        <v>74</v>
      </c>
      <c r="F4350" s="42"/>
      <c r="G4350" s="42" t="s">
        <v>158</v>
      </c>
      <c r="H4350" s="42" t="s">
        <v>165</v>
      </c>
      <c r="I4350" s="42" t="s">
        <v>166</v>
      </c>
      <c r="J4350" s="42" t="s">
        <v>152</v>
      </c>
      <c r="K4350" s="42" t="s">
        <v>129</v>
      </c>
      <c r="L4350" s="25" t="s">
        <v>139</v>
      </c>
      <c r="M4350" s="24">
        <v>45169</v>
      </c>
      <c r="N4350" s="24">
        <v>45107</v>
      </c>
      <c r="O4350" s="33"/>
      <c r="P4350" s="89">
        <v>0</v>
      </c>
    </row>
    <row r="4351" spans="1:16" x14ac:dyDescent="0.35">
      <c r="A4351" s="42" t="s">
        <v>6</v>
      </c>
      <c r="B4351" s="42" t="s">
        <v>50</v>
      </c>
      <c r="C4351" s="42" t="s">
        <v>74</v>
      </c>
      <c r="D4351" s="42" t="s">
        <v>74</v>
      </c>
      <c r="E4351" s="29" t="s">
        <v>210</v>
      </c>
      <c r="F4351" s="42"/>
      <c r="G4351" s="42" t="s">
        <v>158</v>
      </c>
      <c r="H4351" s="42" t="s">
        <v>165</v>
      </c>
      <c r="I4351" s="42" t="s">
        <v>166</v>
      </c>
      <c r="J4351" s="42" t="s">
        <v>152</v>
      </c>
      <c r="K4351" s="42" t="s">
        <v>129</v>
      </c>
      <c r="L4351" s="25" t="s">
        <v>139</v>
      </c>
      <c r="M4351" s="24">
        <v>45169</v>
      </c>
      <c r="N4351" s="24">
        <v>45107</v>
      </c>
      <c r="O4351" s="33"/>
      <c r="P4351" s="89">
        <v>0</v>
      </c>
    </row>
    <row r="4352" spans="1:16" x14ac:dyDescent="0.35">
      <c r="A4352" s="42" t="s">
        <v>6</v>
      </c>
      <c r="B4352" s="42" t="s">
        <v>50</v>
      </c>
      <c r="C4352" s="42" t="s">
        <v>74</v>
      </c>
      <c r="D4352" s="42" t="s">
        <v>74</v>
      </c>
      <c r="E4352" s="29" t="s">
        <v>211</v>
      </c>
      <c r="F4352" s="42"/>
      <c r="G4352" s="42" t="s">
        <v>158</v>
      </c>
      <c r="H4352" s="42" t="s">
        <v>165</v>
      </c>
      <c r="I4352" s="42" t="s">
        <v>166</v>
      </c>
      <c r="J4352" s="42" t="s">
        <v>152</v>
      </c>
      <c r="K4352" s="42" t="s">
        <v>129</v>
      </c>
      <c r="L4352" s="25" t="s">
        <v>139</v>
      </c>
      <c r="M4352" s="24">
        <v>45169</v>
      </c>
      <c r="N4352" s="24">
        <v>45107</v>
      </c>
      <c r="O4352" s="33"/>
      <c r="P4352" s="89">
        <v>0</v>
      </c>
    </row>
    <row r="4353" spans="1:16" x14ac:dyDescent="0.35">
      <c r="A4353" s="42" t="s">
        <v>6</v>
      </c>
      <c r="B4353" s="42" t="s">
        <v>50</v>
      </c>
      <c r="C4353" s="42" t="s">
        <v>74</v>
      </c>
      <c r="D4353" s="42" t="s">
        <v>74</v>
      </c>
      <c r="E4353" s="29" t="s">
        <v>212</v>
      </c>
      <c r="F4353" s="42"/>
      <c r="G4353" s="42" t="s">
        <v>158</v>
      </c>
      <c r="H4353" s="42" t="s">
        <v>165</v>
      </c>
      <c r="I4353" s="42" t="s">
        <v>166</v>
      </c>
      <c r="J4353" s="42" t="s">
        <v>152</v>
      </c>
      <c r="K4353" s="42" t="s">
        <v>129</v>
      </c>
      <c r="L4353" s="25" t="s">
        <v>139</v>
      </c>
      <c r="M4353" s="24">
        <v>45169</v>
      </c>
      <c r="N4353" s="24">
        <v>45107</v>
      </c>
      <c r="O4353" s="33"/>
      <c r="P4353" s="89">
        <v>0</v>
      </c>
    </row>
    <row r="4354" spans="1:16" x14ac:dyDescent="0.35">
      <c r="A4354" s="42" t="s">
        <v>6</v>
      </c>
      <c r="B4354" s="42" t="s">
        <v>50</v>
      </c>
      <c r="C4354" s="42" t="s">
        <v>74</v>
      </c>
      <c r="D4354" s="42" t="s">
        <v>74</v>
      </c>
      <c r="E4354" s="29" t="s">
        <v>213</v>
      </c>
      <c r="F4354" s="42"/>
      <c r="G4354" s="42" t="s">
        <v>158</v>
      </c>
      <c r="H4354" s="42" t="s">
        <v>165</v>
      </c>
      <c r="I4354" s="42" t="s">
        <v>166</v>
      </c>
      <c r="J4354" s="42" t="s">
        <v>152</v>
      </c>
      <c r="K4354" s="42" t="s">
        <v>129</v>
      </c>
      <c r="L4354" s="25" t="s">
        <v>139</v>
      </c>
      <c r="M4354" s="24">
        <v>45169</v>
      </c>
      <c r="N4354" s="24">
        <v>45107</v>
      </c>
      <c r="O4354" s="33"/>
      <c r="P4354" s="89">
        <v>0</v>
      </c>
    </row>
    <row r="4355" spans="1:16" x14ac:dyDescent="0.35">
      <c r="A4355" s="42" t="s">
        <v>6</v>
      </c>
      <c r="B4355" s="42" t="s">
        <v>50</v>
      </c>
      <c r="C4355" s="42" t="s">
        <v>74</v>
      </c>
      <c r="D4355" s="42" t="s">
        <v>74</v>
      </c>
      <c r="E4355" s="29" t="s">
        <v>214</v>
      </c>
      <c r="F4355" s="42"/>
      <c r="G4355" s="42" t="s">
        <v>158</v>
      </c>
      <c r="H4355" s="42" t="s">
        <v>165</v>
      </c>
      <c r="I4355" s="42" t="s">
        <v>166</v>
      </c>
      <c r="J4355" s="42" t="s">
        <v>152</v>
      </c>
      <c r="K4355" s="42" t="s">
        <v>129</v>
      </c>
      <c r="L4355" s="25" t="s">
        <v>139</v>
      </c>
      <c r="M4355" s="24">
        <v>45169</v>
      </c>
      <c r="N4355" s="24">
        <v>45107</v>
      </c>
      <c r="O4355" s="33"/>
      <c r="P4355" s="89">
        <v>0</v>
      </c>
    </row>
    <row r="4356" spans="1:16" x14ac:dyDescent="0.35">
      <c r="A4356" s="42" t="s">
        <v>6</v>
      </c>
      <c r="B4356" s="42" t="s">
        <v>50</v>
      </c>
      <c r="C4356" s="42" t="s">
        <v>74</v>
      </c>
      <c r="D4356" s="42" t="s">
        <v>74</v>
      </c>
      <c r="E4356" s="29" t="s">
        <v>215</v>
      </c>
      <c r="F4356" s="42"/>
      <c r="G4356" s="42" t="s">
        <v>158</v>
      </c>
      <c r="H4356" s="42" t="s">
        <v>165</v>
      </c>
      <c r="I4356" s="42" t="s">
        <v>166</v>
      </c>
      <c r="J4356" s="42" t="s">
        <v>152</v>
      </c>
      <c r="K4356" s="42" t="s">
        <v>129</v>
      </c>
      <c r="L4356" s="25" t="s">
        <v>139</v>
      </c>
      <c r="M4356" s="24">
        <v>45169</v>
      </c>
      <c r="N4356" s="24">
        <v>45107</v>
      </c>
      <c r="O4356" s="33"/>
      <c r="P4356" s="89">
        <v>0</v>
      </c>
    </row>
    <row r="4357" spans="1:16" x14ac:dyDescent="0.35">
      <c r="A4357" s="42" t="s">
        <v>6</v>
      </c>
      <c r="B4357" s="42" t="s">
        <v>50</v>
      </c>
      <c r="C4357" s="42" t="s">
        <v>82</v>
      </c>
      <c r="D4357" s="42" t="s">
        <v>82</v>
      </c>
      <c r="E4357" s="29" t="s">
        <v>82</v>
      </c>
      <c r="F4357" s="42"/>
      <c r="G4357" s="42" t="s">
        <v>158</v>
      </c>
      <c r="H4357" s="42" t="s">
        <v>165</v>
      </c>
      <c r="I4357" s="42" t="s">
        <v>166</v>
      </c>
      <c r="J4357" s="42" t="s">
        <v>152</v>
      </c>
      <c r="K4357" s="42" t="s">
        <v>129</v>
      </c>
      <c r="L4357" s="25" t="s">
        <v>139</v>
      </c>
      <c r="M4357" s="24">
        <v>45169</v>
      </c>
      <c r="N4357" s="24">
        <v>45107</v>
      </c>
      <c r="O4357" s="33"/>
      <c r="P4357" s="89">
        <v>0</v>
      </c>
    </row>
    <row r="4358" spans="1:16" x14ac:dyDescent="0.35">
      <c r="A4358" s="42" t="s">
        <v>6</v>
      </c>
      <c r="B4358" s="42" t="s">
        <v>50</v>
      </c>
      <c r="C4358" s="42" t="s">
        <v>83</v>
      </c>
      <c r="D4358" s="42" t="s">
        <v>83</v>
      </c>
      <c r="E4358" s="29" t="s">
        <v>216</v>
      </c>
      <c r="F4358" s="42"/>
      <c r="G4358" s="42" t="s">
        <v>158</v>
      </c>
      <c r="H4358" s="42" t="s">
        <v>165</v>
      </c>
      <c r="I4358" s="42" t="s">
        <v>166</v>
      </c>
      <c r="J4358" s="42" t="s">
        <v>152</v>
      </c>
      <c r="K4358" s="42" t="s">
        <v>129</v>
      </c>
      <c r="L4358" s="25" t="s">
        <v>139</v>
      </c>
      <c r="M4358" s="24">
        <v>45169</v>
      </c>
      <c r="N4358" s="24">
        <v>45107</v>
      </c>
      <c r="O4358" s="33"/>
      <c r="P4358" s="89">
        <v>0</v>
      </c>
    </row>
    <row r="4359" spans="1:16" x14ac:dyDescent="0.35">
      <c r="A4359" s="42" t="s">
        <v>6</v>
      </c>
      <c r="B4359" s="42" t="s">
        <v>50</v>
      </c>
      <c r="C4359" s="42" t="s">
        <v>83</v>
      </c>
      <c r="D4359" s="42" t="s">
        <v>83</v>
      </c>
      <c r="E4359" s="29" t="s">
        <v>83</v>
      </c>
      <c r="F4359" s="42"/>
      <c r="G4359" s="42" t="s">
        <v>158</v>
      </c>
      <c r="H4359" s="42" t="s">
        <v>165</v>
      </c>
      <c r="I4359" s="42" t="s">
        <v>166</v>
      </c>
      <c r="J4359" s="42" t="s">
        <v>152</v>
      </c>
      <c r="K4359" s="42" t="s">
        <v>129</v>
      </c>
      <c r="L4359" s="25" t="s">
        <v>139</v>
      </c>
      <c r="M4359" s="24">
        <v>45169</v>
      </c>
      <c r="N4359" s="24">
        <v>45107</v>
      </c>
      <c r="O4359" s="33"/>
      <c r="P4359" s="89">
        <v>0</v>
      </c>
    </row>
    <row r="4360" spans="1:16" x14ac:dyDescent="0.35">
      <c r="A4360" s="42" t="s">
        <v>6</v>
      </c>
      <c r="B4360" s="42" t="s">
        <v>50</v>
      </c>
      <c r="C4360" s="42" t="s">
        <v>83</v>
      </c>
      <c r="D4360" s="42" t="s">
        <v>83</v>
      </c>
      <c r="E4360" s="29" t="s">
        <v>217</v>
      </c>
      <c r="F4360" s="42"/>
      <c r="G4360" s="42" t="s">
        <v>158</v>
      </c>
      <c r="H4360" s="42" t="s">
        <v>165</v>
      </c>
      <c r="I4360" s="42" t="s">
        <v>166</v>
      </c>
      <c r="J4360" s="42" t="s">
        <v>152</v>
      </c>
      <c r="K4360" s="42" t="s">
        <v>129</v>
      </c>
      <c r="L4360" s="25" t="s">
        <v>139</v>
      </c>
      <c r="M4360" s="24">
        <v>45169</v>
      </c>
      <c r="N4360" s="24">
        <v>45107</v>
      </c>
      <c r="O4360" s="33"/>
      <c r="P4360" s="89">
        <v>0</v>
      </c>
    </row>
    <row r="4361" spans="1:16" x14ac:dyDescent="0.35">
      <c r="A4361" s="42" t="s">
        <v>6</v>
      </c>
      <c r="B4361" s="42" t="s">
        <v>50</v>
      </c>
      <c r="C4361" s="42" t="s">
        <v>83</v>
      </c>
      <c r="D4361" s="42" t="s">
        <v>83</v>
      </c>
      <c r="E4361" s="29" t="s">
        <v>218</v>
      </c>
      <c r="F4361" s="42"/>
      <c r="G4361" s="42" t="s">
        <v>158</v>
      </c>
      <c r="H4361" s="42" t="s">
        <v>165</v>
      </c>
      <c r="I4361" s="42" t="s">
        <v>166</v>
      </c>
      <c r="J4361" s="42" t="s">
        <v>152</v>
      </c>
      <c r="K4361" s="42" t="s">
        <v>129</v>
      </c>
      <c r="L4361" s="25" t="s">
        <v>139</v>
      </c>
      <c r="M4361" s="24">
        <v>45169</v>
      </c>
      <c r="N4361" s="24">
        <v>45107</v>
      </c>
      <c r="O4361" s="33"/>
      <c r="P4361" s="89">
        <v>0</v>
      </c>
    </row>
    <row r="4362" spans="1:16" x14ac:dyDescent="0.35">
      <c r="A4362" s="42" t="s">
        <v>6</v>
      </c>
      <c r="B4362" s="42" t="s">
        <v>50</v>
      </c>
      <c r="C4362" s="42" t="s">
        <v>83</v>
      </c>
      <c r="D4362" s="42" t="s">
        <v>83</v>
      </c>
      <c r="E4362" s="29" t="s">
        <v>219</v>
      </c>
      <c r="F4362" s="42"/>
      <c r="G4362" s="42" t="s">
        <v>158</v>
      </c>
      <c r="H4362" s="42" t="s">
        <v>165</v>
      </c>
      <c r="I4362" s="42" t="s">
        <v>166</v>
      </c>
      <c r="J4362" s="42" t="s">
        <v>152</v>
      </c>
      <c r="K4362" s="42" t="s">
        <v>129</v>
      </c>
      <c r="L4362" s="25" t="s">
        <v>139</v>
      </c>
      <c r="M4362" s="24">
        <v>45169</v>
      </c>
      <c r="N4362" s="24">
        <v>45107</v>
      </c>
      <c r="O4362" s="33"/>
      <c r="P4362" s="89">
        <v>0</v>
      </c>
    </row>
    <row r="4363" spans="1:16" x14ac:dyDescent="0.35">
      <c r="A4363" s="42" t="s">
        <v>6</v>
      </c>
      <c r="B4363" s="42" t="s">
        <v>50</v>
      </c>
      <c r="C4363" s="42" t="s">
        <v>83</v>
      </c>
      <c r="D4363" s="42" t="s">
        <v>83</v>
      </c>
      <c r="E4363" s="29" t="s">
        <v>220</v>
      </c>
      <c r="F4363" s="42"/>
      <c r="G4363" s="42" t="s">
        <v>158</v>
      </c>
      <c r="H4363" s="42" t="s">
        <v>165</v>
      </c>
      <c r="I4363" s="42" t="s">
        <v>166</v>
      </c>
      <c r="J4363" s="42" t="s">
        <v>152</v>
      </c>
      <c r="K4363" s="42" t="s">
        <v>129</v>
      </c>
      <c r="L4363" s="25" t="s">
        <v>139</v>
      </c>
      <c r="M4363" s="24">
        <v>45169</v>
      </c>
      <c r="N4363" s="24">
        <v>45107</v>
      </c>
      <c r="O4363" s="33"/>
      <c r="P4363" s="89">
        <v>0</v>
      </c>
    </row>
    <row r="4364" spans="1:16" x14ac:dyDescent="0.35">
      <c r="A4364" s="42" t="s">
        <v>6</v>
      </c>
      <c r="B4364" s="42" t="s">
        <v>50</v>
      </c>
      <c r="C4364" s="42" t="s">
        <v>83</v>
      </c>
      <c r="D4364" s="42" t="s">
        <v>83</v>
      </c>
      <c r="E4364" s="29" t="s">
        <v>221</v>
      </c>
      <c r="F4364" s="42"/>
      <c r="G4364" s="42" t="s">
        <v>158</v>
      </c>
      <c r="H4364" s="42" t="s">
        <v>165</v>
      </c>
      <c r="I4364" s="42" t="s">
        <v>166</v>
      </c>
      <c r="J4364" s="42" t="s">
        <v>152</v>
      </c>
      <c r="K4364" s="42" t="s">
        <v>129</v>
      </c>
      <c r="L4364" s="25" t="s">
        <v>139</v>
      </c>
      <c r="M4364" s="24">
        <v>45169</v>
      </c>
      <c r="N4364" s="24">
        <v>45107</v>
      </c>
      <c r="O4364" s="33"/>
      <c r="P4364" s="89">
        <v>0</v>
      </c>
    </row>
    <row r="4365" spans="1:16" x14ac:dyDescent="0.35">
      <c r="A4365" s="42" t="s">
        <v>6</v>
      </c>
      <c r="B4365" s="42" t="s">
        <v>50</v>
      </c>
      <c r="C4365" s="42" t="s">
        <v>83</v>
      </c>
      <c r="D4365" s="42" t="s">
        <v>83</v>
      </c>
      <c r="E4365" s="29" t="s">
        <v>222</v>
      </c>
      <c r="F4365" s="42"/>
      <c r="G4365" s="42" t="s">
        <v>158</v>
      </c>
      <c r="H4365" s="42" t="s">
        <v>165</v>
      </c>
      <c r="I4365" s="42" t="s">
        <v>166</v>
      </c>
      <c r="J4365" s="42" t="s">
        <v>152</v>
      </c>
      <c r="K4365" s="42" t="s">
        <v>129</v>
      </c>
      <c r="L4365" s="25" t="s">
        <v>139</v>
      </c>
      <c r="M4365" s="24">
        <v>45169</v>
      </c>
      <c r="N4365" s="24">
        <v>45107</v>
      </c>
      <c r="O4365" s="33"/>
      <c r="P4365" s="89">
        <v>0</v>
      </c>
    </row>
    <row r="4366" spans="1:16" x14ac:dyDescent="0.35">
      <c r="A4366" s="42" t="s">
        <v>6</v>
      </c>
      <c r="B4366" s="42" t="s">
        <v>50</v>
      </c>
      <c r="C4366" s="42" t="s">
        <v>83</v>
      </c>
      <c r="D4366" s="42" t="s">
        <v>83</v>
      </c>
      <c r="E4366" s="29" t="s">
        <v>223</v>
      </c>
      <c r="F4366" s="42"/>
      <c r="G4366" s="42" t="s">
        <v>158</v>
      </c>
      <c r="H4366" s="42" t="s">
        <v>165</v>
      </c>
      <c r="I4366" s="42" t="s">
        <v>166</v>
      </c>
      <c r="J4366" s="42" t="s">
        <v>152</v>
      </c>
      <c r="K4366" s="42" t="s">
        <v>129</v>
      </c>
      <c r="L4366" s="25" t="s">
        <v>139</v>
      </c>
      <c r="M4366" s="24">
        <v>45169</v>
      </c>
      <c r="N4366" s="24">
        <v>45107</v>
      </c>
      <c r="O4366" s="33"/>
      <c r="P4366" s="89">
        <v>0</v>
      </c>
    </row>
    <row r="4367" spans="1:16" x14ac:dyDescent="0.35">
      <c r="A4367" s="42" t="s">
        <v>6</v>
      </c>
      <c r="B4367" s="42" t="s">
        <v>50</v>
      </c>
      <c r="C4367" s="42" t="s">
        <v>83</v>
      </c>
      <c r="D4367" s="42" t="s">
        <v>83</v>
      </c>
      <c r="E4367" s="29" t="s">
        <v>224</v>
      </c>
      <c r="F4367" s="42"/>
      <c r="G4367" s="42" t="s">
        <v>158</v>
      </c>
      <c r="H4367" s="42" t="s">
        <v>165</v>
      </c>
      <c r="I4367" s="42" t="s">
        <v>166</v>
      </c>
      <c r="J4367" s="42" t="s">
        <v>152</v>
      </c>
      <c r="K4367" s="42" t="s">
        <v>129</v>
      </c>
      <c r="L4367" s="25" t="s">
        <v>139</v>
      </c>
      <c r="M4367" s="24">
        <v>45169</v>
      </c>
      <c r="N4367" s="24">
        <v>45107</v>
      </c>
      <c r="O4367" s="33"/>
      <c r="P4367" s="89">
        <v>0</v>
      </c>
    </row>
    <row r="4368" spans="1:16" x14ac:dyDescent="0.35">
      <c r="A4368" s="42" t="s">
        <v>6</v>
      </c>
      <c r="B4368" s="42" t="s">
        <v>50</v>
      </c>
      <c r="C4368" s="42" t="s">
        <v>94</v>
      </c>
      <c r="D4368" s="42" t="s">
        <v>94</v>
      </c>
      <c r="E4368" s="29" t="s">
        <v>225</v>
      </c>
      <c r="F4368" s="42"/>
      <c r="G4368" s="42" t="s">
        <v>158</v>
      </c>
      <c r="H4368" s="42" t="s">
        <v>165</v>
      </c>
      <c r="I4368" s="42" t="s">
        <v>166</v>
      </c>
      <c r="J4368" s="42" t="s">
        <v>152</v>
      </c>
      <c r="K4368" s="42" t="s">
        <v>129</v>
      </c>
      <c r="L4368" s="25" t="s">
        <v>139</v>
      </c>
      <c r="M4368" s="24">
        <v>45169</v>
      </c>
      <c r="N4368" s="24">
        <v>45107</v>
      </c>
      <c r="O4368" s="33"/>
      <c r="P4368" s="89">
        <v>0</v>
      </c>
    </row>
    <row r="4369" spans="1:16" x14ac:dyDescent="0.35">
      <c r="A4369" s="42" t="s">
        <v>6</v>
      </c>
      <c r="B4369" s="42" t="s">
        <v>50</v>
      </c>
      <c r="C4369" s="42" t="s">
        <v>94</v>
      </c>
      <c r="D4369" s="42" t="s">
        <v>94</v>
      </c>
      <c r="E4369" s="29" t="s">
        <v>226</v>
      </c>
      <c r="F4369" s="42"/>
      <c r="G4369" s="42" t="s">
        <v>158</v>
      </c>
      <c r="H4369" s="42" t="s">
        <v>165</v>
      </c>
      <c r="I4369" s="42" t="s">
        <v>166</v>
      </c>
      <c r="J4369" s="42" t="s">
        <v>152</v>
      </c>
      <c r="K4369" s="42" t="s">
        <v>129</v>
      </c>
      <c r="L4369" s="25" t="s">
        <v>139</v>
      </c>
      <c r="M4369" s="24">
        <v>45169</v>
      </c>
      <c r="N4369" s="24">
        <v>45107</v>
      </c>
      <c r="O4369" s="33"/>
      <c r="P4369" s="89">
        <v>0</v>
      </c>
    </row>
    <row r="4370" spans="1:16" x14ac:dyDescent="0.35">
      <c r="A4370" s="42" t="s">
        <v>6</v>
      </c>
      <c r="B4370" s="42" t="s">
        <v>50</v>
      </c>
      <c r="C4370" s="42" t="s">
        <v>94</v>
      </c>
      <c r="D4370" s="42" t="s">
        <v>94</v>
      </c>
      <c r="E4370" s="29" t="s">
        <v>94</v>
      </c>
      <c r="F4370" s="42"/>
      <c r="G4370" s="42" t="s">
        <v>158</v>
      </c>
      <c r="H4370" s="42" t="s">
        <v>165</v>
      </c>
      <c r="I4370" s="42" t="s">
        <v>166</v>
      </c>
      <c r="J4370" s="42" t="s">
        <v>152</v>
      </c>
      <c r="K4370" s="42" t="s">
        <v>129</v>
      </c>
      <c r="L4370" s="25" t="s">
        <v>139</v>
      </c>
      <c r="M4370" s="24">
        <v>45169</v>
      </c>
      <c r="N4370" s="24">
        <v>45107</v>
      </c>
      <c r="O4370" s="33"/>
      <c r="P4370" s="89">
        <v>0</v>
      </c>
    </row>
    <row r="4371" spans="1:16" x14ac:dyDescent="0.35">
      <c r="A4371" s="42" t="s">
        <v>6</v>
      </c>
      <c r="B4371" s="42" t="s">
        <v>50</v>
      </c>
      <c r="C4371" s="42" t="s">
        <v>94</v>
      </c>
      <c r="D4371" s="42" t="s">
        <v>94</v>
      </c>
      <c r="E4371" s="29" t="s">
        <v>227</v>
      </c>
      <c r="F4371" s="42"/>
      <c r="G4371" s="42" t="s">
        <v>158</v>
      </c>
      <c r="H4371" s="42" t="s">
        <v>165</v>
      </c>
      <c r="I4371" s="42" t="s">
        <v>166</v>
      </c>
      <c r="J4371" s="42" t="s">
        <v>152</v>
      </c>
      <c r="K4371" s="42" t="s">
        <v>129</v>
      </c>
      <c r="L4371" s="25" t="s">
        <v>139</v>
      </c>
      <c r="M4371" s="24">
        <v>45169</v>
      </c>
      <c r="N4371" s="24">
        <v>45107</v>
      </c>
      <c r="O4371" s="33"/>
      <c r="P4371" s="89">
        <v>0</v>
      </c>
    </row>
    <row r="4372" spans="1:16" x14ac:dyDescent="0.35">
      <c r="A4372" s="42" t="s">
        <v>6</v>
      </c>
      <c r="B4372" s="42" t="s">
        <v>50</v>
      </c>
      <c r="C4372" s="42" t="s">
        <v>94</v>
      </c>
      <c r="D4372" s="42" t="s">
        <v>94</v>
      </c>
      <c r="E4372" s="29" t="s">
        <v>228</v>
      </c>
      <c r="F4372" s="42"/>
      <c r="G4372" s="42" t="s">
        <v>158</v>
      </c>
      <c r="H4372" s="42" t="s">
        <v>165</v>
      </c>
      <c r="I4372" s="42" t="s">
        <v>166</v>
      </c>
      <c r="J4372" s="42" t="s">
        <v>152</v>
      </c>
      <c r="K4372" s="42" t="s">
        <v>129</v>
      </c>
      <c r="L4372" s="25" t="s">
        <v>139</v>
      </c>
      <c r="M4372" s="24">
        <v>45169</v>
      </c>
      <c r="N4372" s="24">
        <v>45107</v>
      </c>
      <c r="O4372" s="33"/>
      <c r="P4372" s="89">
        <v>0</v>
      </c>
    </row>
    <row r="4373" spans="1:16" x14ac:dyDescent="0.35">
      <c r="A4373" s="42" t="s">
        <v>6</v>
      </c>
      <c r="B4373" s="42" t="s">
        <v>50</v>
      </c>
      <c r="C4373" s="42" t="s">
        <v>100</v>
      </c>
      <c r="D4373" s="42" t="s">
        <v>100</v>
      </c>
      <c r="E4373" s="29" t="s">
        <v>100</v>
      </c>
      <c r="F4373" s="42"/>
      <c r="G4373" s="42" t="s">
        <v>158</v>
      </c>
      <c r="H4373" s="42" t="s">
        <v>165</v>
      </c>
      <c r="I4373" s="42" t="s">
        <v>166</v>
      </c>
      <c r="J4373" s="42" t="s">
        <v>152</v>
      </c>
      <c r="K4373" s="42" t="s">
        <v>129</v>
      </c>
      <c r="L4373" s="25" t="s">
        <v>139</v>
      </c>
      <c r="M4373" s="24">
        <v>45169</v>
      </c>
      <c r="N4373" s="24">
        <v>45107</v>
      </c>
      <c r="O4373" s="33"/>
      <c r="P4373" s="89">
        <v>0</v>
      </c>
    </row>
    <row r="4374" spans="1:16" x14ac:dyDescent="0.35">
      <c r="A4374" s="42" t="s">
        <v>6</v>
      </c>
      <c r="B4374" s="42" t="s">
        <v>50</v>
      </c>
      <c r="C4374" s="31" t="s">
        <v>101</v>
      </c>
      <c r="D4374" s="31" t="s">
        <v>101</v>
      </c>
      <c r="E4374" s="32" t="s">
        <v>101</v>
      </c>
      <c r="F4374" s="42"/>
      <c r="G4374" s="42" t="s">
        <v>158</v>
      </c>
      <c r="H4374" s="42" t="s">
        <v>165</v>
      </c>
      <c r="I4374" s="42" t="s">
        <v>166</v>
      </c>
      <c r="J4374" s="42" t="s">
        <v>152</v>
      </c>
      <c r="K4374" s="42" t="s">
        <v>129</v>
      </c>
      <c r="L4374" s="25" t="s">
        <v>139</v>
      </c>
      <c r="M4374" s="24">
        <v>45169</v>
      </c>
      <c r="N4374" s="24">
        <v>45107</v>
      </c>
      <c r="O4374" s="33"/>
      <c r="P4374" s="89">
        <v>0</v>
      </c>
    </row>
    <row r="4375" spans="1:16" x14ac:dyDescent="0.35">
      <c r="A4375" s="42" t="s">
        <v>6</v>
      </c>
      <c r="B4375" s="42" t="s">
        <v>50</v>
      </c>
      <c r="C4375" s="31" t="s">
        <v>101</v>
      </c>
      <c r="D4375" s="31" t="s">
        <v>101</v>
      </c>
      <c r="E4375" s="32" t="s">
        <v>102</v>
      </c>
      <c r="F4375" s="42"/>
      <c r="G4375" s="42" t="s">
        <v>158</v>
      </c>
      <c r="H4375" s="42" t="s">
        <v>165</v>
      </c>
      <c r="I4375" s="42" t="s">
        <v>166</v>
      </c>
      <c r="J4375" s="42" t="s">
        <v>152</v>
      </c>
      <c r="K4375" s="42" t="s">
        <v>129</v>
      </c>
      <c r="L4375" s="25" t="s">
        <v>139</v>
      </c>
      <c r="M4375" s="24">
        <v>45169</v>
      </c>
      <c r="N4375" s="24">
        <v>45107</v>
      </c>
      <c r="O4375" s="33"/>
      <c r="P4375" s="89">
        <v>0</v>
      </c>
    </row>
    <row r="4376" spans="1:16" x14ac:dyDescent="0.35">
      <c r="A4376" s="42" t="s">
        <v>6</v>
      </c>
      <c r="B4376" s="42" t="s">
        <v>50</v>
      </c>
      <c r="C4376" s="31" t="s">
        <v>101</v>
      </c>
      <c r="D4376" s="31" t="s">
        <v>101</v>
      </c>
      <c r="E4376" s="32" t="s">
        <v>103</v>
      </c>
      <c r="F4376" s="42"/>
      <c r="G4376" s="42" t="s">
        <v>158</v>
      </c>
      <c r="H4376" s="42" t="s">
        <v>165</v>
      </c>
      <c r="I4376" s="42" t="s">
        <v>166</v>
      </c>
      <c r="J4376" s="42" t="s">
        <v>152</v>
      </c>
      <c r="K4376" s="42" t="s">
        <v>129</v>
      </c>
      <c r="L4376" s="25" t="s">
        <v>139</v>
      </c>
      <c r="M4376" s="24">
        <v>45169</v>
      </c>
      <c r="N4376" s="24">
        <v>45107</v>
      </c>
      <c r="O4376" s="33"/>
      <c r="P4376" s="89">
        <v>0</v>
      </c>
    </row>
    <row r="4377" spans="1:16" x14ac:dyDescent="0.35">
      <c r="A4377" s="42" t="s">
        <v>6</v>
      </c>
      <c r="B4377" s="42" t="s">
        <v>50</v>
      </c>
      <c r="C4377" s="31" t="s">
        <v>101</v>
      </c>
      <c r="D4377" s="31" t="s">
        <v>101</v>
      </c>
      <c r="E4377" s="32" t="s">
        <v>104</v>
      </c>
      <c r="F4377" s="42"/>
      <c r="G4377" s="42" t="s">
        <v>158</v>
      </c>
      <c r="H4377" s="42" t="s">
        <v>165</v>
      </c>
      <c r="I4377" s="42" t="s">
        <v>166</v>
      </c>
      <c r="J4377" s="42" t="s">
        <v>152</v>
      </c>
      <c r="K4377" s="42" t="s">
        <v>129</v>
      </c>
      <c r="L4377" s="25" t="s">
        <v>139</v>
      </c>
      <c r="M4377" s="24">
        <v>45169</v>
      </c>
      <c r="N4377" s="24">
        <v>45107</v>
      </c>
      <c r="O4377" s="33"/>
      <c r="P4377" s="89">
        <v>0</v>
      </c>
    </row>
    <row r="4378" spans="1:16" x14ac:dyDescent="0.35">
      <c r="A4378" s="42" t="s">
        <v>6</v>
      </c>
      <c r="B4378" s="42" t="s">
        <v>50</v>
      </c>
      <c r="C4378" s="31" t="s">
        <v>101</v>
      </c>
      <c r="D4378" s="31" t="s">
        <v>101</v>
      </c>
      <c r="E4378" s="32" t="s">
        <v>105</v>
      </c>
      <c r="F4378" s="42"/>
      <c r="G4378" s="42" t="s">
        <v>158</v>
      </c>
      <c r="H4378" s="42" t="s">
        <v>165</v>
      </c>
      <c r="I4378" s="42" t="s">
        <v>166</v>
      </c>
      <c r="J4378" s="42" t="s">
        <v>152</v>
      </c>
      <c r="K4378" s="42" t="s">
        <v>129</v>
      </c>
      <c r="L4378" s="25" t="s">
        <v>139</v>
      </c>
      <c r="M4378" s="24">
        <v>45169</v>
      </c>
      <c r="N4378" s="24">
        <v>45107</v>
      </c>
      <c r="O4378" s="33"/>
      <c r="P4378" s="89">
        <v>0</v>
      </c>
    </row>
    <row r="4379" spans="1:16" x14ac:dyDescent="0.35">
      <c r="A4379" s="42" t="s">
        <v>6</v>
      </c>
      <c r="B4379" s="42" t="s">
        <v>50</v>
      </c>
      <c r="C4379" s="42" t="s">
        <v>106</v>
      </c>
      <c r="D4379" s="42" t="s">
        <v>106</v>
      </c>
      <c r="E4379" s="29" t="s">
        <v>106</v>
      </c>
      <c r="F4379" s="42"/>
      <c r="G4379" s="42" t="s">
        <v>158</v>
      </c>
      <c r="H4379" s="42" t="s">
        <v>165</v>
      </c>
      <c r="I4379" s="42" t="s">
        <v>166</v>
      </c>
      <c r="J4379" s="42" t="s">
        <v>152</v>
      </c>
      <c r="K4379" s="42" t="s">
        <v>129</v>
      </c>
      <c r="L4379" s="25" t="s">
        <v>139</v>
      </c>
      <c r="M4379" s="24">
        <v>45169</v>
      </c>
      <c r="N4379" s="24">
        <v>45107</v>
      </c>
      <c r="O4379" s="33"/>
      <c r="P4379" s="89">
        <v>0</v>
      </c>
    </row>
    <row r="4380" spans="1:16" x14ac:dyDescent="0.35">
      <c r="A4380" s="42" t="s">
        <v>6</v>
      </c>
      <c r="B4380" s="42" t="s">
        <v>50</v>
      </c>
      <c r="C4380" s="42" t="s">
        <v>108</v>
      </c>
      <c r="D4380" s="42" t="s">
        <v>108</v>
      </c>
      <c r="E4380" s="29" t="s">
        <v>229</v>
      </c>
      <c r="F4380" s="42"/>
      <c r="G4380" s="42" t="s">
        <v>158</v>
      </c>
      <c r="H4380" s="42" t="s">
        <v>165</v>
      </c>
      <c r="I4380" s="42" t="s">
        <v>166</v>
      </c>
      <c r="J4380" s="42" t="s">
        <v>152</v>
      </c>
      <c r="K4380" s="42" t="s">
        <v>129</v>
      </c>
      <c r="L4380" s="25" t="s">
        <v>139</v>
      </c>
      <c r="M4380" s="24">
        <v>45169</v>
      </c>
      <c r="N4380" s="24">
        <v>45107</v>
      </c>
      <c r="O4380" s="33"/>
      <c r="P4380" s="89">
        <v>0</v>
      </c>
    </row>
    <row r="4381" spans="1:16" x14ac:dyDescent="0.35">
      <c r="A4381" s="42" t="s">
        <v>6</v>
      </c>
      <c r="B4381" s="42" t="s">
        <v>50</v>
      </c>
      <c r="C4381" s="31" t="s">
        <v>109</v>
      </c>
      <c r="D4381" s="31" t="s">
        <v>109</v>
      </c>
      <c r="E4381" s="32" t="s">
        <v>109</v>
      </c>
      <c r="F4381" s="42"/>
      <c r="G4381" s="42" t="s">
        <v>158</v>
      </c>
      <c r="H4381" s="42" t="s">
        <v>165</v>
      </c>
      <c r="I4381" s="42" t="s">
        <v>166</v>
      </c>
      <c r="J4381" s="42" t="s">
        <v>152</v>
      </c>
      <c r="K4381" s="42" t="s">
        <v>129</v>
      </c>
      <c r="L4381" s="25" t="s">
        <v>139</v>
      </c>
      <c r="M4381" s="24">
        <v>45169</v>
      </c>
      <c r="N4381" s="24">
        <v>45107</v>
      </c>
      <c r="O4381" s="33"/>
      <c r="P4381" s="89">
        <v>0</v>
      </c>
    </row>
    <row r="4382" spans="1:16" x14ac:dyDescent="0.35">
      <c r="A4382" s="42" t="s">
        <v>6</v>
      </c>
      <c r="B4382" s="42" t="s">
        <v>50</v>
      </c>
      <c r="C4382" s="31" t="s">
        <v>109</v>
      </c>
      <c r="D4382" s="31" t="s">
        <v>110</v>
      </c>
      <c r="E4382" s="32" t="s">
        <v>110</v>
      </c>
      <c r="F4382" s="42"/>
      <c r="G4382" s="42" t="s">
        <v>158</v>
      </c>
      <c r="H4382" s="42" t="s">
        <v>165</v>
      </c>
      <c r="I4382" s="42" t="s">
        <v>166</v>
      </c>
      <c r="J4382" s="42" t="s">
        <v>152</v>
      </c>
      <c r="K4382" s="42" t="s">
        <v>129</v>
      </c>
      <c r="L4382" s="25" t="s">
        <v>139</v>
      </c>
      <c r="M4382" s="24">
        <v>45169</v>
      </c>
      <c r="N4382" s="24">
        <v>45107</v>
      </c>
      <c r="O4382" s="33"/>
      <c r="P4382" s="89">
        <v>0</v>
      </c>
    </row>
    <row r="4383" spans="1:16" x14ac:dyDescent="0.35">
      <c r="A4383" s="42" t="s">
        <v>6</v>
      </c>
      <c r="B4383" s="42" t="s">
        <v>111</v>
      </c>
      <c r="C4383" s="42" t="s">
        <v>112</v>
      </c>
      <c r="D4383" s="42" t="s">
        <v>112</v>
      </c>
      <c r="E4383" s="42" t="s">
        <v>112</v>
      </c>
      <c r="F4383" s="42"/>
      <c r="G4383" s="42" t="s">
        <v>158</v>
      </c>
      <c r="H4383" s="42" t="s">
        <v>165</v>
      </c>
      <c r="I4383" s="42" t="s">
        <v>166</v>
      </c>
      <c r="J4383" s="42" t="s">
        <v>152</v>
      </c>
      <c r="K4383" s="42" t="s">
        <v>129</v>
      </c>
      <c r="L4383" s="25" t="s">
        <v>139</v>
      </c>
      <c r="M4383" s="24">
        <v>45169</v>
      </c>
      <c r="N4383" s="24">
        <v>45107</v>
      </c>
      <c r="O4383" s="33"/>
      <c r="P4383" s="89">
        <v>-735663.3687643155</v>
      </c>
    </row>
    <row r="4384" spans="1:16" x14ac:dyDescent="0.35">
      <c r="A4384" s="42" t="s">
        <v>6</v>
      </c>
      <c r="B4384" s="42" t="s">
        <v>113</v>
      </c>
      <c r="C4384" s="42" t="s">
        <v>161</v>
      </c>
      <c r="D4384" s="42" t="s">
        <v>161</v>
      </c>
      <c r="E4384" s="29" t="s">
        <v>161</v>
      </c>
      <c r="F4384" s="42"/>
      <c r="G4384" s="42" t="s">
        <v>158</v>
      </c>
      <c r="H4384" s="42" t="s">
        <v>165</v>
      </c>
      <c r="I4384" s="42" t="s">
        <v>166</v>
      </c>
      <c r="J4384" s="42" t="s">
        <v>152</v>
      </c>
      <c r="K4384" s="42" t="s">
        <v>129</v>
      </c>
      <c r="L4384" s="25" t="s">
        <v>139</v>
      </c>
      <c r="M4384" s="24">
        <v>45169</v>
      </c>
      <c r="N4384" s="24">
        <v>45107</v>
      </c>
      <c r="O4384" s="33"/>
      <c r="P4384" s="89">
        <v>0</v>
      </c>
    </row>
    <row r="4385" spans="1:16" x14ac:dyDescent="0.35">
      <c r="A4385" s="42" t="s">
        <v>6</v>
      </c>
      <c r="B4385" s="42" t="s">
        <v>114</v>
      </c>
      <c r="C4385" s="42" t="s">
        <v>114</v>
      </c>
      <c r="D4385" s="42" t="s">
        <v>114</v>
      </c>
      <c r="E4385" s="29" t="s">
        <v>114</v>
      </c>
      <c r="F4385" s="42"/>
      <c r="G4385" s="42" t="s">
        <v>158</v>
      </c>
      <c r="H4385" s="42" t="s">
        <v>165</v>
      </c>
      <c r="I4385" s="42" t="s">
        <v>166</v>
      </c>
      <c r="J4385" s="42" t="s">
        <v>152</v>
      </c>
      <c r="K4385" s="42" t="s">
        <v>129</v>
      </c>
      <c r="L4385" s="25" t="s">
        <v>139</v>
      </c>
      <c r="M4385" s="24">
        <v>45169</v>
      </c>
      <c r="N4385" s="24">
        <v>45107</v>
      </c>
      <c r="O4385" s="33"/>
      <c r="P4385" s="89">
        <v>0</v>
      </c>
    </row>
    <row r="4386" spans="1:16" x14ac:dyDescent="0.35">
      <c r="A4386" s="42" t="s">
        <v>6</v>
      </c>
      <c r="B4386" s="42" t="s">
        <v>7</v>
      </c>
      <c r="C4386" s="42" t="s">
        <v>8</v>
      </c>
      <c r="D4386" s="42" t="s">
        <v>8</v>
      </c>
      <c r="E4386" s="29" t="s">
        <v>8</v>
      </c>
      <c r="F4386" s="42"/>
      <c r="G4386" s="42" t="s">
        <v>158</v>
      </c>
      <c r="H4386" s="42" t="s">
        <v>162</v>
      </c>
      <c r="I4386" s="42" t="s">
        <v>166</v>
      </c>
      <c r="J4386" s="42" t="s">
        <v>152</v>
      </c>
      <c r="K4386" s="42" t="s">
        <v>129</v>
      </c>
      <c r="L4386" s="25" t="s">
        <v>145</v>
      </c>
      <c r="M4386" s="24">
        <v>45199</v>
      </c>
      <c r="N4386" s="24">
        <v>45107</v>
      </c>
      <c r="O4386" s="33"/>
      <c r="P4386" s="89">
        <v>3235194.3145688414</v>
      </c>
    </row>
    <row r="4387" spans="1:16" x14ac:dyDescent="0.35">
      <c r="A4387" s="42" t="s">
        <v>6</v>
      </c>
      <c r="B4387" s="42" t="s">
        <v>7</v>
      </c>
      <c r="C4387" s="42" t="s">
        <v>21</v>
      </c>
      <c r="D4387" s="42" t="s">
        <v>21</v>
      </c>
      <c r="E4387" s="29" t="s">
        <v>188</v>
      </c>
      <c r="F4387" s="42"/>
      <c r="G4387" s="42" t="s">
        <v>158</v>
      </c>
      <c r="H4387" s="42" t="s">
        <v>162</v>
      </c>
      <c r="I4387" s="42" t="s">
        <v>166</v>
      </c>
      <c r="J4387" s="42" t="s">
        <v>152</v>
      </c>
      <c r="K4387" s="42" t="s">
        <v>129</v>
      </c>
      <c r="L4387" s="25" t="s">
        <v>145</v>
      </c>
      <c r="M4387" s="24">
        <v>45199</v>
      </c>
      <c r="N4387" s="24">
        <v>45107</v>
      </c>
      <c r="O4387" s="33"/>
      <c r="P4387" s="89">
        <v>966604.59675334487</v>
      </c>
    </row>
    <row r="4388" spans="1:16" x14ac:dyDescent="0.35">
      <c r="A4388" s="42" t="s">
        <v>6</v>
      </c>
      <c r="B4388" s="42" t="s">
        <v>7</v>
      </c>
      <c r="C4388" s="42" t="s">
        <v>21</v>
      </c>
      <c r="D4388" s="42" t="s">
        <v>21</v>
      </c>
      <c r="E4388" s="29" t="s">
        <v>189</v>
      </c>
      <c r="F4388" s="42"/>
      <c r="G4388" s="42" t="s">
        <v>158</v>
      </c>
      <c r="H4388" s="42" t="s">
        <v>162</v>
      </c>
      <c r="I4388" s="42" t="s">
        <v>166</v>
      </c>
      <c r="J4388" s="42" t="s">
        <v>152</v>
      </c>
      <c r="K4388" s="42" t="s">
        <v>129</v>
      </c>
      <c r="L4388" s="25" t="s">
        <v>145</v>
      </c>
      <c r="M4388" s="24">
        <v>45199</v>
      </c>
      <c r="N4388" s="24">
        <v>45107</v>
      </c>
      <c r="O4388" s="33"/>
      <c r="P4388" s="89">
        <v>164245.03619297876</v>
      </c>
    </row>
    <row r="4389" spans="1:16" x14ac:dyDescent="0.35">
      <c r="A4389" s="42" t="s">
        <v>6</v>
      </c>
      <c r="B4389" s="42" t="s">
        <v>7</v>
      </c>
      <c r="C4389" s="42" t="s">
        <v>21</v>
      </c>
      <c r="D4389" s="42" t="s">
        <v>21</v>
      </c>
      <c r="E4389" s="29" t="s">
        <v>190</v>
      </c>
      <c r="F4389" s="42"/>
      <c r="G4389" s="42" t="s">
        <v>158</v>
      </c>
      <c r="H4389" s="42" t="s">
        <v>162</v>
      </c>
      <c r="I4389" s="42" t="s">
        <v>166</v>
      </c>
      <c r="J4389" s="42" t="s">
        <v>152</v>
      </c>
      <c r="K4389" s="42" t="s">
        <v>129</v>
      </c>
      <c r="L4389" s="25" t="s">
        <v>145</v>
      </c>
      <c r="M4389" s="24">
        <v>45199</v>
      </c>
      <c r="N4389" s="24">
        <v>45107</v>
      </c>
      <c r="O4389" s="33"/>
      <c r="P4389" s="89">
        <v>795455.55139284511</v>
      </c>
    </row>
    <row r="4390" spans="1:16" x14ac:dyDescent="0.35">
      <c r="A4390" s="42" t="s">
        <v>6</v>
      </c>
      <c r="B4390" s="42" t="s">
        <v>7</v>
      </c>
      <c r="C4390" s="42" t="s">
        <v>21</v>
      </c>
      <c r="D4390" s="42" t="s">
        <v>21</v>
      </c>
      <c r="E4390" s="30" t="s">
        <v>191</v>
      </c>
      <c r="F4390" s="42"/>
      <c r="G4390" s="42" t="s">
        <v>158</v>
      </c>
      <c r="H4390" s="42" t="s">
        <v>162</v>
      </c>
      <c r="I4390" s="42" t="s">
        <v>166</v>
      </c>
      <c r="J4390" s="42" t="s">
        <v>152</v>
      </c>
      <c r="K4390" s="42" t="s">
        <v>129</v>
      </c>
      <c r="L4390" s="25" t="s">
        <v>145</v>
      </c>
      <c r="M4390" s="24">
        <v>45199</v>
      </c>
      <c r="N4390" s="24">
        <v>45107</v>
      </c>
      <c r="O4390" s="33"/>
      <c r="P4390" s="89">
        <v>786762.45482044143</v>
      </c>
    </row>
    <row r="4391" spans="1:16" x14ac:dyDescent="0.35">
      <c r="A4391" s="42" t="s">
        <v>6</v>
      </c>
      <c r="B4391" s="42" t="s">
        <v>7</v>
      </c>
      <c r="C4391" s="42" t="s">
        <v>21</v>
      </c>
      <c r="D4391" s="42" t="s">
        <v>29</v>
      </c>
      <c r="E4391" s="29" t="s">
        <v>192</v>
      </c>
      <c r="F4391" s="42"/>
      <c r="G4391" s="42" t="s">
        <v>158</v>
      </c>
      <c r="H4391" s="42" t="s">
        <v>162</v>
      </c>
      <c r="I4391" s="42" t="s">
        <v>166</v>
      </c>
      <c r="J4391" s="42" t="s">
        <v>152</v>
      </c>
      <c r="K4391" s="42" t="s">
        <v>129</v>
      </c>
      <c r="L4391" s="25" t="s">
        <v>145</v>
      </c>
      <c r="M4391" s="24">
        <v>45199</v>
      </c>
      <c r="N4391" s="24">
        <v>45107</v>
      </c>
      <c r="O4391" s="33"/>
      <c r="P4391" s="89">
        <v>143077.99597488478</v>
      </c>
    </row>
    <row r="4392" spans="1:16" x14ac:dyDescent="0.35">
      <c r="A4392" s="42" t="s">
        <v>6</v>
      </c>
      <c r="B4392" s="42" t="s">
        <v>7</v>
      </c>
      <c r="C4392" s="42" t="s">
        <v>21</v>
      </c>
      <c r="D4392" s="42" t="s">
        <v>29</v>
      </c>
      <c r="E4392" s="29" t="s">
        <v>193</v>
      </c>
      <c r="F4392" s="42"/>
      <c r="G4392" s="42" t="s">
        <v>158</v>
      </c>
      <c r="H4392" s="42" t="s">
        <v>162</v>
      </c>
      <c r="I4392" s="42" t="s">
        <v>166</v>
      </c>
      <c r="J4392" s="42" t="s">
        <v>152</v>
      </c>
      <c r="K4392" s="42" t="s">
        <v>129</v>
      </c>
      <c r="L4392" s="25" t="s">
        <v>145</v>
      </c>
      <c r="M4392" s="24">
        <v>45199</v>
      </c>
      <c r="N4392" s="24">
        <v>45107</v>
      </c>
      <c r="O4392" s="33"/>
      <c r="P4392" s="89">
        <v>0</v>
      </c>
    </row>
    <row r="4393" spans="1:16" x14ac:dyDescent="0.35">
      <c r="A4393" s="42" t="s">
        <v>6</v>
      </c>
      <c r="B4393" s="42" t="s">
        <v>7</v>
      </c>
      <c r="C4393" s="42" t="s">
        <v>21</v>
      </c>
      <c r="D4393" s="42" t="s">
        <v>29</v>
      </c>
      <c r="E4393" s="29" t="s">
        <v>194</v>
      </c>
      <c r="F4393" s="42"/>
      <c r="G4393" s="42" t="s">
        <v>158</v>
      </c>
      <c r="H4393" s="42" t="s">
        <v>162</v>
      </c>
      <c r="I4393" s="42" t="s">
        <v>166</v>
      </c>
      <c r="J4393" s="42" t="s">
        <v>152</v>
      </c>
      <c r="K4393" s="42" t="s">
        <v>129</v>
      </c>
      <c r="L4393" s="25" t="s">
        <v>145</v>
      </c>
      <c r="M4393" s="24">
        <v>45199</v>
      </c>
      <c r="N4393" s="24">
        <v>45107</v>
      </c>
      <c r="O4393" s="33"/>
      <c r="P4393" s="89">
        <v>0</v>
      </c>
    </row>
    <row r="4394" spans="1:16" x14ac:dyDescent="0.35">
      <c r="A4394" s="42" t="s">
        <v>6</v>
      </c>
      <c r="B4394" s="42" t="s">
        <v>7</v>
      </c>
      <c r="C4394" s="42" t="s">
        <v>21</v>
      </c>
      <c r="D4394" s="42" t="s">
        <v>33</v>
      </c>
      <c r="E4394" s="29" t="s">
        <v>195</v>
      </c>
      <c r="F4394" s="42"/>
      <c r="G4394" s="42" t="s">
        <v>158</v>
      </c>
      <c r="H4394" s="42" t="s">
        <v>162</v>
      </c>
      <c r="I4394" s="42" t="s">
        <v>166</v>
      </c>
      <c r="J4394" s="42" t="s">
        <v>152</v>
      </c>
      <c r="K4394" s="42" t="s">
        <v>129</v>
      </c>
      <c r="L4394" s="25" t="s">
        <v>145</v>
      </c>
      <c r="M4394" s="24">
        <v>45199</v>
      </c>
      <c r="N4394" s="24">
        <v>45107</v>
      </c>
      <c r="O4394" s="33"/>
      <c r="P4394" s="89">
        <v>382864.46925304411</v>
      </c>
    </row>
    <row r="4395" spans="1:16" x14ac:dyDescent="0.35">
      <c r="A4395" s="42" t="s">
        <v>6</v>
      </c>
      <c r="B4395" s="42" t="s">
        <v>7</v>
      </c>
      <c r="C4395" s="42" t="s">
        <v>21</v>
      </c>
      <c r="D4395" s="42" t="s">
        <v>33</v>
      </c>
      <c r="E4395" s="29" t="s">
        <v>196</v>
      </c>
      <c r="F4395" s="42"/>
      <c r="G4395" s="42" t="s">
        <v>158</v>
      </c>
      <c r="H4395" s="42" t="s">
        <v>162</v>
      </c>
      <c r="I4395" s="42" t="s">
        <v>166</v>
      </c>
      <c r="J4395" s="42" t="s">
        <v>152</v>
      </c>
      <c r="K4395" s="42" t="s">
        <v>129</v>
      </c>
      <c r="L4395" s="25" t="s">
        <v>145</v>
      </c>
      <c r="M4395" s="24">
        <v>45199</v>
      </c>
      <c r="N4395" s="24">
        <v>45107</v>
      </c>
      <c r="O4395" s="33"/>
      <c r="P4395" s="89">
        <v>0</v>
      </c>
    </row>
    <row r="4396" spans="1:16" x14ac:dyDescent="0.35">
      <c r="A4396" s="42" t="s">
        <v>6</v>
      </c>
      <c r="B4396" s="42" t="s">
        <v>7</v>
      </c>
      <c r="C4396" s="42" t="s">
        <v>21</v>
      </c>
      <c r="D4396" s="42" t="s">
        <v>33</v>
      </c>
      <c r="E4396" s="29" t="s">
        <v>44</v>
      </c>
      <c r="F4396" s="42"/>
      <c r="G4396" s="42" t="s">
        <v>158</v>
      </c>
      <c r="H4396" s="42" t="s">
        <v>162</v>
      </c>
      <c r="I4396" s="42" t="s">
        <v>166</v>
      </c>
      <c r="J4396" s="42" t="s">
        <v>152</v>
      </c>
      <c r="K4396" s="42" t="s">
        <v>129</v>
      </c>
      <c r="L4396" s="25" t="s">
        <v>145</v>
      </c>
      <c r="M4396" s="24">
        <v>45199</v>
      </c>
      <c r="N4396" s="24">
        <v>45107</v>
      </c>
      <c r="O4396" s="33"/>
      <c r="P4396" s="89">
        <v>0</v>
      </c>
    </row>
    <row r="4397" spans="1:16" x14ac:dyDescent="0.35">
      <c r="A4397" s="42" t="s">
        <v>6</v>
      </c>
      <c r="B4397" s="42" t="s">
        <v>7</v>
      </c>
      <c r="C4397" s="42" t="s">
        <v>21</v>
      </c>
      <c r="D4397" s="42" t="s">
        <v>33</v>
      </c>
      <c r="E4397" s="29" t="s">
        <v>197</v>
      </c>
      <c r="F4397" s="42"/>
      <c r="G4397" s="42" t="s">
        <v>158</v>
      </c>
      <c r="H4397" s="42" t="s">
        <v>162</v>
      </c>
      <c r="I4397" s="42" t="s">
        <v>166</v>
      </c>
      <c r="J4397" s="42" t="s">
        <v>152</v>
      </c>
      <c r="K4397" s="42" t="s">
        <v>129</v>
      </c>
      <c r="L4397" s="25" t="s">
        <v>145</v>
      </c>
      <c r="M4397" s="24">
        <v>45199</v>
      </c>
      <c r="N4397" s="24">
        <v>45107</v>
      </c>
      <c r="O4397" s="33"/>
      <c r="P4397" s="89">
        <v>0</v>
      </c>
    </row>
    <row r="4398" spans="1:16" x14ac:dyDescent="0.35">
      <c r="A4398" s="42" t="s">
        <v>6</v>
      </c>
      <c r="B4398" s="42" t="s">
        <v>7</v>
      </c>
      <c r="C4398" s="42" t="s">
        <v>21</v>
      </c>
      <c r="D4398" s="42" t="s">
        <v>33</v>
      </c>
      <c r="E4398" s="29" t="s">
        <v>43</v>
      </c>
      <c r="F4398" s="42"/>
      <c r="G4398" s="42" t="s">
        <v>158</v>
      </c>
      <c r="H4398" s="42" t="s">
        <v>162</v>
      </c>
      <c r="I4398" s="42" t="s">
        <v>166</v>
      </c>
      <c r="J4398" s="42" t="s">
        <v>152</v>
      </c>
      <c r="K4398" s="42" t="s">
        <v>129</v>
      </c>
      <c r="L4398" s="25" t="s">
        <v>145</v>
      </c>
      <c r="M4398" s="24">
        <v>45199</v>
      </c>
      <c r="N4398" s="24">
        <v>45107</v>
      </c>
      <c r="O4398" s="33"/>
      <c r="P4398" s="89">
        <v>0</v>
      </c>
    </row>
    <row r="4399" spans="1:16" x14ac:dyDescent="0.35">
      <c r="A4399" s="42" t="s">
        <v>6</v>
      </c>
      <c r="B4399" s="42" t="s">
        <v>7</v>
      </c>
      <c r="C4399" s="42" t="s">
        <v>21</v>
      </c>
      <c r="D4399" s="42" t="s">
        <v>33</v>
      </c>
      <c r="E4399" s="29" t="s">
        <v>198</v>
      </c>
      <c r="F4399" s="42"/>
      <c r="G4399" s="42" t="s">
        <v>158</v>
      </c>
      <c r="H4399" s="42" t="s">
        <v>162</v>
      </c>
      <c r="I4399" s="42" t="s">
        <v>166</v>
      </c>
      <c r="J4399" s="42" t="s">
        <v>152</v>
      </c>
      <c r="K4399" s="42" t="s">
        <v>129</v>
      </c>
      <c r="L4399" s="25" t="s">
        <v>145</v>
      </c>
      <c r="M4399" s="24">
        <v>45199</v>
      </c>
      <c r="N4399" s="24">
        <v>45107</v>
      </c>
      <c r="O4399" s="33"/>
      <c r="P4399" s="89">
        <v>0</v>
      </c>
    </row>
    <row r="4400" spans="1:16" x14ac:dyDescent="0.35">
      <c r="A4400" s="42" t="s">
        <v>6</v>
      </c>
      <c r="B4400" s="42" t="s">
        <v>7</v>
      </c>
      <c r="C4400" s="42" t="s">
        <v>40</v>
      </c>
      <c r="D4400" s="42" t="s">
        <v>40</v>
      </c>
      <c r="E4400" s="30" t="s">
        <v>40</v>
      </c>
      <c r="F4400" s="42"/>
      <c r="G4400" s="42" t="s">
        <v>158</v>
      </c>
      <c r="H4400" s="42" t="s">
        <v>162</v>
      </c>
      <c r="I4400" s="42" t="s">
        <v>166</v>
      </c>
      <c r="J4400" s="42" t="s">
        <v>152</v>
      </c>
      <c r="K4400" s="42" t="s">
        <v>129</v>
      </c>
      <c r="L4400" s="25" t="s">
        <v>145</v>
      </c>
      <c r="M4400" s="24">
        <v>45199</v>
      </c>
      <c r="N4400" s="24">
        <v>45107</v>
      </c>
      <c r="O4400" s="33"/>
      <c r="P4400" s="89">
        <v>1576651.6957813387</v>
      </c>
    </row>
    <row r="4401" spans="1:16" x14ac:dyDescent="0.35">
      <c r="A4401" s="42" t="s">
        <v>6</v>
      </c>
      <c r="B4401" s="42" t="s">
        <v>7</v>
      </c>
      <c r="C4401" s="42" t="s">
        <v>41</v>
      </c>
      <c r="D4401" s="42" t="s">
        <v>41</v>
      </c>
      <c r="E4401" s="29" t="s">
        <v>41</v>
      </c>
      <c r="F4401" s="42"/>
      <c r="G4401" s="42" t="s">
        <v>158</v>
      </c>
      <c r="H4401" s="42" t="s">
        <v>162</v>
      </c>
      <c r="I4401" s="42" t="s">
        <v>166</v>
      </c>
      <c r="J4401" s="42" t="s">
        <v>152</v>
      </c>
      <c r="K4401" s="42" t="s">
        <v>129</v>
      </c>
      <c r="L4401" s="25" t="s">
        <v>145</v>
      </c>
      <c r="M4401" s="24">
        <v>45199</v>
      </c>
      <c r="N4401" s="24">
        <v>45107</v>
      </c>
      <c r="O4401" s="33"/>
      <c r="P4401" s="89">
        <v>64037.815742182713</v>
      </c>
    </row>
    <row r="4402" spans="1:16" x14ac:dyDescent="0.35">
      <c r="A4402" s="42" t="s">
        <v>6</v>
      </c>
      <c r="B4402" s="42" t="s">
        <v>7</v>
      </c>
      <c r="C4402" s="42" t="s">
        <v>42</v>
      </c>
      <c r="D4402" s="42" t="s">
        <v>42</v>
      </c>
      <c r="E4402" s="29" t="s">
        <v>43</v>
      </c>
      <c r="F4402" s="42"/>
      <c r="G4402" s="42" t="s">
        <v>158</v>
      </c>
      <c r="H4402" s="42" t="s">
        <v>162</v>
      </c>
      <c r="I4402" s="42" t="s">
        <v>166</v>
      </c>
      <c r="J4402" s="42" t="s">
        <v>152</v>
      </c>
      <c r="K4402" s="42" t="s">
        <v>129</v>
      </c>
      <c r="L4402" s="25" t="s">
        <v>145</v>
      </c>
      <c r="M4402" s="24">
        <v>45199</v>
      </c>
      <c r="N4402" s="24">
        <v>45107</v>
      </c>
      <c r="O4402" s="33"/>
      <c r="P4402" s="89">
        <v>0</v>
      </c>
    </row>
    <row r="4403" spans="1:16" x14ac:dyDescent="0.35">
      <c r="A4403" s="42" t="s">
        <v>6</v>
      </c>
      <c r="B4403" s="42" t="s">
        <v>7</v>
      </c>
      <c r="C4403" s="42" t="s">
        <v>42</v>
      </c>
      <c r="D4403" s="42" t="s">
        <v>42</v>
      </c>
      <c r="E4403" s="29" t="s">
        <v>44</v>
      </c>
      <c r="F4403" s="42"/>
      <c r="G4403" s="42" t="s">
        <v>158</v>
      </c>
      <c r="H4403" s="42" t="s">
        <v>162</v>
      </c>
      <c r="I4403" s="42" t="s">
        <v>166</v>
      </c>
      <c r="J4403" s="42" t="s">
        <v>152</v>
      </c>
      <c r="K4403" s="42" t="s">
        <v>129</v>
      </c>
      <c r="L4403" s="25" t="s">
        <v>145</v>
      </c>
      <c r="M4403" s="24">
        <v>45199</v>
      </c>
      <c r="N4403" s="24">
        <v>45107</v>
      </c>
      <c r="O4403" s="33"/>
      <c r="P4403" s="89">
        <v>0</v>
      </c>
    </row>
    <row r="4404" spans="1:16" x14ac:dyDescent="0.35">
      <c r="A4404" s="42" t="s">
        <v>6</v>
      </c>
      <c r="B4404" s="42" t="s">
        <v>7</v>
      </c>
      <c r="C4404" s="42" t="s">
        <v>42</v>
      </c>
      <c r="D4404" s="42" t="s">
        <v>42</v>
      </c>
      <c r="E4404" s="29" t="s">
        <v>45</v>
      </c>
      <c r="F4404" s="42"/>
      <c r="G4404" s="42" t="s">
        <v>158</v>
      </c>
      <c r="H4404" s="42" t="s">
        <v>162</v>
      </c>
      <c r="I4404" s="42" t="s">
        <v>166</v>
      </c>
      <c r="J4404" s="42" t="s">
        <v>152</v>
      </c>
      <c r="K4404" s="42" t="s">
        <v>129</v>
      </c>
      <c r="L4404" s="25" t="s">
        <v>145</v>
      </c>
      <c r="M4404" s="24">
        <v>45199</v>
      </c>
      <c r="N4404" s="24">
        <v>45107</v>
      </c>
      <c r="O4404" s="33"/>
      <c r="P4404" s="89">
        <v>0</v>
      </c>
    </row>
    <row r="4405" spans="1:16" x14ac:dyDescent="0.35">
      <c r="A4405" s="42" t="s">
        <v>6</v>
      </c>
      <c r="B4405" s="42" t="s">
        <v>7</v>
      </c>
      <c r="C4405" s="42" t="s">
        <v>42</v>
      </c>
      <c r="D4405" s="42" t="s">
        <v>42</v>
      </c>
      <c r="E4405" s="29" t="s">
        <v>46</v>
      </c>
      <c r="F4405" s="42"/>
      <c r="G4405" s="42" t="s">
        <v>158</v>
      </c>
      <c r="H4405" s="42" t="s">
        <v>162</v>
      </c>
      <c r="I4405" s="42" t="s">
        <v>166</v>
      </c>
      <c r="J4405" s="42" t="s">
        <v>152</v>
      </c>
      <c r="K4405" s="42" t="s">
        <v>129</v>
      </c>
      <c r="L4405" s="25" t="s">
        <v>145</v>
      </c>
      <c r="M4405" s="24">
        <v>45199</v>
      </c>
      <c r="N4405" s="24">
        <v>45107</v>
      </c>
      <c r="O4405" s="33"/>
      <c r="P4405" s="89">
        <v>0</v>
      </c>
    </row>
    <row r="4406" spans="1:16" x14ac:dyDescent="0.35">
      <c r="A4406" s="42" t="s">
        <v>6</v>
      </c>
      <c r="B4406" s="42" t="s">
        <v>7</v>
      </c>
      <c r="C4406" s="42" t="s">
        <v>42</v>
      </c>
      <c r="D4406" s="42" t="s">
        <v>42</v>
      </c>
      <c r="E4406" s="29" t="s">
        <v>47</v>
      </c>
      <c r="F4406" s="42"/>
      <c r="G4406" s="42" t="s">
        <v>158</v>
      </c>
      <c r="H4406" s="42" t="s">
        <v>162</v>
      </c>
      <c r="I4406" s="42" t="s">
        <v>166</v>
      </c>
      <c r="J4406" s="42" t="s">
        <v>152</v>
      </c>
      <c r="K4406" s="42" t="s">
        <v>129</v>
      </c>
      <c r="L4406" s="25" t="s">
        <v>145</v>
      </c>
      <c r="M4406" s="24">
        <v>45199</v>
      </c>
      <c r="N4406" s="24">
        <v>45107</v>
      </c>
      <c r="O4406" s="33"/>
      <c r="P4406" s="89">
        <v>636128.55933020962</v>
      </c>
    </row>
    <row r="4407" spans="1:16" x14ac:dyDescent="0.35">
      <c r="A4407" s="42" t="s">
        <v>6</v>
      </c>
      <c r="B4407" s="42" t="s">
        <v>7</v>
      </c>
      <c r="C4407" s="42" t="s">
        <v>42</v>
      </c>
      <c r="D4407" s="42" t="s">
        <v>42</v>
      </c>
      <c r="E4407" s="29" t="s">
        <v>198</v>
      </c>
      <c r="F4407" s="42"/>
      <c r="G4407" s="42" t="s">
        <v>158</v>
      </c>
      <c r="H4407" s="42" t="s">
        <v>162</v>
      </c>
      <c r="I4407" s="42" t="s">
        <v>166</v>
      </c>
      <c r="J4407" s="42" t="s">
        <v>152</v>
      </c>
      <c r="K4407" s="42" t="s">
        <v>129</v>
      </c>
      <c r="L4407" s="25" t="s">
        <v>145</v>
      </c>
      <c r="M4407" s="24">
        <v>45199</v>
      </c>
      <c r="N4407" s="24">
        <v>45107</v>
      </c>
      <c r="O4407" s="33"/>
      <c r="P4407" s="89">
        <v>0</v>
      </c>
    </row>
    <row r="4408" spans="1:16" x14ac:dyDescent="0.35">
      <c r="A4408" s="42" t="s">
        <v>6</v>
      </c>
      <c r="B4408" s="42" t="s">
        <v>7</v>
      </c>
      <c r="C4408" s="42" t="s">
        <v>42</v>
      </c>
      <c r="D4408" s="42" t="s">
        <v>42</v>
      </c>
      <c r="E4408" s="29" t="s">
        <v>49</v>
      </c>
      <c r="F4408" s="42"/>
      <c r="G4408" s="42" t="s">
        <v>158</v>
      </c>
      <c r="H4408" s="42" t="s">
        <v>162</v>
      </c>
      <c r="I4408" s="42" t="s">
        <v>166</v>
      </c>
      <c r="J4408" s="42" t="s">
        <v>152</v>
      </c>
      <c r="K4408" s="42" t="s">
        <v>129</v>
      </c>
      <c r="L4408" s="25" t="s">
        <v>145</v>
      </c>
      <c r="M4408" s="24">
        <v>45199</v>
      </c>
      <c r="N4408" s="24">
        <v>45107</v>
      </c>
      <c r="O4408" s="33"/>
      <c r="P4408" s="89">
        <v>0</v>
      </c>
    </row>
    <row r="4409" spans="1:16" x14ac:dyDescent="0.35">
      <c r="A4409" s="42" t="s">
        <v>6</v>
      </c>
      <c r="B4409" s="42" t="s">
        <v>111</v>
      </c>
      <c r="C4409" s="42" t="s">
        <v>112</v>
      </c>
      <c r="D4409" s="42" t="s">
        <v>112</v>
      </c>
      <c r="E4409" s="42" t="s">
        <v>112</v>
      </c>
      <c r="F4409" s="42"/>
      <c r="G4409" s="42" t="s">
        <v>158</v>
      </c>
      <c r="H4409" s="42" t="s">
        <v>162</v>
      </c>
      <c r="I4409" s="42" t="s">
        <v>166</v>
      </c>
      <c r="J4409" s="42" t="s">
        <v>152</v>
      </c>
      <c r="K4409" s="42" t="s">
        <v>129</v>
      </c>
      <c r="L4409" s="25" t="s">
        <v>145</v>
      </c>
      <c r="M4409" s="24">
        <v>45199</v>
      </c>
      <c r="N4409" s="24">
        <v>45107</v>
      </c>
      <c r="O4409" s="33"/>
      <c r="P4409" s="89">
        <v>-2442792.4898101129</v>
      </c>
    </row>
    <row r="4410" spans="1:16" x14ac:dyDescent="0.35">
      <c r="A4410" s="42" t="s">
        <v>6</v>
      </c>
      <c r="B4410" s="42" t="s">
        <v>7</v>
      </c>
      <c r="C4410" s="42" t="s">
        <v>8</v>
      </c>
      <c r="D4410" s="42" t="s">
        <v>8</v>
      </c>
      <c r="E4410" s="29" t="s">
        <v>8</v>
      </c>
      <c r="F4410" s="42"/>
      <c r="G4410" s="42" t="s">
        <v>158</v>
      </c>
      <c r="H4410" s="42" t="s">
        <v>163</v>
      </c>
      <c r="I4410" s="42" t="s">
        <v>166</v>
      </c>
      <c r="J4410" s="42" t="s">
        <v>152</v>
      </c>
      <c r="K4410" s="42" t="s">
        <v>129</v>
      </c>
      <c r="L4410" s="25" t="s">
        <v>145</v>
      </c>
      <c r="M4410" s="24">
        <v>45199</v>
      </c>
      <c r="N4410" s="24">
        <v>45107</v>
      </c>
      <c r="O4410" s="33"/>
      <c r="P4410" s="89">
        <v>1401464.9399851975</v>
      </c>
    </row>
    <row r="4411" spans="1:16" x14ac:dyDescent="0.35">
      <c r="A4411" s="42" t="s">
        <v>6</v>
      </c>
      <c r="B4411" s="42" t="s">
        <v>7</v>
      </c>
      <c r="C4411" s="42" t="s">
        <v>21</v>
      </c>
      <c r="D4411" s="42" t="s">
        <v>21</v>
      </c>
      <c r="E4411" s="29" t="s">
        <v>188</v>
      </c>
      <c r="F4411" s="42"/>
      <c r="G4411" s="42" t="s">
        <v>158</v>
      </c>
      <c r="H4411" s="42" t="s">
        <v>163</v>
      </c>
      <c r="I4411" s="42" t="s">
        <v>166</v>
      </c>
      <c r="J4411" s="42" t="s">
        <v>152</v>
      </c>
      <c r="K4411" s="42" t="s">
        <v>129</v>
      </c>
      <c r="L4411" s="25" t="s">
        <v>145</v>
      </c>
      <c r="M4411" s="24">
        <v>45199</v>
      </c>
      <c r="N4411" s="24">
        <v>45107</v>
      </c>
      <c r="O4411" s="33"/>
      <c r="P4411" s="89">
        <v>686008.03709553974</v>
      </c>
    </row>
    <row r="4412" spans="1:16" x14ac:dyDescent="0.35">
      <c r="A4412" s="42" t="s">
        <v>6</v>
      </c>
      <c r="B4412" s="42" t="s">
        <v>7</v>
      </c>
      <c r="C4412" s="42" t="s">
        <v>21</v>
      </c>
      <c r="D4412" s="42" t="s">
        <v>21</v>
      </c>
      <c r="E4412" s="29" t="s">
        <v>189</v>
      </c>
      <c r="F4412" s="42"/>
      <c r="G4412" s="42" t="s">
        <v>158</v>
      </c>
      <c r="H4412" s="42" t="s">
        <v>163</v>
      </c>
      <c r="I4412" s="42" t="s">
        <v>166</v>
      </c>
      <c r="J4412" s="42" t="s">
        <v>152</v>
      </c>
      <c r="K4412" s="42" t="s">
        <v>129</v>
      </c>
      <c r="L4412" s="25" t="s">
        <v>145</v>
      </c>
      <c r="M4412" s="24">
        <v>45199</v>
      </c>
      <c r="N4412" s="24">
        <v>45107</v>
      </c>
      <c r="O4412" s="33"/>
      <c r="P4412" s="89">
        <v>108734.0440645272</v>
      </c>
    </row>
    <row r="4413" spans="1:16" x14ac:dyDescent="0.35">
      <c r="A4413" s="42" t="s">
        <v>6</v>
      </c>
      <c r="B4413" s="42" t="s">
        <v>7</v>
      </c>
      <c r="C4413" s="42" t="s">
        <v>21</v>
      </c>
      <c r="D4413" s="42" t="s">
        <v>21</v>
      </c>
      <c r="E4413" s="29" t="s">
        <v>190</v>
      </c>
      <c r="F4413" s="42"/>
      <c r="G4413" s="42" t="s">
        <v>158</v>
      </c>
      <c r="H4413" s="42" t="s">
        <v>163</v>
      </c>
      <c r="I4413" s="42" t="s">
        <v>166</v>
      </c>
      <c r="J4413" s="42" t="s">
        <v>152</v>
      </c>
      <c r="K4413" s="42" t="s">
        <v>129</v>
      </c>
      <c r="L4413" s="25" t="s">
        <v>145</v>
      </c>
      <c r="M4413" s="24">
        <v>45199</v>
      </c>
      <c r="N4413" s="24">
        <v>45107</v>
      </c>
      <c r="O4413" s="33"/>
      <c r="P4413" s="89">
        <v>430594.54679915734</v>
      </c>
    </row>
    <row r="4414" spans="1:16" x14ac:dyDescent="0.35">
      <c r="A4414" s="42" t="s">
        <v>6</v>
      </c>
      <c r="B4414" s="42" t="s">
        <v>7</v>
      </c>
      <c r="C4414" s="42" t="s">
        <v>21</v>
      </c>
      <c r="D4414" s="42" t="s">
        <v>21</v>
      </c>
      <c r="E4414" s="30" t="s">
        <v>191</v>
      </c>
      <c r="F4414" s="42"/>
      <c r="G4414" s="42" t="s">
        <v>158</v>
      </c>
      <c r="H4414" s="42" t="s">
        <v>163</v>
      </c>
      <c r="I4414" s="42" t="s">
        <v>166</v>
      </c>
      <c r="J4414" s="42" t="s">
        <v>152</v>
      </c>
      <c r="K4414" s="42" t="s">
        <v>129</v>
      </c>
      <c r="L4414" s="25" t="s">
        <v>145</v>
      </c>
      <c r="M4414" s="24">
        <v>45199</v>
      </c>
      <c r="N4414" s="24">
        <v>45107</v>
      </c>
      <c r="O4414" s="33"/>
      <c r="P4414" s="89">
        <v>710961.85114286817</v>
      </c>
    </row>
    <row r="4415" spans="1:16" x14ac:dyDescent="0.35">
      <c r="A4415" s="42" t="s">
        <v>6</v>
      </c>
      <c r="B4415" s="42" t="s">
        <v>7</v>
      </c>
      <c r="C4415" s="42" t="s">
        <v>21</v>
      </c>
      <c r="D4415" s="42" t="s">
        <v>29</v>
      </c>
      <c r="E4415" s="29" t="s">
        <v>192</v>
      </c>
      <c r="F4415" s="42"/>
      <c r="G4415" s="42" t="s">
        <v>158</v>
      </c>
      <c r="H4415" s="42" t="s">
        <v>163</v>
      </c>
      <c r="I4415" s="42" t="s">
        <v>166</v>
      </c>
      <c r="J4415" s="42" t="s">
        <v>152</v>
      </c>
      <c r="K4415" s="42" t="s">
        <v>129</v>
      </c>
      <c r="L4415" s="25" t="s">
        <v>145</v>
      </c>
      <c r="M4415" s="24">
        <v>45199</v>
      </c>
      <c r="N4415" s="24">
        <v>45107</v>
      </c>
      <c r="O4415" s="33"/>
      <c r="P4415" s="89">
        <v>49786.924906122564</v>
      </c>
    </row>
    <row r="4416" spans="1:16" x14ac:dyDescent="0.35">
      <c r="A4416" s="42" t="s">
        <v>6</v>
      </c>
      <c r="B4416" s="42" t="s">
        <v>7</v>
      </c>
      <c r="C4416" s="42" t="s">
        <v>21</v>
      </c>
      <c r="D4416" s="42" t="s">
        <v>29</v>
      </c>
      <c r="E4416" s="29" t="s">
        <v>193</v>
      </c>
      <c r="F4416" s="42"/>
      <c r="G4416" s="42" t="s">
        <v>158</v>
      </c>
      <c r="H4416" s="42" t="s">
        <v>163</v>
      </c>
      <c r="I4416" s="42" t="s">
        <v>166</v>
      </c>
      <c r="J4416" s="42" t="s">
        <v>152</v>
      </c>
      <c r="K4416" s="42" t="s">
        <v>129</v>
      </c>
      <c r="L4416" s="25" t="s">
        <v>145</v>
      </c>
      <c r="M4416" s="24">
        <v>45199</v>
      </c>
      <c r="N4416" s="24">
        <v>45107</v>
      </c>
      <c r="O4416" s="33"/>
      <c r="P4416" s="89">
        <v>0</v>
      </c>
    </row>
    <row r="4417" spans="1:16" x14ac:dyDescent="0.35">
      <c r="A4417" s="42" t="s">
        <v>6</v>
      </c>
      <c r="B4417" s="42" t="s">
        <v>7</v>
      </c>
      <c r="C4417" s="42" t="s">
        <v>21</v>
      </c>
      <c r="D4417" s="42" t="s">
        <v>29</v>
      </c>
      <c r="E4417" s="29" t="s">
        <v>194</v>
      </c>
      <c r="F4417" s="42"/>
      <c r="G4417" s="42" t="s">
        <v>158</v>
      </c>
      <c r="H4417" s="42" t="s">
        <v>163</v>
      </c>
      <c r="I4417" s="42" t="s">
        <v>166</v>
      </c>
      <c r="J4417" s="42" t="s">
        <v>152</v>
      </c>
      <c r="K4417" s="42" t="s">
        <v>129</v>
      </c>
      <c r="L4417" s="25" t="s">
        <v>145</v>
      </c>
      <c r="M4417" s="24">
        <v>45199</v>
      </c>
      <c r="N4417" s="24">
        <v>45107</v>
      </c>
      <c r="O4417" s="33"/>
      <c r="P4417" s="89">
        <v>0</v>
      </c>
    </row>
    <row r="4418" spans="1:16" x14ac:dyDescent="0.35">
      <c r="A4418" s="42" t="s">
        <v>6</v>
      </c>
      <c r="B4418" s="42" t="s">
        <v>7</v>
      </c>
      <c r="C4418" s="42" t="s">
        <v>21</v>
      </c>
      <c r="D4418" s="42" t="s">
        <v>33</v>
      </c>
      <c r="E4418" s="29" t="s">
        <v>195</v>
      </c>
      <c r="F4418" s="42"/>
      <c r="G4418" s="42" t="s">
        <v>158</v>
      </c>
      <c r="H4418" s="42" t="s">
        <v>163</v>
      </c>
      <c r="I4418" s="42" t="s">
        <v>166</v>
      </c>
      <c r="J4418" s="42" t="s">
        <v>152</v>
      </c>
      <c r="K4418" s="42" t="s">
        <v>129</v>
      </c>
      <c r="L4418" s="25" t="s">
        <v>145</v>
      </c>
      <c r="M4418" s="24">
        <v>45199</v>
      </c>
      <c r="N4418" s="24">
        <v>45107</v>
      </c>
      <c r="O4418" s="33"/>
      <c r="P4418" s="89">
        <v>48330.16264881735</v>
      </c>
    </row>
    <row r="4419" spans="1:16" x14ac:dyDescent="0.35">
      <c r="A4419" s="42" t="s">
        <v>6</v>
      </c>
      <c r="B4419" s="42" t="s">
        <v>7</v>
      </c>
      <c r="C4419" s="42" t="s">
        <v>21</v>
      </c>
      <c r="D4419" s="42" t="s">
        <v>33</v>
      </c>
      <c r="E4419" s="29" t="s">
        <v>196</v>
      </c>
      <c r="F4419" s="42"/>
      <c r="G4419" s="42" t="s">
        <v>158</v>
      </c>
      <c r="H4419" s="42" t="s">
        <v>163</v>
      </c>
      <c r="I4419" s="42" t="s">
        <v>166</v>
      </c>
      <c r="J4419" s="42" t="s">
        <v>152</v>
      </c>
      <c r="K4419" s="42" t="s">
        <v>129</v>
      </c>
      <c r="L4419" s="25" t="s">
        <v>145</v>
      </c>
      <c r="M4419" s="24">
        <v>45199</v>
      </c>
      <c r="N4419" s="24">
        <v>45107</v>
      </c>
      <c r="O4419" s="33"/>
      <c r="P4419" s="89">
        <v>0</v>
      </c>
    </row>
    <row r="4420" spans="1:16" x14ac:dyDescent="0.35">
      <c r="A4420" s="42" t="s">
        <v>6</v>
      </c>
      <c r="B4420" s="42" t="s">
        <v>7</v>
      </c>
      <c r="C4420" s="42" t="s">
        <v>21</v>
      </c>
      <c r="D4420" s="42" t="s">
        <v>33</v>
      </c>
      <c r="E4420" s="29" t="s">
        <v>44</v>
      </c>
      <c r="F4420" s="42"/>
      <c r="G4420" s="42" t="s">
        <v>158</v>
      </c>
      <c r="H4420" s="42" t="s">
        <v>163</v>
      </c>
      <c r="I4420" s="42" t="s">
        <v>166</v>
      </c>
      <c r="J4420" s="42" t="s">
        <v>152</v>
      </c>
      <c r="K4420" s="42" t="s">
        <v>129</v>
      </c>
      <c r="L4420" s="25" t="s">
        <v>145</v>
      </c>
      <c r="M4420" s="24">
        <v>45199</v>
      </c>
      <c r="N4420" s="24">
        <v>45107</v>
      </c>
      <c r="O4420" s="33"/>
      <c r="P4420" s="89">
        <v>0</v>
      </c>
    </row>
    <row r="4421" spans="1:16" x14ac:dyDescent="0.35">
      <c r="A4421" s="42" t="s">
        <v>6</v>
      </c>
      <c r="B4421" s="42" t="s">
        <v>7</v>
      </c>
      <c r="C4421" s="42" t="s">
        <v>21</v>
      </c>
      <c r="D4421" s="42" t="s">
        <v>33</v>
      </c>
      <c r="E4421" s="29" t="s">
        <v>197</v>
      </c>
      <c r="F4421" s="42"/>
      <c r="G4421" s="42" t="s">
        <v>158</v>
      </c>
      <c r="H4421" s="42" t="s">
        <v>163</v>
      </c>
      <c r="I4421" s="42" t="s">
        <v>166</v>
      </c>
      <c r="J4421" s="42" t="s">
        <v>152</v>
      </c>
      <c r="K4421" s="42" t="s">
        <v>129</v>
      </c>
      <c r="L4421" s="25" t="s">
        <v>145</v>
      </c>
      <c r="M4421" s="24">
        <v>45199</v>
      </c>
      <c r="N4421" s="24">
        <v>45107</v>
      </c>
      <c r="O4421" s="33"/>
      <c r="P4421" s="89">
        <v>0</v>
      </c>
    </row>
    <row r="4422" spans="1:16" x14ac:dyDescent="0.35">
      <c r="A4422" s="42" t="s">
        <v>6</v>
      </c>
      <c r="B4422" s="42" t="s">
        <v>7</v>
      </c>
      <c r="C4422" s="42" t="s">
        <v>21</v>
      </c>
      <c r="D4422" s="42" t="s">
        <v>33</v>
      </c>
      <c r="E4422" s="29" t="s">
        <v>43</v>
      </c>
      <c r="F4422" s="42"/>
      <c r="G4422" s="42" t="s">
        <v>158</v>
      </c>
      <c r="H4422" s="42" t="s">
        <v>163</v>
      </c>
      <c r="I4422" s="42" t="s">
        <v>166</v>
      </c>
      <c r="J4422" s="42" t="s">
        <v>152</v>
      </c>
      <c r="K4422" s="42" t="s">
        <v>129</v>
      </c>
      <c r="L4422" s="25" t="s">
        <v>145</v>
      </c>
      <c r="M4422" s="24">
        <v>45199</v>
      </c>
      <c r="N4422" s="24">
        <v>45107</v>
      </c>
      <c r="O4422" s="33"/>
      <c r="P4422" s="89">
        <v>0</v>
      </c>
    </row>
    <row r="4423" spans="1:16" x14ac:dyDescent="0.35">
      <c r="A4423" s="42" t="s">
        <v>6</v>
      </c>
      <c r="B4423" s="42" t="s">
        <v>7</v>
      </c>
      <c r="C4423" s="42" t="s">
        <v>21</v>
      </c>
      <c r="D4423" s="42" t="s">
        <v>33</v>
      </c>
      <c r="E4423" s="29" t="s">
        <v>198</v>
      </c>
      <c r="F4423" s="42"/>
      <c r="G4423" s="42" t="s">
        <v>158</v>
      </c>
      <c r="H4423" s="42" t="s">
        <v>163</v>
      </c>
      <c r="I4423" s="42" t="s">
        <v>166</v>
      </c>
      <c r="J4423" s="42" t="s">
        <v>152</v>
      </c>
      <c r="K4423" s="42" t="s">
        <v>129</v>
      </c>
      <c r="L4423" s="25" t="s">
        <v>145</v>
      </c>
      <c r="M4423" s="24">
        <v>45199</v>
      </c>
      <c r="N4423" s="24">
        <v>45107</v>
      </c>
      <c r="O4423" s="33"/>
      <c r="P4423" s="89">
        <v>0</v>
      </c>
    </row>
    <row r="4424" spans="1:16" x14ac:dyDescent="0.35">
      <c r="A4424" s="42" t="s">
        <v>6</v>
      </c>
      <c r="B4424" s="42" t="s">
        <v>7</v>
      </c>
      <c r="C4424" s="42" t="s">
        <v>40</v>
      </c>
      <c r="D4424" s="42" t="s">
        <v>40</v>
      </c>
      <c r="E4424" s="30" t="s">
        <v>40</v>
      </c>
      <c r="F4424" s="42"/>
      <c r="G4424" s="42" t="s">
        <v>158</v>
      </c>
      <c r="H4424" s="42" t="s">
        <v>163</v>
      </c>
      <c r="I4424" s="42" t="s">
        <v>166</v>
      </c>
      <c r="J4424" s="42" t="s">
        <v>152</v>
      </c>
      <c r="K4424" s="42" t="s">
        <v>129</v>
      </c>
      <c r="L4424" s="25" t="s">
        <v>145</v>
      </c>
      <c r="M4424" s="24">
        <v>45199</v>
      </c>
      <c r="N4424" s="24">
        <v>45107</v>
      </c>
      <c r="O4424" s="33"/>
      <c r="P4424" s="89">
        <v>847286.56414043938</v>
      </c>
    </row>
    <row r="4425" spans="1:16" x14ac:dyDescent="0.35">
      <c r="A4425" s="42" t="s">
        <v>6</v>
      </c>
      <c r="B4425" s="42" t="s">
        <v>7</v>
      </c>
      <c r="C4425" s="42" t="s">
        <v>41</v>
      </c>
      <c r="D4425" s="42" t="s">
        <v>41</v>
      </c>
      <c r="E4425" s="29" t="s">
        <v>41</v>
      </c>
      <c r="F4425" s="42"/>
      <c r="G4425" s="42" t="s">
        <v>158</v>
      </c>
      <c r="H4425" s="42" t="s">
        <v>163</v>
      </c>
      <c r="I4425" s="42" t="s">
        <v>166</v>
      </c>
      <c r="J4425" s="42" t="s">
        <v>152</v>
      </c>
      <c r="K4425" s="42" t="s">
        <v>129</v>
      </c>
      <c r="L4425" s="25" t="s">
        <v>145</v>
      </c>
      <c r="M4425" s="24">
        <v>45199</v>
      </c>
      <c r="N4425" s="24">
        <v>45107</v>
      </c>
      <c r="O4425" s="33"/>
      <c r="P4425" s="89">
        <v>63061.715742182707</v>
      </c>
    </row>
    <row r="4426" spans="1:16" x14ac:dyDescent="0.35">
      <c r="A4426" s="42" t="s">
        <v>6</v>
      </c>
      <c r="B4426" s="42" t="s">
        <v>7</v>
      </c>
      <c r="C4426" s="42" t="s">
        <v>42</v>
      </c>
      <c r="D4426" s="42" t="s">
        <v>42</v>
      </c>
      <c r="E4426" s="29" t="s">
        <v>43</v>
      </c>
      <c r="F4426" s="42"/>
      <c r="G4426" s="42" t="s">
        <v>158</v>
      </c>
      <c r="H4426" s="42" t="s">
        <v>163</v>
      </c>
      <c r="I4426" s="42" t="s">
        <v>166</v>
      </c>
      <c r="J4426" s="42" t="s">
        <v>152</v>
      </c>
      <c r="K4426" s="42" t="s">
        <v>129</v>
      </c>
      <c r="L4426" s="25" t="s">
        <v>145</v>
      </c>
      <c r="M4426" s="24">
        <v>45199</v>
      </c>
      <c r="N4426" s="24">
        <v>45107</v>
      </c>
      <c r="O4426" s="33"/>
      <c r="P4426" s="89">
        <v>0</v>
      </c>
    </row>
    <row r="4427" spans="1:16" x14ac:dyDescent="0.35">
      <c r="A4427" s="42" t="s">
        <v>6</v>
      </c>
      <c r="B4427" s="42" t="s">
        <v>7</v>
      </c>
      <c r="C4427" s="42" t="s">
        <v>42</v>
      </c>
      <c r="D4427" s="42" t="s">
        <v>42</v>
      </c>
      <c r="E4427" s="29" t="s">
        <v>44</v>
      </c>
      <c r="F4427" s="42"/>
      <c r="G4427" s="42" t="s">
        <v>158</v>
      </c>
      <c r="H4427" s="42" t="s">
        <v>163</v>
      </c>
      <c r="I4427" s="42" t="s">
        <v>166</v>
      </c>
      <c r="J4427" s="42" t="s">
        <v>152</v>
      </c>
      <c r="K4427" s="42" t="s">
        <v>129</v>
      </c>
      <c r="L4427" s="25" t="s">
        <v>145</v>
      </c>
      <c r="M4427" s="24">
        <v>45199</v>
      </c>
      <c r="N4427" s="24">
        <v>45107</v>
      </c>
      <c r="O4427" s="33"/>
      <c r="P4427" s="89">
        <v>0</v>
      </c>
    </row>
    <row r="4428" spans="1:16" x14ac:dyDescent="0.35">
      <c r="A4428" s="42" t="s">
        <v>6</v>
      </c>
      <c r="B4428" s="42" t="s">
        <v>7</v>
      </c>
      <c r="C4428" s="42" t="s">
        <v>42</v>
      </c>
      <c r="D4428" s="42" t="s">
        <v>42</v>
      </c>
      <c r="E4428" s="29" t="s">
        <v>45</v>
      </c>
      <c r="F4428" s="42"/>
      <c r="G4428" s="42" t="s">
        <v>158</v>
      </c>
      <c r="H4428" s="42" t="s">
        <v>163</v>
      </c>
      <c r="I4428" s="42" t="s">
        <v>166</v>
      </c>
      <c r="J4428" s="42" t="s">
        <v>152</v>
      </c>
      <c r="K4428" s="42" t="s">
        <v>129</v>
      </c>
      <c r="L4428" s="25" t="s">
        <v>145</v>
      </c>
      <c r="M4428" s="24">
        <v>45199</v>
      </c>
      <c r="N4428" s="24">
        <v>45107</v>
      </c>
      <c r="O4428" s="33"/>
      <c r="P4428" s="89">
        <v>0</v>
      </c>
    </row>
    <row r="4429" spans="1:16" x14ac:dyDescent="0.35">
      <c r="A4429" s="42" t="s">
        <v>6</v>
      </c>
      <c r="B4429" s="42" t="s">
        <v>7</v>
      </c>
      <c r="C4429" s="42" t="s">
        <v>42</v>
      </c>
      <c r="D4429" s="42" t="s">
        <v>42</v>
      </c>
      <c r="E4429" s="29" t="s">
        <v>46</v>
      </c>
      <c r="F4429" s="42"/>
      <c r="G4429" s="42" t="s">
        <v>158</v>
      </c>
      <c r="H4429" s="42" t="s">
        <v>163</v>
      </c>
      <c r="I4429" s="42" t="s">
        <v>166</v>
      </c>
      <c r="J4429" s="42" t="s">
        <v>152</v>
      </c>
      <c r="K4429" s="42" t="s">
        <v>129</v>
      </c>
      <c r="L4429" s="25" t="s">
        <v>145</v>
      </c>
      <c r="M4429" s="24">
        <v>45199</v>
      </c>
      <c r="N4429" s="24">
        <v>45107</v>
      </c>
      <c r="O4429" s="33"/>
      <c r="P4429" s="89">
        <v>0</v>
      </c>
    </row>
    <row r="4430" spans="1:16" x14ac:dyDescent="0.35">
      <c r="A4430" s="42" t="s">
        <v>6</v>
      </c>
      <c r="B4430" s="42" t="s">
        <v>7</v>
      </c>
      <c r="C4430" s="42" t="s">
        <v>42</v>
      </c>
      <c r="D4430" s="42" t="s">
        <v>42</v>
      </c>
      <c r="E4430" s="29" t="s">
        <v>47</v>
      </c>
      <c r="F4430" s="42"/>
      <c r="G4430" s="42" t="s">
        <v>158</v>
      </c>
      <c r="H4430" s="42" t="s">
        <v>163</v>
      </c>
      <c r="I4430" s="42" t="s">
        <v>166</v>
      </c>
      <c r="J4430" s="42" t="s">
        <v>152</v>
      </c>
      <c r="K4430" s="42" t="s">
        <v>129</v>
      </c>
      <c r="L4430" s="25" t="s">
        <v>145</v>
      </c>
      <c r="M4430" s="24">
        <v>45199</v>
      </c>
      <c r="N4430" s="24">
        <v>45107</v>
      </c>
      <c r="O4430" s="33"/>
      <c r="P4430" s="89">
        <v>161674.17421201777</v>
      </c>
    </row>
    <row r="4431" spans="1:16" x14ac:dyDescent="0.35">
      <c r="A4431" s="42" t="s">
        <v>6</v>
      </c>
      <c r="B4431" s="42" t="s">
        <v>7</v>
      </c>
      <c r="C4431" s="42" t="s">
        <v>42</v>
      </c>
      <c r="D4431" s="42" t="s">
        <v>42</v>
      </c>
      <c r="E4431" s="29" t="s">
        <v>198</v>
      </c>
      <c r="F4431" s="42"/>
      <c r="G4431" s="42" t="s">
        <v>158</v>
      </c>
      <c r="H4431" s="42" t="s">
        <v>163</v>
      </c>
      <c r="I4431" s="42" t="s">
        <v>166</v>
      </c>
      <c r="J4431" s="42" t="s">
        <v>152</v>
      </c>
      <c r="K4431" s="42" t="s">
        <v>129</v>
      </c>
      <c r="L4431" s="25" t="s">
        <v>145</v>
      </c>
      <c r="M4431" s="24">
        <v>45199</v>
      </c>
      <c r="N4431" s="24">
        <v>45107</v>
      </c>
      <c r="O4431" s="33"/>
      <c r="P4431" s="89">
        <v>0</v>
      </c>
    </row>
    <row r="4432" spans="1:16" x14ac:dyDescent="0.35">
      <c r="A4432" s="42" t="s">
        <v>6</v>
      </c>
      <c r="B4432" s="42" t="s">
        <v>7</v>
      </c>
      <c r="C4432" s="42" t="s">
        <v>42</v>
      </c>
      <c r="D4432" s="42" t="s">
        <v>42</v>
      </c>
      <c r="E4432" s="29" t="s">
        <v>49</v>
      </c>
      <c r="F4432" s="42"/>
      <c r="G4432" s="42" t="s">
        <v>158</v>
      </c>
      <c r="H4432" s="42" t="s">
        <v>163</v>
      </c>
      <c r="I4432" s="42" t="s">
        <v>166</v>
      </c>
      <c r="J4432" s="42" t="s">
        <v>152</v>
      </c>
      <c r="K4432" s="42" t="s">
        <v>129</v>
      </c>
      <c r="L4432" s="25" t="s">
        <v>145</v>
      </c>
      <c r="M4432" s="24">
        <v>45199</v>
      </c>
      <c r="N4432" s="24">
        <v>45107</v>
      </c>
      <c r="O4432" s="33"/>
      <c r="P4432" s="89">
        <v>0</v>
      </c>
    </row>
    <row r="4433" spans="1:16" x14ac:dyDescent="0.35">
      <c r="A4433" s="42" t="s">
        <v>6</v>
      </c>
      <c r="B4433" s="42" t="s">
        <v>111</v>
      </c>
      <c r="C4433" s="42" t="s">
        <v>112</v>
      </c>
      <c r="D4433" s="42" t="s">
        <v>112</v>
      </c>
      <c r="E4433" s="42" t="s">
        <v>112</v>
      </c>
      <c r="F4433" s="42"/>
      <c r="G4433" s="42" t="s">
        <v>158</v>
      </c>
      <c r="H4433" s="42" t="s">
        <v>163</v>
      </c>
      <c r="I4433" s="42" t="s">
        <v>166</v>
      </c>
      <c r="J4433" s="42" t="s">
        <v>152</v>
      </c>
      <c r="K4433" s="42" t="s">
        <v>129</v>
      </c>
      <c r="L4433" s="25" t="s">
        <v>145</v>
      </c>
      <c r="M4433" s="24">
        <v>45199</v>
      </c>
      <c r="N4433" s="24">
        <v>45107</v>
      </c>
      <c r="O4433" s="33"/>
      <c r="P4433" s="89">
        <v>-1528373.9607368696</v>
      </c>
    </row>
    <row r="4434" spans="1:16" x14ac:dyDescent="0.35">
      <c r="A4434" s="42" t="s">
        <v>6</v>
      </c>
      <c r="B4434" s="42" t="s">
        <v>7</v>
      </c>
      <c r="C4434" s="42" t="s">
        <v>8</v>
      </c>
      <c r="D4434" s="42" t="s">
        <v>8</v>
      </c>
      <c r="E4434" s="29" t="s">
        <v>8</v>
      </c>
      <c r="F4434" s="42"/>
      <c r="G4434" s="42" t="s">
        <v>158</v>
      </c>
      <c r="H4434" s="42" t="s">
        <v>164</v>
      </c>
      <c r="I4434" s="42" t="s">
        <v>166</v>
      </c>
      <c r="J4434" s="42" t="s">
        <v>152</v>
      </c>
      <c r="K4434" s="42" t="s">
        <v>129</v>
      </c>
      <c r="L4434" s="25" t="s">
        <v>145</v>
      </c>
      <c r="M4434" s="24">
        <v>45199</v>
      </c>
      <c r="N4434" s="24">
        <v>45107</v>
      </c>
      <c r="O4434" s="33"/>
      <c r="P4434" s="89">
        <v>1653278.6235261278</v>
      </c>
    </row>
    <row r="4435" spans="1:16" x14ac:dyDescent="0.35">
      <c r="A4435" s="42" t="s">
        <v>6</v>
      </c>
      <c r="B4435" s="42" t="s">
        <v>7</v>
      </c>
      <c r="C4435" s="42" t="s">
        <v>21</v>
      </c>
      <c r="D4435" s="42" t="s">
        <v>21</v>
      </c>
      <c r="E4435" s="29" t="s">
        <v>188</v>
      </c>
      <c r="F4435" s="42"/>
      <c r="G4435" s="42" t="s">
        <v>158</v>
      </c>
      <c r="H4435" s="42" t="s">
        <v>164</v>
      </c>
      <c r="I4435" s="42" t="s">
        <v>166</v>
      </c>
      <c r="J4435" s="42" t="s">
        <v>152</v>
      </c>
      <c r="K4435" s="42" t="s">
        <v>129</v>
      </c>
      <c r="L4435" s="25" t="s">
        <v>145</v>
      </c>
      <c r="M4435" s="24">
        <v>45199</v>
      </c>
      <c r="N4435" s="24">
        <v>45107</v>
      </c>
      <c r="O4435" s="33"/>
      <c r="P4435" s="89">
        <v>712441.5801853867</v>
      </c>
    </row>
    <row r="4436" spans="1:16" x14ac:dyDescent="0.35">
      <c r="A4436" s="42" t="s">
        <v>6</v>
      </c>
      <c r="B4436" s="42" t="s">
        <v>7</v>
      </c>
      <c r="C4436" s="42" t="s">
        <v>21</v>
      </c>
      <c r="D4436" s="42" t="s">
        <v>21</v>
      </c>
      <c r="E4436" s="29" t="s">
        <v>189</v>
      </c>
      <c r="F4436" s="42"/>
      <c r="G4436" s="42" t="s">
        <v>158</v>
      </c>
      <c r="H4436" s="42" t="s">
        <v>164</v>
      </c>
      <c r="I4436" s="42" t="s">
        <v>166</v>
      </c>
      <c r="J4436" s="42" t="s">
        <v>152</v>
      </c>
      <c r="K4436" s="42" t="s">
        <v>129</v>
      </c>
      <c r="L4436" s="25" t="s">
        <v>145</v>
      </c>
      <c r="M4436" s="24">
        <v>45199</v>
      </c>
      <c r="N4436" s="24">
        <v>45107</v>
      </c>
      <c r="O4436" s="33"/>
      <c r="P4436" s="89">
        <v>120382.10613220783</v>
      </c>
    </row>
    <row r="4437" spans="1:16" x14ac:dyDescent="0.35">
      <c r="A4437" s="42" t="s">
        <v>6</v>
      </c>
      <c r="B4437" s="42" t="s">
        <v>7</v>
      </c>
      <c r="C4437" s="42" t="s">
        <v>21</v>
      </c>
      <c r="D4437" s="42" t="s">
        <v>21</v>
      </c>
      <c r="E4437" s="29" t="s">
        <v>190</v>
      </c>
      <c r="F4437" s="42"/>
      <c r="G4437" s="42" t="s">
        <v>158</v>
      </c>
      <c r="H4437" s="42" t="s">
        <v>164</v>
      </c>
      <c r="I4437" s="42" t="s">
        <v>166</v>
      </c>
      <c r="J4437" s="42" t="s">
        <v>152</v>
      </c>
      <c r="K4437" s="42" t="s">
        <v>129</v>
      </c>
      <c r="L4437" s="25" t="s">
        <v>145</v>
      </c>
      <c r="M4437" s="24">
        <v>45199</v>
      </c>
      <c r="N4437" s="24">
        <v>45107</v>
      </c>
      <c r="O4437" s="33"/>
      <c r="P4437" s="89">
        <v>549016.14241502574</v>
      </c>
    </row>
    <row r="4438" spans="1:16" x14ac:dyDescent="0.35">
      <c r="A4438" s="42" t="s">
        <v>6</v>
      </c>
      <c r="B4438" s="42" t="s">
        <v>7</v>
      </c>
      <c r="C4438" s="42" t="s">
        <v>21</v>
      </c>
      <c r="D4438" s="42" t="s">
        <v>21</v>
      </c>
      <c r="E4438" s="30" t="s">
        <v>191</v>
      </c>
      <c r="F4438" s="42"/>
      <c r="G4438" s="42" t="s">
        <v>158</v>
      </c>
      <c r="H4438" s="42" t="s">
        <v>164</v>
      </c>
      <c r="I4438" s="42" t="s">
        <v>166</v>
      </c>
      <c r="J4438" s="42" t="s">
        <v>152</v>
      </c>
      <c r="K4438" s="42" t="s">
        <v>129</v>
      </c>
      <c r="L4438" s="25" t="s">
        <v>145</v>
      </c>
      <c r="M4438" s="24">
        <v>45199</v>
      </c>
      <c r="N4438" s="24">
        <v>45107</v>
      </c>
      <c r="O4438" s="33"/>
      <c r="P4438" s="89">
        <v>710961.85114286817</v>
      </c>
    </row>
    <row r="4439" spans="1:16" x14ac:dyDescent="0.35">
      <c r="A4439" s="42" t="s">
        <v>6</v>
      </c>
      <c r="B4439" s="42" t="s">
        <v>7</v>
      </c>
      <c r="C4439" s="42" t="s">
        <v>21</v>
      </c>
      <c r="D4439" s="42" t="s">
        <v>29</v>
      </c>
      <c r="E4439" s="29" t="s">
        <v>192</v>
      </c>
      <c r="F4439" s="42"/>
      <c r="G4439" s="42" t="s">
        <v>158</v>
      </c>
      <c r="H4439" s="42" t="s">
        <v>164</v>
      </c>
      <c r="I4439" s="42" t="s">
        <v>166</v>
      </c>
      <c r="J4439" s="42" t="s">
        <v>152</v>
      </c>
      <c r="K4439" s="42" t="s">
        <v>129</v>
      </c>
      <c r="L4439" s="25" t="s">
        <v>145</v>
      </c>
      <c r="M4439" s="24">
        <v>45199</v>
      </c>
      <c r="N4439" s="24">
        <v>45107</v>
      </c>
      <c r="O4439" s="33"/>
      <c r="P4439" s="89">
        <v>49786.924906122564</v>
      </c>
    </row>
    <row r="4440" spans="1:16" x14ac:dyDescent="0.35">
      <c r="A4440" s="42" t="s">
        <v>6</v>
      </c>
      <c r="B4440" s="42" t="s">
        <v>7</v>
      </c>
      <c r="C4440" s="42" t="s">
        <v>21</v>
      </c>
      <c r="D4440" s="42" t="s">
        <v>29</v>
      </c>
      <c r="E4440" s="29" t="s">
        <v>193</v>
      </c>
      <c r="F4440" s="42"/>
      <c r="G4440" s="42" t="s">
        <v>158</v>
      </c>
      <c r="H4440" s="42" t="s">
        <v>164</v>
      </c>
      <c r="I4440" s="42" t="s">
        <v>166</v>
      </c>
      <c r="J4440" s="42" t="s">
        <v>152</v>
      </c>
      <c r="K4440" s="42" t="s">
        <v>129</v>
      </c>
      <c r="L4440" s="25" t="s">
        <v>145</v>
      </c>
      <c r="M4440" s="24">
        <v>45199</v>
      </c>
      <c r="N4440" s="24">
        <v>45107</v>
      </c>
      <c r="O4440" s="33"/>
      <c r="P4440" s="89">
        <v>0</v>
      </c>
    </row>
    <row r="4441" spans="1:16" x14ac:dyDescent="0.35">
      <c r="A4441" s="42" t="s">
        <v>6</v>
      </c>
      <c r="B4441" s="42" t="s">
        <v>7</v>
      </c>
      <c r="C4441" s="42" t="s">
        <v>21</v>
      </c>
      <c r="D4441" s="42" t="s">
        <v>29</v>
      </c>
      <c r="E4441" s="29" t="s">
        <v>194</v>
      </c>
      <c r="F4441" s="42"/>
      <c r="G4441" s="42" t="s">
        <v>158</v>
      </c>
      <c r="H4441" s="42" t="s">
        <v>164</v>
      </c>
      <c r="I4441" s="42" t="s">
        <v>166</v>
      </c>
      <c r="J4441" s="42" t="s">
        <v>152</v>
      </c>
      <c r="K4441" s="42" t="s">
        <v>129</v>
      </c>
      <c r="L4441" s="25" t="s">
        <v>145</v>
      </c>
      <c r="M4441" s="24">
        <v>45199</v>
      </c>
      <c r="N4441" s="24">
        <v>45107</v>
      </c>
      <c r="O4441" s="33"/>
      <c r="P4441" s="89">
        <v>0</v>
      </c>
    </row>
    <row r="4442" spans="1:16" x14ac:dyDescent="0.35">
      <c r="A4442" s="42" t="s">
        <v>6</v>
      </c>
      <c r="B4442" s="42" t="s">
        <v>7</v>
      </c>
      <c r="C4442" s="42" t="s">
        <v>21</v>
      </c>
      <c r="D4442" s="42" t="s">
        <v>33</v>
      </c>
      <c r="E4442" s="29" t="s">
        <v>195</v>
      </c>
      <c r="F4442" s="42"/>
      <c r="G4442" s="42" t="s">
        <v>158</v>
      </c>
      <c r="H4442" s="42" t="s">
        <v>164</v>
      </c>
      <c r="I4442" s="42" t="s">
        <v>166</v>
      </c>
      <c r="J4442" s="42" t="s">
        <v>152</v>
      </c>
      <c r="K4442" s="42" t="s">
        <v>129</v>
      </c>
      <c r="L4442" s="25" t="s">
        <v>145</v>
      </c>
      <c r="M4442" s="24">
        <v>45199</v>
      </c>
      <c r="N4442" s="24">
        <v>45107</v>
      </c>
      <c r="O4442" s="33"/>
      <c r="P4442" s="89">
        <v>48046.852789662415</v>
      </c>
    </row>
    <row r="4443" spans="1:16" x14ac:dyDescent="0.35">
      <c r="A4443" s="42" t="s">
        <v>6</v>
      </c>
      <c r="B4443" s="42" t="s">
        <v>7</v>
      </c>
      <c r="C4443" s="42" t="s">
        <v>21</v>
      </c>
      <c r="D4443" s="42" t="s">
        <v>33</v>
      </c>
      <c r="E4443" s="29" t="s">
        <v>196</v>
      </c>
      <c r="F4443" s="42"/>
      <c r="G4443" s="42" t="s">
        <v>158</v>
      </c>
      <c r="H4443" s="42" t="s">
        <v>164</v>
      </c>
      <c r="I4443" s="42" t="s">
        <v>166</v>
      </c>
      <c r="J4443" s="42" t="s">
        <v>152</v>
      </c>
      <c r="K4443" s="42" t="s">
        <v>129</v>
      </c>
      <c r="L4443" s="25" t="s">
        <v>145</v>
      </c>
      <c r="M4443" s="24">
        <v>45199</v>
      </c>
      <c r="N4443" s="24">
        <v>45107</v>
      </c>
      <c r="O4443" s="33"/>
      <c r="P4443" s="89">
        <v>0</v>
      </c>
    </row>
    <row r="4444" spans="1:16" x14ac:dyDescent="0.35">
      <c r="A4444" s="42" t="s">
        <v>6</v>
      </c>
      <c r="B4444" s="42" t="s">
        <v>7</v>
      </c>
      <c r="C4444" s="42" t="s">
        <v>21</v>
      </c>
      <c r="D4444" s="42" t="s">
        <v>33</v>
      </c>
      <c r="E4444" s="29" t="s">
        <v>44</v>
      </c>
      <c r="F4444" s="42"/>
      <c r="G4444" s="42" t="s">
        <v>158</v>
      </c>
      <c r="H4444" s="42" t="s">
        <v>164</v>
      </c>
      <c r="I4444" s="42" t="s">
        <v>166</v>
      </c>
      <c r="J4444" s="42" t="s">
        <v>152</v>
      </c>
      <c r="K4444" s="42" t="s">
        <v>129</v>
      </c>
      <c r="L4444" s="25" t="s">
        <v>145</v>
      </c>
      <c r="M4444" s="24">
        <v>45199</v>
      </c>
      <c r="N4444" s="24">
        <v>45107</v>
      </c>
      <c r="O4444" s="33"/>
      <c r="P4444" s="89">
        <v>0</v>
      </c>
    </row>
    <row r="4445" spans="1:16" x14ac:dyDescent="0.35">
      <c r="A4445" s="42" t="s">
        <v>6</v>
      </c>
      <c r="B4445" s="42" t="s">
        <v>7</v>
      </c>
      <c r="C4445" s="42" t="s">
        <v>21</v>
      </c>
      <c r="D4445" s="42" t="s">
        <v>33</v>
      </c>
      <c r="E4445" s="29" t="s">
        <v>197</v>
      </c>
      <c r="F4445" s="42"/>
      <c r="G4445" s="42" t="s">
        <v>158</v>
      </c>
      <c r="H4445" s="42" t="s">
        <v>164</v>
      </c>
      <c r="I4445" s="42" t="s">
        <v>166</v>
      </c>
      <c r="J4445" s="42" t="s">
        <v>152</v>
      </c>
      <c r="K4445" s="42" t="s">
        <v>129</v>
      </c>
      <c r="L4445" s="25" t="s">
        <v>145</v>
      </c>
      <c r="M4445" s="24">
        <v>45199</v>
      </c>
      <c r="N4445" s="24">
        <v>45107</v>
      </c>
      <c r="O4445" s="33"/>
      <c r="P4445" s="89">
        <v>0</v>
      </c>
    </row>
    <row r="4446" spans="1:16" x14ac:dyDescent="0.35">
      <c r="A4446" s="42" t="s">
        <v>6</v>
      </c>
      <c r="B4446" s="42" t="s">
        <v>7</v>
      </c>
      <c r="C4446" s="42" t="s">
        <v>21</v>
      </c>
      <c r="D4446" s="42" t="s">
        <v>33</v>
      </c>
      <c r="E4446" s="29" t="s">
        <v>43</v>
      </c>
      <c r="F4446" s="42"/>
      <c r="G4446" s="42" t="s">
        <v>158</v>
      </c>
      <c r="H4446" s="42" t="s">
        <v>164</v>
      </c>
      <c r="I4446" s="42" t="s">
        <v>166</v>
      </c>
      <c r="J4446" s="42" t="s">
        <v>152</v>
      </c>
      <c r="K4446" s="42" t="s">
        <v>129</v>
      </c>
      <c r="L4446" s="25" t="s">
        <v>145</v>
      </c>
      <c r="M4446" s="24">
        <v>45199</v>
      </c>
      <c r="N4446" s="24">
        <v>45107</v>
      </c>
      <c r="O4446" s="33"/>
      <c r="P4446" s="89">
        <v>0</v>
      </c>
    </row>
    <row r="4447" spans="1:16" x14ac:dyDescent="0.35">
      <c r="A4447" s="42" t="s">
        <v>6</v>
      </c>
      <c r="B4447" s="42" t="s">
        <v>7</v>
      </c>
      <c r="C4447" s="42" t="s">
        <v>21</v>
      </c>
      <c r="D4447" s="42" t="s">
        <v>33</v>
      </c>
      <c r="E4447" s="29" t="s">
        <v>198</v>
      </c>
      <c r="F4447" s="42"/>
      <c r="G4447" s="42" t="s">
        <v>158</v>
      </c>
      <c r="H4447" s="42" t="s">
        <v>164</v>
      </c>
      <c r="I4447" s="42" t="s">
        <v>166</v>
      </c>
      <c r="J4447" s="42" t="s">
        <v>152</v>
      </c>
      <c r="K4447" s="42" t="s">
        <v>129</v>
      </c>
      <c r="L4447" s="25" t="s">
        <v>145</v>
      </c>
      <c r="M4447" s="24">
        <v>45199</v>
      </c>
      <c r="N4447" s="24">
        <v>45107</v>
      </c>
      <c r="O4447" s="33"/>
      <c r="P4447" s="89">
        <v>0</v>
      </c>
    </row>
    <row r="4448" spans="1:16" x14ac:dyDescent="0.35">
      <c r="A4448" s="42" t="s">
        <v>6</v>
      </c>
      <c r="B4448" s="42" t="s">
        <v>7</v>
      </c>
      <c r="C4448" s="42" t="s">
        <v>40</v>
      </c>
      <c r="D4448" s="42" t="s">
        <v>40</v>
      </c>
      <c r="E4448" s="30" t="s">
        <v>40</v>
      </c>
      <c r="F4448" s="42"/>
      <c r="G4448" s="42" t="s">
        <v>158</v>
      </c>
      <c r="H4448" s="42" t="s">
        <v>164</v>
      </c>
      <c r="I4448" s="42" t="s">
        <v>166</v>
      </c>
      <c r="J4448" s="42" t="s">
        <v>152</v>
      </c>
      <c r="K4448" s="42" t="s">
        <v>129</v>
      </c>
      <c r="L4448" s="25" t="s">
        <v>145</v>
      </c>
      <c r="M4448" s="24">
        <v>45199</v>
      </c>
      <c r="N4448" s="24">
        <v>45107</v>
      </c>
      <c r="O4448" s="33"/>
      <c r="P4448" s="89">
        <v>1039612.0089765502</v>
      </c>
    </row>
    <row r="4449" spans="1:16" x14ac:dyDescent="0.35">
      <c r="A4449" s="42" t="s">
        <v>6</v>
      </c>
      <c r="B4449" s="42" t="s">
        <v>7</v>
      </c>
      <c r="C4449" s="42" t="s">
        <v>41</v>
      </c>
      <c r="D4449" s="42" t="s">
        <v>41</v>
      </c>
      <c r="E4449" s="29" t="s">
        <v>41</v>
      </c>
      <c r="F4449" s="42"/>
      <c r="G4449" s="42" t="s">
        <v>158</v>
      </c>
      <c r="H4449" s="42" t="s">
        <v>164</v>
      </c>
      <c r="I4449" s="42" t="s">
        <v>166</v>
      </c>
      <c r="J4449" s="42" t="s">
        <v>152</v>
      </c>
      <c r="K4449" s="42" t="s">
        <v>129</v>
      </c>
      <c r="L4449" s="25" t="s">
        <v>145</v>
      </c>
      <c r="M4449" s="24">
        <v>45199</v>
      </c>
      <c r="N4449" s="24">
        <v>45107</v>
      </c>
      <c r="O4449" s="33"/>
      <c r="P4449" s="89">
        <v>63439.715742182707</v>
      </c>
    </row>
    <row r="4450" spans="1:16" x14ac:dyDescent="0.35">
      <c r="A4450" s="42" t="s">
        <v>6</v>
      </c>
      <c r="B4450" s="42" t="s">
        <v>7</v>
      </c>
      <c r="C4450" s="42" t="s">
        <v>42</v>
      </c>
      <c r="D4450" s="42" t="s">
        <v>42</v>
      </c>
      <c r="E4450" s="29" t="s">
        <v>43</v>
      </c>
      <c r="F4450" s="42"/>
      <c r="G4450" s="42" t="s">
        <v>158</v>
      </c>
      <c r="H4450" s="42" t="s">
        <v>164</v>
      </c>
      <c r="I4450" s="42" t="s">
        <v>166</v>
      </c>
      <c r="J4450" s="42" t="s">
        <v>152</v>
      </c>
      <c r="K4450" s="42" t="s">
        <v>129</v>
      </c>
      <c r="L4450" s="25" t="s">
        <v>145</v>
      </c>
      <c r="M4450" s="24">
        <v>45199</v>
      </c>
      <c r="N4450" s="24">
        <v>45107</v>
      </c>
      <c r="O4450" s="33"/>
      <c r="P4450" s="89">
        <v>0</v>
      </c>
    </row>
    <row r="4451" spans="1:16" x14ac:dyDescent="0.35">
      <c r="A4451" s="42" t="s">
        <v>6</v>
      </c>
      <c r="B4451" s="42" t="s">
        <v>7</v>
      </c>
      <c r="C4451" s="42" t="s">
        <v>42</v>
      </c>
      <c r="D4451" s="42" t="s">
        <v>42</v>
      </c>
      <c r="E4451" s="29" t="s">
        <v>44</v>
      </c>
      <c r="F4451" s="42"/>
      <c r="G4451" s="42" t="s">
        <v>158</v>
      </c>
      <c r="H4451" s="42" t="s">
        <v>164</v>
      </c>
      <c r="I4451" s="42" t="s">
        <v>166</v>
      </c>
      <c r="J4451" s="42" t="s">
        <v>152</v>
      </c>
      <c r="K4451" s="42" t="s">
        <v>129</v>
      </c>
      <c r="L4451" s="25" t="s">
        <v>145</v>
      </c>
      <c r="M4451" s="24">
        <v>45199</v>
      </c>
      <c r="N4451" s="24">
        <v>45107</v>
      </c>
      <c r="O4451" s="33"/>
      <c r="P4451" s="89">
        <v>0</v>
      </c>
    </row>
    <row r="4452" spans="1:16" x14ac:dyDescent="0.35">
      <c r="A4452" s="42" t="s">
        <v>6</v>
      </c>
      <c r="B4452" s="42" t="s">
        <v>7</v>
      </c>
      <c r="C4452" s="42" t="s">
        <v>42</v>
      </c>
      <c r="D4452" s="42" t="s">
        <v>42</v>
      </c>
      <c r="E4452" s="29" t="s">
        <v>45</v>
      </c>
      <c r="F4452" s="42"/>
      <c r="G4452" s="42" t="s">
        <v>158</v>
      </c>
      <c r="H4452" s="42" t="s">
        <v>164</v>
      </c>
      <c r="I4452" s="42" t="s">
        <v>166</v>
      </c>
      <c r="J4452" s="42" t="s">
        <v>152</v>
      </c>
      <c r="K4452" s="42" t="s">
        <v>129</v>
      </c>
      <c r="L4452" s="25" t="s">
        <v>145</v>
      </c>
      <c r="M4452" s="24">
        <v>45199</v>
      </c>
      <c r="N4452" s="24">
        <v>45107</v>
      </c>
      <c r="O4452" s="33"/>
      <c r="P4452" s="89">
        <v>0</v>
      </c>
    </row>
    <row r="4453" spans="1:16" x14ac:dyDescent="0.35">
      <c r="A4453" s="42" t="s">
        <v>6</v>
      </c>
      <c r="B4453" s="42" t="s">
        <v>7</v>
      </c>
      <c r="C4453" s="42" t="s">
        <v>42</v>
      </c>
      <c r="D4453" s="42" t="s">
        <v>42</v>
      </c>
      <c r="E4453" s="29" t="s">
        <v>46</v>
      </c>
      <c r="F4453" s="42"/>
      <c r="G4453" s="42" t="s">
        <v>158</v>
      </c>
      <c r="H4453" s="42" t="s">
        <v>164</v>
      </c>
      <c r="I4453" s="42" t="s">
        <v>166</v>
      </c>
      <c r="J4453" s="42" t="s">
        <v>152</v>
      </c>
      <c r="K4453" s="42" t="s">
        <v>129</v>
      </c>
      <c r="L4453" s="25" t="s">
        <v>145</v>
      </c>
      <c r="M4453" s="24">
        <v>45199</v>
      </c>
      <c r="N4453" s="24">
        <v>45107</v>
      </c>
      <c r="O4453" s="33"/>
      <c r="P4453" s="89">
        <v>0</v>
      </c>
    </row>
    <row r="4454" spans="1:16" x14ac:dyDescent="0.35">
      <c r="A4454" s="42" t="s">
        <v>6</v>
      </c>
      <c r="B4454" s="42" t="s">
        <v>7</v>
      </c>
      <c r="C4454" s="42" t="s">
        <v>42</v>
      </c>
      <c r="D4454" s="42" t="s">
        <v>42</v>
      </c>
      <c r="E4454" s="29" t="s">
        <v>47</v>
      </c>
      <c r="F4454" s="42"/>
      <c r="G4454" s="42" t="s">
        <v>158</v>
      </c>
      <c r="H4454" s="42" t="s">
        <v>164</v>
      </c>
      <c r="I4454" s="42" t="s">
        <v>166</v>
      </c>
      <c r="J4454" s="42" t="s">
        <v>152</v>
      </c>
      <c r="K4454" s="42" t="s">
        <v>129</v>
      </c>
      <c r="L4454" s="25" t="s">
        <v>145</v>
      </c>
      <c r="M4454" s="24">
        <v>45199</v>
      </c>
      <c r="N4454" s="24">
        <v>45107</v>
      </c>
      <c r="O4454" s="33"/>
      <c r="P4454" s="89">
        <v>165423.88053227859</v>
      </c>
    </row>
    <row r="4455" spans="1:16" x14ac:dyDescent="0.35">
      <c r="A4455" s="42" t="s">
        <v>6</v>
      </c>
      <c r="B4455" s="42" t="s">
        <v>7</v>
      </c>
      <c r="C4455" s="42" t="s">
        <v>42</v>
      </c>
      <c r="D4455" s="42" t="s">
        <v>42</v>
      </c>
      <c r="E4455" s="29" t="s">
        <v>198</v>
      </c>
      <c r="F4455" s="42"/>
      <c r="G4455" s="42" t="s">
        <v>158</v>
      </c>
      <c r="H4455" s="42" t="s">
        <v>164</v>
      </c>
      <c r="I4455" s="42" t="s">
        <v>166</v>
      </c>
      <c r="J4455" s="42" t="s">
        <v>152</v>
      </c>
      <c r="K4455" s="42" t="s">
        <v>129</v>
      </c>
      <c r="L4455" s="25" t="s">
        <v>145</v>
      </c>
      <c r="M4455" s="24">
        <v>45199</v>
      </c>
      <c r="N4455" s="24">
        <v>45107</v>
      </c>
      <c r="O4455" s="33"/>
      <c r="P4455" s="89">
        <v>0</v>
      </c>
    </row>
    <row r="4456" spans="1:16" x14ac:dyDescent="0.35">
      <c r="A4456" s="42" t="s">
        <v>6</v>
      </c>
      <c r="B4456" s="42" t="s">
        <v>7</v>
      </c>
      <c r="C4456" s="42" t="s">
        <v>42</v>
      </c>
      <c r="D4456" s="42" t="s">
        <v>42</v>
      </c>
      <c r="E4456" s="29" t="s">
        <v>49</v>
      </c>
      <c r="F4456" s="42"/>
      <c r="G4456" s="42" t="s">
        <v>158</v>
      </c>
      <c r="H4456" s="42" t="s">
        <v>164</v>
      </c>
      <c r="I4456" s="42" t="s">
        <v>166</v>
      </c>
      <c r="J4456" s="42" t="s">
        <v>152</v>
      </c>
      <c r="K4456" s="42" t="s">
        <v>129</v>
      </c>
      <c r="L4456" s="25" t="s">
        <v>145</v>
      </c>
      <c r="M4456" s="24">
        <v>45199</v>
      </c>
      <c r="N4456" s="24">
        <v>45107</v>
      </c>
      <c r="O4456" s="33"/>
      <c r="P4456" s="89">
        <v>0</v>
      </c>
    </row>
    <row r="4457" spans="1:16" x14ac:dyDescent="0.35">
      <c r="A4457" s="42" t="s">
        <v>6</v>
      </c>
      <c r="B4457" s="42" t="s">
        <v>111</v>
      </c>
      <c r="C4457" s="42" t="s">
        <v>112</v>
      </c>
      <c r="D4457" s="42" t="s">
        <v>112</v>
      </c>
      <c r="E4457" s="42" t="s">
        <v>112</v>
      </c>
      <c r="F4457" s="42"/>
      <c r="G4457" s="42" t="s">
        <v>158</v>
      </c>
      <c r="H4457" s="42" t="s">
        <v>164</v>
      </c>
      <c r="I4457" s="42" t="s">
        <v>166</v>
      </c>
      <c r="J4457" s="42" t="s">
        <v>152</v>
      </c>
      <c r="K4457" s="42" t="s">
        <v>129</v>
      </c>
      <c r="L4457" s="25" t="s">
        <v>145</v>
      </c>
      <c r="M4457" s="24">
        <v>45199</v>
      </c>
      <c r="N4457" s="24">
        <v>45107</v>
      </c>
      <c r="O4457" s="33"/>
      <c r="P4457" s="89">
        <v>-1636937.6863484129</v>
      </c>
    </row>
    <row r="4458" spans="1:16" x14ac:dyDescent="0.35">
      <c r="A4458" s="42" t="s">
        <v>6</v>
      </c>
      <c r="B4458" s="42" t="s">
        <v>7</v>
      </c>
      <c r="C4458" s="42" t="s">
        <v>8</v>
      </c>
      <c r="D4458" s="42" t="s">
        <v>8</v>
      </c>
      <c r="E4458" s="29" t="s">
        <v>8</v>
      </c>
      <c r="F4458" s="42"/>
      <c r="G4458" s="42" t="s">
        <v>158</v>
      </c>
      <c r="H4458" s="42" t="s">
        <v>165</v>
      </c>
      <c r="I4458" s="42" t="s">
        <v>166</v>
      </c>
      <c r="J4458" s="42" t="s">
        <v>152</v>
      </c>
      <c r="K4458" s="42" t="s">
        <v>129</v>
      </c>
      <c r="L4458" s="25" t="s">
        <v>145</v>
      </c>
      <c r="M4458" s="24">
        <v>45199</v>
      </c>
      <c r="N4458" s="24">
        <v>45107</v>
      </c>
      <c r="O4458" s="33"/>
      <c r="P4458" s="89">
        <v>1581915.6910427143</v>
      </c>
    </row>
    <row r="4459" spans="1:16" x14ac:dyDescent="0.35">
      <c r="A4459" s="42" t="s">
        <v>6</v>
      </c>
      <c r="B4459" s="42" t="s">
        <v>7</v>
      </c>
      <c r="C4459" s="42" t="s">
        <v>8</v>
      </c>
      <c r="D4459" s="42" t="s">
        <v>8</v>
      </c>
      <c r="E4459" s="29" t="s">
        <v>9</v>
      </c>
      <c r="F4459" s="42"/>
      <c r="G4459" s="42" t="s">
        <v>158</v>
      </c>
      <c r="H4459" s="42" t="s">
        <v>165</v>
      </c>
      <c r="I4459" s="42" t="s">
        <v>166</v>
      </c>
      <c r="J4459" s="42" t="s">
        <v>152</v>
      </c>
      <c r="K4459" s="42" t="s">
        <v>129</v>
      </c>
      <c r="L4459" s="25" t="s">
        <v>145</v>
      </c>
      <c r="M4459" s="24">
        <v>45199</v>
      </c>
      <c r="N4459" s="24">
        <v>45107</v>
      </c>
      <c r="O4459" s="33"/>
      <c r="P4459" s="89">
        <v>0</v>
      </c>
    </row>
    <row r="4460" spans="1:16" x14ac:dyDescent="0.35">
      <c r="A4460" s="42" t="s">
        <v>6</v>
      </c>
      <c r="B4460" s="42" t="s">
        <v>7</v>
      </c>
      <c r="C4460" s="42" t="s">
        <v>8</v>
      </c>
      <c r="D4460" s="42" t="s">
        <v>8</v>
      </c>
      <c r="E4460" s="29" t="s">
        <v>10</v>
      </c>
      <c r="F4460" s="42"/>
      <c r="G4460" s="42" t="s">
        <v>158</v>
      </c>
      <c r="H4460" s="42" t="s">
        <v>165</v>
      </c>
      <c r="I4460" s="42" t="s">
        <v>166</v>
      </c>
      <c r="J4460" s="42" t="s">
        <v>152</v>
      </c>
      <c r="K4460" s="42" t="s">
        <v>129</v>
      </c>
      <c r="L4460" s="25" t="s">
        <v>145</v>
      </c>
      <c r="M4460" s="24">
        <v>45199</v>
      </c>
      <c r="N4460" s="24">
        <v>45107</v>
      </c>
      <c r="O4460" s="33"/>
      <c r="P4460" s="89">
        <v>0</v>
      </c>
    </row>
    <row r="4461" spans="1:16" x14ac:dyDescent="0.35">
      <c r="A4461" s="42" t="s">
        <v>6</v>
      </c>
      <c r="B4461" s="42" t="s">
        <v>7</v>
      </c>
      <c r="C4461" s="42" t="s">
        <v>8</v>
      </c>
      <c r="D4461" s="42" t="s">
        <v>8</v>
      </c>
      <c r="E4461" s="29" t="s">
        <v>11</v>
      </c>
      <c r="F4461" s="42"/>
      <c r="G4461" s="42" t="s">
        <v>158</v>
      </c>
      <c r="H4461" s="42" t="s">
        <v>165</v>
      </c>
      <c r="I4461" s="42" t="s">
        <v>166</v>
      </c>
      <c r="J4461" s="42" t="s">
        <v>152</v>
      </c>
      <c r="K4461" s="42" t="s">
        <v>129</v>
      </c>
      <c r="L4461" s="25" t="s">
        <v>145</v>
      </c>
      <c r="M4461" s="24">
        <v>45199</v>
      </c>
      <c r="N4461" s="24">
        <v>45107</v>
      </c>
      <c r="O4461" s="33"/>
      <c r="P4461" s="89">
        <v>0</v>
      </c>
    </row>
    <row r="4462" spans="1:16" x14ac:dyDescent="0.35">
      <c r="A4462" s="42" t="s">
        <v>6</v>
      </c>
      <c r="B4462" s="42" t="s">
        <v>7</v>
      </c>
      <c r="C4462" s="42" t="s">
        <v>8</v>
      </c>
      <c r="D4462" s="42" t="s">
        <v>8</v>
      </c>
      <c r="E4462" s="29" t="s">
        <v>12</v>
      </c>
      <c r="F4462" s="42"/>
      <c r="G4462" s="42" t="s">
        <v>158</v>
      </c>
      <c r="H4462" s="42" t="s">
        <v>165</v>
      </c>
      <c r="I4462" s="42" t="s">
        <v>166</v>
      </c>
      <c r="J4462" s="42" t="s">
        <v>152</v>
      </c>
      <c r="K4462" s="42" t="s">
        <v>129</v>
      </c>
      <c r="L4462" s="25" t="s">
        <v>145</v>
      </c>
      <c r="M4462" s="24">
        <v>45199</v>
      </c>
      <c r="N4462" s="24">
        <v>45107</v>
      </c>
      <c r="O4462" s="33"/>
      <c r="P4462" s="89">
        <v>0</v>
      </c>
    </row>
    <row r="4463" spans="1:16" x14ac:dyDescent="0.35">
      <c r="A4463" s="42" t="s">
        <v>6</v>
      </c>
      <c r="B4463" s="42" t="s">
        <v>7</v>
      </c>
      <c r="C4463" s="42" t="s">
        <v>8</v>
      </c>
      <c r="D4463" s="42" t="s">
        <v>8</v>
      </c>
      <c r="E4463" s="29" t="s">
        <v>13</v>
      </c>
      <c r="F4463" s="42"/>
      <c r="G4463" s="42" t="s">
        <v>158</v>
      </c>
      <c r="H4463" s="42" t="s">
        <v>165</v>
      </c>
      <c r="I4463" s="42" t="s">
        <v>166</v>
      </c>
      <c r="J4463" s="42" t="s">
        <v>152</v>
      </c>
      <c r="K4463" s="42" t="s">
        <v>129</v>
      </c>
      <c r="L4463" s="25" t="s">
        <v>145</v>
      </c>
      <c r="M4463" s="24">
        <v>45199</v>
      </c>
      <c r="N4463" s="24">
        <v>45107</v>
      </c>
      <c r="O4463" s="33"/>
      <c r="P4463" s="89">
        <v>0</v>
      </c>
    </row>
    <row r="4464" spans="1:16" x14ac:dyDescent="0.35">
      <c r="A4464" s="42" t="s">
        <v>6</v>
      </c>
      <c r="B4464" s="42" t="s">
        <v>7</v>
      </c>
      <c r="C4464" s="42" t="s">
        <v>8</v>
      </c>
      <c r="D4464" s="42" t="s">
        <v>8</v>
      </c>
      <c r="E4464" s="29" t="s">
        <v>14</v>
      </c>
      <c r="F4464" s="42"/>
      <c r="G4464" s="42" t="s">
        <v>158</v>
      </c>
      <c r="H4464" s="42" t="s">
        <v>165</v>
      </c>
      <c r="I4464" s="42" t="s">
        <v>166</v>
      </c>
      <c r="J4464" s="42" t="s">
        <v>152</v>
      </c>
      <c r="K4464" s="42" t="s">
        <v>129</v>
      </c>
      <c r="L4464" s="25" t="s">
        <v>145</v>
      </c>
      <c r="M4464" s="24">
        <v>45199</v>
      </c>
      <c r="N4464" s="24">
        <v>45107</v>
      </c>
      <c r="O4464" s="33"/>
      <c r="P4464" s="89">
        <v>0</v>
      </c>
    </row>
    <row r="4465" spans="1:16" x14ac:dyDescent="0.35">
      <c r="A4465" s="42" t="s">
        <v>6</v>
      </c>
      <c r="B4465" s="42" t="s">
        <v>7</v>
      </c>
      <c r="C4465" s="42" t="s">
        <v>8</v>
      </c>
      <c r="D4465" s="42" t="s">
        <v>8</v>
      </c>
      <c r="E4465" s="29" t="s">
        <v>15</v>
      </c>
      <c r="F4465" s="42"/>
      <c r="G4465" s="42" t="s">
        <v>158</v>
      </c>
      <c r="H4465" s="42" t="s">
        <v>165</v>
      </c>
      <c r="I4465" s="42" t="s">
        <v>166</v>
      </c>
      <c r="J4465" s="42" t="s">
        <v>152</v>
      </c>
      <c r="K4465" s="42" t="s">
        <v>129</v>
      </c>
      <c r="L4465" s="25" t="s">
        <v>145</v>
      </c>
      <c r="M4465" s="24">
        <v>45199</v>
      </c>
      <c r="N4465" s="24">
        <v>45107</v>
      </c>
      <c r="O4465" s="33"/>
      <c r="P4465" s="89">
        <v>0</v>
      </c>
    </row>
    <row r="4466" spans="1:16" x14ac:dyDescent="0.35">
      <c r="A4466" s="42" t="s">
        <v>6</v>
      </c>
      <c r="B4466" s="42" t="s">
        <v>7</v>
      </c>
      <c r="C4466" s="42" t="s">
        <v>8</v>
      </c>
      <c r="D4466" s="42" t="s">
        <v>8</v>
      </c>
      <c r="E4466" s="29" t="s">
        <v>16</v>
      </c>
      <c r="F4466" s="42"/>
      <c r="G4466" s="42" t="s">
        <v>158</v>
      </c>
      <c r="H4466" s="42" t="s">
        <v>165</v>
      </c>
      <c r="I4466" s="42" t="s">
        <v>166</v>
      </c>
      <c r="J4466" s="42" t="s">
        <v>152</v>
      </c>
      <c r="K4466" s="42" t="s">
        <v>129</v>
      </c>
      <c r="L4466" s="25" t="s">
        <v>145</v>
      </c>
      <c r="M4466" s="24">
        <v>45199</v>
      </c>
      <c r="N4466" s="24">
        <v>45107</v>
      </c>
      <c r="O4466" s="33"/>
      <c r="P4466" s="89">
        <v>0</v>
      </c>
    </row>
    <row r="4467" spans="1:16" x14ac:dyDescent="0.35">
      <c r="A4467" s="42" t="s">
        <v>6</v>
      </c>
      <c r="B4467" s="42" t="s">
        <v>7</v>
      </c>
      <c r="C4467" s="42" t="s">
        <v>8</v>
      </c>
      <c r="D4467" s="42" t="s">
        <v>8</v>
      </c>
      <c r="E4467" s="29" t="s">
        <v>17</v>
      </c>
      <c r="F4467" s="42"/>
      <c r="G4467" s="42" t="s">
        <v>158</v>
      </c>
      <c r="H4467" s="42" t="s">
        <v>165</v>
      </c>
      <c r="I4467" s="42" t="s">
        <v>166</v>
      </c>
      <c r="J4467" s="42" t="s">
        <v>152</v>
      </c>
      <c r="K4467" s="42" t="s">
        <v>129</v>
      </c>
      <c r="L4467" s="25" t="s">
        <v>145</v>
      </c>
      <c r="M4467" s="24">
        <v>45199</v>
      </c>
      <c r="N4467" s="24">
        <v>45107</v>
      </c>
      <c r="O4467" s="33"/>
      <c r="P4467" s="89">
        <v>0</v>
      </c>
    </row>
    <row r="4468" spans="1:16" x14ac:dyDescent="0.35">
      <c r="A4468" s="42" t="s">
        <v>6</v>
      </c>
      <c r="B4468" s="42" t="s">
        <v>7</v>
      </c>
      <c r="C4468" s="42" t="s">
        <v>8</v>
      </c>
      <c r="D4468" s="42" t="s">
        <v>8</v>
      </c>
      <c r="E4468" s="29" t="s">
        <v>18</v>
      </c>
      <c r="F4468" s="42"/>
      <c r="G4468" s="42" t="s">
        <v>158</v>
      </c>
      <c r="H4468" s="42" t="s">
        <v>165</v>
      </c>
      <c r="I4468" s="42" t="s">
        <v>166</v>
      </c>
      <c r="J4468" s="42" t="s">
        <v>152</v>
      </c>
      <c r="K4468" s="42" t="s">
        <v>129</v>
      </c>
      <c r="L4468" s="25" t="s">
        <v>145</v>
      </c>
      <c r="M4468" s="24">
        <v>45199</v>
      </c>
      <c r="N4468" s="24">
        <v>45107</v>
      </c>
      <c r="O4468" s="33"/>
      <c r="P4468" s="89">
        <v>0</v>
      </c>
    </row>
    <row r="4469" spans="1:16" x14ac:dyDescent="0.35">
      <c r="A4469" s="42" t="s">
        <v>6</v>
      </c>
      <c r="B4469" s="42" t="s">
        <v>7</v>
      </c>
      <c r="C4469" s="42" t="s">
        <v>8</v>
      </c>
      <c r="D4469" s="42" t="s">
        <v>8</v>
      </c>
      <c r="E4469" s="29" t="s">
        <v>19</v>
      </c>
      <c r="F4469" s="42"/>
      <c r="G4469" s="42" t="s">
        <v>158</v>
      </c>
      <c r="H4469" s="42" t="s">
        <v>165</v>
      </c>
      <c r="I4469" s="42" t="s">
        <v>166</v>
      </c>
      <c r="J4469" s="42" t="s">
        <v>152</v>
      </c>
      <c r="K4469" s="42" t="s">
        <v>129</v>
      </c>
      <c r="L4469" s="25" t="s">
        <v>145</v>
      </c>
      <c r="M4469" s="24">
        <v>45199</v>
      </c>
      <c r="N4469" s="24">
        <v>45107</v>
      </c>
      <c r="O4469" s="33"/>
      <c r="P4469" s="89">
        <v>0</v>
      </c>
    </row>
    <row r="4470" spans="1:16" x14ac:dyDescent="0.35">
      <c r="A4470" s="42" t="s">
        <v>6</v>
      </c>
      <c r="B4470" s="42" t="s">
        <v>7</v>
      </c>
      <c r="C4470" s="42" t="s">
        <v>8</v>
      </c>
      <c r="D4470" s="42" t="s">
        <v>8</v>
      </c>
      <c r="E4470" s="29" t="s">
        <v>20</v>
      </c>
      <c r="F4470" s="42"/>
      <c r="G4470" s="42" t="s">
        <v>158</v>
      </c>
      <c r="H4470" s="42" t="s">
        <v>165</v>
      </c>
      <c r="I4470" s="42" t="s">
        <v>166</v>
      </c>
      <c r="J4470" s="42" t="s">
        <v>152</v>
      </c>
      <c r="K4470" s="42" t="s">
        <v>129</v>
      </c>
      <c r="L4470" s="25" t="s">
        <v>145</v>
      </c>
      <c r="M4470" s="24">
        <v>45199</v>
      </c>
      <c r="N4470" s="24">
        <v>45107</v>
      </c>
      <c r="O4470" s="33"/>
      <c r="P4470" s="89">
        <v>0</v>
      </c>
    </row>
    <row r="4471" spans="1:16" x14ac:dyDescent="0.35">
      <c r="A4471" s="42" t="s">
        <v>6</v>
      </c>
      <c r="B4471" s="42" t="s">
        <v>7</v>
      </c>
      <c r="C4471" s="42" t="s">
        <v>21</v>
      </c>
      <c r="D4471" s="42" t="s">
        <v>21</v>
      </c>
      <c r="E4471" s="29" t="s">
        <v>22</v>
      </c>
      <c r="F4471" s="42"/>
      <c r="G4471" s="42" t="s">
        <v>158</v>
      </c>
      <c r="H4471" s="42" t="s">
        <v>165</v>
      </c>
      <c r="I4471" s="42" t="s">
        <v>166</v>
      </c>
      <c r="J4471" s="42" t="s">
        <v>152</v>
      </c>
      <c r="K4471" s="42" t="s">
        <v>129</v>
      </c>
      <c r="L4471" s="25" t="s">
        <v>145</v>
      </c>
      <c r="M4471" s="24">
        <v>45199</v>
      </c>
      <c r="N4471" s="24">
        <v>45107</v>
      </c>
      <c r="O4471" s="33"/>
      <c r="P4471" s="89">
        <v>0</v>
      </c>
    </row>
    <row r="4472" spans="1:16" x14ac:dyDescent="0.35">
      <c r="A4472" s="42" t="s">
        <v>6</v>
      </c>
      <c r="B4472" s="42" t="s">
        <v>7</v>
      </c>
      <c r="C4472" s="42" t="s">
        <v>21</v>
      </c>
      <c r="D4472" s="42" t="s">
        <v>21</v>
      </c>
      <c r="E4472" s="29" t="s">
        <v>23</v>
      </c>
      <c r="F4472" s="42"/>
      <c r="G4472" s="42" t="s">
        <v>158</v>
      </c>
      <c r="H4472" s="42" t="s">
        <v>165</v>
      </c>
      <c r="I4472" s="42" t="s">
        <v>166</v>
      </c>
      <c r="J4472" s="42" t="s">
        <v>152</v>
      </c>
      <c r="K4472" s="42" t="s">
        <v>129</v>
      </c>
      <c r="L4472" s="25" t="s">
        <v>145</v>
      </c>
      <c r="M4472" s="24">
        <v>45199</v>
      </c>
      <c r="N4472" s="24">
        <v>45107</v>
      </c>
      <c r="O4472" s="33"/>
      <c r="P4472" s="89">
        <v>0</v>
      </c>
    </row>
    <row r="4473" spans="1:16" x14ac:dyDescent="0.35">
      <c r="A4473" s="42" t="s">
        <v>6</v>
      </c>
      <c r="B4473" s="42" t="s">
        <v>7</v>
      </c>
      <c r="C4473" s="42" t="s">
        <v>21</v>
      </c>
      <c r="D4473" s="42" t="s">
        <v>21</v>
      </c>
      <c r="E4473" s="29" t="s">
        <v>24</v>
      </c>
      <c r="F4473" s="42"/>
      <c r="G4473" s="42" t="s">
        <v>158</v>
      </c>
      <c r="H4473" s="42" t="s">
        <v>165</v>
      </c>
      <c r="I4473" s="42" t="s">
        <v>166</v>
      </c>
      <c r="J4473" s="42" t="s">
        <v>152</v>
      </c>
      <c r="K4473" s="42" t="s">
        <v>129</v>
      </c>
      <c r="L4473" s="25" t="s">
        <v>145</v>
      </c>
      <c r="M4473" s="24">
        <v>45199</v>
      </c>
      <c r="N4473" s="24">
        <v>45107</v>
      </c>
      <c r="O4473" s="33"/>
      <c r="P4473" s="89">
        <v>0</v>
      </c>
    </row>
    <row r="4474" spans="1:16" x14ac:dyDescent="0.35">
      <c r="A4474" s="42" t="s">
        <v>6</v>
      </c>
      <c r="B4474" s="42" t="s">
        <v>7</v>
      </c>
      <c r="C4474" s="42" t="s">
        <v>21</v>
      </c>
      <c r="D4474" s="42" t="s">
        <v>21</v>
      </c>
      <c r="E4474" s="29" t="s">
        <v>188</v>
      </c>
      <c r="F4474" s="42"/>
      <c r="G4474" s="42" t="s">
        <v>158</v>
      </c>
      <c r="H4474" s="42" t="s">
        <v>165</v>
      </c>
      <c r="I4474" s="42" t="s">
        <v>166</v>
      </c>
      <c r="J4474" s="42" t="s">
        <v>152</v>
      </c>
      <c r="K4474" s="42" t="s">
        <v>129</v>
      </c>
      <c r="L4474" s="25" t="s">
        <v>145</v>
      </c>
      <c r="M4474" s="24">
        <v>45199</v>
      </c>
      <c r="N4474" s="24">
        <v>45107</v>
      </c>
      <c r="O4474" s="33"/>
      <c r="P4474" s="89">
        <v>254163.01656795832</v>
      </c>
    </row>
    <row r="4475" spans="1:16" x14ac:dyDescent="0.35">
      <c r="A4475" s="42" t="s">
        <v>6</v>
      </c>
      <c r="B4475" s="42" t="s">
        <v>7</v>
      </c>
      <c r="C4475" s="42" t="s">
        <v>21</v>
      </c>
      <c r="D4475" s="42" t="s">
        <v>21</v>
      </c>
      <c r="E4475" s="29" t="s">
        <v>189</v>
      </c>
      <c r="F4475" s="42"/>
      <c r="G4475" s="42" t="s">
        <v>158</v>
      </c>
      <c r="H4475" s="42" t="s">
        <v>165</v>
      </c>
      <c r="I4475" s="42" t="s">
        <v>166</v>
      </c>
      <c r="J4475" s="42" t="s">
        <v>152</v>
      </c>
      <c r="K4475" s="42" t="s">
        <v>129</v>
      </c>
      <c r="L4475" s="25" t="s">
        <v>145</v>
      </c>
      <c r="M4475" s="24">
        <v>45199</v>
      </c>
      <c r="N4475" s="24">
        <v>45107</v>
      </c>
      <c r="O4475" s="33"/>
      <c r="P4475" s="89">
        <v>43862.930060770967</v>
      </c>
    </row>
    <row r="4476" spans="1:16" x14ac:dyDescent="0.35">
      <c r="A4476" s="42" t="s">
        <v>6</v>
      </c>
      <c r="B4476" s="42" t="s">
        <v>7</v>
      </c>
      <c r="C4476" s="42" t="s">
        <v>21</v>
      </c>
      <c r="D4476" s="42" t="s">
        <v>21</v>
      </c>
      <c r="E4476" s="29" t="s">
        <v>190</v>
      </c>
      <c r="F4476" s="42"/>
      <c r="G4476" s="42" t="s">
        <v>158</v>
      </c>
      <c r="H4476" s="42" t="s">
        <v>165</v>
      </c>
      <c r="I4476" s="42" t="s">
        <v>166</v>
      </c>
      <c r="J4476" s="42" t="s">
        <v>152</v>
      </c>
      <c r="K4476" s="42" t="s">
        <v>129</v>
      </c>
      <c r="L4476" s="25" t="s">
        <v>145</v>
      </c>
      <c r="M4476" s="24">
        <v>45199</v>
      </c>
      <c r="N4476" s="24">
        <v>45107</v>
      </c>
      <c r="O4476" s="33"/>
      <c r="P4476" s="89">
        <v>246439.40897781949</v>
      </c>
    </row>
    <row r="4477" spans="1:16" x14ac:dyDescent="0.35">
      <c r="A4477" s="42" t="s">
        <v>6</v>
      </c>
      <c r="B4477" s="42" t="s">
        <v>7</v>
      </c>
      <c r="C4477" s="42" t="s">
        <v>21</v>
      </c>
      <c r="D4477" s="42" t="s">
        <v>21</v>
      </c>
      <c r="E4477" s="30" t="s">
        <v>191</v>
      </c>
      <c r="F4477" s="42"/>
      <c r="G4477" s="42" t="s">
        <v>158</v>
      </c>
      <c r="H4477" s="42" t="s">
        <v>165</v>
      </c>
      <c r="I4477" s="42" t="s">
        <v>166</v>
      </c>
      <c r="J4477" s="42" t="s">
        <v>152</v>
      </c>
      <c r="K4477" s="42" t="s">
        <v>129</v>
      </c>
      <c r="L4477" s="25" t="s">
        <v>145</v>
      </c>
      <c r="M4477" s="24">
        <v>45199</v>
      </c>
      <c r="N4477" s="24">
        <v>45107</v>
      </c>
      <c r="O4477" s="33"/>
      <c r="P4477" s="89">
        <v>75800.603677573192</v>
      </c>
    </row>
    <row r="4478" spans="1:16" x14ac:dyDescent="0.35">
      <c r="A4478" s="42" t="s">
        <v>6</v>
      </c>
      <c r="B4478" s="42" t="s">
        <v>7</v>
      </c>
      <c r="C4478" s="42" t="s">
        <v>21</v>
      </c>
      <c r="D4478" s="42" t="s">
        <v>29</v>
      </c>
      <c r="E4478" s="29" t="s">
        <v>192</v>
      </c>
      <c r="F4478" s="42"/>
      <c r="G4478" s="42" t="s">
        <v>158</v>
      </c>
      <c r="H4478" s="42" t="s">
        <v>165</v>
      </c>
      <c r="I4478" s="42" t="s">
        <v>166</v>
      </c>
      <c r="J4478" s="42" t="s">
        <v>152</v>
      </c>
      <c r="K4478" s="42" t="s">
        <v>129</v>
      </c>
      <c r="L4478" s="25" t="s">
        <v>145</v>
      </c>
      <c r="M4478" s="24">
        <v>45199</v>
      </c>
      <c r="N4478" s="24">
        <v>45107</v>
      </c>
      <c r="O4478" s="33"/>
      <c r="P4478" s="89">
        <v>93291.07106876219</v>
      </c>
    </row>
    <row r="4479" spans="1:16" x14ac:dyDescent="0.35">
      <c r="A4479" s="42" t="s">
        <v>6</v>
      </c>
      <c r="B4479" s="42" t="s">
        <v>7</v>
      </c>
      <c r="C4479" s="42" t="s">
        <v>21</v>
      </c>
      <c r="D4479" s="42" t="s">
        <v>29</v>
      </c>
      <c r="E4479" s="29" t="s">
        <v>193</v>
      </c>
      <c r="F4479" s="42"/>
      <c r="G4479" s="42" t="s">
        <v>158</v>
      </c>
      <c r="H4479" s="42" t="s">
        <v>165</v>
      </c>
      <c r="I4479" s="42" t="s">
        <v>166</v>
      </c>
      <c r="J4479" s="42" t="s">
        <v>152</v>
      </c>
      <c r="K4479" s="42" t="s">
        <v>129</v>
      </c>
      <c r="L4479" s="25" t="s">
        <v>145</v>
      </c>
      <c r="M4479" s="24">
        <v>45199</v>
      </c>
      <c r="N4479" s="24">
        <v>45107</v>
      </c>
      <c r="O4479" s="33"/>
      <c r="P4479" s="89">
        <v>0</v>
      </c>
    </row>
    <row r="4480" spans="1:16" x14ac:dyDescent="0.35">
      <c r="A4480" s="42" t="s">
        <v>6</v>
      </c>
      <c r="B4480" s="42" t="s">
        <v>7</v>
      </c>
      <c r="C4480" s="42" t="s">
        <v>21</v>
      </c>
      <c r="D4480" s="42" t="s">
        <v>29</v>
      </c>
      <c r="E4480" s="29" t="s">
        <v>194</v>
      </c>
      <c r="F4480" s="42"/>
      <c r="G4480" s="42" t="s">
        <v>158</v>
      </c>
      <c r="H4480" s="42" t="s">
        <v>165</v>
      </c>
      <c r="I4480" s="42" t="s">
        <v>166</v>
      </c>
      <c r="J4480" s="42" t="s">
        <v>152</v>
      </c>
      <c r="K4480" s="42" t="s">
        <v>129</v>
      </c>
      <c r="L4480" s="25" t="s">
        <v>145</v>
      </c>
      <c r="M4480" s="24">
        <v>45199</v>
      </c>
      <c r="N4480" s="24">
        <v>45107</v>
      </c>
      <c r="O4480" s="33"/>
      <c r="P4480" s="89">
        <v>0</v>
      </c>
    </row>
    <row r="4481" spans="1:16" x14ac:dyDescent="0.35">
      <c r="A4481" s="42" t="s">
        <v>6</v>
      </c>
      <c r="B4481" s="42" t="s">
        <v>7</v>
      </c>
      <c r="C4481" s="42" t="s">
        <v>21</v>
      </c>
      <c r="D4481" s="42" t="s">
        <v>33</v>
      </c>
      <c r="E4481" s="29" t="s">
        <v>195</v>
      </c>
      <c r="F4481" s="42"/>
      <c r="G4481" s="42" t="s">
        <v>158</v>
      </c>
      <c r="H4481" s="42" t="s">
        <v>165</v>
      </c>
      <c r="I4481" s="42" t="s">
        <v>166</v>
      </c>
      <c r="J4481" s="42" t="s">
        <v>152</v>
      </c>
      <c r="K4481" s="42" t="s">
        <v>129</v>
      </c>
      <c r="L4481" s="25" t="s">
        <v>145</v>
      </c>
      <c r="M4481" s="24">
        <v>45199</v>
      </c>
      <c r="N4481" s="24">
        <v>45107</v>
      </c>
      <c r="O4481" s="33"/>
      <c r="P4481" s="89">
        <v>334817.61646338168</v>
      </c>
    </row>
    <row r="4482" spans="1:16" x14ac:dyDescent="0.35">
      <c r="A4482" s="42" t="s">
        <v>6</v>
      </c>
      <c r="B4482" s="42" t="s">
        <v>7</v>
      </c>
      <c r="C4482" s="42" t="s">
        <v>21</v>
      </c>
      <c r="D4482" s="42" t="s">
        <v>33</v>
      </c>
      <c r="E4482" s="29" t="s">
        <v>196</v>
      </c>
      <c r="F4482" s="42"/>
      <c r="G4482" s="42" t="s">
        <v>158</v>
      </c>
      <c r="H4482" s="42" t="s">
        <v>165</v>
      </c>
      <c r="I4482" s="42" t="s">
        <v>166</v>
      </c>
      <c r="J4482" s="42" t="s">
        <v>152</v>
      </c>
      <c r="K4482" s="42" t="s">
        <v>129</v>
      </c>
      <c r="L4482" s="25" t="s">
        <v>145</v>
      </c>
      <c r="M4482" s="24">
        <v>45199</v>
      </c>
      <c r="N4482" s="24">
        <v>45107</v>
      </c>
      <c r="O4482" s="33"/>
      <c r="P4482" s="89">
        <v>0</v>
      </c>
    </row>
    <row r="4483" spans="1:16" x14ac:dyDescent="0.35">
      <c r="A4483" s="42" t="s">
        <v>6</v>
      </c>
      <c r="B4483" s="42" t="s">
        <v>7</v>
      </c>
      <c r="C4483" s="42" t="s">
        <v>21</v>
      </c>
      <c r="D4483" s="42" t="s">
        <v>33</v>
      </c>
      <c r="E4483" s="29" t="s">
        <v>44</v>
      </c>
      <c r="F4483" s="42"/>
      <c r="G4483" s="42" t="s">
        <v>158</v>
      </c>
      <c r="H4483" s="42" t="s">
        <v>165</v>
      </c>
      <c r="I4483" s="42" t="s">
        <v>166</v>
      </c>
      <c r="J4483" s="42" t="s">
        <v>152</v>
      </c>
      <c r="K4483" s="42" t="s">
        <v>129</v>
      </c>
      <c r="L4483" s="25" t="s">
        <v>145</v>
      </c>
      <c r="M4483" s="24">
        <v>45199</v>
      </c>
      <c r="N4483" s="24">
        <v>45107</v>
      </c>
      <c r="O4483" s="33"/>
      <c r="P4483" s="89">
        <v>0</v>
      </c>
    </row>
    <row r="4484" spans="1:16" x14ac:dyDescent="0.35">
      <c r="A4484" s="42" t="s">
        <v>6</v>
      </c>
      <c r="B4484" s="42" t="s">
        <v>7</v>
      </c>
      <c r="C4484" s="42" t="s">
        <v>21</v>
      </c>
      <c r="D4484" s="42" t="s">
        <v>33</v>
      </c>
      <c r="E4484" s="29" t="s">
        <v>197</v>
      </c>
      <c r="F4484" s="42"/>
      <c r="G4484" s="42" t="s">
        <v>158</v>
      </c>
      <c r="H4484" s="42" t="s">
        <v>165</v>
      </c>
      <c r="I4484" s="42" t="s">
        <v>166</v>
      </c>
      <c r="J4484" s="42" t="s">
        <v>152</v>
      </c>
      <c r="K4484" s="42" t="s">
        <v>129</v>
      </c>
      <c r="L4484" s="25" t="s">
        <v>145</v>
      </c>
      <c r="M4484" s="24">
        <v>45199</v>
      </c>
      <c r="N4484" s="24">
        <v>45107</v>
      </c>
      <c r="O4484" s="33"/>
      <c r="P4484" s="89">
        <v>0</v>
      </c>
    </row>
    <row r="4485" spans="1:16" x14ac:dyDescent="0.35">
      <c r="A4485" s="42" t="s">
        <v>6</v>
      </c>
      <c r="B4485" s="42" t="s">
        <v>7</v>
      </c>
      <c r="C4485" s="42" t="s">
        <v>21</v>
      </c>
      <c r="D4485" s="42" t="s">
        <v>33</v>
      </c>
      <c r="E4485" s="29" t="s">
        <v>43</v>
      </c>
      <c r="F4485" s="42"/>
      <c r="G4485" s="42" t="s">
        <v>158</v>
      </c>
      <c r="H4485" s="42" t="s">
        <v>165</v>
      </c>
      <c r="I4485" s="42" t="s">
        <v>166</v>
      </c>
      <c r="J4485" s="42" t="s">
        <v>152</v>
      </c>
      <c r="K4485" s="42" t="s">
        <v>129</v>
      </c>
      <c r="L4485" s="25" t="s">
        <v>145</v>
      </c>
      <c r="M4485" s="24">
        <v>45199</v>
      </c>
      <c r="N4485" s="24">
        <v>45107</v>
      </c>
      <c r="O4485" s="33"/>
      <c r="P4485" s="89">
        <v>0</v>
      </c>
    </row>
    <row r="4486" spans="1:16" x14ac:dyDescent="0.35">
      <c r="A4486" s="42" t="s">
        <v>6</v>
      </c>
      <c r="B4486" s="42" t="s">
        <v>7</v>
      </c>
      <c r="C4486" s="42" t="s">
        <v>21</v>
      </c>
      <c r="D4486" s="42" t="s">
        <v>33</v>
      </c>
      <c r="E4486" s="29" t="s">
        <v>198</v>
      </c>
      <c r="F4486" s="42"/>
      <c r="G4486" s="42" t="s">
        <v>158</v>
      </c>
      <c r="H4486" s="42" t="s">
        <v>165</v>
      </c>
      <c r="I4486" s="42" t="s">
        <v>166</v>
      </c>
      <c r="J4486" s="42" t="s">
        <v>152</v>
      </c>
      <c r="K4486" s="42" t="s">
        <v>129</v>
      </c>
      <c r="L4486" s="25" t="s">
        <v>145</v>
      </c>
      <c r="M4486" s="24">
        <v>45199</v>
      </c>
      <c r="N4486" s="24">
        <v>45107</v>
      </c>
      <c r="O4486" s="33"/>
      <c r="P4486" s="89">
        <v>0</v>
      </c>
    </row>
    <row r="4487" spans="1:16" x14ac:dyDescent="0.35">
      <c r="A4487" s="42" t="s">
        <v>6</v>
      </c>
      <c r="B4487" s="42" t="s">
        <v>7</v>
      </c>
      <c r="C4487" s="42" t="s">
        <v>40</v>
      </c>
      <c r="D4487" s="42" t="s">
        <v>40</v>
      </c>
      <c r="E4487" s="30" t="s">
        <v>40</v>
      </c>
      <c r="F4487" s="42"/>
      <c r="G4487" s="42" t="s">
        <v>158</v>
      </c>
      <c r="H4487" s="42" t="s">
        <v>165</v>
      </c>
      <c r="I4487" s="42" t="s">
        <v>166</v>
      </c>
      <c r="J4487" s="42" t="s">
        <v>152</v>
      </c>
      <c r="K4487" s="42" t="s">
        <v>129</v>
      </c>
      <c r="L4487" s="25" t="s">
        <v>145</v>
      </c>
      <c r="M4487" s="24">
        <v>45199</v>
      </c>
      <c r="N4487" s="24">
        <v>45107</v>
      </c>
      <c r="O4487" s="33"/>
      <c r="P4487" s="89">
        <v>537039.68680478865</v>
      </c>
    </row>
    <row r="4488" spans="1:16" x14ac:dyDescent="0.35">
      <c r="A4488" s="42" t="s">
        <v>6</v>
      </c>
      <c r="B4488" s="42" t="s">
        <v>7</v>
      </c>
      <c r="C4488" s="42" t="s">
        <v>41</v>
      </c>
      <c r="D4488" s="42" t="s">
        <v>41</v>
      </c>
      <c r="E4488" s="29" t="s">
        <v>41</v>
      </c>
      <c r="F4488" s="42"/>
      <c r="G4488" s="42" t="s">
        <v>158</v>
      </c>
      <c r="H4488" s="42" t="s">
        <v>165</v>
      </c>
      <c r="I4488" s="42" t="s">
        <v>166</v>
      </c>
      <c r="J4488" s="42" t="s">
        <v>152</v>
      </c>
      <c r="K4488" s="42" t="s">
        <v>129</v>
      </c>
      <c r="L4488" s="25" t="s">
        <v>145</v>
      </c>
      <c r="M4488" s="24">
        <v>45199</v>
      </c>
      <c r="N4488" s="24">
        <v>45107</v>
      </c>
      <c r="O4488" s="33"/>
      <c r="P4488" s="89">
        <v>598.10000000000082</v>
      </c>
    </row>
    <row r="4489" spans="1:16" x14ac:dyDescent="0.35">
      <c r="A4489" s="42" t="s">
        <v>6</v>
      </c>
      <c r="B4489" s="42" t="s">
        <v>7</v>
      </c>
      <c r="C4489" s="42" t="s">
        <v>42</v>
      </c>
      <c r="D4489" s="42" t="s">
        <v>42</v>
      </c>
      <c r="E4489" s="29" t="s">
        <v>43</v>
      </c>
      <c r="F4489" s="42"/>
      <c r="G4489" s="42" t="s">
        <v>158</v>
      </c>
      <c r="H4489" s="42" t="s">
        <v>165</v>
      </c>
      <c r="I4489" s="42" t="s">
        <v>166</v>
      </c>
      <c r="J4489" s="42" t="s">
        <v>152</v>
      </c>
      <c r="K4489" s="42" t="s">
        <v>129</v>
      </c>
      <c r="L4489" s="25" t="s">
        <v>145</v>
      </c>
      <c r="M4489" s="24">
        <v>45199</v>
      </c>
      <c r="N4489" s="24">
        <v>45107</v>
      </c>
      <c r="O4489" s="33"/>
      <c r="P4489" s="89">
        <v>0</v>
      </c>
    </row>
    <row r="4490" spans="1:16" x14ac:dyDescent="0.35">
      <c r="A4490" s="42" t="s">
        <v>6</v>
      </c>
      <c r="B4490" s="42" t="s">
        <v>7</v>
      </c>
      <c r="C4490" s="42" t="s">
        <v>42</v>
      </c>
      <c r="D4490" s="42" t="s">
        <v>42</v>
      </c>
      <c r="E4490" s="29" t="s">
        <v>44</v>
      </c>
      <c r="F4490" s="42"/>
      <c r="G4490" s="42" t="s">
        <v>158</v>
      </c>
      <c r="H4490" s="42" t="s">
        <v>165</v>
      </c>
      <c r="I4490" s="42" t="s">
        <v>166</v>
      </c>
      <c r="J4490" s="42" t="s">
        <v>152</v>
      </c>
      <c r="K4490" s="42" t="s">
        <v>129</v>
      </c>
      <c r="L4490" s="25" t="s">
        <v>145</v>
      </c>
      <c r="M4490" s="24">
        <v>45199</v>
      </c>
      <c r="N4490" s="24">
        <v>45107</v>
      </c>
      <c r="O4490" s="33"/>
      <c r="P4490" s="89">
        <v>0</v>
      </c>
    </row>
    <row r="4491" spans="1:16" x14ac:dyDescent="0.35">
      <c r="A4491" s="42" t="s">
        <v>6</v>
      </c>
      <c r="B4491" s="42" t="s">
        <v>7</v>
      </c>
      <c r="C4491" s="42" t="s">
        <v>42</v>
      </c>
      <c r="D4491" s="42" t="s">
        <v>42</v>
      </c>
      <c r="E4491" s="29" t="s">
        <v>45</v>
      </c>
      <c r="F4491" s="42"/>
      <c r="G4491" s="42" t="s">
        <v>158</v>
      </c>
      <c r="H4491" s="42" t="s">
        <v>165</v>
      </c>
      <c r="I4491" s="42" t="s">
        <v>166</v>
      </c>
      <c r="J4491" s="42" t="s">
        <v>152</v>
      </c>
      <c r="K4491" s="42" t="s">
        <v>129</v>
      </c>
      <c r="L4491" s="25" t="s">
        <v>145</v>
      </c>
      <c r="M4491" s="24">
        <v>45199</v>
      </c>
      <c r="N4491" s="24">
        <v>45107</v>
      </c>
      <c r="O4491" s="33"/>
      <c r="P4491" s="89">
        <v>0</v>
      </c>
    </row>
    <row r="4492" spans="1:16" x14ac:dyDescent="0.35">
      <c r="A4492" s="42" t="s">
        <v>6</v>
      </c>
      <c r="B4492" s="42" t="s">
        <v>7</v>
      </c>
      <c r="C4492" s="42" t="s">
        <v>42</v>
      </c>
      <c r="D4492" s="42" t="s">
        <v>42</v>
      </c>
      <c r="E4492" s="29" t="s">
        <v>46</v>
      </c>
      <c r="F4492" s="42"/>
      <c r="G4492" s="42" t="s">
        <v>158</v>
      </c>
      <c r="H4492" s="42" t="s">
        <v>165</v>
      </c>
      <c r="I4492" s="42" t="s">
        <v>166</v>
      </c>
      <c r="J4492" s="42" t="s">
        <v>152</v>
      </c>
      <c r="K4492" s="42" t="s">
        <v>129</v>
      </c>
      <c r="L4492" s="25" t="s">
        <v>145</v>
      </c>
      <c r="M4492" s="24">
        <v>45199</v>
      </c>
      <c r="N4492" s="24">
        <v>45107</v>
      </c>
      <c r="O4492" s="33"/>
      <c r="P4492" s="89">
        <v>0</v>
      </c>
    </row>
    <row r="4493" spans="1:16" x14ac:dyDescent="0.35">
      <c r="A4493" s="42" t="s">
        <v>6</v>
      </c>
      <c r="B4493" s="42" t="s">
        <v>7</v>
      </c>
      <c r="C4493" s="42" t="s">
        <v>42</v>
      </c>
      <c r="D4493" s="42" t="s">
        <v>42</v>
      </c>
      <c r="E4493" s="29" t="s">
        <v>47</v>
      </c>
      <c r="F4493" s="42"/>
      <c r="G4493" s="42" t="s">
        <v>158</v>
      </c>
      <c r="H4493" s="42" t="s">
        <v>165</v>
      </c>
      <c r="I4493" s="42" t="s">
        <v>166</v>
      </c>
      <c r="J4493" s="42" t="s">
        <v>152</v>
      </c>
      <c r="K4493" s="42" t="s">
        <v>129</v>
      </c>
      <c r="L4493" s="25" t="s">
        <v>145</v>
      </c>
      <c r="M4493" s="24">
        <v>45199</v>
      </c>
      <c r="N4493" s="24">
        <v>45107</v>
      </c>
      <c r="O4493" s="33"/>
      <c r="P4493" s="89">
        <v>470704.67879793112</v>
      </c>
    </row>
    <row r="4494" spans="1:16" x14ac:dyDescent="0.35">
      <c r="A4494" s="42" t="s">
        <v>6</v>
      </c>
      <c r="B4494" s="42" t="s">
        <v>7</v>
      </c>
      <c r="C4494" s="42" t="s">
        <v>42</v>
      </c>
      <c r="D4494" s="42" t="s">
        <v>42</v>
      </c>
      <c r="E4494" s="29" t="s">
        <v>198</v>
      </c>
      <c r="F4494" s="42"/>
      <c r="G4494" s="42" t="s">
        <v>158</v>
      </c>
      <c r="H4494" s="42" t="s">
        <v>165</v>
      </c>
      <c r="I4494" s="42" t="s">
        <v>166</v>
      </c>
      <c r="J4494" s="42" t="s">
        <v>152</v>
      </c>
      <c r="K4494" s="42" t="s">
        <v>129</v>
      </c>
      <c r="L4494" s="25" t="s">
        <v>145</v>
      </c>
      <c r="M4494" s="24">
        <v>45199</v>
      </c>
      <c r="N4494" s="24">
        <v>45107</v>
      </c>
      <c r="O4494" s="33"/>
      <c r="P4494" s="89">
        <v>0</v>
      </c>
    </row>
    <row r="4495" spans="1:16" x14ac:dyDescent="0.35">
      <c r="A4495" s="42" t="s">
        <v>6</v>
      </c>
      <c r="B4495" s="42" t="s">
        <v>7</v>
      </c>
      <c r="C4495" s="42" t="s">
        <v>42</v>
      </c>
      <c r="D4495" s="42" t="s">
        <v>42</v>
      </c>
      <c r="E4495" s="29" t="s">
        <v>49</v>
      </c>
      <c r="F4495" s="42"/>
      <c r="G4495" s="42" t="s">
        <v>158</v>
      </c>
      <c r="H4495" s="42" t="s">
        <v>165</v>
      </c>
      <c r="I4495" s="42" t="s">
        <v>166</v>
      </c>
      <c r="J4495" s="42" t="s">
        <v>152</v>
      </c>
      <c r="K4495" s="42" t="s">
        <v>129</v>
      </c>
      <c r="L4495" s="25" t="s">
        <v>145</v>
      </c>
      <c r="M4495" s="24">
        <v>45199</v>
      </c>
      <c r="N4495" s="24">
        <v>45107</v>
      </c>
      <c r="O4495" s="33"/>
      <c r="P4495" s="89">
        <v>0</v>
      </c>
    </row>
    <row r="4496" spans="1:16" x14ac:dyDescent="0.35">
      <c r="A4496" s="42" t="s">
        <v>6</v>
      </c>
      <c r="B4496" s="42" t="s">
        <v>50</v>
      </c>
      <c r="C4496" s="42" t="s">
        <v>51</v>
      </c>
      <c r="D4496" s="42" t="s">
        <v>51</v>
      </c>
      <c r="E4496" s="29" t="s">
        <v>51</v>
      </c>
      <c r="F4496" s="42"/>
      <c r="G4496" s="42" t="s">
        <v>158</v>
      </c>
      <c r="H4496" s="42" t="s">
        <v>165</v>
      </c>
      <c r="I4496" s="42" t="s">
        <v>166</v>
      </c>
      <c r="J4496" s="42" t="s">
        <v>152</v>
      </c>
      <c r="K4496" s="42" t="s">
        <v>129</v>
      </c>
      <c r="L4496" s="25" t="s">
        <v>145</v>
      </c>
      <c r="M4496" s="24">
        <v>45199</v>
      </c>
      <c r="N4496" s="24">
        <v>45107</v>
      </c>
      <c r="O4496" s="33"/>
      <c r="P4496" s="89">
        <v>0</v>
      </c>
    </row>
    <row r="4497" spans="1:16" x14ac:dyDescent="0.35">
      <c r="A4497" s="42" t="s">
        <v>6</v>
      </c>
      <c r="B4497" s="42" t="s">
        <v>50</v>
      </c>
      <c r="C4497" s="42" t="s">
        <v>52</v>
      </c>
      <c r="D4497" s="42" t="s">
        <v>52</v>
      </c>
      <c r="E4497" s="29" t="s">
        <v>52</v>
      </c>
      <c r="F4497" s="42"/>
      <c r="G4497" s="42" t="s">
        <v>158</v>
      </c>
      <c r="H4497" s="42" t="s">
        <v>165</v>
      </c>
      <c r="I4497" s="42" t="s">
        <v>166</v>
      </c>
      <c r="J4497" s="42" t="s">
        <v>152</v>
      </c>
      <c r="K4497" s="42" t="s">
        <v>129</v>
      </c>
      <c r="L4497" s="25" t="s">
        <v>145</v>
      </c>
      <c r="M4497" s="24">
        <v>45199</v>
      </c>
      <c r="N4497" s="24">
        <v>45107</v>
      </c>
      <c r="O4497" s="33"/>
      <c r="P4497" s="89">
        <v>0</v>
      </c>
    </row>
    <row r="4498" spans="1:16" x14ac:dyDescent="0.35">
      <c r="A4498" s="42" t="s">
        <v>6</v>
      </c>
      <c r="B4498" s="42" t="s">
        <v>50</v>
      </c>
      <c r="C4498" s="42" t="s">
        <v>54</v>
      </c>
      <c r="D4498" s="42" t="s">
        <v>54</v>
      </c>
      <c r="E4498" s="29" t="s">
        <v>54</v>
      </c>
      <c r="F4498" s="42"/>
      <c r="G4498" s="42" t="s">
        <v>158</v>
      </c>
      <c r="H4498" s="42" t="s">
        <v>165</v>
      </c>
      <c r="I4498" s="42" t="s">
        <v>166</v>
      </c>
      <c r="J4498" s="42" t="s">
        <v>152</v>
      </c>
      <c r="K4498" s="42" t="s">
        <v>129</v>
      </c>
      <c r="L4498" s="25" t="s">
        <v>145</v>
      </c>
      <c r="M4498" s="24">
        <v>45199</v>
      </c>
      <c r="N4498" s="24">
        <v>45107</v>
      </c>
      <c r="O4498" s="33"/>
      <c r="P4498" s="89">
        <v>0</v>
      </c>
    </row>
    <row r="4499" spans="1:16" x14ac:dyDescent="0.35">
      <c r="A4499" s="42" t="s">
        <v>6</v>
      </c>
      <c r="B4499" s="42" t="s">
        <v>50</v>
      </c>
      <c r="C4499" s="42" t="s">
        <v>55</v>
      </c>
      <c r="D4499" s="42" t="s">
        <v>55</v>
      </c>
      <c r="E4499" s="29" t="s">
        <v>55</v>
      </c>
      <c r="F4499" s="42"/>
      <c r="G4499" s="42" t="s">
        <v>158</v>
      </c>
      <c r="H4499" s="42" t="s">
        <v>165</v>
      </c>
      <c r="I4499" s="42" t="s">
        <v>166</v>
      </c>
      <c r="J4499" s="42" t="s">
        <v>152</v>
      </c>
      <c r="K4499" s="42" t="s">
        <v>129</v>
      </c>
      <c r="L4499" s="25" t="s">
        <v>145</v>
      </c>
      <c r="M4499" s="24">
        <v>45199</v>
      </c>
      <c r="N4499" s="24">
        <v>45107</v>
      </c>
      <c r="O4499" s="33"/>
      <c r="P4499" s="89">
        <v>0</v>
      </c>
    </row>
    <row r="4500" spans="1:16" x14ac:dyDescent="0.35">
      <c r="A4500" s="42" t="s">
        <v>6</v>
      </c>
      <c r="B4500" s="42" t="s">
        <v>50</v>
      </c>
      <c r="C4500" s="42" t="s">
        <v>55</v>
      </c>
      <c r="D4500" s="42" t="s">
        <v>57</v>
      </c>
      <c r="E4500" s="29" t="s">
        <v>199</v>
      </c>
      <c r="F4500" s="42"/>
      <c r="G4500" s="42" t="s">
        <v>158</v>
      </c>
      <c r="H4500" s="42" t="s">
        <v>165</v>
      </c>
      <c r="I4500" s="42" t="s">
        <v>166</v>
      </c>
      <c r="J4500" s="42" t="s">
        <v>152</v>
      </c>
      <c r="K4500" s="42" t="s">
        <v>129</v>
      </c>
      <c r="L4500" s="25" t="s">
        <v>145</v>
      </c>
      <c r="M4500" s="24">
        <v>45199</v>
      </c>
      <c r="N4500" s="24">
        <v>45107</v>
      </c>
      <c r="O4500" s="33"/>
      <c r="P4500" s="89">
        <v>0</v>
      </c>
    </row>
    <row r="4501" spans="1:16" x14ac:dyDescent="0.35">
      <c r="A4501" s="42" t="s">
        <v>6</v>
      </c>
      <c r="B4501" s="42" t="s">
        <v>50</v>
      </c>
      <c r="C4501" s="42" t="s">
        <v>55</v>
      </c>
      <c r="D4501" s="42" t="s">
        <v>57</v>
      </c>
      <c r="E4501" s="29" t="s">
        <v>200</v>
      </c>
      <c r="F4501" s="42"/>
      <c r="G4501" s="42" t="s">
        <v>158</v>
      </c>
      <c r="H4501" s="42" t="s">
        <v>165</v>
      </c>
      <c r="I4501" s="42" t="s">
        <v>166</v>
      </c>
      <c r="J4501" s="42" t="s">
        <v>152</v>
      </c>
      <c r="K4501" s="42" t="s">
        <v>129</v>
      </c>
      <c r="L4501" s="25" t="s">
        <v>145</v>
      </c>
      <c r="M4501" s="24">
        <v>45199</v>
      </c>
      <c r="N4501" s="24">
        <v>45107</v>
      </c>
      <c r="O4501" s="33"/>
      <c r="P4501" s="89">
        <v>0</v>
      </c>
    </row>
    <row r="4502" spans="1:16" x14ac:dyDescent="0.35">
      <c r="A4502" s="42" t="s">
        <v>6</v>
      </c>
      <c r="B4502" s="42" t="s">
        <v>50</v>
      </c>
      <c r="C4502" s="42" t="s">
        <v>55</v>
      </c>
      <c r="D4502" s="42" t="s">
        <v>57</v>
      </c>
      <c r="E4502" s="29" t="s">
        <v>201</v>
      </c>
      <c r="F4502" s="42"/>
      <c r="G4502" s="42" t="s">
        <v>158</v>
      </c>
      <c r="H4502" s="42" t="s">
        <v>165</v>
      </c>
      <c r="I4502" s="42" t="s">
        <v>166</v>
      </c>
      <c r="J4502" s="42" t="s">
        <v>152</v>
      </c>
      <c r="K4502" s="42" t="s">
        <v>129</v>
      </c>
      <c r="L4502" s="25" t="s">
        <v>145</v>
      </c>
      <c r="M4502" s="24">
        <v>45199</v>
      </c>
      <c r="N4502" s="24">
        <v>45107</v>
      </c>
      <c r="O4502" s="33"/>
      <c r="P4502" s="89">
        <v>0</v>
      </c>
    </row>
    <row r="4503" spans="1:16" x14ac:dyDescent="0.35">
      <c r="A4503" s="42" t="s">
        <v>6</v>
      </c>
      <c r="B4503" s="42" t="s">
        <v>50</v>
      </c>
      <c r="C4503" s="42" t="s">
        <v>55</v>
      </c>
      <c r="D4503" s="42" t="s">
        <v>57</v>
      </c>
      <c r="E4503" s="29" t="s">
        <v>202</v>
      </c>
      <c r="F4503" s="42"/>
      <c r="G4503" s="42" t="s">
        <v>158</v>
      </c>
      <c r="H4503" s="42" t="s">
        <v>165</v>
      </c>
      <c r="I4503" s="42" t="s">
        <v>166</v>
      </c>
      <c r="J4503" s="42" t="s">
        <v>152</v>
      </c>
      <c r="K4503" s="42" t="s">
        <v>129</v>
      </c>
      <c r="L4503" s="25" t="s">
        <v>145</v>
      </c>
      <c r="M4503" s="24">
        <v>45199</v>
      </c>
      <c r="N4503" s="24">
        <v>45107</v>
      </c>
      <c r="O4503" s="33"/>
      <c r="P4503" s="89">
        <v>0</v>
      </c>
    </row>
    <row r="4504" spans="1:16" x14ac:dyDescent="0.35">
      <c r="A4504" s="42" t="s">
        <v>6</v>
      </c>
      <c r="B4504" s="42" t="s">
        <v>50</v>
      </c>
      <c r="C4504" s="42" t="s">
        <v>55</v>
      </c>
      <c r="D4504" s="42" t="s">
        <v>62</v>
      </c>
      <c r="E4504" s="29" t="s">
        <v>62</v>
      </c>
      <c r="F4504" s="42"/>
      <c r="G4504" s="42" t="s">
        <v>158</v>
      </c>
      <c r="H4504" s="42" t="s">
        <v>165</v>
      </c>
      <c r="I4504" s="42" t="s">
        <v>166</v>
      </c>
      <c r="J4504" s="42" t="s">
        <v>152</v>
      </c>
      <c r="K4504" s="42" t="s">
        <v>129</v>
      </c>
      <c r="L4504" s="25" t="s">
        <v>145</v>
      </c>
      <c r="M4504" s="24">
        <v>45199</v>
      </c>
      <c r="N4504" s="24">
        <v>45107</v>
      </c>
      <c r="O4504" s="33"/>
      <c r="P4504" s="89">
        <v>0</v>
      </c>
    </row>
    <row r="4505" spans="1:16" x14ac:dyDescent="0.35">
      <c r="A4505" s="42" t="s">
        <v>6</v>
      </c>
      <c r="B4505" s="42" t="s">
        <v>50</v>
      </c>
      <c r="C4505" s="42" t="s">
        <v>55</v>
      </c>
      <c r="D4505" s="42" t="s">
        <v>64</v>
      </c>
      <c r="E4505" s="29" t="s">
        <v>203</v>
      </c>
      <c r="F4505" s="42"/>
      <c r="G4505" s="42" t="s">
        <v>158</v>
      </c>
      <c r="H4505" s="42" t="s">
        <v>165</v>
      </c>
      <c r="I4505" s="42" t="s">
        <v>166</v>
      </c>
      <c r="J4505" s="42" t="s">
        <v>152</v>
      </c>
      <c r="K4505" s="42" t="s">
        <v>129</v>
      </c>
      <c r="L4505" s="25" t="s">
        <v>145</v>
      </c>
      <c r="M4505" s="24">
        <v>45199</v>
      </c>
      <c r="N4505" s="24">
        <v>45107</v>
      </c>
      <c r="O4505" s="33"/>
      <c r="P4505" s="89">
        <v>0</v>
      </c>
    </row>
    <row r="4506" spans="1:16" x14ac:dyDescent="0.35">
      <c r="A4506" s="42" t="s">
        <v>6</v>
      </c>
      <c r="B4506" s="42" t="s">
        <v>50</v>
      </c>
      <c r="C4506" s="42" t="s">
        <v>65</v>
      </c>
      <c r="D4506" s="42" t="s">
        <v>65</v>
      </c>
      <c r="E4506" s="29" t="s">
        <v>65</v>
      </c>
      <c r="F4506" s="42"/>
      <c r="G4506" s="42" t="s">
        <v>158</v>
      </c>
      <c r="H4506" s="42" t="s">
        <v>165</v>
      </c>
      <c r="I4506" s="42" t="s">
        <v>166</v>
      </c>
      <c r="J4506" s="42" t="s">
        <v>152</v>
      </c>
      <c r="K4506" s="42" t="s">
        <v>129</v>
      </c>
      <c r="L4506" s="25" t="s">
        <v>145</v>
      </c>
      <c r="M4506" s="24">
        <v>45199</v>
      </c>
      <c r="N4506" s="24">
        <v>45107</v>
      </c>
      <c r="O4506" s="33"/>
      <c r="P4506" s="89">
        <v>0</v>
      </c>
    </row>
    <row r="4507" spans="1:16" x14ac:dyDescent="0.35">
      <c r="A4507" s="42" t="s">
        <v>6</v>
      </c>
      <c r="B4507" s="42" t="s">
        <v>50</v>
      </c>
      <c r="C4507" s="42" t="s">
        <v>66</v>
      </c>
      <c r="D4507" s="42" t="s">
        <v>66</v>
      </c>
      <c r="E4507" s="29" t="s">
        <v>204</v>
      </c>
      <c r="F4507" s="42"/>
      <c r="G4507" s="42" t="s">
        <v>158</v>
      </c>
      <c r="H4507" s="42" t="s">
        <v>165</v>
      </c>
      <c r="I4507" s="42" t="s">
        <v>166</v>
      </c>
      <c r="J4507" s="42" t="s">
        <v>152</v>
      </c>
      <c r="K4507" s="42" t="s">
        <v>129</v>
      </c>
      <c r="L4507" s="25" t="s">
        <v>145</v>
      </c>
      <c r="M4507" s="24">
        <v>45199</v>
      </c>
      <c r="N4507" s="24">
        <v>45107</v>
      </c>
      <c r="O4507" s="33"/>
      <c r="P4507" s="89">
        <v>0</v>
      </c>
    </row>
    <row r="4508" spans="1:16" x14ac:dyDescent="0.35">
      <c r="A4508" s="42" t="s">
        <v>6</v>
      </c>
      <c r="B4508" s="42" t="s">
        <v>50</v>
      </c>
      <c r="C4508" s="42" t="s">
        <v>66</v>
      </c>
      <c r="D4508" s="42" t="s">
        <v>66</v>
      </c>
      <c r="E4508" s="29" t="s">
        <v>66</v>
      </c>
      <c r="F4508" s="42"/>
      <c r="G4508" s="42" t="s">
        <v>158</v>
      </c>
      <c r="H4508" s="42" t="s">
        <v>165</v>
      </c>
      <c r="I4508" s="42" t="s">
        <v>166</v>
      </c>
      <c r="J4508" s="42" t="s">
        <v>152</v>
      </c>
      <c r="K4508" s="42" t="s">
        <v>129</v>
      </c>
      <c r="L4508" s="25" t="s">
        <v>145</v>
      </c>
      <c r="M4508" s="24">
        <v>45199</v>
      </c>
      <c r="N4508" s="24">
        <v>45107</v>
      </c>
      <c r="O4508" s="33"/>
      <c r="P4508" s="89">
        <v>0</v>
      </c>
    </row>
    <row r="4509" spans="1:16" x14ac:dyDescent="0.35">
      <c r="A4509" s="42" t="s">
        <v>6</v>
      </c>
      <c r="B4509" s="42" t="s">
        <v>50</v>
      </c>
      <c r="C4509" s="42" t="s">
        <v>66</v>
      </c>
      <c r="D4509" s="42" t="s">
        <v>66</v>
      </c>
      <c r="E4509" s="29" t="s">
        <v>205</v>
      </c>
      <c r="F4509" s="42"/>
      <c r="G4509" s="42" t="s">
        <v>158</v>
      </c>
      <c r="H4509" s="42" t="s">
        <v>165</v>
      </c>
      <c r="I4509" s="42" t="s">
        <v>166</v>
      </c>
      <c r="J4509" s="42" t="s">
        <v>152</v>
      </c>
      <c r="K4509" s="42" t="s">
        <v>129</v>
      </c>
      <c r="L4509" s="25" t="s">
        <v>145</v>
      </c>
      <c r="M4509" s="24">
        <v>45199</v>
      </c>
      <c r="N4509" s="24">
        <v>45107</v>
      </c>
      <c r="O4509" s="33"/>
      <c r="P4509" s="89">
        <v>0</v>
      </c>
    </row>
    <row r="4510" spans="1:16" x14ac:dyDescent="0.35">
      <c r="A4510" s="42" t="s">
        <v>6</v>
      </c>
      <c r="B4510" s="42" t="s">
        <v>50</v>
      </c>
      <c r="C4510" s="42" t="s">
        <v>66</v>
      </c>
      <c r="D4510" s="42" t="s">
        <v>66</v>
      </c>
      <c r="E4510" s="29" t="s">
        <v>206</v>
      </c>
      <c r="F4510" s="42"/>
      <c r="G4510" s="42" t="s">
        <v>158</v>
      </c>
      <c r="H4510" s="42" t="s">
        <v>165</v>
      </c>
      <c r="I4510" s="42" t="s">
        <v>166</v>
      </c>
      <c r="J4510" s="42" t="s">
        <v>152</v>
      </c>
      <c r="K4510" s="42" t="s">
        <v>129</v>
      </c>
      <c r="L4510" s="25" t="s">
        <v>145</v>
      </c>
      <c r="M4510" s="24">
        <v>45199</v>
      </c>
      <c r="N4510" s="24">
        <v>45107</v>
      </c>
      <c r="O4510" s="33"/>
      <c r="P4510" s="89">
        <v>0</v>
      </c>
    </row>
    <row r="4511" spans="1:16" x14ac:dyDescent="0.35">
      <c r="A4511" s="42" t="s">
        <v>6</v>
      </c>
      <c r="B4511" s="42" t="s">
        <v>50</v>
      </c>
      <c r="C4511" s="42" t="s">
        <v>66</v>
      </c>
      <c r="D4511" s="42" t="s">
        <v>66</v>
      </c>
      <c r="E4511" s="29" t="s">
        <v>207</v>
      </c>
      <c r="F4511" s="42"/>
      <c r="G4511" s="42" t="s">
        <v>158</v>
      </c>
      <c r="H4511" s="42" t="s">
        <v>165</v>
      </c>
      <c r="I4511" s="42" t="s">
        <v>166</v>
      </c>
      <c r="J4511" s="42" t="s">
        <v>152</v>
      </c>
      <c r="K4511" s="42" t="s">
        <v>129</v>
      </c>
      <c r="L4511" s="25" t="s">
        <v>145</v>
      </c>
      <c r="M4511" s="24">
        <v>45199</v>
      </c>
      <c r="N4511" s="24">
        <v>45107</v>
      </c>
      <c r="O4511" s="33"/>
      <c r="P4511" s="89">
        <v>0</v>
      </c>
    </row>
    <row r="4512" spans="1:16" x14ac:dyDescent="0.35">
      <c r="A4512" s="42" t="s">
        <v>6</v>
      </c>
      <c r="B4512" s="42" t="s">
        <v>50</v>
      </c>
      <c r="C4512" s="42" t="s">
        <v>66</v>
      </c>
      <c r="D4512" s="42" t="s">
        <v>66</v>
      </c>
      <c r="E4512" s="29" t="s">
        <v>208</v>
      </c>
      <c r="F4512" s="42"/>
      <c r="G4512" s="42" t="s">
        <v>158</v>
      </c>
      <c r="H4512" s="42" t="s">
        <v>165</v>
      </c>
      <c r="I4512" s="42" t="s">
        <v>166</v>
      </c>
      <c r="J4512" s="42" t="s">
        <v>152</v>
      </c>
      <c r="K4512" s="42" t="s">
        <v>129</v>
      </c>
      <c r="L4512" s="25" t="s">
        <v>145</v>
      </c>
      <c r="M4512" s="24">
        <v>45199</v>
      </c>
      <c r="N4512" s="24">
        <v>45107</v>
      </c>
      <c r="O4512" s="33"/>
      <c r="P4512" s="89">
        <v>0</v>
      </c>
    </row>
    <row r="4513" spans="1:16" x14ac:dyDescent="0.35">
      <c r="A4513" s="42" t="s">
        <v>6</v>
      </c>
      <c r="B4513" s="42" t="s">
        <v>50</v>
      </c>
      <c r="C4513" s="42" t="s">
        <v>66</v>
      </c>
      <c r="D4513" s="42" t="s">
        <v>66</v>
      </c>
      <c r="E4513" s="29" t="s">
        <v>209</v>
      </c>
      <c r="F4513" s="42"/>
      <c r="G4513" s="42" t="s">
        <v>158</v>
      </c>
      <c r="H4513" s="42" t="s">
        <v>165</v>
      </c>
      <c r="I4513" s="42" t="s">
        <v>166</v>
      </c>
      <c r="J4513" s="42" t="s">
        <v>152</v>
      </c>
      <c r="K4513" s="42" t="s">
        <v>129</v>
      </c>
      <c r="L4513" s="25" t="s">
        <v>145</v>
      </c>
      <c r="M4513" s="24">
        <v>45199</v>
      </c>
      <c r="N4513" s="24">
        <v>45107</v>
      </c>
      <c r="O4513" s="33"/>
      <c r="P4513" s="89">
        <v>0</v>
      </c>
    </row>
    <row r="4514" spans="1:16" x14ac:dyDescent="0.35">
      <c r="A4514" s="42" t="s">
        <v>6</v>
      </c>
      <c r="B4514" s="42" t="s">
        <v>50</v>
      </c>
      <c r="C4514" s="42" t="s">
        <v>74</v>
      </c>
      <c r="D4514" s="42" t="s">
        <v>74</v>
      </c>
      <c r="E4514" s="29" t="s">
        <v>74</v>
      </c>
      <c r="F4514" s="42"/>
      <c r="G4514" s="42" t="s">
        <v>158</v>
      </c>
      <c r="H4514" s="42" t="s">
        <v>165</v>
      </c>
      <c r="I4514" s="42" t="s">
        <v>166</v>
      </c>
      <c r="J4514" s="42" t="s">
        <v>152</v>
      </c>
      <c r="K4514" s="42" t="s">
        <v>129</v>
      </c>
      <c r="L4514" s="25" t="s">
        <v>145</v>
      </c>
      <c r="M4514" s="24">
        <v>45199</v>
      </c>
      <c r="N4514" s="24">
        <v>45107</v>
      </c>
      <c r="O4514" s="33"/>
      <c r="P4514" s="89">
        <v>0</v>
      </c>
    </row>
    <row r="4515" spans="1:16" x14ac:dyDescent="0.35">
      <c r="A4515" s="42" t="s">
        <v>6</v>
      </c>
      <c r="B4515" s="42" t="s">
        <v>50</v>
      </c>
      <c r="C4515" s="42" t="s">
        <v>74</v>
      </c>
      <c r="D4515" s="42" t="s">
        <v>74</v>
      </c>
      <c r="E4515" s="29" t="s">
        <v>210</v>
      </c>
      <c r="F4515" s="42"/>
      <c r="G4515" s="42" t="s">
        <v>158</v>
      </c>
      <c r="H4515" s="42" t="s">
        <v>165</v>
      </c>
      <c r="I4515" s="42" t="s">
        <v>166</v>
      </c>
      <c r="J4515" s="42" t="s">
        <v>152</v>
      </c>
      <c r="K4515" s="42" t="s">
        <v>129</v>
      </c>
      <c r="L4515" s="25" t="s">
        <v>145</v>
      </c>
      <c r="M4515" s="24">
        <v>45199</v>
      </c>
      <c r="N4515" s="24">
        <v>45107</v>
      </c>
      <c r="O4515" s="33"/>
      <c r="P4515" s="89">
        <v>0</v>
      </c>
    </row>
    <row r="4516" spans="1:16" x14ac:dyDescent="0.35">
      <c r="A4516" s="42" t="s">
        <v>6</v>
      </c>
      <c r="B4516" s="42" t="s">
        <v>50</v>
      </c>
      <c r="C4516" s="42" t="s">
        <v>74</v>
      </c>
      <c r="D4516" s="42" t="s">
        <v>74</v>
      </c>
      <c r="E4516" s="29" t="s">
        <v>211</v>
      </c>
      <c r="F4516" s="42"/>
      <c r="G4516" s="42" t="s">
        <v>158</v>
      </c>
      <c r="H4516" s="42" t="s">
        <v>165</v>
      </c>
      <c r="I4516" s="42" t="s">
        <v>166</v>
      </c>
      <c r="J4516" s="42" t="s">
        <v>152</v>
      </c>
      <c r="K4516" s="42" t="s">
        <v>129</v>
      </c>
      <c r="L4516" s="25" t="s">
        <v>145</v>
      </c>
      <c r="M4516" s="24">
        <v>45199</v>
      </c>
      <c r="N4516" s="24">
        <v>45107</v>
      </c>
      <c r="O4516" s="33"/>
      <c r="P4516" s="89">
        <v>0</v>
      </c>
    </row>
    <row r="4517" spans="1:16" x14ac:dyDescent="0.35">
      <c r="A4517" s="42" t="s">
        <v>6</v>
      </c>
      <c r="B4517" s="42" t="s">
        <v>50</v>
      </c>
      <c r="C4517" s="42" t="s">
        <v>74</v>
      </c>
      <c r="D4517" s="42" t="s">
        <v>74</v>
      </c>
      <c r="E4517" s="29" t="s">
        <v>212</v>
      </c>
      <c r="F4517" s="42"/>
      <c r="G4517" s="42" t="s">
        <v>158</v>
      </c>
      <c r="H4517" s="42" t="s">
        <v>165</v>
      </c>
      <c r="I4517" s="42" t="s">
        <v>166</v>
      </c>
      <c r="J4517" s="42" t="s">
        <v>152</v>
      </c>
      <c r="K4517" s="42" t="s">
        <v>129</v>
      </c>
      <c r="L4517" s="25" t="s">
        <v>145</v>
      </c>
      <c r="M4517" s="24">
        <v>45199</v>
      </c>
      <c r="N4517" s="24">
        <v>45107</v>
      </c>
      <c r="O4517" s="33"/>
      <c r="P4517" s="89">
        <v>0</v>
      </c>
    </row>
    <row r="4518" spans="1:16" x14ac:dyDescent="0.35">
      <c r="A4518" s="42" t="s">
        <v>6</v>
      </c>
      <c r="B4518" s="42" t="s">
        <v>50</v>
      </c>
      <c r="C4518" s="42" t="s">
        <v>74</v>
      </c>
      <c r="D4518" s="42" t="s">
        <v>74</v>
      </c>
      <c r="E4518" s="29" t="s">
        <v>213</v>
      </c>
      <c r="F4518" s="42"/>
      <c r="G4518" s="42" t="s">
        <v>158</v>
      </c>
      <c r="H4518" s="42" t="s">
        <v>165</v>
      </c>
      <c r="I4518" s="42" t="s">
        <v>166</v>
      </c>
      <c r="J4518" s="42" t="s">
        <v>152</v>
      </c>
      <c r="K4518" s="42" t="s">
        <v>129</v>
      </c>
      <c r="L4518" s="25" t="s">
        <v>145</v>
      </c>
      <c r="M4518" s="24">
        <v>45199</v>
      </c>
      <c r="N4518" s="24">
        <v>45107</v>
      </c>
      <c r="O4518" s="33"/>
      <c r="P4518" s="89">
        <v>0</v>
      </c>
    </row>
    <row r="4519" spans="1:16" x14ac:dyDescent="0.35">
      <c r="A4519" s="42" t="s">
        <v>6</v>
      </c>
      <c r="B4519" s="42" t="s">
        <v>50</v>
      </c>
      <c r="C4519" s="42" t="s">
        <v>74</v>
      </c>
      <c r="D4519" s="42" t="s">
        <v>74</v>
      </c>
      <c r="E4519" s="29" t="s">
        <v>214</v>
      </c>
      <c r="F4519" s="42"/>
      <c r="G4519" s="42" t="s">
        <v>158</v>
      </c>
      <c r="H4519" s="42" t="s">
        <v>165</v>
      </c>
      <c r="I4519" s="42" t="s">
        <v>166</v>
      </c>
      <c r="J4519" s="42" t="s">
        <v>152</v>
      </c>
      <c r="K4519" s="42" t="s">
        <v>129</v>
      </c>
      <c r="L4519" s="25" t="s">
        <v>145</v>
      </c>
      <c r="M4519" s="24">
        <v>45199</v>
      </c>
      <c r="N4519" s="24">
        <v>45107</v>
      </c>
      <c r="O4519" s="33"/>
      <c r="P4519" s="89">
        <v>0</v>
      </c>
    </row>
    <row r="4520" spans="1:16" x14ac:dyDescent="0.35">
      <c r="A4520" s="42" t="s">
        <v>6</v>
      </c>
      <c r="B4520" s="42" t="s">
        <v>50</v>
      </c>
      <c r="C4520" s="42" t="s">
        <v>74</v>
      </c>
      <c r="D4520" s="42" t="s">
        <v>74</v>
      </c>
      <c r="E4520" s="29" t="s">
        <v>215</v>
      </c>
      <c r="F4520" s="42"/>
      <c r="G4520" s="42" t="s">
        <v>158</v>
      </c>
      <c r="H4520" s="42" t="s">
        <v>165</v>
      </c>
      <c r="I4520" s="42" t="s">
        <v>166</v>
      </c>
      <c r="J4520" s="42" t="s">
        <v>152</v>
      </c>
      <c r="K4520" s="42" t="s">
        <v>129</v>
      </c>
      <c r="L4520" s="25" t="s">
        <v>145</v>
      </c>
      <c r="M4520" s="24">
        <v>45199</v>
      </c>
      <c r="N4520" s="24">
        <v>45107</v>
      </c>
      <c r="O4520" s="33"/>
      <c r="P4520" s="89">
        <v>0</v>
      </c>
    </row>
    <row r="4521" spans="1:16" x14ac:dyDescent="0.35">
      <c r="A4521" s="42" t="s">
        <v>6</v>
      </c>
      <c r="B4521" s="42" t="s">
        <v>50</v>
      </c>
      <c r="C4521" s="42" t="s">
        <v>82</v>
      </c>
      <c r="D4521" s="42" t="s">
        <v>82</v>
      </c>
      <c r="E4521" s="29" t="s">
        <v>82</v>
      </c>
      <c r="F4521" s="42"/>
      <c r="G4521" s="42" t="s">
        <v>158</v>
      </c>
      <c r="H4521" s="42" t="s">
        <v>165</v>
      </c>
      <c r="I4521" s="42" t="s">
        <v>166</v>
      </c>
      <c r="J4521" s="42" t="s">
        <v>152</v>
      </c>
      <c r="K4521" s="42" t="s">
        <v>129</v>
      </c>
      <c r="L4521" s="25" t="s">
        <v>145</v>
      </c>
      <c r="M4521" s="24">
        <v>45199</v>
      </c>
      <c r="N4521" s="24">
        <v>45107</v>
      </c>
      <c r="O4521" s="33"/>
      <c r="P4521" s="89">
        <v>0</v>
      </c>
    </row>
    <row r="4522" spans="1:16" x14ac:dyDescent="0.35">
      <c r="A4522" s="42" t="s">
        <v>6</v>
      </c>
      <c r="B4522" s="42" t="s">
        <v>50</v>
      </c>
      <c r="C4522" s="42" t="s">
        <v>83</v>
      </c>
      <c r="D4522" s="42" t="s">
        <v>83</v>
      </c>
      <c r="E4522" s="29" t="s">
        <v>216</v>
      </c>
      <c r="F4522" s="42"/>
      <c r="G4522" s="42" t="s">
        <v>158</v>
      </c>
      <c r="H4522" s="42" t="s">
        <v>165</v>
      </c>
      <c r="I4522" s="42" t="s">
        <v>166</v>
      </c>
      <c r="J4522" s="42" t="s">
        <v>152</v>
      </c>
      <c r="K4522" s="42" t="s">
        <v>129</v>
      </c>
      <c r="L4522" s="25" t="s">
        <v>145</v>
      </c>
      <c r="M4522" s="24">
        <v>45199</v>
      </c>
      <c r="N4522" s="24">
        <v>45107</v>
      </c>
      <c r="O4522" s="33"/>
      <c r="P4522" s="89">
        <v>0</v>
      </c>
    </row>
    <row r="4523" spans="1:16" x14ac:dyDescent="0.35">
      <c r="A4523" s="42" t="s">
        <v>6</v>
      </c>
      <c r="B4523" s="42" t="s">
        <v>50</v>
      </c>
      <c r="C4523" s="42" t="s">
        <v>83</v>
      </c>
      <c r="D4523" s="42" t="s">
        <v>83</v>
      </c>
      <c r="E4523" s="29" t="s">
        <v>83</v>
      </c>
      <c r="F4523" s="42"/>
      <c r="G4523" s="42" t="s">
        <v>158</v>
      </c>
      <c r="H4523" s="42" t="s">
        <v>165</v>
      </c>
      <c r="I4523" s="42" t="s">
        <v>166</v>
      </c>
      <c r="J4523" s="42" t="s">
        <v>152</v>
      </c>
      <c r="K4523" s="42" t="s">
        <v>129</v>
      </c>
      <c r="L4523" s="25" t="s">
        <v>145</v>
      </c>
      <c r="M4523" s="24">
        <v>45199</v>
      </c>
      <c r="N4523" s="24">
        <v>45107</v>
      </c>
      <c r="O4523" s="33"/>
      <c r="P4523" s="89">
        <v>0</v>
      </c>
    </row>
    <row r="4524" spans="1:16" x14ac:dyDescent="0.35">
      <c r="A4524" s="42" t="s">
        <v>6</v>
      </c>
      <c r="B4524" s="42" t="s">
        <v>50</v>
      </c>
      <c r="C4524" s="42" t="s">
        <v>83</v>
      </c>
      <c r="D4524" s="42" t="s">
        <v>83</v>
      </c>
      <c r="E4524" s="29" t="s">
        <v>217</v>
      </c>
      <c r="F4524" s="42"/>
      <c r="G4524" s="42" t="s">
        <v>158</v>
      </c>
      <c r="H4524" s="42" t="s">
        <v>165</v>
      </c>
      <c r="I4524" s="42" t="s">
        <v>166</v>
      </c>
      <c r="J4524" s="42" t="s">
        <v>152</v>
      </c>
      <c r="K4524" s="42" t="s">
        <v>129</v>
      </c>
      <c r="L4524" s="25" t="s">
        <v>145</v>
      </c>
      <c r="M4524" s="24">
        <v>45199</v>
      </c>
      <c r="N4524" s="24">
        <v>45107</v>
      </c>
      <c r="O4524" s="33"/>
      <c r="P4524" s="89">
        <v>0</v>
      </c>
    </row>
    <row r="4525" spans="1:16" x14ac:dyDescent="0.35">
      <c r="A4525" s="42" t="s">
        <v>6</v>
      </c>
      <c r="B4525" s="42" t="s">
        <v>50</v>
      </c>
      <c r="C4525" s="42" t="s">
        <v>83</v>
      </c>
      <c r="D4525" s="42" t="s">
        <v>83</v>
      </c>
      <c r="E4525" s="29" t="s">
        <v>218</v>
      </c>
      <c r="F4525" s="42"/>
      <c r="G4525" s="42" t="s">
        <v>158</v>
      </c>
      <c r="H4525" s="42" t="s">
        <v>165</v>
      </c>
      <c r="I4525" s="42" t="s">
        <v>166</v>
      </c>
      <c r="J4525" s="42" t="s">
        <v>152</v>
      </c>
      <c r="K4525" s="42" t="s">
        <v>129</v>
      </c>
      <c r="L4525" s="25" t="s">
        <v>145</v>
      </c>
      <c r="M4525" s="24">
        <v>45199</v>
      </c>
      <c r="N4525" s="24">
        <v>45107</v>
      </c>
      <c r="O4525" s="33"/>
      <c r="P4525" s="89">
        <v>0</v>
      </c>
    </row>
    <row r="4526" spans="1:16" x14ac:dyDescent="0.35">
      <c r="A4526" s="42" t="s">
        <v>6</v>
      </c>
      <c r="B4526" s="42" t="s">
        <v>50</v>
      </c>
      <c r="C4526" s="42" t="s">
        <v>83</v>
      </c>
      <c r="D4526" s="42" t="s">
        <v>83</v>
      </c>
      <c r="E4526" s="29" t="s">
        <v>219</v>
      </c>
      <c r="F4526" s="42"/>
      <c r="G4526" s="42" t="s">
        <v>158</v>
      </c>
      <c r="H4526" s="42" t="s">
        <v>165</v>
      </c>
      <c r="I4526" s="42" t="s">
        <v>166</v>
      </c>
      <c r="J4526" s="42" t="s">
        <v>152</v>
      </c>
      <c r="K4526" s="42" t="s">
        <v>129</v>
      </c>
      <c r="L4526" s="25" t="s">
        <v>145</v>
      </c>
      <c r="M4526" s="24">
        <v>45199</v>
      </c>
      <c r="N4526" s="24">
        <v>45107</v>
      </c>
      <c r="O4526" s="33"/>
      <c r="P4526" s="89">
        <v>0</v>
      </c>
    </row>
    <row r="4527" spans="1:16" x14ac:dyDescent="0.35">
      <c r="A4527" s="42" t="s">
        <v>6</v>
      </c>
      <c r="B4527" s="42" t="s">
        <v>50</v>
      </c>
      <c r="C4527" s="42" t="s">
        <v>83</v>
      </c>
      <c r="D4527" s="42" t="s">
        <v>83</v>
      </c>
      <c r="E4527" s="29" t="s">
        <v>220</v>
      </c>
      <c r="F4527" s="42"/>
      <c r="G4527" s="42" t="s">
        <v>158</v>
      </c>
      <c r="H4527" s="42" t="s">
        <v>165</v>
      </c>
      <c r="I4527" s="42" t="s">
        <v>166</v>
      </c>
      <c r="J4527" s="42" t="s">
        <v>152</v>
      </c>
      <c r="K4527" s="42" t="s">
        <v>129</v>
      </c>
      <c r="L4527" s="25" t="s">
        <v>145</v>
      </c>
      <c r="M4527" s="24">
        <v>45199</v>
      </c>
      <c r="N4527" s="24">
        <v>45107</v>
      </c>
      <c r="O4527" s="33"/>
      <c r="P4527" s="89">
        <v>0</v>
      </c>
    </row>
    <row r="4528" spans="1:16" x14ac:dyDescent="0.35">
      <c r="A4528" s="42" t="s">
        <v>6</v>
      </c>
      <c r="B4528" s="42" t="s">
        <v>50</v>
      </c>
      <c r="C4528" s="42" t="s">
        <v>83</v>
      </c>
      <c r="D4528" s="42" t="s">
        <v>83</v>
      </c>
      <c r="E4528" s="29" t="s">
        <v>221</v>
      </c>
      <c r="F4528" s="42"/>
      <c r="G4528" s="42" t="s">
        <v>158</v>
      </c>
      <c r="H4528" s="42" t="s">
        <v>165</v>
      </c>
      <c r="I4528" s="42" t="s">
        <v>166</v>
      </c>
      <c r="J4528" s="42" t="s">
        <v>152</v>
      </c>
      <c r="K4528" s="42" t="s">
        <v>129</v>
      </c>
      <c r="L4528" s="25" t="s">
        <v>145</v>
      </c>
      <c r="M4528" s="24">
        <v>45199</v>
      </c>
      <c r="N4528" s="24">
        <v>45107</v>
      </c>
      <c r="O4528" s="33"/>
      <c r="P4528" s="89">
        <v>0</v>
      </c>
    </row>
    <row r="4529" spans="1:16" x14ac:dyDescent="0.35">
      <c r="A4529" s="42" t="s">
        <v>6</v>
      </c>
      <c r="B4529" s="42" t="s">
        <v>50</v>
      </c>
      <c r="C4529" s="42" t="s">
        <v>83</v>
      </c>
      <c r="D4529" s="42" t="s">
        <v>83</v>
      </c>
      <c r="E4529" s="29" t="s">
        <v>222</v>
      </c>
      <c r="F4529" s="42"/>
      <c r="G4529" s="42" t="s">
        <v>158</v>
      </c>
      <c r="H4529" s="42" t="s">
        <v>165</v>
      </c>
      <c r="I4529" s="42" t="s">
        <v>166</v>
      </c>
      <c r="J4529" s="42" t="s">
        <v>152</v>
      </c>
      <c r="K4529" s="42" t="s">
        <v>129</v>
      </c>
      <c r="L4529" s="25" t="s">
        <v>145</v>
      </c>
      <c r="M4529" s="24">
        <v>45199</v>
      </c>
      <c r="N4529" s="24">
        <v>45107</v>
      </c>
      <c r="O4529" s="33"/>
      <c r="P4529" s="89">
        <v>0</v>
      </c>
    </row>
    <row r="4530" spans="1:16" x14ac:dyDescent="0.35">
      <c r="A4530" s="42" t="s">
        <v>6</v>
      </c>
      <c r="B4530" s="42" t="s">
        <v>50</v>
      </c>
      <c r="C4530" s="42" t="s">
        <v>83</v>
      </c>
      <c r="D4530" s="42" t="s">
        <v>83</v>
      </c>
      <c r="E4530" s="29" t="s">
        <v>223</v>
      </c>
      <c r="F4530" s="42"/>
      <c r="G4530" s="42" t="s">
        <v>158</v>
      </c>
      <c r="H4530" s="42" t="s">
        <v>165</v>
      </c>
      <c r="I4530" s="42" t="s">
        <v>166</v>
      </c>
      <c r="J4530" s="42" t="s">
        <v>152</v>
      </c>
      <c r="K4530" s="42" t="s">
        <v>129</v>
      </c>
      <c r="L4530" s="25" t="s">
        <v>145</v>
      </c>
      <c r="M4530" s="24">
        <v>45199</v>
      </c>
      <c r="N4530" s="24">
        <v>45107</v>
      </c>
      <c r="O4530" s="33"/>
      <c r="P4530" s="89">
        <v>0</v>
      </c>
    </row>
    <row r="4531" spans="1:16" x14ac:dyDescent="0.35">
      <c r="A4531" s="42" t="s">
        <v>6</v>
      </c>
      <c r="B4531" s="42" t="s">
        <v>50</v>
      </c>
      <c r="C4531" s="42" t="s">
        <v>83</v>
      </c>
      <c r="D4531" s="42" t="s">
        <v>83</v>
      </c>
      <c r="E4531" s="29" t="s">
        <v>224</v>
      </c>
      <c r="F4531" s="42"/>
      <c r="G4531" s="42" t="s">
        <v>158</v>
      </c>
      <c r="H4531" s="42" t="s">
        <v>165</v>
      </c>
      <c r="I4531" s="42" t="s">
        <v>166</v>
      </c>
      <c r="J4531" s="42" t="s">
        <v>152</v>
      </c>
      <c r="K4531" s="42" t="s">
        <v>129</v>
      </c>
      <c r="L4531" s="25" t="s">
        <v>145</v>
      </c>
      <c r="M4531" s="24">
        <v>45199</v>
      </c>
      <c r="N4531" s="24">
        <v>45107</v>
      </c>
      <c r="O4531" s="33"/>
      <c r="P4531" s="89">
        <v>0</v>
      </c>
    </row>
    <row r="4532" spans="1:16" x14ac:dyDescent="0.35">
      <c r="A4532" s="42" t="s">
        <v>6</v>
      </c>
      <c r="B4532" s="42" t="s">
        <v>50</v>
      </c>
      <c r="C4532" s="42" t="s">
        <v>94</v>
      </c>
      <c r="D4532" s="42" t="s">
        <v>94</v>
      </c>
      <c r="E4532" s="29" t="s">
        <v>225</v>
      </c>
      <c r="F4532" s="42"/>
      <c r="G4532" s="42" t="s">
        <v>158</v>
      </c>
      <c r="H4532" s="42" t="s">
        <v>165</v>
      </c>
      <c r="I4532" s="42" t="s">
        <v>166</v>
      </c>
      <c r="J4532" s="42" t="s">
        <v>152</v>
      </c>
      <c r="K4532" s="42" t="s">
        <v>129</v>
      </c>
      <c r="L4532" s="25" t="s">
        <v>145</v>
      </c>
      <c r="M4532" s="24">
        <v>45199</v>
      </c>
      <c r="N4532" s="24">
        <v>45107</v>
      </c>
      <c r="O4532" s="33"/>
      <c r="P4532" s="89">
        <v>0</v>
      </c>
    </row>
    <row r="4533" spans="1:16" x14ac:dyDescent="0.35">
      <c r="A4533" s="42" t="s">
        <v>6</v>
      </c>
      <c r="B4533" s="42" t="s">
        <v>50</v>
      </c>
      <c r="C4533" s="42" t="s">
        <v>94</v>
      </c>
      <c r="D4533" s="42" t="s">
        <v>94</v>
      </c>
      <c r="E4533" s="29" t="s">
        <v>226</v>
      </c>
      <c r="F4533" s="42"/>
      <c r="G4533" s="42" t="s">
        <v>158</v>
      </c>
      <c r="H4533" s="42" t="s">
        <v>165</v>
      </c>
      <c r="I4533" s="42" t="s">
        <v>166</v>
      </c>
      <c r="J4533" s="42" t="s">
        <v>152</v>
      </c>
      <c r="K4533" s="42" t="s">
        <v>129</v>
      </c>
      <c r="L4533" s="25" t="s">
        <v>145</v>
      </c>
      <c r="M4533" s="24">
        <v>45199</v>
      </c>
      <c r="N4533" s="24">
        <v>45107</v>
      </c>
      <c r="O4533" s="33"/>
      <c r="P4533" s="89">
        <v>0</v>
      </c>
    </row>
    <row r="4534" spans="1:16" x14ac:dyDescent="0.35">
      <c r="A4534" s="42" t="s">
        <v>6</v>
      </c>
      <c r="B4534" s="42" t="s">
        <v>50</v>
      </c>
      <c r="C4534" s="42" t="s">
        <v>94</v>
      </c>
      <c r="D4534" s="42" t="s">
        <v>94</v>
      </c>
      <c r="E4534" s="29" t="s">
        <v>94</v>
      </c>
      <c r="F4534" s="42"/>
      <c r="G4534" s="42" t="s">
        <v>158</v>
      </c>
      <c r="H4534" s="42" t="s">
        <v>165</v>
      </c>
      <c r="I4534" s="42" t="s">
        <v>166</v>
      </c>
      <c r="J4534" s="42" t="s">
        <v>152</v>
      </c>
      <c r="K4534" s="42" t="s">
        <v>129</v>
      </c>
      <c r="L4534" s="25" t="s">
        <v>145</v>
      </c>
      <c r="M4534" s="24">
        <v>45199</v>
      </c>
      <c r="N4534" s="24">
        <v>45107</v>
      </c>
      <c r="O4534" s="33"/>
      <c r="P4534" s="89">
        <v>0</v>
      </c>
    </row>
    <row r="4535" spans="1:16" x14ac:dyDescent="0.35">
      <c r="A4535" s="42" t="s">
        <v>6</v>
      </c>
      <c r="B4535" s="42" t="s">
        <v>50</v>
      </c>
      <c r="C4535" s="42" t="s">
        <v>94</v>
      </c>
      <c r="D4535" s="42" t="s">
        <v>94</v>
      </c>
      <c r="E4535" s="29" t="s">
        <v>227</v>
      </c>
      <c r="F4535" s="42"/>
      <c r="G4535" s="42" t="s">
        <v>158</v>
      </c>
      <c r="H4535" s="42" t="s">
        <v>165</v>
      </c>
      <c r="I4535" s="42" t="s">
        <v>166</v>
      </c>
      <c r="J4535" s="42" t="s">
        <v>152</v>
      </c>
      <c r="K4535" s="42" t="s">
        <v>129</v>
      </c>
      <c r="L4535" s="25" t="s">
        <v>145</v>
      </c>
      <c r="M4535" s="24">
        <v>45199</v>
      </c>
      <c r="N4535" s="24">
        <v>45107</v>
      </c>
      <c r="O4535" s="33"/>
      <c r="P4535" s="89">
        <v>0</v>
      </c>
    </row>
    <row r="4536" spans="1:16" x14ac:dyDescent="0.35">
      <c r="A4536" s="42" t="s">
        <v>6</v>
      </c>
      <c r="B4536" s="42" t="s">
        <v>50</v>
      </c>
      <c r="C4536" s="42" t="s">
        <v>94</v>
      </c>
      <c r="D4536" s="42" t="s">
        <v>94</v>
      </c>
      <c r="E4536" s="29" t="s">
        <v>228</v>
      </c>
      <c r="F4536" s="42"/>
      <c r="G4536" s="42" t="s">
        <v>158</v>
      </c>
      <c r="H4536" s="42" t="s">
        <v>165</v>
      </c>
      <c r="I4536" s="42" t="s">
        <v>166</v>
      </c>
      <c r="J4536" s="42" t="s">
        <v>152</v>
      </c>
      <c r="K4536" s="42" t="s">
        <v>129</v>
      </c>
      <c r="L4536" s="25" t="s">
        <v>145</v>
      </c>
      <c r="M4536" s="24">
        <v>45199</v>
      </c>
      <c r="N4536" s="24">
        <v>45107</v>
      </c>
      <c r="O4536" s="33"/>
      <c r="P4536" s="89">
        <v>0</v>
      </c>
    </row>
    <row r="4537" spans="1:16" x14ac:dyDescent="0.35">
      <c r="A4537" s="42" t="s">
        <v>6</v>
      </c>
      <c r="B4537" s="42" t="s">
        <v>50</v>
      </c>
      <c r="C4537" s="42" t="s">
        <v>100</v>
      </c>
      <c r="D4537" s="42" t="s">
        <v>100</v>
      </c>
      <c r="E4537" s="29" t="s">
        <v>100</v>
      </c>
      <c r="F4537" s="42"/>
      <c r="G4537" s="42" t="s">
        <v>158</v>
      </c>
      <c r="H4537" s="42" t="s">
        <v>165</v>
      </c>
      <c r="I4537" s="42" t="s">
        <v>166</v>
      </c>
      <c r="J4537" s="42" t="s">
        <v>152</v>
      </c>
      <c r="K4537" s="42" t="s">
        <v>129</v>
      </c>
      <c r="L4537" s="25" t="s">
        <v>145</v>
      </c>
      <c r="M4537" s="24">
        <v>45199</v>
      </c>
      <c r="N4537" s="24">
        <v>45107</v>
      </c>
      <c r="O4537" s="33"/>
      <c r="P4537" s="89">
        <v>0</v>
      </c>
    </row>
    <row r="4538" spans="1:16" x14ac:dyDescent="0.35">
      <c r="A4538" s="42" t="s">
        <v>6</v>
      </c>
      <c r="B4538" s="42" t="s">
        <v>50</v>
      </c>
      <c r="C4538" s="31" t="s">
        <v>101</v>
      </c>
      <c r="D4538" s="31" t="s">
        <v>101</v>
      </c>
      <c r="E4538" s="32" t="s">
        <v>101</v>
      </c>
      <c r="F4538" s="42"/>
      <c r="G4538" s="42" t="s">
        <v>158</v>
      </c>
      <c r="H4538" s="42" t="s">
        <v>165</v>
      </c>
      <c r="I4538" s="42" t="s">
        <v>166</v>
      </c>
      <c r="J4538" s="42" t="s">
        <v>152</v>
      </c>
      <c r="K4538" s="42" t="s">
        <v>129</v>
      </c>
      <c r="L4538" s="25" t="s">
        <v>145</v>
      </c>
      <c r="M4538" s="24">
        <v>45199</v>
      </c>
      <c r="N4538" s="24">
        <v>45107</v>
      </c>
      <c r="O4538" s="33"/>
      <c r="P4538" s="89">
        <v>0</v>
      </c>
    </row>
    <row r="4539" spans="1:16" x14ac:dyDescent="0.35">
      <c r="A4539" s="42" t="s">
        <v>6</v>
      </c>
      <c r="B4539" s="42" t="s">
        <v>50</v>
      </c>
      <c r="C4539" s="31" t="s">
        <v>101</v>
      </c>
      <c r="D4539" s="31" t="s">
        <v>101</v>
      </c>
      <c r="E4539" s="32" t="s">
        <v>102</v>
      </c>
      <c r="F4539" s="42"/>
      <c r="G4539" s="42" t="s">
        <v>158</v>
      </c>
      <c r="H4539" s="42" t="s">
        <v>165</v>
      </c>
      <c r="I4539" s="42" t="s">
        <v>166</v>
      </c>
      <c r="J4539" s="42" t="s">
        <v>152</v>
      </c>
      <c r="K4539" s="42" t="s">
        <v>129</v>
      </c>
      <c r="L4539" s="25" t="s">
        <v>145</v>
      </c>
      <c r="M4539" s="24">
        <v>45199</v>
      </c>
      <c r="N4539" s="24">
        <v>45107</v>
      </c>
      <c r="O4539" s="33"/>
      <c r="P4539" s="89">
        <v>0</v>
      </c>
    </row>
    <row r="4540" spans="1:16" x14ac:dyDescent="0.35">
      <c r="A4540" s="42" t="s">
        <v>6</v>
      </c>
      <c r="B4540" s="42" t="s">
        <v>50</v>
      </c>
      <c r="C4540" s="31" t="s">
        <v>101</v>
      </c>
      <c r="D4540" s="31" t="s">
        <v>101</v>
      </c>
      <c r="E4540" s="32" t="s">
        <v>103</v>
      </c>
      <c r="F4540" s="42"/>
      <c r="G4540" s="42" t="s">
        <v>158</v>
      </c>
      <c r="H4540" s="42" t="s">
        <v>165</v>
      </c>
      <c r="I4540" s="42" t="s">
        <v>166</v>
      </c>
      <c r="J4540" s="42" t="s">
        <v>152</v>
      </c>
      <c r="K4540" s="42" t="s">
        <v>129</v>
      </c>
      <c r="L4540" s="25" t="s">
        <v>145</v>
      </c>
      <c r="M4540" s="24">
        <v>45199</v>
      </c>
      <c r="N4540" s="24">
        <v>45107</v>
      </c>
      <c r="O4540" s="33"/>
      <c r="P4540" s="89">
        <v>0</v>
      </c>
    </row>
    <row r="4541" spans="1:16" x14ac:dyDescent="0.35">
      <c r="A4541" s="42" t="s">
        <v>6</v>
      </c>
      <c r="B4541" s="42" t="s">
        <v>50</v>
      </c>
      <c r="C4541" s="31" t="s">
        <v>101</v>
      </c>
      <c r="D4541" s="31" t="s">
        <v>101</v>
      </c>
      <c r="E4541" s="32" t="s">
        <v>104</v>
      </c>
      <c r="F4541" s="42"/>
      <c r="G4541" s="42" t="s">
        <v>158</v>
      </c>
      <c r="H4541" s="42" t="s">
        <v>165</v>
      </c>
      <c r="I4541" s="42" t="s">
        <v>166</v>
      </c>
      <c r="J4541" s="42" t="s">
        <v>152</v>
      </c>
      <c r="K4541" s="42" t="s">
        <v>129</v>
      </c>
      <c r="L4541" s="25" t="s">
        <v>145</v>
      </c>
      <c r="M4541" s="24">
        <v>45199</v>
      </c>
      <c r="N4541" s="24">
        <v>45107</v>
      </c>
      <c r="O4541" s="33"/>
      <c r="P4541" s="89">
        <v>0</v>
      </c>
    </row>
    <row r="4542" spans="1:16" x14ac:dyDescent="0.35">
      <c r="A4542" s="42" t="s">
        <v>6</v>
      </c>
      <c r="B4542" s="42" t="s">
        <v>50</v>
      </c>
      <c r="C4542" s="31" t="s">
        <v>101</v>
      </c>
      <c r="D4542" s="31" t="s">
        <v>101</v>
      </c>
      <c r="E4542" s="32" t="s">
        <v>105</v>
      </c>
      <c r="F4542" s="42"/>
      <c r="G4542" s="42" t="s">
        <v>158</v>
      </c>
      <c r="H4542" s="42" t="s">
        <v>165</v>
      </c>
      <c r="I4542" s="42" t="s">
        <v>166</v>
      </c>
      <c r="J4542" s="42" t="s">
        <v>152</v>
      </c>
      <c r="K4542" s="42" t="s">
        <v>129</v>
      </c>
      <c r="L4542" s="25" t="s">
        <v>145</v>
      </c>
      <c r="M4542" s="24">
        <v>45199</v>
      </c>
      <c r="N4542" s="24">
        <v>45107</v>
      </c>
      <c r="O4542" s="33"/>
      <c r="P4542" s="89">
        <v>0</v>
      </c>
    </row>
    <row r="4543" spans="1:16" x14ac:dyDescent="0.35">
      <c r="A4543" s="42" t="s">
        <v>6</v>
      </c>
      <c r="B4543" s="42" t="s">
        <v>50</v>
      </c>
      <c r="C4543" s="42" t="s">
        <v>106</v>
      </c>
      <c r="D4543" s="42" t="s">
        <v>106</v>
      </c>
      <c r="E4543" s="29" t="s">
        <v>106</v>
      </c>
      <c r="F4543" s="42"/>
      <c r="G4543" s="42" t="s">
        <v>158</v>
      </c>
      <c r="H4543" s="42" t="s">
        <v>165</v>
      </c>
      <c r="I4543" s="42" t="s">
        <v>166</v>
      </c>
      <c r="J4543" s="42" t="s">
        <v>152</v>
      </c>
      <c r="K4543" s="42" t="s">
        <v>129</v>
      </c>
      <c r="L4543" s="25" t="s">
        <v>145</v>
      </c>
      <c r="M4543" s="24">
        <v>45199</v>
      </c>
      <c r="N4543" s="24">
        <v>45107</v>
      </c>
      <c r="O4543" s="33"/>
      <c r="P4543" s="89">
        <v>0</v>
      </c>
    </row>
    <row r="4544" spans="1:16" x14ac:dyDescent="0.35">
      <c r="A4544" s="42" t="s">
        <v>6</v>
      </c>
      <c r="B4544" s="42" t="s">
        <v>50</v>
      </c>
      <c r="C4544" s="42" t="s">
        <v>108</v>
      </c>
      <c r="D4544" s="42" t="s">
        <v>108</v>
      </c>
      <c r="E4544" s="29" t="s">
        <v>229</v>
      </c>
      <c r="F4544" s="42"/>
      <c r="G4544" s="42" t="s">
        <v>158</v>
      </c>
      <c r="H4544" s="42" t="s">
        <v>165</v>
      </c>
      <c r="I4544" s="42" t="s">
        <v>166</v>
      </c>
      <c r="J4544" s="42" t="s">
        <v>152</v>
      </c>
      <c r="K4544" s="42" t="s">
        <v>129</v>
      </c>
      <c r="L4544" s="25" t="s">
        <v>145</v>
      </c>
      <c r="M4544" s="24">
        <v>45199</v>
      </c>
      <c r="N4544" s="24">
        <v>45107</v>
      </c>
      <c r="O4544" s="33"/>
      <c r="P4544" s="89">
        <v>0</v>
      </c>
    </row>
    <row r="4545" spans="1:16" x14ac:dyDescent="0.35">
      <c r="A4545" s="42" t="s">
        <v>6</v>
      </c>
      <c r="B4545" s="42" t="s">
        <v>50</v>
      </c>
      <c r="C4545" s="31" t="s">
        <v>109</v>
      </c>
      <c r="D4545" s="31" t="s">
        <v>109</v>
      </c>
      <c r="E4545" s="32" t="s">
        <v>109</v>
      </c>
      <c r="F4545" s="42"/>
      <c r="G4545" s="42" t="s">
        <v>158</v>
      </c>
      <c r="H4545" s="42" t="s">
        <v>165</v>
      </c>
      <c r="I4545" s="42" t="s">
        <v>166</v>
      </c>
      <c r="J4545" s="42" t="s">
        <v>152</v>
      </c>
      <c r="K4545" s="42" t="s">
        <v>129</v>
      </c>
      <c r="L4545" s="25" t="s">
        <v>145</v>
      </c>
      <c r="M4545" s="24">
        <v>45199</v>
      </c>
      <c r="N4545" s="24">
        <v>45107</v>
      </c>
      <c r="O4545" s="33"/>
      <c r="P4545" s="89">
        <v>0</v>
      </c>
    </row>
    <row r="4546" spans="1:16" x14ac:dyDescent="0.35">
      <c r="A4546" s="42" t="s">
        <v>6</v>
      </c>
      <c r="B4546" s="42" t="s">
        <v>50</v>
      </c>
      <c r="C4546" s="31" t="s">
        <v>109</v>
      </c>
      <c r="D4546" s="31" t="s">
        <v>110</v>
      </c>
      <c r="E4546" s="32" t="s">
        <v>110</v>
      </c>
      <c r="F4546" s="42"/>
      <c r="G4546" s="42" t="s">
        <v>158</v>
      </c>
      <c r="H4546" s="42" t="s">
        <v>165</v>
      </c>
      <c r="I4546" s="42" t="s">
        <v>166</v>
      </c>
      <c r="J4546" s="42" t="s">
        <v>152</v>
      </c>
      <c r="K4546" s="42" t="s">
        <v>129</v>
      </c>
      <c r="L4546" s="25" t="s">
        <v>145</v>
      </c>
      <c r="M4546" s="24">
        <v>45199</v>
      </c>
      <c r="N4546" s="24">
        <v>45107</v>
      </c>
      <c r="O4546" s="33"/>
      <c r="P4546" s="89">
        <v>0</v>
      </c>
    </row>
    <row r="4547" spans="1:16" x14ac:dyDescent="0.35">
      <c r="A4547" s="42" t="s">
        <v>6</v>
      </c>
      <c r="B4547" s="42" t="s">
        <v>111</v>
      </c>
      <c r="C4547" s="42" t="s">
        <v>112</v>
      </c>
      <c r="D4547" s="42" t="s">
        <v>112</v>
      </c>
      <c r="E4547" s="42" t="s">
        <v>112</v>
      </c>
      <c r="F4547" s="42"/>
      <c r="G4547" s="42" t="s">
        <v>158</v>
      </c>
      <c r="H4547" s="42" t="s">
        <v>165</v>
      </c>
      <c r="I4547" s="42" t="s">
        <v>166</v>
      </c>
      <c r="J4547" s="42" t="s">
        <v>152</v>
      </c>
      <c r="K4547" s="42" t="s">
        <v>129</v>
      </c>
      <c r="L4547" s="25" t="s">
        <v>145</v>
      </c>
      <c r="M4547" s="24">
        <v>45199</v>
      </c>
      <c r="N4547" s="24">
        <v>45107</v>
      </c>
      <c r="O4547" s="33"/>
      <c r="P4547" s="89">
        <v>-805855.80346169998</v>
      </c>
    </row>
    <row r="4548" spans="1:16" x14ac:dyDescent="0.35">
      <c r="A4548" s="42" t="s">
        <v>6</v>
      </c>
      <c r="B4548" s="42" t="s">
        <v>113</v>
      </c>
      <c r="C4548" s="42" t="s">
        <v>161</v>
      </c>
      <c r="D4548" s="42" t="s">
        <v>161</v>
      </c>
      <c r="E4548" s="29" t="s">
        <v>161</v>
      </c>
      <c r="F4548" s="42"/>
      <c r="G4548" s="42" t="s">
        <v>158</v>
      </c>
      <c r="H4548" s="42" t="s">
        <v>165</v>
      </c>
      <c r="I4548" s="42" t="s">
        <v>166</v>
      </c>
      <c r="J4548" s="42" t="s">
        <v>152</v>
      </c>
      <c r="K4548" s="42" t="s">
        <v>129</v>
      </c>
      <c r="L4548" s="25" t="s">
        <v>145</v>
      </c>
      <c r="M4548" s="24">
        <v>45199</v>
      </c>
      <c r="N4548" s="24">
        <v>45107</v>
      </c>
      <c r="O4548" s="33"/>
      <c r="P4548" s="89">
        <v>0</v>
      </c>
    </row>
    <row r="4549" spans="1:16" x14ac:dyDescent="0.35">
      <c r="A4549" s="42" t="s">
        <v>6</v>
      </c>
      <c r="B4549" s="42" t="s">
        <v>114</v>
      </c>
      <c r="C4549" s="42" t="s">
        <v>114</v>
      </c>
      <c r="D4549" s="42" t="s">
        <v>114</v>
      </c>
      <c r="E4549" s="29" t="s">
        <v>114</v>
      </c>
      <c r="F4549" s="42"/>
      <c r="G4549" s="42" t="s">
        <v>158</v>
      </c>
      <c r="H4549" s="42" t="s">
        <v>165</v>
      </c>
      <c r="I4549" s="42" t="s">
        <v>166</v>
      </c>
      <c r="J4549" s="42" t="s">
        <v>152</v>
      </c>
      <c r="K4549" s="42" t="s">
        <v>129</v>
      </c>
      <c r="L4549" s="25" t="s">
        <v>145</v>
      </c>
      <c r="M4549" s="24">
        <v>45199</v>
      </c>
      <c r="N4549" s="24">
        <v>45107</v>
      </c>
      <c r="O4549" s="33"/>
      <c r="P4549" s="89">
        <v>0</v>
      </c>
    </row>
    <row r="4550" spans="1:16" x14ac:dyDescent="0.35">
      <c r="A4550" s="42" t="s">
        <v>6</v>
      </c>
      <c r="B4550" s="42" t="s">
        <v>7</v>
      </c>
      <c r="C4550" s="42" t="s">
        <v>8</v>
      </c>
      <c r="D4550" s="42" t="s">
        <v>8</v>
      </c>
      <c r="E4550" s="29" t="s">
        <v>8</v>
      </c>
      <c r="F4550" s="42"/>
      <c r="G4550" s="42" t="s">
        <v>158</v>
      </c>
      <c r="H4550" s="42" t="s">
        <v>162</v>
      </c>
      <c r="I4550" s="42" t="s">
        <v>166</v>
      </c>
      <c r="J4550" s="42" t="s">
        <v>152</v>
      </c>
      <c r="K4550" s="42" t="s">
        <v>129</v>
      </c>
      <c r="L4550" s="25" t="s">
        <v>147</v>
      </c>
      <c r="M4550" s="24">
        <v>45230</v>
      </c>
      <c r="N4550" s="24">
        <v>45107</v>
      </c>
      <c r="O4550" s="33"/>
      <c r="P4550" s="89">
        <v>3612946.693239538</v>
      </c>
    </row>
    <row r="4551" spans="1:16" x14ac:dyDescent="0.35">
      <c r="A4551" s="42" t="s">
        <v>6</v>
      </c>
      <c r="B4551" s="42" t="s">
        <v>7</v>
      </c>
      <c r="C4551" s="42" t="s">
        <v>21</v>
      </c>
      <c r="D4551" s="42" t="s">
        <v>21</v>
      </c>
      <c r="E4551" s="29" t="s">
        <v>188</v>
      </c>
      <c r="F4551" s="42"/>
      <c r="G4551" s="42" t="s">
        <v>158</v>
      </c>
      <c r="H4551" s="42" t="s">
        <v>162</v>
      </c>
      <c r="I4551" s="42" t="s">
        <v>166</v>
      </c>
      <c r="J4551" s="42" t="s">
        <v>152</v>
      </c>
      <c r="K4551" s="42" t="s">
        <v>129</v>
      </c>
      <c r="L4551" s="25" t="s">
        <v>147</v>
      </c>
      <c r="M4551" s="24">
        <v>45230</v>
      </c>
      <c r="N4551" s="24">
        <v>45107</v>
      </c>
      <c r="O4551" s="33"/>
      <c r="P4551" s="89">
        <v>1142849.6170365943</v>
      </c>
    </row>
    <row r="4552" spans="1:16" x14ac:dyDescent="0.35">
      <c r="A4552" s="42" t="s">
        <v>6</v>
      </c>
      <c r="B4552" s="42" t="s">
        <v>7</v>
      </c>
      <c r="C4552" s="42" t="s">
        <v>21</v>
      </c>
      <c r="D4552" s="42" t="s">
        <v>21</v>
      </c>
      <c r="E4552" s="29" t="s">
        <v>189</v>
      </c>
      <c r="F4552" s="42"/>
      <c r="G4552" s="42" t="s">
        <v>158</v>
      </c>
      <c r="H4552" s="42" t="s">
        <v>162</v>
      </c>
      <c r="I4552" s="42" t="s">
        <v>166</v>
      </c>
      <c r="J4552" s="42" t="s">
        <v>152</v>
      </c>
      <c r="K4552" s="42" t="s">
        <v>129</v>
      </c>
      <c r="L4552" s="25" t="s">
        <v>147</v>
      </c>
      <c r="M4552" s="24">
        <v>45230</v>
      </c>
      <c r="N4552" s="24">
        <v>45107</v>
      </c>
      <c r="O4552" s="33"/>
      <c r="P4552" s="89">
        <v>183630.28964122862</v>
      </c>
    </row>
    <row r="4553" spans="1:16" x14ac:dyDescent="0.35">
      <c r="A4553" s="42" t="s">
        <v>6</v>
      </c>
      <c r="B4553" s="42" t="s">
        <v>7</v>
      </c>
      <c r="C4553" s="42" t="s">
        <v>21</v>
      </c>
      <c r="D4553" s="42" t="s">
        <v>21</v>
      </c>
      <c r="E4553" s="29" t="s">
        <v>190</v>
      </c>
      <c r="F4553" s="42"/>
      <c r="G4553" s="42" t="s">
        <v>158</v>
      </c>
      <c r="H4553" s="42" t="s">
        <v>162</v>
      </c>
      <c r="I4553" s="42" t="s">
        <v>166</v>
      </c>
      <c r="J4553" s="42" t="s">
        <v>152</v>
      </c>
      <c r="K4553" s="42" t="s">
        <v>129</v>
      </c>
      <c r="L4553" s="25" t="s">
        <v>147</v>
      </c>
      <c r="M4553" s="24">
        <v>45230</v>
      </c>
      <c r="N4553" s="24">
        <v>45107</v>
      </c>
      <c r="O4553" s="33"/>
      <c r="P4553" s="89">
        <v>889904.41429841577</v>
      </c>
    </row>
    <row r="4554" spans="1:16" x14ac:dyDescent="0.35">
      <c r="A4554" s="42" t="s">
        <v>6</v>
      </c>
      <c r="B4554" s="42" t="s">
        <v>7</v>
      </c>
      <c r="C4554" s="42" t="s">
        <v>21</v>
      </c>
      <c r="D4554" s="42" t="s">
        <v>21</v>
      </c>
      <c r="E4554" s="30" t="s">
        <v>191</v>
      </c>
      <c r="F4554" s="42"/>
      <c r="G4554" s="42" t="s">
        <v>158</v>
      </c>
      <c r="H4554" s="42" t="s">
        <v>162</v>
      </c>
      <c r="I4554" s="42" t="s">
        <v>166</v>
      </c>
      <c r="J4554" s="42" t="s">
        <v>152</v>
      </c>
      <c r="K4554" s="42" t="s">
        <v>129</v>
      </c>
      <c r="L4554" s="25" t="s">
        <v>147</v>
      </c>
      <c r="M4554" s="24">
        <v>45230</v>
      </c>
      <c r="N4554" s="24">
        <v>45107</v>
      </c>
      <c r="O4554" s="33"/>
      <c r="P4554" s="89">
        <v>877669.35367987107</v>
      </c>
    </row>
    <row r="4555" spans="1:16" x14ac:dyDescent="0.35">
      <c r="A4555" s="42" t="s">
        <v>6</v>
      </c>
      <c r="B4555" s="42" t="s">
        <v>7</v>
      </c>
      <c r="C4555" s="42" t="s">
        <v>21</v>
      </c>
      <c r="D4555" s="42" t="s">
        <v>29</v>
      </c>
      <c r="E4555" s="29" t="s">
        <v>192</v>
      </c>
      <c r="F4555" s="42"/>
      <c r="G4555" s="42" t="s">
        <v>158</v>
      </c>
      <c r="H4555" s="42" t="s">
        <v>162</v>
      </c>
      <c r="I4555" s="42" t="s">
        <v>166</v>
      </c>
      <c r="J4555" s="42" t="s">
        <v>152</v>
      </c>
      <c r="K4555" s="42" t="s">
        <v>129</v>
      </c>
      <c r="L4555" s="25" t="s">
        <v>147</v>
      </c>
      <c r="M4555" s="24">
        <v>45230</v>
      </c>
      <c r="N4555" s="24">
        <v>45107</v>
      </c>
      <c r="O4555" s="33"/>
      <c r="P4555" s="89">
        <v>160273.39077146398</v>
      </c>
    </row>
    <row r="4556" spans="1:16" x14ac:dyDescent="0.35">
      <c r="A4556" s="42" t="s">
        <v>6</v>
      </c>
      <c r="B4556" s="42" t="s">
        <v>7</v>
      </c>
      <c r="C4556" s="42" t="s">
        <v>21</v>
      </c>
      <c r="D4556" s="42" t="s">
        <v>29</v>
      </c>
      <c r="E4556" s="29" t="s">
        <v>193</v>
      </c>
      <c r="F4556" s="42"/>
      <c r="G4556" s="42" t="s">
        <v>158</v>
      </c>
      <c r="H4556" s="42" t="s">
        <v>162</v>
      </c>
      <c r="I4556" s="42" t="s">
        <v>166</v>
      </c>
      <c r="J4556" s="42" t="s">
        <v>152</v>
      </c>
      <c r="K4556" s="42" t="s">
        <v>129</v>
      </c>
      <c r="L4556" s="25" t="s">
        <v>147</v>
      </c>
      <c r="M4556" s="24">
        <v>45230</v>
      </c>
      <c r="N4556" s="24">
        <v>45107</v>
      </c>
      <c r="O4556" s="33"/>
      <c r="P4556" s="89">
        <v>0</v>
      </c>
    </row>
    <row r="4557" spans="1:16" x14ac:dyDescent="0.35">
      <c r="A4557" s="42" t="s">
        <v>6</v>
      </c>
      <c r="B4557" s="42" t="s">
        <v>7</v>
      </c>
      <c r="C4557" s="42" t="s">
        <v>21</v>
      </c>
      <c r="D4557" s="42" t="s">
        <v>29</v>
      </c>
      <c r="E4557" s="29" t="s">
        <v>194</v>
      </c>
      <c r="F4557" s="42"/>
      <c r="G4557" s="42" t="s">
        <v>158</v>
      </c>
      <c r="H4557" s="42" t="s">
        <v>162</v>
      </c>
      <c r="I4557" s="42" t="s">
        <v>166</v>
      </c>
      <c r="J4557" s="42" t="s">
        <v>152</v>
      </c>
      <c r="K4557" s="42" t="s">
        <v>129</v>
      </c>
      <c r="L4557" s="25" t="s">
        <v>147</v>
      </c>
      <c r="M4557" s="24">
        <v>45230</v>
      </c>
      <c r="N4557" s="24">
        <v>45107</v>
      </c>
      <c r="O4557" s="33"/>
      <c r="P4557" s="89">
        <v>0</v>
      </c>
    </row>
    <row r="4558" spans="1:16" x14ac:dyDescent="0.35">
      <c r="A4558" s="42" t="s">
        <v>6</v>
      </c>
      <c r="B4558" s="42" t="s">
        <v>7</v>
      </c>
      <c r="C4558" s="42" t="s">
        <v>21</v>
      </c>
      <c r="D4558" s="42" t="s">
        <v>33</v>
      </c>
      <c r="E4558" s="29" t="s">
        <v>195</v>
      </c>
      <c r="F4558" s="42"/>
      <c r="G4558" s="42" t="s">
        <v>158</v>
      </c>
      <c r="H4558" s="42" t="s">
        <v>162</v>
      </c>
      <c r="I4558" s="42" t="s">
        <v>166</v>
      </c>
      <c r="J4558" s="42" t="s">
        <v>152</v>
      </c>
      <c r="K4558" s="42" t="s">
        <v>129</v>
      </c>
      <c r="L4558" s="25" t="s">
        <v>147</v>
      </c>
      <c r="M4558" s="24">
        <v>45230</v>
      </c>
      <c r="N4558" s="24">
        <v>45107</v>
      </c>
      <c r="O4558" s="33"/>
      <c r="P4558" s="89">
        <v>419757.54233045917</v>
      </c>
    </row>
    <row r="4559" spans="1:16" x14ac:dyDescent="0.35">
      <c r="A4559" s="42" t="s">
        <v>6</v>
      </c>
      <c r="B4559" s="42" t="s">
        <v>7</v>
      </c>
      <c r="C4559" s="42" t="s">
        <v>21</v>
      </c>
      <c r="D4559" s="42" t="s">
        <v>33</v>
      </c>
      <c r="E4559" s="29" t="s">
        <v>196</v>
      </c>
      <c r="F4559" s="42"/>
      <c r="G4559" s="42" t="s">
        <v>158</v>
      </c>
      <c r="H4559" s="42" t="s">
        <v>162</v>
      </c>
      <c r="I4559" s="42" t="s">
        <v>166</v>
      </c>
      <c r="J4559" s="42" t="s">
        <v>152</v>
      </c>
      <c r="K4559" s="42" t="s">
        <v>129</v>
      </c>
      <c r="L4559" s="25" t="s">
        <v>147</v>
      </c>
      <c r="M4559" s="24">
        <v>45230</v>
      </c>
      <c r="N4559" s="24">
        <v>45107</v>
      </c>
      <c r="O4559" s="33"/>
      <c r="P4559" s="89">
        <v>0</v>
      </c>
    </row>
    <row r="4560" spans="1:16" x14ac:dyDescent="0.35">
      <c r="A4560" s="42" t="s">
        <v>6</v>
      </c>
      <c r="B4560" s="42" t="s">
        <v>7</v>
      </c>
      <c r="C4560" s="42" t="s">
        <v>21</v>
      </c>
      <c r="D4560" s="42" t="s">
        <v>33</v>
      </c>
      <c r="E4560" s="29" t="s">
        <v>44</v>
      </c>
      <c r="F4560" s="42"/>
      <c r="G4560" s="42" t="s">
        <v>158</v>
      </c>
      <c r="H4560" s="42" t="s">
        <v>162</v>
      </c>
      <c r="I4560" s="42" t="s">
        <v>166</v>
      </c>
      <c r="J4560" s="42" t="s">
        <v>152</v>
      </c>
      <c r="K4560" s="42" t="s">
        <v>129</v>
      </c>
      <c r="L4560" s="25" t="s">
        <v>147</v>
      </c>
      <c r="M4560" s="24">
        <v>45230</v>
      </c>
      <c r="N4560" s="24">
        <v>45107</v>
      </c>
      <c r="O4560" s="33"/>
      <c r="P4560" s="89">
        <v>0</v>
      </c>
    </row>
    <row r="4561" spans="1:16" x14ac:dyDescent="0.35">
      <c r="A4561" s="42" t="s">
        <v>6</v>
      </c>
      <c r="B4561" s="42" t="s">
        <v>7</v>
      </c>
      <c r="C4561" s="42" t="s">
        <v>21</v>
      </c>
      <c r="D4561" s="42" t="s">
        <v>33</v>
      </c>
      <c r="E4561" s="29" t="s">
        <v>197</v>
      </c>
      <c r="F4561" s="42"/>
      <c r="G4561" s="42" t="s">
        <v>158</v>
      </c>
      <c r="H4561" s="42" t="s">
        <v>162</v>
      </c>
      <c r="I4561" s="42" t="s">
        <v>166</v>
      </c>
      <c r="J4561" s="42" t="s">
        <v>152</v>
      </c>
      <c r="K4561" s="42" t="s">
        <v>129</v>
      </c>
      <c r="L4561" s="25" t="s">
        <v>147</v>
      </c>
      <c r="M4561" s="24">
        <v>45230</v>
      </c>
      <c r="N4561" s="24">
        <v>45107</v>
      </c>
      <c r="O4561" s="33"/>
      <c r="P4561" s="89">
        <v>0</v>
      </c>
    </row>
    <row r="4562" spans="1:16" x14ac:dyDescent="0.35">
      <c r="A4562" s="42" t="s">
        <v>6</v>
      </c>
      <c r="B4562" s="42" t="s">
        <v>7</v>
      </c>
      <c r="C4562" s="42" t="s">
        <v>21</v>
      </c>
      <c r="D4562" s="42" t="s">
        <v>33</v>
      </c>
      <c r="E4562" s="29" t="s">
        <v>43</v>
      </c>
      <c r="F4562" s="42"/>
      <c r="G4562" s="42" t="s">
        <v>158</v>
      </c>
      <c r="H4562" s="42" t="s">
        <v>162</v>
      </c>
      <c r="I4562" s="42" t="s">
        <v>166</v>
      </c>
      <c r="J4562" s="42" t="s">
        <v>152</v>
      </c>
      <c r="K4562" s="42" t="s">
        <v>129</v>
      </c>
      <c r="L4562" s="25" t="s">
        <v>147</v>
      </c>
      <c r="M4562" s="24">
        <v>45230</v>
      </c>
      <c r="N4562" s="24">
        <v>45107</v>
      </c>
      <c r="O4562" s="33"/>
      <c r="P4562" s="89">
        <v>0</v>
      </c>
    </row>
    <row r="4563" spans="1:16" x14ac:dyDescent="0.35">
      <c r="A4563" s="42" t="s">
        <v>6</v>
      </c>
      <c r="B4563" s="42" t="s">
        <v>7</v>
      </c>
      <c r="C4563" s="42" t="s">
        <v>21</v>
      </c>
      <c r="D4563" s="42" t="s">
        <v>33</v>
      </c>
      <c r="E4563" s="29" t="s">
        <v>198</v>
      </c>
      <c r="F4563" s="42"/>
      <c r="G4563" s="42" t="s">
        <v>158</v>
      </c>
      <c r="H4563" s="42" t="s">
        <v>162</v>
      </c>
      <c r="I4563" s="42" t="s">
        <v>166</v>
      </c>
      <c r="J4563" s="42" t="s">
        <v>152</v>
      </c>
      <c r="K4563" s="42" t="s">
        <v>129</v>
      </c>
      <c r="L4563" s="25" t="s">
        <v>147</v>
      </c>
      <c r="M4563" s="24">
        <v>45230</v>
      </c>
      <c r="N4563" s="24">
        <v>45107</v>
      </c>
      <c r="O4563" s="33"/>
      <c r="P4563" s="89">
        <v>0</v>
      </c>
    </row>
    <row r="4564" spans="1:16" x14ac:dyDescent="0.35">
      <c r="A4564" s="42" t="s">
        <v>6</v>
      </c>
      <c r="B4564" s="42" t="s">
        <v>7</v>
      </c>
      <c r="C4564" s="42" t="s">
        <v>40</v>
      </c>
      <c r="D4564" s="42" t="s">
        <v>40</v>
      </c>
      <c r="E4564" s="30" t="s">
        <v>40</v>
      </c>
      <c r="F4564" s="42"/>
      <c r="G4564" s="42" t="s">
        <v>158</v>
      </c>
      <c r="H4564" s="42" t="s">
        <v>162</v>
      </c>
      <c r="I4564" s="42" t="s">
        <v>166</v>
      </c>
      <c r="J4564" s="42" t="s">
        <v>152</v>
      </c>
      <c r="K4564" s="42" t="s">
        <v>129</v>
      </c>
      <c r="L4564" s="25" t="s">
        <v>147</v>
      </c>
      <c r="M4564" s="24">
        <v>45230</v>
      </c>
      <c r="N4564" s="24">
        <v>45107</v>
      </c>
      <c r="O4564" s="33"/>
      <c r="P4564" s="89">
        <v>1783321.2579026644</v>
      </c>
    </row>
    <row r="4565" spans="1:16" x14ac:dyDescent="0.35">
      <c r="A4565" s="42" t="s">
        <v>6</v>
      </c>
      <c r="B4565" s="42" t="s">
        <v>7</v>
      </c>
      <c r="C4565" s="42" t="s">
        <v>41</v>
      </c>
      <c r="D4565" s="42" t="s">
        <v>41</v>
      </c>
      <c r="E4565" s="29" t="s">
        <v>41</v>
      </c>
      <c r="F4565" s="42"/>
      <c r="G4565" s="42" t="s">
        <v>158</v>
      </c>
      <c r="H4565" s="42" t="s">
        <v>162</v>
      </c>
      <c r="I4565" s="42" t="s">
        <v>166</v>
      </c>
      <c r="J4565" s="42" t="s">
        <v>152</v>
      </c>
      <c r="K4565" s="42" t="s">
        <v>129</v>
      </c>
      <c r="L4565" s="25" t="s">
        <v>147</v>
      </c>
      <c r="M4565" s="24">
        <v>45230</v>
      </c>
      <c r="N4565" s="24">
        <v>45107</v>
      </c>
      <c r="O4565" s="33"/>
      <c r="P4565" s="89">
        <v>75200.567828211511</v>
      </c>
    </row>
    <row r="4566" spans="1:16" x14ac:dyDescent="0.35">
      <c r="A4566" s="42" t="s">
        <v>6</v>
      </c>
      <c r="B4566" s="42" t="s">
        <v>7</v>
      </c>
      <c r="C4566" s="42" t="s">
        <v>42</v>
      </c>
      <c r="D4566" s="42" t="s">
        <v>42</v>
      </c>
      <c r="E4566" s="29" t="s">
        <v>43</v>
      </c>
      <c r="F4566" s="42"/>
      <c r="G4566" s="42" t="s">
        <v>158</v>
      </c>
      <c r="H4566" s="42" t="s">
        <v>162</v>
      </c>
      <c r="I4566" s="42" t="s">
        <v>166</v>
      </c>
      <c r="J4566" s="42" t="s">
        <v>152</v>
      </c>
      <c r="K4566" s="42" t="s">
        <v>129</v>
      </c>
      <c r="L4566" s="25" t="s">
        <v>147</v>
      </c>
      <c r="M4566" s="24">
        <v>45230</v>
      </c>
      <c r="N4566" s="24">
        <v>45107</v>
      </c>
      <c r="O4566" s="33"/>
      <c r="P4566" s="89">
        <v>0</v>
      </c>
    </row>
    <row r="4567" spans="1:16" x14ac:dyDescent="0.35">
      <c r="A4567" s="42" t="s">
        <v>6</v>
      </c>
      <c r="B4567" s="42" t="s">
        <v>7</v>
      </c>
      <c r="C4567" s="42" t="s">
        <v>42</v>
      </c>
      <c r="D4567" s="42" t="s">
        <v>42</v>
      </c>
      <c r="E4567" s="29" t="s">
        <v>44</v>
      </c>
      <c r="F4567" s="42"/>
      <c r="G4567" s="42" t="s">
        <v>158</v>
      </c>
      <c r="H4567" s="42" t="s">
        <v>162</v>
      </c>
      <c r="I4567" s="42" t="s">
        <v>166</v>
      </c>
      <c r="J4567" s="42" t="s">
        <v>152</v>
      </c>
      <c r="K4567" s="42" t="s">
        <v>129</v>
      </c>
      <c r="L4567" s="25" t="s">
        <v>147</v>
      </c>
      <c r="M4567" s="24">
        <v>45230</v>
      </c>
      <c r="N4567" s="24">
        <v>45107</v>
      </c>
      <c r="O4567" s="33"/>
      <c r="P4567" s="89">
        <v>0</v>
      </c>
    </row>
    <row r="4568" spans="1:16" x14ac:dyDescent="0.35">
      <c r="A4568" s="42" t="s">
        <v>6</v>
      </c>
      <c r="B4568" s="42" t="s">
        <v>7</v>
      </c>
      <c r="C4568" s="42" t="s">
        <v>42</v>
      </c>
      <c r="D4568" s="42" t="s">
        <v>42</v>
      </c>
      <c r="E4568" s="29" t="s">
        <v>45</v>
      </c>
      <c r="F4568" s="42"/>
      <c r="G4568" s="42" t="s">
        <v>158</v>
      </c>
      <c r="H4568" s="42" t="s">
        <v>162</v>
      </c>
      <c r="I4568" s="42" t="s">
        <v>166</v>
      </c>
      <c r="J4568" s="42" t="s">
        <v>152</v>
      </c>
      <c r="K4568" s="42" t="s">
        <v>129</v>
      </c>
      <c r="L4568" s="25" t="s">
        <v>147</v>
      </c>
      <c r="M4568" s="24">
        <v>45230</v>
      </c>
      <c r="N4568" s="24">
        <v>45107</v>
      </c>
      <c r="O4568" s="33"/>
      <c r="P4568" s="89">
        <v>0</v>
      </c>
    </row>
    <row r="4569" spans="1:16" x14ac:dyDescent="0.35">
      <c r="A4569" s="42" t="s">
        <v>6</v>
      </c>
      <c r="B4569" s="42" t="s">
        <v>7</v>
      </c>
      <c r="C4569" s="42" t="s">
        <v>42</v>
      </c>
      <c r="D4569" s="42" t="s">
        <v>42</v>
      </c>
      <c r="E4569" s="29" t="s">
        <v>46</v>
      </c>
      <c r="F4569" s="42"/>
      <c r="G4569" s="42" t="s">
        <v>158</v>
      </c>
      <c r="H4569" s="42" t="s">
        <v>162</v>
      </c>
      <c r="I4569" s="42" t="s">
        <v>166</v>
      </c>
      <c r="J4569" s="42" t="s">
        <v>152</v>
      </c>
      <c r="K4569" s="42" t="s">
        <v>129</v>
      </c>
      <c r="L4569" s="25" t="s">
        <v>147</v>
      </c>
      <c r="M4569" s="24">
        <v>45230</v>
      </c>
      <c r="N4569" s="24">
        <v>45107</v>
      </c>
      <c r="O4569" s="33"/>
      <c r="P4569" s="89">
        <v>0</v>
      </c>
    </row>
    <row r="4570" spans="1:16" x14ac:dyDescent="0.35">
      <c r="A4570" s="42" t="s">
        <v>6</v>
      </c>
      <c r="B4570" s="42" t="s">
        <v>7</v>
      </c>
      <c r="C4570" s="42" t="s">
        <v>42</v>
      </c>
      <c r="D4570" s="42" t="s">
        <v>42</v>
      </c>
      <c r="E4570" s="29" t="s">
        <v>47</v>
      </c>
      <c r="F4570" s="42"/>
      <c r="G4570" s="42" t="s">
        <v>158</v>
      </c>
      <c r="H4570" s="42" t="s">
        <v>162</v>
      </c>
      <c r="I4570" s="42" t="s">
        <v>166</v>
      </c>
      <c r="J4570" s="42" t="s">
        <v>152</v>
      </c>
      <c r="K4570" s="42" t="s">
        <v>129</v>
      </c>
      <c r="L4570" s="25" t="s">
        <v>147</v>
      </c>
      <c r="M4570" s="24">
        <v>45230</v>
      </c>
      <c r="N4570" s="24">
        <v>45107</v>
      </c>
      <c r="O4570" s="33"/>
      <c r="P4570" s="89">
        <v>717487.19563180872</v>
      </c>
    </row>
    <row r="4571" spans="1:16" x14ac:dyDescent="0.35">
      <c r="A4571" s="42" t="s">
        <v>6</v>
      </c>
      <c r="B4571" s="42" t="s">
        <v>7</v>
      </c>
      <c r="C4571" s="42" t="s">
        <v>42</v>
      </c>
      <c r="D4571" s="42" t="s">
        <v>42</v>
      </c>
      <c r="E4571" s="29" t="s">
        <v>198</v>
      </c>
      <c r="F4571" s="42"/>
      <c r="G4571" s="42" t="s">
        <v>158</v>
      </c>
      <c r="H4571" s="42" t="s">
        <v>162</v>
      </c>
      <c r="I4571" s="42" t="s">
        <v>166</v>
      </c>
      <c r="J4571" s="42" t="s">
        <v>152</v>
      </c>
      <c r="K4571" s="42" t="s">
        <v>129</v>
      </c>
      <c r="L4571" s="25" t="s">
        <v>147</v>
      </c>
      <c r="M4571" s="24">
        <v>45230</v>
      </c>
      <c r="N4571" s="24">
        <v>45107</v>
      </c>
      <c r="O4571" s="33"/>
      <c r="P4571" s="89">
        <v>0</v>
      </c>
    </row>
    <row r="4572" spans="1:16" x14ac:dyDescent="0.35">
      <c r="A4572" s="42" t="s">
        <v>6</v>
      </c>
      <c r="B4572" s="42" t="s">
        <v>7</v>
      </c>
      <c r="C4572" s="42" t="s">
        <v>42</v>
      </c>
      <c r="D4572" s="42" t="s">
        <v>42</v>
      </c>
      <c r="E4572" s="29" t="s">
        <v>49</v>
      </c>
      <c r="F4572" s="42"/>
      <c r="G4572" s="42" t="s">
        <v>158</v>
      </c>
      <c r="H4572" s="42" t="s">
        <v>162</v>
      </c>
      <c r="I4572" s="42" t="s">
        <v>166</v>
      </c>
      <c r="J4572" s="42" t="s">
        <v>152</v>
      </c>
      <c r="K4572" s="42" t="s">
        <v>129</v>
      </c>
      <c r="L4572" s="25" t="s">
        <v>147</v>
      </c>
      <c r="M4572" s="24">
        <v>45230</v>
      </c>
      <c r="N4572" s="24">
        <v>45107</v>
      </c>
      <c r="O4572" s="33"/>
      <c r="P4572" s="89">
        <v>0</v>
      </c>
    </row>
    <row r="4573" spans="1:16" x14ac:dyDescent="0.35">
      <c r="A4573" s="42" t="s">
        <v>6</v>
      </c>
      <c r="B4573" s="42" t="s">
        <v>111</v>
      </c>
      <c r="C4573" s="42" t="s">
        <v>112</v>
      </c>
      <c r="D4573" s="42" t="s">
        <v>112</v>
      </c>
      <c r="E4573" s="42" t="s">
        <v>112</v>
      </c>
      <c r="F4573" s="42"/>
      <c r="G4573" s="42" t="s">
        <v>158</v>
      </c>
      <c r="H4573" s="42" t="s">
        <v>162</v>
      </c>
      <c r="I4573" s="42" t="s">
        <v>166</v>
      </c>
      <c r="J4573" s="42" t="s">
        <v>152</v>
      </c>
      <c r="K4573" s="42" t="s">
        <v>129</v>
      </c>
      <c r="L4573" s="25" t="s">
        <v>147</v>
      </c>
      <c r="M4573" s="24">
        <v>45230</v>
      </c>
      <c r="N4573" s="24">
        <v>45107</v>
      </c>
      <c r="O4573" s="33"/>
      <c r="P4573" s="89">
        <v>-2771366.3223602567</v>
      </c>
    </row>
    <row r="4574" spans="1:16" x14ac:dyDescent="0.35">
      <c r="A4574" s="42" t="s">
        <v>6</v>
      </c>
      <c r="B4574" s="42" t="s">
        <v>7</v>
      </c>
      <c r="C4574" s="42" t="s">
        <v>8</v>
      </c>
      <c r="D4574" s="42" t="s">
        <v>8</v>
      </c>
      <c r="E4574" s="29" t="s">
        <v>8</v>
      </c>
      <c r="F4574" s="42"/>
      <c r="G4574" s="42" t="s">
        <v>158</v>
      </c>
      <c r="H4574" s="42" t="s">
        <v>163</v>
      </c>
      <c r="I4574" s="42" t="s">
        <v>166</v>
      </c>
      <c r="J4574" s="42" t="s">
        <v>152</v>
      </c>
      <c r="K4574" s="42" t="s">
        <v>129</v>
      </c>
      <c r="L4574" s="25" t="s">
        <v>147</v>
      </c>
      <c r="M4574" s="24">
        <v>45230</v>
      </c>
      <c r="N4574" s="24">
        <v>45107</v>
      </c>
      <c r="O4574" s="33"/>
      <c r="P4574" s="89">
        <v>1592416.5850045725</v>
      </c>
    </row>
    <row r="4575" spans="1:16" x14ac:dyDescent="0.35">
      <c r="A4575" s="42" t="s">
        <v>6</v>
      </c>
      <c r="B4575" s="42" t="s">
        <v>7</v>
      </c>
      <c r="C4575" s="42" t="s">
        <v>21</v>
      </c>
      <c r="D4575" s="42" t="s">
        <v>21</v>
      </c>
      <c r="E4575" s="29" t="s">
        <v>188</v>
      </c>
      <c r="F4575" s="42"/>
      <c r="G4575" s="42" t="s">
        <v>158</v>
      </c>
      <c r="H4575" s="42" t="s">
        <v>163</v>
      </c>
      <c r="I4575" s="42" t="s">
        <v>166</v>
      </c>
      <c r="J4575" s="42" t="s">
        <v>152</v>
      </c>
      <c r="K4575" s="42" t="s">
        <v>129</v>
      </c>
      <c r="L4575" s="25" t="s">
        <v>147</v>
      </c>
      <c r="M4575" s="24">
        <v>45230</v>
      </c>
      <c r="N4575" s="24">
        <v>45107</v>
      </c>
      <c r="O4575" s="33"/>
      <c r="P4575" s="89">
        <v>831313.74970617157</v>
      </c>
    </row>
    <row r="4576" spans="1:16" x14ac:dyDescent="0.35">
      <c r="A4576" s="42" t="s">
        <v>6</v>
      </c>
      <c r="B4576" s="42" t="s">
        <v>7</v>
      </c>
      <c r="C4576" s="42" t="s">
        <v>21</v>
      </c>
      <c r="D4576" s="42" t="s">
        <v>21</v>
      </c>
      <c r="E4576" s="29" t="s">
        <v>189</v>
      </c>
      <c r="F4576" s="42"/>
      <c r="G4576" s="42" t="s">
        <v>158</v>
      </c>
      <c r="H4576" s="42" t="s">
        <v>163</v>
      </c>
      <c r="I4576" s="42" t="s">
        <v>166</v>
      </c>
      <c r="J4576" s="42" t="s">
        <v>152</v>
      </c>
      <c r="K4576" s="42" t="s">
        <v>129</v>
      </c>
      <c r="L4576" s="25" t="s">
        <v>147</v>
      </c>
      <c r="M4576" s="24">
        <v>45230</v>
      </c>
      <c r="N4576" s="24">
        <v>45107</v>
      </c>
      <c r="O4576" s="33"/>
      <c r="P4576" s="89">
        <v>122941.12890173467</v>
      </c>
    </row>
    <row r="4577" spans="1:16" x14ac:dyDescent="0.35">
      <c r="A4577" s="42" t="s">
        <v>6</v>
      </c>
      <c r="B4577" s="42" t="s">
        <v>7</v>
      </c>
      <c r="C4577" s="42" t="s">
        <v>21</v>
      </c>
      <c r="D4577" s="42" t="s">
        <v>21</v>
      </c>
      <c r="E4577" s="29" t="s">
        <v>190</v>
      </c>
      <c r="F4577" s="42"/>
      <c r="G4577" s="42" t="s">
        <v>158</v>
      </c>
      <c r="H4577" s="42" t="s">
        <v>163</v>
      </c>
      <c r="I4577" s="42" t="s">
        <v>166</v>
      </c>
      <c r="J4577" s="42" t="s">
        <v>152</v>
      </c>
      <c r="K4577" s="42" t="s">
        <v>129</v>
      </c>
      <c r="L4577" s="25" t="s">
        <v>147</v>
      </c>
      <c r="M4577" s="24">
        <v>45230</v>
      </c>
      <c r="N4577" s="24">
        <v>45107</v>
      </c>
      <c r="O4577" s="33"/>
      <c r="P4577" s="89">
        <v>491260.88832411397</v>
      </c>
    </row>
    <row r="4578" spans="1:16" x14ac:dyDescent="0.35">
      <c r="A4578" s="42" t="s">
        <v>6</v>
      </c>
      <c r="B4578" s="42" t="s">
        <v>7</v>
      </c>
      <c r="C4578" s="42" t="s">
        <v>21</v>
      </c>
      <c r="D4578" s="42" t="s">
        <v>21</v>
      </c>
      <c r="E4578" s="30" t="s">
        <v>191</v>
      </c>
      <c r="F4578" s="42"/>
      <c r="G4578" s="42" t="s">
        <v>158</v>
      </c>
      <c r="H4578" s="42" t="s">
        <v>163</v>
      </c>
      <c r="I4578" s="42" t="s">
        <v>166</v>
      </c>
      <c r="J4578" s="42" t="s">
        <v>152</v>
      </c>
      <c r="K4578" s="42" t="s">
        <v>129</v>
      </c>
      <c r="L4578" s="25" t="s">
        <v>147</v>
      </c>
      <c r="M4578" s="24">
        <v>45230</v>
      </c>
      <c r="N4578" s="24">
        <v>45107</v>
      </c>
      <c r="O4578" s="33"/>
      <c r="P4578" s="89">
        <v>793684.81567757821</v>
      </c>
    </row>
    <row r="4579" spans="1:16" x14ac:dyDescent="0.35">
      <c r="A4579" s="42" t="s">
        <v>6</v>
      </c>
      <c r="B4579" s="42" t="s">
        <v>7</v>
      </c>
      <c r="C4579" s="42" t="s">
        <v>21</v>
      </c>
      <c r="D4579" s="42" t="s">
        <v>29</v>
      </c>
      <c r="E4579" s="29" t="s">
        <v>192</v>
      </c>
      <c r="F4579" s="42"/>
      <c r="G4579" s="42" t="s">
        <v>158</v>
      </c>
      <c r="H4579" s="42" t="s">
        <v>163</v>
      </c>
      <c r="I4579" s="42" t="s">
        <v>166</v>
      </c>
      <c r="J4579" s="42" t="s">
        <v>152</v>
      </c>
      <c r="K4579" s="42" t="s">
        <v>129</v>
      </c>
      <c r="L4579" s="25" t="s">
        <v>147</v>
      </c>
      <c r="M4579" s="24">
        <v>45230</v>
      </c>
      <c r="N4579" s="24">
        <v>45107</v>
      </c>
      <c r="O4579" s="33"/>
      <c r="P4579" s="89">
        <v>56917.657705292528</v>
      </c>
    </row>
    <row r="4580" spans="1:16" x14ac:dyDescent="0.35">
      <c r="A4580" s="42" t="s">
        <v>6</v>
      </c>
      <c r="B4580" s="42" t="s">
        <v>7</v>
      </c>
      <c r="C4580" s="42" t="s">
        <v>21</v>
      </c>
      <c r="D4580" s="42" t="s">
        <v>29</v>
      </c>
      <c r="E4580" s="29" t="s">
        <v>193</v>
      </c>
      <c r="F4580" s="42"/>
      <c r="G4580" s="42" t="s">
        <v>158</v>
      </c>
      <c r="H4580" s="42" t="s">
        <v>163</v>
      </c>
      <c r="I4580" s="42" t="s">
        <v>166</v>
      </c>
      <c r="J4580" s="42" t="s">
        <v>152</v>
      </c>
      <c r="K4580" s="42" t="s">
        <v>129</v>
      </c>
      <c r="L4580" s="25" t="s">
        <v>147</v>
      </c>
      <c r="M4580" s="24">
        <v>45230</v>
      </c>
      <c r="N4580" s="24">
        <v>45107</v>
      </c>
      <c r="O4580" s="33"/>
      <c r="P4580" s="89">
        <v>0</v>
      </c>
    </row>
    <row r="4581" spans="1:16" x14ac:dyDescent="0.35">
      <c r="A4581" s="42" t="s">
        <v>6</v>
      </c>
      <c r="B4581" s="42" t="s">
        <v>7</v>
      </c>
      <c r="C4581" s="42" t="s">
        <v>21</v>
      </c>
      <c r="D4581" s="42" t="s">
        <v>29</v>
      </c>
      <c r="E4581" s="29" t="s">
        <v>194</v>
      </c>
      <c r="F4581" s="42"/>
      <c r="G4581" s="42" t="s">
        <v>158</v>
      </c>
      <c r="H4581" s="42" t="s">
        <v>163</v>
      </c>
      <c r="I4581" s="42" t="s">
        <v>166</v>
      </c>
      <c r="J4581" s="42" t="s">
        <v>152</v>
      </c>
      <c r="K4581" s="42" t="s">
        <v>129</v>
      </c>
      <c r="L4581" s="25" t="s">
        <v>147</v>
      </c>
      <c r="M4581" s="24">
        <v>45230</v>
      </c>
      <c r="N4581" s="24">
        <v>45107</v>
      </c>
      <c r="O4581" s="33"/>
      <c r="P4581" s="89">
        <v>0</v>
      </c>
    </row>
    <row r="4582" spans="1:16" x14ac:dyDescent="0.35">
      <c r="A4582" s="42" t="s">
        <v>6</v>
      </c>
      <c r="B4582" s="42" t="s">
        <v>7</v>
      </c>
      <c r="C4582" s="42" t="s">
        <v>21</v>
      </c>
      <c r="D4582" s="42" t="s">
        <v>33</v>
      </c>
      <c r="E4582" s="29" t="s">
        <v>195</v>
      </c>
      <c r="F4582" s="42"/>
      <c r="G4582" s="42" t="s">
        <v>158</v>
      </c>
      <c r="H4582" s="42" t="s">
        <v>163</v>
      </c>
      <c r="I4582" s="42" t="s">
        <v>166</v>
      </c>
      <c r="J4582" s="42" t="s">
        <v>152</v>
      </c>
      <c r="K4582" s="42" t="s">
        <v>129</v>
      </c>
      <c r="L4582" s="25" t="s">
        <v>147</v>
      </c>
      <c r="M4582" s="24">
        <v>45230</v>
      </c>
      <c r="N4582" s="24">
        <v>45107</v>
      </c>
      <c r="O4582" s="33"/>
      <c r="P4582" s="89">
        <v>48370.85554736403</v>
      </c>
    </row>
    <row r="4583" spans="1:16" x14ac:dyDescent="0.35">
      <c r="A4583" s="42" t="s">
        <v>6</v>
      </c>
      <c r="B4583" s="42" t="s">
        <v>7</v>
      </c>
      <c r="C4583" s="42" t="s">
        <v>21</v>
      </c>
      <c r="D4583" s="42" t="s">
        <v>33</v>
      </c>
      <c r="E4583" s="29" t="s">
        <v>196</v>
      </c>
      <c r="F4583" s="42"/>
      <c r="G4583" s="42" t="s">
        <v>158</v>
      </c>
      <c r="H4583" s="42" t="s">
        <v>163</v>
      </c>
      <c r="I4583" s="42" t="s">
        <v>166</v>
      </c>
      <c r="J4583" s="42" t="s">
        <v>152</v>
      </c>
      <c r="K4583" s="42" t="s">
        <v>129</v>
      </c>
      <c r="L4583" s="25" t="s">
        <v>147</v>
      </c>
      <c r="M4583" s="24">
        <v>45230</v>
      </c>
      <c r="N4583" s="24">
        <v>45107</v>
      </c>
      <c r="O4583" s="33"/>
      <c r="P4583" s="89">
        <v>0</v>
      </c>
    </row>
    <row r="4584" spans="1:16" x14ac:dyDescent="0.35">
      <c r="A4584" s="42" t="s">
        <v>6</v>
      </c>
      <c r="B4584" s="42" t="s">
        <v>7</v>
      </c>
      <c r="C4584" s="42" t="s">
        <v>21</v>
      </c>
      <c r="D4584" s="42" t="s">
        <v>33</v>
      </c>
      <c r="E4584" s="29" t="s">
        <v>44</v>
      </c>
      <c r="F4584" s="42"/>
      <c r="G4584" s="42" t="s">
        <v>158</v>
      </c>
      <c r="H4584" s="42" t="s">
        <v>163</v>
      </c>
      <c r="I4584" s="42" t="s">
        <v>166</v>
      </c>
      <c r="J4584" s="42" t="s">
        <v>152</v>
      </c>
      <c r="K4584" s="42" t="s">
        <v>129</v>
      </c>
      <c r="L4584" s="25" t="s">
        <v>147</v>
      </c>
      <c r="M4584" s="24">
        <v>45230</v>
      </c>
      <c r="N4584" s="24">
        <v>45107</v>
      </c>
      <c r="O4584" s="33"/>
      <c r="P4584" s="89">
        <v>0</v>
      </c>
    </row>
    <row r="4585" spans="1:16" x14ac:dyDescent="0.35">
      <c r="A4585" s="42" t="s">
        <v>6</v>
      </c>
      <c r="B4585" s="42" t="s">
        <v>7</v>
      </c>
      <c r="C4585" s="42" t="s">
        <v>21</v>
      </c>
      <c r="D4585" s="42" t="s">
        <v>33</v>
      </c>
      <c r="E4585" s="29" t="s">
        <v>197</v>
      </c>
      <c r="F4585" s="42"/>
      <c r="G4585" s="42" t="s">
        <v>158</v>
      </c>
      <c r="H4585" s="42" t="s">
        <v>163</v>
      </c>
      <c r="I4585" s="42" t="s">
        <v>166</v>
      </c>
      <c r="J4585" s="42" t="s">
        <v>152</v>
      </c>
      <c r="K4585" s="42" t="s">
        <v>129</v>
      </c>
      <c r="L4585" s="25" t="s">
        <v>147</v>
      </c>
      <c r="M4585" s="24">
        <v>45230</v>
      </c>
      <c r="N4585" s="24">
        <v>45107</v>
      </c>
      <c r="O4585" s="33"/>
      <c r="P4585" s="89">
        <v>0</v>
      </c>
    </row>
    <row r="4586" spans="1:16" x14ac:dyDescent="0.35">
      <c r="A4586" s="42" t="s">
        <v>6</v>
      </c>
      <c r="B4586" s="42" t="s">
        <v>7</v>
      </c>
      <c r="C4586" s="42" t="s">
        <v>21</v>
      </c>
      <c r="D4586" s="42" t="s">
        <v>33</v>
      </c>
      <c r="E4586" s="29" t="s">
        <v>43</v>
      </c>
      <c r="F4586" s="42"/>
      <c r="G4586" s="42" t="s">
        <v>158</v>
      </c>
      <c r="H4586" s="42" t="s">
        <v>163</v>
      </c>
      <c r="I4586" s="42" t="s">
        <v>166</v>
      </c>
      <c r="J4586" s="42" t="s">
        <v>152</v>
      </c>
      <c r="K4586" s="42" t="s">
        <v>129</v>
      </c>
      <c r="L4586" s="25" t="s">
        <v>147</v>
      </c>
      <c r="M4586" s="24">
        <v>45230</v>
      </c>
      <c r="N4586" s="24">
        <v>45107</v>
      </c>
      <c r="O4586" s="33"/>
      <c r="P4586" s="89">
        <v>0</v>
      </c>
    </row>
    <row r="4587" spans="1:16" x14ac:dyDescent="0.35">
      <c r="A4587" s="42" t="s">
        <v>6</v>
      </c>
      <c r="B4587" s="42" t="s">
        <v>7</v>
      </c>
      <c r="C4587" s="42" t="s">
        <v>21</v>
      </c>
      <c r="D4587" s="42" t="s">
        <v>33</v>
      </c>
      <c r="E4587" s="29" t="s">
        <v>198</v>
      </c>
      <c r="F4587" s="42"/>
      <c r="G4587" s="42" t="s">
        <v>158</v>
      </c>
      <c r="H4587" s="42" t="s">
        <v>163</v>
      </c>
      <c r="I4587" s="42" t="s">
        <v>166</v>
      </c>
      <c r="J4587" s="42" t="s">
        <v>152</v>
      </c>
      <c r="K4587" s="42" t="s">
        <v>129</v>
      </c>
      <c r="L4587" s="25" t="s">
        <v>147</v>
      </c>
      <c r="M4587" s="24">
        <v>45230</v>
      </c>
      <c r="N4587" s="24">
        <v>45107</v>
      </c>
      <c r="O4587" s="33"/>
      <c r="P4587" s="89">
        <v>0</v>
      </c>
    </row>
    <row r="4588" spans="1:16" x14ac:dyDescent="0.35">
      <c r="A4588" s="42" t="s">
        <v>6</v>
      </c>
      <c r="B4588" s="42" t="s">
        <v>7</v>
      </c>
      <c r="C4588" s="42" t="s">
        <v>40</v>
      </c>
      <c r="D4588" s="42" t="s">
        <v>40</v>
      </c>
      <c r="E4588" s="30" t="s">
        <v>40</v>
      </c>
      <c r="F4588" s="42"/>
      <c r="G4588" s="42" t="s">
        <v>158</v>
      </c>
      <c r="H4588" s="42" t="s">
        <v>163</v>
      </c>
      <c r="I4588" s="42" t="s">
        <v>166</v>
      </c>
      <c r="J4588" s="42" t="s">
        <v>152</v>
      </c>
      <c r="K4588" s="42" t="s">
        <v>129</v>
      </c>
      <c r="L4588" s="25" t="s">
        <v>147</v>
      </c>
      <c r="M4588" s="24">
        <v>45230</v>
      </c>
      <c r="N4588" s="24">
        <v>45107</v>
      </c>
      <c r="O4588" s="33"/>
      <c r="P4588" s="89">
        <v>974843.11991046695</v>
      </c>
    </row>
    <row r="4589" spans="1:16" x14ac:dyDescent="0.35">
      <c r="A4589" s="42" t="s">
        <v>6</v>
      </c>
      <c r="B4589" s="42" t="s">
        <v>7</v>
      </c>
      <c r="C4589" s="42" t="s">
        <v>41</v>
      </c>
      <c r="D4589" s="42" t="s">
        <v>41</v>
      </c>
      <c r="E4589" s="29" t="s">
        <v>41</v>
      </c>
      <c r="F4589" s="42"/>
      <c r="G4589" s="42" t="s">
        <v>158</v>
      </c>
      <c r="H4589" s="42" t="s">
        <v>163</v>
      </c>
      <c r="I4589" s="42" t="s">
        <v>166</v>
      </c>
      <c r="J4589" s="42" t="s">
        <v>152</v>
      </c>
      <c r="K4589" s="42" t="s">
        <v>129</v>
      </c>
      <c r="L4589" s="25" t="s">
        <v>147</v>
      </c>
      <c r="M4589" s="24">
        <v>45230</v>
      </c>
      <c r="N4589" s="24">
        <v>45107</v>
      </c>
      <c r="O4589" s="33"/>
      <c r="P4589" s="89">
        <v>74116.567828211511</v>
      </c>
    </row>
    <row r="4590" spans="1:16" x14ac:dyDescent="0.35">
      <c r="A4590" s="42" t="s">
        <v>6</v>
      </c>
      <c r="B4590" s="42" t="s">
        <v>7</v>
      </c>
      <c r="C4590" s="42" t="s">
        <v>42</v>
      </c>
      <c r="D4590" s="42" t="s">
        <v>42</v>
      </c>
      <c r="E4590" s="29" t="s">
        <v>43</v>
      </c>
      <c r="F4590" s="42"/>
      <c r="G4590" s="42" t="s">
        <v>158</v>
      </c>
      <c r="H4590" s="42" t="s">
        <v>163</v>
      </c>
      <c r="I4590" s="42" t="s">
        <v>166</v>
      </c>
      <c r="J4590" s="42" t="s">
        <v>152</v>
      </c>
      <c r="K4590" s="42" t="s">
        <v>129</v>
      </c>
      <c r="L4590" s="25" t="s">
        <v>147</v>
      </c>
      <c r="M4590" s="24">
        <v>45230</v>
      </c>
      <c r="N4590" s="24">
        <v>45107</v>
      </c>
      <c r="O4590" s="33"/>
      <c r="P4590" s="89">
        <v>0</v>
      </c>
    </row>
    <row r="4591" spans="1:16" x14ac:dyDescent="0.35">
      <c r="A4591" s="42" t="s">
        <v>6</v>
      </c>
      <c r="B4591" s="42" t="s">
        <v>7</v>
      </c>
      <c r="C4591" s="42" t="s">
        <v>42</v>
      </c>
      <c r="D4591" s="42" t="s">
        <v>42</v>
      </c>
      <c r="E4591" s="29" t="s">
        <v>44</v>
      </c>
      <c r="F4591" s="42"/>
      <c r="G4591" s="42" t="s">
        <v>158</v>
      </c>
      <c r="H4591" s="42" t="s">
        <v>163</v>
      </c>
      <c r="I4591" s="42" t="s">
        <v>166</v>
      </c>
      <c r="J4591" s="42" t="s">
        <v>152</v>
      </c>
      <c r="K4591" s="42" t="s">
        <v>129</v>
      </c>
      <c r="L4591" s="25" t="s">
        <v>147</v>
      </c>
      <c r="M4591" s="24">
        <v>45230</v>
      </c>
      <c r="N4591" s="24">
        <v>45107</v>
      </c>
      <c r="O4591" s="33"/>
      <c r="P4591" s="89">
        <v>0</v>
      </c>
    </row>
    <row r="4592" spans="1:16" x14ac:dyDescent="0.35">
      <c r="A4592" s="42" t="s">
        <v>6</v>
      </c>
      <c r="B4592" s="42" t="s">
        <v>7</v>
      </c>
      <c r="C4592" s="42" t="s">
        <v>42</v>
      </c>
      <c r="D4592" s="42" t="s">
        <v>42</v>
      </c>
      <c r="E4592" s="29" t="s">
        <v>45</v>
      </c>
      <c r="F4592" s="42"/>
      <c r="G4592" s="42" t="s">
        <v>158</v>
      </c>
      <c r="H4592" s="42" t="s">
        <v>163</v>
      </c>
      <c r="I4592" s="42" t="s">
        <v>166</v>
      </c>
      <c r="J4592" s="42" t="s">
        <v>152</v>
      </c>
      <c r="K4592" s="42" t="s">
        <v>129</v>
      </c>
      <c r="L4592" s="25" t="s">
        <v>147</v>
      </c>
      <c r="M4592" s="24">
        <v>45230</v>
      </c>
      <c r="N4592" s="24">
        <v>45107</v>
      </c>
      <c r="O4592" s="33"/>
      <c r="P4592" s="89">
        <v>0</v>
      </c>
    </row>
    <row r="4593" spans="1:16" x14ac:dyDescent="0.35">
      <c r="A4593" s="42" t="s">
        <v>6</v>
      </c>
      <c r="B4593" s="42" t="s">
        <v>7</v>
      </c>
      <c r="C4593" s="42" t="s">
        <v>42</v>
      </c>
      <c r="D4593" s="42" t="s">
        <v>42</v>
      </c>
      <c r="E4593" s="29" t="s">
        <v>46</v>
      </c>
      <c r="F4593" s="42"/>
      <c r="G4593" s="42" t="s">
        <v>158</v>
      </c>
      <c r="H4593" s="42" t="s">
        <v>163</v>
      </c>
      <c r="I4593" s="42" t="s">
        <v>166</v>
      </c>
      <c r="J4593" s="42" t="s">
        <v>152</v>
      </c>
      <c r="K4593" s="42" t="s">
        <v>129</v>
      </c>
      <c r="L4593" s="25" t="s">
        <v>147</v>
      </c>
      <c r="M4593" s="24">
        <v>45230</v>
      </c>
      <c r="N4593" s="24">
        <v>45107</v>
      </c>
      <c r="O4593" s="33"/>
      <c r="P4593" s="89">
        <v>0</v>
      </c>
    </row>
    <row r="4594" spans="1:16" x14ac:dyDescent="0.35">
      <c r="A4594" s="42" t="s">
        <v>6</v>
      </c>
      <c r="B4594" s="42" t="s">
        <v>7</v>
      </c>
      <c r="C4594" s="42" t="s">
        <v>42</v>
      </c>
      <c r="D4594" s="42" t="s">
        <v>42</v>
      </c>
      <c r="E4594" s="29" t="s">
        <v>47</v>
      </c>
      <c r="F4594" s="42"/>
      <c r="G4594" s="42" t="s">
        <v>158</v>
      </c>
      <c r="H4594" s="42" t="s">
        <v>163</v>
      </c>
      <c r="I4594" s="42" t="s">
        <v>166</v>
      </c>
      <c r="J4594" s="42" t="s">
        <v>152</v>
      </c>
      <c r="K4594" s="42" t="s">
        <v>129</v>
      </c>
      <c r="L4594" s="25" t="s">
        <v>147</v>
      </c>
      <c r="M4594" s="24">
        <v>45230</v>
      </c>
      <c r="N4594" s="24">
        <v>45107</v>
      </c>
      <c r="O4594" s="33"/>
      <c r="P4594" s="89">
        <v>178645.71646802747</v>
      </c>
    </row>
    <row r="4595" spans="1:16" x14ac:dyDescent="0.35">
      <c r="A4595" s="42" t="s">
        <v>6</v>
      </c>
      <c r="B4595" s="42" t="s">
        <v>7</v>
      </c>
      <c r="C4595" s="42" t="s">
        <v>42</v>
      </c>
      <c r="D4595" s="42" t="s">
        <v>42</v>
      </c>
      <c r="E4595" s="29" t="s">
        <v>198</v>
      </c>
      <c r="F4595" s="42"/>
      <c r="G4595" s="42" t="s">
        <v>158</v>
      </c>
      <c r="H4595" s="42" t="s">
        <v>163</v>
      </c>
      <c r="I4595" s="42" t="s">
        <v>166</v>
      </c>
      <c r="J4595" s="42" t="s">
        <v>152</v>
      </c>
      <c r="K4595" s="42" t="s">
        <v>129</v>
      </c>
      <c r="L4595" s="25" t="s">
        <v>147</v>
      </c>
      <c r="M4595" s="24">
        <v>45230</v>
      </c>
      <c r="N4595" s="24">
        <v>45107</v>
      </c>
      <c r="O4595" s="33"/>
      <c r="P4595" s="89">
        <v>0</v>
      </c>
    </row>
    <row r="4596" spans="1:16" x14ac:dyDescent="0.35">
      <c r="A4596" s="42" t="s">
        <v>6</v>
      </c>
      <c r="B4596" s="42" t="s">
        <v>7</v>
      </c>
      <c r="C4596" s="42" t="s">
        <v>42</v>
      </c>
      <c r="D4596" s="42" t="s">
        <v>42</v>
      </c>
      <c r="E4596" s="29" t="s">
        <v>49</v>
      </c>
      <c r="F4596" s="42"/>
      <c r="G4596" s="42" t="s">
        <v>158</v>
      </c>
      <c r="H4596" s="42" t="s">
        <v>163</v>
      </c>
      <c r="I4596" s="42" t="s">
        <v>166</v>
      </c>
      <c r="J4596" s="42" t="s">
        <v>152</v>
      </c>
      <c r="K4596" s="42" t="s">
        <v>129</v>
      </c>
      <c r="L4596" s="25" t="s">
        <v>147</v>
      </c>
      <c r="M4596" s="24">
        <v>45230</v>
      </c>
      <c r="N4596" s="24">
        <v>45107</v>
      </c>
      <c r="O4596" s="33"/>
      <c r="P4596" s="89">
        <v>0</v>
      </c>
    </row>
    <row r="4597" spans="1:16" x14ac:dyDescent="0.35">
      <c r="A4597" s="42" t="s">
        <v>6</v>
      </c>
      <c r="B4597" s="42" t="s">
        <v>111</v>
      </c>
      <c r="C4597" s="42" t="s">
        <v>112</v>
      </c>
      <c r="D4597" s="42" t="s">
        <v>112</v>
      </c>
      <c r="E4597" s="42" t="s">
        <v>112</v>
      </c>
      <c r="F4597" s="42"/>
      <c r="G4597" s="42" t="s">
        <v>158</v>
      </c>
      <c r="H4597" s="42" t="s">
        <v>163</v>
      </c>
      <c r="I4597" s="42" t="s">
        <v>166</v>
      </c>
      <c r="J4597" s="42" t="s">
        <v>152</v>
      </c>
      <c r="K4597" s="42" t="s">
        <v>129</v>
      </c>
      <c r="L4597" s="25" t="s">
        <v>147</v>
      </c>
      <c r="M4597" s="24">
        <v>45230</v>
      </c>
      <c r="N4597" s="24">
        <v>45107</v>
      </c>
      <c r="O4597" s="33"/>
      <c r="P4597" s="89">
        <v>-1815572.0850735332</v>
      </c>
    </row>
    <row r="4598" spans="1:16" x14ac:dyDescent="0.35">
      <c r="A4598" s="42" t="s">
        <v>6</v>
      </c>
      <c r="B4598" s="42" t="s">
        <v>7</v>
      </c>
      <c r="C4598" s="42" t="s">
        <v>8</v>
      </c>
      <c r="D4598" s="42" t="s">
        <v>8</v>
      </c>
      <c r="E4598" s="29" t="s">
        <v>8</v>
      </c>
      <c r="F4598" s="42"/>
      <c r="G4598" s="42" t="s">
        <v>158</v>
      </c>
      <c r="H4598" s="42" t="s">
        <v>164</v>
      </c>
      <c r="I4598" s="42" t="s">
        <v>166</v>
      </c>
      <c r="J4598" s="42" t="s">
        <v>152</v>
      </c>
      <c r="K4598" s="42" t="s">
        <v>129</v>
      </c>
      <c r="L4598" s="25" t="s">
        <v>147</v>
      </c>
      <c r="M4598" s="24">
        <v>45230</v>
      </c>
      <c r="N4598" s="24">
        <v>45107</v>
      </c>
      <c r="O4598" s="33"/>
      <c r="P4598" s="89">
        <v>1857411.0192776211</v>
      </c>
    </row>
    <row r="4599" spans="1:16" x14ac:dyDescent="0.35">
      <c r="A4599" s="42" t="s">
        <v>6</v>
      </c>
      <c r="B4599" s="42" t="s">
        <v>7</v>
      </c>
      <c r="C4599" s="42" t="s">
        <v>21</v>
      </c>
      <c r="D4599" s="42" t="s">
        <v>21</v>
      </c>
      <c r="E4599" s="29" t="s">
        <v>188</v>
      </c>
      <c r="F4599" s="42"/>
      <c r="G4599" s="42" t="s">
        <v>158</v>
      </c>
      <c r="H4599" s="42" t="s">
        <v>164</v>
      </c>
      <c r="I4599" s="42" t="s">
        <v>166</v>
      </c>
      <c r="J4599" s="42" t="s">
        <v>152</v>
      </c>
      <c r="K4599" s="42" t="s">
        <v>129</v>
      </c>
      <c r="L4599" s="25" t="s">
        <v>147</v>
      </c>
      <c r="M4599" s="24">
        <v>45230</v>
      </c>
      <c r="N4599" s="24">
        <v>45107</v>
      </c>
      <c r="O4599" s="33"/>
      <c r="P4599" s="89">
        <v>860684.35313933482</v>
      </c>
    </row>
    <row r="4600" spans="1:16" x14ac:dyDescent="0.35">
      <c r="A4600" s="42" t="s">
        <v>6</v>
      </c>
      <c r="B4600" s="42" t="s">
        <v>7</v>
      </c>
      <c r="C4600" s="42" t="s">
        <v>21</v>
      </c>
      <c r="D4600" s="42" t="s">
        <v>21</v>
      </c>
      <c r="E4600" s="29" t="s">
        <v>189</v>
      </c>
      <c r="F4600" s="42"/>
      <c r="G4600" s="42" t="s">
        <v>158</v>
      </c>
      <c r="H4600" s="42" t="s">
        <v>164</v>
      </c>
      <c r="I4600" s="42" t="s">
        <v>166</v>
      </c>
      <c r="J4600" s="42" t="s">
        <v>152</v>
      </c>
      <c r="K4600" s="42" t="s">
        <v>129</v>
      </c>
      <c r="L4600" s="25" t="s">
        <v>147</v>
      </c>
      <c r="M4600" s="24">
        <v>45230</v>
      </c>
      <c r="N4600" s="24">
        <v>45107</v>
      </c>
      <c r="O4600" s="33"/>
      <c r="P4600" s="89">
        <v>134976.69004032967</v>
      </c>
    </row>
    <row r="4601" spans="1:16" x14ac:dyDescent="0.35">
      <c r="A4601" s="42" t="s">
        <v>6</v>
      </c>
      <c r="B4601" s="42" t="s">
        <v>7</v>
      </c>
      <c r="C4601" s="42" t="s">
        <v>21</v>
      </c>
      <c r="D4601" s="42" t="s">
        <v>21</v>
      </c>
      <c r="E4601" s="29" t="s">
        <v>190</v>
      </c>
      <c r="F4601" s="42"/>
      <c r="G4601" s="42" t="s">
        <v>158</v>
      </c>
      <c r="H4601" s="42" t="s">
        <v>164</v>
      </c>
      <c r="I4601" s="42" t="s">
        <v>166</v>
      </c>
      <c r="J4601" s="42" t="s">
        <v>152</v>
      </c>
      <c r="K4601" s="42" t="s">
        <v>129</v>
      </c>
      <c r="L4601" s="25" t="s">
        <v>147</v>
      </c>
      <c r="M4601" s="24">
        <v>45230</v>
      </c>
      <c r="N4601" s="24">
        <v>45107</v>
      </c>
      <c r="O4601" s="33"/>
      <c r="P4601" s="89">
        <v>616368.47288705071</v>
      </c>
    </row>
    <row r="4602" spans="1:16" x14ac:dyDescent="0.35">
      <c r="A4602" s="42" t="s">
        <v>6</v>
      </c>
      <c r="B4602" s="42" t="s">
        <v>7</v>
      </c>
      <c r="C4602" s="42" t="s">
        <v>21</v>
      </c>
      <c r="D4602" s="42" t="s">
        <v>21</v>
      </c>
      <c r="E4602" s="30" t="s">
        <v>191</v>
      </c>
      <c r="F4602" s="42"/>
      <c r="G4602" s="42" t="s">
        <v>158</v>
      </c>
      <c r="H4602" s="42" t="s">
        <v>164</v>
      </c>
      <c r="I4602" s="42" t="s">
        <v>166</v>
      </c>
      <c r="J4602" s="42" t="s">
        <v>152</v>
      </c>
      <c r="K4602" s="42" t="s">
        <v>129</v>
      </c>
      <c r="L4602" s="25" t="s">
        <v>147</v>
      </c>
      <c r="M4602" s="24">
        <v>45230</v>
      </c>
      <c r="N4602" s="24">
        <v>45107</v>
      </c>
      <c r="O4602" s="33"/>
      <c r="P4602" s="89">
        <v>793684.81567757821</v>
      </c>
    </row>
    <row r="4603" spans="1:16" x14ac:dyDescent="0.35">
      <c r="A4603" s="42" t="s">
        <v>6</v>
      </c>
      <c r="B4603" s="42" t="s">
        <v>7</v>
      </c>
      <c r="C4603" s="42" t="s">
        <v>21</v>
      </c>
      <c r="D4603" s="42" t="s">
        <v>29</v>
      </c>
      <c r="E4603" s="29" t="s">
        <v>192</v>
      </c>
      <c r="F4603" s="42"/>
      <c r="G4603" s="42" t="s">
        <v>158</v>
      </c>
      <c r="H4603" s="42" t="s">
        <v>164</v>
      </c>
      <c r="I4603" s="42" t="s">
        <v>166</v>
      </c>
      <c r="J4603" s="42" t="s">
        <v>152</v>
      </c>
      <c r="K4603" s="42" t="s">
        <v>129</v>
      </c>
      <c r="L4603" s="25" t="s">
        <v>147</v>
      </c>
      <c r="M4603" s="24">
        <v>45230</v>
      </c>
      <c r="N4603" s="24">
        <v>45107</v>
      </c>
      <c r="O4603" s="33"/>
      <c r="P4603" s="89">
        <v>56917.657705292528</v>
      </c>
    </row>
    <row r="4604" spans="1:16" x14ac:dyDescent="0.35">
      <c r="A4604" s="42" t="s">
        <v>6</v>
      </c>
      <c r="B4604" s="42" t="s">
        <v>7</v>
      </c>
      <c r="C4604" s="42" t="s">
        <v>21</v>
      </c>
      <c r="D4604" s="42" t="s">
        <v>29</v>
      </c>
      <c r="E4604" s="29" t="s">
        <v>193</v>
      </c>
      <c r="F4604" s="42"/>
      <c r="G4604" s="42" t="s">
        <v>158</v>
      </c>
      <c r="H4604" s="42" t="s">
        <v>164</v>
      </c>
      <c r="I4604" s="42" t="s">
        <v>166</v>
      </c>
      <c r="J4604" s="42" t="s">
        <v>152</v>
      </c>
      <c r="K4604" s="42" t="s">
        <v>129</v>
      </c>
      <c r="L4604" s="25" t="s">
        <v>147</v>
      </c>
      <c r="M4604" s="24">
        <v>45230</v>
      </c>
      <c r="N4604" s="24">
        <v>45107</v>
      </c>
      <c r="O4604" s="33"/>
      <c r="P4604" s="89">
        <v>0</v>
      </c>
    </row>
    <row r="4605" spans="1:16" x14ac:dyDescent="0.35">
      <c r="A4605" s="42" t="s">
        <v>6</v>
      </c>
      <c r="B4605" s="42" t="s">
        <v>7</v>
      </c>
      <c r="C4605" s="42" t="s">
        <v>21</v>
      </c>
      <c r="D4605" s="42" t="s">
        <v>29</v>
      </c>
      <c r="E4605" s="29" t="s">
        <v>194</v>
      </c>
      <c r="F4605" s="42"/>
      <c r="G4605" s="42" t="s">
        <v>158</v>
      </c>
      <c r="H4605" s="42" t="s">
        <v>164</v>
      </c>
      <c r="I4605" s="42" t="s">
        <v>166</v>
      </c>
      <c r="J4605" s="42" t="s">
        <v>152</v>
      </c>
      <c r="K4605" s="42" t="s">
        <v>129</v>
      </c>
      <c r="L4605" s="25" t="s">
        <v>147</v>
      </c>
      <c r="M4605" s="24">
        <v>45230</v>
      </c>
      <c r="N4605" s="24">
        <v>45107</v>
      </c>
      <c r="O4605" s="33"/>
      <c r="P4605" s="89">
        <v>0</v>
      </c>
    </row>
    <row r="4606" spans="1:16" x14ac:dyDescent="0.35">
      <c r="A4606" s="42" t="s">
        <v>6</v>
      </c>
      <c r="B4606" s="42" t="s">
        <v>7</v>
      </c>
      <c r="C4606" s="42" t="s">
        <v>21</v>
      </c>
      <c r="D4606" s="42" t="s">
        <v>33</v>
      </c>
      <c r="E4606" s="29" t="s">
        <v>195</v>
      </c>
      <c r="F4606" s="42"/>
      <c r="G4606" s="42" t="s">
        <v>158</v>
      </c>
      <c r="H4606" s="42" t="s">
        <v>164</v>
      </c>
      <c r="I4606" s="42" t="s">
        <v>166</v>
      </c>
      <c r="J4606" s="42" t="s">
        <v>152</v>
      </c>
      <c r="K4606" s="42" t="s">
        <v>129</v>
      </c>
      <c r="L4606" s="25" t="s">
        <v>147</v>
      </c>
      <c r="M4606" s="24">
        <v>45230</v>
      </c>
      <c r="N4606" s="24">
        <v>45107</v>
      </c>
      <c r="O4606" s="33"/>
      <c r="P4606" s="89">
        <v>48056.066814969658</v>
      </c>
    </row>
    <row r="4607" spans="1:16" x14ac:dyDescent="0.35">
      <c r="A4607" s="42" t="s">
        <v>6</v>
      </c>
      <c r="B4607" s="42" t="s">
        <v>7</v>
      </c>
      <c r="C4607" s="42" t="s">
        <v>21</v>
      </c>
      <c r="D4607" s="42" t="s">
        <v>33</v>
      </c>
      <c r="E4607" s="29" t="s">
        <v>196</v>
      </c>
      <c r="F4607" s="42"/>
      <c r="G4607" s="42" t="s">
        <v>158</v>
      </c>
      <c r="H4607" s="42" t="s">
        <v>164</v>
      </c>
      <c r="I4607" s="42" t="s">
        <v>166</v>
      </c>
      <c r="J4607" s="42" t="s">
        <v>152</v>
      </c>
      <c r="K4607" s="42" t="s">
        <v>129</v>
      </c>
      <c r="L4607" s="25" t="s">
        <v>147</v>
      </c>
      <c r="M4607" s="24">
        <v>45230</v>
      </c>
      <c r="N4607" s="24">
        <v>45107</v>
      </c>
      <c r="O4607" s="33"/>
      <c r="P4607" s="89">
        <v>0</v>
      </c>
    </row>
    <row r="4608" spans="1:16" x14ac:dyDescent="0.35">
      <c r="A4608" s="42" t="s">
        <v>6</v>
      </c>
      <c r="B4608" s="42" t="s">
        <v>7</v>
      </c>
      <c r="C4608" s="42" t="s">
        <v>21</v>
      </c>
      <c r="D4608" s="42" t="s">
        <v>33</v>
      </c>
      <c r="E4608" s="29" t="s">
        <v>44</v>
      </c>
      <c r="F4608" s="42"/>
      <c r="G4608" s="42" t="s">
        <v>158</v>
      </c>
      <c r="H4608" s="42" t="s">
        <v>164</v>
      </c>
      <c r="I4608" s="42" t="s">
        <v>166</v>
      </c>
      <c r="J4608" s="42" t="s">
        <v>152</v>
      </c>
      <c r="K4608" s="42" t="s">
        <v>129</v>
      </c>
      <c r="L4608" s="25" t="s">
        <v>147</v>
      </c>
      <c r="M4608" s="24">
        <v>45230</v>
      </c>
      <c r="N4608" s="24">
        <v>45107</v>
      </c>
      <c r="O4608" s="33"/>
      <c r="P4608" s="89">
        <v>0</v>
      </c>
    </row>
    <row r="4609" spans="1:16" x14ac:dyDescent="0.35">
      <c r="A4609" s="42" t="s">
        <v>6</v>
      </c>
      <c r="B4609" s="42" t="s">
        <v>7</v>
      </c>
      <c r="C4609" s="42" t="s">
        <v>21</v>
      </c>
      <c r="D4609" s="42" t="s">
        <v>33</v>
      </c>
      <c r="E4609" s="29" t="s">
        <v>197</v>
      </c>
      <c r="F4609" s="42"/>
      <c r="G4609" s="42" t="s">
        <v>158</v>
      </c>
      <c r="H4609" s="42" t="s">
        <v>164</v>
      </c>
      <c r="I4609" s="42" t="s">
        <v>166</v>
      </c>
      <c r="J4609" s="42" t="s">
        <v>152</v>
      </c>
      <c r="K4609" s="42" t="s">
        <v>129</v>
      </c>
      <c r="L4609" s="25" t="s">
        <v>147</v>
      </c>
      <c r="M4609" s="24">
        <v>45230</v>
      </c>
      <c r="N4609" s="24">
        <v>45107</v>
      </c>
      <c r="O4609" s="33"/>
      <c r="P4609" s="89">
        <v>0</v>
      </c>
    </row>
    <row r="4610" spans="1:16" x14ac:dyDescent="0.35">
      <c r="A4610" s="42" t="s">
        <v>6</v>
      </c>
      <c r="B4610" s="42" t="s">
        <v>7</v>
      </c>
      <c r="C4610" s="42" t="s">
        <v>21</v>
      </c>
      <c r="D4610" s="42" t="s">
        <v>33</v>
      </c>
      <c r="E4610" s="29" t="s">
        <v>43</v>
      </c>
      <c r="F4610" s="42"/>
      <c r="G4610" s="42" t="s">
        <v>158</v>
      </c>
      <c r="H4610" s="42" t="s">
        <v>164</v>
      </c>
      <c r="I4610" s="42" t="s">
        <v>166</v>
      </c>
      <c r="J4610" s="42" t="s">
        <v>152</v>
      </c>
      <c r="K4610" s="42" t="s">
        <v>129</v>
      </c>
      <c r="L4610" s="25" t="s">
        <v>147</v>
      </c>
      <c r="M4610" s="24">
        <v>45230</v>
      </c>
      <c r="N4610" s="24">
        <v>45107</v>
      </c>
      <c r="O4610" s="33"/>
      <c r="P4610" s="89">
        <v>0</v>
      </c>
    </row>
    <row r="4611" spans="1:16" x14ac:dyDescent="0.35">
      <c r="A4611" s="42" t="s">
        <v>6</v>
      </c>
      <c r="B4611" s="42" t="s">
        <v>7</v>
      </c>
      <c r="C4611" s="42" t="s">
        <v>21</v>
      </c>
      <c r="D4611" s="42" t="s">
        <v>33</v>
      </c>
      <c r="E4611" s="29" t="s">
        <v>198</v>
      </c>
      <c r="F4611" s="42"/>
      <c r="G4611" s="42" t="s">
        <v>158</v>
      </c>
      <c r="H4611" s="42" t="s">
        <v>164</v>
      </c>
      <c r="I4611" s="42" t="s">
        <v>166</v>
      </c>
      <c r="J4611" s="42" t="s">
        <v>152</v>
      </c>
      <c r="K4611" s="42" t="s">
        <v>129</v>
      </c>
      <c r="L4611" s="25" t="s">
        <v>147</v>
      </c>
      <c r="M4611" s="24">
        <v>45230</v>
      </c>
      <c r="N4611" s="24">
        <v>45107</v>
      </c>
      <c r="O4611" s="33"/>
      <c r="P4611" s="89">
        <v>0</v>
      </c>
    </row>
    <row r="4612" spans="1:16" x14ac:dyDescent="0.35">
      <c r="A4612" s="42" t="s">
        <v>6</v>
      </c>
      <c r="B4612" s="42" t="s">
        <v>7</v>
      </c>
      <c r="C4612" s="42" t="s">
        <v>40</v>
      </c>
      <c r="D4612" s="42" t="s">
        <v>40</v>
      </c>
      <c r="E4612" s="30" t="s">
        <v>40</v>
      </c>
      <c r="F4612" s="42"/>
      <c r="G4612" s="42" t="s">
        <v>158</v>
      </c>
      <c r="H4612" s="42" t="s">
        <v>164</v>
      </c>
      <c r="I4612" s="42" t="s">
        <v>166</v>
      </c>
      <c r="J4612" s="42" t="s">
        <v>152</v>
      </c>
      <c r="K4612" s="42" t="s">
        <v>129</v>
      </c>
      <c r="L4612" s="25" t="s">
        <v>147</v>
      </c>
      <c r="M4612" s="24">
        <v>45230</v>
      </c>
      <c r="N4612" s="24">
        <v>45107</v>
      </c>
      <c r="O4612" s="33"/>
      <c r="P4612" s="89">
        <v>1186785.2665551135</v>
      </c>
    </row>
    <row r="4613" spans="1:16" x14ac:dyDescent="0.35">
      <c r="A4613" s="42" t="s">
        <v>6</v>
      </c>
      <c r="B4613" s="42" t="s">
        <v>7</v>
      </c>
      <c r="C4613" s="42" t="s">
        <v>41</v>
      </c>
      <c r="D4613" s="42" t="s">
        <v>41</v>
      </c>
      <c r="E4613" s="29" t="s">
        <v>41</v>
      </c>
      <c r="F4613" s="42"/>
      <c r="G4613" s="42" t="s">
        <v>158</v>
      </c>
      <c r="H4613" s="42" t="s">
        <v>164</v>
      </c>
      <c r="I4613" s="42" t="s">
        <v>166</v>
      </c>
      <c r="J4613" s="42" t="s">
        <v>152</v>
      </c>
      <c r="K4613" s="42" t="s">
        <v>129</v>
      </c>
      <c r="L4613" s="25" t="s">
        <v>147</v>
      </c>
      <c r="M4613" s="24">
        <v>45230</v>
      </c>
      <c r="N4613" s="24">
        <v>45107</v>
      </c>
      <c r="O4613" s="33"/>
      <c r="P4613" s="89">
        <v>74536.567828211511</v>
      </c>
    </row>
    <row r="4614" spans="1:16" x14ac:dyDescent="0.35">
      <c r="A4614" s="42" t="s">
        <v>6</v>
      </c>
      <c r="B4614" s="42" t="s">
        <v>7</v>
      </c>
      <c r="C4614" s="42" t="s">
        <v>42</v>
      </c>
      <c r="D4614" s="42" t="s">
        <v>42</v>
      </c>
      <c r="E4614" s="29" t="s">
        <v>43</v>
      </c>
      <c r="F4614" s="42"/>
      <c r="G4614" s="42" t="s">
        <v>158</v>
      </c>
      <c r="H4614" s="42" t="s">
        <v>164</v>
      </c>
      <c r="I4614" s="42" t="s">
        <v>166</v>
      </c>
      <c r="J4614" s="42" t="s">
        <v>152</v>
      </c>
      <c r="K4614" s="42" t="s">
        <v>129</v>
      </c>
      <c r="L4614" s="25" t="s">
        <v>147</v>
      </c>
      <c r="M4614" s="24">
        <v>45230</v>
      </c>
      <c r="N4614" s="24">
        <v>45107</v>
      </c>
      <c r="O4614" s="33"/>
      <c r="P4614" s="89">
        <v>0</v>
      </c>
    </row>
    <row r="4615" spans="1:16" x14ac:dyDescent="0.35">
      <c r="A4615" s="42" t="s">
        <v>6</v>
      </c>
      <c r="B4615" s="42" t="s">
        <v>7</v>
      </c>
      <c r="C4615" s="42" t="s">
        <v>42</v>
      </c>
      <c r="D4615" s="42" t="s">
        <v>42</v>
      </c>
      <c r="E4615" s="29" t="s">
        <v>44</v>
      </c>
      <c r="F4615" s="42"/>
      <c r="G4615" s="42" t="s">
        <v>158</v>
      </c>
      <c r="H4615" s="42" t="s">
        <v>164</v>
      </c>
      <c r="I4615" s="42" t="s">
        <v>166</v>
      </c>
      <c r="J4615" s="42" t="s">
        <v>152</v>
      </c>
      <c r="K4615" s="42" t="s">
        <v>129</v>
      </c>
      <c r="L4615" s="25" t="s">
        <v>147</v>
      </c>
      <c r="M4615" s="24">
        <v>45230</v>
      </c>
      <c r="N4615" s="24">
        <v>45107</v>
      </c>
      <c r="O4615" s="33"/>
      <c r="P4615" s="89">
        <v>0</v>
      </c>
    </row>
    <row r="4616" spans="1:16" x14ac:dyDescent="0.35">
      <c r="A4616" s="42" t="s">
        <v>6</v>
      </c>
      <c r="B4616" s="42" t="s">
        <v>7</v>
      </c>
      <c r="C4616" s="42" t="s">
        <v>42</v>
      </c>
      <c r="D4616" s="42" t="s">
        <v>42</v>
      </c>
      <c r="E4616" s="29" t="s">
        <v>45</v>
      </c>
      <c r="F4616" s="42"/>
      <c r="G4616" s="42" t="s">
        <v>158</v>
      </c>
      <c r="H4616" s="42" t="s">
        <v>164</v>
      </c>
      <c r="I4616" s="42" t="s">
        <v>166</v>
      </c>
      <c r="J4616" s="42" t="s">
        <v>152</v>
      </c>
      <c r="K4616" s="42" t="s">
        <v>129</v>
      </c>
      <c r="L4616" s="25" t="s">
        <v>147</v>
      </c>
      <c r="M4616" s="24">
        <v>45230</v>
      </c>
      <c r="N4616" s="24">
        <v>45107</v>
      </c>
      <c r="O4616" s="33"/>
      <c r="P4616" s="89">
        <v>0</v>
      </c>
    </row>
    <row r="4617" spans="1:16" x14ac:dyDescent="0.35">
      <c r="A4617" s="42" t="s">
        <v>6</v>
      </c>
      <c r="B4617" s="42" t="s">
        <v>7</v>
      </c>
      <c r="C4617" s="42" t="s">
        <v>42</v>
      </c>
      <c r="D4617" s="42" t="s">
        <v>42</v>
      </c>
      <c r="E4617" s="29" t="s">
        <v>46</v>
      </c>
      <c r="F4617" s="42"/>
      <c r="G4617" s="42" t="s">
        <v>158</v>
      </c>
      <c r="H4617" s="42" t="s">
        <v>164</v>
      </c>
      <c r="I4617" s="42" t="s">
        <v>166</v>
      </c>
      <c r="J4617" s="42" t="s">
        <v>152</v>
      </c>
      <c r="K4617" s="42" t="s">
        <v>129</v>
      </c>
      <c r="L4617" s="25" t="s">
        <v>147</v>
      </c>
      <c r="M4617" s="24">
        <v>45230</v>
      </c>
      <c r="N4617" s="24">
        <v>45107</v>
      </c>
      <c r="O4617" s="33"/>
      <c r="P4617" s="89">
        <v>0</v>
      </c>
    </row>
    <row r="4618" spans="1:16" x14ac:dyDescent="0.35">
      <c r="A4618" s="42" t="s">
        <v>6</v>
      </c>
      <c r="B4618" s="42" t="s">
        <v>7</v>
      </c>
      <c r="C4618" s="42" t="s">
        <v>42</v>
      </c>
      <c r="D4618" s="42" t="s">
        <v>42</v>
      </c>
      <c r="E4618" s="29" t="s">
        <v>47</v>
      </c>
      <c r="F4618" s="42"/>
      <c r="G4618" s="42" t="s">
        <v>158</v>
      </c>
      <c r="H4618" s="42" t="s">
        <v>164</v>
      </c>
      <c r="I4618" s="42" t="s">
        <v>166</v>
      </c>
      <c r="J4618" s="42" t="s">
        <v>152</v>
      </c>
      <c r="K4618" s="42" t="s">
        <v>129</v>
      </c>
      <c r="L4618" s="25" t="s">
        <v>147</v>
      </c>
      <c r="M4618" s="24">
        <v>45230</v>
      </c>
      <c r="N4618" s="24">
        <v>45107</v>
      </c>
      <c r="O4618" s="33"/>
      <c r="P4618" s="89">
        <v>192279.35805232218</v>
      </c>
    </row>
    <row r="4619" spans="1:16" x14ac:dyDescent="0.35">
      <c r="A4619" s="42" t="s">
        <v>6</v>
      </c>
      <c r="B4619" s="42" t="s">
        <v>7</v>
      </c>
      <c r="C4619" s="42" t="s">
        <v>42</v>
      </c>
      <c r="D4619" s="42" t="s">
        <v>42</v>
      </c>
      <c r="E4619" s="29" t="s">
        <v>198</v>
      </c>
      <c r="F4619" s="42"/>
      <c r="G4619" s="42" t="s">
        <v>158</v>
      </c>
      <c r="H4619" s="42" t="s">
        <v>164</v>
      </c>
      <c r="I4619" s="42" t="s">
        <v>166</v>
      </c>
      <c r="J4619" s="42" t="s">
        <v>152</v>
      </c>
      <c r="K4619" s="42" t="s">
        <v>129</v>
      </c>
      <c r="L4619" s="25" t="s">
        <v>147</v>
      </c>
      <c r="M4619" s="24">
        <v>45230</v>
      </c>
      <c r="N4619" s="24">
        <v>45107</v>
      </c>
      <c r="O4619" s="33"/>
      <c r="P4619" s="89">
        <v>0</v>
      </c>
    </row>
    <row r="4620" spans="1:16" x14ac:dyDescent="0.35">
      <c r="A4620" s="42" t="s">
        <v>6</v>
      </c>
      <c r="B4620" s="42" t="s">
        <v>7</v>
      </c>
      <c r="C4620" s="42" t="s">
        <v>42</v>
      </c>
      <c r="D4620" s="42" t="s">
        <v>42</v>
      </c>
      <c r="E4620" s="29" t="s">
        <v>49</v>
      </c>
      <c r="F4620" s="42"/>
      <c r="G4620" s="42" t="s">
        <v>158</v>
      </c>
      <c r="H4620" s="42" t="s">
        <v>164</v>
      </c>
      <c r="I4620" s="42" t="s">
        <v>166</v>
      </c>
      <c r="J4620" s="42" t="s">
        <v>152</v>
      </c>
      <c r="K4620" s="42" t="s">
        <v>129</v>
      </c>
      <c r="L4620" s="25" t="s">
        <v>147</v>
      </c>
      <c r="M4620" s="24">
        <v>45230</v>
      </c>
      <c r="N4620" s="24">
        <v>45107</v>
      </c>
      <c r="O4620" s="33"/>
      <c r="P4620" s="89">
        <v>0</v>
      </c>
    </row>
    <row r="4621" spans="1:16" x14ac:dyDescent="0.35">
      <c r="A4621" s="42" t="s">
        <v>6</v>
      </c>
      <c r="B4621" s="42" t="s">
        <v>111</v>
      </c>
      <c r="C4621" s="42" t="s">
        <v>112</v>
      </c>
      <c r="D4621" s="42" t="s">
        <v>112</v>
      </c>
      <c r="E4621" s="42" t="s">
        <v>112</v>
      </c>
      <c r="F4621" s="42"/>
      <c r="G4621" s="42" t="s">
        <v>158</v>
      </c>
      <c r="H4621" s="42" t="s">
        <v>164</v>
      </c>
      <c r="I4621" s="42" t="s">
        <v>166</v>
      </c>
      <c r="J4621" s="42" t="s">
        <v>152</v>
      </c>
      <c r="K4621" s="42" t="s">
        <v>129</v>
      </c>
      <c r="L4621" s="25" t="s">
        <v>147</v>
      </c>
      <c r="M4621" s="24">
        <v>45230</v>
      </c>
      <c r="N4621" s="24">
        <v>45107</v>
      </c>
      <c r="O4621" s="33"/>
      <c r="P4621" s="89">
        <v>-1893359.267977824</v>
      </c>
    </row>
    <row r="4622" spans="1:16" x14ac:dyDescent="0.35">
      <c r="A4622" s="42" t="s">
        <v>6</v>
      </c>
      <c r="B4622" s="42" t="s">
        <v>7</v>
      </c>
      <c r="C4622" s="42" t="s">
        <v>8</v>
      </c>
      <c r="D4622" s="42" t="s">
        <v>8</v>
      </c>
      <c r="E4622" s="29" t="s">
        <v>8</v>
      </c>
      <c r="F4622" s="42"/>
      <c r="G4622" s="42" t="s">
        <v>158</v>
      </c>
      <c r="H4622" s="42" t="s">
        <v>165</v>
      </c>
      <c r="I4622" s="42" t="s">
        <v>166</v>
      </c>
      <c r="J4622" s="42" t="s">
        <v>152</v>
      </c>
      <c r="K4622" s="42" t="s">
        <v>129</v>
      </c>
      <c r="L4622" s="25" t="s">
        <v>147</v>
      </c>
      <c r="M4622" s="24">
        <v>45230</v>
      </c>
      <c r="N4622" s="24">
        <v>45107</v>
      </c>
      <c r="O4622" s="33"/>
      <c r="P4622" s="89">
        <v>1755535.6739619176</v>
      </c>
    </row>
    <row r="4623" spans="1:16" x14ac:dyDescent="0.35">
      <c r="A4623" s="42" t="s">
        <v>6</v>
      </c>
      <c r="B4623" s="42" t="s">
        <v>7</v>
      </c>
      <c r="C4623" s="42" t="s">
        <v>8</v>
      </c>
      <c r="D4623" s="42" t="s">
        <v>8</v>
      </c>
      <c r="E4623" s="29" t="s">
        <v>9</v>
      </c>
      <c r="F4623" s="42"/>
      <c r="G4623" s="42" t="s">
        <v>158</v>
      </c>
      <c r="H4623" s="42" t="s">
        <v>165</v>
      </c>
      <c r="I4623" s="42" t="s">
        <v>166</v>
      </c>
      <c r="J4623" s="42" t="s">
        <v>152</v>
      </c>
      <c r="K4623" s="42" t="s">
        <v>129</v>
      </c>
      <c r="L4623" s="25" t="s">
        <v>147</v>
      </c>
      <c r="M4623" s="24">
        <v>45230</v>
      </c>
      <c r="N4623" s="24">
        <v>45107</v>
      </c>
      <c r="O4623" s="33"/>
      <c r="P4623" s="89">
        <v>0</v>
      </c>
    </row>
    <row r="4624" spans="1:16" x14ac:dyDescent="0.35">
      <c r="A4624" s="42" t="s">
        <v>6</v>
      </c>
      <c r="B4624" s="42" t="s">
        <v>7</v>
      </c>
      <c r="C4624" s="42" t="s">
        <v>8</v>
      </c>
      <c r="D4624" s="42" t="s">
        <v>8</v>
      </c>
      <c r="E4624" s="29" t="s">
        <v>10</v>
      </c>
      <c r="F4624" s="42"/>
      <c r="G4624" s="42" t="s">
        <v>158</v>
      </c>
      <c r="H4624" s="42" t="s">
        <v>165</v>
      </c>
      <c r="I4624" s="42" t="s">
        <v>166</v>
      </c>
      <c r="J4624" s="42" t="s">
        <v>152</v>
      </c>
      <c r="K4624" s="42" t="s">
        <v>129</v>
      </c>
      <c r="L4624" s="25" t="s">
        <v>147</v>
      </c>
      <c r="M4624" s="24">
        <v>45230</v>
      </c>
      <c r="N4624" s="24">
        <v>45107</v>
      </c>
      <c r="O4624" s="33"/>
      <c r="P4624" s="89">
        <v>0</v>
      </c>
    </row>
    <row r="4625" spans="1:16" x14ac:dyDescent="0.35">
      <c r="A4625" s="42" t="s">
        <v>6</v>
      </c>
      <c r="B4625" s="42" t="s">
        <v>7</v>
      </c>
      <c r="C4625" s="42" t="s">
        <v>8</v>
      </c>
      <c r="D4625" s="42" t="s">
        <v>8</v>
      </c>
      <c r="E4625" s="29" t="s">
        <v>11</v>
      </c>
      <c r="F4625" s="42"/>
      <c r="G4625" s="42" t="s">
        <v>158</v>
      </c>
      <c r="H4625" s="42" t="s">
        <v>165</v>
      </c>
      <c r="I4625" s="42" t="s">
        <v>166</v>
      </c>
      <c r="J4625" s="42" t="s">
        <v>152</v>
      </c>
      <c r="K4625" s="42" t="s">
        <v>129</v>
      </c>
      <c r="L4625" s="25" t="s">
        <v>147</v>
      </c>
      <c r="M4625" s="24">
        <v>45230</v>
      </c>
      <c r="N4625" s="24">
        <v>45107</v>
      </c>
      <c r="O4625" s="33"/>
      <c r="P4625" s="89">
        <v>0</v>
      </c>
    </row>
    <row r="4626" spans="1:16" x14ac:dyDescent="0.35">
      <c r="A4626" s="42" t="s">
        <v>6</v>
      </c>
      <c r="B4626" s="42" t="s">
        <v>7</v>
      </c>
      <c r="C4626" s="42" t="s">
        <v>8</v>
      </c>
      <c r="D4626" s="42" t="s">
        <v>8</v>
      </c>
      <c r="E4626" s="29" t="s">
        <v>12</v>
      </c>
      <c r="F4626" s="42"/>
      <c r="G4626" s="42" t="s">
        <v>158</v>
      </c>
      <c r="H4626" s="42" t="s">
        <v>165</v>
      </c>
      <c r="I4626" s="42" t="s">
        <v>166</v>
      </c>
      <c r="J4626" s="42" t="s">
        <v>152</v>
      </c>
      <c r="K4626" s="42" t="s">
        <v>129</v>
      </c>
      <c r="L4626" s="25" t="s">
        <v>147</v>
      </c>
      <c r="M4626" s="24">
        <v>45230</v>
      </c>
      <c r="N4626" s="24">
        <v>45107</v>
      </c>
      <c r="O4626" s="33"/>
      <c r="P4626" s="89">
        <v>0</v>
      </c>
    </row>
    <row r="4627" spans="1:16" x14ac:dyDescent="0.35">
      <c r="A4627" s="42" t="s">
        <v>6</v>
      </c>
      <c r="B4627" s="42" t="s">
        <v>7</v>
      </c>
      <c r="C4627" s="42" t="s">
        <v>8</v>
      </c>
      <c r="D4627" s="42" t="s">
        <v>8</v>
      </c>
      <c r="E4627" s="29" t="s">
        <v>13</v>
      </c>
      <c r="F4627" s="42"/>
      <c r="G4627" s="42" t="s">
        <v>158</v>
      </c>
      <c r="H4627" s="42" t="s">
        <v>165</v>
      </c>
      <c r="I4627" s="42" t="s">
        <v>166</v>
      </c>
      <c r="J4627" s="42" t="s">
        <v>152</v>
      </c>
      <c r="K4627" s="42" t="s">
        <v>129</v>
      </c>
      <c r="L4627" s="25" t="s">
        <v>147</v>
      </c>
      <c r="M4627" s="24">
        <v>45230</v>
      </c>
      <c r="N4627" s="24">
        <v>45107</v>
      </c>
      <c r="O4627" s="33"/>
      <c r="P4627" s="89">
        <v>0</v>
      </c>
    </row>
    <row r="4628" spans="1:16" x14ac:dyDescent="0.35">
      <c r="A4628" s="42" t="s">
        <v>6</v>
      </c>
      <c r="B4628" s="42" t="s">
        <v>7</v>
      </c>
      <c r="C4628" s="42" t="s">
        <v>8</v>
      </c>
      <c r="D4628" s="42" t="s">
        <v>8</v>
      </c>
      <c r="E4628" s="29" t="s">
        <v>14</v>
      </c>
      <c r="F4628" s="42"/>
      <c r="G4628" s="42" t="s">
        <v>158</v>
      </c>
      <c r="H4628" s="42" t="s">
        <v>165</v>
      </c>
      <c r="I4628" s="42" t="s">
        <v>166</v>
      </c>
      <c r="J4628" s="42" t="s">
        <v>152</v>
      </c>
      <c r="K4628" s="42" t="s">
        <v>129</v>
      </c>
      <c r="L4628" s="25" t="s">
        <v>147</v>
      </c>
      <c r="M4628" s="24">
        <v>45230</v>
      </c>
      <c r="N4628" s="24">
        <v>45107</v>
      </c>
      <c r="O4628" s="33"/>
      <c r="P4628" s="89">
        <v>0</v>
      </c>
    </row>
    <row r="4629" spans="1:16" x14ac:dyDescent="0.35">
      <c r="A4629" s="42" t="s">
        <v>6</v>
      </c>
      <c r="B4629" s="42" t="s">
        <v>7</v>
      </c>
      <c r="C4629" s="42" t="s">
        <v>8</v>
      </c>
      <c r="D4629" s="42" t="s">
        <v>8</v>
      </c>
      <c r="E4629" s="29" t="s">
        <v>15</v>
      </c>
      <c r="F4629" s="42"/>
      <c r="G4629" s="42" t="s">
        <v>158</v>
      </c>
      <c r="H4629" s="42" t="s">
        <v>165</v>
      </c>
      <c r="I4629" s="42" t="s">
        <v>166</v>
      </c>
      <c r="J4629" s="42" t="s">
        <v>152</v>
      </c>
      <c r="K4629" s="42" t="s">
        <v>129</v>
      </c>
      <c r="L4629" s="25" t="s">
        <v>147</v>
      </c>
      <c r="M4629" s="24">
        <v>45230</v>
      </c>
      <c r="N4629" s="24">
        <v>45107</v>
      </c>
      <c r="O4629" s="33"/>
      <c r="P4629" s="89">
        <v>0</v>
      </c>
    </row>
    <row r="4630" spans="1:16" x14ac:dyDescent="0.35">
      <c r="A4630" s="42" t="s">
        <v>6</v>
      </c>
      <c r="B4630" s="42" t="s">
        <v>7</v>
      </c>
      <c r="C4630" s="42" t="s">
        <v>8</v>
      </c>
      <c r="D4630" s="42" t="s">
        <v>8</v>
      </c>
      <c r="E4630" s="29" t="s">
        <v>16</v>
      </c>
      <c r="F4630" s="42"/>
      <c r="G4630" s="42" t="s">
        <v>158</v>
      </c>
      <c r="H4630" s="42" t="s">
        <v>165</v>
      </c>
      <c r="I4630" s="42" t="s">
        <v>166</v>
      </c>
      <c r="J4630" s="42" t="s">
        <v>152</v>
      </c>
      <c r="K4630" s="42" t="s">
        <v>129</v>
      </c>
      <c r="L4630" s="25" t="s">
        <v>147</v>
      </c>
      <c r="M4630" s="24">
        <v>45230</v>
      </c>
      <c r="N4630" s="24">
        <v>45107</v>
      </c>
      <c r="O4630" s="33"/>
      <c r="P4630" s="89">
        <v>0</v>
      </c>
    </row>
    <row r="4631" spans="1:16" x14ac:dyDescent="0.35">
      <c r="A4631" s="42" t="s">
        <v>6</v>
      </c>
      <c r="B4631" s="42" t="s">
        <v>7</v>
      </c>
      <c r="C4631" s="42" t="s">
        <v>8</v>
      </c>
      <c r="D4631" s="42" t="s">
        <v>8</v>
      </c>
      <c r="E4631" s="29" t="s">
        <v>17</v>
      </c>
      <c r="F4631" s="42"/>
      <c r="G4631" s="42" t="s">
        <v>158</v>
      </c>
      <c r="H4631" s="42" t="s">
        <v>165</v>
      </c>
      <c r="I4631" s="42" t="s">
        <v>166</v>
      </c>
      <c r="J4631" s="42" t="s">
        <v>152</v>
      </c>
      <c r="K4631" s="42" t="s">
        <v>129</v>
      </c>
      <c r="L4631" s="25" t="s">
        <v>147</v>
      </c>
      <c r="M4631" s="24">
        <v>45230</v>
      </c>
      <c r="N4631" s="24">
        <v>45107</v>
      </c>
      <c r="O4631" s="33"/>
      <c r="P4631" s="89">
        <v>0</v>
      </c>
    </row>
    <row r="4632" spans="1:16" x14ac:dyDescent="0.35">
      <c r="A4632" s="42" t="s">
        <v>6</v>
      </c>
      <c r="B4632" s="42" t="s">
        <v>7</v>
      </c>
      <c r="C4632" s="42" t="s">
        <v>8</v>
      </c>
      <c r="D4632" s="42" t="s">
        <v>8</v>
      </c>
      <c r="E4632" s="29" t="s">
        <v>18</v>
      </c>
      <c r="F4632" s="42"/>
      <c r="G4632" s="42" t="s">
        <v>158</v>
      </c>
      <c r="H4632" s="42" t="s">
        <v>165</v>
      </c>
      <c r="I4632" s="42" t="s">
        <v>166</v>
      </c>
      <c r="J4632" s="42" t="s">
        <v>152</v>
      </c>
      <c r="K4632" s="42" t="s">
        <v>129</v>
      </c>
      <c r="L4632" s="25" t="s">
        <v>147</v>
      </c>
      <c r="M4632" s="24">
        <v>45230</v>
      </c>
      <c r="N4632" s="24">
        <v>45107</v>
      </c>
      <c r="O4632" s="33"/>
      <c r="P4632" s="89">
        <v>0</v>
      </c>
    </row>
    <row r="4633" spans="1:16" x14ac:dyDescent="0.35">
      <c r="A4633" s="42" t="s">
        <v>6</v>
      </c>
      <c r="B4633" s="42" t="s">
        <v>7</v>
      </c>
      <c r="C4633" s="42" t="s">
        <v>8</v>
      </c>
      <c r="D4633" s="42" t="s">
        <v>8</v>
      </c>
      <c r="E4633" s="29" t="s">
        <v>19</v>
      </c>
      <c r="F4633" s="42"/>
      <c r="G4633" s="42" t="s">
        <v>158</v>
      </c>
      <c r="H4633" s="42" t="s">
        <v>165</v>
      </c>
      <c r="I4633" s="42" t="s">
        <v>166</v>
      </c>
      <c r="J4633" s="42" t="s">
        <v>152</v>
      </c>
      <c r="K4633" s="42" t="s">
        <v>129</v>
      </c>
      <c r="L4633" s="25" t="s">
        <v>147</v>
      </c>
      <c r="M4633" s="24">
        <v>45230</v>
      </c>
      <c r="N4633" s="24">
        <v>45107</v>
      </c>
      <c r="O4633" s="33"/>
      <c r="P4633" s="89">
        <v>0</v>
      </c>
    </row>
    <row r="4634" spans="1:16" x14ac:dyDescent="0.35">
      <c r="A4634" s="42" t="s">
        <v>6</v>
      </c>
      <c r="B4634" s="42" t="s">
        <v>7</v>
      </c>
      <c r="C4634" s="42" t="s">
        <v>8</v>
      </c>
      <c r="D4634" s="42" t="s">
        <v>8</v>
      </c>
      <c r="E4634" s="29" t="s">
        <v>20</v>
      </c>
      <c r="F4634" s="42"/>
      <c r="G4634" s="42" t="s">
        <v>158</v>
      </c>
      <c r="H4634" s="42" t="s">
        <v>165</v>
      </c>
      <c r="I4634" s="42" t="s">
        <v>166</v>
      </c>
      <c r="J4634" s="42" t="s">
        <v>152</v>
      </c>
      <c r="K4634" s="42" t="s">
        <v>129</v>
      </c>
      <c r="L4634" s="25" t="s">
        <v>147</v>
      </c>
      <c r="M4634" s="24">
        <v>45230</v>
      </c>
      <c r="N4634" s="24">
        <v>45107</v>
      </c>
      <c r="O4634" s="33"/>
      <c r="P4634" s="89">
        <v>0</v>
      </c>
    </row>
    <row r="4635" spans="1:16" x14ac:dyDescent="0.35">
      <c r="A4635" s="42" t="s">
        <v>6</v>
      </c>
      <c r="B4635" s="42" t="s">
        <v>7</v>
      </c>
      <c r="C4635" s="42" t="s">
        <v>21</v>
      </c>
      <c r="D4635" s="42" t="s">
        <v>21</v>
      </c>
      <c r="E4635" s="29" t="s">
        <v>22</v>
      </c>
      <c r="F4635" s="42"/>
      <c r="G4635" s="42" t="s">
        <v>158</v>
      </c>
      <c r="H4635" s="42" t="s">
        <v>165</v>
      </c>
      <c r="I4635" s="42" t="s">
        <v>166</v>
      </c>
      <c r="J4635" s="42" t="s">
        <v>152</v>
      </c>
      <c r="K4635" s="42" t="s">
        <v>129</v>
      </c>
      <c r="L4635" s="25" t="s">
        <v>147</v>
      </c>
      <c r="M4635" s="24">
        <v>45230</v>
      </c>
      <c r="N4635" s="24">
        <v>45107</v>
      </c>
      <c r="O4635" s="33"/>
      <c r="P4635" s="89">
        <v>0</v>
      </c>
    </row>
    <row r="4636" spans="1:16" x14ac:dyDescent="0.35">
      <c r="A4636" s="42" t="s">
        <v>6</v>
      </c>
      <c r="B4636" s="42" t="s">
        <v>7</v>
      </c>
      <c r="C4636" s="42" t="s">
        <v>21</v>
      </c>
      <c r="D4636" s="42" t="s">
        <v>21</v>
      </c>
      <c r="E4636" s="29" t="s">
        <v>23</v>
      </c>
      <c r="F4636" s="42"/>
      <c r="G4636" s="42" t="s">
        <v>158</v>
      </c>
      <c r="H4636" s="42" t="s">
        <v>165</v>
      </c>
      <c r="I4636" s="42" t="s">
        <v>166</v>
      </c>
      <c r="J4636" s="42" t="s">
        <v>152</v>
      </c>
      <c r="K4636" s="42" t="s">
        <v>129</v>
      </c>
      <c r="L4636" s="25" t="s">
        <v>147</v>
      </c>
      <c r="M4636" s="24">
        <v>45230</v>
      </c>
      <c r="N4636" s="24">
        <v>45107</v>
      </c>
      <c r="O4636" s="33"/>
      <c r="P4636" s="89">
        <v>0</v>
      </c>
    </row>
    <row r="4637" spans="1:16" x14ac:dyDescent="0.35">
      <c r="A4637" s="42" t="s">
        <v>6</v>
      </c>
      <c r="B4637" s="42" t="s">
        <v>7</v>
      </c>
      <c r="C4637" s="42" t="s">
        <v>21</v>
      </c>
      <c r="D4637" s="42" t="s">
        <v>21</v>
      </c>
      <c r="E4637" s="29" t="s">
        <v>24</v>
      </c>
      <c r="F4637" s="42"/>
      <c r="G4637" s="42" t="s">
        <v>158</v>
      </c>
      <c r="H4637" s="42" t="s">
        <v>165</v>
      </c>
      <c r="I4637" s="42" t="s">
        <v>166</v>
      </c>
      <c r="J4637" s="42" t="s">
        <v>152</v>
      </c>
      <c r="K4637" s="42" t="s">
        <v>129</v>
      </c>
      <c r="L4637" s="25" t="s">
        <v>147</v>
      </c>
      <c r="M4637" s="24">
        <v>45230</v>
      </c>
      <c r="N4637" s="24">
        <v>45107</v>
      </c>
      <c r="O4637" s="33"/>
      <c r="P4637" s="89">
        <v>0</v>
      </c>
    </row>
    <row r="4638" spans="1:16" x14ac:dyDescent="0.35">
      <c r="A4638" s="42" t="s">
        <v>6</v>
      </c>
      <c r="B4638" s="42" t="s">
        <v>7</v>
      </c>
      <c r="C4638" s="42" t="s">
        <v>21</v>
      </c>
      <c r="D4638" s="42" t="s">
        <v>21</v>
      </c>
      <c r="E4638" s="29" t="s">
        <v>188</v>
      </c>
      <c r="F4638" s="42"/>
      <c r="G4638" s="42" t="s">
        <v>158</v>
      </c>
      <c r="H4638" s="42" t="s">
        <v>165</v>
      </c>
      <c r="I4638" s="42" t="s">
        <v>166</v>
      </c>
      <c r="J4638" s="42" t="s">
        <v>152</v>
      </c>
      <c r="K4638" s="42" t="s">
        <v>129</v>
      </c>
      <c r="L4638" s="25" t="s">
        <v>147</v>
      </c>
      <c r="M4638" s="24">
        <v>45230</v>
      </c>
      <c r="N4638" s="24">
        <v>45107</v>
      </c>
      <c r="O4638" s="33"/>
      <c r="P4638" s="89">
        <v>282165.26389725966</v>
      </c>
    </row>
    <row r="4639" spans="1:16" x14ac:dyDescent="0.35">
      <c r="A4639" s="42" t="s">
        <v>6</v>
      </c>
      <c r="B4639" s="42" t="s">
        <v>7</v>
      </c>
      <c r="C4639" s="42" t="s">
        <v>21</v>
      </c>
      <c r="D4639" s="42" t="s">
        <v>21</v>
      </c>
      <c r="E4639" s="29" t="s">
        <v>189</v>
      </c>
      <c r="F4639" s="42"/>
      <c r="G4639" s="42" t="s">
        <v>158</v>
      </c>
      <c r="H4639" s="42" t="s">
        <v>165</v>
      </c>
      <c r="I4639" s="42" t="s">
        <v>166</v>
      </c>
      <c r="J4639" s="42" t="s">
        <v>152</v>
      </c>
      <c r="K4639" s="42" t="s">
        <v>129</v>
      </c>
      <c r="L4639" s="25" t="s">
        <v>147</v>
      </c>
      <c r="M4639" s="24">
        <v>45230</v>
      </c>
      <c r="N4639" s="24">
        <v>45107</v>
      </c>
      <c r="O4639" s="33"/>
      <c r="P4639" s="89">
        <v>48653.599600898975</v>
      </c>
    </row>
    <row r="4640" spans="1:16" x14ac:dyDescent="0.35">
      <c r="A4640" s="42" t="s">
        <v>6</v>
      </c>
      <c r="B4640" s="42" t="s">
        <v>7</v>
      </c>
      <c r="C4640" s="42" t="s">
        <v>21</v>
      </c>
      <c r="D4640" s="42" t="s">
        <v>21</v>
      </c>
      <c r="E4640" s="29" t="s">
        <v>190</v>
      </c>
      <c r="F4640" s="42"/>
      <c r="G4640" s="42" t="s">
        <v>158</v>
      </c>
      <c r="H4640" s="42" t="s">
        <v>165</v>
      </c>
      <c r="I4640" s="42" t="s">
        <v>166</v>
      </c>
      <c r="J4640" s="42" t="s">
        <v>152</v>
      </c>
      <c r="K4640" s="42" t="s">
        <v>129</v>
      </c>
      <c r="L4640" s="25" t="s">
        <v>147</v>
      </c>
      <c r="M4640" s="24">
        <v>45230</v>
      </c>
      <c r="N4640" s="24">
        <v>45107</v>
      </c>
      <c r="O4640" s="33"/>
      <c r="P4640" s="89">
        <v>273535.94141136511</v>
      </c>
    </row>
    <row r="4641" spans="1:16" x14ac:dyDescent="0.35">
      <c r="A4641" s="42" t="s">
        <v>6</v>
      </c>
      <c r="B4641" s="42" t="s">
        <v>7</v>
      </c>
      <c r="C4641" s="42" t="s">
        <v>21</v>
      </c>
      <c r="D4641" s="42" t="s">
        <v>21</v>
      </c>
      <c r="E4641" s="30" t="s">
        <v>191</v>
      </c>
      <c r="F4641" s="42"/>
      <c r="G4641" s="42" t="s">
        <v>158</v>
      </c>
      <c r="H4641" s="42" t="s">
        <v>165</v>
      </c>
      <c r="I4641" s="42" t="s">
        <v>166</v>
      </c>
      <c r="J4641" s="42" t="s">
        <v>152</v>
      </c>
      <c r="K4641" s="42" t="s">
        <v>129</v>
      </c>
      <c r="L4641" s="25" t="s">
        <v>147</v>
      </c>
      <c r="M4641" s="24">
        <v>45230</v>
      </c>
      <c r="N4641" s="24">
        <v>45107</v>
      </c>
      <c r="O4641" s="33"/>
      <c r="P4641" s="89">
        <v>83984.5380022928</v>
      </c>
    </row>
    <row r="4642" spans="1:16" x14ac:dyDescent="0.35">
      <c r="A4642" s="42" t="s">
        <v>6</v>
      </c>
      <c r="B4642" s="42" t="s">
        <v>7</v>
      </c>
      <c r="C4642" s="42" t="s">
        <v>21</v>
      </c>
      <c r="D4642" s="42" t="s">
        <v>29</v>
      </c>
      <c r="E4642" s="29" t="s">
        <v>192</v>
      </c>
      <c r="F4642" s="42"/>
      <c r="G4642" s="42" t="s">
        <v>158</v>
      </c>
      <c r="H4642" s="42" t="s">
        <v>165</v>
      </c>
      <c r="I4642" s="42" t="s">
        <v>166</v>
      </c>
      <c r="J4642" s="42" t="s">
        <v>152</v>
      </c>
      <c r="K4642" s="42" t="s">
        <v>129</v>
      </c>
      <c r="L4642" s="25" t="s">
        <v>147</v>
      </c>
      <c r="M4642" s="24">
        <v>45230</v>
      </c>
      <c r="N4642" s="24">
        <v>45107</v>
      </c>
      <c r="O4642" s="33"/>
      <c r="P4642" s="89">
        <v>103355.73306617144</v>
      </c>
    </row>
    <row r="4643" spans="1:16" x14ac:dyDescent="0.35">
      <c r="A4643" s="42" t="s">
        <v>6</v>
      </c>
      <c r="B4643" s="42" t="s">
        <v>7</v>
      </c>
      <c r="C4643" s="42" t="s">
        <v>21</v>
      </c>
      <c r="D4643" s="42" t="s">
        <v>29</v>
      </c>
      <c r="E4643" s="29" t="s">
        <v>193</v>
      </c>
      <c r="F4643" s="42"/>
      <c r="G4643" s="42" t="s">
        <v>158</v>
      </c>
      <c r="H4643" s="42" t="s">
        <v>165</v>
      </c>
      <c r="I4643" s="42" t="s">
        <v>166</v>
      </c>
      <c r="J4643" s="42" t="s">
        <v>152</v>
      </c>
      <c r="K4643" s="42" t="s">
        <v>129</v>
      </c>
      <c r="L4643" s="25" t="s">
        <v>147</v>
      </c>
      <c r="M4643" s="24">
        <v>45230</v>
      </c>
      <c r="N4643" s="24">
        <v>45107</v>
      </c>
      <c r="O4643" s="33"/>
      <c r="P4643" s="89">
        <v>0</v>
      </c>
    </row>
    <row r="4644" spans="1:16" x14ac:dyDescent="0.35">
      <c r="A4644" s="42" t="s">
        <v>6</v>
      </c>
      <c r="B4644" s="42" t="s">
        <v>7</v>
      </c>
      <c r="C4644" s="42" t="s">
        <v>21</v>
      </c>
      <c r="D4644" s="42" t="s">
        <v>29</v>
      </c>
      <c r="E4644" s="29" t="s">
        <v>194</v>
      </c>
      <c r="F4644" s="42"/>
      <c r="G4644" s="42" t="s">
        <v>158</v>
      </c>
      <c r="H4644" s="42" t="s">
        <v>165</v>
      </c>
      <c r="I4644" s="42" t="s">
        <v>166</v>
      </c>
      <c r="J4644" s="42" t="s">
        <v>152</v>
      </c>
      <c r="K4644" s="42" t="s">
        <v>129</v>
      </c>
      <c r="L4644" s="25" t="s">
        <v>147</v>
      </c>
      <c r="M4644" s="24">
        <v>45230</v>
      </c>
      <c r="N4644" s="24">
        <v>45107</v>
      </c>
      <c r="O4644" s="33"/>
      <c r="P4644" s="89">
        <v>0</v>
      </c>
    </row>
    <row r="4645" spans="1:16" x14ac:dyDescent="0.35">
      <c r="A4645" s="42" t="s">
        <v>6</v>
      </c>
      <c r="B4645" s="42" t="s">
        <v>7</v>
      </c>
      <c r="C4645" s="42" t="s">
        <v>21</v>
      </c>
      <c r="D4645" s="42" t="s">
        <v>33</v>
      </c>
      <c r="E4645" s="29" t="s">
        <v>195</v>
      </c>
      <c r="F4645" s="42"/>
      <c r="G4645" s="42" t="s">
        <v>158</v>
      </c>
      <c r="H4645" s="42" t="s">
        <v>165</v>
      </c>
      <c r="I4645" s="42" t="s">
        <v>166</v>
      </c>
      <c r="J4645" s="42" t="s">
        <v>152</v>
      </c>
      <c r="K4645" s="42" t="s">
        <v>129</v>
      </c>
      <c r="L4645" s="25" t="s">
        <v>147</v>
      </c>
      <c r="M4645" s="24">
        <v>45230</v>
      </c>
      <c r="N4645" s="24">
        <v>45107</v>
      </c>
      <c r="O4645" s="33"/>
      <c r="P4645" s="89">
        <v>371701.47551548947</v>
      </c>
    </row>
    <row r="4646" spans="1:16" x14ac:dyDescent="0.35">
      <c r="A4646" s="42" t="s">
        <v>6</v>
      </c>
      <c r="B4646" s="42" t="s">
        <v>7</v>
      </c>
      <c r="C4646" s="42" t="s">
        <v>21</v>
      </c>
      <c r="D4646" s="42" t="s">
        <v>33</v>
      </c>
      <c r="E4646" s="29" t="s">
        <v>196</v>
      </c>
      <c r="F4646" s="42"/>
      <c r="G4646" s="42" t="s">
        <v>158</v>
      </c>
      <c r="H4646" s="42" t="s">
        <v>165</v>
      </c>
      <c r="I4646" s="42" t="s">
        <v>166</v>
      </c>
      <c r="J4646" s="42" t="s">
        <v>152</v>
      </c>
      <c r="K4646" s="42" t="s">
        <v>129</v>
      </c>
      <c r="L4646" s="25" t="s">
        <v>147</v>
      </c>
      <c r="M4646" s="24">
        <v>45230</v>
      </c>
      <c r="N4646" s="24">
        <v>45107</v>
      </c>
      <c r="O4646" s="33"/>
      <c r="P4646" s="89">
        <v>0</v>
      </c>
    </row>
    <row r="4647" spans="1:16" x14ac:dyDescent="0.35">
      <c r="A4647" s="42" t="s">
        <v>6</v>
      </c>
      <c r="B4647" s="42" t="s">
        <v>7</v>
      </c>
      <c r="C4647" s="42" t="s">
        <v>21</v>
      </c>
      <c r="D4647" s="42" t="s">
        <v>33</v>
      </c>
      <c r="E4647" s="29" t="s">
        <v>44</v>
      </c>
      <c r="F4647" s="42"/>
      <c r="G4647" s="42" t="s">
        <v>158</v>
      </c>
      <c r="H4647" s="42" t="s">
        <v>165</v>
      </c>
      <c r="I4647" s="42" t="s">
        <v>166</v>
      </c>
      <c r="J4647" s="42" t="s">
        <v>152</v>
      </c>
      <c r="K4647" s="42" t="s">
        <v>129</v>
      </c>
      <c r="L4647" s="25" t="s">
        <v>147</v>
      </c>
      <c r="M4647" s="24">
        <v>45230</v>
      </c>
      <c r="N4647" s="24">
        <v>45107</v>
      </c>
      <c r="O4647" s="33"/>
      <c r="P4647" s="89">
        <v>0</v>
      </c>
    </row>
    <row r="4648" spans="1:16" x14ac:dyDescent="0.35">
      <c r="A4648" s="42" t="s">
        <v>6</v>
      </c>
      <c r="B4648" s="42" t="s">
        <v>7</v>
      </c>
      <c r="C4648" s="42" t="s">
        <v>21</v>
      </c>
      <c r="D4648" s="42" t="s">
        <v>33</v>
      </c>
      <c r="E4648" s="29" t="s">
        <v>197</v>
      </c>
      <c r="F4648" s="42"/>
      <c r="G4648" s="42" t="s">
        <v>158</v>
      </c>
      <c r="H4648" s="42" t="s">
        <v>165</v>
      </c>
      <c r="I4648" s="42" t="s">
        <v>166</v>
      </c>
      <c r="J4648" s="42" t="s">
        <v>152</v>
      </c>
      <c r="K4648" s="42" t="s">
        <v>129</v>
      </c>
      <c r="L4648" s="25" t="s">
        <v>147</v>
      </c>
      <c r="M4648" s="24">
        <v>45230</v>
      </c>
      <c r="N4648" s="24">
        <v>45107</v>
      </c>
      <c r="O4648" s="33"/>
      <c r="P4648" s="89">
        <v>0</v>
      </c>
    </row>
    <row r="4649" spans="1:16" x14ac:dyDescent="0.35">
      <c r="A4649" s="42" t="s">
        <v>6</v>
      </c>
      <c r="B4649" s="42" t="s">
        <v>7</v>
      </c>
      <c r="C4649" s="42" t="s">
        <v>21</v>
      </c>
      <c r="D4649" s="42" t="s">
        <v>33</v>
      </c>
      <c r="E4649" s="29" t="s">
        <v>43</v>
      </c>
      <c r="F4649" s="42"/>
      <c r="G4649" s="42" t="s">
        <v>158</v>
      </c>
      <c r="H4649" s="42" t="s">
        <v>165</v>
      </c>
      <c r="I4649" s="42" t="s">
        <v>166</v>
      </c>
      <c r="J4649" s="42" t="s">
        <v>152</v>
      </c>
      <c r="K4649" s="42" t="s">
        <v>129</v>
      </c>
      <c r="L4649" s="25" t="s">
        <v>147</v>
      </c>
      <c r="M4649" s="24">
        <v>45230</v>
      </c>
      <c r="N4649" s="24">
        <v>45107</v>
      </c>
      <c r="O4649" s="33"/>
      <c r="P4649" s="89">
        <v>0</v>
      </c>
    </row>
    <row r="4650" spans="1:16" x14ac:dyDescent="0.35">
      <c r="A4650" s="42" t="s">
        <v>6</v>
      </c>
      <c r="B4650" s="42" t="s">
        <v>7</v>
      </c>
      <c r="C4650" s="42" t="s">
        <v>21</v>
      </c>
      <c r="D4650" s="42" t="s">
        <v>33</v>
      </c>
      <c r="E4650" s="29" t="s">
        <v>198</v>
      </c>
      <c r="F4650" s="42"/>
      <c r="G4650" s="42" t="s">
        <v>158</v>
      </c>
      <c r="H4650" s="42" t="s">
        <v>165</v>
      </c>
      <c r="I4650" s="42" t="s">
        <v>166</v>
      </c>
      <c r="J4650" s="42" t="s">
        <v>152</v>
      </c>
      <c r="K4650" s="42" t="s">
        <v>129</v>
      </c>
      <c r="L4650" s="25" t="s">
        <v>147</v>
      </c>
      <c r="M4650" s="24">
        <v>45230</v>
      </c>
      <c r="N4650" s="24">
        <v>45107</v>
      </c>
      <c r="O4650" s="33"/>
      <c r="P4650" s="89">
        <v>0</v>
      </c>
    </row>
    <row r="4651" spans="1:16" x14ac:dyDescent="0.35">
      <c r="A4651" s="42" t="s">
        <v>6</v>
      </c>
      <c r="B4651" s="42" t="s">
        <v>7</v>
      </c>
      <c r="C4651" s="42" t="s">
        <v>40</v>
      </c>
      <c r="D4651" s="42" t="s">
        <v>40</v>
      </c>
      <c r="E4651" s="30" t="s">
        <v>40</v>
      </c>
      <c r="F4651" s="42"/>
      <c r="G4651" s="42" t="s">
        <v>158</v>
      </c>
      <c r="H4651" s="42" t="s">
        <v>165</v>
      </c>
      <c r="I4651" s="42" t="s">
        <v>166</v>
      </c>
      <c r="J4651" s="42" t="s">
        <v>152</v>
      </c>
      <c r="K4651" s="42" t="s">
        <v>129</v>
      </c>
      <c r="L4651" s="25" t="s">
        <v>147</v>
      </c>
      <c r="M4651" s="24">
        <v>45230</v>
      </c>
      <c r="N4651" s="24">
        <v>45107</v>
      </c>
      <c r="O4651" s="33"/>
      <c r="P4651" s="89">
        <v>596535.991347551</v>
      </c>
    </row>
    <row r="4652" spans="1:16" x14ac:dyDescent="0.35">
      <c r="A4652" s="42" t="s">
        <v>6</v>
      </c>
      <c r="B4652" s="42" t="s">
        <v>7</v>
      </c>
      <c r="C4652" s="42" t="s">
        <v>41</v>
      </c>
      <c r="D4652" s="42" t="s">
        <v>41</v>
      </c>
      <c r="E4652" s="29" t="s">
        <v>41</v>
      </c>
      <c r="F4652" s="42"/>
      <c r="G4652" s="42" t="s">
        <v>158</v>
      </c>
      <c r="H4652" s="42" t="s">
        <v>165</v>
      </c>
      <c r="I4652" s="42" t="s">
        <v>166</v>
      </c>
      <c r="J4652" s="42" t="s">
        <v>152</v>
      </c>
      <c r="K4652" s="42" t="s">
        <v>129</v>
      </c>
      <c r="L4652" s="25" t="s">
        <v>147</v>
      </c>
      <c r="M4652" s="24">
        <v>45230</v>
      </c>
      <c r="N4652" s="24">
        <v>45107</v>
      </c>
      <c r="O4652" s="33"/>
      <c r="P4652" s="89">
        <v>664.00000000000091</v>
      </c>
    </row>
    <row r="4653" spans="1:16" x14ac:dyDescent="0.35">
      <c r="A4653" s="42" t="s">
        <v>6</v>
      </c>
      <c r="B4653" s="42" t="s">
        <v>7</v>
      </c>
      <c r="C4653" s="42" t="s">
        <v>42</v>
      </c>
      <c r="D4653" s="42" t="s">
        <v>42</v>
      </c>
      <c r="E4653" s="29" t="s">
        <v>43</v>
      </c>
      <c r="F4653" s="42"/>
      <c r="G4653" s="42" t="s">
        <v>158</v>
      </c>
      <c r="H4653" s="42" t="s">
        <v>165</v>
      </c>
      <c r="I4653" s="42" t="s">
        <v>166</v>
      </c>
      <c r="J4653" s="42" t="s">
        <v>152</v>
      </c>
      <c r="K4653" s="42" t="s">
        <v>129</v>
      </c>
      <c r="L4653" s="25" t="s">
        <v>147</v>
      </c>
      <c r="M4653" s="24">
        <v>45230</v>
      </c>
      <c r="N4653" s="24">
        <v>45107</v>
      </c>
      <c r="O4653" s="33"/>
      <c r="P4653" s="89">
        <v>0</v>
      </c>
    </row>
    <row r="4654" spans="1:16" x14ac:dyDescent="0.35">
      <c r="A4654" s="42" t="s">
        <v>6</v>
      </c>
      <c r="B4654" s="42" t="s">
        <v>7</v>
      </c>
      <c r="C4654" s="42" t="s">
        <v>42</v>
      </c>
      <c r="D4654" s="42" t="s">
        <v>42</v>
      </c>
      <c r="E4654" s="29" t="s">
        <v>44</v>
      </c>
      <c r="F4654" s="42"/>
      <c r="G4654" s="42" t="s">
        <v>158</v>
      </c>
      <c r="H4654" s="42" t="s">
        <v>165</v>
      </c>
      <c r="I4654" s="42" t="s">
        <v>166</v>
      </c>
      <c r="J4654" s="42" t="s">
        <v>152</v>
      </c>
      <c r="K4654" s="42" t="s">
        <v>129</v>
      </c>
      <c r="L4654" s="25" t="s">
        <v>147</v>
      </c>
      <c r="M4654" s="24">
        <v>45230</v>
      </c>
      <c r="N4654" s="24">
        <v>45107</v>
      </c>
      <c r="O4654" s="33"/>
      <c r="P4654" s="89">
        <v>0</v>
      </c>
    </row>
    <row r="4655" spans="1:16" x14ac:dyDescent="0.35">
      <c r="A4655" s="42" t="s">
        <v>6</v>
      </c>
      <c r="B4655" s="42" t="s">
        <v>7</v>
      </c>
      <c r="C4655" s="42" t="s">
        <v>42</v>
      </c>
      <c r="D4655" s="42" t="s">
        <v>42</v>
      </c>
      <c r="E4655" s="29" t="s">
        <v>45</v>
      </c>
      <c r="F4655" s="42"/>
      <c r="G4655" s="42" t="s">
        <v>158</v>
      </c>
      <c r="H4655" s="42" t="s">
        <v>165</v>
      </c>
      <c r="I4655" s="42" t="s">
        <v>166</v>
      </c>
      <c r="J4655" s="42" t="s">
        <v>152</v>
      </c>
      <c r="K4655" s="42" t="s">
        <v>129</v>
      </c>
      <c r="L4655" s="25" t="s">
        <v>147</v>
      </c>
      <c r="M4655" s="24">
        <v>45230</v>
      </c>
      <c r="N4655" s="24">
        <v>45107</v>
      </c>
      <c r="O4655" s="33"/>
      <c r="P4655" s="89">
        <v>0</v>
      </c>
    </row>
    <row r="4656" spans="1:16" x14ac:dyDescent="0.35">
      <c r="A4656" s="42" t="s">
        <v>6</v>
      </c>
      <c r="B4656" s="42" t="s">
        <v>7</v>
      </c>
      <c r="C4656" s="42" t="s">
        <v>42</v>
      </c>
      <c r="D4656" s="42" t="s">
        <v>42</v>
      </c>
      <c r="E4656" s="29" t="s">
        <v>46</v>
      </c>
      <c r="F4656" s="42"/>
      <c r="G4656" s="42" t="s">
        <v>158</v>
      </c>
      <c r="H4656" s="42" t="s">
        <v>165</v>
      </c>
      <c r="I4656" s="42" t="s">
        <v>166</v>
      </c>
      <c r="J4656" s="42" t="s">
        <v>152</v>
      </c>
      <c r="K4656" s="42" t="s">
        <v>129</v>
      </c>
      <c r="L4656" s="25" t="s">
        <v>147</v>
      </c>
      <c r="M4656" s="24">
        <v>45230</v>
      </c>
      <c r="N4656" s="24">
        <v>45107</v>
      </c>
      <c r="O4656" s="33"/>
      <c r="P4656" s="89">
        <v>0</v>
      </c>
    </row>
    <row r="4657" spans="1:16" x14ac:dyDescent="0.35">
      <c r="A4657" s="42" t="s">
        <v>6</v>
      </c>
      <c r="B4657" s="42" t="s">
        <v>7</v>
      </c>
      <c r="C4657" s="42" t="s">
        <v>42</v>
      </c>
      <c r="D4657" s="42" t="s">
        <v>42</v>
      </c>
      <c r="E4657" s="29" t="s">
        <v>47</v>
      </c>
      <c r="F4657" s="42"/>
      <c r="G4657" s="42" t="s">
        <v>158</v>
      </c>
      <c r="H4657" s="42" t="s">
        <v>165</v>
      </c>
      <c r="I4657" s="42" t="s">
        <v>166</v>
      </c>
      <c r="J4657" s="42" t="s">
        <v>152</v>
      </c>
      <c r="K4657" s="42" t="s">
        <v>129</v>
      </c>
      <c r="L4657" s="25" t="s">
        <v>147</v>
      </c>
      <c r="M4657" s="24">
        <v>45230</v>
      </c>
      <c r="N4657" s="24">
        <v>45107</v>
      </c>
      <c r="O4657" s="33"/>
      <c r="P4657" s="89">
        <v>525207.83757948666</v>
      </c>
    </row>
    <row r="4658" spans="1:16" x14ac:dyDescent="0.35">
      <c r="A4658" s="42" t="s">
        <v>6</v>
      </c>
      <c r="B4658" s="42" t="s">
        <v>7</v>
      </c>
      <c r="C4658" s="42" t="s">
        <v>42</v>
      </c>
      <c r="D4658" s="42" t="s">
        <v>42</v>
      </c>
      <c r="E4658" s="29" t="s">
        <v>198</v>
      </c>
      <c r="F4658" s="42"/>
      <c r="G4658" s="42" t="s">
        <v>158</v>
      </c>
      <c r="H4658" s="42" t="s">
        <v>165</v>
      </c>
      <c r="I4658" s="42" t="s">
        <v>166</v>
      </c>
      <c r="J4658" s="42" t="s">
        <v>152</v>
      </c>
      <c r="K4658" s="42" t="s">
        <v>129</v>
      </c>
      <c r="L4658" s="25" t="s">
        <v>147</v>
      </c>
      <c r="M4658" s="24">
        <v>45230</v>
      </c>
      <c r="N4658" s="24">
        <v>45107</v>
      </c>
      <c r="O4658" s="33"/>
      <c r="P4658" s="89">
        <v>0</v>
      </c>
    </row>
    <row r="4659" spans="1:16" x14ac:dyDescent="0.35">
      <c r="A4659" s="42" t="s">
        <v>6</v>
      </c>
      <c r="B4659" s="42" t="s">
        <v>7</v>
      </c>
      <c r="C4659" s="42" t="s">
        <v>42</v>
      </c>
      <c r="D4659" s="42" t="s">
        <v>42</v>
      </c>
      <c r="E4659" s="29" t="s">
        <v>49</v>
      </c>
      <c r="F4659" s="42"/>
      <c r="G4659" s="42" t="s">
        <v>158</v>
      </c>
      <c r="H4659" s="42" t="s">
        <v>165</v>
      </c>
      <c r="I4659" s="42" t="s">
        <v>166</v>
      </c>
      <c r="J4659" s="42" t="s">
        <v>152</v>
      </c>
      <c r="K4659" s="42" t="s">
        <v>129</v>
      </c>
      <c r="L4659" s="25" t="s">
        <v>147</v>
      </c>
      <c r="M4659" s="24">
        <v>45230</v>
      </c>
      <c r="N4659" s="24">
        <v>45107</v>
      </c>
      <c r="O4659" s="33"/>
      <c r="P4659" s="89">
        <v>0</v>
      </c>
    </row>
    <row r="4660" spans="1:16" x14ac:dyDescent="0.35">
      <c r="A4660" s="42" t="s">
        <v>6</v>
      </c>
      <c r="B4660" s="42" t="s">
        <v>50</v>
      </c>
      <c r="C4660" s="42" t="s">
        <v>51</v>
      </c>
      <c r="D4660" s="42" t="s">
        <v>51</v>
      </c>
      <c r="E4660" s="29" t="s">
        <v>51</v>
      </c>
      <c r="F4660" s="42"/>
      <c r="G4660" s="42" t="s">
        <v>158</v>
      </c>
      <c r="H4660" s="42" t="s">
        <v>165</v>
      </c>
      <c r="I4660" s="42" t="s">
        <v>166</v>
      </c>
      <c r="J4660" s="42" t="s">
        <v>152</v>
      </c>
      <c r="K4660" s="42" t="s">
        <v>129</v>
      </c>
      <c r="L4660" s="25" t="s">
        <v>147</v>
      </c>
      <c r="M4660" s="24">
        <v>45230</v>
      </c>
      <c r="N4660" s="24">
        <v>45107</v>
      </c>
      <c r="O4660" s="33"/>
      <c r="P4660" s="89">
        <v>0</v>
      </c>
    </row>
    <row r="4661" spans="1:16" x14ac:dyDescent="0.35">
      <c r="A4661" s="42" t="s">
        <v>6</v>
      </c>
      <c r="B4661" s="42" t="s">
        <v>50</v>
      </c>
      <c r="C4661" s="42" t="s">
        <v>52</v>
      </c>
      <c r="D4661" s="42" t="s">
        <v>52</v>
      </c>
      <c r="E4661" s="29" t="s">
        <v>52</v>
      </c>
      <c r="F4661" s="42"/>
      <c r="G4661" s="42" t="s">
        <v>158</v>
      </c>
      <c r="H4661" s="42" t="s">
        <v>165</v>
      </c>
      <c r="I4661" s="42" t="s">
        <v>166</v>
      </c>
      <c r="J4661" s="42" t="s">
        <v>152</v>
      </c>
      <c r="K4661" s="42" t="s">
        <v>129</v>
      </c>
      <c r="L4661" s="25" t="s">
        <v>147</v>
      </c>
      <c r="M4661" s="24">
        <v>45230</v>
      </c>
      <c r="N4661" s="24">
        <v>45107</v>
      </c>
      <c r="O4661" s="33"/>
      <c r="P4661" s="89">
        <v>0</v>
      </c>
    </row>
    <row r="4662" spans="1:16" x14ac:dyDescent="0.35">
      <c r="A4662" s="42" t="s">
        <v>6</v>
      </c>
      <c r="B4662" s="42" t="s">
        <v>50</v>
      </c>
      <c r="C4662" s="42" t="s">
        <v>54</v>
      </c>
      <c r="D4662" s="42" t="s">
        <v>54</v>
      </c>
      <c r="E4662" s="29" t="s">
        <v>54</v>
      </c>
      <c r="F4662" s="42"/>
      <c r="G4662" s="42" t="s">
        <v>158</v>
      </c>
      <c r="H4662" s="42" t="s">
        <v>165</v>
      </c>
      <c r="I4662" s="42" t="s">
        <v>166</v>
      </c>
      <c r="J4662" s="42" t="s">
        <v>152</v>
      </c>
      <c r="K4662" s="42" t="s">
        <v>129</v>
      </c>
      <c r="L4662" s="25" t="s">
        <v>147</v>
      </c>
      <c r="M4662" s="24">
        <v>45230</v>
      </c>
      <c r="N4662" s="24">
        <v>45107</v>
      </c>
      <c r="O4662" s="33"/>
      <c r="P4662" s="89">
        <v>0</v>
      </c>
    </row>
    <row r="4663" spans="1:16" x14ac:dyDescent="0.35">
      <c r="A4663" s="42" t="s">
        <v>6</v>
      </c>
      <c r="B4663" s="42" t="s">
        <v>50</v>
      </c>
      <c r="C4663" s="42" t="s">
        <v>55</v>
      </c>
      <c r="D4663" s="42" t="s">
        <v>55</v>
      </c>
      <c r="E4663" s="29" t="s">
        <v>55</v>
      </c>
      <c r="F4663" s="42"/>
      <c r="G4663" s="42" t="s">
        <v>158</v>
      </c>
      <c r="H4663" s="42" t="s">
        <v>165</v>
      </c>
      <c r="I4663" s="42" t="s">
        <v>166</v>
      </c>
      <c r="J4663" s="42" t="s">
        <v>152</v>
      </c>
      <c r="K4663" s="42" t="s">
        <v>129</v>
      </c>
      <c r="L4663" s="25" t="s">
        <v>147</v>
      </c>
      <c r="M4663" s="24">
        <v>45230</v>
      </c>
      <c r="N4663" s="24">
        <v>45107</v>
      </c>
      <c r="O4663" s="33"/>
      <c r="P4663" s="89">
        <v>0</v>
      </c>
    </row>
    <row r="4664" spans="1:16" x14ac:dyDescent="0.35">
      <c r="A4664" s="42" t="s">
        <v>6</v>
      </c>
      <c r="B4664" s="42" t="s">
        <v>50</v>
      </c>
      <c r="C4664" s="42" t="s">
        <v>55</v>
      </c>
      <c r="D4664" s="42" t="s">
        <v>57</v>
      </c>
      <c r="E4664" s="29" t="s">
        <v>199</v>
      </c>
      <c r="F4664" s="42"/>
      <c r="G4664" s="42" t="s">
        <v>158</v>
      </c>
      <c r="H4664" s="42" t="s">
        <v>165</v>
      </c>
      <c r="I4664" s="42" t="s">
        <v>166</v>
      </c>
      <c r="J4664" s="42" t="s">
        <v>152</v>
      </c>
      <c r="K4664" s="42" t="s">
        <v>129</v>
      </c>
      <c r="L4664" s="25" t="s">
        <v>147</v>
      </c>
      <c r="M4664" s="24">
        <v>45230</v>
      </c>
      <c r="N4664" s="24">
        <v>45107</v>
      </c>
      <c r="O4664" s="33"/>
      <c r="P4664" s="89">
        <v>0</v>
      </c>
    </row>
    <row r="4665" spans="1:16" x14ac:dyDescent="0.35">
      <c r="A4665" s="42" t="s">
        <v>6</v>
      </c>
      <c r="B4665" s="42" t="s">
        <v>50</v>
      </c>
      <c r="C4665" s="42" t="s">
        <v>55</v>
      </c>
      <c r="D4665" s="42" t="s">
        <v>57</v>
      </c>
      <c r="E4665" s="29" t="s">
        <v>200</v>
      </c>
      <c r="F4665" s="42"/>
      <c r="G4665" s="42" t="s">
        <v>158</v>
      </c>
      <c r="H4665" s="42" t="s">
        <v>165</v>
      </c>
      <c r="I4665" s="42" t="s">
        <v>166</v>
      </c>
      <c r="J4665" s="42" t="s">
        <v>152</v>
      </c>
      <c r="K4665" s="42" t="s">
        <v>129</v>
      </c>
      <c r="L4665" s="25" t="s">
        <v>147</v>
      </c>
      <c r="M4665" s="24">
        <v>45230</v>
      </c>
      <c r="N4665" s="24">
        <v>45107</v>
      </c>
      <c r="O4665" s="33"/>
      <c r="P4665" s="89">
        <v>0</v>
      </c>
    </row>
    <row r="4666" spans="1:16" x14ac:dyDescent="0.35">
      <c r="A4666" s="42" t="s">
        <v>6</v>
      </c>
      <c r="B4666" s="42" t="s">
        <v>50</v>
      </c>
      <c r="C4666" s="42" t="s">
        <v>55</v>
      </c>
      <c r="D4666" s="42" t="s">
        <v>57</v>
      </c>
      <c r="E4666" s="29" t="s">
        <v>201</v>
      </c>
      <c r="F4666" s="42"/>
      <c r="G4666" s="42" t="s">
        <v>158</v>
      </c>
      <c r="H4666" s="42" t="s">
        <v>165</v>
      </c>
      <c r="I4666" s="42" t="s">
        <v>166</v>
      </c>
      <c r="J4666" s="42" t="s">
        <v>152</v>
      </c>
      <c r="K4666" s="42" t="s">
        <v>129</v>
      </c>
      <c r="L4666" s="25" t="s">
        <v>147</v>
      </c>
      <c r="M4666" s="24">
        <v>45230</v>
      </c>
      <c r="N4666" s="24">
        <v>45107</v>
      </c>
      <c r="O4666" s="33"/>
      <c r="P4666" s="89">
        <v>0</v>
      </c>
    </row>
    <row r="4667" spans="1:16" x14ac:dyDescent="0.35">
      <c r="A4667" s="42" t="s">
        <v>6</v>
      </c>
      <c r="B4667" s="42" t="s">
        <v>50</v>
      </c>
      <c r="C4667" s="42" t="s">
        <v>55</v>
      </c>
      <c r="D4667" s="42" t="s">
        <v>57</v>
      </c>
      <c r="E4667" s="29" t="s">
        <v>202</v>
      </c>
      <c r="F4667" s="42"/>
      <c r="G4667" s="42" t="s">
        <v>158</v>
      </c>
      <c r="H4667" s="42" t="s">
        <v>165</v>
      </c>
      <c r="I4667" s="42" t="s">
        <v>166</v>
      </c>
      <c r="J4667" s="42" t="s">
        <v>152</v>
      </c>
      <c r="K4667" s="42" t="s">
        <v>129</v>
      </c>
      <c r="L4667" s="25" t="s">
        <v>147</v>
      </c>
      <c r="M4667" s="24">
        <v>45230</v>
      </c>
      <c r="N4667" s="24">
        <v>45107</v>
      </c>
      <c r="O4667" s="33"/>
      <c r="P4667" s="89">
        <v>0</v>
      </c>
    </row>
    <row r="4668" spans="1:16" x14ac:dyDescent="0.35">
      <c r="A4668" s="42" t="s">
        <v>6</v>
      </c>
      <c r="B4668" s="42" t="s">
        <v>50</v>
      </c>
      <c r="C4668" s="42" t="s">
        <v>55</v>
      </c>
      <c r="D4668" s="42" t="s">
        <v>62</v>
      </c>
      <c r="E4668" s="29" t="s">
        <v>62</v>
      </c>
      <c r="F4668" s="42"/>
      <c r="G4668" s="42" t="s">
        <v>158</v>
      </c>
      <c r="H4668" s="42" t="s">
        <v>165</v>
      </c>
      <c r="I4668" s="42" t="s">
        <v>166</v>
      </c>
      <c r="J4668" s="42" t="s">
        <v>152</v>
      </c>
      <c r="K4668" s="42" t="s">
        <v>129</v>
      </c>
      <c r="L4668" s="25" t="s">
        <v>147</v>
      </c>
      <c r="M4668" s="24">
        <v>45230</v>
      </c>
      <c r="N4668" s="24">
        <v>45107</v>
      </c>
      <c r="O4668" s="33"/>
      <c r="P4668" s="89">
        <v>0</v>
      </c>
    </row>
    <row r="4669" spans="1:16" x14ac:dyDescent="0.35">
      <c r="A4669" s="42" t="s">
        <v>6</v>
      </c>
      <c r="B4669" s="42" t="s">
        <v>50</v>
      </c>
      <c r="C4669" s="42" t="s">
        <v>55</v>
      </c>
      <c r="D4669" s="42" t="s">
        <v>64</v>
      </c>
      <c r="E4669" s="29" t="s">
        <v>203</v>
      </c>
      <c r="F4669" s="42"/>
      <c r="G4669" s="42" t="s">
        <v>158</v>
      </c>
      <c r="H4669" s="42" t="s">
        <v>165</v>
      </c>
      <c r="I4669" s="42" t="s">
        <v>166</v>
      </c>
      <c r="J4669" s="42" t="s">
        <v>152</v>
      </c>
      <c r="K4669" s="42" t="s">
        <v>129</v>
      </c>
      <c r="L4669" s="25" t="s">
        <v>147</v>
      </c>
      <c r="M4669" s="24">
        <v>45230</v>
      </c>
      <c r="N4669" s="24">
        <v>45107</v>
      </c>
      <c r="O4669" s="33"/>
      <c r="P4669" s="89">
        <v>0</v>
      </c>
    </row>
    <row r="4670" spans="1:16" x14ac:dyDescent="0.35">
      <c r="A4670" s="42" t="s">
        <v>6</v>
      </c>
      <c r="B4670" s="42" t="s">
        <v>50</v>
      </c>
      <c r="C4670" s="42" t="s">
        <v>65</v>
      </c>
      <c r="D4670" s="42" t="s">
        <v>65</v>
      </c>
      <c r="E4670" s="29" t="s">
        <v>65</v>
      </c>
      <c r="F4670" s="42"/>
      <c r="G4670" s="42" t="s">
        <v>158</v>
      </c>
      <c r="H4670" s="42" t="s">
        <v>165</v>
      </c>
      <c r="I4670" s="42" t="s">
        <v>166</v>
      </c>
      <c r="J4670" s="42" t="s">
        <v>152</v>
      </c>
      <c r="K4670" s="42" t="s">
        <v>129</v>
      </c>
      <c r="L4670" s="25" t="s">
        <v>147</v>
      </c>
      <c r="M4670" s="24">
        <v>45230</v>
      </c>
      <c r="N4670" s="24">
        <v>45107</v>
      </c>
      <c r="O4670" s="33"/>
      <c r="P4670" s="89">
        <v>0</v>
      </c>
    </row>
    <row r="4671" spans="1:16" x14ac:dyDescent="0.35">
      <c r="A4671" s="42" t="s">
        <v>6</v>
      </c>
      <c r="B4671" s="42" t="s">
        <v>50</v>
      </c>
      <c r="C4671" s="42" t="s">
        <v>66</v>
      </c>
      <c r="D4671" s="42" t="s">
        <v>66</v>
      </c>
      <c r="E4671" s="29" t="s">
        <v>204</v>
      </c>
      <c r="F4671" s="42"/>
      <c r="G4671" s="42" t="s">
        <v>158</v>
      </c>
      <c r="H4671" s="42" t="s">
        <v>165</v>
      </c>
      <c r="I4671" s="42" t="s">
        <v>166</v>
      </c>
      <c r="J4671" s="42" t="s">
        <v>152</v>
      </c>
      <c r="K4671" s="42" t="s">
        <v>129</v>
      </c>
      <c r="L4671" s="25" t="s">
        <v>147</v>
      </c>
      <c r="M4671" s="24">
        <v>45230</v>
      </c>
      <c r="N4671" s="24">
        <v>45107</v>
      </c>
      <c r="O4671" s="33"/>
      <c r="P4671" s="89">
        <v>0</v>
      </c>
    </row>
    <row r="4672" spans="1:16" x14ac:dyDescent="0.35">
      <c r="A4672" s="42" t="s">
        <v>6</v>
      </c>
      <c r="B4672" s="42" t="s">
        <v>50</v>
      </c>
      <c r="C4672" s="42" t="s">
        <v>66</v>
      </c>
      <c r="D4672" s="42" t="s">
        <v>66</v>
      </c>
      <c r="E4672" s="29" t="s">
        <v>66</v>
      </c>
      <c r="F4672" s="42"/>
      <c r="G4672" s="42" t="s">
        <v>158</v>
      </c>
      <c r="H4672" s="42" t="s">
        <v>165</v>
      </c>
      <c r="I4672" s="42" t="s">
        <v>166</v>
      </c>
      <c r="J4672" s="42" t="s">
        <v>152</v>
      </c>
      <c r="K4672" s="42" t="s">
        <v>129</v>
      </c>
      <c r="L4672" s="25" t="s">
        <v>147</v>
      </c>
      <c r="M4672" s="24">
        <v>45230</v>
      </c>
      <c r="N4672" s="24">
        <v>45107</v>
      </c>
      <c r="O4672" s="33"/>
      <c r="P4672" s="89">
        <v>0</v>
      </c>
    </row>
    <row r="4673" spans="1:16" x14ac:dyDescent="0.35">
      <c r="A4673" s="42" t="s">
        <v>6</v>
      </c>
      <c r="B4673" s="42" t="s">
        <v>50</v>
      </c>
      <c r="C4673" s="42" t="s">
        <v>66</v>
      </c>
      <c r="D4673" s="42" t="s">
        <v>66</v>
      </c>
      <c r="E4673" s="29" t="s">
        <v>205</v>
      </c>
      <c r="F4673" s="42"/>
      <c r="G4673" s="42" t="s">
        <v>158</v>
      </c>
      <c r="H4673" s="42" t="s">
        <v>165</v>
      </c>
      <c r="I4673" s="42" t="s">
        <v>166</v>
      </c>
      <c r="J4673" s="42" t="s">
        <v>152</v>
      </c>
      <c r="K4673" s="42" t="s">
        <v>129</v>
      </c>
      <c r="L4673" s="25" t="s">
        <v>147</v>
      </c>
      <c r="M4673" s="24">
        <v>45230</v>
      </c>
      <c r="N4673" s="24">
        <v>45107</v>
      </c>
      <c r="O4673" s="33"/>
      <c r="P4673" s="89">
        <v>0</v>
      </c>
    </row>
    <row r="4674" spans="1:16" x14ac:dyDescent="0.35">
      <c r="A4674" s="42" t="s">
        <v>6</v>
      </c>
      <c r="B4674" s="42" t="s">
        <v>50</v>
      </c>
      <c r="C4674" s="42" t="s">
        <v>66</v>
      </c>
      <c r="D4674" s="42" t="s">
        <v>66</v>
      </c>
      <c r="E4674" s="29" t="s">
        <v>206</v>
      </c>
      <c r="F4674" s="42"/>
      <c r="G4674" s="42" t="s">
        <v>158</v>
      </c>
      <c r="H4674" s="42" t="s">
        <v>165</v>
      </c>
      <c r="I4674" s="42" t="s">
        <v>166</v>
      </c>
      <c r="J4674" s="42" t="s">
        <v>152</v>
      </c>
      <c r="K4674" s="42" t="s">
        <v>129</v>
      </c>
      <c r="L4674" s="25" t="s">
        <v>147</v>
      </c>
      <c r="M4674" s="24">
        <v>45230</v>
      </c>
      <c r="N4674" s="24">
        <v>45107</v>
      </c>
      <c r="O4674" s="33"/>
      <c r="P4674" s="89">
        <v>0</v>
      </c>
    </row>
    <row r="4675" spans="1:16" x14ac:dyDescent="0.35">
      <c r="A4675" s="42" t="s">
        <v>6</v>
      </c>
      <c r="B4675" s="42" t="s">
        <v>50</v>
      </c>
      <c r="C4675" s="42" t="s">
        <v>66</v>
      </c>
      <c r="D4675" s="42" t="s">
        <v>66</v>
      </c>
      <c r="E4675" s="29" t="s">
        <v>207</v>
      </c>
      <c r="F4675" s="42"/>
      <c r="G4675" s="42" t="s">
        <v>158</v>
      </c>
      <c r="H4675" s="42" t="s">
        <v>165</v>
      </c>
      <c r="I4675" s="42" t="s">
        <v>166</v>
      </c>
      <c r="J4675" s="42" t="s">
        <v>152</v>
      </c>
      <c r="K4675" s="42" t="s">
        <v>129</v>
      </c>
      <c r="L4675" s="25" t="s">
        <v>147</v>
      </c>
      <c r="M4675" s="24">
        <v>45230</v>
      </c>
      <c r="N4675" s="24">
        <v>45107</v>
      </c>
      <c r="O4675" s="33"/>
      <c r="P4675" s="89">
        <v>0</v>
      </c>
    </row>
    <row r="4676" spans="1:16" x14ac:dyDescent="0.35">
      <c r="A4676" s="42" t="s">
        <v>6</v>
      </c>
      <c r="B4676" s="42" t="s">
        <v>50</v>
      </c>
      <c r="C4676" s="42" t="s">
        <v>66</v>
      </c>
      <c r="D4676" s="42" t="s">
        <v>66</v>
      </c>
      <c r="E4676" s="29" t="s">
        <v>208</v>
      </c>
      <c r="F4676" s="42"/>
      <c r="G4676" s="42" t="s">
        <v>158</v>
      </c>
      <c r="H4676" s="42" t="s">
        <v>165</v>
      </c>
      <c r="I4676" s="42" t="s">
        <v>166</v>
      </c>
      <c r="J4676" s="42" t="s">
        <v>152</v>
      </c>
      <c r="K4676" s="42" t="s">
        <v>129</v>
      </c>
      <c r="L4676" s="25" t="s">
        <v>147</v>
      </c>
      <c r="M4676" s="24">
        <v>45230</v>
      </c>
      <c r="N4676" s="24">
        <v>45107</v>
      </c>
      <c r="O4676" s="33"/>
      <c r="P4676" s="89">
        <v>0</v>
      </c>
    </row>
    <row r="4677" spans="1:16" x14ac:dyDescent="0.35">
      <c r="A4677" s="42" t="s">
        <v>6</v>
      </c>
      <c r="B4677" s="42" t="s">
        <v>50</v>
      </c>
      <c r="C4677" s="42" t="s">
        <v>66</v>
      </c>
      <c r="D4677" s="42" t="s">
        <v>66</v>
      </c>
      <c r="E4677" s="29" t="s">
        <v>209</v>
      </c>
      <c r="F4677" s="42"/>
      <c r="G4677" s="42" t="s">
        <v>158</v>
      </c>
      <c r="H4677" s="42" t="s">
        <v>165</v>
      </c>
      <c r="I4677" s="42" t="s">
        <v>166</v>
      </c>
      <c r="J4677" s="42" t="s">
        <v>152</v>
      </c>
      <c r="K4677" s="42" t="s">
        <v>129</v>
      </c>
      <c r="L4677" s="25" t="s">
        <v>147</v>
      </c>
      <c r="M4677" s="24">
        <v>45230</v>
      </c>
      <c r="N4677" s="24">
        <v>45107</v>
      </c>
      <c r="O4677" s="33"/>
      <c r="P4677" s="89">
        <v>0</v>
      </c>
    </row>
    <row r="4678" spans="1:16" x14ac:dyDescent="0.35">
      <c r="A4678" s="42" t="s">
        <v>6</v>
      </c>
      <c r="B4678" s="42" t="s">
        <v>50</v>
      </c>
      <c r="C4678" s="42" t="s">
        <v>74</v>
      </c>
      <c r="D4678" s="42" t="s">
        <v>74</v>
      </c>
      <c r="E4678" s="29" t="s">
        <v>74</v>
      </c>
      <c r="F4678" s="42"/>
      <c r="G4678" s="42" t="s">
        <v>158</v>
      </c>
      <c r="H4678" s="42" t="s">
        <v>165</v>
      </c>
      <c r="I4678" s="42" t="s">
        <v>166</v>
      </c>
      <c r="J4678" s="42" t="s">
        <v>152</v>
      </c>
      <c r="K4678" s="42" t="s">
        <v>129</v>
      </c>
      <c r="L4678" s="25" t="s">
        <v>147</v>
      </c>
      <c r="M4678" s="24">
        <v>45230</v>
      </c>
      <c r="N4678" s="24">
        <v>45107</v>
      </c>
      <c r="O4678" s="33"/>
      <c r="P4678" s="89">
        <v>0</v>
      </c>
    </row>
    <row r="4679" spans="1:16" x14ac:dyDescent="0.35">
      <c r="A4679" s="42" t="s">
        <v>6</v>
      </c>
      <c r="B4679" s="42" t="s">
        <v>50</v>
      </c>
      <c r="C4679" s="42" t="s">
        <v>74</v>
      </c>
      <c r="D4679" s="42" t="s">
        <v>74</v>
      </c>
      <c r="E4679" s="29" t="s">
        <v>210</v>
      </c>
      <c r="F4679" s="42"/>
      <c r="G4679" s="42" t="s">
        <v>158</v>
      </c>
      <c r="H4679" s="42" t="s">
        <v>165</v>
      </c>
      <c r="I4679" s="42" t="s">
        <v>166</v>
      </c>
      <c r="J4679" s="42" t="s">
        <v>152</v>
      </c>
      <c r="K4679" s="42" t="s">
        <v>129</v>
      </c>
      <c r="L4679" s="25" t="s">
        <v>147</v>
      </c>
      <c r="M4679" s="24">
        <v>45230</v>
      </c>
      <c r="N4679" s="24">
        <v>45107</v>
      </c>
      <c r="O4679" s="33"/>
      <c r="P4679" s="89">
        <v>0</v>
      </c>
    </row>
    <row r="4680" spans="1:16" x14ac:dyDescent="0.35">
      <c r="A4680" s="42" t="s">
        <v>6</v>
      </c>
      <c r="B4680" s="42" t="s">
        <v>50</v>
      </c>
      <c r="C4680" s="42" t="s">
        <v>74</v>
      </c>
      <c r="D4680" s="42" t="s">
        <v>74</v>
      </c>
      <c r="E4680" s="29" t="s">
        <v>211</v>
      </c>
      <c r="F4680" s="42"/>
      <c r="G4680" s="42" t="s">
        <v>158</v>
      </c>
      <c r="H4680" s="42" t="s">
        <v>165</v>
      </c>
      <c r="I4680" s="42" t="s">
        <v>166</v>
      </c>
      <c r="J4680" s="42" t="s">
        <v>152</v>
      </c>
      <c r="K4680" s="42" t="s">
        <v>129</v>
      </c>
      <c r="L4680" s="25" t="s">
        <v>147</v>
      </c>
      <c r="M4680" s="24">
        <v>45230</v>
      </c>
      <c r="N4680" s="24">
        <v>45107</v>
      </c>
      <c r="O4680" s="33"/>
      <c r="P4680" s="89">
        <v>0</v>
      </c>
    </row>
    <row r="4681" spans="1:16" x14ac:dyDescent="0.35">
      <c r="A4681" s="42" t="s">
        <v>6</v>
      </c>
      <c r="B4681" s="42" t="s">
        <v>50</v>
      </c>
      <c r="C4681" s="42" t="s">
        <v>74</v>
      </c>
      <c r="D4681" s="42" t="s">
        <v>74</v>
      </c>
      <c r="E4681" s="29" t="s">
        <v>212</v>
      </c>
      <c r="F4681" s="42"/>
      <c r="G4681" s="42" t="s">
        <v>158</v>
      </c>
      <c r="H4681" s="42" t="s">
        <v>165</v>
      </c>
      <c r="I4681" s="42" t="s">
        <v>166</v>
      </c>
      <c r="J4681" s="42" t="s">
        <v>152</v>
      </c>
      <c r="K4681" s="42" t="s">
        <v>129</v>
      </c>
      <c r="L4681" s="25" t="s">
        <v>147</v>
      </c>
      <c r="M4681" s="24">
        <v>45230</v>
      </c>
      <c r="N4681" s="24">
        <v>45107</v>
      </c>
      <c r="O4681" s="33"/>
      <c r="P4681" s="89">
        <v>0</v>
      </c>
    </row>
    <row r="4682" spans="1:16" x14ac:dyDescent="0.35">
      <c r="A4682" s="42" t="s">
        <v>6</v>
      </c>
      <c r="B4682" s="42" t="s">
        <v>50</v>
      </c>
      <c r="C4682" s="42" t="s">
        <v>74</v>
      </c>
      <c r="D4682" s="42" t="s">
        <v>74</v>
      </c>
      <c r="E4682" s="29" t="s">
        <v>213</v>
      </c>
      <c r="F4682" s="42"/>
      <c r="G4682" s="42" t="s">
        <v>158</v>
      </c>
      <c r="H4682" s="42" t="s">
        <v>165</v>
      </c>
      <c r="I4682" s="42" t="s">
        <v>166</v>
      </c>
      <c r="J4682" s="42" t="s">
        <v>152</v>
      </c>
      <c r="K4682" s="42" t="s">
        <v>129</v>
      </c>
      <c r="L4682" s="25" t="s">
        <v>147</v>
      </c>
      <c r="M4682" s="24">
        <v>45230</v>
      </c>
      <c r="N4682" s="24">
        <v>45107</v>
      </c>
      <c r="O4682" s="33"/>
      <c r="P4682" s="89">
        <v>0</v>
      </c>
    </row>
    <row r="4683" spans="1:16" x14ac:dyDescent="0.35">
      <c r="A4683" s="42" t="s">
        <v>6</v>
      </c>
      <c r="B4683" s="42" t="s">
        <v>50</v>
      </c>
      <c r="C4683" s="42" t="s">
        <v>74</v>
      </c>
      <c r="D4683" s="42" t="s">
        <v>74</v>
      </c>
      <c r="E4683" s="29" t="s">
        <v>214</v>
      </c>
      <c r="F4683" s="42"/>
      <c r="G4683" s="42" t="s">
        <v>158</v>
      </c>
      <c r="H4683" s="42" t="s">
        <v>165</v>
      </c>
      <c r="I4683" s="42" t="s">
        <v>166</v>
      </c>
      <c r="J4683" s="42" t="s">
        <v>152</v>
      </c>
      <c r="K4683" s="42" t="s">
        <v>129</v>
      </c>
      <c r="L4683" s="25" t="s">
        <v>147</v>
      </c>
      <c r="M4683" s="24">
        <v>45230</v>
      </c>
      <c r="N4683" s="24">
        <v>45107</v>
      </c>
      <c r="O4683" s="33"/>
      <c r="P4683" s="89">
        <v>0</v>
      </c>
    </row>
    <row r="4684" spans="1:16" x14ac:dyDescent="0.35">
      <c r="A4684" s="42" t="s">
        <v>6</v>
      </c>
      <c r="B4684" s="42" t="s">
        <v>50</v>
      </c>
      <c r="C4684" s="42" t="s">
        <v>74</v>
      </c>
      <c r="D4684" s="42" t="s">
        <v>74</v>
      </c>
      <c r="E4684" s="29" t="s">
        <v>215</v>
      </c>
      <c r="F4684" s="42"/>
      <c r="G4684" s="42" t="s">
        <v>158</v>
      </c>
      <c r="H4684" s="42" t="s">
        <v>165</v>
      </c>
      <c r="I4684" s="42" t="s">
        <v>166</v>
      </c>
      <c r="J4684" s="42" t="s">
        <v>152</v>
      </c>
      <c r="K4684" s="42" t="s">
        <v>129</v>
      </c>
      <c r="L4684" s="25" t="s">
        <v>147</v>
      </c>
      <c r="M4684" s="24">
        <v>45230</v>
      </c>
      <c r="N4684" s="24">
        <v>45107</v>
      </c>
      <c r="O4684" s="33"/>
      <c r="P4684" s="89">
        <v>0</v>
      </c>
    </row>
    <row r="4685" spans="1:16" x14ac:dyDescent="0.35">
      <c r="A4685" s="42" t="s">
        <v>6</v>
      </c>
      <c r="B4685" s="42" t="s">
        <v>50</v>
      </c>
      <c r="C4685" s="42" t="s">
        <v>82</v>
      </c>
      <c r="D4685" s="42" t="s">
        <v>82</v>
      </c>
      <c r="E4685" s="29" t="s">
        <v>82</v>
      </c>
      <c r="F4685" s="42"/>
      <c r="G4685" s="42" t="s">
        <v>158</v>
      </c>
      <c r="H4685" s="42" t="s">
        <v>165</v>
      </c>
      <c r="I4685" s="42" t="s">
        <v>166</v>
      </c>
      <c r="J4685" s="42" t="s">
        <v>152</v>
      </c>
      <c r="K4685" s="42" t="s">
        <v>129</v>
      </c>
      <c r="L4685" s="25" t="s">
        <v>147</v>
      </c>
      <c r="M4685" s="24">
        <v>45230</v>
      </c>
      <c r="N4685" s="24">
        <v>45107</v>
      </c>
      <c r="O4685" s="33"/>
      <c r="P4685" s="89">
        <v>0</v>
      </c>
    </row>
    <row r="4686" spans="1:16" x14ac:dyDescent="0.35">
      <c r="A4686" s="42" t="s">
        <v>6</v>
      </c>
      <c r="B4686" s="42" t="s">
        <v>50</v>
      </c>
      <c r="C4686" s="42" t="s">
        <v>83</v>
      </c>
      <c r="D4686" s="42" t="s">
        <v>83</v>
      </c>
      <c r="E4686" s="29" t="s">
        <v>216</v>
      </c>
      <c r="F4686" s="42"/>
      <c r="G4686" s="42" t="s">
        <v>158</v>
      </c>
      <c r="H4686" s="42" t="s">
        <v>165</v>
      </c>
      <c r="I4686" s="42" t="s">
        <v>166</v>
      </c>
      <c r="J4686" s="42" t="s">
        <v>152</v>
      </c>
      <c r="K4686" s="42" t="s">
        <v>129</v>
      </c>
      <c r="L4686" s="25" t="s">
        <v>147</v>
      </c>
      <c r="M4686" s="24">
        <v>45230</v>
      </c>
      <c r="N4686" s="24">
        <v>45107</v>
      </c>
      <c r="O4686" s="33"/>
      <c r="P4686" s="89">
        <v>0</v>
      </c>
    </row>
    <row r="4687" spans="1:16" x14ac:dyDescent="0.35">
      <c r="A4687" s="42" t="s">
        <v>6</v>
      </c>
      <c r="B4687" s="42" t="s">
        <v>50</v>
      </c>
      <c r="C4687" s="42" t="s">
        <v>83</v>
      </c>
      <c r="D4687" s="42" t="s">
        <v>83</v>
      </c>
      <c r="E4687" s="29" t="s">
        <v>83</v>
      </c>
      <c r="F4687" s="42"/>
      <c r="G4687" s="42" t="s">
        <v>158</v>
      </c>
      <c r="H4687" s="42" t="s">
        <v>165</v>
      </c>
      <c r="I4687" s="42" t="s">
        <v>166</v>
      </c>
      <c r="J4687" s="42" t="s">
        <v>152</v>
      </c>
      <c r="K4687" s="42" t="s">
        <v>129</v>
      </c>
      <c r="L4687" s="25" t="s">
        <v>147</v>
      </c>
      <c r="M4687" s="24">
        <v>45230</v>
      </c>
      <c r="N4687" s="24">
        <v>45107</v>
      </c>
      <c r="O4687" s="33"/>
      <c r="P4687" s="89">
        <v>0</v>
      </c>
    </row>
    <row r="4688" spans="1:16" x14ac:dyDescent="0.35">
      <c r="A4688" s="42" t="s">
        <v>6</v>
      </c>
      <c r="B4688" s="42" t="s">
        <v>50</v>
      </c>
      <c r="C4688" s="42" t="s">
        <v>83</v>
      </c>
      <c r="D4688" s="42" t="s">
        <v>83</v>
      </c>
      <c r="E4688" s="29" t="s">
        <v>217</v>
      </c>
      <c r="F4688" s="42"/>
      <c r="G4688" s="42" t="s">
        <v>158</v>
      </c>
      <c r="H4688" s="42" t="s">
        <v>165</v>
      </c>
      <c r="I4688" s="42" t="s">
        <v>166</v>
      </c>
      <c r="J4688" s="42" t="s">
        <v>152</v>
      </c>
      <c r="K4688" s="42" t="s">
        <v>129</v>
      </c>
      <c r="L4688" s="25" t="s">
        <v>147</v>
      </c>
      <c r="M4688" s="24">
        <v>45230</v>
      </c>
      <c r="N4688" s="24">
        <v>45107</v>
      </c>
      <c r="O4688" s="33"/>
      <c r="P4688" s="89">
        <v>0</v>
      </c>
    </row>
    <row r="4689" spans="1:16" x14ac:dyDescent="0.35">
      <c r="A4689" s="42" t="s">
        <v>6</v>
      </c>
      <c r="B4689" s="42" t="s">
        <v>50</v>
      </c>
      <c r="C4689" s="42" t="s">
        <v>83</v>
      </c>
      <c r="D4689" s="42" t="s">
        <v>83</v>
      </c>
      <c r="E4689" s="29" t="s">
        <v>218</v>
      </c>
      <c r="F4689" s="42"/>
      <c r="G4689" s="42" t="s">
        <v>158</v>
      </c>
      <c r="H4689" s="42" t="s">
        <v>165</v>
      </c>
      <c r="I4689" s="42" t="s">
        <v>166</v>
      </c>
      <c r="J4689" s="42" t="s">
        <v>152</v>
      </c>
      <c r="K4689" s="42" t="s">
        <v>129</v>
      </c>
      <c r="L4689" s="25" t="s">
        <v>147</v>
      </c>
      <c r="M4689" s="24">
        <v>45230</v>
      </c>
      <c r="N4689" s="24">
        <v>45107</v>
      </c>
      <c r="O4689" s="33"/>
      <c r="P4689" s="89">
        <v>0</v>
      </c>
    </row>
    <row r="4690" spans="1:16" x14ac:dyDescent="0.35">
      <c r="A4690" s="42" t="s">
        <v>6</v>
      </c>
      <c r="B4690" s="42" t="s">
        <v>50</v>
      </c>
      <c r="C4690" s="42" t="s">
        <v>83</v>
      </c>
      <c r="D4690" s="42" t="s">
        <v>83</v>
      </c>
      <c r="E4690" s="29" t="s">
        <v>219</v>
      </c>
      <c r="F4690" s="42"/>
      <c r="G4690" s="42" t="s">
        <v>158</v>
      </c>
      <c r="H4690" s="42" t="s">
        <v>165</v>
      </c>
      <c r="I4690" s="42" t="s">
        <v>166</v>
      </c>
      <c r="J4690" s="42" t="s">
        <v>152</v>
      </c>
      <c r="K4690" s="42" t="s">
        <v>129</v>
      </c>
      <c r="L4690" s="25" t="s">
        <v>147</v>
      </c>
      <c r="M4690" s="24">
        <v>45230</v>
      </c>
      <c r="N4690" s="24">
        <v>45107</v>
      </c>
      <c r="O4690" s="33"/>
      <c r="P4690" s="89">
        <v>0</v>
      </c>
    </row>
    <row r="4691" spans="1:16" x14ac:dyDescent="0.35">
      <c r="A4691" s="42" t="s">
        <v>6</v>
      </c>
      <c r="B4691" s="42" t="s">
        <v>50</v>
      </c>
      <c r="C4691" s="42" t="s">
        <v>83</v>
      </c>
      <c r="D4691" s="42" t="s">
        <v>83</v>
      </c>
      <c r="E4691" s="29" t="s">
        <v>220</v>
      </c>
      <c r="F4691" s="42"/>
      <c r="G4691" s="42" t="s">
        <v>158</v>
      </c>
      <c r="H4691" s="42" t="s">
        <v>165</v>
      </c>
      <c r="I4691" s="42" t="s">
        <v>166</v>
      </c>
      <c r="J4691" s="42" t="s">
        <v>152</v>
      </c>
      <c r="K4691" s="42" t="s">
        <v>129</v>
      </c>
      <c r="L4691" s="25" t="s">
        <v>147</v>
      </c>
      <c r="M4691" s="24">
        <v>45230</v>
      </c>
      <c r="N4691" s="24">
        <v>45107</v>
      </c>
      <c r="O4691" s="33"/>
      <c r="P4691" s="89">
        <v>0</v>
      </c>
    </row>
    <row r="4692" spans="1:16" x14ac:dyDescent="0.35">
      <c r="A4692" s="42" t="s">
        <v>6</v>
      </c>
      <c r="B4692" s="42" t="s">
        <v>50</v>
      </c>
      <c r="C4692" s="42" t="s">
        <v>83</v>
      </c>
      <c r="D4692" s="42" t="s">
        <v>83</v>
      </c>
      <c r="E4692" s="29" t="s">
        <v>221</v>
      </c>
      <c r="F4692" s="42"/>
      <c r="G4692" s="42" t="s">
        <v>158</v>
      </c>
      <c r="H4692" s="42" t="s">
        <v>165</v>
      </c>
      <c r="I4692" s="42" t="s">
        <v>166</v>
      </c>
      <c r="J4692" s="42" t="s">
        <v>152</v>
      </c>
      <c r="K4692" s="42" t="s">
        <v>129</v>
      </c>
      <c r="L4692" s="25" t="s">
        <v>147</v>
      </c>
      <c r="M4692" s="24">
        <v>45230</v>
      </c>
      <c r="N4692" s="24">
        <v>45107</v>
      </c>
      <c r="O4692" s="33"/>
      <c r="P4692" s="89">
        <v>0</v>
      </c>
    </row>
    <row r="4693" spans="1:16" x14ac:dyDescent="0.35">
      <c r="A4693" s="42" t="s">
        <v>6</v>
      </c>
      <c r="B4693" s="42" t="s">
        <v>50</v>
      </c>
      <c r="C4693" s="42" t="s">
        <v>83</v>
      </c>
      <c r="D4693" s="42" t="s">
        <v>83</v>
      </c>
      <c r="E4693" s="29" t="s">
        <v>222</v>
      </c>
      <c r="F4693" s="42"/>
      <c r="G4693" s="42" t="s">
        <v>158</v>
      </c>
      <c r="H4693" s="42" t="s">
        <v>165</v>
      </c>
      <c r="I4693" s="42" t="s">
        <v>166</v>
      </c>
      <c r="J4693" s="42" t="s">
        <v>152</v>
      </c>
      <c r="K4693" s="42" t="s">
        <v>129</v>
      </c>
      <c r="L4693" s="25" t="s">
        <v>147</v>
      </c>
      <c r="M4693" s="24">
        <v>45230</v>
      </c>
      <c r="N4693" s="24">
        <v>45107</v>
      </c>
      <c r="O4693" s="33"/>
      <c r="P4693" s="89">
        <v>0</v>
      </c>
    </row>
    <row r="4694" spans="1:16" x14ac:dyDescent="0.35">
      <c r="A4694" s="42" t="s">
        <v>6</v>
      </c>
      <c r="B4694" s="42" t="s">
        <v>50</v>
      </c>
      <c r="C4694" s="42" t="s">
        <v>83</v>
      </c>
      <c r="D4694" s="42" t="s">
        <v>83</v>
      </c>
      <c r="E4694" s="29" t="s">
        <v>223</v>
      </c>
      <c r="F4694" s="42"/>
      <c r="G4694" s="42" t="s">
        <v>158</v>
      </c>
      <c r="H4694" s="42" t="s">
        <v>165</v>
      </c>
      <c r="I4694" s="42" t="s">
        <v>166</v>
      </c>
      <c r="J4694" s="42" t="s">
        <v>152</v>
      </c>
      <c r="K4694" s="42" t="s">
        <v>129</v>
      </c>
      <c r="L4694" s="25" t="s">
        <v>147</v>
      </c>
      <c r="M4694" s="24">
        <v>45230</v>
      </c>
      <c r="N4694" s="24">
        <v>45107</v>
      </c>
      <c r="O4694" s="33"/>
      <c r="P4694" s="89">
        <v>0</v>
      </c>
    </row>
    <row r="4695" spans="1:16" x14ac:dyDescent="0.35">
      <c r="A4695" s="42" t="s">
        <v>6</v>
      </c>
      <c r="B4695" s="42" t="s">
        <v>50</v>
      </c>
      <c r="C4695" s="42" t="s">
        <v>83</v>
      </c>
      <c r="D4695" s="42" t="s">
        <v>83</v>
      </c>
      <c r="E4695" s="29" t="s">
        <v>224</v>
      </c>
      <c r="F4695" s="42"/>
      <c r="G4695" s="42" t="s">
        <v>158</v>
      </c>
      <c r="H4695" s="42" t="s">
        <v>165</v>
      </c>
      <c r="I4695" s="42" t="s">
        <v>166</v>
      </c>
      <c r="J4695" s="42" t="s">
        <v>152</v>
      </c>
      <c r="K4695" s="42" t="s">
        <v>129</v>
      </c>
      <c r="L4695" s="25" t="s">
        <v>147</v>
      </c>
      <c r="M4695" s="24">
        <v>45230</v>
      </c>
      <c r="N4695" s="24">
        <v>45107</v>
      </c>
      <c r="O4695" s="33"/>
      <c r="P4695" s="89">
        <v>0</v>
      </c>
    </row>
    <row r="4696" spans="1:16" x14ac:dyDescent="0.35">
      <c r="A4696" s="42" t="s">
        <v>6</v>
      </c>
      <c r="B4696" s="42" t="s">
        <v>50</v>
      </c>
      <c r="C4696" s="42" t="s">
        <v>94</v>
      </c>
      <c r="D4696" s="42" t="s">
        <v>94</v>
      </c>
      <c r="E4696" s="29" t="s">
        <v>225</v>
      </c>
      <c r="F4696" s="42"/>
      <c r="G4696" s="42" t="s">
        <v>158</v>
      </c>
      <c r="H4696" s="42" t="s">
        <v>165</v>
      </c>
      <c r="I4696" s="42" t="s">
        <v>166</v>
      </c>
      <c r="J4696" s="42" t="s">
        <v>152</v>
      </c>
      <c r="K4696" s="42" t="s">
        <v>129</v>
      </c>
      <c r="L4696" s="25" t="s">
        <v>147</v>
      </c>
      <c r="M4696" s="24">
        <v>45230</v>
      </c>
      <c r="N4696" s="24">
        <v>45107</v>
      </c>
      <c r="O4696" s="33"/>
      <c r="P4696" s="89">
        <v>0</v>
      </c>
    </row>
    <row r="4697" spans="1:16" x14ac:dyDescent="0.35">
      <c r="A4697" s="42" t="s">
        <v>6</v>
      </c>
      <c r="B4697" s="42" t="s">
        <v>50</v>
      </c>
      <c r="C4697" s="42" t="s">
        <v>94</v>
      </c>
      <c r="D4697" s="42" t="s">
        <v>94</v>
      </c>
      <c r="E4697" s="29" t="s">
        <v>226</v>
      </c>
      <c r="F4697" s="42"/>
      <c r="G4697" s="42" t="s">
        <v>158</v>
      </c>
      <c r="H4697" s="42" t="s">
        <v>165</v>
      </c>
      <c r="I4697" s="42" t="s">
        <v>166</v>
      </c>
      <c r="J4697" s="42" t="s">
        <v>152</v>
      </c>
      <c r="K4697" s="42" t="s">
        <v>129</v>
      </c>
      <c r="L4697" s="25" t="s">
        <v>147</v>
      </c>
      <c r="M4697" s="24">
        <v>45230</v>
      </c>
      <c r="N4697" s="24">
        <v>45107</v>
      </c>
      <c r="O4697" s="33"/>
      <c r="P4697" s="89">
        <v>0</v>
      </c>
    </row>
    <row r="4698" spans="1:16" x14ac:dyDescent="0.35">
      <c r="A4698" s="42" t="s">
        <v>6</v>
      </c>
      <c r="B4698" s="42" t="s">
        <v>50</v>
      </c>
      <c r="C4698" s="42" t="s">
        <v>94</v>
      </c>
      <c r="D4698" s="42" t="s">
        <v>94</v>
      </c>
      <c r="E4698" s="29" t="s">
        <v>94</v>
      </c>
      <c r="F4698" s="42"/>
      <c r="G4698" s="42" t="s">
        <v>158</v>
      </c>
      <c r="H4698" s="42" t="s">
        <v>165</v>
      </c>
      <c r="I4698" s="42" t="s">
        <v>166</v>
      </c>
      <c r="J4698" s="42" t="s">
        <v>152</v>
      </c>
      <c r="K4698" s="42" t="s">
        <v>129</v>
      </c>
      <c r="L4698" s="25" t="s">
        <v>147</v>
      </c>
      <c r="M4698" s="24">
        <v>45230</v>
      </c>
      <c r="N4698" s="24">
        <v>45107</v>
      </c>
      <c r="O4698" s="33"/>
      <c r="P4698" s="89">
        <v>0</v>
      </c>
    </row>
    <row r="4699" spans="1:16" x14ac:dyDescent="0.35">
      <c r="A4699" s="42" t="s">
        <v>6</v>
      </c>
      <c r="B4699" s="42" t="s">
        <v>50</v>
      </c>
      <c r="C4699" s="42" t="s">
        <v>94</v>
      </c>
      <c r="D4699" s="42" t="s">
        <v>94</v>
      </c>
      <c r="E4699" s="29" t="s">
        <v>227</v>
      </c>
      <c r="F4699" s="42"/>
      <c r="G4699" s="42" t="s">
        <v>158</v>
      </c>
      <c r="H4699" s="42" t="s">
        <v>165</v>
      </c>
      <c r="I4699" s="42" t="s">
        <v>166</v>
      </c>
      <c r="J4699" s="42" t="s">
        <v>152</v>
      </c>
      <c r="K4699" s="42" t="s">
        <v>129</v>
      </c>
      <c r="L4699" s="25" t="s">
        <v>147</v>
      </c>
      <c r="M4699" s="24">
        <v>45230</v>
      </c>
      <c r="N4699" s="24">
        <v>45107</v>
      </c>
      <c r="O4699" s="33"/>
      <c r="P4699" s="89">
        <v>0</v>
      </c>
    </row>
    <row r="4700" spans="1:16" x14ac:dyDescent="0.35">
      <c r="A4700" s="42" t="s">
        <v>6</v>
      </c>
      <c r="B4700" s="42" t="s">
        <v>50</v>
      </c>
      <c r="C4700" s="42" t="s">
        <v>94</v>
      </c>
      <c r="D4700" s="42" t="s">
        <v>94</v>
      </c>
      <c r="E4700" s="29" t="s">
        <v>228</v>
      </c>
      <c r="F4700" s="42"/>
      <c r="G4700" s="42" t="s">
        <v>158</v>
      </c>
      <c r="H4700" s="42" t="s">
        <v>165</v>
      </c>
      <c r="I4700" s="42" t="s">
        <v>166</v>
      </c>
      <c r="J4700" s="42" t="s">
        <v>152</v>
      </c>
      <c r="K4700" s="42" t="s">
        <v>129</v>
      </c>
      <c r="L4700" s="25" t="s">
        <v>147</v>
      </c>
      <c r="M4700" s="24">
        <v>45230</v>
      </c>
      <c r="N4700" s="24">
        <v>45107</v>
      </c>
      <c r="O4700" s="33"/>
      <c r="P4700" s="89">
        <v>0</v>
      </c>
    </row>
    <row r="4701" spans="1:16" x14ac:dyDescent="0.35">
      <c r="A4701" s="42" t="s">
        <v>6</v>
      </c>
      <c r="B4701" s="42" t="s">
        <v>50</v>
      </c>
      <c r="C4701" s="42" t="s">
        <v>100</v>
      </c>
      <c r="D4701" s="42" t="s">
        <v>100</v>
      </c>
      <c r="E4701" s="29" t="s">
        <v>100</v>
      </c>
      <c r="F4701" s="42"/>
      <c r="G4701" s="42" t="s">
        <v>158</v>
      </c>
      <c r="H4701" s="42" t="s">
        <v>165</v>
      </c>
      <c r="I4701" s="42" t="s">
        <v>166</v>
      </c>
      <c r="J4701" s="42" t="s">
        <v>152</v>
      </c>
      <c r="K4701" s="42" t="s">
        <v>129</v>
      </c>
      <c r="L4701" s="25" t="s">
        <v>147</v>
      </c>
      <c r="M4701" s="24">
        <v>45230</v>
      </c>
      <c r="N4701" s="24">
        <v>45107</v>
      </c>
      <c r="O4701" s="33"/>
      <c r="P4701" s="89">
        <v>0</v>
      </c>
    </row>
    <row r="4702" spans="1:16" x14ac:dyDescent="0.35">
      <c r="A4702" s="42" t="s">
        <v>6</v>
      </c>
      <c r="B4702" s="42" t="s">
        <v>50</v>
      </c>
      <c r="C4702" s="31" t="s">
        <v>101</v>
      </c>
      <c r="D4702" s="31" t="s">
        <v>101</v>
      </c>
      <c r="E4702" s="32" t="s">
        <v>101</v>
      </c>
      <c r="F4702" s="42"/>
      <c r="G4702" s="42" t="s">
        <v>158</v>
      </c>
      <c r="H4702" s="42" t="s">
        <v>165</v>
      </c>
      <c r="I4702" s="42" t="s">
        <v>166</v>
      </c>
      <c r="J4702" s="42" t="s">
        <v>152</v>
      </c>
      <c r="K4702" s="42" t="s">
        <v>129</v>
      </c>
      <c r="L4702" s="25" t="s">
        <v>147</v>
      </c>
      <c r="M4702" s="24">
        <v>45230</v>
      </c>
      <c r="N4702" s="24">
        <v>45107</v>
      </c>
      <c r="O4702" s="33"/>
      <c r="P4702" s="89">
        <v>0</v>
      </c>
    </row>
    <row r="4703" spans="1:16" x14ac:dyDescent="0.35">
      <c r="A4703" s="42" t="s">
        <v>6</v>
      </c>
      <c r="B4703" s="42" t="s">
        <v>50</v>
      </c>
      <c r="C4703" s="31" t="s">
        <v>101</v>
      </c>
      <c r="D4703" s="31" t="s">
        <v>101</v>
      </c>
      <c r="E4703" s="32" t="s">
        <v>102</v>
      </c>
      <c r="F4703" s="42"/>
      <c r="G4703" s="42" t="s">
        <v>158</v>
      </c>
      <c r="H4703" s="42" t="s">
        <v>165</v>
      </c>
      <c r="I4703" s="42" t="s">
        <v>166</v>
      </c>
      <c r="J4703" s="42" t="s">
        <v>152</v>
      </c>
      <c r="K4703" s="42" t="s">
        <v>129</v>
      </c>
      <c r="L4703" s="25" t="s">
        <v>147</v>
      </c>
      <c r="M4703" s="24">
        <v>45230</v>
      </c>
      <c r="N4703" s="24">
        <v>45107</v>
      </c>
      <c r="O4703" s="33"/>
      <c r="P4703" s="89">
        <v>0</v>
      </c>
    </row>
    <row r="4704" spans="1:16" x14ac:dyDescent="0.35">
      <c r="A4704" s="42" t="s">
        <v>6</v>
      </c>
      <c r="B4704" s="42" t="s">
        <v>50</v>
      </c>
      <c r="C4704" s="31" t="s">
        <v>101</v>
      </c>
      <c r="D4704" s="31" t="s">
        <v>101</v>
      </c>
      <c r="E4704" s="32" t="s">
        <v>103</v>
      </c>
      <c r="F4704" s="42"/>
      <c r="G4704" s="42" t="s">
        <v>158</v>
      </c>
      <c r="H4704" s="42" t="s">
        <v>165</v>
      </c>
      <c r="I4704" s="42" t="s">
        <v>166</v>
      </c>
      <c r="J4704" s="42" t="s">
        <v>152</v>
      </c>
      <c r="K4704" s="42" t="s">
        <v>129</v>
      </c>
      <c r="L4704" s="25" t="s">
        <v>147</v>
      </c>
      <c r="M4704" s="24">
        <v>45230</v>
      </c>
      <c r="N4704" s="24">
        <v>45107</v>
      </c>
      <c r="O4704" s="33"/>
      <c r="P4704" s="89">
        <v>0</v>
      </c>
    </row>
    <row r="4705" spans="1:16" x14ac:dyDescent="0.35">
      <c r="A4705" s="42" t="s">
        <v>6</v>
      </c>
      <c r="B4705" s="42" t="s">
        <v>50</v>
      </c>
      <c r="C4705" s="31" t="s">
        <v>101</v>
      </c>
      <c r="D4705" s="31" t="s">
        <v>101</v>
      </c>
      <c r="E4705" s="32" t="s">
        <v>104</v>
      </c>
      <c r="F4705" s="42"/>
      <c r="G4705" s="42" t="s">
        <v>158</v>
      </c>
      <c r="H4705" s="42" t="s">
        <v>165</v>
      </c>
      <c r="I4705" s="42" t="s">
        <v>166</v>
      </c>
      <c r="J4705" s="42" t="s">
        <v>152</v>
      </c>
      <c r="K4705" s="42" t="s">
        <v>129</v>
      </c>
      <c r="L4705" s="25" t="s">
        <v>147</v>
      </c>
      <c r="M4705" s="24">
        <v>45230</v>
      </c>
      <c r="N4705" s="24">
        <v>45107</v>
      </c>
      <c r="O4705" s="33"/>
      <c r="P4705" s="89">
        <v>0</v>
      </c>
    </row>
    <row r="4706" spans="1:16" x14ac:dyDescent="0.35">
      <c r="A4706" s="42" t="s">
        <v>6</v>
      </c>
      <c r="B4706" s="42" t="s">
        <v>50</v>
      </c>
      <c r="C4706" s="31" t="s">
        <v>101</v>
      </c>
      <c r="D4706" s="31" t="s">
        <v>101</v>
      </c>
      <c r="E4706" s="32" t="s">
        <v>105</v>
      </c>
      <c r="F4706" s="42"/>
      <c r="G4706" s="42" t="s">
        <v>158</v>
      </c>
      <c r="H4706" s="42" t="s">
        <v>165</v>
      </c>
      <c r="I4706" s="42" t="s">
        <v>166</v>
      </c>
      <c r="J4706" s="42" t="s">
        <v>152</v>
      </c>
      <c r="K4706" s="42" t="s">
        <v>129</v>
      </c>
      <c r="L4706" s="25" t="s">
        <v>147</v>
      </c>
      <c r="M4706" s="24">
        <v>45230</v>
      </c>
      <c r="N4706" s="24">
        <v>45107</v>
      </c>
      <c r="O4706" s="33"/>
      <c r="P4706" s="89">
        <v>0</v>
      </c>
    </row>
    <row r="4707" spans="1:16" x14ac:dyDescent="0.35">
      <c r="A4707" s="42" t="s">
        <v>6</v>
      </c>
      <c r="B4707" s="42" t="s">
        <v>50</v>
      </c>
      <c r="C4707" s="42" t="s">
        <v>106</v>
      </c>
      <c r="D4707" s="42" t="s">
        <v>106</v>
      </c>
      <c r="E4707" s="29" t="s">
        <v>106</v>
      </c>
      <c r="F4707" s="42"/>
      <c r="G4707" s="42" t="s">
        <v>158</v>
      </c>
      <c r="H4707" s="42" t="s">
        <v>165</v>
      </c>
      <c r="I4707" s="42" t="s">
        <v>166</v>
      </c>
      <c r="J4707" s="42" t="s">
        <v>152</v>
      </c>
      <c r="K4707" s="42" t="s">
        <v>129</v>
      </c>
      <c r="L4707" s="25" t="s">
        <v>147</v>
      </c>
      <c r="M4707" s="24">
        <v>45230</v>
      </c>
      <c r="N4707" s="24">
        <v>45107</v>
      </c>
      <c r="O4707" s="33"/>
      <c r="P4707" s="89">
        <v>0</v>
      </c>
    </row>
    <row r="4708" spans="1:16" x14ac:dyDescent="0.35">
      <c r="A4708" s="42" t="s">
        <v>6</v>
      </c>
      <c r="B4708" s="42" t="s">
        <v>50</v>
      </c>
      <c r="C4708" s="42" t="s">
        <v>108</v>
      </c>
      <c r="D4708" s="42" t="s">
        <v>108</v>
      </c>
      <c r="E4708" s="29" t="s">
        <v>229</v>
      </c>
      <c r="F4708" s="42"/>
      <c r="G4708" s="42" t="s">
        <v>158</v>
      </c>
      <c r="H4708" s="42" t="s">
        <v>165</v>
      </c>
      <c r="I4708" s="42" t="s">
        <v>166</v>
      </c>
      <c r="J4708" s="42" t="s">
        <v>152</v>
      </c>
      <c r="K4708" s="42" t="s">
        <v>129</v>
      </c>
      <c r="L4708" s="25" t="s">
        <v>147</v>
      </c>
      <c r="M4708" s="24">
        <v>45230</v>
      </c>
      <c r="N4708" s="24">
        <v>45107</v>
      </c>
      <c r="O4708" s="33"/>
      <c r="P4708" s="89">
        <v>0</v>
      </c>
    </row>
    <row r="4709" spans="1:16" x14ac:dyDescent="0.35">
      <c r="A4709" s="42" t="s">
        <v>6</v>
      </c>
      <c r="B4709" s="42" t="s">
        <v>50</v>
      </c>
      <c r="C4709" s="31" t="s">
        <v>109</v>
      </c>
      <c r="D4709" s="31" t="s">
        <v>109</v>
      </c>
      <c r="E4709" s="32" t="s">
        <v>109</v>
      </c>
      <c r="F4709" s="42"/>
      <c r="G4709" s="42" t="s">
        <v>158</v>
      </c>
      <c r="H4709" s="42" t="s">
        <v>165</v>
      </c>
      <c r="I4709" s="42" t="s">
        <v>166</v>
      </c>
      <c r="J4709" s="42" t="s">
        <v>152</v>
      </c>
      <c r="K4709" s="42" t="s">
        <v>129</v>
      </c>
      <c r="L4709" s="25" t="s">
        <v>147</v>
      </c>
      <c r="M4709" s="24">
        <v>45230</v>
      </c>
      <c r="N4709" s="24">
        <v>45107</v>
      </c>
      <c r="O4709" s="33"/>
      <c r="P4709" s="89">
        <v>0</v>
      </c>
    </row>
    <row r="4710" spans="1:16" x14ac:dyDescent="0.35">
      <c r="A4710" s="42" t="s">
        <v>6</v>
      </c>
      <c r="B4710" s="42" t="s">
        <v>50</v>
      </c>
      <c r="C4710" s="31" t="s">
        <v>109</v>
      </c>
      <c r="D4710" s="31" t="s">
        <v>110</v>
      </c>
      <c r="E4710" s="32" t="s">
        <v>110</v>
      </c>
      <c r="F4710" s="42"/>
      <c r="G4710" s="42" t="s">
        <v>158</v>
      </c>
      <c r="H4710" s="42" t="s">
        <v>165</v>
      </c>
      <c r="I4710" s="42" t="s">
        <v>166</v>
      </c>
      <c r="J4710" s="42" t="s">
        <v>152</v>
      </c>
      <c r="K4710" s="42" t="s">
        <v>129</v>
      </c>
      <c r="L4710" s="25" t="s">
        <v>147</v>
      </c>
      <c r="M4710" s="24">
        <v>45230</v>
      </c>
      <c r="N4710" s="24">
        <v>45107</v>
      </c>
      <c r="O4710" s="33"/>
      <c r="P4710" s="89">
        <v>0</v>
      </c>
    </row>
    <row r="4711" spans="1:16" x14ac:dyDescent="0.35">
      <c r="A4711" s="42" t="s">
        <v>6</v>
      </c>
      <c r="B4711" s="42" t="s">
        <v>111</v>
      </c>
      <c r="C4711" s="42" t="s">
        <v>112</v>
      </c>
      <c r="D4711" s="42" t="s">
        <v>112</v>
      </c>
      <c r="E4711" s="42" t="s">
        <v>112</v>
      </c>
      <c r="F4711" s="42"/>
      <c r="G4711" s="42" t="s">
        <v>158</v>
      </c>
      <c r="H4711" s="42" t="s">
        <v>165</v>
      </c>
      <c r="I4711" s="42" t="s">
        <v>166</v>
      </c>
      <c r="J4711" s="42" t="s">
        <v>152</v>
      </c>
      <c r="K4711" s="42" t="s">
        <v>129</v>
      </c>
      <c r="L4711" s="25" t="s">
        <v>147</v>
      </c>
      <c r="M4711" s="24">
        <v>45230</v>
      </c>
      <c r="N4711" s="24">
        <v>45107</v>
      </c>
      <c r="O4711" s="33"/>
      <c r="P4711" s="89">
        <v>-878008.05438243295</v>
      </c>
    </row>
    <row r="4712" spans="1:16" x14ac:dyDescent="0.35">
      <c r="A4712" s="42" t="s">
        <v>6</v>
      </c>
      <c r="B4712" s="42" t="s">
        <v>113</v>
      </c>
      <c r="C4712" s="42" t="s">
        <v>161</v>
      </c>
      <c r="D4712" s="42" t="s">
        <v>161</v>
      </c>
      <c r="E4712" s="29" t="s">
        <v>161</v>
      </c>
      <c r="F4712" s="42"/>
      <c r="G4712" s="42" t="s">
        <v>158</v>
      </c>
      <c r="H4712" s="42" t="s">
        <v>165</v>
      </c>
      <c r="I4712" s="42" t="s">
        <v>166</v>
      </c>
      <c r="J4712" s="42" t="s">
        <v>152</v>
      </c>
      <c r="K4712" s="42" t="s">
        <v>129</v>
      </c>
      <c r="L4712" s="25" t="s">
        <v>147</v>
      </c>
      <c r="M4712" s="24">
        <v>45230</v>
      </c>
      <c r="N4712" s="24">
        <v>45107</v>
      </c>
      <c r="O4712" s="33"/>
      <c r="P4712" s="89">
        <v>0</v>
      </c>
    </row>
    <row r="4713" spans="1:16" x14ac:dyDescent="0.35">
      <c r="A4713" s="42" t="s">
        <v>6</v>
      </c>
      <c r="B4713" s="42" t="s">
        <v>114</v>
      </c>
      <c r="C4713" s="42" t="s">
        <v>114</v>
      </c>
      <c r="D4713" s="42" t="s">
        <v>114</v>
      </c>
      <c r="E4713" s="29" t="s">
        <v>114</v>
      </c>
      <c r="F4713" s="42"/>
      <c r="G4713" s="42" t="s">
        <v>158</v>
      </c>
      <c r="H4713" s="42" t="s">
        <v>165</v>
      </c>
      <c r="I4713" s="42" t="s">
        <v>166</v>
      </c>
      <c r="J4713" s="42" t="s">
        <v>152</v>
      </c>
      <c r="K4713" s="42" t="s">
        <v>129</v>
      </c>
      <c r="L4713" s="25" t="s">
        <v>147</v>
      </c>
      <c r="M4713" s="24">
        <v>45230</v>
      </c>
      <c r="N4713" s="24">
        <v>45107</v>
      </c>
      <c r="O4713" s="33"/>
      <c r="P4713" s="89">
        <v>0</v>
      </c>
    </row>
    <row r="4714" spans="1:16" x14ac:dyDescent="0.35">
      <c r="A4714" s="42" t="s">
        <v>6</v>
      </c>
      <c r="B4714" s="42" t="s">
        <v>7</v>
      </c>
      <c r="C4714" s="42" t="s">
        <v>8</v>
      </c>
      <c r="D4714" s="42" t="s">
        <v>8</v>
      </c>
      <c r="E4714" s="29" t="s">
        <v>8</v>
      </c>
      <c r="F4714" s="42"/>
      <c r="G4714" s="42" t="s">
        <v>158</v>
      </c>
      <c r="H4714" s="42" t="s">
        <v>162</v>
      </c>
      <c r="I4714" s="42" t="s">
        <v>166</v>
      </c>
      <c r="J4714" s="42" t="s">
        <v>152</v>
      </c>
      <c r="K4714" s="42" t="s">
        <v>129</v>
      </c>
      <c r="L4714" s="25" t="s">
        <v>149</v>
      </c>
      <c r="M4714" s="24">
        <v>45260</v>
      </c>
      <c r="N4714" s="24">
        <v>45107</v>
      </c>
      <c r="O4714" s="33"/>
      <c r="P4714" s="89">
        <v>3983212.425632888</v>
      </c>
    </row>
    <row r="4715" spans="1:16" x14ac:dyDescent="0.35">
      <c r="A4715" s="42" t="s">
        <v>6</v>
      </c>
      <c r="B4715" s="42" t="s">
        <v>7</v>
      </c>
      <c r="C4715" s="42" t="s">
        <v>21</v>
      </c>
      <c r="D4715" s="42" t="s">
        <v>21</v>
      </c>
      <c r="E4715" s="29" t="s">
        <v>188</v>
      </c>
      <c r="F4715" s="42"/>
      <c r="G4715" s="42" t="s">
        <v>158</v>
      </c>
      <c r="H4715" s="42" t="s">
        <v>162</v>
      </c>
      <c r="I4715" s="42" t="s">
        <v>166</v>
      </c>
      <c r="J4715" s="42" t="s">
        <v>152</v>
      </c>
      <c r="K4715" s="42" t="s">
        <v>129</v>
      </c>
      <c r="L4715" s="25" t="s">
        <v>149</v>
      </c>
      <c r="M4715" s="24">
        <v>45260</v>
      </c>
      <c r="N4715" s="24">
        <v>45107</v>
      </c>
      <c r="O4715" s="33"/>
      <c r="P4715" s="89">
        <v>1315961.1444609528</v>
      </c>
    </row>
    <row r="4716" spans="1:16" x14ac:dyDescent="0.35">
      <c r="A4716" s="42" t="s">
        <v>6</v>
      </c>
      <c r="B4716" s="42" t="s">
        <v>7</v>
      </c>
      <c r="C4716" s="42" t="s">
        <v>21</v>
      </c>
      <c r="D4716" s="42" t="s">
        <v>21</v>
      </c>
      <c r="E4716" s="29" t="s">
        <v>189</v>
      </c>
      <c r="F4716" s="42"/>
      <c r="G4716" s="42" t="s">
        <v>158</v>
      </c>
      <c r="H4716" s="42" t="s">
        <v>162</v>
      </c>
      <c r="I4716" s="42" t="s">
        <v>166</v>
      </c>
      <c r="J4716" s="42" t="s">
        <v>152</v>
      </c>
      <c r="K4716" s="42" t="s">
        <v>129</v>
      </c>
      <c r="L4716" s="25" t="s">
        <v>149</v>
      </c>
      <c r="M4716" s="24">
        <v>45260</v>
      </c>
      <c r="N4716" s="24">
        <v>45107</v>
      </c>
      <c r="O4716" s="33"/>
      <c r="P4716" s="89">
        <v>202596.83260395541</v>
      </c>
    </row>
    <row r="4717" spans="1:16" x14ac:dyDescent="0.35">
      <c r="A4717" s="42" t="s">
        <v>6</v>
      </c>
      <c r="B4717" s="42" t="s">
        <v>7</v>
      </c>
      <c r="C4717" s="42" t="s">
        <v>21</v>
      </c>
      <c r="D4717" s="42" t="s">
        <v>21</v>
      </c>
      <c r="E4717" s="29" t="s">
        <v>190</v>
      </c>
      <c r="F4717" s="42"/>
      <c r="G4717" s="42" t="s">
        <v>158</v>
      </c>
      <c r="H4717" s="42" t="s">
        <v>162</v>
      </c>
      <c r="I4717" s="42" t="s">
        <v>166</v>
      </c>
      <c r="J4717" s="42" t="s">
        <v>152</v>
      </c>
      <c r="K4717" s="42" t="s">
        <v>129</v>
      </c>
      <c r="L4717" s="25" t="s">
        <v>149</v>
      </c>
      <c r="M4717" s="24">
        <v>45260</v>
      </c>
      <c r="N4717" s="24">
        <v>45107</v>
      </c>
      <c r="O4717" s="33"/>
      <c r="P4717" s="89">
        <v>981712.96229192556</v>
      </c>
    </row>
    <row r="4718" spans="1:16" x14ac:dyDescent="0.35">
      <c r="A4718" s="42" t="s">
        <v>6</v>
      </c>
      <c r="B4718" s="42" t="s">
        <v>7</v>
      </c>
      <c r="C4718" s="42" t="s">
        <v>21</v>
      </c>
      <c r="D4718" s="42" t="s">
        <v>21</v>
      </c>
      <c r="E4718" s="30" t="s">
        <v>191</v>
      </c>
      <c r="F4718" s="42"/>
      <c r="G4718" s="42" t="s">
        <v>158</v>
      </c>
      <c r="H4718" s="42" t="s">
        <v>162</v>
      </c>
      <c r="I4718" s="42" t="s">
        <v>166</v>
      </c>
      <c r="J4718" s="42" t="s">
        <v>152</v>
      </c>
      <c r="K4718" s="42" t="s">
        <v>129</v>
      </c>
      <c r="L4718" s="25" t="s">
        <v>149</v>
      </c>
      <c r="M4718" s="24">
        <v>45260</v>
      </c>
      <c r="N4718" s="24">
        <v>45107</v>
      </c>
      <c r="O4718" s="33"/>
      <c r="P4718" s="89">
        <v>966747.16040143708</v>
      </c>
    </row>
    <row r="4719" spans="1:16" x14ac:dyDescent="0.35">
      <c r="A4719" s="42" t="s">
        <v>6</v>
      </c>
      <c r="B4719" s="42" t="s">
        <v>7</v>
      </c>
      <c r="C4719" s="42" t="s">
        <v>21</v>
      </c>
      <c r="D4719" s="42" t="s">
        <v>29</v>
      </c>
      <c r="E4719" s="29" t="s">
        <v>192</v>
      </c>
      <c r="F4719" s="42"/>
      <c r="G4719" s="42" t="s">
        <v>158</v>
      </c>
      <c r="H4719" s="42" t="s">
        <v>162</v>
      </c>
      <c r="I4719" s="42" t="s">
        <v>166</v>
      </c>
      <c r="J4719" s="42" t="s">
        <v>152</v>
      </c>
      <c r="K4719" s="42" t="s">
        <v>129</v>
      </c>
      <c r="L4719" s="25" t="s">
        <v>149</v>
      </c>
      <c r="M4719" s="24">
        <v>45260</v>
      </c>
      <c r="N4719" s="24">
        <v>45107</v>
      </c>
      <c r="O4719" s="33"/>
      <c r="P4719" s="89">
        <v>179160.6533135522</v>
      </c>
    </row>
    <row r="4720" spans="1:16" x14ac:dyDescent="0.35">
      <c r="A4720" s="42" t="s">
        <v>6</v>
      </c>
      <c r="B4720" s="42" t="s">
        <v>7</v>
      </c>
      <c r="C4720" s="42" t="s">
        <v>21</v>
      </c>
      <c r="D4720" s="42" t="s">
        <v>29</v>
      </c>
      <c r="E4720" s="29" t="s">
        <v>193</v>
      </c>
      <c r="F4720" s="42"/>
      <c r="G4720" s="42" t="s">
        <v>158</v>
      </c>
      <c r="H4720" s="42" t="s">
        <v>162</v>
      </c>
      <c r="I4720" s="42" t="s">
        <v>166</v>
      </c>
      <c r="J4720" s="42" t="s">
        <v>152</v>
      </c>
      <c r="K4720" s="42" t="s">
        <v>129</v>
      </c>
      <c r="L4720" s="25" t="s">
        <v>149</v>
      </c>
      <c r="M4720" s="24">
        <v>45260</v>
      </c>
      <c r="N4720" s="24">
        <v>45107</v>
      </c>
      <c r="O4720" s="33"/>
      <c r="P4720" s="89">
        <v>0</v>
      </c>
    </row>
    <row r="4721" spans="1:16" x14ac:dyDescent="0.35">
      <c r="A4721" s="42" t="s">
        <v>6</v>
      </c>
      <c r="B4721" s="42" t="s">
        <v>7</v>
      </c>
      <c r="C4721" s="42" t="s">
        <v>21</v>
      </c>
      <c r="D4721" s="42" t="s">
        <v>29</v>
      </c>
      <c r="E4721" s="29" t="s">
        <v>194</v>
      </c>
      <c r="F4721" s="42"/>
      <c r="G4721" s="42" t="s">
        <v>158</v>
      </c>
      <c r="H4721" s="42" t="s">
        <v>162</v>
      </c>
      <c r="I4721" s="42" t="s">
        <v>166</v>
      </c>
      <c r="J4721" s="42" t="s">
        <v>152</v>
      </c>
      <c r="K4721" s="42" t="s">
        <v>129</v>
      </c>
      <c r="L4721" s="25" t="s">
        <v>149</v>
      </c>
      <c r="M4721" s="24">
        <v>45260</v>
      </c>
      <c r="N4721" s="24">
        <v>45107</v>
      </c>
      <c r="O4721" s="33"/>
      <c r="P4721" s="89">
        <v>0</v>
      </c>
    </row>
    <row r="4722" spans="1:16" x14ac:dyDescent="0.35">
      <c r="A4722" s="42" t="s">
        <v>6</v>
      </c>
      <c r="B4722" s="42" t="s">
        <v>7</v>
      </c>
      <c r="C4722" s="42" t="s">
        <v>21</v>
      </c>
      <c r="D4722" s="42" t="s">
        <v>33</v>
      </c>
      <c r="E4722" s="29" t="s">
        <v>195</v>
      </c>
      <c r="F4722" s="42"/>
      <c r="G4722" s="42" t="s">
        <v>158</v>
      </c>
      <c r="H4722" s="42" t="s">
        <v>162</v>
      </c>
      <c r="I4722" s="42" t="s">
        <v>166</v>
      </c>
      <c r="J4722" s="42" t="s">
        <v>152</v>
      </c>
      <c r="K4722" s="42" t="s">
        <v>129</v>
      </c>
      <c r="L4722" s="25" t="s">
        <v>149</v>
      </c>
      <c r="M4722" s="24">
        <v>45260</v>
      </c>
      <c r="N4722" s="24">
        <v>45107</v>
      </c>
      <c r="O4722" s="33"/>
      <c r="P4722" s="89">
        <v>454883.91625109699</v>
      </c>
    </row>
    <row r="4723" spans="1:16" x14ac:dyDescent="0.35">
      <c r="A4723" s="42" t="s">
        <v>6</v>
      </c>
      <c r="B4723" s="42" t="s">
        <v>7</v>
      </c>
      <c r="C4723" s="42" t="s">
        <v>21</v>
      </c>
      <c r="D4723" s="42" t="s">
        <v>33</v>
      </c>
      <c r="E4723" s="29" t="s">
        <v>196</v>
      </c>
      <c r="F4723" s="42"/>
      <c r="G4723" s="42" t="s">
        <v>158</v>
      </c>
      <c r="H4723" s="42" t="s">
        <v>162</v>
      </c>
      <c r="I4723" s="42" t="s">
        <v>166</v>
      </c>
      <c r="J4723" s="42" t="s">
        <v>152</v>
      </c>
      <c r="K4723" s="42" t="s">
        <v>129</v>
      </c>
      <c r="L4723" s="25" t="s">
        <v>149</v>
      </c>
      <c r="M4723" s="24">
        <v>45260</v>
      </c>
      <c r="N4723" s="24">
        <v>45107</v>
      </c>
      <c r="O4723" s="33"/>
      <c r="P4723" s="89">
        <v>0</v>
      </c>
    </row>
    <row r="4724" spans="1:16" x14ac:dyDescent="0.35">
      <c r="A4724" s="42" t="s">
        <v>6</v>
      </c>
      <c r="B4724" s="42" t="s">
        <v>7</v>
      </c>
      <c r="C4724" s="42" t="s">
        <v>21</v>
      </c>
      <c r="D4724" s="42" t="s">
        <v>33</v>
      </c>
      <c r="E4724" s="29" t="s">
        <v>44</v>
      </c>
      <c r="F4724" s="42"/>
      <c r="G4724" s="42" t="s">
        <v>158</v>
      </c>
      <c r="H4724" s="42" t="s">
        <v>162</v>
      </c>
      <c r="I4724" s="42" t="s">
        <v>166</v>
      </c>
      <c r="J4724" s="42" t="s">
        <v>152</v>
      </c>
      <c r="K4724" s="42" t="s">
        <v>129</v>
      </c>
      <c r="L4724" s="25" t="s">
        <v>149</v>
      </c>
      <c r="M4724" s="24">
        <v>45260</v>
      </c>
      <c r="N4724" s="24">
        <v>45107</v>
      </c>
      <c r="O4724" s="33"/>
      <c r="P4724" s="89">
        <v>0</v>
      </c>
    </row>
    <row r="4725" spans="1:16" x14ac:dyDescent="0.35">
      <c r="A4725" s="42" t="s">
        <v>6</v>
      </c>
      <c r="B4725" s="42" t="s">
        <v>7</v>
      </c>
      <c r="C4725" s="42" t="s">
        <v>21</v>
      </c>
      <c r="D4725" s="42" t="s">
        <v>33</v>
      </c>
      <c r="E4725" s="29" t="s">
        <v>197</v>
      </c>
      <c r="F4725" s="42"/>
      <c r="G4725" s="42" t="s">
        <v>158</v>
      </c>
      <c r="H4725" s="42" t="s">
        <v>162</v>
      </c>
      <c r="I4725" s="42" t="s">
        <v>166</v>
      </c>
      <c r="J4725" s="42" t="s">
        <v>152</v>
      </c>
      <c r="K4725" s="42" t="s">
        <v>129</v>
      </c>
      <c r="L4725" s="25" t="s">
        <v>149</v>
      </c>
      <c r="M4725" s="24">
        <v>45260</v>
      </c>
      <c r="N4725" s="24">
        <v>45107</v>
      </c>
      <c r="O4725" s="33"/>
      <c r="P4725" s="89">
        <v>0</v>
      </c>
    </row>
    <row r="4726" spans="1:16" x14ac:dyDescent="0.35">
      <c r="A4726" s="42" t="s">
        <v>6</v>
      </c>
      <c r="B4726" s="42" t="s">
        <v>7</v>
      </c>
      <c r="C4726" s="42" t="s">
        <v>21</v>
      </c>
      <c r="D4726" s="42" t="s">
        <v>33</v>
      </c>
      <c r="E4726" s="29" t="s">
        <v>43</v>
      </c>
      <c r="F4726" s="42"/>
      <c r="G4726" s="42" t="s">
        <v>158</v>
      </c>
      <c r="H4726" s="42" t="s">
        <v>162</v>
      </c>
      <c r="I4726" s="42" t="s">
        <v>166</v>
      </c>
      <c r="J4726" s="42" t="s">
        <v>152</v>
      </c>
      <c r="K4726" s="42" t="s">
        <v>129</v>
      </c>
      <c r="L4726" s="25" t="s">
        <v>149</v>
      </c>
      <c r="M4726" s="24">
        <v>45260</v>
      </c>
      <c r="N4726" s="24">
        <v>45107</v>
      </c>
      <c r="O4726" s="33"/>
      <c r="P4726" s="89">
        <v>0</v>
      </c>
    </row>
    <row r="4727" spans="1:16" x14ac:dyDescent="0.35">
      <c r="A4727" s="42" t="s">
        <v>6</v>
      </c>
      <c r="B4727" s="42" t="s">
        <v>7</v>
      </c>
      <c r="C4727" s="42" t="s">
        <v>21</v>
      </c>
      <c r="D4727" s="42" t="s">
        <v>33</v>
      </c>
      <c r="E4727" s="29" t="s">
        <v>198</v>
      </c>
      <c r="F4727" s="42"/>
      <c r="G4727" s="42" t="s">
        <v>158</v>
      </c>
      <c r="H4727" s="42" t="s">
        <v>162</v>
      </c>
      <c r="I4727" s="42" t="s">
        <v>166</v>
      </c>
      <c r="J4727" s="42" t="s">
        <v>152</v>
      </c>
      <c r="K4727" s="42" t="s">
        <v>129</v>
      </c>
      <c r="L4727" s="25" t="s">
        <v>149</v>
      </c>
      <c r="M4727" s="24">
        <v>45260</v>
      </c>
      <c r="N4727" s="24">
        <v>45107</v>
      </c>
      <c r="O4727" s="33"/>
      <c r="P4727" s="89">
        <v>0</v>
      </c>
    </row>
    <row r="4728" spans="1:16" x14ac:dyDescent="0.35">
      <c r="A4728" s="42" t="s">
        <v>6</v>
      </c>
      <c r="B4728" s="42" t="s">
        <v>7</v>
      </c>
      <c r="C4728" s="42" t="s">
        <v>40</v>
      </c>
      <c r="D4728" s="42" t="s">
        <v>40</v>
      </c>
      <c r="E4728" s="30" t="s">
        <v>40</v>
      </c>
      <c r="F4728" s="42"/>
      <c r="G4728" s="42" t="s">
        <v>158</v>
      </c>
      <c r="H4728" s="42" t="s">
        <v>162</v>
      </c>
      <c r="I4728" s="42" t="s">
        <v>166</v>
      </c>
      <c r="J4728" s="42" t="s">
        <v>152</v>
      </c>
      <c r="K4728" s="42" t="s">
        <v>129</v>
      </c>
      <c r="L4728" s="25" t="s">
        <v>149</v>
      </c>
      <c r="M4728" s="24">
        <v>45260</v>
      </c>
      <c r="N4728" s="24">
        <v>45107</v>
      </c>
      <c r="O4728" s="33"/>
      <c r="P4728" s="89">
        <v>1987099.2286886163</v>
      </c>
    </row>
    <row r="4729" spans="1:16" x14ac:dyDescent="0.35">
      <c r="A4729" s="42" t="s">
        <v>6</v>
      </c>
      <c r="B4729" s="42" t="s">
        <v>7</v>
      </c>
      <c r="C4729" s="42" t="s">
        <v>41</v>
      </c>
      <c r="D4729" s="42" t="s">
        <v>41</v>
      </c>
      <c r="E4729" s="29" t="s">
        <v>41</v>
      </c>
      <c r="F4729" s="42"/>
      <c r="G4729" s="42" t="s">
        <v>158</v>
      </c>
      <c r="H4729" s="42" t="s">
        <v>162</v>
      </c>
      <c r="I4729" s="42" t="s">
        <v>166</v>
      </c>
      <c r="J4729" s="42" t="s">
        <v>152</v>
      </c>
      <c r="K4729" s="42" t="s">
        <v>129</v>
      </c>
      <c r="L4729" s="25" t="s">
        <v>149</v>
      </c>
      <c r="M4729" s="24">
        <v>45260</v>
      </c>
      <c r="N4729" s="24">
        <v>45107</v>
      </c>
      <c r="O4729" s="33"/>
      <c r="P4729" s="89">
        <v>83741.366119240309</v>
      </c>
    </row>
    <row r="4730" spans="1:16" x14ac:dyDescent="0.35">
      <c r="A4730" s="42" t="s">
        <v>6</v>
      </c>
      <c r="B4730" s="42" t="s">
        <v>7</v>
      </c>
      <c r="C4730" s="42" t="s">
        <v>42</v>
      </c>
      <c r="D4730" s="42" t="s">
        <v>42</v>
      </c>
      <c r="E4730" s="29" t="s">
        <v>43</v>
      </c>
      <c r="F4730" s="42"/>
      <c r="G4730" s="42" t="s">
        <v>158</v>
      </c>
      <c r="H4730" s="42" t="s">
        <v>162</v>
      </c>
      <c r="I4730" s="42" t="s">
        <v>166</v>
      </c>
      <c r="J4730" s="42" t="s">
        <v>152</v>
      </c>
      <c r="K4730" s="42" t="s">
        <v>129</v>
      </c>
      <c r="L4730" s="25" t="s">
        <v>149</v>
      </c>
      <c r="M4730" s="24">
        <v>45260</v>
      </c>
      <c r="N4730" s="24">
        <v>45107</v>
      </c>
      <c r="O4730" s="33"/>
      <c r="P4730" s="89">
        <v>0</v>
      </c>
    </row>
    <row r="4731" spans="1:16" x14ac:dyDescent="0.35">
      <c r="A4731" s="42" t="s">
        <v>6</v>
      </c>
      <c r="B4731" s="42" t="s">
        <v>7</v>
      </c>
      <c r="C4731" s="42" t="s">
        <v>42</v>
      </c>
      <c r="D4731" s="42" t="s">
        <v>42</v>
      </c>
      <c r="E4731" s="29" t="s">
        <v>44</v>
      </c>
      <c r="F4731" s="42"/>
      <c r="G4731" s="42" t="s">
        <v>158</v>
      </c>
      <c r="H4731" s="42" t="s">
        <v>162</v>
      </c>
      <c r="I4731" s="42" t="s">
        <v>166</v>
      </c>
      <c r="J4731" s="42" t="s">
        <v>152</v>
      </c>
      <c r="K4731" s="42" t="s">
        <v>129</v>
      </c>
      <c r="L4731" s="25" t="s">
        <v>149</v>
      </c>
      <c r="M4731" s="24">
        <v>45260</v>
      </c>
      <c r="N4731" s="24">
        <v>45107</v>
      </c>
      <c r="O4731" s="33"/>
      <c r="P4731" s="89">
        <v>0</v>
      </c>
    </row>
    <row r="4732" spans="1:16" x14ac:dyDescent="0.35">
      <c r="A4732" s="42" t="s">
        <v>6</v>
      </c>
      <c r="B4732" s="42" t="s">
        <v>7</v>
      </c>
      <c r="C4732" s="42" t="s">
        <v>42</v>
      </c>
      <c r="D4732" s="42" t="s">
        <v>42</v>
      </c>
      <c r="E4732" s="29" t="s">
        <v>45</v>
      </c>
      <c r="F4732" s="42"/>
      <c r="G4732" s="42" t="s">
        <v>158</v>
      </c>
      <c r="H4732" s="42" t="s">
        <v>162</v>
      </c>
      <c r="I4732" s="42" t="s">
        <v>166</v>
      </c>
      <c r="J4732" s="42" t="s">
        <v>152</v>
      </c>
      <c r="K4732" s="42" t="s">
        <v>129</v>
      </c>
      <c r="L4732" s="25" t="s">
        <v>149</v>
      </c>
      <c r="M4732" s="24">
        <v>45260</v>
      </c>
      <c r="N4732" s="24">
        <v>45107</v>
      </c>
      <c r="O4732" s="33"/>
      <c r="P4732" s="89">
        <v>0</v>
      </c>
    </row>
    <row r="4733" spans="1:16" x14ac:dyDescent="0.35">
      <c r="A4733" s="42" t="s">
        <v>6</v>
      </c>
      <c r="B4733" s="42" t="s">
        <v>7</v>
      </c>
      <c r="C4733" s="42" t="s">
        <v>42</v>
      </c>
      <c r="D4733" s="42" t="s">
        <v>42</v>
      </c>
      <c r="E4733" s="29" t="s">
        <v>46</v>
      </c>
      <c r="F4733" s="42"/>
      <c r="G4733" s="42" t="s">
        <v>158</v>
      </c>
      <c r="H4733" s="42" t="s">
        <v>162</v>
      </c>
      <c r="I4733" s="42" t="s">
        <v>166</v>
      </c>
      <c r="J4733" s="42" t="s">
        <v>152</v>
      </c>
      <c r="K4733" s="42" t="s">
        <v>129</v>
      </c>
      <c r="L4733" s="25" t="s">
        <v>149</v>
      </c>
      <c r="M4733" s="24">
        <v>45260</v>
      </c>
      <c r="N4733" s="24">
        <v>45107</v>
      </c>
      <c r="O4733" s="33"/>
      <c r="P4733" s="89">
        <v>0</v>
      </c>
    </row>
    <row r="4734" spans="1:16" x14ac:dyDescent="0.35">
      <c r="A4734" s="42" t="s">
        <v>6</v>
      </c>
      <c r="B4734" s="42" t="s">
        <v>7</v>
      </c>
      <c r="C4734" s="42" t="s">
        <v>42</v>
      </c>
      <c r="D4734" s="42" t="s">
        <v>42</v>
      </c>
      <c r="E4734" s="29" t="s">
        <v>47</v>
      </c>
      <c r="F4734" s="42"/>
      <c r="G4734" s="42" t="s">
        <v>158</v>
      </c>
      <c r="H4734" s="42" t="s">
        <v>162</v>
      </c>
      <c r="I4734" s="42" t="s">
        <v>166</v>
      </c>
      <c r="J4734" s="42" t="s">
        <v>152</v>
      </c>
      <c r="K4734" s="42" t="s">
        <v>129</v>
      </c>
      <c r="L4734" s="25" t="s">
        <v>149</v>
      </c>
      <c r="M4734" s="24">
        <v>45260</v>
      </c>
      <c r="N4734" s="24">
        <v>45107</v>
      </c>
      <c r="O4734" s="33"/>
      <c r="P4734" s="89">
        <v>790885.67272864387</v>
      </c>
    </row>
    <row r="4735" spans="1:16" x14ac:dyDescent="0.35">
      <c r="A4735" s="42" t="s">
        <v>6</v>
      </c>
      <c r="B4735" s="42" t="s">
        <v>7</v>
      </c>
      <c r="C4735" s="42" t="s">
        <v>42</v>
      </c>
      <c r="D4735" s="42" t="s">
        <v>42</v>
      </c>
      <c r="E4735" s="29" t="s">
        <v>198</v>
      </c>
      <c r="F4735" s="42"/>
      <c r="G4735" s="42" t="s">
        <v>158</v>
      </c>
      <c r="H4735" s="42" t="s">
        <v>162</v>
      </c>
      <c r="I4735" s="42" t="s">
        <v>166</v>
      </c>
      <c r="J4735" s="42" t="s">
        <v>152</v>
      </c>
      <c r="K4735" s="42" t="s">
        <v>129</v>
      </c>
      <c r="L4735" s="25" t="s">
        <v>149</v>
      </c>
      <c r="M4735" s="24">
        <v>45260</v>
      </c>
      <c r="N4735" s="24">
        <v>45107</v>
      </c>
      <c r="O4735" s="33"/>
      <c r="P4735" s="89">
        <v>0</v>
      </c>
    </row>
    <row r="4736" spans="1:16" x14ac:dyDescent="0.35">
      <c r="A4736" s="42" t="s">
        <v>6</v>
      </c>
      <c r="B4736" s="42" t="s">
        <v>7</v>
      </c>
      <c r="C4736" s="42" t="s">
        <v>42</v>
      </c>
      <c r="D4736" s="42" t="s">
        <v>42</v>
      </c>
      <c r="E4736" s="29" t="s">
        <v>49</v>
      </c>
      <c r="F4736" s="42"/>
      <c r="G4736" s="42" t="s">
        <v>158</v>
      </c>
      <c r="H4736" s="42" t="s">
        <v>162</v>
      </c>
      <c r="I4736" s="42" t="s">
        <v>166</v>
      </c>
      <c r="J4736" s="42" t="s">
        <v>152</v>
      </c>
      <c r="K4736" s="42" t="s">
        <v>129</v>
      </c>
      <c r="L4736" s="25" t="s">
        <v>149</v>
      </c>
      <c r="M4736" s="24">
        <v>45260</v>
      </c>
      <c r="N4736" s="24">
        <v>45107</v>
      </c>
      <c r="O4736" s="33"/>
      <c r="P4736" s="89">
        <v>0</v>
      </c>
    </row>
    <row r="4737" spans="1:16" x14ac:dyDescent="0.35">
      <c r="A4737" s="42" t="s">
        <v>6</v>
      </c>
      <c r="B4737" s="42" t="s">
        <v>111</v>
      </c>
      <c r="C4737" s="42" t="s">
        <v>112</v>
      </c>
      <c r="D4737" s="42" t="s">
        <v>112</v>
      </c>
      <c r="E4737" s="42" t="s">
        <v>112</v>
      </c>
      <c r="F4737" s="42"/>
      <c r="G4737" s="42" t="s">
        <v>158</v>
      </c>
      <c r="H4737" s="42" t="s">
        <v>162</v>
      </c>
      <c r="I4737" s="42" t="s">
        <v>166</v>
      </c>
      <c r="J4737" s="42" t="s">
        <v>152</v>
      </c>
      <c r="K4737" s="42" t="s">
        <v>129</v>
      </c>
      <c r="L4737" s="25" t="s">
        <v>149</v>
      </c>
      <c r="M4737" s="24">
        <v>45260</v>
      </c>
      <c r="N4737" s="24">
        <v>45107</v>
      </c>
      <c r="O4737" s="33"/>
      <c r="P4737" s="89">
        <v>-3087982.3624923099</v>
      </c>
    </row>
    <row r="4738" spans="1:16" x14ac:dyDescent="0.35">
      <c r="A4738" s="42" t="s">
        <v>6</v>
      </c>
      <c r="B4738" s="42" t="s">
        <v>7</v>
      </c>
      <c r="C4738" s="42" t="s">
        <v>8</v>
      </c>
      <c r="D4738" s="42" t="s">
        <v>8</v>
      </c>
      <c r="E4738" s="29" t="s">
        <v>8</v>
      </c>
      <c r="F4738" s="42"/>
      <c r="G4738" s="42" t="s">
        <v>158</v>
      </c>
      <c r="H4738" s="42" t="s">
        <v>163</v>
      </c>
      <c r="I4738" s="42" t="s">
        <v>166</v>
      </c>
      <c r="J4738" s="42" t="s">
        <v>152</v>
      </c>
      <c r="K4738" s="42" t="s">
        <v>129</v>
      </c>
      <c r="L4738" s="25" t="s">
        <v>149</v>
      </c>
      <c r="M4738" s="24">
        <v>45260</v>
      </c>
      <c r="N4738" s="24">
        <v>45107</v>
      </c>
      <c r="O4738" s="33"/>
      <c r="P4738" s="89">
        <v>1771183.1485869044</v>
      </c>
    </row>
    <row r="4739" spans="1:16" x14ac:dyDescent="0.35">
      <c r="A4739" s="42" t="s">
        <v>6</v>
      </c>
      <c r="B4739" s="42" t="s">
        <v>7</v>
      </c>
      <c r="C4739" s="42" t="s">
        <v>21</v>
      </c>
      <c r="D4739" s="42" t="s">
        <v>21</v>
      </c>
      <c r="E4739" s="29" t="s">
        <v>188</v>
      </c>
      <c r="F4739" s="42"/>
      <c r="G4739" s="42" t="s">
        <v>158</v>
      </c>
      <c r="H4739" s="42" t="s">
        <v>163</v>
      </c>
      <c r="I4739" s="42" t="s">
        <v>166</v>
      </c>
      <c r="J4739" s="42" t="s">
        <v>152</v>
      </c>
      <c r="K4739" s="42" t="s">
        <v>129</v>
      </c>
      <c r="L4739" s="25" t="s">
        <v>149</v>
      </c>
      <c r="M4739" s="24">
        <v>45260</v>
      </c>
      <c r="N4739" s="24">
        <v>45107</v>
      </c>
      <c r="O4739" s="33"/>
      <c r="P4739" s="89">
        <v>973553.62373153563</v>
      </c>
    </row>
    <row r="4740" spans="1:16" x14ac:dyDescent="0.35">
      <c r="A4740" s="42" t="s">
        <v>6</v>
      </c>
      <c r="B4740" s="42" t="s">
        <v>7</v>
      </c>
      <c r="C4740" s="42" t="s">
        <v>21</v>
      </c>
      <c r="D4740" s="42" t="s">
        <v>21</v>
      </c>
      <c r="E4740" s="29" t="s">
        <v>189</v>
      </c>
      <c r="F4740" s="42"/>
      <c r="G4740" s="42" t="s">
        <v>158</v>
      </c>
      <c r="H4740" s="42" t="s">
        <v>163</v>
      </c>
      <c r="I4740" s="42" t="s">
        <v>166</v>
      </c>
      <c r="J4740" s="42" t="s">
        <v>152</v>
      </c>
      <c r="K4740" s="42" t="s">
        <v>129</v>
      </c>
      <c r="L4740" s="25" t="s">
        <v>149</v>
      </c>
      <c r="M4740" s="24">
        <v>45260</v>
      </c>
      <c r="N4740" s="24">
        <v>45107</v>
      </c>
      <c r="O4740" s="33"/>
      <c r="P4740" s="89">
        <v>136750.23111006312</v>
      </c>
    </row>
    <row r="4741" spans="1:16" x14ac:dyDescent="0.35">
      <c r="A4741" s="42" t="s">
        <v>6</v>
      </c>
      <c r="B4741" s="42" t="s">
        <v>7</v>
      </c>
      <c r="C4741" s="42" t="s">
        <v>21</v>
      </c>
      <c r="D4741" s="42" t="s">
        <v>21</v>
      </c>
      <c r="E4741" s="29" t="s">
        <v>190</v>
      </c>
      <c r="F4741" s="42"/>
      <c r="G4741" s="42" t="s">
        <v>158</v>
      </c>
      <c r="H4741" s="42" t="s">
        <v>163</v>
      </c>
      <c r="I4741" s="42" t="s">
        <v>166</v>
      </c>
      <c r="J4741" s="42" t="s">
        <v>152</v>
      </c>
      <c r="K4741" s="42" t="s">
        <v>129</v>
      </c>
      <c r="L4741" s="25" t="s">
        <v>149</v>
      </c>
      <c r="M4741" s="24">
        <v>45260</v>
      </c>
      <c r="N4741" s="24">
        <v>45107</v>
      </c>
      <c r="O4741" s="33"/>
      <c r="P4741" s="89">
        <v>554397.7739293651</v>
      </c>
    </row>
    <row r="4742" spans="1:16" x14ac:dyDescent="0.35">
      <c r="A4742" s="42" t="s">
        <v>6</v>
      </c>
      <c r="B4742" s="42" t="s">
        <v>7</v>
      </c>
      <c r="C4742" s="42" t="s">
        <v>21</v>
      </c>
      <c r="D4742" s="42" t="s">
        <v>21</v>
      </c>
      <c r="E4742" s="30" t="s">
        <v>191</v>
      </c>
      <c r="F4742" s="42"/>
      <c r="G4742" s="42" t="s">
        <v>158</v>
      </c>
      <c r="H4742" s="42" t="s">
        <v>163</v>
      </c>
      <c r="I4742" s="42" t="s">
        <v>166</v>
      </c>
      <c r="J4742" s="42" t="s">
        <v>152</v>
      </c>
      <c r="K4742" s="42" t="s">
        <v>129</v>
      </c>
      <c r="L4742" s="25" t="s">
        <v>149</v>
      </c>
      <c r="M4742" s="24">
        <v>45260</v>
      </c>
      <c r="N4742" s="24">
        <v>45107</v>
      </c>
      <c r="O4742" s="33"/>
      <c r="P4742" s="89">
        <v>874647.09088951279</v>
      </c>
    </row>
    <row r="4743" spans="1:16" x14ac:dyDescent="0.35">
      <c r="A4743" s="42" t="s">
        <v>6</v>
      </c>
      <c r="B4743" s="42" t="s">
        <v>7</v>
      </c>
      <c r="C4743" s="42" t="s">
        <v>21</v>
      </c>
      <c r="D4743" s="42" t="s">
        <v>29</v>
      </c>
      <c r="E4743" s="29" t="s">
        <v>192</v>
      </c>
      <c r="F4743" s="42"/>
      <c r="G4743" s="42" t="s">
        <v>158</v>
      </c>
      <c r="H4743" s="42" t="s">
        <v>163</v>
      </c>
      <c r="I4743" s="42" t="s">
        <v>166</v>
      </c>
      <c r="J4743" s="42" t="s">
        <v>152</v>
      </c>
      <c r="K4743" s="42" t="s">
        <v>129</v>
      </c>
      <c r="L4743" s="25" t="s">
        <v>149</v>
      </c>
      <c r="M4743" s="24">
        <v>45260</v>
      </c>
      <c r="N4743" s="24">
        <v>45107</v>
      </c>
      <c r="O4743" s="33"/>
      <c r="P4743" s="89">
        <v>65755.578186095314</v>
      </c>
    </row>
    <row r="4744" spans="1:16" x14ac:dyDescent="0.35">
      <c r="A4744" s="42" t="s">
        <v>6</v>
      </c>
      <c r="B4744" s="42" t="s">
        <v>7</v>
      </c>
      <c r="C4744" s="42" t="s">
        <v>21</v>
      </c>
      <c r="D4744" s="42" t="s">
        <v>29</v>
      </c>
      <c r="E4744" s="29" t="s">
        <v>193</v>
      </c>
      <c r="F4744" s="42"/>
      <c r="G4744" s="42" t="s">
        <v>158</v>
      </c>
      <c r="H4744" s="42" t="s">
        <v>163</v>
      </c>
      <c r="I4744" s="42" t="s">
        <v>166</v>
      </c>
      <c r="J4744" s="42" t="s">
        <v>152</v>
      </c>
      <c r="K4744" s="42" t="s">
        <v>129</v>
      </c>
      <c r="L4744" s="25" t="s">
        <v>149</v>
      </c>
      <c r="M4744" s="24">
        <v>45260</v>
      </c>
      <c r="N4744" s="24">
        <v>45107</v>
      </c>
      <c r="O4744" s="33"/>
      <c r="P4744" s="89">
        <v>0</v>
      </c>
    </row>
    <row r="4745" spans="1:16" x14ac:dyDescent="0.35">
      <c r="A4745" s="42" t="s">
        <v>6</v>
      </c>
      <c r="B4745" s="42" t="s">
        <v>7</v>
      </c>
      <c r="C4745" s="42" t="s">
        <v>21</v>
      </c>
      <c r="D4745" s="42" t="s">
        <v>29</v>
      </c>
      <c r="E4745" s="29" t="s">
        <v>194</v>
      </c>
      <c r="F4745" s="42"/>
      <c r="G4745" s="42" t="s">
        <v>158</v>
      </c>
      <c r="H4745" s="42" t="s">
        <v>163</v>
      </c>
      <c r="I4745" s="42" t="s">
        <v>166</v>
      </c>
      <c r="J4745" s="42" t="s">
        <v>152</v>
      </c>
      <c r="K4745" s="42" t="s">
        <v>129</v>
      </c>
      <c r="L4745" s="25" t="s">
        <v>149</v>
      </c>
      <c r="M4745" s="24">
        <v>45260</v>
      </c>
      <c r="N4745" s="24">
        <v>45107</v>
      </c>
      <c r="O4745" s="33"/>
      <c r="P4745" s="89">
        <v>0</v>
      </c>
    </row>
    <row r="4746" spans="1:16" x14ac:dyDescent="0.35">
      <c r="A4746" s="42" t="s">
        <v>6</v>
      </c>
      <c r="B4746" s="42" t="s">
        <v>7</v>
      </c>
      <c r="C4746" s="42" t="s">
        <v>21</v>
      </c>
      <c r="D4746" s="42" t="s">
        <v>33</v>
      </c>
      <c r="E4746" s="29" t="s">
        <v>195</v>
      </c>
      <c r="F4746" s="42"/>
      <c r="G4746" s="42" t="s">
        <v>158</v>
      </c>
      <c r="H4746" s="42" t="s">
        <v>163</v>
      </c>
      <c r="I4746" s="42" t="s">
        <v>166</v>
      </c>
      <c r="J4746" s="42" t="s">
        <v>152</v>
      </c>
      <c r="K4746" s="42" t="s">
        <v>129</v>
      </c>
      <c r="L4746" s="25" t="s">
        <v>149</v>
      </c>
      <c r="M4746" s="24">
        <v>45260</v>
      </c>
      <c r="N4746" s="24">
        <v>45107</v>
      </c>
      <c r="O4746" s="33"/>
      <c r="P4746" s="89">
        <v>46683.886324233936</v>
      </c>
    </row>
    <row r="4747" spans="1:16" x14ac:dyDescent="0.35">
      <c r="A4747" s="42" t="s">
        <v>6</v>
      </c>
      <c r="B4747" s="42" t="s">
        <v>7</v>
      </c>
      <c r="C4747" s="42" t="s">
        <v>21</v>
      </c>
      <c r="D4747" s="42" t="s">
        <v>33</v>
      </c>
      <c r="E4747" s="29" t="s">
        <v>196</v>
      </c>
      <c r="F4747" s="42"/>
      <c r="G4747" s="42" t="s">
        <v>158</v>
      </c>
      <c r="H4747" s="42" t="s">
        <v>163</v>
      </c>
      <c r="I4747" s="42" t="s">
        <v>166</v>
      </c>
      <c r="J4747" s="42" t="s">
        <v>152</v>
      </c>
      <c r="K4747" s="42" t="s">
        <v>129</v>
      </c>
      <c r="L4747" s="25" t="s">
        <v>149</v>
      </c>
      <c r="M4747" s="24">
        <v>45260</v>
      </c>
      <c r="N4747" s="24">
        <v>45107</v>
      </c>
      <c r="O4747" s="33"/>
      <c r="P4747" s="89">
        <v>0</v>
      </c>
    </row>
    <row r="4748" spans="1:16" x14ac:dyDescent="0.35">
      <c r="A4748" s="42" t="s">
        <v>6</v>
      </c>
      <c r="B4748" s="42" t="s">
        <v>7</v>
      </c>
      <c r="C4748" s="42" t="s">
        <v>21</v>
      </c>
      <c r="D4748" s="42" t="s">
        <v>33</v>
      </c>
      <c r="E4748" s="29" t="s">
        <v>44</v>
      </c>
      <c r="F4748" s="42"/>
      <c r="G4748" s="42" t="s">
        <v>158</v>
      </c>
      <c r="H4748" s="42" t="s">
        <v>163</v>
      </c>
      <c r="I4748" s="42" t="s">
        <v>166</v>
      </c>
      <c r="J4748" s="42" t="s">
        <v>152</v>
      </c>
      <c r="K4748" s="42" t="s">
        <v>129</v>
      </c>
      <c r="L4748" s="25" t="s">
        <v>149</v>
      </c>
      <c r="M4748" s="24">
        <v>45260</v>
      </c>
      <c r="N4748" s="24">
        <v>45107</v>
      </c>
      <c r="O4748" s="33"/>
      <c r="P4748" s="89">
        <v>0</v>
      </c>
    </row>
    <row r="4749" spans="1:16" x14ac:dyDescent="0.35">
      <c r="A4749" s="42" t="s">
        <v>6</v>
      </c>
      <c r="B4749" s="42" t="s">
        <v>7</v>
      </c>
      <c r="C4749" s="42" t="s">
        <v>21</v>
      </c>
      <c r="D4749" s="42" t="s">
        <v>33</v>
      </c>
      <c r="E4749" s="29" t="s">
        <v>197</v>
      </c>
      <c r="F4749" s="42"/>
      <c r="G4749" s="42" t="s">
        <v>158</v>
      </c>
      <c r="H4749" s="42" t="s">
        <v>163</v>
      </c>
      <c r="I4749" s="42" t="s">
        <v>166</v>
      </c>
      <c r="J4749" s="42" t="s">
        <v>152</v>
      </c>
      <c r="K4749" s="42" t="s">
        <v>129</v>
      </c>
      <c r="L4749" s="25" t="s">
        <v>149</v>
      </c>
      <c r="M4749" s="24">
        <v>45260</v>
      </c>
      <c r="N4749" s="24">
        <v>45107</v>
      </c>
      <c r="O4749" s="33"/>
      <c r="P4749" s="89">
        <v>0</v>
      </c>
    </row>
    <row r="4750" spans="1:16" x14ac:dyDescent="0.35">
      <c r="A4750" s="42" t="s">
        <v>6</v>
      </c>
      <c r="B4750" s="42" t="s">
        <v>7</v>
      </c>
      <c r="C4750" s="42" t="s">
        <v>21</v>
      </c>
      <c r="D4750" s="42" t="s">
        <v>33</v>
      </c>
      <c r="E4750" s="29" t="s">
        <v>43</v>
      </c>
      <c r="F4750" s="42"/>
      <c r="G4750" s="42" t="s">
        <v>158</v>
      </c>
      <c r="H4750" s="42" t="s">
        <v>163</v>
      </c>
      <c r="I4750" s="42" t="s">
        <v>166</v>
      </c>
      <c r="J4750" s="42" t="s">
        <v>152</v>
      </c>
      <c r="K4750" s="42" t="s">
        <v>129</v>
      </c>
      <c r="L4750" s="25" t="s">
        <v>149</v>
      </c>
      <c r="M4750" s="24">
        <v>45260</v>
      </c>
      <c r="N4750" s="24">
        <v>45107</v>
      </c>
      <c r="O4750" s="33"/>
      <c r="P4750" s="89">
        <v>0</v>
      </c>
    </row>
    <row r="4751" spans="1:16" x14ac:dyDescent="0.35">
      <c r="A4751" s="42" t="s">
        <v>6</v>
      </c>
      <c r="B4751" s="42" t="s">
        <v>7</v>
      </c>
      <c r="C4751" s="42" t="s">
        <v>21</v>
      </c>
      <c r="D4751" s="42" t="s">
        <v>33</v>
      </c>
      <c r="E4751" s="29" t="s">
        <v>198</v>
      </c>
      <c r="F4751" s="42"/>
      <c r="G4751" s="42" t="s">
        <v>158</v>
      </c>
      <c r="H4751" s="42" t="s">
        <v>163</v>
      </c>
      <c r="I4751" s="42" t="s">
        <v>166</v>
      </c>
      <c r="J4751" s="42" t="s">
        <v>152</v>
      </c>
      <c r="K4751" s="42" t="s">
        <v>129</v>
      </c>
      <c r="L4751" s="25" t="s">
        <v>149</v>
      </c>
      <c r="M4751" s="24">
        <v>45260</v>
      </c>
      <c r="N4751" s="24">
        <v>45107</v>
      </c>
      <c r="O4751" s="33"/>
      <c r="P4751" s="89">
        <v>0</v>
      </c>
    </row>
    <row r="4752" spans="1:16" x14ac:dyDescent="0.35">
      <c r="A4752" s="42" t="s">
        <v>6</v>
      </c>
      <c r="B4752" s="42" t="s">
        <v>7</v>
      </c>
      <c r="C4752" s="42" t="s">
        <v>40</v>
      </c>
      <c r="D4752" s="42" t="s">
        <v>40</v>
      </c>
      <c r="E4752" s="30" t="s">
        <v>40</v>
      </c>
      <c r="F4752" s="42"/>
      <c r="G4752" s="42" t="s">
        <v>158</v>
      </c>
      <c r="H4752" s="42" t="s">
        <v>163</v>
      </c>
      <c r="I4752" s="42" t="s">
        <v>166</v>
      </c>
      <c r="J4752" s="42" t="s">
        <v>152</v>
      </c>
      <c r="K4752" s="42" t="s">
        <v>129</v>
      </c>
      <c r="L4752" s="25" t="s">
        <v>149</v>
      </c>
      <c r="M4752" s="24">
        <v>45260</v>
      </c>
      <c r="N4752" s="24">
        <v>45107</v>
      </c>
      <c r="O4752" s="33"/>
      <c r="P4752" s="89">
        <v>1098697.728527471</v>
      </c>
    </row>
    <row r="4753" spans="1:16" x14ac:dyDescent="0.35">
      <c r="A4753" s="42" t="s">
        <v>6</v>
      </c>
      <c r="B4753" s="42" t="s">
        <v>7</v>
      </c>
      <c r="C4753" s="42" t="s">
        <v>41</v>
      </c>
      <c r="D4753" s="42" t="s">
        <v>41</v>
      </c>
      <c r="E4753" s="29" t="s">
        <v>41</v>
      </c>
      <c r="F4753" s="42"/>
      <c r="G4753" s="42" t="s">
        <v>158</v>
      </c>
      <c r="H4753" s="42" t="s">
        <v>163</v>
      </c>
      <c r="I4753" s="42" t="s">
        <v>166</v>
      </c>
      <c r="J4753" s="42" t="s">
        <v>152</v>
      </c>
      <c r="K4753" s="42" t="s">
        <v>129</v>
      </c>
      <c r="L4753" s="25" t="s">
        <v>149</v>
      </c>
      <c r="M4753" s="24">
        <v>45260</v>
      </c>
      <c r="N4753" s="24">
        <v>45107</v>
      </c>
      <c r="O4753" s="33"/>
      <c r="P4753" s="89">
        <v>82549.466119240315</v>
      </c>
    </row>
    <row r="4754" spans="1:16" x14ac:dyDescent="0.35">
      <c r="A4754" s="42" t="s">
        <v>6</v>
      </c>
      <c r="B4754" s="42" t="s">
        <v>7</v>
      </c>
      <c r="C4754" s="42" t="s">
        <v>42</v>
      </c>
      <c r="D4754" s="42" t="s">
        <v>42</v>
      </c>
      <c r="E4754" s="29" t="s">
        <v>43</v>
      </c>
      <c r="F4754" s="42"/>
      <c r="G4754" s="42" t="s">
        <v>158</v>
      </c>
      <c r="H4754" s="42" t="s">
        <v>163</v>
      </c>
      <c r="I4754" s="42" t="s">
        <v>166</v>
      </c>
      <c r="J4754" s="42" t="s">
        <v>152</v>
      </c>
      <c r="K4754" s="42" t="s">
        <v>129</v>
      </c>
      <c r="L4754" s="25" t="s">
        <v>149</v>
      </c>
      <c r="M4754" s="24">
        <v>45260</v>
      </c>
      <c r="N4754" s="24">
        <v>45107</v>
      </c>
      <c r="O4754" s="33"/>
      <c r="P4754" s="89">
        <v>0</v>
      </c>
    </row>
    <row r="4755" spans="1:16" x14ac:dyDescent="0.35">
      <c r="A4755" s="42" t="s">
        <v>6</v>
      </c>
      <c r="B4755" s="42" t="s">
        <v>7</v>
      </c>
      <c r="C4755" s="42" t="s">
        <v>42</v>
      </c>
      <c r="D4755" s="42" t="s">
        <v>42</v>
      </c>
      <c r="E4755" s="29" t="s">
        <v>44</v>
      </c>
      <c r="F4755" s="42"/>
      <c r="G4755" s="42" t="s">
        <v>158</v>
      </c>
      <c r="H4755" s="42" t="s">
        <v>163</v>
      </c>
      <c r="I4755" s="42" t="s">
        <v>166</v>
      </c>
      <c r="J4755" s="42" t="s">
        <v>152</v>
      </c>
      <c r="K4755" s="42" t="s">
        <v>129</v>
      </c>
      <c r="L4755" s="25" t="s">
        <v>149</v>
      </c>
      <c r="M4755" s="24">
        <v>45260</v>
      </c>
      <c r="N4755" s="24">
        <v>45107</v>
      </c>
      <c r="O4755" s="33"/>
      <c r="P4755" s="89">
        <v>0</v>
      </c>
    </row>
    <row r="4756" spans="1:16" x14ac:dyDescent="0.35">
      <c r="A4756" s="42" t="s">
        <v>6</v>
      </c>
      <c r="B4756" s="42" t="s">
        <v>7</v>
      </c>
      <c r="C4756" s="42" t="s">
        <v>42</v>
      </c>
      <c r="D4756" s="42" t="s">
        <v>42</v>
      </c>
      <c r="E4756" s="29" t="s">
        <v>45</v>
      </c>
      <c r="F4756" s="42"/>
      <c r="G4756" s="42" t="s">
        <v>158</v>
      </c>
      <c r="H4756" s="42" t="s">
        <v>163</v>
      </c>
      <c r="I4756" s="42" t="s">
        <v>166</v>
      </c>
      <c r="J4756" s="42" t="s">
        <v>152</v>
      </c>
      <c r="K4756" s="42" t="s">
        <v>129</v>
      </c>
      <c r="L4756" s="25" t="s">
        <v>149</v>
      </c>
      <c r="M4756" s="24">
        <v>45260</v>
      </c>
      <c r="N4756" s="24">
        <v>45107</v>
      </c>
      <c r="O4756" s="33"/>
      <c r="P4756" s="89">
        <v>0</v>
      </c>
    </row>
    <row r="4757" spans="1:16" x14ac:dyDescent="0.35">
      <c r="A4757" s="42" t="s">
        <v>6</v>
      </c>
      <c r="B4757" s="42" t="s">
        <v>7</v>
      </c>
      <c r="C4757" s="42" t="s">
        <v>42</v>
      </c>
      <c r="D4757" s="42" t="s">
        <v>42</v>
      </c>
      <c r="E4757" s="29" t="s">
        <v>46</v>
      </c>
      <c r="F4757" s="42"/>
      <c r="G4757" s="42" t="s">
        <v>158</v>
      </c>
      <c r="H4757" s="42" t="s">
        <v>163</v>
      </c>
      <c r="I4757" s="42" t="s">
        <v>166</v>
      </c>
      <c r="J4757" s="42" t="s">
        <v>152</v>
      </c>
      <c r="K4757" s="42" t="s">
        <v>129</v>
      </c>
      <c r="L4757" s="25" t="s">
        <v>149</v>
      </c>
      <c r="M4757" s="24">
        <v>45260</v>
      </c>
      <c r="N4757" s="24">
        <v>45107</v>
      </c>
      <c r="O4757" s="33"/>
      <c r="P4757" s="89">
        <v>0</v>
      </c>
    </row>
    <row r="4758" spans="1:16" x14ac:dyDescent="0.35">
      <c r="A4758" s="42" t="s">
        <v>6</v>
      </c>
      <c r="B4758" s="42" t="s">
        <v>7</v>
      </c>
      <c r="C4758" s="42" t="s">
        <v>42</v>
      </c>
      <c r="D4758" s="42" t="s">
        <v>42</v>
      </c>
      <c r="E4758" s="29" t="s">
        <v>47</v>
      </c>
      <c r="F4758" s="42"/>
      <c r="G4758" s="42" t="s">
        <v>158</v>
      </c>
      <c r="H4758" s="42" t="s">
        <v>163</v>
      </c>
      <c r="I4758" s="42" t="s">
        <v>166</v>
      </c>
      <c r="J4758" s="42" t="s">
        <v>152</v>
      </c>
      <c r="K4758" s="42" t="s">
        <v>129</v>
      </c>
      <c r="L4758" s="25" t="s">
        <v>149</v>
      </c>
      <c r="M4758" s="24">
        <v>45260</v>
      </c>
      <c r="N4758" s="24">
        <v>45107</v>
      </c>
      <c r="O4758" s="33"/>
      <c r="P4758" s="89">
        <v>193885.48786900192</v>
      </c>
    </row>
    <row r="4759" spans="1:16" x14ac:dyDescent="0.35">
      <c r="A4759" s="42" t="s">
        <v>6</v>
      </c>
      <c r="B4759" s="42" t="s">
        <v>7</v>
      </c>
      <c r="C4759" s="42" t="s">
        <v>42</v>
      </c>
      <c r="D4759" s="42" t="s">
        <v>42</v>
      </c>
      <c r="E4759" s="29" t="s">
        <v>198</v>
      </c>
      <c r="F4759" s="42"/>
      <c r="G4759" s="42" t="s">
        <v>158</v>
      </c>
      <c r="H4759" s="42" t="s">
        <v>163</v>
      </c>
      <c r="I4759" s="42" t="s">
        <v>166</v>
      </c>
      <c r="J4759" s="42" t="s">
        <v>152</v>
      </c>
      <c r="K4759" s="42" t="s">
        <v>129</v>
      </c>
      <c r="L4759" s="25" t="s">
        <v>149</v>
      </c>
      <c r="M4759" s="24">
        <v>45260</v>
      </c>
      <c r="N4759" s="24">
        <v>45107</v>
      </c>
      <c r="O4759" s="33"/>
      <c r="P4759" s="89">
        <v>0</v>
      </c>
    </row>
    <row r="4760" spans="1:16" x14ac:dyDescent="0.35">
      <c r="A4760" s="42" t="s">
        <v>6</v>
      </c>
      <c r="B4760" s="42" t="s">
        <v>7</v>
      </c>
      <c r="C4760" s="42" t="s">
        <v>42</v>
      </c>
      <c r="D4760" s="42" t="s">
        <v>42</v>
      </c>
      <c r="E4760" s="29" t="s">
        <v>49</v>
      </c>
      <c r="F4760" s="42"/>
      <c r="G4760" s="42" t="s">
        <v>158</v>
      </c>
      <c r="H4760" s="42" t="s">
        <v>163</v>
      </c>
      <c r="I4760" s="42" t="s">
        <v>166</v>
      </c>
      <c r="J4760" s="42" t="s">
        <v>152</v>
      </c>
      <c r="K4760" s="42" t="s">
        <v>129</v>
      </c>
      <c r="L4760" s="25" t="s">
        <v>149</v>
      </c>
      <c r="M4760" s="24">
        <v>45260</v>
      </c>
      <c r="N4760" s="24">
        <v>45107</v>
      </c>
      <c r="O4760" s="33"/>
      <c r="P4760" s="89">
        <v>0</v>
      </c>
    </row>
    <row r="4761" spans="1:16" x14ac:dyDescent="0.35">
      <c r="A4761" s="42" t="s">
        <v>6</v>
      </c>
      <c r="B4761" s="42" t="s">
        <v>111</v>
      </c>
      <c r="C4761" s="42" t="s">
        <v>112</v>
      </c>
      <c r="D4761" s="42" t="s">
        <v>112</v>
      </c>
      <c r="E4761" s="42" t="s">
        <v>112</v>
      </c>
      <c r="F4761" s="42"/>
      <c r="G4761" s="42" t="s">
        <v>158</v>
      </c>
      <c r="H4761" s="42" t="s">
        <v>163</v>
      </c>
      <c r="I4761" s="42" t="s">
        <v>166</v>
      </c>
      <c r="J4761" s="42" t="s">
        <v>152</v>
      </c>
      <c r="K4761" s="42" t="s">
        <v>129</v>
      </c>
      <c r="L4761" s="25" t="s">
        <v>149</v>
      </c>
      <c r="M4761" s="24">
        <v>45260</v>
      </c>
      <c r="N4761" s="24">
        <v>45107</v>
      </c>
      <c r="O4761" s="33"/>
      <c r="P4761" s="89">
        <v>-2096798.0152734234</v>
      </c>
    </row>
    <row r="4762" spans="1:16" x14ac:dyDescent="0.35">
      <c r="A4762" s="42" t="s">
        <v>6</v>
      </c>
      <c r="B4762" s="42" t="s">
        <v>7</v>
      </c>
      <c r="C4762" s="42" t="s">
        <v>8</v>
      </c>
      <c r="D4762" s="42" t="s">
        <v>8</v>
      </c>
      <c r="E4762" s="29" t="s">
        <v>8</v>
      </c>
      <c r="F4762" s="42"/>
      <c r="G4762" s="42" t="s">
        <v>158</v>
      </c>
      <c r="H4762" s="42" t="s">
        <v>164</v>
      </c>
      <c r="I4762" s="42" t="s">
        <v>166</v>
      </c>
      <c r="J4762" s="42" t="s">
        <v>152</v>
      </c>
      <c r="K4762" s="42" t="s">
        <v>129</v>
      </c>
      <c r="L4762" s="25" t="s">
        <v>149</v>
      </c>
      <c r="M4762" s="24">
        <v>45260</v>
      </c>
      <c r="N4762" s="24">
        <v>45107</v>
      </c>
      <c r="O4762" s="33"/>
      <c r="P4762" s="89">
        <v>2055179.0443844793</v>
      </c>
    </row>
    <row r="4763" spans="1:16" x14ac:dyDescent="0.35">
      <c r="A4763" s="42" t="s">
        <v>6</v>
      </c>
      <c r="B4763" s="42" t="s">
        <v>7</v>
      </c>
      <c r="C4763" s="42" t="s">
        <v>21</v>
      </c>
      <c r="D4763" s="42" t="s">
        <v>21</v>
      </c>
      <c r="E4763" s="29" t="s">
        <v>188</v>
      </c>
      <c r="F4763" s="42"/>
      <c r="G4763" s="42" t="s">
        <v>158</v>
      </c>
      <c r="H4763" s="42" t="s">
        <v>164</v>
      </c>
      <c r="I4763" s="42" t="s">
        <v>166</v>
      </c>
      <c r="J4763" s="42" t="s">
        <v>152</v>
      </c>
      <c r="K4763" s="42" t="s">
        <v>129</v>
      </c>
      <c r="L4763" s="25" t="s">
        <v>149</v>
      </c>
      <c r="M4763" s="24">
        <v>45260</v>
      </c>
      <c r="N4763" s="24">
        <v>45107</v>
      </c>
      <c r="O4763" s="33"/>
      <c r="P4763" s="89">
        <v>1005861.2875080152</v>
      </c>
    </row>
    <row r="4764" spans="1:16" x14ac:dyDescent="0.35">
      <c r="A4764" s="42" t="s">
        <v>6</v>
      </c>
      <c r="B4764" s="42" t="s">
        <v>7</v>
      </c>
      <c r="C4764" s="42" t="s">
        <v>21</v>
      </c>
      <c r="D4764" s="42" t="s">
        <v>21</v>
      </c>
      <c r="E4764" s="29" t="s">
        <v>189</v>
      </c>
      <c r="F4764" s="42"/>
      <c r="G4764" s="42" t="s">
        <v>158</v>
      </c>
      <c r="H4764" s="42" t="s">
        <v>164</v>
      </c>
      <c r="I4764" s="42" t="s">
        <v>166</v>
      </c>
      <c r="J4764" s="42" t="s">
        <v>152</v>
      </c>
      <c r="K4764" s="42" t="s">
        <v>129</v>
      </c>
      <c r="L4764" s="25" t="s">
        <v>149</v>
      </c>
      <c r="M4764" s="24">
        <v>45260</v>
      </c>
      <c r="N4764" s="24">
        <v>45107</v>
      </c>
      <c r="O4764" s="33"/>
      <c r="P4764" s="89">
        <v>149173.29131957248</v>
      </c>
    </row>
    <row r="4765" spans="1:16" x14ac:dyDescent="0.35">
      <c r="A4765" s="42" t="s">
        <v>6</v>
      </c>
      <c r="B4765" s="42" t="s">
        <v>7</v>
      </c>
      <c r="C4765" s="42" t="s">
        <v>21</v>
      </c>
      <c r="D4765" s="42" t="s">
        <v>21</v>
      </c>
      <c r="E4765" s="29" t="s">
        <v>190</v>
      </c>
      <c r="F4765" s="42"/>
      <c r="G4765" s="42" t="s">
        <v>158</v>
      </c>
      <c r="H4765" s="42" t="s">
        <v>164</v>
      </c>
      <c r="I4765" s="42" t="s">
        <v>166</v>
      </c>
      <c r="J4765" s="42" t="s">
        <v>152</v>
      </c>
      <c r="K4765" s="42" t="s">
        <v>129</v>
      </c>
      <c r="L4765" s="25" t="s">
        <v>149</v>
      </c>
      <c r="M4765" s="24">
        <v>45260</v>
      </c>
      <c r="N4765" s="24">
        <v>45107</v>
      </c>
      <c r="O4765" s="33"/>
      <c r="P4765" s="89">
        <v>681148.32690538582</v>
      </c>
    </row>
    <row r="4766" spans="1:16" x14ac:dyDescent="0.35">
      <c r="A4766" s="42" t="s">
        <v>6</v>
      </c>
      <c r="B4766" s="42" t="s">
        <v>7</v>
      </c>
      <c r="C4766" s="42" t="s">
        <v>21</v>
      </c>
      <c r="D4766" s="42" t="s">
        <v>21</v>
      </c>
      <c r="E4766" s="30" t="s">
        <v>191</v>
      </c>
      <c r="F4766" s="42"/>
      <c r="G4766" s="42" t="s">
        <v>158</v>
      </c>
      <c r="H4766" s="42" t="s">
        <v>164</v>
      </c>
      <c r="I4766" s="42" t="s">
        <v>166</v>
      </c>
      <c r="J4766" s="42" t="s">
        <v>152</v>
      </c>
      <c r="K4766" s="42" t="s">
        <v>129</v>
      </c>
      <c r="L4766" s="25" t="s">
        <v>149</v>
      </c>
      <c r="M4766" s="24">
        <v>45260</v>
      </c>
      <c r="N4766" s="24">
        <v>45107</v>
      </c>
      <c r="O4766" s="33"/>
      <c r="P4766" s="89">
        <v>874647.09088951279</v>
      </c>
    </row>
    <row r="4767" spans="1:16" x14ac:dyDescent="0.35">
      <c r="A4767" s="42" t="s">
        <v>6</v>
      </c>
      <c r="B4767" s="42" t="s">
        <v>7</v>
      </c>
      <c r="C4767" s="42" t="s">
        <v>21</v>
      </c>
      <c r="D4767" s="42" t="s">
        <v>29</v>
      </c>
      <c r="E4767" s="29" t="s">
        <v>192</v>
      </c>
      <c r="F4767" s="42"/>
      <c r="G4767" s="42" t="s">
        <v>158</v>
      </c>
      <c r="H4767" s="42" t="s">
        <v>164</v>
      </c>
      <c r="I4767" s="42" t="s">
        <v>166</v>
      </c>
      <c r="J4767" s="42" t="s">
        <v>152</v>
      </c>
      <c r="K4767" s="42" t="s">
        <v>129</v>
      </c>
      <c r="L4767" s="25" t="s">
        <v>149</v>
      </c>
      <c r="M4767" s="24">
        <v>45260</v>
      </c>
      <c r="N4767" s="24">
        <v>45107</v>
      </c>
      <c r="O4767" s="33"/>
      <c r="P4767" s="89">
        <v>65755.578186095314</v>
      </c>
    </row>
    <row r="4768" spans="1:16" x14ac:dyDescent="0.35">
      <c r="A4768" s="42" t="s">
        <v>6</v>
      </c>
      <c r="B4768" s="42" t="s">
        <v>7</v>
      </c>
      <c r="C4768" s="42" t="s">
        <v>21</v>
      </c>
      <c r="D4768" s="42" t="s">
        <v>29</v>
      </c>
      <c r="E4768" s="29" t="s">
        <v>193</v>
      </c>
      <c r="F4768" s="42"/>
      <c r="G4768" s="42" t="s">
        <v>158</v>
      </c>
      <c r="H4768" s="42" t="s">
        <v>164</v>
      </c>
      <c r="I4768" s="42" t="s">
        <v>166</v>
      </c>
      <c r="J4768" s="42" t="s">
        <v>152</v>
      </c>
      <c r="K4768" s="42" t="s">
        <v>129</v>
      </c>
      <c r="L4768" s="25" t="s">
        <v>149</v>
      </c>
      <c r="M4768" s="24">
        <v>45260</v>
      </c>
      <c r="N4768" s="24">
        <v>45107</v>
      </c>
      <c r="O4768" s="33"/>
      <c r="P4768" s="89">
        <v>0</v>
      </c>
    </row>
    <row r="4769" spans="1:16" x14ac:dyDescent="0.35">
      <c r="A4769" s="42" t="s">
        <v>6</v>
      </c>
      <c r="B4769" s="42" t="s">
        <v>7</v>
      </c>
      <c r="C4769" s="42" t="s">
        <v>21</v>
      </c>
      <c r="D4769" s="42" t="s">
        <v>29</v>
      </c>
      <c r="E4769" s="29" t="s">
        <v>194</v>
      </c>
      <c r="F4769" s="42"/>
      <c r="G4769" s="42" t="s">
        <v>158</v>
      </c>
      <c r="H4769" s="42" t="s">
        <v>164</v>
      </c>
      <c r="I4769" s="42" t="s">
        <v>166</v>
      </c>
      <c r="J4769" s="42" t="s">
        <v>152</v>
      </c>
      <c r="K4769" s="42" t="s">
        <v>129</v>
      </c>
      <c r="L4769" s="25" t="s">
        <v>149</v>
      </c>
      <c r="M4769" s="24">
        <v>45260</v>
      </c>
      <c r="N4769" s="24">
        <v>45107</v>
      </c>
      <c r="O4769" s="33"/>
      <c r="P4769" s="89">
        <v>0</v>
      </c>
    </row>
    <row r="4770" spans="1:16" x14ac:dyDescent="0.35">
      <c r="A4770" s="42" t="s">
        <v>6</v>
      </c>
      <c r="B4770" s="42" t="s">
        <v>7</v>
      </c>
      <c r="C4770" s="42" t="s">
        <v>21</v>
      </c>
      <c r="D4770" s="42" t="s">
        <v>33</v>
      </c>
      <c r="E4770" s="29" t="s">
        <v>195</v>
      </c>
      <c r="F4770" s="42"/>
      <c r="G4770" s="42" t="s">
        <v>158</v>
      </c>
      <c r="H4770" s="42" t="s">
        <v>164</v>
      </c>
      <c r="I4770" s="42" t="s">
        <v>166</v>
      </c>
      <c r="J4770" s="42" t="s">
        <v>152</v>
      </c>
      <c r="K4770" s="42" t="s">
        <v>129</v>
      </c>
      <c r="L4770" s="25" t="s">
        <v>149</v>
      </c>
      <c r="M4770" s="24">
        <v>45260</v>
      </c>
      <c r="N4770" s="24">
        <v>45107</v>
      </c>
      <c r="O4770" s="33"/>
      <c r="P4770" s="89">
        <v>46337.618718600126</v>
      </c>
    </row>
    <row r="4771" spans="1:16" x14ac:dyDescent="0.35">
      <c r="A4771" s="42" t="s">
        <v>6</v>
      </c>
      <c r="B4771" s="42" t="s">
        <v>7</v>
      </c>
      <c r="C4771" s="42" t="s">
        <v>21</v>
      </c>
      <c r="D4771" s="42" t="s">
        <v>33</v>
      </c>
      <c r="E4771" s="29" t="s">
        <v>196</v>
      </c>
      <c r="F4771" s="42"/>
      <c r="G4771" s="42" t="s">
        <v>158</v>
      </c>
      <c r="H4771" s="42" t="s">
        <v>164</v>
      </c>
      <c r="I4771" s="42" t="s">
        <v>166</v>
      </c>
      <c r="J4771" s="42" t="s">
        <v>152</v>
      </c>
      <c r="K4771" s="42" t="s">
        <v>129</v>
      </c>
      <c r="L4771" s="25" t="s">
        <v>149</v>
      </c>
      <c r="M4771" s="24">
        <v>45260</v>
      </c>
      <c r="N4771" s="24">
        <v>45107</v>
      </c>
      <c r="O4771" s="33"/>
      <c r="P4771" s="89">
        <v>0</v>
      </c>
    </row>
    <row r="4772" spans="1:16" x14ac:dyDescent="0.35">
      <c r="A4772" s="42" t="s">
        <v>6</v>
      </c>
      <c r="B4772" s="42" t="s">
        <v>7</v>
      </c>
      <c r="C4772" s="42" t="s">
        <v>21</v>
      </c>
      <c r="D4772" s="42" t="s">
        <v>33</v>
      </c>
      <c r="E4772" s="29" t="s">
        <v>44</v>
      </c>
      <c r="F4772" s="42"/>
      <c r="G4772" s="42" t="s">
        <v>158</v>
      </c>
      <c r="H4772" s="42" t="s">
        <v>164</v>
      </c>
      <c r="I4772" s="42" t="s">
        <v>166</v>
      </c>
      <c r="J4772" s="42" t="s">
        <v>152</v>
      </c>
      <c r="K4772" s="42" t="s">
        <v>129</v>
      </c>
      <c r="L4772" s="25" t="s">
        <v>149</v>
      </c>
      <c r="M4772" s="24">
        <v>45260</v>
      </c>
      <c r="N4772" s="24">
        <v>45107</v>
      </c>
      <c r="O4772" s="33"/>
      <c r="P4772" s="89">
        <v>0</v>
      </c>
    </row>
    <row r="4773" spans="1:16" x14ac:dyDescent="0.35">
      <c r="A4773" s="42" t="s">
        <v>6</v>
      </c>
      <c r="B4773" s="42" t="s">
        <v>7</v>
      </c>
      <c r="C4773" s="42" t="s">
        <v>21</v>
      </c>
      <c r="D4773" s="42" t="s">
        <v>33</v>
      </c>
      <c r="E4773" s="29" t="s">
        <v>197</v>
      </c>
      <c r="F4773" s="42"/>
      <c r="G4773" s="42" t="s">
        <v>158</v>
      </c>
      <c r="H4773" s="42" t="s">
        <v>164</v>
      </c>
      <c r="I4773" s="42" t="s">
        <v>166</v>
      </c>
      <c r="J4773" s="42" t="s">
        <v>152</v>
      </c>
      <c r="K4773" s="42" t="s">
        <v>129</v>
      </c>
      <c r="L4773" s="25" t="s">
        <v>149</v>
      </c>
      <c r="M4773" s="24">
        <v>45260</v>
      </c>
      <c r="N4773" s="24">
        <v>45107</v>
      </c>
      <c r="O4773" s="33"/>
      <c r="P4773" s="89">
        <v>0</v>
      </c>
    </row>
    <row r="4774" spans="1:16" x14ac:dyDescent="0.35">
      <c r="A4774" s="42" t="s">
        <v>6</v>
      </c>
      <c r="B4774" s="42" t="s">
        <v>7</v>
      </c>
      <c r="C4774" s="42" t="s">
        <v>21</v>
      </c>
      <c r="D4774" s="42" t="s">
        <v>33</v>
      </c>
      <c r="E4774" s="29" t="s">
        <v>43</v>
      </c>
      <c r="F4774" s="42"/>
      <c r="G4774" s="42" t="s">
        <v>158</v>
      </c>
      <c r="H4774" s="42" t="s">
        <v>164</v>
      </c>
      <c r="I4774" s="42" t="s">
        <v>166</v>
      </c>
      <c r="J4774" s="42" t="s">
        <v>152</v>
      </c>
      <c r="K4774" s="42" t="s">
        <v>129</v>
      </c>
      <c r="L4774" s="25" t="s">
        <v>149</v>
      </c>
      <c r="M4774" s="24">
        <v>45260</v>
      </c>
      <c r="N4774" s="24">
        <v>45107</v>
      </c>
      <c r="O4774" s="33"/>
      <c r="P4774" s="89">
        <v>0</v>
      </c>
    </row>
    <row r="4775" spans="1:16" x14ac:dyDescent="0.35">
      <c r="A4775" s="42" t="s">
        <v>6</v>
      </c>
      <c r="B4775" s="42" t="s">
        <v>7</v>
      </c>
      <c r="C4775" s="42" t="s">
        <v>21</v>
      </c>
      <c r="D4775" s="42" t="s">
        <v>33</v>
      </c>
      <c r="E4775" s="29" t="s">
        <v>198</v>
      </c>
      <c r="F4775" s="42"/>
      <c r="G4775" s="42" t="s">
        <v>158</v>
      </c>
      <c r="H4775" s="42" t="s">
        <v>164</v>
      </c>
      <c r="I4775" s="42" t="s">
        <v>166</v>
      </c>
      <c r="J4775" s="42" t="s">
        <v>152</v>
      </c>
      <c r="K4775" s="42" t="s">
        <v>129</v>
      </c>
      <c r="L4775" s="25" t="s">
        <v>149</v>
      </c>
      <c r="M4775" s="24">
        <v>45260</v>
      </c>
      <c r="N4775" s="24">
        <v>45107</v>
      </c>
      <c r="O4775" s="33"/>
      <c r="P4775" s="89">
        <v>0</v>
      </c>
    </row>
    <row r="4776" spans="1:16" x14ac:dyDescent="0.35">
      <c r="A4776" s="42" t="s">
        <v>6</v>
      </c>
      <c r="B4776" s="42" t="s">
        <v>7</v>
      </c>
      <c r="C4776" s="42" t="s">
        <v>40</v>
      </c>
      <c r="D4776" s="42" t="s">
        <v>40</v>
      </c>
      <c r="E4776" s="30" t="s">
        <v>40</v>
      </c>
      <c r="F4776" s="42"/>
      <c r="G4776" s="42" t="s">
        <v>158</v>
      </c>
      <c r="H4776" s="42" t="s">
        <v>164</v>
      </c>
      <c r="I4776" s="42" t="s">
        <v>166</v>
      </c>
      <c r="J4776" s="42" t="s">
        <v>152</v>
      </c>
      <c r="K4776" s="42" t="s">
        <v>129</v>
      </c>
      <c r="L4776" s="25" t="s">
        <v>149</v>
      </c>
      <c r="M4776" s="24">
        <v>45260</v>
      </c>
      <c r="N4776" s="24">
        <v>45107</v>
      </c>
      <c r="O4776" s="33"/>
      <c r="P4776" s="89">
        <v>1331175.4241004509</v>
      </c>
    </row>
    <row r="4777" spans="1:16" x14ac:dyDescent="0.35">
      <c r="A4777" s="42" t="s">
        <v>6</v>
      </c>
      <c r="B4777" s="42" t="s">
        <v>7</v>
      </c>
      <c r="C4777" s="42" t="s">
        <v>41</v>
      </c>
      <c r="D4777" s="42" t="s">
        <v>41</v>
      </c>
      <c r="E4777" s="29" t="s">
        <v>41</v>
      </c>
      <c r="F4777" s="42"/>
      <c r="G4777" s="42" t="s">
        <v>158</v>
      </c>
      <c r="H4777" s="42" t="s">
        <v>164</v>
      </c>
      <c r="I4777" s="42" t="s">
        <v>166</v>
      </c>
      <c r="J4777" s="42" t="s">
        <v>152</v>
      </c>
      <c r="K4777" s="42" t="s">
        <v>129</v>
      </c>
      <c r="L4777" s="25" t="s">
        <v>149</v>
      </c>
      <c r="M4777" s="24">
        <v>45260</v>
      </c>
      <c r="N4777" s="24">
        <v>45107</v>
      </c>
      <c r="O4777" s="33"/>
      <c r="P4777" s="89">
        <v>83011.466119240315</v>
      </c>
    </row>
    <row r="4778" spans="1:16" x14ac:dyDescent="0.35">
      <c r="A4778" s="42" t="s">
        <v>6</v>
      </c>
      <c r="B4778" s="42" t="s">
        <v>7</v>
      </c>
      <c r="C4778" s="42" t="s">
        <v>42</v>
      </c>
      <c r="D4778" s="42" t="s">
        <v>42</v>
      </c>
      <c r="E4778" s="29" t="s">
        <v>43</v>
      </c>
      <c r="F4778" s="42"/>
      <c r="G4778" s="42" t="s">
        <v>158</v>
      </c>
      <c r="H4778" s="42" t="s">
        <v>164</v>
      </c>
      <c r="I4778" s="42" t="s">
        <v>166</v>
      </c>
      <c r="J4778" s="42" t="s">
        <v>152</v>
      </c>
      <c r="K4778" s="42" t="s">
        <v>129</v>
      </c>
      <c r="L4778" s="25" t="s">
        <v>149</v>
      </c>
      <c r="M4778" s="24">
        <v>45260</v>
      </c>
      <c r="N4778" s="24">
        <v>45107</v>
      </c>
      <c r="O4778" s="33"/>
      <c r="P4778" s="89">
        <v>0</v>
      </c>
    </row>
    <row r="4779" spans="1:16" x14ac:dyDescent="0.35">
      <c r="A4779" s="42" t="s">
        <v>6</v>
      </c>
      <c r="B4779" s="42" t="s">
        <v>7</v>
      </c>
      <c r="C4779" s="42" t="s">
        <v>42</v>
      </c>
      <c r="D4779" s="42" t="s">
        <v>42</v>
      </c>
      <c r="E4779" s="29" t="s">
        <v>44</v>
      </c>
      <c r="F4779" s="42"/>
      <c r="G4779" s="42" t="s">
        <v>158</v>
      </c>
      <c r="H4779" s="42" t="s">
        <v>164</v>
      </c>
      <c r="I4779" s="42" t="s">
        <v>166</v>
      </c>
      <c r="J4779" s="42" t="s">
        <v>152</v>
      </c>
      <c r="K4779" s="42" t="s">
        <v>129</v>
      </c>
      <c r="L4779" s="25" t="s">
        <v>149</v>
      </c>
      <c r="M4779" s="24">
        <v>45260</v>
      </c>
      <c r="N4779" s="24">
        <v>45107</v>
      </c>
      <c r="O4779" s="33"/>
      <c r="P4779" s="89">
        <v>0</v>
      </c>
    </row>
    <row r="4780" spans="1:16" x14ac:dyDescent="0.35">
      <c r="A4780" s="42" t="s">
        <v>6</v>
      </c>
      <c r="B4780" s="42" t="s">
        <v>7</v>
      </c>
      <c r="C4780" s="42" t="s">
        <v>42</v>
      </c>
      <c r="D4780" s="42" t="s">
        <v>42</v>
      </c>
      <c r="E4780" s="29" t="s">
        <v>45</v>
      </c>
      <c r="F4780" s="42"/>
      <c r="G4780" s="42" t="s">
        <v>158</v>
      </c>
      <c r="H4780" s="42" t="s">
        <v>164</v>
      </c>
      <c r="I4780" s="42" t="s">
        <v>166</v>
      </c>
      <c r="J4780" s="42" t="s">
        <v>152</v>
      </c>
      <c r="K4780" s="42" t="s">
        <v>129</v>
      </c>
      <c r="L4780" s="25" t="s">
        <v>149</v>
      </c>
      <c r="M4780" s="24">
        <v>45260</v>
      </c>
      <c r="N4780" s="24">
        <v>45107</v>
      </c>
      <c r="O4780" s="33"/>
      <c r="P4780" s="89">
        <v>0</v>
      </c>
    </row>
    <row r="4781" spans="1:16" x14ac:dyDescent="0.35">
      <c r="A4781" s="42" t="s">
        <v>6</v>
      </c>
      <c r="B4781" s="42" t="s">
        <v>7</v>
      </c>
      <c r="C4781" s="42" t="s">
        <v>42</v>
      </c>
      <c r="D4781" s="42" t="s">
        <v>42</v>
      </c>
      <c r="E4781" s="29" t="s">
        <v>46</v>
      </c>
      <c r="F4781" s="42"/>
      <c r="G4781" s="42" t="s">
        <v>158</v>
      </c>
      <c r="H4781" s="42" t="s">
        <v>164</v>
      </c>
      <c r="I4781" s="42" t="s">
        <v>166</v>
      </c>
      <c r="J4781" s="42" t="s">
        <v>152</v>
      </c>
      <c r="K4781" s="42" t="s">
        <v>129</v>
      </c>
      <c r="L4781" s="25" t="s">
        <v>149</v>
      </c>
      <c r="M4781" s="24">
        <v>45260</v>
      </c>
      <c r="N4781" s="24">
        <v>45107</v>
      </c>
      <c r="O4781" s="33"/>
      <c r="P4781" s="89">
        <v>0</v>
      </c>
    </row>
    <row r="4782" spans="1:16" x14ac:dyDescent="0.35">
      <c r="A4782" s="42" t="s">
        <v>6</v>
      </c>
      <c r="B4782" s="42" t="s">
        <v>7</v>
      </c>
      <c r="C4782" s="42" t="s">
        <v>42</v>
      </c>
      <c r="D4782" s="42" t="s">
        <v>42</v>
      </c>
      <c r="E4782" s="29" t="s">
        <v>47</v>
      </c>
      <c r="F4782" s="42"/>
      <c r="G4782" s="42" t="s">
        <v>158</v>
      </c>
      <c r="H4782" s="42" t="s">
        <v>164</v>
      </c>
      <c r="I4782" s="42" t="s">
        <v>166</v>
      </c>
      <c r="J4782" s="42" t="s">
        <v>152</v>
      </c>
      <c r="K4782" s="42" t="s">
        <v>129</v>
      </c>
      <c r="L4782" s="25" t="s">
        <v>149</v>
      </c>
      <c r="M4782" s="24">
        <v>45260</v>
      </c>
      <c r="N4782" s="24">
        <v>45107</v>
      </c>
      <c r="O4782" s="33"/>
      <c r="P4782" s="89">
        <v>211042.15120209899</v>
      </c>
    </row>
    <row r="4783" spans="1:16" x14ac:dyDescent="0.35">
      <c r="A4783" s="42" t="s">
        <v>6</v>
      </c>
      <c r="B4783" s="42" t="s">
        <v>7</v>
      </c>
      <c r="C4783" s="42" t="s">
        <v>42</v>
      </c>
      <c r="D4783" s="42" t="s">
        <v>42</v>
      </c>
      <c r="E4783" s="29" t="s">
        <v>198</v>
      </c>
      <c r="F4783" s="42"/>
      <c r="G4783" s="42" t="s">
        <v>158</v>
      </c>
      <c r="H4783" s="42" t="s">
        <v>164</v>
      </c>
      <c r="I4783" s="42" t="s">
        <v>166</v>
      </c>
      <c r="J4783" s="42" t="s">
        <v>152</v>
      </c>
      <c r="K4783" s="42" t="s">
        <v>129</v>
      </c>
      <c r="L4783" s="25" t="s">
        <v>149</v>
      </c>
      <c r="M4783" s="24">
        <v>45260</v>
      </c>
      <c r="N4783" s="24">
        <v>45107</v>
      </c>
      <c r="O4783" s="33"/>
      <c r="P4783" s="89">
        <v>0</v>
      </c>
    </row>
    <row r="4784" spans="1:16" x14ac:dyDescent="0.35">
      <c r="A4784" s="42" t="s">
        <v>6</v>
      </c>
      <c r="B4784" s="42" t="s">
        <v>7</v>
      </c>
      <c r="C4784" s="42" t="s">
        <v>42</v>
      </c>
      <c r="D4784" s="42" t="s">
        <v>42</v>
      </c>
      <c r="E4784" s="29" t="s">
        <v>49</v>
      </c>
      <c r="F4784" s="42"/>
      <c r="G4784" s="42" t="s">
        <v>158</v>
      </c>
      <c r="H4784" s="42" t="s">
        <v>164</v>
      </c>
      <c r="I4784" s="42" t="s">
        <v>166</v>
      </c>
      <c r="J4784" s="42" t="s">
        <v>152</v>
      </c>
      <c r="K4784" s="42" t="s">
        <v>129</v>
      </c>
      <c r="L4784" s="25" t="s">
        <v>149</v>
      </c>
      <c r="M4784" s="24">
        <v>45260</v>
      </c>
      <c r="N4784" s="24">
        <v>45107</v>
      </c>
      <c r="O4784" s="33"/>
      <c r="P4784" s="89">
        <v>0</v>
      </c>
    </row>
    <row r="4785" spans="1:16" x14ac:dyDescent="0.35">
      <c r="A4785" s="42" t="s">
        <v>6</v>
      </c>
      <c r="B4785" s="42" t="s">
        <v>111</v>
      </c>
      <c r="C4785" s="42" t="s">
        <v>112</v>
      </c>
      <c r="D4785" s="42" t="s">
        <v>112</v>
      </c>
      <c r="E4785" s="42" t="s">
        <v>112</v>
      </c>
      <c r="F4785" s="42"/>
      <c r="G4785" s="42" t="s">
        <v>158</v>
      </c>
      <c r="H4785" s="42" t="s">
        <v>164</v>
      </c>
      <c r="I4785" s="42" t="s">
        <v>166</v>
      </c>
      <c r="J4785" s="42" t="s">
        <v>152</v>
      </c>
      <c r="K4785" s="42" t="s">
        <v>129</v>
      </c>
      <c r="L4785" s="25" t="s">
        <v>149</v>
      </c>
      <c r="M4785" s="24">
        <v>45260</v>
      </c>
      <c r="N4785" s="24">
        <v>45107</v>
      </c>
      <c r="O4785" s="33"/>
      <c r="P4785" s="89">
        <v>-2139599.2793334518</v>
      </c>
    </row>
    <row r="4786" spans="1:16" x14ac:dyDescent="0.35">
      <c r="A4786" s="42" t="s">
        <v>6</v>
      </c>
      <c r="B4786" s="42" t="s">
        <v>7</v>
      </c>
      <c r="C4786" s="42" t="s">
        <v>8</v>
      </c>
      <c r="D4786" s="42" t="s">
        <v>8</v>
      </c>
      <c r="E4786" s="29" t="s">
        <v>8</v>
      </c>
      <c r="F4786" s="42"/>
      <c r="G4786" s="42" t="s">
        <v>158</v>
      </c>
      <c r="H4786" s="42" t="s">
        <v>165</v>
      </c>
      <c r="I4786" s="42" t="s">
        <v>166</v>
      </c>
      <c r="J4786" s="42" t="s">
        <v>152</v>
      </c>
      <c r="K4786" s="42" t="s">
        <v>129</v>
      </c>
      <c r="L4786" s="25" t="s">
        <v>149</v>
      </c>
      <c r="M4786" s="24">
        <v>45260</v>
      </c>
      <c r="N4786" s="24">
        <v>45107</v>
      </c>
      <c r="O4786" s="33"/>
      <c r="P4786" s="89">
        <v>1928033.3812484092</v>
      </c>
    </row>
    <row r="4787" spans="1:16" x14ac:dyDescent="0.35">
      <c r="A4787" s="42" t="s">
        <v>6</v>
      </c>
      <c r="B4787" s="42" t="s">
        <v>7</v>
      </c>
      <c r="C4787" s="42" t="s">
        <v>8</v>
      </c>
      <c r="D4787" s="42" t="s">
        <v>8</v>
      </c>
      <c r="E4787" s="29" t="s">
        <v>9</v>
      </c>
      <c r="F4787" s="42"/>
      <c r="G4787" s="42" t="s">
        <v>158</v>
      </c>
      <c r="H4787" s="42" t="s">
        <v>165</v>
      </c>
      <c r="I4787" s="42" t="s">
        <v>166</v>
      </c>
      <c r="J4787" s="42" t="s">
        <v>152</v>
      </c>
      <c r="K4787" s="42" t="s">
        <v>129</v>
      </c>
      <c r="L4787" s="25" t="s">
        <v>149</v>
      </c>
      <c r="M4787" s="24">
        <v>45260</v>
      </c>
      <c r="N4787" s="24">
        <v>45107</v>
      </c>
      <c r="O4787" s="33"/>
      <c r="P4787" s="89">
        <v>0</v>
      </c>
    </row>
    <row r="4788" spans="1:16" x14ac:dyDescent="0.35">
      <c r="A4788" s="42" t="s">
        <v>6</v>
      </c>
      <c r="B4788" s="42" t="s">
        <v>7</v>
      </c>
      <c r="C4788" s="42" t="s">
        <v>8</v>
      </c>
      <c r="D4788" s="42" t="s">
        <v>8</v>
      </c>
      <c r="E4788" s="29" t="s">
        <v>10</v>
      </c>
      <c r="F4788" s="42"/>
      <c r="G4788" s="42" t="s">
        <v>158</v>
      </c>
      <c r="H4788" s="42" t="s">
        <v>165</v>
      </c>
      <c r="I4788" s="42" t="s">
        <v>166</v>
      </c>
      <c r="J4788" s="42" t="s">
        <v>152</v>
      </c>
      <c r="K4788" s="42" t="s">
        <v>129</v>
      </c>
      <c r="L4788" s="25" t="s">
        <v>149</v>
      </c>
      <c r="M4788" s="24">
        <v>45260</v>
      </c>
      <c r="N4788" s="24">
        <v>45107</v>
      </c>
      <c r="O4788" s="33"/>
      <c r="P4788" s="89">
        <v>0</v>
      </c>
    </row>
    <row r="4789" spans="1:16" x14ac:dyDescent="0.35">
      <c r="A4789" s="42" t="s">
        <v>6</v>
      </c>
      <c r="B4789" s="42" t="s">
        <v>7</v>
      </c>
      <c r="C4789" s="42" t="s">
        <v>8</v>
      </c>
      <c r="D4789" s="42" t="s">
        <v>8</v>
      </c>
      <c r="E4789" s="29" t="s">
        <v>11</v>
      </c>
      <c r="F4789" s="42"/>
      <c r="G4789" s="42" t="s">
        <v>158</v>
      </c>
      <c r="H4789" s="42" t="s">
        <v>165</v>
      </c>
      <c r="I4789" s="42" t="s">
        <v>166</v>
      </c>
      <c r="J4789" s="42" t="s">
        <v>152</v>
      </c>
      <c r="K4789" s="42" t="s">
        <v>129</v>
      </c>
      <c r="L4789" s="25" t="s">
        <v>149</v>
      </c>
      <c r="M4789" s="24">
        <v>45260</v>
      </c>
      <c r="N4789" s="24">
        <v>45107</v>
      </c>
      <c r="O4789" s="33"/>
      <c r="P4789" s="89">
        <v>0</v>
      </c>
    </row>
    <row r="4790" spans="1:16" x14ac:dyDescent="0.35">
      <c r="A4790" s="42" t="s">
        <v>6</v>
      </c>
      <c r="B4790" s="42" t="s">
        <v>7</v>
      </c>
      <c r="C4790" s="42" t="s">
        <v>8</v>
      </c>
      <c r="D4790" s="42" t="s">
        <v>8</v>
      </c>
      <c r="E4790" s="29" t="s">
        <v>12</v>
      </c>
      <c r="F4790" s="42"/>
      <c r="G4790" s="42" t="s">
        <v>158</v>
      </c>
      <c r="H4790" s="42" t="s">
        <v>165</v>
      </c>
      <c r="I4790" s="42" t="s">
        <v>166</v>
      </c>
      <c r="J4790" s="42" t="s">
        <v>152</v>
      </c>
      <c r="K4790" s="42" t="s">
        <v>129</v>
      </c>
      <c r="L4790" s="25" t="s">
        <v>149</v>
      </c>
      <c r="M4790" s="24">
        <v>45260</v>
      </c>
      <c r="N4790" s="24">
        <v>45107</v>
      </c>
      <c r="O4790" s="33"/>
      <c r="P4790" s="89">
        <v>0</v>
      </c>
    </row>
    <row r="4791" spans="1:16" x14ac:dyDescent="0.35">
      <c r="A4791" s="42" t="s">
        <v>6</v>
      </c>
      <c r="B4791" s="42" t="s">
        <v>7</v>
      </c>
      <c r="C4791" s="42" t="s">
        <v>8</v>
      </c>
      <c r="D4791" s="42" t="s">
        <v>8</v>
      </c>
      <c r="E4791" s="29" t="s">
        <v>13</v>
      </c>
      <c r="F4791" s="42"/>
      <c r="G4791" s="42" t="s">
        <v>158</v>
      </c>
      <c r="H4791" s="42" t="s">
        <v>165</v>
      </c>
      <c r="I4791" s="42" t="s">
        <v>166</v>
      </c>
      <c r="J4791" s="42" t="s">
        <v>152</v>
      </c>
      <c r="K4791" s="42" t="s">
        <v>129</v>
      </c>
      <c r="L4791" s="25" t="s">
        <v>149</v>
      </c>
      <c r="M4791" s="24">
        <v>45260</v>
      </c>
      <c r="N4791" s="24">
        <v>45107</v>
      </c>
      <c r="O4791" s="33"/>
      <c r="P4791" s="89">
        <v>0</v>
      </c>
    </row>
    <row r="4792" spans="1:16" x14ac:dyDescent="0.35">
      <c r="A4792" s="42" t="s">
        <v>6</v>
      </c>
      <c r="B4792" s="42" t="s">
        <v>7</v>
      </c>
      <c r="C4792" s="42" t="s">
        <v>8</v>
      </c>
      <c r="D4792" s="42" t="s">
        <v>8</v>
      </c>
      <c r="E4792" s="29" t="s">
        <v>14</v>
      </c>
      <c r="F4792" s="42"/>
      <c r="G4792" s="42" t="s">
        <v>158</v>
      </c>
      <c r="H4792" s="42" t="s">
        <v>165</v>
      </c>
      <c r="I4792" s="42" t="s">
        <v>166</v>
      </c>
      <c r="J4792" s="42" t="s">
        <v>152</v>
      </c>
      <c r="K4792" s="42" t="s">
        <v>129</v>
      </c>
      <c r="L4792" s="25" t="s">
        <v>149</v>
      </c>
      <c r="M4792" s="24">
        <v>45260</v>
      </c>
      <c r="N4792" s="24">
        <v>45107</v>
      </c>
      <c r="O4792" s="33"/>
      <c r="P4792" s="89">
        <v>0</v>
      </c>
    </row>
    <row r="4793" spans="1:16" x14ac:dyDescent="0.35">
      <c r="A4793" s="42" t="s">
        <v>6</v>
      </c>
      <c r="B4793" s="42" t="s">
        <v>7</v>
      </c>
      <c r="C4793" s="42" t="s">
        <v>8</v>
      </c>
      <c r="D4793" s="42" t="s">
        <v>8</v>
      </c>
      <c r="E4793" s="29" t="s">
        <v>15</v>
      </c>
      <c r="F4793" s="42"/>
      <c r="G4793" s="42" t="s">
        <v>158</v>
      </c>
      <c r="H4793" s="42" t="s">
        <v>165</v>
      </c>
      <c r="I4793" s="42" t="s">
        <v>166</v>
      </c>
      <c r="J4793" s="42" t="s">
        <v>152</v>
      </c>
      <c r="K4793" s="42" t="s">
        <v>129</v>
      </c>
      <c r="L4793" s="25" t="s">
        <v>149</v>
      </c>
      <c r="M4793" s="24">
        <v>45260</v>
      </c>
      <c r="N4793" s="24">
        <v>45107</v>
      </c>
      <c r="O4793" s="33"/>
      <c r="P4793" s="89">
        <v>0</v>
      </c>
    </row>
    <row r="4794" spans="1:16" x14ac:dyDescent="0.35">
      <c r="A4794" s="42" t="s">
        <v>6</v>
      </c>
      <c r="B4794" s="42" t="s">
        <v>7</v>
      </c>
      <c r="C4794" s="42" t="s">
        <v>8</v>
      </c>
      <c r="D4794" s="42" t="s">
        <v>8</v>
      </c>
      <c r="E4794" s="29" t="s">
        <v>16</v>
      </c>
      <c r="F4794" s="42"/>
      <c r="G4794" s="42" t="s">
        <v>158</v>
      </c>
      <c r="H4794" s="42" t="s">
        <v>165</v>
      </c>
      <c r="I4794" s="42" t="s">
        <v>166</v>
      </c>
      <c r="J4794" s="42" t="s">
        <v>152</v>
      </c>
      <c r="K4794" s="42" t="s">
        <v>129</v>
      </c>
      <c r="L4794" s="25" t="s">
        <v>149</v>
      </c>
      <c r="M4794" s="24">
        <v>45260</v>
      </c>
      <c r="N4794" s="24">
        <v>45107</v>
      </c>
      <c r="O4794" s="33"/>
      <c r="P4794" s="89">
        <v>0</v>
      </c>
    </row>
    <row r="4795" spans="1:16" x14ac:dyDescent="0.35">
      <c r="A4795" s="42" t="s">
        <v>6</v>
      </c>
      <c r="B4795" s="42" t="s">
        <v>7</v>
      </c>
      <c r="C4795" s="42" t="s">
        <v>8</v>
      </c>
      <c r="D4795" s="42" t="s">
        <v>8</v>
      </c>
      <c r="E4795" s="29" t="s">
        <v>17</v>
      </c>
      <c r="F4795" s="42"/>
      <c r="G4795" s="42" t="s">
        <v>158</v>
      </c>
      <c r="H4795" s="42" t="s">
        <v>165</v>
      </c>
      <c r="I4795" s="42" t="s">
        <v>166</v>
      </c>
      <c r="J4795" s="42" t="s">
        <v>152</v>
      </c>
      <c r="K4795" s="42" t="s">
        <v>129</v>
      </c>
      <c r="L4795" s="25" t="s">
        <v>149</v>
      </c>
      <c r="M4795" s="24">
        <v>45260</v>
      </c>
      <c r="N4795" s="24">
        <v>45107</v>
      </c>
      <c r="O4795" s="33"/>
      <c r="P4795" s="89">
        <v>0</v>
      </c>
    </row>
    <row r="4796" spans="1:16" x14ac:dyDescent="0.35">
      <c r="A4796" s="42" t="s">
        <v>6</v>
      </c>
      <c r="B4796" s="42" t="s">
        <v>7</v>
      </c>
      <c r="C4796" s="42" t="s">
        <v>8</v>
      </c>
      <c r="D4796" s="42" t="s">
        <v>8</v>
      </c>
      <c r="E4796" s="29" t="s">
        <v>18</v>
      </c>
      <c r="F4796" s="42"/>
      <c r="G4796" s="42" t="s">
        <v>158</v>
      </c>
      <c r="H4796" s="42" t="s">
        <v>165</v>
      </c>
      <c r="I4796" s="42" t="s">
        <v>166</v>
      </c>
      <c r="J4796" s="42" t="s">
        <v>152</v>
      </c>
      <c r="K4796" s="42" t="s">
        <v>129</v>
      </c>
      <c r="L4796" s="25" t="s">
        <v>149</v>
      </c>
      <c r="M4796" s="24">
        <v>45260</v>
      </c>
      <c r="N4796" s="24">
        <v>45107</v>
      </c>
      <c r="O4796" s="33"/>
      <c r="P4796" s="89">
        <v>0</v>
      </c>
    </row>
    <row r="4797" spans="1:16" x14ac:dyDescent="0.35">
      <c r="A4797" s="42" t="s">
        <v>6</v>
      </c>
      <c r="B4797" s="42" t="s">
        <v>7</v>
      </c>
      <c r="C4797" s="42" t="s">
        <v>8</v>
      </c>
      <c r="D4797" s="42" t="s">
        <v>8</v>
      </c>
      <c r="E4797" s="29" t="s">
        <v>19</v>
      </c>
      <c r="F4797" s="42"/>
      <c r="G4797" s="42" t="s">
        <v>158</v>
      </c>
      <c r="H4797" s="42" t="s">
        <v>165</v>
      </c>
      <c r="I4797" s="42" t="s">
        <v>166</v>
      </c>
      <c r="J4797" s="42" t="s">
        <v>152</v>
      </c>
      <c r="K4797" s="42" t="s">
        <v>129</v>
      </c>
      <c r="L4797" s="25" t="s">
        <v>149</v>
      </c>
      <c r="M4797" s="24">
        <v>45260</v>
      </c>
      <c r="N4797" s="24">
        <v>45107</v>
      </c>
      <c r="O4797" s="33"/>
      <c r="P4797" s="89">
        <v>0</v>
      </c>
    </row>
    <row r="4798" spans="1:16" x14ac:dyDescent="0.35">
      <c r="A4798" s="42" t="s">
        <v>6</v>
      </c>
      <c r="B4798" s="42" t="s">
        <v>7</v>
      </c>
      <c r="C4798" s="42" t="s">
        <v>8</v>
      </c>
      <c r="D4798" s="42" t="s">
        <v>8</v>
      </c>
      <c r="E4798" s="29" t="s">
        <v>20</v>
      </c>
      <c r="F4798" s="42"/>
      <c r="G4798" s="42" t="s">
        <v>158</v>
      </c>
      <c r="H4798" s="42" t="s">
        <v>165</v>
      </c>
      <c r="I4798" s="42" t="s">
        <v>166</v>
      </c>
      <c r="J4798" s="42" t="s">
        <v>152</v>
      </c>
      <c r="K4798" s="42" t="s">
        <v>129</v>
      </c>
      <c r="L4798" s="25" t="s">
        <v>149</v>
      </c>
      <c r="M4798" s="24">
        <v>45260</v>
      </c>
      <c r="N4798" s="24">
        <v>45107</v>
      </c>
      <c r="O4798" s="33"/>
      <c r="P4798" s="89">
        <v>0</v>
      </c>
    </row>
    <row r="4799" spans="1:16" x14ac:dyDescent="0.35">
      <c r="A4799" s="42" t="s">
        <v>6</v>
      </c>
      <c r="B4799" s="42" t="s">
        <v>7</v>
      </c>
      <c r="C4799" s="42" t="s">
        <v>21</v>
      </c>
      <c r="D4799" s="42" t="s">
        <v>21</v>
      </c>
      <c r="E4799" s="29" t="s">
        <v>22</v>
      </c>
      <c r="F4799" s="42"/>
      <c r="G4799" s="42" t="s">
        <v>158</v>
      </c>
      <c r="H4799" s="42" t="s">
        <v>165</v>
      </c>
      <c r="I4799" s="42" t="s">
        <v>166</v>
      </c>
      <c r="J4799" s="42" t="s">
        <v>152</v>
      </c>
      <c r="K4799" s="42" t="s">
        <v>129</v>
      </c>
      <c r="L4799" s="25" t="s">
        <v>149</v>
      </c>
      <c r="M4799" s="24">
        <v>45260</v>
      </c>
      <c r="N4799" s="24">
        <v>45107</v>
      </c>
      <c r="O4799" s="33"/>
      <c r="P4799" s="89">
        <v>0</v>
      </c>
    </row>
    <row r="4800" spans="1:16" x14ac:dyDescent="0.35">
      <c r="A4800" s="42" t="s">
        <v>6</v>
      </c>
      <c r="B4800" s="42" t="s">
        <v>7</v>
      </c>
      <c r="C4800" s="42" t="s">
        <v>21</v>
      </c>
      <c r="D4800" s="42" t="s">
        <v>21</v>
      </c>
      <c r="E4800" s="29" t="s">
        <v>23</v>
      </c>
      <c r="F4800" s="42"/>
      <c r="G4800" s="42" t="s">
        <v>158</v>
      </c>
      <c r="H4800" s="42" t="s">
        <v>165</v>
      </c>
      <c r="I4800" s="42" t="s">
        <v>166</v>
      </c>
      <c r="J4800" s="42" t="s">
        <v>152</v>
      </c>
      <c r="K4800" s="42" t="s">
        <v>129</v>
      </c>
      <c r="L4800" s="25" t="s">
        <v>149</v>
      </c>
      <c r="M4800" s="24">
        <v>45260</v>
      </c>
      <c r="N4800" s="24">
        <v>45107</v>
      </c>
      <c r="O4800" s="33"/>
      <c r="P4800" s="89">
        <v>0</v>
      </c>
    </row>
    <row r="4801" spans="1:16" x14ac:dyDescent="0.35">
      <c r="A4801" s="42" t="s">
        <v>6</v>
      </c>
      <c r="B4801" s="42" t="s">
        <v>7</v>
      </c>
      <c r="C4801" s="42" t="s">
        <v>21</v>
      </c>
      <c r="D4801" s="42" t="s">
        <v>21</v>
      </c>
      <c r="E4801" s="29" t="s">
        <v>24</v>
      </c>
      <c r="F4801" s="42"/>
      <c r="G4801" s="42" t="s">
        <v>158</v>
      </c>
      <c r="H4801" s="42" t="s">
        <v>165</v>
      </c>
      <c r="I4801" s="42" t="s">
        <v>166</v>
      </c>
      <c r="J4801" s="42" t="s">
        <v>152</v>
      </c>
      <c r="K4801" s="42" t="s">
        <v>129</v>
      </c>
      <c r="L4801" s="25" t="s">
        <v>149</v>
      </c>
      <c r="M4801" s="24">
        <v>45260</v>
      </c>
      <c r="N4801" s="24">
        <v>45107</v>
      </c>
      <c r="O4801" s="33"/>
      <c r="P4801" s="89">
        <v>0</v>
      </c>
    </row>
    <row r="4802" spans="1:16" x14ac:dyDescent="0.35">
      <c r="A4802" s="42" t="s">
        <v>6</v>
      </c>
      <c r="B4802" s="42" t="s">
        <v>7</v>
      </c>
      <c r="C4802" s="42" t="s">
        <v>21</v>
      </c>
      <c r="D4802" s="42" t="s">
        <v>21</v>
      </c>
      <c r="E4802" s="29" t="s">
        <v>188</v>
      </c>
      <c r="F4802" s="42"/>
      <c r="G4802" s="42" t="s">
        <v>158</v>
      </c>
      <c r="H4802" s="42" t="s">
        <v>165</v>
      </c>
      <c r="I4802" s="42" t="s">
        <v>166</v>
      </c>
      <c r="J4802" s="42" t="s">
        <v>152</v>
      </c>
      <c r="K4802" s="42" t="s">
        <v>129</v>
      </c>
      <c r="L4802" s="25" t="s">
        <v>149</v>
      </c>
      <c r="M4802" s="24">
        <v>45260</v>
      </c>
      <c r="N4802" s="24">
        <v>45107</v>
      </c>
      <c r="O4802" s="33"/>
      <c r="P4802" s="89">
        <v>310099.85695293773</v>
      </c>
    </row>
    <row r="4803" spans="1:16" x14ac:dyDescent="0.35">
      <c r="A4803" s="42" t="s">
        <v>6</v>
      </c>
      <c r="B4803" s="42" t="s">
        <v>7</v>
      </c>
      <c r="C4803" s="42" t="s">
        <v>21</v>
      </c>
      <c r="D4803" s="42" t="s">
        <v>21</v>
      </c>
      <c r="E4803" s="29" t="s">
        <v>189</v>
      </c>
      <c r="F4803" s="42"/>
      <c r="G4803" s="42" t="s">
        <v>158</v>
      </c>
      <c r="H4803" s="42" t="s">
        <v>165</v>
      </c>
      <c r="I4803" s="42" t="s">
        <v>166</v>
      </c>
      <c r="J4803" s="42" t="s">
        <v>152</v>
      </c>
      <c r="K4803" s="42" t="s">
        <v>129</v>
      </c>
      <c r="L4803" s="25" t="s">
        <v>149</v>
      </c>
      <c r="M4803" s="24">
        <v>45260</v>
      </c>
      <c r="N4803" s="24">
        <v>45107</v>
      </c>
      <c r="O4803" s="33"/>
      <c r="P4803" s="89">
        <v>53423.54128438294</v>
      </c>
    </row>
    <row r="4804" spans="1:16" x14ac:dyDescent="0.35">
      <c r="A4804" s="42" t="s">
        <v>6</v>
      </c>
      <c r="B4804" s="42" t="s">
        <v>7</v>
      </c>
      <c r="C4804" s="42" t="s">
        <v>21</v>
      </c>
      <c r="D4804" s="42" t="s">
        <v>21</v>
      </c>
      <c r="E4804" s="29" t="s">
        <v>190</v>
      </c>
      <c r="F4804" s="42"/>
      <c r="G4804" s="42" t="s">
        <v>158</v>
      </c>
      <c r="H4804" s="42" t="s">
        <v>165</v>
      </c>
      <c r="I4804" s="42" t="s">
        <v>166</v>
      </c>
      <c r="J4804" s="42" t="s">
        <v>152</v>
      </c>
      <c r="K4804" s="42" t="s">
        <v>129</v>
      </c>
      <c r="L4804" s="25" t="s">
        <v>149</v>
      </c>
      <c r="M4804" s="24">
        <v>45260</v>
      </c>
      <c r="N4804" s="24">
        <v>45107</v>
      </c>
      <c r="O4804" s="33"/>
      <c r="P4804" s="89">
        <v>300564.63538653986</v>
      </c>
    </row>
    <row r="4805" spans="1:16" x14ac:dyDescent="0.35">
      <c r="A4805" s="42" t="s">
        <v>6</v>
      </c>
      <c r="B4805" s="42" t="s">
        <v>7</v>
      </c>
      <c r="C4805" s="42" t="s">
        <v>21</v>
      </c>
      <c r="D4805" s="42" t="s">
        <v>21</v>
      </c>
      <c r="E4805" s="30" t="s">
        <v>191</v>
      </c>
      <c r="F4805" s="42"/>
      <c r="G4805" s="42" t="s">
        <v>158</v>
      </c>
      <c r="H4805" s="42" t="s">
        <v>165</v>
      </c>
      <c r="I4805" s="42" t="s">
        <v>166</v>
      </c>
      <c r="J4805" s="42" t="s">
        <v>152</v>
      </c>
      <c r="K4805" s="42" t="s">
        <v>129</v>
      </c>
      <c r="L4805" s="25" t="s">
        <v>149</v>
      </c>
      <c r="M4805" s="24">
        <v>45260</v>
      </c>
      <c r="N4805" s="24">
        <v>45107</v>
      </c>
      <c r="O4805" s="33"/>
      <c r="P4805" s="89">
        <v>92100.069511924186</v>
      </c>
    </row>
    <row r="4806" spans="1:16" x14ac:dyDescent="0.35">
      <c r="A4806" s="42" t="s">
        <v>6</v>
      </c>
      <c r="B4806" s="42" t="s">
        <v>7</v>
      </c>
      <c r="C4806" s="42" t="s">
        <v>21</v>
      </c>
      <c r="D4806" s="42" t="s">
        <v>29</v>
      </c>
      <c r="E4806" s="29" t="s">
        <v>192</v>
      </c>
      <c r="F4806" s="42"/>
      <c r="G4806" s="42" t="s">
        <v>158</v>
      </c>
      <c r="H4806" s="42" t="s">
        <v>165</v>
      </c>
      <c r="I4806" s="42" t="s">
        <v>166</v>
      </c>
      <c r="J4806" s="42" t="s">
        <v>152</v>
      </c>
      <c r="K4806" s="42" t="s">
        <v>129</v>
      </c>
      <c r="L4806" s="25" t="s">
        <v>149</v>
      </c>
      <c r="M4806" s="24">
        <v>45260</v>
      </c>
      <c r="N4806" s="24">
        <v>45107</v>
      </c>
      <c r="O4806" s="33"/>
      <c r="P4806" s="89">
        <v>113405.07512745688</v>
      </c>
    </row>
    <row r="4807" spans="1:16" x14ac:dyDescent="0.35">
      <c r="A4807" s="42" t="s">
        <v>6</v>
      </c>
      <c r="B4807" s="42" t="s">
        <v>7</v>
      </c>
      <c r="C4807" s="42" t="s">
        <v>21</v>
      </c>
      <c r="D4807" s="42" t="s">
        <v>29</v>
      </c>
      <c r="E4807" s="29" t="s">
        <v>193</v>
      </c>
      <c r="F4807" s="42"/>
      <c r="G4807" s="42" t="s">
        <v>158</v>
      </c>
      <c r="H4807" s="42" t="s">
        <v>165</v>
      </c>
      <c r="I4807" s="42" t="s">
        <v>166</v>
      </c>
      <c r="J4807" s="42" t="s">
        <v>152</v>
      </c>
      <c r="K4807" s="42" t="s">
        <v>129</v>
      </c>
      <c r="L4807" s="25" t="s">
        <v>149</v>
      </c>
      <c r="M4807" s="24">
        <v>45260</v>
      </c>
      <c r="N4807" s="24">
        <v>45107</v>
      </c>
      <c r="O4807" s="33"/>
      <c r="P4807" s="89">
        <v>0</v>
      </c>
    </row>
    <row r="4808" spans="1:16" x14ac:dyDescent="0.35">
      <c r="A4808" s="42" t="s">
        <v>6</v>
      </c>
      <c r="B4808" s="42" t="s">
        <v>7</v>
      </c>
      <c r="C4808" s="42" t="s">
        <v>21</v>
      </c>
      <c r="D4808" s="42" t="s">
        <v>29</v>
      </c>
      <c r="E4808" s="29" t="s">
        <v>194</v>
      </c>
      <c r="F4808" s="42"/>
      <c r="G4808" s="42" t="s">
        <v>158</v>
      </c>
      <c r="H4808" s="42" t="s">
        <v>165</v>
      </c>
      <c r="I4808" s="42" t="s">
        <v>166</v>
      </c>
      <c r="J4808" s="42" t="s">
        <v>152</v>
      </c>
      <c r="K4808" s="42" t="s">
        <v>129</v>
      </c>
      <c r="L4808" s="25" t="s">
        <v>149</v>
      </c>
      <c r="M4808" s="24">
        <v>45260</v>
      </c>
      <c r="N4808" s="24">
        <v>45107</v>
      </c>
      <c r="O4808" s="33"/>
      <c r="P4808" s="89">
        <v>0</v>
      </c>
    </row>
    <row r="4809" spans="1:16" x14ac:dyDescent="0.35">
      <c r="A4809" s="42" t="s">
        <v>6</v>
      </c>
      <c r="B4809" s="42" t="s">
        <v>7</v>
      </c>
      <c r="C4809" s="42" t="s">
        <v>21</v>
      </c>
      <c r="D4809" s="42" t="s">
        <v>33</v>
      </c>
      <c r="E4809" s="29" t="s">
        <v>195</v>
      </c>
      <c r="F4809" s="42"/>
      <c r="G4809" s="42" t="s">
        <v>158</v>
      </c>
      <c r="H4809" s="42" t="s">
        <v>165</v>
      </c>
      <c r="I4809" s="42" t="s">
        <v>166</v>
      </c>
      <c r="J4809" s="42" t="s">
        <v>152</v>
      </c>
      <c r="K4809" s="42" t="s">
        <v>129</v>
      </c>
      <c r="L4809" s="25" t="s">
        <v>149</v>
      </c>
      <c r="M4809" s="24">
        <v>45260</v>
      </c>
      <c r="N4809" s="24">
        <v>45107</v>
      </c>
      <c r="O4809" s="33"/>
      <c r="P4809" s="89">
        <v>408546.2975324968</v>
      </c>
    </row>
    <row r="4810" spans="1:16" x14ac:dyDescent="0.35">
      <c r="A4810" s="42" t="s">
        <v>6</v>
      </c>
      <c r="B4810" s="42" t="s">
        <v>7</v>
      </c>
      <c r="C4810" s="42" t="s">
        <v>21</v>
      </c>
      <c r="D4810" s="42" t="s">
        <v>33</v>
      </c>
      <c r="E4810" s="29" t="s">
        <v>196</v>
      </c>
      <c r="F4810" s="42"/>
      <c r="G4810" s="42" t="s">
        <v>158</v>
      </c>
      <c r="H4810" s="42" t="s">
        <v>165</v>
      </c>
      <c r="I4810" s="42" t="s">
        <v>166</v>
      </c>
      <c r="J4810" s="42" t="s">
        <v>152</v>
      </c>
      <c r="K4810" s="42" t="s">
        <v>129</v>
      </c>
      <c r="L4810" s="25" t="s">
        <v>149</v>
      </c>
      <c r="M4810" s="24">
        <v>45260</v>
      </c>
      <c r="N4810" s="24">
        <v>45107</v>
      </c>
      <c r="O4810" s="33"/>
      <c r="P4810" s="89">
        <v>0</v>
      </c>
    </row>
    <row r="4811" spans="1:16" x14ac:dyDescent="0.35">
      <c r="A4811" s="42" t="s">
        <v>6</v>
      </c>
      <c r="B4811" s="42" t="s">
        <v>7</v>
      </c>
      <c r="C4811" s="42" t="s">
        <v>21</v>
      </c>
      <c r="D4811" s="42" t="s">
        <v>33</v>
      </c>
      <c r="E4811" s="29" t="s">
        <v>44</v>
      </c>
      <c r="F4811" s="42"/>
      <c r="G4811" s="42" t="s">
        <v>158</v>
      </c>
      <c r="H4811" s="42" t="s">
        <v>165</v>
      </c>
      <c r="I4811" s="42" t="s">
        <v>166</v>
      </c>
      <c r="J4811" s="42" t="s">
        <v>152</v>
      </c>
      <c r="K4811" s="42" t="s">
        <v>129</v>
      </c>
      <c r="L4811" s="25" t="s">
        <v>149</v>
      </c>
      <c r="M4811" s="24">
        <v>45260</v>
      </c>
      <c r="N4811" s="24">
        <v>45107</v>
      </c>
      <c r="O4811" s="33"/>
      <c r="P4811" s="89">
        <v>0</v>
      </c>
    </row>
    <row r="4812" spans="1:16" x14ac:dyDescent="0.35">
      <c r="A4812" s="42" t="s">
        <v>6</v>
      </c>
      <c r="B4812" s="42" t="s">
        <v>7</v>
      </c>
      <c r="C4812" s="42" t="s">
        <v>21</v>
      </c>
      <c r="D4812" s="42" t="s">
        <v>33</v>
      </c>
      <c r="E4812" s="29" t="s">
        <v>197</v>
      </c>
      <c r="F4812" s="42"/>
      <c r="G4812" s="42" t="s">
        <v>158</v>
      </c>
      <c r="H4812" s="42" t="s">
        <v>165</v>
      </c>
      <c r="I4812" s="42" t="s">
        <v>166</v>
      </c>
      <c r="J4812" s="42" t="s">
        <v>152</v>
      </c>
      <c r="K4812" s="42" t="s">
        <v>129</v>
      </c>
      <c r="L4812" s="25" t="s">
        <v>149</v>
      </c>
      <c r="M4812" s="24">
        <v>45260</v>
      </c>
      <c r="N4812" s="24">
        <v>45107</v>
      </c>
      <c r="O4812" s="33"/>
      <c r="P4812" s="89">
        <v>0</v>
      </c>
    </row>
    <row r="4813" spans="1:16" x14ac:dyDescent="0.35">
      <c r="A4813" s="42" t="s">
        <v>6</v>
      </c>
      <c r="B4813" s="42" t="s">
        <v>7</v>
      </c>
      <c r="C4813" s="42" t="s">
        <v>21</v>
      </c>
      <c r="D4813" s="42" t="s">
        <v>33</v>
      </c>
      <c r="E4813" s="29" t="s">
        <v>43</v>
      </c>
      <c r="F4813" s="42"/>
      <c r="G4813" s="42" t="s">
        <v>158</v>
      </c>
      <c r="H4813" s="42" t="s">
        <v>165</v>
      </c>
      <c r="I4813" s="42" t="s">
        <v>166</v>
      </c>
      <c r="J4813" s="42" t="s">
        <v>152</v>
      </c>
      <c r="K4813" s="42" t="s">
        <v>129</v>
      </c>
      <c r="L4813" s="25" t="s">
        <v>149</v>
      </c>
      <c r="M4813" s="24">
        <v>45260</v>
      </c>
      <c r="N4813" s="24">
        <v>45107</v>
      </c>
      <c r="O4813" s="33"/>
      <c r="P4813" s="89">
        <v>0</v>
      </c>
    </row>
    <row r="4814" spans="1:16" x14ac:dyDescent="0.35">
      <c r="A4814" s="42" t="s">
        <v>6</v>
      </c>
      <c r="B4814" s="42" t="s">
        <v>7</v>
      </c>
      <c r="C4814" s="42" t="s">
        <v>21</v>
      </c>
      <c r="D4814" s="42" t="s">
        <v>33</v>
      </c>
      <c r="E4814" s="29" t="s">
        <v>198</v>
      </c>
      <c r="F4814" s="42"/>
      <c r="G4814" s="42" t="s">
        <v>158</v>
      </c>
      <c r="H4814" s="42" t="s">
        <v>165</v>
      </c>
      <c r="I4814" s="42" t="s">
        <v>166</v>
      </c>
      <c r="J4814" s="42" t="s">
        <v>152</v>
      </c>
      <c r="K4814" s="42" t="s">
        <v>129</v>
      </c>
      <c r="L4814" s="25" t="s">
        <v>149</v>
      </c>
      <c r="M4814" s="24">
        <v>45260</v>
      </c>
      <c r="N4814" s="24">
        <v>45107</v>
      </c>
      <c r="O4814" s="33"/>
      <c r="P4814" s="89">
        <v>0</v>
      </c>
    </row>
    <row r="4815" spans="1:16" x14ac:dyDescent="0.35">
      <c r="A4815" s="42" t="s">
        <v>6</v>
      </c>
      <c r="B4815" s="42" t="s">
        <v>7</v>
      </c>
      <c r="C4815" s="42" t="s">
        <v>40</v>
      </c>
      <c r="D4815" s="42" t="s">
        <v>40</v>
      </c>
      <c r="E4815" s="30" t="s">
        <v>40</v>
      </c>
      <c r="F4815" s="42"/>
      <c r="G4815" s="42" t="s">
        <v>158</v>
      </c>
      <c r="H4815" s="42" t="s">
        <v>165</v>
      </c>
      <c r="I4815" s="42" t="s">
        <v>166</v>
      </c>
      <c r="J4815" s="42" t="s">
        <v>152</v>
      </c>
      <c r="K4815" s="42" t="s">
        <v>129</v>
      </c>
      <c r="L4815" s="25" t="s">
        <v>149</v>
      </c>
      <c r="M4815" s="24">
        <v>45260</v>
      </c>
      <c r="N4815" s="24">
        <v>45107</v>
      </c>
      <c r="O4815" s="33"/>
      <c r="P4815" s="89">
        <v>655923.80458816537</v>
      </c>
    </row>
    <row r="4816" spans="1:16" x14ac:dyDescent="0.35">
      <c r="A4816" s="42" t="s">
        <v>6</v>
      </c>
      <c r="B4816" s="42" t="s">
        <v>7</v>
      </c>
      <c r="C4816" s="42" t="s">
        <v>41</v>
      </c>
      <c r="D4816" s="42" t="s">
        <v>41</v>
      </c>
      <c r="E4816" s="29" t="s">
        <v>41</v>
      </c>
      <c r="F4816" s="42"/>
      <c r="G4816" s="42" t="s">
        <v>158</v>
      </c>
      <c r="H4816" s="42" t="s">
        <v>165</v>
      </c>
      <c r="I4816" s="42" t="s">
        <v>166</v>
      </c>
      <c r="J4816" s="42" t="s">
        <v>152</v>
      </c>
      <c r="K4816" s="42" t="s">
        <v>129</v>
      </c>
      <c r="L4816" s="25" t="s">
        <v>149</v>
      </c>
      <c r="M4816" s="24">
        <v>45260</v>
      </c>
      <c r="N4816" s="24">
        <v>45107</v>
      </c>
      <c r="O4816" s="33"/>
      <c r="P4816" s="89">
        <v>729.900000000001</v>
      </c>
    </row>
    <row r="4817" spans="1:16" x14ac:dyDescent="0.35">
      <c r="A4817" s="42" t="s">
        <v>6</v>
      </c>
      <c r="B4817" s="42" t="s">
        <v>7</v>
      </c>
      <c r="C4817" s="42" t="s">
        <v>42</v>
      </c>
      <c r="D4817" s="42" t="s">
        <v>42</v>
      </c>
      <c r="E4817" s="29" t="s">
        <v>43</v>
      </c>
      <c r="F4817" s="42"/>
      <c r="G4817" s="42" t="s">
        <v>158</v>
      </c>
      <c r="H4817" s="42" t="s">
        <v>165</v>
      </c>
      <c r="I4817" s="42" t="s">
        <v>166</v>
      </c>
      <c r="J4817" s="42" t="s">
        <v>152</v>
      </c>
      <c r="K4817" s="42" t="s">
        <v>129</v>
      </c>
      <c r="L4817" s="25" t="s">
        <v>149</v>
      </c>
      <c r="M4817" s="24">
        <v>45260</v>
      </c>
      <c r="N4817" s="24">
        <v>45107</v>
      </c>
      <c r="O4817" s="33"/>
      <c r="P4817" s="89">
        <v>0</v>
      </c>
    </row>
    <row r="4818" spans="1:16" x14ac:dyDescent="0.35">
      <c r="A4818" s="42" t="s">
        <v>6</v>
      </c>
      <c r="B4818" s="42" t="s">
        <v>7</v>
      </c>
      <c r="C4818" s="42" t="s">
        <v>42</v>
      </c>
      <c r="D4818" s="42" t="s">
        <v>42</v>
      </c>
      <c r="E4818" s="29" t="s">
        <v>44</v>
      </c>
      <c r="F4818" s="42"/>
      <c r="G4818" s="42" t="s">
        <v>158</v>
      </c>
      <c r="H4818" s="42" t="s">
        <v>165</v>
      </c>
      <c r="I4818" s="42" t="s">
        <v>166</v>
      </c>
      <c r="J4818" s="42" t="s">
        <v>152</v>
      </c>
      <c r="K4818" s="42" t="s">
        <v>129</v>
      </c>
      <c r="L4818" s="25" t="s">
        <v>149</v>
      </c>
      <c r="M4818" s="24">
        <v>45260</v>
      </c>
      <c r="N4818" s="24">
        <v>45107</v>
      </c>
      <c r="O4818" s="33"/>
      <c r="P4818" s="89">
        <v>0</v>
      </c>
    </row>
    <row r="4819" spans="1:16" x14ac:dyDescent="0.35">
      <c r="A4819" s="42" t="s">
        <v>6</v>
      </c>
      <c r="B4819" s="42" t="s">
        <v>7</v>
      </c>
      <c r="C4819" s="42" t="s">
        <v>42</v>
      </c>
      <c r="D4819" s="42" t="s">
        <v>42</v>
      </c>
      <c r="E4819" s="29" t="s">
        <v>45</v>
      </c>
      <c r="F4819" s="42"/>
      <c r="G4819" s="42" t="s">
        <v>158</v>
      </c>
      <c r="H4819" s="42" t="s">
        <v>165</v>
      </c>
      <c r="I4819" s="42" t="s">
        <v>166</v>
      </c>
      <c r="J4819" s="42" t="s">
        <v>152</v>
      </c>
      <c r="K4819" s="42" t="s">
        <v>129</v>
      </c>
      <c r="L4819" s="25" t="s">
        <v>149</v>
      </c>
      <c r="M4819" s="24">
        <v>45260</v>
      </c>
      <c r="N4819" s="24">
        <v>45107</v>
      </c>
      <c r="O4819" s="33"/>
      <c r="P4819" s="89">
        <v>0</v>
      </c>
    </row>
    <row r="4820" spans="1:16" x14ac:dyDescent="0.35">
      <c r="A4820" s="42" t="s">
        <v>6</v>
      </c>
      <c r="B4820" s="42" t="s">
        <v>7</v>
      </c>
      <c r="C4820" s="42" t="s">
        <v>42</v>
      </c>
      <c r="D4820" s="42" t="s">
        <v>42</v>
      </c>
      <c r="E4820" s="29" t="s">
        <v>46</v>
      </c>
      <c r="F4820" s="42"/>
      <c r="G4820" s="42" t="s">
        <v>158</v>
      </c>
      <c r="H4820" s="42" t="s">
        <v>165</v>
      </c>
      <c r="I4820" s="42" t="s">
        <v>166</v>
      </c>
      <c r="J4820" s="42" t="s">
        <v>152</v>
      </c>
      <c r="K4820" s="42" t="s">
        <v>129</v>
      </c>
      <c r="L4820" s="25" t="s">
        <v>149</v>
      </c>
      <c r="M4820" s="24">
        <v>45260</v>
      </c>
      <c r="N4820" s="24">
        <v>45107</v>
      </c>
      <c r="O4820" s="33"/>
      <c r="P4820" s="89">
        <v>0</v>
      </c>
    </row>
    <row r="4821" spans="1:16" x14ac:dyDescent="0.35">
      <c r="A4821" s="42" t="s">
        <v>6</v>
      </c>
      <c r="B4821" s="42" t="s">
        <v>7</v>
      </c>
      <c r="C4821" s="42" t="s">
        <v>42</v>
      </c>
      <c r="D4821" s="42" t="s">
        <v>42</v>
      </c>
      <c r="E4821" s="29" t="s">
        <v>47</v>
      </c>
      <c r="F4821" s="42"/>
      <c r="G4821" s="42" t="s">
        <v>158</v>
      </c>
      <c r="H4821" s="42" t="s">
        <v>165</v>
      </c>
      <c r="I4821" s="42" t="s">
        <v>166</v>
      </c>
      <c r="J4821" s="42" t="s">
        <v>152</v>
      </c>
      <c r="K4821" s="42" t="s">
        <v>129</v>
      </c>
      <c r="L4821" s="25" t="s">
        <v>149</v>
      </c>
      <c r="M4821" s="24">
        <v>45260</v>
      </c>
      <c r="N4821" s="24">
        <v>45107</v>
      </c>
      <c r="O4821" s="33"/>
      <c r="P4821" s="89">
        <v>579843.52152654505</v>
      </c>
    </row>
    <row r="4822" spans="1:16" x14ac:dyDescent="0.35">
      <c r="A4822" s="42" t="s">
        <v>6</v>
      </c>
      <c r="B4822" s="42" t="s">
        <v>7</v>
      </c>
      <c r="C4822" s="42" t="s">
        <v>42</v>
      </c>
      <c r="D4822" s="42" t="s">
        <v>42</v>
      </c>
      <c r="E4822" s="29" t="s">
        <v>198</v>
      </c>
      <c r="F4822" s="42"/>
      <c r="G4822" s="42" t="s">
        <v>158</v>
      </c>
      <c r="H4822" s="42" t="s">
        <v>165</v>
      </c>
      <c r="I4822" s="42" t="s">
        <v>166</v>
      </c>
      <c r="J4822" s="42" t="s">
        <v>152</v>
      </c>
      <c r="K4822" s="42" t="s">
        <v>129</v>
      </c>
      <c r="L4822" s="25" t="s">
        <v>149</v>
      </c>
      <c r="M4822" s="24">
        <v>45260</v>
      </c>
      <c r="N4822" s="24">
        <v>45107</v>
      </c>
      <c r="O4822" s="33"/>
      <c r="P4822" s="89">
        <v>0</v>
      </c>
    </row>
    <row r="4823" spans="1:16" x14ac:dyDescent="0.35">
      <c r="A4823" s="42" t="s">
        <v>6</v>
      </c>
      <c r="B4823" s="42" t="s">
        <v>7</v>
      </c>
      <c r="C4823" s="42" t="s">
        <v>42</v>
      </c>
      <c r="D4823" s="42" t="s">
        <v>42</v>
      </c>
      <c r="E4823" s="29" t="s">
        <v>49</v>
      </c>
      <c r="F4823" s="42"/>
      <c r="G4823" s="42" t="s">
        <v>158</v>
      </c>
      <c r="H4823" s="42" t="s">
        <v>165</v>
      </c>
      <c r="I4823" s="42" t="s">
        <v>166</v>
      </c>
      <c r="J4823" s="42" t="s">
        <v>152</v>
      </c>
      <c r="K4823" s="42" t="s">
        <v>129</v>
      </c>
      <c r="L4823" s="25" t="s">
        <v>149</v>
      </c>
      <c r="M4823" s="24">
        <v>45260</v>
      </c>
      <c r="N4823" s="24">
        <v>45107</v>
      </c>
      <c r="O4823" s="33"/>
      <c r="P4823" s="89">
        <v>0</v>
      </c>
    </row>
    <row r="4824" spans="1:16" x14ac:dyDescent="0.35">
      <c r="A4824" s="42" t="s">
        <v>6</v>
      </c>
      <c r="B4824" s="42" t="s">
        <v>50</v>
      </c>
      <c r="C4824" s="42" t="s">
        <v>51</v>
      </c>
      <c r="D4824" s="42" t="s">
        <v>51</v>
      </c>
      <c r="E4824" s="29" t="s">
        <v>51</v>
      </c>
      <c r="F4824" s="42"/>
      <c r="G4824" s="42" t="s">
        <v>158</v>
      </c>
      <c r="H4824" s="42" t="s">
        <v>165</v>
      </c>
      <c r="I4824" s="42" t="s">
        <v>166</v>
      </c>
      <c r="J4824" s="42" t="s">
        <v>152</v>
      </c>
      <c r="K4824" s="42" t="s">
        <v>129</v>
      </c>
      <c r="L4824" s="25" t="s">
        <v>149</v>
      </c>
      <c r="M4824" s="24">
        <v>45260</v>
      </c>
      <c r="N4824" s="24">
        <v>45107</v>
      </c>
      <c r="O4824" s="33"/>
      <c r="P4824" s="89">
        <v>0</v>
      </c>
    </row>
    <row r="4825" spans="1:16" x14ac:dyDescent="0.35">
      <c r="A4825" s="42" t="s">
        <v>6</v>
      </c>
      <c r="B4825" s="42" t="s">
        <v>50</v>
      </c>
      <c r="C4825" s="42" t="s">
        <v>52</v>
      </c>
      <c r="D4825" s="42" t="s">
        <v>52</v>
      </c>
      <c r="E4825" s="29" t="s">
        <v>52</v>
      </c>
      <c r="F4825" s="42"/>
      <c r="G4825" s="42" t="s">
        <v>158</v>
      </c>
      <c r="H4825" s="42" t="s">
        <v>165</v>
      </c>
      <c r="I4825" s="42" t="s">
        <v>166</v>
      </c>
      <c r="J4825" s="42" t="s">
        <v>152</v>
      </c>
      <c r="K4825" s="42" t="s">
        <v>129</v>
      </c>
      <c r="L4825" s="25" t="s">
        <v>149</v>
      </c>
      <c r="M4825" s="24">
        <v>45260</v>
      </c>
      <c r="N4825" s="24">
        <v>45107</v>
      </c>
      <c r="O4825" s="33"/>
      <c r="P4825" s="89">
        <v>0</v>
      </c>
    </row>
    <row r="4826" spans="1:16" x14ac:dyDescent="0.35">
      <c r="A4826" s="42" t="s">
        <v>6</v>
      </c>
      <c r="B4826" s="42" t="s">
        <v>50</v>
      </c>
      <c r="C4826" s="42" t="s">
        <v>54</v>
      </c>
      <c r="D4826" s="42" t="s">
        <v>54</v>
      </c>
      <c r="E4826" s="29" t="s">
        <v>54</v>
      </c>
      <c r="F4826" s="42"/>
      <c r="G4826" s="42" t="s">
        <v>158</v>
      </c>
      <c r="H4826" s="42" t="s">
        <v>165</v>
      </c>
      <c r="I4826" s="42" t="s">
        <v>166</v>
      </c>
      <c r="J4826" s="42" t="s">
        <v>152</v>
      </c>
      <c r="K4826" s="42" t="s">
        <v>129</v>
      </c>
      <c r="L4826" s="25" t="s">
        <v>149</v>
      </c>
      <c r="M4826" s="24">
        <v>45260</v>
      </c>
      <c r="N4826" s="24">
        <v>45107</v>
      </c>
      <c r="O4826" s="33"/>
      <c r="P4826" s="89">
        <v>0</v>
      </c>
    </row>
    <row r="4827" spans="1:16" x14ac:dyDescent="0.35">
      <c r="A4827" s="42" t="s">
        <v>6</v>
      </c>
      <c r="B4827" s="42" t="s">
        <v>50</v>
      </c>
      <c r="C4827" s="42" t="s">
        <v>55</v>
      </c>
      <c r="D4827" s="42" t="s">
        <v>55</v>
      </c>
      <c r="E4827" s="29" t="s">
        <v>55</v>
      </c>
      <c r="F4827" s="42"/>
      <c r="G4827" s="42" t="s">
        <v>158</v>
      </c>
      <c r="H4827" s="42" t="s">
        <v>165</v>
      </c>
      <c r="I4827" s="42" t="s">
        <v>166</v>
      </c>
      <c r="J4827" s="42" t="s">
        <v>152</v>
      </c>
      <c r="K4827" s="42" t="s">
        <v>129</v>
      </c>
      <c r="L4827" s="25" t="s">
        <v>149</v>
      </c>
      <c r="M4827" s="24">
        <v>45260</v>
      </c>
      <c r="N4827" s="24">
        <v>45107</v>
      </c>
      <c r="O4827" s="33"/>
      <c r="P4827" s="89">
        <v>0</v>
      </c>
    </row>
    <row r="4828" spans="1:16" x14ac:dyDescent="0.35">
      <c r="A4828" s="42" t="s">
        <v>6</v>
      </c>
      <c r="B4828" s="42" t="s">
        <v>50</v>
      </c>
      <c r="C4828" s="42" t="s">
        <v>55</v>
      </c>
      <c r="D4828" s="42" t="s">
        <v>57</v>
      </c>
      <c r="E4828" s="29" t="s">
        <v>199</v>
      </c>
      <c r="F4828" s="42"/>
      <c r="G4828" s="42" t="s">
        <v>158</v>
      </c>
      <c r="H4828" s="42" t="s">
        <v>165</v>
      </c>
      <c r="I4828" s="42" t="s">
        <v>166</v>
      </c>
      <c r="J4828" s="42" t="s">
        <v>152</v>
      </c>
      <c r="K4828" s="42" t="s">
        <v>129</v>
      </c>
      <c r="L4828" s="25" t="s">
        <v>149</v>
      </c>
      <c r="M4828" s="24">
        <v>45260</v>
      </c>
      <c r="N4828" s="24">
        <v>45107</v>
      </c>
      <c r="O4828" s="33"/>
      <c r="P4828" s="89">
        <v>0</v>
      </c>
    </row>
    <row r="4829" spans="1:16" x14ac:dyDescent="0.35">
      <c r="A4829" s="42" t="s">
        <v>6</v>
      </c>
      <c r="B4829" s="42" t="s">
        <v>50</v>
      </c>
      <c r="C4829" s="42" t="s">
        <v>55</v>
      </c>
      <c r="D4829" s="42" t="s">
        <v>57</v>
      </c>
      <c r="E4829" s="29" t="s">
        <v>200</v>
      </c>
      <c r="F4829" s="42"/>
      <c r="G4829" s="42" t="s">
        <v>158</v>
      </c>
      <c r="H4829" s="42" t="s">
        <v>165</v>
      </c>
      <c r="I4829" s="42" t="s">
        <v>166</v>
      </c>
      <c r="J4829" s="42" t="s">
        <v>152</v>
      </c>
      <c r="K4829" s="42" t="s">
        <v>129</v>
      </c>
      <c r="L4829" s="25" t="s">
        <v>149</v>
      </c>
      <c r="M4829" s="24">
        <v>45260</v>
      </c>
      <c r="N4829" s="24">
        <v>45107</v>
      </c>
      <c r="O4829" s="33"/>
      <c r="P4829" s="89">
        <v>0</v>
      </c>
    </row>
    <row r="4830" spans="1:16" x14ac:dyDescent="0.35">
      <c r="A4830" s="42" t="s">
        <v>6</v>
      </c>
      <c r="B4830" s="42" t="s">
        <v>50</v>
      </c>
      <c r="C4830" s="42" t="s">
        <v>55</v>
      </c>
      <c r="D4830" s="42" t="s">
        <v>57</v>
      </c>
      <c r="E4830" s="29" t="s">
        <v>201</v>
      </c>
      <c r="F4830" s="42"/>
      <c r="G4830" s="42" t="s">
        <v>158</v>
      </c>
      <c r="H4830" s="42" t="s">
        <v>165</v>
      </c>
      <c r="I4830" s="42" t="s">
        <v>166</v>
      </c>
      <c r="J4830" s="42" t="s">
        <v>152</v>
      </c>
      <c r="K4830" s="42" t="s">
        <v>129</v>
      </c>
      <c r="L4830" s="25" t="s">
        <v>149</v>
      </c>
      <c r="M4830" s="24">
        <v>45260</v>
      </c>
      <c r="N4830" s="24">
        <v>45107</v>
      </c>
      <c r="O4830" s="33"/>
      <c r="P4830" s="89">
        <v>0</v>
      </c>
    </row>
    <row r="4831" spans="1:16" x14ac:dyDescent="0.35">
      <c r="A4831" s="42" t="s">
        <v>6</v>
      </c>
      <c r="B4831" s="42" t="s">
        <v>50</v>
      </c>
      <c r="C4831" s="42" t="s">
        <v>55</v>
      </c>
      <c r="D4831" s="42" t="s">
        <v>57</v>
      </c>
      <c r="E4831" s="29" t="s">
        <v>202</v>
      </c>
      <c r="F4831" s="42"/>
      <c r="G4831" s="42" t="s">
        <v>158</v>
      </c>
      <c r="H4831" s="42" t="s">
        <v>165</v>
      </c>
      <c r="I4831" s="42" t="s">
        <v>166</v>
      </c>
      <c r="J4831" s="42" t="s">
        <v>152</v>
      </c>
      <c r="K4831" s="42" t="s">
        <v>129</v>
      </c>
      <c r="L4831" s="25" t="s">
        <v>149</v>
      </c>
      <c r="M4831" s="24">
        <v>45260</v>
      </c>
      <c r="N4831" s="24">
        <v>45107</v>
      </c>
      <c r="O4831" s="33"/>
      <c r="P4831" s="89">
        <v>0</v>
      </c>
    </row>
    <row r="4832" spans="1:16" x14ac:dyDescent="0.35">
      <c r="A4832" s="42" t="s">
        <v>6</v>
      </c>
      <c r="B4832" s="42" t="s">
        <v>50</v>
      </c>
      <c r="C4832" s="42" t="s">
        <v>55</v>
      </c>
      <c r="D4832" s="42" t="s">
        <v>62</v>
      </c>
      <c r="E4832" s="29" t="s">
        <v>62</v>
      </c>
      <c r="F4832" s="42"/>
      <c r="G4832" s="42" t="s">
        <v>158</v>
      </c>
      <c r="H4832" s="42" t="s">
        <v>165</v>
      </c>
      <c r="I4832" s="42" t="s">
        <v>166</v>
      </c>
      <c r="J4832" s="42" t="s">
        <v>152</v>
      </c>
      <c r="K4832" s="42" t="s">
        <v>129</v>
      </c>
      <c r="L4832" s="25" t="s">
        <v>149</v>
      </c>
      <c r="M4832" s="24">
        <v>45260</v>
      </c>
      <c r="N4832" s="24">
        <v>45107</v>
      </c>
      <c r="O4832" s="33"/>
      <c r="P4832" s="89">
        <v>0</v>
      </c>
    </row>
    <row r="4833" spans="1:16" x14ac:dyDescent="0.35">
      <c r="A4833" s="42" t="s">
        <v>6</v>
      </c>
      <c r="B4833" s="42" t="s">
        <v>50</v>
      </c>
      <c r="C4833" s="42" t="s">
        <v>55</v>
      </c>
      <c r="D4833" s="42" t="s">
        <v>64</v>
      </c>
      <c r="E4833" s="29" t="s">
        <v>203</v>
      </c>
      <c r="F4833" s="42"/>
      <c r="G4833" s="42" t="s">
        <v>158</v>
      </c>
      <c r="H4833" s="42" t="s">
        <v>165</v>
      </c>
      <c r="I4833" s="42" t="s">
        <v>166</v>
      </c>
      <c r="J4833" s="42" t="s">
        <v>152</v>
      </c>
      <c r="K4833" s="42" t="s">
        <v>129</v>
      </c>
      <c r="L4833" s="25" t="s">
        <v>149</v>
      </c>
      <c r="M4833" s="24">
        <v>45260</v>
      </c>
      <c r="N4833" s="24">
        <v>45107</v>
      </c>
      <c r="O4833" s="33"/>
      <c r="P4833" s="89">
        <v>0</v>
      </c>
    </row>
    <row r="4834" spans="1:16" x14ac:dyDescent="0.35">
      <c r="A4834" s="42" t="s">
        <v>6</v>
      </c>
      <c r="B4834" s="42" t="s">
        <v>50</v>
      </c>
      <c r="C4834" s="42" t="s">
        <v>65</v>
      </c>
      <c r="D4834" s="42" t="s">
        <v>65</v>
      </c>
      <c r="E4834" s="29" t="s">
        <v>65</v>
      </c>
      <c r="F4834" s="42"/>
      <c r="G4834" s="42" t="s">
        <v>158</v>
      </c>
      <c r="H4834" s="42" t="s">
        <v>165</v>
      </c>
      <c r="I4834" s="42" t="s">
        <v>166</v>
      </c>
      <c r="J4834" s="42" t="s">
        <v>152</v>
      </c>
      <c r="K4834" s="42" t="s">
        <v>129</v>
      </c>
      <c r="L4834" s="25" t="s">
        <v>149</v>
      </c>
      <c r="M4834" s="24">
        <v>45260</v>
      </c>
      <c r="N4834" s="24">
        <v>45107</v>
      </c>
      <c r="O4834" s="33"/>
      <c r="P4834" s="89">
        <v>0</v>
      </c>
    </row>
    <row r="4835" spans="1:16" x14ac:dyDescent="0.35">
      <c r="A4835" s="42" t="s">
        <v>6</v>
      </c>
      <c r="B4835" s="42" t="s">
        <v>50</v>
      </c>
      <c r="C4835" s="42" t="s">
        <v>66</v>
      </c>
      <c r="D4835" s="42" t="s">
        <v>66</v>
      </c>
      <c r="E4835" s="29" t="s">
        <v>204</v>
      </c>
      <c r="F4835" s="42"/>
      <c r="G4835" s="42" t="s">
        <v>158</v>
      </c>
      <c r="H4835" s="42" t="s">
        <v>165</v>
      </c>
      <c r="I4835" s="42" t="s">
        <v>166</v>
      </c>
      <c r="J4835" s="42" t="s">
        <v>152</v>
      </c>
      <c r="K4835" s="42" t="s">
        <v>129</v>
      </c>
      <c r="L4835" s="25" t="s">
        <v>149</v>
      </c>
      <c r="M4835" s="24">
        <v>45260</v>
      </c>
      <c r="N4835" s="24">
        <v>45107</v>
      </c>
      <c r="O4835" s="33"/>
      <c r="P4835" s="89">
        <v>0</v>
      </c>
    </row>
    <row r="4836" spans="1:16" x14ac:dyDescent="0.35">
      <c r="A4836" s="42" t="s">
        <v>6</v>
      </c>
      <c r="B4836" s="42" t="s">
        <v>50</v>
      </c>
      <c r="C4836" s="42" t="s">
        <v>66</v>
      </c>
      <c r="D4836" s="42" t="s">
        <v>66</v>
      </c>
      <c r="E4836" s="29" t="s">
        <v>66</v>
      </c>
      <c r="F4836" s="42"/>
      <c r="G4836" s="42" t="s">
        <v>158</v>
      </c>
      <c r="H4836" s="42" t="s">
        <v>165</v>
      </c>
      <c r="I4836" s="42" t="s">
        <v>166</v>
      </c>
      <c r="J4836" s="42" t="s">
        <v>152</v>
      </c>
      <c r="K4836" s="42" t="s">
        <v>129</v>
      </c>
      <c r="L4836" s="25" t="s">
        <v>149</v>
      </c>
      <c r="M4836" s="24">
        <v>45260</v>
      </c>
      <c r="N4836" s="24">
        <v>45107</v>
      </c>
      <c r="O4836" s="33"/>
      <c r="P4836" s="89">
        <v>0</v>
      </c>
    </row>
    <row r="4837" spans="1:16" x14ac:dyDescent="0.35">
      <c r="A4837" s="42" t="s">
        <v>6</v>
      </c>
      <c r="B4837" s="42" t="s">
        <v>50</v>
      </c>
      <c r="C4837" s="42" t="s">
        <v>66</v>
      </c>
      <c r="D4837" s="42" t="s">
        <v>66</v>
      </c>
      <c r="E4837" s="29" t="s">
        <v>205</v>
      </c>
      <c r="F4837" s="42"/>
      <c r="G4837" s="42" t="s">
        <v>158</v>
      </c>
      <c r="H4837" s="42" t="s">
        <v>165</v>
      </c>
      <c r="I4837" s="42" t="s">
        <v>166</v>
      </c>
      <c r="J4837" s="42" t="s">
        <v>152</v>
      </c>
      <c r="K4837" s="42" t="s">
        <v>129</v>
      </c>
      <c r="L4837" s="25" t="s">
        <v>149</v>
      </c>
      <c r="M4837" s="24">
        <v>45260</v>
      </c>
      <c r="N4837" s="24">
        <v>45107</v>
      </c>
      <c r="O4837" s="33"/>
      <c r="P4837" s="89">
        <v>0</v>
      </c>
    </row>
    <row r="4838" spans="1:16" x14ac:dyDescent="0.35">
      <c r="A4838" s="42" t="s">
        <v>6</v>
      </c>
      <c r="B4838" s="42" t="s">
        <v>50</v>
      </c>
      <c r="C4838" s="42" t="s">
        <v>66</v>
      </c>
      <c r="D4838" s="42" t="s">
        <v>66</v>
      </c>
      <c r="E4838" s="29" t="s">
        <v>206</v>
      </c>
      <c r="F4838" s="42"/>
      <c r="G4838" s="42" t="s">
        <v>158</v>
      </c>
      <c r="H4838" s="42" t="s">
        <v>165</v>
      </c>
      <c r="I4838" s="42" t="s">
        <v>166</v>
      </c>
      <c r="J4838" s="42" t="s">
        <v>152</v>
      </c>
      <c r="K4838" s="42" t="s">
        <v>129</v>
      </c>
      <c r="L4838" s="25" t="s">
        <v>149</v>
      </c>
      <c r="M4838" s="24">
        <v>45260</v>
      </c>
      <c r="N4838" s="24">
        <v>45107</v>
      </c>
      <c r="O4838" s="33"/>
      <c r="P4838" s="89">
        <v>0</v>
      </c>
    </row>
    <row r="4839" spans="1:16" x14ac:dyDescent="0.35">
      <c r="A4839" s="42" t="s">
        <v>6</v>
      </c>
      <c r="B4839" s="42" t="s">
        <v>50</v>
      </c>
      <c r="C4839" s="42" t="s">
        <v>66</v>
      </c>
      <c r="D4839" s="42" t="s">
        <v>66</v>
      </c>
      <c r="E4839" s="29" t="s">
        <v>207</v>
      </c>
      <c r="F4839" s="42"/>
      <c r="G4839" s="42" t="s">
        <v>158</v>
      </c>
      <c r="H4839" s="42" t="s">
        <v>165</v>
      </c>
      <c r="I4839" s="42" t="s">
        <v>166</v>
      </c>
      <c r="J4839" s="42" t="s">
        <v>152</v>
      </c>
      <c r="K4839" s="42" t="s">
        <v>129</v>
      </c>
      <c r="L4839" s="25" t="s">
        <v>149</v>
      </c>
      <c r="M4839" s="24">
        <v>45260</v>
      </c>
      <c r="N4839" s="24">
        <v>45107</v>
      </c>
      <c r="O4839" s="33"/>
      <c r="P4839" s="89">
        <v>0</v>
      </c>
    </row>
    <row r="4840" spans="1:16" x14ac:dyDescent="0.35">
      <c r="A4840" s="42" t="s">
        <v>6</v>
      </c>
      <c r="B4840" s="42" t="s">
        <v>50</v>
      </c>
      <c r="C4840" s="42" t="s">
        <v>66</v>
      </c>
      <c r="D4840" s="42" t="s">
        <v>66</v>
      </c>
      <c r="E4840" s="29" t="s">
        <v>208</v>
      </c>
      <c r="F4840" s="42"/>
      <c r="G4840" s="42" t="s">
        <v>158</v>
      </c>
      <c r="H4840" s="42" t="s">
        <v>165</v>
      </c>
      <c r="I4840" s="42" t="s">
        <v>166</v>
      </c>
      <c r="J4840" s="42" t="s">
        <v>152</v>
      </c>
      <c r="K4840" s="42" t="s">
        <v>129</v>
      </c>
      <c r="L4840" s="25" t="s">
        <v>149</v>
      </c>
      <c r="M4840" s="24">
        <v>45260</v>
      </c>
      <c r="N4840" s="24">
        <v>45107</v>
      </c>
      <c r="O4840" s="33"/>
      <c r="P4840" s="89">
        <v>0</v>
      </c>
    </row>
    <row r="4841" spans="1:16" x14ac:dyDescent="0.35">
      <c r="A4841" s="42" t="s">
        <v>6</v>
      </c>
      <c r="B4841" s="42" t="s">
        <v>50</v>
      </c>
      <c r="C4841" s="42" t="s">
        <v>66</v>
      </c>
      <c r="D4841" s="42" t="s">
        <v>66</v>
      </c>
      <c r="E4841" s="29" t="s">
        <v>209</v>
      </c>
      <c r="F4841" s="42"/>
      <c r="G4841" s="42" t="s">
        <v>158</v>
      </c>
      <c r="H4841" s="42" t="s">
        <v>165</v>
      </c>
      <c r="I4841" s="42" t="s">
        <v>166</v>
      </c>
      <c r="J4841" s="42" t="s">
        <v>152</v>
      </c>
      <c r="K4841" s="42" t="s">
        <v>129</v>
      </c>
      <c r="L4841" s="25" t="s">
        <v>149</v>
      </c>
      <c r="M4841" s="24">
        <v>45260</v>
      </c>
      <c r="N4841" s="24">
        <v>45107</v>
      </c>
      <c r="O4841" s="33"/>
      <c r="P4841" s="89">
        <v>0</v>
      </c>
    </row>
    <row r="4842" spans="1:16" x14ac:dyDescent="0.35">
      <c r="A4842" s="42" t="s">
        <v>6</v>
      </c>
      <c r="B4842" s="42" t="s">
        <v>50</v>
      </c>
      <c r="C4842" s="42" t="s">
        <v>74</v>
      </c>
      <c r="D4842" s="42" t="s">
        <v>74</v>
      </c>
      <c r="E4842" s="29" t="s">
        <v>74</v>
      </c>
      <c r="F4842" s="42"/>
      <c r="G4842" s="42" t="s">
        <v>158</v>
      </c>
      <c r="H4842" s="42" t="s">
        <v>165</v>
      </c>
      <c r="I4842" s="42" t="s">
        <v>166</v>
      </c>
      <c r="J4842" s="42" t="s">
        <v>152</v>
      </c>
      <c r="K4842" s="42" t="s">
        <v>129</v>
      </c>
      <c r="L4842" s="25" t="s">
        <v>149</v>
      </c>
      <c r="M4842" s="24">
        <v>45260</v>
      </c>
      <c r="N4842" s="24">
        <v>45107</v>
      </c>
      <c r="O4842" s="33"/>
      <c r="P4842" s="89">
        <v>0</v>
      </c>
    </row>
    <row r="4843" spans="1:16" x14ac:dyDescent="0.35">
      <c r="A4843" s="42" t="s">
        <v>6</v>
      </c>
      <c r="B4843" s="42" t="s">
        <v>50</v>
      </c>
      <c r="C4843" s="42" t="s">
        <v>74</v>
      </c>
      <c r="D4843" s="42" t="s">
        <v>74</v>
      </c>
      <c r="E4843" s="29" t="s">
        <v>210</v>
      </c>
      <c r="F4843" s="42"/>
      <c r="G4843" s="42" t="s">
        <v>158</v>
      </c>
      <c r="H4843" s="42" t="s">
        <v>165</v>
      </c>
      <c r="I4843" s="42" t="s">
        <v>166</v>
      </c>
      <c r="J4843" s="42" t="s">
        <v>152</v>
      </c>
      <c r="K4843" s="42" t="s">
        <v>129</v>
      </c>
      <c r="L4843" s="25" t="s">
        <v>149</v>
      </c>
      <c r="M4843" s="24">
        <v>45260</v>
      </c>
      <c r="N4843" s="24">
        <v>45107</v>
      </c>
      <c r="O4843" s="33"/>
      <c r="P4843" s="89">
        <v>0</v>
      </c>
    </row>
    <row r="4844" spans="1:16" x14ac:dyDescent="0.35">
      <c r="A4844" s="42" t="s">
        <v>6</v>
      </c>
      <c r="B4844" s="42" t="s">
        <v>50</v>
      </c>
      <c r="C4844" s="42" t="s">
        <v>74</v>
      </c>
      <c r="D4844" s="42" t="s">
        <v>74</v>
      </c>
      <c r="E4844" s="29" t="s">
        <v>211</v>
      </c>
      <c r="F4844" s="42"/>
      <c r="G4844" s="42" t="s">
        <v>158</v>
      </c>
      <c r="H4844" s="42" t="s">
        <v>165</v>
      </c>
      <c r="I4844" s="42" t="s">
        <v>166</v>
      </c>
      <c r="J4844" s="42" t="s">
        <v>152</v>
      </c>
      <c r="K4844" s="42" t="s">
        <v>129</v>
      </c>
      <c r="L4844" s="25" t="s">
        <v>149</v>
      </c>
      <c r="M4844" s="24">
        <v>45260</v>
      </c>
      <c r="N4844" s="24">
        <v>45107</v>
      </c>
      <c r="O4844" s="33"/>
      <c r="P4844" s="89">
        <v>0</v>
      </c>
    </row>
    <row r="4845" spans="1:16" x14ac:dyDescent="0.35">
      <c r="A4845" s="42" t="s">
        <v>6</v>
      </c>
      <c r="B4845" s="42" t="s">
        <v>50</v>
      </c>
      <c r="C4845" s="42" t="s">
        <v>74</v>
      </c>
      <c r="D4845" s="42" t="s">
        <v>74</v>
      </c>
      <c r="E4845" s="29" t="s">
        <v>212</v>
      </c>
      <c r="F4845" s="42"/>
      <c r="G4845" s="42" t="s">
        <v>158</v>
      </c>
      <c r="H4845" s="42" t="s">
        <v>165</v>
      </c>
      <c r="I4845" s="42" t="s">
        <v>166</v>
      </c>
      <c r="J4845" s="42" t="s">
        <v>152</v>
      </c>
      <c r="K4845" s="42" t="s">
        <v>129</v>
      </c>
      <c r="L4845" s="25" t="s">
        <v>149</v>
      </c>
      <c r="M4845" s="24">
        <v>45260</v>
      </c>
      <c r="N4845" s="24">
        <v>45107</v>
      </c>
      <c r="O4845" s="33"/>
      <c r="P4845" s="89">
        <v>0</v>
      </c>
    </row>
    <row r="4846" spans="1:16" x14ac:dyDescent="0.35">
      <c r="A4846" s="42" t="s">
        <v>6</v>
      </c>
      <c r="B4846" s="42" t="s">
        <v>50</v>
      </c>
      <c r="C4846" s="42" t="s">
        <v>74</v>
      </c>
      <c r="D4846" s="42" t="s">
        <v>74</v>
      </c>
      <c r="E4846" s="29" t="s">
        <v>213</v>
      </c>
      <c r="F4846" s="42"/>
      <c r="G4846" s="42" t="s">
        <v>158</v>
      </c>
      <c r="H4846" s="42" t="s">
        <v>165</v>
      </c>
      <c r="I4846" s="42" t="s">
        <v>166</v>
      </c>
      <c r="J4846" s="42" t="s">
        <v>152</v>
      </c>
      <c r="K4846" s="42" t="s">
        <v>129</v>
      </c>
      <c r="L4846" s="25" t="s">
        <v>149</v>
      </c>
      <c r="M4846" s="24">
        <v>45260</v>
      </c>
      <c r="N4846" s="24">
        <v>45107</v>
      </c>
      <c r="O4846" s="33"/>
      <c r="P4846" s="89">
        <v>0</v>
      </c>
    </row>
    <row r="4847" spans="1:16" x14ac:dyDescent="0.35">
      <c r="A4847" s="42" t="s">
        <v>6</v>
      </c>
      <c r="B4847" s="42" t="s">
        <v>50</v>
      </c>
      <c r="C4847" s="42" t="s">
        <v>74</v>
      </c>
      <c r="D4847" s="42" t="s">
        <v>74</v>
      </c>
      <c r="E4847" s="29" t="s">
        <v>214</v>
      </c>
      <c r="F4847" s="42"/>
      <c r="G4847" s="42" t="s">
        <v>158</v>
      </c>
      <c r="H4847" s="42" t="s">
        <v>165</v>
      </c>
      <c r="I4847" s="42" t="s">
        <v>166</v>
      </c>
      <c r="J4847" s="42" t="s">
        <v>152</v>
      </c>
      <c r="K4847" s="42" t="s">
        <v>129</v>
      </c>
      <c r="L4847" s="25" t="s">
        <v>149</v>
      </c>
      <c r="M4847" s="24">
        <v>45260</v>
      </c>
      <c r="N4847" s="24">
        <v>45107</v>
      </c>
      <c r="O4847" s="33"/>
      <c r="P4847" s="89">
        <v>0</v>
      </c>
    </row>
    <row r="4848" spans="1:16" x14ac:dyDescent="0.35">
      <c r="A4848" s="42" t="s">
        <v>6</v>
      </c>
      <c r="B4848" s="42" t="s">
        <v>50</v>
      </c>
      <c r="C4848" s="42" t="s">
        <v>74</v>
      </c>
      <c r="D4848" s="42" t="s">
        <v>74</v>
      </c>
      <c r="E4848" s="29" t="s">
        <v>215</v>
      </c>
      <c r="F4848" s="42"/>
      <c r="G4848" s="42" t="s">
        <v>158</v>
      </c>
      <c r="H4848" s="42" t="s">
        <v>165</v>
      </c>
      <c r="I4848" s="42" t="s">
        <v>166</v>
      </c>
      <c r="J4848" s="42" t="s">
        <v>152</v>
      </c>
      <c r="K4848" s="42" t="s">
        <v>129</v>
      </c>
      <c r="L4848" s="25" t="s">
        <v>149</v>
      </c>
      <c r="M4848" s="24">
        <v>45260</v>
      </c>
      <c r="N4848" s="24">
        <v>45107</v>
      </c>
      <c r="O4848" s="33"/>
      <c r="P4848" s="89">
        <v>0</v>
      </c>
    </row>
    <row r="4849" spans="1:16" x14ac:dyDescent="0.35">
      <c r="A4849" s="42" t="s">
        <v>6</v>
      </c>
      <c r="B4849" s="42" t="s">
        <v>50</v>
      </c>
      <c r="C4849" s="42" t="s">
        <v>82</v>
      </c>
      <c r="D4849" s="42" t="s">
        <v>82</v>
      </c>
      <c r="E4849" s="29" t="s">
        <v>82</v>
      </c>
      <c r="F4849" s="42"/>
      <c r="G4849" s="42" t="s">
        <v>158</v>
      </c>
      <c r="H4849" s="42" t="s">
        <v>165</v>
      </c>
      <c r="I4849" s="42" t="s">
        <v>166</v>
      </c>
      <c r="J4849" s="42" t="s">
        <v>152</v>
      </c>
      <c r="K4849" s="42" t="s">
        <v>129</v>
      </c>
      <c r="L4849" s="25" t="s">
        <v>149</v>
      </c>
      <c r="M4849" s="24">
        <v>45260</v>
      </c>
      <c r="N4849" s="24">
        <v>45107</v>
      </c>
      <c r="O4849" s="33"/>
      <c r="P4849" s="89">
        <v>0</v>
      </c>
    </row>
    <row r="4850" spans="1:16" x14ac:dyDescent="0.35">
      <c r="A4850" s="42" t="s">
        <v>6</v>
      </c>
      <c r="B4850" s="42" t="s">
        <v>50</v>
      </c>
      <c r="C4850" s="42" t="s">
        <v>83</v>
      </c>
      <c r="D4850" s="42" t="s">
        <v>83</v>
      </c>
      <c r="E4850" s="29" t="s">
        <v>216</v>
      </c>
      <c r="F4850" s="42"/>
      <c r="G4850" s="42" t="s">
        <v>158</v>
      </c>
      <c r="H4850" s="42" t="s">
        <v>165</v>
      </c>
      <c r="I4850" s="42" t="s">
        <v>166</v>
      </c>
      <c r="J4850" s="42" t="s">
        <v>152</v>
      </c>
      <c r="K4850" s="42" t="s">
        <v>129</v>
      </c>
      <c r="L4850" s="25" t="s">
        <v>149</v>
      </c>
      <c r="M4850" s="24">
        <v>45260</v>
      </c>
      <c r="N4850" s="24">
        <v>45107</v>
      </c>
      <c r="O4850" s="33"/>
      <c r="P4850" s="89">
        <v>0</v>
      </c>
    </row>
    <row r="4851" spans="1:16" x14ac:dyDescent="0.35">
      <c r="A4851" s="42" t="s">
        <v>6</v>
      </c>
      <c r="B4851" s="42" t="s">
        <v>50</v>
      </c>
      <c r="C4851" s="42" t="s">
        <v>83</v>
      </c>
      <c r="D4851" s="42" t="s">
        <v>83</v>
      </c>
      <c r="E4851" s="29" t="s">
        <v>83</v>
      </c>
      <c r="F4851" s="42"/>
      <c r="G4851" s="42" t="s">
        <v>158</v>
      </c>
      <c r="H4851" s="42" t="s">
        <v>165</v>
      </c>
      <c r="I4851" s="42" t="s">
        <v>166</v>
      </c>
      <c r="J4851" s="42" t="s">
        <v>152</v>
      </c>
      <c r="K4851" s="42" t="s">
        <v>129</v>
      </c>
      <c r="L4851" s="25" t="s">
        <v>149</v>
      </c>
      <c r="M4851" s="24">
        <v>45260</v>
      </c>
      <c r="N4851" s="24">
        <v>45107</v>
      </c>
      <c r="O4851" s="33"/>
      <c r="P4851" s="89">
        <v>0</v>
      </c>
    </row>
    <row r="4852" spans="1:16" x14ac:dyDescent="0.35">
      <c r="A4852" s="42" t="s">
        <v>6</v>
      </c>
      <c r="B4852" s="42" t="s">
        <v>50</v>
      </c>
      <c r="C4852" s="42" t="s">
        <v>83</v>
      </c>
      <c r="D4852" s="42" t="s">
        <v>83</v>
      </c>
      <c r="E4852" s="29" t="s">
        <v>217</v>
      </c>
      <c r="F4852" s="42"/>
      <c r="G4852" s="42" t="s">
        <v>158</v>
      </c>
      <c r="H4852" s="42" t="s">
        <v>165</v>
      </c>
      <c r="I4852" s="42" t="s">
        <v>166</v>
      </c>
      <c r="J4852" s="42" t="s">
        <v>152</v>
      </c>
      <c r="K4852" s="42" t="s">
        <v>129</v>
      </c>
      <c r="L4852" s="25" t="s">
        <v>149</v>
      </c>
      <c r="M4852" s="24">
        <v>45260</v>
      </c>
      <c r="N4852" s="24">
        <v>45107</v>
      </c>
      <c r="O4852" s="33"/>
      <c r="P4852" s="89">
        <v>0</v>
      </c>
    </row>
    <row r="4853" spans="1:16" x14ac:dyDescent="0.35">
      <c r="A4853" s="42" t="s">
        <v>6</v>
      </c>
      <c r="B4853" s="42" t="s">
        <v>50</v>
      </c>
      <c r="C4853" s="42" t="s">
        <v>83</v>
      </c>
      <c r="D4853" s="42" t="s">
        <v>83</v>
      </c>
      <c r="E4853" s="29" t="s">
        <v>218</v>
      </c>
      <c r="F4853" s="42"/>
      <c r="G4853" s="42" t="s">
        <v>158</v>
      </c>
      <c r="H4853" s="42" t="s">
        <v>165</v>
      </c>
      <c r="I4853" s="42" t="s">
        <v>166</v>
      </c>
      <c r="J4853" s="42" t="s">
        <v>152</v>
      </c>
      <c r="K4853" s="42" t="s">
        <v>129</v>
      </c>
      <c r="L4853" s="25" t="s">
        <v>149</v>
      </c>
      <c r="M4853" s="24">
        <v>45260</v>
      </c>
      <c r="N4853" s="24">
        <v>45107</v>
      </c>
      <c r="O4853" s="33"/>
      <c r="P4853" s="89">
        <v>0</v>
      </c>
    </row>
    <row r="4854" spans="1:16" x14ac:dyDescent="0.35">
      <c r="A4854" s="42" t="s">
        <v>6</v>
      </c>
      <c r="B4854" s="42" t="s">
        <v>50</v>
      </c>
      <c r="C4854" s="42" t="s">
        <v>83</v>
      </c>
      <c r="D4854" s="42" t="s">
        <v>83</v>
      </c>
      <c r="E4854" s="29" t="s">
        <v>219</v>
      </c>
      <c r="F4854" s="42"/>
      <c r="G4854" s="42" t="s">
        <v>158</v>
      </c>
      <c r="H4854" s="42" t="s">
        <v>165</v>
      </c>
      <c r="I4854" s="42" t="s">
        <v>166</v>
      </c>
      <c r="J4854" s="42" t="s">
        <v>152</v>
      </c>
      <c r="K4854" s="42" t="s">
        <v>129</v>
      </c>
      <c r="L4854" s="25" t="s">
        <v>149</v>
      </c>
      <c r="M4854" s="24">
        <v>45260</v>
      </c>
      <c r="N4854" s="24">
        <v>45107</v>
      </c>
      <c r="O4854" s="33"/>
      <c r="P4854" s="89">
        <v>0</v>
      </c>
    </row>
    <row r="4855" spans="1:16" x14ac:dyDescent="0.35">
      <c r="A4855" s="42" t="s">
        <v>6</v>
      </c>
      <c r="B4855" s="42" t="s">
        <v>50</v>
      </c>
      <c r="C4855" s="42" t="s">
        <v>83</v>
      </c>
      <c r="D4855" s="42" t="s">
        <v>83</v>
      </c>
      <c r="E4855" s="29" t="s">
        <v>220</v>
      </c>
      <c r="F4855" s="42"/>
      <c r="G4855" s="42" t="s">
        <v>158</v>
      </c>
      <c r="H4855" s="42" t="s">
        <v>165</v>
      </c>
      <c r="I4855" s="42" t="s">
        <v>166</v>
      </c>
      <c r="J4855" s="42" t="s">
        <v>152</v>
      </c>
      <c r="K4855" s="42" t="s">
        <v>129</v>
      </c>
      <c r="L4855" s="25" t="s">
        <v>149</v>
      </c>
      <c r="M4855" s="24">
        <v>45260</v>
      </c>
      <c r="N4855" s="24">
        <v>45107</v>
      </c>
      <c r="O4855" s="33"/>
      <c r="P4855" s="89">
        <v>0</v>
      </c>
    </row>
    <row r="4856" spans="1:16" x14ac:dyDescent="0.35">
      <c r="A4856" s="42" t="s">
        <v>6</v>
      </c>
      <c r="B4856" s="42" t="s">
        <v>50</v>
      </c>
      <c r="C4856" s="42" t="s">
        <v>83</v>
      </c>
      <c r="D4856" s="42" t="s">
        <v>83</v>
      </c>
      <c r="E4856" s="29" t="s">
        <v>221</v>
      </c>
      <c r="F4856" s="42"/>
      <c r="G4856" s="42" t="s">
        <v>158</v>
      </c>
      <c r="H4856" s="42" t="s">
        <v>165</v>
      </c>
      <c r="I4856" s="42" t="s">
        <v>166</v>
      </c>
      <c r="J4856" s="42" t="s">
        <v>152</v>
      </c>
      <c r="K4856" s="42" t="s">
        <v>129</v>
      </c>
      <c r="L4856" s="25" t="s">
        <v>149</v>
      </c>
      <c r="M4856" s="24">
        <v>45260</v>
      </c>
      <c r="N4856" s="24">
        <v>45107</v>
      </c>
      <c r="O4856" s="33"/>
      <c r="P4856" s="89">
        <v>0</v>
      </c>
    </row>
    <row r="4857" spans="1:16" x14ac:dyDescent="0.35">
      <c r="A4857" s="42" t="s">
        <v>6</v>
      </c>
      <c r="B4857" s="42" t="s">
        <v>50</v>
      </c>
      <c r="C4857" s="42" t="s">
        <v>83</v>
      </c>
      <c r="D4857" s="42" t="s">
        <v>83</v>
      </c>
      <c r="E4857" s="29" t="s">
        <v>222</v>
      </c>
      <c r="F4857" s="42"/>
      <c r="G4857" s="42" t="s">
        <v>158</v>
      </c>
      <c r="H4857" s="42" t="s">
        <v>165</v>
      </c>
      <c r="I4857" s="42" t="s">
        <v>166</v>
      </c>
      <c r="J4857" s="42" t="s">
        <v>152</v>
      </c>
      <c r="K4857" s="42" t="s">
        <v>129</v>
      </c>
      <c r="L4857" s="25" t="s">
        <v>149</v>
      </c>
      <c r="M4857" s="24">
        <v>45260</v>
      </c>
      <c r="N4857" s="24">
        <v>45107</v>
      </c>
      <c r="O4857" s="33"/>
      <c r="P4857" s="89">
        <v>0</v>
      </c>
    </row>
    <row r="4858" spans="1:16" x14ac:dyDescent="0.35">
      <c r="A4858" s="42" t="s">
        <v>6</v>
      </c>
      <c r="B4858" s="42" t="s">
        <v>50</v>
      </c>
      <c r="C4858" s="42" t="s">
        <v>83</v>
      </c>
      <c r="D4858" s="42" t="s">
        <v>83</v>
      </c>
      <c r="E4858" s="29" t="s">
        <v>223</v>
      </c>
      <c r="F4858" s="42"/>
      <c r="G4858" s="42" t="s">
        <v>158</v>
      </c>
      <c r="H4858" s="42" t="s">
        <v>165</v>
      </c>
      <c r="I4858" s="42" t="s">
        <v>166</v>
      </c>
      <c r="J4858" s="42" t="s">
        <v>152</v>
      </c>
      <c r="K4858" s="42" t="s">
        <v>129</v>
      </c>
      <c r="L4858" s="25" t="s">
        <v>149</v>
      </c>
      <c r="M4858" s="24">
        <v>45260</v>
      </c>
      <c r="N4858" s="24">
        <v>45107</v>
      </c>
      <c r="O4858" s="33"/>
      <c r="P4858" s="89">
        <v>0</v>
      </c>
    </row>
    <row r="4859" spans="1:16" x14ac:dyDescent="0.35">
      <c r="A4859" s="42" t="s">
        <v>6</v>
      </c>
      <c r="B4859" s="42" t="s">
        <v>50</v>
      </c>
      <c r="C4859" s="42" t="s">
        <v>83</v>
      </c>
      <c r="D4859" s="42" t="s">
        <v>83</v>
      </c>
      <c r="E4859" s="29" t="s">
        <v>224</v>
      </c>
      <c r="F4859" s="42"/>
      <c r="G4859" s="42" t="s">
        <v>158</v>
      </c>
      <c r="H4859" s="42" t="s">
        <v>165</v>
      </c>
      <c r="I4859" s="42" t="s">
        <v>166</v>
      </c>
      <c r="J4859" s="42" t="s">
        <v>152</v>
      </c>
      <c r="K4859" s="42" t="s">
        <v>129</v>
      </c>
      <c r="L4859" s="25" t="s">
        <v>149</v>
      </c>
      <c r="M4859" s="24">
        <v>45260</v>
      </c>
      <c r="N4859" s="24">
        <v>45107</v>
      </c>
      <c r="O4859" s="33"/>
      <c r="P4859" s="89">
        <v>0</v>
      </c>
    </row>
    <row r="4860" spans="1:16" x14ac:dyDescent="0.35">
      <c r="A4860" s="42" t="s">
        <v>6</v>
      </c>
      <c r="B4860" s="42" t="s">
        <v>50</v>
      </c>
      <c r="C4860" s="42" t="s">
        <v>94</v>
      </c>
      <c r="D4860" s="42" t="s">
        <v>94</v>
      </c>
      <c r="E4860" s="29" t="s">
        <v>225</v>
      </c>
      <c r="F4860" s="42"/>
      <c r="G4860" s="42" t="s">
        <v>158</v>
      </c>
      <c r="H4860" s="42" t="s">
        <v>165</v>
      </c>
      <c r="I4860" s="42" t="s">
        <v>166</v>
      </c>
      <c r="J4860" s="42" t="s">
        <v>152</v>
      </c>
      <c r="K4860" s="42" t="s">
        <v>129</v>
      </c>
      <c r="L4860" s="25" t="s">
        <v>149</v>
      </c>
      <c r="M4860" s="24">
        <v>45260</v>
      </c>
      <c r="N4860" s="24">
        <v>45107</v>
      </c>
      <c r="O4860" s="33"/>
      <c r="P4860" s="89">
        <v>0</v>
      </c>
    </row>
    <row r="4861" spans="1:16" x14ac:dyDescent="0.35">
      <c r="A4861" s="42" t="s">
        <v>6</v>
      </c>
      <c r="B4861" s="42" t="s">
        <v>50</v>
      </c>
      <c r="C4861" s="42" t="s">
        <v>94</v>
      </c>
      <c r="D4861" s="42" t="s">
        <v>94</v>
      </c>
      <c r="E4861" s="29" t="s">
        <v>226</v>
      </c>
      <c r="F4861" s="42"/>
      <c r="G4861" s="42" t="s">
        <v>158</v>
      </c>
      <c r="H4861" s="42" t="s">
        <v>165</v>
      </c>
      <c r="I4861" s="42" t="s">
        <v>166</v>
      </c>
      <c r="J4861" s="42" t="s">
        <v>152</v>
      </c>
      <c r="K4861" s="42" t="s">
        <v>129</v>
      </c>
      <c r="L4861" s="25" t="s">
        <v>149</v>
      </c>
      <c r="M4861" s="24">
        <v>45260</v>
      </c>
      <c r="N4861" s="24">
        <v>45107</v>
      </c>
      <c r="O4861" s="33"/>
      <c r="P4861" s="89">
        <v>0</v>
      </c>
    </row>
    <row r="4862" spans="1:16" x14ac:dyDescent="0.35">
      <c r="A4862" s="42" t="s">
        <v>6</v>
      </c>
      <c r="B4862" s="42" t="s">
        <v>50</v>
      </c>
      <c r="C4862" s="42" t="s">
        <v>94</v>
      </c>
      <c r="D4862" s="42" t="s">
        <v>94</v>
      </c>
      <c r="E4862" s="29" t="s">
        <v>94</v>
      </c>
      <c r="F4862" s="42"/>
      <c r="G4862" s="42" t="s">
        <v>158</v>
      </c>
      <c r="H4862" s="42" t="s">
        <v>165</v>
      </c>
      <c r="I4862" s="42" t="s">
        <v>166</v>
      </c>
      <c r="J4862" s="42" t="s">
        <v>152</v>
      </c>
      <c r="K4862" s="42" t="s">
        <v>129</v>
      </c>
      <c r="L4862" s="25" t="s">
        <v>149</v>
      </c>
      <c r="M4862" s="24">
        <v>45260</v>
      </c>
      <c r="N4862" s="24">
        <v>45107</v>
      </c>
      <c r="O4862" s="33"/>
      <c r="P4862" s="89">
        <v>0</v>
      </c>
    </row>
    <row r="4863" spans="1:16" x14ac:dyDescent="0.35">
      <c r="A4863" s="42" t="s">
        <v>6</v>
      </c>
      <c r="B4863" s="42" t="s">
        <v>50</v>
      </c>
      <c r="C4863" s="42" t="s">
        <v>94</v>
      </c>
      <c r="D4863" s="42" t="s">
        <v>94</v>
      </c>
      <c r="E4863" s="29" t="s">
        <v>227</v>
      </c>
      <c r="F4863" s="42"/>
      <c r="G4863" s="42" t="s">
        <v>158</v>
      </c>
      <c r="H4863" s="42" t="s">
        <v>165</v>
      </c>
      <c r="I4863" s="42" t="s">
        <v>166</v>
      </c>
      <c r="J4863" s="42" t="s">
        <v>152</v>
      </c>
      <c r="K4863" s="42" t="s">
        <v>129</v>
      </c>
      <c r="L4863" s="25" t="s">
        <v>149</v>
      </c>
      <c r="M4863" s="24">
        <v>45260</v>
      </c>
      <c r="N4863" s="24">
        <v>45107</v>
      </c>
      <c r="O4863" s="33"/>
      <c r="P4863" s="89">
        <v>0</v>
      </c>
    </row>
    <row r="4864" spans="1:16" x14ac:dyDescent="0.35">
      <c r="A4864" s="42" t="s">
        <v>6</v>
      </c>
      <c r="B4864" s="42" t="s">
        <v>50</v>
      </c>
      <c r="C4864" s="42" t="s">
        <v>94</v>
      </c>
      <c r="D4864" s="42" t="s">
        <v>94</v>
      </c>
      <c r="E4864" s="29" t="s">
        <v>228</v>
      </c>
      <c r="F4864" s="42"/>
      <c r="G4864" s="42" t="s">
        <v>158</v>
      </c>
      <c r="H4864" s="42" t="s">
        <v>165</v>
      </c>
      <c r="I4864" s="42" t="s">
        <v>166</v>
      </c>
      <c r="J4864" s="42" t="s">
        <v>152</v>
      </c>
      <c r="K4864" s="42" t="s">
        <v>129</v>
      </c>
      <c r="L4864" s="25" t="s">
        <v>149</v>
      </c>
      <c r="M4864" s="24">
        <v>45260</v>
      </c>
      <c r="N4864" s="24">
        <v>45107</v>
      </c>
      <c r="O4864" s="33"/>
      <c r="P4864" s="89">
        <v>0</v>
      </c>
    </row>
    <row r="4865" spans="1:16" x14ac:dyDescent="0.35">
      <c r="A4865" s="42" t="s">
        <v>6</v>
      </c>
      <c r="B4865" s="42" t="s">
        <v>50</v>
      </c>
      <c r="C4865" s="42" t="s">
        <v>100</v>
      </c>
      <c r="D4865" s="42" t="s">
        <v>100</v>
      </c>
      <c r="E4865" s="29" t="s">
        <v>100</v>
      </c>
      <c r="F4865" s="42"/>
      <c r="G4865" s="42" t="s">
        <v>158</v>
      </c>
      <c r="H4865" s="42" t="s">
        <v>165</v>
      </c>
      <c r="I4865" s="42" t="s">
        <v>166</v>
      </c>
      <c r="J4865" s="42" t="s">
        <v>152</v>
      </c>
      <c r="K4865" s="42" t="s">
        <v>129</v>
      </c>
      <c r="L4865" s="25" t="s">
        <v>149</v>
      </c>
      <c r="M4865" s="24">
        <v>45260</v>
      </c>
      <c r="N4865" s="24">
        <v>45107</v>
      </c>
      <c r="O4865" s="33"/>
      <c r="P4865" s="89">
        <v>0</v>
      </c>
    </row>
    <row r="4866" spans="1:16" x14ac:dyDescent="0.35">
      <c r="A4866" s="42" t="s">
        <v>6</v>
      </c>
      <c r="B4866" s="42" t="s">
        <v>50</v>
      </c>
      <c r="C4866" s="31" t="s">
        <v>101</v>
      </c>
      <c r="D4866" s="31" t="s">
        <v>101</v>
      </c>
      <c r="E4866" s="32" t="s">
        <v>101</v>
      </c>
      <c r="F4866" s="42"/>
      <c r="G4866" s="42" t="s">
        <v>158</v>
      </c>
      <c r="H4866" s="42" t="s">
        <v>165</v>
      </c>
      <c r="I4866" s="42" t="s">
        <v>166</v>
      </c>
      <c r="J4866" s="42" t="s">
        <v>152</v>
      </c>
      <c r="K4866" s="42" t="s">
        <v>129</v>
      </c>
      <c r="L4866" s="25" t="s">
        <v>149</v>
      </c>
      <c r="M4866" s="24">
        <v>45260</v>
      </c>
      <c r="N4866" s="24">
        <v>45107</v>
      </c>
      <c r="O4866" s="33"/>
      <c r="P4866" s="89">
        <v>0</v>
      </c>
    </row>
    <row r="4867" spans="1:16" x14ac:dyDescent="0.35">
      <c r="A4867" s="42" t="s">
        <v>6</v>
      </c>
      <c r="B4867" s="42" t="s">
        <v>50</v>
      </c>
      <c r="C4867" s="31" t="s">
        <v>101</v>
      </c>
      <c r="D4867" s="31" t="s">
        <v>101</v>
      </c>
      <c r="E4867" s="32" t="s">
        <v>102</v>
      </c>
      <c r="F4867" s="42"/>
      <c r="G4867" s="42" t="s">
        <v>158</v>
      </c>
      <c r="H4867" s="42" t="s">
        <v>165</v>
      </c>
      <c r="I4867" s="42" t="s">
        <v>166</v>
      </c>
      <c r="J4867" s="42" t="s">
        <v>152</v>
      </c>
      <c r="K4867" s="42" t="s">
        <v>129</v>
      </c>
      <c r="L4867" s="25" t="s">
        <v>149</v>
      </c>
      <c r="M4867" s="24">
        <v>45260</v>
      </c>
      <c r="N4867" s="24">
        <v>45107</v>
      </c>
      <c r="O4867" s="33"/>
      <c r="P4867" s="89">
        <v>0</v>
      </c>
    </row>
    <row r="4868" spans="1:16" x14ac:dyDescent="0.35">
      <c r="A4868" s="42" t="s">
        <v>6</v>
      </c>
      <c r="B4868" s="42" t="s">
        <v>50</v>
      </c>
      <c r="C4868" s="31" t="s">
        <v>101</v>
      </c>
      <c r="D4868" s="31" t="s">
        <v>101</v>
      </c>
      <c r="E4868" s="32" t="s">
        <v>103</v>
      </c>
      <c r="F4868" s="42"/>
      <c r="G4868" s="42" t="s">
        <v>158</v>
      </c>
      <c r="H4868" s="42" t="s">
        <v>165</v>
      </c>
      <c r="I4868" s="42" t="s">
        <v>166</v>
      </c>
      <c r="J4868" s="42" t="s">
        <v>152</v>
      </c>
      <c r="K4868" s="42" t="s">
        <v>129</v>
      </c>
      <c r="L4868" s="25" t="s">
        <v>149</v>
      </c>
      <c r="M4868" s="24">
        <v>45260</v>
      </c>
      <c r="N4868" s="24">
        <v>45107</v>
      </c>
      <c r="O4868" s="33"/>
      <c r="P4868" s="89">
        <v>0</v>
      </c>
    </row>
    <row r="4869" spans="1:16" x14ac:dyDescent="0.35">
      <c r="A4869" s="42" t="s">
        <v>6</v>
      </c>
      <c r="B4869" s="42" t="s">
        <v>50</v>
      </c>
      <c r="C4869" s="31" t="s">
        <v>101</v>
      </c>
      <c r="D4869" s="31" t="s">
        <v>101</v>
      </c>
      <c r="E4869" s="32" t="s">
        <v>104</v>
      </c>
      <c r="F4869" s="42"/>
      <c r="G4869" s="42" t="s">
        <v>158</v>
      </c>
      <c r="H4869" s="42" t="s">
        <v>165</v>
      </c>
      <c r="I4869" s="42" t="s">
        <v>166</v>
      </c>
      <c r="J4869" s="42" t="s">
        <v>152</v>
      </c>
      <c r="K4869" s="42" t="s">
        <v>129</v>
      </c>
      <c r="L4869" s="25" t="s">
        <v>149</v>
      </c>
      <c r="M4869" s="24">
        <v>45260</v>
      </c>
      <c r="N4869" s="24">
        <v>45107</v>
      </c>
      <c r="O4869" s="33"/>
      <c r="P4869" s="89">
        <v>0</v>
      </c>
    </row>
    <row r="4870" spans="1:16" x14ac:dyDescent="0.35">
      <c r="A4870" s="42" t="s">
        <v>6</v>
      </c>
      <c r="B4870" s="42" t="s">
        <v>50</v>
      </c>
      <c r="C4870" s="31" t="s">
        <v>101</v>
      </c>
      <c r="D4870" s="31" t="s">
        <v>101</v>
      </c>
      <c r="E4870" s="32" t="s">
        <v>105</v>
      </c>
      <c r="F4870" s="42"/>
      <c r="G4870" s="42" t="s">
        <v>158</v>
      </c>
      <c r="H4870" s="42" t="s">
        <v>165</v>
      </c>
      <c r="I4870" s="42" t="s">
        <v>166</v>
      </c>
      <c r="J4870" s="42" t="s">
        <v>152</v>
      </c>
      <c r="K4870" s="42" t="s">
        <v>129</v>
      </c>
      <c r="L4870" s="25" t="s">
        <v>149</v>
      </c>
      <c r="M4870" s="24">
        <v>45260</v>
      </c>
      <c r="N4870" s="24">
        <v>45107</v>
      </c>
      <c r="O4870" s="33"/>
      <c r="P4870" s="89">
        <v>0</v>
      </c>
    </row>
    <row r="4871" spans="1:16" x14ac:dyDescent="0.35">
      <c r="A4871" s="42" t="s">
        <v>6</v>
      </c>
      <c r="B4871" s="42" t="s">
        <v>50</v>
      </c>
      <c r="C4871" s="42" t="s">
        <v>106</v>
      </c>
      <c r="D4871" s="42" t="s">
        <v>106</v>
      </c>
      <c r="E4871" s="29" t="s">
        <v>106</v>
      </c>
      <c r="F4871" s="42"/>
      <c r="G4871" s="42" t="s">
        <v>158</v>
      </c>
      <c r="H4871" s="42" t="s">
        <v>165</v>
      </c>
      <c r="I4871" s="42" t="s">
        <v>166</v>
      </c>
      <c r="J4871" s="42" t="s">
        <v>152</v>
      </c>
      <c r="K4871" s="42" t="s">
        <v>129</v>
      </c>
      <c r="L4871" s="25" t="s">
        <v>149</v>
      </c>
      <c r="M4871" s="24">
        <v>45260</v>
      </c>
      <c r="N4871" s="24">
        <v>45107</v>
      </c>
      <c r="O4871" s="33"/>
      <c r="P4871" s="89">
        <v>0</v>
      </c>
    </row>
    <row r="4872" spans="1:16" x14ac:dyDescent="0.35">
      <c r="A4872" s="42" t="s">
        <v>6</v>
      </c>
      <c r="B4872" s="42" t="s">
        <v>50</v>
      </c>
      <c r="C4872" s="42" t="s">
        <v>108</v>
      </c>
      <c r="D4872" s="42" t="s">
        <v>108</v>
      </c>
      <c r="E4872" s="29" t="s">
        <v>229</v>
      </c>
      <c r="F4872" s="42"/>
      <c r="G4872" s="42" t="s">
        <v>158</v>
      </c>
      <c r="H4872" s="42" t="s">
        <v>165</v>
      </c>
      <c r="I4872" s="42" t="s">
        <v>166</v>
      </c>
      <c r="J4872" s="42" t="s">
        <v>152</v>
      </c>
      <c r="K4872" s="42" t="s">
        <v>129</v>
      </c>
      <c r="L4872" s="25" t="s">
        <v>149</v>
      </c>
      <c r="M4872" s="24">
        <v>45260</v>
      </c>
      <c r="N4872" s="24">
        <v>45107</v>
      </c>
      <c r="O4872" s="33"/>
      <c r="P4872" s="89">
        <v>0</v>
      </c>
    </row>
    <row r="4873" spans="1:16" x14ac:dyDescent="0.35">
      <c r="A4873" s="42" t="s">
        <v>6</v>
      </c>
      <c r="B4873" s="42" t="s">
        <v>50</v>
      </c>
      <c r="C4873" s="31" t="s">
        <v>109</v>
      </c>
      <c r="D4873" s="31" t="s">
        <v>109</v>
      </c>
      <c r="E4873" s="32" t="s">
        <v>109</v>
      </c>
      <c r="F4873" s="42"/>
      <c r="G4873" s="42" t="s">
        <v>158</v>
      </c>
      <c r="H4873" s="42" t="s">
        <v>165</v>
      </c>
      <c r="I4873" s="42" t="s">
        <v>166</v>
      </c>
      <c r="J4873" s="42" t="s">
        <v>152</v>
      </c>
      <c r="K4873" s="42" t="s">
        <v>129</v>
      </c>
      <c r="L4873" s="25" t="s">
        <v>149</v>
      </c>
      <c r="M4873" s="24">
        <v>45260</v>
      </c>
      <c r="N4873" s="24">
        <v>45107</v>
      </c>
      <c r="O4873" s="33"/>
      <c r="P4873" s="89">
        <v>0</v>
      </c>
    </row>
    <row r="4874" spans="1:16" x14ac:dyDescent="0.35">
      <c r="A4874" s="42" t="s">
        <v>6</v>
      </c>
      <c r="B4874" s="42" t="s">
        <v>50</v>
      </c>
      <c r="C4874" s="31" t="s">
        <v>109</v>
      </c>
      <c r="D4874" s="31" t="s">
        <v>110</v>
      </c>
      <c r="E4874" s="32" t="s">
        <v>110</v>
      </c>
      <c r="F4874" s="42"/>
      <c r="G4874" s="42" t="s">
        <v>158</v>
      </c>
      <c r="H4874" s="42" t="s">
        <v>165</v>
      </c>
      <c r="I4874" s="42" t="s">
        <v>166</v>
      </c>
      <c r="J4874" s="42" t="s">
        <v>152</v>
      </c>
      <c r="K4874" s="42" t="s">
        <v>129</v>
      </c>
      <c r="L4874" s="25" t="s">
        <v>149</v>
      </c>
      <c r="M4874" s="24">
        <v>45260</v>
      </c>
      <c r="N4874" s="24">
        <v>45107</v>
      </c>
      <c r="O4874" s="33"/>
      <c r="P4874" s="89">
        <v>0</v>
      </c>
    </row>
    <row r="4875" spans="1:16" x14ac:dyDescent="0.35">
      <c r="A4875" s="42" t="s">
        <v>6</v>
      </c>
      <c r="B4875" s="42" t="s">
        <v>111</v>
      </c>
      <c r="C4875" s="42" t="s">
        <v>112</v>
      </c>
      <c r="D4875" s="42" t="s">
        <v>112</v>
      </c>
      <c r="E4875" s="42" t="s">
        <v>112</v>
      </c>
      <c r="F4875" s="42"/>
      <c r="G4875" s="42" t="s">
        <v>158</v>
      </c>
      <c r="H4875" s="42" t="s">
        <v>165</v>
      </c>
      <c r="I4875" s="42" t="s">
        <v>166</v>
      </c>
      <c r="J4875" s="42" t="s">
        <v>152</v>
      </c>
      <c r="K4875" s="42" t="s">
        <v>129</v>
      </c>
      <c r="L4875" s="25" t="s">
        <v>149</v>
      </c>
      <c r="M4875" s="24">
        <v>45260</v>
      </c>
      <c r="N4875" s="24">
        <v>45107</v>
      </c>
      <c r="O4875" s="33"/>
      <c r="P4875" s="89">
        <v>-948385.08315885824</v>
      </c>
    </row>
    <row r="4876" spans="1:16" x14ac:dyDescent="0.35">
      <c r="A4876" s="42" t="s">
        <v>6</v>
      </c>
      <c r="B4876" s="42" t="s">
        <v>113</v>
      </c>
      <c r="C4876" s="42" t="s">
        <v>161</v>
      </c>
      <c r="D4876" s="42" t="s">
        <v>161</v>
      </c>
      <c r="E4876" s="29" t="s">
        <v>161</v>
      </c>
      <c r="F4876" s="42"/>
      <c r="G4876" s="42" t="s">
        <v>158</v>
      </c>
      <c r="H4876" s="42" t="s">
        <v>165</v>
      </c>
      <c r="I4876" s="42" t="s">
        <v>166</v>
      </c>
      <c r="J4876" s="42" t="s">
        <v>152</v>
      </c>
      <c r="K4876" s="42" t="s">
        <v>129</v>
      </c>
      <c r="L4876" s="25" t="s">
        <v>149</v>
      </c>
      <c r="M4876" s="24">
        <v>45260</v>
      </c>
      <c r="N4876" s="24">
        <v>45107</v>
      </c>
      <c r="O4876" s="33"/>
      <c r="P4876" s="89">
        <v>0</v>
      </c>
    </row>
    <row r="4877" spans="1:16" x14ac:dyDescent="0.35">
      <c r="A4877" s="42" t="s">
        <v>6</v>
      </c>
      <c r="B4877" s="42" t="s">
        <v>114</v>
      </c>
      <c r="C4877" s="42" t="s">
        <v>114</v>
      </c>
      <c r="D4877" s="42" t="s">
        <v>114</v>
      </c>
      <c r="E4877" s="29" t="s">
        <v>114</v>
      </c>
      <c r="F4877" s="42"/>
      <c r="G4877" s="42" t="s">
        <v>158</v>
      </c>
      <c r="H4877" s="42" t="s">
        <v>165</v>
      </c>
      <c r="I4877" s="42" t="s">
        <v>166</v>
      </c>
      <c r="J4877" s="42" t="s">
        <v>152</v>
      </c>
      <c r="K4877" s="42" t="s">
        <v>129</v>
      </c>
      <c r="L4877" s="25" t="s">
        <v>149</v>
      </c>
      <c r="M4877" s="24">
        <v>45260</v>
      </c>
      <c r="N4877" s="24">
        <v>45107</v>
      </c>
      <c r="O4877" s="33"/>
      <c r="P4877" s="89">
        <v>0</v>
      </c>
    </row>
    <row r="4878" spans="1:16" x14ac:dyDescent="0.35">
      <c r="A4878" s="42" t="s">
        <v>6</v>
      </c>
      <c r="B4878" s="42" t="s">
        <v>7</v>
      </c>
      <c r="C4878" s="42" t="s">
        <v>8</v>
      </c>
      <c r="D4878" s="42" t="s">
        <v>8</v>
      </c>
      <c r="E4878" s="29" t="s">
        <v>8</v>
      </c>
      <c r="F4878" s="42"/>
      <c r="G4878" s="42" t="s">
        <v>158</v>
      </c>
      <c r="H4878" s="42" t="s">
        <v>162</v>
      </c>
      <c r="I4878" s="42" t="s">
        <v>166</v>
      </c>
      <c r="J4878" s="42" t="s">
        <v>152</v>
      </c>
      <c r="K4878" s="42" t="s">
        <v>129</v>
      </c>
      <c r="L4878" s="25" t="s">
        <v>151</v>
      </c>
      <c r="M4878" s="24">
        <v>45291</v>
      </c>
      <c r="N4878" s="24">
        <v>45107</v>
      </c>
      <c r="O4878" s="33"/>
      <c r="P4878" s="89">
        <v>4367328.0997505151</v>
      </c>
    </row>
    <row r="4879" spans="1:16" x14ac:dyDescent="0.35">
      <c r="A4879" s="42" t="s">
        <v>6</v>
      </c>
      <c r="B4879" s="42" t="s">
        <v>7</v>
      </c>
      <c r="C4879" s="42" t="s">
        <v>21</v>
      </c>
      <c r="D4879" s="42" t="s">
        <v>21</v>
      </c>
      <c r="E4879" s="29" t="s">
        <v>188</v>
      </c>
      <c r="F4879" s="42"/>
      <c r="G4879" s="42" t="s">
        <v>158</v>
      </c>
      <c r="H4879" s="42" t="s">
        <v>162</v>
      </c>
      <c r="I4879" s="42" t="s">
        <v>166</v>
      </c>
      <c r="J4879" s="42" t="s">
        <v>152</v>
      </c>
      <c r="K4879" s="42" t="s">
        <v>129</v>
      </c>
      <c r="L4879" s="25" t="s">
        <v>151</v>
      </c>
      <c r="M4879" s="24">
        <v>45291</v>
      </c>
      <c r="N4879" s="24">
        <v>45107</v>
      </c>
      <c r="O4879" s="33"/>
      <c r="P4879" s="89">
        <v>1499062.4510821747</v>
      </c>
    </row>
    <row r="4880" spans="1:16" x14ac:dyDescent="0.35">
      <c r="A4880" s="42" t="s">
        <v>6</v>
      </c>
      <c r="B4880" s="42" t="s">
        <v>7</v>
      </c>
      <c r="C4880" s="42" t="s">
        <v>21</v>
      </c>
      <c r="D4880" s="42" t="s">
        <v>21</v>
      </c>
      <c r="E4880" s="29" t="s">
        <v>189</v>
      </c>
      <c r="F4880" s="42"/>
      <c r="G4880" s="42" t="s">
        <v>158</v>
      </c>
      <c r="H4880" s="42" t="s">
        <v>162</v>
      </c>
      <c r="I4880" s="42" t="s">
        <v>166</v>
      </c>
      <c r="J4880" s="42" t="s">
        <v>152</v>
      </c>
      <c r="K4880" s="42" t="s">
        <v>129</v>
      </c>
      <c r="L4880" s="25" t="s">
        <v>151</v>
      </c>
      <c r="M4880" s="24">
        <v>45291</v>
      </c>
      <c r="N4880" s="24">
        <v>45107</v>
      </c>
      <c r="O4880" s="33"/>
      <c r="P4880" s="89">
        <v>222294.43998878161</v>
      </c>
    </row>
    <row r="4881" spans="1:16" x14ac:dyDescent="0.35">
      <c r="A4881" s="42" t="s">
        <v>6</v>
      </c>
      <c r="B4881" s="42" t="s">
        <v>7</v>
      </c>
      <c r="C4881" s="42" t="s">
        <v>21</v>
      </c>
      <c r="D4881" s="42" t="s">
        <v>21</v>
      </c>
      <c r="E4881" s="29" t="s">
        <v>190</v>
      </c>
      <c r="F4881" s="42"/>
      <c r="G4881" s="42" t="s">
        <v>158</v>
      </c>
      <c r="H4881" s="42" t="s">
        <v>162</v>
      </c>
      <c r="I4881" s="42" t="s">
        <v>166</v>
      </c>
      <c r="J4881" s="42" t="s">
        <v>152</v>
      </c>
      <c r="K4881" s="42" t="s">
        <v>129</v>
      </c>
      <c r="L4881" s="25" t="s">
        <v>151</v>
      </c>
      <c r="M4881" s="24">
        <v>45291</v>
      </c>
      <c r="N4881" s="24">
        <v>45107</v>
      </c>
      <c r="O4881" s="33"/>
      <c r="P4881" s="89">
        <v>1075662.40901747</v>
      </c>
    </row>
    <row r="4882" spans="1:16" x14ac:dyDescent="0.35">
      <c r="A4882" s="42" t="s">
        <v>6</v>
      </c>
      <c r="B4882" s="42" t="s">
        <v>7</v>
      </c>
      <c r="C4882" s="42" t="s">
        <v>21</v>
      </c>
      <c r="D4882" s="42" t="s">
        <v>21</v>
      </c>
      <c r="E4882" s="30" t="s">
        <v>191</v>
      </c>
      <c r="F4882" s="42"/>
      <c r="G4882" s="42" t="s">
        <v>158</v>
      </c>
      <c r="H4882" s="42" t="s">
        <v>162</v>
      </c>
      <c r="I4882" s="42" t="s">
        <v>166</v>
      </c>
      <c r="J4882" s="42" t="s">
        <v>152</v>
      </c>
      <c r="K4882" s="42" t="s">
        <v>129</v>
      </c>
      <c r="L4882" s="25" t="s">
        <v>151</v>
      </c>
      <c r="M4882" s="24">
        <v>45291</v>
      </c>
      <c r="N4882" s="24">
        <v>45107</v>
      </c>
      <c r="O4882" s="33"/>
      <c r="P4882" s="89">
        <v>1050888.2605930301</v>
      </c>
    </row>
    <row r="4883" spans="1:16" x14ac:dyDescent="0.35">
      <c r="A4883" s="42" t="s">
        <v>6</v>
      </c>
      <c r="B4883" s="42" t="s">
        <v>7</v>
      </c>
      <c r="C4883" s="42" t="s">
        <v>21</v>
      </c>
      <c r="D4883" s="42" t="s">
        <v>29</v>
      </c>
      <c r="E4883" s="29" t="s">
        <v>192</v>
      </c>
      <c r="F4883" s="42"/>
      <c r="G4883" s="42" t="s">
        <v>158</v>
      </c>
      <c r="H4883" s="42" t="s">
        <v>162</v>
      </c>
      <c r="I4883" s="42" t="s">
        <v>166</v>
      </c>
      <c r="J4883" s="42" t="s">
        <v>152</v>
      </c>
      <c r="K4883" s="42" t="s">
        <v>129</v>
      </c>
      <c r="L4883" s="25" t="s">
        <v>151</v>
      </c>
      <c r="M4883" s="24">
        <v>45291</v>
      </c>
      <c r="N4883" s="24">
        <v>45107</v>
      </c>
      <c r="O4883" s="33"/>
      <c r="P4883" s="89">
        <v>198586.02780427883</v>
      </c>
    </row>
    <row r="4884" spans="1:16" x14ac:dyDescent="0.35">
      <c r="A4884" s="42" t="s">
        <v>6</v>
      </c>
      <c r="B4884" s="42" t="s">
        <v>7</v>
      </c>
      <c r="C4884" s="42" t="s">
        <v>21</v>
      </c>
      <c r="D4884" s="42" t="s">
        <v>29</v>
      </c>
      <c r="E4884" s="29" t="s">
        <v>193</v>
      </c>
      <c r="F4884" s="42"/>
      <c r="G4884" s="42" t="s">
        <v>158</v>
      </c>
      <c r="H4884" s="42" t="s">
        <v>162</v>
      </c>
      <c r="I4884" s="42" t="s">
        <v>166</v>
      </c>
      <c r="J4884" s="42" t="s">
        <v>152</v>
      </c>
      <c r="K4884" s="42" t="s">
        <v>129</v>
      </c>
      <c r="L4884" s="25" t="s">
        <v>151</v>
      </c>
      <c r="M4884" s="24">
        <v>45291</v>
      </c>
      <c r="N4884" s="24">
        <v>45107</v>
      </c>
      <c r="O4884" s="33"/>
      <c r="P4884" s="89">
        <v>0</v>
      </c>
    </row>
    <row r="4885" spans="1:16" x14ac:dyDescent="0.35">
      <c r="A4885" s="42" t="s">
        <v>6</v>
      </c>
      <c r="B4885" s="42" t="s">
        <v>7</v>
      </c>
      <c r="C4885" s="42" t="s">
        <v>21</v>
      </c>
      <c r="D4885" s="42" t="s">
        <v>29</v>
      </c>
      <c r="E4885" s="29" t="s">
        <v>194</v>
      </c>
      <c r="F4885" s="42"/>
      <c r="G4885" s="42" t="s">
        <v>158</v>
      </c>
      <c r="H4885" s="42" t="s">
        <v>162</v>
      </c>
      <c r="I4885" s="42" t="s">
        <v>166</v>
      </c>
      <c r="J4885" s="42" t="s">
        <v>152</v>
      </c>
      <c r="K4885" s="42" t="s">
        <v>129</v>
      </c>
      <c r="L4885" s="25" t="s">
        <v>151</v>
      </c>
      <c r="M4885" s="24">
        <v>45291</v>
      </c>
      <c r="N4885" s="24">
        <v>45107</v>
      </c>
      <c r="O4885" s="33"/>
      <c r="P4885" s="89">
        <v>0</v>
      </c>
    </row>
    <row r="4886" spans="1:16" x14ac:dyDescent="0.35">
      <c r="A4886" s="42" t="s">
        <v>6</v>
      </c>
      <c r="B4886" s="42" t="s">
        <v>7</v>
      </c>
      <c r="C4886" s="42" t="s">
        <v>21</v>
      </c>
      <c r="D4886" s="42" t="s">
        <v>33</v>
      </c>
      <c r="E4886" s="29" t="s">
        <v>195</v>
      </c>
      <c r="F4886" s="42"/>
      <c r="G4886" s="42" t="s">
        <v>158</v>
      </c>
      <c r="H4886" s="42" t="s">
        <v>162</v>
      </c>
      <c r="I4886" s="42" t="s">
        <v>166</v>
      </c>
      <c r="J4886" s="42" t="s">
        <v>152</v>
      </c>
      <c r="K4886" s="42" t="s">
        <v>129</v>
      </c>
      <c r="L4886" s="25" t="s">
        <v>151</v>
      </c>
      <c r="M4886" s="24">
        <v>45291</v>
      </c>
      <c r="N4886" s="24">
        <v>45107</v>
      </c>
      <c r="O4886" s="33"/>
      <c r="P4886" s="89">
        <v>531422.432590093</v>
      </c>
    </row>
    <row r="4887" spans="1:16" x14ac:dyDescent="0.35">
      <c r="A4887" s="42" t="s">
        <v>6</v>
      </c>
      <c r="B4887" s="42" t="s">
        <v>7</v>
      </c>
      <c r="C4887" s="42" t="s">
        <v>21</v>
      </c>
      <c r="D4887" s="42" t="s">
        <v>33</v>
      </c>
      <c r="E4887" s="29" t="s">
        <v>196</v>
      </c>
      <c r="F4887" s="42"/>
      <c r="G4887" s="42" t="s">
        <v>158</v>
      </c>
      <c r="H4887" s="42" t="s">
        <v>162</v>
      </c>
      <c r="I4887" s="42" t="s">
        <v>166</v>
      </c>
      <c r="J4887" s="42" t="s">
        <v>152</v>
      </c>
      <c r="K4887" s="42" t="s">
        <v>129</v>
      </c>
      <c r="L4887" s="25" t="s">
        <v>151</v>
      </c>
      <c r="M4887" s="24">
        <v>45291</v>
      </c>
      <c r="N4887" s="24">
        <v>45107</v>
      </c>
      <c r="O4887" s="33"/>
      <c r="P4887" s="89">
        <v>0</v>
      </c>
    </row>
    <row r="4888" spans="1:16" x14ac:dyDescent="0.35">
      <c r="A4888" s="42" t="s">
        <v>6</v>
      </c>
      <c r="B4888" s="42" t="s">
        <v>7</v>
      </c>
      <c r="C4888" s="42" t="s">
        <v>21</v>
      </c>
      <c r="D4888" s="42" t="s">
        <v>33</v>
      </c>
      <c r="E4888" s="29" t="s">
        <v>44</v>
      </c>
      <c r="F4888" s="42"/>
      <c r="G4888" s="42" t="s">
        <v>158</v>
      </c>
      <c r="H4888" s="42" t="s">
        <v>162</v>
      </c>
      <c r="I4888" s="42" t="s">
        <v>166</v>
      </c>
      <c r="J4888" s="42" t="s">
        <v>152</v>
      </c>
      <c r="K4888" s="42" t="s">
        <v>129</v>
      </c>
      <c r="L4888" s="25" t="s">
        <v>151</v>
      </c>
      <c r="M4888" s="24">
        <v>45291</v>
      </c>
      <c r="N4888" s="24">
        <v>45107</v>
      </c>
      <c r="O4888" s="33"/>
      <c r="P4888" s="89">
        <v>0</v>
      </c>
    </row>
    <row r="4889" spans="1:16" x14ac:dyDescent="0.35">
      <c r="A4889" s="42" t="s">
        <v>6</v>
      </c>
      <c r="B4889" s="42" t="s">
        <v>7</v>
      </c>
      <c r="C4889" s="42" t="s">
        <v>21</v>
      </c>
      <c r="D4889" s="42" t="s">
        <v>33</v>
      </c>
      <c r="E4889" s="29" t="s">
        <v>197</v>
      </c>
      <c r="F4889" s="42"/>
      <c r="G4889" s="42" t="s">
        <v>158</v>
      </c>
      <c r="H4889" s="42" t="s">
        <v>162</v>
      </c>
      <c r="I4889" s="42" t="s">
        <v>166</v>
      </c>
      <c r="J4889" s="42" t="s">
        <v>152</v>
      </c>
      <c r="K4889" s="42" t="s">
        <v>129</v>
      </c>
      <c r="L4889" s="25" t="s">
        <v>151</v>
      </c>
      <c r="M4889" s="24">
        <v>45291</v>
      </c>
      <c r="N4889" s="24">
        <v>45107</v>
      </c>
      <c r="O4889" s="33"/>
      <c r="P4889" s="89">
        <v>0</v>
      </c>
    </row>
    <row r="4890" spans="1:16" x14ac:dyDescent="0.35">
      <c r="A4890" s="42" t="s">
        <v>6</v>
      </c>
      <c r="B4890" s="42" t="s">
        <v>7</v>
      </c>
      <c r="C4890" s="42" t="s">
        <v>21</v>
      </c>
      <c r="D4890" s="42" t="s">
        <v>33</v>
      </c>
      <c r="E4890" s="29" t="s">
        <v>43</v>
      </c>
      <c r="F4890" s="42"/>
      <c r="G4890" s="42" t="s">
        <v>158</v>
      </c>
      <c r="H4890" s="42" t="s">
        <v>162</v>
      </c>
      <c r="I4890" s="42" t="s">
        <v>166</v>
      </c>
      <c r="J4890" s="42" t="s">
        <v>152</v>
      </c>
      <c r="K4890" s="42" t="s">
        <v>129</v>
      </c>
      <c r="L4890" s="25" t="s">
        <v>151</v>
      </c>
      <c r="M4890" s="24">
        <v>45291</v>
      </c>
      <c r="N4890" s="24">
        <v>45107</v>
      </c>
      <c r="O4890" s="33"/>
      <c r="P4890" s="89">
        <v>0</v>
      </c>
    </row>
    <row r="4891" spans="1:16" x14ac:dyDescent="0.35">
      <c r="A4891" s="42" t="s">
        <v>6</v>
      </c>
      <c r="B4891" s="42" t="s">
        <v>7</v>
      </c>
      <c r="C4891" s="42" t="s">
        <v>21</v>
      </c>
      <c r="D4891" s="42" t="s">
        <v>33</v>
      </c>
      <c r="E4891" s="29" t="s">
        <v>198</v>
      </c>
      <c r="F4891" s="42"/>
      <c r="G4891" s="42" t="s">
        <v>158</v>
      </c>
      <c r="H4891" s="42" t="s">
        <v>162</v>
      </c>
      <c r="I4891" s="42" t="s">
        <v>166</v>
      </c>
      <c r="J4891" s="42" t="s">
        <v>152</v>
      </c>
      <c r="K4891" s="42" t="s">
        <v>129</v>
      </c>
      <c r="L4891" s="25" t="s">
        <v>151</v>
      </c>
      <c r="M4891" s="24">
        <v>45291</v>
      </c>
      <c r="N4891" s="24">
        <v>45107</v>
      </c>
      <c r="O4891" s="33"/>
      <c r="P4891" s="89">
        <v>0</v>
      </c>
    </row>
    <row r="4892" spans="1:16" x14ac:dyDescent="0.35">
      <c r="A4892" s="42" t="s">
        <v>6</v>
      </c>
      <c r="B4892" s="42" t="s">
        <v>7</v>
      </c>
      <c r="C4892" s="42" t="s">
        <v>40</v>
      </c>
      <c r="D4892" s="42" t="s">
        <v>40</v>
      </c>
      <c r="E4892" s="30" t="s">
        <v>40</v>
      </c>
      <c r="F4892" s="42"/>
      <c r="G4892" s="42" t="s">
        <v>158</v>
      </c>
      <c r="H4892" s="42" t="s">
        <v>162</v>
      </c>
      <c r="I4892" s="42" t="s">
        <v>166</v>
      </c>
      <c r="J4892" s="42" t="s">
        <v>152</v>
      </c>
      <c r="K4892" s="42" t="s">
        <v>129</v>
      </c>
      <c r="L4892" s="25" t="s">
        <v>151</v>
      </c>
      <c r="M4892" s="24">
        <v>45291</v>
      </c>
      <c r="N4892" s="24">
        <v>45107</v>
      </c>
      <c r="O4892" s="33"/>
      <c r="P4892" s="89">
        <v>2214210.5206956398</v>
      </c>
    </row>
    <row r="4893" spans="1:16" x14ac:dyDescent="0.35">
      <c r="A4893" s="42" t="s">
        <v>6</v>
      </c>
      <c r="B4893" s="42" t="s">
        <v>7</v>
      </c>
      <c r="C4893" s="42" t="s">
        <v>41</v>
      </c>
      <c r="D4893" s="42" t="s">
        <v>41</v>
      </c>
      <c r="E4893" s="29" t="s">
        <v>41</v>
      </c>
      <c r="F4893" s="42"/>
      <c r="G4893" s="42" t="s">
        <v>158</v>
      </c>
      <c r="H4893" s="42" t="s">
        <v>162</v>
      </c>
      <c r="I4893" s="42" t="s">
        <v>166</v>
      </c>
      <c r="J4893" s="42" t="s">
        <v>152</v>
      </c>
      <c r="K4893" s="42" t="s">
        <v>129</v>
      </c>
      <c r="L4893" s="25" t="s">
        <v>151</v>
      </c>
      <c r="M4893" s="24">
        <v>45291</v>
      </c>
      <c r="N4893" s="24">
        <v>45107</v>
      </c>
      <c r="O4893" s="33"/>
      <c r="P4893" s="89">
        <v>93635.103270269115</v>
      </c>
    </row>
    <row r="4894" spans="1:16" x14ac:dyDescent="0.35">
      <c r="A4894" s="42" t="s">
        <v>6</v>
      </c>
      <c r="B4894" s="42" t="s">
        <v>7</v>
      </c>
      <c r="C4894" s="42" t="s">
        <v>42</v>
      </c>
      <c r="D4894" s="42" t="s">
        <v>42</v>
      </c>
      <c r="E4894" s="29" t="s">
        <v>43</v>
      </c>
      <c r="F4894" s="42"/>
      <c r="G4894" s="42" t="s">
        <v>158</v>
      </c>
      <c r="H4894" s="42" t="s">
        <v>162</v>
      </c>
      <c r="I4894" s="42" t="s">
        <v>166</v>
      </c>
      <c r="J4894" s="42" t="s">
        <v>152</v>
      </c>
      <c r="K4894" s="42" t="s">
        <v>129</v>
      </c>
      <c r="L4894" s="25" t="s">
        <v>151</v>
      </c>
      <c r="M4894" s="24">
        <v>45291</v>
      </c>
      <c r="N4894" s="24">
        <v>45107</v>
      </c>
      <c r="O4894" s="33"/>
      <c r="P4894" s="89">
        <v>0</v>
      </c>
    </row>
    <row r="4895" spans="1:16" x14ac:dyDescent="0.35">
      <c r="A4895" s="42" t="s">
        <v>6</v>
      </c>
      <c r="B4895" s="42" t="s">
        <v>7</v>
      </c>
      <c r="C4895" s="42" t="s">
        <v>42</v>
      </c>
      <c r="D4895" s="42" t="s">
        <v>42</v>
      </c>
      <c r="E4895" s="29" t="s">
        <v>44</v>
      </c>
      <c r="F4895" s="42"/>
      <c r="G4895" s="42" t="s">
        <v>158</v>
      </c>
      <c r="H4895" s="42" t="s">
        <v>162</v>
      </c>
      <c r="I4895" s="42" t="s">
        <v>166</v>
      </c>
      <c r="J4895" s="42" t="s">
        <v>152</v>
      </c>
      <c r="K4895" s="42" t="s">
        <v>129</v>
      </c>
      <c r="L4895" s="25" t="s">
        <v>151</v>
      </c>
      <c r="M4895" s="24">
        <v>45291</v>
      </c>
      <c r="N4895" s="24">
        <v>45107</v>
      </c>
      <c r="O4895" s="33"/>
      <c r="P4895" s="89">
        <v>0</v>
      </c>
    </row>
    <row r="4896" spans="1:16" x14ac:dyDescent="0.35">
      <c r="A4896" s="42" t="s">
        <v>6</v>
      </c>
      <c r="B4896" s="42" t="s">
        <v>7</v>
      </c>
      <c r="C4896" s="42" t="s">
        <v>42</v>
      </c>
      <c r="D4896" s="42" t="s">
        <v>42</v>
      </c>
      <c r="E4896" s="29" t="s">
        <v>45</v>
      </c>
      <c r="F4896" s="42"/>
      <c r="G4896" s="42" t="s">
        <v>158</v>
      </c>
      <c r="H4896" s="42" t="s">
        <v>162</v>
      </c>
      <c r="I4896" s="42" t="s">
        <v>166</v>
      </c>
      <c r="J4896" s="42" t="s">
        <v>152</v>
      </c>
      <c r="K4896" s="42" t="s">
        <v>129</v>
      </c>
      <c r="L4896" s="25" t="s">
        <v>151</v>
      </c>
      <c r="M4896" s="24">
        <v>45291</v>
      </c>
      <c r="N4896" s="24">
        <v>45107</v>
      </c>
      <c r="O4896" s="33"/>
      <c r="P4896" s="89">
        <v>0</v>
      </c>
    </row>
    <row r="4897" spans="1:16" x14ac:dyDescent="0.35">
      <c r="A4897" s="42" t="s">
        <v>6</v>
      </c>
      <c r="B4897" s="42" t="s">
        <v>7</v>
      </c>
      <c r="C4897" s="42" t="s">
        <v>42</v>
      </c>
      <c r="D4897" s="42" t="s">
        <v>42</v>
      </c>
      <c r="E4897" s="29" t="s">
        <v>46</v>
      </c>
      <c r="F4897" s="42"/>
      <c r="G4897" s="42" t="s">
        <v>158</v>
      </c>
      <c r="H4897" s="42" t="s">
        <v>162</v>
      </c>
      <c r="I4897" s="42" t="s">
        <v>166</v>
      </c>
      <c r="J4897" s="42" t="s">
        <v>152</v>
      </c>
      <c r="K4897" s="42" t="s">
        <v>129</v>
      </c>
      <c r="L4897" s="25" t="s">
        <v>151</v>
      </c>
      <c r="M4897" s="24">
        <v>45291</v>
      </c>
      <c r="N4897" s="24">
        <v>45107</v>
      </c>
      <c r="O4897" s="33"/>
      <c r="P4897" s="89">
        <v>0</v>
      </c>
    </row>
    <row r="4898" spans="1:16" x14ac:dyDescent="0.35">
      <c r="A4898" s="42" t="s">
        <v>6</v>
      </c>
      <c r="B4898" s="42" t="s">
        <v>7</v>
      </c>
      <c r="C4898" s="42" t="s">
        <v>42</v>
      </c>
      <c r="D4898" s="42" t="s">
        <v>42</v>
      </c>
      <c r="E4898" s="29" t="s">
        <v>47</v>
      </c>
      <c r="F4898" s="42"/>
      <c r="G4898" s="42" t="s">
        <v>158</v>
      </c>
      <c r="H4898" s="42" t="s">
        <v>162</v>
      </c>
      <c r="I4898" s="42" t="s">
        <v>166</v>
      </c>
      <c r="J4898" s="42" t="s">
        <v>152</v>
      </c>
      <c r="K4898" s="42" t="s">
        <v>129</v>
      </c>
      <c r="L4898" s="25" t="s">
        <v>151</v>
      </c>
      <c r="M4898" s="24">
        <v>45291</v>
      </c>
      <c r="N4898" s="24">
        <v>45107</v>
      </c>
      <c r="O4898" s="33"/>
      <c r="P4898" s="89">
        <v>876206.67352222581</v>
      </c>
    </row>
    <row r="4899" spans="1:16" x14ac:dyDescent="0.35">
      <c r="A4899" s="42" t="s">
        <v>6</v>
      </c>
      <c r="B4899" s="42" t="s">
        <v>7</v>
      </c>
      <c r="C4899" s="42" t="s">
        <v>42</v>
      </c>
      <c r="D4899" s="42" t="s">
        <v>42</v>
      </c>
      <c r="E4899" s="29" t="s">
        <v>198</v>
      </c>
      <c r="F4899" s="42"/>
      <c r="G4899" s="42" t="s">
        <v>158</v>
      </c>
      <c r="H4899" s="42" t="s">
        <v>162</v>
      </c>
      <c r="I4899" s="42" t="s">
        <v>166</v>
      </c>
      <c r="J4899" s="42" t="s">
        <v>152</v>
      </c>
      <c r="K4899" s="42" t="s">
        <v>129</v>
      </c>
      <c r="L4899" s="25" t="s">
        <v>151</v>
      </c>
      <c r="M4899" s="24">
        <v>45291</v>
      </c>
      <c r="N4899" s="24">
        <v>45107</v>
      </c>
      <c r="O4899" s="33"/>
      <c r="P4899" s="89">
        <v>0</v>
      </c>
    </row>
    <row r="4900" spans="1:16" x14ac:dyDescent="0.35">
      <c r="A4900" s="42" t="s">
        <v>6</v>
      </c>
      <c r="B4900" s="42" t="s">
        <v>7</v>
      </c>
      <c r="C4900" s="42" t="s">
        <v>42</v>
      </c>
      <c r="D4900" s="42" t="s">
        <v>42</v>
      </c>
      <c r="E4900" s="29" t="s">
        <v>49</v>
      </c>
      <c r="F4900" s="42"/>
      <c r="G4900" s="42" t="s">
        <v>158</v>
      </c>
      <c r="H4900" s="42" t="s">
        <v>162</v>
      </c>
      <c r="I4900" s="42" t="s">
        <v>166</v>
      </c>
      <c r="J4900" s="42" t="s">
        <v>152</v>
      </c>
      <c r="K4900" s="42" t="s">
        <v>129</v>
      </c>
      <c r="L4900" s="25" t="s">
        <v>151</v>
      </c>
      <c r="M4900" s="24">
        <v>45291</v>
      </c>
      <c r="N4900" s="24">
        <v>45107</v>
      </c>
      <c r="O4900" s="33"/>
      <c r="P4900" s="89">
        <v>0</v>
      </c>
    </row>
    <row r="4901" spans="1:16" x14ac:dyDescent="0.35">
      <c r="A4901" s="42" t="s">
        <v>6</v>
      </c>
      <c r="B4901" s="42" t="s">
        <v>111</v>
      </c>
      <c r="C4901" s="42" t="s">
        <v>112</v>
      </c>
      <c r="D4901" s="42" t="s">
        <v>112</v>
      </c>
      <c r="E4901" s="42" t="s">
        <v>112</v>
      </c>
      <c r="F4901" s="42"/>
      <c r="G4901" s="42" t="s">
        <v>158</v>
      </c>
      <c r="H4901" s="42" t="s">
        <v>162</v>
      </c>
      <c r="I4901" s="42" t="s">
        <v>166</v>
      </c>
      <c r="J4901" s="42" t="s">
        <v>152</v>
      </c>
      <c r="K4901" s="42" t="s">
        <v>129</v>
      </c>
      <c r="L4901" s="25" t="s">
        <v>151</v>
      </c>
      <c r="M4901" s="24">
        <v>45291</v>
      </c>
      <c r="N4901" s="24">
        <v>45107</v>
      </c>
      <c r="O4901" s="33"/>
      <c r="P4901" s="89">
        <v>-3395770.4183144793</v>
      </c>
    </row>
    <row r="4902" spans="1:16" x14ac:dyDescent="0.35">
      <c r="A4902" s="42" t="s">
        <v>6</v>
      </c>
      <c r="B4902" s="42" t="s">
        <v>7</v>
      </c>
      <c r="C4902" s="42" t="s">
        <v>8</v>
      </c>
      <c r="D4902" s="42" t="s">
        <v>8</v>
      </c>
      <c r="E4902" s="29" t="s">
        <v>8</v>
      </c>
      <c r="F4902" s="42"/>
      <c r="G4902" s="42" t="s">
        <v>158</v>
      </c>
      <c r="H4902" s="42" t="s">
        <v>163</v>
      </c>
      <c r="I4902" s="42" t="s">
        <v>166</v>
      </c>
      <c r="J4902" s="42" t="s">
        <v>152</v>
      </c>
      <c r="K4902" s="42" t="s">
        <v>129</v>
      </c>
      <c r="L4902" s="25" t="s">
        <v>151</v>
      </c>
      <c r="M4902" s="24">
        <v>45291</v>
      </c>
      <c r="N4902" s="24">
        <v>45107</v>
      </c>
      <c r="O4902" s="33"/>
      <c r="P4902" s="89">
        <v>1960952.0099396808</v>
      </c>
    </row>
    <row r="4903" spans="1:16" x14ac:dyDescent="0.35">
      <c r="A4903" s="42" t="s">
        <v>6</v>
      </c>
      <c r="B4903" s="42" t="s">
        <v>7</v>
      </c>
      <c r="C4903" s="42" t="s">
        <v>21</v>
      </c>
      <c r="D4903" s="42" t="s">
        <v>21</v>
      </c>
      <c r="E4903" s="29" t="s">
        <v>188</v>
      </c>
      <c r="F4903" s="42"/>
      <c r="G4903" s="42" t="s">
        <v>158</v>
      </c>
      <c r="H4903" s="42" t="s">
        <v>163</v>
      </c>
      <c r="I4903" s="42" t="s">
        <v>166</v>
      </c>
      <c r="J4903" s="42" t="s">
        <v>152</v>
      </c>
      <c r="K4903" s="42" t="s">
        <v>129</v>
      </c>
      <c r="L4903" s="25" t="s">
        <v>151</v>
      </c>
      <c r="M4903" s="24">
        <v>45291</v>
      </c>
      <c r="N4903" s="24">
        <v>45107</v>
      </c>
      <c r="O4903" s="33"/>
      <c r="P4903" s="89">
        <v>1125413.8368802378</v>
      </c>
    </row>
    <row r="4904" spans="1:16" x14ac:dyDescent="0.35">
      <c r="A4904" s="42" t="s">
        <v>6</v>
      </c>
      <c r="B4904" s="42" t="s">
        <v>7</v>
      </c>
      <c r="C4904" s="42" t="s">
        <v>21</v>
      </c>
      <c r="D4904" s="42" t="s">
        <v>21</v>
      </c>
      <c r="E4904" s="29" t="s">
        <v>189</v>
      </c>
      <c r="F4904" s="42"/>
      <c r="G4904" s="42" t="s">
        <v>158</v>
      </c>
      <c r="H4904" s="42" t="s">
        <v>163</v>
      </c>
      <c r="I4904" s="42" t="s">
        <v>166</v>
      </c>
      <c r="J4904" s="42" t="s">
        <v>152</v>
      </c>
      <c r="K4904" s="42" t="s">
        <v>129</v>
      </c>
      <c r="L4904" s="25" t="s">
        <v>151</v>
      </c>
      <c r="M4904" s="24">
        <v>45291</v>
      </c>
      <c r="N4904" s="24">
        <v>45107</v>
      </c>
      <c r="O4904" s="33"/>
      <c r="P4904" s="89">
        <v>152281.35548958054</v>
      </c>
    </row>
    <row r="4905" spans="1:16" x14ac:dyDescent="0.35">
      <c r="A4905" s="42" t="s">
        <v>6</v>
      </c>
      <c r="B4905" s="42" t="s">
        <v>7</v>
      </c>
      <c r="C4905" s="42" t="s">
        <v>21</v>
      </c>
      <c r="D4905" s="42" t="s">
        <v>21</v>
      </c>
      <c r="E4905" s="29" t="s">
        <v>190</v>
      </c>
      <c r="F4905" s="42"/>
      <c r="G4905" s="42" t="s">
        <v>158</v>
      </c>
      <c r="H4905" s="42" t="s">
        <v>163</v>
      </c>
      <c r="I4905" s="42" t="s">
        <v>166</v>
      </c>
      <c r="J4905" s="42" t="s">
        <v>152</v>
      </c>
      <c r="K4905" s="42" t="s">
        <v>129</v>
      </c>
      <c r="L4905" s="25" t="s">
        <v>151</v>
      </c>
      <c r="M4905" s="24">
        <v>45291</v>
      </c>
      <c r="N4905" s="24">
        <v>45107</v>
      </c>
      <c r="O4905" s="33"/>
      <c r="P4905" s="89">
        <v>623998.46978274523</v>
      </c>
    </row>
    <row r="4906" spans="1:16" x14ac:dyDescent="0.35">
      <c r="A4906" s="42" t="s">
        <v>6</v>
      </c>
      <c r="B4906" s="42" t="s">
        <v>7</v>
      </c>
      <c r="C4906" s="42" t="s">
        <v>21</v>
      </c>
      <c r="D4906" s="42" t="s">
        <v>21</v>
      </c>
      <c r="E4906" s="30" t="s">
        <v>191</v>
      </c>
      <c r="F4906" s="42"/>
      <c r="G4906" s="42" t="s">
        <v>158</v>
      </c>
      <c r="H4906" s="42" t="s">
        <v>163</v>
      </c>
      <c r="I4906" s="42" t="s">
        <v>166</v>
      </c>
      <c r="J4906" s="42" t="s">
        <v>152</v>
      </c>
      <c r="K4906" s="42" t="s">
        <v>129</v>
      </c>
      <c r="L4906" s="25" t="s">
        <v>151</v>
      </c>
      <c r="M4906" s="24">
        <v>45291</v>
      </c>
      <c r="N4906" s="24">
        <v>45107</v>
      </c>
      <c r="O4906" s="33"/>
      <c r="P4906" s="89">
        <v>950592.27306125534</v>
      </c>
    </row>
    <row r="4907" spans="1:16" x14ac:dyDescent="0.35">
      <c r="A4907" s="42" t="s">
        <v>6</v>
      </c>
      <c r="B4907" s="42" t="s">
        <v>7</v>
      </c>
      <c r="C4907" s="42" t="s">
        <v>21</v>
      </c>
      <c r="D4907" s="42" t="s">
        <v>29</v>
      </c>
      <c r="E4907" s="29" t="s">
        <v>192</v>
      </c>
      <c r="F4907" s="42"/>
      <c r="G4907" s="42" t="s">
        <v>158</v>
      </c>
      <c r="H4907" s="42" t="s">
        <v>163</v>
      </c>
      <c r="I4907" s="42" t="s">
        <v>166</v>
      </c>
      <c r="J4907" s="42" t="s">
        <v>152</v>
      </c>
      <c r="K4907" s="42" t="s">
        <v>129</v>
      </c>
      <c r="L4907" s="25" t="s">
        <v>151</v>
      </c>
      <c r="M4907" s="24">
        <v>45291</v>
      </c>
      <c r="N4907" s="24">
        <v>45107</v>
      </c>
      <c r="O4907" s="33"/>
      <c r="P4907" s="89">
        <v>75071.463537971285</v>
      </c>
    </row>
    <row r="4908" spans="1:16" x14ac:dyDescent="0.35">
      <c r="A4908" s="42" t="s">
        <v>6</v>
      </c>
      <c r="B4908" s="42" t="s">
        <v>7</v>
      </c>
      <c r="C4908" s="42" t="s">
        <v>21</v>
      </c>
      <c r="D4908" s="42" t="s">
        <v>29</v>
      </c>
      <c r="E4908" s="29" t="s">
        <v>193</v>
      </c>
      <c r="F4908" s="42"/>
      <c r="G4908" s="42" t="s">
        <v>158</v>
      </c>
      <c r="H4908" s="42" t="s">
        <v>163</v>
      </c>
      <c r="I4908" s="42" t="s">
        <v>166</v>
      </c>
      <c r="J4908" s="42" t="s">
        <v>152</v>
      </c>
      <c r="K4908" s="42" t="s">
        <v>129</v>
      </c>
      <c r="L4908" s="25" t="s">
        <v>151</v>
      </c>
      <c r="M4908" s="24">
        <v>45291</v>
      </c>
      <c r="N4908" s="24">
        <v>45107</v>
      </c>
      <c r="O4908" s="33"/>
      <c r="P4908" s="89">
        <v>0</v>
      </c>
    </row>
    <row r="4909" spans="1:16" x14ac:dyDescent="0.35">
      <c r="A4909" s="42" t="s">
        <v>6</v>
      </c>
      <c r="B4909" s="42" t="s">
        <v>7</v>
      </c>
      <c r="C4909" s="42" t="s">
        <v>21</v>
      </c>
      <c r="D4909" s="42" t="s">
        <v>29</v>
      </c>
      <c r="E4909" s="29" t="s">
        <v>194</v>
      </c>
      <c r="F4909" s="42"/>
      <c r="G4909" s="42" t="s">
        <v>158</v>
      </c>
      <c r="H4909" s="42" t="s">
        <v>163</v>
      </c>
      <c r="I4909" s="42" t="s">
        <v>166</v>
      </c>
      <c r="J4909" s="42" t="s">
        <v>152</v>
      </c>
      <c r="K4909" s="42" t="s">
        <v>129</v>
      </c>
      <c r="L4909" s="25" t="s">
        <v>151</v>
      </c>
      <c r="M4909" s="24">
        <v>45291</v>
      </c>
      <c r="N4909" s="24">
        <v>45107</v>
      </c>
      <c r="O4909" s="33"/>
      <c r="P4909" s="89">
        <v>0</v>
      </c>
    </row>
    <row r="4910" spans="1:16" x14ac:dyDescent="0.35">
      <c r="A4910" s="42" t="s">
        <v>6</v>
      </c>
      <c r="B4910" s="42" t="s">
        <v>7</v>
      </c>
      <c r="C4910" s="42" t="s">
        <v>21</v>
      </c>
      <c r="D4910" s="42" t="s">
        <v>33</v>
      </c>
      <c r="E4910" s="29" t="s">
        <v>195</v>
      </c>
      <c r="F4910" s="42"/>
      <c r="G4910" s="42" t="s">
        <v>158</v>
      </c>
      <c r="H4910" s="42" t="s">
        <v>163</v>
      </c>
      <c r="I4910" s="42" t="s">
        <v>166</v>
      </c>
      <c r="J4910" s="42" t="s">
        <v>152</v>
      </c>
      <c r="K4910" s="42" t="s">
        <v>129</v>
      </c>
      <c r="L4910" s="25" t="s">
        <v>151</v>
      </c>
      <c r="M4910" s="24">
        <v>45291</v>
      </c>
      <c r="N4910" s="24">
        <v>45107</v>
      </c>
      <c r="O4910" s="33"/>
      <c r="P4910" s="89">
        <v>86653.501682047703</v>
      </c>
    </row>
    <row r="4911" spans="1:16" x14ac:dyDescent="0.35">
      <c r="A4911" s="42" t="s">
        <v>6</v>
      </c>
      <c r="B4911" s="42" t="s">
        <v>7</v>
      </c>
      <c r="C4911" s="42" t="s">
        <v>21</v>
      </c>
      <c r="D4911" s="42" t="s">
        <v>33</v>
      </c>
      <c r="E4911" s="29" t="s">
        <v>196</v>
      </c>
      <c r="F4911" s="42"/>
      <c r="G4911" s="42" t="s">
        <v>158</v>
      </c>
      <c r="H4911" s="42" t="s">
        <v>163</v>
      </c>
      <c r="I4911" s="42" t="s">
        <v>166</v>
      </c>
      <c r="J4911" s="42" t="s">
        <v>152</v>
      </c>
      <c r="K4911" s="42" t="s">
        <v>129</v>
      </c>
      <c r="L4911" s="25" t="s">
        <v>151</v>
      </c>
      <c r="M4911" s="24">
        <v>45291</v>
      </c>
      <c r="N4911" s="24">
        <v>45107</v>
      </c>
      <c r="O4911" s="33"/>
      <c r="P4911" s="89">
        <v>0</v>
      </c>
    </row>
    <row r="4912" spans="1:16" x14ac:dyDescent="0.35">
      <c r="A4912" s="42" t="s">
        <v>6</v>
      </c>
      <c r="B4912" s="42" t="s">
        <v>7</v>
      </c>
      <c r="C4912" s="42" t="s">
        <v>21</v>
      </c>
      <c r="D4912" s="42" t="s">
        <v>33</v>
      </c>
      <c r="E4912" s="29" t="s">
        <v>44</v>
      </c>
      <c r="F4912" s="42"/>
      <c r="G4912" s="42" t="s">
        <v>158</v>
      </c>
      <c r="H4912" s="42" t="s">
        <v>163</v>
      </c>
      <c r="I4912" s="42" t="s">
        <v>166</v>
      </c>
      <c r="J4912" s="42" t="s">
        <v>152</v>
      </c>
      <c r="K4912" s="42" t="s">
        <v>129</v>
      </c>
      <c r="L4912" s="25" t="s">
        <v>151</v>
      </c>
      <c r="M4912" s="24">
        <v>45291</v>
      </c>
      <c r="N4912" s="24">
        <v>45107</v>
      </c>
      <c r="O4912" s="33"/>
      <c r="P4912" s="89">
        <v>0</v>
      </c>
    </row>
    <row r="4913" spans="1:16" x14ac:dyDescent="0.35">
      <c r="A4913" s="42" t="s">
        <v>6</v>
      </c>
      <c r="B4913" s="42" t="s">
        <v>7</v>
      </c>
      <c r="C4913" s="42" t="s">
        <v>21</v>
      </c>
      <c r="D4913" s="42" t="s">
        <v>33</v>
      </c>
      <c r="E4913" s="29" t="s">
        <v>197</v>
      </c>
      <c r="F4913" s="42"/>
      <c r="G4913" s="42" t="s">
        <v>158</v>
      </c>
      <c r="H4913" s="42" t="s">
        <v>163</v>
      </c>
      <c r="I4913" s="42" t="s">
        <v>166</v>
      </c>
      <c r="J4913" s="42" t="s">
        <v>152</v>
      </c>
      <c r="K4913" s="42" t="s">
        <v>129</v>
      </c>
      <c r="L4913" s="25" t="s">
        <v>151</v>
      </c>
      <c r="M4913" s="24">
        <v>45291</v>
      </c>
      <c r="N4913" s="24">
        <v>45107</v>
      </c>
      <c r="O4913" s="33"/>
      <c r="P4913" s="89">
        <v>0</v>
      </c>
    </row>
    <row r="4914" spans="1:16" x14ac:dyDescent="0.35">
      <c r="A4914" s="42" t="s">
        <v>6</v>
      </c>
      <c r="B4914" s="42" t="s">
        <v>7</v>
      </c>
      <c r="C4914" s="42" t="s">
        <v>21</v>
      </c>
      <c r="D4914" s="42" t="s">
        <v>33</v>
      </c>
      <c r="E4914" s="29" t="s">
        <v>43</v>
      </c>
      <c r="F4914" s="42"/>
      <c r="G4914" s="42" t="s">
        <v>158</v>
      </c>
      <c r="H4914" s="42" t="s">
        <v>163</v>
      </c>
      <c r="I4914" s="42" t="s">
        <v>166</v>
      </c>
      <c r="J4914" s="42" t="s">
        <v>152</v>
      </c>
      <c r="K4914" s="42" t="s">
        <v>129</v>
      </c>
      <c r="L4914" s="25" t="s">
        <v>151</v>
      </c>
      <c r="M4914" s="24">
        <v>45291</v>
      </c>
      <c r="N4914" s="24">
        <v>45107</v>
      </c>
      <c r="O4914" s="33"/>
      <c r="P4914" s="89">
        <v>0</v>
      </c>
    </row>
    <row r="4915" spans="1:16" x14ac:dyDescent="0.35">
      <c r="A4915" s="42" t="s">
        <v>6</v>
      </c>
      <c r="B4915" s="42" t="s">
        <v>7</v>
      </c>
      <c r="C4915" s="42" t="s">
        <v>21</v>
      </c>
      <c r="D4915" s="42" t="s">
        <v>33</v>
      </c>
      <c r="E4915" s="29" t="s">
        <v>198</v>
      </c>
      <c r="F4915" s="42"/>
      <c r="G4915" s="42" t="s">
        <v>158</v>
      </c>
      <c r="H4915" s="42" t="s">
        <v>163</v>
      </c>
      <c r="I4915" s="42" t="s">
        <v>166</v>
      </c>
      <c r="J4915" s="42" t="s">
        <v>152</v>
      </c>
      <c r="K4915" s="42" t="s">
        <v>129</v>
      </c>
      <c r="L4915" s="25" t="s">
        <v>151</v>
      </c>
      <c r="M4915" s="24">
        <v>45291</v>
      </c>
      <c r="N4915" s="24">
        <v>45107</v>
      </c>
      <c r="O4915" s="33"/>
      <c r="P4915" s="89">
        <v>0</v>
      </c>
    </row>
    <row r="4916" spans="1:16" x14ac:dyDescent="0.35">
      <c r="A4916" s="42" t="s">
        <v>6</v>
      </c>
      <c r="B4916" s="42" t="s">
        <v>7</v>
      </c>
      <c r="C4916" s="42" t="s">
        <v>40</v>
      </c>
      <c r="D4916" s="42" t="s">
        <v>40</v>
      </c>
      <c r="E4916" s="30" t="s">
        <v>40</v>
      </c>
      <c r="F4916" s="42"/>
      <c r="G4916" s="42" t="s">
        <v>158</v>
      </c>
      <c r="H4916" s="42" t="s">
        <v>163</v>
      </c>
      <c r="I4916" s="42" t="s">
        <v>166</v>
      </c>
      <c r="J4916" s="42" t="s">
        <v>152</v>
      </c>
      <c r="K4916" s="42" t="s">
        <v>129</v>
      </c>
      <c r="L4916" s="25" t="s">
        <v>151</v>
      </c>
      <c r="M4916" s="24">
        <v>45291</v>
      </c>
      <c r="N4916" s="24">
        <v>45107</v>
      </c>
      <c r="O4916" s="33"/>
      <c r="P4916" s="89">
        <v>1258162.4766257775</v>
      </c>
    </row>
    <row r="4917" spans="1:16" x14ac:dyDescent="0.35">
      <c r="A4917" s="42" t="s">
        <v>6</v>
      </c>
      <c r="B4917" s="42" t="s">
        <v>7</v>
      </c>
      <c r="C4917" s="42" t="s">
        <v>41</v>
      </c>
      <c r="D4917" s="42" t="s">
        <v>41</v>
      </c>
      <c r="E4917" s="29" t="s">
        <v>41</v>
      </c>
      <c r="F4917" s="42"/>
      <c r="G4917" s="42" t="s">
        <v>158</v>
      </c>
      <c r="H4917" s="42" t="s">
        <v>163</v>
      </c>
      <c r="I4917" s="42" t="s">
        <v>166</v>
      </c>
      <c r="J4917" s="42" t="s">
        <v>152</v>
      </c>
      <c r="K4917" s="42" t="s">
        <v>129</v>
      </c>
      <c r="L4917" s="25" t="s">
        <v>151</v>
      </c>
      <c r="M4917" s="24">
        <v>45291</v>
      </c>
      <c r="N4917" s="24">
        <v>45107</v>
      </c>
      <c r="O4917" s="33"/>
      <c r="P4917" s="89">
        <v>92339.303270269127</v>
      </c>
    </row>
    <row r="4918" spans="1:16" x14ac:dyDescent="0.35">
      <c r="A4918" s="42" t="s">
        <v>6</v>
      </c>
      <c r="B4918" s="42" t="s">
        <v>7</v>
      </c>
      <c r="C4918" s="42" t="s">
        <v>42</v>
      </c>
      <c r="D4918" s="42" t="s">
        <v>42</v>
      </c>
      <c r="E4918" s="29" t="s">
        <v>43</v>
      </c>
      <c r="F4918" s="42"/>
      <c r="G4918" s="42" t="s">
        <v>158</v>
      </c>
      <c r="H4918" s="42" t="s">
        <v>163</v>
      </c>
      <c r="I4918" s="42" t="s">
        <v>166</v>
      </c>
      <c r="J4918" s="42" t="s">
        <v>152</v>
      </c>
      <c r="K4918" s="42" t="s">
        <v>129</v>
      </c>
      <c r="L4918" s="25" t="s">
        <v>151</v>
      </c>
      <c r="M4918" s="24">
        <v>45291</v>
      </c>
      <c r="N4918" s="24">
        <v>45107</v>
      </c>
      <c r="O4918" s="33"/>
      <c r="P4918" s="89">
        <v>0</v>
      </c>
    </row>
    <row r="4919" spans="1:16" x14ac:dyDescent="0.35">
      <c r="A4919" s="42" t="s">
        <v>6</v>
      </c>
      <c r="B4919" s="42" t="s">
        <v>7</v>
      </c>
      <c r="C4919" s="42" t="s">
        <v>42</v>
      </c>
      <c r="D4919" s="42" t="s">
        <v>42</v>
      </c>
      <c r="E4919" s="29" t="s">
        <v>44</v>
      </c>
      <c r="F4919" s="42"/>
      <c r="G4919" s="42" t="s">
        <v>158</v>
      </c>
      <c r="H4919" s="42" t="s">
        <v>163</v>
      </c>
      <c r="I4919" s="42" t="s">
        <v>166</v>
      </c>
      <c r="J4919" s="42" t="s">
        <v>152</v>
      </c>
      <c r="K4919" s="42" t="s">
        <v>129</v>
      </c>
      <c r="L4919" s="25" t="s">
        <v>151</v>
      </c>
      <c r="M4919" s="24">
        <v>45291</v>
      </c>
      <c r="N4919" s="24">
        <v>45107</v>
      </c>
      <c r="O4919" s="33"/>
      <c r="P4919" s="89">
        <v>0</v>
      </c>
    </row>
    <row r="4920" spans="1:16" x14ac:dyDescent="0.35">
      <c r="A4920" s="42" t="s">
        <v>6</v>
      </c>
      <c r="B4920" s="42" t="s">
        <v>7</v>
      </c>
      <c r="C4920" s="42" t="s">
        <v>42</v>
      </c>
      <c r="D4920" s="42" t="s">
        <v>42</v>
      </c>
      <c r="E4920" s="29" t="s">
        <v>45</v>
      </c>
      <c r="F4920" s="42"/>
      <c r="G4920" s="42" t="s">
        <v>158</v>
      </c>
      <c r="H4920" s="42" t="s">
        <v>163</v>
      </c>
      <c r="I4920" s="42" t="s">
        <v>166</v>
      </c>
      <c r="J4920" s="42" t="s">
        <v>152</v>
      </c>
      <c r="K4920" s="42" t="s">
        <v>129</v>
      </c>
      <c r="L4920" s="25" t="s">
        <v>151</v>
      </c>
      <c r="M4920" s="24">
        <v>45291</v>
      </c>
      <c r="N4920" s="24">
        <v>45107</v>
      </c>
      <c r="O4920" s="33"/>
      <c r="P4920" s="89">
        <v>0</v>
      </c>
    </row>
    <row r="4921" spans="1:16" x14ac:dyDescent="0.35">
      <c r="A4921" s="42" t="s">
        <v>6</v>
      </c>
      <c r="B4921" s="42" t="s">
        <v>7</v>
      </c>
      <c r="C4921" s="42" t="s">
        <v>42</v>
      </c>
      <c r="D4921" s="42" t="s">
        <v>42</v>
      </c>
      <c r="E4921" s="29" t="s">
        <v>46</v>
      </c>
      <c r="F4921" s="42"/>
      <c r="G4921" s="42" t="s">
        <v>158</v>
      </c>
      <c r="H4921" s="42" t="s">
        <v>163</v>
      </c>
      <c r="I4921" s="42" t="s">
        <v>166</v>
      </c>
      <c r="J4921" s="42" t="s">
        <v>152</v>
      </c>
      <c r="K4921" s="42" t="s">
        <v>129</v>
      </c>
      <c r="L4921" s="25" t="s">
        <v>151</v>
      </c>
      <c r="M4921" s="24">
        <v>45291</v>
      </c>
      <c r="N4921" s="24">
        <v>45107</v>
      </c>
      <c r="O4921" s="33"/>
      <c r="P4921" s="89">
        <v>0</v>
      </c>
    </row>
    <row r="4922" spans="1:16" x14ac:dyDescent="0.35">
      <c r="A4922" s="42" t="s">
        <v>6</v>
      </c>
      <c r="B4922" s="42" t="s">
        <v>7</v>
      </c>
      <c r="C4922" s="42" t="s">
        <v>42</v>
      </c>
      <c r="D4922" s="42" t="s">
        <v>42</v>
      </c>
      <c r="E4922" s="29" t="s">
        <v>47</v>
      </c>
      <c r="F4922" s="42"/>
      <c r="G4922" s="42" t="s">
        <v>158</v>
      </c>
      <c r="H4922" s="42" t="s">
        <v>163</v>
      </c>
      <c r="I4922" s="42" t="s">
        <v>166</v>
      </c>
      <c r="J4922" s="42" t="s">
        <v>152</v>
      </c>
      <c r="K4922" s="42" t="s">
        <v>129</v>
      </c>
      <c r="L4922" s="25" t="s">
        <v>151</v>
      </c>
      <c r="M4922" s="24">
        <v>45291</v>
      </c>
      <c r="N4922" s="24">
        <v>45107</v>
      </c>
      <c r="O4922" s="33"/>
      <c r="P4922" s="89">
        <v>217572.48166333608</v>
      </c>
    </row>
    <row r="4923" spans="1:16" x14ac:dyDescent="0.35">
      <c r="A4923" s="42" t="s">
        <v>6</v>
      </c>
      <c r="B4923" s="42" t="s">
        <v>7</v>
      </c>
      <c r="C4923" s="42" t="s">
        <v>42</v>
      </c>
      <c r="D4923" s="42" t="s">
        <v>42</v>
      </c>
      <c r="E4923" s="29" t="s">
        <v>198</v>
      </c>
      <c r="F4923" s="42"/>
      <c r="G4923" s="42" t="s">
        <v>158</v>
      </c>
      <c r="H4923" s="42" t="s">
        <v>163</v>
      </c>
      <c r="I4923" s="42" t="s">
        <v>166</v>
      </c>
      <c r="J4923" s="42" t="s">
        <v>152</v>
      </c>
      <c r="K4923" s="42" t="s">
        <v>129</v>
      </c>
      <c r="L4923" s="25" t="s">
        <v>151</v>
      </c>
      <c r="M4923" s="24">
        <v>45291</v>
      </c>
      <c r="N4923" s="24">
        <v>45107</v>
      </c>
      <c r="O4923" s="33"/>
      <c r="P4923" s="89">
        <v>0</v>
      </c>
    </row>
    <row r="4924" spans="1:16" x14ac:dyDescent="0.35">
      <c r="A4924" s="42" t="s">
        <v>6</v>
      </c>
      <c r="B4924" s="42" t="s">
        <v>7</v>
      </c>
      <c r="C4924" s="42" t="s">
        <v>42</v>
      </c>
      <c r="D4924" s="42" t="s">
        <v>42</v>
      </c>
      <c r="E4924" s="29" t="s">
        <v>49</v>
      </c>
      <c r="F4924" s="42"/>
      <c r="G4924" s="42" t="s">
        <v>158</v>
      </c>
      <c r="H4924" s="42" t="s">
        <v>163</v>
      </c>
      <c r="I4924" s="42" t="s">
        <v>166</v>
      </c>
      <c r="J4924" s="42" t="s">
        <v>152</v>
      </c>
      <c r="K4924" s="42" t="s">
        <v>129</v>
      </c>
      <c r="L4924" s="25" t="s">
        <v>151</v>
      </c>
      <c r="M4924" s="24">
        <v>45291</v>
      </c>
      <c r="N4924" s="24">
        <v>45107</v>
      </c>
      <c r="O4924" s="33"/>
      <c r="P4924" s="89">
        <v>0</v>
      </c>
    </row>
    <row r="4925" spans="1:16" x14ac:dyDescent="0.35">
      <c r="A4925" s="42" t="s">
        <v>6</v>
      </c>
      <c r="B4925" s="42" t="s">
        <v>111</v>
      </c>
      <c r="C4925" s="42" t="s">
        <v>112</v>
      </c>
      <c r="D4925" s="42" t="s">
        <v>112</v>
      </c>
      <c r="E4925" s="42" t="s">
        <v>112</v>
      </c>
      <c r="F4925" s="42"/>
      <c r="G4925" s="42" t="s">
        <v>158</v>
      </c>
      <c r="H4925" s="42" t="s">
        <v>163</v>
      </c>
      <c r="I4925" s="42" t="s">
        <v>166</v>
      </c>
      <c r="J4925" s="42" t="s">
        <v>152</v>
      </c>
      <c r="K4925" s="42" t="s">
        <v>129</v>
      </c>
      <c r="L4925" s="25" t="s">
        <v>151</v>
      </c>
      <c r="M4925" s="24">
        <v>45291</v>
      </c>
      <c r="N4925" s="24">
        <v>45107</v>
      </c>
      <c r="O4925" s="33"/>
      <c r="P4925" s="89">
        <v>-2379984.1719329013</v>
      </c>
    </row>
    <row r="4926" spans="1:16" x14ac:dyDescent="0.35">
      <c r="A4926" s="42" t="s">
        <v>6</v>
      </c>
      <c r="B4926" s="42" t="s">
        <v>7</v>
      </c>
      <c r="C4926" s="42" t="s">
        <v>8</v>
      </c>
      <c r="D4926" s="42" t="s">
        <v>8</v>
      </c>
      <c r="E4926" s="29" t="s">
        <v>8</v>
      </c>
      <c r="F4926" s="42"/>
      <c r="G4926" s="42" t="s">
        <v>158</v>
      </c>
      <c r="H4926" s="42" t="s">
        <v>164</v>
      </c>
      <c r="I4926" s="42" t="s">
        <v>166</v>
      </c>
      <c r="J4926" s="42" t="s">
        <v>152</v>
      </c>
      <c r="K4926" s="42" t="s">
        <v>129</v>
      </c>
      <c r="L4926" s="25" t="s">
        <v>151</v>
      </c>
      <c r="M4926" s="24">
        <v>45291</v>
      </c>
      <c r="N4926" s="24">
        <v>45107</v>
      </c>
      <c r="O4926" s="33"/>
      <c r="P4926" s="89">
        <v>2263929.4728032933</v>
      </c>
    </row>
    <row r="4927" spans="1:16" x14ac:dyDescent="0.35">
      <c r="A4927" s="42" t="s">
        <v>6</v>
      </c>
      <c r="B4927" s="42" t="s">
        <v>7</v>
      </c>
      <c r="C4927" s="42" t="s">
        <v>21</v>
      </c>
      <c r="D4927" s="42" t="s">
        <v>21</v>
      </c>
      <c r="E4927" s="29" t="s">
        <v>188</v>
      </c>
      <c r="F4927" s="42"/>
      <c r="G4927" s="42" t="s">
        <v>158</v>
      </c>
      <c r="H4927" s="42" t="s">
        <v>164</v>
      </c>
      <c r="I4927" s="42" t="s">
        <v>166</v>
      </c>
      <c r="J4927" s="42" t="s">
        <v>152</v>
      </c>
      <c r="K4927" s="42" t="s">
        <v>129</v>
      </c>
      <c r="L4927" s="25" t="s">
        <v>151</v>
      </c>
      <c r="M4927" s="24">
        <v>45291</v>
      </c>
      <c r="N4927" s="24">
        <v>45107</v>
      </c>
      <c r="O4927" s="33"/>
      <c r="P4927" s="89">
        <v>1160656.9588500336</v>
      </c>
    </row>
    <row r="4928" spans="1:16" x14ac:dyDescent="0.35">
      <c r="A4928" s="42" t="s">
        <v>6</v>
      </c>
      <c r="B4928" s="42" t="s">
        <v>7</v>
      </c>
      <c r="C4928" s="42" t="s">
        <v>21</v>
      </c>
      <c r="D4928" s="42" t="s">
        <v>21</v>
      </c>
      <c r="E4928" s="29" t="s">
        <v>189</v>
      </c>
      <c r="F4928" s="42"/>
      <c r="G4928" s="42" t="s">
        <v>158</v>
      </c>
      <c r="H4928" s="42" t="s">
        <v>164</v>
      </c>
      <c r="I4928" s="42" t="s">
        <v>166</v>
      </c>
      <c r="J4928" s="42" t="s">
        <v>152</v>
      </c>
      <c r="K4928" s="42" t="s">
        <v>129</v>
      </c>
      <c r="L4928" s="25" t="s">
        <v>151</v>
      </c>
      <c r="M4928" s="24">
        <v>45291</v>
      </c>
      <c r="N4928" s="24">
        <v>45107</v>
      </c>
      <c r="O4928" s="33"/>
      <c r="P4928" s="89">
        <v>164027.91477000425</v>
      </c>
    </row>
    <row r="4929" spans="1:16" x14ac:dyDescent="0.35">
      <c r="A4929" s="42" t="s">
        <v>6</v>
      </c>
      <c r="B4929" s="42" t="s">
        <v>7</v>
      </c>
      <c r="C4929" s="42" t="s">
        <v>21</v>
      </c>
      <c r="D4929" s="42" t="s">
        <v>21</v>
      </c>
      <c r="E4929" s="29" t="s">
        <v>190</v>
      </c>
      <c r="F4929" s="42"/>
      <c r="G4929" s="42" t="s">
        <v>158</v>
      </c>
      <c r="H4929" s="42" t="s">
        <v>164</v>
      </c>
      <c r="I4929" s="42" t="s">
        <v>166</v>
      </c>
      <c r="J4929" s="42" t="s">
        <v>152</v>
      </c>
      <c r="K4929" s="42" t="s">
        <v>129</v>
      </c>
      <c r="L4929" s="25" t="s">
        <v>151</v>
      </c>
      <c r="M4929" s="24">
        <v>45291</v>
      </c>
      <c r="N4929" s="24">
        <v>45107</v>
      </c>
      <c r="O4929" s="33"/>
      <c r="P4929" s="89">
        <v>747605.44821379194</v>
      </c>
    </row>
    <row r="4930" spans="1:16" x14ac:dyDescent="0.35">
      <c r="A4930" s="42" t="s">
        <v>6</v>
      </c>
      <c r="B4930" s="42" t="s">
        <v>7</v>
      </c>
      <c r="C4930" s="42" t="s">
        <v>21</v>
      </c>
      <c r="D4930" s="42" t="s">
        <v>21</v>
      </c>
      <c r="E4930" s="30" t="s">
        <v>191</v>
      </c>
      <c r="F4930" s="42"/>
      <c r="G4930" s="42" t="s">
        <v>158</v>
      </c>
      <c r="H4930" s="42" t="s">
        <v>164</v>
      </c>
      <c r="I4930" s="42" t="s">
        <v>166</v>
      </c>
      <c r="J4930" s="42" t="s">
        <v>152</v>
      </c>
      <c r="K4930" s="42" t="s">
        <v>129</v>
      </c>
      <c r="L4930" s="25" t="s">
        <v>151</v>
      </c>
      <c r="M4930" s="24">
        <v>45291</v>
      </c>
      <c r="N4930" s="24">
        <v>45107</v>
      </c>
      <c r="O4930" s="33"/>
      <c r="P4930" s="89">
        <v>950592.27306125534</v>
      </c>
    </row>
    <row r="4931" spans="1:16" x14ac:dyDescent="0.35">
      <c r="A4931" s="42" t="s">
        <v>6</v>
      </c>
      <c r="B4931" s="42" t="s">
        <v>7</v>
      </c>
      <c r="C4931" s="42" t="s">
        <v>21</v>
      </c>
      <c r="D4931" s="42" t="s">
        <v>29</v>
      </c>
      <c r="E4931" s="29" t="s">
        <v>192</v>
      </c>
      <c r="F4931" s="42"/>
      <c r="G4931" s="42" t="s">
        <v>158</v>
      </c>
      <c r="H4931" s="42" t="s">
        <v>164</v>
      </c>
      <c r="I4931" s="42" t="s">
        <v>166</v>
      </c>
      <c r="J4931" s="42" t="s">
        <v>152</v>
      </c>
      <c r="K4931" s="42" t="s">
        <v>129</v>
      </c>
      <c r="L4931" s="25" t="s">
        <v>151</v>
      </c>
      <c r="M4931" s="24">
        <v>45291</v>
      </c>
      <c r="N4931" s="24">
        <v>45107</v>
      </c>
      <c r="O4931" s="33"/>
      <c r="P4931" s="89">
        <v>75071.463537971285</v>
      </c>
    </row>
    <row r="4932" spans="1:16" x14ac:dyDescent="0.35">
      <c r="A4932" s="42" t="s">
        <v>6</v>
      </c>
      <c r="B4932" s="42" t="s">
        <v>7</v>
      </c>
      <c r="C4932" s="42" t="s">
        <v>21</v>
      </c>
      <c r="D4932" s="42" t="s">
        <v>29</v>
      </c>
      <c r="E4932" s="29" t="s">
        <v>193</v>
      </c>
      <c r="F4932" s="42"/>
      <c r="G4932" s="42" t="s">
        <v>158</v>
      </c>
      <c r="H4932" s="42" t="s">
        <v>164</v>
      </c>
      <c r="I4932" s="42" t="s">
        <v>166</v>
      </c>
      <c r="J4932" s="42" t="s">
        <v>152</v>
      </c>
      <c r="K4932" s="42" t="s">
        <v>129</v>
      </c>
      <c r="L4932" s="25" t="s">
        <v>151</v>
      </c>
      <c r="M4932" s="24">
        <v>45291</v>
      </c>
      <c r="N4932" s="24">
        <v>45107</v>
      </c>
      <c r="O4932" s="33"/>
      <c r="P4932" s="89">
        <v>0</v>
      </c>
    </row>
    <row r="4933" spans="1:16" x14ac:dyDescent="0.35">
      <c r="A4933" s="42" t="s">
        <v>6</v>
      </c>
      <c r="B4933" s="42" t="s">
        <v>7</v>
      </c>
      <c r="C4933" s="42" t="s">
        <v>21</v>
      </c>
      <c r="D4933" s="42" t="s">
        <v>29</v>
      </c>
      <c r="E4933" s="29" t="s">
        <v>194</v>
      </c>
      <c r="F4933" s="42"/>
      <c r="G4933" s="42" t="s">
        <v>158</v>
      </c>
      <c r="H4933" s="42" t="s">
        <v>164</v>
      </c>
      <c r="I4933" s="42" t="s">
        <v>166</v>
      </c>
      <c r="J4933" s="42" t="s">
        <v>152</v>
      </c>
      <c r="K4933" s="42" t="s">
        <v>129</v>
      </c>
      <c r="L4933" s="25" t="s">
        <v>151</v>
      </c>
      <c r="M4933" s="24">
        <v>45291</v>
      </c>
      <c r="N4933" s="24">
        <v>45107</v>
      </c>
      <c r="O4933" s="33"/>
      <c r="P4933" s="89">
        <v>0</v>
      </c>
    </row>
    <row r="4934" spans="1:16" x14ac:dyDescent="0.35">
      <c r="A4934" s="42" t="s">
        <v>6</v>
      </c>
      <c r="B4934" s="42" t="s">
        <v>7</v>
      </c>
      <c r="C4934" s="42" t="s">
        <v>21</v>
      </c>
      <c r="D4934" s="42" t="s">
        <v>33</v>
      </c>
      <c r="E4934" s="29" t="s">
        <v>195</v>
      </c>
      <c r="F4934" s="42"/>
      <c r="G4934" s="42" t="s">
        <v>158</v>
      </c>
      <c r="H4934" s="42" t="s">
        <v>164</v>
      </c>
      <c r="I4934" s="42" t="s">
        <v>166</v>
      </c>
      <c r="J4934" s="42" t="s">
        <v>152</v>
      </c>
      <c r="K4934" s="42" t="s">
        <v>129</v>
      </c>
      <c r="L4934" s="25" t="s">
        <v>151</v>
      </c>
      <c r="M4934" s="24">
        <v>45291</v>
      </c>
      <c r="N4934" s="24">
        <v>45107</v>
      </c>
      <c r="O4934" s="33"/>
      <c r="P4934" s="89">
        <v>86275.755203174442</v>
      </c>
    </row>
    <row r="4935" spans="1:16" x14ac:dyDescent="0.35">
      <c r="A4935" s="42" t="s">
        <v>6</v>
      </c>
      <c r="B4935" s="42" t="s">
        <v>7</v>
      </c>
      <c r="C4935" s="42" t="s">
        <v>21</v>
      </c>
      <c r="D4935" s="42" t="s">
        <v>33</v>
      </c>
      <c r="E4935" s="29" t="s">
        <v>196</v>
      </c>
      <c r="F4935" s="42"/>
      <c r="G4935" s="42" t="s">
        <v>158</v>
      </c>
      <c r="H4935" s="42" t="s">
        <v>164</v>
      </c>
      <c r="I4935" s="42" t="s">
        <v>166</v>
      </c>
      <c r="J4935" s="42" t="s">
        <v>152</v>
      </c>
      <c r="K4935" s="42" t="s">
        <v>129</v>
      </c>
      <c r="L4935" s="25" t="s">
        <v>151</v>
      </c>
      <c r="M4935" s="24">
        <v>45291</v>
      </c>
      <c r="N4935" s="24">
        <v>45107</v>
      </c>
      <c r="O4935" s="33"/>
      <c r="P4935" s="89">
        <v>0</v>
      </c>
    </row>
    <row r="4936" spans="1:16" x14ac:dyDescent="0.35">
      <c r="A4936" s="42" t="s">
        <v>6</v>
      </c>
      <c r="B4936" s="42" t="s">
        <v>7</v>
      </c>
      <c r="C4936" s="42" t="s">
        <v>21</v>
      </c>
      <c r="D4936" s="42" t="s">
        <v>33</v>
      </c>
      <c r="E4936" s="29" t="s">
        <v>44</v>
      </c>
      <c r="F4936" s="42"/>
      <c r="G4936" s="42" t="s">
        <v>158</v>
      </c>
      <c r="H4936" s="42" t="s">
        <v>164</v>
      </c>
      <c r="I4936" s="42" t="s">
        <v>166</v>
      </c>
      <c r="J4936" s="42" t="s">
        <v>152</v>
      </c>
      <c r="K4936" s="42" t="s">
        <v>129</v>
      </c>
      <c r="L4936" s="25" t="s">
        <v>151</v>
      </c>
      <c r="M4936" s="24">
        <v>45291</v>
      </c>
      <c r="N4936" s="24">
        <v>45107</v>
      </c>
      <c r="O4936" s="33"/>
      <c r="P4936" s="89">
        <v>0</v>
      </c>
    </row>
    <row r="4937" spans="1:16" x14ac:dyDescent="0.35">
      <c r="A4937" s="42" t="s">
        <v>6</v>
      </c>
      <c r="B4937" s="42" t="s">
        <v>7</v>
      </c>
      <c r="C4937" s="42" t="s">
        <v>21</v>
      </c>
      <c r="D4937" s="42" t="s">
        <v>33</v>
      </c>
      <c r="E4937" s="29" t="s">
        <v>197</v>
      </c>
      <c r="F4937" s="42"/>
      <c r="G4937" s="42" t="s">
        <v>158</v>
      </c>
      <c r="H4937" s="42" t="s">
        <v>164</v>
      </c>
      <c r="I4937" s="42" t="s">
        <v>166</v>
      </c>
      <c r="J4937" s="42" t="s">
        <v>152</v>
      </c>
      <c r="K4937" s="42" t="s">
        <v>129</v>
      </c>
      <c r="L4937" s="25" t="s">
        <v>151</v>
      </c>
      <c r="M4937" s="24">
        <v>45291</v>
      </c>
      <c r="N4937" s="24">
        <v>45107</v>
      </c>
      <c r="O4937" s="33"/>
      <c r="P4937" s="89">
        <v>0</v>
      </c>
    </row>
    <row r="4938" spans="1:16" x14ac:dyDescent="0.35">
      <c r="A4938" s="42" t="s">
        <v>6</v>
      </c>
      <c r="B4938" s="42" t="s">
        <v>7</v>
      </c>
      <c r="C4938" s="42" t="s">
        <v>21</v>
      </c>
      <c r="D4938" s="42" t="s">
        <v>33</v>
      </c>
      <c r="E4938" s="29" t="s">
        <v>43</v>
      </c>
      <c r="F4938" s="42"/>
      <c r="G4938" s="42" t="s">
        <v>158</v>
      </c>
      <c r="H4938" s="42" t="s">
        <v>164</v>
      </c>
      <c r="I4938" s="42" t="s">
        <v>166</v>
      </c>
      <c r="J4938" s="42" t="s">
        <v>152</v>
      </c>
      <c r="K4938" s="42" t="s">
        <v>129</v>
      </c>
      <c r="L4938" s="25" t="s">
        <v>151</v>
      </c>
      <c r="M4938" s="24">
        <v>45291</v>
      </c>
      <c r="N4938" s="24">
        <v>45107</v>
      </c>
      <c r="O4938" s="33"/>
      <c r="P4938" s="89">
        <v>0</v>
      </c>
    </row>
    <row r="4939" spans="1:16" x14ac:dyDescent="0.35">
      <c r="A4939" s="42" t="s">
        <v>6</v>
      </c>
      <c r="B4939" s="42" t="s">
        <v>7</v>
      </c>
      <c r="C4939" s="42" t="s">
        <v>21</v>
      </c>
      <c r="D4939" s="42" t="s">
        <v>33</v>
      </c>
      <c r="E4939" s="29" t="s">
        <v>198</v>
      </c>
      <c r="F4939" s="42"/>
      <c r="G4939" s="42" t="s">
        <v>158</v>
      </c>
      <c r="H4939" s="42" t="s">
        <v>164</v>
      </c>
      <c r="I4939" s="42" t="s">
        <v>166</v>
      </c>
      <c r="J4939" s="42" t="s">
        <v>152</v>
      </c>
      <c r="K4939" s="42" t="s">
        <v>129</v>
      </c>
      <c r="L4939" s="25" t="s">
        <v>151</v>
      </c>
      <c r="M4939" s="24">
        <v>45291</v>
      </c>
      <c r="N4939" s="24">
        <v>45107</v>
      </c>
      <c r="O4939" s="33"/>
      <c r="P4939" s="89">
        <v>0</v>
      </c>
    </row>
    <row r="4940" spans="1:16" x14ac:dyDescent="0.35">
      <c r="A4940" s="42" t="s">
        <v>6</v>
      </c>
      <c r="B4940" s="42" t="s">
        <v>7</v>
      </c>
      <c r="C4940" s="42" t="s">
        <v>40</v>
      </c>
      <c r="D4940" s="42" t="s">
        <v>40</v>
      </c>
      <c r="E4940" s="30" t="s">
        <v>40</v>
      </c>
      <c r="F4940" s="42"/>
      <c r="G4940" s="42" t="s">
        <v>158</v>
      </c>
      <c r="H4940" s="42" t="s">
        <v>164</v>
      </c>
      <c r="I4940" s="42" t="s">
        <v>166</v>
      </c>
      <c r="J4940" s="42" t="s">
        <v>152</v>
      </c>
      <c r="K4940" s="42" t="s">
        <v>129</v>
      </c>
      <c r="L4940" s="25" t="s">
        <v>151</v>
      </c>
      <c r="M4940" s="24">
        <v>45291</v>
      </c>
      <c r="N4940" s="24">
        <v>45107</v>
      </c>
      <c r="O4940" s="33"/>
      <c r="P4940" s="89">
        <v>1507452.9625096363</v>
      </c>
    </row>
    <row r="4941" spans="1:16" x14ac:dyDescent="0.35">
      <c r="A4941" s="42" t="s">
        <v>6</v>
      </c>
      <c r="B4941" s="42" t="s">
        <v>7</v>
      </c>
      <c r="C4941" s="42" t="s">
        <v>41</v>
      </c>
      <c r="D4941" s="42" t="s">
        <v>41</v>
      </c>
      <c r="E4941" s="29" t="s">
        <v>41</v>
      </c>
      <c r="F4941" s="42"/>
      <c r="G4941" s="42" t="s">
        <v>158</v>
      </c>
      <c r="H4941" s="42" t="s">
        <v>164</v>
      </c>
      <c r="I4941" s="42" t="s">
        <v>166</v>
      </c>
      <c r="J4941" s="42" t="s">
        <v>152</v>
      </c>
      <c r="K4941" s="42" t="s">
        <v>129</v>
      </c>
      <c r="L4941" s="25" t="s">
        <v>151</v>
      </c>
      <c r="M4941" s="24">
        <v>45291</v>
      </c>
      <c r="N4941" s="24">
        <v>45107</v>
      </c>
      <c r="O4941" s="33"/>
      <c r="P4941" s="89">
        <v>92839.303270269127</v>
      </c>
    </row>
    <row r="4942" spans="1:16" x14ac:dyDescent="0.35">
      <c r="A4942" s="42" t="s">
        <v>6</v>
      </c>
      <c r="B4942" s="42" t="s">
        <v>7</v>
      </c>
      <c r="C4942" s="42" t="s">
        <v>42</v>
      </c>
      <c r="D4942" s="42" t="s">
        <v>42</v>
      </c>
      <c r="E4942" s="29" t="s">
        <v>43</v>
      </c>
      <c r="F4942" s="42"/>
      <c r="G4942" s="42" t="s">
        <v>158</v>
      </c>
      <c r="H4942" s="42" t="s">
        <v>164</v>
      </c>
      <c r="I4942" s="42" t="s">
        <v>166</v>
      </c>
      <c r="J4942" s="42" t="s">
        <v>152</v>
      </c>
      <c r="K4942" s="42" t="s">
        <v>129</v>
      </c>
      <c r="L4942" s="25" t="s">
        <v>151</v>
      </c>
      <c r="M4942" s="24">
        <v>45291</v>
      </c>
      <c r="N4942" s="24">
        <v>45107</v>
      </c>
      <c r="O4942" s="33"/>
      <c r="P4942" s="89">
        <v>0</v>
      </c>
    </row>
    <row r="4943" spans="1:16" x14ac:dyDescent="0.35">
      <c r="A4943" s="42" t="s">
        <v>6</v>
      </c>
      <c r="B4943" s="42" t="s">
        <v>7</v>
      </c>
      <c r="C4943" s="42" t="s">
        <v>42</v>
      </c>
      <c r="D4943" s="42" t="s">
        <v>42</v>
      </c>
      <c r="E4943" s="29" t="s">
        <v>44</v>
      </c>
      <c r="F4943" s="42"/>
      <c r="G4943" s="42" t="s">
        <v>158</v>
      </c>
      <c r="H4943" s="42" t="s">
        <v>164</v>
      </c>
      <c r="I4943" s="42" t="s">
        <v>166</v>
      </c>
      <c r="J4943" s="42" t="s">
        <v>152</v>
      </c>
      <c r="K4943" s="42" t="s">
        <v>129</v>
      </c>
      <c r="L4943" s="25" t="s">
        <v>151</v>
      </c>
      <c r="M4943" s="24">
        <v>45291</v>
      </c>
      <c r="N4943" s="24">
        <v>45107</v>
      </c>
      <c r="O4943" s="33"/>
      <c r="P4943" s="89">
        <v>0</v>
      </c>
    </row>
    <row r="4944" spans="1:16" x14ac:dyDescent="0.35">
      <c r="A4944" s="42" t="s">
        <v>6</v>
      </c>
      <c r="B4944" s="42" t="s">
        <v>7</v>
      </c>
      <c r="C4944" s="42" t="s">
        <v>42</v>
      </c>
      <c r="D4944" s="42" t="s">
        <v>42</v>
      </c>
      <c r="E4944" s="29" t="s">
        <v>45</v>
      </c>
      <c r="F4944" s="42"/>
      <c r="G4944" s="42" t="s">
        <v>158</v>
      </c>
      <c r="H4944" s="42" t="s">
        <v>164</v>
      </c>
      <c r="I4944" s="42" t="s">
        <v>166</v>
      </c>
      <c r="J4944" s="42" t="s">
        <v>152</v>
      </c>
      <c r="K4944" s="42" t="s">
        <v>129</v>
      </c>
      <c r="L4944" s="25" t="s">
        <v>151</v>
      </c>
      <c r="M4944" s="24">
        <v>45291</v>
      </c>
      <c r="N4944" s="24">
        <v>45107</v>
      </c>
      <c r="O4944" s="33"/>
      <c r="P4944" s="89">
        <v>0</v>
      </c>
    </row>
    <row r="4945" spans="1:16" x14ac:dyDescent="0.35">
      <c r="A4945" s="42" t="s">
        <v>6</v>
      </c>
      <c r="B4945" s="42" t="s">
        <v>7</v>
      </c>
      <c r="C4945" s="42" t="s">
        <v>42</v>
      </c>
      <c r="D4945" s="42" t="s">
        <v>42</v>
      </c>
      <c r="E4945" s="29" t="s">
        <v>46</v>
      </c>
      <c r="F4945" s="42"/>
      <c r="G4945" s="42" t="s">
        <v>158</v>
      </c>
      <c r="H4945" s="42" t="s">
        <v>164</v>
      </c>
      <c r="I4945" s="42" t="s">
        <v>166</v>
      </c>
      <c r="J4945" s="42" t="s">
        <v>152</v>
      </c>
      <c r="K4945" s="42" t="s">
        <v>129</v>
      </c>
      <c r="L4945" s="25" t="s">
        <v>151</v>
      </c>
      <c r="M4945" s="24">
        <v>45291</v>
      </c>
      <c r="N4945" s="24">
        <v>45107</v>
      </c>
      <c r="O4945" s="33"/>
      <c r="P4945" s="89">
        <v>0</v>
      </c>
    </row>
    <row r="4946" spans="1:16" x14ac:dyDescent="0.35">
      <c r="A4946" s="42" t="s">
        <v>6</v>
      </c>
      <c r="B4946" s="42" t="s">
        <v>7</v>
      </c>
      <c r="C4946" s="42" t="s">
        <v>42</v>
      </c>
      <c r="D4946" s="42" t="s">
        <v>42</v>
      </c>
      <c r="E4946" s="29" t="s">
        <v>47</v>
      </c>
      <c r="F4946" s="42"/>
      <c r="G4946" s="42" t="s">
        <v>158</v>
      </c>
      <c r="H4946" s="42" t="s">
        <v>164</v>
      </c>
      <c r="I4946" s="42" t="s">
        <v>166</v>
      </c>
      <c r="J4946" s="42" t="s">
        <v>152</v>
      </c>
      <c r="K4946" s="42" t="s">
        <v>129</v>
      </c>
      <c r="L4946" s="25" t="s">
        <v>151</v>
      </c>
      <c r="M4946" s="24">
        <v>45291</v>
      </c>
      <c r="N4946" s="24">
        <v>45107</v>
      </c>
      <c r="O4946" s="33"/>
      <c r="P4946" s="89">
        <v>239471.40056903393</v>
      </c>
    </row>
    <row r="4947" spans="1:16" x14ac:dyDescent="0.35">
      <c r="A4947" s="42" t="s">
        <v>6</v>
      </c>
      <c r="B4947" s="42" t="s">
        <v>7</v>
      </c>
      <c r="C4947" s="42" t="s">
        <v>42</v>
      </c>
      <c r="D4947" s="42" t="s">
        <v>42</v>
      </c>
      <c r="E4947" s="29" t="s">
        <v>198</v>
      </c>
      <c r="F4947" s="42"/>
      <c r="G4947" s="42" t="s">
        <v>158</v>
      </c>
      <c r="H4947" s="42" t="s">
        <v>164</v>
      </c>
      <c r="I4947" s="42" t="s">
        <v>166</v>
      </c>
      <c r="J4947" s="42" t="s">
        <v>152</v>
      </c>
      <c r="K4947" s="42" t="s">
        <v>129</v>
      </c>
      <c r="L4947" s="25" t="s">
        <v>151</v>
      </c>
      <c r="M4947" s="24">
        <v>45291</v>
      </c>
      <c r="N4947" s="24">
        <v>45107</v>
      </c>
      <c r="O4947" s="33"/>
      <c r="P4947" s="89">
        <v>0</v>
      </c>
    </row>
    <row r="4948" spans="1:16" x14ac:dyDescent="0.35">
      <c r="A4948" s="42" t="s">
        <v>6</v>
      </c>
      <c r="B4948" s="42" t="s">
        <v>7</v>
      </c>
      <c r="C4948" s="42" t="s">
        <v>42</v>
      </c>
      <c r="D4948" s="42" t="s">
        <v>42</v>
      </c>
      <c r="E4948" s="29" t="s">
        <v>49</v>
      </c>
      <c r="F4948" s="42"/>
      <c r="G4948" s="42" t="s">
        <v>158</v>
      </c>
      <c r="H4948" s="42" t="s">
        <v>164</v>
      </c>
      <c r="I4948" s="42" t="s">
        <v>166</v>
      </c>
      <c r="J4948" s="42" t="s">
        <v>152</v>
      </c>
      <c r="K4948" s="42" t="s">
        <v>129</v>
      </c>
      <c r="L4948" s="25" t="s">
        <v>151</v>
      </c>
      <c r="M4948" s="24">
        <v>45291</v>
      </c>
      <c r="N4948" s="24">
        <v>45107</v>
      </c>
      <c r="O4948" s="33"/>
      <c r="P4948" s="89">
        <v>0</v>
      </c>
    </row>
    <row r="4949" spans="1:16" x14ac:dyDescent="0.35">
      <c r="A4949" s="42" t="s">
        <v>6</v>
      </c>
      <c r="B4949" s="42" t="s">
        <v>111</v>
      </c>
      <c r="C4949" s="42" t="s">
        <v>112</v>
      </c>
      <c r="D4949" s="42" t="s">
        <v>112</v>
      </c>
      <c r="E4949" s="42" t="s">
        <v>112</v>
      </c>
      <c r="F4949" s="42"/>
      <c r="G4949" s="42" t="s">
        <v>158</v>
      </c>
      <c r="H4949" s="42" t="s">
        <v>164</v>
      </c>
      <c r="I4949" s="42" t="s">
        <v>166</v>
      </c>
      <c r="J4949" s="42" t="s">
        <v>152</v>
      </c>
      <c r="K4949" s="42" t="s">
        <v>129</v>
      </c>
      <c r="L4949" s="25" t="s">
        <v>151</v>
      </c>
      <c r="M4949" s="24">
        <v>45291</v>
      </c>
      <c r="N4949" s="24">
        <v>45107</v>
      </c>
      <c r="O4949" s="33"/>
      <c r="P4949" s="89">
        <v>-2385308.9527884638</v>
      </c>
    </row>
    <row r="4950" spans="1:16" x14ac:dyDescent="0.35">
      <c r="A4950" s="42" t="s">
        <v>6</v>
      </c>
      <c r="B4950" s="42" t="s">
        <v>7</v>
      </c>
      <c r="C4950" s="42" t="s">
        <v>8</v>
      </c>
      <c r="D4950" s="42" t="s">
        <v>8</v>
      </c>
      <c r="E4950" s="29" t="s">
        <v>8</v>
      </c>
      <c r="F4950" s="42"/>
      <c r="G4950" s="42" t="s">
        <v>158</v>
      </c>
      <c r="H4950" s="42" t="s">
        <v>165</v>
      </c>
      <c r="I4950" s="42" t="s">
        <v>166</v>
      </c>
      <c r="J4950" s="42" t="s">
        <v>152</v>
      </c>
      <c r="K4950" s="42" t="s">
        <v>129</v>
      </c>
      <c r="L4950" s="25" t="s">
        <v>151</v>
      </c>
      <c r="M4950" s="24">
        <v>45291</v>
      </c>
      <c r="N4950" s="24">
        <v>45107</v>
      </c>
      <c r="O4950" s="33"/>
      <c r="P4950" s="89">
        <v>2103398.6269472223</v>
      </c>
    </row>
    <row r="4951" spans="1:16" x14ac:dyDescent="0.35">
      <c r="A4951" s="42" t="s">
        <v>6</v>
      </c>
      <c r="B4951" s="42" t="s">
        <v>7</v>
      </c>
      <c r="C4951" s="42" t="s">
        <v>8</v>
      </c>
      <c r="D4951" s="42" t="s">
        <v>8</v>
      </c>
      <c r="E4951" s="29" t="s">
        <v>9</v>
      </c>
      <c r="F4951" s="42"/>
      <c r="G4951" s="42" t="s">
        <v>158</v>
      </c>
      <c r="H4951" s="42" t="s">
        <v>165</v>
      </c>
      <c r="I4951" s="42" t="s">
        <v>166</v>
      </c>
      <c r="J4951" s="42" t="s">
        <v>152</v>
      </c>
      <c r="K4951" s="42" t="s">
        <v>129</v>
      </c>
      <c r="L4951" s="25" t="s">
        <v>151</v>
      </c>
      <c r="M4951" s="24">
        <v>45291</v>
      </c>
      <c r="N4951" s="24">
        <v>45107</v>
      </c>
      <c r="O4951" s="33"/>
      <c r="P4951" s="89">
        <v>0</v>
      </c>
    </row>
    <row r="4952" spans="1:16" x14ac:dyDescent="0.35">
      <c r="A4952" s="42" t="s">
        <v>6</v>
      </c>
      <c r="B4952" s="42" t="s">
        <v>7</v>
      </c>
      <c r="C4952" s="42" t="s">
        <v>8</v>
      </c>
      <c r="D4952" s="42" t="s">
        <v>8</v>
      </c>
      <c r="E4952" s="29" t="s">
        <v>10</v>
      </c>
      <c r="F4952" s="42"/>
      <c r="G4952" s="42" t="s">
        <v>158</v>
      </c>
      <c r="H4952" s="42" t="s">
        <v>165</v>
      </c>
      <c r="I4952" s="42" t="s">
        <v>166</v>
      </c>
      <c r="J4952" s="42" t="s">
        <v>152</v>
      </c>
      <c r="K4952" s="42" t="s">
        <v>129</v>
      </c>
      <c r="L4952" s="25" t="s">
        <v>151</v>
      </c>
      <c r="M4952" s="24">
        <v>45291</v>
      </c>
      <c r="N4952" s="24">
        <v>45107</v>
      </c>
      <c r="O4952" s="33"/>
      <c r="P4952" s="89">
        <v>0</v>
      </c>
    </row>
    <row r="4953" spans="1:16" x14ac:dyDescent="0.35">
      <c r="A4953" s="42" t="s">
        <v>6</v>
      </c>
      <c r="B4953" s="42" t="s">
        <v>7</v>
      </c>
      <c r="C4953" s="42" t="s">
        <v>8</v>
      </c>
      <c r="D4953" s="42" t="s">
        <v>8</v>
      </c>
      <c r="E4953" s="29" t="s">
        <v>11</v>
      </c>
      <c r="F4953" s="42"/>
      <c r="G4953" s="42" t="s">
        <v>158</v>
      </c>
      <c r="H4953" s="42" t="s">
        <v>165</v>
      </c>
      <c r="I4953" s="42" t="s">
        <v>166</v>
      </c>
      <c r="J4953" s="42" t="s">
        <v>152</v>
      </c>
      <c r="K4953" s="42" t="s">
        <v>129</v>
      </c>
      <c r="L4953" s="25" t="s">
        <v>151</v>
      </c>
      <c r="M4953" s="24">
        <v>45291</v>
      </c>
      <c r="N4953" s="24">
        <v>45107</v>
      </c>
      <c r="O4953" s="33"/>
      <c r="P4953" s="89">
        <v>0</v>
      </c>
    </row>
    <row r="4954" spans="1:16" x14ac:dyDescent="0.35">
      <c r="A4954" s="42" t="s">
        <v>6</v>
      </c>
      <c r="B4954" s="42" t="s">
        <v>7</v>
      </c>
      <c r="C4954" s="42" t="s">
        <v>8</v>
      </c>
      <c r="D4954" s="42" t="s">
        <v>8</v>
      </c>
      <c r="E4954" s="29" t="s">
        <v>12</v>
      </c>
      <c r="F4954" s="42"/>
      <c r="G4954" s="42" t="s">
        <v>158</v>
      </c>
      <c r="H4954" s="42" t="s">
        <v>165</v>
      </c>
      <c r="I4954" s="42" t="s">
        <v>166</v>
      </c>
      <c r="J4954" s="42" t="s">
        <v>152</v>
      </c>
      <c r="K4954" s="42" t="s">
        <v>129</v>
      </c>
      <c r="L4954" s="25" t="s">
        <v>151</v>
      </c>
      <c r="M4954" s="24">
        <v>45291</v>
      </c>
      <c r="N4954" s="24">
        <v>45107</v>
      </c>
      <c r="O4954" s="33"/>
      <c r="P4954" s="89">
        <v>0</v>
      </c>
    </row>
    <row r="4955" spans="1:16" x14ac:dyDescent="0.35">
      <c r="A4955" s="42" t="s">
        <v>6</v>
      </c>
      <c r="B4955" s="42" t="s">
        <v>7</v>
      </c>
      <c r="C4955" s="42" t="s">
        <v>8</v>
      </c>
      <c r="D4955" s="42" t="s">
        <v>8</v>
      </c>
      <c r="E4955" s="29" t="s">
        <v>13</v>
      </c>
      <c r="F4955" s="42"/>
      <c r="G4955" s="42" t="s">
        <v>158</v>
      </c>
      <c r="H4955" s="42" t="s">
        <v>165</v>
      </c>
      <c r="I4955" s="42" t="s">
        <v>166</v>
      </c>
      <c r="J4955" s="42" t="s">
        <v>152</v>
      </c>
      <c r="K4955" s="42" t="s">
        <v>129</v>
      </c>
      <c r="L4955" s="25" t="s">
        <v>151</v>
      </c>
      <c r="M4955" s="24">
        <v>45291</v>
      </c>
      <c r="N4955" s="24">
        <v>45107</v>
      </c>
      <c r="O4955" s="33"/>
      <c r="P4955" s="89">
        <v>0</v>
      </c>
    </row>
    <row r="4956" spans="1:16" x14ac:dyDescent="0.35">
      <c r="A4956" s="42" t="s">
        <v>6</v>
      </c>
      <c r="B4956" s="42" t="s">
        <v>7</v>
      </c>
      <c r="C4956" s="42" t="s">
        <v>8</v>
      </c>
      <c r="D4956" s="42" t="s">
        <v>8</v>
      </c>
      <c r="E4956" s="29" t="s">
        <v>14</v>
      </c>
      <c r="F4956" s="42"/>
      <c r="G4956" s="42" t="s">
        <v>158</v>
      </c>
      <c r="H4956" s="42" t="s">
        <v>165</v>
      </c>
      <c r="I4956" s="42" t="s">
        <v>166</v>
      </c>
      <c r="J4956" s="42" t="s">
        <v>152</v>
      </c>
      <c r="K4956" s="42" t="s">
        <v>129</v>
      </c>
      <c r="L4956" s="25" t="s">
        <v>151</v>
      </c>
      <c r="M4956" s="24">
        <v>45291</v>
      </c>
      <c r="N4956" s="24">
        <v>45107</v>
      </c>
      <c r="O4956" s="33"/>
      <c r="P4956" s="89">
        <v>0</v>
      </c>
    </row>
    <row r="4957" spans="1:16" x14ac:dyDescent="0.35">
      <c r="A4957" s="42" t="s">
        <v>6</v>
      </c>
      <c r="B4957" s="42" t="s">
        <v>7</v>
      </c>
      <c r="C4957" s="42" t="s">
        <v>8</v>
      </c>
      <c r="D4957" s="42" t="s">
        <v>8</v>
      </c>
      <c r="E4957" s="29" t="s">
        <v>15</v>
      </c>
      <c r="F4957" s="42"/>
      <c r="G4957" s="42" t="s">
        <v>158</v>
      </c>
      <c r="H4957" s="42" t="s">
        <v>165</v>
      </c>
      <c r="I4957" s="42" t="s">
        <v>166</v>
      </c>
      <c r="J4957" s="42" t="s">
        <v>152</v>
      </c>
      <c r="K4957" s="42" t="s">
        <v>129</v>
      </c>
      <c r="L4957" s="25" t="s">
        <v>151</v>
      </c>
      <c r="M4957" s="24">
        <v>45291</v>
      </c>
      <c r="N4957" s="24">
        <v>45107</v>
      </c>
      <c r="O4957" s="33"/>
      <c r="P4957" s="89">
        <v>0</v>
      </c>
    </row>
    <row r="4958" spans="1:16" x14ac:dyDescent="0.35">
      <c r="A4958" s="42" t="s">
        <v>6</v>
      </c>
      <c r="B4958" s="42" t="s">
        <v>7</v>
      </c>
      <c r="C4958" s="42" t="s">
        <v>8</v>
      </c>
      <c r="D4958" s="42" t="s">
        <v>8</v>
      </c>
      <c r="E4958" s="29" t="s">
        <v>16</v>
      </c>
      <c r="F4958" s="42"/>
      <c r="G4958" s="42" t="s">
        <v>158</v>
      </c>
      <c r="H4958" s="42" t="s">
        <v>165</v>
      </c>
      <c r="I4958" s="42" t="s">
        <v>166</v>
      </c>
      <c r="J4958" s="42" t="s">
        <v>152</v>
      </c>
      <c r="K4958" s="42" t="s">
        <v>129</v>
      </c>
      <c r="L4958" s="25" t="s">
        <v>151</v>
      </c>
      <c r="M4958" s="24">
        <v>45291</v>
      </c>
      <c r="N4958" s="24">
        <v>45107</v>
      </c>
      <c r="O4958" s="33"/>
      <c r="P4958" s="89">
        <v>0</v>
      </c>
    </row>
    <row r="4959" spans="1:16" x14ac:dyDescent="0.35">
      <c r="A4959" s="42" t="s">
        <v>6</v>
      </c>
      <c r="B4959" s="42" t="s">
        <v>7</v>
      </c>
      <c r="C4959" s="42" t="s">
        <v>8</v>
      </c>
      <c r="D4959" s="42" t="s">
        <v>8</v>
      </c>
      <c r="E4959" s="29" t="s">
        <v>17</v>
      </c>
      <c r="F4959" s="42"/>
      <c r="G4959" s="42" t="s">
        <v>158</v>
      </c>
      <c r="H4959" s="42" t="s">
        <v>165</v>
      </c>
      <c r="I4959" s="42" t="s">
        <v>166</v>
      </c>
      <c r="J4959" s="42" t="s">
        <v>152</v>
      </c>
      <c r="K4959" s="42" t="s">
        <v>129</v>
      </c>
      <c r="L4959" s="25" t="s">
        <v>151</v>
      </c>
      <c r="M4959" s="24">
        <v>45291</v>
      </c>
      <c r="N4959" s="24">
        <v>45107</v>
      </c>
      <c r="O4959" s="33"/>
      <c r="P4959" s="89">
        <v>0</v>
      </c>
    </row>
    <row r="4960" spans="1:16" x14ac:dyDescent="0.35">
      <c r="A4960" s="42" t="s">
        <v>6</v>
      </c>
      <c r="B4960" s="42" t="s">
        <v>7</v>
      </c>
      <c r="C4960" s="42" t="s">
        <v>8</v>
      </c>
      <c r="D4960" s="42" t="s">
        <v>8</v>
      </c>
      <c r="E4960" s="29" t="s">
        <v>18</v>
      </c>
      <c r="F4960" s="42"/>
      <c r="G4960" s="42" t="s">
        <v>158</v>
      </c>
      <c r="H4960" s="42" t="s">
        <v>165</v>
      </c>
      <c r="I4960" s="42" t="s">
        <v>166</v>
      </c>
      <c r="J4960" s="42" t="s">
        <v>152</v>
      </c>
      <c r="K4960" s="42" t="s">
        <v>129</v>
      </c>
      <c r="L4960" s="25" t="s">
        <v>151</v>
      </c>
      <c r="M4960" s="24">
        <v>45291</v>
      </c>
      <c r="N4960" s="24">
        <v>45107</v>
      </c>
      <c r="O4960" s="33"/>
      <c r="P4960" s="89">
        <v>0</v>
      </c>
    </row>
    <row r="4961" spans="1:16" x14ac:dyDescent="0.35">
      <c r="A4961" s="42" t="s">
        <v>6</v>
      </c>
      <c r="B4961" s="42" t="s">
        <v>7</v>
      </c>
      <c r="C4961" s="42" t="s">
        <v>8</v>
      </c>
      <c r="D4961" s="42" t="s">
        <v>8</v>
      </c>
      <c r="E4961" s="29" t="s">
        <v>19</v>
      </c>
      <c r="F4961" s="42"/>
      <c r="G4961" s="42" t="s">
        <v>158</v>
      </c>
      <c r="H4961" s="42" t="s">
        <v>165</v>
      </c>
      <c r="I4961" s="42" t="s">
        <v>166</v>
      </c>
      <c r="J4961" s="42" t="s">
        <v>152</v>
      </c>
      <c r="K4961" s="42" t="s">
        <v>129</v>
      </c>
      <c r="L4961" s="25" t="s">
        <v>151</v>
      </c>
      <c r="M4961" s="24">
        <v>45291</v>
      </c>
      <c r="N4961" s="24">
        <v>45107</v>
      </c>
      <c r="O4961" s="33"/>
      <c r="P4961" s="89">
        <v>0</v>
      </c>
    </row>
    <row r="4962" spans="1:16" x14ac:dyDescent="0.35">
      <c r="A4962" s="42" t="s">
        <v>6</v>
      </c>
      <c r="B4962" s="42" t="s">
        <v>7</v>
      </c>
      <c r="C4962" s="42" t="s">
        <v>8</v>
      </c>
      <c r="D4962" s="42" t="s">
        <v>8</v>
      </c>
      <c r="E4962" s="29" t="s">
        <v>20</v>
      </c>
      <c r="F4962" s="42"/>
      <c r="G4962" s="42" t="s">
        <v>158</v>
      </c>
      <c r="H4962" s="42" t="s">
        <v>165</v>
      </c>
      <c r="I4962" s="42" t="s">
        <v>166</v>
      </c>
      <c r="J4962" s="42" t="s">
        <v>152</v>
      </c>
      <c r="K4962" s="42" t="s">
        <v>129</v>
      </c>
      <c r="L4962" s="25" t="s">
        <v>151</v>
      </c>
      <c r="M4962" s="24">
        <v>45291</v>
      </c>
      <c r="N4962" s="24">
        <v>45107</v>
      </c>
      <c r="O4962" s="33"/>
      <c r="P4962" s="89">
        <v>0</v>
      </c>
    </row>
    <row r="4963" spans="1:16" x14ac:dyDescent="0.35">
      <c r="A4963" s="42" t="s">
        <v>6</v>
      </c>
      <c r="B4963" s="42" t="s">
        <v>7</v>
      </c>
      <c r="C4963" s="42" t="s">
        <v>21</v>
      </c>
      <c r="D4963" s="42" t="s">
        <v>21</v>
      </c>
      <c r="E4963" s="29" t="s">
        <v>22</v>
      </c>
      <c r="F4963" s="42"/>
      <c r="G4963" s="42" t="s">
        <v>158</v>
      </c>
      <c r="H4963" s="42" t="s">
        <v>165</v>
      </c>
      <c r="I4963" s="42" t="s">
        <v>166</v>
      </c>
      <c r="J4963" s="42" t="s">
        <v>152</v>
      </c>
      <c r="K4963" s="42" t="s">
        <v>129</v>
      </c>
      <c r="L4963" s="25" t="s">
        <v>151</v>
      </c>
      <c r="M4963" s="24">
        <v>45291</v>
      </c>
      <c r="N4963" s="24">
        <v>45107</v>
      </c>
      <c r="O4963" s="33"/>
      <c r="P4963" s="89">
        <v>0</v>
      </c>
    </row>
    <row r="4964" spans="1:16" x14ac:dyDescent="0.35">
      <c r="A4964" s="42" t="s">
        <v>6</v>
      </c>
      <c r="B4964" s="42" t="s">
        <v>7</v>
      </c>
      <c r="C4964" s="42" t="s">
        <v>21</v>
      </c>
      <c r="D4964" s="42" t="s">
        <v>21</v>
      </c>
      <c r="E4964" s="29" t="s">
        <v>23</v>
      </c>
      <c r="F4964" s="42"/>
      <c r="G4964" s="42" t="s">
        <v>158</v>
      </c>
      <c r="H4964" s="42" t="s">
        <v>165</v>
      </c>
      <c r="I4964" s="42" t="s">
        <v>166</v>
      </c>
      <c r="J4964" s="42" t="s">
        <v>152</v>
      </c>
      <c r="K4964" s="42" t="s">
        <v>129</v>
      </c>
      <c r="L4964" s="25" t="s">
        <v>151</v>
      </c>
      <c r="M4964" s="24">
        <v>45291</v>
      </c>
      <c r="N4964" s="24">
        <v>45107</v>
      </c>
      <c r="O4964" s="33"/>
      <c r="P4964" s="89">
        <v>0</v>
      </c>
    </row>
    <row r="4965" spans="1:16" x14ac:dyDescent="0.35">
      <c r="A4965" s="42" t="s">
        <v>6</v>
      </c>
      <c r="B4965" s="42" t="s">
        <v>7</v>
      </c>
      <c r="C4965" s="42" t="s">
        <v>21</v>
      </c>
      <c r="D4965" s="42" t="s">
        <v>21</v>
      </c>
      <c r="E4965" s="29" t="s">
        <v>24</v>
      </c>
      <c r="F4965" s="42"/>
      <c r="G4965" s="42" t="s">
        <v>158</v>
      </c>
      <c r="H4965" s="42" t="s">
        <v>165</v>
      </c>
      <c r="I4965" s="42" t="s">
        <v>166</v>
      </c>
      <c r="J4965" s="42" t="s">
        <v>152</v>
      </c>
      <c r="K4965" s="42" t="s">
        <v>129</v>
      </c>
      <c r="L4965" s="25" t="s">
        <v>151</v>
      </c>
      <c r="M4965" s="24">
        <v>45291</v>
      </c>
      <c r="N4965" s="24">
        <v>45107</v>
      </c>
      <c r="O4965" s="33"/>
      <c r="P4965" s="89">
        <v>0</v>
      </c>
    </row>
    <row r="4966" spans="1:16" x14ac:dyDescent="0.35">
      <c r="A4966" s="42" t="s">
        <v>6</v>
      </c>
      <c r="B4966" s="42" t="s">
        <v>7</v>
      </c>
      <c r="C4966" s="42" t="s">
        <v>21</v>
      </c>
      <c r="D4966" s="42" t="s">
        <v>21</v>
      </c>
      <c r="E4966" s="29" t="s">
        <v>188</v>
      </c>
      <c r="F4966" s="42"/>
      <c r="G4966" s="42" t="s">
        <v>158</v>
      </c>
      <c r="H4966" s="42" t="s">
        <v>165</v>
      </c>
      <c r="I4966" s="42" t="s">
        <v>166</v>
      </c>
      <c r="J4966" s="42" t="s">
        <v>152</v>
      </c>
      <c r="K4966" s="42" t="s">
        <v>129</v>
      </c>
      <c r="L4966" s="25" t="s">
        <v>151</v>
      </c>
      <c r="M4966" s="24">
        <v>45291</v>
      </c>
      <c r="N4966" s="24">
        <v>45107</v>
      </c>
      <c r="O4966" s="33"/>
      <c r="P4966" s="89">
        <v>338405.49223214108</v>
      </c>
    </row>
    <row r="4967" spans="1:16" x14ac:dyDescent="0.35">
      <c r="A4967" s="42" t="s">
        <v>6</v>
      </c>
      <c r="B4967" s="42" t="s">
        <v>7</v>
      </c>
      <c r="C4967" s="42" t="s">
        <v>21</v>
      </c>
      <c r="D4967" s="42" t="s">
        <v>21</v>
      </c>
      <c r="E4967" s="29" t="s">
        <v>189</v>
      </c>
      <c r="F4967" s="42"/>
      <c r="G4967" s="42" t="s">
        <v>158</v>
      </c>
      <c r="H4967" s="42" t="s">
        <v>165</v>
      </c>
      <c r="I4967" s="42" t="s">
        <v>166</v>
      </c>
      <c r="J4967" s="42" t="s">
        <v>152</v>
      </c>
      <c r="K4967" s="42" t="s">
        <v>129</v>
      </c>
      <c r="L4967" s="25" t="s">
        <v>151</v>
      </c>
      <c r="M4967" s="24">
        <v>45291</v>
      </c>
      <c r="N4967" s="24">
        <v>45107</v>
      </c>
      <c r="O4967" s="33"/>
      <c r="P4967" s="89">
        <v>58266.525218777359</v>
      </c>
    </row>
    <row r="4968" spans="1:16" x14ac:dyDescent="0.35">
      <c r="A4968" s="42" t="s">
        <v>6</v>
      </c>
      <c r="B4968" s="42" t="s">
        <v>7</v>
      </c>
      <c r="C4968" s="42" t="s">
        <v>21</v>
      </c>
      <c r="D4968" s="42" t="s">
        <v>21</v>
      </c>
      <c r="E4968" s="29" t="s">
        <v>190</v>
      </c>
      <c r="F4968" s="42"/>
      <c r="G4968" s="42" t="s">
        <v>158</v>
      </c>
      <c r="H4968" s="42" t="s">
        <v>165</v>
      </c>
      <c r="I4968" s="42" t="s">
        <v>166</v>
      </c>
      <c r="J4968" s="42" t="s">
        <v>152</v>
      </c>
      <c r="K4968" s="42" t="s">
        <v>129</v>
      </c>
      <c r="L4968" s="25" t="s">
        <v>151</v>
      </c>
      <c r="M4968" s="24">
        <v>45291</v>
      </c>
      <c r="N4968" s="24">
        <v>45107</v>
      </c>
      <c r="O4968" s="33"/>
      <c r="P4968" s="89">
        <v>328056.96080367808</v>
      </c>
    </row>
    <row r="4969" spans="1:16" x14ac:dyDescent="0.35">
      <c r="A4969" s="42" t="s">
        <v>6</v>
      </c>
      <c r="B4969" s="42" t="s">
        <v>7</v>
      </c>
      <c r="C4969" s="42" t="s">
        <v>21</v>
      </c>
      <c r="D4969" s="42" t="s">
        <v>21</v>
      </c>
      <c r="E4969" s="30" t="s">
        <v>191</v>
      </c>
      <c r="F4969" s="42"/>
      <c r="G4969" s="42" t="s">
        <v>158</v>
      </c>
      <c r="H4969" s="42" t="s">
        <v>165</v>
      </c>
      <c r="I4969" s="42" t="s">
        <v>166</v>
      </c>
      <c r="J4969" s="42" t="s">
        <v>152</v>
      </c>
      <c r="K4969" s="42" t="s">
        <v>129</v>
      </c>
      <c r="L4969" s="25" t="s">
        <v>151</v>
      </c>
      <c r="M4969" s="24">
        <v>45291</v>
      </c>
      <c r="N4969" s="24">
        <v>45107</v>
      </c>
      <c r="O4969" s="33"/>
      <c r="P4969" s="89">
        <v>100295.98753177472</v>
      </c>
    </row>
    <row r="4970" spans="1:16" x14ac:dyDescent="0.35">
      <c r="A4970" s="42" t="s">
        <v>6</v>
      </c>
      <c r="B4970" s="42" t="s">
        <v>7</v>
      </c>
      <c r="C4970" s="42" t="s">
        <v>21</v>
      </c>
      <c r="D4970" s="42" t="s">
        <v>29</v>
      </c>
      <c r="E4970" s="29" t="s">
        <v>192</v>
      </c>
      <c r="F4970" s="42"/>
      <c r="G4970" s="42" t="s">
        <v>158</v>
      </c>
      <c r="H4970" s="42" t="s">
        <v>165</v>
      </c>
      <c r="I4970" s="42" t="s">
        <v>166</v>
      </c>
      <c r="J4970" s="42" t="s">
        <v>152</v>
      </c>
      <c r="K4970" s="42" t="s">
        <v>129</v>
      </c>
      <c r="L4970" s="25" t="s">
        <v>151</v>
      </c>
      <c r="M4970" s="24">
        <v>45291</v>
      </c>
      <c r="N4970" s="24">
        <v>45107</v>
      </c>
      <c r="O4970" s="33"/>
      <c r="P4970" s="89">
        <v>123514.56426630751</v>
      </c>
    </row>
    <row r="4971" spans="1:16" x14ac:dyDescent="0.35">
      <c r="A4971" s="42" t="s">
        <v>6</v>
      </c>
      <c r="B4971" s="42" t="s">
        <v>7</v>
      </c>
      <c r="C4971" s="42" t="s">
        <v>21</v>
      </c>
      <c r="D4971" s="42" t="s">
        <v>29</v>
      </c>
      <c r="E4971" s="29" t="s">
        <v>193</v>
      </c>
      <c r="F4971" s="42"/>
      <c r="G4971" s="42" t="s">
        <v>158</v>
      </c>
      <c r="H4971" s="42" t="s">
        <v>165</v>
      </c>
      <c r="I4971" s="42" t="s">
        <v>166</v>
      </c>
      <c r="J4971" s="42" t="s">
        <v>152</v>
      </c>
      <c r="K4971" s="42" t="s">
        <v>129</v>
      </c>
      <c r="L4971" s="25" t="s">
        <v>151</v>
      </c>
      <c r="M4971" s="24">
        <v>45291</v>
      </c>
      <c r="N4971" s="24">
        <v>45107</v>
      </c>
      <c r="O4971" s="33"/>
      <c r="P4971" s="89">
        <v>0</v>
      </c>
    </row>
    <row r="4972" spans="1:16" x14ac:dyDescent="0.35">
      <c r="A4972" s="42" t="s">
        <v>6</v>
      </c>
      <c r="B4972" s="42" t="s">
        <v>7</v>
      </c>
      <c r="C4972" s="42" t="s">
        <v>21</v>
      </c>
      <c r="D4972" s="42" t="s">
        <v>29</v>
      </c>
      <c r="E4972" s="29" t="s">
        <v>194</v>
      </c>
      <c r="F4972" s="42"/>
      <c r="G4972" s="42" t="s">
        <v>158</v>
      </c>
      <c r="H4972" s="42" t="s">
        <v>165</v>
      </c>
      <c r="I4972" s="42" t="s">
        <v>166</v>
      </c>
      <c r="J4972" s="42" t="s">
        <v>152</v>
      </c>
      <c r="K4972" s="42" t="s">
        <v>129</v>
      </c>
      <c r="L4972" s="25" t="s">
        <v>151</v>
      </c>
      <c r="M4972" s="24">
        <v>45291</v>
      </c>
      <c r="N4972" s="24">
        <v>45107</v>
      </c>
      <c r="O4972" s="33"/>
      <c r="P4972" s="89">
        <v>0</v>
      </c>
    </row>
    <row r="4973" spans="1:16" x14ac:dyDescent="0.35">
      <c r="A4973" s="42" t="s">
        <v>6</v>
      </c>
      <c r="B4973" s="42" t="s">
        <v>7</v>
      </c>
      <c r="C4973" s="42" t="s">
        <v>21</v>
      </c>
      <c r="D4973" s="42" t="s">
        <v>33</v>
      </c>
      <c r="E4973" s="29" t="s">
        <v>195</v>
      </c>
      <c r="F4973" s="42"/>
      <c r="G4973" s="42" t="s">
        <v>158</v>
      </c>
      <c r="H4973" s="42" t="s">
        <v>165</v>
      </c>
      <c r="I4973" s="42" t="s">
        <v>166</v>
      </c>
      <c r="J4973" s="42" t="s">
        <v>152</v>
      </c>
      <c r="K4973" s="42" t="s">
        <v>129</v>
      </c>
      <c r="L4973" s="25" t="s">
        <v>151</v>
      </c>
      <c r="M4973" s="24">
        <v>45291</v>
      </c>
      <c r="N4973" s="24">
        <v>45107</v>
      </c>
      <c r="O4973" s="33"/>
      <c r="P4973" s="89">
        <v>445146.67738691845</v>
      </c>
    </row>
    <row r="4974" spans="1:16" x14ac:dyDescent="0.35">
      <c r="A4974" s="42" t="s">
        <v>6</v>
      </c>
      <c r="B4974" s="42" t="s">
        <v>7</v>
      </c>
      <c r="C4974" s="42" t="s">
        <v>21</v>
      </c>
      <c r="D4974" s="42" t="s">
        <v>33</v>
      </c>
      <c r="E4974" s="29" t="s">
        <v>196</v>
      </c>
      <c r="F4974" s="42"/>
      <c r="G4974" s="42" t="s">
        <v>158</v>
      </c>
      <c r="H4974" s="42" t="s">
        <v>165</v>
      </c>
      <c r="I4974" s="42" t="s">
        <v>166</v>
      </c>
      <c r="J4974" s="42" t="s">
        <v>152</v>
      </c>
      <c r="K4974" s="42" t="s">
        <v>129</v>
      </c>
      <c r="L4974" s="25" t="s">
        <v>151</v>
      </c>
      <c r="M4974" s="24">
        <v>45291</v>
      </c>
      <c r="N4974" s="24">
        <v>45107</v>
      </c>
      <c r="O4974" s="33"/>
      <c r="P4974" s="89">
        <v>0</v>
      </c>
    </row>
    <row r="4975" spans="1:16" x14ac:dyDescent="0.35">
      <c r="A4975" s="42" t="s">
        <v>6</v>
      </c>
      <c r="B4975" s="42" t="s">
        <v>7</v>
      </c>
      <c r="C4975" s="42" t="s">
        <v>21</v>
      </c>
      <c r="D4975" s="42" t="s">
        <v>33</v>
      </c>
      <c r="E4975" s="29" t="s">
        <v>44</v>
      </c>
      <c r="F4975" s="42"/>
      <c r="G4975" s="42" t="s">
        <v>158</v>
      </c>
      <c r="H4975" s="42" t="s">
        <v>165</v>
      </c>
      <c r="I4975" s="42" t="s">
        <v>166</v>
      </c>
      <c r="J4975" s="42" t="s">
        <v>152</v>
      </c>
      <c r="K4975" s="42" t="s">
        <v>129</v>
      </c>
      <c r="L4975" s="25" t="s">
        <v>151</v>
      </c>
      <c r="M4975" s="24">
        <v>45291</v>
      </c>
      <c r="N4975" s="24">
        <v>45107</v>
      </c>
      <c r="O4975" s="33"/>
      <c r="P4975" s="89">
        <v>0</v>
      </c>
    </row>
    <row r="4976" spans="1:16" x14ac:dyDescent="0.35">
      <c r="A4976" s="42" t="s">
        <v>6</v>
      </c>
      <c r="B4976" s="42" t="s">
        <v>7</v>
      </c>
      <c r="C4976" s="42" t="s">
        <v>21</v>
      </c>
      <c r="D4976" s="42" t="s">
        <v>33</v>
      </c>
      <c r="E4976" s="29" t="s">
        <v>197</v>
      </c>
      <c r="F4976" s="42"/>
      <c r="G4976" s="42" t="s">
        <v>158</v>
      </c>
      <c r="H4976" s="42" t="s">
        <v>165</v>
      </c>
      <c r="I4976" s="42" t="s">
        <v>166</v>
      </c>
      <c r="J4976" s="42" t="s">
        <v>152</v>
      </c>
      <c r="K4976" s="42" t="s">
        <v>129</v>
      </c>
      <c r="L4976" s="25" t="s">
        <v>151</v>
      </c>
      <c r="M4976" s="24">
        <v>45291</v>
      </c>
      <c r="N4976" s="24">
        <v>45107</v>
      </c>
      <c r="O4976" s="33"/>
      <c r="P4976" s="89">
        <v>0</v>
      </c>
    </row>
    <row r="4977" spans="1:16" x14ac:dyDescent="0.35">
      <c r="A4977" s="42" t="s">
        <v>6</v>
      </c>
      <c r="B4977" s="42" t="s">
        <v>7</v>
      </c>
      <c r="C4977" s="42" t="s">
        <v>21</v>
      </c>
      <c r="D4977" s="42" t="s">
        <v>33</v>
      </c>
      <c r="E4977" s="29" t="s">
        <v>43</v>
      </c>
      <c r="F4977" s="42"/>
      <c r="G4977" s="42" t="s">
        <v>158</v>
      </c>
      <c r="H4977" s="42" t="s">
        <v>165</v>
      </c>
      <c r="I4977" s="42" t="s">
        <v>166</v>
      </c>
      <c r="J4977" s="42" t="s">
        <v>152</v>
      </c>
      <c r="K4977" s="42" t="s">
        <v>129</v>
      </c>
      <c r="L4977" s="25" t="s">
        <v>151</v>
      </c>
      <c r="M4977" s="24">
        <v>45291</v>
      </c>
      <c r="N4977" s="24">
        <v>45107</v>
      </c>
      <c r="O4977" s="33"/>
      <c r="P4977" s="89">
        <v>0</v>
      </c>
    </row>
    <row r="4978" spans="1:16" x14ac:dyDescent="0.35">
      <c r="A4978" s="42" t="s">
        <v>6</v>
      </c>
      <c r="B4978" s="42" t="s">
        <v>7</v>
      </c>
      <c r="C4978" s="42" t="s">
        <v>21</v>
      </c>
      <c r="D4978" s="42" t="s">
        <v>33</v>
      </c>
      <c r="E4978" s="29" t="s">
        <v>198</v>
      </c>
      <c r="F4978" s="42"/>
      <c r="G4978" s="42" t="s">
        <v>158</v>
      </c>
      <c r="H4978" s="42" t="s">
        <v>165</v>
      </c>
      <c r="I4978" s="42" t="s">
        <v>166</v>
      </c>
      <c r="J4978" s="42" t="s">
        <v>152</v>
      </c>
      <c r="K4978" s="42" t="s">
        <v>129</v>
      </c>
      <c r="L4978" s="25" t="s">
        <v>151</v>
      </c>
      <c r="M4978" s="24">
        <v>45291</v>
      </c>
      <c r="N4978" s="24">
        <v>45107</v>
      </c>
      <c r="O4978" s="33"/>
      <c r="P4978" s="89">
        <v>0</v>
      </c>
    </row>
    <row r="4979" spans="1:16" x14ac:dyDescent="0.35">
      <c r="A4979" s="42" t="s">
        <v>6</v>
      </c>
      <c r="B4979" s="42" t="s">
        <v>7</v>
      </c>
      <c r="C4979" s="42" t="s">
        <v>40</v>
      </c>
      <c r="D4979" s="42" t="s">
        <v>40</v>
      </c>
      <c r="E4979" s="30" t="s">
        <v>40</v>
      </c>
      <c r="F4979" s="42"/>
      <c r="G4979" s="42" t="s">
        <v>158</v>
      </c>
      <c r="H4979" s="42" t="s">
        <v>165</v>
      </c>
      <c r="I4979" s="42" t="s">
        <v>166</v>
      </c>
      <c r="J4979" s="42" t="s">
        <v>152</v>
      </c>
      <c r="K4979" s="42" t="s">
        <v>129</v>
      </c>
      <c r="L4979" s="25" t="s">
        <v>151</v>
      </c>
      <c r="M4979" s="24">
        <v>45291</v>
      </c>
      <c r="N4979" s="24">
        <v>45107</v>
      </c>
      <c r="O4979" s="33"/>
      <c r="P4979" s="89">
        <v>706757.55818600359</v>
      </c>
    </row>
    <row r="4980" spans="1:16" x14ac:dyDescent="0.35">
      <c r="A4980" s="42" t="s">
        <v>6</v>
      </c>
      <c r="B4980" s="42" t="s">
        <v>7</v>
      </c>
      <c r="C4980" s="42" t="s">
        <v>41</v>
      </c>
      <c r="D4980" s="42" t="s">
        <v>41</v>
      </c>
      <c r="E4980" s="29" t="s">
        <v>41</v>
      </c>
      <c r="F4980" s="42"/>
      <c r="G4980" s="42" t="s">
        <v>158</v>
      </c>
      <c r="H4980" s="42" t="s">
        <v>165</v>
      </c>
      <c r="I4980" s="42" t="s">
        <v>166</v>
      </c>
      <c r="J4980" s="42" t="s">
        <v>152</v>
      </c>
      <c r="K4980" s="42" t="s">
        <v>129</v>
      </c>
      <c r="L4980" s="25" t="s">
        <v>151</v>
      </c>
      <c r="M4980" s="24">
        <v>45291</v>
      </c>
      <c r="N4980" s="24">
        <v>45107</v>
      </c>
      <c r="O4980" s="33"/>
      <c r="P4980" s="89">
        <v>795.80000000000109</v>
      </c>
    </row>
    <row r="4981" spans="1:16" x14ac:dyDescent="0.35">
      <c r="A4981" s="42" t="s">
        <v>6</v>
      </c>
      <c r="B4981" s="42" t="s">
        <v>7</v>
      </c>
      <c r="C4981" s="42" t="s">
        <v>42</v>
      </c>
      <c r="D4981" s="42" t="s">
        <v>42</v>
      </c>
      <c r="E4981" s="29" t="s">
        <v>43</v>
      </c>
      <c r="F4981" s="42"/>
      <c r="G4981" s="42" t="s">
        <v>158</v>
      </c>
      <c r="H4981" s="42" t="s">
        <v>165</v>
      </c>
      <c r="I4981" s="42" t="s">
        <v>166</v>
      </c>
      <c r="J4981" s="42" t="s">
        <v>152</v>
      </c>
      <c r="K4981" s="42" t="s">
        <v>129</v>
      </c>
      <c r="L4981" s="25" t="s">
        <v>151</v>
      </c>
      <c r="M4981" s="24">
        <v>45291</v>
      </c>
      <c r="N4981" s="24">
        <v>45107</v>
      </c>
      <c r="O4981" s="33"/>
      <c r="P4981" s="89">
        <v>0</v>
      </c>
    </row>
    <row r="4982" spans="1:16" x14ac:dyDescent="0.35">
      <c r="A4982" s="42" t="s">
        <v>6</v>
      </c>
      <c r="B4982" s="42" t="s">
        <v>7</v>
      </c>
      <c r="C4982" s="42" t="s">
        <v>42</v>
      </c>
      <c r="D4982" s="42" t="s">
        <v>42</v>
      </c>
      <c r="E4982" s="29" t="s">
        <v>44</v>
      </c>
      <c r="F4982" s="42"/>
      <c r="G4982" s="42" t="s">
        <v>158</v>
      </c>
      <c r="H4982" s="42" t="s">
        <v>165</v>
      </c>
      <c r="I4982" s="42" t="s">
        <v>166</v>
      </c>
      <c r="J4982" s="42" t="s">
        <v>152</v>
      </c>
      <c r="K4982" s="42" t="s">
        <v>129</v>
      </c>
      <c r="L4982" s="25" t="s">
        <v>151</v>
      </c>
      <c r="M4982" s="24">
        <v>45291</v>
      </c>
      <c r="N4982" s="24">
        <v>45107</v>
      </c>
      <c r="O4982" s="33"/>
      <c r="P4982" s="89">
        <v>0</v>
      </c>
    </row>
    <row r="4983" spans="1:16" x14ac:dyDescent="0.35">
      <c r="A4983" s="42" t="s">
        <v>6</v>
      </c>
      <c r="B4983" s="42" t="s">
        <v>7</v>
      </c>
      <c r="C4983" s="42" t="s">
        <v>42</v>
      </c>
      <c r="D4983" s="42" t="s">
        <v>42</v>
      </c>
      <c r="E4983" s="29" t="s">
        <v>45</v>
      </c>
      <c r="F4983" s="42"/>
      <c r="G4983" s="42" t="s">
        <v>158</v>
      </c>
      <c r="H4983" s="42" t="s">
        <v>165</v>
      </c>
      <c r="I4983" s="42" t="s">
        <v>166</v>
      </c>
      <c r="J4983" s="42" t="s">
        <v>152</v>
      </c>
      <c r="K4983" s="42" t="s">
        <v>129</v>
      </c>
      <c r="L4983" s="25" t="s">
        <v>151</v>
      </c>
      <c r="M4983" s="24">
        <v>45291</v>
      </c>
      <c r="N4983" s="24">
        <v>45107</v>
      </c>
      <c r="O4983" s="33"/>
      <c r="P4983" s="89">
        <v>0</v>
      </c>
    </row>
    <row r="4984" spans="1:16" x14ac:dyDescent="0.35">
      <c r="A4984" s="42" t="s">
        <v>6</v>
      </c>
      <c r="B4984" s="42" t="s">
        <v>7</v>
      </c>
      <c r="C4984" s="42" t="s">
        <v>42</v>
      </c>
      <c r="D4984" s="42" t="s">
        <v>42</v>
      </c>
      <c r="E4984" s="29" t="s">
        <v>46</v>
      </c>
      <c r="F4984" s="42"/>
      <c r="G4984" s="42" t="s">
        <v>158</v>
      </c>
      <c r="H4984" s="42" t="s">
        <v>165</v>
      </c>
      <c r="I4984" s="42" t="s">
        <v>166</v>
      </c>
      <c r="J4984" s="42" t="s">
        <v>152</v>
      </c>
      <c r="K4984" s="42" t="s">
        <v>129</v>
      </c>
      <c r="L4984" s="25" t="s">
        <v>151</v>
      </c>
      <c r="M4984" s="24">
        <v>45291</v>
      </c>
      <c r="N4984" s="24">
        <v>45107</v>
      </c>
      <c r="O4984" s="33"/>
      <c r="P4984" s="89">
        <v>0</v>
      </c>
    </row>
    <row r="4985" spans="1:16" x14ac:dyDescent="0.35">
      <c r="A4985" s="42" t="s">
        <v>6</v>
      </c>
      <c r="B4985" s="42" t="s">
        <v>7</v>
      </c>
      <c r="C4985" s="42" t="s">
        <v>42</v>
      </c>
      <c r="D4985" s="42" t="s">
        <v>42</v>
      </c>
      <c r="E4985" s="29" t="s">
        <v>47</v>
      </c>
      <c r="F4985" s="42"/>
      <c r="G4985" s="42" t="s">
        <v>158</v>
      </c>
      <c r="H4985" s="42" t="s">
        <v>165</v>
      </c>
      <c r="I4985" s="42" t="s">
        <v>166</v>
      </c>
      <c r="J4985" s="42" t="s">
        <v>152</v>
      </c>
      <c r="K4985" s="42" t="s">
        <v>129</v>
      </c>
      <c r="L4985" s="25" t="s">
        <v>151</v>
      </c>
      <c r="M4985" s="24">
        <v>45291</v>
      </c>
      <c r="N4985" s="24">
        <v>45107</v>
      </c>
      <c r="O4985" s="33"/>
      <c r="P4985" s="89">
        <v>636735.27295319212</v>
      </c>
    </row>
    <row r="4986" spans="1:16" x14ac:dyDescent="0.35">
      <c r="A4986" s="42" t="s">
        <v>6</v>
      </c>
      <c r="B4986" s="42" t="s">
        <v>7</v>
      </c>
      <c r="C4986" s="42" t="s">
        <v>42</v>
      </c>
      <c r="D4986" s="42" t="s">
        <v>42</v>
      </c>
      <c r="E4986" s="29" t="s">
        <v>198</v>
      </c>
      <c r="F4986" s="42"/>
      <c r="G4986" s="42" t="s">
        <v>158</v>
      </c>
      <c r="H4986" s="42" t="s">
        <v>165</v>
      </c>
      <c r="I4986" s="42" t="s">
        <v>166</v>
      </c>
      <c r="J4986" s="42" t="s">
        <v>152</v>
      </c>
      <c r="K4986" s="42" t="s">
        <v>129</v>
      </c>
      <c r="L4986" s="25" t="s">
        <v>151</v>
      </c>
      <c r="M4986" s="24">
        <v>45291</v>
      </c>
      <c r="N4986" s="24">
        <v>45107</v>
      </c>
      <c r="O4986" s="33"/>
      <c r="P4986" s="89">
        <v>0</v>
      </c>
    </row>
    <row r="4987" spans="1:16" x14ac:dyDescent="0.35">
      <c r="A4987" s="42" t="s">
        <v>6</v>
      </c>
      <c r="B4987" s="42" t="s">
        <v>7</v>
      </c>
      <c r="C4987" s="42" t="s">
        <v>42</v>
      </c>
      <c r="D4987" s="42" t="s">
        <v>42</v>
      </c>
      <c r="E4987" s="29" t="s">
        <v>49</v>
      </c>
      <c r="F4987" s="42"/>
      <c r="G4987" s="42" t="s">
        <v>158</v>
      </c>
      <c r="H4987" s="42" t="s">
        <v>165</v>
      </c>
      <c r="I4987" s="42" t="s">
        <v>166</v>
      </c>
      <c r="J4987" s="42" t="s">
        <v>152</v>
      </c>
      <c r="K4987" s="42" t="s">
        <v>129</v>
      </c>
      <c r="L4987" s="25" t="s">
        <v>151</v>
      </c>
      <c r="M4987" s="24">
        <v>45291</v>
      </c>
      <c r="N4987" s="24">
        <v>45107</v>
      </c>
      <c r="O4987" s="33"/>
      <c r="P4987" s="89">
        <v>0</v>
      </c>
    </row>
    <row r="4988" spans="1:16" x14ac:dyDescent="0.35">
      <c r="A4988" s="42" t="s">
        <v>6</v>
      </c>
      <c r="B4988" s="42" t="s">
        <v>50</v>
      </c>
      <c r="C4988" s="42" t="s">
        <v>51</v>
      </c>
      <c r="D4988" s="42" t="s">
        <v>51</v>
      </c>
      <c r="E4988" s="29" t="s">
        <v>51</v>
      </c>
      <c r="F4988" s="42"/>
      <c r="G4988" s="42" t="s">
        <v>158</v>
      </c>
      <c r="H4988" s="42" t="s">
        <v>165</v>
      </c>
      <c r="I4988" s="42" t="s">
        <v>166</v>
      </c>
      <c r="J4988" s="42" t="s">
        <v>152</v>
      </c>
      <c r="K4988" s="42" t="s">
        <v>129</v>
      </c>
      <c r="L4988" s="25" t="s">
        <v>151</v>
      </c>
      <c r="M4988" s="24">
        <v>45291</v>
      </c>
      <c r="N4988" s="24">
        <v>45107</v>
      </c>
      <c r="O4988" s="33"/>
      <c r="P4988" s="89">
        <v>0</v>
      </c>
    </row>
    <row r="4989" spans="1:16" x14ac:dyDescent="0.35">
      <c r="A4989" s="42" t="s">
        <v>6</v>
      </c>
      <c r="B4989" s="42" t="s">
        <v>50</v>
      </c>
      <c r="C4989" s="42" t="s">
        <v>52</v>
      </c>
      <c r="D4989" s="42" t="s">
        <v>52</v>
      </c>
      <c r="E4989" s="29" t="s">
        <v>52</v>
      </c>
      <c r="F4989" s="42"/>
      <c r="G4989" s="42" t="s">
        <v>158</v>
      </c>
      <c r="H4989" s="42" t="s">
        <v>165</v>
      </c>
      <c r="I4989" s="42" t="s">
        <v>166</v>
      </c>
      <c r="J4989" s="42" t="s">
        <v>152</v>
      </c>
      <c r="K4989" s="42" t="s">
        <v>129</v>
      </c>
      <c r="L4989" s="25" t="s">
        <v>151</v>
      </c>
      <c r="M4989" s="24">
        <v>45291</v>
      </c>
      <c r="N4989" s="24">
        <v>45107</v>
      </c>
      <c r="O4989" s="33"/>
      <c r="P4989" s="89">
        <v>0</v>
      </c>
    </row>
    <row r="4990" spans="1:16" x14ac:dyDescent="0.35">
      <c r="A4990" s="42" t="s">
        <v>6</v>
      </c>
      <c r="B4990" s="42" t="s">
        <v>50</v>
      </c>
      <c r="C4990" s="42" t="s">
        <v>54</v>
      </c>
      <c r="D4990" s="42" t="s">
        <v>54</v>
      </c>
      <c r="E4990" s="29" t="s">
        <v>54</v>
      </c>
      <c r="F4990" s="42"/>
      <c r="G4990" s="42" t="s">
        <v>158</v>
      </c>
      <c r="H4990" s="42" t="s">
        <v>165</v>
      </c>
      <c r="I4990" s="42" t="s">
        <v>166</v>
      </c>
      <c r="J4990" s="42" t="s">
        <v>152</v>
      </c>
      <c r="K4990" s="42" t="s">
        <v>129</v>
      </c>
      <c r="L4990" s="25" t="s">
        <v>151</v>
      </c>
      <c r="M4990" s="24">
        <v>45291</v>
      </c>
      <c r="N4990" s="24">
        <v>45107</v>
      </c>
      <c r="O4990" s="33"/>
      <c r="P4990" s="89">
        <v>0</v>
      </c>
    </row>
    <row r="4991" spans="1:16" x14ac:dyDescent="0.35">
      <c r="A4991" s="42" t="s">
        <v>6</v>
      </c>
      <c r="B4991" s="42" t="s">
        <v>50</v>
      </c>
      <c r="C4991" s="42" t="s">
        <v>55</v>
      </c>
      <c r="D4991" s="42" t="s">
        <v>55</v>
      </c>
      <c r="E4991" s="29" t="s">
        <v>55</v>
      </c>
      <c r="F4991" s="42"/>
      <c r="G4991" s="42" t="s">
        <v>158</v>
      </c>
      <c r="H4991" s="42" t="s">
        <v>165</v>
      </c>
      <c r="I4991" s="42" t="s">
        <v>166</v>
      </c>
      <c r="J4991" s="42" t="s">
        <v>152</v>
      </c>
      <c r="K4991" s="42" t="s">
        <v>129</v>
      </c>
      <c r="L4991" s="25" t="s">
        <v>151</v>
      </c>
      <c r="M4991" s="24">
        <v>45291</v>
      </c>
      <c r="N4991" s="24">
        <v>45107</v>
      </c>
      <c r="O4991" s="33"/>
      <c r="P4991" s="89">
        <v>0</v>
      </c>
    </row>
    <row r="4992" spans="1:16" x14ac:dyDescent="0.35">
      <c r="A4992" s="42" t="s">
        <v>6</v>
      </c>
      <c r="B4992" s="42" t="s">
        <v>50</v>
      </c>
      <c r="C4992" s="42" t="s">
        <v>55</v>
      </c>
      <c r="D4992" s="42" t="s">
        <v>57</v>
      </c>
      <c r="E4992" s="29" t="s">
        <v>199</v>
      </c>
      <c r="F4992" s="42"/>
      <c r="G4992" s="42" t="s">
        <v>158</v>
      </c>
      <c r="H4992" s="42" t="s">
        <v>165</v>
      </c>
      <c r="I4992" s="42" t="s">
        <v>166</v>
      </c>
      <c r="J4992" s="42" t="s">
        <v>152</v>
      </c>
      <c r="K4992" s="42" t="s">
        <v>129</v>
      </c>
      <c r="L4992" s="25" t="s">
        <v>151</v>
      </c>
      <c r="M4992" s="24">
        <v>45291</v>
      </c>
      <c r="N4992" s="24">
        <v>45107</v>
      </c>
      <c r="O4992" s="33"/>
      <c r="P4992" s="89">
        <v>0</v>
      </c>
    </row>
    <row r="4993" spans="1:16" x14ac:dyDescent="0.35">
      <c r="A4993" s="42" t="s">
        <v>6</v>
      </c>
      <c r="B4993" s="42" t="s">
        <v>50</v>
      </c>
      <c r="C4993" s="42" t="s">
        <v>55</v>
      </c>
      <c r="D4993" s="42" t="s">
        <v>57</v>
      </c>
      <c r="E4993" s="29" t="s">
        <v>200</v>
      </c>
      <c r="F4993" s="42"/>
      <c r="G4993" s="42" t="s">
        <v>158</v>
      </c>
      <c r="H4993" s="42" t="s">
        <v>165</v>
      </c>
      <c r="I4993" s="42" t="s">
        <v>166</v>
      </c>
      <c r="J4993" s="42" t="s">
        <v>152</v>
      </c>
      <c r="K4993" s="42" t="s">
        <v>129</v>
      </c>
      <c r="L4993" s="25" t="s">
        <v>151</v>
      </c>
      <c r="M4993" s="24">
        <v>45291</v>
      </c>
      <c r="N4993" s="24">
        <v>45107</v>
      </c>
      <c r="O4993" s="33"/>
      <c r="P4993" s="89">
        <v>0</v>
      </c>
    </row>
    <row r="4994" spans="1:16" x14ac:dyDescent="0.35">
      <c r="A4994" s="42" t="s">
        <v>6</v>
      </c>
      <c r="B4994" s="42" t="s">
        <v>50</v>
      </c>
      <c r="C4994" s="42" t="s">
        <v>55</v>
      </c>
      <c r="D4994" s="42" t="s">
        <v>57</v>
      </c>
      <c r="E4994" s="29" t="s">
        <v>201</v>
      </c>
      <c r="F4994" s="42"/>
      <c r="G4994" s="42" t="s">
        <v>158</v>
      </c>
      <c r="H4994" s="42" t="s">
        <v>165</v>
      </c>
      <c r="I4994" s="42" t="s">
        <v>166</v>
      </c>
      <c r="J4994" s="42" t="s">
        <v>152</v>
      </c>
      <c r="K4994" s="42" t="s">
        <v>129</v>
      </c>
      <c r="L4994" s="25" t="s">
        <v>151</v>
      </c>
      <c r="M4994" s="24">
        <v>45291</v>
      </c>
      <c r="N4994" s="24">
        <v>45107</v>
      </c>
      <c r="O4994" s="33"/>
      <c r="P4994" s="89">
        <v>0</v>
      </c>
    </row>
    <row r="4995" spans="1:16" x14ac:dyDescent="0.35">
      <c r="A4995" s="42" t="s">
        <v>6</v>
      </c>
      <c r="B4995" s="42" t="s">
        <v>50</v>
      </c>
      <c r="C4995" s="42" t="s">
        <v>55</v>
      </c>
      <c r="D4995" s="42" t="s">
        <v>57</v>
      </c>
      <c r="E4995" s="29" t="s">
        <v>202</v>
      </c>
      <c r="F4995" s="42"/>
      <c r="G4995" s="42" t="s">
        <v>158</v>
      </c>
      <c r="H4995" s="42" t="s">
        <v>165</v>
      </c>
      <c r="I4995" s="42" t="s">
        <v>166</v>
      </c>
      <c r="J4995" s="42" t="s">
        <v>152</v>
      </c>
      <c r="K4995" s="42" t="s">
        <v>129</v>
      </c>
      <c r="L4995" s="25" t="s">
        <v>151</v>
      </c>
      <c r="M4995" s="24">
        <v>45291</v>
      </c>
      <c r="N4995" s="24">
        <v>45107</v>
      </c>
      <c r="O4995" s="33"/>
      <c r="P4995" s="89">
        <v>0</v>
      </c>
    </row>
    <row r="4996" spans="1:16" x14ac:dyDescent="0.35">
      <c r="A4996" s="42" t="s">
        <v>6</v>
      </c>
      <c r="B4996" s="42" t="s">
        <v>50</v>
      </c>
      <c r="C4996" s="42" t="s">
        <v>55</v>
      </c>
      <c r="D4996" s="42" t="s">
        <v>62</v>
      </c>
      <c r="E4996" s="29" t="s">
        <v>62</v>
      </c>
      <c r="F4996" s="42"/>
      <c r="G4996" s="42" t="s">
        <v>158</v>
      </c>
      <c r="H4996" s="42" t="s">
        <v>165</v>
      </c>
      <c r="I4996" s="42" t="s">
        <v>166</v>
      </c>
      <c r="J4996" s="42" t="s">
        <v>152</v>
      </c>
      <c r="K4996" s="42" t="s">
        <v>129</v>
      </c>
      <c r="L4996" s="25" t="s">
        <v>151</v>
      </c>
      <c r="M4996" s="24">
        <v>45291</v>
      </c>
      <c r="N4996" s="24">
        <v>45107</v>
      </c>
      <c r="O4996" s="33"/>
      <c r="P4996" s="89">
        <v>0</v>
      </c>
    </row>
    <row r="4997" spans="1:16" x14ac:dyDescent="0.35">
      <c r="A4997" s="42" t="s">
        <v>6</v>
      </c>
      <c r="B4997" s="42" t="s">
        <v>50</v>
      </c>
      <c r="C4997" s="42" t="s">
        <v>55</v>
      </c>
      <c r="D4997" s="42" t="s">
        <v>64</v>
      </c>
      <c r="E4997" s="29" t="s">
        <v>203</v>
      </c>
      <c r="F4997" s="42"/>
      <c r="G4997" s="42" t="s">
        <v>158</v>
      </c>
      <c r="H4997" s="42" t="s">
        <v>165</v>
      </c>
      <c r="I4997" s="42" t="s">
        <v>166</v>
      </c>
      <c r="J4997" s="42" t="s">
        <v>152</v>
      </c>
      <c r="K4997" s="42" t="s">
        <v>129</v>
      </c>
      <c r="L4997" s="25" t="s">
        <v>151</v>
      </c>
      <c r="M4997" s="24">
        <v>45291</v>
      </c>
      <c r="N4997" s="24">
        <v>45107</v>
      </c>
      <c r="O4997" s="33"/>
      <c r="P4997" s="89">
        <v>0</v>
      </c>
    </row>
    <row r="4998" spans="1:16" x14ac:dyDescent="0.35">
      <c r="A4998" s="42" t="s">
        <v>6</v>
      </c>
      <c r="B4998" s="42" t="s">
        <v>50</v>
      </c>
      <c r="C4998" s="42" t="s">
        <v>65</v>
      </c>
      <c r="D4998" s="42" t="s">
        <v>65</v>
      </c>
      <c r="E4998" s="29" t="s">
        <v>65</v>
      </c>
      <c r="F4998" s="42"/>
      <c r="G4998" s="42" t="s">
        <v>158</v>
      </c>
      <c r="H4998" s="42" t="s">
        <v>165</v>
      </c>
      <c r="I4998" s="42" t="s">
        <v>166</v>
      </c>
      <c r="J4998" s="42" t="s">
        <v>152</v>
      </c>
      <c r="K4998" s="42" t="s">
        <v>129</v>
      </c>
      <c r="L4998" s="25" t="s">
        <v>151</v>
      </c>
      <c r="M4998" s="24">
        <v>45291</v>
      </c>
      <c r="N4998" s="24">
        <v>45107</v>
      </c>
      <c r="O4998" s="33"/>
      <c r="P4998" s="89">
        <v>0</v>
      </c>
    </row>
    <row r="4999" spans="1:16" x14ac:dyDescent="0.35">
      <c r="A4999" s="42" t="s">
        <v>6</v>
      </c>
      <c r="B4999" s="42" t="s">
        <v>50</v>
      </c>
      <c r="C4999" s="42" t="s">
        <v>66</v>
      </c>
      <c r="D4999" s="42" t="s">
        <v>66</v>
      </c>
      <c r="E4999" s="29" t="s">
        <v>204</v>
      </c>
      <c r="F4999" s="42"/>
      <c r="G4999" s="42" t="s">
        <v>158</v>
      </c>
      <c r="H4999" s="42" t="s">
        <v>165</v>
      </c>
      <c r="I4999" s="42" t="s">
        <v>166</v>
      </c>
      <c r="J4999" s="42" t="s">
        <v>152</v>
      </c>
      <c r="K4999" s="42" t="s">
        <v>129</v>
      </c>
      <c r="L4999" s="25" t="s">
        <v>151</v>
      </c>
      <c r="M4999" s="24">
        <v>45291</v>
      </c>
      <c r="N4999" s="24">
        <v>45107</v>
      </c>
      <c r="O4999" s="33"/>
      <c r="P4999" s="89">
        <v>0</v>
      </c>
    </row>
    <row r="5000" spans="1:16" x14ac:dyDescent="0.35">
      <c r="A5000" s="42" t="s">
        <v>6</v>
      </c>
      <c r="B5000" s="42" t="s">
        <v>50</v>
      </c>
      <c r="C5000" s="42" t="s">
        <v>66</v>
      </c>
      <c r="D5000" s="42" t="s">
        <v>66</v>
      </c>
      <c r="E5000" s="29" t="s">
        <v>66</v>
      </c>
      <c r="F5000" s="42"/>
      <c r="G5000" s="42" t="s">
        <v>158</v>
      </c>
      <c r="H5000" s="42" t="s">
        <v>165</v>
      </c>
      <c r="I5000" s="42" t="s">
        <v>166</v>
      </c>
      <c r="J5000" s="42" t="s">
        <v>152</v>
      </c>
      <c r="K5000" s="42" t="s">
        <v>129</v>
      </c>
      <c r="L5000" s="25" t="s">
        <v>151</v>
      </c>
      <c r="M5000" s="24">
        <v>45291</v>
      </c>
      <c r="N5000" s="24">
        <v>45107</v>
      </c>
      <c r="O5000" s="33"/>
      <c r="P5000" s="89">
        <v>0</v>
      </c>
    </row>
    <row r="5001" spans="1:16" x14ac:dyDescent="0.35">
      <c r="A5001" s="42" t="s">
        <v>6</v>
      </c>
      <c r="B5001" s="42" t="s">
        <v>50</v>
      </c>
      <c r="C5001" s="42" t="s">
        <v>66</v>
      </c>
      <c r="D5001" s="42" t="s">
        <v>66</v>
      </c>
      <c r="E5001" s="29" t="s">
        <v>205</v>
      </c>
      <c r="F5001" s="42"/>
      <c r="G5001" s="42" t="s">
        <v>158</v>
      </c>
      <c r="H5001" s="42" t="s">
        <v>165</v>
      </c>
      <c r="I5001" s="42" t="s">
        <v>166</v>
      </c>
      <c r="J5001" s="42" t="s">
        <v>152</v>
      </c>
      <c r="K5001" s="42" t="s">
        <v>129</v>
      </c>
      <c r="L5001" s="25" t="s">
        <v>151</v>
      </c>
      <c r="M5001" s="24">
        <v>45291</v>
      </c>
      <c r="N5001" s="24">
        <v>45107</v>
      </c>
      <c r="O5001" s="33"/>
      <c r="P5001" s="89">
        <v>0</v>
      </c>
    </row>
    <row r="5002" spans="1:16" x14ac:dyDescent="0.35">
      <c r="A5002" s="42" t="s">
        <v>6</v>
      </c>
      <c r="B5002" s="42" t="s">
        <v>50</v>
      </c>
      <c r="C5002" s="42" t="s">
        <v>66</v>
      </c>
      <c r="D5002" s="42" t="s">
        <v>66</v>
      </c>
      <c r="E5002" s="29" t="s">
        <v>206</v>
      </c>
      <c r="F5002" s="42"/>
      <c r="G5002" s="42" t="s">
        <v>158</v>
      </c>
      <c r="H5002" s="42" t="s">
        <v>165</v>
      </c>
      <c r="I5002" s="42" t="s">
        <v>166</v>
      </c>
      <c r="J5002" s="42" t="s">
        <v>152</v>
      </c>
      <c r="K5002" s="42" t="s">
        <v>129</v>
      </c>
      <c r="L5002" s="25" t="s">
        <v>151</v>
      </c>
      <c r="M5002" s="24">
        <v>45291</v>
      </c>
      <c r="N5002" s="24">
        <v>45107</v>
      </c>
      <c r="O5002" s="33"/>
      <c r="P5002" s="89">
        <v>0</v>
      </c>
    </row>
    <row r="5003" spans="1:16" x14ac:dyDescent="0.35">
      <c r="A5003" s="42" t="s">
        <v>6</v>
      </c>
      <c r="B5003" s="42" t="s">
        <v>50</v>
      </c>
      <c r="C5003" s="42" t="s">
        <v>66</v>
      </c>
      <c r="D5003" s="42" t="s">
        <v>66</v>
      </c>
      <c r="E5003" s="29" t="s">
        <v>207</v>
      </c>
      <c r="F5003" s="42"/>
      <c r="G5003" s="42" t="s">
        <v>158</v>
      </c>
      <c r="H5003" s="42" t="s">
        <v>165</v>
      </c>
      <c r="I5003" s="42" t="s">
        <v>166</v>
      </c>
      <c r="J5003" s="42" t="s">
        <v>152</v>
      </c>
      <c r="K5003" s="42" t="s">
        <v>129</v>
      </c>
      <c r="L5003" s="25" t="s">
        <v>151</v>
      </c>
      <c r="M5003" s="24">
        <v>45291</v>
      </c>
      <c r="N5003" s="24">
        <v>45107</v>
      </c>
      <c r="O5003" s="33"/>
      <c r="P5003" s="89">
        <v>0</v>
      </c>
    </row>
    <row r="5004" spans="1:16" x14ac:dyDescent="0.35">
      <c r="A5004" s="42" t="s">
        <v>6</v>
      </c>
      <c r="B5004" s="42" t="s">
        <v>50</v>
      </c>
      <c r="C5004" s="42" t="s">
        <v>66</v>
      </c>
      <c r="D5004" s="42" t="s">
        <v>66</v>
      </c>
      <c r="E5004" s="29" t="s">
        <v>208</v>
      </c>
      <c r="F5004" s="42"/>
      <c r="G5004" s="42" t="s">
        <v>158</v>
      </c>
      <c r="H5004" s="42" t="s">
        <v>165</v>
      </c>
      <c r="I5004" s="42" t="s">
        <v>166</v>
      </c>
      <c r="J5004" s="42" t="s">
        <v>152</v>
      </c>
      <c r="K5004" s="42" t="s">
        <v>129</v>
      </c>
      <c r="L5004" s="25" t="s">
        <v>151</v>
      </c>
      <c r="M5004" s="24">
        <v>45291</v>
      </c>
      <c r="N5004" s="24">
        <v>45107</v>
      </c>
      <c r="O5004" s="33"/>
      <c r="P5004" s="89">
        <v>0</v>
      </c>
    </row>
    <row r="5005" spans="1:16" x14ac:dyDescent="0.35">
      <c r="A5005" s="42" t="s">
        <v>6</v>
      </c>
      <c r="B5005" s="42" t="s">
        <v>50</v>
      </c>
      <c r="C5005" s="42" t="s">
        <v>66</v>
      </c>
      <c r="D5005" s="42" t="s">
        <v>66</v>
      </c>
      <c r="E5005" s="29" t="s">
        <v>209</v>
      </c>
      <c r="F5005" s="42"/>
      <c r="G5005" s="42" t="s">
        <v>158</v>
      </c>
      <c r="H5005" s="42" t="s">
        <v>165</v>
      </c>
      <c r="I5005" s="42" t="s">
        <v>166</v>
      </c>
      <c r="J5005" s="42" t="s">
        <v>152</v>
      </c>
      <c r="K5005" s="42" t="s">
        <v>129</v>
      </c>
      <c r="L5005" s="25" t="s">
        <v>151</v>
      </c>
      <c r="M5005" s="24">
        <v>45291</v>
      </c>
      <c r="N5005" s="24">
        <v>45107</v>
      </c>
      <c r="O5005" s="33"/>
      <c r="P5005" s="89">
        <v>0</v>
      </c>
    </row>
    <row r="5006" spans="1:16" x14ac:dyDescent="0.35">
      <c r="A5006" s="42" t="s">
        <v>6</v>
      </c>
      <c r="B5006" s="42" t="s">
        <v>50</v>
      </c>
      <c r="C5006" s="42" t="s">
        <v>74</v>
      </c>
      <c r="D5006" s="42" t="s">
        <v>74</v>
      </c>
      <c r="E5006" s="29" t="s">
        <v>74</v>
      </c>
      <c r="F5006" s="42"/>
      <c r="G5006" s="42" t="s">
        <v>158</v>
      </c>
      <c r="H5006" s="42" t="s">
        <v>165</v>
      </c>
      <c r="I5006" s="42" t="s">
        <v>166</v>
      </c>
      <c r="J5006" s="42" t="s">
        <v>152</v>
      </c>
      <c r="K5006" s="42" t="s">
        <v>129</v>
      </c>
      <c r="L5006" s="25" t="s">
        <v>151</v>
      </c>
      <c r="M5006" s="24">
        <v>45291</v>
      </c>
      <c r="N5006" s="24">
        <v>45107</v>
      </c>
      <c r="O5006" s="33"/>
      <c r="P5006" s="89">
        <v>0</v>
      </c>
    </row>
    <row r="5007" spans="1:16" x14ac:dyDescent="0.35">
      <c r="A5007" s="42" t="s">
        <v>6</v>
      </c>
      <c r="B5007" s="42" t="s">
        <v>50</v>
      </c>
      <c r="C5007" s="42" t="s">
        <v>74</v>
      </c>
      <c r="D5007" s="42" t="s">
        <v>74</v>
      </c>
      <c r="E5007" s="29" t="s">
        <v>210</v>
      </c>
      <c r="F5007" s="42"/>
      <c r="G5007" s="42" t="s">
        <v>158</v>
      </c>
      <c r="H5007" s="42" t="s">
        <v>165</v>
      </c>
      <c r="I5007" s="42" t="s">
        <v>166</v>
      </c>
      <c r="J5007" s="42" t="s">
        <v>152</v>
      </c>
      <c r="K5007" s="42" t="s">
        <v>129</v>
      </c>
      <c r="L5007" s="25" t="s">
        <v>151</v>
      </c>
      <c r="M5007" s="24">
        <v>45291</v>
      </c>
      <c r="N5007" s="24">
        <v>45107</v>
      </c>
      <c r="O5007" s="33"/>
      <c r="P5007" s="89">
        <v>0</v>
      </c>
    </row>
    <row r="5008" spans="1:16" x14ac:dyDescent="0.35">
      <c r="A5008" s="42" t="s">
        <v>6</v>
      </c>
      <c r="B5008" s="42" t="s">
        <v>50</v>
      </c>
      <c r="C5008" s="42" t="s">
        <v>74</v>
      </c>
      <c r="D5008" s="42" t="s">
        <v>74</v>
      </c>
      <c r="E5008" s="29" t="s">
        <v>211</v>
      </c>
      <c r="F5008" s="42"/>
      <c r="G5008" s="42" t="s">
        <v>158</v>
      </c>
      <c r="H5008" s="42" t="s">
        <v>165</v>
      </c>
      <c r="I5008" s="42" t="s">
        <v>166</v>
      </c>
      <c r="J5008" s="42" t="s">
        <v>152</v>
      </c>
      <c r="K5008" s="42" t="s">
        <v>129</v>
      </c>
      <c r="L5008" s="25" t="s">
        <v>151</v>
      </c>
      <c r="M5008" s="24">
        <v>45291</v>
      </c>
      <c r="N5008" s="24">
        <v>45107</v>
      </c>
      <c r="O5008" s="33"/>
      <c r="P5008" s="89">
        <v>0</v>
      </c>
    </row>
    <row r="5009" spans="1:16" x14ac:dyDescent="0.35">
      <c r="A5009" s="42" t="s">
        <v>6</v>
      </c>
      <c r="B5009" s="42" t="s">
        <v>50</v>
      </c>
      <c r="C5009" s="42" t="s">
        <v>74</v>
      </c>
      <c r="D5009" s="42" t="s">
        <v>74</v>
      </c>
      <c r="E5009" s="29" t="s">
        <v>212</v>
      </c>
      <c r="F5009" s="42"/>
      <c r="G5009" s="42" t="s">
        <v>158</v>
      </c>
      <c r="H5009" s="42" t="s">
        <v>165</v>
      </c>
      <c r="I5009" s="42" t="s">
        <v>166</v>
      </c>
      <c r="J5009" s="42" t="s">
        <v>152</v>
      </c>
      <c r="K5009" s="42" t="s">
        <v>129</v>
      </c>
      <c r="L5009" s="25" t="s">
        <v>151</v>
      </c>
      <c r="M5009" s="24">
        <v>45291</v>
      </c>
      <c r="N5009" s="24">
        <v>45107</v>
      </c>
      <c r="O5009" s="33"/>
      <c r="P5009" s="89">
        <v>0</v>
      </c>
    </row>
    <row r="5010" spans="1:16" x14ac:dyDescent="0.35">
      <c r="A5010" s="42" t="s">
        <v>6</v>
      </c>
      <c r="B5010" s="42" t="s">
        <v>50</v>
      </c>
      <c r="C5010" s="42" t="s">
        <v>74</v>
      </c>
      <c r="D5010" s="42" t="s">
        <v>74</v>
      </c>
      <c r="E5010" s="29" t="s">
        <v>213</v>
      </c>
      <c r="F5010" s="42"/>
      <c r="G5010" s="42" t="s">
        <v>158</v>
      </c>
      <c r="H5010" s="42" t="s">
        <v>165</v>
      </c>
      <c r="I5010" s="42" t="s">
        <v>166</v>
      </c>
      <c r="J5010" s="42" t="s">
        <v>152</v>
      </c>
      <c r="K5010" s="42" t="s">
        <v>129</v>
      </c>
      <c r="L5010" s="25" t="s">
        <v>151</v>
      </c>
      <c r="M5010" s="24">
        <v>45291</v>
      </c>
      <c r="N5010" s="24">
        <v>45107</v>
      </c>
      <c r="O5010" s="33"/>
      <c r="P5010" s="89">
        <v>0</v>
      </c>
    </row>
    <row r="5011" spans="1:16" x14ac:dyDescent="0.35">
      <c r="A5011" s="42" t="s">
        <v>6</v>
      </c>
      <c r="B5011" s="42" t="s">
        <v>50</v>
      </c>
      <c r="C5011" s="42" t="s">
        <v>74</v>
      </c>
      <c r="D5011" s="42" t="s">
        <v>74</v>
      </c>
      <c r="E5011" s="29" t="s">
        <v>214</v>
      </c>
      <c r="F5011" s="42"/>
      <c r="G5011" s="42" t="s">
        <v>158</v>
      </c>
      <c r="H5011" s="42" t="s">
        <v>165</v>
      </c>
      <c r="I5011" s="42" t="s">
        <v>166</v>
      </c>
      <c r="J5011" s="42" t="s">
        <v>152</v>
      </c>
      <c r="K5011" s="42" t="s">
        <v>129</v>
      </c>
      <c r="L5011" s="25" t="s">
        <v>151</v>
      </c>
      <c r="M5011" s="24">
        <v>45291</v>
      </c>
      <c r="N5011" s="24">
        <v>45107</v>
      </c>
      <c r="O5011" s="33"/>
      <c r="P5011" s="89">
        <v>0</v>
      </c>
    </row>
    <row r="5012" spans="1:16" x14ac:dyDescent="0.35">
      <c r="A5012" s="42" t="s">
        <v>6</v>
      </c>
      <c r="B5012" s="42" t="s">
        <v>50</v>
      </c>
      <c r="C5012" s="42" t="s">
        <v>74</v>
      </c>
      <c r="D5012" s="42" t="s">
        <v>74</v>
      </c>
      <c r="E5012" s="29" t="s">
        <v>215</v>
      </c>
      <c r="F5012" s="42"/>
      <c r="G5012" s="42" t="s">
        <v>158</v>
      </c>
      <c r="H5012" s="42" t="s">
        <v>165</v>
      </c>
      <c r="I5012" s="42" t="s">
        <v>166</v>
      </c>
      <c r="J5012" s="42" t="s">
        <v>152</v>
      </c>
      <c r="K5012" s="42" t="s">
        <v>129</v>
      </c>
      <c r="L5012" s="25" t="s">
        <v>151</v>
      </c>
      <c r="M5012" s="24">
        <v>45291</v>
      </c>
      <c r="N5012" s="24">
        <v>45107</v>
      </c>
      <c r="O5012" s="33"/>
      <c r="P5012" s="89">
        <v>0</v>
      </c>
    </row>
    <row r="5013" spans="1:16" x14ac:dyDescent="0.35">
      <c r="A5013" s="42" t="s">
        <v>6</v>
      </c>
      <c r="B5013" s="42" t="s">
        <v>50</v>
      </c>
      <c r="C5013" s="42" t="s">
        <v>82</v>
      </c>
      <c r="D5013" s="42" t="s">
        <v>82</v>
      </c>
      <c r="E5013" s="29" t="s">
        <v>82</v>
      </c>
      <c r="F5013" s="42"/>
      <c r="G5013" s="42" t="s">
        <v>158</v>
      </c>
      <c r="H5013" s="42" t="s">
        <v>165</v>
      </c>
      <c r="I5013" s="42" t="s">
        <v>166</v>
      </c>
      <c r="J5013" s="42" t="s">
        <v>152</v>
      </c>
      <c r="K5013" s="42" t="s">
        <v>129</v>
      </c>
      <c r="L5013" s="25" t="s">
        <v>151</v>
      </c>
      <c r="M5013" s="24">
        <v>45291</v>
      </c>
      <c r="N5013" s="24">
        <v>45107</v>
      </c>
      <c r="O5013" s="33"/>
      <c r="P5013" s="89">
        <v>0</v>
      </c>
    </row>
    <row r="5014" spans="1:16" x14ac:dyDescent="0.35">
      <c r="A5014" s="42" t="s">
        <v>6</v>
      </c>
      <c r="B5014" s="42" t="s">
        <v>50</v>
      </c>
      <c r="C5014" s="42" t="s">
        <v>83</v>
      </c>
      <c r="D5014" s="42" t="s">
        <v>83</v>
      </c>
      <c r="E5014" s="29" t="s">
        <v>216</v>
      </c>
      <c r="F5014" s="42"/>
      <c r="G5014" s="42" t="s">
        <v>158</v>
      </c>
      <c r="H5014" s="42" t="s">
        <v>165</v>
      </c>
      <c r="I5014" s="42" t="s">
        <v>166</v>
      </c>
      <c r="J5014" s="42" t="s">
        <v>152</v>
      </c>
      <c r="K5014" s="42" t="s">
        <v>129</v>
      </c>
      <c r="L5014" s="25" t="s">
        <v>151</v>
      </c>
      <c r="M5014" s="24">
        <v>45291</v>
      </c>
      <c r="N5014" s="24">
        <v>45107</v>
      </c>
      <c r="O5014" s="33"/>
      <c r="P5014" s="89">
        <v>0</v>
      </c>
    </row>
    <row r="5015" spans="1:16" x14ac:dyDescent="0.35">
      <c r="A5015" s="42" t="s">
        <v>6</v>
      </c>
      <c r="B5015" s="42" t="s">
        <v>50</v>
      </c>
      <c r="C5015" s="42" t="s">
        <v>83</v>
      </c>
      <c r="D5015" s="42" t="s">
        <v>83</v>
      </c>
      <c r="E5015" s="29" t="s">
        <v>83</v>
      </c>
      <c r="F5015" s="42"/>
      <c r="G5015" s="42" t="s">
        <v>158</v>
      </c>
      <c r="H5015" s="42" t="s">
        <v>165</v>
      </c>
      <c r="I5015" s="42" t="s">
        <v>166</v>
      </c>
      <c r="J5015" s="42" t="s">
        <v>152</v>
      </c>
      <c r="K5015" s="42" t="s">
        <v>129</v>
      </c>
      <c r="L5015" s="25" t="s">
        <v>151</v>
      </c>
      <c r="M5015" s="24">
        <v>45291</v>
      </c>
      <c r="N5015" s="24">
        <v>45107</v>
      </c>
      <c r="O5015" s="33"/>
      <c r="P5015" s="89">
        <v>0</v>
      </c>
    </row>
    <row r="5016" spans="1:16" x14ac:dyDescent="0.35">
      <c r="A5016" s="42" t="s">
        <v>6</v>
      </c>
      <c r="B5016" s="42" t="s">
        <v>50</v>
      </c>
      <c r="C5016" s="42" t="s">
        <v>83</v>
      </c>
      <c r="D5016" s="42" t="s">
        <v>83</v>
      </c>
      <c r="E5016" s="29" t="s">
        <v>217</v>
      </c>
      <c r="F5016" s="42"/>
      <c r="G5016" s="42" t="s">
        <v>158</v>
      </c>
      <c r="H5016" s="42" t="s">
        <v>165</v>
      </c>
      <c r="I5016" s="42" t="s">
        <v>166</v>
      </c>
      <c r="J5016" s="42" t="s">
        <v>152</v>
      </c>
      <c r="K5016" s="42" t="s">
        <v>129</v>
      </c>
      <c r="L5016" s="25" t="s">
        <v>151</v>
      </c>
      <c r="M5016" s="24">
        <v>45291</v>
      </c>
      <c r="N5016" s="24">
        <v>45107</v>
      </c>
      <c r="O5016" s="33"/>
      <c r="P5016" s="89">
        <v>0</v>
      </c>
    </row>
    <row r="5017" spans="1:16" x14ac:dyDescent="0.35">
      <c r="A5017" s="42" t="s">
        <v>6</v>
      </c>
      <c r="B5017" s="42" t="s">
        <v>50</v>
      </c>
      <c r="C5017" s="42" t="s">
        <v>83</v>
      </c>
      <c r="D5017" s="42" t="s">
        <v>83</v>
      </c>
      <c r="E5017" s="29" t="s">
        <v>218</v>
      </c>
      <c r="F5017" s="42"/>
      <c r="G5017" s="42" t="s">
        <v>158</v>
      </c>
      <c r="H5017" s="42" t="s">
        <v>165</v>
      </c>
      <c r="I5017" s="42" t="s">
        <v>166</v>
      </c>
      <c r="J5017" s="42" t="s">
        <v>152</v>
      </c>
      <c r="K5017" s="42" t="s">
        <v>129</v>
      </c>
      <c r="L5017" s="25" t="s">
        <v>151</v>
      </c>
      <c r="M5017" s="24">
        <v>45291</v>
      </c>
      <c r="N5017" s="24">
        <v>45107</v>
      </c>
      <c r="O5017" s="33"/>
      <c r="P5017" s="89">
        <v>0</v>
      </c>
    </row>
    <row r="5018" spans="1:16" x14ac:dyDescent="0.35">
      <c r="A5018" s="42" t="s">
        <v>6</v>
      </c>
      <c r="B5018" s="42" t="s">
        <v>50</v>
      </c>
      <c r="C5018" s="42" t="s">
        <v>83</v>
      </c>
      <c r="D5018" s="42" t="s">
        <v>83</v>
      </c>
      <c r="E5018" s="29" t="s">
        <v>219</v>
      </c>
      <c r="F5018" s="42"/>
      <c r="G5018" s="42" t="s">
        <v>158</v>
      </c>
      <c r="H5018" s="42" t="s">
        <v>165</v>
      </c>
      <c r="I5018" s="42" t="s">
        <v>166</v>
      </c>
      <c r="J5018" s="42" t="s">
        <v>152</v>
      </c>
      <c r="K5018" s="42" t="s">
        <v>129</v>
      </c>
      <c r="L5018" s="25" t="s">
        <v>151</v>
      </c>
      <c r="M5018" s="24">
        <v>45291</v>
      </c>
      <c r="N5018" s="24">
        <v>45107</v>
      </c>
      <c r="O5018" s="33"/>
      <c r="P5018" s="89">
        <v>0</v>
      </c>
    </row>
    <row r="5019" spans="1:16" x14ac:dyDescent="0.35">
      <c r="A5019" s="42" t="s">
        <v>6</v>
      </c>
      <c r="B5019" s="42" t="s">
        <v>50</v>
      </c>
      <c r="C5019" s="42" t="s">
        <v>83</v>
      </c>
      <c r="D5019" s="42" t="s">
        <v>83</v>
      </c>
      <c r="E5019" s="29" t="s">
        <v>220</v>
      </c>
      <c r="F5019" s="42"/>
      <c r="G5019" s="42" t="s">
        <v>158</v>
      </c>
      <c r="H5019" s="42" t="s">
        <v>165</v>
      </c>
      <c r="I5019" s="42" t="s">
        <v>166</v>
      </c>
      <c r="J5019" s="42" t="s">
        <v>152</v>
      </c>
      <c r="K5019" s="42" t="s">
        <v>129</v>
      </c>
      <c r="L5019" s="25" t="s">
        <v>151</v>
      </c>
      <c r="M5019" s="24">
        <v>45291</v>
      </c>
      <c r="N5019" s="24">
        <v>45107</v>
      </c>
      <c r="O5019" s="33"/>
      <c r="P5019" s="89">
        <v>0</v>
      </c>
    </row>
    <row r="5020" spans="1:16" x14ac:dyDescent="0.35">
      <c r="A5020" s="42" t="s">
        <v>6</v>
      </c>
      <c r="B5020" s="42" t="s">
        <v>50</v>
      </c>
      <c r="C5020" s="42" t="s">
        <v>83</v>
      </c>
      <c r="D5020" s="42" t="s">
        <v>83</v>
      </c>
      <c r="E5020" s="29" t="s">
        <v>221</v>
      </c>
      <c r="F5020" s="42"/>
      <c r="G5020" s="42" t="s">
        <v>158</v>
      </c>
      <c r="H5020" s="42" t="s">
        <v>165</v>
      </c>
      <c r="I5020" s="42" t="s">
        <v>166</v>
      </c>
      <c r="J5020" s="42" t="s">
        <v>152</v>
      </c>
      <c r="K5020" s="42" t="s">
        <v>129</v>
      </c>
      <c r="L5020" s="25" t="s">
        <v>151</v>
      </c>
      <c r="M5020" s="24">
        <v>45291</v>
      </c>
      <c r="N5020" s="24">
        <v>45107</v>
      </c>
      <c r="O5020" s="33"/>
      <c r="P5020" s="89">
        <v>0</v>
      </c>
    </row>
    <row r="5021" spans="1:16" x14ac:dyDescent="0.35">
      <c r="A5021" s="42" t="s">
        <v>6</v>
      </c>
      <c r="B5021" s="42" t="s">
        <v>50</v>
      </c>
      <c r="C5021" s="42" t="s">
        <v>83</v>
      </c>
      <c r="D5021" s="42" t="s">
        <v>83</v>
      </c>
      <c r="E5021" s="29" t="s">
        <v>222</v>
      </c>
      <c r="F5021" s="42"/>
      <c r="G5021" s="42" t="s">
        <v>158</v>
      </c>
      <c r="H5021" s="42" t="s">
        <v>165</v>
      </c>
      <c r="I5021" s="42" t="s">
        <v>166</v>
      </c>
      <c r="J5021" s="42" t="s">
        <v>152</v>
      </c>
      <c r="K5021" s="42" t="s">
        <v>129</v>
      </c>
      <c r="L5021" s="25" t="s">
        <v>151</v>
      </c>
      <c r="M5021" s="24">
        <v>45291</v>
      </c>
      <c r="N5021" s="24">
        <v>45107</v>
      </c>
      <c r="O5021" s="33"/>
      <c r="P5021" s="89">
        <v>0</v>
      </c>
    </row>
    <row r="5022" spans="1:16" x14ac:dyDescent="0.35">
      <c r="A5022" s="42" t="s">
        <v>6</v>
      </c>
      <c r="B5022" s="42" t="s">
        <v>50</v>
      </c>
      <c r="C5022" s="42" t="s">
        <v>83</v>
      </c>
      <c r="D5022" s="42" t="s">
        <v>83</v>
      </c>
      <c r="E5022" s="29" t="s">
        <v>223</v>
      </c>
      <c r="F5022" s="42"/>
      <c r="G5022" s="42" t="s">
        <v>158</v>
      </c>
      <c r="H5022" s="42" t="s">
        <v>165</v>
      </c>
      <c r="I5022" s="42" t="s">
        <v>166</v>
      </c>
      <c r="J5022" s="42" t="s">
        <v>152</v>
      </c>
      <c r="K5022" s="42" t="s">
        <v>129</v>
      </c>
      <c r="L5022" s="25" t="s">
        <v>151</v>
      </c>
      <c r="M5022" s="24">
        <v>45291</v>
      </c>
      <c r="N5022" s="24">
        <v>45107</v>
      </c>
      <c r="O5022" s="33"/>
      <c r="P5022" s="89">
        <v>0</v>
      </c>
    </row>
    <row r="5023" spans="1:16" x14ac:dyDescent="0.35">
      <c r="A5023" s="42" t="s">
        <v>6</v>
      </c>
      <c r="B5023" s="42" t="s">
        <v>50</v>
      </c>
      <c r="C5023" s="42" t="s">
        <v>83</v>
      </c>
      <c r="D5023" s="42" t="s">
        <v>83</v>
      </c>
      <c r="E5023" s="29" t="s">
        <v>224</v>
      </c>
      <c r="F5023" s="42"/>
      <c r="G5023" s="42" t="s">
        <v>158</v>
      </c>
      <c r="H5023" s="42" t="s">
        <v>165</v>
      </c>
      <c r="I5023" s="42" t="s">
        <v>166</v>
      </c>
      <c r="J5023" s="42" t="s">
        <v>152</v>
      </c>
      <c r="K5023" s="42" t="s">
        <v>129</v>
      </c>
      <c r="L5023" s="25" t="s">
        <v>151</v>
      </c>
      <c r="M5023" s="24">
        <v>45291</v>
      </c>
      <c r="N5023" s="24">
        <v>45107</v>
      </c>
      <c r="O5023" s="33"/>
      <c r="P5023" s="89">
        <v>0</v>
      </c>
    </row>
    <row r="5024" spans="1:16" x14ac:dyDescent="0.35">
      <c r="A5024" s="42" t="s">
        <v>6</v>
      </c>
      <c r="B5024" s="42" t="s">
        <v>50</v>
      </c>
      <c r="C5024" s="42" t="s">
        <v>94</v>
      </c>
      <c r="D5024" s="42" t="s">
        <v>94</v>
      </c>
      <c r="E5024" s="29" t="s">
        <v>225</v>
      </c>
      <c r="F5024" s="42"/>
      <c r="G5024" s="42" t="s">
        <v>158</v>
      </c>
      <c r="H5024" s="42" t="s">
        <v>165</v>
      </c>
      <c r="I5024" s="42" t="s">
        <v>166</v>
      </c>
      <c r="J5024" s="42" t="s">
        <v>152</v>
      </c>
      <c r="K5024" s="42" t="s">
        <v>129</v>
      </c>
      <c r="L5024" s="25" t="s">
        <v>151</v>
      </c>
      <c r="M5024" s="24">
        <v>45291</v>
      </c>
      <c r="N5024" s="24">
        <v>45107</v>
      </c>
      <c r="O5024" s="33"/>
      <c r="P5024" s="89">
        <v>0</v>
      </c>
    </row>
    <row r="5025" spans="1:16" x14ac:dyDescent="0.35">
      <c r="A5025" s="42" t="s">
        <v>6</v>
      </c>
      <c r="B5025" s="42" t="s">
        <v>50</v>
      </c>
      <c r="C5025" s="42" t="s">
        <v>94</v>
      </c>
      <c r="D5025" s="42" t="s">
        <v>94</v>
      </c>
      <c r="E5025" s="29" t="s">
        <v>226</v>
      </c>
      <c r="F5025" s="42"/>
      <c r="G5025" s="42" t="s">
        <v>158</v>
      </c>
      <c r="H5025" s="42" t="s">
        <v>165</v>
      </c>
      <c r="I5025" s="42" t="s">
        <v>166</v>
      </c>
      <c r="J5025" s="42" t="s">
        <v>152</v>
      </c>
      <c r="K5025" s="42" t="s">
        <v>129</v>
      </c>
      <c r="L5025" s="25" t="s">
        <v>151</v>
      </c>
      <c r="M5025" s="24">
        <v>45291</v>
      </c>
      <c r="N5025" s="24">
        <v>45107</v>
      </c>
      <c r="O5025" s="33"/>
      <c r="P5025" s="89">
        <v>0</v>
      </c>
    </row>
    <row r="5026" spans="1:16" x14ac:dyDescent="0.35">
      <c r="A5026" s="42" t="s">
        <v>6</v>
      </c>
      <c r="B5026" s="42" t="s">
        <v>50</v>
      </c>
      <c r="C5026" s="42" t="s">
        <v>94</v>
      </c>
      <c r="D5026" s="42" t="s">
        <v>94</v>
      </c>
      <c r="E5026" s="29" t="s">
        <v>94</v>
      </c>
      <c r="F5026" s="42"/>
      <c r="G5026" s="42" t="s">
        <v>158</v>
      </c>
      <c r="H5026" s="42" t="s">
        <v>165</v>
      </c>
      <c r="I5026" s="42" t="s">
        <v>166</v>
      </c>
      <c r="J5026" s="42" t="s">
        <v>152</v>
      </c>
      <c r="K5026" s="42" t="s">
        <v>129</v>
      </c>
      <c r="L5026" s="25" t="s">
        <v>151</v>
      </c>
      <c r="M5026" s="24">
        <v>45291</v>
      </c>
      <c r="N5026" s="24">
        <v>45107</v>
      </c>
      <c r="O5026" s="33"/>
      <c r="P5026" s="89">
        <v>0</v>
      </c>
    </row>
    <row r="5027" spans="1:16" x14ac:dyDescent="0.35">
      <c r="A5027" s="42" t="s">
        <v>6</v>
      </c>
      <c r="B5027" s="42" t="s">
        <v>50</v>
      </c>
      <c r="C5027" s="42" t="s">
        <v>94</v>
      </c>
      <c r="D5027" s="42" t="s">
        <v>94</v>
      </c>
      <c r="E5027" s="29" t="s">
        <v>227</v>
      </c>
      <c r="F5027" s="42"/>
      <c r="G5027" s="42" t="s">
        <v>158</v>
      </c>
      <c r="H5027" s="42" t="s">
        <v>165</v>
      </c>
      <c r="I5027" s="42" t="s">
        <v>166</v>
      </c>
      <c r="J5027" s="42" t="s">
        <v>152</v>
      </c>
      <c r="K5027" s="42" t="s">
        <v>129</v>
      </c>
      <c r="L5027" s="25" t="s">
        <v>151</v>
      </c>
      <c r="M5027" s="24">
        <v>45291</v>
      </c>
      <c r="N5027" s="24">
        <v>45107</v>
      </c>
      <c r="O5027" s="33"/>
      <c r="P5027" s="89">
        <v>0</v>
      </c>
    </row>
    <row r="5028" spans="1:16" x14ac:dyDescent="0.35">
      <c r="A5028" s="42" t="s">
        <v>6</v>
      </c>
      <c r="B5028" s="42" t="s">
        <v>50</v>
      </c>
      <c r="C5028" s="42" t="s">
        <v>94</v>
      </c>
      <c r="D5028" s="42" t="s">
        <v>94</v>
      </c>
      <c r="E5028" s="29" t="s">
        <v>228</v>
      </c>
      <c r="F5028" s="42"/>
      <c r="G5028" s="42" t="s">
        <v>158</v>
      </c>
      <c r="H5028" s="42" t="s">
        <v>165</v>
      </c>
      <c r="I5028" s="42" t="s">
        <v>166</v>
      </c>
      <c r="J5028" s="42" t="s">
        <v>152</v>
      </c>
      <c r="K5028" s="42" t="s">
        <v>129</v>
      </c>
      <c r="L5028" s="25" t="s">
        <v>151</v>
      </c>
      <c r="M5028" s="24">
        <v>45291</v>
      </c>
      <c r="N5028" s="24">
        <v>45107</v>
      </c>
      <c r="O5028" s="33"/>
      <c r="P5028" s="89">
        <v>0</v>
      </c>
    </row>
    <row r="5029" spans="1:16" x14ac:dyDescent="0.35">
      <c r="A5029" s="42" t="s">
        <v>6</v>
      </c>
      <c r="B5029" s="42" t="s">
        <v>50</v>
      </c>
      <c r="C5029" s="42" t="s">
        <v>100</v>
      </c>
      <c r="D5029" s="42" t="s">
        <v>100</v>
      </c>
      <c r="E5029" s="29" t="s">
        <v>100</v>
      </c>
      <c r="F5029" s="42"/>
      <c r="G5029" s="42" t="s">
        <v>158</v>
      </c>
      <c r="H5029" s="42" t="s">
        <v>165</v>
      </c>
      <c r="I5029" s="42" t="s">
        <v>166</v>
      </c>
      <c r="J5029" s="42" t="s">
        <v>152</v>
      </c>
      <c r="K5029" s="42" t="s">
        <v>129</v>
      </c>
      <c r="L5029" s="25" t="s">
        <v>151</v>
      </c>
      <c r="M5029" s="24">
        <v>45291</v>
      </c>
      <c r="N5029" s="24">
        <v>45107</v>
      </c>
      <c r="O5029" s="33"/>
      <c r="P5029" s="89">
        <v>0</v>
      </c>
    </row>
    <row r="5030" spans="1:16" x14ac:dyDescent="0.35">
      <c r="A5030" s="42" t="s">
        <v>6</v>
      </c>
      <c r="B5030" s="42" t="s">
        <v>50</v>
      </c>
      <c r="C5030" s="31" t="s">
        <v>101</v>
      </c>
      <c r="D5030" s="31" t="s">
        <v>101</v>
      </c>
      <c r="E5030" s="32" t="s">
        <v>101</v>
      </c>
      <c r="F5030" s="42"/>
      <c r="G5030" s="42" t="s">
        <v>158</v>
      </c>
      <c r="H5030" s="42" t="s">
        <v>165</v>
      </c>
      <c r="I5030" s="42" t="s">
        <v>166</v>
      </c>
      <c r="J5030" s="42" t="s">
        <v>152</v>
      </c>
      <c r="K5030" s="42" t="s">
        <v>129</v>
      </c>
      <c r="L5030" s="25" t="s">
        <v>151</v>
      </c>
      <c r="M5030" s="24">
        <v>45291</v>
      </c>
      <c r="N5030" s="24">
        <v>45107</v>
      </c>
      <c r="O5030" s="33"/>
      <c r="P5030" s="89">
        <v>0</v>
      </c>
    </row>
    <row r="5031" spans="1:16" x14ac:dyDescent="0.35">
      <c r="A5031" s="42" t="s">
        <v>6</v>
      </c>
      <c r="B5031" s="42" t="s">
        <v>50</v>
      </c>
      <c r="C5031" s="31" t="s">
        <v>101</v>
      </c>
      <c r="D5031" s="31" t="s">
        <v>101</v>
      </c>
      <c r="E5031" s="32" t="s">
        <v>102</v>
      </c>
      <c r="F5031" s="42"/>
      <c r="G5031" s="42" t="s">
        <v>158</v>
      </c>
      <c r="H5031" s="42" t="s">
        <v>165</v>
      </c>
      <c r="I5031" s="42" t="s">
        <v>166</v>
      </c>
      <c r="J5031" s="42" t="s">
        <v>152</v>
      </c>
      <c r="K5031" s="42" t="s">
        <v>129</v>
      </c>
      <c r="L5031" s="25" t="s">
        <v>151</v>
      </c>
      <c r="M5031" s="24">
        <v>45291</v>
      </c>
      <c r="N5031" s="24">
        <v>45107</v>
      </c>
      <c r="O5031" s="33"/>
      <c r="P5031" s="89">
        <v>0</v>
      </c>
    </row>
    <row r="5032" spans="1:16" x14ac:dyDescent="0.35">
      <c r="A5032" s="42" t="s">
        <v>6</v>
      </c>
      <c r="B5032" s="42" t="s">
        <v>50</v>
      </c>
      <c r="C5032" s="31" t="s">
        <v>101</v>
      </c>
      <c r="D5032" s="31" t="s">
        <v>101</v>
      </c>
      <c r="E5032" s="32" t="s">
        <v>103</v>
      </c>
      <c r="F5032" s="42"/>
      <c r="G5032" s="42" t="s">
        <v>158</v>
      </c>
      <c r="H5032" s="42" t="s">
        <v>165</v>
      </c>
      <c r="I5032" s="42" t="s">
        <v>166</v>
      </c>
      <c r="J5032" s="42" t="s">
        <v>152</v>
      </c>
      <c r="K5032" s="42" t="s">
        <v>129</v>
      </c>
      <c r="L5032" s="25" t="s">
        <v>151</v>
      </c>
      <c r="M5032" s="24">
        <v>45291</v>
      </c>
      <c r="N5032" s="24">
        <v>45107</v>
      </c>
      <c r="O5032" s="33"/>
      <c r="P5032" s="89">
        <v>0</v>
      </c>
    </row>
    <row r="5033" spans="1:16" x14ac:dyDescent="0.35">
      <c r="A5033" s="42" t="s">
        <v>6</v>
      </c>
      <c r="B5033" s="42" t="s">
        <v>50</v>
      </c>
      <c r="C5033" s="31" t="s">
        <v>101</v>
      </c>
      <c r="D5033" s="31" t="s">
        <v>101</v>
      </c>
      <c r="E5033" s="32" t="s">
        <v>104</v>
      </c>
      <c r="F5033" s="42"/>
      <c r="G5033" s="42" t="s">
        <v>158</v>
      </c>
      <c r="H5033" s="42" t="s">
        <v>165</v>
      </c>
      <c r="I5033" s="42" t="s">
        <v>166</v>
      </c>
      <c r="J5033" s="42" t="s">
        <v>152</v>
      </c>
      <c r="K5033" s="42" t="s">
        <v>129</v>
      </c>
      <c r="L5033" s="25" t="s">
        <v>151</v>
      </c>
      <c r="M5033" s="24">
        <v>45291</v>
      </c>
      <c r="N5033" s="24">
        <v>45107</v>
      </c>
      <c r="O5033" s="33"/>
      <c r="P5033" s="89">
        <v>0</v>
      </c>
    </row>
    <row r="5034" spans="1:16" x14ac:dyDescent="0.35">
      <c r="A5034" s="42" t="s">
        <v>6</v>
      </c>
      <c r="B5034" s="42" t="s">
        <v>50</v>
      </c>
      <c r="C5034" s="31" t="s">
        <v>101</v>
      </c>
      <c r="D5034" s="31" t="s">
        <v>101</v>
      </c>
      <c r="E5034" s="32" t="s">
        <v>105</v>
      </c>
      <c r="F5034" s="42"/>
      <c r="G5034" s="42" t="s">
        <v>158</v>
      </c>
      <c r="H5034" s="42" t="s">
        <v>165</v>
      </c>
      <c r="I5034" s="42" t="s">
        <v>166</v>
      </c>
      <c r="J5034" s="42" t="s">
        <v>152</v>
      </c>
      <c r="K5034" s="42" t="s">
        <v>129</v>
      </c>
      <c r="L5034" s="25" t="s">
        <v>151</v>
      </c>
      <c r="M5034" s="24">
        <v>45291</v>
      </c>
      <c r="N5034" s="24">
        <v>45107</v>
      </c>
      <c r="O5034" s="33"/>
      <c r="P5034" s="89">
        <v>0</v>
      </c>
    </row>
    <row r="5035" spans="1:16" x14ac:dyDescent="0.35">
      <c r="A5035" s="42" t="s">
        <v>6</v>
      </c>
      <c r="B5035" s="42" t="s">
        <v>50</v>
      </c>
      <c r="C5035" s="42" t="s">
        <v>106</v>
      </c>
      <c r="D5035" s="42" t="s">
        <v>106</v>
      </c>
      <c r="E5035" s="29" t="s">
        <v>106</v>
      </c>
      <c r="F5035" s="42"/>
      <c r="G5035" s="42" t="s">
        <v>158</v>
      </c>
      <c r="H5035" s="42" t="s">
        <v>165</v>
      </c>
      <c r="I5035" s="42" t="s">
        <v>166</v>
      </c>
      <c r="J5035" s="42" t="s">
        <v>152</v>
      </c>
      <c r="K5035" s="42" t="s">
        <v>129</v>
      </c>
      <c r="L5035" s="25" t="s">
        <v>151</v>
      </c>
      <c r="M5035" s="24">
        <v>45291</v>
      </c>
      <c r="N5035" s="24">
        <v>45107</v>
      </c>
      <c r="O5035" s="33"/>
      <c r="P5035" s="89">
        <v>0</v>
      </c>
    </row>
    <row r="5036" spans="1:16" x14ac:dyDescent="0.35">
      <c r="A5036" s="42" t="s">
        <v>6</v>
      </c>
      <c r="B5036" s="42" t="s">
        <v>50</v>
      </c>
      <c r="C5036" s="42" t="s">
        <v>108</v>
      </c>
      <c r="D5036" s="42" t="s">
        <v>108</v>
      </c>
      <c r="E5036" s="29" t="s">
        <v>229</v>
      </c>
      <c r="F5036" s="42"/>
      <c r="G5036" s="42" t="s">
        <v>158</v>
      </c>
      <c r="H5036" s="42" t="s">
        <v>165</v>
      </c>
      <c r="I5036" s="42" t="s">
        <v>166</v>
      </c>
      <c r="J5036" s="42" t="s">
        <v>152</v>
      </c>
      <c r="K5036" s="42" t="s">
        <v>129</v>
      </c>
      <c r="L5036" s="25" t="s">
        <v>151</v>
      </c>
      <c r="M5036" s="24">
        <v>45291</v>
      </c>
      <c r="N5036" s="24">
        <v>45107</v>
      </c>
      <c r="O5036" s="33"/>
      <c r="P5036" s="89">
        <v>0</v>
      </c>
    </row>
    <row r="5037" spans="1:16" x14ac:dyDescent="0.35">
      <c r="A5037" s="42" t="s">
        <v>6</v>
      </c>
      <c r="B5037" s="42" t="s">
        <v>50</v>
      </c>
      <c r="C5037" s="31" t="s">
        <v>109</v>
      </c>
      <c r="D5037" s="31" t="s">
        <v>109</v>
      </c>
      <c r="E5037" s="32" t="s">
        <v>109</v>
      </c>
      <c r="F5037" s="42"/>
      <c r="G5037" s="42" t="s">
        <v>158</v>
      </c>
      <c r="H5037" s="42" t="s">
        <v>165</v>
      </c>
      <c r="I5037" s="42" t="s">
        <v>166</v>
      </c>
      <c r="J5037" s="42" t="s">
        <v>152</v>
      </c>
      <c r="K5037" s="42" t="s">
        <v>129</v>
      </c>
      <c r="L5037" s="25" t="s">
        <v>151</v>
      </c>
      <c r="M5037" s="24">
        <v>45291</v>
      </c>
      <c r="N5037" s="24">
        <v>45107</v>
      </c>
      <c r="O5037" s="33"/>
      <c r="P5037" s="89">
        <v>0</v>
      </c>
    </row>
    <row r="5038" spans="1:16" x14ac:dyDescent="0.35">
      <c r="A5038" s="42" t="s">
        <v>6</v>
      </c>
      <c r="B5038" s="42" t="s">
        <v>50</v>
      </c>
      <c r="C5038" s="31" t="s">
        <v>109</v>
      </c>
      <c r="D5038" s="31" t="s">
        <v>110</v>
      </c>
      <c r="E5038" s="32" t="s">
        <v>110</v>
      </c>
      <c r="F5038" s="42"/>
      <c r="G5038" s="42" t="s">
        <v>158</v>
      </c>
      <c r="H5038" s="42" t="s">
        <v>165</v>
      </c>
      <c r="I5038" s="42" t="s">
        <v>166</v>
      </c>
      <c r="J5038" s="42" t="s">
        <v>152</v>
      </c>
      <c r="K5038" s="42" t="s">
        <v>129</v>
      </c>
      <c r="L5038" s="25" t="s">
        <v>151</v>
      </c>
      <c r="M5038" s="24">
        <v>45291</v>
      </c>
      <c r="N5038" s="24">
        <v>45107</v>
      </c>
      <c r="O5038" s="33"/>
      <c r="P5038" s="89">
        <v>0</v>
      </c>
    </row>
    <row r="5039" spans="1:16" x14ac:dyDescent="0.35">
      <c r="A5039" s="42" t="s">
        <v>6</v>
      </c>
      <c r="B5039" s="42" t="s">
        <v>111</v>
      </c>
      <c r="C5039" s="42" t="s">
        <v>112</v>
      </c>
      <c r="D5039" s="42" t="s">
        <v>112</v>
      </c>
      <c r="E5039" s="42" t="s">
        <v>112</v>
      </c>
      <c r="F5039" s="42"/>
      <c r="G5039" s="42" t="s">
        <v>158</v>
      </c>
      <c r="H5039" s="42" t="s">
        <v>165</v>
      </c>
      <c r="I5039" s="42" t="s">
        <v>166</v>
      </c>
      <c r="J5039" s="42" t="s">
        <v>152</v>
      </c>
      <c r="K5039" s="42" t="s">
        <v>129</v>
      </c>
      <c r="L5039" s="25" t="s">
        <v>151</v>
      </c>
      <c r="M5039" s="24">
        <v>45291</v>
      </c>
      <c r="N5039" s="24">
        <v>45107</v>
      </c>
      <c r="O5039" s="33"/>
      <c r="P5039" s="89">
        <v>-1010463.4655260155</v>
      </c>
    </row>
    <row r="5040" spans="1:16" x14ac:dyDescent="0.35">
      <c r="A5040" s="42" t="s">
        <v>6</v>
      </c>
      <c r="B5040" s="42" t="s">
        <v>113</v>
      </c>
      <c r="C5040" s="42" t="s">
        <v>161</v>
      </c>
      <c r="D5040" s="42" t="s">
        <v>161</v>
      </c>
      <c r="E5040" s="29" t="s">
        <v>161</v>
      </c>
      <c r="F5040" s="42"/>
      <c r="G5040" s="42" t="s">
        <v>158</v>
      </c>
      <c r="H5040" s="42" t="s">
        <v>165</v>
      </c>
      <c r="I5040" s="42" t="s">
        <v>166</v>
      </c>
      <c r="J5040" s="42" t="s">
        <v>152</v>
      </c>
      <c r="K5040" s="42" t="s">
        <v>129</v>
      </c>
      <c r="L5040" s="25" t="s">
        <v>151</v>
      </c>
      <c r="M5040" s="24">
        <v>45291</v>
      </c>
      <c r="N5040" s="24">
        <v>45107</v>
      </c>
      <c r="O5040" s="33"/>
      <c r="P5040" s="89">
        <v>0</v>
      </c>
    </row>
    <row r="5041" spans="1:16" x14ac:dyDescent="0.35">
      <c r="A5041" s="42" t="s">
        <v>6</v>
      </c>
      <c r="B5041" s="42" t="s">
        <v>114</v>
      </c>
      <c r="C5041" s="42" t="s">
        <v>114</v>
      </c>
      <c r="D5041" s="42" t="s">
        <v>114</v>
      </c>
      <c r="E5041" s="29" t="s">
        <v>114</v>
      </c>
      <c r="F5041" s="42"/>
      <c r="G5041" s="42" t="s">
        <v>158</v>
      </c>
      <c r="H5041" s="42" t="s">
        <v>165</v>
      </c>
      <c r="I5041" s="42" t="s">
        <v>166</v>
      </c>
      <c r="J5041" s="42" t="s">
        <v>152</v>
      </c>
      <c r="K5041" s="42" t="s">
        <v>129</v>
      </c>
      <c r="L5041" s="25" t="s">
        <v>151</v>
      </c>
      <c r="M5041" s="24">
        <v>45291</v>
      </c>
      <c r="N5041" s="24">
        <v>45107</v>
      </c>
      <c r="O5041" s="33"/>
      <c r="P5041" s="89">
        <v>0</v>
      </c>
    </row>
    <row r="5042" spans="1:16" x14ac:dyDescent="0.35">
      <c r="A5042" s="42" t="s">
        <v>6</v>
      </c>
      <c r="B5042" s="42" t="s">
        <v>7</v>
      </c>
      <c r="C5042" s="42" t="s">
        <v>8</v>
      </c>
      <c r="D5042" s="42" t="s">
        <v>8</v>
      </c>
      <c r="E5042" s="42" t="s">
        <v>8</v>
      </c>
      <c r="F5042" s="42"/>
      <c r="G5042" s="42" t="s">
        <v>158</v>
      </c>
      <c r="H5042" s="42" t="s">
        <v>159</v>
      </c>
      <c r="I5042" s="42" t="s">
        <v>166</v>
      </c>
      <c r="J5042" s="42" t="s">
        <v>152</v>
      </c>
      <c r="K5042" s="42" t="s">
        <v>129</v>
      </c>
      <c r="L5042" s="25" t="s">
        <v>153</v>
      </c>
      <c r="M5042" s="24">
        <v>44957</v>
      </c>
      <c r="N5042" s="24">
        <v>45107</v>
      </c>
      <c r="O5042" s="21"/>
      <c r="P5042" s="92">
        <v>4803.4330247898815</v>
      </c>
    </row>
    <row r="5043" spans="1:16" x14ac:dyDescent="0.35">
      <c r="A5043" s="42" t="s">
        <v>6</v>
      </c>
      <c r="B5043" s="42" t="s">
        <v>7</v>
      </c>
      <c r="C5043" s="42" t="s">
        <v>8</v>
      </c>
      <c r="D5043" s="42" t="s">
        <v>8</v>
      </c>
      <c r="E5043" s="42" t="s">
        <v>9</v>
      </c>
      <c r="F5043" s="42"/>
      <c r="G5043" s="42" t="s">
        <v>158</v>
      </c>
      <c r="H5043" s="42" t="s">
        <v>159</v>
      </c>
      <c r="I5043" s="42" t="s">
        <v>166</v>
      </c>
      <c r="J5043" s="42" t="s">
        <v>152</v>
      </c>
      <c r="K5043" s="42" t="s">
        <v>129</v>
      </c>
      <c r="L5043" s="25" t="s">
        <v>153</v>
      </c>
      <c r="M5043" s="24">
        <v>44957</v>
      </c>
      <c r="N5043" s="24">
        <v>45107</v>
      </c>
      <c r="O5043" s="21"/>
      <c r="P5043" s="27">
        <v>458.64475217073294</v>
      </c>
    </row>
    <row r="5044" spans="1:16" x14ac:dyDescent="0.35">
      <c r="A5044" s="42" t="s">
        <v>6</v>
      </c>
      <c r="B5044" s="42" t="s">
        <v>7</v>
      </c>
      <c r="C5044" s="42" t="s">
        <v>8</v>
      </c>
      <c r="D5044" s="42" t="s">
        <v>8</v>
      </c>
      <c r="E5044" s="42" t="s">
        <v>10</v>
      </c>
      <c r="F5044" s="42"/>
      <c r="G5044" s="42" t="s">
        <v>158</v>
      </c>
      <c r="H5044" s="42" t="s">
        <v>159</v>
      </c>
      <c r="I5044" s="42" t="s">
        <v>166</v>
      </c>
      <c r="J5044" s="42" t="s">
        <v>152</v>
      </c>
      <c r="K5044" s="42" t="s">
        <v>129</v>
      </c>
      <c r="L5044" s="25" t="s">
        <v>153</v>
      </c>
      <c r="M5044" s="24">
        <v>44957</v>
      </c>
      <c r="N5044" s="24">
        <v>45107</v>
      </c>
      <c r="O5044" s="21"/>
      <c r="P5044" s="27">
        <v>712.83434777997377</v>
      </c>
    </row>
    <row r="5045" spans="1:16" x14ac:dyDescent="0.35">
      <c r="A5045" s="42" t="s">
        <v>6</v>
      </c>
      <c r="B5045" s="42" t="s">
        <v>7</v>
      </c>
      <c r="C5045" s="42" t="s">
        <v>8</v>
      </c>
      <c r="D5045" s="42" t="s">
        <v>8</v>
      </c>
      <c r="E5045" s="42" t="s">
        <v>11</v>
      </c>
      <c r="F5045" s="42"/>
      <c r="G5045" s="42" t="s">
        <v>158</v>
      </c>
      <c r="H5045" s="42" t="s">
        <v>159</v>
      </c>
      <c r="I5045" s="42" t="s">
        <v>166</v>
      </c>
      <c r="J5045" s="42" t="s">
        <v>152</v>
      </c>
      <c r="K5045" s="42" t="s">
        <v>129</v>
      </c>
      <c r="L5045" s="25" t="s">
        <v>153</v>
      </c>
      <c r="M5045" s="24">
        <v>44957</v>
      </c>
      <c r="N5045" s="24">
        <v>45107</v>
      </c>
      <c r="O5045" s="21"/>
      <c r="P5045" s="27">
        <v>1001.3835725975798</v>
      </c>
    </row>
    <row r="5046" spans="1:16" x14ac:dyDescent="0.35">
      <c r="A5046" s="42" t="s">
        <v>6</v>
      </c>
      <c r="B5046" s="42" t="s">
        <v>7</v>
      </c>
      <c r="C5046" s="42" t="s">
        <v>8</v>
      </c>
      <c r="D5046" s="42" t="s">
        <v>8</v>
      </c>
      <c r="E5046" s="42" t="s">
        <v>12</v>
      </c>
      <c r="F5046" s="42"/>
      <c r="G5046" s="42" t="s">
        <v>158</v>
      </c>
      <c r="H5046" s="42" t="s">
        <v>159</v>
      </c>
      <c r="I5046" s="42" t="s">
        <v>166</v>
      </c>
      <c r="J5046" s="42" t="s">
        <v>152</v>
      </c>
      <c r="K5046" s="42" t="s">
        <v>129</v>
      </c>
      <c r="L5046" s="25" t="s">
        <v>153</v>
      </c>
      <c r="M5046" s="24">
        <v>44957</v>
      </c>
      <c r="N5046" s="24">
        <v>45107</v>
      </c>
      <c r="O5046" s="21"/>
      <c r="P5046" s="27">
        <v>399.92270771901553</v>
      </c>
    </row>
    <row r="5047" spans="1:16" x14ac:dyDescent="0.35">
      <c r="A5047" s="42" t="s">
        <v>6</v>
      </c>
      <c r="B5047" s="42" t="s">
        <v>7</v>
      </c>
      <c r="C5047" s="42" t="s">
        <v>8</v>
      </c>
      <c r="D5047" s="42" t="s">
        <v>8</v>
      </c>
      <c r="E5047" s="42" t="s">
        <v>13</v>
      </c>
      <c r="F5047" s="42"/>
      <c r="G5047" s="42" t="s">
        <v>158</v>
      </c>
      <c r="H5047" s="42" t="s">
        <v>159</v>
      </c>
      <c r="I5047" s="42" t="s">
        <v>166</v>
      </c>
      <c r="J5047" s="42" t="s">
        <v>152</v>
      </c>
      <c r="K5047" s="42" t="s">
        <v>129</v>
      </c>
      <c r="L5047" s="25" t="s">
        <v>153</v>
      </c>
      <c r="M5047" s="24">
        <v>44957</v>
      </c>
      <c r="N5047" s="24">
        <v>45107</v>
      </c>
      <c r="O5047" s="21"/>
      <c r="P5047" s="27">
        <v>342.13207794120689</v>
      </c>
    </row>
    <row r="5048" spans="1:16" x14ac:dyDescent="0.35">
      <c r="A5048" s="42" t="s">
        <v>6</v>
      </c>
      <c r="B5048" s="42" t="s">
        <v>7</v>
      </c>
      <c r="C5048" s="42" t="s">
        <v>8</v>
      </c>
      <c r="D5048" s="42" t="s">
        <v>8</v>
      </c>
      <c r="E5048" s="42" t="s">
        <v>14</v>
      </c>
      <c r="F5048" s="42"/>
      <c r="G5048" s="42" t="s">
        <v>158</v>
      </c>
      <c r="H5048" s="42" t="s">
        <v>159</v>
      </c>
      <c r="I5048" s="42" t="s">
        <v>166</v>
      </c>
      <c r="J5048" s="42" t="s">
        <v>152</v>
      </c>
      <c r="K5048" s="42" t="s">
        <v>129</v>
      </c>
      <c r="L5048" s="25" t="s">
        <v>153</v>
      </c>
      <c r="M5048" s="24">
        <v>44957</v>
      </c>
      <c r="N5048" s="24">
        <v>45107</v>
      </c>
      <c r="O5048" s="21"/>
      <c r="P5048" s="27">
        <v>41737.592548344539</v>
      </c>
    </row>
    <row r="5049" spans="1:16" x14ac:dyDescent="0.35">
      <c r="A5049" s="42" t="s">
        <v>6</v>
      </c>
      <c r="B5049" s="42" t="s">
        <v>7</v>
      </c>
      <c r="C5049" s="42" t="s">
        <v>8</v>
      </c>
      <c r="D5049" s="42" t="s">
        <v>8</v>
      </c>
      <c r="E5049" s="42" t="s">
        <v>15</v>
      </c>
      <c r="F5049" s="42"/>
      <c r="G5049" s="42" t="s">
        <v>158</v>
      </c>
      <c r="H5049" s="42" t="s">
        <v>159</v>
      </c>
      <c r="I5049" s="42" t="s">
        <v>166</v>
      </c>
      <c r="J5049" s="42" t="s">
        <v>152</v>
      </c>
      <c r="K5049" s="42" t="s">
        <v>129</v>
      </c>
      <c r="L5049" s="25" t="s">
        <v>153</v>
      </c>
      <c r="M5049" s="24">
        <v>44957</v>
      </c>
      <c r="N5049" s="24">
        <v>45107</v>
      </c>
      <c r="O5049" s="21"/>
      <c r="P5049" s="27">
        <v>1122.6877874428681</v>
      </c>
    </row>
    <row r="5050" spans="1:16" x14ac:dyDescent="0.35">
      <c r="A5050" s="42" t="s">
        <v>6</v>
      </c>
      <c r="B5050" s="42" t="s">
        <v>7</v>
      </c>
      <c r="C5050" s="42" t="s">
        <v>8</v>
      </c>
      <c r="D5050" s="42" t="s">
        <v>8</v>
      </c>
      <c r="E5050" s="42" t="s">
        <v>16</v>
      </c>
      <c r="F5050" s="42"/>
      <c r="G5050" s="42" t="s">
        <v>158</v>
      </c>
      <c r="H5050" s="42" t="s">
        <v>159</v>
      </c>
      <c r="I5050" s="42" t="s">
        <v>166</v>
      </c>
      <c r="J5050" s="42" t="s">
        <v>152</v>
      </c>
      <c r="K5050" s="42" t="s">
        <v>129</v>
      </c>
      <c r="L5050" s="25" t="s">
        <v>153</v>
      </c>
      <c r="M5050" s="24">
        <v>44957</v>
      </c>
      <c r="N5050" s="24">
        <v>45107</v>
      </c>
      <c r="O5050" s="21"/>
      <c r="P5050" s="27">
        <v>4018.9843024701818</v>
      </c>
    </row>
    <row r="5051" spans="1:16" x14ac:dyDescent="0.35">
      <c r="A5051" s="42" t="s">
        <v>6</v>
      </c>
      <c r="B5051" s="42" t="s">
        <v>7</v>
      </c>
      <c r="C5051" s="42" t="s">
        <v>8</v>
      </c>
      <c r="D5051" s="42" t="s">
        <v>8</v>
      </c>
      <c r="E5051" s="42" t="s">
        <v>17</v>
      </c>
      <c r="F5051" s="42"/>
      <c r="G5051" s="42" t="s">
        <v>158</v>
      </c>
      <c r="H5051" s="42" t="s">
        <v>159</v>
      </c>
      <c r="I5051" s="42" t="s">
        <v>166</v>
      </c>
      <c r="J5051" s="42" t="s">
        <v>152</v>
      </c>
      <c r="K5051" s="42" t="s">
        <v>129</v>
      </c>
      <c r="L5051" s="25" t="s">
        <v>153</v>
      </c>
      <c r="M5051" s="24">
        <v>44957</v>
      </c>
      <c r="N5051" s="24">
        <v>45107</v>
      </c>
      <c r="O5051" s="21"/>
      <c r="P5051" s="27">
        <v>3897.7362352966657</v>
      </c>
    </row>
    <row r="5052" spans="1:16" x14ac:dyDescent="0.35">
      <c r="A5052" s="42" t="s">
        <v>6</v>
      </c>
      <c r="B5052" s="42" t="s">
        <v>7</v>
      </c>
      <c r="C5052" s="42" t="s">
        <v>8</v>
      </c>
      <c r="D5052" s="42" t="s">
        <v>8</v>
      </c>
      <c r="E5052" s="42" t="s">
        <v>18</v>
      </c>
      <c r="F5052" s="42"/>
      <c r="G5052" s="42" t="s">
        <v>158</v>
      </c>
      <c r="H5052" s="42" t="s">
        <v>159</v>
      </c>
      <c r="I5052" s="42" t="s">
        <v>166</v>
      </c>
      <c r="J5052" s="42" t="s">
        <v>152</v>
      </c>
      <c r="K5052" s="42" t="s">
        <v>129</v>
      </c>
      <c r="L5052" s="25" t="s">
        <v>153</v>
      </c>
      <c r="M5052" s="24">
        <v>44957</v>
      </c>
      <c r="N5052" s="24">
        <v>45107</v>
      </c>
      <c r="O5052" s="21"/>
      <c r="P5052" s="27">
        <v>621.81694505798805</v>
      </c>
    </row>
    <row r="5053" spans="1:16" x14ac:dyDescent="0.35">
      <c r="A5053" s="42" t="s">
        <v>6</v>
      </c>
      <c r="B5053" s="42" t="s">
        <v>7</v>
      </c>
      <c r="C5053" s="42" t="s">
        <v>8</v>
      </c>
      <c r="D5053" s="42" t="s">
        <v>8</v>
      </c>
      <c r="E5053" s="42" t="s">
        <v>19</v>
      </c>
      <c r="F5053" s="42"/>
      <c r="G5053" s="42" t="s">
        <v>158</v>
      </c>
      <c r="H5053" s="42" t="s">
        <v>159</v>
      </c>
      <c r="I5053" s="42" t="s">
        <v>166</v>
      </c>
      <c r="J5053" s="42" t="s">
        <v>152</v>
      </c>
      <c r="K5053" s="42" t="s">
        <v>129</v>
      </c>
      <c r="L5053" s="25" t="s">
        <v>153</v>
      </c>
      <c r="M5053" s="24">
        <v>44957</v>
      </c>
      <c r="N5053" s="24">
        <v>45107</v>
      </c>
      <c r="O5053" s="21"/>
      <c r="P5053" s="27">
        <v>1446.3800479925151</v>
      </c>
    </row>
    <row r="5054" spans="1:16" x14ac:dyDescent="0.35">
      <c r="A5054" s="42" t="s">
        <v>6</v>
      </c>
      <c r="B5054" s="42" t="s">
        <v>7</v>
      </c>
      <c r="C5054" s="42" t="s">
        <v>8</v>
      </c>
      <c r="D5054" s="42" t="s">
        <v>8</v>
      </c>
      <c r="E5054" s="42" t="s">
        <v>20</v>
      </c>
      <c r="F5054" s="42"/>
      <c r="G5054" s="42" t="s">
        <v>158</v>
      </c>
      <c r="H5054" s="42" t="s">
        <v>159</v>
      </c>
      <c r="I5054" s="42" t="s">
        <v>166</v>
      </c>
      <c r="J5054" s="42" t="s">
        <v>152</v>
      </c>
      <c r="K5054" s="42" t="s">
        <v>129</v>
      </c>
      <c r="L5054" s="25" t="s">
        <v>153</v>
      </c>
      <c r="M5054" s="24">
        <v>44957</v>
      </c>
      <c r="N5054" s="24">
        <v>45107</v>
      </c>
      <c r="O5054" s="21"/>
      <c r="P5054" s="27">
        <v>1851.9755232735106</v>
      </c>
    </row>
    <row r="5055" spans="1:16" x14ac:dyDescent="0.35">
      <c r="A5055" s="42" t="s">
        <v>6</v>
      </c>
      <c r="B5055" s="42" t="s">
        <v>7</v>
      </c>
      <c r="C5055" s="42" t="s">
        <v>21</v>
      </c>
      <c r="D5055" s="42" t="s">
        <v>21</v>
      </c>
      <c r="E5055" s="42" t="s">
        <v>22</v>
      </c>
      <c r="F5055" s="42"/>
      <c r="G5055" s="42" t="s">
        <v>158</v>
      </c>
      <c r="H5055" s="42" t="s">
        <v>159</v>
      </c>
      <c r="I5055" s="42" t="s">
        <v>166</v>
      </c>
      <c r="J5055" s="42" t="s">
        <v>152</v>
      </c>
      <c r="K5055" s="42" t="s">
        <v>129</v>
      </c>
      <c r="L5055" s="25" t="s">
        <v>153</v>
      </c>
      <c r="M5055" s="24">
        <v>44957</v>
      </c>
      <c r="N5055" s="24">
        <v>45107</v>
      </c>
      <c r="O5055" s="21"/>
      <c r="P5055" s="27">
        <v>649.22276934906006</v>
      </c>
    </row>
    <row r="5056" spans="1:16" x14ac:dyDescent="0.35">
      <c r="A5056" s="42" t="s">
        <v>6</v>
      </c>
      <c r="B5056" s="42" t="s">
        <v>7</v>
      </c>
      <c r="C5056" s="42" t="s">
        <v>21</v>
      </c>
      <c r="D5056" s="42" t="s">
        <v>21</v>
      </c>
      <c r="E5056" s="42" t="s">
        <v>23</v>
      </c>
      <c r="F5056" s="42"/>
      <c r="G5056" s="42" t="s">
        <v>158</v>
      </c>
      <c r="H5056" s="42" t="s">
        <v>159</v>
      </c>
      <c r="I5056" s="42" t="s">
        <v>166</v>
      </c>
      <c r="J5056" s="42" t="s">
        <v>152</v>
      </c>
      <c r="K5056" s="42" t="s">
        <v>129</v>
      </c>
      <c r="L5056" s="25" t="s">
        <v>153</v>
      </c>
      <c r="M5056" s="24">
        <v>44957</v>
      </c>
      <c r="N5056" s="24">
        <v>45107</v>
      </c>
      <c r="O5056" s="21"/>
      <c r="P5056" s="27">
        <v>241.19599585782112</v>
      </c>
    </row>
    <row r="5057" spans="1:16" x14ac:dyDescent="0.35">
      <c r="A5057" s="42" t="s">
        <v>6</v>
      </c>
      <c r="B5057" s="42" t="s">
        <v>7</v>
      </c>
      <c r="C5057" s="42" t="s">
        <v>21</v>
      </c>
      <c r="D5057" s="42" t="s">
        <v>21</v>
      </c>
      <c r="E5057" s="42" t="s">
        <v>24</v>
      </c>
      <c r="F5057" s="42"/>
      <c r="G5057" s="42" t="s">
        <v>158</v>
      </c>
      <c r="H5057" s="42" t="s">
        <v>159</v>
      </c>
      <c r="I5057" s="42" t="s">
        <v>166</v>
      </c>
      <c r="J5057" s="42" t="s">
        <v>152</v>
      </c>
      <c r="K5057" s="42" t="s">
        <v>129</v>
      </c>
      <c r="L5057" s="25" t="s">
        <v>153</v>
      </c>
      <c r="M5057" s="24">
        <v>44957</v>
      </c>
      <c r="N5057" s="24">
        <v>45107</v>
      </c>
      <c r="O5057" s="21"/>
      <c r="P5057" s="27">
        <v>608.40846708398169</v>
      </c>
    </row>
    <row r="5058" spans="1:16" x14ac:dyDescent="0.35">
      <c r="A5058" s="42" t="s">
        <v>6</v>
      </c>
      <c r="B5058" s="42" t="s">
        <v>7</v>
      </c>
      <c r="C5058" s="42" t="s">
        <v>21</v>
      </c>
      <c r="D5058" s="42" t="s">
        <v>21</v>
      </c>
      <c r="E5058" s="42" t="s">
        <v>25</v>
      </c>
      <c r="F5058" s="42"/>
      <c r="G5058" s="42" t="s">
        <v>158</v>
      </c>
      <c r="H5058" s="42" t="s">
        <v>159</v>
      </c>
      <c r="I5058" s="42" t="s">
        <v>166</v>
      </c>
      <c r="J5058" s="42" t="s">
        <v>152</v>
      </c>
      <c r="K5058" s="42" t="s">
        <v>129</v>
      </c>
      <c r="L5058" s="25" t="s">
        <v>153</v>
      </c>
      <c r="M5058" s="24">
        <v>44957</v>
      </c>
      <c r="N5058" s="24">
        <v>45107</v>
      </c>
      <c r="O5058" s="21"/>
      <c r="P5058" s="27">
        <v>3131.5777356588674</v>
      </c>
    </row>
    <row r="5059" spans="1:16" x14ac:dyDescent="0.35">
      <c r="A5059" s="42" t="s">
        <v>6</v>
      </c>
      <c r="B5059" s="42" t="s">
        <v>7</v>
      </c>
      <c r="C5059" s="42" t="s">
        <v>21</v>
      </c>
      <c r="D5059" s="42" t="s">
        <v>21</v>
      </c>
      <c r="E5059" s="42" t="s">
        <v>26</v>
      </c>
      <c r="F5059" s="42"/>
      <c r="G5059" s="42" t="s">
        <v>158</v>
      </c>
      <c r="H5059" s="42" t="s">
        <v>159</v>
      </c>
      <c r="I5059" s="42" t="s">
        <v>166</v>
      </c>
      <c r="J5059" s="42" t="s">
        <v>152</v>
      </c>
      <c r="K5059" s="42" t="s">
        <v>129</v>
      </c>
      <c r="L5059" s="25" t="s">
        <v>153</v>
      </c>
      <c r="M5059" s="24">
        <v>44957</v>
      </c>
      <c r="N5059" s="24">
        <v>45107</v>
      </c>
      <c r="O5059" s="21"/>
      <c r="P5059" s="27">
        <v>928.95978428580622</v>
      </c>
    </row>
    <row r="5060" spans="1:16" x14ac:dyDescent="0.35">
      <c r="A5060" s="42" t="s">
        <v>6</v>
      </c>
      <c r="B5060" s="42" t="s">
        <v>7</v>
      </c>
      <c r="C5060" s="42" t="s">
        <v>21</v>
      </c>
      <c r="D5060" s="42" t="s">
        <v>21</v>
      </c>
      <c r="E5060" s="42" t="s">
        <v>27</v>
      </c>
      <c r="F5060" s="42"/>
      <c r="G5060" s="42" t="s">
        <v>158</v>
      </c>
      <c r="H5060" s="42" t="s">
        <v>159</v>
      </c>
      <c r="I5060" s="42" t="s">
        <v>166</v>
      </c>
      <c r="J5060" s="42" t="s">
        <v>152</v>
      </c>
      <c r="K5060" s="42" t="s">
        <v>129</v>
      </c>
      <c r="L5060" s="25" t="s">
        <v>153</v>
      </c>
      <c r="M5060" s="24">
        <v>44957</v>
      </c>
      <c r="N5060" s="24">
        <v>45107</v>
      </c>
      <c r="O5060" s="21"/>
      <c r="P5060" s="27">
        <v>2414.7120800210614</v>
      </c>
    </row>
    <row r="5061" spans="1:16" x14ac:dyDescent="0.35">
      <c r="A5061" s="42" t="s">
        <v>6</v>
      </c>
      <c r="B5061" s="42" t="s">
        <v>7</v>
      </c>
      <c r="C5061" s="42" t="s">
        <v>21</v>
      </c>
      <c r="D5061" s="42" t="s">
        <v>21</v>
      </c>
      <c r="E5061" s="42" t="s">
        <v>28</v>
      </c>
      <c r="F5061" s="42"/>
      <c r="G5061" s="42" t="s">
        <v>158</v>
      </c>
      <c r="H5061" s="42" t="s">
        <v>159</v>
      </c>
      <c r="I5061" s="42" t="s">
        <v>166</v>
      </c>
      <c r="J5061" s="42" t="s">
        <v>152</v>
      </c>
      <c r="K5061" s="42" t="s">
        <v>129</v>
      </c>
      <c r="L5061" s="25" t="s">
        <v>153</v>
      </c>
      <c r="M5061" s="24">
        <v>44957</v>
      </c>
      <c r="N5061" s="24">
        <v>45107</v>
      </c>
      <c r="O5061" s="21"/>
      <c r="P5061" s="27">
        <v>3180.7007945864166</v>
      </c>
    </row>
    <row r="5062" spans="1:16" x14ac:dyDescent="0.35">
      <c r="A5062" s="42" t="s">
        <v>6</v>
      </c>
      <c r="B5062" s="42" t="s">
        <v>7</v>
      </c>
      <c r="C5062" s="42" t="s">
        <v>21</v>
      </c>
      <c r="D5062" s="42" t="s">
        <v>29</v>
      </c>
      <c r="E5062" s="42" t="s">
        <v>30</v>
      </c>
      <c r="F5062" s="42"/>
      <c r="G5062" s="42" t="s">
        <v>158</v>
      </c>
      <c r="H5062" s="42" t="s">
        <v>159</v>
      </c>
      <c r="I5062" s="42" t="s">
        <v>166</v>
      </c>
      <c r="J5062" s="42" t="s">
        <v>152</v>
      </c>
      <c r="K5062" s="42" t="s">
        <v>129</v>
      </c>
      <c r="L5062" s="25" t="s">
        <v>153</v>
      </c>
      <c r="M5062" s="24">
        <v>44957</v>
      </c>
      <c r="N5062" s="24">
        <v>45107</v>
      </c>
      <c r="O5062" s="21"/>
      <c r="P5062" s="27">
        <v>4471.4366217361812</v>
      </c>
    </row>
    <row r="5063" spans="1:16" x14ac:dyDescent="0.35">
      <c r="A5063" s="42" t="s">
        <v>6</v>
      </c>
      <c r="B5063" s="42" t="s">
        <v>7</v>
      </c>
      <c r="C5063" s="42" t="s">
        <v>21</v>
      </c>
      <c r="D5063" s="42" t="s">
        <v>29</v>
      </c>
      <c r="E5063" s="42" t="s">
        <v>31</v>
      </c>
      <c r="F5063" s="42"/>
      <c r="G5063" s="42" t="s">
        <v>158</v>
      </c>
      <c r="H5063" s="42" t="s">
        <v>159</v>
      </c>
      <c r="I5063" s="42" t="s">
        <v>166</v>
      </c>
      <c r="J5063" s="42" t="s">
        <v>152</v>
      </c>
      <c r="K5063" s="42" t="s">
        <v>129</v>
      </c>
      <c r="L5063" s="25" t="s">
        <v>153</v>
      </c>
      <c r="M5063" s="24">
        <v>44957</v>
      </c>
      <c r="N5063" s="24">
        <v>45107</v>
      </c>
      <c r="O5063" s="21"/>
      <c r="P5063" s="27">
        <v>0</v>
      </c>
    </row>
    <row r="5064" spans="1:16" x14ac:dyDescent="0.35">
      <c r="A5064" s="42" t="s">
        <v>6</v>
      </c>
      <c r="B5064" s="42" t="s">
        <v>7</v>
      </c>
      <c r="C5064" s="42" t="s">
        <v>21</v>
      </c>
      <c r="D5064" s="42" t="s">
        <v>29</v>
      </c>
      <c r="E5064" s="42" t="s">
        <v>32</v>
      </c>
      <c r="F5064" s="42"/>
      <c r="G5064" s="42" t="s">
        <v>158</v>
      </c>
      <c r="H5064" s="42" t="s">
        <v>159</v>
      </c>
      <c r="I5064" s="42" t="s">
        <v>166</v>
      </c>
      <c r="J5064" s="42" t="s">
        <v>152</v>
      </c>
      <c r="K5064" s="42" t="s">
        <v>129</v>
      </c>
      <c r="L5064" s="25" t="s">
        <v>153</v>
      </c>
      <c r="M5064" s="24">
        <v>44957</v>
      </c>
      <c r="N5064" s="24">
        <v>45107</v>
      </c>
      <c r="O5064" s="21"/>
      <c r="P5064" s="27">
        <v>1050.5310728225807</v>
      </c>
    </row>
    <row r="5065" spans="1:16" x14ac:dyDescent="0.35">
      <c r="A5065" s="42" t="s">
        <v>6</v>
      </c>
      <c r="B5065" s="42" t="s">
        <v>7</v>
      </c>
      <c r="C5065" s="42" t="s">
        <v>21</v>
      </c>
      <c r="D5065" s="42" t="s">
        <v>33</v>
      </c>
      <c r="E5065" s="42" t="s">
        <v>34</v>
      </c>
      <c r="F5065" s="42"/>
      <c r="G5065" s="42" t="s">
        <v>158</v>
      </c>
      <c r="H5065" s="42" t="s">
        <v>159</v>
      </c>
      <c r="I5065" s="42" t="s">
        <v>166</v>
      </c>
      <c r="J5065" s="42" t="s">
        <v>152</v>
      </c>
      <c r="K5065" s="42" t="s">
        <v>129</v>
      </c>
      <c r="L5065" s="25" t="s">
        <v>153</v>
      </c>
      <c r="M5065" s="24">
        <v>44957</v>
      </c>
      <c r="N5065" s="24">
        <v>45107</v>
      </c>
      <c r="O5065" s="21"/>
      <c r="P5065" s="27">
        <v>11446.604408271392</v>
      </c>
    </row>
    <row r="5066" spans="1:16" x14ac:dyDescent="0.35">
      <c r="A5066" s="42" t="s">
        <v>6</v>
      </c>
      <c r="B5066" s="42" t="s">
        <v>7</v>
      </c>
      <c r="C5066" s="42" t="s">
        <v>21</v>
      </c>
      <c r="D5066" s="42" t="s">
        <v>33</v>
      </c>
      <c r="E5066" s="42" t="s">
        <v>35</v>
      </c>
      <c r="F5066" s="42"/>
      <c r="G5066" s="42" t="s">
        <v>158</v>
      </c>
      <c r="H5066" s="42" t="s">
        <v>159</v>
      </c>
      <c r="I5066" s="42" t="s">
        <v>166</v>
      </c>
      <c r="J5066" s="42" t="s">
        <v>152</v>
      </c>
      <c r="K5066" s="42" t="s">
        <v>129</v>
      </c>
      <c r="L5066" s="25" t="s">
        <v>153</v>
      </c>
      <c r="M5066" s="24">
        <v>44957</v>
      </c>
      <c r="N5066" s="24">
        <v>45107</v>
      </c>
      <c r="O5066" s="21"/>
      <c r="P5066" s="27">
        <v>2539.9125593497238</v>
      </c>
    </row>
    <row r="5067" spans="1:16" x14ac:dyDescent="0.35">
      <c r="A5067" s="42" t="s">
        <v>6</v>
      </c>
      <c r="B5067" s="42" t="s">
        <v>7</v>
      </c>
      <c r="C5067" s="42" t="s">
        <v>21</v>
      </c>
      <c r="D5067" s="42" t="s">
        <v>33</v>
      </c>
      <c r="E5067" s="42" t="s">
        <v>36</v>
      </c>
      <c r="F5067" s="42"/>
      <c r="G5067" s="42" t="s">
        <v>158</v>
      </c>
      <c r="H5067" s="42" t="s">
        <v>159</v>
      </c>
      <c r="I5067" s="42" t="s">
        <v>166</v>
      </c>
      <c r="J5067" s="42" t="s">
        <v>152</v>
      </c>
      <c r="K5067" s="42" t="s">
        <v>129</v>
      </c>
      <c r="L5067" s="25" t="s">
        <v>153</v>
      </c>
      <c r="M5067" s="24">
        <v>44957</v>
      </c>
      <c r="N5067" s="24">
        <v>45107</v>
      </c>
      <c r="O5067" s="21"/>
      <c r="P5067" s="27">
        <v>4232.6219530628414</v>
      </c>
    </row>
    <row r="5068" spans="1:16" x14ac:dyDescent="0.35">
      <c r="A5068" s="42" t="s">
        <v>6</v>
      </c>
      <c r="B5068" s="42" t="s">
        <v>7</v>
      </c>
      <c r="C5068" s="42" t="s">
        <v>21</v>
      </c>
      <c r="D5068" s="42" t="s">
        <v>33</v>
      </c>
      <c r="E5068" s="42" t="s">
        <v>37</v>
      </c>
      <c r="F5068" s="42"/>
      <c r="G5068" s="42" t="s">
        <v>158</v>
      </c>
      <c r="H5068" s="42" t="s">
        <v>159</v>
      </c>
      <c r="I5068" s="42" t="s">
        <v>166</v>
      </c>
      <c r="J5068" s="42" t="s">
        <v>152</v>
      </c>
      <c r="K5068" s="42" t="s">
        <v>129</v>
      </c>
      <c r="L5068" s="25" t="s">
        <v>153</v>
      </c>
      <c r="M5068" s="24">
        <v>44957</v>
      </c>
      <c r="N5068" s="24">
        <v>45107</v>
      </c>
      <c r="O5068" s="21"/>
      <c r="P5068" s="27">
        <v>142.4583269230769</v>
      </c>
    </row>
    <row r="5069" spans="1:16" x14ac:dyDescent="0.35">
      <c r="A5069" s="42" t="s">
        <v>6</v>
      </c>
      <c r="B5069" s="42" t="s">
        <v>7</v>
      </c>
      <c r="C5069" s="42" t="s">
        <v>21</v>
      </c>
      <c r="D5069" s="42" t="s">
        <v>33</v>
      </c>
      <c r="E5069" s="42" t="s">
        <v>38</v>
      </c>
      <c r="F5069" s="42"/>
      <c r="G5069" s="42" t="s">
        <v>158</v>
      </c>
      <c r="H5069" s="42" t="s">
        <v>159</v>
      </c>
      <c r="I5069" s="42" t="s">
        <v>166</v>
      </c>
      <c r="J5069" s="42" t="s">
        <v>152</v>
      </c>
      <c r="K5069" s="42" t="s">
        <v>129</v>
      </c>
      <c r="L5069" s="25" t="s">
        <v>153</v>
      </c>
      <c r="M5069" s="24">
        <v>44957</v>
      </c>
      <c r="N5069" s="24">
        <v>45107</v>
      </c>
      <c r="O5069" s="21"/>
      <c r="P5069" s="27">
        <v>137.47967100674998</v>
      </c>
    </row>
    <row r="5070" spans="1:16" x14ac:dyDescent="0.35">
      <c r="A5070" s="42" t="s">
        <v>6</v>
      </c>
      <c r="B5070" s="42" t="s">
        <v>7</v>
      </c>
      <c r="C5070" s="42" t="s">
        <v>21</v>
      </c>
      <c r="D5070" s="42" t="s">
        <v>33</v>
      </c>
      <c r="E5070" s="42" t="s">
        <v>39</v>
      </c>
      <c r="F5070" s="42"/>
      <c r="G5070" s="42" t="s">
        <v>158</v>
      </c>
      <c r="H5070" s="42" t="s">
        <v>159</v>
      </c>
      <c r="I5070" s="42" t="s">
        <v>166</v>
      </c>
      <c r="J5070" s="42" t="s">
        <v>152</v>
      </c>
      <c r="K5070" s="42" t="s">
        <v>129</v>
      </c>
      <c r="L5070" s="25" t="s">
        <v>153</v>
      </c>
      <c r="M5070" s="24">
        <v>44957</v>
      </c>
      <c r="N5070" s="24">
        <v>45107</v>
      </c>
      <c r="O5070" s="21"/>
      <c r="P5070" s="27">
        <v>245.30666174852772</v>
      </c>
    </row>
    <row r="5071" spans="1:16" x14ac:dyDescent="0.35">
      <c r="A5071" s="42" t="s">
        <v>6</v>
      </c>
      <c r="B5071" s="42" t="s">
        <v>7</v>
      </c>
      <c r="C5071" s="42" t="s">
        <v>40</v>
      </c>
      <c r="D5071" s="42" t="s">
        <v>40</v>
      </c>
      <c r="E5071" s="42" t="s">
        <v>40</v>
      </c>
      <c r="F5071" s="42"/>
      <c r="G5071" s="42" t="s">
        <v>158</v>
      </c>
      <c r="H5071" s="42" t="s">
        <v>159</v>
      </c>
      <c r="I5071" s="42" t="s">
        <v>166</v>
      </c>
      <c r="J5071" s="42" t="s">
        <v>152</v>
      </c>
      <c r="K5071" s="42" t="s">
        <v>129</v>
      </c>
      <c r="L5071" s="25" t="s">
        <v>153</v>
      </c>
      <c r="M5071" s="24">
        <v>44957</v>
      </c>
      <c r="N5071" s="24">
        <v>45107</v>
      </c>
      <c r="O5071" s="21"/>
      <c r="P5071" s="27">
        <v>930.68357721224379</v>
      </c>
    </row>
    <row r="5072" spans="1:16" x14ac:dyDescent="0.35">
      <c r="A5072" s="42" t="s">
        <v>6</v>
      </c>
      <c r="B5072" s="42" t="s">
        <v>7</v>
      </c>
      <c r="C5072" s="42" t="s">
        <v>41</v>
      </c>
      <c r="D5072" s="42" t="s">
        <v>41</v>
      </c>
      <c r="E5072" s="42" t="s">
        <v>41</v>
      </c>
      <c r="F5072" s="42"/>
      <c r="G5072" s="42" t="s">
        <v>158</v>
      </c>
      <c r="H5072" s="42" t="s">
        <v>159</v>
      </c>
      <c r="I5072" s="42" t="s">
        <v>166</v>
      </c>
      <c r="J5072" s="42" t="s">
        <v>152</v>
      </c>
      <c r="K5072" s="42" t="s">
        <v>129</v>
      </c>
      <c r="L5072" s="25" t="s">
        <v>153</v>
      </c>
      <c r="M5072" s="24">
        <v>44957</v>
      </c>
      <c r="N5072" s="24">
        <v>45107</v>
      </c>
      <c r="O5072" s="21"/>
      <c r="P5072" s="27">
        <v>5813.8731249061575</v>
      </c>
    </row>
    <row r="5073" spans="1:16" x14ac:dyDescent="0.35">
      <c r="A5073" s="42" t="s">
        <v>6</v>
      </c>
      <c r="B5073" s="42" t="s">
        <v>7</v>
      </c>
      <c r="C5073" s="42" t="s">
        <v>42</v>
      </c>
      <c r="D5073" s="42" t="s">
        <v>42</v>
      </c>
      <c r="E5073" s="42" t="s">
        <v>43</v>
      </c>
      <c r="F5073" s="42"/>
      <c r="G5073" s="42" t="s">
        <v>158</v>
      </c>
      <c r="H5073" s="42" t="s">
        <v>159</v>
      </c>
      <c r="I5073" s="42" t="s">
        <v>166</v>
      </c>
      <c r="J5073" s="42" t="s">
        <v>152</v>
      </c>
      <c r="K5073" s="42" t="s">
        <v>129</v>
      </c>
      <c r="L5073" s="25" t="s">
        <v>153</v>
      </c>
      <c r="M5073" s="24">
        <v>44957</v>
      </c>
      <c r="N5073" s="24">
        <v>45107</v>
      </c>
      <c r="O5073" s="21"/>
      <c r="P5073" s="27">
        <v>3284.920267120568</v>
      </c>
    </row>
    <row r="5074" spans="1:16" x14ac:dyDescent="0.35">
      <c r="A5074" s="42" t="s">
        <v>6</v>
      </c>
      <c r="B5074" s="42" t="s">
        <v>7</v>
      </c>
      <c r="C5074" s="42" t="s">
        <v>42</v>
      </c>
      <c r="D5074" s="42" t="s">
        <v>42</v>
      </c>
      <c r="E5074" s="42" t="s">
        <v>44</v>
      </c>
      <c r="F5074" s="42"/>
      <c r="G5074" s="42" t="s">
        <v>158</v>
      </c>
      <c r="H5074" s="42" t="s">
        <v>159</v>
      </c>
      <c r="I5074" s="42" t="s">
        <v>166</v>
      </c>
      <c r="J5074" s="42" t="s">
        <v>152</v>
      </c>
      <c r="K5074" s="42" t="s">
        <v>129</v>
      </c>
      <c r="L5074" s="25" t="s">
        <v>153</v>
      </c>
      <c r="M5074" s="24">
        <v>44957</v>
      </c>
      <c r="N5074" s="24">
        <v>45107</v>
      </c>
      <c r="O5074" s="21"/>
      <c r="P5074" s="27">
        <v>1484.3150172113956</v>
      </c>
    </row>
    <row r="5075" spans="1:16" x14ac:dyDescent="0.35">
      <c r="A5075" s="42" t="s">
        <v>6</v>
      </c>
      <c r="B5075" s="42" t="s">
        <v>7</v>
      </c>
      <c r="C5075" s="42" t="s">
        <v>42</v>
      </c>
      <c r="D5075" s="42" t="s">
        <v>42</v>
      </c>
      <c r="E5075" s="42" t="s">
        <v>45</v>
      </c>
      <c r="F5075" s="42"/>
      <c r="G5075" s="42" t="s">
        <v>158</v>
      </c>
      <c r="H5075" s="42" t="s">
        <v>159</v>
      </c>
      <c r="I5075" s="42" t="s">
        <v>166</v>
      </c>
      <c r="J5075" s="42" t="s">
        <v>152</v>
      </c>
      <c r="K5075" s="42" t="s">
        <v>129</v>
      </c>
      <c r="L5075" s="25" t="s">
        <v>153</v>
      </c>
      <c r="M5075" s="24">
        <v>44957</v>
      </c>
      <c r="N5075" s="24">
        <v>45107</v>
      </c>
      <c r="O5075" s="21"/>
      <c r="P5075" s="27">
        <v>649.12374914583336</v>
      </c>
    </row>
    <row r="5076" spans="1:16" x14ac:dyDescent="0.35">
      <c r="A5076" s="42" t="s">
        <v>6</v>
      </c>
      <c r="B5076" s="42" t="s">
        <v>7</v>
      </c>
      <c r="C5076" s="42" t="s">
        <v>42</v>
      </c>
      <c r="D5076" s="42" t="s">
        <v>42</v>
      </c>
      <c r="E5076" s="42" t="s">
        <v>46</v>
      </c>
      <c r="F5076" s="42"/>
      <c r="G5076" s="42" t="s">
        <v>158</v>
      </c>
      <c r="H5076" s="42" t="s">
        <v>159</v>
      </c>
      <c r="I5076" s="42" t="s">
        <v>166</v>
      </c>
      <c r="J5076" s="42" t="s">
        <v>152</v>
      </c>
      <c r="K5076" s="42" t="s">
        <v>129</v>
      </c>
      <c r="L5076" s="25" t="s">
        <v>153</v>
      </c>
      <c r="M5076" s="24">
        <v>44957</v>
      </c>
      <c r="N5076" s="24">
        <v>45107</v>
      </c>
      <c r="O5076" s="21"/>
      <c r="P5076" s="27">
        <v>451.83208602150535</v>
      </c>
    </row>
    <row r="5077" spans="1:16" x14ac:dyDescent="0.35">
      <c r="A5077" s="42" t="s">
        <v>6</v>
      </c>
      <c r="B5077" s="42" t="s">
        <v>7</v>
      </c>
      <c r="C5077" s="42" t="s">
        <v>42</v>
      </c>
      <c r="D5077" s="42" t="s">
        <v>42</v>
      </c>
      <c r="E5077" s="42" t="s">
        <v>47</v>
      </c>
      <c r="F5077" s="42"/>
      <c r="G5077" s="42" t="s">
        <v>158</v>
      </c>
      <c r="H5077" s="42" t="s">
        <v>159</v>
      </c>
      <c r="I5077" s="42" t="s">
        <v>166</v>
      </c>
      <c r="J5077" s="42" t="s">
        <v>152</v>
      </c>
      <c r="K5077" s="42" t="s">
        <v>129</v>
      </c>
      <c r="L5077" s="25" t="s">
        <v>153</v>
      </c>
      <c r="M5077" s="24">
        <v>44957</v>
      </c>
      <c r="N5077" s="24">
        <v>45107</v>
      </c>
      <c r="O5077" s="21"/>
      <c r="P5077" s="27">
        <v>301.18020823128148</v>
      </c>
    </row>
    <row r="5078" spans="1:16" x14ac:dyDescent="0.35">
      <c r="A5078" s="42" t="s">
        <v>6</v>
      </c>
      <c r="B5078" s="42" t="s">
        <v>7</v>
      </c>
      <c r="C5078" s="42" t="s">
        <v>42</v>
      </c>
      <c r="D5078" s="42" t="s">
        <v>42</v>
      </c>
      <c r="E5078" s="42" t="s">
        <v>48</v>
      </c>
      <c r="F5078" s="42"/>
      <c r="G5078" s="42" t="s">
        <v>158</v>
      </c>
      <c r="H5078" s="42" t="s">
        <v>159</v>
      </c>
      <c r="I5078" s="42" t="s">
        <v>166</v>
      </c>
      <c r="J5078" s="42" t="s">
        <v>152</v>
      </c>
      <c r="K5078" s="42" t="s">
        <v>129</v>
      </c>
      <c r="L5078" s="25" t="s">
        <v>153</v>
      </c>
      <c r="M5078" s="24">
        <v>44957</v>
      </c>
      <c r="N5078" s="24">
        <v>45107</v>
      </c>
      <c r="O5078" s="21"/>
      <c r="P5078" s="27">
        <v>0.98020426838321195</v>
      </c>
    </row>
    <row r="5079" spans="1:16" x14ac:dyDescent="0.35">
      <c r="A5079" s="42" t="s">
        <v>6</v>
      </c>
      <c r="B5079" s="42" t="s">
        <v>7</v>
      </c>
      <c r="C5079" s="42" t="s">
        <v>42</v>
      </c>
      <c r="D5079" s="42" t="s">
        <v>42</v>
      </c>
      <c r="E5079" s="42" t="s">
        <v>49</v>
      </c>
      <c r="F5079" s="42"/>
      <c r="G5079" s="42" t="s">
        <v>158</v>
      </c>
      <c r="H5079" s="42" t="s">
        <v>159</v>
      </c>
      <c r="I5079" s="42" t="s">
        <v>166</v>
      </c>
      <c r="J5079" s="42" t="s">
        <v>152</v>
      </c>
      <c r="K5079" s="42" t="s">
        <v>129</v>
      </c>
      <c r="L5079" s="25" t="s">
        <v>153</v>
      </c>
      <c r="M5079" s="24">
        <v>44957</v>
      </c>
      <c r="N5079" s="24">
        <v>45107</v>
      </c>
      <c r="O5079" s="21"/>
      <c r="P5079" s="27">
        <v>24594.93006102668</v>
      </c>
    </row>
    <row r="5080" spans="1:16" x14ac:dyDescent="0.35">
      <c r="A5080" s="42" t="s">
        <v>6</v>
      </c>
      <c r="B5080" s="42" t="s">
        <v>50</v>
      </c>
      <c r="C5080" s="42" t="s">
        <v>51</v>
      </c>
      <c r="D5080" s="42" t="s">
        <v>51</v>
      </c>
      <c r="E5080" s="42" t="s">
        <v>51</v>
      </c>
      <c r="F5080" s="42"/>
      <c r="G5080" s="42" t="s">
        <v>158</v>
      </c>
      <c r="H5080" s="42" t="s">
        <v>159</v>
      </c>
      <c r="I5080" s="42" t="s">
        <v>166</v>
      </c>
      <c r="J5080" s="42" t="s">
        <v>152</v>
      </c>
      <c r="K5080" s="42" t="s">
        <v>129</v>
      </c>
      <c r="L5080" s="25" t="s">
        <v>153</v>
      </c>
      <c r="M5080" s="24">
        <v>44957</v>
      </c>
      <c r="N5080" s="24">
        <v>45107</v>
      </c>
      <c r="O5080" s="21"/>
      <c r="P5080" s="27">
        <v>2562.2111934161903</v>
      </c>
    </row>
    <row r="5081" spans="1:16" x14ac:dyDescent="0.35">
      <c r="A5081" s="42" t="s">
        <v>6</v>
      </c>
      <c r="B5081" s="42" t="s">
        <v>50</v>
      </c>
      <c r="C5081" s="42" t="s">
        <v>52</v>
      </c>
      <c r="D5081" s="42" t="s">
        <v>52</v>
      </c>
      <c r="E5081" s="42" t="s">
        <v>53</v>
      </c>
      <c r="F5081" s="42"/>
      <c r="G5081" s="42" t="s">
        <v>158</v>
      </c>
      <c r="H5081" s="42" t="s">
        <v>159</v>
      </c>
      <c r="I5081" s="42" t="s">
        <v>166</v>
      </c>
      <c r="J5081" s="42" t="s">
        <v>152</v>
      </c>
      <c r="K5081" s="42" t="s">
        <v>129</v>
      </c>
      <c r="L5081" s="25" t="s">
        <v>153</v>
      </c>
      <c r="M5081" s="24">
        <v>44957</v>
      </c>
      <c r="N5081" s="24">
        <v>45107</v>
      </c>
      <c r="O5081" s="21"/>
      <c r="P5081" s="27">
        <v>583.36267698465474</v>
      </c>
    </row>
    <row r="5082" spans="1:16" x14ac:dyDescent="0.35">
      <c r="A5082" s="42" t="s">
        <v>6</v>
      </c>
      <c r="B5082" s="42" t="s">
        <v>50</v>
      </c>
      <c r="C5082" s="42" t="s">
        <v>54</v>
      </c>
      <c r="D5082" s="42" t="s">
        <v>54</v>
      </c>
      <c r="E5082" s="42" t="s">
        <v>54</v>
      </c>
      <c r="F5082" s="42"/>
      <c r="G5082" s="42" t="s">
        <v>158</v>
      </c>
      <c r="H5082" s="42" t="s">
        <v>159</v>
      </c>
      <c r="I5082" s="42" t="s">
        <v>166</v>
      </c>
      <c r="J5082" s="42" t="s">
        <v>152</v>
      </c>
      <c r="K5082" s="42" t="s">
        <v>129</v>
      </c>
      <c r="L5082" s="25" t="s">
        <v>153</v>
      </c>
      <c r="M5082" s="24">
        <v>44957</v>
      </c>
      <c r="N5082" s="24">
        <v>45107</v>
      </c>
      <c r="O5082" s="21"/>
      <c r="P5082" s="27">
        <v>480.20758053536434</v>
      </c>
    </row>
    <row r="5083" spans="1:16" x14ac:dyDescent="0.35">
      <c r="A5083" s="42" t="s">
        <v>6</v>
      </c>
      <c r="B5083" s="42" t="s">
        <v>50</v>
      </c>
      <c r="C5083" s="42" t="s">
        <v>55</v>
      </c>
      <c r="D5083" s="42" t="s">
        <v>55</v>
      </c>
      <c r="E5083" s="42" t="s">
        <v>56</v>
      </c>
      <c r="F5083" s="42"/>
      <c r="G5083" s="42" t="s">
        <v>158</v>
      </c>
      <c r="H5083" s="42" t="s">
        <v>159</v>
      </c>
      <c r="I5083" s="42" t="s">
        <v>166</v>
      </c>
      <c r="J5083" s="42" t="s">
        <v>152</v>
      </c>
      <c r="K5083" s="42" t="s">
        <v>129</v>
      </c>
      <c r="L5083" s="25" t="s">
        <v>153</v>
      </c>
      <c r="M5083" s="24">
        <v>44957</v>
      </c>
      <c r="N5083" s="24">
        <v>45107</v>
      </c>
      <c r="O5083" s="21"/>
      <c r="P5083" s="27">
        <v>236.16833671530955</v>
      </c>
    </row>
    <row r="5084" spans="1:16" x14ac:dyDescent="0.35">
      <c r="A5084" s="42" t="s">
        <v>6</v>
      </c>
      <c r="B5084" s="42" t="s">
        <v>50</v>
      </c>
      <c r="C5084" s="42" t="s">
        <v>55</v>
      </c>
      <c r="D5084" s="42" t="s">
        <v>57</v>
      </c>
      <c r="E5084" s="42" t="s">
        <v>58</v>
      </c>
      <c r="F5084" s="42"/>
      <c r="G5084" s="42" t="s">
        <v>158</v>
      </c>
      <c r="H5084" s="42" t="s">
        <v>159</v>
      </c>
      <c r="I5084" s="42" t="s">
        <v>166</v>
      </c>
      <c r="J5084" s="42" t="s">
        <v>152</v>
      </c>
      <c r="K5084" s="42" t="s">
        <v>129</v>
      </c>
      <c r="L5084" s="25" t="s">
        <v>153</v>
      </c>
      <c r="M5084" s="24">
        <v>44957</v>
      </c>
      <c r="N5084" s="24">
        <v>45107</v>
      </c>
      <c r="O5084" s="21"/>
      <c r="P5084" s="27">
        <v>404.87532007288837</v>
      </c>
    </row>
    <row r="5085" spans="1:16" x14ac:dyDescent="0.35">
      <c r="A5085" s="42" t="s">
        <v>6</v>
      </c>
      <c r="B5085" s="42" t="s">
        <v>50</v>
      </c>
      <c r="C5085" s="42" t="s">
        <v>55</v>
      </c>
      <c r="D5085" s="42" t="s">
        <v>57</v>
      </c>
      <c r="E5085" s="42" t="s">
        <v>59</v>
      </c>
      <c r="F5085" s="42"/>
      <c r="G5085" s="42" t="s">
        <v>158</v>
      </c>
      <c r="H5085" s="42" t="s">
        <v>159</v>
      </c>
      <c r="I5085" s="42" t="s">
        <v>166</v>
      </c>
      <c r="J5085" s="42" t="s">
        <v>152</v>
      </c>
      <c r="K5085" s="42" t="s">
        <v>129</v>
      </c>
      <c r="L5085" s="25" t="s">
        <v>153</v>
      </c>
      <c r="M5085" s="24">
        <v>44957</v>
      </c>
      <c r="N5085" s="24">
        <v>45107</v>
      </c>
      <c r="O5085" s="21"/>
      <c r="P5085" s="27">
        <v>379.61527679178511</v>
      </c>
    </row>
    <row r="5086" spans="1:16" x14ac:dyDescent="0.35">
      <c r="A5086" s="42" t="s">
        <v>6</v>
      </c>
      <c r="B5086" s="42" t="s">
        <v>50</v>
      </c>
      <c r="C5086" s="42" t="s">
        <v>55</v>
      </c>
      <c r="D5086" s="42" t="s">
        <v>57</v>
      </c>
      <c r="E5086" s="42" t="s">
        <v>60</v>
      </c>
      <c r="F5086" s="42"/>
      <c r="G5086" s="42" t="s">
        <v>158</v>
      </c>
      <c r="H5086" s="42" t="s">
        <v>159</v>
      </c>
      <c r="I5086" s="42" t="s">
        <v>166</v>
      </c>
      <c r="J5086" s="42" t="s">
        <v>152</v>
      </c>
      <c r="K5086" s="42" t="s">
        <v>129</v>
      </c>
      <c r="L5086" s="25" t="s">
        <v>153</v>
      </c>
      <c r="M5086" s="24">
        <v>44957</v>
      </c>
      <c r="N5086" s="24">
        <v>45107</v>
      </c>
      <c r="O5086" s="21"/>
      <c r="P5086" s="27">
        <v>72.478242840085201</v>
      </c>
    </row>
    <row r="5087" spans="1:16" x14ac:dyDescent="0.35">
      <c r="A5087" s="42" t="s">
        <v>6</v>
      </c>
      <c r="B5087" s="42" t="s">
        <v>50</v>
      </c>
      <c r="C5087" s="42" t="s">
        <v>55</v>
      </c>
      <c r="D5087" s="42" t="s">
        <v>57</v>
      </c>
      <c r="E5087" s="42" t="s">
        <v>61</v>
      </c>
      <c r="F5087" s="42"/>
      <c r="G5087" s="42" t="s">
        <v>158</v>
      </c>
      <c r="H5087" s="42" t="s">
        <v>159</v>
      </c>
      <c r="I5087" s="42" t="s">
        <v>166</v>
      </c>
      <c r="J5087" s="42" t="s">
        <v>152</v>
      </c>
      <c r="K5087" s="42" t="s">
        <v>129</v>
      </c>
      <c r="L5087" s="25" t="s">
        <v>153</v>
      </c>
      <c r="M5087" s="24">
        <v>44957</v>
      </c>
      <c r="N5087" s="24">
        <v>45107</v>
      </c>
      <c r="O5087" s="21"/>
      <c r="P5087" s="27">
        <v>142.93990056202787</v>
      </c>
    </row>
    <row r="5088" spans="1:16" x14ac:dyDescent="0.35">
      <c r="A5088" s="42" t="s">
        <v>6</v>
      </c>
      <c r="B5088" s="42" t="s">
        <v>50</v>
      </c>
      <c r="C5088" s="42" t="s">
        <v>55</v>
      </c>
      <c r="D5088" s="42" t="s">
        <v>62</v>
      </c>
      <c r="E5088" s="42" t="s">
        <v>63</v>
      </c>
      <c r="F5088" s="42"/>
      <c r="G5088" s="42" t="s">
        <v>158</v>
      </c>
      <c r="H5088" s="42" t="s">
        <v>159</v>
      </c>
      <c r="I5088" s="42" t="s">
        <v>166</v>
      </c>
      <c r="J5088" s="42" t="s">
        <v>152</v>
      </c>
      <c r="K5088" s="42" t="s">
        <v>129</v>
      </c>
      <c r="L5088" s="25" t="s">
        <v>153</v>
      </c>
      <c r="M5088" s="24">
        <v>44957</v>
      </c>
      <c r="N5088" s="24">
        <v>45107</v>
      </c>
      <c r="O5088" s="21"/>
      <c r="P5088" s="27">
        <v>760.71267841530494</v>
      </c>
    </row>
    <row r="5089" spans="1:16" x14ac:dyDescent="0.35">
      <c r="A5089" s="42" t="s">
        <v>6</v>
      </c>
      <c r="B5089" s="42" t="s">
        <v>50</v>
      </c>
      <c r="C5089" s="42" t="s">
        <v>55</v>
      </c>
      <c r="D5089" s="42" t="s">
        <v>64</v>
      </c>
      <c r="E5089" s="42" t="s">
        <v>64</v>
      </c>
      <c r="F5089" s="42"/>
      <c r="G5089" s="42" t="s">
        <v>158</v>
      </c>
      <c r="H5089" s="42" t="s">
        <v>159</v>
      </c>
      <c r="I5089" s="42" t="s">
        <v>166</v>
      </c>
      <c r="J5089" s="42" t="s">
        <v>152</v>
      </c>
      <c r="K5089" s="42" t="s">
        <v>129</v>
      </c>
      <c r="L5089" s="25" t="s">
        <v>153</v>
      </c>
      <c r="M5089" s="24">
        <v>44957</v>
      </c>
      <c r="N5089" s="24">
        <v>45107</v>
      </c>
      <c r="O5089" s="21"/>
      <c r="P5089" s="27">
        <v>332.99261601074727</v>
      </c>
    </row>
    <row r="5090" spans="1:16" x14ac:dyDescent="0.35">
      <c r="A5090" s="42" t="s">
        <v>6</v>
      </c>
      <c r="B5090" s="42" t="s">
        <v>50</v>
      </c>
      <c r="C5090" s="42" t="s">
        <v>65</v>
      </c>
      <c r="D5090" s="42" t="s">
        <v>65</v>
      </c>
      <c r="E5090" s="42" t="s">
        <v>65</v>
      </c>
      <c r="F5090" s="42"/>
      <c r="G5090" s="42" t="s">
        <v>158</v>
      </c>
      <c r="H5090" s="42" t="s">
        <v>159</v>
      </c>
      <c r="I5090" s="42" t="s">
        <v>166</v>
      </c>
      <c r="J5090" s="42" t="s">
        <v>152</v>
      </c>
      <c r="K5090" s="42" t="s">
        <v>129</v>
      </c>
      <c r="L5090" s="25" t="s">
        <v>153</v>
      </c>
      <c r="M5090" s="24">
        <v>44957</v>
      </c>
      <c r="N5090" s="24">
        <v>45107</v>
      </c>
      <c r="O5090" s="21"/>
      <c r="P5090" s="27">
        <v>217.33032017697295</v>
      </c>
    </row>
    <row r="5091" spans="1:16" x14ac:dyDescent="0.35">
      <c r="A5091" s="42" t="s">
        <v>6</v>
      </c>
      <c r="B5091" s="42" t="s">
        <v>50</v>
      </c>
      <c r="C5091" s="42" t="s">
        <v>66</v>
      </c>
      <c r="D5091" s="42" t="s">
        <v>66</v>
      </c>
      <c r="E5091" s="42" t="s">
        <v>67</v>
      </c>
      <c r="F5091" s="42"/>
      <c r="G5091" s="42" t="s">
        <v>158</v>
      </c>
      <c r="H5091" s="42" t="s">
        <v>159</v>
      </c>
      <c r="I5091" s="42" t="s">
        <v>166</v>
      </c>
      <c r="J5091" s="42" t="s">
        <v>152</v>
      </c>
      <c r="K5091" s="42" t="s">
        <v>129</v>
      </c>
      <c r="L5091" s="25" t="s">
        <v>153</v>
      </c>
      <c r="M5091" s="24">
        <v>44957</v>
      </c>
      <c r="N5091" s="24">
        <v>45107</v>
      </c>
      <c r="O5091" s="21"/>
      <c r="P5091" s="27">
        <v>788.48221480770724</v>
      </c>
    </row>
    <row r="5092" spans="1:16" x14ac:dyDescent="0.35">
      <c r="A5092" s="42" t="s">
        <v>6</v>
      </c>
      <c r="B5092" s="42" t="s">
        <v>50</v>
      </c>
      <c r="C5092" s="42" t="s">
        <v>66</v>
      </c>
      <c r="D5092" s="42" t="s">
        <v>66</v>
      </c>
      <c r="E5092" s="42" t="s">
        <v>68</v>
      </c>
      <c r="F5092" s="42"/>
      <c r="G5092" s="42" t="s">
        <v>158</v>
      </c>
      <c r="H5092" s="42" t="s">
        <v>159</v>
      </c>
      <c r="I5092" s="42" t="s">
        <v>166</v>
      </c>
      <c r="J5092" s="42" t="s">
        <v>152</v>
      </c>
      <c r="K5092" s="42" t="s">
        <v>129</v>
      </c>
      <c r="L5092" s="25" t="s">
        <v>153</v>
      </c>
      <c r="M5092" s="24">
        <v>44957</v>
      </c>
      <c r="N5092" s="24">
        <v>45107</v>
      </c>
      <c r="O5092" s="21"/>
      <c r="P5092" s="27">
        <v>533.206918898921</v>
      </c>
    </row>
    <row r="5093" spans="1:16" x14ac:dyDescent="0.35">
      <c r="A5093" s="42" t="s">
        <v>6</v>
      </c>
      <c r="B5093" s="42" t="s">
        <v>50</v>
      </c>
      <c r="C5093" s="42" t="s">
        <v>66</v>
      </c>
      <c r="D5093" s="42" t="s">
        <v>66</v>
      </c>
      <c r="E5093" s="42" t="s">
        <v>69</v>
      </c>
      <c r="F5093" s="42"/>
      <c r="G5093" s="42" t="s">
        <v>158</v>
      </c>
      <c r="H5093" s="42" t="s">
        <v>159</v>
      </c>
      <c r="I5093" s="42" t="s">
        <v>166</v>
      </c>
      <c r="J5093" s="42" t="s">
        <v>152</v>
      </c>
      <c r="K5093" s="42" t="s">
        <v>129</v>
      </c>
      <c r="L5093" s="25" t="s">
        <v>153</v>
      </c>
      <c r="M5093" s="24">
        <v>44957</v>
      </c>
      <c r="N5093" s="24">
        <v>45107</v>
      </c>
      <c r="O5093" s="21"/>
      <c r="P5093" s="27">
        <v>337.97990514282071</v>
      </c>
    </row>
    <row r="5094" spans="1:16" x14ac:dyDescent="0.35">
      <c r="A5094" s="42" t="s">
        <v>6</v>
      </c>
      <c r="B5094" s="42" t="s">
        <v>50</v>
      </c>
      <c r="C5094" s="42" t="s">
        <v>66</v>
      </c>
      <c r="D5094" s="42" t="s">
        <v>66</v>
      </c>
      <c r="E5094" s="42" t="s">
        <v>70</v>
      </c>
      <c r="F5094" s="42"/>
      <c r="G5094" s="42" t="s">
        <v>158</v>
      </c>
      <c r="H5094" s="42" t="s">
        <v>159</v>
      </c>
      <c r="I5094" s="42" t="s">
        <v>166</v>
      </c>
      <c r="J5094" s="42" t="s">
        <v>152</v>
      </c>
      <c r="K5094" s="42" t="s">
        <v>129</v>
      </c>
      <c r="L5094" s="25" t="s">
        <v>153</v>
      </c>
      <c r="M5094" s="24">
        <v>44957</v>
      </c>
      <c r="N5094" s="24">
        <v>45107</v>
      </c>
      <c r="O5094" s="21"/>
      <c r="P5094" s="27">
        <v>2482.3629852896343</v>
      </c>
    </row>
    <row r="5095" spans="1:16" x14ac:dyDescent="0.35">
      <c r="A5095" s="42" t="s">
        <v>6</v>
      </c>
      <c r="B5095" s="42" t="s">
        <v>50</v>
      </c>
      <c r="C5095" s="42" t="s">
        <v>66</v>
      </c>
      <c r="D5095" s="42" t="s">
        <v>66</v>
      </c>
      <c r="E5095" s="42" t="s">
        <v>71</v>
      </c>
      <c r="F5095" s="42"/>
      <c r="G5095" s="42" t="s">
        <v>158</v>
      </c>
      <c r="H5095" s="42" t="s">
        <v>159</v>
      </c>
      <c r="I5095" s="42" t="s">
        <v>166</v>
      </c>
      <c r="J5095" s="42" t="s">
        <v>152</v>
      </c>
      <c r="K5095" s="42" t="s">
        <v>129</v>
      </c>
      <c r="L5095" s="25" t="s">
        <v>153</v>
      </c>
      <c r="M5095" s="24">
        <v>44957</v>
      </c>
      <c r="N5095" s="24">
        <v>45107</v>
      </c>
      <c r="O5095" s="21"/>
      <c r="P5095" s="27">
        <v>271.71945174150221</v>
      </c>
    </row>
    <row r="5096" spans="1:16" x14ac:dyDescent="0.35">
      <c r="A5096" s="42" t="s">
        <v>6</v>
      </c>
      <c r="B5096" s="42" t="s">
        <v>50</v>
      </c>
      <c r="C5096" s="42" t="s">
        <v>66</v>
      </c>
      <c r="D5096" s="42" t="s">
        <v>66</v>
      </c>
      <c r="E5096" s="42" t="s">
        <v>72</v>
      </c>
      <c r="F5096" s="42"/>
      <c r="G5096" s="42" t="s">
        <v>158</v>
      </c>
      <c r="H5096" s="42" t="s">
        <v>159</v>
      </c>
      <c r="I5096" s="42" t="s">
        <v>166</v>
      </c>
      <c r="J5096" s="42" t="s">
        <v>152</v>
      </c>
      <c r="K5096" s="42" t="s">
        <v>129</v>
      </c>
      <c r="L5096" s="25" t="s">
        <v>153</v>
      </c>
      <c r="M5096" s="24">
        <v>44957</v>
      </c>
      <c r="N5096" s="24">
        <v>45107</v>
      </c>
      <c r="O5096" s="21"/>
      <c r="P5096" s="27">
        <v>225.43062391293708</v>
      </c>
    </row>
    <row r="5097" spans="1:16" x14ac:dyDescent="0.35">
      <c r="A5097" s="42" t="s">
        <v>6</v>
      </c>
      <c r="B5097" s="42" t="s">
        <v>50</v>
      </c>
      <c r="C5097" s="42" t="s">
        <v>66</v>
      </c>
      <c r="D5097" s="42" t="s">
        <v>66</v>
      </c>
      <c r="E5097" s="42" t="s">
        <v>73</v>
      </c>
      <c r="F5097" s="42"/>
      <c r="G5097" s="42" t="s">
        <v>158</v>
      </c>
      <c r="H5097" s="42" t="s">
        <v>159</v>
      </c>
      <c r="I5097" s="42" t="s">
        <v>166</v>
      </c>
      <c r="J5097" s="42" t="s">
        <v>152</v>
      </c>
      <c r="K5097" s="42" t="s">
        <v>129</v>
      </c>
      <c r="L5097" s="25" t="s">
        <v>153</v>
      </c>
      <c r="M5097" s="24">
        <v>44957</v>
      </c>
      <c r="N5097" s="24">
        <v>45107</v>
      </c>
      <c r="O5097" s="21"/>
      <c r="P5097" s="27">
        <v>300.09974337656786</v>
      </c>
    </row>
    <row r="5098" spans="1:16" x14ac:dyDescent="0.35">
      <c r="A5098" s="42" t="s">
        <v>6</v>
      </c>
      <c r="B5098" s="42" t="s">
        <v>50</v>
      </c>
      <c r="C5098" s="42" t="s">
        <v>74</v>
      </c>
      <c r="D5098" s="42" t="s">
        <v>74</v>
      </c>
      <c r="E5098" s="42" t="s">
        <v>75</v>
      </c>
      <c r="F5098" s="42"/>
      <c r="G5098" s="42" t="s">
        <v>158</v>
      </c>
      <c r="H5098" s="42" t="s">
        <v>159</v>
      </c>
      <c r="I5098" s="42" t="s">
        <v>166</v>
      </c>
      <c r="J5098" s="42" t="s">
        <v>152</v>
      </c>
      <c r="K5098" s="42" t="s">
        <v>129</v>
      </c>
      <c r="L5098" s="25" t="s">
        <v>153</v>
      </c>
      <c r="M5098" s="24">
        <v>44957</v>
      </c>
      <c r="N5098" s="24">
        <v>45107</v>
      </c>
      <c r="O5098" s="21"/>
      <c r="P5098" s="27">
        <v>1755.7073737610251</v>
      </c>
    </row>
    <row r="5099" spans="1:16" x14ac:dyDescent="0.35">
      <c r="A5099" s="42" t="s">
        <v>6</v>
      </c>
      <c r="B5099" s="42" t="s">
        <v>50</v>
      </c>
      <c r="C5099" s="42" t="s">
        <v>74</v>
      </c>
      <c r="D5099" s="42" t="s">
        <v>74</v>
      </c>
      <c r="E5099" s="42" t="s">
        <v>76</v>
      </c>
      <c r="F5099" s="42"/>
      <c r="G5099" s="42" t="s">
        <v>158</v>
      </c>
      <c r="H5099" s="42" t="s">
        <v>159</v>
      </c>
      <c r="I5099" s="42" t="s">
        <v>166</v>
      </c>
      <c r="J5099" s="42" t="s">
        <v>152</v>
      </c>
      <c r="K5099" s="42" t="s">
        <v>129</v>
      </c>
      <c r="L5099" s="25" t="s">
        <v>153</v>
      </c>
      <c r="M5099" s="24">
        <v>44957</v>
      </c>
      <c r="N5099" s="24">
        <v>45107</v>
      </c>
      <c r="O5099" s="21"/>
      <c r="P5099" s="27">
        <v>1893.4283870642698</v>
      </c>
    </row>
    <row r="5100" spans="1:16" x14ac:dyDescent="0.35">
      <c r="A5100" s="42" t="s">
        <v>6</v>
      </c>
      <c r="B5100" s="42" t="s">
        <v>50</v>
      </c>
      <c r="C5100" s="42" t="s">
        <v>74</v>
      </c>
      <c r="D5100" s="42" t="s">
        <v>74</v>
      </c>
      <c r="E5100" s="42" t="s">
        <v>77</v>
      </c>
      <c r="F5100" s="42"/>
      <c r="G5100" s="42" t="s">
        <v>158</v>
      </c>
      <c r="H5100" s="42" t="s">
        <v>159</v>
      </c>
      <c r="I5100" s="42" t="s">
        <v>166</v>
      </c>
      <c r="J5100" s="42" t="s">
        <v>152</v>
      </c>
      <c r="K5100" s="42" t="s">
        <v>129</v>
      </c>
      <c r="L5100" s="25" t="s">
        <v>153</v>
      </c>
      <c r="M5100" s="24">
        <v>44957</v>
      </c>
      <c r="N5100" s="24">
        <v>45107</v>
      </c>
      <c r="O5100" s="21"/>
      <c r="P5100" s="27">
        <v>1007.1390970114845</v>
      </c>
    </row>
    <row r="5101" spans="1:16" x14ac:dyDescent="0.35">
      <c r="A5101" s="42" t="s">
        <v>6</v>
      </c>
      <c r="B5101" s="42" t="s">
        <v>50</v>
      </c>
      <c r="C5101" s="42" t="s">
        <v>74</v>
      </c>
      <c r="D5101" s="42" t="s">
        <v>74</v>
      </c>
      <c r="E5101" s="42" t="s">
        <v>78</v>
      </c>
      <c r="F5101" s="42"/>
      <c r="G5101" s="42" t="s">
        <v>158</v>
      </c>
      <c r="H5101" s="42" t="s">
        <v>159</v>
      </c>
      <c r="I5101" s="42" t="s">
        <v>166</v>
      </c>
      <c r="J5101" s="42" t="s">
        <v>152</v>
      </c>
      <c r="K5101" s="42" t="s">
        <v>129</v>
      </c>
      <c r="L5101" s="25" t="s">
        <v>153</v>
      </c>
      <c r="M5101" s="24">
        <v>44957</v>
      </c>
      <c r="N5101" s="24">
        <v>45107</v>
      </c>
      <c r="O5101" s="21"/>
      <c r="P5101" s="27">
        <v>129.754639568687</v>
      </c>
    </row>
    <row r="5102" spans="1:16" x14ac:dyDescent="0.35">
      <c r="A5102" s="42" t="s">
        <v>6</v>
      </c>
      <c r="B5102" s="42" t="s">
        <v>50</v>
      </c>
      <c r="C5102" s="42" t="s">
        <v>74</v>
      </c>
      <c r="D5102" s="42" t="s">
        <v>74</v>
      </c>
      <c r="E5102" s="42" t="s">
        <v>79</v>
      </c>
      <c r="F5102" s="42"/>
      <c r="G5102" s="42" t="s">
        <v>158</v>
      </c>
      <c r="H5102" s="42" t="s">
        <v>159</v>
      </c>
      <c r="I5102" s="42" t="s">
        <v>166</v>
      </c>
      <c r="J5102" s="42" t="s">
        <v>152</v>
      </c>
      <c r="K5102" s="42" t="s">
        <v>129</v>
      </c>
      <c r="L5102" s="25" t="s">
        <v>153</v>
      </c>
      <c r="M5102" s="24">
        <v>44957</v>
      </c>
      <c r="N5102" s="24">
        <v>45107</v>
      </c>
      <c r="O5102" s="21"/>
      <c r="P5102" s="27">
        <v>128.07409186279651</v>
      </c>
    </row>
    <row r="5103" spans="1:16" x14ac:dyDescent="0.35">
      <c r="A5103" s="42" t="s">
        <v>6</v>
      </c>
      <c r="B5103" s="42" t="s">
        <v>50</v>
      </c>
      <c r="C5103" s="42" t="s">
        <v>74</v>
      </c>
      <c r="D5103" s="42" t="s">
        <v>74</v>
      </c>
      <c r="E5103" s="42" t="s">
        <v>80</v>
      </c>
      <c r="F5103" s="42"/>
      <c r="G5103" s="42" t="s">
        <v>158</v>
      </c>
      <c r="H5103" s="42" t="s">
        <v>159</v>
      </c>
      <c r="I5103" s="42" t="s">
        <v>166</v>
      </c>
      <c r="J5103" s="42" t="s">
        <v>152</v>
      </c>
      <c r="K5103" s="42" t="s">
        <v>129</v>
      </c>
      <c r="L5103" s="25" t="s">
        <v>153</v>
      </c>
      <c r="M5103" s="24">
        <v>44957</v>
      </c>
      <c r="N5103" s="24">
        <v>45107</v>
      </c>
      <c r="O5103" s="21"/>
      <c r="P5103" s="27">
        <v>0</v>
      </c>
    </row>
    <row r="5104" spans="1:16" x14ac:dyDescent="0.35">
      <c r="A5104" s="42" t="s">
        <v>6</v>
      </c>
      <c r="B5104" s="42" t="s">
        <v>50</v>
      </c>
      <c r="C5104" s="42" t="s">
        <v>74</v>
      </c>
      <c r="D5104" s="42" t="s">
        <v>74</v>
      </c>
      <c r="E5104" s="42" t="s">
        <v>81</v>
      </c>
      <c r="F5104" s="42"/>
      <c r="G5104" s="42" t="s">
        <v>158</v>
      </c>
      <c r="H5104" s="42" t="s">
        <v>159</v>
      </c>
      <c r="I5104" s="42" t="s">
        <v>166</v>
      </c>
      <c r="J5104" s="42" t="s">
        <v>152</v>
      </c>
      <c r="K5104" s="42" t="s">
        <v>129</v>
      </c>
      <c r="L5104" s="25" t="s">
        <v>153</v>
      </c>
      <c r="M5104" s="24">
        <v>44957</v>
      </c>
      <c r="N5104" s="24">
        <v>45107</v>
      </c>
      <c r="O5104" s="21"/>
      <c r="P5104" s="27">
        <v>659.7966771591033</v>
      </c>
    </row>
    <row r="5105" spans="1:16" x14ac:dyDescent="0.35">
      <c r="A5105" s="42" t="s">
        <v>6</v>
      </c>
      <c r="B5105" s="42" t="s">
        <v>50</v>
      </c>
      <c r="C5105" s="42" t="s">
        <v>82</v>
      </c>
      <c r="D5105" s="42" t="s">
        <v>82</v>
      </c>
      <c r="E5105" s="42" t="s">
        <v>82</v>
      </c>
      <c r="F5105" s="42"/>
      <c r="G5105" s="42" t="s">
        <v>158</v>
      </c>
      <c r="H5105" s="42" t="s">
        <v>159</v>
      </c>
      <c r="I5105" s="42" t="s">
        <v>166</v>
      </c>
      <c r="J5105" s="42" t="s">
        <v>152</v>
      </c>
      <c r="K5105" s="42" t="s">
        <v>129</v>
      </c>
      <c r="L5105" s="25" t="s">
        <v>153</v>
      </c>
      <c r="M5105" s="24">
        <v>44957</v>
      </c>
      <c r="N5105" s="24">
        <v>45107</v>
      </c>
      <c r="O5105" s="21"/>
      <c r="P5105" s="27">
        <v>8109.1392000217302</v>
      </c>
    </row>
    <row r="5106" spans="1:16" x14ac:dyDescent="0.35">
      <c r="A5106" s="42" t="s">
        <v>6</v>
      </c>
      <c r="B5106" s="42" t="s">
        <v>50</v>
      </c>
      <c r="C5106" s="42" t="s">
        <v>83</v>
      </c>
      <c r="D5106" s="42" t="s">
        <v>83</v>
      </c>
      <c r="E5106" s="42" t="s">
        <v>84</v>
      </c>
      <c r="F5106" s="42"/>
      <c r="G5106" s="42" t="s">
        <v>158</v>
      </c>
      <c r="H5106" s="42" t="s">
        <v>159</v>
      </c>
      <c r="I5106" s="42" t="s">
        <v>166</v>
      </c>
      <c r="J5106" s="42" t="s">
        <v>152</v>
      </c>
      <c r="K5106" s="42" t="s">
        <v>129</v>
      </c>
      <c r="L5106" s="25" t="s">
        <v>153</v>
      </c>
      <c r="M5106" s="24">
        <v>44957</v>
      </c>
      <c r="N5106" s="24">
        <v>45107</v>
      </c>
      <c r="O5106" s="21"/>
      <c r="P5106" s="27">
        <v>1465.6921195049542</v>
      </c>
    </row>
    <row r="5107" spans="1:16" x14ac:dyDescent="0.35">
      <c r="A5107" s="42" t="s">
        <v>6</v>
      </c>
      <c r="B5107" s="42" t="s">
        <v>50</v>
      </c>
      <c r="C5107" s="42" t="s">
        <v>83</v>
      </c>
      <c r="D5107" s="42" t="s">
        <v>83</v>
      </c>
      <c r="E5107" s="42" t="s">
        <v>85</v>
      </c>
      <c r="F5107" s="42"/>
      <c r="G5107" s="42" t="s">
        <v>158</v>
      </c>
      <c r="H5107" s="42" t="s">
        <v>159</v>
      </c>
      <c r="I5107" s="42" t="s">
        <v>166</v>
      </c>
      <c r="J5107" s="42" t="s">
        <v>152</v>
      </c>
      <c r="K5107" s="42" t="s">
        <v>129</v>
      </c>
      <c r="L5107" s="25" t="s">
        <v>153</v>
      </c>
      <c r="M5107" s="24">
        <v>44957</v>
      </c>
      <c r="N5107" s="24">
        <v>45107</v>
      </c>
      <c r="O5107" s="21"/>
      <c r="P5107" s="27">
        <v>337.50671042674441</v>
      </c>
    </row>
    <row r="5108" spans="1:16" x14ac:dyDescent="0.35">
      <c r="A5108" s="42" t="s">
        <v>6</v>
      </c>
      <c r="B5108" s="42" t="s">
        <v>50</v>
      </c>
      <c r="C5108" s="42" t="s">
        <v>83</v>
      </c>
      <c r="D5108" s="42" t="s">
        <v>83</v>
      </c>
      <c r="E5108" s="42" t="s">
        <v>86</v>
      </c>
      <c r="F5108" s="42"/>
      <c r="G5108" s="42" t="s">
        <v>158</v>
      </c>
      <c r="H5108" s="42" t="s">
        <v>159</v>
      </c>
      <c r="I5108" s="42" t="s">
        <v>166</v>
      </c>
      <c r="J5108" s="42" t="s">
        <v>152</v>
      </c>
      <c r="K5108" s="42" t="s">
        <v>129</v>
      </c>
      <c r="L5108" s="25" t="s">
        <v>153</v>
      </c>
      <c r="M5108" s="24">
        <v>44957</v>
      </c>
      <c r="N5108" s="24">
        <v>45107</v>
      </c>
      <c r="O5108" s="21"/>
      <c r="P5108" s="27">
        <v>1213.8273250200543</v>
      </c>
    </row>
    <row r="5109" spans="1:16" x14ac:dyDescent="0.35">
      <c r="A5109" s="42" t="s">
        <v>6</v>
      </c>
      <c r="B5109" s="42" t="s">
        <v>50</v>
      </c>
      <c r="C5109" s="42" t="s">
        <v>83</v>
      </c>
      <c r="D5109" s="42" t="s">
        <v>83</v>
      </c>
      <c r="E5109" s="42" t="s">
        <v>87</v>
      </c>
      <c r="F5109" s="42"/>
      <c r="G5109" s="42" t="s">
        <v>158</v>
      </c>
      <c r="H5109" s="42" t="s">
        <v>159</v>
      </c>
      <c r="I5109" s="42" t="s">
        <v>166</v>
      </c>
      <c r="J5109" s="42" t="s">
        <v>152</v>
      </c>
      <c r="K5109" s="42" t="s">
        <v>129</v>
      </c>
      <c r="L5109" s="25" t="s">
        <v>153</v>
      </c>
      <c r="M5109" s="24">
        <v>44957</v>
      </c>
      <c r="N5109" s="24">
        <v>45107</v>
      </c>
      <c r="O5109" s="21"/>
      <c r="P5109" s="27">
        <v>4605.9040595404076</v>
      </c>
    </row>
    <row r="5110" spans="1:16" x14ac:dyDescent="0.35">
      <c r="A5110" s="42" t="s">
        <v>6</v>
      </c>
      <c r="B5110" s="42" t="s">
        <v>50</v>
      </c>
      <c r="C5110" s="42" t="s">
        <v>83</v>
      </c>
      <c r="D5110" s="42" t="s">
        <v>83</v>
      </c>
      <c r="E5110" s="42" t="s">
        <v>88</v>
      </c>
      <c r="F5110" s="42"/>
      <c r="G5110" s="42" t="s">
        <v>158</v>
      </c>
      <c r="H5110" s="42" t="s">
        <v>159</v>
      </c>
      <c r="I5110" s="42" t="s">
        <v>166</v>
      </c>
      <c r="J5110" s="42" t="s">
        <v>152</v>
      </c>
      <c r="K5110" s="42" t="s">
        <v>129</v>
      </c>
      <c r="L5110" s="25" t="s">
        <v>153</v>
      </c>
      <c r="M5110" s="24">
        <v>44957</v>
      </c>
      <c r="N5110" s="24">
        <v>45107</v>
      </c>
      <c r="O5110" s="21"/>
      <c r="P5110" s="27">
        <v>2095.5827925023755</v>
      </c>
    </row>
    <row r="5111" spans="1:16" x14ac:dyDescent="0.35">
      <c r="A5111" s="42" t="s">
        <v>6</v>
      </c>
      <c r="B5111" s="42" t="s">
        <v>50</v>
      </c>
      <c r="C5111" s="42" t="s">
        <v>83</v>
      </c>
      <c r="D5111" s="42" t="s">
        <v>83</v>
      </c>
      <c r="E5111" s="42" t="s">
        <v>89</v>
      </c>
      <c r="F5111" s="42"/>
      <c r="G5111" s="42" t="s">
        <v>158</v>
      </c>
      <c r="H5111" s="42" t="s">
        <v>159</v>
      </c>
      <c r="I5111" s="42" t="s">
        <v>166</v>
      </c>
      <c r="J5111" s="42" t="s">
        <v>152</v>
      </c>
      <c r="K5111" s="42" t="s">
        <v>129</v>
      </c>
      <c r="L5111" s="25" t="s">
        <v>153</v>
      </c>
      <c r="M5111" s="24">
        <v>44957</v>
      </c>
      <c r="N5111" s="24">
        <v>45107</v>
      </c>
      <c r="O5111" s="21"/>
      <c r="P5111" s="27">
        <v>998.52006975738004</v>
      </c>
    </row>
    <row r="5112" spans="1:16" x14ac:dyDescent="0.35">
      <c r="A5112" s="42" t="s">
        <v>6</v>
      </c>
      <c r="B5112" s="42" t="s">
        <v>50</v>
      </c>
      <c r="C5112" s="42" t="s">
        <v>83</v>
      </c>
      <c r="D5112" s="42" t="s">
        <v>83</v>
      </c>
      <c r="E5112" s="42" t="s">
        <v>90</v>
      </c>
      <c r="F5112" s="42"/>
      <c r="G5112" s="42" t="s">
        <v>158</v>
      </c>
      <c r="H5112" s="42" t="s">
        <v>159</v>
      </c>
      <c r="I5112" s="42" t="s">
        <v>166</v>
      </c>
      <c r="J5112" s="42" t="s">
        <v>152</v>
      </c>
      <c r="K5112" s="42" t="s">
        <v>129</v>
      </c>
      <c r="L5112" s="25" t="s">
        <v>153</v>
      </c>
      <c r="M5112" s="24">
        <v>44957</v>
      </c>
      <c r="N5112" s="24">
        <v>45107</v>
      </c>
      <c r="O5112" s="21"/>
      <c r="P5112" s="27">
        <v>591.73247436640804</v>
      </c>
    </row>
    <row r="5113" spans="1:16" x14ac:dyDescent="0.35">
      <c r="A5113" s="42" t="s">
        <v>6</v>
      </c>
      <c r="B5113" s="42" t="s">
        <v>50</v>
      </c>
      <c r="C5113" s="42" t="s">
        <v>83</v>
      </c>
      <c r="D5113" s="42" t="s">
        <v>83</v>
      </c>
      <c r="E5113" s="42" t="s">
        <v>91</v>
      </c>
      <c r="F5113" s="42"/>
      <c r="G5113" s="42" t="s">
        <v>158</v>
      </c>
      <c r="H5113" s="42" t="s">
        <v>159</v>
      </c>
      <c r="I5113" s="42" t="s">
        <v>166</v>
      </c>
      <c r="J5113" s="42" t="s">
        <v>152</v>
      </c>
      <c r="K5113" s="42" t="s">
        <v>129</v>
      </c>
      <c r="L5113" s="25" t="s">
        <v>153</v>
      </c>
      <c r="M5113" s="24">
        <v>44957</v>
      </c>
      <c r="N5113" s="24">
        <v>45107</v>
      </c>
      <c r="O5113" s="21"/>
      <c r="P5113" s="27">
        <v>387.12558300263146</v>
      </c>
    </row>
    <row r="5114" spans="1:16" x14ac:dyDescent="0.35">
      <c r="A5114" s="42" t="s">
        <v>6</v>
      </c>
      <c r="B5114" s="42" t="s">
        <v>50</v>
      </c>
      <c r="C5114" s="42" t="s">
        <v>83</v>
      </c>
      <c r="D5114" s="42" t="s">
        <v>83</v>
      </c>
      <c r="E5114" s="42" t="s">
        <v>92</v>
      </c>
      <c r="F5114" s="42"/>
      <c r="G5114" s="42" t="s">
        <v>158</v>
      </c>
      <c r="H5114" s="42" t="s">
        <v>159</v>
      </c>
      <c r="I5114" s="42" t="s">
        <v>166</v>
      </c>
      <c r="J5114" s="42" t="s">
        <v>152</v>
      </c>
      <c r="K5114" s="42" t="s">
        <v>129</v>
      </c>
      <c r="L5114" s="25" t="s">
        <v>153</v>
      </c>
      <c r="M5114" s="24">
        <v>44957</v>
      </c>
      <c r="N5114" s="24">
        <v>45107</v>
      </c>
      <c r="O5114" s="21"/>
      <c r="P5114" s="27">
        <v>1011.1945614215513</v>
      </c>
    </row>
    <row r="5115" spans="1:16" x14ac:dyDescent="0.35">
      <c r="A5115" s="42" t="s">
        <v>6</v>
      </c>
      <c r="B5115" s="42" t="s">
        <v>50</v>
      </c>
      <c r="C5115" s="42" t="s">
        <v>83</v>
      </c>
      <c r="D5115" s="42" t="s">
        <v>83</v>
      </c>
      <c r="E5115" s="42" t="s">
        <v>93</v>
      </c>
      <c r="F5115" s="42"/>
      <c r="G5115" s="42" t="s">
        <v>158</v>
      </c>
      <c r="H5115" s="42" t="s">
        <v>159</v>
      </c>
      <c r="I5115" s="42" t="s">
        <v>166</v>
      </c>
      <c r="J5115" s="42" t="s">
        <v>152</v>
      </c>
      <c r="K5115" s="42" t="s">
        <v>129</v>
      </c>
      <c r="L5115" s="25" t="s">
        <v>153</v>
      </c>
      <c r="M5115" s="24">
        <v>44957</v>
      </c>
      <c r="N5115" s="24">
        <v>45107</v>
      </c>
      <c r="O5115" s="21"/>
      <c r="P5115" s="27">
        <v>1743.9066379015842</v>
      </c>
    </row>
    <row r="5116" spans="1:16" x14ac:dyDescent="0.35">
      <c r="A5116" s="42" t="s">
        <v>6</v>
      </c>
      <c r="B5116" s="42" t="s">
        <v>50</v>
      </c>
      <c r="C5116" s="42" t="s">
        <v>94</v>
      </c>
      <c r="D5116" s="42" t="s">
        <v>94</v>
      </c>
      <c r="E5116" s="42" t="s">
        <v>95</v>
      </c>
      <c r="F5116" s="42"/>
      <c r="G5116" s="42" t="s">
        <v>158</v>
      </c>
      <c r="H5116" s="42" t="s">
        <v>159</v>
      </c>
      <c r="I5116" s="42" t="s">
        <v>166</v>
      </c>
      <c r="J5116" s="42" t="s">
        <v>152</v>
      </c>
      <c r="K5116" s="42" t="s">
        <v>129</v>
      </c>
      <c r="L5116" s="25" t="s">
        <v>153</v>
      </c>
      <c r="M5116" s="24">
        <v>44957</v>
      </c>
      <c r="N5116" s="24">
        <v>45107</v>
      </c>
      <c r="O5116" s="21"/>
      <c r="P5116" s="27">
        <v>509.87179312316164</v>
      </c>
    </row>
    <row r="5117" spans="1:16" x14ac:dyDescent="0.35">
      <c r="A5117" s="42" t="s">
        <v>6</v>
      </c>
      <c r="B5117" s="42" t="s">
        <v>50</v>
      </c>
      <c r="C5117" s="42" t="s">
        <v>94</v>
      </c>
      <c r="D5117" s="42" t="s">
        <v>94</v>
      </c>
      <c r="E5117" s="42" t="s">
        <v>96</v>
      </c>
      <c r="F5117" s="42"/>
      <c r="G5117" s="42" t="s">
        <v>158</v>
      </c>
      <c r="H5117" s="42" t="s">
        <v>159</v>
      </c>
      <c r="I5117" s="42" t="s">
        <v>166</v>
      </c>
      <c r="J5117" s="42" t="s">
        <v>152</v>
      </c>
      <c r="K5117" s="42" t="s">
        <v>129</v>
      </c>
      <c r="L5117" s="25" t="s">
        <v>153</v>
      </c>
      <c r="M5117" s="24">
        <v>44957</v>
      </c>
      <c r="N5117" s="24">
        <v>45107</v>
      </c>
      <c r="O5117" s="21"/>
      <c r="P5117" s="27">
        <v>2648.7752200205978</v>
      </c>
    </row>
    <row r="5118" spans="1:16" x14ac:dyDescent="0.35">
      <c r="A5118" s="42" t="s">
        <v>6</v>
      </c>
      <c r="B5118" s="42" t="s">
        <v>50</v>
      </c>
      <c r="C5118" s="42" t="s">
        <v>94</v>
      </c>
      <c r="D5118" s="42" t="s">
        <v>94</v>
      </c>
      <c r="E5118" s="42" t="s">
        <v>97</v>
      </c>
      <c r="F5118" s="42"/>
      <c r="G5118" s="42" t="s">
        <v>158</v>
      </c>
      <c r="H5118" s="42" t="s">
        <v>159</v>
      </c>
      <c r="I5118" s="42" t="s">
        <v>166</v>
      </c>
      <c r="J5118" s="42" t="s">
        <v>152</v>
      </c>
      <c r="K5118" s="42" t="s">
        <v>129</v>
      </c>
      <c r="L5118" s="25" t="s">
        <v>153</v>
      </c>
      <c r="M5118" s="24">
        <v>44957</v>
      </c>
      <c r="N5118" s="24">
        <v>45107</v>
      </c>
      <c r="O5118" s="21"/>
      <c r="P5118" s="27">
        <v>561.53056484918068</v>
      </c>
    </row>
    <row r="5119" spans="1:16" x14ac:dyDescent="0.35">
      <c r="A5119" s="42" t="s">
        <v>6</v>
      </c>
      <c r="B5119" s="42" t="s">
        <v>50</v>
      </c>
      <c r="C5119" s="42" t="s">
        <v>94</v>
      </c>
      <c r="D5119" s="42" t="s">
        <v>94</v>
      </c>
      <c r="E5119" s="42" t="s">
        <v>98</v>
      </c>
      <c r="F5119" s="42"/>
      <c r="G5119" s="42" t="s">
        <v>158</v>
      </c>
      <c r="H5119" s="42" t="s">
        <v>159</v>
      </c>
      <c r="I5119" s="42" t="s">
        <v>166</v>
      </c>
      <c r="J5119" s="42" t="s">
        <v>152</v>
      </c>
      <c r="K5119" s="42" t="s">
        <v>129</v>
      </c>
      <c r="L5119" s="25" t="s">
        <v>153</v>
      </c>
      <c r="M5119" s="24">
        <v>44957</v>
      </c>
      <c r="N5119" s="24">
        <v>45107</v>
      </c>
      <c r="O5119" s="21"/>
      <c r="P5119" s="27">
        <v>672.97072375654022</v>
      </c>
    </row>
    <row r="5120" spans="1:16" x14ac:dyDescent="0.35">
      <c r="A5120" s="42" t="s">
        <v>6</v>
      </c>
      <c r="B5120" s="42" t="s">
        <v>50</v>
      </c>
      <c r="C5120" s="42" t="s">
        <v>94</v>
      </c>
      <c r="D5120" s="42" t="s">
        <v>94</v>
      </c>
      <c r="E5120" s="42" t="s">
        <v>99</v>
      </c>
      <c r="F5120" s="42"/>
      <c r="G5120" s="42" t="s">
        <v>158</v>
      </c>
      <c r="H5120" s="42" t="s">
        <v>159</v>
      </c>
      <c r="I5120" s="42" t="s">
        <v>166</v>
      </c>
      <c r="J5120" s="42" t="s">
        <v>152</v>
      </c>
      <c r="K5120" s="42" t="s">
        <v>129</v>
      </c>
      <c r="L5120" s="25" t="s">
        <v>153</v>
      </c>
      <c r="M5120" s="24">
        <v>44957</v>
      </c>
      <c r="N5120" s="24">
        <v>45107</v>
      </c>
      <c r="O5120" s="21"/>
      <c r="P5120" s="27">
        <v>0</v>
      </c>
    </row>
    <row r="5121" spans="1:16" x14ac:dyDescent="0.35">
      <c r="A5121" s="42" t="s">
        <v>6</v>
      </c>
      <c r="B5121" s="42" t="s">
        <v>50</v>
      </c>
      <c r="C5121" s="42" t="s">
        <v>100</v>
      </c>
      <c r="D5121" s="42" t="s">
        <v>100</v>
      </c>
      <c r="E5121" s="42" t="s">
        <v>100</v>
      </c>
      <c r="F5121" s="42"/>
      <c r="G5121" s="42" t="s">
        <v>158</v>
      </c>
      <c r="H5121" s="42" t="s">
        <v>159</v>
      </c>
      <c r="I5121" s="42" t="s">
        <v>166</v>
      </c>
      <c r="J5121" s="42" t="s">
        <v>152</v>
      </c>
      <c r="K5121" s="42" t="s">
        <v>129</v>
      </c>
      <c r="L5121" s="25" t="s">
        <v>153</v>
      </c>
      <c r="M5121" s="24">
        <v>44957</v>
      </c>
      <c r="N5121" s="24">
        <v>45107</v>
      </c>
      <c r="O5121" s="21"/>
      <c r="P5121" s="27">
        <v>2299.549045487387</v>
      </c>
    </row>
    <row r="5122" spans="1:16" x14ac:dyDescent="0.35">
      <c r="A5122" s="42" t="s">
        <v>6</v>
      </c>
      <c r="B5122" s="42" t="s">
        <v>50</v>
      </c>
      <c r="C5122" s="42" t="s">
        <v>101</v>
      </c>
      <c r="D5122" s="42" t="s">
        <v>101</v>
      </c>
      <c r="E5122" s="42" t="s">
        <v>101</v>
      </c>
      <c r="F5122" s="42"/>
      <c r="G5122" s="42" t="s">
        <v>158</v>
      </c>
      <c r="H5122" s="42" t="s">
        <v>159</v>
      </c>
      <c r="I5122" s="42" t="s">
        <v>166</v>
      </c>
      <c r="J5122" s="42" t="s">
        <v>152</v>
      </c>
      <c r="K5122" s="42" t="s">
        <v>129</v>
      </c>
      <c r="L5122" s="25" t="s">
        <v>153</v>
      </c>
      <c r="M5122" s="24">
        <v>44957</v>
      </c>
      <c r="N5122" s="24">
        <v>45107</v>
      </c>
      <c r="O5122" s="21"/>
      <c r="P5122" s="27">
        <v>843.62689090925267</v>
      </c>
    </row>
    <row r="5123" spans="1:16" x14ac:dyDescent="0.35">
      <c r="A5123" s="42" t="s">
        <v>6</v>
      </c>
      <c r="B5123" s="42" t="s">
        <v>50</v>
      </c>
      <c r="C5123" s="42" t="s">
        <v>101</v>
      </c>
      <c r="D5123" s="42" t="s">
        <v>101</v>
      </c>
      <c r="E5123" s="42" t="s">
        <v>102</v>
      </c>
      <c r="F5123" s="42"/>
      <c r="G5123" s="42" t="s">
        <v>158</v>
      </c>
      <c r="H5123" s="42" t="s">
        <v>159</v>
      </c>
      <c r="I5123" s="42" t="s">
        <v>166</v>
      </c>
      <c r="J5123" s="42" t="s">
        <v>152</v>
      </c>
      <c r="K5123" s="42" t="s">
        <v>129</v>
      </c>
      <c r="L5123" s="25" t="s">
        <v>153</v>
      </c>
      <c r="M5123" s="24">
        <v>44957</v>
      </c>
      <c r="N5123" s="24">
        <v>45107</v>
      </c>
      <c r="O5123" s="21"/>
      <c r="P5123" s="27">
        <v>0</v>
      </c>
    </row>
    <row r="5124" spans="1:16" x14ac:dyDescent="0.35">
      <c r="A5124" s="42" t="s">
        <v>6</v>
      </c>
      <c r="B5124" s="42" t="s">
        <v>50</v>
      </c>
      <c r="C5124" s="42" t="s">
        <v>101</v>
      </c>
      <c r="D5124" s="42" t="s">
        <v>101</v>
      </c>
      <c r="E5124" s="42" t="s">
        <v>103</v>
      </c>
      <c r="F5124" s="42"/>
      <c r="G5124" s="42" t="s">
        <v>158</v>
      </c>
      <c r="H5124" s="42" t="s">
        <v>159</v>
      </c>
      <c r="I5124" s="42" t="s">
        <v>166</v>
      </c>
      <c r="J5124" s="42" t="s">
        <v>152</v>
      </c>
      <c r="K5124" s="42" t="s">
        <v>129</v>
      </c>
      <c r="L5124" s="25" t="s">
        <v>153</v>
      </c>
      <c r="M5124" s="24">
        <v>44957</v>
      </c>
      <c r="N5124" s="24">
        <v>45107</v>
      </c>
      <c r="O5124" s="21"/>
      <c r="P5124" s="27">
        <v>0</v>
      </c>
    </row>
    <row r="5125" spans="1:16" x14ac:dyDescent="0.35">
      <c r="A5125" s="42" t="s">
        <v>6</v>
      </c>
      <c r="B5125" s="42" t="s">
        <v>50</v>
      </c>
      <c r="C5125" s="42" t="s">
        <v>101</v>
      </c>
      <c r="D5125" s="42" t="s">
        <v>101</v>
      </c>
      <c r="E5125" s="42" t="s">
        <v>104</v>
      </c>
      <c r="F5125" s="42"/>
      <c r="G5125" s="42" t="s">
        <v>158</v>
      </c>
      <c r="H5125" s="42" t="s">
        <v>159</v>
      </c>
      <c r="I5125" s="42" t="s">
        <v>166</v>
      </c>
      <c r="J5125" s="42" t="s">
        <v>152</v>
      </c>
      <c r="K5125" s="42" t="s">
        <v>129</v>
      </c>
      <c r="L5125" s="25" t="s">
        <v>153</v>
      </c>
      <c r="M5125" s="24">
        <v>44957</v>
      </c>
      <c r="N5125" s="24">
        <v>45107</v>
      </c>
      <c r="O5125" s="21"/>
      <c r="P5125" s="27">
        <v>0</v>
      </c>
    </row>
    <row r="5126" spans="1:16" x14ac:dyDescent="0.35">
      <c r="A5126" s="42" t="s">
        <v>6</v>
      </c>
      <c r="B5126" s="42" t="s">
        <v>50</v>
      </c>
      <c r="C5126" s="42" t="s">
        <v>101</v>
      </c>
      <c r="D5126" s="42" t="s">
        <v>101</v>
      </c>
      <c r="E5126" s="42" t="s">
        <v>105</v>
      </c>
      <c r="F5126" s="42"/>
      <c r="G5126" s="42" t="s">
        <v>158</v>
      </c>
      <c r="H5126" s="42" t="s">
        <v>159</v>
      </c>
      <c r="I5126" s="42" t="s">
        <v>166</v>
      </c>
      <c r="J5126" s="42" t="s">
        <v>152</v>
      </c>
      <c r="K5126" s="42" t="s">
        <v>129</v>
      </c>
      <c r="L5126" s="25" t="s">
        <v>153</v>
      </c>
      <c r="M5126" s="24">
        <v>44957</v>
      </c>
      <c r="N5126" s="24">
        <v>45107</v>
      </c>
      <c r="O5126" s="21"/>
      <c r="P5126" s="27">
        <v>0</v>
      </c>
    </row>
    <row r="5127" spans="1:16" x14ac:dyDescent="0.35">
      <c r="A5127" s="42" t="s">
        <v>6</v>
      </c>
      <c r="B5127" s="42" t="s">
        <v>50</v>
      </c>
      <c r="C5127" s="42" t="s">
        <v>106</v>
      </c>
      <c r="D5127" s="42" t="s">
        <v>106</v>
      </c>
      <c r="E5127" s="42" t="s">
        <v>107</v>
      </c>
      <c r="F5127" s="42"/>
      <c r="G5127" s="42" t="s">
        <v>158</v>
      </c>
      <c r="H5127" s="42" t="s">
        <v>159</v>
      </c>
      <c r="I5127" s="42" t="s">
        <v>166</v>
      </c>
      <c r="J5127" s="42" t="s">
        <v>152</v>
      </c>
      <c r="K5127" s="42" t="s">
        <v>129</v>
      </c>
      <c r="L5127" s="25" t="s">
        <v>153</v>
      </c>
      <c r="M5127" s="24">
        <v>44957</v>
      </c>
      <c r="N5127" s="24">
        <v>45107</v>
      </c>
      <c r="O5127" s="21"/>
      <c r="P5127" s="27">
        <v>574.01625586920022</v>
      </c>
    </row>
    <row r="5128" spans="1:16" x14ac:dyDescent="0.35">
      <c r="A5128" s="42" t="s">
        <v>6</v>
      </c>
      <c r="B5128" s="42" t="s">
        <v>50</v>
      </c>
      <c r="C5128" s="42" t="s">
        <v>108</v>
      </c>
      <c r="D5128" s="42" t="s">
        <v>108</v>
      </c>
      <c r="E5128" s="42" t="s">
        <v>108</v>
      </c>
      <c r="F5128" s="42"/>
      <c r="G5128" s="42" t="s">
        <v>158</v>
      </c>
      <c r="H5128" s="42" t="s">
        <v>159</v>
      </c>
      <c r="I5128" s="42" t="s">
        <v>166</v>
      </c>
      <c r="J5128" s="42" t="s">
        <v>152</v>
      </c>
      <c r="K5128" s="42" t="s">
        <v>129</v>
      </c>
      <c r="L5128" s="25" t="s">
        <v>153</v>
      </c>
      <c r="M5128" s="24">
        <v>44957</v>
      </c>
      <c r="N5128" s="24">
        <v>45107</v>
      </c>
      <c r="O5128" s="21"/>
      <c r="P5128" s="27">
        <v>349.67549657834809</v>
      </c>
    </row>
    <row r="5129" spans="1:16" x14ac:dyDescent="0.35">
      <c r="A5129" s="42" t="s">
        <v>6</v>
      </c>
      <c r="B5129" s="42" t="s">
        <v>50</v>
      </c>
      <c r="C5129" s="42" t="s">
        <v>109</v>
      </c>
      <c r="D5129" s="42" t="s">
        <v>109</v>
      </c>
      <c r="E5129" s="42" t="s">
        <v>109</v>
      </c>
      <c r="F5129" s="42"/>
      <c r="G5129" s="42" t="s">
        <v>158</v>
      </c>
      <c r="H5129" s="42" t="s">
        <v>159</v>
      </c>
      <c r="I5129" s="42" t="s">
        <v>166</v>
      </c>
      <c r="J5129" s="42" t="s">
        <v>152</v>
      </c>
      <c r="K5129" s="42" t="s">
        <v>129</v>
      </c>
      <c r="L5129" s="25" t="s">
        <v>153</v>
      </c>
      <c r="M5129" s="24">
        <v>44957</v>
      </c>
      <c r="N5129" s="24">
        <v>45107</v>
      </c>
      <c r="O5129" s="21"/>
      <c r="P5129" s="27">
        <v>373.41860861949169</v>
      </c>
    </row>
    <row r="5130" spans="1:16" x14ac:dyDescent="0.35">
      <c r="A5130" s="42" t="s">
        <v>6</v>
      </c>
      <c r="B5130" s="42" t="s">
        <v>50</v>
      </c>
      <c r="C5130" s="42" t="s">
        <v>109</v>
      </c>
      <c r="D5130" s="42" t="s">
        <v>110</v>
      </c>
      <c r="E5130" s="42" t="s">
        <v>110</v>
      </c>
      <c r="F5130" s="42"/>
      <c r="G5130" s="42" t="s">
        <v>158</v>
      </c>
      <c r="H5130" s="42" t="s">
        <v>159</v>
      </c>
      <c r="I5130" s="42" t="s">
        <v>166</v>
      </c>
      <c r="J5130" s="42" t="s">
        <v>152</v>
      </c>
      <c r="K5130" s="42" t="s">
        <v>129</v>
      </c>
      <c r="L5130" s="25" t="s">
        <v>153</v>
      </c>
      <c r="M5130" s="24">
        <v>44957</v>
      </c>
      <c r="N5130" s="24">
        <v>45107</v>
      </c>
      <c r="O5130" s="21"/>
      <c r="P5130" s="27">
        <v>0</v>
      </c>
    </row>
    <row r="5131" spans="1:16" x14ac:dyDescent="0.35">
      <c r="A5131" s="42" t="s">
        <v>6</v>
      </c>
      <c r="B5131" s="42" t="s">
        <v>111</v>
      </c>
      <c r="C5131" s="42" t="s">
        <v>112</v>
      </c>
      <c r="D5131" s="42" t="s">
        <v>112</v>
      </c>
      <c r="E5131" s="42" t="s">
        <v>112</v>
      </c>
      <c r="F5131" s="42"/>
      <c r="G5131" s="42" t="s">
        <v>158</v>
      </c>
      <c r="H5131" s="42" t="s">
        <v>159</v>
      </c>
      <c r="I5131" s="42" t="s">
        <v>166</v>
      </c>
      <c r="J5131" s="42" t="s">
        <v>152</v>
      </c>
      <c r="K5131" s="42" t="s">
        <v>129</v>
      </c>
      <c r="L5131" s="25" t="s">
        <v>153</v>
      </c>
      <c r="M5131" s="24">
        <v>44957</v>
      </c>
      <c r="N5131" s="24">
        <v>45107</v>
      </c>
      <c r="O5131" s="21"/>
      <c r="P5131" s="27">
        <v>-5687.4715456091535</v>
      </c>
    </row>
    <row r="5132" spans="1:16" x14ac:dyDescent="0.35">
      <c r="A5132" s="42" t="s">
        <v>6</v>
      </c>
      <c r="B5132" s="42" t="s">
        <v>113</v>
      </c>
      <c r="C5132" s="42" t="s">
        <v>161</v>
      </c>
      <c r="D5132" s="42" t="s">
        <v>161</v>
      </c>
      <c r="E5132" s="42" t="s">
        <v>161</v>
      </c>
      <c r="F5132" s="42"/>
      <c r="G5132" s="42" t="s">
        <v>158</v>
      </c>
      <c r="H5132" s="42" t="s">
        <v>159</v>
      </c>
      <c r="I5132" s="42" t="s">
        <v>166</v>
      </c>
      <c r="J5132" s="42" t="s">
        <v>152</v>
      </c>
      <c r="K5132" s="42" t="s">
        <v>129</v>
      </c>
      <c r="L5132" s="25" t="s">
        <v>153</v>
      </c>
      <c r="M5132" s="24">
        <v>44957</v>
      </c>
      <c r="N5132" s="24">
        <v>45107</v>
      </c>
      <c r="O5132" s="21"/>
      <c r="P5132" s="27">
        <v>4212.3380910266642</v>
      </c>
    </row>
    <row r="5133" spans="1:16" x14ac:dyDescent="0.35">
      <c r="A5133" s="42" t="s">
        <v>6</v>
      </c>
      <c r="B5133" s="42" t="s">
        <v>114</v>
      </c>
      <c r="C5133" s="42" t="s">
        <v>114</v>
      </c>
      <c r="D5133" s="42" t="s">
        <v>114</v>
      </c>
      <c r="E5133" s="42" t="s">
        <v>114</v>
      </c>
      <c r="F5133" s="42"/>
      <c r="G5133" s="42" t="s">
        <v>158</v>
      </c>
      <c r="H5133" s="42" t="s">
        <v>159</v>
      </c>
      <c r="I5133" s="42" t="s">
        <v>166</v>
      </c>
      <c r="J5133" s="42" t="s">
        <v>152</v>
      </c>
      <c r="K5133" s="42" t="s">
        <v>129</v>
      </c>
      <c r="L5133" s="25" t="s">
        <v>153</v>
      </c>
      <c r="M5133" s="24">
        <v>44957</v>
      </c>
      <c r="N5133" s="24">
        <v>45107</v>
      </c>
      <c r="O5133" s="21"/>
      <c r="P5133" s="27">
        <v>0</v>
      </c>
    </row>
    <row r="5134" spans="1:16" x14ac:dyDescent="0.35">
      <c r="A5134" s="42" t="s">
        <v>6</v>
      </c>
      <c r="B5134" s="42" t="s">
        <v>7</v>
      </c>
      <c r="C5134" s="42" t="s">
        <v>8</v>
      </c>
      <c r="D5134" s="42" t="s">
        <v>8</v>
      </c>
      <c r="E5134" s="42" t="s">
        <v>8</v>
      </c>
      <c r="F5134" s="42"/>
      <c r="G5134" s="42" t="s">
        <v>158</v>
      </c>
      <c r="H5134" s="42" t="s">
        <v>159</v>
      </c>
      <c r="I5134" s="42" t="s">
        <v>166</v>
      </c>
      <c r="J5134" s="42" t="s">
        <v>152</v>
      </c>
      <c r="K5134" s="42" t="s">
        <v>129</v>
      </c>
      <c r="L5134" s="25" t="s">
        <v>154</v>
      </c>
      <c r="M5134" s="24">
        <v>44985</v>
      </c>
      <c r="N5134" s="24">
        <v>45107</v>
      </c>
      <c r="O5134" s="21"/>
      <c r="P5134" s="27">
        <v>9602.965968507975</v>
      </c>
    </row>
    <row r="5135" spans="1:16" x14ac:dyDescent="0.35">
      <c r="A5135" s="42" t="s">
        <v>6</v>
      </c>
      <c r="B5135" s="42" t="s">
        <v>7</v>
      </c>
      <c r="C5135" s="42" t="s">
        <v>8</v>
      </c>
      <c r="D5135" s="42" t="s">
        <v>8</v>
      </c>
      <c r="E5135" s="42" t="s">
        <v>9</v>
      </c>
      <c r="F5135" s="42"/>
      <c r="G5135" s="42" t="s">
        <v>158</v>
      </c>
      <c r="H5135" s="42" t="s">
        <v>159</v>
      </c>
      <c r="I5135" s="42" t="s">
        <v>166</v>
      </c>
      <c r="J5135" s="42" t="s">
        <v>152</v>
      </c>
      <c r="K5135" s="42" t="s">
        <v>129</v>
      </c>
      <c r="L5135" s="25" t="s">
        <v>154</v>
      </c>
      <c r="M5135" s="24">
        <v>44985</v>
      </c>
      <c r="N5135" s="24">
        <v>45107</v>
      </c>
      <c r="O5135" s="21"/>
      <c r="P5135" s="27">
        <v>917.25487527716393</v>
      </c>
    </row>
    <row r="5136" spans="1:16" x14ac:dyDescent="0.35">
      <c r="A5136" s="42" t="s">
        <v>6</v>
      </c>
      <c r="B5136" s="42" t="s">
        <v>7</v>
      </c>
      <c r="C5136" s="42" t="s">
        <v>8</v>
      </c>
      <c r="D5136" s="42" t="s">
        <v>8</v>
      </c>
      <c r="E5136" s="42" t="s">
        <v>10</v>
      </c>
      <c r="F5136" s="42"/>
      <c r="G5136" s="42" t="s">
        <v>158</v>
      </c>
      <c r="H5136" s="42" t="s">
        <v>159</v>
      </c>
      <c r="I5136" s="42" t="s">
        <v>166</v>
      </c>
      <c r="J5136" s="42" t="s">
        <v>152</v>
      </c>
      <c r="K5136" s="42" t="s">
        <v>129</v>
      </c>
      <c r="L5136" s="25" t="s">
        <v>154</v>
      </c>
      <c r="M5136" s="24">
        <v>44985</v>
      </c>
      <c r="N5136" s="24">
        <v>45107</v>
      </c>
      <c r="O5136" s="21"/>
      <c r="P5136" s="27">
        <v>1425.6150743829608</v>
      </c>
    </row>
    <row r="5137" spans="1:16" x14ac:dyDescent="0.35">
      <c r="A5137" s="42" t="s">
        <v>6</v>
      </c>
      <c r="B5137" s="42" t="s">
        <v>7</v>
      </c>
      <c r="C5137" s="42" t="s">
        <v>8</v>
      </c>
      <c r="D5137" s="42" t="s">
        <v>8</v>
      </c>
      <c r="E5137" s="42" t="s">
        <v>11</v>
      </c>
      <c r="F5137" s="42"/>
      <c r="G5137" s="42" t="s">
        <v>158</v>
      </c>
      <c r="H5137" s="42" t="s">
        <v>159</v>
      </c>
      <c r="I5137" s="42" t="s">
        <v>166</v>
      </c>
      <c r="J5137" s="42" t="s">
        <v>152</v>
      </c>
      <c r="K5137" s="42" t="s">
        <v>129</v>
      </c>
      <c r="L5137" s="25" t="s">
        <v>154</v>
      </c>
      <c r="M5137" s="24">
        <v>44985</v>
      </c>
      <c r="N5137" s="24">
        <v>45107</v>
      </c>
      <c r="O5137" s="21"/>
      <c r="P5137" s="27">
        <v>2002.6918779115172</v>
      </c>
    </row>
    <row r="5138" spans="1:16" x14ac:dyDescent="0.35">
      <c r="A5138" s="42" t="s">
        <v>6</v>
      </c>
      <c r="B5138" s="42" t="s">
        <v>7</v>
      </c>
      <c r="C5138" s="42" t="s">
        <v>8</v>
      </c>
      <c r="D5138" s="42" t="s">
        <v>8</v>
      </c>
      <c r="E5138" s="42" t="s">
        <v>12</v>
      </c>
      <c r="F5138" s="42"/>
      <c r="G5138" s="42" t="s">
        <v>158</v>
      </c>
      <c r="H5138" s="42" t="s">
        <v>159</v>
      </c>
      <c r="I5138" s="42" t="s">
        <v>166</v>
      </c>
      <c r="J5138" s="42" t="s">
        <v>152</v>
      </c>
      <c r="K5138" s="42" t="s">
        <v>129</v>
      </c>
      <c r="L5138" s="25" t="s">
        <v>154</v>
      </c>
      <c r="M5138" s="24">
        <v>44985</v>
      </c>
      <c r="N5138" s="24">
        <v>45107</v>
      </c>
      <c r="O5138" s="21"/>
      <c r="P5138" s="27">
        <v>799.81522404280963</v>
      </c>
    </row>
    <row r="5139" spans="1:16" x14ac:dyDescent="0.35">
      <c r="A5139" s="42" t="s">
        <v>6</v>
      </c>
      <c r="B5139" s="42" t="s">
        <v>7</v>
      </c>
      <c r="C5139" s="42" t="s">
        <v>8</v>
      </c>
      <c r="D5139" s="42" t="s">
        <v>8</v>
      </c>
      <c r="E5139" s="42" t="s">
        <v>13</v>
      </c>
      <c r="F5139" s="42"/>
      <c r="G5139" s="42" t="s">
        <v>158</v>
      </c>
      <c r="H5139" s="42" t="s">
        <v>159</v>
      </c>
      <c r="I5139" s="42" t="s">
        <v>166</v>
      </c>
      <c r="J5139" s="42" t="s">
        <v>152</v>
      </c>
      <c r="K5139" s="42" t="s">
        <v>129</v>
      </c>
      <c r="L5139" s="25" t="s">
        <v>154</v>
      </c>
      <c r="M5139" s="24">
        <v>44985</v>
      </c>
      <c r="N5139" s="24">
        <v>45107</v>
      </c>
      <c r="O5139" s="21"/>
      <c r="P5139" s="27">
        <v>684.23852193231698</v>
      </c>
    </row>
    <row r="5140" spans="1:16" x14ac:dyDescent="0.35">
      <c r="A5140" s="42" t="s">
        <v>6</v>
      </c>
      <c r="B5140" s="42" t="s">
        <v>7</v>
      </c>
      <c r="C5140" s="42" t="s">
        <v>8</v>
      </c>
      <c r="D5140" s="42" t="s">
        <v>8</v>
      </c>
      <c r="E5140" s="42" t="s">
        <v>14</v>
      </c>
      <c r="F5140" s="42"/>
      <c r="G5140" s="42" t="s">
        <v>158</v>
      </c>
      <c r="H5140" s="42" t="s">
        <v>159</v>
      </c>
      <c r="I5140" s="42" t="s">
        <v>166</v>
      </c>
      <c r="J5140" s="42" t="s">
        <v>152</v>
      </c>
      <c r="K5140" s="42" t="s">
        <v>129</v>
      </c>
      <c r="L5140" s="25" t="s">
        <v>154</v>
      </c>
      <c r="M5140" s="24">
        <v>44985</v>
      </c>
      <c r="N5140" s="24">
        <v>45107</v>
      </c>
      <c r="O5140" s="21"/>
      <c r="P5140" s="27">
        <v>83467.632858100013</v>
      </c>
    </row>
    <row r="5141" spans="1:16" x14ac:dyDescent="0.35">
      <c r="A5141" s="42" t="s">
        <v>6</v>
      </c>
      <c r="B5141" s="42" t="s">
        <v>7</v>
      </c>
      <c r="C5141" s="42" t="s">
        <v>8</v>
      </c>
      <c r="D5141" s="42" t="s">
        <v>8</v>
      </c>
      <c r="E5141" s="42" t="s">
        <v>15</v>
      </c>
      <c r="F5141" s="42"/>
      <c r="G5141" s="42" t="s">
        <v>158</v>
      </c>
      <c r="H5141" s="42" t="s">
        <v>159</v>
      </c>
      <c r="I5141" s="42" t="s">
        <v>166</v>
      </c>
      <c r="J5141" s="42" t="s">
        <v>152</v>
      </c>
      <c r="K5141" s="42" t="s">
        <v>129</v>
      </c>
      <c r="L5141" s="25" t="s">
        <v>154</v>
      </c>
      <c r="M5141" s="24">
        <v>44985</v>
      </c>
      <c r="N5141" s="24">
        <v>45107</v>
      </c>
      <c r="O5141" s="21"/>
      <c r="P5141" s="27">
        <v>2259.7929718245714</v>
      </c>
    </row>
    <row r="5142" spans="1:16" x14ac:dyDescent="0.35">
      <c r="A5142" s="42" t="s">
        <v>6</v>
      </c>
      <c r="B5142" s="42" t="s">
        <v>7</v>
      </c>
      <c r="C5142" s="42" t="s">
        <v>8</v>
      </c>
      <c r="D5142" s="42" t="s">
        <v>8</v>
      </c>
      <c r="E5142" s="42" t="s">
        <v>16</v>
      </c>
      <c r="F5142" s="42"/>
      <c r="G5142" s="42" t="s">
        <v>158</v>
      </c>
      <c r="H5142" s="42" t="s">
        <v>159</v>
      </c>
      <c r="I5142" s="42" t="s">
        <v>166</v>
      </c>
      <c r="J5142" s="42" t="s">
        <v>152</v>
      </c>
      <c r="K5142" s="42" t="s">
        <v>129</v>
      </c>
      <c r="L5142" s="25" t="s">
        <v>154</v>
      </c>
      <c r="M5142" s="24">
        <v>44985</v>
      </c>
      <c r="N5142" s="24">
        <v>45107</v>
      </c>
      <c r="O5142" s="21"/>
      <c r="P5142" s="27">
        <v>8009.7876155413724</v>
      </c>
    </row>
    <row r="5143" spans="1:16" x14ac:dyDescent="0.35">
      <c r="A5143" s="42" t="s">
        <v>6</v>
      </c>
      <c r="B5143" s="42" t="s">
        <v>7</v>
      </c>
      <c r="C5143" s="42" t="s">
        <v>8</v>
      </c>
      <c r="D5143" s="42" t="s">
        <v>8</v>
      </c>
      <c r="E5143" s="42" t="s">
        <v>17</v>
      </c>
      <c r="F5143" s="42"/>
      <c r="G5143" s="42" t="s">
        <v>158</v>
      </c>
      <c r="H5143" s="42" t="s">
        <v>159</v>
      </c>
      <c r="I5143" s="42" t="s">
        <v>166</v>
      </c>
      <c r="J5143" s="42" t="s">
        <v>152</v>
      </c>
      <c r="K5143" s="42" t="s">
        <v>129</v>
      </c>
      <c r="L5143" s="25" t="s">
        <v>154</v>
      </c>
      <c r="M5143" s="24">
        <v>44985</v>
      </c>
      <c r="N5143" s="24">
        <v>45107</v>
      </c>
      <c r="O5143" s="21"/>
      <c r="P5143" s="27">
        <v>7795.0935125745109</v>
      </c>
    </row>
    <row r="5144" spans="1:16" x14ac:dyDescent="0.35">
      <c r="A5144" s="42" t="s">
        <v>6</v>
      </c>
      <c r="B5144" s="42" t="s">
        <v>7</v>
      </c>
      <c r="C5144" s="42" t="s">
        <v>8</v>
      </c>
      <c r="D5144" s="42" t="s">
        <v>8</v>
      </c>
      <c r="E5144" s="42" t="s">
        <v>18</v>
      </c>
      <c r="F5144" s="42"/>
      <c r="G5144" s="42" t="s">
        <v>158</v>
      </c>
      <c r="H5144" s="42" t="s">
        <v>159</v>
      </c>
      <c r="I5144" s="42" t="s">
        <v>166</v>
      </c>
      <c r="J5144" s="42" t="s">
        <v>152</v>
      </c>
      <c r="K5144" s="42" t="s">
        <v>129</v>
      </c>
      <c r="L5144" s="25" t="s">
        <v>154</v>
      </c>
      <c r="M5144" s="24">
        <v>44985</v>
      </c>
      <c r="N5144" s="24">
        <v>45107</v>
      </c>
      <c r="O5144" s="21"/>
      <c r="P5144" s="27">
        <v>1226.4912999207299</v>
      </c>
    </row>
    <row r="5145" spans="1:16" x14ac:dyDescent="0.35">
      <c r="A5145" s="42" t="s">
        <v>6</v>
      </c>
      <c r="B5145" s="42" t="s">
        <v>7</v>
      </c>
      <c r="C5145" s="42" t="s">
        <v>8</v>
      </c>
      <c r="D5145" s="42" t="s">
        <v>8</v>
      </c>
      <c r="E5145" s="42" t="s">
        <v>19</v>
      </c>
      <c r="F5145" s="42"/>
      <c r="G5145" s="42" t="s">
        <v>158</v>
      </c>
      <c r="H5145" s="42" t="s">
        <v>159</v>
      </c>
      <c r="I5145" s="42" t="s">
        <v>166</v>
      </c>
      <c r="J5145" s="42" t="s">
        <v>152</v>
      </c>
      <c r="K5145" s="42" t="s">
        <v>129</v>
      </c>
      <c r="L5145" s="25" t="s">
        <v>154</v>
      </c>
      <c r="M5145" s="24">
        <v>44985</v>
      </c>
      <c r="N5145" s="24">
        <v>45107</v>
      </c>
      <c r="O5145" s="21"/>
      <c r="P5145" s="27">
        <v>2893.5732648719586</v>
      </c>
    </row>
    <row r="5146" spans="1:16" x14ac:dyDescent="0.35">
      <c r="A5146" s="42" t="s">
        <v>6</v>
      </c>
      <c r="B5146" s="42" t="s">
        <v>7</v>
      </c>
      <c r="C5146" s="42" t="s">
        <v>8</v>
      </c>
      <c r="D5146" s="42" t="s">
        <v>8</v>
      </c>
      <c r="E5146" s="42" t="s">
        <v>20</v>
      </c>
      <c r="F5146" s="42"/>
      <c r="G5146" s="42" t="s">
        <v>158</v>
      </c>
      <c r="H5146" s="42" t="s">
        <v>159</v>
      </c>
      <c r="I5146" s="42" t="s">
        <v>166</v>
      </c>
      <c r="J5146" s="42" t="s">
        <v>152</v>
      </c>
      <c r="K5146" s="42" t="s">
        <v>129</v>
      </c>
      <c r="L5146" s="25" t="s">
        <v>154</v>
      </c>
      <c r="M5146" s="24">
        <v>44985</v>
      </c>
      <c r="N5146" s="24">
        <v>45107</v>
      </c>
      <c r="O5146" s="21"/>
      <c r="P5146" s="27">
        <v>3703.833816853964</v>
      </c>
    </row>
    <row r="5147" spans="1:16" x14ac:dyDescent="0.35">
      <c r="A5147" s="42" t="s">
        <v>6</v>
      </c>
      <c r="B5147" s="42" t="s">
        <v>7</v>
      </c>
      <c r="C5147" s="42" t="s">
        <v>21</v>
      </c>
      <c r="D5147" s="42" t="s">
        <v>21</v>
      </c>
      <c r="E5147" s="42" t="s">
        <v>22</v>
      </c>
      <c r="F5147" s="42"/>
      <c r="G5147" s="42" t="s">
        <v>158</v>
      </c>
      <c r="H5147" s="42" t="s">
        <v>159</v>
      </c>
      <c r="I5147" s="42" t="s">
        <v>166</v>
      </c>
      <c r="J5147" s="42" t="s">
        <v>152</v>
      </c>
      <c r="K5147" s="42" t="s">
        <v>129</v>
      </c>
      <c r="L5147" s="25" t="s">
        <v>154</v>
      </c>
      <c r="M5147" s="24">
        <v>44985</v>
      </c>
      <c r="N5147" s="24">
        <v>45107</v>
      </c>
      <c r="O5147" s="21"/>
      <c r="P5147" s="27">
        <v>1298.4055453953169</v>
      </c>
    </row>
    <row r="5148" spans="1:16" x14ac:dyDescent="0.35">
      <c r="A5148" s="42" t="s">
        <v>6</v>
      </c>
      <c r="B5148" s="42" t="s">
        <v>7</v>
      </c>
      <c r="C5148" s="42" t="s">
        <v>21</v>
      </c>
      <c r="D5148" s="42" t="s">
        <v>21</v>
      </c>
      <c r="E5148" s="42" t="s">
        <v>23</v>
      </c>
      <c r="F5148" s="42"/>
      <c r="G5148" s="42" t="s">
        <v>158</v>
      </c>
      <c r="H5148" s="42" t="s">
        <v>159</v>
      </c>
      <c r="I5148" s="42" t="s">
        <v>166</v>
      </c>
      <c r="J5148" s="42" t="s">
        <v>152</v>
      </c>
      <c r="K5148" s="42" t="s">
        <v>129</v>
      </c>
      <c r="L5148" s="25" t="s">
        <v>154</v>
      </c>
      <c r="M5148" s="24">
        <v>44985</v>
      </c>
      <c r="N5148" s="24">
        <v>45107</v>
      </c>
      <c r="O5148" s="21"/>
      <c r="P5148" s="27">
        <v>482.37763353912152</v>
      </c>
    </row>
    <row r="5149" spans="1:16" x14ac:dyDescent="0.35">
      <c r="A5149" s="42" t="s">
        <v>6</v>
      </c>
      <c r="B5149" s="42" t="s">
        <v>7</v>
      </c>
      <c r="C5149" s="42" t="s">
        <v>21</v>
      </c>
      <c r="D5149" s="42" t="s">
        <v>21</v>
      </c>
      <c r="E5149" s="42" t="s">
        <v>24</v>
      </c>
      <c r="F5149" s="42"/>
      <c r="G5149" s="42" t="s">
        <v>158</v>
      </c>
      <c r="H5149" s="42" t="s">
        <v>159</v>
      </c>
      <c r="I5149" s="42" t="s">
        <v>166</v>
      </c>
      <c r="J5149" s="42" t="s">
        <v>152</v>
      </c>
      <c r="K5149" s="42" t="s">
        <v>129</v>
      </c>
      <c r="L5149" s="25" t="s">
        <v>154</v>
      </c>
      <c r="M5149" s="24">
        <v>44985</v>
      </c>
      <c r="N5149" s="24">
        <v>45107</v>
      </c>
      <c r="O5149" s="21"/>
      <c r="P5149" s="27">
        <v>1216.7742483700272</v>
      </c>
    </row>
    <row r="5150" spans="1:16" x14ac:dyDescent="0.35">
      <c r="A5150" s="42" t="s">
        <v>6</v>
      </c>
      <c r="B5150" s="42" t="s">
        <v>7</v>
      </c>
      <c r="C5150" s="42" t="s">
        <v>21</v>
      </c>
      <c r="D5150" s="42" t="s">
        <v>21</v>
      </c>
      <c r="E5150" s="42" t="s">
        <v>25</v>
      </c>
      <c r="F5150" s="42"/>
      <c r="G5150" s="42" t="s">
        <v>158</v>
      </c>
      <c r="H5150" s="42" t="s">
        <v>159</v>
      </c>
      <c r="I5150" s="42" t="s">
        <v>166</v>
      </c>
      <c r="J5150" s="42" t="s">
        <v>152</v>
      </c>
      <c r="K5150" s="42" t="s">
        <v>129</v>
      </c>
      <c r="L5150" s="25" t="s">
        <v>154</v>
      </c>
      <c r="M5150" s="24">
        <v>44985</v>
      </c>
      <c r="N5150" s="24">
        <v>45107</v>
      </c>
      <c r="O5150" s="21"/>
      <c r="P5150" s="27">
        <v>6262.9422991537913</v>
      </c>
    </row>
    <row r="5151" spans="1:16" x14ac:dyDescent="0.35">
      <c r="A5151" s="42" t="s">
        <v>6</v>
      </c>
      <c r="B5151" s="42" t="s">
        <v>7</v>
      </c>
      <c r="C5151" s="42" t="s">
        <v>21</v>
      </c>
      <c r="D5151" s="42" t="s">
        <v>21</v>
      </c>
      <c r="E5151" s="42" t="s">
        <v>26</v>
      </c>
      <c r="F5151" s="42"/>
      <c r="G5151" s="42" t="s">
        <v>158</v>
      </c>
      <c r="H5151" s="42" t="s">
        <v>159</v>
      </c>
      <c r="I5151" s="42" t="s">
        <v>166</v>
      </c>
      <c r="J5151" s="42" t="s">
        <v>152</v>
      </c>
      <c r="K5151" s="42" t="s">
        <v>129</v>
      </c>
      <c r="L5151" s="25" t="s">
        <v>154</v>
      </c>
      <c r="M5151" s="24">
        <v>44985</v>
      </c>
      <c r="N5151" s="24">
        <v>45107</v>
      </c>
      <c r="O5151" s="21"/>
      <c r="P5151" s="27">
        <v>1857.8534356678208</v>
      </c>
    </row>
    <row r="5152" spans="1:16" x14ac:dyDescent="0.35">
      <c r="A5152" s="42" t="s">
        <v>6</v>
      </c>
      <c r="B5152" s="42" t="s">
        <v>7</v>
      </c>
      <c r="C5152" s="42" t="s">
        <v>21</v>
      </c>
      <c r="D5152" s="42" t="s">
        <v>21</v>
      </c>
      <c r="E5152" s="42" t="s">
        <v>27</v>
      </c>
      <c r="F5152" s="42"/>
      <c r="G5152" s="42" t="s">
        <v>158</v>
      </c>
      <c r="H5152" s="42" t="s">
        <v>159</v>
      </c>
      <c r="I5152" s="42" t="s">
        <v>166</v>
      </c>
      <c r="J5152" s="42" t="s">
        <v>152</v>
      </c>
      <c r="K5152" s="42" t="s">
        <v>129</v>
      </c>
      <c r="L5152" s="25" t="s">
        <v>154</v>
      </c>
      <c r="M5152" s="24">
        <v>44985</v>
      </c>
      <c r="N5152" s="24">
        <v>45107</v>
      </c>
      <c r="O5152" s="21"/>
      <c r="P5152" s="27">
        <v>4829.303283742739</v>
      </c>
    </row>
    <row r="5153" spans="1:16" x14ac:dyDescent="0.35">
      <c r="A5153" s="42" t="s">
        <v>6</v>
      </c>
      <c r="B5153" s="42" t="s">
        <v>7</v>
      </c>
      <c r="C5153" s="42" t="s">
        <v>21</v>
      </c>
      <c r="D5153" s="42" t="s">
        <v>21</v>
      </c>
      <c r="E5153" s="42" t="s">
        <v>28</v>
      </c>
      <c r="F5153" s="42"/>
      <c r="G5153" s="42" t="s">
        <v>158</v>
      </c>
      <c r="H5153" s="42" t="s">
        <v>159</v>
      </c>
      <c r="I5153" s="42" t="s">
        <v>166</v>
      </c>
      <c r="J5153" s="42" t="s">
        <v>152</v>
      </c>
      <c r="K5153" s="42" t="s">
        <v>129</v>
      </c>
      <c r="L5153" s="25" t="s">
        <v>154</v>
      </c>
      <c r="M5153" s="24">
        <v>44985</v>
      </c>
      <c r="N5153" s="24">
        <v>45107</v>
      </c>
      <c r="O5153" s="21"/>
      <c r="P5153" s="27">
        <v>6361.1750876772003</v>
      </c>
    </row>
    <row r="5154" spans="1:16" x14ac:dyDescent="0.35">
      <c r="A5154" s="42" t="s">
        <v>6</v>
      </c>
      <c r="B5154" s="42" t="s">
        <v>7</v>
      </c>
      <c r="C5154" s="42" t="s">
        <v>21</v>
      </c>
      <c r="D5154" s="42" t="s">
        <v>29</v>
      </c>
      <c r="E5154" s="42" t="s">
        <v>30</v>
      </c>
      <c r="F5154" s="42"/>
      <c r="G5154" s="42" t="s">
        <v>158</v>
      </c>
      <c r="H5154" s="42" t="s">
        <v>159</v>
      </c>
      <c r="I5154" s="42" t="s">
        <v>166</v>
      </c>
      <c r="J5154" s="42" t="s">
        <v>152</v>
      </c>
      <c r="K5154" s="42" t="s">
        <v>129</v>
      </c>
      <c r="L5154" s="25" t="s">
        <v>154</v>
      </c>
      <c r="M5154" s="24">
        <v>44985</v>
      </c>
      <c r="N5154" s="24">
        <v>45107</v>
      </c>
      <c r="O5154" s="21"/>
      <c r="P5154" s="27">
        <v>8942.8732434723624</v>
      </c>
    </row>
    <row r="5155" spans="1:16" x14ac:dyDescent="0.35">
      <c r="A5155" s="42" t="s">
        <v>6</v>
      </c>
      <c r="B5155" s="42" t="s">
        <v>7</v>
      </c>
      <c r="C5155" s="42" t="s">
        <v>21</v>
      </c>
      <c r="D5155" s="42" t="s">
        <v>29</v>
      </c>
      <c r="E5155" s="42" t="s">
        <v>31</v>
      </c>
      <c r="F5155" s="42"/>
      <c r="G5155" s="42" t="s">
        <v>158</v>
      </c>
      <c r="H5155" s="42" t="s">
        <v>159</v>
      </c>
      <c r="I5155" s="42" t="s">
        <v>166</v>
      </c>
      <c r="J5155" s="42" t="s">
        <v>152</v>
      </c>
      <c r="K5155" s="42" t="s">
        <v>129</v>
      </c>
      <c r="L5155" s="25" t="s">
        <v>154</v>
      </c>
      <c r="M5155" s="24">
        <v>44985</v>
      </c>
      <c r="N5155" s="24">
        <v>45107</v>
      </c>
      <c r="O5155" s="21"/>
      <c r="P5155" s="27">
        <v>0</v>
      </c>
    </row>
    <row r="5156" spans="1:16" x14ac:dyDescent="0.35">
      <c r="A5156" s="42" t="s">
        <v>6</v>
      </c>
      <c r="B5156" s="42" t="s">
        <v>7</v>
      </c>
      <c r="C5156" s="42" t="s">
        <v>21</v>
      </c>
      <c r="D5156" s="42" t="s">
        <v>29</v>
      </c>
      <c r="E5156" s="42" t="s">
        <v>32</v>
      </c>
      <c r="F5156" s="42"/>
      <c r="G5156" s="42" t="s">
        <v>158</v>
      </c>
      <c r="H5156" s="42" t="s">
        <v>159</v>
      </c>
      <c r="I5156" s="42" t="s">
        <v>166</v>
      </c>
      <c r="J5156" s="42" t="s">
        <v>152</v>
      </c>
      <c r="K5156" s="42" t="s">
        <v>129</v>
      </c>
      <c r="L5156" s="25" t="s">
        <v>154</v>
      </c>
      <c r="M5156" s="24">
        <v>44985</v>
      </c>
      <c r="N5156" s="24">
        <v>45107</v>
      </c>
      <c r="O5156" s="21"/>
      <c r="P5156" s="27">
        <v>2100.6665601124146</v>
      </c>
    </row>
    <row r="5157" spans="1:16" x14ac:dyDescent="0.35">
      <c r="A5157" s="42" t="s">
        <v>6</v>
      </c>
      <c r="B5157" s="42" t="s">
        <v>7</v>
      </c>
      <c r="C5157" s="42" t="s">
        <v>21</v>
      </c>
      <c r="D5157" s="42" t="s">
        <v>33</v>
      </c>
      <c r="E5157" s="42" t="s">
        <v>34</v>
      </c>
      <c r="F5157" s="42"/>
      <c r="G5157" s="42" t="s">
        <v>158</v>
      </c>
      <c r="H5157" s="42" t="s">
        <v>159</v>
      </c>
      <c r="I5157" s="42" t="s">
        <v>166</v>
      </c>
      <c r="J5157" s="42" t="s">
        <v>152</v>
      </c>
      <c r="K5157" s="42" t="s">
        <v>129</v>
      </c>
      <c r="L5157" s="25" t="s">
        <v>154</v>
      </c>
      <c r="M5157" s="24">
        <v>44985</v>
      </c>
      <c r="N5157" s="24">
        <v>45107</v>
      </c>
      <c r="O5157" s="21"/>
      <c r="P5157" s="27">
        <v>22894.798004993121</v>
      </c>
    </row>
    <row r="5158" spans="1:16" x14ac:dyDescent="0.35">
      <c r="A5158" s="42" t="s">
        <v>6</v>
      </c>
      <c r="B5158" s="42" t="s">
        <v>7</v>
      </c>
      <c r="C5158" s="42" t="s">
        <v>21</v>
      </c>
      <c r="D5158" s="42" t="s">
        <v>33</v>
      </c>
      <c r="E5158" s="42" t="s">
        <v>35</v>
      </c>
      <c r="F5158" s="42"/>
      <c r="G5158" s="42" t="s">
        <v>158</v>
      </c>
      <c r="H5158" s="42" t="s">
        <v>159</v>
      </c>
      <c r="I5158" s="42" t="s">
        <v>166</v>
      </c>
      <c r="J5158" s="42" t="s">
        <v>152</v>
      </c>
      <c r="K5158" s="42" t="s">
        <v>129</v>
      </c>
      <c r="L5158" s="25" t="s">
        <v>154</v>
      </c>
      <c r="M5158" s="24">
        <v>44985</v>
      </c>
      <c r="N5158" s="24">
        <v>45107</v>
      </c>
      <c r="O5158" s="21"/>
      <c r="P5158" s="27">
        <v>5079.8472338383963</v>
      </c>
    </row>
    <row r="5159" spans="1:16" x14ac:dyDescent="0.35">
      <c r="A5159" s="42" t="s">
        <v>6</v>
      </c>
      <c r="B5159" s="42" t="s">
        <v>7</v>
      </c>
      <c r="C5159" s="42" t="s">
        <v>21</v>
      </c>
      <c r="D5159" s="42" t="s">
        <v>33</v>
      </c>
      <c r="E5159" s="42" t="s">
        <v>36</v>
      </c>
      <c r="F5159" s="42"/>
      <c r="G5159" s="42" t="s">
        <v>158</v>
      </c>
      <c r="H5159" s="42" t="s">
        <v>159</v>
      </c>
      <c r="I5159" s="42" t="s">
        <v>166</v>
      </c>
      <c r="J5159" s="42" t="s">
        <v>152</v>
      </c>
      <c r="K5159" s="42" t="s">
        <v>129</v>
      </c>
      <c r="L5159" s="25" t="s">
        <v>154</v>
      </c>
      <c r="M5159" s="24">
        <v>44985</v>
      </c>
      <c r="N5159" s="24">
        <v>45107</v>
      </c>
      <c r="O5159" s="21"/>
      <c r="P5159" s="27">
        <v>8472.0131431735681</v>
      </c>
    </row>
    <row r="5160" spans="1:16" x14ac:dyDescent="0.35">
      <c r="A5160" s="42" t="s">
        <v>6</v>
      </c>
      <c r="B5160" s="42" t="s">
        <v>7</v>
      </c>
      <c r="C5160" s="42" t="s">
        <v>21</v>
      </c>
      <c r="D5160" s="42" t="s">
        <v>33</v>
      </c>
      <c r="E5160" s="42" t="s">
        <v>37</v>
      </c>
      <c r="F5160" s="42"/>
      <c r="G5160" s="42" t="s">
        <v>158</v>
      </c>
      <c r="H5160" s="42" t="s">
        <v>159</v>
      </c>
      <c r="I5160" s="42" t="s">
        <v>166</v>
      </c>
      <c r="J5160" s="42" t="s">
        <v>152</v>
      </c>
      <c r="K5160" s="42" t="s">
        <v>129</v>
      </c>
      <c r="L5160" s="25" t="s">
        <v>154</v>
      </c>
      <c r="M5160" s="24">
        <v>44985</v>
      </c>
      <c r="N5160" s="24">
        <v>45107</v>
      </c>
      <c r="O5160" s="21"/>
      <c r="P5160" s="27">
        <v>284.91665384615379</v>
      </c>
    </row>
    <row r="5161" spans="1:16" x14ac:dyDescent="0.35">
      <c r="A5161" s="42" t="s">
        <v>6</v>
      </c>
      <c r="B5161" s="42" t="s">
        <v>7</v>
      </c>
      <c r="C5161" s="42" t="s">
        <v>21</v>
      </c>
      <c r="D5161" s="42" t="s">
        <v>33</v>
      </c>
      <c r="E5161" s="42" t="s">
        <v>38</v>
      </c>
      <c r="F5161" s="42"/>
      <c r="G5161" s="42" t="s">
        <v>158</v>
      </c>
      <c r="H5161" s="42" t="s">
        <v>159</v>
      </c>
      <c r="I5161" s="42" t="s">
        <v>166</v>
      </c>
      <c r="J5161" s="42" t="s">
        <v>152</v>
      </c>
      <c r="K5161" s="42" t="s">
        <v>129</v>
      </c>
      <c r="L5161" s="25" t="s">
        <v>154</v>
      </c>
      <c r="M5161" s="24">
        <v>44985</v>
      </c>
      <c r="N5161" s="24">
        <v>45107</v>
      </c>
      <c r="O5161" s="21"/>
      <c r="P5161" s="27">
        <v>274.95934201349996</v>
      </c>
    </row>
    <row r="5162" spans="1:16" x14ac:dyDescent="0.35">
      <c r="A5162" s="42" t="s">
        <v>6</v>
      </c>
      <c r="B5162" s="42" t="s">
        <v>7</v>
      </c>
      <c r="C5162" s="42" t="s">
        <v>21</v>
      </c>
      <c r="D5162" s="42" t="s">
        <v>33</v>
      </c>
      <c r="E5162" s="42" t="s">
        <v>39</v>
      </c>
      <c r="F5162" s="42"/>
      <c r="G5162" s="42" t="s">
        <v>158</v>
      </c>
      <c r="H5162" s="42" t="s">
        <v>159</v>
      </c>
      <c r="I5162" s="42" t="s">
        <v>166</v>
      </c>
      <c r="J5162" s="42" t="s">
        <v>152</v>
      </c>
      <c r="K5162" s="42" t="s">
        <v>129</v>
      </c>
      <c r="L5162" s="25" t="s">
        <v>154</v>
      </c>
      <c r="M5162" s="24">
        <v>44985</v>
      </c>
      <c r="N5162" s="24">
        <v>45107</v>
      </c>
      <c r="O5162" s="21"/>
      <c r="P5162" s="27">
        <v>490.61332349705543</v>
      </c>
    </row>
    <row r="5163" spans="1:16" x14ac:dyDescent="0.35">
      <c r="A5163" s="42" t="s">
        <v>6</v>
      </c>
      <c r="B5163" s="42" t="s">
        <v>7</v>
      </c>
      <c r="C5163" s="42" t="s">
        <v>40</v>
      </c>
      <c r="D5163" s="42" t="s">
        <v>40</v>
      </c>
      <c r="E5163" s="42" t="s">
        <v>40</v>
      </c>
      <c r="F5163" s="42"/>
      <c r="G5163" s="42" t="s">
        <v>158</v>
      </c>
      <c r="H5163" s="42" t="s">
        <v>159</v>
      </c>
      <c r="I5163" s="42" t="s">
        <v>166</v>
      </c>
      <c r="J5163" s="42" t="s">
        <v>152</v>
      </c>
      <c r="K5163" s="42" t="s">
        <v>129</v>
      </c>
      <c r="L5163" s="25" t="s">
        <v>154</v>
      </c>
      <c r="M5163" s="24">
        <v>44985</v>
      </c>
      <c r="N5163" s="24">
        <v>45107</v>
      </c>
      <c r="O5163" s="21"/>
      <c r="P5163" s="27">
        <v>1860.8671544244876</v>
      </c>
    </row>
    <row r="5164" spans="1:16" x14ac:dyDescent="0.35">
      <c r="A5164" s="42" t="s">
        <v>6</v>
      </c>
      <c r="B5164" s="42" t="s">
        <v>7</v>
      </c>
      <c r="C5164" s="42" t="s">
        <v>41</v>
      </c>
      <c r="D5164" s="42" t="s">
        <v>41</v>
      </c>
      <c r="E5164" s="42" t="s">
        <v>41</v>
      </c>
      <c r="F5164" s="42"/>
      <c r="G5164" s="42" t="s">
        <v>158</v>
      </c>
      <c r="H5164" s="42" t="s">
        <v>159</v>
      </c>
      <c r="I5164" s="42" t="s">
        <v>166</v>
      </c>
      <c r="J5164" s="42" t="s">
        <v>152</v>
      </c>
      <c r="K5164" s="42" t="s">
        <v>129</v>
      </c>
      <c r="L5164" s="25" t="s">
        <v>154</v>
      </c>
      <c r="M5164" s="24">
        <v>44985</v>
      </c>
      <c r="N5164" s="24">
        <v>45107</v>
      </c>
      <c r="O5164" s="21"/>
      <c r="P5164" s="27">
        <v>11697.579541173491</v>
      </c>
    </row>
    <row r="5165" spans="1:16" x14ac:dyDescent="0.35">
      <c r="A5165" s="42" t="s">
        <v>6</v>
      </c>
      <c r="B5165" s="42" t="s">
        <v>7</v>
      </c>
      <c r="C5165" s="42" t="s">
        <v>42</v>
      </c>
      <c r="D5165" s="42" t="s">
        <v>42</v>
      </c>
      <c r="E5165" s="42" t="s">
        <v>43</v>
      </c>
      <c r="F5165" s="42"/>
      <c r="G5165" s="42" t="s">
        <v>158</v>
      </c>
      <c r="H5165" s="42" t="s">
        <v>159</v>
      </c>
      <c r="I5165" s="42" t="s">
        <v>166</v>
      </c>
      <c r="J5165" s="42" t="s">
        <v>152</v>
      </c>
      <c r="K5165" s="42" t="s">
        <v>129</v>
      </c>
      <c r="L5165" s="25" t="s">
        <v>154</v>
      </c>
      <c r="M5165" s="24">
        <v>44985</v>
      </c>
      <c r="N5165" s="24">
        <v>45107</v>
      </c>
      <c r="O5165" s="21"/>
      <c r="P5165" s="27">
        <v>6531.2791694919943</v>
      </c>
    </row>
    <row r="5166" spans="1:16" x14ac:dyDescent="0.35">
      <c r="A5166" s="42" t="s">
        <v>6</v>
      </c>
      <c r="B5166" s="42" t="s">
        <v>7</v>
      </c>
      <c r="C5166" s="42" t="s">
        <v>42</v>
      </c>
      <c r="D5166" s="42" t="s">
        <v>42</v>
      </c>
      <c r="E5166" s="42" t="s">
        <v>44</v>
      </c>
      <c r="F5166" s="42"/>
      <c r="G5166" s="42" t="s">
        <v>158</v>
      </c>
      <c r="H5166" s="42" t="s">
        <v>159</v>
      </c>
      <c r="I5166" s="42" t="s">
        <v>166</v>
      </c>
      <c r="J5166" s="42" t="s">
        <v>152</v>
      </c>
      <c r="K5166" s="42" t="s">
        <v>129</v>
      </c>
      <c r="L5166" s="25" t="s">
        <v>154</v>
      </c>
      <c r="M5166" s="24">
        <v>44985</v>
      </c>
      <c r="N5166" s="24">
        <v>45107</v>
      </c>
      <c r="O5166" s="21"/>
      <c r="P5166" s="27">
        <v>2968.6300344227911</v>
      </c>
    </row>
    <row r="5167" spans="1:16" x14ac:dyDescent="0.35">
      <c r="A5167" s="42" t="s">
        <v>6</v>
      </c>
      <c r="B5167" s="42" t="s">
        <v>7</v>
      </c>
      <c r="C5167" s="42" t="s">
        <v>42</v>
      </c>
      <c r="D5167" s="42" t="s">
        <v>42</v>
      </c>
      <c r="E5167" s="42" t="s">
        <v>45</v>
      </c>
      <c r="F5167" s="42"/>
      <c r="G5167" s="42" t="s">
        <v>158</v>
      </c>
      <c r="H5167" s="42" t="s">
        <v>159</v>
      </c>
      <c r="I5167" s="42" t="s">
        <v>166</v>
      </c>
      <c r="J5167" s="42" t="s">
        <v>152</v>
      </c>
      <c r="K5167" s="42" t="s">
        <v>129</v>
      </c>
      <c r="L5167" s="25" t="s">
        <v>154</v>
      </c>
      <c r="M5167" s="24">
        <v>44985</v>
      </c>
      <c r="N5167" s="24">
        <v>45107</v>
      </c>
      <c r="O5167" s="21"/>
      <c r="P5167" s="27">
        <v>1298.2474982916667</v>
      </c>
    </row>
    <row r="5168" spans="1:16" x14ac:dyDescent="0.35">
      <c r="A5168" s="42" t="s">
        <v>6</v>
      </c>
      <c r="B5168" s="42" t="s">
        <v>7</v>
      </c>
      <c r="C5168" s="42" t="s">
        <v>42</v>
      </c>
      <c r="D5168" s="42" t="s">
        <v>42</v>
      </c>
      <c r="E5168" s="42" t="s">
        <v>46</v>
      </c>
      <c r="F5168" s="42"/>
      <c r="G5168" s="42" t="s">
        <v>158</v>
      </c>
      <c r="H5168" s="42" t="s">
        <v>159</v>
      </c>
      <c r="I5168" s="42" t="s">
        <v>166</v>
      </c>
      <c r="J5168" s="42" t="s">
        <v>152</v>
      </c>
      <c r="K5168" s="42" t="s">
        <v>129</v>
      </c>
      <c r="L5168" s="25" t="s">
        <v>154</v>
      </c>
      <c r="M5168" s="24">
        <v>44985</v>
      </c>
      <c r="N5168" s="24">
        <v>45107</v>
      </c>
      <c r="O5168" s="21"/>
      <c r="P5168" s="27">
        <v>903.66417204301069</v>
      </c>
    </row>
    <row r="5169" spans="1:16" x14ac:dyDescent="0.35">
      <c r="A5169" s="42" t="s">
        <v>6</v>
      </c>
      <c r="B5169" s="42" t="s">
        <v>7</v>
      </c>
      <c r="C5169" s="42" t="s">
        <v>42</v>
      </c>
      <c r="D5169" s="42" t="s">
        <v>42</v>
      </c>
      <c r="E5169" s="42" t="s">
        <v>47</v>
      </c>
      <c r="F5169" s="42"/>
      <c r="G5169" s="42" t="s">
        <v>158</v>
      </c>
      <c r="H5169" s="42" t="s">
        <v>159</v>
      </c>
      <c r="I5169" s="42" t="s">
        <v>166</v>
      </c>
      <c r="J5169" s="42" t="s">
        <v>152</v>
      </c>
      <c r="K5169" s="42" t="s">
        <v>129</v>
      </c>
      <c r="L5169" s="25" t="s">
        <v>154</v>
      </c>
      <c r="M5169" s="24">
        <v>44985</v>
      </c>
      <c r="N5169" s="24">
        <v>45107</v>
      </c>
      <c r="O5169" s="21"/>
      <c r="P5169" s="27">
        <v>602.33924895223811</v>
      </c>
    </row>
    <row r="5170" spans="1:16" x14ac:dyDescent="0.35">
      <c r="A5170" s="42" t="s">
        <v>6</v>
      </c>
      <c r="B5170" s="42" t="s">
        <v>7</v>
      </c>
      <c r="C5170" s="42" t="s">
        <v>42</v>
      </c>
      <c r="D5170" s="42" t="s">
        <v>42</v>
      </c>
      <c r="E5170" s="42" t="s">
        <v>48</v>
      </c>
      <c r="F5170" s="42"/>
      <c r="G5170" s="42" t="s">
        <v>158</v>
      </c>
      <c r="H5170" s="42" t="s">
        <v>159</v>
      </c>
      <c r="I5170" s="42" t="s">
        <v>166</v>
      </c>
      <c r="J5170" s="42" t="s">
        <v>152</v>
      </c>
      <c r="K5170" s="42" t="s">
        <v>129</v>
      </c>
      <c r="L5170" s="25" t="s">
        <v>154</v>
      </c>
      <c r="M5170" s="24">
        <v>44985</v>
      </c>
      <c r="N5170" s="24">
        <v>45107</v>
      </c>
      <c r="O5170" s="21"/>
      <c r="P5170" s="27">
        <v>1.9614085367664238</v>
      </c>
    </row>
    <row r="5171" spans="1:16" x14ac:dyDescent="0.35">
      <c r="A5171" s="42" t="s">
        <v>6</v>
      </c>
      <c r="B5171" s="42" t="s">
        <v>7</v>
      </c>
      <c r="C5171" s="42" t="s">
        <v>42</v>
      </c>
      <c r="D5171" s="42" t="s">
        <v>42</v>
      </c>
      <c r="E5171" s="42" t="s">
        <v>49</v>
      </c>
      <c r="F5171" s="42"/>
      <c r="G5171" s="42" t="s">
        <v>158</v>
      </c>
      <c r="H5171" s="42" t="s">
        <v>159</v>
      </c>
      <c r="I5171" s="42" t="s">
        <v>166</v>
      </c>
      <c r="J5171" s="42" t="s">
        <v>152</v>
      </c>
      <c r="K5171" s="42" t="s">
        <v>129</v>
      </c>
      <c r="L5171" s="25" t="s">
        <v>154</v>
      </c>
      <c r="M5171" s="24">
        <v>44985</v>
      </c>
      <c r="N5171" s="24">
        <v>45107</v>
      </c>
      <c r="O5171" s="21"/>
      <c r="P5171" s="27">
        <v>49188.688267814658</v>
      </c>
    </row>
    <row r="5172" spans="1:16" x14ac:dyDescent="0.35">
      <c r="A5172" s="42" t="s">
        <v>6</v>
      </c>
      <c r="B5172" s="42" t="s">
        <v>50</v>
      </c>
      <c r="C5172" s="42" t="s">
        <v>51</v>
      </c>
      <c r="D5172" s="42" t="s">
        <v>51</v>
      </c>
      <c r="E5172" s="42" t="s">
        <v>51</v>
      </c>
      <c r="F5172" s="42"/>
      <c r="G5172" s="42" t="s">
        <v>158</v>
      </c>
      <c r="H5172" s="42" t="s">
        <v>159</v>
      </c>
      <c r="I5172" s="42" t="s">
        <v>166</v>
      </c>
      <c r="J5172" s="42" t="s">
        <v>152</v>
      </c>
      <c r="K5172" s="42" t="s">
        <v>129</v>
      </c>
      <c r="L5172" s="25" t="s">
        <v>154</v>
      </c>
      <c r="M5172" s="24">
        <v>44985</v>
      </c>
      <c r="N5172" s="24">
        <v>45107</v>
      </c>
      <c r="O5172" s="21"/>
      <c r="P5172" s="27">
        <v>5124.7749398324813</v>
      </c>
    </row>
    <row r="5173" spans="1:16" x14ac:dyDescent="0.35">
      <c r="A5173" s="42" t="s">
        <v>6</v>
      </c>
      <c r="B5173" s="42" t="s">
        <v>50</v>
      </c>
      <c r="C5173" s="42" t="s">
        <v>52</v>
      </c>
      <c r="D5173" s="42" t="s">
        <v>52</v>
      </c>
      <c r="E5173" s="42" t="s">
        <v>53</v>
      </c>
      <c r="F5173" s="42"/>
      <c r="G5173" s="42" t="s">
        <v>158</v>
      </c>
      <c r="H5173" s="42" t="s">
        <v>159</v>
      </c>
      <c r="I5173" s="42" t="s">
        <v>166</v>
      </c>
      <c r="J5173" s="42" t="s">
        <v>152</v>
      </c>
      <c r="K5173" s="42" t="s">
        <v>129</v>
      </c>
      <c r="L5173" s="25" t="s">
        <v>154</v>
      </c>
      <c r="M5173" s="24">
        <v>44985</v>
      </c>
      <c r="N5173" s="24">
        <v>45107</v>
      </c>
      <c r="O5173" s="21"/>
      <c r="P5173" s="27">
        <v>1166.6839287236178</v>
      </c>
    </row>
    <row r="5174" spans="1:16" x14ac:dyDescent="0.35">
      <c r="A5174" s="42" t="s">
        <v>6</v>
      </c>
      <c r="B5174" s="42" t="s">
        <v>50</v>
      </c>
      <c r="C5174" s="42" t="s">
        <v>54</v>
      </c>
      <c r="D5174" s="42" t="s">
        <v>54</v>
      </c>
      <c r="E5174" s="42" t="s">
        <v>54</v>
      </c>
      <c r="F5174" s="42"/>
      <c r="G5174" s="42" t="s">
        <v>158</v>
      </c>
      <c r="H5174" s="42" t="s">
        <v>159</v>
      </c>
      <c r="I5174" s="42" t="s">
        <v>166</v>
      </c>
      <c r="J5174" s="42" t="s">
        <v>152</v>
      </c>
      <c r="K5174" s="42" t="s">
        <v>129</v>
      </c>
      <c r="L5174" s="25" t="s">
        <v>154</v>
      </c>
      <c r="M5174" s="24">
        <v>44985</v>
      </c>
      <c r="N5174" s="24">
        <v>45107</v>
      </c>
      <c r="O5174" s="21"/>
      <c r="P5174" s="27">
        <v>960.38091585562154</v>
      </c>
    </row>
    <row r="5175" spans="1:16" x14ac:dyDescent="0.35">
      <c r="A5175" s="42" t="s">
        <v>6</v>
      </c>
      <c r="B5175" s="42" t="s">
        <v>50</v>
      </c>
      <c r="C5175" s="42" t="s">
        <v>55</v>
      </c>
      <c r="D5175" s="42" t="s">
        <v>55</v>
      </c>
      <c r="E5175" s="42" t="s">
        <v>56</v>
      </c>
      <c r="F5175" s="42"/>
      <c r="G5175" s="42" t="s">
        <v>158</v>
      </c>
      <c r="H5175" s="42" t="s">
        <v>159</v>
      </c>
      <c r="I5175" s="42" t="s">
        <v>166</v>
      </c>
      <c r="J5175" s="42" t="s">
        <v>152</v>
      </c>
      <c r="K5175" s="42" t="s">
        <v>129</v>
      </c>
      <c r="L5175" s="25" t="s">
        <v>154</v>
      </c>
      <c r="M5175" s="24">
        <v>44985</v>
      </c>
      <c r="N5175" s="24">
        <v>45107</v>
      </c>
      <c r="O5175" s="21"/>
      <c r="P5175" s="27">
        <v>472.32004640243849</v>
      </c>
    </row>
    <row r="5176" spans="1:16" x14ac:dyDescent="0.35">
      <c r="A5176" s="42" t="s">
        <v>6</v>
      </c>
      <c r="B5176" s="42" t="s">
        <v>50</v>
      </c>
      <c r="C5176" s="42" t="s">
        <v>55</v>
      </c>
      <c r="D5176" s="42" t="s">
        <v>57</v>
      </c>
      <c r="E5176" s="42" t="s">
        <v>58</v>
      </c>
      <c r="F5176" s="42"/>
      <c r="G5176" s="42" t="s">
        <v>158</v>
      </c>
      <c r="H5176" s="42" t="s">
        <v>159</v>
      </c>
      <c r="I5176" s="42" t="s">
        <v>166</v>
      </c>
      <c r="J5176" s="42" t="s">
        <v>152</v>
      </c>
      <c r="K5176" s="42" t="s">
        <v>129</v>
      </c>
      <c r="L5176" s="25" t="s">
        <v>154</v>
      </c>
      <c r="M5176" s="24">
        <v>44985</v>
      </c>
      <c r="N5176" s="24">
        <v>45107</v>
      </c>
      <c r="O5176" s="21"/>
      <c r="P5176" s="27">
        <v>809.71965068112854</v>
      </c>
    </row>
    <row r="5177" spans="1:16" x14ac:dyDescent="0.35">
      <c r="A5177" s="42" t="s">
        <v>6</v>
      </c>
      <c r="B5177" s="42" t="s">
        <v>50</v>
      </c>
      <c r="C5177" s="42" t="s">
        <v>55</v>
      </c>
      <c r="D5177" s="42" t="s">
        <v>57</v>
      </c>
      <c r="E5177" s="42" t="s">
        <v>59</v>
      </c>
      <c r="F5177" s="42"/>
      <c r="G5177" s="42" t="s">
        <v>158</v>
      </c>
      <c r="H5177" s="42" t="s">
        <v>159</v>
      </c>
      <c r="I5177" s="42" t="s">
        <v>166</v>
      </c>
      <c r="J5177" s="42" t="s">
        <v>152</v>
      </c>
      <c r="K5177" s="42" t="s">
        <v>129</v>
      </c>
      <c r="L5177" s="25" t="s">
        <v>154</v>
      </c>
      <c r="M5177" s="24">
        <v>44985</v>
      </c>
      <c r="N5177" s="24">
        <v>45107</v>
      </c>
      <c r="O5177" s="21"/>
      <c r="P5177" s="27">
        <v>759.20287896869377</v>
      </c>
    </row>
    <row r="5178" spans="1:16" x14ac:dyDescent="0.35">
      <c r="A5178" s="42" t="s">
        <v>6</v>
      </c>
      <c r="B5178" s="42" t="s">
        <v>50</v>
      </c>
      <c r="C5178" s="42" t="s">
        <v>55</v>
      </c>
      <c r="D5178" s="42" t="s">
        <v>57</v>
      </c>
      <c r="E5178" s="42" t="s">
        <v>60</v>
      </c>
      <c r="F5178" s="42"/>
      <c r="G5178" s="42" t="s">
        <v>158</v>
      </c>
      <c r="H5178" s="42" t="s">
        <v>159</v>
      </c>
      <c r="I5178" s="42" t="s">
        <v>166</v>
      </c>
      <c r="J5178" s="42" t="s">
        <v>152</v>
      </c>
      <c r="K5178" s="42" t="s">
        <v>129</v>
      </c>
      <c r="L5178" s="25" t="s">
        <v>154</v>
      </c>
      <c r="M5178" s="24">
        <v>44985</v>
      </c>
      <c r="N5178" s="24">
        <v>45107</v>
      </c>
      <c r="O5178" s="21"/>
      <c r="P5178" s="27">
        <v>144.95107789758259</v>
      </c>
    </row>
    <row r="5179" spans="1:16" x14ac:dyDescent="0.35">
      <c r="A5179" s="42" t="s">
        <v>6</v>
      </c>
      <c r="B5179" s="42" t="s">
        <v>50</v>
      </c>
      <c r="C5179" s="42" t="s">
        <v>55</v>
      </c>
      <c r="D5179" s="42" t="s">
        <v>57</v>
      </c>
      <c r="E5179" s="42" t="s">
        <v>61</v>
      </c>
      <c r="F5179" s="42"/>
      <c r="G5179" s="42" t="s">
        <v>158</v>
      </c>
      <c r="H5179" s="42" t="s">
        <v>159</v>
      </c>
      <c r="I5179" s="42" t="s">
        <v>166</v>
      </c>
      <c r="J5179" s="42" t="s">
        <v>152</v>
      </c>
      <c r="K5179" s="42" t="s">
        <v>129</v>
      </c>
      <c r="L5179" s="25" t="s">
        <v>154</v>
      </c>
      <c r="M5179" s="24">
        <v>44985</v>
      </c>
      <c r="N5179" s="24">
        <v>45107</v>
      </c>
      <c r="O5179" s="21"/>
      <c r="P5179" s="27">
        <v>285.87010049912107</v>
      </c>
    </row>
    <row r="5180" spans="1:16" x14ac:dyDescent="0.35">
      <c r="A5180" s="42" t="s">
        <v>6</v>
      </c>
      <c r="B5180" s="42" t="s">
        <v>50</v>
      </c>
      <c r="C5180" s="42" t="s">
        <v>55</v>
      </c>
      <c r="D5180" s="42" t="s">
        <v>62</v>
      </c>
      <c r="E5180" s="42" t="s">
        <v>63</v>
      </c>
      <c r="F5180" s="42"/>
      <c r="G5180" s="42" t="s">
        <v>158</v>
      </c>
      <c r="H5180" s="42" t="s">
        <v>159</v>
      </c>
      <c r="I5180" s="42" t="s">
        <v>166</v>
      </c>
      <c r="J5180" s="42" t="s">
        <v>152</v>
      </c>
      <c r="K5180" s="42" t="s">
        <v>129</v>
      </c>
      <c r="L5180" s="25" t="s">
        <v>154</v>
      </c>
      <c r="M5180" s="24">
        <v>44985</v>
      </c>
      <c r="N5180" s="24">
        <v>45107</v>
      </c>
      <c r="O5180" s="21"/>
      <c r="P5180" s="27">
        <v>1521.3693176029374</v>
      </c>
    </row>
    <row r="5181" spans="1:16" x14ac:dyDescent="0.35">
      <c r="A5181" s="42" t="s">
        <v>6</v>
      </c>
      <c r="B5181" s="42" t="s">
        <v>50</v>
      </c>
      <c r="C5181" s="42" t="s">
        <v>55</v>
      </c>
      <c r="D5181" s="42" t="s">
        <v>64</v>
      </c>
      <c r="E5181" s="42" t="s">
        <v>64</v>
      </c>
      <c r="F5181" s="42"/>
      <c r="G5181" s="42" t="s">
        <v>158</v>
      </c>
      <c r="H5181" s="42" t="s">
        <v>159</v>
      </c>
      <c r="I5181" s="42" t="s">
        <v>166</v>
      </c>
      <c r="J5181" s="42" t="s">
        <v>152</v>
      </c>
      <c r="K5181" s="42" t="s">
        <v>129</v>
      </c>
      <c r="L5181" s="25" t="s">
        <v>154</v>
      </c>
      <c r="M5181" s="24">
        <v>44985</v>
      </c>
      <c r="N5181" s="24">
        <v>45107</v>
      </c>
      <c r="O5181" s="21"/>
      <c r="P5181" s="27">
        <v>665.96185393457563</v>
      </c>
    </row>
    <row r="5182" spans="1:16" x14ac:dyDescent="0.35">
      <c r="A5182" s="42" t="s">
        <v>6</v>
      </c>
      <c r="B5182" s="42" t="s">
        <v>50</v>
      </c>
      <c r="C5182" s="42" t="s">
        <v>65</v>
      </c>
      <c r="D5182" s="42" t="s">
        <v>65</v>
      </c>
      <c r="E5182" s="42" t="s">
        <v>65</v>
      </c>
      <c r="F5182" s="42"/>
      <c r="G5182" s="42" t="s">
        <v>158</v>
      </c>
      <c r="H5182" s="42" t="s">
        <v>159</v>
      </c>
      <c r="I5182" s="42" t="s">
        <v>166</v>
      </c>
      <c r="J5182" s="42" t="s">
        <v>152</v>
      </c>
      <c r="K5182" s="42" t="s">
        <v>129</v>
      </c>
      <c r="L5182" s="25" t="s">
        <v>154</v>
      </c>
      <c r="M5182" s="24">
        <v>44985</v>
      </c>
      <c r="N5182" s="24">
        <v>45107</v>
      </c>
      <c r="O5182" s="21"/>
      <c r="P5182" s="27">
        <v>434.64906820682489</v>
      </c>
    </row>
    <row r="5183" spans="1:16" x14ac:dyDescent="0.35">
      <c r="A5183" s="42" t="s">
        <v>6</v>
      </c>
      <c r="B5183" s="42" t="s">
        <v>50</v>
      </c>
      <c r="C5183" s="42" t="s">
        <v>66</v>
      </c>
      <c r="D5183" s="42" t="s">
        <v>66</v>
      </c>
      <c r="E5183" s="42" t="s">
        <v>67</v>
      </c>
      <c r="F5183" s="42"/>
      <c r="G5183" s="42" t="s">
        <v>158</v>
      </c>
      <c r="H5183" s="42" t="s">
        <v>159</v>
      </c>
      <c r="I5183" s="42" t="s">
        <v>166</v>
      </c>
      <c r="J5183" s="42" t="s">
        <v>152</v>
      </c>
      <c r="K5183" s="42" t="s">
        <v>129</v>
      </c>
      <c r="L5183" s="25" t="s">
        <v>154</v>
      </c>
      <c r="M5183" s="24">
        <v>44985</v>
      </c>
      <c r="N5183" s="24">
        <v>45107</v>
      </c>
      <c r="O5183" s="21"/>
      <c r="P5183" s="27">
        <v>1576.9644296154145</v>
      </c>
    </row>
    <row r="5184" spans="1:16" x14ac:dyDescent="0.35">
      <c r="A5184" s="42" t="s">
        <v>6</v>
      </c>
      <c r="B5184" s="42" t="s">
        <v>50</v>
      </c>
      <c r="C5184" s="42" t="s">
        <v>66</v>
      </c>
      <c r="D5184" s="42" t="s">
        <v>66</v>
      </c>
      <c r="E5184" s="42" t="s">
        <v>68</v>
      </c>
      <c r="F5184" s="42"/>
      <c r="G5184" s="42" t="s">
        <v>158</v>
      </c>
      <c r="H5184" s="42" t="s">
        <v>159</v>
      </c>
      <c r="I5184" s="42" t="s">
        <v>166</v>
      </c>
      <c r="J5184" s="42" t="s">
        <v>152</v>
      </c>
      <c r="K5184" s="42" t="s">
        <v>129</v>
      </c>
      <c r="L5184" s="25" t="s">
        <v>154</v>
      </c>
      <c r="M5184" s="24">
        <v>44985</v>
      </c>
      <c r="N5184" s="24">
        <v>45107</v>
      </c>
      <c r="O5184" s="21"/>
      <c r="P5184" s="27">
        <v>1076.4003807835734</v>
      </c>
    </row>
    <row r="5185" spans="1:16" x14ac:dyDescent="0.35">
      <c r="A5185" s="42" t="s">
        <v>6</v>
      </c>
      <c r="B5185" s="42" t="s">
        <v>50</v>
      </c>
      <c r="C5185" s="42" t="s">
        <v>66</v>
      </c>
      <c r="D5185" s="42" t="s">
        <v>66</v>
      </c>
      <c r="E5185" s="42" t="s">
        <v>69</v>
      </c>
      <c r="F5185" s="42"/>
      <c r="G5185" s="42" t="s">
        <v>158</v>
      </c>
      <c r="H5185" s="42" t="s">
        <v>159</v>
      </c>
      <c r="I5185" s="42" t="s">
        <v>166</v>
      </c>
      <c r="J5185" s="42" t="s">
        <v>152</v>
      </c>
      <c r="K5185" s="42" t="s">
        <v>129</v>
      </c>
      <c r="L5185" s="25" t="s">
        <v>154</v>
      </c>
      <c r="M5185" s="24">
        <v>44985</v>
      </c>
      <c r="N5185" s="24">
        <v>45107</v>
      </c>
      <c r="O5185" s="21"/>
      <c r="P5185" s="27">
        <v>675.95981028564142</v>
      </c>
    </row>
    <row r="5186" spans="1:16" x14ac:dyDescent="0.35">
      <c r="A5186" s="42" t="s">
        <v>6</v>
      </c>
      <c r="B5186" s="42" t="s">
        <v>50</v>
      </c>
      <c r="C5186" s="42" t="s">
        <v>66</v>
      </c>
      <c r="D5186" s="42" t="s">
        <v>66</v>
      </c>
      <c r="E5186" s="42" t="s">
        <v>70</v>
      </c>
      <c r="F5186" s="42"/>
      <c r="G5186" s="42" t="s">
        <v>158</v>
      </c>
      <c r="H5186" s="42" t="s">
        <v>159</v>
      </c>
      <c r="I5186" s="42" t="s">
        <v>166</v>
      </c>
      <c r="J5186" s="42" t="s">
        <v>152</v>
      </c>
      <c r="K5186" s="42" t="s">
        <v>129</v>
      </c>
      <c r="L5186" s="25" t="s">
        <v>154</v>
      </c>
      <c r="M5186" s="24">
        <v>44985</v>
      </c>
      <c r="N5186" s="24">
        <v>45107</v>
      </c>
      <c r="O5186" s="21"/>
      <c r="P5186" s="27">
        <v>4964.5364726866355</v>
      </c>
    </row>
    <row r="5187" spans="1:16" x14ac:dyDescent="0.35">
      <c r="A5187" s="42" t="s">
        <v>6</v>
      </c>
      <c r="B5187" s="42" t="s">
        <v>50</v>
      </c>
      <c r="C5187" s="42" t="s">
        <v>66</v>
      </c>
      <c r="D5187" s="42" t="s">
        <v>66</v>
      </c>
      <c r="E5187" s="42" t="s">
        <v>71</v>
      </c>
      <c r="F5187" s="42"/>
      <c r="G5187" s="42" t="s">
        <v>158</v>
      </c>
      <c r="H5187" s="42" t="s">
        <v>159</v>
      </c>
      <c r="I5187" s="42" t="s">
        <v>166</v>
      </c>
      <c r="J5187" s="42" t="s">
        <v>152</v>
      </c>
      <c r="K5187" s="42" t="s">
        <v>129</v>
      </c>
      <c r="L5187" s="25" t="s">
        <v>154</v>
      </c>
      <c r="M5187" s="24">
        <v>44985</v>
      </c>
      <c r="N5187" s="24">
        <v>45107</v>
      </c>
      <c r="O5187" s="21"/>
      <c r="P5187" s="27">
        <v>543.41856174895747</v>
      </c>
    </row>
    <row r="5188" spans="1:16" x14ac:dyDescent="0.35">
      <c r="A5188" s="42" t="s">
        <v>6</v>
      </c>
      <c r="B5188" s="42" t="s">
        <v>50</v>
      </c>
      <c r="C5188" s="42" t="s">
        <v>66</v>
      </c>
      <c r="D5188" s="42" t="s">
        <v>66</v>
      </c>
      <c r="E5188" s="42" t="s">
        <v>72</v>
      </c>
      <c r="F5188" s="42"/>
      <c r="G5188" s="42" t="s">
        <v>158</v>
      </c>
      <c r="H5188" s="42" t="s">
        <v>159</v>
      </c>
      <c r="I5188" s="42" t="s">
        <v>166</v>
      </c>
      <c r="J5188" s="42" t="s">
        <v>152</v>
      </c>
      <c r="K5188" s="42" t="s">
        <v>129</v>
      </c>
      <c r="L5188" s="25" t="s">
        <v>154</v>
      </c>
      <c r="M5188" s="24">
        <v>44985</v>
      </c>
      <c r="N5188" s="24">
        <v>45107</v>
      </c>
      <c r="O5188" s="21"/>
      <c r="P5188" s="27">
        <v>450.12439055879372</v>
      </c>
    </row>
    <row r="5189" spans="1:16" x14ac:dyDescent="0.35">
      <c r="A5189" s="42" t="s">
        <v>6</v>
      </c>
      <c r="B5189" s="42" t="s">
        <v>50</v>
      </c>
      <c r="C5189" s="42" t="s">
        <v>66</v>
      </c>
      <c r="D5189" s="42" t="s">
        <v>66</v>
      </c>
      <c r="E5189" s="42" t="s">
        <v>73</v>
      </c>
      <c r="F5189" s="42"/>
      <c r="G5189" s="42" t="s">
        <v>158</v>
      </c>
      <c r="H5189" s="42" t="s">
        <v>159</v>
      </c>
      <c r="I5189" s="42" t="s">
        <v>166</v>
      </c>
      <c r="J5189" s="42" t="s">
        <v>152</v>
      </c>
      <c r="K5189" s="42" t="s">
        <v>129</v>
      </c>
      <c r="L5189" s="25" t="s">
        <v>154</v>
      </c>
      <c r="M5189" s="24">
        <v>44985</v>
      </c>
      <c r="N5189" s="24">
        <v>45107</v>
      </c>
      <c r="O5189" s="21"/>
      <c r="P5189" s="27">
        <v>600.1795968325506</v>
      </c>
    </row>
    <row r="5190" spans="1:16" x14ac:dyDescent="0.35">
      <c r="A5190" s="42" t="s">
        <v>6</v>
      </c>
      <c r="B5190" s="42" t="s">
        <v>50</v>
      </c>
      <c r="C5190" s="42" t="s">
        <v>74</v>
      </c>
      <c r="D5190" s="42" t="s">
        <v>74</v>
      </c>
      <c r="E5190" s="42" t="s">
        <v>75</v>
      </c>
      <c r="F5190" s="42"/>
      <c r="G5190" s="42" t="s">
        <v>158</v>
      </c>
      <c r="H5190" s="42" t="s">
        <v>159</v>
      </c>
      <c r="I5190" s="42" t="s">
        <v>166</v>
      </c>
      <c r="J5190" s="42" t="s">
        <v>152</v>
      </c>
      <c r="K5190" s="42" t="s">
        <v>129</v>
      </c>
      <c r="L5190" s="25" t="s">
        <v>154</v>
      </c>
      <c r="M5190" s="24">
        <v>44985</v>
      </c>
      <c r="N5190" s="24">
        <v>45107</v>
      </c>
      <c r="O5190" s="21"/>
      <c r="P5190" s="27">
        <v>3510.6890408239369</v>
      </c>
    </row>
    <row r="5191" spans="1:16" x14ac:dyDescent="0.35">
      <c r="A5191" s="42" t="s">
        <v>6</v>
      </c>
      <c r="B5191" s="42" t="s">
        <v>50</v>
      </c>
      <c r="C5191" s="42" t="s">
        <v>74</v>
      </c>
      <c r="D5191" s="42" t="s">
        <v>74</v>
      </c>
      <c r="E5191" s="42" t="s">
        <v>76</v>
      </c>
      <c r="F5191" s="42"/>
      <c r="G5191" s="42" t="s">
        <v>158</v>
      </c>
      <c r="H5191" s="42" t="s">
        <v>159</v>
      </c>
      <c r="I5191" s="42" t="s">
        <v>166</v>
      </c>
      <c r="J5191" s="42" t="s">
        <v>152</v>
      </c>
      <c r="K5191" s="42" t="s">
        <v>129</v>
      </c>
      <c r="L5191" s="25" t="s">
        <v>154</v>
      </c>
      <c r="M5191" s="24">
        <v>44985</v>
      </c>
      <c r="N5191" s="24">
        <v>45107</v>
      </c>
      <c r="O5191" s="21"/>
      <c r="P5191" s="27">
        <v>3786.7297826592148</v>
      </c>
    </row>
    <row r="5192" spans="1:16" x14ac:dyDescent="0.35">
      <c r="A5192" s="42" t="s">
        <v>6</v>
      </c>
      <c r="B5192" s="42" t="s">
        <v>50</v>
      </c>
      <c r="C5192" s="42" t="s">
        <v>74</v>
      </c>
      <c r="D5192" s="42" t="s">
        <v>74</v>
      </c>
      <c r="E5192" s="42" t="s">
        <v>77</v>
      </c>
      <c r="F5192" s="42"/>
      <c r="G5192" s="42" t="s">
        <v>158</v>
      </c>
      <c r="H5192" s="42" t="s">
        <v>159</v>
      </c>
      <c r="I5192" s="42" t="s">
        <v>166</v>
      </c>
      <c r="J5192" s="42" t="s">
        <v>152</v>
      </c>
      <c r="K5192" s="42" t="s">
        <v>129</v>
      </c>
      <c r="L5192" s="25" t="s">
        <v>154</v>
      </c>
      <c r="M5192" s="24">
        <v>44985</v>
      </c>
      <c r="N5192" s="24">
        <v>45107</v>
      </c>
      <c r="O5192" s="21"/>
      <c r="P5192" s="27">
        <v>2014.1148135451931</v>
      </c>
    </row>
    <row r="5193" spans="1:16" x14ac:dyDescent="0.35">
      <c r="A5193" s="42" t="s">
        <v>6</v>
      </c>
      <c r="B5193" s="42" t="s">
        <v>50</v>
      </c>
      <c r="C5193" s="42" t="s">
        <v>74</v>
      </c>
      <c r="D5193" s="42" t="s">
        <v>74</v>
      </c>
      <c r="E5193" s="42" t="s">
        <v>78</v>
      </c>
      <c r="F5193" s="42"/>
      <c r="G5193" s="42" t="s">
        <v>158</v>
      </c>
      <c r="H5193" s="42" t="s">
        <v>159</v>
      </c>
      <c r="I5193" s="42" t="s">
        <v>166</v>
      </c>
      <c r="J5193" s="42" t="s">
        <v>152</v>
      </c>
      <c r="K5193" s="42" t="s">
        <v>129</v>
      </c>
      <c r="L5193" s="25" t="s">
        <v>154</v>
      </c>
      <c r="M5193" s="24">
        <v>44985</v>
      </c>
      <c r="N5193" s="24">
        <v>45107</v>
      </c>
      <c r="O5193" s="21"/>
      <c r="P5193" s="27">
        <v>259.99992743029804</v>
      </c>
    </row>
    <row r="5194" spans="1:16" x14ac:dyDescent="0.35">
      <c r="A5194" s="42" t="s">
        <v>6</v>
      </c>
      <c r="B5194" s="42" t="s">
        <v>50</v>
      </c>
      <c r="C5194" s="42" t="s">
        <v>74</v>
      </c>
      <c r="D5194" s="42" t="s">
        <v>74</v>
      </c>
      <c r="E5194" s="42" t="s">
        <v>79</v>
      </c>
      <c r="F5194" s="42"/>
      <c r="G5194" s="42" t="s">
        <v>158</v>
      </c>
      <c r="H5194" s="42" t="s">
        <v>159</v>
      </c>
      <c r="I5194" s="42" t="s">
        <v>166</v>
      </c>
      <c r="J5194" s="42" t="s">
        <v>152</v>
      </c>
      <c r="K5194" s="42" t="s">
        <v>129</v>
      </c>
      <c r="L5194" s="25" t="s">
        <v>154</v>
      </c>
      <c r="M5194" s="24">
        <v>44985</v>
      </c>
      <c r="N5194" s="24">
        <v>45107</v>
      </c>
      <c r="O5194" s="21"/>
      <c r="P5194" s="27">
        <v>256.13961132743998</v>
      </c>
    </row>
    <row r="5195" spans="1:16" x14ac:dyDescent="0.35">
      <c r="A5195" s="42" t="s">
        <v>6</v>
      </c>
      <c r="B5195" s="42" t="s">
        <v>50</v>
      </c>
      <c r="C5195" s="42" t="s">
        <v>74</v>
      </c>
      <c r="D5195" s="42" t="s">
        <v>74</v>
      </c>
      <c r="E5195" s="42" t="s">
        <v>80</v>
      </c>
      <c r="F5195" s="42"/>
      <c r="G5195" s="42" t="s">
        <v>158</v>
      </c>
      <c r="H5195" s="42" t="s">
        <v>159</v>
      </c>
      <c r="I5195" s="42" t="s">
        <v>166</v>
      </c>
      <c r="J5195" s="42" t="s">
        <v>152</v>
      </c>
      <c r="K5195" s="42" t="s">
        <v>129</v>
      </c>
      <c r="L5195" s="25" t="s">
        <v>154</v>
      </c>
      <c r="M5195" s="24">
        <v>44985</v>
      </c>
      <c r="N5195" s="24">
        <v>45107</v>
      </c>
      <c r="O5195" s="21"/>
      <c r="P5195" s="27">
        <v>0</v>
      </c>
    </row>
    <row r="5196" spans="1:16" x14ac:dyDescent="0.35">
      <c r="A5196" s="42" t="s">
        <v>6</v>
      </c>
      <c r="B5196" s="42" t="s">
        <v>50</v>
      </c>
      <c r="C5196" s="42" t="s">
        <v>74</v>
      </c>
      <c r="D5196" s="42" t="s">
        <v>74</v>
      </c>
      <c r="E5196" s="42" t="s">
        <v>81</v>
      </c>
      <c r="F5196" s="42"/>
      <c r="G5196" s="42" t="s">
        <v>158</v>
      </c>
      <c r="H5196" s="42" t="s">
        <v>159</v>
      </c>
      <c r="I5196" s="42" t="s">
        <v>166</v>
      </c>
      <c r="J5196" s="42" t="s">
        <v>152</v>
      </c>
      <c r="K5196" s="42" t="s">
        <v>129</v>
      </c>
      <c r="L5196" s="25" t="s">
        <v>154</v>
      </c>
      <c r="M5196" s="24">
        <v>44985</v>
      </c>
      <c r="N5196" s="24">
        <v>45107</v>
      </c>
      <c r="O5196" s="21"/>
      <c r="P5196" s="27">
        <v>1319.5450448399929</v>
      </c>
    </row>
    <row r="5197" spans="1:16" x14ac:dyDescent="0.35">
      <c r="A5197" s="42" t="s">
        <v>6</v>
      </c>
      <c r="B5197" s="42" t="s">
        <v>50</v>
      </c>
      <c r="C5197" s="42" t="s">
        <v>82</v>
      </c>
      <c r="D5197" s="42" t="s">
        <v>82</v>
      </c>
      <c r="E5197" s="42" t="s">
        <v>82</v>
      </c>
      <c r="F5197" s="42"/>
      <c r="G5197" s="42" t="s">
        <v>158</v>
      </c>
      <c r="H5197" s="42" t="s">
        <v>159</v>
      </c>
      <c r="I5197" s="42" t="s">
        <v>166</v>
      </c>
      <c r="J5197" s="42" t="s">
        <v>152</v>
      </c>
      <c r="K5197" s="42" t="s">
        <v>129</v>
      </c>
      <c r="L5197" s="25" t="s">
        <v>154</v>
      </c>
      <c r="M5197" s="24">
        <v>44985</v>
      </c>
      <c r="N5197" s="24">
        <v>45107</v>
      </c>
      <c r="O5197" s="21"/>
      <c r="P5197" s="27">
        <v>16217.739871033245</v>
      </c>
    </row>
    <row r="5198" spans="1:16" x14ac:dyDescent="0.35">
      <c r="A5198" s="42" t="s">
        <v>6</v>
      </c>
      <c r="B5198" s="42" t="s">
        <v>50</v>
      </c>
      <c r="C5198" s="42" t="s">
        <v>83</v>
      </c>
      <c r="D5198" s="42" t="s">
        <v>83</v>
      </c>
      <c r="E5198" s="42" t="s">
        <v>84</v>
      </c>
      <c r="F5198" s="42"/>
      <c r="G5198" s="42" t="s">
        <v>158</v>
      </c>
      <c r="H5198" s="42" t="s">
        <v>159</v>
      </c>
      <c r="I5198" s="42" t="s">
        <v>166</v>
      </c>
      <c r="J5198" s="42" t="s">
        <v>152</v>
      </c>
      <c r="K5198" s="42" t="s">
        <v>129</v>
      </c>
      <c r="L5198" s="25" t="s">
        <v>154</v>
      </c>
      <c r="M5198" s="24">
        <v>44985</v>
      </c>
      <c r="N5198" s="24">
        <v>45107</v>
      </c>
      <c r="O5198" s="21"/>
      <c r="P5198" s="27">
        <v>2931.2754457646879</v>
      </c>
    </row>
    <row r="5199" spans="1:16" x14ac:dyDescent="0.35">
      <c r="A5199" s="42" t="s">
        <v>6</v>
      </c>
      <c r="B5199" s="42" t="s">
        <v>50</v>
      </c>
      <c r="C5199" s="42" t="s">
        <v>83</v>
      </c>
      <c r="D5199" s="42" t="s">
        <v>83</v>
      </c>
      <c r="E5199" s="42" t="s">
        <v>85</v>
      </c>
      <c r="F5199" s="42"/>
      <c r="G5199" s="42" t="s">
        <v>158</v>
      </c>
      <c r="H5199" s="42" t="s">
        <v>159</v>
      </c>
      <c r="I5199" s="42" t="s">
        <v>166</v>
      </c>
      <c r="J5199" s="42" t="s">
        <v>152</v>
      </c>
      <c r="K5199" s="42" t="s">
        <v>129</v>
      </c>
      <c r="L5199" s="25" t="s">
        <v>154</v>
      </c>
      <c r="M5199" s="24">
        <v>44985</v>
      </c>
      <c r="N5199" s="24">
        <v>45107</v>
      </c>
      <c r="O5199" s="21"/>
      <c r="P5199" s="27">
        <v>625.00526722669554</v>
      </c>
    </row>
    <row r="5200" spans="1:16" x14ac:dyDescent="0.35">
      <c r="A5200" s="42" t="s">
        <v>6</v>
      </c>
      <c r="B5200" s="42" t="s">
        <v>50</v>
      </c>
      <c r="C5200" s="42" t="s">
        <v>83</v>
      </c>
      <c r="D5200" s="42" t="s">
        <v>83</v>
      </c>
      <c r="E5200" s="42" t="s">
        <v>86</v>
      </c>
      <c r="F5200" s="42"/>
      <c r="G5200" s="42" t="s">
        <v>158</v>
      </c>
      <c r="H5200" s="42" t="s">
        <v>159</v>
      </c>
      <c r="I5200" s="42" t="s">
        <v>166</v>
      </c>
      <c r="J5200" s="42" t="s">
        <v>152</v>
      </c>
      <c r="K5200" s="42" t="s">
        <v>129</v>
      </c>
      <c r="L5200" s="25" t="s">
        <v>154</v>
      </c>
      <c r="M5200" s="24">
        <v>44985</v>
      </c>
      <c r="N5200" s="24">
        <v>45107</v>
      </c>
      <c r="O5200" s="21"/>
      <c r="P5200" s="27">
        <v>2427.361538075862</v>
      </c>
    </row>
    <row r="5201" spans="1:16" x14ac:dyDescent="0.35">
      <c r="A5201" s="42" t="s">
        <v>6</v>
      </c>
      <c r="B5201" s="42" t="s">
        <v>50</v>
      </c>
      <c r="C5201" s="42" t="s">
        <v>83</v>
      </c>
      <c r="D5201" s="42" t="s">
        <v>83</v>
      </c>
      <c r="E5201" s="42" t="s">
        <v>87</v>
      </c>
      <c r="F5201" s="42"/>
      <c r="G5201" s="42" t="s">
        <v>158</v>
      </c>
      <c r="H5201" s="42" t="s">
        <v>159</v>
      </c>
      <c r="I5201" s="42" t="s">
        <v>166</v>
      </c>
      <c r="J5201" s="42" t="s">
        <v>152</v>
      </c>
      <c r="K5201" s="42" t="s">
        <v>129</v>
      </c>
      <c r="L5201" s="25" t="s">
        <v>154</v>
      </c>
      <c r="M5201" s="24">
        <v>44985</v>
      </c>
      <c r="N5201" s="24">
        <v>45107</v>
      </c>
      <c r="O5201" s="21"/>
      <c r="P5201" s="27">
        <v>9211.4714027660775</v>
      </c>
    </row>
    <row r="5202" spans="1:16" x14ac:dyDescent="0.35">
      <c r="A5202" s="42" t="s">
        <v>6</v>
      </c>
      <c r="B5202" s="42" t="s">
        <v>50</v>
      </c>
      <c r="C5202" s="42" t="s">
        <v>83</v>
      </c>
      <c r="D5202" s="42" t="s">
        <v>83</v>
      </c>
      <c r="E5202" s="42" t="s">
        <v>88</v>
      </c>
      <c r="F5202" s="42"/>
      <c r="G5202" s="42" t="s">
        <v>158</v>
      </c>
      <c r="H5202" s="42" t="s">
        <v>159</v>
      </c>
      <c r="I5202" s="42" t="s">
        <v>166</v>
      </c>
      <c r="J5202" s="42" t="s">
        <v>152</v>
      </c>
      <c r="K5202" s="42" t="s">
        <v>129</v>
      </c>
      <c r="L5202" s="25" t="s">
        <v>154</v>
      </c>
      <c r="M5202" s="24">
        <v>44985</v>
      </c>
      <c r="N5202" s="24">
        <v>45107</v>
      </c>
      <c r="O5202" s="21"/>
      <c r="P5202" s="27">
        <v>4191.0124007871282</v>
      </c>
    </row>
    <row r="5203" spans="1:16" x14ac:dyDescent="0.35">
      <c r="A5203" s="42" t="s">
        <v>6</v>
      </c>
      <c r="B5203" s="42" t="s">
        <v>50</v>
      </c>
      <c r="C5203" s="42" t="s">
        <v>83</v>
      </c>
      <c r="D5203" s="42" t="s">
        <v>83</v>
      </c>
      <c r="E5203" s="42" t="s">
        <v>89</v>
      </c>
      <c r="F5203" s="42"/>
      <c r="G5203" s="42" t="s">
        <v>158</v>
      </c>
      <c r="H5203" s="42" t="s">
        <v>159</v>
      </c>
      <c r="I5203" s="42" t="s">
        <v>166</v>
      </c>
      <c r="J5203" s="42" t="s">
        <v>152</v>
      </c>
      <c r="K5203" s="42" t="s">
        <v>129</v>
      </c>
      <c r="L5203" s="25" t="s">
        <v>154</v>
      </c>
      <c r="M5203" s="24">
        <v>44985</v>
      </c>
      <c r="N5203" s="24">
        <v>45107</v>
      </c>
      <c r="O5203" s="21"/>
      <c r="P5203" s="27">
        <v>1996.9964188650824</v>
      </c>
    </row>
    <row r="5204" spans="1:16" x14ac:dyDescent="0.35">
      <c r="A5204" s="42" t="s">
        <v>6</v>
      </c>
      <c r="B5204" s="42" t="s">
        <v>50</v>
      </c>
      <c r="C5204" s="42" t="s">
        <v>83</v>
      </c>
      <c r="D5204" s="42" t="s">
        <v>83</v>
      </c>
      <c r="E5204" s="42" t="s">
        <v>90</v>
      </c>
      <c r="F5204" s="42"/>
      <c r="G5204" s="42" t="s">
        <v>158</v>
      </c>
      <c r="H5204" s="42" t="s">
        <v>159</v>
      </c>
      <c r="I5204" s="42" t="s">
        <v>166</v>
      </c>
      <c r="J5204" s="42" t="s">
        <v>152</v>
      </c>
      <c r="K5204" s="42" t="s">
        <v>129</v>
      </c>
      <c r="L5204" s="25" t="s">
        <v>154</v>
      </c>
      <c r="M5204" s="24">
        <v>44985</v>
      </c>
      <c r="N5204" s="24">
        <v>45107</v>
      </c>
      <c r="O5204" s="21"/>
      <c r="P5204" s="27">
        <v>1183.4196566440612</v>
      </c>
    </row>
    <row r="5205" spans="1:16" x14ac:dyDescent="0.35">
      <c r="A5205" s="42" t="s">
        <v>6</v>
      </c>
      <c r="B5205" s="42" t="s">
        <v>50</v>
      </c>
      <c r="C5205" s="42" t="s">
        <v>83</v>
      </c>
      <c r="D5205" s="42" t="s">
        <v>83</v>
      </c>
      <c r="E5205" s="42" t="s">
        <v>91</v>
      </c>
      <c r="F5205" s="42"/>
      <c r="G5205" s="42" t="s">
        <v>158</v>
      </c>
      <c r="H5205" s="42" t="s">
        <v>159</v>
      </c>
      <c r="I5205" s="42" t="s">
        <v>166</v>
      </c>
      <c r="J5205" s="42" t="s">
        <v>152</v>
      </c>
      <c r="K5205" s="42" t="s">
        <v>129</v>
      </c>
      <c r="L5205" s="25" t="s">
        <v>154</v>
      </c>
      <c r="M5205" s="24">
        <v>44985</v>
      </c>
      <c r="N5205" s="24">
        <v>45107</v>
      </c>
      <c r="O5205" s="21"/>
      <c r="P5205" s="27">
        <v>774.22340711136258</v>
      </c>
    </row>
    <row r="5206" spans="1:16" x14ac:dyDescent="0.35">
      <c r="A5206" s="42" t="s">
        <v>6</v>
      </c>
      <c r="B5206" s="42" t="s">
        <v>50</v>
      </c>
      <c r="C5206" s="42" t="s">
        <v>83</v>
      </c>
      <c r="D5206" s="42" t="s">
        <v>83</v>
      </c>
      <c r="E5206" s="42" t="s">
        <v>92</v>
      </c>
      <c r="F5206" s="42"/>
      <c r="G5206" s="42" t="s">
        <v>158</v>
      </c>
      <c r="H5206" s="42" t="s">
        <v>159</v>
      </c>
      <c r="I5206" s="42" t="s">
        <v>166</v>
      </c>
      <c r="J5206" s="42" t="s">
        <v>152</v>
      </c>
      <c r="K5206" s="42" t="s">
        <v>129</v>
      </c>
      <c r="L5206" s="25" t="s">
        <v>154</v>
      </c>
      <c r="M5206" s="24">
        <v>44985</v>
      </c>
      <c r="N5206" s="24">
        <v>45107</v>
      </c>
      <c r="O5206" s="21"/>
      <c r="P5206" s="27">
        <v>2022.3176487120895</v>
      </c>
    </row>
    <row r="5207" spans="1:16" x14ac:dyDescent="0.35">
      <c r="A5207" s="42" t="s">
        <v>6</v>
      </c>
      <c r="B5207" s="42" t="s">
        <v>50</v>
      </c>
      <c r="C5207" s="42" t="s">
        <v>83</v>
      </c>
      <c r="D5207" s="42" t="s">
        <v>83</v>
      </c>
      <c r="E5207" s="42" t="s">
        <v>93</v>
      </c>
      <c r="F5207" s="42"/>
      <c r="G5207" s="42" t="s">
        <v>158</v>
      </c>
      <c r="H5207" s="42" t="s">
        <v>159</v>
      </c>
      <c r="I5207" s="42" t="s">
        <v>166</v>
      </c>
      <c r="J5207" s="42" t="s">
        <v>152</v>
      </c>
      <c r="K5207" s="42" t="s">
        <v>129</v>
      </c>
      <c r="L5207" s="25" t="s">
        <v>154</v>
      </c>
      <c r="M5207" s="24">
        <v>44985</v>
      </c>
      <c r="N5207" s="24">
        <v>45107</v>
      </c>
      <c r="O5207" s="21"/>
      <c r="P5207" s="27">
        <v>3487.6816406763792</v>
      </c>
    </row>
    <row r="5208" spans="1:16" x14ac:dyDescent="0.35">
      <c r="A5208" s="42" t="s">
        <v>6</v>
      </c>
      <c r="B5208" s="42" t="s">
        <v>50</v>
      </c>
      <c r="C5208" s="42" t="s">
        <v>94</v>
      </c>
      <c r="D5208" s="42" t="s">
        <v>94</v>
      </c>
      <c r="E5208" s="42" t="s">
        <v>95</v>
      </c>
      <c r="F5208" s="42"/>
      <c r="G5208" s="42" t="s">
        <v>158</v>
      </c>
      <c r="H5208" s="42" t="s">
        <v>159</v>
      </c>
      <c r="I5208" s="42" t="s">
        <v>166</v>
      </c>
      <c r="J5208" s="42" t="s">
        <v>152</v>
      </c>
      <c r="K5208" s="42" t="s">
        <v>129</v>
      </c>
      <c r="L5208" s="25" t="s">
        <v>154</v>
      </c>
      <c r="M5208" s="24">
        <v>44985</v>
      </c>
      <c r="N5208" s="24">
        <v>45107</v>
      </c>
      <c r="O5208" s="21"/>
      <c r="P5208" s="27">
        <v>1019.7053394541463</v>
      </c>
    </row>
    <row r="5209" spans="1:16" x14ac:dyDescent="0.35">
      <c r="A5209" s="42" t="s">
        <v>6</v>
      </c>
      <c r="B5209" s="42" t="s">
        <v>50</v>
      </c>
      <c r="C5209" s="42" t="s">
        <v>94</v>
      </c>
      <c r="D5209" s="42" t="s">
        <v>94</v>
      </c>
      <c r="E5209" s="42" t="s">
        <v>96</v>
      </c>
      <c r="F5209" s="42"/>
      <c r="G5209" s="42" t="s">
        <v>158</v>
      </c>
      <c r="H5209" s="42" t="s">
        <v>159</v>
      </c>
      <c r="I5209" s="42" t="s">
        <v>166</v>
      </c>
      <c r="J5209" s="42" t="s">
        <v>152</v>
      </c>
      <c r="K5209" s="42" t="s">
        <v>129</v>
      </c>
      <c r="L5209" s="25" t="s">
        <v>154</v>
      </c>
      <c r="M5209" s="24">
        <v>44985</v>
      </c>
      <c r="N5209" s="24">
        <v>45107</v>
      </c>
      <c r="O5209" s="21"/>
      <c r="P5209" s="27">
        <v>5302.3484380910377</v>
      </c>
    </row>
    <row r="5210" spans="1:16" x14ac:dyDescent="0.35">
      <c r="A5210" s="42" t="s">
        <v>6</v>
      </c>
      <c r="B5210" s="42" t="s">
        <v>50</v>
      </c>
      <c r="C5210" s="42" t="s">
        <v>94</v>
      </c>
      <c r="D5210" s="42" t="s">
        <v>94</v>
      </c>
      <c r="E5210" s="42" t="s">
        <v>97</v>
      </c>
      <c r="F5210" s="42"/>
      <c r="G5210" s="42" t="s">
        <v>158</v>
      </c>
      <c r="H5210" s="42" t="s">
        <v>159</v>
      </c>
      <c r="I5210" s="42" t="s">
        <v>166</v>
      </c>
      <c r="J5210" s="42" t="s">
        <v>152</v>
      </c>
      <c r="K5210" s="42" t="s">
        <v>129</v>
      </c>
      <c r="L5210" s="25" t="s">
        <v>154</v>
      </c>
      <c r="M5210" s="24">
        <v>44985</v>
      </c>
      <c r="N5210" s="24">
        <v>45107</v>
      </c>
      <c r="O5210" s="21"/>
      <c r="P5210" s="27">
        <v>1630.4311207377641</v>
      </c>
    </row>
    <row r="5211" spans="1:16" x14ac:dyDescent="0.35">
      <c r="A5211" s="42" t="s">
        <v>6</v>
      </c>
      <c r="B5211" s="42" t="s">
        <v>50</v>
      </c>
      <c r="C5211" s="42" t="s">
        <v>94</v>
      </c>
      <c r="D5211" s="42" t="s">
        <v>94</v>
      </c>
      <c r="E5211" s="42" t="s">
        <v>98</v>
      </c>
      <c r="F5211" s="42"/>
      <c r="G5211" s="42" t="s">
        <v>158</v>
      </c>
      <c r="H5211" s="42" t="s">
        <v>159</v>
      </c>
      <c r="I5211" s="42" t="s">
        <v>166</v>
      </c>
      <c r="J5211" s="42" t="s">
        <v>152</v>
      </c>
      <c r="K5211" s="42" t="s">
        <v>129</v>
      </c>
      <c r="L5211" s="25" t="s">
        <v>154</v>
      </c>
      <c r="M5211" s="24">
        <v>44985</v>
      </c>
      <c r="N5211" s="24">
        <v>45107</v>
      </c>
      <c r="O5211" s="21"/>
      <c r="P5211" s="27">
        <v>1345.8908042407966</v>
      </c>
    </row>
    <row r="5212" spans="1:16" x14ac:dyDescent="0.35">
      <c r="A5212" s="42" t="s">
        <v>6</v>
      </c>
      <c r="B5212" s="42" t="s">
        <v>50</v>
      </c>
      <c r="C5212" s="42" t="s">
        <v>94</v>
      </c>
      <c r="D5212" s="42" t="s">
        <v>94</v>
      </c>
      <c r="E5212" s="42" t="s">
        <v>99</v>
      </c>
      <c r="F5212" s="42"/>
      <c r="G5212" s="42" t="s">
        <v>158</v>
      </c>
      <c r="H5212" s="42" t="s">
        <v>159</v>
      </c>
      <c r="I5212" s="42" t="s">
        <v>166</v>
      </c>
      <c r="J5212" s="42" t="s">
        <v>152</v>
      </c>
      <c r="K5212" s="42" t="s">
        <v>129</v>
      </c>
      <c r="L5212" s="25" t="s">
        <v>154</v>
      </c>
      <c r="M5212" s="24">
        <v>44985</v>
      </c>
      <c r="N5212" s="24">
        <v>45107</v>
      </c>
      <c r="O5212" s="21"/>
      <c r="P5212" s="27">
        <v>0</v>
      </c>
    </row>
    <row r="5213" spans="1:16" x14ac:dyDescent="0.35">
      <c r="A5213" s="42" t="s">
        <v>6</v>
      </c>
      <c r="B5213" s="42" t="s">
        <v>50</v>
      </c>
      <c r="C5213" s="42" t="s">
        <v>100</v>
      </c>
      <c r="D5213" s="42" t="s">
        <v>100</v>
      </c>
      <c r="E5213" s="42" t="s">
        <v>100</v>
      </c>
      <c r="F5213" s="42"/>
      <c r="G5213" s="42" t="s">
        <v>158</v>
      </c>
      <c r="H5213" s="42" t="s">
        <v>159</v>
      </c>
      <c r="I5213" s="42" t="s">
        <v>166</v>
      </c>
      <c r="J5213" s="42" t="s">
        <v>152</v>
      </c>
      <c r="K5213" s="42" t="s">
        <v>129</v>
      </c>
      <c r="L5213" s="25" t="s">
        <v>154</v>
      </c>
      <c r="M5213" s="24">
        <v>44985</v>
      </c>
      <c r="N5213" s="24">
        <v>45107</v>
      </c>
      <c r="O5213" s="21"/>
      <c r="P5213" s="27">
        <v>4598.6371254618753</v>
      </c>
    </row>
    <row r="5214" spans="1:16" x14ac:dyDescent="0.35">
      <c r="A5214" s="42" t="s">
        <v>6</v>
      </c>
      <c r="B5214" s="42" t="s">
        <v>50</v>
      </c>
      <c r="C5214" s="42" t="s">
        <v>101</v>
      </c>
      <c r="D5214" s="42" t="s">
        <v>101</v>
      </c>
      <c r="E5214" s="42" t="s">
        <v>101</v>
      </c>
      <c r="F5214" s="42"/>
      <c r="G5214" s="42" t="s">
        <v>158</v>
      </c>
      <c r="H5214" s="42" t="s">
        <v>159</v>
      </c>
      <c r="I5214" s="42" t="s">
        <v>166</v>
      </c>
      <c r="J5214" s="42" t="s">
        <v>152</v>
      </c>
      <c r="K5214" s="42" t="s">
        <v>129</v>
      </c>
      <c r="L5214" s="25" t="s">
        <v>154</v>
      </c>
      <c r="M5214" s="24">
        <v>44985</v>
      </c>
      <c r="N5214" s="24">
        <v>45107</v>
      </c>
      <c r="O5214" s="21"/>
      <c r="P5214" s="27">
        <v>1687.1973102944858</v>
      </c>
    </row>
    <row r="5215" spans="1:16" x14ac:dyDescent="0.35">
      <c r="A5215" s="42" t="s">
        <v>6</v>
      </c>
      <c r="B5215" s="42" t="s">
        <v>50</v>
      </c>
      <c r="C5215" s="42" t="s">
        <v>101</v>
      </c>
      <c r="D5215" s="42" t="s">
        <v>101</v>
      </c>
      <c r="E5215" s="42" t="s">
        <v>102</v>
      </c>
      <c r="F5215" s="42"/>
      <c r="G5215" s="42" t="s">
        <v>158</v>
      </c>
      <c r="H5215" s="42" t="s">
        <v>159</v>
      </c>
      <c r="I5215" s="42" t="s">
        <v>166</v>
      </c>
      <c r="J5215" s="42" t="s">
        <v>152</v>
      </c>
      <c r="K5215" s="42" t="s">
        <v>129</v>
      </c>
      <c r="L5215" s="25" t="s">
        <v>154</v>
      </c>
      <c r="M5215" s="24">
        <v>44985</v>
      </c>
      <c r="N5215" s="24">
        <v>45107</v>
      </c>
      <c r="O5215" s="21"/>
      <c r="P5215" s="27">
        <v>0</v>
      </c>
    </row>
    <row r="5216" spans="1:16" x14ac:dyDescent="0.35">
      <c r="A5216" s="42" t="s">
        <v>6</v>
      </c>
      <c r="B5216" s="42" t="s">
        <v>50</v>
      </c>
      <c r="C5216" s="42" t="s">
        <v>101</v>
      </c>
      <c r="D5216" s="42" t="s">
        <v>101</v>
      </c>
      <c r="E5216" s="42" t="s">
        <v>103</v>
      </c>
      <c r="F5216" s="42"/>
      <c r="G5216" s="42" t="s">
        <v>158</v>
      </c>
      <c r="H5216" s="42" t="s">
        <v>159</v>
      </c>
      <c r="I5216" s="42" t="s">
        <v>166</v>
      </c>
      <c r="J5216" s="42" t="s">
        <v>152</v>
      </c>
      <c r="K5216" s="42" t="s">
        <v>129</v>
      </c>
      <c r="L5216" s="25" t="s">
        <v>154</v>
      </c>
      <c r="M5216" s="24">
        <v>44985</v>
      </c>
      <c r="N5216" s="24">
        <v>45107</v>
      </c>
      <c r="O5216" s="21"/>
      <c r="P5216" s="27">
        <v>0</v>
      </c>
    </row>
    <row r="5217" spans="1:16" x14ac:dyDescent="0.35">
      <c r="A5217" s="42" t="s">
        <v>6</v>
      </c>
      <c r="B5217" s="42" t="s">
        <v>50</v>
      </c>
      <c r="C5217" s="42" t="s">
        <v>101</v>
      </c>
      <c r="D5217" s="42" t="s">
        <v>101</v>
      </c>
      <c r="E5217" s="42" t="s">
        <v>104</v>
      </c>
      <c r="F5217" s="42"/>
      <c r="G5217" s="42" t="s">
        <v>158</v>
      </c>
      <c r="H5217" s="42" t="s">
        <v>159</v>
      </c>
      <c r="I5217" s="42" t="s">
        <v>166</v>
      </c>
      <c r="J5217" s="42" t="s">
        <v>152</v>
      </c>
      <c r="K5217" s="42" t="s">
        <v>129</v>
      </c>
      <c r="L5217" s="25" t="s">
        <v>154</v>
      </c>
      <c r="M5217" s="24">
        <v>44985</v>
      </c>
      <c r="N5217" s="24">
        <v>45107</v>
      </c>
      <c r="O5217" s="21"/>
      <c r="P5217" s="27">
        <v>0</v>
      </c>
    </row>
    <row r="5218" spans="1:16" x14ac:dyDescent="0.35">
      <c r="A5218" s="42" t="s">
        <v>6</v>
      </c>
      <c r="B5218" s="42" t="s">
        <v>50</v>
      </c>
      <c r="C5218" s="42" t="s">
        <v>101</v>
      </c>
      <c r="D5218" s="42" t="s">
        <v>101</v>
      </c>
      <c r="E5218" s="42" t="s">
        <v>105</v>
      </c>
      <c r="F5218" s="42"/>
      <c r="G5218" s="42" t="s">
        <v>158</v>
      </c>
      <c r="H5218" s="42" t="s">
        <v>159</v>
      </c>
      <c r="I5218" s="42" t="s">
        <v>166</v>
      </c>
      <c r="J5218" s="42" t="s">
        <v>152</v>
      </c>
      <c r="K5218" s="42" t="s">
        <v>129</v>
      </c>
      <c r="L5218" s="25" t="s">
        <v>154</v>
      </c>
      <c r="M5218" s="24">
        <v>44985</v>
      </c>
      <c r="N5218" s="24">
        <v>45107</v>
      </c>
      <c r="O5218" s="21"/>
      <c r="P5218" s="27">
        <v>0</v>
      </c>
    </row>
    <row r="5219" spans="1:16" x14ac:dyDescent="0.35">
      <c r="A5219" s="42" t="s">
        <v>6</v>
      </c>
      <c r="B5219" s="42" t="s">
        <v>50</v>
      </c>
      <c r="C5219" s="42" t="s">
        <v>106</v>
      </c>
      <c r="D5219" s="42" t="s">
        <v>106</v>
      </c>
      <c r="E5219" s="42" t="s">
        <v>107</v>
      </c>
      <c r="F5219" s="42"/>
      <c r="G5219" s="42" t="s">
        <v>158</v>
      </c>
      <c r="H5219" s="42" t="s">
        <v>159</v>
      </c>
      <c r="I5219" s="42" t="s">
        <v>166</v>
      </c>
      <c r="J5219" s="42" t="s">
        <v>152</v>
      </c>
      <c r="K5219" s="42" t="s">
        <v>129</v>
      </c>
      <c r="L5219" s="25" t="s">
        <v>154</v>
      </c>
      <c r="M5219" s="24">
        <v>44985</v>
      </c>
      <c r="N5219" s="24">
        <v>45107</v>
      </c>
      <c r="O5219" s="21"/>
      <c r="P5219" s="27">
        <v>1147.9998379186873</v>
      </c>
    </row>
    <row r="5220" spans="1:16" x14ac:dyDescent="0.35">
      <c r="A5220" s="42" t="s">
        <v>6</v>
      </c>
      <c r="B5220" s="42" t="s">
        <v>50</v>
      </c>
      <c r="C5220" s="42" t="s">
        <v>108</v>
      </c>
      <c r="D5220" s="42" t="s">
        <v>108</v>
      </c>
      <c r="E5220" s="42" t="s">
        <v>108</v>
      </c>
      <c r="F5220" s="42"/>
      <c r="G5220" s="42" t="s">
        <v>158</v>
      </c>
      <c r="H5220" s="42" t="s">
        <v>159</v>
      </c>
      <c r="I5220" s="42" t="s">
        <v>166</v>
      </c>
      <c r="J5220" s="42" t="s">
        <v>152</v>
      </c>
      <c r="K5220" s="42" t="s">
        <v>129</v>
      </c>
      <c r="L5220" s="25" t="s">
        <v>154</v>
      </c>
      <c r="M5220" s="24">
        <v>44985</v>
      </c>
      <c r="N5220" s="24">
        <v>45107</v>
      </c>
      <c r="O5220" s="21"/>
      <c r="P5220" s="27">
        <v>699.3252812757072</v>
      </c>
    </row>
    <row r="5221" spans="1:16" x14ac:dyDescent="0.35">
      <c r="A5221" s="42" t="s">
        <v>6</v>
      </c>
      <c r="B5221" s="42" t="s">
        <v>50</v>
      </c>
      <c r="C5221" s="42" t="s">
        <v>109</v>
      </c>
      <c r="D5221" s="42" t="s">
        <v>109</v>
      </c>
      <c r="E5221" s="42" t="s">
        <v>109</v>
      </c>
      <c r="F5221" s="42"/>
      <c r="G5221" s="42" t="s">
        <v>158</v>
      </c>
      <c r="H5221" s="42" t="s">
        <v>159</v>
      </c>
      <c r="I5221" s="42" t="s">
        <v>166</v>
      </c>
      <c r="J5221" s="42" t="s">
        <v>152</v>
      </c>
      <c r="K5221" s="42" t="s">
        <v>129</v>
      </c>
      <c r="L5221" s="25" t="s">
        <v>154</v>
      </c>
      <c r="M5221" s="24">
        <v>44985</v>
      </c>
      <c r="N5221" s="24">
        <v>45107</v>
      </c>
      <c r="O5221" s="21"/>
      <c r="P5221" s="27">
        <v>746.81139967898116</v>
      </c>
    </row>
    <row r="5222" spans="1:16" x14ac:dyDescent="0.35">
      <c r="A5222" s="42" t="s">
        <v>6</v>
      </c>
      <c r="B5222" s="42" t="s">
        <v>50</v>
      </c>
      <c r="C5222" s="42" t="s">
        <v>109</v>
      </c>
      <c r="D5222" s="42" t="s">
        <v>110</v>
      </c>
      <c r="E5222" s="42" t="s">
        <v>110</v>
      </c>
      <c r="F5222" s="42"/>
      <c r="G5222" s="42" t="s">
        <v>158</v>
      </c>
      <c r="H5222" s="42" t="s">
        <v>159</v>
      </c>
      <c r="I5222" s="42" t="s">
        <v>166</v>
      </c>
      <c r="J5222" s="42" t="s">
        <v>152</v>
      </c>
      <c r="K5222" s="42" t="s">
        <v>129</v>
      </c>
      <c r="L5222" s="25" t="s">
        <v>154</v>
      </c>
      <c r="M5222" s="24">
        <v>44985</v>
      </c>
      <c r="N5222" s="24">
        <v>45107</v>
      </c>
      <c r="O5222" s="21"/>
      <c r="P5222" s="27">
        <v>0</v>
      </c>
    </row>
    <row r="5223" spans="1:16" x14ac:dyDescent="0.35">
      <c r="A5223" s="42" t="s">
        <v>6</v>
      </c>
      <c r="B5223" s="42" t="s">
        <v>111</v>
      </c>
      <c r="C5223" s="42" t="s">
        <v>112</v>
      </c>
      <c r="D5223" s="42" t="s">
        <v>112</v>
      </c>
      <c r="E5223" s="42" t="s">
        <v>112</v>
      </c>
      <c r="F5223" s="42"/>
      <c r="G5223" s="42" t="s">
        <v>158</v>
      </c>
      <c r="H5223" s="42" t="s">
        <v>159</v>
      </c>
      <c r="I5223" s="42" t="s">
        <v>166</v>
      </c>
      <c r="J5223" s="42" t="s">
        <v>152</v>
      </c>
      <c r="K5223" s="42" t="s">
        <v>129</v>
      </c>
      <c r="L5223" s="25" t="s">
        <v>154</v>
      </c>
      <c r="M5223" s="24">
        <v>44985</v>
      </c>
      <c r="N5223" s="24">
        <v>45107</v>
      </c>
      <c r="O5223" s="21"/>
      <c r="P5223" s="27">
        <v>-13397.77559399774</v>
      </c>
    </row>
    <row r="5224" spans="1:16" x14ac:dyDescent="0.35">
      <c r="A5224" s="42" t="s">
        <v>6</v>
      </c>
      <c r="B5224" s="42" t="s">
        <v>113</v>
      </c>
      <c r="C5224" s="42" t="s">
        <v>161</v>
      </c>
      <c r="D5224" s="42" t="s">
        <v>161</v>
      </c>
      <c r="E5224" s="42" t="s">
        <v>161</v>
      </c>
      <c r="F5224" s="42"/>
      <c r="G5224" s="42" t="s">
        <v>158</v>
      </c>
      <c r="H5224" s="42" t="s">
        <v>159</v>
      </c>
      <c r="I5224" s="42" t="s">
        <v>166</v>
      </c>
      <c r="J5224" s="42" t="s">
        <v>152</v>
      </c>
      <c r="K5224" s="42" t="s">
        <v>129</v>
      </c>
      <c r="L5224" s="25" t="s">
        <v>154</v>
      </c>
      <c r="M5224" s="24">
        <v>44985</v>
      </c>
      <c r="N5224" s="24">
        <v>45107</v>
      </c>
      <c r="O5224" s="21"/>
      <c r="P5224" s="27">
        <v>8424.6761820533284</v>
      </c>
    </row>
    <row r="5225" spans="1:16" x14ac:dyDescent="0.35">
      <c r="A5225" s="42" t="s">
        <v>6</v>
      </c>
      <c r="B5225" s="42" t="s">
        <v>114</v>
      </c>
      <c r="C5225" s="42" t="s">
        <v>114</v>
      </c>
      <c r="D5225" s="42" t="s">
        <v>114</v>
      </c>
      <c r="E5225" s="42" t="s">
        <v>114</v>
      </c>
      <c r="F5225" s="42"/>
      <c r="G5225" s="42" t="s">
        <v>158</v>
      </c>
      <c r="H5225" s="42" t="s">
        <v>159</v>
      </c>
      <c r="I5225" s="42" t="s">
        <v>166</v>
      </c>
      <c r="J5225" s="42" t="s">
        <v>152</v>
      </c>
      <c r="K5225" s="42" t="s">
        <v>129</v>
      </c>
      <c r="L5225" s="25" t="s">
        <v>154</v>
      </c>
      <c r="M5225" s="24">
        <v>44985</v>
      </c>
      <c r="N5225" s="24">
        <v>45107</v>
      </c>
      <c r="O5225" s="21"/>
      <c r="P5225" s="27">
        <v>0</v>
      </c>
    </row>
    <row r="5226" spans="1:16" x14ac:dyDescent="0.35">
      <c r="A5226" s="42" t="s">
        <v>6</v>
      </c>
      <c r="B5226" s="42" t="s">
        <v>7</v>
      </c>
      <c r="C5226" s="42" t="s">
        <v>8</v>
      </c>
      <c r="D5226" s="42" t="s">
        <v>8</v>
      </c>
      <c r="E5226" s="42" t="s">
        <v>8</v>
      </c>
      <c r="F5226" s="42"/>
      <c r="G5226" s="42" t="s">
        <v>158</v>
      </c>
      <c r="H5226" s="42" t="s">
        <v>159</v>
      </c>
      <c r="I5226" s="42" t="s">
        <v>166</v>
      </c>
      <c r="J5226" s="42" t="s">
        <v>152</v>
      </c>
      <c r="K5226" s="42" t="s">
        <v>129</v>
      </c>
      <c r="L5226" s="25" t="s">
        <v>155</v>
      </c>
      <c r="M5226" s="24">
        <v>45016</v>
      </c>
      <c r="N5226" s="24">
        <v>45107</v>
      </c>
      <c r="O5226" s="21"/>
      <c r="P5226" s="27">
        <v>14397.445510475542</v>
      </c>
    </row>
    <row r="5227" spans="1:16" x14ac:dyDescent="0.35">
      <c r="A5227" s="42" t="s">
        <v>6</v>
      </c>
      <c r="B5227" s="42" t="s">
        <v>7</v>
      </c>
      <c r="C5227" s="42" t="s">
        <v>8</v>
      </c>
      <c r="D5227" s="42" t="s">
        <v>8</v>
      </c>
      <c r="E5227" s="42" t="s">
        <v>9</v>
      </c>
      <c r="F5227" s="42"/>
      <c r="G5227" s="42" t="s">
        <v>158</v>
      </c>
      <c r="H5227" s="42" t="s">
        <v>159</v>
      </c>
      <c r="I5227" s="42" t="s">
        <v>166</v>
      </c>
      <c r="J5227" s="42" t="s">
        <v>152</v>
      </c>
      <c r="K5227" s="42" t="s">
        <v>129</v>
      </c>
      <c r="L5227" s="25" t="s">
        <v>155</v>
      </c>
      <c r="M5227" s="24">
        <v>45016</v>
      </c>
      <c r="N5227" s="24">
        <v>45107</v>
      </c>
      <c r="O5227" s="21"/>
      <c r="P5227" s="27">
        <v>1375.802203364643</v>
      </c>
    </row>
    <row r="5228" spans="1:16" x14ac:dyDescent="0.35">
      <c r="A5228" s="42" t="s">
        <v>6</v>
      </c>
      <c r="B5228" s="42" t="s">
        <v>7</v>
      </c>
      <c r="C5228" s="42" t="s">
        <v>8</v>
      </c>
      <c r="D5228" s="42" t="s">
        <v>8</v>
      </c>
      <c r="E5228" s="42" t="s">
        <v>10</v>
      </c>
      <c r="F5228" s="42"/>
      <c r="G5228" s="42" t="s">
        <v>158</v>
      </c>
      <c r="H5228" s="42" t="s">
        <v>159</v>
      </c>
      <c r="I5228" s="42" t="s">
        <v>166</v>
      </c>
      <c r="J5228" s="42" t="s">
        <v>152</v>
      </c>
      <c r="K5228" s="42" t="s">
        <v>129</v>
      </c>
      <c r="L5228" s="25" t="s">
        <v>155</v>
      </c>
      <c r="M5228" s="24">
        <v>45016</v>
      </c>
      <c r="N5228" s="24">
        <v>45107</v>
      </c>
      <c r="O5228" s="21"/>
      <c r="P5228" s="27">
        <v>2138.298566397229</v>
      </c>
    </row>
    <row r="5229" spans="1:16" x14ac:dyDescent="0.35">
      <c r="A5229" s="42" t="s">
        <v>6</v>
      </c>
      <c r="B5229" s="42" t="s">
        <v>7</v>
      </c>
      <c r="C5229" s="42" t="s">
        <v>8</v>
      </c>
      <c r="D5229" s="42" t="s">
        <v>8</v>
      </c>
      <c r="E5229" s="42" t="s">
        <v>11</v>
      </c>
      <c r="F5229" s="42"/>
      <c r="G5229" s="42" t="s">
        <v>158</v>
      </c>
      <c r="H5229" s="42" t="s">
        <v>159</v>
      </c>
      <c r="I5229" s="42" t="s">
        <v>166</v>
      </c>
      <c r="J5229" s="42" t="s">
        <v>152</v>
      </c>
      <c r="K5229" s="42" t="s">
        <v>129</v>
      </c>
      <c r="L5229" s="25" t="s">
        <v>155</v>
      </c>
      <c r="M5229" s="24">
        <v>45016</v>
      </c>
      <c r="N5229" s="24">
        <v>45107</v>
      </c>
      <c r="O5229" s="21"/>
      <c r="P5229" s="27">
        <v>3003.8636964159477</v>
      </c>
    </row>
    <row r="5230" spans="1:16" x14ac:dyDescent="0.35">
      <c r="A5230" s="42" t="s">
        <v>6</v>
      </c>
      <c r="B5230" s="42" t="s">
        <v>7</v>
      </c>
      <c r="C5230" s="42" t="s">
        <v>8</v>
      </c>
      <c r="D5230" s="42" t="s">
        <v>8</v>
      </c>
      <c r="E5230" s="42" t="s">
        <v>12</v>
      </c>
      <c r="F5230" s="42"/>
      <c r="G5230" s="42" t="s">
        <v>158</v>
      </c>
      <c r="H5230" s="42" t="s">
        <v>159</v>
      </c>
      <c r="I5230" s="42" t="s">
        <v>166</v>
      </c>
      <c r="J5230" s="42" t="s">
        <v>152</v>
      </c>
      <c r="K5230" s="42" t="s">
        <v>129</v>
      </c>
      <c r="L5230" s="25" t="s">
        <v>155</v>
      </c>
      <c r="M5230" s="24">
        <v>45016</v>
      </c>
      <c r="N5230" s="24">
        <v>45107</v>
      </c>
      <c r="O5230" s="21"/>
      <c r="P5230" s="27">
        <v>1199.6529924468048</v>
      </c>
    </row>
    <row r="5231" spans="1:16" x14ac:dyDescent="0.35">
      <c r="A5231" s="42" t="s">
        <v>6</v>
      </c>
      <c r="B5231" s="42" t="s">
        <v>7</v>
      </c>
      <c r="C5231" s="42" t="s">
        <v>8</v>
      </c>
      <c r="D5231" s="42" t="s">
        <v>8</v>
      </c>
      <c r="E5231" s="42" t="s">
        <v>13</v>
      </c>
      <c r="F5231" s="42"/>
      <c r="G5231" s="42" t="s">
        <v>158</v>
      </c>
      <c r="H5231" s="42" t="s">
        <v>159</v>
      </c>
      <c r="I5231" s="42" t="s">
        <v>166</v>
      </c>
      <c r="J5231" s="42" t="s">
        <v>152</v>
      </c>
      <c r="K5231" s="42" t="s">
        <v>129</v>
      </c>
      <c r="L5231" s="25" t="s">
        <v>155</v>
      </c>
      <c r="M5231" s="24">
        <v>45016</v>
      </c>
      <c r="N5231" s="24">
        <v>45107</v>
      </c>
      <c r="O5231" s="21"/>
      <c r="P5231" s="27">
        <v>1026.2984823000725</v>
      </c>
    </row>
    <row r="5232" spans="1:16" x14ac:dyDescent="0.35">
      <c r="A5232" s="42" t="s">
        <v>6</v>
      </c>
      <c r="B5232" s="42" t="s">
        <v>7</v>
      </c>
      <c r="C5232" s="42" t="s">
        <v>8</v>
      </c>
      <c r="D5232" s="42" t="s">
        <v>8</v>
      </c>
      <c r="E5232" s="42" t="s">
        <v>14</v>
      </c>
      <c r="F5232" s="42"/>
      <c r="G5232" s="42" t="s">
        <v>158</v>
      </c>
      <c r="H5232" s="42" t="s">
        <v>159</v>
      </c>
      <c r="I5232" s="42" t="s">
        <v>166</v>
      </c>
      <c r="J5232" s="42" t="s">
        <v>152</v>
      </c>
      <c r="K5232" s="42" t="s">
        <v>129</v>
      </c>
      <c r="L5232" s="25" t="s">
        <v>155</v>
      </c>
      <c r="M5232" s="24">
        <v>45016</v>
      </c>
      <c r="N5232" s="24">
        <v>45107</v>
      </c>
      <c r="O5232" s="21"/>
      <c r="P5232" s="27">
        <v>125193.04503614578</v>
      </c>
    </row>
    <row r="5233" spans="1:16" x14ac:dyDescent="0.35">
      <c r="A5233" s="42" t="s">
        <v>6</v>
      </c>
      <c r="B5233" s="42" t="s">
        <v>7</v>
      </c>
      <c r="C5233" s="42" t="s">
        <v>8</v>
      </c>
      <c r="D5233" s="42" t="s">
        <v>8</v>
      </c>
      <c r="E5233" s="42" t="s">
        <v>15</v>
      </c>
      <c r="F5233" s="42"/>
      <c r="G5233" s="42" t="s">
        <v>158</v>
      </c>
      <c r="H5233" s="42" t="s">
        <v>159</v>
      </c>
      <c r="I5233" s="42" t="s">
        <v>166</v>
      </c>
      <c r="J5233" s="42" t="s">
        <v>152</v>
      </c>
      <c r="K5233" s="42" t="s">
        <v>129</v>
      </c>
      <c r="L5233" s="25" t="s">
        <v>155</v>
      </c>
      <c r="M5233" s="24">
        <v>45016</v>
      </c>
      <c r="N5233" s="24">
        <v>45107</v>
      </c>
      <c r="O5233" s="21"/>
      <c r="P5233" s="27">
        <v>3429.9289836493945</v>
      </c>
    </row>
    <row r="5234" spans="1:16" x14ac:dyDescent="0.35">
      <c r="A5234" s="42" t="s">
        <v>6</v>
      </c>
      <c r="B5234" s="42" t="s">
        <v>7</v>
      </c>
      <c r="C5234" s="42" t="s">
        <v>8</v>
      </c>
      <c r="D5234" s="42" t="s">
        <v>8</v>
      </c>
      <c r="E5234" s="42" t="s">
        <v>16</v>
      </c>
      <c r="F5234" s="42"/>
      <c r="G5234" s="42" t="s">
        <v>158</v>
      </c>
      <c r="H5234" s="42" t="s">
        <v>159</v>
      </c>
      <c r="I5234" s="42" t="s">
        <v>166</v>
      </c>
      <c r="J5234" s="42" t="s">
        <v>152</v>
      </c>
      <c r="K5234" s="42" t="s">
        <v>129</v>
      </c>
      <c r="L5234" s="25" t="s">
        <v>155</v>
      </c>
      <c r="M5234" s="24">
        <v>45016</v>
      </c>
      <c r="N5234" s="24">
        <v>45107</v>
      </c>
      <c r="O5234" s="21"/>
      <c r="P5234" s="27">
        <v>12000.522976306596</v>
      </c>
    </row>
    <row r="5235" spans="1:16" x14ac:dyDescent="0.35">
      <c r="A5235" s="42" t="s">
        <v>6</v>
      </c>
      <c r="B5235" s="42" t="s">
        <v>7</v>
      </c>
      <c r="C5235" s="42" t="s">
        <v>8</v>
      </c>
      <c r="D5235" s="42" t="s">
        <v>8</v>
      </c>
      <c r="E5235" s="42" t="s">
        <v>17</v>
      </c>
      <c r="F5235" s="42"/>
      <c r="G5235" s="42" t="s">
        <v>158</v>
      </c>
      <c r="H5235" s="42" t="s">
        <v>159</v>
      </c>
      <c r="I5235" s="42" t="s">
        <v>166</v>
      </c>
      <c r="J5235" s="42" t="s">
        <v>152</v>
      </c>
      <c r="K5235" s="42" t="s">
        <v>129</v>
      </c>
      <c r="L5235" s="25" t="s">
        <v>155</v>
      </c>
      <c r="M5235" s="24">
        <v>45016</v>
      </c>
      <c r="N5235" s="24">
        <v>45107</v>
      </c>
      <c r="O5235" s="21"/>
      <c r="P5235" s="27">
        <v>11692.245606149854</v>
      </c>
    </row>
    <row r="5236" spans="1:16" x14ac:dyDescent="0.35">
      <c r="A5236" s="42" t="s">
        <v>6</v>
      </c>
      <c r="B5236" s="42" t="s">
        <v>7</v>
      </c>
      <c r="C5236" s="42" t="s">
        <v>8</v>
      </c>
      <c r="D5236" s="42" t="s">
        <v>8</v>
      </c>
      <c r="E5236" s="42" t="s">
        <v>18</v>
      </c>
      <c r="F5236" s="42"/>
      <c r="G5236" s="42" t="s">
        <v>158</v>
      </c>
      <c r="H5236" s="42" t="s">
        <v>159</v>
      </c>
      <c r="I5236" s="42" t="s">
        <v>166</v>
      </c>
      <c r="J5236" s="42" t="s">
        <v>152</v>
      </c>
      <c r="K5236" s="42" t="s">
        <v>129</v>
      </c>
      <c r="L5236" s="25" t="s">
        <v>155</v>
      </c>
      <c r="M5236" s="24">
        <v>45016</v>
      </c>
      <c r="N5236" s="24">
        <v>45107</v>
      </c>
      <c r="O5236" s="21"/>
      <c r="P5236" s="27">
        <v>1831.0858121137185</v>
      </c>
    </row>
    <row r="5237" spans="1:16" x14ac:dyDescent="0.35">
      <c r="A5237" s="42" t="s">
        <v>6</v>
      </c>
      <c r="B5237" s="42" t="s">
        <v>7</v>
      </c>
      <c r="C5237" s="42" t="s">
        <v>8</v>
      </c>
      <c r="D5237" s="42" t="s">
        <v>8</v>
      </c>
      <c r="E5237" s="42" t="s">
        <v>19</v>
      </c>
      <c r="F5237" s="42"/>
      <c r="G5237" s="42" t="s">
        <v>158</v>
      </c>
      <c r="H5237" s="42" t="s">
        <v>159</v>
      </c>
      <c r="I5237" s="42" t="s">
        <v>166</v>
      </c>
      <c r="J5237" s="42" t="s">
        <v>152</v>
      </c>
      <c r="K5237" s="42" t="s">
        <v>129</v>
      </c>
      <c r="L5237" s="25" t="s">
        <v>155</v>
      </c>
      <c r="M5237" s="24">
        <v>45016</v>
      </c>
      <c r="N5237" s="24">
        <v>45107</v>
      </c>
      <c r="O5237" s="21"/>
      <c r="P5237" s="27">
        <v>4341.0115172382029</v>
      </c>
    </row>
    <row r="5238" spans="1:16" x14ac:dyDescent="0.35">
      <c r="A5238" s="42" t="s">
        <v>6</v>
      </c>
      <c r="B5238" s="42" t="s">
        <v>7</v>
      </c>
      <c r="C5238" s="42" t="s">
        <v>8</v>
      </c>
      <c r="D5238" s="42" t="s">
        <v>8</v>
      </c>
      <c r="E5238" s="42" t="s">
        <v>20</v>
      </c>
      <c r="F5238" s="42"/>
      <c r="G5238" s="42" t="s">
        <v>158</v>
      </c>
      <c r="H5238" s="42" t="s">
        <v>159</v>
      </c>
      <c r="I5238" s="42" t="s">
        <v>166</v>
      </c>
      <c r="J5238" s="42" t="s">
        <v>152</v>
      </c>
      <c r="K5238" s="42" t="s">
        <v>129</v>
      </c>
      <c r="L5238" s="25" t="s">
        <v>155</v>
      </c>
      <c r="M5238" s="24">
        <v>45016</v>
      </c>
      <c r="N5238" s="24">
        <v>45107</v>
      </c>
      <c r="O5238" s="21"/>
      <c r="P5238" s="27">
        <v>5555.4795305987882</v>
      </c>
    </row>
    <row r="5239" spans="1:16" x14ac:dyDescent="0.35">
      <c r="A5239" s="42" t="s">
        <v>6</v>
      </c>
      <c r="B5239" s="42" t="s">
        <v>7</v>
      </c>
      <c r="C5239" s="42" t="s">
        <v>21</v>
      </c>
      <c r="D5239" s="42" t="s">
        <v>21</v>
      </c>
      <c r="E5239" s="42" t="s">
        <v>22</v>
      </c>
      <c r="F5239" s="42"/>
      <c r="G5239" s="42" t="s">
        <v>158</v>
      </c>
      <c r="H5239" s="42" t="s">
        <v>159</v>
      </c>
      <c r="I5239" s="42" t="s">
        <v>166</v>
      </c>
      <c r="J5239" s="42" t="s">
        <v>152</v>
      </c>
      <c r="K5239" s="42" t="s">
        <v>129</v>
      </c>
      <c r="L5239" s="25" t="s">
        <v>155</v>
      </c>
      <c r="M5239" s="24">
        <v>45016</v>
      </c>
      <c r="N5239" s="24">
        <v>45107</v>
      </c>
      <c r="O5239" s="21"/>
      <c r="P5239" s="27">
        <v>1947.5157991179681</v>
      </c>
    </row>
    <row r="5240" spans="1:16" x14ac:dyDescent="0.35">
      <c r="A5240" s="42" t="s">
        <v>6</v>
      </c>
      <c r="B5240" s="42" t="s">
        <v>7</v>
      </c>
      <c r="C5240" s="42" t="s">
        <v>21</v>
      </c>
      <c r="D5240" s="42" t="s">
        <v>21</v>
      </c>
      <c r="E5240" s="42" t="s">
        <v>23</v>
      </c>
      <c r="F5240" s="42"/>
      <c r="G5240" s="42" t="s">
        <v>158</v>
      </c>
      <c r="H5240" s="42" t="s">
        <v>159</v>
      </c>
      <c r="I5240" s="42" t="s">
        <v>166</v>
      </c>
      <c r="J5240" s="42" t="s">
        <v>152</v>
      </c>
      <c r="K5240" s="42" t="s">
        <v>129</v>
      </c>
      <c r="L5240" s="25" t="s">
        <v>155</v>
      </c>
      <c r="M5240" s="24">
        <v>45016</v>
      </c>
      <c r="N5240" s="24">
        <v>45107</v>
      </c>
      <c r="O5240" s="21"/>
      <c r="P5240" s="27">
        <v>723.53323465302083</v>
      </c>
    </row>
    <row r="5241" spans="1:16" x14ac:dyDescent="0.35">
      <c r="A5241" s="42" t="s">
        <v>6</v>
      </c>
      <c r="B5241" s="42" t="s">
        <v>7</v>
      </c>
      <c r="C5241" s="42" t="s">
        <v>21</v>
      </c>
      <c r="D5241" s="42" t="s">
        <v>21</v>
      </c>
      <c r="E5241" s="42" t="s">
        <v>24</v>
      </c>
      <c r="F5241" s="42"/>
      <c r="G5241" s="42" t="s">
        <v>158</v>
      </c>
      <c r="H5241" s="42" t="s">
        <v>159</v>
      </c>
      <c r="I5241" s="42" t="s">
        <v>166</v>
      </c>
      <c r="J5241" s="42" t="s">
        <v>152</v>
      </c>
      <c r="K5241" s="42" t="s">
        <v>129</v>
      </c>
      <c r="L5241" s="25" t="s">
        <v>155</v>
      </c>
      <c r="M5241" s="24">
        <v>45016</v>
      </c>
      <c r="N5241" s="24">
        <v>45107</v>
      </c>
      <c r="O5241" s="21"/>
      <c r="P5241" s="27">
        <v>1825.5126248649117</v>
      </c>
    </row>
    <row r="5242" spans="1:16" x14ac:dyDescent="0.35">
      <c r="A5242" s="42" t="s">
        <v>6</v>
      </c>
      <c r="B5242" s="42" t="s">
        <v>7</v>
      </c>
      <c r="C5242" s="42" t="s">
        <v>21</v>
      </c>
      <c r="D5242" s="42" t="s">
        <v>21</v>
      </c>
      <c r="E5242" s="42" t="s">
        <v>25</v>
      </c>
      <c r="F5242" s="42"/>
      <c r="G5242" s="42" t="s">
        <v>158</v>
      </c>
      <c r="H5242" s="42" t="s">
        <v>159</v>
      </c>
      <c r="I5242" s="42" t="s">
        <v>166</v>
      </c>
      <c r="J5242" s="42" t="s">
        <v>152</v>
      </c>
      <c r="K5242" s="42" t="s">
        <v>129</v>
      </c>
      <c r="L5242" s="25" t="s">
        <v>155</v>
      </c>
      <c r="M5242" s="24">
        <v>45016</v>
      </c>
      <c r="N5242" s="24">
        <v>45107</v>
      </c>
      <c r="O5242" s="21"/>
      <c r="P5242" s="27">
        <v>9393.920304410869</v>
      </c>
    </row>
    <row r="5243" spans="1:16" x14ac:dyDescent="0.35">
      <c r="A5243" s="42" t="s">
        <v>6</v>
      </c>
      <c r="B5243" s="42" t="s">
        <v>7</v>
      </c>
      <c r="C5243" s="42" t="s">
        <v>21</v>
      </c>
      <c r="D5243" s="42" t="s">
        <v>21</v>
      </c>
      <c r="E5243" s="42" t="s">
        <v>26</v>
      </c>
      <c r="F5243" s="42"/>
      <c r="G5243" s="42" t="s">
        <v>158</v>
      </c>
      <c r="H5243" s="42" t="s">
        <v>159</v>
      </c>
      <c r="I5243" s="42" t="s">
        <v>166</v>
      </c>
      <c r="J5243" s="42" t="s">
        <v>152</v>
      </c>
      <c r="K5243" s="42" t="s">
        <v>129</v>
      </c>
      <c r="L5243" s="25" t="s">
        <v>155</v>
      </c>
      <c r="M5243" s="24">
        <v>45016</v>
      </c>
      <c r="N5243" s="24">
        <v>45107</v>
      </c>
      <c r="O5243" s="21"/>
      <c r="P5243" s="27">
        <v>2786.627164174914</v>
      </c>
    </row>
    <row r="5244" spans="1:16" x14ac:dyDescent="0.35">
      <c r="A5244" s="42" t="s">
        <v>6</v>
      </c>
      <c r="B5244" s="42" t="s">
        <v>7</v>
      </c>
      <c r="C5244" s="42" t="s">
        <v>21</v>
      </c>
      <c r="D5244" s="42" t="s">
        <v>21</v>
      </c>
      <c r="E5244" s="42" t="s">
        <v>27</v>
      </c>
      <c r="F5244" s="42"/>
      <c r="G5244" s="42" t="s">
        <v>158</v>
      </c>
      <c r="H5244" s="42" t="s">
        <v>159</v>
      </c>
      <c r="I5244" s="42" t="s">
        <v>166</v>
      </c>
      <c r="J5244" s="42" t="s">
        <v>152</v>
      </c>
      <c r="K5244" s="42" t="s">
        <v>129</v>
      </c>
      <c r="L5244" s="25" t="s">
        <v>155</v>
      </c>
      <c r="M5244" s="24">
        <v>45016</v>
      </c>
      <c r="N5244" s="24">
        <v>45107</v>
      </c>
      <c r="O5244" s="21"/>
      <c r="P5244" s="27">
        <v>7243.6752950125356</v>
      </c>
    </row>
    <row r="5245" spans="1:16" x14ac:dyDescent="0.35">
      <c r="A5245" s="42" t="s">
        <v>6</v>
      </c>
      <c r="B5245" s="42" t="s">
        <v>7</v>
      </c>
      <c r="C5245" s="42" t="s">
        <v>21</v>
      </c>
      <c r="D5245" s="42" t="s">
        <v>21</v>
      </c>
      <c r="E5245" s="42" t="s">
        <v>28</v>
      </c>
      <c r="F5245" s="42"/>
      <c r="G5245" s="42" t="s">
        <v>158</v>
      </c>
      <c r="H5245" s="42" t="s">
        <v>159</v>
      </c>
      <c r="I5245" s="42" t="s">
        <v>166</v>
      </c>
      <c r="J5245" s="42" t="s">
        <v>152</v>
      </c>
      <c r="K5245" s="42" t="s">
        <v>129</v>
      </c>
      <c r="L5245" s="25" t="s">
        <v>155</v>
      </c>
      <c r="M5245" s="24">
        <v>45016</v>
      </c>
      <c r="N5245" s="24">
        <v>45107</v>
      </c>
      <c r="O5245" s="21"/>
      <c r="P5245" s="27">
        <v>9541.2386516305523</v>
      </c>
    </row>
    <row r="5246" spans="1:16" x14ac:dyDescent="0.35">
      <c r="A5246" s="42" t="s">
        <v>6</v>
      </c>
      <c r="B5246" s="42" t="s">
        <v>7</v>
      </c>
      <c r="C5246" s="42" t="s">
        <v>21</v>
      </c>
      <c r="D5246" s="42" t="s">
        <v>29</v>
      </c>
      <c r="E5246" s="42" t="s">
        <v>30</v>
      </c>
      <c r="F5246" s="42"/>
      <c r="G5246" s="42" t="s">
        <v>158</v>
      </c>
      <c r="H5246" s="42" t="s">
        <v>159</v>
      </c>
      <c r="I5246" s="42" t="s">
        <v>166</v>
      </c>
      <c r="J5246" s="42" t="s">
        <v>152</v>
      </c>
      <c r="K5246" s="42" t="s">
        <v>129</v>
      </c>
      <c r="L5246" s="25" t="s">
        <v>155</v>
      </c>
      <c r="M5246" s="24">
        <v>45016</v>
      </c>
      <c r="N5246" s="24">
        <v>45107</v>
      </c>
      <c r="O5246" s="21"/>
      <c r="P5246" s="27">
        <v>13414.309865208543</v>
      </c>
    </row>
    <row r="5247" spans="1:16" x14ac:dyDescent="0.35">
      <c r="A5247" s="42" t="s">
        <v>6</v>
      </c>
      <c r="B5247" s="42" t="s">
        <v>7</v>
      </c>
      <c r="C5247" s="42" t="s">
        <v>21</v>
      </c>
      <c r="D5247" s="42" t="s">
        <v>29</v>
      </c>
      <c r="E5247" s="42" t="s">
        <v>31</v>
      </c>
      <c r="F5247" s="42"/>
      <c r="G5247" s="42" t="s">
        <v>158</v>
      </c>
      <c r="H5247" s="42" t="s">
        <v>159</v>
      </c>
      <c r="I5247" s="42" t="s">
        <v>166</v>
      </c>
      <c r="J5247" s="42" t="s">
        <v>152</v>
      </c>
      <c r="K5247" s="42" t="s">
        <v>129</v>
      </c>
      <c r="L5247" s="25" t="s">
        <v>155</v>
      </c>
      <c r="M5247" s="24">
        <v>45016</v>
      </c>
      <c r="N5247" s="24">
        <v>45107</v>
      </c>
      <c r="O5247" s="21"/>
      <c r="P5247" s="27">
        <v>0</v>
      </c>
    </row>
    <row r="5248" spans="1:16" x14ac:dyDescent="0.35">
      <c r="A5248" s="42" t="s">
        <v>6</v>
      </c>
      <c r="B5248" s="42" t="s">
        <v>7</v>
      </c>
      <c r="C5248" s="42" t="s">
        <v>21</v>
      </c>
      <c r="D5248" s="42" t="s">
        <v>29</v>
      </c>
      <c r="E5248" s="42" t="s">
        <v>32</v>
      </c>
      <c r="F5248" s="42"/>
      <c r="G5248" s="42" t="s">
        <v>158</v>
      </c>
      <c r="H5248" s="42" t="s">
        <v>159</v>
      </c>
      <c r="I5248" s="42" t="s">
        <v>166</v>
      </c>
      <c r="J5248" s="42" t="s">
        <v>152</v>
      </c>
      <c r="K5248" s="42" t="s">
        <v>129</v>
      </c>
      <c r="L5248" s="25" t="s">
        <v>155</v>
      </c>
      <c r="M5248" s="24">
        <v>45016</v>
      </c>
      <c r="N5248" s="24">
        <v>45107</v>
      </c>
      <c r="O5248" s="21"/>
      <c r="P5248" s="27">
        <v>3150.8020474022487</v>
      </c>
    </row>
    <row r="5249" spans="1:16" x14ac:dyDescent="0.35">
      <c r="A5249" s="42" t="s">
        <v>6</v>
      </c>
      <c r="B5249" s="42" t="s">
        <v>7</v>
      </c>
      <c r="C5249" s="42" t="s">
        <v>21</v>
      </c>
      <c r="D5249" s="42" t="s">
        <v>33</v>
      </c>
      <c r="E5249" s="42" t="s">
        <v>34</v>
      </c>
      <c r="F5249" s="42"/>
      <c r="G5249" s="42" t="s">
        <v>158</v>
      </c>
      <c r="H5249" s="42" t="s">
        <v>159</v>
      </c>
      <c r="I5249" s="42" t="s">
        <v>166</v>
      </c>
      <c r="J5249" s="42" t="s">
        <v>152</v>
      </c>
      <c r="K5249" s="42" t="s">
        <v>129</v>
      </c>
      <c r="L5249" s="25" t="s">
        <v>155</v>
      </c>
      <c r="M5249" s="24">
        <v>45016</v>
      </c>
      <c r="N5249" s="24">
        <v>45107</v>
      </c>
      <c r="O5249" s="21"/>
      <c r="P5249" s="27">
        <v>34342.984360294548</v>
      </c>
    </row>
    <row r="5250" spans="1:16" x14ac:dyDescent="0.35">
      <c r="A5250" s="42" t="s">
        <v>6</v>
      </c>
      <c r="B5250" s="42" t="s">
        <v>7</v>
      </c>
      <c r="C5250" s="42" t="s">
        <v>21</v>
      </c>
      <c r="D5250" s="42" t="s">
        <v>33</v>
      </c>
      <c r="E5250" s="42" t="s">
        <v>35</v>
      </c>
      <c r="F5250" s="42"/>
      <c r="G5250" s="42" t="s">
        <v>158</v>
      </c>
      <c r="H5250" s="42" t="s">
        <v>159</v>
      </c>
      <c r="I5250" s="42" t="s">
        <v>166</v>
      </c>
      <c r="J5250" s="42" t="s">
        <v>152</v>
      </c>
      <c r="K5250" s="42" t="s">
        <v>129</v>
      </c>
      <c r="L5250" s="25" t="s">
        <v>155</v>
      </c>
      <c r="M5250" s="24">
        <v>45016</v>
      </c>
      <c r="N5250" s="24">
        <v>45107</v>
      </c>
      <c r="O5250" s="21"/>
      <c r="P5250" s="27">
        <v>7619.759793188121</v>
      </c>
    </row>
    <row r="5251" spans="1:16" x14ac:dyDescent="0.35">
      <c r="A5251" s="42" t="s">
        <v>6</v>
      </c>
      <c r="B5251" s="42" t="s">
        <v>7</v>
      </c>
      <c r="C5251" s="42" t="s">
        <v>21</v>
      </c>
      <c r="D5251" s="42" t="s">
        <v>33</v>
      </c>
      <c r="E5251" s="42" t="s">
        <v>36</v>
      </c>
      <c r="F5251" s="42"/>
      <c r="G5251" s="42" t="s">
        <v>158</v>
      </c>
      <c r="H5251" s="42" t="s">
        <v>159</v>
      </c>
      <c r="I5251" s="42" t="s">
        <v>166</v>
      </c>
      <c r="J5251" s="42" t="s">
        <v>152</v>
      </c>
      <c r="K5251" s="42" t="s">
        <v>129</v>
      </c>
      <c r="L5251" s="25" t="s">
        <v>155</v>
      </c>
      <c r="M5251" s="24">
        <v>45016</v>
      </c>
      <c r="N5251" s="24">
        <v>45107</v>
      </c>
      <c r="O5251" s="21"/>
      <c r="P5251" s="27">
        <v>12712.141125713606</v>
      </c>
    </row>
    <row r="5252" spans="1:16" x14ac:dyDescent="0.35">
      <c r="A5252" s="42" t="s">
        <v>6</v>
      </c>
      <c r="B5252" s="42" t="s">
        <v>7</v>
      </c>
      <c r="C5252" s="42" t="s">
        <v>21</v>
      </c>
      <c r="D5252" s="42" t="s">
        <v>33</v>
      </c>
      <c r="E5252" s="42" t="s">
        <v>37</v>
      </c>
      <c r="F5252" s="42"/>
      <c r="G5252" s="42" t="s">
        <v>158</v>
      </c>
      <c r="H5252" s="42" t="s">
        <v>159</v>
      </c>
      <c r="I5252" s="42" t="s">
        <v>166</v>
      </c>
      <c r="J5252" s="42" t="s">
        <v>152</v>
      </c>
      <c r="K5252" s="42" t="s">
        <v>129</v>
      </c>
      <c r="L5252" s="25" t="s">
        <v>155</v>
      </c>
      <c r="M5252" s="24">
        <v>45016</v>
      </c>
      <c r="N5252" s="24">
        <v>45107</v>
      </c>
      <c r="O5252" s="21"/>
      <c r="P5252" s="27">
        <v>663.68611538461528</v>
      </c>
    </row>
    <row r="5253" spans="1:16" x14ac:dyDescent="0.35">
      <c r="A5253" s="42" t="s">
        <v>6</v>
      </c>
      <c r="B5253" s="42" t="s">
        <v>7</v>
      </c>
      <c r="C5253" s="42" t="s">
        <v>21</v>
      </c>
      <c r="D5253" s="42" t="s">
        <v>33</v>
      </c>
      <c r="E5253" s="42" t="s">
        <v>38</v>
      </c>
      <c r="F5253" s="42"/>
      <c r="G5253" s="42" t="s">
        <v>158</v>
      </c>
      <c r="H5253" s="42" t="s">
        <v>159</v>
      </c>
      <c r="I5253" s="42" t="s">
        <v>166</v>
      </c>
      <c r="J5253" s="42" t="s">
        <v>152</v>
      </c>
      <c r="K5253" s="42" t="s">
        <v>129</v>
      </c>
      <c r="L5253" s="25" t="s">
        <v>155</v>
      </c>
      <c r="M5253" s="24">
        <v>45016</v>
      </c>
      <c r="N5253" s="24">
        <v>45107</v>
      </c>
      <c r="O5253" s="21"/>
      <c r="P5253" s="27">
        <v>412.43901302024994</v>
      </c>
    </row>
    <row r="5254" spans="1:16" x14ac:dyDescent="0.35">
      <c r="A5254" s="42" t="s">
        <v>6</v>
      </c>
      <c r="B5254" s="42" t="s">
        <v>7</v>
      </c>
      <c r="C5254" s="42" t="s">
        <v>21</v>
      </c>
      <c r="D5254" s="42" t="s">
        <v>33</v>
      </c>
      <c r="E5254" s="42" t="s">
        <v>39</v>
      </c>
      <c r="F5254" s="42"/>
      <c r="G5254" s="42" t="s">
        <v>158</v>
      </c>
      <c r="H5254" s="42" t="s">
        <v>159</v>
      </c>
      <c r="I5254" s="42" t="s">
        <v>166</v>
      </c>
      <c r="J5254" s="42" t="s">
        <v>152</v>
      </c>
      <c r="K5254" s="42" t="s">
        <v>129</v>
      </c>
      <c r="L5254" s="25" t="s">
        <v>155</v>
      </c>
      <c r="M5254" s="24">
        <v>45016</v>
      </c>
      <c r="N5254" s="24">
        <v>45107</v>
      </c>
      <c r="O5254" s="21"/>
      <c r="P5254" s="27">
        <v>748.68808574872787</v>
      </c>
    </row>
    <row r="5255" spans="1:16" x14ac:dyDescent="0.35">
      <c r="A5255" s="42" t="s">
        <v>6</v>
      </c>
      <c r="B5255" s="42" t="s">
        <v>7</v>
      </c>
      <c r="C5255" s="42" t="s">
        <v>40</v>
      </c>
      <c r="D5255" s="42" t="s">
        <v>40</v>
      </c>
      <c r="E5255" s="42" t="s">
        <v>40</v>
      </c>
      <c r="F5255" s="42"/>
      <c r="G5255" s="42" t="s">
        <v>158</v>
      </c>
      <c r="H5255" s="42" t="s">
        <v>159</v>
      </c>
      <c r="I5255" s="42" t="s">
        <v>166</v>
      </c>
      <c r="J5255" s="42" t="s">
        <v>152</v>
      </c>
      <c r="K5255" s="42" t="s">
        <v>129</v>
      </c>
      <c r="L5255" s="25" t="s">
        <v>155</v>
      </c>
      <c r="M5255" s="24">
        <v>45016</v>
      </c>
      <c r="N5255" s="24">
        <v>45107</v>
      </c>
      <c r="O5255" s="21"/>
      <c r="P5255" s="27">
        <v>2791.5507316367316</v>
      </c>
    </row>
    <row r="5256" spans="1:16" x14ac:dyDescent="0.35">
      <c r="A5256" s="42" t="s">
        <v>6</v>
      </c>
      <c r="B5256" s="42" t="s">
        <v>7</v>
      </c>
      <c r="C5256" s="42" t="s">
        <v>41</v>
      </c>
      <c r="D5256" s="42" t="s">
        <v>41</v>
      </c>
      <c r="E5256" s="42" t="s">
        <v>41</v>
      </c>
      <c r="F5256" s="42"/>
      <c r="G5256" s="42" t="s">
        <v>158</v>
      </c>
      <c r="H5256" s="42" t="s">
        <v>159</v>
      </c>
      <c r="I5256" s="42" t="s">
        <v>166</v>
      </c>
      <c r="J5256" s="42" t="s">
        <v>152</v>
      </c>
      <c r="K5256" s="42" t="s">
        <v>129</v>
      </c>
      <c r="L5256" s="25" t="s">
        <v>155</v>
      </c>
      <c r="M5256" s="24">
        <v>45016</v>
      </c>
      <c r="N5256" s="24">
        <v>45107</v>
      </c>
      <c r="O5256" s="21"/>
      <c r="P5256" s="27">
        <v>17677.184677822748</v>
      </c>
    </row>
    <row r="5257" spans="1:16" x14ac:dyDescent="0.35">
      <c r="A5257" s="42" t="s">
        <v>6</v>
      </c>
      <c r="B5257" s="42" t="s">
        <v>7</v>
      </c>
      <c r="C5257" s="42" t="s">
        <v>42</v>
      </c>
      <c r="D5257" s="42" t="s">
        <v>42</v>
      </c>
      <c r="E5257" s="42" t="s">
        <v>43</v>
      </c>
      <c r="F5257" s="42"/>
      <c r="G5257" s="42" t="s">
        <v>158</v>
      </c>
      <c r="H5257" s="42" t="s">
        <v>159</v>
      </c>
      <c r="I5257" s="42" t="s">
        <v>166</v>
      </c>
      <c r="J5257" s="42" t="s">
        <v>152</v>
      </c>
      <c r="K5257" s="42" t="s">
        <v>129</v>
      </c>
      <c r="L5257" s="25" t="s">
        <v>155</v>
      </c>
      <c r="M5257" s="24">
        <v>45016</v>
      </c>
      <c r="N5257" s="24">
        <v>45107</v>
      </c>
      <c r="O5257" s="21"/>
      <c r="P5257" s="27">
        <v>9920.2280969099993</v>
      </c>
    </row>
    <row r="5258" spans="1:16" x14ac:dyDescent="0.35">
      <c r="A5258" s="42" t="s">
        <v>6</v>
      </c>
      <c r="B5258" s="42" t="s">
        <v>7</v>
      </c>
      <c r="C5258" s="42" t="s">
        <v>42</v>
      </c>
      <c r="D5258" s="42" t="s">
        <v>42</v>
      </c>
      <c r="E5258" s="42" t="s">
        <v>44</v>
      </c>
      <c r="F5258" s="42"/>
      <c r="G5258" s="42" t="s">
        <v>158</v>
      </c>
      <c r="H5258" s="42" t="s">
        <v>159</v>
      </c>
      <c r="I5258" s="42" t="s">
        <v>166</v>
      </c>
      <c r="J5258" s="42" t="s">
        <v>152</v>
      </c>
      <c r="K5258" s="42" t="s">
        <v>129</v>
      </c>
      <c r="L5258" s="25" t="s">
        <v>155</v>
      </c>
      <c r="M5258" s="24">
        <v>45016</v>
      </c>
      <c r="N5258" s="24">
        <v>45107</v>
      </c>
      <c r="O5258" s="21"/>
      <c r="P5258" s="27">
        <v>4452.9450516341867</v>
      </c>
    </row>
    <row r="5259" spans="1:16" x14ac:dyDescent="0.35">
      <c r="A5259" s="42" t="s">
        <v>6</v>
      </c>
      <c r="B5259" s="42" t="s">
        <v>7</v>
      </c>
      <c r="C5259" s="42" t="s">
        <v>42</v>
      </c>
      <c r="D5259" s="42" t="s">
        <v>42</v>
      </c>
      <c r="E5259" s="42" t="s">
        <v>45</v>
      </c>
      <c r="F5259" s="42"/>
      <c r="G5259" s="42" t="s">
        <v>158</v>
      </c>
      <c r="H5259" s="42" t="s">
        <v>159</v>
      </c>
      <c r="I5259" s="42" t="s">
        <v>166</v>
      </c>
      <c r="J5259" s="42" t="s">
        <v>152</v>
      </c>
      <c r="K5259" s="42" t="s">
        <v>129</v>
      </c>
      <c r="L5259" s="25" t="s">
        <v>155</v>
      </c>
      <c r="M5259" s="24">
        <v>45016</v>
      </c>
      <c r="N5259" s="24">
        <v>45107</v>
      </c>
      <c r="O5259" s="21"/>
      <c r="P5259" s="27">
        <v>1947.3712474375002</v>
      </c>
    </row>
    <row r="5260" spans="1:16" x14ac:dyDescent="0.35">
      <c r="A5260" s="42" t="s">
        <v>6</v>
      </c>
      <c r="B5260" s="42" t="s">
        <v>7</v>
      </c>
      <c r="C5260" s="42" t="s">
        <v>42</v>
      </c>
      <c r="D5260" s="42" t="s">
        <v>42</v>
      </c>
      <c r="E5260" s="42" t="s">
        <v>46</v>
      </c>
      <c r="F5260" s="42"/>
      <c r="G5260" s="42" t="s">
        <v>158</v>
      </c>
      <c r="H5260" s="42" t="s">
        <v>159</v>
      </c>
      <c r="I5260" s="42" t="s">
        <v>166</v>
      </c>
      <c r="J5260" s="42" t="s">
        <v>152</v>
      </c>
      <c r="K5260" s="42" t="s">
        <v>129</v>
      </c>
      <c r="L5260" s="25" t="s">
        <v>155</v>
      </c>
      <c r="M5260" s="24">
        <v>45016</v>
      </c>
      <c r="N5260" s="24">
        <v>45107</v>
      </c>
      <c r="O5260" s="21"/>
      <c r="P5260" s="27">
        <v>1361.7606666666666</v>
      </c>
    </row>
    <row r="5261" spans="1:16" x14ac:dyDescent="0.35">
      <c r="A5261" s="42" t="s">
        <v>6</v>
      </c>
      <c r="B5261" s="42" t="s">
        <v>7</v>
      </c>
      <c r="C5261" s="42" t="s">
        <v>42</v>
      </c>
      <c r="D5261" s="42" t="s">
        <v>42</v>
      </c>
      <c r="E5261" s="42" t="s">
        <v>47</v>
      </c>
      <c r="F5261" s="42"/>
      <c r="G5261" s="42" t="s">
        <v>158</v>
      </c>
      <c r="H5261" s="42" t="s">
        <v>159</v>
      </c>
      <c r="I5261" s="42" t="s">
        <v>166</v>
      </c>
      <c r="J5261" s="42" t="s">
        <v>152</v>
      </c>
      <c r="K5261" s="42" t="s">
        <v>129</v>
      </c>
      <c r="L5261" s="25" t="s">
        <v>155</v>
      </c>
      <c r="M5261" s="24">
        <v>45016</v>
      </c>
      <c r="N5261" s="24">
        <v>45107</v>
      </c>
      <c r="O5261" s="21"/>
      <c r="P5261" s="27">
        <v>903.45990532066287</v>
      </c>
    </row>
    <row r="5262" spans="1:16" x14ac:dyDescent="0.35">
      <c r="A5262" s="42" t="s">
        <v>6</v>
      </c>
      <c r="B5262" s="42" t="s">
        <v>7</v>
      </c>
      <c r="C5262" s="42" t="s">
        <v>42</v>
      </c>
      <c r="D5262" s="42" t="s">
        <v>42</v>
      </c>
      <c r="E5262" s="42" t="s">
        <v>48</v>
      </c>
      <c r="F5262" s="42"/>
      <c r="G5262" s="42" t="s">
        <v>158</v>
      </c>
      <c r="H5262" s="42" t="s">
        <v>159</v>
      </c>
      <c r="I5262" s="42" t="s">
        <v>166</v>
      </c>
      <c r="J5262" s="42" t="s">
        <v>152</v>
      </c>
      <c r="K5262" s="42" t="s">
        <v>129</v>
      </c>
      <c r="L5262" s="25" t="s">
        <v>155</v>
      </c>
      <c r="M5262" s="24">
        <v>45016</v>
      </c>
      <c r="N5262" s="24">
        <v>45107</v>
      </c>
      <c r="O5262" s="21"/>
      <c r="P5262" s="27">
        <v>2.9426128051496359</v>
      </c>
    </row>
    <row r="5263" spans="1:16" x14ac:dyDescent="0.35">
      <c r="A5263" s="42" t="s">
        <v>6</v>
      </c>
      <c r="B5263" s="42" t="s">
        <v>7</v>
      </c>
      <c r="C5263" s="42" t="s">
        <v>42</v>
      </c>
      <c r="D5263" s="42" t="s">
        <v>42</v>
      </c>
      <c r="E5263" s="42" t="s">
        <v>49</v>
      </c>
      <c r="F5263" s="42"/>
      <c r="G5263" s="42" t="s">
        <v>158</v>
      </c>
      <c r="H5263" s="42" t="s">
        <v>159</v>
      </c>
      <c r="I5263" s="42" t="s">
        <v>166</v>
      </c>
      <c r="J5263" s="42" t="s">
        <v>152</v>
      </c>
      <c r="K5263" s="42" t="s">
        <v>129</v>
      </c>
      <c r="L5263" s="25" t="s">
        <v>155</v>
      </c>
      <c r="M5263" s="24">
        <v>45016</v>
      </c>
      <c r="N5263" s="24">
        <v>45107</v>
      </c>
      <c r="O5263" s="21"/>
      <c r="P5263" s="27">
        <v>73782.446474602635</v>
      </c>
    </row>
    <row r="5264" spans="1:16" x14ac:dyDescent="0.35">
      <c r="A5264" s="42" t="s">
        <v>6</v>
      </c>
      <c r="B5264" s="42" t="s">
        <v>50</v>
      </c>
      <c r="C5264" s="42" t="s">
        <v>51</v>
      </c>
      <c r="D5264" s="42" t="s">
        <v>51</v>
      </c>
      <c r="E5264" s="42" t="s">
        <v>51</v>
      </c>
      <c r="F5264" s="42"/>
      <c r="G5264" s="42" t="s">
        <v>158</v>
      </c>
      <c r="H5264" s="42" t="s">
        <v>159</v>
      </c>
      <c r="I5264" s="42" t="s">
        <v>166</v>
      </c>
      <c r="J5264" s="42" t="s">
        <v>152</v>
      </c>
      <c r="K5264" s="42" t="s">
        <v>129</v>
      </c>
      <c r="L5264" s="25" t="s">
        <v>155</v>
      </c>
      <c r="M5264" s="24">
        <v>45016</v>
      </c>
      <c r="N5264" s="24">
        <v>45107</v>
      </c>
      <c r="O5264" s="21"/>
      <c r="P5264" s="27">
        <v>7687.0713115062044</v>
      </c>
    </row>
    <row r="5265" spans="1:16" x14ac:dyDescent="0.35">
      <c r="A5265" s="42" t="s">
        <v>6</v>
      </c>
      <c r="B5265" s="42" t="s">
        <v>50</v>
      </c>
      <c r="C5265" s="42" t="s">
        <v>52</v>
      </c>
      <c r="D5265" s="42" t="s">
        <v>52</v>
      </c>
      <c r="E5265" s="42" t="s">
        <v>53</v>
      </c>
      <c r="F5265" s="42"/>
      <c r="G5265" s="42" t="s">
        <v>158</v>
      </c>
      <c r="H5265" s="42" t="s">
        <v>159</v>
      </c>
      <c r="I5265" s="42" t="s">
        <v>166</v>
      </c>
      <c r="J5265" s="42" t="s">
        <v>152</v>
      </c>
      <c r="K5265" s="42" t="s">
        <v>129</v>
      </c>
      <c r="L5265" s="25" t="s">
        <v>155</v>
      </c>
      <c r="M5265" s="24">
        <v>45016</v>
      </c>
      <c r="N5265" s="24">
        <v>45107</v>
      </c>
      <c r="O5265" s="21"/>
      <c r="P5265" s="27">
        <v>1749.9300615085826</v>
      </c>
    </row>
    <row r="5266" spans="1:16" x14ac:dyDescent="0.35">
      <c r="A5266" s="42" t="s">
        <v>6</v>
      </c>
      <c r="B5266" s="42" t="s">
        <v>50</v>
      </c>
      <c r="C5266" s="42" t="s">
        <v>54</v>
      </c>
      <c r="D5266" s="42" t="s">
        <v>54</v>
      </c>
      <c r="E5266" s="42" t="s">
        <v>54</v>
      </c>
      <c r="F5266" s="42"/>
      <c r="G5266" s="42" t="s">
        <v>158</v>
      </c>
      <c r="H5266" s="42" t="s">
        <v>159</v>
      </c>
      <c r="I5266" s="42" t="s">
        <v>166</v>
      </c>
      <c r="J5266" s="42" t="s">
        <v>152</v>
      </c>
      <c r="K5266" s="42" t="s">
        <v>129</v>
      </c>
      <c r="L5266" s="25" t="s">
        <v>155</v>
      </c>
      <c r="M5266" s="24">
        <v>45016</v>
      </c>
      <c r="N5266" s="24">
        <v>45107</v>
      </c>
      <c r="O5266" s="21"/>
      <c r="P5266" s="27">
        <v>1440.4921522143554</v>
      </c>
    </row>
    <row r="5267" spans="1:16" x14ac:dyDescent="0.35">
      <c r="A5267" s="42" t="s">
        <v>6</v>
      </c>
      <c r="B5267" s="42" t="s">
        <v>50</v>
      </c>
      <c r="C5267" s="42" t="s">
        <v>55</v>
      </c>
      <c r="D5267" s="42" t="s">
        <v>55</v>
      </c>
      <c r="E5267" s="42" t="s">
        <v>56</v>
      </c>
      <c r="F5267" s="42"/>
      <c r="G5267" s="42" t="s">
        <v>158</v>
      </c>
      <c r="H5267" s="42" t="s">
        <v>159</v>
      </c>
      <c r="I5267" s="42" t="s">
        <v>166</v>
      </c>
      <c r="J5267" s="42" t="s">
        <v>152</v>
      </c>
      <c r="K5267" s="42" t="s">
        <v>129</v>
      </c>
      <c r="L5267" s="25" t="s">
        <v>155</v>
      </c>
      <c r="M5267" s="24">
        <v>45016</v>
      </c>
      <c r="N5267" s="24">
        <v>45107</v>
      </c>
      <c r="O5267" s="21"/>
      <c r="P5267" s="27">
        <v>708.44160527346071</v>
      </c>
    </row>
    <row r="5268" spans="1:16" x14ac:dyDescent="0.35">
      <c r="A5268" s="42" t="s">
        <v>6</v>
      </c>
      <c r="B5268" s="42" t="s">
        <v>50</v>
      </c>
      <c r="C5268" s="42" t="s">
        <v>55</v>
      </c>
      <c r="D5268" s="42" t="s">
        <v>57</v>
      </c>
      <c r="E5268" s="42" t="s">
        <v>58</v>
      </c>
      <c r="F5268" s="42"/>
      <c r="G5268" s="42" t="s">
        <v>158</v>
      </c>
      <c r="H5268" s="42" t="s">
        <v>159</v>
      </c>
      <c r="I5268" s="42" t="s">
        <v>166</v>
      </c>
      <c r="J5268" s="42" t="s">
        <v>152</v>
      </c>
      <c r="K5268" s="42" t="s">
        <v>129</v>
      </c>
      <c r="L5268" s="25" t="s">
        <v>155</v>
      </c>
      <c r="M5268" s="24">
        <v>45016</v>
      </c>
      <c r="N5268" s="24">
        <v>45107</v>
      </c>
      <c r="O5268" s="21"/>
      <c r="P5268" s="27">
        <v>1214.507786181036</v>
      </c>
    </row>
    <row r="5269" spans="1:16" x14ac:dyDescent="0.35">
      <c r="A5269" s="42" t="s">
        <v>6</v>
      </c>
      <c r="B5269" s="42" t="s">
        <v>50</v>
      </c>
      <c r="C5269" s="42" t="s">
        <v>55</v>
      </c>
      <c r="D5269" s="42" t="s">
        <v>57</v>
      </c>
      <c r="E5269" s="42" t="s">
        <v>59</v>
      </c>
      <c r="F5269" s="42"/>
      <c r="G5269" s="42" t="s">
        <v>158</v>
      </c>
      <c r="H5269" s="42" t="s">
        <v>159</v>
      </c>
      <c r="I5269" s="42" t="s">
        <v>166</v>
      </c>
      <c r="J5269" s="42" t="s">
        <v>152</v>
      </c>
      <c r="K5269" s="42" t="s">
        <v>129</v>
      </c>
      <c r="L5269" s="25" t="s">
        <v>155</v>
      </c>
      <c r="M5269" s="24">
        <v>45016</v>
      </c>
      <c r="N5269" s="24">
        <v>45107</v>
      </c>
      <c r="O5269" s="21"/>
      <c r="P5269" s="27">
        <v>1138.7402970588912</v>
      </c>
    </row>
    <row r="5270" spans="1:16" x14ac:dyDescent="0.35">
      <c r="A5270" s="42" t="s">
        <v>6</v>
      </c>
      <c r="B5270" s="42" t="s">
        <v>50</v>
      </c>
      <c r="C5270" s="42" t="s">
        <v>55</v>
      </c>
      <c r="D5270" s="42" t="s">
        <v>57</v>
      </c>
      <c r="E5270" s="42" t="s">
        <v>60</v>
      </c>
      <c r="F5270" s="42"/>
      <c r="G5270" s="42" t="s">
        <v>158</v>
      </c>
      <c r="H5270" s="42" t="s">
        <v>159</v>
      </c>
      <c r="I5270" s="42" t="s">
        <v>166</v>
      </c>
      <c r="J5270" s="42" t="s">
        <v>152</v>
      </c>
      <c r="K5270" s="42" t="s">
        <v>129</v>
      </c>
      <c r="L5270" s="25" t="s">
        <v>155</v>
      </c>
      <c r="M5270" s="24">
        <v>45016</v>
      </c>
      <c r="N5270" s="24">
        <v>45107</v>
      </c>
      <c r="O5270" s="21"/>
      <c r="P5270" s="27">
        <v>217.41410668924709</v>
      </c>
    </row>
    <row r="5271" spans="1:16" x14ac:dyDescent="0.35">
      <c r="A5271" s="42" t="s">
        <v>6</v>
      </c>
      <c r="B5271" s="42" t="s">
        <v>50</v>
      </c>
      <c r="C5271" s="42" t="s">
        <v>55</v>
      </c>
      <c r="D5271" s="42" t="s">
        <v>57</v>
      </c>
      <c r="E5271" s="42" t="s">
        <v>61</v>
      </c>
      <c r="F5271" s="42"/>
      <c r="G5271" s="42" t="s">
        <v>158</v>
      </c>
      <c r="H5271" s="42" t="s">
        <v>159</v>
      </c>
      <c r="I5271" s="42" t="s">
        <v>166</v>
      </c>
      <c r="J5271" s="42" t="s">
        <v>152</v>
      </c>
      <c r="K5271" s="42" t="s">
        <v>129</v>
      </c>
      <c r="L5271" s="25" t="s">
        <v>155</v>
      </c>
      <c r="M5271" s="24">
        <v>45016</v>
      </c>
      <c r="N5271" s="24">
        <v>45107</v>
      </c>
      <c r="O5271" s="21"/>
      <c r="P5271" s="27">
        <v>428.78270969448045</v>
      </c>
    </row>
    <row r="5272" spans="1:16" x14ac:dyDescent="0.35">
      <c r="A5272" s="42" t="s">
        <v>6</v>
      </c>
      <c r="B5272" s="42" t="s">
        <v>50</v>
      </c>
      <c r="C5272" s="42" t="s">
        <v>55</v>
      </c>
      <c r="D5272" s="42" t="s">
        <v>62</v>
      </c>
      <c r="E5272" s="42" t="s">
        <v>63</v>
      </c>
      <c r="F5272" s="42"/>
      <c r="G5272" s="42" t="s">
        <v>158</v>
      </c>
      <c r="H5272" s="42" t="s">
        <v>159</v>
      </c>
      <c r="I5272" s="42" t="s">
        <v>166</v>
      </c>
      <c r="J5272" s="42" t="s">
        <v>152</v>
      </c>
      <c r="K5272" s="42" t="s">
        <v>129</v>
      </c>
      <c r="L5272" s="25" t="s">
        <v>155</v>
      </c>
      <c r="M5272" s="24">
        <v>45016</v>
      </c>
      <c r="N5272" s="24">
        <v>45107</v>
      </c>
      <c r="O5272" s="21"/>
      <c r="P5272" s="27">
        <v>2281.9243374013467</v>
      </c>
    </row>
    <row r="5273" spans="1:16" x14ac:dyDescent="0.35">
      <c r="A5273" s="42" t="s">
        <v>6</v>
      </c>
      <c r="B5273" s="42" t="s">
        <v>50</v>
      </c>
      <c r="C5273" s="42" t="s">
        <v>55</v>
      </c>
      <c r="D5273" s="42" t="s">
        <v>64</v>
      </c>
      <c r="E5273" s="42" t="s">
        <v>64</v>
      </c>
      <c r="F5273" s="42"/>
      <c r="G5273" s="42" t="s">
        <v>158</v>
      </c>
      <c r="H5273" s="42" t="s">
        <v>159</v>
      </c>
      <c r="I5273" s="42" t="s">
        <v>166</v>
      </c>
      <c r="J5273" s="42" t="s">
        <v>152</v>
      </c>
      <c r="K5273" s="42" t="s">
        <v>129</v>
      </c>
      <c r="L5273" s="25" t="s">
        <v>155</v>
      </c>
      <c r="M5273" s="24">
        <v>45016</v>
      </c>
      <c r="N5273" s="24">
        <v>45107</v>
      </c>
      <c r="O5273" s="21"/>
      <c r="P5273" s="27">
        <v>998.88869893093897</v>
      </c>
    </row>
    <row r="5274" spans="1:16" x14ac:dyDescent="0.35">
      <c r="A5274" s="42" t="s">
        <v>6</v>
      </c>
      <c r="B5274" s="42" t="s">
        <v>50</v>
      </c>
      <c r="C5274" s="42" t="s">
        <v>65</v>
      </c>
      <c r="D5274" s="42" t="s">
        <v>65</v>
      </c>
      <c r="E5274" s="42" t="s">
        <v>65</v>
      </c>
      <c r="F5274" s="42"/>
      <c r="G5274" s="42" t="s">
        <v>158</v>
      </c>
      <c r="H5274" s="42" t="s">
        <v>159</v>
      </c>
      <c r="I5274" s="42" t="s">
        <v>166</v>
      </c>
      <c r="J5274" s="42" t="s">
        <v>152</v>
      </c>
      <c r="K5274" s="42" t="s">
        <v>129</v>
      </c>
      <c r="L5274" s="25" t="s">
        <v>155</v>
      </c>
      <c r="M5274" s="24">
        <v>45016</v>
      </c>
      <c r="N5274" s="24">
        <v>45107</v>
      </c>
      <c r="O5274" s="21"/>
      <c r="P5274" s="27">
        <v>651.94683174828754</v>
      </c>
    </row>
    <row r="5275" spans="1:16" x14ac:dyDescent="0.35">
      <c r="A5275" s="42" t="s">
        <v>6</v>
      </c>
      <c r="B5275" s="42" t="s">
        <v>50</v>
      </c>
      <c r="C5275" s="42" t="s">
        <v>66</v>
      </c>
      <c r="D5275" s="42" t="s">
        <v>66</v>
      </c>
      <c r="E5275" s="42" t="s">
        <v>67</v>
      </c>
      <c r="F5275" s="42"/>
      <c r="G5275" s="42" t="s">
        <v>158</v>
      </c>
      <c r="H5275" s="42" t="s">
        <v>159</v>
      </c>
      <c r="I5275" s="42" t="s">
        <v>166</v>
      </c>
      <c r="J5275" s="42" t="s">
        <v>152</v>
      </c>
      <c r="K5275" s="42" t="s">
        <v>129</v>
      </c>
      <c r="L5275" s="25" t="s">
        <v>155</v>
      </c>
      <c r="M5275" s="24">
        <v>45016</v>
      </c>
      <c r="N5275" s="24">
        <v>45107</v>
      </c>
      <c r="O5275" s="21"/>
      <c r="P5275" s="27">
        <v>2367.4466444231216</v>
      </c>
    </row>
    <row r="5276" spans="1:16" x14ac:dyDescent="0.35">
      <c r="A5276" s="42" t="s">
        <v>6</v>
      </c>
      <c r="B5276" s="42" t="s">
        <v>50</v>
      </c>
      <c r="C5276" s="42" t="s">
        <v>66</v>
      </c>
      <c r="D5276" s="42" t="s">
        <v>66</v>
      </c>
      <c r="E5276" s="42" t="s">
        <v>68</v>
      </c>
      <c r="F5276" s="42"/>
      <c r="G5276" s="42" t="s">
        <v>158</v>
      </c>
      <c r="H5276" s="42" t="s">
        <v>159</v>
      </c>
      <c r="I5276" s="42" t="s">
        <v>166</v>
      </c>
      <c r="J5276" s="42" t="s">
        <v>152</v>
      </c>
      <c r="K5276" s="42" t="s">
        <v>129</v>
      </c>
      <c r="L5276" s="25" t="s">
        <v>155</v>
      </c>
      <c r="M5276" s="24">
        <v>45016</v>
      </c>
      <c r="N5276" s="24">
        <v>45107</v>
      </c>
      <c r="O5276" s="21"/>
      <c r="P5276" s="27">
        <v>1631.2222165303392</v>
      </c>
    </row>
    <row r="5277" spans="1:16" x14ac:dyDescent="0.35">
      <c r="A5277" s="42" t="s">
        <v>6</v>
      </c>
      <c r="B5277" s="42" t="s">
        <v>50</v>
      </c>
      <c r="C5277" s="42" t="s">
        <v>66</v>
      </c>
      <c r="D5277" s="42" t="s">
        <v>66</v>
      </c>
      <c r="E5277" s="42" t="s">
        <v>69</v>
      </c>
      <c r="F5277" s="42"/>
      <c r="G5277" s="42" t="s">
        <v>158</v>
      </c>
      <c r="H5277" s="42" t="s">
        <v>159</v>
      </c>
      <c r="I5277" s="42" t="s">
        <v>166</v>
      </c>
      <c r="J5277" s="42" t="s">
        <v>152</v>
      </c>
      <c r="K5277" s="42" t="s">
        <v>129</v>
      </c>
      <c r="L5277" s="25" t="s">
        <v>155</v>
      </c>
      <c r="M5277" s="24">
        <v>45016</v>
      </c>
      <c r="N5277" s="24">
        <v>45107</v>
      </c>
      <c r="O5277" s="21"/>
      <c r="P5277" s="27">
        <v>1013.9397154284621</v>
      </c>
    </row>
    <row r="5278" spans="1:16" x14ac:dyDescent="0.35">
      <c r="A5278" s="42" t="s">
        <v>6</v>
      </c>
      <c r="B5278" s="42" t="s">
        <v>50</v>
      </c>
      <c r="C5278" s="42" t="s">
        <v>66</v>
      </c>
      <c r="D5278" s="42" t="s">
        <v>66</v>
      </c>
      <c r="E5278" s="42" t="s">
        <v>70</v>
      </c>
      <c r="F5278" s="42"/>
      <c r="G5278" s="42" t="s">
        <v>158</v>
      </c>
      <c r="H5278" s="42" t="s">
        <v>159</v>
      </c>
      <c r="I5278" s="42" t="s">
        <v>166</v>
      </c>
      <c r="J5278" s="42" t="s">
        <v>152</v>
      </c>
      <c r="K5278" s="42" t="s">
        <v>129</v>
      </c>
      <c r="L5278" s="25" t="s">
        <v>155</v>
      </c>
      <c r="M5278" s="24">
        <v>45016</v>
      </c>
      <c r="N5278" s="24">
        <v>45107</v>
      </c>
      <c r="O5278" s="21"/>
      <c r="P5278" s="27">
        <v>7446.3663318626877</v>
      </c>
    </row>
    <row r="5279" spans="1:16" x14ac:dyDescent="0.35">
      <c r="A5279" s="42" t="s">
        <v>6</v>
      </c>
      <c r="B5279" s="42" t="s">
        <v>50</v>
      </c>
      <c r="C5279" s="42" t="s">
        <v>66</v>
      </c>
      <c r="D5279" s="42" t="s">
        <v>66</v>
      </c>
      <c r="E5279" s="42" t="s">
        <v>71</v>
      </c>
      <c r="F5279" s="42"/>
      <c r="G5279" s="42" t="s">
        <v>158</v>
      </c>
      <c r="H5279" s="42" t="s">
        <v>159</v>
      </c>
      <c r="I5279" s="42" t="s">
        <v>166</v>
      </c>
      <c r="J5279" s="42" t="s">
        <v>152</v>
      </c>
      <c r="K5279" s="42" t="s">
        <v>129</v>
      </c>
      <c r="L5279" s="25" t="s">
        <v>155</v>
      </c>
      <c r="M5279" s="24">
        <v>45016</v>
      </c>
      <c r="N5279" s="24">
        <v>45107</v>
      </c>
      <c r="O5279" s="21"/>
      <c r="P5279" s="27">
        <v>815.08078483495694</v>
      </c>
    </row>
    <row r="5280" spans="1:16" x14ac:dyDescent="0.35">
      <c r="A5280" s="42" t="s">
        <v>6</v>
      </c>
      <c r="B5280" s="42" t="s">
        <v>50</v>
      </c>
      <c r="C5280" s="42" t="s">
        <v>66</v>
      </c>
      <c r="D5280" s="42" t="s">
        <v>66</v>
      </c>
      <c r="E5280" s="42" t="s">
        <v>72</v>
      </c>
      <c r="F5280" s="42"/>
      <c r="G5280" s="42" t="s">
        <v>158</v>
      </c>
      <c r="H5280" s="42" t="s">
        <v>159</v>
      </c>
      <c r="I5280" s="42" t="s">
        <v>166</v>
      </c>
      <c r="J5280" s="42" t="s">
        <v>152</v>
      </c>
      <c r="K5280" s="42" t="s">
        <v>129</v>
      </c>
      <c r="L5280" s="25" t="s">
        <v>155</v>
      </c>
      <c r="M5280" s="24">
        <v>45016</v>
      </c>
      <c r="N5280" s="24">
        <v>45107</v>
      </c>
      <c r="O5280" s="21"/>
      <c r="P5280" s="27">
        <v>674.78758888214054</v>
      </c>
    </row>
    <row r="5281" spans="1:16" x14ac:dyDescent="0.35">
      <c r="A5281" s="42" t="s">
        <v>6</v>
      </c>
      <c r="B5281" s="42" t="s">
        <v>50</v>
      </c>
      <c r="C5281" s="42" t="s">
        <v>66</v>
      </c>
      <c r="D5281" s="42" t="s">
        <v>66</v>
      </c>
      <c r="E5281" s="42" t="s">
        <v>73</v>
      </c>
      <c r="F5281" s="42"/>
      <c r="G5281" s="42" t="s">
        <v>158</v>
      </c>
      <c r="H5281" s="42" t="s">
        <v>159</v>
      </c>
      <c r="I5281" s="42" t="s">
        <v>166</v>
      </c>
      <c r="J5281" s="42" t="s">
        <v>152</v>
      </c>
      <c r="K5281" s="42" t="s">
        <v>129</v>
      </c>
      <c r="L5281" s="25" t="s">
        <v>155</v>
      </c>
      <c r="M5281" s="24">
        <v>45016</v>
      </c>
      <c r="N5281" s="24">
        <v>45107</v>
      </c>
      <c r="O5281" s="21"/>
      <c r="P5281" s="27">
        <v>900.22338266830525</v>
      </c>
    </row>
    <row r="5282" spans="1:16" x14ac:dyDescent="0.35">
      <c r="A5282" s="42" t="s">
        <v>6</v>
      </c>
      <c r="B5282" s="42" t="s">
        <v>50</v>
      </c>
      <c r="C5282" s="42" t="s">
        <v>74</v>
      </c>
      <c r="D5282" s="42" t="s">
        <v>74</v>
      </c>
      <c r="E5282" s="42" t="s">
        <v>75</v>
      </c>
      <c r="F5282" s="42"/>
      <c r="G5282" s="42" t="s">
        <v>158</v>
      </c>
      <c r="H5282" s="42" t="s">
        <v>159</v>
      </c>
      <c r="I5282" s="42" t="s">
        <v>166</v>
      </c>
      <c r="J5282" s="42" t="s">
        <v>152</v>
      </c>
      <c r="K5282" s="42" t="s">
        <v>129</v>
      </c>
      <c r="L5282" s="25" t="s">
        <v>155</v>
      </c>
      <c r="M5282" s="24">
        <v>45016</v>
      </c>
      <c r="N5282" s="24">
        <v>45107</v>
      </c>
      <c r="O5282" s="21"/>
      <c r="P5282" s="27">
        <v>5265.479023408936</v>
      </c>
    </row>
    <row r="5283" spans="1:16" x14ac:dyDescent="0.35">
      <c r="A5283" s="42" t="s">
        <v>6</v>
      </c>
      <c r="B5283" s="42" t="s">
        <v>50</v>
      </c>
      <c r="C5283" s="42" t="s">
        <v>74</v>
      </c>
      <c r="D5283" s="42" t="s">
        <v>74</v>
      </c>
      <c r="E5283" s="42" t="s">
        <v>76</v>
      </c>
      <c r="F5283" s="42"/>
      <c r="G5283" s="42" t="s">
        <v>158</v>
      </c>
      <c r="H5283" s="42" t="s">
        <v>159</v>
      </c>
      <c r="I5283" s="42" t="s">
        <v>166</v>
      </c>
      <c r="J5283" s="42" t="s">
        <v>152</v>
      </c>
      <c r="K5283" s="42" t="s">
        <v>129</v>
      </c>
      <c r="L5283" s="25" t="s">
        <v>155</v>
      </c>
      <c r="M5283" s="24">
        <v>45016</v>
      </c>
      <c r="N5283" s="24">
        <v>45107</v>
      </c>
      <c r="O5283" s="21"/>
      <c r="P5283" s="27">
        <v>5679.8008967873129</v>
      </c>
    </row>
    <row r="5284" spans="1:16" x14ac:dyDescent="0.35">
      <c r="A5284" s="42" t="s">
        <v>6</v>
      </c>
      <c r="B5284" s="42" t="s">
        <v>50</v>
      </c>
      <c r="C5284" s="42" t="s">
        <v>74</v>
      </c>
      <c r="D5284" s="42" t="s">
        <v>74</v>
      </c>
      <c r="E5284" s="42" t="s">
        <v>77</v>
      </c>
      <c r="F5284" s="42"/>
      <c r="G5284" s="42" t="s">
        <v>158</v>
      </c>
      <c r="H5284" s="42" t="s">
        <v>159</v>
      </c>
      <c r="I5284" s="42" t="s">
        <v>166</v>
      </c>
      <c r="J5284" s="42" t="s">
        <v>152</v>
      </c>
      <c r="K5284" s="42" t="s">
        <v>129</v>
      </c>
      <c r="L5284" s="25" t="s">
        <v>155</v>
      </c>
      <c r="M5284" s="24">
        <v>45016</v>
      </c>
      <c r="N5284" s="24">
        <v>45107</v>
      </c>
      <c r="O5284" s="21"/>
      <c r="P5284" s="27">
        <v>3020.952641188765</v>
      </c>
    </row>
    <row r="5285" spans="1:16" x14ac:dyDescent="0.35">
      <c r="A5285" s="42" t="s">
        <v>6</v>
      </c>
      <c r="B5285" s="42" t="s">
        <v>50</v>
      </c>
      <c r="C5285" s="42" t="s">
        <v>74</v>
      </c>
      <c r="D5285" s="42" t="s">
        <v>74</v>
      </c>
      <c r="E5285" s="42" t="s">
        <v>78</v>
      </c>
      <c r="F5285" s="42"/>
      <c r="G5285" s="42" t="s">
        <v>158</v>
      </c>
      <c r="H5285" s="42" t="s">
        <v>159</v>
      </c>
      <c r="I5285" s="42" t="s">
        <v>166</v>
      </c>
      <c r="J5285" s="42" t="s">
        <v>152</v>
      </c>
      <c r="K5285" s="42" t="s">
        <v>129</v>
      </c>
      <c r="L5285" s="25" t="s">
        <v>155</v>
      </c>
      <c r="M5285" s="24">
        <v>45016</v>
      </c>
      <c r="N5285" s="24">
        <v>45107</v>
      </c>
      <c r="O5285" s="21"/>
      <c r="P5285" s="27">
        <v>390.22825726445706</v>
      </c>
    </row>
    <row r="5286" spans="1:16" x14ac:dyDescent="0.35">
      <c r="A5286" s="42" t="s">
        <v>6</v>
      </c>
      <c r="B5286" s="42" t="s">
        <v>50</v>
      </c>
      <c r="C5286" s="42" t="s">
        <v>74</v>
      </c>
      <c r="D5286" s="42" t="s">
        <v>74</v>
      </c>
      <c r="E5286" s="42" t="s">
        <v>79</v>
      </c>
      <c r="F5286" s="42"/>
      <c r="G5286" s="42" t="s">
        <v>158</v>
      </c>
      <c r="H5286" s="42" t="s">
        <v>159</v>
      </c>
      <c r="I5286" s="42" t="s">
        <v>166</v>
      </c>
      <c r="J5286" s="42" t="s">
        <v>152</v>
      </c>
      <c r="K5286" s="42" t="s">
        <v>129</v>
      </c>
      <c r="L5286" s="25" t="s">
        <v>155</v>
      </c>
      <c r="M5286" s="24">
        <v>45016</v>
      </c>
      <c r="N5286" s="24">
        <v>45107</v>
      </c>
      <c r="O5286" s="21"/>
      <c r="P5286" s="27">
        <v>384.18958593358582</v>
      </c>
    </row>
    <row r="5287" spans="1:16" x14ac:dyDescent="0.35">
      <c r="A5287" s="42" t="s">
        <v>6</v>
      </c>
      <c r="B5287" s="42" t="s">
        <v>50</v>
      </c>
      <c r="C5287" s="42" t="s">
        <v>74</v>
      </c>
      <c r="D5287" s="42" t="s">
        <v>74</v>
      </c>
      <c r="E5287" s="42" t="s">
        <v>80</v>
      </c>
      <c r="F5287" s="42"/>
      <c r="G5287" s="42" t="s">
        <v>158</v>
      </c>
      <c r="H5287" s="42" t="s">
        <v>159</v>
      </c>
      <c r="I5287" s="42" t="s">
        <v>166</v>
      </c>
      <c r="J5287" s="42" t="s">
        <v>152</v>
      </c>
      <c r="K5287" s="42" t="s">
        <v>129</v>
      </c>
      <c r="L5287" s="25" t="s">
        <v>155</v>
      </c>
      <c r="M5287" s="24">
        <v>45016</v>
      </c>
      <c r="N5287" s="24">
        <v>45107</v>
      </c>
      <c r="O5287" s="21"/>
      <c r="P5287" s="27">
        <v>0</v>
      </c>
    </row>
    <row r="5288" spans="1:16" x14ac:dyDescent="0.35">
      <c r="A5288" s="42" t="s">
        <v>6</v>
      </c>
      <c r="B5288" s="42" t="s">
        <v>50</v>
      </c>
      <c r="C5288" s="42" t="s">
        <v>74</v>
      </c>
      <c r="D5288" s="42" t="s">
        <v>74</v>
      </c>
      <c r="E5288" s="42" t="s">
        <v>81</v>
      </c>
      <c r="F5288" s="42"/>
      <c r="G5288" s="42" t="s">
        <v>158</v>
      </c>
      <c r="H5288" s="42" t="s">
        <v>159</v>
      </c>
      <c r="I5288" s="42" t="s">
        <v>166</v>
      </c>
      <c r="J5288" s="42" t="s">
        <v>152</v>
      </c>
      <c r="K5288" s="42" t="s">
        <v>129</v>
      </c>
      <c r="L5288" s="25" t="s">
        <v>155</v>
      </c>
      <c r="M5288" s="24">
        <v>45016</v>
      </c>
      <c r="N5288" s="24">
        <v>45107</v>
      </c>
      <c r="O5288" s="21"/>
      <c r="P5288" s="27">
        <v>1979.2058099632868</v>
      </c>
    </row>
    <row r="5289" spans="1:16" x14ac:dyDescent="0.35">
      <c r="A5289" s="42" t="s">
        <v>6</v>
      </c>
      <c r="B5289" s="42" t="s">
        <v>50</v>
      </c>
      <c r="C5289" s="42" t="s">
        <v>82</v>
      </c>
      <c r="D5289" s="42" t="s">
        <v>82</v>
      </c>
      <c r="E5289" s="42" t="s">
        <v>82</v>
      </c>
      <c r="F5289" s="42"/>
      <c r="G5289" s="42" t="s">
        <v>158</v>
      </c>
      <c r="H5289" s="42" t="s">
        <v>159</v>
      </c>
      <c r="I5289" s="42" t="s">
        <v>166</v>
      </c>
      <c r="J5289" s="42" t="s">
        <v>152</v>
      </c>
      <c r="K5289" s="42" t="s">
        <v>129</v>
      </c>
      <c r="L5289" s="25" t="s">
        <v>155</v>
      </c>
      <c r="M5289" s="24">
        <v>45016</v>
      </c>
      <c r="N5289" s="24">
        <v>45107</v>
      </c>
      <c r="O5289" s="21"/>
      <c r="P5289" s="27">
        <v>24325.363994162679</v>
      </c>
    </row>
    <row r="5290" spans="1:16" x14ac:dyDescent="0.35">
      <c r="A5290" s="42" t="s">
        <v>6</v>
      </c>
      <c r="B5290" s="42" t="s">
        <v>50</v>
      </c>
      <c r="C5290" s="42" t="s">
        <v>83</v>
      </c>
      <c r="D5290" s="42" t="s">
        <v>83</v>
      </c>
      <c r="E5290" s="42" t="s">
        <v>84</v>
      </c>
      <c r="F5290" s="42"/>
      <c r="G5290" s="42" t="s">
        <v>158</v>
      </c>
      <c r="H5290" s="42" t="s">
        <v>159</v>
      </c>
      <c r="I5290" s="42" t="s">
        <v>166</v>
      </c>
      <c r="J5290" s="42" t="s">
        <v>152</v>
      </c>
      <c r="K5290" s="42" t="s">
        <v>129</v>
      </c>
      <c r="L5290" s="25" t="s">
        <v>155</v>
      </c>
      <c r="M5290" s="24">
        <v>45016</v>
      </c>
      <c r="N5290" s="24">
        <v>45107</v>
      </c>
      <c r="O5290" s="21"/>
      <c r="P5290" s="27">
        <v>4396.661490520195</v>
      </c>
    </row>
    <row r="5291" spans="1:16" x14ac:dyDescent="0.35">
      <c r="A5291" s="42" t="s">
        <v>6</v>
      </c>
      <c r="B5291" s="42" t="s">
        <v>50</v>
      </c>
      <c r="C5291" s="42" t="s">
        <v>83</v>
      </c>
      <c r="D5291" s="42" t="s">
        <v>83</v>
      </c>
      <c r="E5291" s="42" t="s">
        <v>85</v>
      </c>
      <c r="F5291" s="42"/>
      <c r="G5291" s="42" t="s">
        <v>158</v>
      </c>
      <c r="H5291" s="42" t="s">
        <v>159</v>
      </c>
      <c r="I5291" s="42" t="s">
        <v>166</v>
      </c>
      <c r="J5291" s="42" t="s">
        <v>152</v>
      </c>
      <c r="K5291" s="42" t="s">
        <v>129</v>
      </c>
      <c r="L5291" s="25" t="s">
        <v>155</v>
      </c>
      <c r="M5291" s="24">
        <v>45016</v>
      </c>
      <c r="N5291" s="24">
        <v>45107</v>
      </c>
      <c r="O5291" s="21"/>
      <c r="P5291" s="27">
        <v>912.48903855209403</v>
      </c>
    </row>
    <row r="5292" spans="1:16" x14ac:dyDescent="0.35">
      <c r="A5292" s="42" t="s">
        <v>6</v>
      </c>
      <c r="B5292" s="42" t="s">
        <v>50</v>
      </c>
      <c r="C5292" s="42" t="s">
        <v>83</v>
      </c>
      <c r="D5292" s="42" t="s">
        <v>83</v>
      </c>
      <c r="E5292" s="42" t="s">
        <v>86</v>
      </c>
      <c r="F5292" s="42"/>
      <c r="G5292" s="42" t="s">
        <v>158</v>
      </c>
      <c r="H5292" s="42" t="s">
        <v>159</v>
      </c>
      <c r="I5292" s="42" t="s">
        <v>166</v>
      </c>
      <c r="J5292" s="42" t="s">
        <v>152</v>
      </c>
      <c r="K5292" s="42" t="s">
        <v>129</v>
      </c>
      <c r="L5292" s="25" t="s">
        <v>155</v>
      </c>
      <c r="M5292" s="24">
        <v>45016</v>
      </c>
      <c r="N5292" s="24">
        <v>45107</v>
      </c>
      <c r="O5292" s="21"/>
      <c r="P5292" s="27">
        <v>3640.8269054617867</v>
      </c>
    </row>
    <row r="5293" spans="1:16" x14ac:dyDescent="0.35">
      <c r="A5293" s="42" t="s">
        <v>6</v>
      </c>
      <c r="B5293" s="42" t="s">
        <v>50</v>
      </c>
      <c r="C5293" s="42" t="s">
        <v>83</v>
      </c>
      <c r="D5293" s="42" t="s">
        <v>83</v>
      </c>
      <c r="E5293" s="42" t="s">
        <v>87</v>
      </c>
      <c r="F5293" s="42"/>
      <c r="G5293" s="42" t="s">
        <v>158</v>
      </c>
      <c r="H5293" s="42" t="s">
        <v>159</v>
      </c>
      <c r="I5293" s="42" t="s">
        <v>166</v>
      </c>
      <c r="J5293" s="42" t="s">
        <v>152</v>
      </c>
      <c r="K5293" s="42" t="s">
        <v>129</v>
      </c>
      <c r="L5293" s="25" t="s">
        <v>155</v>
      </c>
      <c r="M5293" s="24">
        <v>45016</v>
      </c>
      <c r="N5293" s="24">
        <v>45107</v>
      </c>
      <c r="O5293" s="21"/>
      <c r="P5293" s="27">
        <v>13816.428157522454</v>
      </c>
    </row>
    <row r="5294" spans="1:16" x14ac:dyDescent="0.35">
      <c r="A5294" s="42" t="s">
        <v>6</v>
      </c>
      <c r="B5294" s="42" t="s">
        <v>50</v>
      </c>
      <c r="C5294" s="42" t="s">
        <v>83</v>
      </c>
      <c r="D5294" s="42" t="s">
        <v>83</v>
      </c>
      <c r="E5294" s="42" t="s">
        <v>88</v>
      </c>
      <c r="F5294" s="42"/>
      <c r="G5294" s="42" t="s">
        <v>158</v>
      </c>
      <c r="H5294" s="42" t="s">
        <v>159</v>
      </c>
      <c r="I5294" s="42" t="s">
        <v>166</v>
      </c>
      <c r="J5294" s="42" t="s">
        <v>152</v>
      </c>
      <c r="K5294" s="42" t="s">
        <v>129</v>
      </c>
      <c r="L5294" s="25" t="s">
        <v>155</v>
      </c>
      <c r="M5294" s="24">
        <v>45016</v>
      </c>
      <c r="N5294" s="24">
        <v>45107</v>
      </c>
      <c r="O5294" s="21"/>
      <c r="P5294" s="27">
        <v>6286.1642306784215</v>
      </c>
    </row>
    <row r="5295" spans="1:16" x14ac:dyDescent="0.35">
      <c r="A5295" s="42" t="s">
        <v>6</v>
      </c>
      <c r="B5295" s="42" t="s">
        <v>50</v>
      </c>
      <c r="C5295" s="42" t="s">
        <v>83</v>
      </c>
      <c r="D5295" s="42" t="s">
        <v>83</v>
      </c>
      <c r="E5295" s="42" t="s">
        <v>89</v>
      </c>
      <c r="F5295" s="42"/>
      <c r="G5295" s="42" t="s">
        <v>158</v>
      </c>
      <c r="H5295" s="42" t="s">
        <v>159</v>
      </c>
      <c r="I5295" s="42" t="s">
        <v>166</v>
      </c>
      <c r="J5295" s="42" t="s">
        <v>152</v>
      </c>
      <c r="K5295" s="42" t="s">
        <v>129</v>
      </c>
      <c r="L5295" s="25" t="s">
        <v>155</v>
      </c>
      <c r="M5295" s="24">
        <v>45016</v>
      </c>
      <c r="N5295" s="24">
        <v>45107</v>
      </c>
      <c r="O5295" s="21"/>
      <c r="P5295" s="27">
        <v>2995.3919754863587</v>
      </c>
    </row>
    <row r="5296" spans="1:16" x14ac:dyDescent="0.35">
      <c r="A5296" s="42" t="s">
        <v>6</v>
      </c>
      <c r="B5296" s="42" t="s">
        <v>50</v>
      </c>
      <c r="C5296" s="42" t="s">
        <v>83</v>
      </c>
      <c r="D5296" s="42" t="s">
        <v>83</v>
      </c>
      <c r="E5296" s="42" t="s">
        <v>90</v>
      </c>
      <c r="F5296" s="42"/>
      <c r="G5296" s="42" t="s">
        <v>158</v>
      </c>
      <c r="H5296" s="42" t="s">
        <v>159</v>
      </c>
      <c r="I5296" s="42" t="s">
        <v>166</v>
      </c>
      <c r="J5296" s="42" t="s">
        <v>152</v>
      </c>
      <c r="K5296" s="42" t="s">
        <v>129</v>
      </c>
      <c r="L5296" s="25" t="s">
        <v>155</v>
      </c>
      <c r="M5296" s="24">
        <v>45016</v>
      </c>
      <c r="N5296" s="24">
        <v>45107</v>
      </c>
      <c r="O5296" s="21"/>
      <c r="P5296" s="27">
        <v>1775.0247079826011</v>
      </c>
    </row>
    <row r="5297" spans="1:16" x14ac:dyDescent="0.35">
      <c r="A5297" s="42" t="s">
        <v>6</v>
      </c>
      <c r="B5297" s="42" t="s">
        <v>50</v>
      </c>
      <c r="C5297" s="42" t="s">
        <v>83</v>
      </c>
      <c r="D5297" s="42" t="s">
        <v>83</v>
      </c>
      <c r="E5297" s="42" t="s">
        <v>91</v>
      </c>
      <c r="F5297" s="42"/>
      <c r="G5297" s="42" t="s">
        <v>158</v>
      </c>
      <c r="H5297" s="42" t="s">
        <v>159</v>
      </c>
      <c r="I5297" s="42" t="s">
        <v>166</v>
      </c>
      <c r="J5297" s="42" t="s">
        <v>152</v>
      </c>
      <c r="K5297" s="42" t="s">
        <v>129</v>
      </c>
      <c r="L5297" s="25" t="s">
        <v>155</v>
      </c>
      <c r="M5297" s="24">
        <v>45016</v>
      </c>
      <c r="N5297" s="24">
        <v>45107</v>
      </c>
      <c r="O5297" s="21"/>
      <c r="P5297" s="27">
        <v>1161.2708217705606</v>
      </c>
    </row>
    <row r="5298" spans="1:16" x14ac:dyDescent="0.35">
      <c r="A5298" s="42" t="s">
        <v>6</v>
      </c>
      <c r="B5298" s="42" t="s">
        <v>50</v>
      </c>
      <c r="C5298" s="42" t="s">
        <v>83</v>
      </c>
      <c r="D5298" s="42" t="s">
        <v>83</v>
      </c>
      <c r="E5298" s="42" t="s">
        <v>92</v>
      </c>
      <c r="F5298" s="42"/>
      <c r="G5298" s="42" t="s">
        <v>158</v>
      </c>
      <c r="H5298" s="42" t="s">
        <v>159</v>
      </c>
      <c r="I5298" s="42" t="s">
        <v>166</v>
      </c>
      <c r="J5298" s="42" t="s">
        <v>152</v>
      </c>
      <c r="K5298" s="42" t="s">
        <v>129</v>
      </c>
      <c r="L5298" s="25" t="s">
        <v>155</v>
      </c>
      <c r="M5298" s="24">
        <v>45016</v>
      </c>
      <c r="N5298" s="24">
        <v>45107</v>
      </c>
      <c r="O5298" s="21"/>
      <c r="P5298" s="27">
        <v>3368.3111275508254</v>
      </c>
    </row>
    <row r="5299" spans="1:16" x14ac:dyDescent="0.35">
      <c r="A5299" s="42" t="s">
        <v>6</v>
      </c>
      <c r="B5299" s="42" t="s">
        <v>50</v>
      </c>
      <c r="C5299" s="42" t="s">
        <v>83</v>
      </c>
      <c r="D5299" s="42" t="s">
        <v>83</v>
      </c>
      <c r="E5299" s="42" t="s">
        <v>93</v>
      </c>
      <c r="F5299" s="42"/>
      <c r="G5299" s="42" t="s">
        <v>158</v>
      </c>
      <c r="H5299" s="42" t="s">
        <v>159</v>
      </c>
      <c r="I5299" s="42" t="s">
        <v>166</v>
      </c>
      <c r="J5299" s="42" t="s">
        <v>152</v>
      </c>
      <c r="K5299" s="42" t="s">
        <v>129</v>
      </c>
      <c r="L5299" s="25" t="s">
        <v>155</v>
      </c>
      <c r="M5299" s="24">
        <v>45016</v>
      </c>
      <c r="N5299" s="24">
        <v>45107</v>
      </c>
      <c r="O5299" s="21"/>
      <c r="P5299" s="27">
        <v>5231.2179413537287</v>
      </c>
    </row>
    <row r="5300" spans="1:16" x14ac:dyDescent="0.35">
      <c r="A5300" s="42" t="s">
        <v>6</v>
      </c>
      <c r="B5300" s="42" t="s">
        <v>50</v>
      </c>
      <c r="C5300" s="42" t="s">
        <v>94</v>
      </c>
      <c r="D5300" s="42" t="s">
        <v>94</v>
      </c>
      <c r="E5300" s="42" t="s">
        <v>95</v>
      </c>
      <c r="F5300" s="42"/>
      <c r="G5300" s="42" t="s">
        <v>158</v>
      </c>
      <c r="H5300" s="42" t="s">
        <v>159</v>
      </c>
      <c r="I5300" s="42" t="s">
        <v>166</v>
      </c>
      <c r="J5300" s="42" t="s">
        <v>152</v>
      </c>
      <c r="K5300" s="42" t="s">
        <v>129</v>
      </c>
      <c r="L5300" s="25" t="s">
        <v>155</v>
      </c>
      <c r="M5300" s="24">
        <v>45016</v>
      </c>
      <c r="N5300" s="24">
        <v>45107</v>
      </c>
      <c r="O5300" s="21"/>
      <c r="P5300" s="27">
        <v>1529.4695305170048</v>
      </c>
    </row>
    <row r="5301" spans="1:16" x14ac:dyDescent="0.35">
      <c r="A5301" s="42" t="s">
        <v>6</v>
      </c>
      <c r="B5301" s="42" t="s">
        <v>50</v>
      </c>
      <c r="C5301" s="42" t="s">
        <v>94</v>
      </c>
      <c r="D5301" s="42" t="s">
        <v>94</v>
      </c>
      <c r="E5301" s="42" t="s">
        <v>96</v>
      </c>
      <c r="F5301" s="42"/>
      <c r="G5301" s="42" t="s">
        <v>158</v>
      </c>
      <c r="H5301" s="42" t="s">
        <v>159</v>
      </c>
      <c r="I5301" s="42" t="s">
        <v>166</v>
      </c>
      <c r="J5301" s="42" t="s">
        <v>152</v>
      </c>
      <c r="K5301" s="42" t="s">
        <v>129</v>
      </c>
      <c r="L5301" s="25" t="s">
        <v>155</v>
      </c>
      <c r="M5301" s="24">
        <v>45016</v>
      </c>
      <c r="N5301" s="24">
        <v>45107</v>
      </c>
      <c r="O5301" s="21"/>
      <c r="P5301" s="27">
        <v>8032.5553535615054</v>
      </c>
    </row>
    <row r="5302" spans="1:16" x14ac:dyDescent="0.35">
      <c r="A5302" s="42" t="s">
        <v>6</v>
      </c>
      <c r="B5302" s="42" t="s">
        <v>50</v>
      </c>
      <c r="C5302" s="42" t="s">
        <v>94</v>
      </c>
      <c r="D5302" s="42" t="s">
        <v>94</v>
      </c>
      <c r="E5302" s="42" t="s">
        <v>97</v>
      </c>
      <c r="F5302" s="42"/>
      <c r="G5302" s="42" t="s">
        <v>158</v>
      </c>
      <c r="H5302" s="42" t="s">
        <v>159</v>
      </c>
      <c r="I5302" s="42" t="s">
        <v>166</v>
      </c>
      <c r="J5302" s="42" t="s">
        <v>152</v>
      </c>
      <c r="K5302" s="42" t="s">
        <v>129</v>
      </c>
      <c r="L5302" s="25" t="s">
        <v>155</v>
      </c>
      <c r="M5302" s="24">
        <v>45016</v>
      </c>
      <c r="N5302" s="24">
        <v>45107</v>
      </c>
      <c r="O5302" s="21"/>
      <c r="P5302" s="27">
        <v>2193.6004182563574</v>
      </c>
    </row>
    <row r="5303" spans="1:16" x14ac:dyDescent="0.35">
      <c r="A5303" s="42" t="s">
        <v>6</v>
      </c>
      <c r="B5303" s="42" t="s">
        <v>50</v>
      </c>
      <c r="C5303" s="42" t="s">
        <v>94</v>
      </c>
      <c r="D5303" s="42" t="s">
        <v>94</v>
      </c>
      <c r="E5303" s="42" t="s">
        <v>98</v>
      </c>
      <c r="F5303" s="42"/>
      <c r="G5303" s="42" t="s">
        <v>158</v>
      </c>
      <c r="H5303" s="42" t="s">
        <v>159</v>
      </c>
      <c r="I5303" s="42" t="s">
        <v>166</v>
      </c>
      <c r="J5303" s="42" t="s">
        <v>152</v>
      </c>
      <c r="K5303" s="42" t="s">
        <v>129</v>
      </c>
      <c r="L5303" s="25" t="s">
        <v>155</v>
      </c>
      <c r="M5303" s="24">
        <v>45016</v>
      </c>
      <c r="N5303" s="24">
        <v>45107</v>
      </c>
      <c r="O5303" s="21"/>
      <c r="P5303" s="27">
        <v>2018.719050154672</v>
      </c>
    </row>
    <row r="5304" spans="1:16" x14ac:dyDescent="0.35">
      <c r="A5304" s="42" t="s">
        <v>6</v>
      </c>
      <c r="B5304" s="42" t="s">
        <v>50</v>
      </c>
      <c r="C5304" s="42" t="s">
        <v>94</v>
      </c>
      <c r="D5304" s="42" t="s">
        <v>94</v>
      </c>
      <c r="E5304" s="42" t="s">
        <v>99</v>
      </c>
      <c r="F5304" s="42"/>
      <c r="G5304" s="42" t="s">
        <v>158</v>
      </c>
      <c r="H5304" s="42" t="s">
        <v>159</v>
      </c>
      <c r="I5304" s="42" t="s">
        <v>166</v>
      </c>
      <c r="J5304" s="42" t="s">
        <v>152</v>
      </c>
      <c r="K5304" s="42" t="s">
        <v>129</v>
      </c>
      <c r="L5304" s="25" t="s">
        <v>155</v>
      </c>
      <c r="M5304" s="24">
        <v>45016</v>
      </c>
      <c r="N5304" s="24">
        <v>45107</v>
      </c>
      <c r="O5304" s="21"/>
      <c r="P5304" s="27">
        <v>0</v>
      </c>
    </row>
    <row r="5305" spans="1:16" x14ac:dyDescent="0.35">
      <c r="A5305" s="42" t="s">
        <v>6</v>
      </c>
      <c r="B5305" s="42" t="s">
        <v>50</v>
      </c>
      <c r="C5305" s="42" t="s">
        <v>100</v>
      </c>
      <c r="D5305" s="42" t="s">
        <v>100</v>
      </c>
      <c r="E5305" s="42" t="s">
        <v>100</v>
      </c>
      <c r="F5305" s="42"/>
      <c r="G5305" s="42" t="s">
        <v>158</v>
      </c>
      <c r="H5305" s="42" t="s">
        <v>159</v>
      </c>
      <c r="I5305" s="42" t="s">
        <v>166</v>
      </c>
      <c r="J5305" s="42" t="s">
        <v>152</v>
      </c>
      <c r="K5305" s="42" t="s">
        <v>129</v>
      </c>
      <c r="L5305" s="25" t="s">
        <v>155</v>
      </c>
      <c r="M5305" s="24">
        <v>45016</v>
      </c>
      <c r="N5305" s="24">
        <v>45107</v>
      </c>
      <c r="O5305" s="21"/>
      <c r="P5305" s="27">
        <v>6897.4333167400655</v>
      </c>
    </row>
    <row r="5306" spans="1:16" x14ac:dyDescent="0.35">
      <c r="A5306" s="42" t="s">
        <v>6</v>
      </c>
      <c r="B5306" s="42" t="s">
        <v>50</v>
      </c>
      <c r="C5306" s="42" t="s">
        <v>101</v>
      </c>
      <c r="D5306" s="42" t="s">
        <v>101</v>
      </c>
      <c r="E5306" s="42" t="s">
        <v>101</v>
      </c>
      <c r="F5306" s="42"/>
      <c r="G5306" s="42" t="s">
        <v>158</v>
      </c>
      <c r="H5306" s="42" t="s">
        <v>159</v>
      </c>
      <c r="I5306" s="42" t="s">
        <v>166</v>
      </c>
      <c r="J5306" s="42" t="s">
        <v>152</v>
      </c>
      <c r="K5306" s="42" t="s">
        <v>129</v>
      </c>
      <c r="L5306" s="25" t="s">
        <v>155</v>
      </c>
      <c r="M5306" s="24">
        <v>45016</v>
      </c>
      <c r="N5306" s="24">
        <v>45107</v>
      </c>
      <c r="O5306" s="21"/>
      <c r="P5306" s="27">
        <v>2530.6653263808557</v>
      </c>
    </row>
    <row r="5307" spans="1:16" x14ac:dyDescent="0.35">
      <c r="A5307" s="42" t="s">
        <v>6</v>
      </c>
      <c r="B5307" s="42" t="s">
        <v>50</v>
      </c>
      <c r="C5307" s="42" t="s">
        <v>101</v>
      </c>
      <c r="D5307" s="42" t="s">
        <v>101</v>
      </c>
      <c r="E5307" s="42" t="s">
        <v>102</v>
      </c>
      <c r="F5307" s="42"/>
      <c r="G5307" s="42" t="s">
        <v>158</v>
      </c>
      <c r="H5307" s="42" t="s">
        <v>159</v>
      </c>
      <c r="I5307" s="42" t="s">
        <v>166</v>
      </c>
      <c r="J5307" s="42" t="s">
        <v>152</v>
      </c>
      <c r="K5307" s="42" t="s">
        <v>129</v>
      </c>
      <c r="L5307" s="25" t="s">
        <v>155</v>
      </c>
      <c r="M5307" s="24">
        <v>45016</v>
      </c>
      <c r="N5307" s="24">
        <v>45107</v>
      </c>
      <c r="O5307" s="21"/>
      <c r="P5307" s="27">
        <v>0</v>
      </c>
    </row>
    <row r="5308" spans="1:16" x14ac:dyDescent="0.35">
      <c r="A5308" s="42" t="s">
        <v>6</v>
      </c>
      <c r="B5308" s="42" t="s">
        <v>50</v>
      </c>
      <c r="C5308" s="42" t="s">
        <v>101</v>
      </c>
      <c r="D5308" s="42" t="s">
        <v>101</v>
      </c>
      <c r="E5308" s="42" t="s">
        <v>103</v>
      </c>
      <c r="F5308" s="42"/>
      <c r="G5308" s="42" t="s">
        <v>158</v>
      </c>
      <c r="H5308" s="42" t="s">
        <v>159</v>
      </c>
      <c r="I5308" s="42" t="s">
        <v>166</v>
      </c>
      <c r="J5308" s="42" t="s">
        <v>152</v>
      </c>
      <c r="K5308" s="42" t="s">
        <v>129</v>
      </c>
      <c r="L5308" s="25" t="s">
        <v>155</v>
      </c>
      <c r="M5308" s="24">
        <v>45016</v>
      </c>
      <c r="N5308" s="24">
        <v>45107</v>
      </c>
      <c r="O5308" s="21"/>
      <c r="P5308" s="27">
        <v>0</v>
      </c>
    </row>
    <row r="5309" spans="1:16" x14ac:dyDescent="0.35">
      <c r="A5309" s="42" t="s">
        <v>6</v>
      </c>
      <c r="B5309" s="42" t="s">
        <v>50</v>
      </c>
      <c r="C5309" s="42" t="s">
        <v>101</v>
      </c>
      <c r="D5309" s="42" t="s">
        <v>101</v>
      </c>
      <c r="E5309" s="42" t="s">
        <v>104</v>
      </c>
      <c r="F5309" s="42"/>
      <c r="G5309" s="42" t="s">
        <v>158</v>
      </c>
      <c r="H5309" s="42" t="s">
        <v>159</v>
      </c>
      <c r="I5309" s="42" t="s">
        <v>166</v>
      </c>
      <c r="J5309" s="42" t="s">
        <v>152</v>
      </c>
      <c r="K5309" s="42" t="s">
        <v>129</v>
      </c>
      <c r="L5309" s="25" t="s">
        <v>155</v>
      </c>
      <c r="M5309" s="24">
        <v>45016</v>
      </c>
      <c r="N5309" s="24">
        <v>45107</v>
      </c>
      <c r="O5309" s="21"/>
      <c r="P5309" s="27">
        <v>0</v>
      </c>
    </row>
    <row r="5310" spans="1:16" x14ac:dyDescent="0.35">
      <c r="A5310" s="42" t="s">
        <v>6</v>
      </c>
      <c r="B5310" s="42" t="s">
        <v>50</v>
      </c>
      <c r="C5310" s="42" t="s">
        <v>101</v>
      </c>
      <c r="D5310" s="42" t="s">
        <v>101</v>
      </c>
      <c r="E5310" s="42" t="s">
        <v>105</v>
      </c>
      <c r="F5310" s="42"/>
      <c r="G5310" s="42" t="s">
        <v>158</v>
      </c>
      <c r="H5310" s="42" t="s">
        <v>159</v>
      </c>
      <c r="I5310" s="42" t="s">
        <v>166</v>
      </c>
      <c r="J5310" s="42" t="s">
        <v>152</v>
      </c>
      <c r="K5310" s="42" t="s">
        <v>129</v>
      </c>
      <c r="L5310" s="25" t="s">
        <v>155</v>
      </c>
      <c r="M5310" s="24">
        <v>45016</v>
      </c>
      <c r="N5310" s="24">
        <v>45107</v>
      </c>
      <c r="O5310" s="21"/>
      <c r="P5310" s="27">
        <v>0</v>
      </c>
    </row>
    <row r="5311" spans="1:16" x14ac:dyDescent="0.35">
      <c r="A5311" s="42" t="s">
        <v>6</v>
      </c>
      <c r="B5311" s="42" t="s">
        <v>50</v>
      </c>
      <c r="C5311" s="42" t="s">
        <v>106</v>
      </c>
      <c r="D5311" s="42" t="s">
        <v>106</v>
      </c>
      <c r="E5311" s="42" t="s">
        <v>107</v>
      </c>
      <c r="F5311" s="42"/>
      <c r="G5311" s="42" t="s">
        <v>158</v>
      </c>
      <c r="H5311" s="42" t="s">
        <v>159</v>
      </c>
      <c r="I5311" s="42" t="s">
        <v>166</v>
      </c>
      <c r="J5311" s="42" t="s">
        <v>152</v>
      </c>
      <c r="K5311" s="42" t="s">
        <v>129</v>
      </c>
      <c r="L5311" s="25" t="s">
        <v>155</v>
      </c>
      <c r="M5311" s="24">
        <v>45016</v>
      </c>
      <c r="N5311" s="24">
        <v>45107</v>
      </c>
      <c r="O5311" s="21"/>
      <c r="P5311" s="27">
        <v>1721.9241705148766</v>
      </c>
    </row>
    <row r="5312" spans="1:16" x14ac:dyDescent="0.35">
      <c r="A5312" s="42" t="s">
        <v>6</v>
      </c>
      <c r="B5312" s="42" t="s">
        <v>50</v>
      </c>
      <c r="C5312" s="42" t="s">
        <v>108</v>
      </c>
      <c r="D5312" s="42" t="s">
        <v>108</v>
      </c>
      <c r="E5312" s="42" t="s">
        <v>108</v>
      </c>
      <c r="F5312" s="42"/>
      <c r="G5312" s="42" t="s">
        <v>158</v>
      </c>
      <c r="H5312" s="42" t="s">
        <v>159</v>
      </c>
      <c r="I5312" s="42" t="s">
        <v>166</v>
      </c>
      <c r="J5312" s="42" t="s">
        <v>152</v>
      </c>
      <c r="K5312" s="42" t="s">
        <v>129</v>
      </c>
      <c r="L5312" s="25" t="s">
        <v>155</v>
      </c>
      <c r="M5312" s="24">
        <v>45016</v>
      </c>
      <c r="N5312" s="24">
        <v>45107</v>
      </c>
      <c r="O5312" s="21"/>
      <c r="P5312" s="27">
        <v>1048.9284410328162</v>
      </c>
    </row>
    <row r="5313" spans="1:16" x14ac:dyDescent="0.35">
      <c r="A5313" s="42" t="s">
        <v>6</v>
      </c>
      <c r="B5313" s="42" t="s">
        <v>50</v>
      </c>
      <c r="C5313" s="42" t="s">
        <v>109</v>
      </c>
      <c r="D5313" s="42" t="s">
        <v>109</v>
      </c>
      <c r="E5313" s="42" t="s">
        <v>109</v>
      </c>
      <c r="F5313" s="42"/>
      <c r="G5313" s="42" t="s">
        <v>158</v>
      </c>
      <c r="H5313" s="42" t="s">
        <v>159</v>
      </c>
      <c r="I5313" s="42" t="s">
        <v>166</v>
      </c>
      <c r="J5313" s="42" t="s">
        <v>152</v>
      </c>
      <c r="K5313" s="42" t="s">
        <v>129</v>
      </c>
      <c r="L5313" s="25" t="s">
        <v>155</v>
      </c>
      <c r="M5313" s="24">
        <v>45016</v>
      </c>
      <c r="N5313" s="24">
        <v>45107</v>
      </c>
      <c r="O5313" s="21"/>
      <c r="P5313" s="27">
        <v>1300.0873741639457</v>
      </c>
    </row>
    <row r="5314" spans="1:16" x14ac:dyDescent="0.35">
      <c r="A5314" s="42" t="s">
        <v>6</v>
      </c>
      <c r="B5314" s="42" t="s">
        <v>50</v>
      </c>
      <c r="C5314" s="42" t="s">
        <v>109</v>
      </c>
      <c r="D5314" s="42" t="s">
        <v>110</v>
      </c>
      <c r="E5314" s="42" t="s">
        <v>110</v>
      </c>
      <c r="F5314" s="42"/>
      <c r="G5314" s="42" t="s">
        <v>158</v>
      </c>
      <c r="H5314" s="42" t="s">
        <v>159</v>
      </c>
      <c r="I5314" s="42" t="s">
        <v>166</v>
      </c>
      <c r="J5314" s="42" t="s">
        <v>152</v>
      </c>
      <c r="K5314" s="42" t="s">
        <v>129</v>
      </c>
      <c r="L5314" s="25" t="s">
        <v>155</v>
      </c>
      <c r="M5314" s="24">
        <v>45016</v>
      </c>
      <c r="N5314" s="24">
        <v>45107</v>
      </c>
      <c r="O5314" s="21"/>
      <c r="P5314" s="27">
        <v>0</v>
      </c>
    </row>
    <row r="5315" spans="1:16" x14ac:dyDescent="0.35">
      <c r="A5315" s="42" t="s">
        <v>6</v>
      </c>
      <c r="B5315" s="42" t="s">
        <v>111</v>
      </c>
      <c r="C5315" s="42" t="s">
        <v>112</v>
      </c>
      <c r="D5315" s="42" t="s">
        <v>112</v>
      </c>
      <c r="E5315" s="42" t="s">
        <v>112</v>
      </c>
      <c r="F5315" s="42"/>
      <c r="G5315" s="42" t="s">
        <v>158</v>
      </c>
      <c r="H5315" s="42" t="s">
        <v>159</v>
      </c>
      <c r="I5315" s="42" t="s">
        <v>166</v>
      </c>
      <c r="J5315" s="42" t="s">
        <v>152</v>
      </c>
      <c r="K5315" s="42" t="s">
        <v>129</v>
      </c>
      <c r="L5315" s="25" t="s">
        <v>155</v>
      </c>
      <c r="M5315" s="24">
        <v>45016</v>
      </c>
      <c r="N5315" s="24">
        <v>45107</v>
      </c>
      <c r="O5315" s="21"/>
      <c r="P5315" s="27">
        <v>-16089.014281091317</v>
      </c>
    </row>
    <row r="5316" spans="1:16" x14ac:dyDescent="0.35">
      <c r="A5316" s="42" t="s">
        <v>6</v>
      </c>
      <c r="B5316" s="42" t="s">
        <v>113</v>
      </c>
      <c r="C5316" s="42" t="s">
        <v>161</v>
      </c>
      <c r="D5316" s="42" t="s">
        <v>161</v>
      </c>
      <c r="E5316" s="42" t="s">
        <v>161</v>
      </c>
      <c r="F5316" s="42"/>
      <c r="G5316" s="42" t="s">
        <v>158</v>
      </c>
      <c r="H5316" s="42" t="s">
        <v>159</v>
      </c>
      <c r="I5316" s="42" t="s">
        <v>166</v>
      </c>
      <c r="J5316" s="42" t="s">
        <v>152</v>
      </c>
      <c r="K5316" s="42" t="s">
        <v>129</v>
      </c>
      <c r="L5316" s="25" t="s">
        <v>155</v>
      </c>
      <c r="M5316" s="24">
        <v>45016</v>
      </c>
      <c r="N5316" s="24">
        <v>45107</v>
      </c>
      <c r="O5316" s="21"/>
      <c r="P5316" s="27">
        <v>12637.014273079993</v>
      </c>
    </row>
    <row r="5317" spans="1:16" x14ac:dyDescent="0.35">
      <c r="A5317" s="42" t="s">
        <v>6</v>
      </c>
      <c r="B5317" s="42" t="s">
        <v>114</v>
      </c>
      <c r="C5317" s="42" t="s">
        <v>114</v>
      </c>
      <c r="D5317" s="42" t="s">
        <v>114</v>
      </c>
      <c r="E5317" s="42" t="s">
        <v>114</v>
      </c>
      <c r="F5317" s="42"/>
      <c r="G5317" s="42" t="s">
        <v>158</v>
      </c>
      <c r="H5317" s="42" t="s">
        <v>159</v>
      </c>
      <c r="I5317" s="42" t="s">
        <v>166</v>
      </c>
      <c r="J5317" s="42" t="s">
        <v>152</v>
      </c>
      <c r="K5317" s="42" t="s">
        <v>129</v>
      </c>
      <c r="L5317" s="25" t="s">
        <v>155</v>
      </c>
      <c r="M5317" s="24">
        <v>45016</v>
      </c>
      <c r="N5317" s="24">
        <v>45107</v>
      </c>
      <c r="O5317" s="21"/>
      <c r="P5317" s="27">
        <v>0</v>
      </c>
    </row>
    <row r="5318" spans="1:16" x14ac:dyDescent="0.35">
      <c r="A5318" s="42" t="s">
        <v>6</v>
      </c>
      <c r="B5318" s="42" t="s">
        <v>7</v>
      </c>
      <c r="C5318" s="42" t="s">
        <v>8</v>
      </c>
      <c r="D5318" s="42" t="s">
        <v>8</v>
      </c>
      <c r="E5318" s="42" t="s">
        <v>8</v>
      </c>
      <c r="F5318" s="42"/>
      <c r="G5318" s="42" t="s">
        <v>158</v>
      </c>
      <c r="H5318" s="42" t="s">
        <v>159</v>
      </c>
      <c r="I5318" s="42" t="s">
        <v>166</v>
      </c>
      <c r="J5318" s="42" t="s">
        <v>152</v>
      </c>
      <c r="K5318" s="42" t="s">
        <v>129</v>
      </c>
      <c r="L5318" s="25" t="s">
        <v>156</v>
      </c>
      <c r="M5318" s="24">
        <v>45046</v>
      </c>
      <c r="N5318" s="24">
        <v>45107</v>
      </c>
      <c r="O5318" s="21"/>
      <c r="P5318" s="27">
        <v>19225.198421582234</v>
      </c>
    </row>
    <row r="5319" spans="1:16" x14ac:dyDescent="0.35">
      <c r="A5319" s="42" t="s">
        <v>6</v>
      </c>
      <c r="B5319" s="42" t="s">
        <v>7</v>
      </c>
      <c r="C5319" s="42" t="s">
        <v>8</v>
      </c>
      <c r="D5319" s="42" t="s">
        <v>8</v>
      </c>
      <c r="E5319" s="42" t="s">
        <v>9</v>
      </c>
      <c r="F5319" s="42"/>
      <c r="G5319" s="42" t="s">
        <v>158</v>
      </c>
      <c r="H5319" s="42" t="s">
        <v>159</v>
      </c>
      <c r="I5319" s="42" t="s">
        <v>166</v>
      </c>
      <c r="J5319" s="42" t="s">
        <v>152</v>
      </c>
      <c r="K5319" s="42" t="s">
        <v>129</v>
      </c>
      <c r="L5319" s="25" t="s">
        <v>156</v>
      </c>
      <c r="M5319" s="24">
        <v>45046</v>
      </c>
      <c r="N5319" s="24">
        <v>45107</v>
      </c>
      <c r="O5319" s="21"/>
      <c r="P5319" s="27">
        <v>1834.4614585127651</v>
      </c>
    </row>
    <row r="5320" spans="1:16" x14ac:dyDescent="0.35">
      <c r="A5320" s="42" t="s">
        <v>6</v>
      </c>
      <c r="B5320" s="42" t="s">
        <v>7</v>
      </c>
      <c r="C5320" s="42" t="s">
        <v>8</v>
      </c>
      <c r="D5320" s="42" t="s">
        <v>8</v>
      </c>
      <c r="E5320" s="42" t="s">
        <v>10</v>
      </c>
      <c r="F5320" s="42"/>
      <c r="G5320" s="42" t="s">
        <v>158</v>
      </c>
      <c r="H5320" s="42" t="s">
        <v>159</v>
      </c>
      <c r="I5320" s="42" t="s">
        <v>166</v>
      </c>
      <c r="J5320" s="42" t="s">
        <v>152</v>
      </c>
      <c r="K5320" s="42" t="s">
        <v>129</v>
      </c>
      <c r="L5320" s="25" t="s">
        <v>156</v>
      </c>
      <c r="M5320" s="24">
        <v>45046</v>
      </c>
      <c r="N5320" s="24">
        <v>45107</v>
      </c>
      <c r="O5320" s="21"/>
      <c r="P5320" s="27">
        <v>2851.1553712297709</v>
      </c>
    </row>
    <row r="5321" spans="1:16" x14ac:dyDescent="0.35">
      <c r="A5321" s="42" t="s">
        <v>6</v>
      </c>
      <c r="B5321" s="42" t="s">
        <v>7</v>
      </c>
      <c r="C5321" s="42" t="s">
        <v>8</v>
      </c>
      <c r="D5321" s="42" t="s">
        <v>8</v>
      </c>
      <c r="E5321" s="42" t="s">
        <v>11</v>
      </c>
      <c r="F5321" s="42"/>
      <c r="G5321" s="42" t="s">
        <v>158</v>
      </c>
      <c r="H5321" s="42" t="s">
        <v>159</v>
      </c>
      <c r="I5321" s="42" t="s">
        <v>166</v>
      </c>
      <c r="J5321" s="42" t="s">
        <v>152</v>
      </c>
      <c r="K5321" s="42" t="s">
        <v>129</v>
      </c>
      <c r="L5321" s="25" t="s">
        <v>156</v>
      </c>
      <c r="M5321" s="24">
        <v>45046</v>
      </c>
      <c r="N5321" s="24">
        <v>45107</v>
      </c>
      <c r="O5321" s="21"/>
      <c r="P5321" s="27">
        <v>4005.2787916588782</v>
      </c>
    </row>
    <row r="5322" spans="1:16" x14ac:dyDescent="0.35">
      <c r="A5322" s="42" t="s">
        <v>6</v>
      </c>
      <c r="B5322" s="42" t="s">
        <v>7</v>
      </c>
      <c r="C5322" s="42" t="s">
        <v>8</v>
      </c>
      <c r="D5322" s="42" t="s">
        <v>8</v>
      </c>
      <c r="E5322" s="42" t="s">
        <v>12</v>
      </c>
      <c r="F5322" s="42"/>
      <c r="G5322" s="42" t="s">
        <v>158</v>
      </c>
      <c r="H5322" s="42" t="s">
        <v>159</v>
      </c>
      <c r="I5322" s="42" t="s">
        <v>166</v>
      </c>
      <c r="J5322" s="42" t="s">
        <v>152</v>
      </c>
      <c r="K5322" s="42" t="s">
        <v>129</v>
      </c>
      <c r="L5322" s="25" t="s">
        <v>156</v>
      </c>
      <c r="M5322" s="24">
        <v>45046</v>
      </c>
      <c r="N5322" s="24">
        <v>45107</v>
      </c>
      <c r="O5322" s="21"/>
      <c r="P5322" s="27">
        <v>1599.5883446057169</v>
      </c>
    </row>
    <row r="5323" spans="1:16" x14ac:dyDescent="0.35">
      <c r="A5323" s="42" t="s">
        <v>6</v>
      </c>
      <c r="B5323" s="42" t="s">
        <v>7</v>
      </c>
      <c r="C5323" s="42" t="s">
        <v>8</v>
      </c>
      <c r="D5323" s="42" t="s">
        <v>8</v>
      </c>
      <c r="E5323" s="42" t="s">
        <v>13</v>
      </c>
      <c r="F5323" s="42"/>
      <c r="G5323" s="42" t="s">
        <v>158</v>
      </c>
      <c r="H5323" s="42" t="s">
        <v>159</v>
      </c>
      <c r="I5323" s="42" t="s">
        <v>166</v>
      </c>
      <c r="J5323" s="42" t="s">
        <v>152</v>
      </c>
      <c r="K5323" s="42" t="s">
        <v>129</v>
      </c>
      <c r="L5323" s="25" t="s">
        <v>156</v>
      </c>
      <c r="M5323" s="24">
        <v>45046</v>
      </c>
      <c r="N5323" s="24">
        <v>45107</v>
      </c>
      <c r="O5323" s="21"/>
      <c r="P5323" s="27">
        <v>1368.4412959803512</v>
      </c>
    </row>
    <row r="5324" spans="1:16" x14ac:dyDescent="0.35">
      <c r="A5324" s="42" t="s">
        <v>6</v>
      </c>
      <c r="B5324" s="42" t="s">
        <v>7</v>
      </c>
      <c r="C5324" s="42" t="s">
        <v>8</v>
      </c>
      <c r="D5324" s="42" t="s">
        <v>8</v>
      </c>
      <c r="E5324" s="42" t="s">
        <v>14</v>
      </c>
      <c r="F5324" s="42"/>
      <c r="G5324" s="42" t="s">
        <v>158</v>
      </c>
      <c r="H5324" s="42" t="s">
        <v>159</v>
      </c>
      <c r="I5324" s="42" t="s">
        <v>166</v>
      </c>
      <c r="J5324" s="42" t="s">
        <v>152</v>
      </c>
      <c r="K5324" s="42" t="s">
        <v>129</v>
      </c>
      <c r="L5324" s="25" t="s">
        <v>156</v>
      </c>
      <c r="M5324" s="24">
        <v>45046</v>
      </c>
      <c r="N5324" s="24">
        <v>45107</v>
      </c>
      <c r="O5324" s="21"/>
      <c r="P5324" s="27">
        <v>166926.7064859838</v>
      </c>
    </row>
    <row r="5325" spans="1:16" x14ac:dyDescent="0.35">
      <c r="A5325" s="42" t="s">
        <v>6</v>
      </c>
      <c r="B5325" s="42" t="s">
        <v>7</v>
      </c>
      <c r="C5325" s="42" t="s">
        <v>8</v>
      </c>
      <c r="D5325" s="42" t="s">
        <v>8</v>
      </c>
      <c r="E5325" s="42" t="s">
        <v>15</v>
      </c>
      <c r="F5325" s="42"/>
      <c r="G5325" s="42" t="s">
        <v>158</v>
      </c>
      <c r="H5325" s="42" t="s">
        <v>159</v>
      </c>
      <c r="I5325" s="42" t="s">
        <v>166</v>
      </c>
      <c r="J5325" s="42" t="s">
        <v>152</v>
      </c>
      <c r="K5325" s="42" t="s">
        <v>129</v>
      </c>
      <c r="L5325" s="25" t="s">
        <v>156</v>
      </c>
      <c r="M5325" s="24">
        <v>45046</v>
      </c>
      <c r="N5325" s="24">
        <v>45107</v>
      </c>
      <c r="O5325" s="21"/>
      <c r="P5325" s="27">
        <v>4567.4311789926815</v>
      </c>
    </row>
    <row r="5326" spans="1:16" x14ac:dyDescent="0.35">
      <c r="A5326" s="42" t="s">
        <v>6</v>
      </c>
      <c r="B5326" s="42" t="s">
        <v>7</v>
      </c>
      <c r="C5326" s="42" t="s">
        <v>8</v>
      </c>
      <c r="D5326" s="42" t="s">
        <v>8</v>
      </c>
      <c r="E5326" s="42" t="s">
        <v>16</v>
      </c>
      <c r="F5326" s="42"/>
      <c r="G5326" s="42" t="s">
        <v>158</v>
      </c>
      <c r="H5326" s="42" t="s">
        <v>159</v>
      </c>
      <c r="I5326" s="42" t="s">
        <v>166</v>
      </c>
      <c r="J5326" s="42" t="s">
        <v>152</v>
      </c>
      <c r="K5326" s="42" t="s">
        <v>129</v>
      </c>
      <c r="L5326" s="25" t="s">
        <v>156</v>
      </c>
      <c r="M5326" s="24">
        <v>45046</v>
      </c>
      <c r="N5326" s="24">
        <v>45107</v>
      </c>
      <c r="O5326" s="21"/>
      <c r="P5326" s="27">
        <v>16021.511976673195</v>
      </c>
    </row>
    <row r="5327" spans="1:16" x14ac:dyDescent="0.35">
      <c r="A5327" s="42" t="s">
        <v>6</v>
      </c>
      <c r="B5327" s="42" t="s">
        <v>7</v>
      </c>
      <c r="C5327" s="42" t="s">
        <v>8</v>
      </c>
      <c r="D5327" s="42" t="s">
        <v>8</v>
      </c>
      <c r="E5327" s="42" t="s">
        <v>17</v>
      </c>
      <c r="F5327" s="42"/>
      <c r="G5327" s="42" t="s">
        <v>158</v>
      </c>
      <c r="H5327" s="42" t="s">
        <v>159</v>
      </c>
      <c r="I5327" s="42" t="s">
        <v>166</v>
      </c>
      <c r="J5327" s="42" t="s">
        <v>152</v>
      </c>
      <c r="K5327" s="42" t="s">
        <v>129</v>
      </c>
      <c r="L5327" s="25" t="s">
        <v>156</v>
      </c>
      <c r="M5327" s="24">
        <v>45046</v>
      </c>
      <c r="N5327" s="24">
        <v>45107</v>
      </c>
      <c r="O5327" s="21"/>
      <c r="P5327" s="27">
        <v>15590.16773121533</v>
      </c>
    </row>
    <row r="5328" spans="1:16" x14ac:dyDescent="0.35">
      <c r="A5328" s="42" t="s">
        <v>6</v>
      </c>
      <c r="B5328" s="42" t="s">
        <v>7</v>
      </c>
      <c r="C5328" s="42" t="s">
        <v>8</v>
      </c>
      <c r="D5328" s="42" t="s">
        <v>8</v>
      </c>
      <c r="E5328" s="42" t="s">
        <v>18</v>
      </c>
      <c r="F5328" s="42"/>
      <c r="G5328" s="42" t="s">
        <v>158</v>
      </c>
      <c r="H5328" s="42" t="s">
        <v>159</v>
      </c>
      <c r="I5328" s="42" t="s">
        <v>166</v>
      </c>
      <c r="J5328" s="42" t="s">
        <v>152</v>
      </c>
      <c r="K5328" s="42" t="s">
        <v>129</v>
      </c>
      <c r="L5328" s="25" t="s">
        <v>156</v>
      </c>
      <c r="M5328" s="24">
        <v>45046</v>
      </c>
      <c r="N5328" s="24">
        <v>45107</v>
      </c>
      <c r="O5328" s="21"/>
      <c r="P5328" s="27">
        <v>2452.9211974310369</v>
      </c>
    </row>
    <row r="5329" spans="1:16" x14ac:dyDescent="0.35">
      <c r="A5329" s="42" t="s">
        <v>6</v>
      </c>
      <c r="B5329" s="42" t="s">
        <v>7</v>
      </c>
      <c r="C5329" s="42" t="s">
        <v>8</v>
      </c>
      <c r="D5329" s="42" t="s">
        <v>8</v>
      </c>
      <c r="E5329" s="42" t="s">
        <v>19</v>
      </c>
      <c r="F5329" s="42"/>
      <c r="G5329" s="42" t="s">
        <v>158</v>
      </c>
      <c r="H5329" s="42" t="s">
        <v>159</v>
      </c>
      <c r="I5329" s="42" t="s">
        <v>166</v>
      </c>
      <c r="J5329" s="42" t="s">
        <v>152</v>
      </c>
      <c r="K5329" s="42" t="s">
        <v>129</v>
      </c>
      <c r="L5329" s="25" t="s">
        <v>156</v>
      </c>
      <c r="M5329" s="24">
        <v>45046</v>
      </c>
      <c r="N5329" s="24">
        <v>45107</v>
      </c>
      <c r="O5329" s="21"/>
      <c r="P5329" s="27">
        <v>5789.7207565456483</v>
      </c>
    </row>
    <row r="5330" spans="1:16" x14ac:dyDescent="0.35">
      <c r="A5330" s="42" t="s">
        <v>6</v>
      </c>
      <c r="B5330" s="42" t="s">
        <v>7</v>
      </c>
      <c r="C5330" s="42" t="s">
        <v>8</v>
      </c>
      <c r="D5330" s="42" t="s">
        <v>8</v>
      </c>
      <c r="E5330" s="42" t="s">
        <v>20</v>
      </c>
      <c r="F5330" s="42"/>
      <c r="G5330" s="42" t="s">
        <v>158</v>
      </c>
      <c r="H5330" s="42" t="s">
        <v>159</v>
      </c>
      <c r="I5330" s="42" t="s">
        <v>166</v>
      </c>
      <c r="J5330" s="42" t="s">
        <v>152</v>
      </c>
      <c r="K5330" s="42" t="s">
        <v>129</v>
      </c>
      <c r="L5330" s="25" t="s">
        <v>156</v>
      </c>
      <c r="M5330" s="24">
        <v>45046</v>
      </c>
      <c r="N5330" s="24">
        <v>45107</v>
      </c>
      <c r="O5330" s="21"/>
      <c r="P5330" s="27">
        <v>7407.5041507688511</v>
      </c>
    </row>
    <row r="5331" spans="1:16" x14ac:dyDescent="0.35">
      <c r="A5331" s="42" t="s">
        <v>6</v>
      </c>
      <c r="B5331" s="42" t="s">
        <v>7</v>
      </c>
      <c r="C5331" s="42" t="s">
        <v>21</v>
      </c>
      <c r="D5331" s="42" t="s">
        <v>21</v>
      </c>
      <c r="E5331" s="42" t="s">
        <v>22</v>
      </c>
      <c r="F5331" s="42"/>
      <c r="G5331" s="42" t="s">
        <v>158</v>
      </c>
      <c r="H5331" s="42" t="s">
        <v>159</v>
      </c>
      <c r="I5331" s="42" t="s">
        <v>166</v>
      </c>
      <c r="J5331" s="42" t="s">
        <v>152</v>
      </c>
      <c r="K5331" s="42" t="s">
        <v>129</v>
      </c>
      <c r="L5331" s="25" t="s">
        <v>156</v>
      </c>
      <c r="M5331" s="24">
        <v>45046</v>
      </c>
      <c r="N5331" s="24">
        <v>45107</v>
      </c>
      <c r="O5331" s="21"/>
      <c r="P5331" s="27">
        <v>2596.7553180378859</v>
      </c>
    </row>
    <row r="5332" spans="1:16" x14ac:dyDescent="0.35">
      <c r="A5332" s="42" t="s">
        <v>6</v>
      </c>
      <c r="B5332" s="42" t="s">
        <v>7</v>
      </c>
      <c r="C5332" s="42" t="s">
        <v>21</v>
      </c>
      <c r="D5332" s="42" t="s">
        <v>21</v>
      </c>
      <c r="E5332" s="42" t="s">
        <v>23</v>
      </c>
      <c r="F5332" s="42"/>
      <c r="G5332" s="42" t="s">
        <v>158</v>
      </c>
      <c r="H5332" s="42" t="s">
        <v>159</v>
      </c>
      <c r="I5332" s="42" t="s">
        <v>166</v>
      </c>
      <c r="J5332" s="42" t="s">
        <v>152</v>
      </c>
      <c r="K5332" s="42" t="s">
        <v>129</v>
      </c>
      <c r="L5332" s="25" t="s">
        <v>156</v>
      </c>
      <c r="M5332" s="24">
        <v>45046</v>
      </c>
      <c r="N5332" s="24">
        <v>45107</v>
      </c>
      <c r="O5332" s="21"/>
      <c r="P5332" s="27">
        <v>964.73524385003054</v>
      </c>
    </row>
    <row r="5333" spans="1:16" x14ac:dyDescent="0.35">
      <c r="A5333" s="42" t="s">
        <v>6</v>
      </c>
      <c r="B5333" s="42" t="s">
        <v>7</v>
      </c>
      <c r="C5333" s="42" t="s">
        <v>21</v>
      </c>
      <c r="D5333" s="42" t="s">
        <v>21</v>
      </c>
      <c r="E5333" s="42" t="s">
        <v>24</v>
      </c>
      <c r="F5333" s="42"/>
      <c r="G5333" s="42" t="s">
        <v>158</v>
      </c>
      <c r="H5333" s="42" t="s">
        <v>159</v>
      </c>
      <c r="I5333" s="42" t="s">
        <v>166</v>
      </c>
      <c r="J5333" s="42" t="s">
        <v>152</v>
      </c>
      <c r="K5333" s="42" t="s">
        <v>129</v>
      </c>
      <c r="L5333" s="25" t="s">
        <v>156</v>
      </c>
      <c r="M5333" s="24">
        <v>45046</v>
      </c>
      <c r="N5333" s="24">
        <v>45107</v>
      </c>
      <c r="O5333" s="21"/>
      <c r="P5333" s="27">
        <v>2433.9389691620026</v>
      </c>
    </row>
    <row r="5334" spans="1:16" x14ac:dyDescent="0.35">
      <c r="A5334" s="42" t="s">
        <v>6</v>
      </c>
      <c r="B5334" s="42" t="s">
        <v>7</v>
      </c>
      <c r="C5334" s="42" t="s">
        <v>21</v>
      </c>
      <c r="D5334" s="42" t="s">
        <v>21</v>
      </c>
      <c r="E5334" s="42" t="s">
        <v>25</v>
      </c>
      <c r="F5334" s="42"/>
      <c r="G5334" s="42" t="s">
        <v>158</v>
      </c>
      <c r="H5334" s="42" t="s">
        <v>159</v>
      </c>
      <c r="I5334" s="42" t="s">
        <v>166</v>
      </c>
      <c r="J5334" s="42" t="s">
        <v>152</v>
      </c>
      <c r="K5334" s="42" t="s">
        <v>129</v>
      </c>
      <c r="L5334" s="25" t="s">
        <v>156</v>
      </c>
      <c r="M5334" s="24">
        <v>45046</v>
      </c>
      <c r="N5334" s="24">
        <v>45107</v>
      </c>
      <c r="O5334" s="21"/>
      <c r="P5334" s="27">
        <v>12525.587318574251</v>
      </c>
    </row>
    <row r="5335" spans="1:16" x14ac:dyDescent="0.35">
      <c r="A5335" s="42" t="s">
        <v>6</v>
      </c>
      <c r="B5335" s="42" t="s">
        <v>7</v>
      </c>
      <c r="C5335" s="42" t="s">
        <v>21</v>
      </c>
      <c r="D5335" s="42" t="s">
        <v>21</v>
      </c>
      <c r="E5335" s="42" t="s">
        <v>26</v>
      </c>
      <c r="F5335" s="42"/>
      <c r="G5335" s="42" t="s">
        <v>158</v>
      </c>
      <c r="H5335" s="42" t="s">
        <v>159</v>
      </c>
      <c r="I5335" s="42" t="s">
        <v>166</v>
      </c>
      <c r="J5335" s="42" t="s">
        <v>152</v>
      </c>
      <c r="K5335" s="42" t="s">
        <v>129</v>
      </c>
      <c r="L5335" s="25" t="s">
        <v>156</v>
      </c>
      <c r="M5335" s="24">
        <v>45046</v>
      </c>
      <c r="N5335" s="24">
        <v>45107</v>
      </c>
      <c r="O5335" s="21"/>
      <c r="P5335" s="27">
        <v>3715.614645541993</v>
      </c>
    </row>
    <row r="5336" spans="1:16" x14ac:dyDescent="0.35">
      <c r="A5336" s="42" t="s">
        <v>6</v>
      </c>
      <c r="B5336" s="42" t="s">
        <v>7</v>
      </c>
      <c r="C5336" s="42" t="s">
        <v>21</v>
      </c>
      <c r="D5336" s="42" t="s">
        <v>21</v>
      </c>
      <c r="E5336" s="42" t="s">
        <v>27</v>
      </c>
      <c r="F5336" s="42"/>
      <c r="G5336" s="42" t="s">
        <v>158</v>
      </c>
      <c r="H5336" s="42" t="s">
        <v>159</v>
      </c>
      <c r="I5336" s="42" t="s">
        <v>166</v>
      </c>
      <c r="J5336" s="42" t="s">
        <v>152</v>
      </c>
      <c r="K5336" s="42" t="s">
        <v>129</v>
      </c>
      <c r="L5336" s="25" t="s">
        <v>156</v>
      </c>
      <c r="M5336" s="24">
        <v>45046</v>
      </c>
      <c r="N5336" s="24">
        <v>45107</v>
      </c>
      <c r="O5336" s="21"/>
      <c r="P5336" s="27">
        <v>9658.4379991631304</v>
      </c>
    </row>
    <row r="5337" spans="1:16" x14ac:dyDescent="0.35">
      <c r="A5337" s="42" t="s">
        <v>6</v>
      </c>
      <c r="B5337" s="42" t="s">
        <v>7</v>
      </c>
      <c r="C5337" s="42" t="s">
        <v>21</v>
      </c>
      <c r="D5337" s="42" t="s">
        <v>21</v>
      </c>
      <c r="E5337" s="42" t="s">
        <v>28</v>
      </c>
      <c r="F5337" s="42"/>
      <c r="G5337" s="42" t="s">
        <v>158</v>
      </c>
      <c r="H5337" s="42" t="s">
        <v>159</v>
      </c>
      <c r="I5337" s="42" t="s">
        <v>166</v>
      </c>
      <c r="J5337" s="42" t="s">
        <v>152</v>
      </c>
      <c r="K5337" s="42" t="s">
        <v>129</v>
      </c>
      <c r="L5337" s="25" t="s">
        <v>156</v>
      </c>
      <c r="M5337" s="24">
        <v>45046</v>
      </c>
      <c r="N5337" s="24">
        <v>45107</v>
      </c>
      <c r="O5337" s="21"/>
      <c r="P5337" s="27">
        <v>12722.034307170794</v>
      </c>
    </row>
    <row r="5338" spans="1:16" x14ac:dyDescent="0.35">
      <c r="A5338" s="42" t="s">
        <v>6</v>
      </c>
      <c r="B5338" s="42" t="s">
        <v>7</v>
      </c>
      <c r="C5338" s="42" t="s">
        <v>21</v>
      </c>
      <c r="D5338" s="42" t="s">
        <v>29</v>
      </c>
      <c r="E5338" s="42" t="s">
        <v>30</v>
      </c>
      <c r="F5338" s="42"/>
      <c r="G5338" s="42" t="s">
        <v>158</v>
      </c>
      <c r="H5338" s="42" t="s">
        <v>159</v>
      </c>
      <c r="I5338" s="42" t="s">
        <v>166</v>
      </c>
      <c r="J5338" s="42" t="s">
        <v>152</v>
      </c>
      <c r="K5338" s="42" t="s">
        <v>129</v>
      </c>
      <c r="L5338" s="25" t="s">
        <v>156</v>
      </c>
      <c r="M5338" s="24">
        <v>45046</v>
      </c>
      <c r="N5338" s="24">
        <v>45107</v>
      </c>
      <c r="O5338" s="21"/>
      <c r="P5338" s="27">
        <v>17887.153885384385</v>
      </c>
    </row>
    <row r="5339" spans="1:16" x14ac:dyDescent="0.35">
      <c r="A5339" s="42" t="s">
        <v>6</v>
      </c>
      <c r="B5339" s="42" t="s">
        <v>7</v>
      </c>
      <c r="C5339" s="42" t="s">
        <v>21</v>
      </c>
      <c r="D5339" s="42" t="s">
        <v>29</v>
      </c>
      <c r="E5339" s="42" t="s">
        <v>31</v>
      </c>
      <c r="F5339" s="42"/>
      <c r="G5339" s="42" t="s">
        <v>158</v>
      </c>
      <c r="H5339" s="42" t="s">
        <v>159</v>
      </c>
      <c r="I5339" s="42" t="s">
        <v>166</v>
      </c>
      <c r="J5339" s="42" t="s">
        <v>152</v>
      </c>
      <c r="K5339" s="42" t="s">
        <v>129</v>
      </c>
      <c r="L5339" s="25" t="s">
        <v>156</v>
      </c>
      <c r="M5339" s="24">
        <v>45046</v>
      </c>
      <c r="N5339" s="24">
        <v>45107</v>
      </c>
      <c r="O5339" s="21"/>
      <c r="P5339" s="27">
        <v>0</v>
      </c>
    </row>
    <row r="5340" spans="1:16" x14ac:dyDescent="0.35">
      <c r="A5340" s="42" t="s">
        <v>6</v>
      </c>
      <c r="B5340" s="42" t="s">
        <v>7</v>
      </c>
      <c r="C5340" s="42" t="s">
        <v>21</v>
      </c>
      <c r="D5340" s="42" t="s">
        <v>29</v>
      </c>
      <c r="E5340" s="42" t="s">
        <v>32</v>
      </c>
      <c r="F5340" s="42"/>
      <c r="G5340" s="42" t="s">
        <v>158</v>
      </c>
      <c r="H5340" s="42" t="s">
        <v>159</v>
      </c>
      <c r="I5340" s="42" t="s">
        <v>166</v>
      </c>
      <c r="J5340" s="42" t="s">
        <v>152</v>
      </c>
      <c r="K5340" s="42" t="s">
        <v>129</v>
      </c>
      <c r="L5340" s="25" t="s">
        <v>156</v>
      </c>
      <c r="M5340" s="24">
        <v>45046</v>
      </c>
      <c r="N5340" s="24">
        <v>45107</v>
      </c>
      <c r="O5340" s="21"/>
      <c r="P5340" s="27">
        <v>4200.9375346920824</v>
      </c>
    </row>
    <row r="5341" spans="1:16" x14ac:dyDescent="0.35">
      <c r="A5341" s="42" t="s">
        <v>6</v>
      </c>
      <c r="B5341" s="42" t="s">
        <v>7</v>
      </c>
      <c r="C5341" s="42" t="s">
        <v>21</v>
      </c>
      <c r="D5341" s="42" t="s">
        <v>33</v>
      </c>
      <c r="E5341" s="42" t="s">
        <v>34</v>
      </c>
      <c r="F5341" s="42"/>
      <c r="G5341" s="42" t="s">
        <v>158</v>
      </c>
      <c r="H5341" s="42" t="s">
        <v>159</v>
      </c>
      <c r="I5341" s="42" t="s">
        <v>166</v>
      </c>
      <c r="J5341" s="42" t="s">
        <v>152</v>
      </c>
      <c r="K5341" s="42" t="s">
        <v>129</v>
      </c>
      <c r="L5341" s="25" t="s">
        <v>156</v>
      </c>
      <c r="M5341" s="24">
        <v>45046</v>
      </c>
      <c r="N5341" s="24">
        <v>45107</v>
      </c>
      <c r="O5341" s="21"/>
      <c r="P5341" s="27">
        <v>45791.308622844088</v>
      </c>
    </row>
    <row r="5342" spans="1:16" x14ac:dyDescent="0.35">
      <c r="A5342" s="42" t="s">
        <v>6</v>
      </c>
      <c r="B5342" s="42" t="s">
        <v>7</v>
      </c>
      <c r="C5342" s="42" t="s">
        <v>21</v>
      </c>
      <c r="D5342" s="42" t="s">
        <v>33</v>
      </c>
      <c r="E5342" s="42" t="s">
        <v>35</v>
      </c>
      <c r="F5342" s="42"/>
      <c r="G5342" s="42" t="s">
        <v>158</v>
      </c>
      <c r="H5342" s="42" t="s">
        <v>159</v>
      </c>
      <c r="I5342" s="42" t="s">
        <v>166</v>
      </c>
      <c r="J5342" s="42" t="s">
        <v>152</v>
      </c>
      <c r="K5342" s="42" t="s">
        <v>129</v>
      </c>
      <c r="L5342" s="25" t="s">
        <v>156</v>
      </c>
      <c r="M5342" s="24">
        <v>45046</v>
      </c>
      <c r="N5342" s="24">
        <v>45107</v>
      </c>
      <c r="O5342" s="21"/>
      <c r="P5342" s="27">
        <v>10166.2485475046</v>
      </c>
    </row>
    <row r="5343" spans="1:16" x14ac:dyDescent="0.35">
      <c r="A5343" s="42" t="s">
        <v>6</v>
      </c>
      <c r="B5343" s="42" t="s">
        <v>7</v>
      </c>
      <c r="C5343" s="42" t="s">
        <v>21</v>
      </c>
      <c r="D5343" s="42" t="s">
        <v>33</v>
      </c>
      <c r="E5343" s="42" t="s">
        <v>36</v>
      </c>
      <c r="F5343" s="42"/>
      <c r="G5343" s="42" t="s">
        <v>158</v>
      </c>
      <c r="H5343" s="42" t="s">
        <v>159</v>
      </c>
      <c r="I5343" s="42" t="s">
        <v>166</v>
      </c>
      <c r="J5343" s="42" t="s">
        <v>152</v>
      </c>
      <c r="K5343" s="42" t="s">
        <v>129</v>
      </c>
      <c r="L5343" s="25" t="s">
        <v>156</v>
      </c>
      <c r="M5343" s="24">
        <v>45046</v>
      </c>
      <c r="N5343" s="24">
        <v>45107</v>
      </c>
      <c r="O5343" s="21"/>
      <c r="P5343" s="27">
        <v>16976.395146281815</v>
      </c>
    </row>
    <row r="5344" spans="1:16" x14ac:dyDescent="0.35">
      <c r="A5344" s="42" t="s">
        <v>6</v>
      </c>
      <c r="B5344" s="42" t="s">
        <v>7</v>
      </c>
      <c r="C5344" s="42" t="s">
        <v>21</v>
      </c>
      <c r="D5344" s="42" t="s">
        <v>33</v>
      </c>
      <c r="E5344" s="42" t="s">
        <v>37</v>
      </c>
      <c r="F5344" s="42"/>
      <c r="G5344" s="42" t="s">
        <v>158</v>
      </c>
      <c r="H5344" s="42" t="s">
        <v>159</v>
      </c>
      <c r="I5344" s="42" t="s">
        <v>166</v>
      </c>
      <c r="J5344" s="42" t="s">
        <v>152</v>
      </c>
      <c r="K5344" s="42" t="s">
        <v>129</v>
      </c>
      <c r="L5344" s="25" t="s">
        <v>156</v>
      </c>
      <c r="M5344" s="24">
        <v>45046</v>
      </c>
      <c r="N5344" s="24">
        <v>45107</v>
      </c>
      <c r="O5344" s="21"/>
      <c r="P5344" s="27">
        <v>663.68611538461528</v>
      </c>
    </row>
    <row r="5345" spans="1:16" x14ac:dyDescent="0.35">
      <c r="A5345" s="42" t="s">
        <v>6</v>
      </c>
      <c r="B5345" s="42" t="s">
        <v>7</v>
      </c>
      <c r="C5345" s="42" t="s">
        <v>21</v>
      </c>
      <c r="D5345" s="42" t="s">
        <v>33</v>
      </c>
      <c r="E5345" s="42" t="s">
        <v>38</v>
      </c>
      <c r="F5345" s="42"/>
      <c r="G5345" s="42" t="s">
        <v>158</v>
      </c>
      <c r="H5345" s="42" t="s">
        <v>159</v>
      </c>
      <c r="I5345" s="42" t="s">
        <v>166</v>
      </c>
      <c r="J5345" s="42" t="s">
        <v>152</v>
      </c>
      <c r="K5345" s="42" t="s">
        <v>129</v>
      </c>
      <c r="L5345" s="25" t="s">
        <v>156</v>
      </c>
      <c r="M5345" s="24">
        <v>45046</v>
      </c>
      <c r="N5345" s="24">
        <v>45107</v>
      </c>
      <c r="O5345" s="21"/>
      <c r="P5345" s="27">
        <v>549.91868402699993</v>
      </c>
    </row>
    <row r="5346" spans="1:16" x14ac:dyDescent="0.35">
      <c r="A5346" s="42" t="s">
        <v>6</v>
      </c>
      <c r="B5346" s="42" t="s">
        <v>7</v>
      </c>
      <c r="C5346" s="42" t="s">
        <v>21</v>
      </c>
      <c r="D5346" s="42" t="s">
        <v>33</v>
      </c>
      <c r="E5346" s="42" t="s">
        <v>39</v>
      </c>
      <c r="F5346" s="42"/>
      <c r="G5346" s="42" t="s">
        <v>158</v>
      </c>
      <c r="H5346" s="42" t="s">
        <v>159</v>
      </c>
      <c r="I5346" s="42" t="s">
        <v>166</v>
      </c>
      <c r="J5346" s="42" t="s">
        <v>152</v>
      </c>
      <c r="K5346" s="42" t="s">
        <v>129</v>
      </c>
      <c r="L5346" s="25" t="s">
        <v>156</v>
      </c>
      <c r="M5346" s="24">
        <v>45046</v>
      </c>
      <c r="N5346" s="24">
        <v>45107</v>
      </c>
      <c r="O5346" s="21"/>
      <c r="P5346" s="27">
        <v>1006.7628480004003</v>
      </c>
    </row>
    <row r="5347" spans="1:16" x14ac:dyDescent="0.35">
      <c r="A5347" s="42" t="s">
        <v>6</v>
      </c>
      <c r="B5347" s="42" t="s">
        <v>7</v>
      </c>
      <c r="C5347" s="42" t="s">
        <v>40</v>
      </c>
      <c r="D5347" s="42" t="s">
        <v>40</v>
      </c>
      <c r="E5347" s="42" t="s">
        <v>40</v>
      </c>
      <c r="F5347" s="42"/>
      <c r="G5347" s="42" t="s">
        <v>158</v>
      </c>
      <c r="H5347" s="42" t="s">
        <v>159</v>
      </c>
      <c r="I5347" s="42" t="s">
        <v>166</v>
      </c>
      <c r="J5347" s="42" t="s">
        <v>152</v>
      </c>
      <c r="K5347" s="42" t="s">
        <v>129</v>
      </c>
      <c r="L5347" s="25" t="s">
        <v>156</v>
      </c>
      <c r="M5347" s="24">
        <v>45046</v>
      </c>
      <c r="N5347" s="24">
        <v>45107</v>
      </c>
      <c r="O5347" s="21"/>
      <c r="P5347" s="27">
        <v>3721.7343088489752</v>
      </c>
    </row>
    <row r="5348" spans="1:16" x14ac:dyDescent="0.35">
      <c r="A5348" s="42" t="s">
        <v>6</v>
      </c>
      <c r="B5348" s="42" t="s">
        <v>7</v>
      </c>
      <c r="C5348" s="42" t="s">
        <v>41</v>
      </c>
      <c r="D5348" s="42" t="s">
        <v>41</v>
      </c>
      <c r="E5348" s="42" t="s">
        <v>41</v>
      </c>
      <c r="F5348" s="42"/>
      <c r="G5348" s="42" t="s">
        <v>158</v>
      </c>
      <c r="H5348" s="42" t="s">
        <v>159</v>
      </c>
      <c r="I5348" s="42" t="s">
        <v>166</v>
      </c>
      <c r="J5348" s="42" t="s">
        <v>152</v>
      </c>
      <c r="K5348" s="42" t="s">
        <v>129</v>
      </c>
      <c r="L5348" s="25" t="s">
        <v>156</v>
      </c>
      <c r="M5348" s="24">
        <v>45046</v>
      </c>
      <c r="N5348" s="24">
        <v>45107</v>
      </c>
      <c r="O5348" s="21"/>
      <c r="P5348" s="27">
        <v>23730.014807563974</v>
      </c>
    </row>
    <row r="5349" spans="1:16" x14ac:dyDescent="0.35">
      <c r="A5349" s="42" t="s">
        <v>6</v>
      </c>
      <c r="B5349" s="42" t="s">
        <v>7</v>
      </c>
      <c r="C5349" s="42" t="s">
        <v>42</v>
      </c>
      <c r="D5349" s="42" t="s">
        <v>42</v>
      </c>
      <c r="E5349" s="42" t="s">
        <v>43</v>
      </c>
      <c r="F5349" s="42"/>
      <c r="G5349" s="42" t="s">
        <v>158</v>
      </c>
      <c r="H5349" s="42" t="s">
        <v>159</v>
      </c>
      <c r="I5349" s="42" t="s">
        <v>166</v>
      </c>
      <c r="J5349" s="42" t="s">
        <v>152</v>
      </c>
      <c r="K5349" s="42" t="s">
        <v>129</v>
      </c>
      <c r="L5349" s="25" t="s">
        <v>156</v>
      </c>
      <c r="M5349" s="24">
        <v>45046</v>
      </c>
      <c r="N5349" s="24">
        <v>45107</v>
      </c>
      <c r="O5349" s="21"/>
      <c r="P5349" s="27">
        <v>13225.718167357236</v>
      </c>
    </row>
    <row r="5350" spans="1:16" x14ac:dyDescent="0.35">
      <c r="A5350" s="42" t="s">
        <v>6</v>
      </c>
      <c r="B5350" s="42" t="s">
        <v>7</v>
      </c>
      <c r="C5350" s="42" t="s">
        <v>42</v>
      </c>
      <c r="D5350" s="42" t="s">
        <v>42</v>
      </c>
      <c r="E5350" s="42" t="s">
        <v>44</v>
      </c>
      <c r="F5350" s="42"/>
      <c r="G5350" s="42" t="s">
        <v>158</v>
      </c>
      <c r="H5350" s="42" t="s">
        <v>159</v>
      </c>
      <c r="I5350" s="42" t="s">
        <v>166</v>
      </c>
      <c r="J5350" s="42" t="s">
        <v>152</v>
      </c>
      <c r="K5350" s="42" t="s">
        <v>129</v>
      </c>
      <c r="L5350" s="25" t="s">
        <v>156</v>
      </c>
      <c r="M5350" s="24">
        <v>45046</v>
      </c>
      <c r="N5350" s="24">
        <v>45107</v>
      </c>
      <c r="O5350" s="21"/>
      <c r="P5350" s="27">
        <v>5937.2600688455823</v>
      </c>
    </row>
    <row r="5351" spans="1:16" x14ac:dyDescent="0.35">
      <c r="A5351" s="42" t="s">
        <v>6</v>
      </c>
      <c r="B5351" s="42" t="s">
        <v>7</v>
      </c>
      <c r="C5351" s="42" t="s">
        <v>42</v>
      </c>
      <c r="D5351" s="42" t="s">
        <v>42</v>
      </c>
      <c r="E5351" s="42" t="s">
        <v>45</v>
      </c>
      <c r="F5351" s="42"/>
      <c r="G5351" s="42" t="s">
        <v>158</v>
      </c>
      <c r="H5351" s="42" t="s">
        <v>159</v>
      </c>
      <c r="I5351" s="42" t="s">
        <v>166</v>
      </c>
      <c r="J5351" s="42" t="s">
        <v>152</v>
      </c>
      <c r="K5351" s="42" t="s">
        <v>129</v>
      </c>
      <c r="L5351" s="25" t="s">
        <v>156</v>
      </c>
      <c r="M5351" s="24">
        <v>45046</v>
      </c>
      <c r="N5351" s="24">
        <v>45107</v>
      </c>
      <c r="O5351" s="21"/>
      <c r="P5351" s="27">
        <v>2596.4949965833334</v>
      </c>
    </row>
    <row r="5352" spans="1:16" x14ac:dyDescent="0.35">
      <c r="A5352" s="42" t="s">
        <v>6</v>
      </c>
      <c r="B5352" s="42" t="s">
        <v>7</v>
      </c>
      <c r="C5352" s="42" t="s">
        <v>42</v>
      </c>
      <c r="D5352" s="42" t="s">
        <v>42</v>
      </c>
      <c r="E5352" s="42" t="s">
        <v>46</v>
      </c>
      <c r="F5352" s="42"/>
      <c r="G5352" s="42" t="s">
        <v>158</v>
      </c>
      <c r="H5352" s="42" t="s">
        <v>159</v>
      </c>
      <c r="I5352" s="42" t="s">
        <v>166</v>
      </c>
      <c r="J5352" s="42" t="s">
        <v>152</v>
      </c>
      <c r="K5352" s="42" t="s">
        <v>129</v>
      </c>
      <c r="L5352" s="25" t="s">
        <v>156</v>
      </c>
      <c r="M5352" s="24">
        <v>45046</v>
      </c>
      <c r="N5352" s="24">
        <v>45107</v>
      </c>
      <c r="O5352" s="21"/>
      <c r="P5352" s="27">
        <v>1819.8571612903224</v>
      </c>
    </row>
    <row r="5353" spans="1:16" x14ac:dyDescent="0.35">
      <c r="A5353" s="42" t="s">
        <v>6</v>
      </c>
      <c r="B5353" s="42" t="s">
        <v>7</v>
      </c>
      <c r="C5353" s="42" t="s">
        <v>42</v>
      </c>
      <c r="D5353" s="42" t="s">
        <v>42</v>
      </c>
      <c r="E5353" s="42" t="s">
        <v>47</v>
      </c>
      <c r="F5353" s="42"/>
      <c r="G5353" s="42" t="s">
        <v>158</v>
      </c>
      <c r="H5353" s="42" t="s">
        <v>159</v>
      </c>
      <c r="I5353" s="42" t="s">
        <v>166</v>
      </c>
      <c r="J5353" s="42" t="s">
        <v>152</v>
      </c>
      <c r="K5353" s="42" t="s">
        <v>129</v>
      </c>
      <c r="L5353" s="25" t="s">
        <v>156</v>
      </c>
      <c r="M5353" s="24">
        <v>45046</v>
      </c>
      <c r="N5353" s="24">
        <v>45107</v>
      </c>
      <c r="O5353" s="21"/>
      <c r="P5353" s="27">
        <v>1204.648978704088</v>
      </c>
    </row>
    <row r="5354" spans="1:16" x14ac:dyDescent="0.35">
      <c r="A5354" s="42" t="s">
        <v>6</v>
      </c>
      <c r="B5354" s="42" t="s">
        <v>7</v>
      </c>
      <c r="C5354" s="42" t="s">
        <v>42</v>
      </c>
      <c r="D5354" s="42" t="s">
        <v>42</v>
      </c>
      <c r="E5354" s="42" t="s">
        <v>48</v>
      </c>
      <c r="F5354" s="42"/>
      <c r="G5354" s="42" t="s">
        <v>158</v>
      </c>
      <c r="H5354" s="42" t="s">
        <v>159</v>
      </c>
      <c r="I5354" s="42" t="s">
        <v>166</v>
      </c>
      <c r="J5354" s="42" t="s">
        <v>152</v>
      </c>
      <c r="K5354" s="42" t="s">
        <v>129</v>
      </c>
      <c r="L5354" s="25" t="s">
        <v>156</v>
      </c>
      <c r="M5354" s="24">
        <v>45046</v>
      </c>
      <c r="N5354" s="24">
        <v>45107</v>
      </c>
      <c r="O5354" s="21"/>
      <c r="P5354" s="27">
        <v>3.9238170735328479</v>
      </c>
    </row>
    <row r="5355" spans="1:16" x14ac:dyDescent="0.35">
      <c r="A5355" s="42" t="s">
        <v>6</v>
      </c>
      <c r="B5355" s="42" t="s">
        <v>7</v>
      </c>
      <c r="C5355" s="42" t="s">
        <v>42</v>
      </c>
      <c r="D5355" s="42" t="s">
        <v>42</v>
      </c>
      <c r="E5355" s="42" t="s">
        <v>49</v>
      </c>
      <c r="F5355" s="42"/>
      <c r="G5355" s="42" t="s">
        <v>158</v>
      </c>
      <c r="H5355" s="42" t="s">
        <v>159</v>
      </c>
      <c r="I5355" s="42" t="s">
        <v>166</v>
      </c>
      <c r="J5355" s="42" t="s">
        <v>152</v>
      </c>
      <c r="K5355" s="42" t="s">
        <v>129</v>
      </c>
      <c r="L5355" s="25" t="s">
        <v>156</v>
      </c>
      <c r="M5355" s="24">
        <v>45046</v>
      </c>
      <c r="N5355" s="24">
        <v>45107</v>
      </c>
      <c r="O5355" s="21"/>
      <c r="P5355" s="27">
        <v>98376.204681390605</v>
      </c>
    </row>
    <row r="5356" spans="1:16" x14ac:dyDescent="0.35">
      <c r="A5356" s="42" t="s">
        <v>6</v>
      </c>
      <c r="B5356" s="42" t="s">
        <v>50</v>
      </c>
      <c r="C5356" s="42" t="s">
        <v>51</v>
      </c>
      <c r="D5356" s="42" t="s">
        <v>51</v>
      </c>
      <c r="E5356" s="42" t="s">
        <v>51</v>
      </c>
      <c r="F5356" s="42"/>
      <c r="G5356" s="42" t="s">
        <v>158</v>
      </c>
      <c r="H5356" s="42" t="s">
        <v>159</v>
      </c>
      <c r="I5356" s="42" t="s">
        <v>166</v>
      </c>
      <c r="J5356" s="42" t="s">
        <v>152</v>
      </c>
      <c r="K5356" s="42" t="s">
        <v>129</v>
      </c>
      <c r="L5356" s="25" t="s">
        <v>156</v>
      </c>
      <c r="M5356" s="24">
        <v>45046</v>
      </c>
      <c r="N5356" s="24">
        <v>45107</v>
      </c>
      <c r="O5356" s="21"/>
      <c r="P5356" s="27">
        <v>10249.845210281608</v>
      </c>
    </row>
    <row r="5357" spans="1:16" x14ac:dyDescent="0.35">
      <c r="A5357" s="42" t="s">
        <v>6</v>
      </c>
      <c r="B5357" s="42" t="s">
        <v>50</v>
      </c>
      <c r="C5357" s="42" t="s">
        <v>52</v>
      </c>
      <c r="D5357" s="42" t="s">
        <v>52</v>
      </c>
      <c r="E5357" s="42" t="s">
        <v>53</v>
      </c>
      <c r="F5357" s="42"/>
      <c r="G5357" s="42" t="s">
        <v>158</v>
      </c>
      <c r="H5357" s="42" t="s">
        <v>159</v>
      </c>
      <c r="I5357" s="42" t="s">
        <v>166</v>
      </c>
      <c r="J5357" s="42" t="s">
        <v>152</v>
      </c>
      <c r="K5357" s="42" t="s">
        <v>129</v>
      </c>
      <c r="L5357" s="25" t="s">
        <v>156</v>
      </c>
      <c r="M5357" s="24">
        <v>45046</v>
      </c>
      <c r="N5357" s="24">
        <v>45107</v>
      </c>
      <c r="O5357" s="21"/>
      <c r="P5357" s="27">
        <v>2333.3100877752267</v>
      </c>
    </row>
    <row r="5358" spans="1:16" x14ac:dyDescent="0.35">
      <c r="A5358" s="42" t="s">
        <v>6</v>
      </c>
      <c r="B5358" s="42" t="s">
        <v>50</v>
      </c>
      <c r="C5358" s="42" t="s">
        <v>54</v>
      </c>
      <c r="D5358" s="42" t="s">
        <v>54</v>
      </c>
      <c r="E5358" s="42" t="s">
        <v>54</v>
      </c>
      <c r="F5358" s="42"/>
      <c r="G5358" s="42" t="s">
        <v>158</v>
      </c>
      <c r="H5358" s="42" t="s">
        <v>159</v>
      </c>
      <c r="I5358" s="42" t="s">
        <v>166</v>
      </c>
      <c r="J5358" s="42" t="s">
        <v>152</v>
      </c>
      <c r="K5358" s="42" t="s">
        <v>129</v>
      </c>
      <c r="L5358" s="25" t="s">
        <v>156</v>
      </c>
      <c r="M5358" s="24">
        <v>45046</v>
      </c>
      <c r="N5358" s="24">
        <v>45107</v>
      </c>
      <c r="O5358" s="21"/>
      <c r="P5358" s="27">
        <v>1920.7140749674609</v>
      </c>
    </row>
    <row r="5359" spans="1:16" x14ac:dyDescent="0.35">
      <c r="A5359" s="42" t="s">
        <v>6</v>
      </c>
      <c r="B5359" s="42" t="s">
        <v>50</v>
      </c>
      <c r="C5359" s="42" t="s">
        <v>55</v>
      </c>
      <c r="D5359" s="42" t="s">
        <v>55</v>
      </c>
      <c r="E5359" s="42" t="s">
        <v>56</v>
      </c>
      <c r="F5359" s="42"/>
      <c r="G5359" s="42" t="s">
        <v>158</v>
      </c>
      <c r="H5359" s="42" t="s">
        <v>159</v>
      </c>
      <c r="I5359" s="42" t="s">
        <v>166</v>
      </c>
      <c r="J5359" s="42" t="s">
        <v>152</v>
      </c>
      <c r="K5359" s="42" t="s">
        <v>129</v>
      </c>
      <c r="L5359" s="25" t="s">
        <v>156</v>
      </c>
      <c r="M5359" s="24">
        <v>45046</v>
      </c>
      <c r="N5359" s="24">
        <v>45107</v>
      </c>
      <c r="O5359" s="21"/>
      <c r="P5359" s="27">
        <v>944.6169055443446</v>
      </c>
    </row>
    <row r="5360" spans="1:16" x14ac:dyDescent="0.35">
      <c r="A5360" s="42" t="s">
        <v>6</v>
      </c>
      <c r="B5360" s="42" t="s">
        <v>50</v>
      </c>
      <c r="C5360" s="42" t="s">
        <v>55</v>
      </c>
      <c r="D5360" s="42" t="s">
        <v>57</v>
      </c>
      <c r="E5360" s="42" t="s">
        <v>58</v>
      </c>
      <c r="F5360" s="42"/>
      <c r="G5360" s="42" t="s">
        <v>158</v>
      </c>
      <c r="H5360" s="42" t="s">
        <v>159</v>
      </c>
      <c r="I5360" s="42" t="s">
        <v>166</v>
      </c>
      <c r="J5360" s="42" t="s">
        <v>152</v>
      </c>
      <c r="K5360" s="42" t="s">
        <v>129</v>
      </c>
      <c r="L5360" s="25" t="s">
        <v>156</v>
      </c>
      <c r="M5360" s="24">
        <v>45046</v>
      </c>
      <c r="N5360" s="24">
        <v>45107</v>
      </c>
      <c r="O5360" s="21"/>
      <c r="P5360" s="27">
        <v>1619.396084932793</v>
      </c>
    </row>
    <row r="5361" spans="1:16" x14ac:dyDescent="0.35">
      <c r="A5361" s="42" t="s">
        <v>6</v>
      </c>
      <c r="B5361" s="42" t="s">
        <v>50</v>
      </c>
      <c r="C5361" s="42" t="s">
        <v>55</v>
      </c>
      <c r="D5361" s="42" t="s">
        <v>57</v>
      </c>
      <c r="E5361" s="42" t="s">
        <v>59</v>
      </c>
      <c r="F5361" s="42"/>
      <c r="G5361" s="42" t="s">
        <v>158</v>
      </c>
      <c r="H5361" s="42" t="s">
        <v>159</v>
      </c>
      <c r="I5361" s="42" t="s">
        <v>166</v>
      </c>
      <c r="J5361" s="42" t="s">
        <v>152</v>
      </c>
      <c r="K5361" s="42" t="s">
        <v>129</v>
      </c>
      <c r="L5361" s="25" t="s">
        <v>156</v>
      </c>
      <c r="M5361" s="24">
        <v>45046</v>
      </c>
      <c r="N5361" s="24">
        <v>45107</v>
      </c>
      <c r="O5361" s="21"/>
      <c r="P5361" s="27">
        <v>1518.3671642393251</v>
      </c>
    </row>
    <row r="5362" spans="1:16" x14ac:dyDescent="0.35">
      <c r="A5362" s="42" t="s">
        <v>6</v>
      </c>
      <c r="B5362" s="42" t="s">
        <v>50</v>
      </c>
      <c r="C5362" s="42" t="s">
        <v>55</v>
      </c>
      <c r="D5362" s="42" t="s">
        <v>57</v>
      </c>
      <c r="E5362" s="42" t="s">
        <v>60</v>
      </c>
      <c r="F5362" s="42"/>
      <c r="G5362" s="42" t="s">
        <v>158</v>
      </c>
      <c r="H5362" s="42" t="s">
        <v>159</v>
      </c>
      <c r="I5362" s="42" t="s">
        <v>166</v>
      </c>
      <c r="J5362" s="42" t="s">
        <v>152</v>
      </c>
      <c r="K5362" s="42" t="s">
        <v>129</v>
      </c>
      <c r="L5362" s="25" t="s">
        <v>156</v>
      </c>
      <c r="M5362" s="24">
        <v>45046</v>
      </c>
      <c r="N5362" s="24">
        <v>45107</v>
      </c>
      <c r="O5362" s="21"/>
      <c r="P5362" s="27">
        <v>289.89461435947362</v>
      </c>
    </row>
    <row r="5363" spans="1:16" x14ac:dyDescent="0.35">
      <c r="A5363" s="42" t="s">
        <v>6</v>
      </c>
      <c r="B5363" s="42" t="s">
        <v>50</v>
      </c>
      <c r="C5363" s="42" t="s">
        <v>55</v>
      </c>
      <c r="D5363" s="42" t="s">
        <v>57</v>
      </c>
      <c r="E5363" s="42" t="s">
        <v>61</v>
      </c>
      <c r="F5363" s="42"/>
      <c r="G5363" s="42" t="s">
        <v>158</v>
      </c>
      <c r="H5363" s="42" t="s">
        <v>159</v>
      </c>
      <c r="I5363" s="42" t="s">
        <v>166</v>
      </c>
      <c r="J5363" s="42" t="s">
        <v>152</v>
      </c>
      <c r="K5363" s="42" t="s">
        <v>129</v>
      </c>
      <c r="L5363" s="25" t="s">
        <v>156</v>
      </c>
      <c r="M5363" s="24">
        <v>45046</v>
      </c>
      <c r="N5363" s="24">
        <v>45107</v>
      </c>
      <c r="O5363" s="21"/>
      <c r="P5363" s="27">
        <v>571.72667296934583</v>
      </c>
    </row>
    <row r="5364" spans="1:16" x14ac:dyDescent="0.35">
      <c r="A5364" s="42" t="s">
        <v>6</v>
      </c>
      <c r="B5364" s="42" t="s">
        <v>50</v>
      </c>
      <c r="C5364" s="42" t="s">
        <v>55</v>
      </c>
      <c r="D5364" s="42" t="s">
        <v>62</v>
      </c>
      <c r="E5364" s="42" t="s">
        <v>63</v>
      </c>
      <c r="F5364" s="42"/>
      <c r="G5364" s="42" t="s">
        <v>158</v>
      </c>
      <c r="H5364" s="42" t="s">
        <v>159</v>
      </c>
      <c r="I5364" s="42" t="s">
        <v>166</v>
      </c>
      <c r="J5364" s="42" t="s">
        <v>152</v>
      </c>
      <c r="K5364" s="42" t="s">
        <v>129</v>
      </c>
      <c r="L5364" s="25" t="s">
        <v>156</v>
      </c>
      <c r="M5364" s="24">
        <v>45046</v>
      </c>
      <c r="N5364" s="24">
        <v>45107</v>
      </c>
      <c r="O5364" s="21"/>
      <c r="P5364" s="27">
        <v>3042.6604855715595</v>
      </c>
    </row>
    <row r="5365" spans="1:16" x14ac:dyDescent="0.35">
      <c r="A5365" s="42" t="s">
        <v>6</v>
      </c>
      <c r="B5365" s="42" t="s">
        <v>50</v>
      </c>
      <c r="C5365" s="42" t="s">
        <v>55</v>
      </c>
      <c r="D5365" s="42" t="s">
        <v>64</v>
      </c>
      <c r="E5365" s="42" t="s">
        <v>64</v>
      </c>
      <c r="F5365" s="42"/>
      <c r="G5365" s="42" t="s">
        <v>158</v>
      </c>
      <c r="H5365" s="42" t="s">
        <v>159</v>
      </c>
      <c r="I5365" s="42" t="s">
        <v>166</v>
      </c>
      <c r="J5365" s="42" t="s">
        <v>152</v>
      </c>
      <c r="K5365" s="42" t="s">
        <v>129</v>
      </c>
      <c r="L5365" s="25" t="s">
        <v>156</v>
      </c>
      <c r="M5365" s="24">
        <v>45046</v>
      </c>
      <c r="N5365" s="24">
        <v>45107</v>
      </c>
      <c r="O5365" s="21"/>
      <c r="P5365" s="27">
        <v>1331.8911059040706</v>
      </c>
    </row>
    <row r="5366" spans="1:16" x14ac:dyDescent="0.35">
      <c r="A5366" s="42" t="s">
        <v>6</v>
      </c>
      <c r="B5366" s="42" t="s">
        <v>50</v>
      </c>
      <c r="C5366" s="42" t="s">
        <v>65</v>
      </c>
      <c r="D5366" s="42" t="s">
        <v>65</v>
      </c>
      <c r="E5366" s="42" t="s">
        <v>65</v>
      </c>
      <c r="F5366" s="42"/>
      <c r="G5366" s="42" t="s">
        <v>158</v>
      </c>
      <c r="H5366" s="42" t="s">
        <v>159</v>
      </c>
      <c r="I5366" s="42" t="s">
        <v>166</v>
      </c>
      <c r="J5366" s="42" t="s">
        <v>152</v>
      </c>
      <c r="K5366" s="42" t="s">
        <v>129</v>
      </c>
      <c r="L5366" s="25" t="s">
        <v>156</v>
      </c>
      <c r="M5366" s="24">
        <v>45046</v>
      </c>
      <c r="N5366" s="24">
        <v>45107</v>
      </c>
      <c r="O5366" s="21"/>
      <c r="P5366" s="27">
        <v>869.28199844916821</v>
      </c>
    </row>
    <row r="5367" spans="1:16" x14ac:dyDescent="0.35">
      <c r="A5367" s="42" t="s">
        <v>6</v>
      </c>
      <c r="B5367" s="42" t="s">
        <v>50</v>
      </c>
      <c r="C5367" s="42" t="s">
        <v>66</v>
      </c>
      <c r="D5367" s="42" t="s">
        <v>66</v>
      </c>
      <c r="E5367" s="42" t="s">
        <v>67</v>
      </c>
      <c r="F5367" s="42"/>
      <c r="G5367" s="42" t="s">
        <v>158</v>
      </c>
      <c r="H5367" s="42" t="s">
        <v>159</v>
      </c>
      <c r="I5367" s="42" t="s">
        <v>166</v>
      </c>
      <c r="J5367" s="42" t="s">
        <v>152</v>
      </c>
      <c r="K5367" s="42" t="s">
        <v>129</v>
      </c>
      <c r="L5367" s="25" t="s">
        <v>156</v>
      </c>
      <c r="M5367" s="24">
        <v>45046</v>
      </c>
      <c r="N5367" s="24">
        <v>45107</v>
      </c>
      <c r="O5367" s="21"/>
      <c r="P5367" s="27">
        <v>3155.9288592308289</v>
      </c>
    </row>
    <row r="5368" spans="1:16" x14ac:dyDescent="0.35">
      <c r="A5368" s="42" t="s">
        <v>6</v>
      </c>
      <c r="B5368" s="42" t="s">
        <v>50</v>
      </c>
      <c r="C5368" s="42" t="s">
        <v>66</v>
      </c>
      <c r="D5368" s="42" t="s">
        <v>66</v>
      </c>
      <c r="E5368" s="42" t="s">
        <v>68</v>
      </c>
      <c r="F5368" s="42"/>
      <c r="G5368" s="42" t="s">
        <v>158</v>
      </c>
      <c r="H5368" s="42" t="s">
        <v>159</v>
      </c>
      <c r="I5368" s="42" t="s">
        <v>166</v>
      </c>
      <c r="J5368" s="42" t="s">
        <v>152</v>
      </c>
      <c r="K5368" s="42" t="s">
        <v>129</v>
      </c>
      <c r="L5368" s="25" t="s">
        <v>156</v>
      </c>
      <c r="M5368" s="24">
        <v>45046</v>
      </c>
      <c r="N5368" s="24">
        <v>45107</v>
      </c>
      <c r="O5368" s="21"/>
      <c r="P5368" s="27">
        <v>2185.803821521235</v>
      </c>
    </row>
    <row r="5369" spans="1:16" x14ac:dyDescent="0.35">
      <c r="A5369" s="42" t="s">
        <v>6</v>
      </c>
      <c r="B5369" s="42" t="s">
        <v>50</v>
      </c>
      <c r="C5369" s="42" t="s">
        <v>66</v>
      </c>
      <c r="D5369" s="42" t="s">
        <v>66</v>
      </c>
      <c r="E5369" s="42" t="s">
        <v>69</v>
      </c>
      <c r="F5369" s="42"/>
      <c r="G5369" s="42" t="s">
        <v>158</v>
      </c>
      <c r="H5369" s="42" t="s">
        <v>159</v>
      </c>
      <c r="I5369" s="42" t="s">
        <v>166</v>
      </c>
      <c r="J5369" s="42" t="s">
        <v>152</v>
      </c>
      <c r="K5369" s="42" t="s">
        <v>129</v>
      </c>
      <c r="L5369" s="25" t="s">
        <v>156</v>
      </c>
      <c r="M5369" s="24">
        <v>45046</v>
      </c>
      <c r="N5369" s="24">
        <v>45107</v>
      </c>
      <c r="O5369" s="21"/>
      <c r="P5369" s="27">
        <v>1351.9203340322483</v>
      </c>
    </row>
    <row r="5370" spans="1:16" x14ac:dyDescent="0.35">
      <c r="A5370" s="42" t="s">
        <v>6</v>
      </c>
      <c r="B5370" s="42" t="s">
        <v>50</v>
      </c>
      <c r="C5370" s="42" t="s">
        <v>66</v>
      </c>
      <c r="D5370" s="42" t="s">
        <v>66</v>
      </c>
      <c r="E5370" s="42" t="s">
        <v>70</v>
      </c>
      <c r="F5370" s="42"/>
      <c r="G5370" s="42" t="s">
        <v>158</v>
      </c>
      <c r="H5370" s="42" t="s">
        <v>159</v>
      </c>
      <c r="I5370" s="42" t="s">
        <v>166</v>
      </c>
      <c r="J5370" s="42" t="s">
        <v>152</v>
      </c>
      <c r="K5370" s="42" t="s">
        <v>129</v>
      </c>
      <c r="L5370" s="25" t="s">
        <v>156</v>
      </c>
      <c r="M5370" s="24">
        <v>45046</v>
      </c>
      <c r="N5370" s="24">
        <v>45107</v>
      </c>
      <c r="O5370" s="21"/>
      <c r="P5370" s="27">
        <v>9619.8647033736161</v>
      </c>
    </row>
    <row r="5371" spans="1:16" x14ac:dyDescent="0.35">
      <c r="A5371" s="42" t="s">
        <v>6</v>
      </c>
      <c r="B5371" s="42" t="s">
        <v>50</v>
      </c>
      <c r="C5371" s="42" t="s">
        <v>66</v>
      </c>
      <c r="D5371" s="42" t="s">
        <v>66</v>
      </c>
      <c r="E5371" s="42" t="s">
        <v>71</v>
      </c>
      <c r="F5371" s="42"/>
      <c r="G5371" s="42" t="s">
        <v>158</v>
      </c>
      <c r="H5371" s="42" t="s">
        <v>159</v>
      </c>
      <c r="I5371" s="42" t="s">
        <v>166</v>
      </c>
      <c r="J5371" s="42" t="s">
        <v>152</v>
      </c>
      <c r="K5371" s="42" t="s">
        <v>129</v>
      </c>
      <c r="L5371" s="25" t="s">
        <v>156</v>
      </c>
      <c r="M5371" s="24">
        <v>45046</v>
      </c>
      <c r="N5371" s="24">
        <v>45107</v>
      </c>
      <c r="O5371" s="21"/>
      <c r="P5371" s="27">
        <v>1086.8087558857414</v>
      </c>
    </row>
    <row r="5372" spans="1:16" x14ac:dyDescent="0.35">
      <c r="A5372" s="42" t="s">
        <v>6</v>
      </c>
      <c r="B5372" s="42" t="s">
        <v>50</v>
      </c>
      <c r="C5372" s="42" t="s">
        <v>66</v>
      </c>
      <c r="D5372" s="42" t="s">
        <v>66</v>
      </c>
      <c r="E5372" s="42" t="s">
        <v>72</v>
      </c>
      <c r="F5372" s="42"/>
      <c r="G5372" s="42" t="s">
        <v>158</v>
      </c>
      <c r="H5372" s="42" t="s">
        <v>159</v>
      </c>
      <c r="I5372" s="42" t="s">
        <v>166</v>
      </c>
      <c r="J5372" s="42" t="s">
        <v>152</v>
      </c>
      <c r="K5372" s="42" t="s">
        <v>129</v>
      </c>
      <c r="L5372" s="25" t="s">
        <v>156</v>
      </c>
      <c r="M5372" s="24">
        <v>45046</v>
      </c>
      <c r="N5372" s="24">
        <v>45107</v>
      </c>
      <c r="O5372" s="21"/>
      <c r="P5372" s="27">
        <v>899.5052727768657</v>
      </c>
    </row>
    <row r="5373" spans="1:16" x14ac:dyDescent="0.35">
      <c r="A5373" s="42" t="s">
        <v>6</v>
      </c>
      <c r="B5373" s="42" t="s">
        <v>50</v>
      </c>
      <c r="C5373" s="42" t="s">
        <v>66</v>
      </c>
      <c r="D5373" s="42" t="s">
        <v>66</v>
      </c>
      <c r="E5373" s="42" t="s">
        <v>73</v>
      </c>
      <c r="F5373" s="42"/>
      <c r="G5373" s="42" t="s">
        <v>158</v>
      </c>
      <c r="H5373" s="42" t="s">
        <v>159</v>
      </c>
      <c r="I5373" s="42" t="s">
        <v>166</v>
      </c>
      <c r="J5373" s="42" t="s">
        <v>152</v>
      </c>
      <c r="K5373" s="42" t="s">
        <v>129</v>
      </c>
      <c r="L5373" s="25" t="s">
        <v>156</v>
      </c>
      <c r="M5373" s="24">
        <v>45046</v>
      </c>
      <c r="N5373" s="24">
        <v>45107</v>
      </c>
      <c r="O5373" s="21"/>
      <c r="P5373" s="27">
        <v>1200.4314561304338</v>
      </c>
    </row>
    <row r="5374" spans="1:16" x14ac:dyDescent="0.35">
      <c r="A5374" s="42" t="s">
        <v>6</v>
      </c>
      <c r="B5374" s="42" t="s">
        <v>50</v>
      </c>
      <c r="C5374" s="42" t="s">
        <v>74</v>
      </c>
      <c r="D5374" s="42" t="s">
        <v>74</v>
      </c>
      <c r="E5374" s="42" t="s">
        <v>75</v>
      </c>
      <c r="F5374" s="42"/>
      <c r="G5374" s="42" t="s">
        <v>158</v>
      </c>
      <c r="H5374" s="42" t="s">
        <v>159</v>
      </c>
      <c r="I5374" s="42" t="s">
        <v>166</v>
      </c>
      <c r="J5374" s="42" t="s">
        <v>152</v>
      </c>
      <c r="K5374" s="42" t="s">
        <v>129</v>
      </c>
      <c r="L5374" s="25" t="s">
        <v>156</v>
      </c>
      <c r="M5374" s="24">
        <v>45046</v>
      </c>
      <c r="N5374" s="24">
        <v>45107</v>
      </c>
      <c r="O5374" s="21"/>
      <c r="P5374" s="27">
        <v>7020.6106681279998</v>
      </c>
    </row>
    <row r="5375" spans="1:16" x14ac:dyDescent="0.35">
      <c r="A5375" s="42" t="s">
        <v>6</v>
      </c>
      <c r="B5375" s="42" t="s">
        <v>50</v>
      </c>
      <c r="C5375" s="42" t="s">
        <v>74</v>
      </c>
      <c r="D5375" s="42" t="s">
        <v>74</v>
      </c>
      <c r="E5375" s="42" t="s">
        <v>76</v>
      </c>
      <c r="F5375" s="42"/>
      <c r="G5375" s="42" t="s">
        <v>158</v>
      </c>
      <c r="H5375" s="42" t="s">
        <v>159</v>
      </c>
      <c r="I5375" s="42" t="s">
        <v>166</v>
      </c>
      <c r="J5375" s="42" t="s">
        <v>152</v>
      </c>
      <c r="K5375" s="42" t="s">
        <v>129</v>
      </c>
      <c r="L5375" s="25" t="s">
        <v>156</v>
      </c>
      <c r="M5375" s="24">
        <v>45046</v>
      </c>
      <c r="N5375" s="24">
        <v>45107</v>
      </c>
      <c r="O5375" s="21"/>
      <c r="P5375" s="27">
        <v>7573.2824690717252</v>
      </c>
    </row>
    <row r="5376" spans="1:16" x14ac:dyDescent="0.35">
      <c r="A5376" s="42" t="s">
        <v>6</v>
      </c>
      <c r="B5376" s="42" t="s">
        <v>50</v>
      </c>
      <c r="C5376" s="42" t="s">
        <v>74</v>
      </c>
      <c r="D5376" s="42" t="s">
        <v>74</v>
      </c>
      <c r="E5376" s="42" t="s">
        <v>77</v>
      </c>
      <c r="F5376" s="42"/>
      <c r="G5376" s="42" t="s">
        <v>158</v>
      </c>
      <c r="H5376" s="42" t="s">
        <v>159</v>
      </c>
      <c r="I5376" s="42" t="s">
        <v>166</v>
      </c>
      <c r="J5376" s="42" t="s">
        <v>152</v>
      </c>
      <c r="K5376" s="42" t="s">
        <v>129</v>
      </c>
      <c r="L5376" s="25" t="s">
        <v>156</v>
      </c>
      <c r="M5376" s="24">
        <v>45046</v>
      </c>
      <c r="N5376" s="24">
        <v>45107</v>
      </c>
      <c r="O5376" s="21"/>
      <c r="P5376" s="27">
        <v>4028.0362446665658</v>
      </c>
    </row>
    <row r="5377" spans="1:16" x14ac:dyDescent="0.35">
      <c r="A5377" s="42" t="s">
        <v>6</v>
      </c>
      <c r="B5377" s="42" t="s">
        <v>50</v>
      </c>
      <c r="C5377" s="42" t="s">
        <v>74</v>
      </c>
      <c r="D5377" s="42" t="s">
        <v>74</v>
      </c>
      <c r="E5377" s="42" t="s">
        <v>78</v>
      </c>
      <c r="F5377" s="42"/>
      <c r="G5377" s="42" t="s">
        <v>158</v>
      </c>
      <c r="H5377" s="42" t="s">
        <v>159</v>
      </c>
      <c r="I5377" s="42" t="s">
        <v>166</v>
      </c>
      <c r="J5377" s="42" t="s">
        <v>152</v>
      </c>
      <c r="K5377" s="42" t="s">
        <v>129</v>
      </c>
      <c r="L5377" s="25" t="s">
        <v>156</v>
      </c>
      <c r="M5377" s="24">
        <v>45046</v>
      </c>
      <c r="N5377" s="24">
        <v>45107</v>
      </c>
      <c r="O5377" s="21"/>
      <c r="P5377" s="27">
        <v>520.48681341590509</v>
      </c>
    </row>
    <row r="5378" spans="1:16" x14ac:dyDescent="0.35">
      <c r="A5378" s="42" t="s">
        <v>6</v>
      </c>
      <c r="B5378" s="42" t="s">
        <v>50</v>
      </c>
      <c r="C5378" s="42" t="s">
        <v>74</v>
      </c>
      <c r="D5378" s="42" t="s">
        <v>74</v>
      </c>
      <c r="E5378" s="42" t="s">
        <v>79</v>
      </c>
      <c r="F5378" s="42"/>
      <c r="G5378" s="42" t="s">
        <v>158</v>
      </c>
      <c r="H5378" s="42" t="s">
        <v>159</v>
      </c>
      <c r="I5378" s="42" t="s">
        <v>166</v>
      </c>
      <c r="J5378" s="42" t="s">
        <v>152</v>
      </c>
      <c r="K5378" s="42" t="s">
        <v>129</v>
      </c>
      <c r="L5378" s="25" t="s">
        <v>156</v>
      </c>
      <c r="M5378" s="24">
        <v>45046</v>
      </c>
      <c r="N5378" s="24">
        <v>45107</v>
      </c>
      <c r="O5378" s="21"/>
      <c r="P5378" s="27">
        <v>512.27110511400474</v>
      </c>
    </row>
    <row r="5379" spans="1:16" x14ac:dyDescent="0.35">
      <c r="A5379" s="42" t="s">
        <v>6</v>
      </c>
      <c r="B5379" s="42" t="s">
        <v>50</v>
      </c>
      <c r="C5379" s="42" t="s">
        <v>74</v>
      </c>
      <c r="D5379" s="42" t="s">
        <v>74</v>
      </c>
      <c r="E5379" s="42" t="s">
        <v>80</v>
      </c>
      <c r="F5379" s="42"/>
      <c r="G5379" s="42" t="s">
        <v>158</v>
      </c>
      <c r="H5379" s="42" t="s">
        <v>159</v>
      </c>
      <c r="I5379" s="42" t="s">
        <v>166</v>
      </c>
      <c r="J5379" s="42" t="s">
        <v>152</v>
      </c>
      <c r="K5379" s="42" t="s">
        <v>129</v>
      </c>
      <c r="L5379" s="25" t="s">
        <v>156</v>
      </c>
      <c r="M5379" s="24">
        <v>45046</v>
      </c>
      <c r="N5379" s="24">
        <v>45107</v>
      </c>
      <c r="O5379" s="21"/>
      <c r="P5379" s="27">
        <v>0</v>
      </c>
    </row>
    <row r="5380" spans="1:16" x14ac:dyDescent="0.35">
      <c r="A5380" s="42" t="s">
        <v>6</v>
      </c>
      <c r="B5380" s="42" t="s">
        <v>50</v>
      </c>
      <c r="C5380" s="42" t="s">
        <v>74</v>
      </c>
      <c r="D5380" s="42" t="s">
        <v>74</v>
      </c>
      <c r="E5380" s="42" t="s">
        <v>81</v>
      </c>
      <c r="F5380" s="42"/>
      <c r="G5380" s="42" t="s">
        <v>158</v>
      </c>
      <c r="H5380" s="42" t="s">
        <v>159</v>
      </c>
      <c r="I5380" s="42" t="s">
        <v>166</v>
      </c>
      <c r="J5380" s="42" t="s">
        <v>152</v>
      </c>
      <c r="K5380" s="42" t="s">
        <v>129</v>
      </c>
      <c r="L5380" s="25" t="s">
        <v>156</v>
      </c>
      <c r="M5380" s="24">
        <v>45046</v>
      </c>
      <c r="N5380" s="24">
        <v>45107</v>
      </c>
      <c r="O5380" s="21"/>
      <c r="P5380" s="27">
        <v>2639.0227195856214</v>
      </c>
    </row>
    <row r="5381" spans="1:16" x14ac:dyDescent="0.35">
      <c r="A5381" s="42" t="s">
        <v>6</v>
      </c>
      <c r="B5381" s="42" t="s">
        <v>50</v>
      </c>
      <c r="C5381" s="42" t="s">
        <v>82</v>
      </c>
      <c r="D5381" s="42" t="s">
        <v>82</v>
      </c>
      <c r="E5381" s="42" t="s">
        <v>82</v>
      </c>
      <c r="F5381" s="42"/>
      <c r="G5381" s="42" t="s">
        <v>158</v>
      </c>
      <c r="H5381" s="42" t="s">
        <v>159</v>
      </c>
      <c r="I5381" s="42" t="s">
        <v>166</v>
      </c>
      <c r="J5381" s="42" t="s">
        <v>152</v>
      </c>
      <c r="K5381" s="42" t="s">
        <v>129</v>
      </c>
      <c r="L5381" s="25" t="s">
        <v>156</v>
      </c>
      <c r="M5381" s="24">
        <v>45046</v>
      </c>
      <c r="N5381" s="24">
        <v>45107</v>
      </c>
      <c r="O5381" s="21"/>
      <c r="P5381" s="27">
        <v>32434.750114623137</v>
      </c>
    </row>
    <row r="5382" spans="1:16" x14ac:dyDescent="0.35">
      <c r="A5382" s="42" t="s">
        <v>6</v>
      </c>
      <c r="B5382" s="42" t="s">
        <v>50</v>
      </c>
      <c r="C5382" s="42" t="s">
        <v>83</v>
      </c>
      <c r="D5382" s="42" t="s">
        <v>83</v>
      </c>
      <c r="E5382" s="42" t="s">
        <v>84</v>
      </c>
      <c r="F5382" s="42"/>
      <c r="G5382" s="42" t="s">
        <v>158</v>
      </c>
      <c r="H5382" s="42" t="s">
        <v>159</v>
      </c>
      <c r="I5382" s="42" t="s">
        <v>166</v>
      </c>
      <c r="J5382" s="42" t="s">
        <v>152</v>
      </c>
      <c r="K5382" s="42" t="s">
        <v>129</v>
      </c>
      <c r="L5382" s="25" t="s">
        <v>156</v>
      </c>
      <c r="M5382" s="24">
        <v>45046</v>
      </c>
      <c r="N5382" s="24">
        <v>45107</v>
      </c>
      <c r="O5382" s="21"/>
      <c r="P5382" s="27">
        <v>5862.3991736581065</v>
      </c>
    </row>
    <row r="5383" spans="1:16" x14ac:dyDescent="0.35">
      <c r="A5383" s="42" t="s">
        <v>6</v>
      </c>
      <c r="B5383" s="42" t="s">
        <v>50</v>
      </c>
      <c r="C5383" s="42" t="s">
        <v>83</v>
      </c>
      <c r="D5383" s="42" t="s">
        <v>83</v>
      </c>
      <c r="E5383" s="42" t="s">
        <v>85</v>
      </c>
      <c r="F5383" s="42"/>
      <c r="G5383" s="42" t="s">
        <v>158</v>
      </c>
      <c r="H5383" s="42" t="s">
        <v>159</v>
      </c>
      <c r="I5383" s="42" t="s">
        <v>166</v>
      </c>
      <c r="J5383" s="42" t="s">
        <v>152</v>
      </c>
      <c r="K5383" s="42" t="s">
        <v>129</v>
      </c>
      <c r="L5383" s="25" t="s">
        <v>156</v>
      </c>
      <c r="M5383" s="24">
        <v>45046</v>
      </c>
      <c r="N5383" s="24">
        <v>45107</v>
      </c>
      <c r="O5383" s="21"/>
      <c r="P5383" s="27">
        <v>1199.999163794324</v>
      </c>
    </row>
    <row r="5384" spans="1:16" x14ac:dyDescent="0.35">
      <c r="A5384" s="42" t="s">
        <v>6</v>
      </c>
      <c r="B5384" s="42" t="s">
        <v>50</v>
      </c>
      <c r="C5384" s="42" t="s">
        <v>83</v>
      </c>
      <c r="D5384" s="42" t="s">
        <v>83</v>
      </c>
      <c r="E5384" s="42" t="s">
        <v>86</v>
      </c>
      <c r="F5384" s="42"/>
      <c r="G5384" s="42" t="s">
        <v>158</v>
      </c>
      <c r="H5384" s="42" t="s">
        <v>159</v>
      </c>
      <c r="I5384" s="42" t="s">
        <v>166</v>
      </c>
      <c r="J5384" s="42" t="s">
        <v>152</v>
      </c>
      <c r="K5384" s="42" t="s">
        <v>129</v>
      </c>
      <c r="L5384" s="25" t="s">
        <v>156</v>
      </c>
      <c r="M5384" s="24">
        <v>45046</v>
      </c>
      <c r="N5384" s="24">
        <v>45107</v>
      </c>
      <c r="O5384" s="21"/>
      <c r="P5384" s="27">
        <v>4854.6932266470376</v>
      </c>
    </row>
    <row r="5385" spans="1:16" x14ac:dyDescent="0.35">
      <c r="A5385" s="42" t="s">
        <v>6</v>
      </c>
      <c r="B5385" s="42" t="s">
        <v>50</v>
      </c>
      <c r="C5385" s="42" t="s">
        <v>83</v>
      </c>
      <c r="D5385" s="42" t="s">
        <v>83</v>
      </c>
      <c r="E5385" s="42" t="s">
        <v>87</v>
      </c>
      <c r="F5385" s="42"/>
      <c r="G5385" s="42" t="s">
        <v>158</v>
      </c>
      <c r="H5385" s="42" t="s">
        <v>159</v>
      </c>
      <c r="I5385" s="42" t="s">
        <v>166</v>
      </c>
      <c r="J5385" s="42" t="s">
        <v>152</v>
      </c>
      <c r="K5385" s="42" t="s">
        <v>129</v>
      </c>
      <c r="L5385" s="25" t="s">
        <v>156</v>
      </c>
      <c r="M5385" s="24">
        <v>45046</v>
      </c>
      <c r="N5385" s="24">
        <v>45107</v>
      </c>
      <c r="O5385" s="21"/>
      <c r="P5385" s="27">
        <v>18422.473237018141</v>
      </c>
    </row>
    <row r="5386" spans="1:16" x14ac:dyDescent="0.35">
      <c r="A5386" s="42" t="s">
        <v>6</v>
      </c>
      <c r="B5386" s="42" t="s">
        <v>50</v>
      </c>
      <c r="C5386" s="42" t="s">
        <v>83</v>
      </c>
      <c r="D5386" s="42" t="s">
        <v>83</v>
      </c>
      <c r="E5386" s="42" t="s">
        <v>88</v>
      </c>
      <c r="F5386" s="42"/>
      <c r="G5386" s="42" t="s">
        <v>158</v>
      </c>
      <c r="H5386" s="42" t="s">
        <v>159</v>
      </c>
      <c r="I5386" s="42" t="s">
        <v>166</v>
      </c>
      <c r="J5386" s="42" t="s">
        <v>152</v>
      </c>
      <c r="K5386" s="42" t="s">
        <v>129</v>
      </c>
      <c r="L5386" s="25" t="s">
        <v>156</v>
      </c>
      <c r="M5386" s="24">
        <v>45046</v>
      </c>
      <c r="N5386" s="24">
        <v>45107</v>
      </c>
      <c r="O5386" s="21"/>
      <c r="P5386" s="27">
        <v>8381.8111781699463</v>
      </c>
    </row>
    <row r="5387" spans="1:16" x14ac:dyDescent="0.35">
      <c r="A5387" s="42" t="s">
        <v>6</v>
      </c>
      <c r="B5387" s="42" t="s">
        <v>50</v>
      </c>
      <c r="C5387" s="42" t="s">
        <v>83</v>
      </c>
      <c r="D5387" s="42" t="s">
        <v>83</v>
      </c>
      <c r="E5387" s="42" t="s">
        <v>89</v>
      </c>
      <c r="F5387" s="42"/>
      <c r="G5387" s="42" t="s">
        <v>158</v>
      </c>
      <c r="H5387" s="42" t="s">
        <v>159</v>
      </c>
      <c r="I5387" s="42" t="s">
        <v>166</v>
      </c>
      <c r="J5387" s="42" t="s">
        <v>152</v>
      </c>
      <c r="K5387" s="42" t="s">
        <v>129</v>
      </c>
      <c r="L5387" s="25" t="s">
        <v>156</v>
      </c>
      <c r="M5387" s="24">
        <v>45046</v>
      </c>
      <c r="N5387" s="24">
        <v>45107</v>
      </c>
      <c r="O5387" s="21"/>
      <c r="P5387" s="27">
        <v>3993.9315382036384</v>
      </c>
    </row>
    <row r="5388" spans="1:16" x14ac:dyDescent="0.35">
      <c r="A5388" s="42" t="s">
        <v>6</v>
      </c>
      <c r="B5388" s="42" t="s">
        <v>50</v>
      </c>
      <c r="C5388" s="42" t="s">
        <v>83</v>
      </c>
      <c r="D5388" s="42" t="s">
        <v>83</v>
      </c>
      <c r="E5388" s="42" t="s">
        <v>90</v>
      </c>
      <c r="F5388" s="42"/>
      <c r="G5388" s="42" t="s">
        <v>158</v>
      </c>
      <c r="H5388" s="42" t="s">
        <v>159</v>
      </c>
      <c r="I5388" s="42" t="s">
        <v>166</v>
      </c>
      <c r="J5388" s="42" t="s">
        <v>152</v>
      </c>
      <c r="K5388" s="42" t="s">
        <v>129</v>
      </c>
      <c r="L5388" s="25" t="s">
        <v>156</v>
      </c>
      <c r="M5388" s="24">
        <v>45046</v>
      </c>
      <c r="N5388" s="24">
        <v>45107</v>
      </c>
      <c r="O5388" s="21"/>
      <c r="P5388" s="27">
        <v>2366.7761511011936</v>
      </c>
    </row>
    <row r="5389" spans="1:16" x14ac:dyDescent="0.35">
      <c r="A5389" s="42" t="s">
        <v>6</v>
      </c>
      <c r="B5389" s="42" t="s">
        <v>50</v>
      </c>
      <c r="C5389" s="42" t="s">
        <v>83</v>
      </c>
      <c r="D5389" s="42" t="s">
        <v>83</v>
      </c>
      <c r="E5389" s="42" t="s">
        <v>91</v>
      </c>
      <c r="F5389" s="42"/>
      <c r="G5389" s="42" t="s">
        <v>158</v>
      </c>
      <c r="H5389" s="42" t="s">
        <v>159</v>
      </c>
      <c r="I5389" s="42" t="s">
        <v>166</v>
      </c>
      <c r="J5389" s="42" t="s">
        <v>152</v>
      </c>
      <c r="K5389" s="42" t="s">
        <v>129</v>
      </c>
      <c r="L5389" s="25" t="s">
        <v>156</v>
      </c>
      <c r="M5389" s="24">
        <v>45046</v>
      </c>
      <c r="N5389" s="24">
        <v>45107</v>
      </c>
      <c r="O5389" s="21"/>
      <c r="P5389" s="27">
        <v>1548.4080872110635</v>
      </c>
    </row>
    <row r="5390" spans="1:16" x14ac:dyDescent="0.35">
      <c r="A5390" s="42" t="s">
        <v>6</v>
      </c>
      <c r="B5390" s="42" t="s">
        <v>50</v>
      </c>
      <c r="C5390" s="42" t="s">
        <v>83</v>
      </c>
      <c r="D5390" s="42" t="s">
        <v>83</v>
      </c>
      <c r="E5390" s="42" t="s">
        <v>92</v>
      </c>
      <c r="F5390" s="42"/>
      <c r="G5390" s="42" t="s">
        <v>158</v>
      </c>
      <c r="H5390" s="42" t="s">
        <v>159</v>
      </c>
      <c r="I5390" s="42" t="s">
        <v>166</v>
      </c>
      <c r="J5390" s="42" t="s">
        <v>152</v>
      </c>
      <c r="K5390" s="42" t="s">
        <v>129</v>
      </c>
      <c r="L5390" s="25" t="s">
        <v>156</v>
      </c>
      <c r="M5390" s="24">
        <v>45046</v>
      </c>
      <c r="N5390" s="24">
        <v>45107</v>
      </c>
      <c r="O5390" s="21"/>
      <c r="P5390" s="27">
        <v>4379.5356230097786</v>
      </c>
    </row>
    <row r="5391" spans="1:16" x14ac:dyDescent="0.35">
      <c r="A5391" s="42" t="s">
        <v>6</v>
      </c>
      <c r="B5391" s="42" t="s">
        <v>50</v>
      </c>
      <c r="C5391" s="42" t="s">
        <v>83</v>
      </c>
      <c r="D5391" s="42" t="s">
        <v>83</v>
      </c>
      <c r="E5391" s="42" t="s">
        <v>93</v>
      </c>
      <c r="F5391" s="42"/>
      <c r="G5391" s="42" t="s">
        <v>158</v>
      </c>
      <c r="H5391" s="42" t="s">
        <v>159</v>
      </c>
      <c r="I5391" s="42" t="s">
        <v>166</v>
      </c>
      <c r="J5391" s="42" t="s">
        <v>152</v>
      </c>
      <c r="K5391" s="42" t="s">
        <v>129</v>
      </c>
      <c r="L5391" s="25" t="s">
        <v>156</v>
      </c>
      <c r="M5391" s="24">
        <v>45046</v>
      </c>
      <c r="N5391" s="24">
        <v>45107</v>
      </c>
      <c r="O5391" s="21"/>
      <c r="P5391" s="27">
        <v>6975.1797092828183</v>
      </c>
    </row>
    <row r="5392" spans="1:16" x14ac:dyDescent="0.35">
      <c r="A5392" s="42" t="s">
        <v>6</v>
      </c>
      <c r="B5392" s="42" t="s">
        <v>50</v>
      </c>
      <c r="C5392" s="42" t="s">
        <v>94</v>
      </c>
      <c r="D5392" s="42" t="s">
        <v>94</v>
      </c>
      <c r="E5392" s="42" t="s">
        <v>95</v>
      </c>
      <c r="F5392" s="42"/>
      <c r="G5392" s="42" t="s">
        <v>158</v>
      </c>
      <c r="H5392" s="42" t="s">
        <v>159</v>
      </c>
      <c r="I5392" s="42" t="s">
        <v>166</v>
      </c>
      <c r="J5392" s="42" t="s">
        <v>152</v>
      </c>
      <c r="K5392" s="42" t="s">
        <v>129</v>
      </c>
      <c r="L5392" s="25" t="s">
        <v>156</v>
      </c>
      <c r="M5392" s="24">
        <v>45046</v>
      </c>
      <c r="N5392" s="24">
        <v>45107</v>
      </c>
      <c r="O5392" s="21"/>
      <c r="P5392" s="27">
        <v>2039.3573417559701</v>
      </c>
    </row>
    <row r="5393" spans="1:16" x14ac:dyDescent="0.35">
      <c r="A5393" s="42" t="s">
        <v>6</v>
      </c>
      <c r="B5393" s="42" t="s">
        <v>50</v>
      </c>
      <c r="C5393" s="42" t="s">
        <v>94</v>
      </c>
      <c r="D5393" s="42" t="s">
        <v>94</v>
      </c>
      <c r="E5393" s="42" t="s">
        <v>96</v>
      </c>
      <c r="F5393" s="42"/>
      <c r="G5393" s="42" t="s">
        <v>158</v>
      </c>
      <c r="H5393" s="42" t="s">
        <v>159</v>
      </c>
      <c r="I5393" s="42" t="s">
        <v>166</v>
      </c>
      <c r="J5393" s="42" t="s">
        <v>152</v>
      </c>
      <c r="K5393" s="42" t="s">
        <v>129</v>
      </c>
      <c r="L5393" s="25" t="s">
        <v>156</v>
      </c>
      <c r="M5393" s="24">
        <v>45046</v>
      </c>
      <c r="N5393" s="24">
        <v>45107</v>
      </c>
      <c r="O5393" s="21"/>
      <c r="P5393" s="27">
        <v>10681.415173896168</v>
      </c>
    </row>
    <row r="5394" spans="1:16" x14ac:dyDescent="0.35">
      <c r="A5394" s="42" t="s">
        <v>6</v>
      </c>
      <c r="B5394" s="42" t="s">
        <v>50</v>
      </c>
      <c r="C5394" s="42" t="s">
        <v>94</v>
      </c>
      <c r="D5394" s="42" t="s">
        <v>94</v>
      </c>
      <c r="E5394" s="42" t="s">
        <v>97</v>
      </c>
      <c r="F5394" s="42"/>
      <c r="G5394" s="42" t="s">
        <v>158</v>
      </c>
      <c r="H5394" s="42" t="s">
        <v>159</v>
      </c>
      <c r="I5394" s="42" t="s">
        <v>166</v>
      </c>
      <c r="J5394" s="42" t="s">
        <v>152</v>
      </c>
      <c r="K5394" s="42" t="s">
        <v>129</v>
      </c>
      <c r="L5394" s="25" t="s">
        <v>156</v>
      </c>
      <c r="M5394" s="24">
        <v>45046</v>
      </c>
      <c r="N5394" s="24">
        <v>45107</v>
      </c>
      <c r="O5394" s="21"/>
      <c r="P5394" s="27">
        <v>2755.2558620255459</v>
      </c>
    </row>
    <row r="5395" spans="1:16" x14ac:dyDescent="0.35">
      <c r="A5395" s="42" t="s">
        <v>6</v>
      </c>
      <c r="B5395" s="42" t="s">
        <v>50</v>
      </c>
      <c r="C5395" s="42" t="s">
        <v>94</v>
      </c>
      <c r="D5395" s="42" t="s">
        <v>94</v>
      </c>
      <c r="E5395" s="42" t="s">
        <v>98</v>
      </c>
      <c r="F5395" s="42"/>
      <c r="G5395" s="42" t="s">
        <v>158</v>
      </c>
      <c r="H5395" s="42" t="s">
        <v>159</v>
      </c>
      <c r="I5395" s="42" t="s">
        <v>166</v>
      </c>
      <c r="J5395" s="42" t="s">
        <v>152</v>
      </c>
      <c r="K5395" s="42" t="s">
        <v>129</v>
      </c>
      <c r="L5395" s="25" t="s">
        <v>156</v>
      </c>
      <c r="M5395" s="24">
        <v>45046</v>
      </c>
      <c r="N5395" s="24">
        <v>45107</v>
      </c>
      <c r="O5395" s="21"/>
      <c r="P5395" s="27">
        <v>2691.7109837893208</v>
      </c>
    </row>
    <row r="5396" spans="1:16" x14ac:dyDescent="0.35">
      <c r="A5396" s="42" t="s">
        <v>6</v>
      </c>
      <c r="B5396" s="42" t="s">
        <v>50</v>
      </c>
      <c r="C5396" s="42" t="s">
        <v>94</v>
      </c>
      <c r="D5396" s="42" t="s">
        <v>94</v>
      </c>
      <c r="E5396" s="42" t="s">
        <v>99</v>
      </c>
      <c r="F5396" s="42"/>
      <c r="G5396" s="42" t="s">
        <v>158</v>
      </c>
      <c r="H5396" s="42" t="s">
        <v>159</v>
      </c>
      <c r="I5396" s="42" t="s">
        <v>166</v>
      </c>
      <c r="J5396" s="42" t="s">
        <v>152</v>
      </c>
      <c r="K5396" s="42" t="s">
        <v>129</v>
      </c>
      <c r="L5396" s="25" t="s">
        <v>156</v>
      </c>
      <c r="M5396" s="24">
        <v>45046</v>
      </c>
      <c r="N5396" s="24">
        <v>45107</v>
      </c>
      <c r="O5396" s="21"/>
      <c r="P5396" s="27">
        <v>0</v>
      </c>
    </row>
    <row r="5397" spans="1:16" x14ac:dyDescent="0.35">
      <c r="A5397" s="42" t="s">
        <v>6</v>
      </c>
      <c r="B5397" s="42" t="s">
        <v>50</v>
      </c>
      <c r="C5397" s="42" t="s">
        <v>100</v>
      </c>
      <c r="D5397" s="42" t="s">
        <v>100</v>
      </c>
      <c r="E5397" s="42" t="s">
        <v>100</v>
      </c>
      <c r="F5397" s="42"/>
      <c r="G5397" s="42" t="s">
        <v>158</v>
      </c>
      <c r="H5397" s="42" t="s">
        <v>159</v>
      </c>
      <c r="I5397" s="42" t="s">
        <v>166</v>
      </c>
      <c r="J5397" s="42" t="s">
        <v>152</v>
      </c>
      <c r="K5397" s="42" t="s">
        <v>129</v>
      </c>
      <c r="L5397" s="25" t="s">
        <v>156</v>
      </c>
      <c r="M5397" s="24">
        <v>45046</v>
      </c>
      <c r="N5397" s="24">
        <v>45107</v>
      </c>
      <c r="O5397" s="21"/>
      <c r="P5397" s="27">
        <v>9196.8187451830654</v>
      </c>
    </row>
    <row r="5398" spans="1:16" x14ac:dyDescent="0.35">
      <c r="A5398" s="42" t="s">
        <v>6</v>
      </c>
      <c r="B5398" s="42" t="s">
        <v>50</v>
      </c>
      <c r="C5398" s="42" t="s">
        <v>101</v>
      </c>
      <c r="D5398" s="42" t="s">
        <v>101</v>
      </c>
      <c r="E5398" s="42" t="s">
        <v>101</v>
      </c>
      <c r="F5398" s="42"/>
      <c r="G5398" s="42" t="s">
        <v>158</v>
      </c>
      <c r="H5398" s="42" t="s">
        <v>159</v>
      </c>
      <c r="I5398" s="42" t="s">
        <v>166</v>
      </c>
      <c r="J5398" s="42" t="s">
        <v>152</v>
      </c>
      <c r="K5398" s="42" t="s">
        <v>129</v>
      </c>
      <c r="L5398" s="25" t="s">
        <v>156</v>
      </c>
      <c r="M5398" s="24">
        <v>45046</v>
      </c>
      <c r="N5398" s="24">
        <v>45107</v>
      </c>
      <c r="O5398" s="21"/>
      <c r="P5398" s="27">
        <v>3374.3158680947863</v>
      </c>
    </row>
    <row r="5399" spans="1:16" x14ac:dyDescent="0.35">
      <c r="A5399" s="42" t="s">
        <v>6</v>
      </c>
      <c r="B5399" s="42" t="s">
        <v>50</v>
      </c>
      <c r="C5399" s="42" t="s">
        <v>101</v>
      </c>
      <c r="D5399" s="42" t="s">
        <v>101</v>
      </c>
      <c r="E5399" s="42" t="s">
        <v>102</v>
      </c>
      <c r="F5399" s="42"/>
      <c r="G5399" s="42" t="s">
        <v>158</v>
      </c>
      <c r="H5399" s="42" t="s">
        <v>159</v>
      </c>
      <c r="I5399" s="42" t="s">
        <v>166</v>
      </c>
      <c r="J5399" s="42" t="s">
        <v>152</v>
      </c>
      <c r="K5399" s="42" t="s">
        <v>129</v>
      </c>
      <c r="L5399" s="25" t="s">
        <v>156</v>
      </c>
      <c r="M5399" s="24">
        <v>45046</v>
      </c>
      <c r="N5399" s="24">
        <v>45107</v>
      </c>
      <c r="O5399" s="21"/>
      <c r="P5399" s="27">
        <v>0</v>
      </c>
    </row>
    <row r="5400" spans="1:16" x14ac:dyDescent="0.35">
      <c r="A5400" s="42" t="s">
        <v>6</v>
      </c>
      <c r="B5400" s="42" t="s">
        <v>50</v>
      </c>
      <c r="C5400" s="42" t="s">
        <v>101</v>
      </c>
      <c r="D5400" s="42" t="s">
        <v>101</v>
      </c>
      <c r="E5400" s="42" t="s">
        <v>103</v>
      </c>
      <c r="F5400" s="42"/>
      <c r="G5400" s="42" t="s">
        <v>158</v>
      </c>
      <c r="H5400" s="42" t="s">
        <v>159</v>
      </c>
      <c r="I5400" s="42" t="s">
        <v>166</v>
      </c>
      <c r="J5400" s="42" t="s">
        <v>152</v>
      </c>
      <c r="K5400" s="42" t="s">
        <v>129</v>
      </c>
      <c r="L5400" s="25" t="s">
        <v>156</v>
      </c>
      <c r="M5400" s="24">
        <v>45046</v>
      </c>
      <c r="N5400" s="24">
        <v>45107</v>
      </c>
      <c r="O5400" s="21"/>
      <c r="P5400" s="27">
        <v>0</v>
      </c>
    </row>
    <row r="5401" spans="1:16" x14ac:dyDescent="0.35">
      <c r="A5401" s="42" t="s">
        <v>6</v>
      </c>
      <c r="B5401" s="42" t="s">
        <v>50</v>
      </c>
      <c r="C5401" s="42" t="s">
        <v>101</v>
      </c>
      <c r="D5401" s="42" t="s">
        <v>101</v>
      </c>
      <c r="E5401" s="42" t="s">
        <v>104</v>
      </c>
      <c r="F5401" s="42"/>
      <c r="G5401" s="42" t="s">
        <v>158</v>
      </c>
      <c r="H5401" s="42" t="s">
        <v>159</v>
      </c>
      <c r="I5401" s="42" t="s">
        <v>166</v>
      </c>
      <c r="J5401" s="42" t="s">
        <v>152</v>
      </c>
      <c r="K5401" s="42" t="s">
        <v>129</v>
      </c>
      <c r="L5401" s="25" t="s">
        <v>156</v>
      </c>
      <c r="M5401" s="24">
        <v>45046</v>
      </c>
      <c r="N5401" s="24">
        <v>45107</v>
      </c>
      <c r="O5401" s="21"/>
      <c r="P5401" s="27">
        <v>0</v>
      </c>
    </row>
    <row r="5402" spans="1:16" x14ac:dyDescent="0.35">
      <c r="A5402" s="42" t="s">
        <v>6</v>
      </c>
      <c r="B5402" s="42" t="s">
        <v>50</v>
      </c>
      <c r="C5402" s="42" t="s">
        <v>101</v>
      </c>
      <c r="D5402" s="42" t="s">
        <v>101</v>
      </c>
      <c r="E5402" s="42" t="s">
        <v>105</v>
      </c>
      <c r="F5402" s="42"/>
      <c r="G5402" s="42" t="s">
        <v>158</v>
      </c>
      <c r="H5402" s="42" t="s">
        <v>159</v>
      </c>
      <c r="I5402" s="42" t="s">
        <v>166</v>
      </c>
      <c r="J5402" s="42" t="s">
        <v>152</v>
      </c>
      <c r="K5402" s="42" t="s">
        <v>129</v>
      </c>
      <c r="L5402" s="25" t="s">
        <v>156</v>
      </c>
      <c r="M5402" s="24">
        <v>45046</v>
      </c>
      <c r="N5402" s="24">
        <v>45107</v>
      </c>
      <c r="O5402" s="21"/>
      <c r="P5402" s="27">
        <v>0</v>
      </c>
    </row>
    <row r="5403" spans="1:16" x14ac:dyDescent="0.35">
      <c r="A5403" s="42" t="s">
        <v>6</v>
      </c>
      <c r="B5403" s="42" t="s">
        <v>50</v>
      </c>
      <c r="C5403" s="42" t="s">
        <v>106</v>
      </c>
      <c r="D5403" s="42" t="s">
        <v>106</v>
      </c>
      <c r="E5403" s="42" t="s">
        <v>107</v>
      </c>
      <c r="F5403" s="42"/>
      <c r="G5403" s="42" t="s">
        <v>158</v>
      </c>
      <c r="H5403" s="42" t="s">
        <v>159</v>
      </c>
      <c r="I5403" s="42" t="s">
        <v>166</v>
      </c>
      <c r="J5403" s="42" t="s">
        <v>152</v>
      </c>
      <c r="K5403" s="42" t="s">
        <v>129</v>
      </c>
      <c r="L5403" s="25" t="s">
        <v>156</v>
      </c>
      <c r="M5403" s="24">
        <v>45046</v>
      </c>
      <c r="N5403" s="24">
        <v>45107</v>
      </c>
      <c r="O5403" s="21"/>
      <c r="P5403" s="27">
        <v>2295.9541104866671</v>
      </c>
    </row>
    <row r="5404" spans="1:16" x14ac:dyDescent="0.35">
      <c r="A5404" s="42" t="s">
        <v>6</v>
      </c>
      <c r="B5404" s="42" t="s">
        <v>50</v>
      </c>
      <c r="C5404" s="42" t="s">
        <v>108</v>
      </c>
      <c r="D5404" s="42" t="s">
        <v>108</v>
      </c>
      <c r="E5404" s="42" t="s">
        <v>108</v>
      </c>
      <c r="F5404" s="42"/>
      <c r="G5404" s="42" t="s">
        <v>158</v>
      </c>
      <c r="H5404" s="42" t="s">
        <v>159</v>
      </c>
      <c r="I5404" s="42" t="s">
        <v>166</v>
      </c>
      <c r="J5404" s="42" t="s">
        <v>152</v>
      </c>
      <c r="K5404" s="42" t="s">
        <v>129</v>
      </c>
      <c r="L5404" s="25" t="s">
        <v>156</v>
      </c>
      <c r="M5404" s="24">
        <v>45046</v>
      </c>
      <c r="N5404" s="24">
        <v>45107</v>
      </c>
      <c r="O5404" s="21"/>
      <c r="P5404" s="27">
        <v>1398.6147059884261</v>
      </c>
    </row>
    <row r="5405" spans="1:16" x14ac:dyDescent="0.35">
      <c r="A5405" s="42" t="s">
        <v>6</v>
      </c>
      <c r="B5405" s="42" t="s">
        <v>50</v>
      </c>
      <c r="C5405" s="42" t="s">
        <v>109</v>
      </c>
      <c r="D5405" s="42" t="s">
        <v>109</v>
      </c>
      <c r="E5405" s="42" t="s">
        <v>109</v>
      </c>
      <c r="F5405" s="42"/>
      <c r="G5405" s="42" t="s">
        <v>158</v>
      </c>
      <c r="H5405" s="42" t="s">
        <v>159</v>
      </c>
      <c r="I5405" s="42" t="s">
        <v>166</v>
      </c>
      <c r="J5405" s="42" t="s">
        <v>152</v>
      </c>
      <c r="K5405" s="42" t="s">
        <v>129</v>
      </c>
      <c r="L5405" s="25" t="s">
        <v>156</v>
      </c>
      <c r="M5405" s="24">
        <v>45046</v>
      </c>
      <c r="N5405" s="24">
        <v>45107</v>
      </c>
      <c r="O5405" s="21"/>
      <c r="P5405" s="27">
        <v>1673.5167954200622</v>
      </c>
    </row>
    <row r="5406" spans="1:16" x14ac:dyDescent="0.35">
      <c r="A5406" s="42" t="s">
        <v>6</v>
      </c>
      <c r="B5406" s="42" t="s">
        <v>50</v>
      </c>
      <c r="C5406" s="42" t="s">
        <v>109</v>
      </c>
      <c r="D5406" s="42" t="s">
        <v>110</v>
      </c>
      <c r="E5406" s="42" t="s">
        <v>110</v>
      </c>
      <c r="F5406" s="42"/>
      <c r="G5406" s="42" t="s">
        <v>158</v>
      </c>
      <c r="H5406" s="42" t="s">
        <v>159</v>
      </c>
      <c r="I5406" s="42" t="s">
        <v>166</v>
      </c>
      <c r="J5406" s="42" t="s">
        <v>152</v>
      </c>
      <c r="K5406" s="42" t="s">
        <v>129</v>
      </c>
      <c r="L5406" s="25" t="s">
        <v>156</v>
      </c>
      <c r="M5406" s="24">
        <v>45046</v>
      </c>
      <c r="N5406" s="24">
        <v>45107</v>
      </c>
      <c r="O5406" s="21"/>
      <c r="P5406" s="27">
        <v>0</v>
      </c>
    </row>
    <row r="5407" spans="1:16" x14ac:dyDescent="0.35">
      <c r="A5407" s="42" t="s">
        <v>6</v>
      </c>
      <c r="B5407" s="42" t="s">
        <v>111</v>
      </c>
      <c r="C5407" s="42" t="s">
        <v>112</v>
      </c>
      <c r="D5407" s="42" t="s">
        <v>112</v>
      </c>
      <c r="E5407" s="42" t="s">
        <v>112</v>
      </c>
      <c r="F5407" s="42"/>
      <c r="G5407" s="42" t="s">
        <v>158</v>
      </c>
      <c r="H5407" s="42" t="s">
        <v>159</v>
      </c>
      <c r="I5407" s="42" t="s">
        <v>166</v>
      </c>
      <c r="J5407" s="42" t="s">
        <v>152</v>
      </c>
      <c r="K5407" s="42" t="s">
        <v>129</v>
      </c>
      <c r="L5407" s="25" t="s">
        <v>156</v>
      </c>
      <c r="M5407" s="24">
        <v>45046</v>
      </c>
      <c r="N5407" s="24">
        <v>45107</v>
      </c>
      <c r="O5407" s="21"/>
      <c r="P5407" s="27">
        <v>-19019.406115850063</v>
      </c>
    </row>
    <row r="5408" spans="1:16" x14ac:dyDescent="0.35">
      <c r="A5408" s="42" t="s">
        <v>6</v>
      </c>
      <c r="B5408" s="42" t="s">
        <v>113</v>
      </c>
      <c r="C5408" s="42" t="s">
        <v>161</v>
      </c>
      <c r="D5408" s="42" t="s">
        <v>161</v>
      </c>
      <c r="E5408" s="42" t="s">
        <v>161</v>
      </c>
      <c r="F5408" s="42"/>
      <c r="G5408" s="42" t="s">
        <v>158</v>
      </c>
      <c r="H5408" s="42" t="s">
        <v>159</v>
      </c>
      <c r="I5408" s="42" t="s">
        <v>166</v>
      </c>
      <c r="J5408" s="42" t="s">
        <v>152</v>
      </c>
      <c r="K5408" s="42" t="s">
        <v>129</v>
      </c>
      <c r="L5408" s="25" t="s">
        <v>156</v>
      </c>
      <c r="M5408" s="24">
        <v>45046</v>
      </c>
      <c r="N5408" s="24">
        <v>45107</v>
      </c>
      <c r="O5408" s="21"/>
      <c r="P5408" s="27">
        <v>16849.352364106657</v>
      </c>
    </row>
    <row r="5409" spans="1:16" x14ac:dyDescent="0.35">
      <c r="A5409" s="42" t="s">
        <v>6</v>
      </c>
      <c r="B5409" s="42" t="s">
        <v>114</v>
      </c>
      <c r="C5409" s="42" t="s">
        <v>114</v>
      </c>
      <c r="D5409" s="42" t="s">
        <v>114</v>
      </c>
      <c r="E5409" s="42" t="s">
        <v>114</v>
      </c>
      <c r="F5409" s="42"/>
      <c r="G5409" s="42" t="s">
        <v>158</v>
      </c>
      <c r="H5409" s="42" t="s">
        <v>159</v>
      </c>
      <c r="I5409" s="42" t="s">
        <v>166</v>
      </c>
      <c r="J5409" s="42" t="s">
        <v>152</v>
      </c>
      <c r="K5409" s="42" t="s">
        <v>129</v>
      </c>
      <c r="L5409" s="25" t="s">
        <v>156</v>
      </c>
      <c r="M5409" s="24">
        <v>45046</v>
      </c>
      <c r="N5409" s="24">
        <v>45107</v>
      </c>
      <c r="O5409" s="21"/>
      <c r="P5409" s="27">
        <v>0</v>
      </c>
    </row>
    <row r="5410" spans="1:16" x14ac:dyDescent="0.35">
      <c r="A5410" s="42" t="s">
        <v>6</v>
      </c>
      <c r="B5410" s="42" t="s">
        <v>7</v>
      </c>
      <c r="C5410" s="42" t="s">
        <v>8</v>
      </c>
      <c r="D5410" s="42" t="s">
        <v>8</v>
      </c>
      <c r="E5410" s="42" t="s">
        <v>8</v>
      </c>
      <c r="F5410" s="42"/>
      <c r="G5410" s="42" t="s">
        <v>158</v>
      </c>
      <c r="H5410" s="42" t="s">
        <v>159</v>
      </c>
      <c r="I5410" s="42" t="s">
        <v>166</v>
      </c>
      <c r="J5410" s="42" t="s">
        <v>152</v>
      </c>
      <c r="K5410" s="42" t="s">
        <v>129</v>
      </c>
      <c r="L5410" s="25" t="s">
        <v>157</v>
      </c>
      <c r="M5410" s="24">
        <v>45077</v>
      </c>
      <c r="N5410" s="24">
        <v>45107</v>
      </c>
      <c r="O5410" s="21"/>
      <c r="P5410" s="27">
        <v>24045.95509812353</v>
      </c>
    </row>
    <row r="5411" spans="1:16" x14ac:dyDescent="0.35">
      <c r="A5411" s="42" t="s">
        <v>6</v>
      </c>
      <c r="B5411" s="42" t="s">
        <v>7</v>
      </c>
      <c r="C5411" s="42" t="s">
        <v>8</v>
      </c>
      <c r="D5411" s="42" t="s">
        <v>8</v>
      </c>
      <c r="E5411" s="42" t="s">
        <v>9</v>
      </c>
      <c r="F5411" s="42"/>
      <c r="G5411" s="42" t="s">
        <v>158</v>
      </c>
      <c r="H5411" s="42" t="s">
        <v>159</v>
      </c>
      <c r="I5411" s="42" t="s">
        <v>166</v>
      </c>
      <c r="J5411" s="42" t="s">
        <v>152</v>
      </c>
      <c r="K5411" s="42" t="s">
        <v>129</v>
      </c>
      <c r="L5411" s="25" t="s">
        <v>157</v>
      </c>
      <c r="M5411" s="24">
        <v>45077</v>
      </c>
      <c r="N5411" s="24">
        <v>45107</v>
      </c>
      <c r="O5411" s="21"/>
      <c r="P5411" s="27">
        <v>2293.0620936632204</v>
      </c>
    </row>
    <row r="5412" spans="1:16" x14ac:dyDescent="0.35">
      <c r="A5412" s="42" t="s">
        <v>6</v>
      </c>
      <c r="B5412" s="42" t="s">
        <v>7</v>
      </c>
      <c r="C5412" s="42" t="s">
        <v>8</v>
      </c>
      <c r="D5412" s="42" t="s">
        <v>8</v>
      </c>
      <c r="E5412" s="42" t="s">
        <v>10</v>
      </c>
      <c r="F5412" s="42"/>
      <c r="G5412" s="42" t="s">
        <v>158</v>
      </c>
      <c r="H5412" s="42" t="s">
        <v>159</v>
      </c>
      <c r="I5412" s="42" t="s">
        <v>166</v>
      </c>
      <c r="J5412" s="42" t="s">
        <v>152</v>
      </c>
      <c r="K5412" s="42" t="s">
        <v>129</v>
      </c>
      <c r="L5412" s="25" t="s">
        <v>157</v>
      </c>
      <c r="M5412" s="24">
        <v>45077</v>
      </c>
      <c r="N5412" s="24">
        <v>45107</v>
      </c>
      <c r="O5412" s="21"/>
      <c r="P5412" s="27">
        <v>3563.9214062614765</v>
      </c>
    </row>
    <row r="5413" spans="1:16" x14ac:dyDescent="0.35">
      <c r="A5413" s="42" t="s">
        <v>6</v>
      </c>
      <c r="B5413" s="42" t="s">
        <v>7</v>
      </c>
      <c r="C5413" s="42" t="s">
        <v>8</v>
      </c>
      <c r="D5413" s="42" t="s">
        <v>8</v>
      </c>
      <c r="E5413" s="42" t="s">
        <v>11</v>
      </c>
      <c r="F5413" s="42"/>
      <c r="G5413" s="42" t="s">
        <v>158</v>
      </c>
      <c r="H5413" s="42" t="s">
        <v>159</v>
      </c>
      <c r="I5413" s="42" t="s">
        <v>166</v>
      </c>
      <c r="J5413" s="42" t="s">
        <v>152</v>
      </c>
      <c r="K5413" s="42" t="s">
        <v>129</v>
      </c>
      <c r="L5413" s="25" t="s">
        <v>157</v>
      </c>
      <c r="M5413" s="24">
        <v>45077</v>
      </c>
      <c r="N5413" s="24">
        <v>45107</v>
      </c>
      <c r="O5413" s="21"/>
      <c r="P5413" s="27">
        <v>5006.5664746231214</v>
      </c>
    </row>
    <row r="5414" spans="1:16" x14ac:dyDescent="0.35">
      <c r="A5414" s="42" t="s">
        <v>6</v>
      </c>
      <c r="B5414" s="42" t="s">
        <v>7</v>
      </c>
      <c r="C5414" s="42" t="s">
        <v>8</v>
      </c>
      <c r="D5414" s="42" t="s">
        <v>8</v>
      </c>
      <c r="E5414" s="42" t="s">
        <v>12</v>
      </c>
      <c r="F5414" s="42"/>
      <c r="G5414" s="42" t="s">
        <v>158</v>
      </c>
      <c r="H5414" s="42" t="s">
        <v>159</v>
      </c>
      <c r="I5414" s="42" t="s">
        <v>166</v>
      </c>
      <c r="J5414" s="42" t="s">
        <v>152</v>
      </c>
      <c r="K5414" s="42" t="s">
        <v>129</v>
      </c>
      <c r="L5414" s="25" t="s">
        <v>157</v>
      </c>
      <c r="M5414" s="24">
        <v>45077</v>
      </c>
      <c r="N5414" s="24">
        <v>45107</v>
      </c>
      <c r="O5414" s="21"/>
      <c r="P5414" s="27">
        <v>1999.4725888426244</v>
      </c>
    </row>
    <row r="5415" spans="1:16" x14ac:dyDescent="0.35">
      <c r="A5415" s="42" t="s">
        <v>6</v>
      </c>
      <c r="B5415" s="42" t="s">
        <v>7</v>
      </c>
      <c r="C5415" s="42" t="s">
        <v>8</v>
      </c>
      <c r="D5415" s="42" t="s">
        <v>8</v>
      </c>
      <c r="E5415" s="42" t="s">
        <v>13</v>
      </c>
      <c r="F5415" s="42"/>
      <c r="G5415" s="42" t="s">
        <v>158</v>
      </c>
      <c r="H5415" s="42" t="s">
        <v>159</v>
      </c>
      <c r="I5415" s="42" t="s">
        <v>166</v>
      </c>
      <c r="J5415" s="42" t="s">
        <v>152</v>
      </c>
      <c r="K5415" s="42" t="s">
        <v>129</v>
      </c>
      <c r="L5415" s="25" t="s">
        <v>157</v>
      </c>
      <c r="M5415" s="24">
        <v>45077</v>
      </c>
      <c r="N5415" s="24">
        <v>45107</v>
      </c>
      <c r="O5415" s="21"/>
      <c r="P5415" s="27">
        <v>1710.5407165708903</v>
      </c>
    </row>
    <row r="5416" spans="1:16" x14ac:dyDescent="0.35">
      <c r="A5416" s="42" t="s">
        <v>6</v>
      </c>
      <c r="B5416" s="42" t="s">
        <v>7</v>
      </c>
      <c r="C5416" s="42" t="s">
        <v>8</v>
      </c>
      <c r="D5416" s="42" t="s">
        <v>8</v>
      </c>
      <c r="E5416" s="42" t="s">
        <v>14</v>
      </c>
      <c r="F5416" s="42"/>
      <c r="G5416" s="42" t="s">
        <v>158</v>
      </c>
      <c r="H5416" s="42" t="s">
        <v>159</v>
      </c>
      <c r="I5416" s="42" t="s">
        <v>166</v>
      </c>
      <c r="J5416" s="42" t="s">
        <v>152</v>
      </c>
      <c r="K5416" s="42" t="s">
        <v>129</v>
      </c>
      <c r="L5416" s="25" t="s">
        <v>157</v>
      </c>
      <c r="M5416" s="24">
        <v>45077</v>
      </c>
      <c r="N5416" s="24">
        <v>45107</v>
      </c>
      <c r="O5416" s="21"/>
      <c r="P5416" s="27">
        <v>208656.04751240998</v>
      </c>
    </row>
    <row r="5417" spans="1:16" x14ac:dyDescent="0.35">
      <c r="A5417" s="42" t="s">
        <v>6</v>
      </c>
      <c r="B5417" s="42" t="s">
        <v>7</v>
      </c>
      <c r="C5417" s="42" t="s">
        <v>8</v>
      </c>
      <c r="D5417" s="42" t="s">
        <v>8</v>
      </c>
      <c r="E5417" s="42" t="s">
        <v>15</v>
      </c>
      <c r="F5417" s="42"/>
      <c r="G5417" s="42" t="s">
        <v>158</v>
      </c>
      <c r="H5417" s="42" t="s">
        <v>159</v>
      </c>
      <c r="I5417" s="42" t="s">
        <v>166</v>
      </c>
      <c r="J5417" s="42" t="s">
        <v>152</v>
      </c>
      <c r="K5417" s="42" t="s">
        <v>129</v>
      </c>
      <c r="L5417" s="25" t="s">
        <v>157</v>
      </c>
      <c r="M5417" s="24">
        <v>45077</v>
      </c>
      <c r="N5417" s="24">
        <v>45107</v>
      </c>
      <c r="O5417" s="21"/>
      <c r="P5417" s="27">
        <v>5734.9109372110297</v>
      </c>
    </row>
    <row r="5418" spans="1:16" x14ac:dyDescent="0.35">
      <c r="A5418" s="42" t="s">
        <v>6</v>
      </c>
      <c r="B5418" s="42" t="s">
        <v>7</v>
      </c>
      <c r="C5418" s="42" t="s">
        <v>8</v>
      </c>
      <c r="D5418" s="42" t="s">
        <v>8</v>
      </c>
      <c r="E5418" s="42" t="s">
        <v>16</v>
      </c>
      <c r="F5418" s="42"/>
      <c r="G5418" s="42" t="s">
        <v>158</v>
      </c>
      <c r="H5418" s="42" t="s">
        <v>159</v>
      </c>
      <c r="I5418" s="42" t="s">
        <v>166</v>
      </c>
      <c r="J5418" s="42" t="s">
        <v>152</v>
      </c>
      <c r="K5418" s="42" t="s">
        <v>129</v>
      </c>
      <c r="L5418" s="25" t="s">
        <v>157</v>
      </c>
      <c r="M5418" s="24">
        <v>45077</v>
      </c>
      <c r="N5418" s="24">
        <v>45107</v>
      </c>
      <c r="O5418" s="21"/>
      <c r="P5418" s="27">
        <v>20014.547647176845</v>
      </c>
    </row>
    <row r="5419" spans="1:16" x14ac:dyDescent="0.35">
      <c r="A5419" s="42" t="s">
        <v>6</v>
      </c>
      <c r="B5419" s="42" t="s">
        <v>7</v>
      </c>
      <c r="C5419" s="42" t="s">
        <v>8</v>
      </c>
      <c r="D5419" s="42" t="s">
        <v>8</v>
      </c>
      <c r="E5419" s="42" t="s">
        <v>17</v>
      </c>
      <c r="F5419" s="42"/>
      <c r="G5419" s="42" t="s">
        <v>158</v>
      </c>
      <c r="H5419" s="42" t="s">
        <v>159</v>
      </c>
      <c r="I5419" s="42" t="s">
        <v>166</v>
      </c>
      <c r="J5419" s="42" t="s">
        <v>152</v>
      </c>
      <c r="K5419" s="42" t="s">
        <v>129</v>
      </c>
      <c r="L5419" s="25" t="s">
        <v>157</v>
      </c>
      <c r="M5419" s="24">
        <v>45077</v>
      </c>
      <c r="N5419" s="24">
        <v>45107</v>
      </c>
      <c r="O5419" s="21"/>
      <c r="P5419" s="27">
        <v>19487.612276691245</v>
      </c>
    </row>
    <row r="5420" spans="1:16" x14ac:dyDescent="0.35">
      <c r="A5420" s="42" t="s">
        <v>6</v>
      </c>
      <c r="B5420" s="42" t="s">
        <v>7</v>
      </c>
      <c r="C5420" s="42" t="s">
        <v>8</v>
      </c>
      <c r="D5420" s="42" t="s">
        <v>8</v>
      </c>
      <c r="E5420" s="42" t="s">
        <v>18</v>
      </c>
      <c r="F5420" s="42"/>
      <c r="G5420" s="42" t="s">
        <v>158</v>
      </c>
      <c r="H5420" s="42" t="s">
        <v>159</v>
      </c>
      <c r="I5420" s="42" t="s">
        <v>166</v>
      </c>
      <c r="J5420" s="42" t="s">
        <v>152</v>
      </c>
      <c r="K5420" s="42" t="s">
        <v>129</v>
      </c>
      <c r="L5420" s="25" t="s">
        <v>157</v>
      </c>
      <c r="M5420" s="24">
        <v>45077</v>
      </c>
      <c r="N5420" s="24">
        <v>45107</v>
      </c>
      <c r="O5420" s="21"/>
      <c r="P5420" s="27">
        <v>3057.5834885385921</v>
      </c>
    </row>
    <row r="5421" spans="1:16" x14ac:dyDescent="0.35">
      <c r="A5421" s="42" t="s">
        <v>6</v>
      </c>
      <c r="B5421" s="42" t="s">
        <v>7</v>
      </c>
      <c r="C5421" s="42" t="s">
        <v>8</v>
      </c>
      <c r="D5421" s="42" t="s">
        <v>8</v>
      </c>
      <c r="E5421" s="42" t="s">
        <v>19</v>
      </c>
      <c r="F5421" s="42"/>
      <c r="G5421" s="42" t="s">
        <v>158</v>
      </c>
      <c r="H5421" s="42" t="s">
        <v>159</v>
      </c>
      <c r="I5421" s="42" t="s">
        <v>166</v>
      </c>
      <c r="J5421" s="42" t="s">
        <v>152</v>
      </c>
      <c r="K5421" s="42" t="s">
        <v>129</v>
      </c>
      <c r="L5421" s="25" t="s">
        <v>157</v>
      </c>
      <c r="M5421" s="24">
        <v>45077</v>
      </c>
      <c r="N5421" s="24">
        <v>45107</v>
      </c>
      <c r="O5421" s="21"/>
      <c r="P5421" s="27">
        <v>7238.6554931057126</v>
      </c>
    </row>
    <row r="5422" spans="1:16" x14ac:dyDescent="0.35">
      <c r="A5422" s="42" t="s">
        <v>6</v>
      </c>
      <c r="B5422" s="42" t="s">
        <v>7</v>
      </c>
      <c r="C5422" s="42" t="s">
        <v>8</v>
      </c>
      <c r="D5422" s="42" t="s">
        <v>8</v>
      </c>
      <c r="E5422" s="42" t="s">
        <v>20</v>
      </c>
      <c r="F5422" s="42"/>
      <c r="G5422" s="42" t="s">
        <v>158</v>
      </c>
      <c r="H5422" s="42" t="s">
        <v>159</v>
      </c>
      <c r="I5422" s="42" t="s">
        <v>166</v>
      </c>
      <c r="J5422" s="42" t="s">
        <v>152</v>
      </c>
      <c r="K5422" s="42" t="s">
        <v>129</v>
      </c>
      <c r="L5422" s="25" t="s">
        <v>157</v>
      </c>
      <c r="M5422" s="24">
        <v>45077</v>
      </c>
      <c r="N5422" s="24">
        <v>45107</v>
      </c>
      <c r="O5422" s="21"/>
      <c r="P5422" s="27">
        <v>9259.3303247934</v>
      </c>
    </row>
    <row r="5423" spans="1:16" x14ac:dyDescent="0.35">
      <c r="A5423" s="42" t="s">
        <v>6</v>
      </c>
      <c r="B5423" s="42" t="s">
        <v>7</v>
      </c>
      <c r="C5423" s="42" t="s">
        <v>21</v>
      </c>
      <c r="D5423" s="42" t="s">
        <v>21</v>
      </c>
      <c r="E5423" s="42" t="s">
        <v>22</v>
      </c>
      <c r="F5423" s="42"/>
      <c r="G5423" s="42" t="s">
        <v>158</v>
      </c>
      <c r="H5423" s="42" t="s">
        <v>159</v>
      </c>
      <c r="I5423" s="42" t="s">
        <v>166</v>
      </c>
      <c r="J5423" s="42" t="s">
        <v>152</v>
      </c>
      <c r="K5423" s="42" t="s">
        <v>129</v>
      </c>
      <c r="L5423" s="25" t="s">
        <v>157</v>
      </c>
      <c r="M5423" s="24">
        <v>45077</v>
      </c>
      <c r="N5423" s="24">
        <v>45107</v>
      </c>
      <c r="O5423" s="21"/>
      <c r="P5423" s="27">
        <v>3245.9271363899643</v>
      </c>
    </row>
    <row r="5424" spans="1:16" x14ac:dyDescent="0.35">
      <c r="A5424" s="42" t="s">
        <v>6</v>
      </c>
      <c r="B5424" s="42" t="s">
        <v>7</v>
      </c>
      <c r="C5424" s="42" t="s">
        <v>21</v>
      </c>
      <c r="D5424" s="42" t="s">
        <v>21</v>
      </c>
      <c r="E5424" s="42" t="s">
        <v>23</v>
      </c>
      <c r="F5424" s="42"/>
      <c r="G5424" s="42" t="s">
        <v>158</v>
      </c>
      <c r="H5424" s="42" t="s">
        <v>159</v>
      </c>
      <c r="I5424" s="42" t="s">
        <v>166</v>
      </c>
      <c r="J5424" s="42" t="s">
        <v>152</v>
      </c>
      <c r="K5424" s="42" t="s">
        <v>129</v>
      </c>
      <c r="L5424" s="25" t="s">
        <v>157</v>
      </c>
      <c r="M5424" s="24">
        <v>45077</v>
      </c>
      <c r="N5424" s="24">
        <v>45107</v>
      </c>
      <c r="O5424" s="21"/>
      <c r="P5424" s="27">
        <v>1205.9129475599846</v>
      </c>
    </row>
    <row r="5425" spans="1:16" x14ac:dyDescent="0.35">
      <c r="A5425" s="42" t="s">
        <v>6</v>
      </c>
      <c r="B5425" s="42" t="s">
        <v>7</v>
      </c>
      <c r="C5425" s="42" t="s">
        <v>21</v>
      </c>
      <c r="D5425" s="42" t="s">
        <v>21</v>
      </c>
      <c r="E5425" s="42" t="s">
        <v>24</v>
      </c>
      <c r="F5425" s="42"/>
      <c r="G5425" s="42" t="s">
        <v>158</v>
      </c>
      <c r="H5425" s="42" t="s">
        <v>159</v>
      </c>
      <c r="I5425" s="42" t="s">
        <v>166</v>
      </c>
      <c r="J5425" s="42" t="s">
        <v>152</v>
      </c>
      <c r="K5425" s="42" t="s">
        <v>129</v>
      </c>
      <c r="L5425" s="25" t="s">
        <v>157</v>
      </c>
      <c r="M5425" s="24">
        <v>45077</v>
      </c>
      <c r="N5425" s="24">
        <v>45107</v>
      </c>
      <c r="O5425" s="21"/>
      <c r="P5425" s="27">
        <v>3042.2930550418982</v>
      </c>
    </row>
    <row r="5426" spans="1:16" x14ac:dyDescent="0.35">
      <c r="A5426" s="42" t="s">
        <v>6</v>
      </c>
      <c r="B5426" s="42" t="s">
        <v>7</v>
      </c>
      <c r="C5426" s="42" t="s">
        <v>21</v>
      </c>
      <c r="D5426" s="42" t="s">
        <v>21</v>
      </c>
      <c r="E5426" s="42" t="s">
        <v>25</v>
      </c>
      <c r="F5426" s="42"/>
      <c r="G5426" s="42" t="s">
        <v>158</v>
      </c>
      <c r="H5426" s="42" t="s">
        <v>159</v>
      </c>
      <c r="I5426" s="42" t="s">
        <v>166</v>
      </c>
      <c r="J5426" s="42" t="s">
        <v>152</v>
      </c>
      <c r="K5426" s="42" t="s">
        <v>129</v>
      </c>
      <c r="L5426" s="25" t="s">
        <v>157</v>
      </c>
      <c r="M5426" s="24">
        <v>45077</v>
      </c>
      <c r="N5426" s="24">
        <v>45107</v>
      </c>
      <c r="O5426" s="21"/>
      <c r="P5426" s="27">
        <v>15656.893475405654</v>
      </c>
    </row>
    <row r="5427" spans="1:16" x14ac:dyDescent="0.35">
      <c r="A5427" s="42" t="s">
        <v>6</v>
      </c>
      <c r="B5427" s="42" t="s">
        <v>7</v>
      </c>
      <c r="C5427" s="42" t="s">
        <v>21</v>
      </c>
      <c r="D5427" s="42" t="s">
        <v>21</v>
      </c>
      <c r="E5427" s="42" t="s">
        <v>26</v>
      </c>
      <c r="F5427" s="42"/>
      <c r="G5427" s="42" t="s">
        <v>158</v>
      </c>
      <c r="H5427" s="42" t="s">
        <v>159</v>
      </c>
      <c r="I5427" s="42" t="s">
        <v>166</v>
      </c>
      <c r="J5427" s="42" t="s">
        <v>152</v>
      </c>
      <c r="K5427" s="42" t="s">
        <v>129</v>
      </c>
      <c r="L5427" s="25" t="s">
        <v>157</v>
      </c>
      <c r="M5427" s="24">
        <v>45077</v>
      </c>
      <c r="N5427" s="24">
        <v>45107</v>
      </c>
      <c r="O5427" s="21"/>
      <c r="P5427" s="27">
        <v>4644.4901772868661</v>
      </c>
    </row>
    <row r="5428" spans="1:16" x14ac:dyDescent="0.35">
      <c r="A5428" s="42" t="s">
        <v>6</v>
      </c>
      <c r="B5428" s="42" t="s">
        <v>7</v>
      </c>
      <c r="C5428" s="42" t="s">
        <v>21</v>
      </c>
      <c r="D5428" s="42" t="s">
        <v>21</v>
      </c>
      <c r="E5428" s="42" t="s">
        <v>27</v>
      </c>
      <c r="F5428" s="42"/>
      <c r="G5428" s="42" t="s">
        <v>158</v>
      </c>
      <c r="H5428" s="42" t="s">
        <v>159</v>
      </c>
      <c r="I5428" s="42" t="s">
        <v>166</v>
      </c>
      <c r="J5428" s="42" t="s">
        <v>152</v>
      </c>
      <c r="K5428" s="42" t="s">
        <v>129</v>
      </c>
      <c r="L5428" s="25" t="s">
        <v>157</v>
      </c>
      <c r="M5428" s="24">
        <v>45077</v>
      </c>
      <c r="N5428" s="24">
        <v>45107</v>
      </c>
      <c r="O5428" s="21"/>
      <c r="P5428" s="27">
        <v>12072.996084201695</v>
      </c>
    </row>
    <row r="5429" spans="1:16" x14ac:dyDescent="0.35">
      <c r="A5429" s="42" t="s">
        <v>6</v>
      </c>
      <c r="B5429" s="42" t="s">
        <v>7</v>
      </c>
      <c r="C5429" s="42" t="s">
        <v>21</v>
      </c>
      <c r="D5429" s="42" t="s">
        <v>21</v>
      </c>
      <c r="E5429" s="42" t="s">
        <v>28</v>
      </c>
      <c r="F5429" s="42"/>
      <c r="G5429" s="42" t="s">
        <v>158</v>
      </c>
      <c r="H5429" s="42" t="s">
        <v>159</v>
      </c>
      <c r="I5429" s="42" t="s">
        <v>166</v>
      </c>
      <c r="J5429" s="42" t="s">
        <v>152</v>
      </c>
      <c r="K5429" s="42" t="s">
        <v>129</v>
      </c>
      <c r="L5429" s="25" t="s">
        <v>157</v>
      </c>
      <c r="M5429" s="24">
        <v>45077</v>
      </c>
      <c r="N5429" s="24">
        <v>45107</v>
      </c>
      <c r="O5429" s="21"/>
      <c r="P5429" s="27">
        <v>15902.446541518082</v>
      </c>
    </row>
    <row r="5430" spans="1:16" x14ac:dyDescent="0.35">
      <c r="A5430" s="42" t="s">
        <v>6</v>
      </c>
      <c r="B5430" s="42" t="s">
        <v>7</v>
      </c>
      <c r="C5430" s="42" t="s">
        <v>21</v>
      </c>
      <c r="D5430" s="42" t="s">
        <v>29</v>
      </c>
      <c r="E5430" s="42" t="s">
        <v>30</v>
      </c>
      <c r="F5430" s="42"/>
      <c r="G5430" s="42" t="s">
        <v>158</v>
      </c>
      <c r="H5430" s="42" t="s">
        <v>159</v>
      </c>
      <c r="I5430" s="42" t="s">
        <v>166</v>
      </c>
      <c r="J5430" s="42" t="s">
        <v>152</v>
      </c>
      <c r="K5430" s="42" t="s">
        <v>129</v>
      </c>
      <c r="L5430" s="25" t="s">
        <v>157</v>
      </c>
      <c r="M5430" s="24">
        <v>45077</v>
      </c>
      <c r="N5430" s="24">
        <v>45107</v>
      </c>
      <c r="O5430" s="21"/>
      <c r="P5430" s="27">
        <v>22359.997905560227</v>
      </c>
    </row>
    <row r="5431" spans="1:16" x14ac:dyDescent="0.35">
      <c r="A5431" s="42" t="s">
        <v>6</v>
      </c>
      <c r="B5431" s="42" t="s">
        <v>7</v>
      </c>
      <c r="C5431" s="42" t="s">
        <v>21</v>
      </c>
      <c r="D5431" s="42" t="s">
        <v>29</v>
      </c>
      <c r="E5431" s="42" t="s">
        <v>31</v>
      </c>
      <c r="F5431" s="42"/>
      <c r="G5431" s="42" t="s">
        <v>158</v>
      </c>
      <c r="H5431" s="42" t="s">
        <v>159</v>
      </c>
      <c r="I5431" s="42" t="s">
        <v>166</v>
      </c>
      <c r="J5431" s="42" t="s">
        <v>152</v>
      </c>
      <c r="K5431" s="42" t="s">
        <v>129</v>
      </c>
      <c r="L5431" s="25" t="s">
        <v>157</v>
      </c>
      <c r="M5431" s="24">
        <v>45077</v>
      </c>
      <c r="N5431" s="24">
        <v>45107</v>
      </c>
      <c r="O5431" s="21"/>
      <c r="P5431" s="27">
        <v>0</v>
      </c>
    </row>
    <row r="5432" spans="1:16" x14ac:dyDescent="0.35">
      <c r="A5432" s="42" t="s">
        <v>6</v>
      </c>
      <c r="B5432" s="42" t="s">
        <v>7</v>
      </c>
      <c r="C5432" s="42" t="s">
        <v>21</v>
      </c>
      <c r="D5432" s="42" t="s">
        <v>29</v>
      </c>
      <c r="E5432" s="42" t="s">
        <v>32</v>
      </c>
      <c r="F5432" s="42"/>
      <c r="G5432" s="42" t="s">
        <v>158</v>
      </c>
      <c r="H5432" s="42" t="s">
        <v>159</v>
      </c>
      <c r="I5432" s="42" t="s">
        <v>166</v>
      </c>
      <c r="J5432" s="42" t="s">
        <v>152</v>
      </c>
      <c r="K5432" s="42" t="s">
        <v>129</v>
      </c>
      <c r="L5432" s="25" t="s">
        <v>157</v>
      </c>
      <c r="M5432" s="24">
        <v>45077</v>
      </c>
      <c r="N5432" s="24">
        <v>45107</v>
      </c>
      <c r="O5432" s="21"/>
      <c r="P5432" s="27">
        <v>5251.0730219819161</v>
      </c>
    </row>
    <row r="5433" spans="1:16" x14ac:dyDescent="0.35">
      <c r="A5433" s="42" t="s">
        <v>6</v>
      </c>
      <c r="B5433" s="42" t="s">
        <v>7</v>
      </c>
      <c r="C5433" s="42" t="s">
        <v>21</v>
      </c>
      <c r="D5433" s="42" t="s">
        <v>33</v>
      </c>
      <c r="E5433" s="42" t="s">
        <v>34</v>
      </c>
      <c r="F5433" s="42"/>
      <c r="G5433" s="42" t="s">
        <v>158</v>
      </c>
      <c r="H5433" s="42" t="s">
        <v>159</v>
      </c>
      <c r="I5433" s="42" t="s">
        <v>166</v>
      </c>
      <c r="J5433" s="42" t="s">
        <v>152</v>
      </c>
      <c r="K5433" s="42" t="s">
        <v>129</v>
      </c>
      <c r="L5433" s="25" t="s">
        <v>157</v>
      </c>
      <c r="M5433" s="24">
        <v>45077</v>
      </c>
      <c r="N5433" s="24">
        <v>45107</v>
      </c>
      <c r="O5433" s="21"/>
      <c r="P5433" s="27">
        <v>57239.501125430033</v>
      </c>
    </row>
    <row r="5434" spans="1:16" x14ac:dyDescent="0.35">
      <c r="A5434" s="42" t="s">
        <v>6</v>
      </c>
      <c r="B5434" s="42" t="s">
        <v>7</v>
      </c>
      <c r="C5434" s="42" t="s">
        <v>21</v>
      </c>
      <c r="D5434" s="42" t="s">
        <v>33</v>
      </c>
      <c r="E5434" s="42" t="s">
        <v>35</v>
      </c>
      <c r="F5434" s="42"/>
      <c r="G5434" s="42" t="s">
        <v>158</v>
      </c>
      <c r="H5434" s="42" t="s">
        <v>159</v>
      </c>
      <c r="I5434" s="42" t="s">
        <v>166</v>
      </c>
      <c r="J5434" s="42" t="s">
        <v>152</v>
      </c>
      <c r="K5434" s="42" t="s">
        <v>129</v>
      </c>
      <c r="L5434" s="25" t="s">
        <v>157</v>
      </c>
      <c r="M5434" s="24">
        <v>45077</v>
      </c>
      <c r="N5434" s="24">
        <v>45107</v>
      </c>
      <c r="O5434" s="21"/>
      <c r="P5434" s="27">
        <v>12712.715186379077</v>
      </c>
    </row>
    <row r="5435" spans="1:16" x14ac:dyDescent="0.35">
      <c r="A5435" s="42" t="s">
        <v>6</v>
      </c>
      <c r="B5435" s="42" t="s">
        <v>7</v>
      </c>
      <c r="C5435" s="42" t="s">
        <v>21</v>
      </c>
      <c r="D5435" s="42" t="s">
        <v>33</v>
      </c>
      <c r="E5435" s="42" t="s">
        <v>36</v>
      </c>
      <c r="F5435" s="42"/>
      <c r="G5435" s="42" t="s">
        <v>158</v>
      </c>
      <c r="H5435" s="42" t="s">
        <v>159</v>
      </c>
      <c r="I5435" s="42" t="s">
        <v>166</v>
      </c>
      <c r="J5435" s="42" t="s">
        <v>152</v>
      </c>
      <c r="K5435" s="42" t="s">
        <v>129</v>
      </c>
      <c r="L5435" s="25" t="s">
        <v>157</v>
      </c>
      <c r="M5435" s="24">
        <v>45077</v>
      </c>
      <c r="N5435" s="24">
        <v>45107</v>
      </c>
      <c r="O5435" s="21"/>
      <c r="P5435" s="27">
        <v>21247.637476709177</v>
      </c>
    </row>
    <row r="5436" spans="1:16" x14ac:dyDescent="0.35">
      <c r="A5436" s="42" t="s">
        <v>6</v>
      </c>
      <c r="B5436" s="42" t="s">
        <v>7</v>
      </c>
      <c r="C5436" s="42" t="s">
        <v>21</v>
      </c>
      <c r="D5436" s="42" t="s">
        <v>33</v>
      </c>
      <c r="E5436" s="42" t="s">
        <v>37</v>
      </c>
      <c r="F5436" s="42"/>
      <c r="G5436" s="42" t="s">
        <v>158</v>
      </c>
      <c r="H5436" s="42" t="s">
        <v>159</v>
      </c>
      <c r="I5436" s="42" t="s">
        <v>166</v>
      </c>
      <c r="J5436" s="42" t="s">
        <v>152</v>
      </c>
      <c r="K5436" s="42" t="s">
        <v>129</v>
      </c>
      <c r="L5436" s="25" t="s">
        <v>157</v>
      </c>
      <c r="M5436" s="24">
        <v>45077</v>
      </c>
      <c r="N5436" s="24">
        <v>45107</v>
      </c>
      <c r="O5436" s="21"/>
      <c r="P5436" s="27">
        <v>663.68611538461528</v>
      </c>
    </row>
    <row r="5437" spans="1:16" x14ac:dyDescent="0.35">
      <c r="A5437" s="42" t="s">
        <v>6</v>
      </c>
      <c r="B5437" s="42" t="s">
        <v>7</v>
      </c>
      <c r="C5437" s="42" t="s">
        <v>21</v>
      </c>
      <c r="D5437" s="42" t="s">
        <v>33</v>
      </c>
      <c r="E5437" s="42" t="s">
        <v>38</v>
      </c>
      <c r="F5437" s="42"/>
      <c r="G5437" s="42" t="s">
        <v>158</v>
      </c>
      <c r="H5437" s="42" t="s">
        <v>159</v>
      </c>
      <c r="I5437" s="42" t="s">
        <v>166</v>
      </c>
      <c r="J5437" s="42" t="s">
        <v>152</v>
      </c>
      <c r="K5437" s="42" t="s">
        <v>129</v>
      </c>
      <c r="L5437" s="25" t="s">
        <v>157</v>
      </c>
      <c r="M5437" s="24">
        <v>45077</v>
      </c>
      <c r="N5437" s="24">
        <v>45107</v>
      </c>
      <c r="O5437" s="21"/>
      <c r="P5437" s="27">
        <v>687.39835503374991</v>
      </c>
    </row>
    <row r="5438" spans="1:16" x14ac:dyDescent="0.35">
      <c r="A5438" s="42" t="s">
        <v>6</v>
      </c>
      <c r="B5438" s="42" t="s">
        <v>7</v>
      </c>
      <c r="C5438" s="42" t="s">
        <v>21</v>
      </c>
      <c r="D5438" s="42" t="s">
        <v>33</v>
      </c>
      <c r="E5438" s="42" t="s">
        <v>39</v>
      </c>
      <c r="F5438" s="42"/>
      <c r="G5438" s="42" t="s">
        <v>158</v>
      </c>
      <c r="H5438" s="42" t="s">
        <v>159</v>
      </c>
      <c r="I5438" s="42" t="s">
        <v>166</v>
      </c>
      <c r="J5438" s="42" t="s">
        <v>152</v>
      </c>
      <c r="K5438" s="42" t="s">
        <v>129</v>
      </c>
      <c r="L5438" s="25" t="s">
        <v>157</v>
      </c>
      <c r="M5438" s="24">
        <v>45077</v>
      </c>
      <c r="N5438" s="24">
        <v>45107</v>
      </c>
      <c r="O5438" s="21"/>
      <c r="P5438" s="27">
        <v>1264.8376102520726</v>
      </c>
    </row>
    <row r="5439" spans="1:16" x14ac:dyDescent="0.35">
      <c r="A5439" s="42" t="s">
        <v>6</v>
      </c>
      <c r="B5439" s="42" t="s">
        <v>7</v>
      </c>
      <c r="C5439" s="42" t="s">
        <v>40</v>
      </c>
      <c r="D5439" s="42" t="s">
        <v>40</v>
      </c>
      <c r="E5439" s="42" t="s">
        <v>40</v>
      </c>
      <c r="F5439" s="42"/>
      <c r="G5439" s="42" t="s">
        <v>158</v>
      </c>
      <c r="H5439" s="42" t="s">
        <v>159</v>
      </c>
      <c r="I5439" s="42" t="s">
        <v>166</v>
      </c>
      <c r="J5439" s="42" t="s">
        <v>152</v>
      </c>
      <c r="K5439" s="42" t="s">
        <v>129</v>
      </c>
      <c r="L5439" s="25" t="s">
        <v>157</v>
      </c>
      <c r="M5439" s="24">
        <v>45077</v>
      </c>
      <c r="N5439" s="24">
        <v>45107</v>
      </c>
      <c r="O5439" s="21"/>
      <c r="P5439" s="27">
        <v>4652.4178860612192</v>
      </c>
    </row>
    <row r="5440" spans="1:16" x14ac:dyDescent="0.35">
      <c r="A5440" s="42" t="s">
        <v>6</v>
      </c>
      <c r="B5440" s="42" t="s">
        <v>7</v>
      </c>
      <c r="C5440" s="42" t="s">
        <v>41</v>
      </c>
      <c r="D5440" s="42" t="s">
        <v>41</v>
      </c>
      <c r="E5440" s="42" t="s">
        <v>41</v>
      </c>
      <c r="F5440" s="42"/>
      <c r="G5440" s="42" t="s">
        <v>158</v>
      </c>
      <c r="H5440" s="42" t="s">
        <v>159</v>
      </c>
      <c r="I5440" s="42" t="s">
        <v>166</v>
      </c>
      <c r="J5440" s="42" t="s">
        <v>152</v>
      </c>
      <c r="K5440" s="42" t="s">
        <v>129</v>
      </c>
      <c r="L5440" s="25" t="s">
        <v>157</v>
      </c>
      <c r="M5440" s="24">
        <v>45077</v>
      </c>
      <c r="N5440" s="24">
        <v>45107</v>
      </c>
      <c r="O5440" s="21"/>
      <c r="P5440" s="27">
        <v>29889.546046443655</v>
      </c>
    </row>
    <row r="5441" spans="1:16" x14ac:dyDescent="0.35">
      <c r="A5441" s="42" t="s">
        <v>6</v>
      </c>
      <c r="B5441" s="42" t="s">
        <v>7</v>
      </c>
      <c r="C5441" s="42" t="s">
        <v>42</v>
      </c>
      <c r="D5441" s="42" t="s">
        <v>42</v>
      </c>
      <c r="E5441" s="42" t="s">
        <v>43</v>
      </c>
      <c r="F5441" s="42"/>
      <c r="G5441" s="42" t="s">
        <v>158</v>
      </c>
      <c r="H5441" s="42" t="s">
        <v>159</v>
      </c>
      <c r="I5441" s="42" t="s">
        <v>166</v>
      </c>
      <c r="J5441" s="42" t="s">
        <v>152</v>
      </c>
      <c r="K5441" s="42" t="s">
        <v>129</v>
      </c>
      <c r="L5441" s="25" t="s">
        <v>157</v>
      </c>
      <c r="M5441" s="24">
        <v>45077</v>
      </c>
      <c r="N5441" s="24">
        <v>45107</v>
      </c>
      <c r="O5441" s="21"/>
      <c r="P5441" s="27">
        <v>16536.798942507634</v>
      </c>
    </row>
    <row r="5442" spans="1:16" x14ac:dyDescent="0.35">
      <c r="A5442" s="42" t="s">
        <v>6</v>
      </c>
      <c r="B5442" s="42" t="s">
        <v>7</v>
      </c>
      <c r="C5442" s="42" t="s">
        <v>42</v>
      </c>
      <c r="D5442" s="42" t="s">
        <v>42</v>
      </c>
      <c r="E5442" s="42" t="s">
        <v>44</v>
      </c>
      <c r="F5442" s="42"/>
      <c r="G5442" s="42" t="s">
        <v>158</v>
      </c>
      <c r="H5442" s="42" t="s">
        <v>159</v>
      </c>
      <c r="I5442" s="42" t="s">
        <v>166</v>
      </c>
      <c r="J5442" s="42" t="s">
        <v>152</v>
      </c>
      <c r="K5442" s="42" t="s">
        <v>129</v>
      </c>
      <c r="L5442" s="25" t="s">
        <v>157</v>
      </c>
      <c r="M5442" s="24">
        <v>45077</v>
      </c>
      <c r="N5442" s="24">
        <v>45107</v>
      </c>
      <c r="O5442" s="21"/>
      <c r="P5442" s="27">
        <v>7421.5750860569779</v>
      </c>
    </row>
    <row r="5443" spans="1:16" x14ac:dyDescent="0.35">
      <c r="A5443" s="42" t="s">
        <v>6</v>
      </c>
      <c r="B5443" s="42" t="s">
        <v>7</v>
      </c>
      <c r="C5443" s="42" t="s">
        <v>42</v>
      </c>
      <c r="D5443" s="42" t="s">
        <v>42</v>
      </c>
      <c r="E5443" s="42" t="s">
        <v>45</v>
      </c>
      <c r="F5443" s="42"/>
      <c r="G5443" s="42" t="s">
        <v>158</v>
      </c>
      <c r="H5443" s="42" t="s">
        <v>159</v>
      </c>
      <c r="I5443" s="42" t="s">
        <v>166</v>
      </c>
      <c r="J5443" s="42" t="s">
        <v>152</v>
      </c>
      <c r="K5443" s="42" t="s">
        <v>129</v>
      </c>
      <c r="L5443" s="25" t="s">
        <v>157</v>
      </c>
      <c r="M5443" s="24">
        <v>45077</v>
      </c>
      <c r="N5443" s="24">
        <v>45107</v>
      </c>
      <c r="O5443" s="21"/>
      <c r="P5443" s="27">
        <v>3245.6187457291667</v>
      </c>
    </row>
    <row r="5444" spans="1:16" x14ac:dyDescent="0.35">
      <c r="A5444" s="42" t="s">
        <v>6</v>
      </c>
      <c r="B5444" s="42" t="s">
        <v>7</v>
      </c>
      <c r="C5444" s="42" t="s">
        <v>42</v>
      </c>
      <c r="D5444" s="42" t="s">
        <v>42</v>
      </c>
      <c r="E5444" s="42" t="s">
        <v>46</v>
      </c>
      <c r="F5444" s="42"/>
      <c r="G5444" s="42" t="s">
        <v>158</v>
      </c>
      <c r="H5444" s="42" t="s">
        <v>159</v>
      </c>
      <c r="I5444" s="42" t="s">
        <v>166</v>
      </c>
      <c r="J5444" s="42" t="s">
        <v>152</v>
      </c>
      <c r="K5444" s="42" t="s">
        <v>129</v>
      </c>
      <c r="L5444" s="25" t="s">
        <v>157</v>
      </c>
      <c r="M5444" s="24">
        <v>45077</v>
      </c>
      <c r="N5444" s="24">
        <v>45107</v>
      </c>
      <c r="O5444" s="21"/>
      <c r="P5444" s="27">
        <v>2277.9536559139783</v>
      </c>
    </row>
    <row r="5445" spans="1:16" x14ac:dyDescent="0.35">
      <c r="A5445" s="42" t="s">
        <v>6</v>
      </c>
      <c r="B5445" s="42" t="s">
        <v>7</v>
      </c>
      <c r="C5445" s="42" t="s">
        <v>42</v>
      </c>
      <c r="D5445" s="42" t="s">
        <v>42</v>
      </c>
      <c r="E5445" s="42" t="s">
        <v>47</v>
      </c>
      <c r="F5445" s="42"/>
      <c r="G5445" s="42" t="s">
        <v>158</v>
      </c>
      <c r="H5445" s="42" t="s">
        <v>159</v>
      </c>
      <c r="I5445" s="42" t="s">
        <v>166</v>
      </c>
      <c r="J5445" s="42" t="s">
        <v>152</v>
      </c>
      <c r="K5445" s="42" t="s">
        <v>129</v>
      </c>
      <c r="L5445" s="25" t="s">
        <v>157</v>
      </c>
      <c r="M5445" s="24">
        <v>45077</v>
      </c>
      <c r="N5445" s="24">
        <v>45107</v>
      </c>
      <c r="O5445" s="21"/>
      <c r="P5445" s="27">
        <v>1505.8022197763933</v>
      </c>
    </row>
    <row r="5446" spans="1:16" x14ac:dyDescent="0.35">
      <c r="A5446" s="42" t="s">
        <v>6</v>
      </c>
      <c r="B5446" s="42" t="s">
        <v>7</v>
      </c>
      <c r="C5446" s="42" t="s">
        <v>42</v>
      </c>
      <c r="D5446" s="42" t="s">
        <v>42</v>
      </c>
      <c r="E5446" s="42" t="s">
        <v>48</v>
      </c>
      <c r="F5446" s="42"/>
      <c r="G5446" s="42" t="s">
        <v>158</v>
      </c>
      <c r="H5446" s="42" t="s">
        <v>159</v>
      </c>
      <c r="I5446" s="42" t="s">
        <v>166</v>
      </c>
      <c r="J5446" s="42" t="s">
        <v>152</v>
      </c>
      <c r="K5446" s="42" t="s">
        <v>129</v>
      </c>
      <c r="L5446" s="25" t="s">
        <v>157</v>
      </c>
      <c r="M5446" s="24">
        <v>45077</v>
      </c>
      <c r="N5446" s="24">
        <v>45107</v>
      </c>
      <c r="O5446" s="21"/>
      <c r="P5446" s="27">
        <v>4.9040213419160601</v>
      </c>
    </row>
    <row r="5447" spans="1:16" x14ac:dyDescent="0.35">
      <c r="A5447" s="42" t="s">
        <v>6</v>
      </c>
      <c r="B5447" s="42" t="s">
        <v>7</v>
      </c>
      <c r="C5447" s="42" t="s">
        <v>42</v>
      </c>
      <c r="D5447" s="42" t="s">
        <v>42</v>
      </c>
      <c r="E5447" s="42" t="s">
        <v>49</v>
      </c>
      <c r="F5447" s="42"/>
      <c r="G5447" s="42" t="s">
        <v>158</v>
      </c>
      <c r="H5447" s="42" t="s">
        <v>159</v>
      </c>
      <c r="I5447" s="42" t="s">
        <v>166</v>
      </c>
      <c r="J5447" s="42" t="s">
        <v>152</v>
      </c>
      <c r="K5447" s="42" t="s">
        <v>129</v>
      </c>
      <c r="L5447" s="25" t="s">
        <v>157</v>
      </c>
      <c r="M5447" s="24">
        <v>45077</v>
      </c>
      <c r="N5447" s="24">
        <v>45107</v>
      </c>
      <c r="O5447" s="21"/>
      <c r="P5447" s="27">
        <v>122969.96288817859</v>
      </c>
    </row>
    <row r="5448" spans="1:16" x14ac:dyDescent="0.35">
      <c r="A5448" s="42" t="s">
        <v>6</v>
      </c>
      <c r="B5448" s="42" t="s">
        <v>50</v>
      </c>
      <c r="C5448" s="42" t="s">
        <v>51</v>
      </c>
      <c r="D5448" s="42" t="s">
        <v>51</v>
      </c>
      <c r="E5448" s="42" t="s">
        <v>51</v>
      </c>
      <c r="F5448" s="42"/>
      <c r="G5448" s="42" t="s">
        <v>158</v>
      </c>
      <c r="H5448" s="42" t="s">
        <v>159</v>
      </c>
      <c r="I5448" s="42" t="s">
        <v>166</v>
      </c>
      <c r="J5448" s="42" t="s">
        <v>152</v>
      </c>
      <c r="K5448" s="42" t="s">
        <v>129</v>
      </c>
      <c r="L5448" s="25" t="s">
        <v>157</v>
      </c>
      <c r="M5448" s="24">
        <v>45077</v>
      </c>
      <c r="N5448" s="24">
        <v>45107</v>
      </c>
      <c r="O5448" s="21"/>
      <c r="P5448" s="27">
        <v>12812.369511126362</v>
      </c>
    </row>
    <row r="5449" spans="1:16" x14ac:dyDescent="0.35">
      <c r="A5449" s="42" t="s">
        <v>6</v>
      </c>
      <c r="B5449" s="42" t="s">
        <v>50</v>
      </c>
      <c r="C5449" s="42" t="s">
        <v>52</v>
      </c>
      <c r="D5449" s="42" t="s">
        <v>52</v>
      </c>
      <c r="E5449" s="42" t="s">
        <v>53</v>
      </c>
      <c r="F5449" s="42"/>
      <c r="G5449" s="42" t="s">
        <v>158</v>
      </c>
      <c r="H5449" s="42" t="s">
        <v>159</v>
      </c>
      <c r="I5449" s="42" t="s">
        <v>166</v>
      </c>
      <c r="J5449" s="42" t="s">
        <v>152</v>
      </c>
      <c r="K5449" s="42" t="s">
        <v>129</v>
      </c>
      <c r="L5449" s="25" t="s">
        <v>157</v>
      </c>
      <c r="M5449" s="24">
        <v>45077</v>
      </c>
      <c r="N5449" s="24">
        <v>45107</v>
      </c>
      <c r="O5449" s="21"/>
      <c r="P5449" s="27">
        <v>2916.6199894845163</v>
      </c>
    </row>
    <row r="5450" spans="1:16" x14ac:dyDescent="0.35">
      <c r="A5450" s="42" t="s">
        <v>6</v>
      </c>
      <c r="B5450" s="42" t="s">
        <v>50</v>
      </c>
      <c r="C5450" s="42" t="s">
        <v>54</v>
      </c>
      <c r="D5450" s="42" t="s">
        <v>54</v>
      </c>
      <c r="E5450" s="42" t="s">
        <v>54</v>
      </c>
      <c r="F5450" s="42"/>
      <c r="G5450" s="42" t="s">
        <v>158</v>
      </c>
      <c r="H5450" s="42" t="s">
        <v>159</v>
      </c>
      <c r="I5450" s="42" t="s">
        <v>166</v>
      </c>
      <c r="J5450" s="42" t="s">
        <v>152</v>
      </c>
      <c r="K5450" s="42" t="s">
        <v>129</v>
      </c>
      <c r="L5450" s="25" t="s">
        <v>157</v>
      </c>
      <c r="M5450" s="24">
        <v>45077</v>
      </c>
      <c r="N5450" s="24">
        <v>45107</v>
      </c>
      <c r="O5450" s="21"/>
      <c r="P5450" s="27">
        <v>2400.878027501903</v>
      </c>
    </row>
    <row r="5451" spans="1:16" x14ac:dyDescent="0.35">
      <c r="A5451" s="42" t="s">
        <v>6</v>
      </c>
      <c r="B5451" s="42" t="s">
        <v>50</v>
      </c>
      <c r="C5451" s="42" t="s">
        <v>55</v>
      </c>
      <c r="D5451" s="42" t="s">
        <v>55</v>
      </c>
      <c r="E5451" s="42" t="s">
        <v>56</v>
      </c>
      <c r="F5451" s="42"/>
      <c r="G5451" s="42" t="s">
        <v>158</v>
      </c>
      <c r="H5451" s="42" t="s">
        <v>159</v>
      </c>
      <c r="I5451" s="42" t="s">
        <v>166</v>
      </c>
      <c r="J5451" s="42" t="s">
        <v>152</v>
      </c>
      <c r="K5451" s="42" t="s">
        <v>129</v>
      </c>
      <c r="L5451" s="25" t="s">
        <v>157</v>
      </c>
      <c r="M5451" s="24">
        <v>45077</v>
      </c>
      <c r="N5451" s="24">
        <v>45107</v>
      </c>
      <c r="O5451" s="21"/>
      <c r="P5451" s="27">
        <v>1180.7640596214806</v>
      </c>
    </row>
    <row r="5452" spans="1:16" x14ac:dyDescent="0.35">
      <c r="A5452" s="42" t="s">
        <v>6</v>
      </c>
      <c r="B5452" s="42" t="s">
        <v>50</v>
      </c>
      <c r="C5452" s="42" t="s">
        <v>55</v>
      </c>
      <c r="D5452" s="42" t="s">
        <v>57</v>
      </c>
      <c r="E5452" s="42" t="s">
        <v>58</v>
      </c>
      <c r="F5452" s="42"/>
      <c r="G5452" s="42" t="s">
        <v>158</v>
      </c>
      <c r="H5452" s="42" t="s">
        <v>159</v>
      </c>
      <c r="I5452" s="42" t="s">
        <v>166</v>
      </c>
      <c r="J5452" s="42" t="s">
        <v>152</v>
      </c>
      <c r="K5452" s="42" t="s">
        <v>129</v>
      </c>
      <c r="L5452" s="25" t="s">
        <v>157</v>
      </c>
      <c r="M5452" s="24">
        <v>45077</v>
      </c>
      <c r="N5452" s="24">
        <v>45107</v>
      </c>
      <c r="O5452" s="21"/>
      <c r="P5452" s="27">
        <v>2024.2319247925182</v>
      </c>
    </row>
    <row r="5453" spans="1:16" x14ac:dyDescent="0.35">
      <c r="A5453" s="42" t="s">
        <v>6</v>
      </c>
      <c r="B5453" s="42" t="s">
        <v>50</v>
      </c>
      <c r="C5453" s="42" t="s">
        <v>55</v>
      </c>
      <c r="D5453" s="42" t="s">
        <v>57</v>
      </c>
      <c r="E5453" s="42" t="s">
        <v>59</v>
      </c>
      <c r="F5453" s="42"/>
      <c r="G5453" s="42" t="s">
        <v>158</v>
      </c>
      <c r="H5453" s="42" t="s">
        <v>159</v>
      </c>
      <c r="I5453" s="42" t="s">
        <v>166</v>
      </c>
      <c r="J5453" s="42" t="s">
        <v>152</v>
      </c>
      <c r="K5453" s="42" t="s">
        <v>129</v>
      </c>
      <c r="L5453" s="25" t="s">
        <v>157</v>
      </c>
      <c r="M5453" s="24">
        <v>45077</v>
      </c>
      <c r="N5453" s="24">
        <v>45107</v>
      </c>
      <c r="O5453" s="21"/>
      <c r="P5453" s="27">
        <v>1897.9471838975348</v>
      </c>
    </row>
    <row r="5454" spans="1:16" x14ac:dyDescent="0.35">
      <c r="A5454" s="42" t="s">
        <v>6</v>
      </c>
      <c r="B5454" s="42" t="s">
        <v>50</v>
      </c>
      <c r="C5454" s="42" t="s">
        <v>55</v>
      </c>
      <c r="D5454" s="42" t="s">
        <v>57</v>
      </c>
      <c r="E5454" s="42" t="s">
        <v>60</v>
      </c>
      <c r="F5454" s="42"/>
      <c r="G5454" s="42" t="s">
        <v>158</v>
      </c>
      <c r="H5454" s="42" t="s">
        <v>159</v>
      </c>
      <c r="I5454" s="42" t="s">
        <v>166</v>
      </c>
      <c r="J5454" s="42" t="s">
        <v>152</v>
      </c>
      <c r="K5454" s="42" t="s">
        <v>129</v>
      </c>
      <c r="L5454" s="25" t="s">
        <v>157</v>
      </c>
      <c r="M5454" s="24">
        <v>45077</v>
      </c>
      <c r="N5454" s="24">
        <v>45107</v>
      </c>
      <c r="O5454" s="21"/>
      <c r="P5454" s="27">
        <v>362.36596774820077</v>
      </c>
    </row>
    <row r="5455" spans="1:16" x14ac:dyDescent="0.35">
      <c r="A5455" s="42" t="s">
        <v>6</v>
      </c>
      <c r="B5455" s="42" t="s">
        <v>50</v>
      </c>
      <c r="C5455" s="42" t="s">
        <v>55</v>
      </c>
      <c r="D5455" s="42" t="s">
        <v>57</v>
      </c>
      <c r="E5455" s="42" t="s">
        <v>61</v>
      </c>
      <c r="F5455" s="42"/>
      <c r="G5455" s="42" t="s">
        <v>158</v>
      </c>
      <c r="H5455" s="42" t="s">
        <v>159</v>
      </c>
      <c r="I5455" s="42" t="s">
        <v>166</v>
      </c>
      <c r="J5455" s="42" t="s">
        <v>152</v>
      </c>
      <c r="K5455" s="42" t="s">
        <v>129</v>
      </c>
      <c r="L5455" s="25" t="s">
        <v>157</v>
      </c>
      <c r="M5455" s="24">
        <v>45077</v>
      </c>
      <c r="N5455" s="24">
        <v>45107</v>
      </c>
      <c r="O5455" s="21"/>
      <c r="P5455" s="27">
        <v>714.6542150493998</v>
      </c>
    </row>
    <row r="5456" spans="1:16" x14ac:dyDescent="0.35">
      <c r="A5456" s="42" t="s">
        <v>6</v>
      </c>
      <c r="B5456" s="42" t="s">
        <v>50</v>
      </c>
      <c r="C5456" s="42" t="s">
        <v>55</v>
      </c>
      <c r="D5456" s="42" t="s">
        <v>62</v>
      </c>
      <c r="E5456" s="42" t="s">
        <v>63</v>
      </c>
      <c r="F5456" s="42"/>
      <c r="G5456" s="42" t="s">
        <v>158</v>
      </c>
      <c r="H5456" s="42" t="s">
        <v>159</v>
      </c>
      <c r="I5456" s="42" t="s">
        <v>166</v>
      </c>
      <c r="J5456" s="42" t="s">
        <v>152</v>
      </c>
      <c r="K5456" s="42" t="s">
        <v>129</v>
      </c>
      <c r="L5456" s="25" t="s">
        <v>157</v>
      </c>
      <c r="M5456" s="24">
        <v>45077</v>
      </c>
      <c r="N5456" s="24">
        <v>45107</v>
      </c>
      <c r="O5456" s="21"/>
      <c r="P5456" s="27">
        <v>3803.3017706704873</v>
      </c>
    </row>
    <row r="5457" spans="1:16" x14ac:dyDescent="0.35">
      <c r="A5457" s="42" t="s">
        <v>6</v>
      </c>
      <c r="B5457" s="42" t="s">
        <v>50</v>
      </c>
      <c r="C5457" s="42" t="s">
        <v>55</v>
      </c>
      <c r="D5457" s="42" t="s">
        <v>64</v>
      </c>
      <c r="E5457" s="42" t="s">
        <v>64</v>
      </c>
      <c r="F5457" s="42"/>
      <c r="G5457" s="42" t="s">
        <v>158</v>
      </c>
      <c r="H5457" s="42" t="s">
        <v>159</v>
      </c>
      <c r="I5457" s="42" t="s">
        <v>166</v>
      </c>
      <c r="J5457" s="42" t="s">
        <v>152</v>
      </c>
      <c r="K5457" s="42" t="s">
        <v>129</v>
      </c>
      <c r="L5457" s="25" t="s">
        <v>157</v>
      </c>
      <c r="M5457" s="24">
        <v>45077</v>
      </c>
      <c r="N5457" s="24">
        <v>45107</v>
      </c>
      <c r="O5457" s="21"/>
      <c r="P5457" s="27">
        <v>1664.8539385072831</v>
      </c>
    </row>
    <row r="5458" spans="1:16" x14ac:dyDescent="0.35">
      <c r="A5458" s="42" t="s">
        <v>6</v>
      </c>
      <c r="B5458" s="42" t="s">
        <v>50</v>
      </c>
      <c r="C5458" s="42" t="s">
        <v>65</v>
      </c>
      <c r="D5458" s="42" t="s">
        <v>65</v>
      </c>
      <c r="E5458" s="42" t="s">
        <v>65</v>
      </c>
      <c r="F5458" s="42"/>
      <c r="G5458" s="42" t="s">
        <v>158</v>
      </c>
      <c r="H5458" s="42" t="s">
        <v>159</v>
      </c>
      <c r="I5458" s="42" t="s">
        <v>166</v>
      </c>
      <c r="J5458" s="42" t="s">
        <v>152</v>
      </c>
      <c r="K5458" s="42" t="s">
        <v>129</v>
      </c>
      <c r="L5458" s="25" t="s">
        <v>157</v>
      </c>
      <c r="M5458" s="24">
        <v>45077</v>
      </c>
      <c r="N5458" s="24">
        <v>45107</v>
      </c>
      <c r="O5458" s="21"/>
      <c r="P5458" s="27">
        <v>1086.5975758469328</v>
      </c>
    </row>
    <row r="5459" spans="1:16" x14ac:dyDescent="0.35">
      <c r="A5459" s="42" t="s">
        <v>6</v>
      </c>
      <c r="B5459" s="42" t="s">
        <v>50</v>
      </c>
      <c r="C5459" s="42" t="s">
        <v>66</v>
      </c>
      <c r="D5459" s="42" t="s">
        <v>66</v>
      </c>
      <c r="E5459" s="42" t="s">
        <v>67</v>
      </c>
      <c r="F5459" s="42"/>
      <c r="G5459" s="42" t="s">
        <v>158</v>
      </c>
      <c r="H5459" s="42" t="s">
        <v>159</v>
      </c>
      <c r="I5459" s="42" t="s">
        <v>166</v>
      </c>
      <c r="J5459" s="42" t="s">
        <v>152</v>
      </c>
      <c r="K5459" s="42" t="s">
        <v>129</v>
      </c>
      <c r="L5459" s="25" t="s">
        <v>157</v>
      </c>
      <c r="M5459" s="24">
        <v>45077</v>
      </c>
      <c r="N5459" s="24">
        <v>45107</v>
      </c>
      <c r="O5459" s="21"/>
      <c r="P5459" s="27">
        <v>3944.4110740385363</v>
      </c>
    </row>
    <row r="5460" spans="1:16" x14ac:dyDescent="0.35">
      <c r="A5460" s="42" t="s">
        <v>6</v>
      </c>
      <c r="B5460" s="42" t="s">
        <v>50</v>
      </c>
      <c r="C5460" s="42" t="s">
        <v>66</v>
      </c>
      <c r="D5460" s="42" t="s">
        <v>66</v>
      </c>
      <c r="E5460" s="42" t="s">
        <v>68</v>
      </c>
      <c r="F5460" s="42"/>
      <c r="G5460" s="42" t="s">
        <v>158</v>
      </c>
      <c r="H5460" s="42" t="s">
        <v>159</v>
      </c>
      <c r="I5460" s="42" t="s">
        <v>166</v>
      </c>
      <c r="J5460" s="42" t="s">
        <v>152</v>
      </c>
      <c r="K5460" s="42" t="s">
        <v>129</v>
      </c>
      <c r="L5460" s="25" t="s">
        <v>157</v>
      </c>
      <c r="M5460" s="24">
        <v>45077</v>
      </c>
      <c r="N5460" s="24">
        <v>45107</v>
      </c>
      <c r="O5460" s="21"/>
      <c r="P5460" s="27">
        <v>2740.322699297004</v>
      </c>
    </row>
    <row r="5461" spans="1:16" x14ac:dyDescent="0.35">
      <c r="A5461" s="42" t="s">
        <v>6</v>
      </c>
      <c r="B5461" s="42" t="s">
        <v>50</v>
      </c>
      <c r="C5461" s="42" t="s">
        <v>66</v>
      </c>
      <c r="D5461" s="42" t="s">
        <v>66</v>
      </c>
      <c r="E5461" s="42" t="s">
        <v>69</v>
      </c>
      <c r="F5461" s="42"/>
      <c r="G5461" s="42" t="s">
        <v>158</v>
      </c>
      <c r="H5461" s="42" t="s">
        <v>159</v>
      </c>
      <c r="I5461" s="42" t="s">
        <v>166</v>
      </c>
      <c r="J5461" s="42" t="s">
        <v>152</v>
      </c>
      <c r="K5461" s="42" t="s">
        <v>129</v>
      </c>
      <c r="L5461" s="25" t="s">
        <v>157</v>
      </c>
      <c r="M5461" s="24">
        <v>45077</v>
      </c>
      <c r="N5461" s="24">
        <v>45107</v>
      </c>
      <c r="O5461" s="21"/>
      <c r="P5461" s="27">
        <v>1689.9009526360346</v>
      </c>
    </row>
    <row r="5462" spans="1:16" x14ac:dyDescent="0.35">
      <c r="A5462" s="42" t="s">
        <v>6</v>
      </c>
      <c r="B5462" s="42" t="s">
        <v>50</v>
      </c>
      <c r="C5462" s="42" t="s">
        <v>66</v>
      </c>
      <c r="D5462" s="42" t="s">
        <v>66</v>
      </c>
      <c r="E5462" s="42" t="s">
        <v>70</v>
      </c>
      <c r="F5462" s="42"/>
      <c r="G5462" s="42" t="s">
        <v>158</v>
      </c>
      <c r="H5462" s="42" t="s">
        <v>159</v>
      </c>
      <c r="I5462" s="42" t="s">
        <v>166</v>
      </c>
      <c r="J5462" s="42" t="s">
        <v>152</v>
      </c>
      <c r="K5462" s="42" t="s">
        <v>129</v>
      </c>
      <c r="L5462" s="25" t="s">
        <v>157</v>
      </c>
      <c r="M5462" s="24">
        <v>45077</v>
      </c>
      <c r="N5462" s="24">
        <v>45107</v>
      </c>
      <c r="O5462" s="21"/>
      <c r="P5462" s="27">
        <v>11793.093568200748</v>
      </c>
    </row>
    <row r="5463" spans="1:16" x14ac:dyDescent="0.35">
      <c r="A5463" s="42" t="s">
        <v>6</v>
      </c>
      <c r="B5463" s="42" t="s">
        <v>50</v>
      </c>
      <c r="C5463" s="42" t="s">
        <v>66</v>
      </c>
      <c r="D5463" s="42" t="s">
        <v>66</v>
      </c>
      <c r="E5463" s="42" t="s">
        <v>71</v>
      </c>
      <c r="F5463" s="42"/>
      <c r="G5463" s="42" t="s">
        <v>158</v>
      </c>
      <c r="H5463" s="42" t="s">
        <v>159</v>
      </c>
      <c r="I5463" s="42" t="s">
        <v>166</v>
      </c>
      <c r="J5463" s="42" t="s">
        <v>152</v>
      </c>
      <c r="K5463" s="42" t="s">
        <v>129</v>
      </c>
      <c r="L5463" s="25" t="s">
        <v>157</v>
      </c>
      <c r="M5463" s="24">
        <v>45077</v>
      </c>
      <c r="N5463" s="24">
        <v>45107</v>
      </c>
      <c r="O5463" s="21"/>
      <c r="P5463" s="27">
        <v>1358.5022924975246</v>
      </c>
    </row>
    <row r="5464" spans="1:16" x14ac:dyDescent="0.35">
      <c r="A5464" s="42" t="s">
        <v>6</v>
      </c>
      <c r="B5464" s="42" t="s">
        <v>50</v>
      </c>
      <c r="C5464" s="42" t="s">
        <v>66</v>
      </c>
      <c r="D5464" s="42" t="s">
        <v>66</v>
      </c>
      <c r="E5464" s="42" t="s">
        <v>72</v>
      </c>
      <c r="F5464" s="42"/>
      <c r="G5464" s="42" t="s">
        <v>158</v>
      </c>
      <c r="H5464" s="42" t="s">
        <v>159</v>
      </c>
      <c r="I5464" s="42" t="s">
        <v>166</v>
      </c>
      <c r="J5464" s="42" t="s">
        <v>152</v>
      </c>
      <c r="K5464" s="42" t="s">
        <v>129</v>
      </c>
      <c r="L5464" s="25" t="s">
        <v>157</v>
      </c>
      <c r="M5464" s="24">
        <v>45077</v>
      </c>
      <c r="N5464" s="24">
        <v>45107</v>
      </c>
      <c r="O5464" s="21"/>
      <c r="P5464" s="27">
        <v>1132.6989378908422</v>
      </c>
    </row>
    <row r="5465" spans="1:16" x14ac:dyDescent="0.35">
      <c r="A5465" s="42" t="s">
        <v>6</v>
      </c>
      <c r="B5465" s="42" t="s">
        <v>50</v>
      </c>
      <c r="C5465" s="42" t="s">
        <v>66</v>
      </c>
      <c r="D5465" s="42" t="s">
        <v>66</v>
      </c>
      <c r="E5465" s="42" t="s">
        <v>73</v>
      </c>
      <c r="F5465" s="42"/>
      <c r="G5465" s="42" t="s">
        <v>158</v>
      </c>
      <c r="H5465" s="42" t="s">
        <v>159</v>
      </c>
      <c r="I5465" s="42" t="s">
        <v>166</v>
      </c>
      <c r="J5465" s="42" t="s">
        <v>152</v>
      </c>
      <c r="K5465" s="42" t="s">
        <v>129</v>
      </c>
      <c r="L5465" s="25" t="s">
        <v>157</v>
      </c>
      <c r="M5465" s="24">
        <v>45077</v>
      </c>
      <c r="N5465" s="24">
        <v>45107</v>
      </c>
      <c r="O5465" s="21"/>
      <c r="P5465" s="27">
        <v>1500.6058599823145</v>
      </c>
    </row>
    <row r="5466" spans="1:16" x14ac:dyDescent="0.35">
      <c r="A5466" s="42" t="s">
        <v>6</v>
      </c>
      <c r="B5466" s="42" t="s">
        <v>50</v>
      </c>
      <c r="C5466" s="42" t="s">
        <v>74</v>
      </c>
      <c r="D5466" s="42" t="s">
        <v>74</v>
      </c>
      <c r="E5466" s="42" t="s">
        <v>75</v>
      </c>
      <c r="F5466" s="42"/>
      <c r="G5466" s="42" t="s">
        <v>158</v>
      </c>
      <c r="H5466" s="42" t="s">
        <v>159</v>
      </c>
      <c r="I5466" s="42" t="s">
        <v>166</v>
      </c>
      <c r="J5466" s="42" t="s">
        <v>152</v>
      </c>
      <c r="K5466" s="42" t="s">
        <v>129</v>
      </c>
      <c r="L5466" s="25" t="s">
        <v>157</v>
      </c>
      <c r="M5466" s="24">
        <v>45077</v>
      </c>
      <c r="N5466" s="24">
        <v>45107</v>
      </c>
      <c r="O5466" s="21"/>
      <c r="P5466" s="27">
        <v>8775.5633727999775</v>
      </c>
    </row>
    <row r="5467" spans="1:16" x14ac:dyDescent="0.35">
      <c r="A5467" s="42" t="s">
        <v>6</v>
      </c>
      <c r="B5467" s="42" t="s">
        <v>50</v>
      </c>
      <c r="C5467" s="42" t="s">
        <v>74</v>
      </c>
      <c r="D5467" s="42" t="s">
        <v>74</v>
      </c>
      <c r="E5467" s="42" t="s">
        <v>76</v>
      </c>
      <c r="F5467" s="42"/>
      <c r="G5467" s="42" t="s">
        <v>158</v>
      </c>
      <c r="H5467" s="42" t="s">
        <v>159</v>
      </c>
      <c r="I5467" s="42" t="s">
        <v>166</v>
      </c>
      <c r="J5467" s="42" t="s">
        <v>152</v>
      </c>
      <c r="K5467" s="42" t="s">
        <v>129</v>
      </c>
      <c r="L5467" s="25" t="s">
        <v>157</v>
      </c>
      <c r="M5467" s="24">
        <v>45077</v>
      </c>
      <c r="N5467" s="24">
        <v>45107</v>
      </c>
      <c r="O5467" s="21"/>
      <c r="P5467" s="27">
        <v>9466.5490704989807</v>
      </c>
    </row>
    <row r="5468" spans="1:16" x14ac:dyDescent="0.35">
      <c r="A5468" s="42" t="s">
        <v>6</v>
      </c>
      <c r="B5468" s="42" t="s">
        <v>50</v>
      </c>
      <c r="C5468" s="42" t="s">
        <v>74</v>
      </c>
      <c r="D5468" s="42" t="s">
        <v>74</v>
      </c>
      <c r="E5468" s="42" t="s">
        <v>77</v>
      </c>
      <c r="F5468" s="42"/>
      <c r="G5468" s="42" t="s">
        <v>158</v>
      </c>
      <c r="H5468" s="42" t="s">
        <v>159</v>
      </c>
      <c r="I5468" s="42" t="s">
        <v>166</v>
      </c>
      <c r="J5468" s="42" t="s">
        <v>152</v>
      </c>
      <c r="K5468" s="42" t="s">
        <v>129</v>
      </c>
      <c r="L5468" s="25" t="s">
        <v>157</v>
      </c>
      <c r="M5468" s="24">
        <v>45077</v>
      </c>
      <c r="N5468" s="24">
        <v>45107</v>
      </c>
      <c r="O5468" s="21"/>
      <c r="P5468" s="27">
        <v>5034.9911270044895</v>
      </c>
    </row>
    <row r="5469" spans="1:16" x14ac:dyDescent="0.35">
      <c r="A5469" s="42" t="s">
        <v>6</v>
      </c>
      <c r="B5469" s="42" t="s">
        <v>50</v>
      </c>
      <c r="C5469" s="42" t="s">
        <v>74</v>
      </c>
      <c r="D5469" s="42" t="s">
        <v>74</v>
      </c>
      <c r="E5469" s="42" t="s">
        <v>78</v>
      </c>
      <c r="F5469" s="42"/>
      <c r="G5469" s="42" t="s">
        <v>158</v>
      </c>
      <c r="H5469" s="42" t="s">
        <v>159</v>
      </c>
      <c r="I5469" s="42" t="s">
        <v>166</v>
      </c>
      <c r="J5469" s="42" t="s">
        <v>152</v>
      </c>
      <c r="K5469" s="42" t="s">
        <v>129</v>
      </c>
      <c r="L5469" s="25" t="s">
        <v>157</v>
      </c>
      <c r="M5469" s="24">
        <v>45077</v>
      </c>
      <c r="N5469" s="24">
        <v>45107</v>
      </c>
      <c r="O5469" s="21"/>
      <c r="P5469" s="27">
        <v>650.72953901986284</v>
      </c>
    </row>
    <row r="5470" spans="1:16" x14ac:dyDescent="0.35">
      <c r="A5470" s="42" t="s">
        <v>6</v>
      </c>
      <c r="B5470" s="42" t="s">
        <v>50</v>
      </c>
      <c r="C5470" s="42" t="s">
        <v>74</v>
      </c>
      <c r="D5470" s="42" t="s">
        <v>74</v>
      </c>
      <c r="E5470" s="42" t="s">
        <v>79</v>
      </c>
      <c r="F5470" s="42"/>
      <c r="G5470" s="42" t="s">
        <v>158</v>
      </c>
      <c r="H5470" s="42" t="s">
        <v>159</v>
      </c>
      <c r="I5470" s="42" t="s">
        <v>166</v>
      </c>
      <c r="J5470" s="42" t="s">
        <v>152</v>
      </c>
      <c r="K5470" s="42" t="s">
        <v>129</v>
      </c>
      <c r="L5470" s="25" t="s">
        <v>157</v>
      </c>
      <c r="M5470" s="24">
        <v>45077</v>
      </c>
      <c r="N5470" s="24">
        <v>45107</v>
      </c>
      <c r="O5470" s="21"/>
      <c r="P5470" s="27">
        <v>640.3381129592243</v>
      </c>
    </row>
    <row r="5471" spans="1:16" x14ac:dyDescent="0.35">
      <c r="A5471" s="42" t="s">
        <v>6</v>
      </c>
      <c r="B5471" s="42" t="s">
        <v>50</v>
      </c>
      <c r="C5471" s="42" t="s">
        <v>74</v>
      </c>
      <c r="D5471" s="42" t="s">
        <v>74</v>
      </c>
      <c r="E5471" s="42" t="s">
        <v>80</v>
      </c>
      <c r="F5471" s="42"/>
      <c r="G5471" s="42" t="s">
        <v>158</v>
      </c>
      <c r="H5471" s="42" t="s">
        <v>159</v>
      </c>
      <c r="I5471" s="42" t="s">
        <v>166</v>
      </c>
      <c r="J5471" s="42" t="s">
        <v>152</v>
      </c>
      <c r="K5471" s="42" t="s">
        <v>129</v>
      </c>
      <c r="L5471" s="25" t="s">
        <v>157</v>
      </c>
      <c r="M5471" s="24">
        <v>45077</v>
      </c>
      <c r="N5471" s="24">
        <v>45107</v>
      </c>
      <c r="O5471" s="21"/>
      <c r="P5471" s="27">
        <v>0</v>
      </c>
    </row>
    <row r="5472" spans="1:16" x14ac:dyDescent="0.35">
      <c r="A5472" s="42" t="s">
        <v>6</v>
      </c>
      <c r="B5472" s="42" t="s">
        <v>50</v>
      </c>
      <c r="C5472" s="42" t="s">
        <v>74</v>
      </c>
      <c r="D5472" s="42" t="s">
        <v>74</v>
      </c>
      <c r="E5472" s="42" t="s">
        <v>81</v>
      </c>
      <c r="F5472" s="42"/>
      <c r="G5472" s="42" t="s">
        <v>158</v>
      </c>
      <c r="H5472" s="42" t="s">
        <v>159</v>
      </c>
      <c r="I5472" s="42" t="s">
        <v>166</v>
      </c>
      <c r="J5472" s="42" t="s">
        <v>152</v>
      </c>
      <c r="K5472" s="42" t="s">
        <v>129</v>
      </c>
      <c r="L5472" s="25" t="s">
        <v>157</v>
      </c>
      <c r="M5472" s="24">
        <v>45077</v>
      </c>
      <c r="N5472" s="24">
        <v>45107</v>
      </c>
      <c r="O5472" s="21"/>
      <c r="P5472" s="27">
        <v>3298.7578510381654</v>
      </c>
    </row>
    <row r="5473" spans="1:16" x14ac:dyDescent="0.35">
      <c r="A5473" s="42" t="s">
        <v>6</v>
      </c>
      <c r="B5473" s="42" t="s">
        <v>50</v>
      </c>
      <c r="C5473" s="42" t="s">
        <v>82</v>
      </c>
      <c r="D5473" s="42" t="s">
        <v>82</v>
      </c>
      <c r="E5473" s="42" t="s">
        <v>82</v>
      </c>
      <c r="F5473" s="42"/>
      <c r="G5473" s="42" t="s">
        <v>158</v>
      </c>
      <c r="H5473" s="42" t="s">
        <v>159</v>
      </c>
      <c r="I5473" s="42" t="s">
        <v>166</v>
      </c>
      <c r="J5473" s="42" t="s">
        <v>152</v>
      </c>
      <c r="K5473" s="42" t="s">
        <v>129</v>
      </c>
      <c r="L5473" s="25" t="s">
        <v>157</v>
      </c>
      <c r="M5473" s="24">
        <v>45077</v>
      </c>
      <c r="N5473" s="24">
        <v>45107</v>
      </c>
      <c r="O5473" s="21"/>
      <c r="P5473" s="27">
        <v>40543.224614456281</v>
      </c>
    </row>
    <row r="5474" spans="1:16" x14ac:dyDescent="0.35">
      <c r="A5474" s="42" t="s">
        <v>6</v>
      </c>
      <c r="B5474" s="42" t="s">
        <v>50</v>
      </c>
      <c r="C5474" s="42" t="s">
        <v>83</v>
      </c>
      <c r="D5474" s="42" t="s">
        <v>83</v>
      </c>
      <c r="E5474" s="42" t="s">
        <v>84</v>
      </c>
      <c r="F5474" s="42"/>
      <c r="G5474" s="42" t="s">
        <v>158</v>
      </c>
      <c r="H5474" s="42" t="s">
        <v>159</v>
      </c>
      <c r="I5474" s="42" t="s">
        <v>166</v>
      </c>
      <c r="J5474" s="42" t="s">
        <v>152</v>
      </c>
      <c r="K5474" s="42" t="s">
        <v>129</v>
      </c>
      <c r="L5474" s="25" t="s">
        <v>157</v>
      </c>
      <c r="M5474" s="24">
        <v>45077</v>
      </c>
      <c r="N5474" s="24">
        <v>45107</v>
      </c>
      <c r="O5474" s="21"/>
      <c r="P5474" s="27">
        <v>7327.952691849332</v>
      </c>
    </row>
    <row r="5475" spans="1:16" x14ac:dyDescent="0.35">
      <c r="A5475" s="42" t="s">
        <v>6</v>
      </c>
      <c r="B5475" s="42" t="s">
        <v>50</v>
      </c>
      <c r="C5475" s="42" t="s">
        <v>83</v>
      </c>
      <c r="D5475" s="42" t="s">
        <v>83</v>
      </c>
      <c r="E5475" s="42" t="s">
        <v>85</v>
      </c>
      <c r="F5475" s="42"/>
      <c r="G5475" s="42" t="s">
        <v>158</v>
      </c>
      <c r="H5475" s="42" t="s">
        <v>159</v>
      </c>
      <c r="I5475" s="42" t="s">
        <v>166</v>
      </c>
      <c r="J5475" s="42" t="s">
        <v>152</v>
      </c>
      <c r="K5475" s="42" t="s">
        <v>129</v>
      </c>
      <c r="L5475" s="25" t="s">
        <v>157</v>
      </c>
      <c r="M5475" s="24">
        <v>45077</v>
      </c>
      <c r="N5475" s="24">
        <v>45107</v>
      </c>
      <c r="O5475" s="21"/>
      <c r="P5475" s="27">
        <v>1487.4954865965158</v>
      </c>
    </row>
    <row r="5476" spans="1:16" x14ac:dyDescent="0.35">
      <c r="A5476" s="42" t="s">
        <v>6</v>
      </c>
      <c r="B5476" s="42" t="s">
        <v>50</v>
      </c>
      <c r="C5476" s="42" t="s">
        <v>83</v>
      </c>
      <c r="D5476" s="42" t="s">
        <v>83</v>
      </c>
      <c r="E5476" s="42" t="s">
        <v>86</v>
      </c>
      <c r="F5476" s="42"/>
      <c r="G5476" s="42" t="s">
        <v>158</v>
      </c>
      <c r="H5476" s="42" t="s">
        <v>159</v>
      </c>
      <c r="I5476" s="42" t="s">
        <v>166</v>
      </c>
      <c r="J5476" s="42" t="s">
        <v>152</v>
      </c>
      <c r="K5476" s="42" t="s">
        <v>129</v>
      </c>
      <c r="L5476" s="25" t="s">
        <v>157</v>
      </c>
      <c r="M5476" s="24">
        <v>45077</v>
      </c>
      <c r="N5476" s="24">
        <v>45107</v>
      </c>
      <c r="O5476" s="21"/>
      <c r="P5476" s="27">
        <v>6068.2019281207286</v>
      </c>
    </row>
    <row r="5477" spans="1:16" x14ac:dyDescent="0.35">
      <c r="A5477" s="42" t="s">
        <v>6</v>
      </c>
      <c r="B5477" s="42" t="s">
        <v>50</v>
      </c>
      <c r="C5477" s="42" t="s">
        <v>83</v>
      </c>
      <c r="D5477" s="42" t="s">
        <v>83</v>
      </c>
      <c r="E5477" s="42" t="s">
        <v>87</v>
      </c>
      <c r="F5477" s="42"/>
      <c r="G5477" s="42" t="s">
        <v>158</v>
      </c>
      <c r="H5477" s="42" t="s">
        <v>159</v>
      </c>
      <c r="I5477" s="42" t="s">
        <v>166</v>
      </c>
      <c r="J5477" s="42" t="s">
        <v>152</v>
      </c>
      <c r="K5477" s="42" t="s">
        <v>129</v>
      </c>
      <c r="L5477" s="25" t="s">
        <v>157</v>
      </c>
      <c r="M5477" s="24">
        <v>45077</v>
      </c>
      <c r="N5477" s="24">
        <v>45107</v>
      </c>
      <c r="O5477" s="21"/>
      <c r="P5477" s="27">
        <v>23027.9483239373</v>
      </c>
    </row>
    <row r="5478" spans="1:16" x14ac:dyDescent="0.35">
      <c r="A5478" s="42" t="s">
        <v>6</v>
      </c>
      <c r="B5478" s="42" t="s">
        <v>50</v>
      </c>
      <c r="C5478" s="42" t="s">
        <v>83</v>
      </c>
      <c r="D5478" s="42" t="s">
        <v>83</v>
      </c>
      <c r="E5478" s="42" t="s">
        <v>88</v>
      </c>
      <c r="F5478" s="42"/>
      <c r="G5478" s="42" t="s">
        <v>158</v>
      </c>
      <c r="H5478" s="42" t="s">
        <v>159</v>
      </c>
      <c r="I5478" s="42" t="s">
        <v>166</v>
      </c>
      <c r="J5478" s="42" t="s">
        <v>152</v>
      </c>
      <c r="K5478" s="42" t="s">
        <v>129</v>
      </c>
      <c r="L5478" s="25" t="s">
        <v>157</v>
      </c>
      <c r="M5478" s="24">
        <v>45077</v>
      </c>
      <c r="N5478" s="24">
        <v>45107</v>
      </c>
      <c r="O5478" s="21"/>
      <c r="P5478" s="27">
        <v>10477.198815782311</v>
      </c>
    </row>
    <row r="5479" spans="1:16" x14ac:dyDescent="0.35">
      <c r="A5479" s="42" t="s">
        <v>6</v>
      </c>
      <c r="B5479" s="42" t="s">
        <v>50</v>
      </c>
      <c r="C5479" s="42" t="s">
        <v>83</v>
      </c>
      <c r="D5479" s="42" t="s">
        <v>83</v>
      </c>
      <c r="E5479" s="42" t="s">
        <v>89</v>
      </c>
      <c r="F5479" s="42"/>
      <c r="G5479" s="42" t="s">
        <v>158</v>
      </c>
      <c r="H5479" s="42" t="s">
        <v>159</v>
      </c>
      <c r="I5479" s="42" t="s">
        <v>166</v>
      </c>
      <c r="J5479" s="42" t="s">
        <v>152</v>
      </c>
      <c r="K5479" s="42" t="s">
        <v>129</v>
      </c>
      <c r="L5479" s="25" t="s">
        <v>157</v>
      </c>
      <c r="M5479" s="24">
        <v>45077</v>
      </c>
      <c r="N5479" s="24">
        <v>45107</v>
      </c>
      <c r="O5479" s="21"/>
      <c r="P5479" s="27">
        <v>4992.3956800444721</v>
      </c>
    </row>
    <row r="5480" spans="1:16" x14ac:dyDescent="0.35">
      <c r="A5480" s="42" t="s">
        <v>6</v>
      </c>
      <c r="B5480" s="42" t="s">
        <v>50</v>
      </c>
      <c r="C5480" s="42" t="s">
        <v>83</v>
      </c>
      <c r="D5480" s="42" t="s">
        <v>83</v>
      </c>
      <c r="E5480" s="42" t="s">
        <v>90</v>
      </c>
      <c r="F5480" s="42"/>
      <c r="G5480" s="42" t="s">
        <v>158</v>
      </c>
      <c r="H5480" s="42" t="s">
        <v>159</v>
      </c>
      <c r="I5480" s="42" t="s">
        <v>166</v>
      </c>
      <c r="J5480" s="42" t="s">
        <v>152</v>
      </c>
      <c r="K5480" s="42" t="s">
        <v>129</v>
      </c>
      <c r="L5480" s="25" t="s">
        <v>157</v>
      </c>
      <c r="M5480" s="24">
        <v>45077</v>
      </c>
      <c r="N5480" s="24">
        <v>45107</v>
      </c>
      <c r="O5480" s="21"/>
      <c r="P5480" s="27">
        <v>2958.4509238796932</v>
      </c>
    </row>
    <row r="5481" spans="1:16" x14ac:dyDescent="0.35">
      <c r="A5481" s="42" t="s">
        <v>6</v>
      </c>
      <c r="B5481" s="42" t="s">
        <v>50</v>
      </c>
      <c r="C5481" s="42" t="s">
        <v>83</v>
      </c>
      <c r="D5481" s="42" t="s">
        <v>83</v>
      </c>
      <c r="E5481" s="42" t="s">
        <v>91</v>
      </c>
      <c r="F5481" s="42"/>
      <c r="G5481" s="42" t="s">
        <v>158</v>
      </c>
      <c r="H5481" s="42" t="s">
        <v>159</v>
      </c>
      <c r="I5481" s="42" t="s">
        <v>166</v>
      </c>
      <c r="J5481" s="42" t="s">
        <v>152</v>
      </c>
      <c r="K5481" s="42" t="s">
        <v>129</v>
      </c>
      <c r="L5481" s="25" t="s">
        <v>157</v>
      </c>
      <c r="M5481" s="24">
        <v>45077</v>
      </c>
      <c r="N5481" s="24">
        <v>45107</v>
      </c>
      <c r="O5481" s="21"/>
      <c r="P5481" s="27">
        <v>1935.4982947501064</v>
      </c>
    </row>
    <row r="5482" spans="1:16" x14ac:dyDescent="0.35">
      <c r="A5482" s="42" t="s">
        <v>6</v>
      </c>
      <c r="B5482" s="42" t="s">
        <v>50</v>
      </c>
      <c r="C5482" s="42" t="s">
        <v>83</v>
      </c>
      <c r="D5482" s="42" t="s">
        <v>83</v>
      </c>
      <c r="E5482" s="42" t="s">
        <v>92</v>
      </c>
      <c r="F5482" s="42"/>
      <c r="G5482" s="42" t="s">
        <v>158</v>
      </c>
      <c r="H5482" s="42" t="s">
        <v>159</v>
      </c>
      <c r="I5482" s="42" t="s">
        <v>166</v>
      </c>
      <c r="J5482" s="42" t="s">
        <v>152</v>
      </c>
      <c r="K5482" s="42" t="s">
        <v>129</v>
      </c>
      <c r="L5482" s="25" t="s">
        <v>157</v>
      </c>
      <c r="M5482" s="24">
        <v>45077</v>
      </c>
      <c r="N5482" s="24">
        <v>45107</v>
      </c>
      <c r="O5482" s="21"/>
      <c r="P5482" s="27">
        <v>5690.6391272297924</v>
      </c>
    </row>
    <row r="5483" spans="1:16" x14ac:dyDescent="0.35">
      <c r="A5483" s="42" t="s">
        <v>6</v>
      </c>
      <c r="B5483" s="42" t="s">
        <v>50</v>
      </c>
      <c r="C5483" s="42" t="s">
        <v>83</v>
      </c>
      <c r="D5483" s="42" t="s">
        <v>83</v>
      </c>
      <c r="E5483" s="42" t="s">
        <v>93</v>
      </c>
      <c r="F5483" s="42"/>
      <c r="G5483" s="42" t="s">
        <v>158</v>
      </c>
      <c r="H5483" s="42" t="s">
        <v>159</v>
      </c>
      <c r="I5483" s="42" t="s">
        <v>166</v>
      </c>
      <c r="J5483" s="42" t="s">
        <v>152</v>
      </c>
      <c r="K5483" s="42" t="s">
        <v>129</v>
      </c>
      <c r="L5483" s="25" t="s">
        <v>157</v>
      </c>
      <c r="M5483" s="24">
        <v>45077</v>
      </c>
      <c r="N5483" s="24">
        <v>45107</v>
      </c>
      <c r="O5483" s="21"/>
      <c r="P5483" s="27">
        <v>8718.9186455824438</v>
      </c>
    </row>
    <row r="5484" spans="1:16" x14ac:dyDescent="0.35">
      <c r="A5484" s="42" t="s">
        <v>6</v>
      </c>
      <c r="B5484" s="42" t="s">
        <v>50</v>
      </c>
      <c r="C5484" s="42" t="s">
        <v>94</v>
      </c>
      <c r="D5484" s="42" t="s">
        <v>94</v>
      </c>
      <c r="E5484" s="42" t="s">
        <v>95</v>
      </c>
      <c r="F5484" s="42"/>
      <c r="G5484" s="42" t="s">
        <v>158</v>
      </c>
      <c r="H5484" s="42" t="s">
        <v>159</v>
      </c>
      <c r="I5484" s="42" t="s">
        <v>166</v>
      </c>
      <c r="J5484" s="42" t="s">
        <v>152</v>
      </c>
      <c r="K5484" s="42" t="s">
        <v>129</v>
      </c>
      <c r="L5484" s="25" t="s">
        <v>157</v>
      </c>
      <c r="M5484" s="24">
        <v>45077</v>
      </c>
      <c r="N5484" s="24">
        <v>45107</v>
      </c>
      <c r="O5484" s="21"/>
      <c r="P5484" s="27">
        <v>2549.1804089161283</v>
      </c>
    </row>
    <row r="5485" spans="1:16" x14ac:dyDescent="0.35">
      <c r="A5485" s="42" t="s">
        <v>6</v>
      </c>
      <c r="B5485" s="42" t="s">
        <v>50</v>
      </c>
      <c r="C5485" s="42" t="s">
        <v>94</v>
      </c>
      <c r="D5485" s="42" t="s">
        <v>94</v>
      </c>
      <c r="E5485" s="42" t="s">
        <v>96</v>
      </c>
      <c r="F5485" s="42"/>
      <c r="G5485" s="42" t="s">
        <v>158</v>
      </c>
      <c r="H5485" s="42" t="s">
        <v>159</v>
      </c>
      <c r="I5485" s="42" t="s">
        <v>166</v>
      </c>
      <c r="J5485" s="42" t="s">
        <v>152</v>
      </c>
      <c r="K5485" s="42" t="s">
        <v>129</v>
      </c>
      <c r="L5485" s="25" t="s">
        <v>157</v>
      </c>
      <c r="M5485" s="24">
        <v>45077</v>
      </c>
      <c r="N5485" s="24">
        <v>45107</v>
      </c>
      <c r="O5485" s="21"/>
      <c r="P5485" s="27">
        <v>13329.933045810174</v>
      </c>
    </row>
    <row r="5486" spans="1:16" x14ac:dyDescent="0.35">
      <c r="A5486" s="42" t="s">
        <v>6</v>
      </c>
      <c r="B5486" s="42" t="s">
        <v>50</v>
      </c>
      <c r="C5486" s="42" t="s">
        <v>94</v>
      </c>
      <c r="D5486" s="42" t="s">
        <v>94</v>
      </c>
      <c r="E5486" s="42" t="s">
        <v>97</v>
      </c>
      <c r="F5486" s="42"/>
      <c r="G5486" s="42" t="s">
        <v>158</v>
      </c>
      <c r="H5486" s="42" t="s">
        <v>159</v>
      </c>
      <c r="I5486" s="42" t="s">
        <v>166</v>
      </c>
      <c r="J5486" s="42" t="s">
        <v>152</v>
      </c>
      <c r="K5486" s="42" t="s">
        <v>129</v>
      </c>
      <c r="L5486" s="25" t="s">
        <v>157</v>
      </c>
      <c r="M5486" s="24">
        <v>45077</v>
      </c>
      <c r="N5486" s="24">
        <v>45107</v>
      </c>
      <c r="O5486" s="21"/>
      <c r="P5486" s="27">
        <v>3317.2631312285907</v>
      </c>
    </row>
    <row r="5487" spans="1:16" x14ac:dyDescent="0.35">
      <c r="A5487" s="42" t="s">
        <v>6</v>
      </c>
      <c r="B5487" s="42" t="s">
        <v>50</v>
      </c>
      <c r="C5487" s="42" t="s">
        <v>94</v>
      </c>
      <c r="D5487" s="42" t="s">
        <v>94</v>
      </c>
      <c r="E5487" s="42" t="s">
        <v>98</v>
      </c>
      <c r="F5487" s="42"/>
      <c r="G5487" s="42" t="s">
        <v>158</v>
      </c>
      <c r="H5487" s="42" t="s">
        <v>159</v>
      </c>
      <c r="I5487" s="42" t="s">
        <v>166</v>
      </c>
      <c r="J5487" s="42" t="s">
        <v>152</v>
      </c>
      <c r="K5487" s="42" t="s">
        <v>129</v>
      </c>
      <c r="L5487" s="25" t="s">
        <v>157</v>
      </c>
      <c r="M5487" s="24">
        <v>45077</v>
      </c>
      <c r="N5487" s="24">
        <v>45107</v>
      </c>
      <c r="O5487" s="21"/>
      <c r="P5487" s="27">
        <v>3364.6171886131287</v>
      </c>
    </row>
    <row r="5488" spans="1:16" x14ac:dyDescent="0.35">
      <c r="A5488" s="42" t="s">
        <v>6</v>
      </c>
      <c r="B5488" s="42" t="s">
        <v>50</v>
      </c>
      <c r="C5488" s="42" t="s">
        <v>94</v>
      </c>
      <c r="D5488" s="42" t="s">
        <v>94</v>
      </c>
      <c r="E5488" s="42" t="s">
        <v>99</v>
      </c>
      <c r="F5488" s="42"/>
      <c r="G5488" s="42" t="s">
        <v>158</v>
      </c>
      <c r="H5488" s="42" t="s">
        <v>159</v>
      </c>
      <c r="I5488" s="42" t="s">
        <v>166</v>
      </c>
      <c r="J5488" s="42" t="s">
        <v>152</v>
      </c>
      <c r="K5488" s="42" t="s">
        <v>129</v>
      </c>
      <c r="L5488" s="25" t="s">
        <v>157</v>
      </c>
      <c r="M5488" s="24">
        <v>45077</v>
      </c>
      <c r="N5488" s="24">
        <v>45107</v>
      </c>
      <c r="O5488" s="21"/>
      <c r="P5488" s="27">
        <v>0</v>
      </c>
    </row>
    <row r="5489" spans="1:16" x14ac:dyDescent="0.35">
      <c r="A5489" s="42" t="s">
        <v>6</v>
      </c>
      <c r="B5489" s="42" t="s">
        <v>50</v>
      </c>
      <c r="C5489" s="42" t="s">
        <v>100</v>
      </c>
      <c r="D5489" s="42" t="s">
        <v>100</v>
      </c>
      <c r="E5489" s="42" t="s">
        <v>100</v>
      </c>
      <c r="F5489" s="42"/>
      <c r="G5489" s="42" t="s">
        <v>158</v>
      </c>
      <c r="H5489" s="42" t="s">
        <v>159</v>
      </c>
      <c r="I5489" s="42" t="s">
        <v>166</v>
      </c>
      <c r="J5489" s="42" t="s">
        <v>152</v>
      </c>
      <c r="K5489" s="42" t="s">
        <v>129</v>
      </c>
      <c r="L5489" s="25" t="s">
        <v>157</v>
      </c>
      <c r="M5489" s="24">
        <v>45077</v>
      </c>
      <c r="N5489" s="24">
        <v>45107</v>
      </c>
      <c r="O5489" s="21"/>
      <c r="P5489" s="27">
        <v>11495.931623668163</v>
      </c>
    </row>
    <row r="5490" spans="1:16" x14ac:dyDescent="0.35">
      <c r="A5490" s="42" t="s">
        <v>6</v>
      </c>
      <c r="B5490" s="42" t="s">
        <v>50</v>
      </c>
      <c r="C5490" s="42" t="s">
        <v>101</v>
      </c>
      <c r="D5490" s="42" t="s">
        <v>101</v>
      </c>
      <c r="E5490" s="42" t="s">
        <v>101</v>
      </c>
      <c r="F5490" s="42"/>
      <c r="G5490" s="42" t="s">
        <v>158</v>
      </c>
      <c r="H5490" s="42" t="s">
        <v>159</v>
      </c>
      <c r="I5490" s="42" t="s">
        <v>166</v>
      </c>
      <c r="J5490" s="42" t="s">
        <v>152</v>
      </c>
      <c r="K5490" s="42" t="s">
        <v>129</v>
      </c>
      <c r="L5490" s="25" t="s">
        <v>157</v>
      </c>
      <c r="M5490" s="24">
        <v>45077</v>
      </c>
      <c r="N5490" s="24">
        <v>45107</v>
      </c>
      <c r="O5490" s="21"/>
      <c r="P5490" s="27">
        <v>4217.8708149472041</v>
      </c>
    </row>
    <row r="5491" spans="1:16" x14ac:dyDescent="0.35">
      <c r="A5491" s="42" t="s">
        <v>6</v>
      </c>
      <c r="B5491" s="42" t="s">
        <v>50</v>
      </c>
      <c r="C5491" s="42" t="s">
        <v>101</v>
      </c>
      <c r="D5491" s="42" t="s">
        <v>101</v>
      </c>
      <c r="E5491" s="42" t="s">
        <v>102</v>
      </c>
      <c r="F5491" s="42"/>
      <c r="G5491" s="42" t="s">
        <v>158</v>
      </c>
      <c r="H5491" s="42" t="s">
        <v>159</v>
      </c>
      <c r="I5491" s="42" t="s">
        <v>166</v>
      </c>
      <c r="J5491" s="42" t="s">
        <v>152</v>
      </c>
      <c r="K5491" s="42" t="s">
        <v>129</v>
      </c>
      <c r="L5491" s="25" t="s">
        <v>157</v>
      </c>
      <c r="M5491" s="24">
        <v>45077</v>
      </c>
      <c r="N5491" s="24">
        <v>45107</v>
      </c>
      <c r="O5491" s="21"/>
      <c r="P5491" s="27">
        <v>0</v>
      </c>
    </row>
    <row r="5492" spans="1:16" x14ac:dyDescent="0.35">
      <c r="A5492" s="42" t="s">
        <v>6</v>
      </c>
      <c r="B5492" s="42" t="s">
        <v>50</v>
      </c>
      <c r="C5492" s="42" t="s">
        <v>101</v>
      </c>
      <c r="D5492" s="42" t="s">
        <v>101</v>
      </c>
      <c r="E5492" s="42" t="s">
        <v>103</v>
      </c>
      <c r="F5492" s="42"/>
      <c r="G5492" s="42" t="s">
        <v>158</v>
      </c>
      <c r="H5492" s="42" t="s">
        <v>159</v>
      </c>
      <c r="I5492" s="42" t="s">
        <v>166</v>
      </c>
      <c r="J5492" s="42" t="s">
        <v>152</v>
      </c>
      <c r="K5492" s="42" t="s">
        <v>129</v>
      </c>
      <c r="L5492" s="25" t="s">
        <v>157</v>
      </c>
      <c r="M5492" s="24">
        <v>45077</v>
      </c>
      <c r="N5492" s="24">
        <v>45107</v>
      </c>
      <c r="O5492" s="21"/>
      <c r="P5492" s="27">
        <v>0</v>
      </c>
    </row>
    <row r="5493" spans="1:16" x14ac:dyDescent="0.35">
      <c r="A5493" s="42" t="s">
        <v>6</v>
      </c>
      <c r="B5493" s="42" t="s">
        <v>50</v>
      </c>
      <c r="C5493" s="42" t="s">
        <v>101</v>
      </c>
      <c r="D5493" s="42" t="s">
        <v>101</v>
      </c>
      <c r="E5493" s="42" t="s">
        <v>104</v>
      </c>
      <c r="F5493" s="42"/>
      <c r="G5493" s="42" t="s">
        <v>158</v>
      </c>
      <c r="H5493" s="42" t="s">
        <v>159</v>
      </c>
      <c r="I5493" s="42" t="s">
        <v>166</v>
      </c>
      <c r="J5493" s="42" t="s">
        <v>152</v>
      </c>
      <c r="K5493" s="42" t="s">
        <v>129</v>
      </c>
      <c r="L5493" s="25" t="s">
        <v>157</v>
      </c>
      <c r="M5493" s="24">
        <v>45077</v>
      </c>
      <c r="N5493" s="24">
        <v>45107</v>
      </c>
      <c r="O5493" s="21"/>
      <c r="P5493" s="27">
        <v>0</v>
      </c>
    </row>
    <row r="5494" spans="1:16" x14ac:dyDescent="0.35">
      <c r="A5494" s="42" t="s">
        <v>6</v>
      </c>
      <c r="B5494" s="42" t="s">
        <v>50</v>
      </c>
      <c r="C5494" s="42" t="s">
        <v>101</v>
      </c>
      <c r="D5494" s="42" t="s">
        <v>101</v>
      </c>
      <c r="E5494" s="42" t="s">
        <v>105</v>
      </c>
      <c r="F5494" s="42"/>
      <c r="G5494" s="42" t="s">
        <v>158</v>
      </c>
      <c r="H5494" s="42" t="s">
        <v>159</v>
      </c>
      <c r="I5494" s="42" t="s">
        <v>166</v>
      </c>
      <c r="J5494" s="42" t="s">
        <v>152</v>
      </c>
      <c r="K5494" s="42" t="s">
        <v>129</v>
      </c>
      <c r="L5494" s="25" t="s">
        <v>157</v>
      </c>
      <c r="M5494" s="24">
        <v>45077</v>
      </c>
      <c r="N5494" s="24">
        <v>45107</v>
      </c>
      <c r="O5494" s="21"/>
      <c r="P5494" s="27">
        <v>0</v>
      </c>
    </row>
    <row r="5495" spans="1:16" x14ac:dyDescent="0.35">
      <c r="A5495" s="42" t="s">
        <v>6</v>
      </c>
      <c r="B5495" s="42" t="s">
        <v>50</v>
      </c>
      <c r="C5495" s="42" t="s">
        <v>106</v>
      </c>
      <c r="D5495" s="42" t="s">
        <v>106</v>
      </c>
      <c r="E5495" s="42" t="s">
        <v>107</v>
      </c>
      <c r="F5495" s="42"/>
      <c r="G5495" s="42" t="s">
        <v>158</v>
      </c>
      <c r="H5495" s="42" t="s">
        <v>159</v>
      </c>
      <c r="I5495" s="42" t="s">
        <v>166</v>
      </c>
      <c r="J5495" s="42" t="s">
        <v>152</v>
      </c>
      <c r="K5495" s="42" t="s">
        <v>129</v>
      </c>
      <c r="L5495" s="25" t="s">
        <v>157</v>
      </c>
      <c r="M5495" s="24">
        <v>45077</v>
      </c>
      <c r="N5495" s="24">
        <v>45107</v>
      </c>
      <c r="O5495" s="21"/>
      <c r="P5495" s="27">
        <v>2869.9287402941795</v>
      </c>
    </row>
    <row r="5496" spans="1:16" x14ac:dyDescent="0.35">
      <c r="A5496" s="42" t="s">
        <v>6</v>
      </c>
      <c r="B5496" s="42" t="s">
        <v>50</v>
      </c>
      <c r="C5496" s="42" t="s">
        <v>108</v>
      </c>
      <c r="D5496" s="42" t="s">
        <v>108</v>
      </c>
      <c r="E5496" s="42" t="s">
        <v>108</v>
      </c>
      <c r="F5496" s="42"/>
      <c r="G5496" s="42" t="s">
        <v>158</v>
      </c>
      <c r="H5496" s="42" t="s">
        <v>159</v>
      </c>
      <c r="I5496" s="42" t="s">
        <v>166</v>
      </c>
      <c r="J5496" s="42" t="s">
        <v>152</v>
      </c>
      <c r="K5496" s="42" t="s">
        <v>129</v>
      </c>
      <c r="L5496" s="25" t="s">
        <v>157</v>
      </c>
      <c r="M5496" s="24">
        <v>45077</v>
      </c>
      <c r="N5496" s="24">
        <v>45107</v>
      </c>
      <c r="O5496" s="21"/>
      <c r="P5496" s="27">
        <v>1748.2574459330669</v>
      </c>
    </row>
    <row r="5497" spans="1:16" x14ac:dyDescent="0.35">
      <c r="A5497" s="42" t="s">
        <v>6</v>
      </c>
      <c r="B5497" s="42" t="s">
        <v>50</v>
      </c>
      <c r="C5497" s="42" t="s">
        <v>109</v>
      </c>
      <c r="D5497" s="42" t="s">
        <v>109</v>
      </c>
      <c r="E5497" s="42" t="s">
        <v>109</v>
      </c>
      <c r="F5497" s="42"/>
      <c r="G5497" s="42" t="s">
        <v>158</v>
      </c>
      <c r="H5497" s="42" t="s">
        <v>159</v>
      </c>
      <c r="I5497" s="42" t="s">
        <v>166</v>
      </c>
      <c r="J5497" s="42" t="s">
        <v>152</v>
      </c>
      <c r="K5497" s="42" t="s">
        <v>129</v>
      </c>
      <c r="L5497" s="25" t="s">
        <v>157</v>
      </c>
      <c r="M5497" s="24">
        <v>45077</v>
      </c>
      <c r="N5497" s="24">
        <v>45107</v>
      </c>
      <c r="O5497" s="21"/>
      <c r="P5497" s="27">
        <v>2046.9025127720279</v>
      </c>
    </row>
    <row r="5498" spans="1:16" x14ac:dyDescent="0.35">
      <c r="A5498" s="42" t="s">
        <v>6</v>
      </c>
      <c r="B5498" s="42" t="s">
        <v>50</v>
      </c>
      <c r="C5498" s="42" t="s">
        <v>109</v>
      </c>
      <c r="D5498" s="42" t="s">
        <v>110</v>
      </c>
      <c r="E5498" s="42" t="s">
        <v>110</v>
      </c>
      <c r="F5498" s="42"/>
      <c r="G5498" s="42" t="s">
        <v>158</v>
      </c>
      <c r="H5498" s="42" t="s">
        <v>159</v>
      </c>
      <c r="I5498" s="42" t="s">
        <v>166</v>
      </c>
      <c r="J5498" s="42" t="s">
        <v>152</v>
      </c>
      <c r="K5498" s="42" t="s">
        <v>129</v>
      </c>
      <c r="L5498" s="25" t="s">
        <v>157</v>
      </c>
      <c r="M5498" s="24">
        <v>45077</v>
      </c>
      <c r="N5498" s="24">
        <v>45107</v>
      </c>
      <c r="O5498" s="21"/>
      <c r="P5498" s="27">
        <v>0</v>
      </c>
    </row>
    <row r="5499" spans="1:16" x14ac:dyDescent="0.35">
      <c r="A5499" s="42" t="s">
        <v>6</v>
      </c>
      <c r="B5499" s="42" t="s">
        <v>111</v>
      </c>
      <c r="C5499" s="42" t="s">
        <v>112</v>
      </c>
      <c r="D5499" s="42" t="s">
        <v>112</v>
      </c>
      <c r="E5499" s="42" t="s">
        <v>112</v>
      </c>
      <c r="F5499" s="42"/>
      <c r="G5499" s="42" t="s">
        <v>158</v>
      </c>
      <c r="H5499" s="42" t="s">
        <v>159</v>
      </c>
      <c r="I5499" s="42" t="s">
        <v>166</v>
      </c>
      <c r="J5499" s="42" t="s">
        <v>152</v>
      </c>
      <c r="K5499" s="42" t="s">
        <v>129</v>
      </c>
      <c r="L5499" s="25" t="s">
        <v>157</v>
      </c>
      <c r="M5499" s="24">
        <v>45077</v>
      </c>
      <c r="N5499" s="24">
        <v>45107</v>
      </c>
      <c r="O5499" s="21"/>
      <c r="P5499" s="27">
        <v>-18620.140285811536</v>
      </c>
    </row>
    <row r="5500" spans="1:16" x14ac:dyDescent="0.35">
      <c r="A5500" s="42" t="s">
        <v>6</v>
      </c>
      <c r="B5500" s="42" t="s">
        <v>113</v>
      </c>
      <c r="C5500" s="42" t="s">
        <v>161</v>
      </c>
      <c r="D5500" s="42" t="s">
        <v>161</v>
      </c>
      <c r="E5500" s="42" t="s">
        <v>161</v>
      </c>
      <c r="F5500" s="42"/>
      <c r="G5500" s="42" t="s">
        <v>158</v>
      </c>
      <c r="H5500" s="42" t="s">
        <v>159</v>
      </c>
      <c r="I5500" s="42" t="s">
        <v>166</v>
      </c>
      <c r="J5500" s="42" t="s">
        <v>152</v>
      </c>
      <c r="K5500" s="42" t="s">
        <v>129</v>
      </c>
      <c r="L5500" s="25" t="s">
        <v>157</v>
      </c>
      <c r="M5500" s="24">
        <v>45077</v>
      </c>
      <c r="N5500" s="24">
        <v>45107</v>
      </c>
      <c r="O5500" s="21"/>
      <c r="P5500" s="27">
        <v>21061.690455133321</v>
      </c>
    </row>
    <row r="5501" spans="1:16" x14ac:dyDescent="0.35">
      <c r="A5501" s="42" t="s">
        <v>6</v>
      </c>
      <c r="B5501" s="42" t="s">
        <v>114</v>
      </c>
      <c r="C5501" s="42" t="s">
        <v>114</v>
      </c>
      <c r="D5501" s="42" t="s">
        <v>114</v>
      </c>
      <c r="E5501" s="42" t="s">
        <v>114</v>
      </c>
      <c r="F5501" s="42"/>
      <c r="G5501" s="42" t="s">
        <v>158</v>
      </c>
      <c r="H5501" s="42" t="s">
        <v>159</v>
      </c>
      <c r="I5501" s="42" t="s">
        <v>166</v>
      </c>
      <c r="J5501" s="42" t="s">
        <v>152</v>
      </c>
      <c r="K5501" s="42" t="s">
        <v>129</v>
      </c>
      <c r="L5501" s="25" t="s">
        <v>157</v>
      </c>
      <c r="M5501" s="24">
        <v>45077</v>
      </c>
      <c r="N5501" s="24">
        <v>45107</v>
      </c>
      <c r="O5501" s="21"/>
      <c r="P5501" s="27">
        <v>0</v>
      </c>
    </row>
    <row r="5502" spans="1:16" x14ac:dyDescent="0.35">
      <c r="A5502" s="17" t="s">
        <v>6</v>
      </c>
      <c r="B5502" s="17" t="s">
        <v>7</v>
      </c>
      <c r="C5502" s="17" t="s">
        <v>8</v>
      </c>
      <c r="D5502" s="17" t="s">
        <v>8</v>
      </c>
      <c r="E5502" s="17" t="s">
        <v>8</v>
      </c>
      <c r="F5502" s="17"/>
      <c r="G5502" s="17" t="s">
        <v>158</v>
      </c>
      <c r="H5502" s="17" t="s">
        <v>159</v>
      </c>
      <c r="I5502" s="17" t="s">
        <v>166</v>
      </c>
      <c r="J5502" s="17" t="s">
        <v>152</v>
      </c>
      <c r="K5502" s="17" t="s">
        <v>129</v>
      </c>
      <c r="L5502" s="17" t="s">
        <v>141</v>
      </c>
      <c r="M5502" s="24">
        <v>45107</v>
      </c>
      <c r="N5502" s="24">
        <v>45107</v>
      </c>
      <c r="O5502" s="17"/>
      <c r="P5502" s="27">
        <v>28861.969248047757</v>
      </c>
    </row>
    <row r="5503" spans="1:16" x14ac:dyDescent="0.35">
      <c r="A5503" s="17" t="s">
        <v>6</v>
      </c>
      <c r="B5503" s="17" t="s">
        <v>7</v>
      </c>
      <c r="C5503" s="17" t="s">
        <v>8</v>
      </c>
      <c r="D5503" s="17" t="s">
        <v>8</v>
      </c>
      <c r="E5503" s="17" t="s">
        <v>9</v>
      </c>
      <c r="F5503" s="17"/>
      <c r="G5503" s="17" t="s">
        <v>158</v>
      </c>
      <c r="H5503" s="17" t="s">
        <v>159</v>
      </c>
      <c r="I5503" s="17" t="s">
        <v>166</v>
      </c>
      <c r="J5503" s="17" t="s">
        <v>152</v>
      </c>
      <c r="K5503" s="17" t="s">
        <v>129</v>
      </c>
      <c r="L5503" s="17" t="s">
        <v>141</v>
      </c>
      <c r="M5503" s="24">
        <v>45107</v>
      </c>
      <c r="N5503" s="24">
        <v>45107</v>
      </c>
      <c r="O5503" s="17"/>
      <c r="P5503" s="27">
        <v>2751.5744954253955</v>
      </c>
    </row>
    <row r="5504" spans="1:16" x14ac:dyDescent="0.35">
      <c r="A5504" s="17" t="s">
        <v>6</v>
      </c>
      <c r="B5504" s="17" t="s">
        <v>7</v>
      </c>
      <c r="C5504" s="17" t="s">
        <v>8</v>
      </c>
      <c r="D5504" s="17" t="s">
        <v>8</v>
      </c>
      <c r="E5504" s="17" t="s">
        <v>10</v>
      </c>
      <c r="F5504" s="17"/>
      <c r="G5504" s="17" t="s">
        <v>158</v>
      </c>
      <c r="H5504" s="17" t="s">
        <v>159</v>
      </c>
      <c r="I5504" s="17" t="s">
        <v>166</v>
      </c>
      <c r="J5504" s="17" t="s">
        <v>152</v>
      </c>
      <c r="K5504" s="17" t="s">
        <v>129</v>
      </c>
      <c r="L5504" s="17" t="s">
        <v>141</v>
      </c>
      <c r="M5504" s="24">
        <v>45107</v>
      </c>
      <c r="N5504" s="24">
        <v>45107</v>
      </c>
      <c r="O5504" s="17"/>
      <c r="P5504" s="27">
        <v>4276.5508168066563</v>
      </c>
    </row>
    <row r="5505" spans="1:16" x14ac:dyDescent="0.35">
      <c r="A5505" s="17" t="s">
        <v>6</v>
      </c>
      <c r="B5505" s="17" t="s">
        <v>7</v>
      </c>
      <c r="C5505" s="17" t="s">
        <v>8</v>
      </c>
      <c r="D5505" s="17" t="s">
        <v>8</v>
      </c>
      <c r="E5505" s="17" t="s">
        <v>11</v>
      </c>
      <c r="F5505" s="17"/>
      <c r="G5505" s="17" t="s">
        <v>158</v>
      </c>
      <c r="H5505" s="17" t="s">
        <v>159</v>
      </c>
      <c r="I5505" s="17" t="s">
        <v>166</v>
      </c>
      <c r="J5505" s="17" t="s">
        <v>152</v>
      </c>
      <c r="K5505" s="17" t="s">
        <v>129</v>
      </c>
      <c r="L5505" s="17" t="s">
        <v>141</v>
      </c>
      <c r="M5505" s="24">
        <v>45107</v>
      </c>
      <c r="N5505" s="24">
        <v>45107</v>
      </c>
      <c r="O5505" s="17"/>
      <c r="P5505" s="27">
        <v>6007.6623797384309</v>
      </c>
    </row>
    <row r="5506" spans="1:16" x14ac:dyDescent="0.35">
      <c r="A5506" s="17" t="s">
        <v>6</v>
      </c>
      <c r="B5506" s="17" t="s">
        <v>7</v>
      </c>
      <c r="C5506" s="17" t="s">
        <v>8</v>
      </c>
      <c r="D5506" s="17" t="s">
        <v>8</v>
      </c>
      <c r="E5506" s="17" t="s">
        <v>12</v>
      </c>
      <c r="F5506" s="17"/>
      <c r="G5506" s="17" t="s">
        <v>158</v>
      </c>
      <c r="H5506" s="17" t="s">
        <v>159</v>
      </c>
      <c r="I5506" s="17" t="s">
        <v>166</v>
      </c>
      <c r="J5506" s="17" t="s">
        <v>152</v>
      </c>
      <c r="K5506" s="17" t="s">
        <v>129</v>
      </c>
      <c r="L5506" s="17" t="s">
        <v>141</v>
      </c>
      <c r="M5506" s="24">
        <v>45107</v>
      </c>
      <c r="N5506" s="24">
        <v>45107</v>
      </c>
      <c r="O5506" s="17"/>
      <c r="P5506" s="27">
        <v>2399.2799066840025</v>
      </c>
    </row>
    <row r="5507" spans="1:16" x14ac:dyDescent="0.35">
      <c r="A5507" s="17" t="s">
        <v>6</v>
      </c>
      <c r="B5507" s="17" t="s">
        <v>7</v>
      </c>
      <c r="C5507" s="17" t="s">
        <v>8</v>
      </c>
      <c r="D5507" s="17" t="s">
        <v>8</v>
      </c>
      <c r="E5507" s="17" t="s">
        <v>13</v>
      </c>
      <c r="F5507" s="17"/>
      <c r="G5507" s="17" t="s">
        <v>158</v>
      </c>
      <c r="H5507" s="17" t="s">
        <v>159</v>
      </c>
      <c r="I5507" s="17" t="s">
        <v>166</v>
      </c>
      <c r="J5507" s="17" t="s">
        <v>152</v>
      </c>
      <c r="K5507" s="17" t="s">
        <v>129</v>
      </c>
      <c r="L5507" s="17" t="s">
        <v>141</v>
      </c>
      <c r="M5507" s="24">
        <v>45107</v>
      </c>
      <c r="N5507" s="24">
        <v>45107</v>
      </c>
      <c r="O5507" s="17"/>
      <c r="P5507" s="27">
        <v>2052.5748229429355</v>
      </c>
    </row>
    <row r="5508" spans="1:16" x14ac:dyDescent="0.35">
      <c r="A5508" s="17" t="s">
        <v>6</v>
      </c>
      <c r="B5508" s="17" t="s">
        <v>7</v>
      </c>
      <c r="C5508" s="17" t="s">
        <v>8</v>
      </c>
      <c r="D5508" s="17" t="s">
        <v>8</v>
      </c>
      <c r="E5508" s="17" t="s">
        <v>14</v>
      </c>
      <c r="F5508" s="17"/>
      <c r="G5508" s="17" t="s">
        <v>158</v>
      </c>
      <c r="H5508" s="17" t="s">
        <v>159</v>
      </c>
      <c r="I5508" s="17" t="s">
        <v>166</v>
      </c>
      <c r="J5508" s="17" t="s">
        <v>152</v>
      </c>
      <c r="K5508" s="17" t="s">
        <v>129</v>
      </c>
      <c r="L5508" s="17" t="s">
        <v>141</v>
      </c>
      <c r="M5508" s="24">
        <v>45107</v>
      </c>
      <c r="N5508" s="24">
        <v>45107</v>
      </c>
      <c r="O5508" s="17"/>
      <c r="P5508" s="27">
        <v>250378.88554307364</v>
      </c>
    </row>
    <row r="5509" spans="1:16" x14ac:dyDescent="0.35">
      <c r="A5509" s="17" t="s">
        <v>6</v>
      </c>
      <c r="B5509" s="17" t="s">
        <v>7</v>
      </c>
      <c r="C5509" s="17" t="s">
        <v>8</v>
      </c>
      <c r="D5509" s="17" t="s">
        <v>8</v>
      </c>
      <c r="E5509" s="17" t="s">
        <v>15</v>
      </c>
      <c r="F5509" s="17"/>
      <c r="G5509" s="17" t="s">
        <v>158</v>
      </c>
      <c r="H5509" s="17" t="s">
        <v>159</v>
      </c>
      <c r="I5509" s="17" t="s">
        <v>166</v>
      </c>
      <c r="J5509" s="17" t="s">
        <v>152</v>
      </c>
      <c r="K5509" s="17" t="s">
        <v>129</v>
      </c>
      <c r="L5509" s="17" t="s">
        <v>141</v>
      </c>
      <c r="M5509" s="24">
        <v>45107</v>
      </c>
      <c r="N5509" s="24">
        <v>45107</v>
      </c>
      <c r="O5509" s="17"/>
      <c r="P5509" s="27">
        <v>6899.4109584450862</v>
      </c>
    </row>
    <row r="5510" spans="1:16" x14ac:dyDescent="0.35">
      <c r="A5510" s="17" t="s">
        <v>6</v>
      </c>
      <c r="B5510" s="17" t="s">
        <v>7</v>
      </c>
      <c r="C5510" s="17" t="s">
        <v>8</v>
      </c>
      <c r="D5510" s="17" t="s">
        <v>8</v>
      </c>
      <c r="E5510" s="17" t="s">
        <v>16</v>
      </c>
      <c r="F5510" s="17"/>
      <c r="G5510" s="17" t="s">
        <v>158</v>
      </c>
      <c r="H5510" s="17" t="s">
        <v>159</v>
      </c>
      <c r="I5510" s="17" t="s">
        <v>166</v>
      </c>
      <c r="J5510" s="17" t="s">
        <v>152</v>
      </c>
      <c r="K5510" s="17" t="s">
        <v>129</v>
      </c>
      <c r="L5510" s="17" t="s">
        <v>141</v>
      </c>
      <c r="M5510" s="24">
        <v>45107</v>
      </c>
      <c r="N5510" s="24">
        <v>45107</v>
      </c>
      <c r="O5510" s="17"/>
      <c r="P5510" s="27">
        <v>24007.776949019451</v>
      </c>
    </row>
    <row r="5511" spans="1:16" x14ac:dyDescent="0.35">
      <c r="A5511" s="17" t="s">
        <v>6</v>
      </c>
      <c r="B5511" s="17" t="s">
        <v>7</v>
      </c>
      <c r="C5511" s="17" t="s">
        <v>8</v>
      </c>
      <c r="D5511" s="17" t="s">
        <v>8</v>
      </c>
      <c r="E5511" s="17" t="s">
        <v>17</v>
      </c>
      <c r="F5511" s="17"/>
      <c r="G5511" s="17" t="s">
        <v>158</v>
      </c>
      <c r="H5511" s="17" t="s">
        <v>159</v>
      </c>
      <c r="I5511" s="17" t="s">
        <v>166</v>
      </c>
      <c r="J5511" s="17" t="s">
        <v>152</v>
      </c>
      <c r="K5511" s="17" t="s">
        <v>129</v>
      </c>
      <c r="L5511" s="17" t="s">
        <v>141</v>
      </c>
      <c r="M5511" s="24">
        <v>45107</v>
      </c>
      <c r="N5511" s="24">
        <v>45107</v>
      </c>
      <c r="O5511" s="17"/>
      <c r="P5511" s="27">
        <v>23384.32344683832</v>
      </c>
    </row>
    <row r="5512" spans="1:16" x14ac:dyDescent="0.35">
      <c r="A5512" s="17" t="s">
        <v>6</v>
      </c>
      <c r="B5512" s="17" t="s">
        <v>7</v>
      </c>
      <c r="C5512" s="17" t="s">
        <v>8</v>
      </c>
      <c r="D5512" s="17" t="s">
        <v>8</v>
      </c>
      <c r="E5512" s="17" t="s">
        <v>18</v>
      </c>
      <c r="F5512" s="17"/>
      <c r="G5512" s="17" t="s">
        <v>158</v>
      </c>
      <c r="H5512" s="17" t="s">
        <v>159</v>
      </c>
      <c r="I5512" s="17" t="s">
        <v>166</v>
      </c>
      <c r="J5512" s="17" t="s">
        <v>152</v>
      </c>
      <c r="K5512" s="17" t="s">
        <v>129</v>
      </c>
      <c r="L5512" s="17" t="s">
        <v>141</v>
      </c>
      <c r="M5512" s="24">
        <v>45107</v>
      </c>
      <c r="N5512" s="24">
        <v>45107</v>
      </c>
      <c r="O5512" s="17"/>
      <c r="P5512" s="27">
        <v>3662.1335925746357</v>
      </c>
    </row>
    <row r="5513" spans="1:16" x14ac:dyDescent="0.35">
      <c r="A5513" s="17" t="s">
        <v>6</v>
      </c>
      <c r="B5513" s="17" t="s">
        <v>7</v>
      </c>
      <c r="C5513" s="17" t="s">
        <v>8</v>
      </c>
      <c r="D5513" s="17" t="s">
        <v>8</v>
      </c>
      <c r="E5513" s="17" t="s">
        <v>19</v>
      </c>
      <c r="F5513" s="17"/>
      <c r="G5513" s="17" t="s">
        <v>158</v>
      </c>
      <c r="H5513" s="17" t="s">
        <v>159</v>
      </c>
      <c r="I5513" s="17" t="s">
        <v>166</v>
      </c>
      <c r="J5513" s="17" t="s">
        <v>152</v>
      </c>
      <c r="K5513" s="17" t="s">
        <v>129</v>
      </c>
      <c r="L5513" s="17" t="s">
        <v>141</v>
      </c>
      <c r="M5513" s="24">
        <v>45107</v>
      </c>
      <c r="N5513" s="24">
        <v>45107</v>
      </c>
      <c r="O5513" s="17"/>
      <c r="P5513" s="27">
        <v>8687.6339099711604</v>
      </c>
    </row>
    <row r="5514" spans="1:16" x14ac:dyDescent="0.35">
      <c r="A5514" s="17" t="s">
        <v>6</v>
      </c>
      <c r="B5514" s="17" t="s">
        <v>7</v>
      </c>
      <c r="C5514" s="17" t="s">
        <v>8</v>
      </c>
      <c r="D5514" s="17" t="s">
        <v>8</v>
      </c>
      <c r="E5514" s="17" t="s">
        <v>20</v>
      </c>
      <c r="F5514" s="17"/>
      <c r="G5514" s="17" t="s">
        <v>158</v>
      </c>
      <c r="H5514" s="17" t="s">
        <v>159</v>
      </c>
      <c r="I5514" s="17" t="s">
        <v>166</v>
      </c>
      <c r="J5514" s="17" t="s">
        <v>152</v>
      </c>
      <c r="K5514" s="17" t="s">
        <v>129</v>
      </c>
      <c r="L5514" s="17" t="s">
        <v>141</v>
      </c>
      <c r="M5514" s="24">
        <v>45107</v>
      </c>
      <c r="N5514" s="24">
        <v>45107</v>
      </c>
      <c r="O5514" s="17"/>
      <c r="P5514" s="27">
        <v>11110.857802528168</v>
      </c>
    </row>
    <row r="5515" spans="1:16" x14ac:dyDescent="0.35">
      <c r="A5515" s="17" t="s">
        <v>6</v>
      </c>
      <c r="B5515" s="17" t="s">
        <v>7</v>
      </c>
      <c r="C5515" s="17" t="s">
        <v>21</v>
      </c>
      <c r="D5515" s="17" t="s">
        <v>21</v>
      </c>
      <c r="E5515" s="17" t="s">
        <v>22</v>
      </c>
      <c r="F5515" s="17"/>
      <c r="G5515" s="17" t="s">
        <v>158</v>
      </c>
      <c r="H5515" s="17" t="s">
        <v>159</v>
      </c>
      <c r="I5515" s="17" t="s">
        <v>166</v>
      </c>
      <c r="J5515" s="17" t="s">
        <v>152</v>
      </c>
      <c r="K5515" s="17" t="s">
        <v>129</v>
      </c>
      <c r="L5515" s="17" t="s">
        <v>141</v>
      </c>
      <c r="M5515" s="24">
        <v>45107</v>
      </c>
      <c r="N5515" s="24">
        <v>45107</v>
      </c>
      <c r="O5515" s="17"/>
      <c r="P5515" s="27">
        <v>3894.9970535013949</v>
      </c>
    </row>
    <row r="5516" spans="1:16" x14ac:dyDescent="0.35">
      <c r="A5516" s="17" t="s">
        <v>6</v>
      </c>
      <c r="B5516" s="17" t="s">
        <v>7</v>
      </c>
      <c r="C5516" s="17" t="s">
        <v>21</v>
      </c>
      <c r="D5516" s="17" t="s">
        <v>21</v>
      </c>
      <c r="E5516" s="17" t="s">
        <v>23</v>
      </c>
      <c r="F5516" s="17"/>
      <c r="G5516" s="17" t="s">
        <v>158</v>
      </c>
      <c r="H5516" s="17" t="s">
        <v>159</v>
      </c>
      <c r="I5516" s="17" t="s">
        <v>166</v>
      </c>
      <c r="J5516" s="17" t="s">
        <v>152</v>
      </c>
      <c r="K5516" s="17" t="s">
        <v>129</v>
      </c>
      <c r="L5516" s="17" t="s">
        <v>141</v>
      </c>
      <c r="M5516" s="24">
        <v>45107</v>
      </c>
      <c r="N5516" s="24">
        <v>45107</v>
      </c>
      <c r="O5516" s="17"/>
      <c r="P5516" s="27">
        <v>1447.0540672446555</v>
      </c>
    </row>
    <row r="5517" spans="1:16" x14ac:dyDescent="0.35">
      <c r="A5517" s="17" t="s">
        <v>6</v>
      </c>
      <c r="B5517" s="17" t="s">
        <v>7</v>
      </c>
      <c r="C5517" s="17" t="s">
        <v>21</v>
      </c>
      <c r="D5517" s="17" t="s">
        <v>21</v>
      </c>
      <c r="E5517" s="17" t="s">
        <v>24</v>
      </c>
      <c r="F5517" s="17"/>
      <c r="G5517" s="17" t="s">
        <v>158</v>
      </c>
      <c r="H5517" s="17" t="s">
        <v>159</v>
      </c>
      <c r="I5517" s="17" t="s">
        <v>166</v>
      </c>
      <c r="J5517" s="17" t="s">
        <v>152</v>
      </c>
      <c r="K5517" s="17" t="s">
        <v>129</v>
      </c>
      <c r="L5517" s="17" t="s">
        <v>141</v>
      </c>
      <c r="M5517" s="24">
        <v>45107</v>
      </c>
      <c r="N5517" s="24">
        <v>45107</v>
      </c>
      <c r="O5517" s="17"/>
      <c r="P5517" s="27">
        <v>3650.9883793176532</v>
      </c>
    </row>
    <row r="5518" spans="1:16" x14ac:dyDescent="0.35">
      <c r="A5518" s="17" t="s">
        <v>6</v>
      </c>
      <c r="B5518" s="17" t="s">
        <v>7</v>
      </c>
      <c r="C5518" s="17" t="s">
        <v>21</v>
      </c>
      <c r="D5518" s="17" t="s">
        <v>21</v>
      </c>
      <c r="E5518" s="17" t="s">
        <v>25</v>
      </c>
      <c r="F5518" s="17"/>
      <c r="G5518" s="17" t="s">
        <v>158</v>
      </c>
      <c r="H5518" s="17" t="s">
        <v>159</v>
      </c>
      <c r="I5518" s="17" t="s">
        <v>166</v>
      </c>
      <c r="J5518" s="17" t="s">
        <v>152</v>
      </c>
      <c r="K5518" s="17" t="s">
        <v>129</v>
      </c>
      <c r="L5518" s="17" t="s">
        <v>141</v>
      </c>
      <c r="M5518" s="24">
        <v>45107</v>
      </c>
      <c r="N5518" s="24">
        <v>45107</v>
      </c>
      <c r="O5518" s="17"/>
      <c r="P5518" s="27">
        <v>18787.656478597448</v>
      </c>
    </row>
    <row r="5519" spans="1:16" x14ac:dyDescent="0.35">
      <c r="A5519" s="17" t="s">
        <v>6</v>
      </c>
      <c r="B5519" s="17" t="s">
        <v>7</v>
      </c>
      <c r="C5519" s="17" t="s">
        <v>21</v>
      </c>
      <c r="D5519" s="17" t="s">
        <v>21</v>
      </c>
      <c r="E5519" s="17" t="s">
        <v>26</v>
      </c>
      <c r="F5519" s="17"/>
      <c r="G5519" s="17" t="s">
        <v>158</v>
      </c>
      <c r="H5519" s="17" t="s">
        <v>159</v>
      </c>
      <c r="I5519" s="17" t="s">
        <v>166</v>
      </c>
      <c r="J5519" s="17" t="s">
        <v>152</v>
      </c>
      <c r="K5519" s="17" t="s">
        <v>129</v>
      </c>
      <c r="L5519" s="17" t="s">
        <v>141</v>
      </c>
      <c r="M5519" s="24">
        <v>45107</v>
      </c>
      <c r="N5519" s="24">
        <v>45107</v>
      </c>
      <c r="O5519" s="17"/>
      <c r="P5519" s="27">
        <v>5573.1972051955545</v>
      </c>
    </row>
    <row r="5520" spans="1:16" x14ac:dyDescent="0.35">
      <c r="A5520" s="17" t="s">
        <v>6</v>
      </c>
      <c r="B5520" s="17" t="s">
        <v>7</v>
      </c>
      <c r="C5520" s="17" t="s">
        <v>21</v>
      </c>
      <c r="D5520" s="17" t="s">
        <v>21</v>
      </c>
      <c r="E5520" s="17" t="s">
        <v>27</v>
      </c>
      <c r="F5520" s="17"/>
      <c r="G5520" s="17" t="s">
        <v>158</v>
      </c>
      <c r="H5520" s="17" t="s">
        <v>159</v>
      </c>
      <c r="I5520" s="17" t="s">
        <v>166</v>
      </c>
      <c r="J5520" s="17" t="s">
        <v>152</v>
      </c>
      <c r="K5520" s="17" t="s">
        <v>129</v>
      </c>
      <c r="L5520" s="17" t="s">
        <v>141</v>
      </c>
      <c r="M5520" s="24">
        <v>45107</v>
      </c>
      <c r="N5520" s="24">
        <v>45107</v>
      </c>
      <c r="O5520" s="17"/>
      <c r="P5520" s="27">
        <v>14487.246181552102</v>
      </c>
    </row>
    <row r="5521" spans="1:16" x14ac:dyDescent="0.35">
      <c r="A5521" s="17" t="s">
        <v>6</v>
      </c>
      <c r="B5521" s="17" t="s">
        <v>7</v>
      </c>
      <c r="C5521" s="17" t="s">
        <v>21</v>
      </c>
      <c r="D5521" s="17" t="s">
        <v>21</v>
      </c>
      <c r="E5521" s="17" t="s">
        <v>28</v>
      </c>
      <c r="F5521" s="17"/>
      <c r="G5521" s="17" t="s">
        <v>158</v>
      </c>
      <c r="H5521" s="17" t="s">
        <v>159</v>
      </c>
      <c r="I5521" s="17" t="s">
        <v>166</v>
      </c>
      <c r="J5521" s="17" t="s">
        <v>152</v>
      </c>
      <c r="K5521" s="17" t="s">
        <v>129</v>
      </c>
      <c r="L5521" s="17" t="s">
        <v>141</v>
      </c>
      <c r="M5521" s="24">
        <v>45107</v>
      </c>
      <c r="N5521" s="24">
        <v>45107</v>
      </c>
      <c r="O5521" s="17"/>
      <c r="P5521" s="27">
        <v>19082.281659653512</v>
      </c>
    </row>
    <row r="5522" spans="1:16" x14ac:dyDescent="0.35">
      <c r="A5522" s="17" t="s">
        <v>6</v>
      </c>
      <c r="B5522" s="17" t="s">
        <v>7</v>
      </c>
      <c r="C5522" s="17" t="s">
        <v>21</v>
      </c>
      <c r="D5522" s="17" t="s">
        <v>29</v>
      </c>
      <c r="E5522" s="17" t="s">
        <v>30</v>
      </c>
      <c r="F5522" s="17"/>
      <c r="G5522" s="17" t="s">
        <v>158</v>
      </c>
      <c r="H5522" s="17" t="s">
        <v>159</v>
      </c>
      <c r="I5522" s="17" t="s">
        <v>166</v>
      </c>
      <c r="J5522" s="17" t="s">
        <v>152</v>
      </c>
      <c r="K5522" s="17" t="s">
        <v>129</v>
      </c>
      <c r="L5522" s="17" t="s">
        <v>141</v>
      </c>
      <c r="M5522" s="24">
        <v>45107</v>
      </c>
      <c r="N5522" s="24">
        <v>45107</v>
      </c>
      <c r="O5522" s="17"/>
      <c r="P5522" s="27">
        <v>26832.841925736069</v>
      </c>
    </row>
    <row r="5523" spans="1:16" x14ac:dyDescent="0.35">
      <c r="A5523" s="17" t="s">
        <v>6</v>
      </c>
      <c r="B5523" s="17" t="s">
        <v>7</v>
      </c>
      <c r="C5523" s="17" t="s">
        <v>21</v>
      </c>
      <c r="D5523" s="17" t="s">
        <v>29</v>
      </c>
      <c r="E5523" s="17" t="s">
        <v>31</v>
      </c>
      <c r="F5523" s="17"/>
      <c r="G5523" s="17" t="s">
        <v>158</v>
      </c>
      <c r="H5523" s="17" t="s">
        <v>159</v>
      </c>
      <c r="I5523" s="17" t="s">
        <v>166</v>
      </c>
      <c r="J5523" s="17" t="s">
        <v>152</v>
      </c>
      <c r="K5523" s="17" t="s">
        <v>129</v>
      </c>
      <c r="L5523" s="17" t="s">
        <v>141</v>
      </c>
      <c r="M5523" s="24">
        <v>45107</v>
      </c>
      <c r="N5523" s="24">
        <v>45107</v>
      </c>
      <c r="O5523" s="17"/>
      <c r="P5523" s="27">
        <v>0</v>
      </c>
    </row>
    <row r="5524" spans="1:16" x14ac:dyDescent="0.35">
      <c r="A5524" s="17" t="s">
        <v>6</v>
      </c>
      <c r="B5524" s="17" t="s">
        <v>7</v>
      </c>
      <c r="C5524" s="17" t="s">
        <v>21</v>
      </c>
      <c r="D5524" s="17" t="s">
        <v>29</v>
      </c>
      <c r="E5524" s="17" t="s">
        <v>32</v>
      </c>
      <c r="F5524" s="17"/>
      <c r="G5524" s="17" t="s">
        <v>158</v>
      </c>
      <c r="H5524" s="17" t="s">
        <v>159</v>
      </c>
      <c r="I5524" s="17" t="s">
        <v>166</v>
      </c>
      <c r="J5524" s="17" t="s">
        <v>152</v>
      </c>
      <c r="K5524" s="17" t="s">
        <v>129</v>
      </c>
      <c r="L5524" s="17" t="s">
        <v>141</v>
      </c>
      <c r="M5524" s="24">
        <v>45107</v>
      </c>
      <c r="N5524" s="24">
        <v>45107</v>
      </c>
      <c r="O5524" s="17"/>
      <c r="P5524" s="27">
        <v>6306.6100453700601</v>
      </c>
    </row>
    <row r="5525" spans="1:16" x14ac:dyDescent="0.35">
      <c r="A5525" s="17" t="s">
        <v>6</v>
      </c>
      <c r="B5525" s="17" t="s">
        <v>7</v>
      </c>
      <c r="C5525" s="17" t="s">
        <v>21</v>
      </c>
      <c r="D5525" s="17" t="s">
        <v>33</v>
      </c>
      <c r="E5525" s="17" t="s">
        <v>34</v>
      </c>
      <c r="F5525" s="17"/>
      <c r="G5525" s="17" t="s">
        <v>158</v>
      </c>
      <c r="H5525" s="17" t="s">
        <v>159</v>
      </c>
      <c r="I5525" s="17" t="s">
        <v>166</v>
      </c>
      <c r="J5525" s="17" t="s">
        <v>152</v>
      </c>
      <c r="K5525" s="17" t="s">
        <v>129</v>
      </c>
      <c r="L5525" s="17" t="s">
        <v>141</v>
      </c>
      <c r="M5525" s="24">
        <v>45107</v>
      </c>
      <c r="N5525" s="24">
        <v>45107</v>
      </c>
      <c r="O5525" s="17"/>
      <c r="P5525" s="27">
        <v>68687.883453083952</v>
      </c>
    </row>
    <row r="5526" spans="1:16" x14ac:dyDescent="0.35">
      <c r="A5526" s="17" t="s">
        <v>6</v>
      </c>
      <c r="B5526" s="17" t="s">
        <v>7</v>
      </c>
      <c r="C5526" s="17" t="s">
        <v>21</v>
      </c>
      <c r="D5526" s="17" t="s">
        <v>33</v>
      </c>
      <c r="E5526" s="17" t="s">
        <v>35</v>
      </c>
      <c r="F5526" s="17"/>
      <c r="G5526" s="17" t="s">
        <v>158</v>
      </c>
      <c r="H5526" s="17" t="s">
        <v>159</v>
      </c>
      <c r="I5526" s="17" t="s">
        <v>166</v>
      </c>
      <c r="J5526" s="17" t="s">
        <v>152</v>
      </c>
      <c r="K5526" s="17" t="s">
        <v>129</v>
      </c>
      <c r="L5526" s="17" t="s">
        <v>141</v>
      </c>
      <c r="M5526" s="24">
        <v>45107</v>
      </c>
      <c r="N5526" s="24">
        <v>45107</v>
      </c>
      <c r="O5526" s="17"/>
      <c r="P5526" s="27">
        <v>15259.203940392505</v>
      </c>
    </row>
    <row r="5527" spans="1:16" x14ac:dyDescent="0.35">
      <c r="A5527" s="17" t="s">
        <v>6</v>
      </c>
      <c r="B5527" s="17" t="s">
        <v>7</v>
      </c>
      <c r="C5527" s="17" t="s">
        <v>21</v>
      </c>
      <c r="D5527" s="17" t="s">
        <v>33</v>
      </c>
      <c r="E5527" s="17" t="s">
        <v>36</v>
      </c>
      <c r="F5527" s="17"/>
      <c r="G5527" s="17" t="s">
        <v>158</v>
      </c>
      <c r="H5527" s="17" t="s">
        <v>159</v>
      </c>
      <c r="I5527" s="17" t="s">
        <v>166</v>
      </c>
      <c r="J5527" s="17" t="s">
        <v>152</v>
      </c>
      <c r="K5527" s="17" t="s">
        <v>129</v>
      </c>
      <c r="L5527" s="17" t="s">
        <v>141</v>
      </c>
      <c r="M5527" s="24">
        <v>45107</v>
      </c>
      <c r="N5527" s="24">
        <v>45107</v>
      </c>
      <c r="O5527" s="17"/>
      <c r="P5527" s="27">
        <v>25518.369849390059</v>
      </c>
    </row>
    <row r="5528" spans="1:16" x14ac:dyDescent="0.35">
      <c r="A5528" s="17" t="s">
        <v>6</v>
      </c>
      <c r="B5528" s="17" t="s">
        <v>7</v>
      </c>
      <c r="C5528" s="17" t="s">
        <v>21</v>
      </c>
      <c r="D5528" s="17" t="s">
        <v>33</v>
      </c>
      <c r="E5528" s="17" t="s">
        <v>37</v>
      </c>
      <c r="F5528" s="17"/>
      <c r="G5528" s="17" t="s">
        <v>158</v>
      </c>
      <c r="H5528" s="17" t="s">
        <v>159</v>
      </c>
      <c r="I5528" s="17" t="s">
        <v>166</v>
      </c>
      <c r="J5528" s="17" t="s">
        <v>152</v>
      </c>
      <c r="K5528" s="17" t="s">
        <v>129</v>
      </c>
      <c r="L5528" s="17" t="s">
        <v>141</v>
      </c>
      <c r="M5528" s="24">
        <v>45107</v>
      </c>
      <c r="N5528" s="24">
        <v>45107</v>
      </c>
      <c r="O5528" s="17"/>
      <c r="P5528" s="27">
        <v>663.68611538461528</v>
      </c>
    </row>
    <row r="5529" spans="1:16" x14ac:dyDescent="0.35">
      <c r="A5529" s="17" t="s">
        <v>6</v>
      </c>
      <c r="B5529" s="17" t="s">
        <v>7</v>
      </c>
      <c r="C5529" s="17" t="s">
        <v>21</v>
      </c>
      <c r="D5529" s="17" t="s">
        <v>33</v>
      </c>
      <c r="E5529" s="17" t="s">
        <v>38</v>
      </c>
      <c r="F5529" s="17"/>
      <c r="G5529" s="17" t="s">
        <v>158</v>
      </c>
      <c r="H5529" s="17" t="s">
        <v>159</v>
      </c>
      <c r="I5529" s="17" t="s">
        <v>166</v>
      </c>
      <c r="J5529" s="17" t="s">
        <v>152</v>
      </c>
      <c r="K5529" s="17" t="s">
        <v>129</v>
      </c>
      <c r="L5529" s="17" t="s">
        <v>141</v>
      </c>
      <c r="M5529" s="24">
        <v>45107</v>
      </c>
      <c r="N5529" s="24">
        <v>45107</v>
      </c>
      <c r="O5529" s="17"/>
      <c r="P5529" s="27">
        <v>824.87802604049989</v>
      </c>
    </row>
    <row r="5530" spans="1:16" x14ac:dyDescent="0.35">
      <c r="A5530" s="17" t="s">
        <v>6</v>
      </c>
      <c r="B5530" s="17" t="s">
        <v>7</v>
      </c>
      <c r="C5530" s="17" t="s">
        <v>21</v>
      </c>
      <c r="D5530" s="17" t="s">
        <v>33</v>
      </c>
      <c r="E5530" s="17" t="s">
        <v>39</v>
      </c>
      <c r="F5530" s="17"/>
      <c r="G5530" s="17" t="s">
        <v>158</v>
      </c>
      <c r="H5530" s="17" t="s">
        <v>159</v>
      </c>
      <c r="I5530" s="17" t="s">
        <v>166</v>
      </c>
      <c r="J5530" s="17" t="s">
        <v>152</v>
      </c>
      <c r="K5530" s="17" t="s">
        <v>129</v>
      </c>
      <c r="L5530" s="17" t="s">
        <v>141</v>
      </c>
      <c r="M5530" s="24">
        <v>45107</v>
      </c>
      <c r="N5530" s="24">
        <v>45107</v>
      </c>
      <c r="O5530" s="17"/>
      <c r="P5530" s="27">
        <v>1522.912372503745</v>
      </c>
    </row>
    <row r="5531" spans="1:16" x14ac:dyDescent="0.35">
      <c r="A5531" s="17" t="s">
        <v>6</v>
      </c>
      <c r="B5531" s="17" t="s">
        <v>7</v>
      </c>
      <c r="C5531" s="17" t="s">
        <v>40</v>
      </c>
      <c r="D5531" s="17" t="s">
        <v>40</v>
      </c>
      <c r="E5531" s="17" t="s">
        <v>40</v>
      </c>
      <c r="F5531" s="17"/>
      <c r="G5531" s="17" t="s">
        <v>158</v>
      </c>
      <c r="H5531" s="17" t="s">
        <v>159</v>
      </c>
      <c r="I5531" s="17" t="s">
        <v>166</v>
      </c>
      <c r="J5531" s="17" t="s">
        <v>152</v>
      </c>
      <c r="K5531" s="17" t="s">
        <v>129</v>
      </c>
      <c r="L5531" s="17" t="s">
        <v>141</v>
      </c>
      <c r="M5531" s="24">
        <v>45107</v>
      </c>
      <c r="N5531" s="24">
        <v>45107</v>
      </c>
      <c r="O5531" s="17"/>
      <c r="P5531" s="27">
        <v>5582.6014632734632</v>
      </c>
    </row>
    <row r="5532" spans="1:16" x14ac:dyDescent="0.35">
      <c r="A5532" s="17" t="s">
        <v>6</v>
      </c>
      <c r="B5532" s="17" t="s">
        <v>7</v>
      </c>
      <c r="C5532" s="17" t="s">
        <v>41</v>
      </c>
      <c r="D5532" s="17" t="s">
        <v>41</v>
      </c>
      <c r="E5532" s="17" t="s">
        <v>41</v>
      </c>
      <c r="F5532" s="17"/>
      <c r="G5532" s="17" t="s">
        <v>158</v>
      </c>
      <c r="H5532" s="17" t="s">
        <v>159</v>
      </c>
      <c r="I5532" s="17" t="s">
        <v>166</v>
      </c>
      <c r="J5532" s="17" t="s">
        <v>152</v>
      </c>
      <c r="K5532" s="17" t="s">
        <v>129</v>
      </c>
      <c r="L5532" s="17" t="s">
        <v>141</v>
      </c>
      <c r="M5532" s="24">
        <v>45107</v>
      </c>
      <c r="N5532" s="24">
        <v>45107</v>
      </c>
      <c r="O5532" s="17"/>
      <c r="P5532" s="27">
        <v>36049.075314684946</v>
      </c>
    </row>
    <row r="5533" spans="1:16" x14ac:dyDescent="0.35">
      <c r="A5533" s="17" t="s">
        <v>6</v>
      </c>
      <c r="B5533" s="17" t="s">
        <v>7</v>
      </c>
      <c r="C5533" s="17" t="s">
        <v>42</v>
      </c>
      <c r="D5533" s="17" t="s">
        <v>42</v>
      </c>
      <c r="E5533" s="17" t="s">
        <v>43</v>
      </c>
      <c r="F5533" s="17"/>
      <c r="G5533" s="17" t="s">
        <v>158</v>
      </c>
      <c r="H5533" s="17" t="s">
        <v>159</v>
      </c>
      <c r="I5533" s="17" t="s">
        <v>166</v>
      </c>
      <c r="J5533" s="17" t="s">
        <v>152</v>
      </c>
      <c r="K5533" s="17" t="s">
        <v>129</v>
      </c>
      <c r="L5533" s="17" t="s">
        <v>141</v>
      </c>
      <c r="M5533" s="24">
        <v>45107</v>
      </c>
      <c r="N5533" s="24">
        <v>45107</v>
      </c>
      <c r="O5533" s="17"/>
      <c r="P5533" s="27">
        <v>19853.103187759178</v>
      </c>
    </row>
    <row r="5534" spans="1:16" x14ac:dyDescent="0.35">
      <c r="A5534" s="17" t="s">
        <v>6</v>
      </c>
      <c r="B5534" s="17" t="s">
        <v>7</v>
      </c>
      <c r="C5534" s="17" t="s">
        <v>42</v>
      </c>
      <c r="D5534" s="17" t="s">
        <v>42</v>
      </c>
      <c r="E5534" s="17" t="s">
        <v>44</v>
      </c>
      <c r="F5534" s="17"/>
      <c r="G5534" s="17" t="s">
        <v>158</v>
      </c>
      <c r="H5534" s="17" t="s">
        <v>159</v>
      </c>
      <c r="I5534" s="17" t="s">
        <v>166</v>
      </c>
      <c r="J5534" s="17" t="s">
        <v>152</v>
      </c>
      <c r="K5534" s="17" t="s">
        <v>129</v>
      </c>
      <c r="L5534" s="17" t="s">
        <v>141</v>
      </c>
      <c r="M5534" s="24">
        <v>45107</v>
      </c>
      <c r="N5534" s="24">
        <v>45107</v>
      </c>
      <c r="O5534" s="17"/>
      <c r="P5534" s="27">
        <v>8905.8901032683734</v>
      </c>
    </row>
    <row r="5535" spans="1:16" x14ac:dyDescent="0.35">
      <c r="A5535" s="17" t="s">
        <v>6</v>
      </c>
      <c r="B5535" s="17" t="s">
        <v>7</v>
      </c>
      <c r="C5535" s="17" t="s">
        <v>42</v>
      </c>
      <c r="D5535" s="17" t="s">
        <v>42</v>
      </c>
      <c r="E5535" s="17" t="s">
        <v>45</v>
      </c>
      <c r="F5535" s="17"/>
      <c r="G5535" s="17" t="s">
        <v>158</v>
      </c>
      <c r="H5535" s="17" t="s">
        <v>159</v>
      </c>
      <c r="I5535" s="17" t="s">
        <v>166</v>
      </c>
      <c r="J5535" s="17" t="s">
        <v>152</v>
      </c>
      <c r="K5535" s="17" t="s">
        <v>129</v>
      </c>
      <c r="L5535" s="17" t="s">
        <v>141</v>
      </c>
      <c r="M5535" s="24">
        <v>45107</v>
      </c>
      <c r="N5535" s="24">
        <v>45107</v>
      </c>
      <c r="O5535" s="17"/>
      <c r="P5535" s="27">
        <v>3894.7424948749999</v>
      </c>
    </row>
    <row r="5536" spans="1:16" x14ac:dyDescent="0.35">
      <c r="A5536" s="17" t="s">
        <v>6</v>
      </c>
      <c r="B5536" s="17" t="s">
        <v>7</v>
      </c>
      <c r="C5536" s="17" t="s">
        <v>42</v>
      </c>
      <c r="D5536" s="17" t="s">
        <v>42</v>
      </c>
      <c r="E5536" s="17" t="s">
        <v>46</v>
      </c>
      <c r="F5536" s="17"/>
      <c r="G5536" s="17" t="s">
        <v>158</v>
      </c>
      <c r="H5536" s="17" t="s">
        <v>159</v>
      </c>
      <c r="I5536" s="17" t="s">
        <v>166</v>
      </c>
      <c r="J5536" s="17" t="s">
        <v>152</v>
      </c>
      <c r="K5536" s="17" t="s">
        <v>129</v>
      </c>
      <c r="L5536" s="17" t="s">
        <v>141</v>
      </c>
      <c r="M5536" s="24">
        <v>45107</v>
      </c>
      <c r="N5536" s="24">
        <v>45107</v>
      </c>
      <c r="O5536" s="17"/>
      <c r="P5536" s="27">
        <v>2760.3707956989247</v>
      </c>
    </row>
    <row r="5537" spans="1:16" x14ac:dyDescent="0.35">
      <c r="A5537" s="17" t="s">
        <v>6</v>
      </c>
      <c r="B5537" s="17" t="s">
        <v>7</v>
      </c>
      <c r="C5537" s="17" t="s">
        <v>42</v>
      </c>
      <c r="D5537" s="17" t="s">
        <v>42</v>
      </c>
      <c r="E5537" s="17" t="s">
        <v>47</v>
      </c>
      <c r="F5537" s="17"/>
      <c r="G5537" s="17" t="s">
        <v>158</v>
      </c>
      <c r="H5537" s="17" t="s">
        <v>159</v>
      </c>
      <c r="I5537" s="17" t="s">
        <v>166</v>
      </c>
      <c r="J5537" s="17" t="s">
        <v>152</v>
      </c>
      <c r="K5537" s="17" t="s">
        <v>129</v>
      </c>
      <c r="L5537" s="17" t="s">
        <v>141</v>
      </c>
      <c r="M5537" s="24">
        <v>45107</v>
      </c>
      <c r="N5537" s="24">
        <v>45107</v>
      </c>
      <c r="O5537" s="17"/>
      <c r="P5537" s="27">
        <v>1806.9015269294584</v>
      </c>
    </row>
    <row r="5538" spans="1:16" x14ac:dyDescent="0.35">
      <c r="A5538" s="17" t="s">
        <v>6</v>
      </c>
      <c r="B5538" s="17" t="s">
        <v>7</v>
      </c>
      <c r="C5538" s="17" t="s">
        <v>42</v>
      </c>
      <c r="D5538" s="17" t="s">
        <v>42</v>
      </c>
      <c r="E5538" s="17" t="s">
        <v>48</v>
      </c>
      <c r="F5538" s="17"/>
      <c r="G5538" s="17" t="s">
        <v>158</v>
      </c>
      <c r="H5538" s="17" t="s">
        <v>159</v>
      </c>
      <c r="I5538" s="17" t="s">
        <v>166</v>
      </c>
      <c r="J5538" s="17" t="s">
        <v>152</v>
      </c>
      <c r="K5538" s="17" t="s">
        <v>129</v>
      </c>
      <c r="L5538" s="17" t="s">
        <v>141</v>
      </c>
      <c r="M5538" s="24">
        <v>45107</v>
      </c>
      <c r="N5538" s="24">
        <v>45107</v>
      </c>
      <c r="O5538" s="17"/>
      <c r="P5538" s="27">
        <v>5.8842256102992723</v>
      </c>
    </row>
    <row r="5539" spans="1:16" x14ac:dyDescent="0.35">
      <c r="A5539" s="17" t="s">
        <v>6</v>
      </c>
      <c r="B5539" s="17" t="s">
        <v>7</v>
      </c>
      <c r="C5539" s="17" t="s">
        <v>42</v>
      </c>
      <c r="D5539" s="17" t="s">
        <v>42</v>
      </c>
      <c r="E5539" s="17" t="s">
        <v>49</v>
      </c>
      <c r="F5539" s="17"/>
      <c r="G5539" s="17" t="s">
        <v>158</v>
      </c>
      <c r="H5539" s="17" t="s">
        <v>159</v>
      </c>
      <c r="I5539" s="17" t="s">
        <v>166</v>
      </c>
      <c r="J5539" s="17" t="s">
        <v>152</v>
      </c>
      <c r="K5539" s="17" t="s">
        <v>129</v>
      </c>
      <c r="L5539" s="17" t="s">
        <v>141</v>
      </c>
      <c r="M5539" s="24">
        <v>45107</v>
      </c>
      <c r="N5539" s="24">
        <v>45107</v>
      </c>
      <c r="O5539" s="17"/>
      <c r="P5539" s="27">
        <v>147563.72109496658</v>
      </c>
    </row>
    <row r="5540" spans="1:16" x14ac:dyDescent="0.35">
      <c r="A5540" s="17" t="s">
        <v>6</v>
      </c>
      <c r="B5540" s="17" t="s">
        <v>50</v>
      </c>
      <c r="C5540" s="17" t="s">
        <v>51</v>
      </c>
      <c r="D5540" s="17" t="s">
        <v>51</v>
      </c>
      <c r="E5540" s="17" t="s">
        <v>51</v>
      </c>
      <c r="F5540" s="17"/>
      <c r="G5540" s="17" t="s">
        <v>158</v>
      </c>
      <c r="H5540" s="17" t="s">
        <v>159</v>
      </c>
      <c r="I5540" s="17" t="s">
        <v>166</v>
      </c>
      <c r="J5540" s="17" t="s">
        <v>152</v>
      </c>
      <c r="K5540" s="17" t="s">
        <v>129</v>
      </c>
      <c r="L5540" s="17" t="s">
        <v>141</v>
      </c>
      <c r="M5540" s="24">
        <v>45107</v>
      </c>
      <c r="N5540" s="24">
        <v>45107</v>
      </c>
      <c r="O5540" s="17"/>
      <c r="P5540" s="27">
        <v>15374.518123264097</v>
      </c>
    </row>
    <row r="5541" spans="1:16" x14ac:dyDescent="0.35">
      <c r="A5541" s="17" t="s">
        <v>6</v>
      </c>
      <c r="B5541" s="17" t="s">
        <v>50</v>
      </c>
      <c r="C5541" s="17" t="s">
        <v>52</v>
      </c>
      <c r="D5541" s="17" t="s">
        <v>52</v>
      </c>
      <c r="E5541" s="17" t="s">
        <v>53</v>
      </c>
      <c r="F5541" s="17"/>
      <c r="G5541" s="17" t="s">
        <v>158</v>
      </c>
      <c r="H5541" s="17" t="s">
        <v>159</v>
      </c>
      <c r="I5541" s="17" t="s">
        <v>166</v>
      </c>
      <c r="J5541" s="17" t="s">
        <v>152</v>
      </c>
      <c r="K5541" s="17" t="s">
        <v>129</v>
      </c>
      <c r="L5541" s="17" t="s">
        <v>141</v>
      </c>
      <c r="M5541" s="24">
        <v>45107</v>
      </c>
      <c r="N5541" s="24">
        <v>45107</v>
      </c>
      <c r="O5541" s="17"/>
      <c r="P5541" s="27">
        <v>3499.8243414233625</v>
      </c>
    </row>
    <row r="5542" spans="1:16" x14ac:dyDescent="0.35">
      <c r="A5542" s="17" t="s">
        <v>6</v>
      </c>
      <c r="B5542" s="17" t="s">
        <v>50</v>
      </c>
      <c r="C5542" s="17" t="s">
        <v>54</v>
      </c>
      <c r="D5542" s="17" t="s">
        <v>54</v>
      </c>
      <c r="E5542" s="17" t="s">
        <v>54</v>
      </c>
      <c r="F5542" s="17"/>
      <c r="G5542" s="17" t="s">
        <v>158</v>
      </c>
      <c r="H5542" s="17" t="s">
        <v>159</v>
      </c>
      <c r="I5542" s="17" t="s">
        <v>166</v>
      </c>
      <c r="J5542" s="17" t="s">
        <v>152</v>
      </c>
      <c r="K5542" s="17" t="s">
        <v>129</v>
      </c>
      <c r="L5542" s="17" t="s">
        <v>141</v>
      </c>
      <c r="M5542" s="24">
        <v>45107</v>
      </c>
      <c r="N5542" s="24">
        <v>45107</v>
      </c>
      <c r="O5542" s="17"/>
      <c r="P5542" s="27">
        <v>2880.9547246795455</v>
      </c>
    </row>
    <row r="5543" spans="1:16" x14ac:dyDescent="0.35">
      <c r="A5543" s="17" t="s">
        <v>6</v>
      </c>
      <c r="B5543" s="17" t="s">
        <v>50</v>
      </c>
      <c r="C5543" s="17" t="s">
        <v>55</v>
      </c>
      <c r="D5543" s="17" t="s">
        <v>55</v>
      </c>
      <c r="E5543" s="17" t="s">
        <v>56</v>
      </c>
      <c r="F5543" s="17"/>
      <c r="G5543" s="17" t="s">
        <v>158</v>
      </c>
      <c r="H5543" s="17" t="s">
        <v>159</v>
      </c>
      <c r="I5543" s="17" t="s">
        <v>166</v>
      </c>
      <c r="J5543" s="17" t="s">
        <v>152</v>
      </c>
      <c r="K5543" s="17" t="s">
        <v>129</v>
      </c>
      <c r="L5543" s="17" t="s">
        <v>141</v>
      </c>
      <c r="M5543" s="24">
        <v>45107</v>
      </c>
      <c r="N5543" s="24">
        <v>45107</v>
      </c>
      <c r="O5543" s="17"/>
      <c r="P5543" s="27">
        <v>1416.8688487354566</v>
      </c>
    </row>
    <row r="5544" spans="1:16" x14ac:dyDescent="0.35">
      <c r="A5544" s="17" t="s">
        <v>6</v>
      </c>
      <c r="B5544" s="17" t="s">
        <v>50</v>
      </c>
      <c r="C5544" s="17" t="s">
        <v>55</v>
      </c>
      <c r="D5544" s="17" t="s">
        <v>57</v>
      </c>
      <c r="E5544" s="17" t="s">
        <v>58</v>
      </c>
      <c r="F5544" s="17"/>
      <c r="G5544" s="17" t="s">
        <v>158</v>
      </c>
      <c r="H5544" s="17" t="s">
        <v>159</v>
      </c>
      <c r="I5544" s="17" t="s">
        <v>166</v>
      </c>
      <c r="J5544" s="17" t="s">
        <v>152</v>
      </c>
      <c r="K5544" s="17" t="s">
        <v>129</v>
      </c>
      <c r="L5544" s="17" t="s">
        <v>141</v>
      </c>
      <c r="M5544" s="24">
        <v>45107</v>
      </c>
      <c r="N5544" s="24">
        <v>45107</v>
      </c>
      <c r="O5544" s="17"/>
      <c r="P5544" s="27">
        <v>2428.9888048096363</v>
      </c>
    </row>
    <row r="5545" spans="1:16" x14ac:dyDescent="0.35">
      <c r="A5545" s="17" t="s">
        <v>6</v>
      </c>
      <c r="B5545" s="17" t="s">
        <v>50</v>
      </c>
      <c r="C5545" s="17" t="s">
        <v>55</v>
      </c>
      <c r="D5545" s="17" t="s">
        <v>57</v>
      </c>
      <c r="E5545" s="17" t="s">
        <v>59</v>
      </c>
      <c r="F5545" s="17"/>
      <c r="G5545" s="17" t="s">
        <v>158</v>
      </c>
      <c r="H5545" s="17" t="s">
        <v>159</v>
      </c>
      <c r="I5545" s="17" t="s">
        <v>166</v>
      </c>
      <c r="J5545" s="17" t="s">
        <v>152</v>
      </c>
      <c r="K5545" s="17" t="s">
        <v>129</v>
      </c>
      <c r="L5545" s="17" t="s">
        <v>141</v>
      </c>
      <c r="M5545" s="24">
        <v>45107</v>
      </c>
      <c r="N5545" s="24">
        <v>45107</v>
      </c>
      <c r="O5545" s="17"/>
      <c r="P5545" s="27">
        <v>2277.4566898098747</v>
      </c>
    </row>
    <row r="5546" spans="1:16" x14ac:dyDescent="0.35">
      <c r="A5546" s="17" t="s">
        <v>6</v>
      </c>
      <c r="B5546" s="17" t="s">
        <v>50</v>
      </c>
      <c r="C5546" s="17" t="s">
        <v>55</v>
      </c>
      <c r="D5546" s="17" t="s">
        <v>57</v>
      </c>
      <c r="E5546" s="17" t="s">
        <v>60</v>
      </c>
      <c r="F5546" s="17"/>
      <c r="G5546" s="17" t="s">
        <v>158</v>
      </c>
      <c r="H5546" s="17" t="s">
        <v>159</v>
      </c>
      <c r="I5546" s="17" t="s">
        <v>166</v>
      </c>
      <c r="J5546" s="17" t="s">
        <v>152</v>
      </c>
      <c r="K5546" s="17" t="s">
        <v>129</v>
      </c>
      <c r="L5546" s="17" t="s">
        <v>141</v>
      </c>
      <c r="M5546" s="24">
        <v>45107</v>
      </c>
      <c r="N5546" s="24">
        <v>45107</v>
      </c>
      <c r="O5546" s="17"/>
      <c r="P5546" s="27">
        <v>434.82354233607305</v>
      </c>
    </row>
    <row r="5547" spans="1:16" x14ac:dyDescent="0.35">
      <c r="A5547" s="17" t="s">
        <v>6</v>
      </c>
      <c r="B5547" s="17" t="s">
        <v>50</v>
      </c>
      <c r="C5547" s="17" t="s">
        <v>55</v>
      </c>
      <c r="D5547" s="17" t="s">
        <v>57</v>
      </c>
      <c r="E5547" s="17" t="s">
        <v>61</v>
      </c>
      <c r="F5547" s="17"/>
      <c r="G5547" s="17" t="s">
        <v>158</v>
      </c>
      <c r="H5547" s="17" t="s">
        <v>159</v>
      </c>
      <c r="I5547" s="17" t="s">
        <v>166</v>
      </c>
      <c r="J5547" s="17" t="s">
        <v>152</v>
      </c>
      <c r="K5547" s="17" t="s">
        <v>129</v>
      </c>
      <c r="L5547" s="17" t="s">
        <v>141</v>
      </c>
      <c r="M5547" s="24">
        <v>45107</v>
      </c>
      <c r="N5547" s="24">
        <v>45107</v>
      </c>
      <c r="O5547" s="17"/>
      <c r="P5547" s="27">
        <v>857.55704034822736</v>
      </c>
    </row>
    <row r="5548" spans="1:16" x14ac:dyDescent="0.35">
      <c r="A5548" s="17" t="s">
        <v>6</v>
      </c>
      <c r="B5548" s="17" t="s">
        <v>50</v>
      </c>
      <c r="C5548" s="17" t="s">
        <v>55</v>
      </c>
      <c r="D5548" s="17" t="s">
        <v>62</v>
      </c>
      <c r="E5548" s="17" t="s">
        <v>63</v>
      </c>
      <c r="F5548" s="17"/>
      <c r="G5548" s="17" t="s">
        <v>158</v>
      </c>
      <c r="H5548" s="17" t="s">
        <v>159</v>
      </c>
      <c r="I5548" s="17" t="s">
        <v>166</v>
      </c>
      <c r="J5548" s="17" t="s">
        <v>152</v>
      </c>
      <c r="K5548" s="17" t="s">
        <v>129</v>
      </c>
      <c r="L5548" s="17" t="s">
        <v>141</v>
      </c>
      <c r="M5548" s="24">
        <v>45107</v>
      </c>
      <c r="N5548" s="24">
        <v>45107</v>
      </c>
      <c r="O5548" s="17"/>
      <c r="P5548" s="27">
        <v>4563.8002701922178</v>
      </c>
    </row>
    <row r="5549" spans="1:16" x14ac:dyDescent="0.35">
      <c r="A5549" s="17" t="s">
        <v>6</v>
      </c>
      <c r="B5549" s="17" t="s">
        <v>50</v>
      </c>
      <c r="C5549" s="17" t="s">
        <v>55</v>
      </c>
      <c r="D5549" s="17" t="s">
        <v>64</v>
      </c>
      <c r="E5549" s="17" t="s">
        <v>64</v>
      </c>
      <c r="F5549" s="17"/>
      <c r="G5549" s="17" t="s">
        <v>158</v>
      </c>
      <c r="H5549" s="17" t="s">
        <v>159</v>
      </c>
      <c r="I5549" s="17" t="s">
        <v>166</v>
      </c>
      <c r="J5549" s="17" t="s">
        <v>152</v>
      </c>
      <c r="K5549" s="17" t="s">
        <v>129</v>
      </c>
      <c r="L5549" s="17" t="s">
        <v>141</v>
      </c>
      <c r="M5549" s="24">
        <v>45107</v>
      </c>
      <c r="N5549" s="24">
        <v>45107</v>
      </c>
      <c r="O5549" s="17"/>
      <c r="P5549" s="27">
        <v>1997.7572047357771</v>
      </c>
    </row>
    <row r="5550" spans="1:16" x14ac:dyDescent="0.35">
      <c r="A5550" s="17" t="s">
        <v>6</v>
      </c>
      <c r="B5550" s="17" t="s">
        <v>50</v>
      </c>
      <c r="C5550" s="17" t="s">
        <v>65</v>
      </c>
      <c r="D5550" s="17" t="s">
        <v>65</v>
      </c>
      <c r="E5550" s="17" t="s">
        <v>65</v>
      </c>
      <c r="F5550" s="17"/>
      <c r="G5550" s="17" t="s">
        <v>158</v>
      </c>
      <c r="H5550" s="17" t="s">
        <v>159</v>
      </c>
      <c r="I5550" s="17" t="s">
        <v>166</v>
      </c>
      <c r="J5550" s="17" t="s">
        <v>152</v>
      </c>
      <c r="K5550" s="17" t="s">
        <v>129</v>
      </c>
      <c r="L5550" s="17" t="s">
        <v>141</v>
      </c>
      <c r="M5550" s="24">
        <v>45107</v>
      </c>
      <c r="N5550" s="24">
        <v>45107</v>
      </c>
      <c r="O5550" s="17"/>
      <c r="P5550" s="27">
        <v>1303.8836679042547</v>
      </c>
    </row>
    <row r="5551" spans="1:16" x14ac:dyDescent="0.35">
      <c r="A5551" s="17" t="s">
        <v>6</v>
      </c>
      <c r="B5551" s="17" t="s">
        <v>50</v>
      </c>
      <c r="C5551" s="17" t="s">
        <v>66</v>
      </c>
      <c r="D5551" s="17" t="s">
        <v>66</v>
      </c>
      <c r="E5551" s="17" t="s">
        <v>67</v>
      </c>
      <c r="F5551" s="17"/>
      <c r="G5551" s="17" t="s">
        <v>158</v>
      </c>
      <c r="H5551" s="17" t="s">
        <v>159</v>
      </c>
      <c r="I5551" s="17" t="s">
        <v>166</v>
      </c>
      <c r="J5551" s="17" t="s">
        <v>152</v>
      </c>
      <c r="K5551" s="17" t="s">
        <v>129</v>
      </c>
      <c r="L5551" s="17" t="s">
        <v>141</v>
      </c>
      <c r="M5551" s="24">
        <v>45107</v>
      </c>
      <c r="N5551" s="24">
        <v>45107</v>
      </c>
      <c r="O5551" s="17"/>
      <c r="P5551" s="27">
        <v>4734.8932888462432</v>
      </c>
    </row>
    <row r="5552" spans="1:16" x14ac:dyDescent="0.35">
      <c r="A5552" s="17" t="s">
        <v>6</v>
      </c>
      <c r="B5552" s="17" t="s">
        <v>50</v>
      </c>
      <c r="C5552" s="17" t="s">
        <v>66</v>
      </c>
      <c r="D5552" s="17" t="s">
        <v>66</v>
      </c>
      <c r="E5552" s="17" t="s">
        <v>68</v>
      </c>
      <c r="F5552" s="17"/>
      <c r="G5552" s="17" t="s">
        <v>158</v>
      </c>
      <c r="H5552" s="17" t="s">
        <v>159</v>
      </c>
      <c r="I5552" s="17" t="s">
        <v>166</v>
      </c>
      <c r="J5552" s="17" t="s">
        <v>152</v>
      </c>
      <c r="K5552" s="17" t="s">
        <v>129</v>
      </c>
      <c r="L5552" s="17" t="s">
        <v>141</v>
      </c>
      <c r="M5552" s="24">
        <v>45107</v>
      </c>
      <c r="N5552" s="24">
        <v>45107</v>
      </c>
      <c r="O5552" s="17"/>
      <c r="P5552" s="27">
        <v>3294.7471616011198</v>
      </c>
    </row>
    <row r="5553" spans="1:16" x14ac:dyDescent="0.35">
      <c r="A5553" s="17" t="s">
        <v>6</v>
      </c>
      <c r="B5553" s="17" t="s">
        <v>50</v>
      </c>
      <c r="C5553" s="17" t="s">
        <v>66</v>
      </c>
      <c r="D5553" s="17" t="s">
        <v>66</v>
      </c>
      <c r="E5553" s="17" t="s">
        <v>69</v>
      </c>
      <c r="F5553" s="17"/>
      <c r="G5553" s="17" t="s">
        <v>158</v>
      </c>
      <c r="H5553" s="17" t="s">
        <v>159</v>
      </c>
      <c r="I5553" s="17" t="s">
        <v>166</v>
      </c>
      <c r="J5553" s="17" t="s">
        <v>152</v>
      </c>
      <c r="K5553" s="17" t="s">
        <v>129</v>
      </c>
      <c r="L5553" s="17" t="s">
        <v>141</v>
      </c>
      <c r="M5553" s="24">
        <v>45107</v>
      </c>
      <c r="N5553" s="24">
        <v>45107</v>
      </c>
      <c r="O5553" s="17"/>
      <c r="P5553" s="27">
        <v>2027.8815712398209</v>
      </c>
    </row>
    <row r="5554" spans="1:16" x14ac:dyDescent="0.35">
      <c r="A5554" s="17" t="s">
        <v>6</v>
      </c>
      <c r="B5554" s="17" t="s">
        <v>50</v>
      </c>
      <c r="C5554" s="17" t="s">
        <v>66</v>
      </c>
      <c r="D5554" s="17" t="s">
        <v>66</v>
      </c>
      <c r="E5554" s="17" t="s">
        <v>70</v>
      </c>
      <c r="F5554" s="17"/>
      <c r="G5554" s="17" t="s">
        <v>158</v>
      </c>
      <c r="H5554" s="17" t="s">
        <v>159</v>
      </c>
      <c r="I5554" s="17" t="s">
        <v>166</v>
      </c>
      <c r="J5554" s="17" t="s">
        <v>152</v>
      </c>
      <c r="K5554" s="17" t="s">
        <v>129</v>
      </c>
      <c r="L5554" s="17" t="s">
        <v>141</v>
      </c>
      <c r="M5554" s="24">
        <v>45107</v>
      </c>
      <c r="N5554" s="24">
        <v>45107</v>
      </c>
      <c r="O5554" s="17"/>
      <c r="P5554" s="27">
        <v>13965.916778152034</v>
      </c>
    </row>
    <row r="5555" spans="1:16" x14ac:dyDescent="0.35">
      <c r="A5555" s="17" t="s">
        <v>6</v>
      </c>
      <c r="B5555" s="17" t="s">
        <v>50</v>
      </c>
      <c r="C5555" s="17" t="s">
        <v>66</v>
      </c>
      <c r="D5555" s="17" t="s">
        <v>66</v>
      </c>
      <c r="E5555" s="17" t="s">
        <v>71</v>
      </c>
      <c r="F5555" s="17"/>
      <c r="G5555" s="17" t="s">
        <v>158</v>
      </c>
      <c r="H5555" s="17" t="s">
        <v>159</v>
      </c>
      <c r="I5555" s="17" t="s">
        <v>166</v>
      </c>
      <c r="J5555" s="17" t="s">
        <v>152</v>
      </c>
      <c r="K5555" s="17" t="s">
        <v>129</v>
      </c>
      <c r="L5555" s="17" t="s">
        <v>141</v>
      </c>
      <c r="M5555" s="24">
        <v>45107</v>
      </c>
      <c r="N5555" s="24">
        <v>45107</v>
      </c>
      <c r="O5555" s="17"/>
      <c r="P5555" s="27">
        <v>1630.1439992330281</v>
      </c>
    </row>
    <row r="5556" spans="1:16" x14ac:dyDescent="0.35">
      <c r="A5556" s="17" t="s">
        <v>6</v>
      </c>
      <c r="B5556" s="17" t="s">
        <v>50</v>
      </c>
      <c r="C5556" s="17" t="s">
        <v>66</v>
      </c>
      <c r="D5556" s="17" t="s">
        <v>66</v>
      </c>
      <c r="E5556" s="17" t="s">
        <v>72</v>
      </c>
      <c r="F5556" s="17"/>
      <c r="G5556" s="17" t="s">
        <v>158</v>
      </c>
      <c r="H5556" s="17" t="s">
        <v>159</v>
      </c>
      <c r="I5556" s="17" t="s">
        <v>166</v>
      </c>
      <c r="J5556" s="17" t="s">
        <v>152</v>
      </c>
      <c r="K5556" s="17" t="s">
        <v>129</v>
      </c>
      <c r="L5556" s="17" t="s">
        <v>141</v>
      </c>
      <c r="M5556" s="24">
        <v>45107</v>
      </c>
      <c r="N5556" s="24">
        <v>45107</v>
      </c>
      <c r="O5556" s="17"/>
      <c r="P5556" s="27">
        <v>1365.4879660278762</v>
      </c>
    </row>
    <row r="5557" spans="1:16" x14ac:dyDescent="0.35">
      <c r="A5557" s="17" t="s">
        <v>6</v>
      </c>
      <c r="B5557" s="17" t="s">
        <v>50</v>
      </c>
      <c r="C5557" s="17" t="s">
        <v>66</v>
      </c>
      <c r="D5557" s="17" t="s">
        <v>66</v>
      </c>
      <c r="E5557" s="17" t="s">
        <v>73</v>
      </c>
      <c r="F5557" s="17"/>
      <c r="G5557" s="17" t="s">
        <v>158</v>
      </c>
      <c r="H5557" s="17" t="s">
        <v>159</v>
      </c>
      <c r="I5557" s="17" t="s">
        <v>166</v>
      </c>
      <c r="J5557" s="17" t="s">
        <v>152</v>
      </c>
      <c r="K5557" s="17" t="s">
        <v>129</v>
      </c>
      <c r="L5557" s="17" t="s">
        <v>141</v>
      </c>
      <c r="M5557" s="24">
        <v>45107</v>
      </c>
      <c r="N5557" s="24">
        <v>45107</v>
      </c>
      <c r="O5557" s="17"/>
      <c r="P5557" s="27">
        <v>1800.7295851594686</v>
      </c>
    </row>
    <row r="5558" spans="1:16" x14ac:dyDescent="0.35">
      <c r="A5558" s="17" t="s">
        <v>6</v>
      </c>
      <c r="B5558" s="17" t="s">
        <v>50</v>
      </c>
      <c r="C5558" s="17" t="s">
        <v>74</v>
      </c>
      <c r="D5558" s="17" t="s">
        <v>74</v>
      </c>
      <c r="E5558" s="17" t="s">
        <v>75</v>
      </c>
      <c r="F5558" s="17"/>
      <c r="G5558" s="17" t="s">
        <v>158</v>
      </c>
      <c r="H5558" s="17" t="s">
        <v>159</v>
      </c>
      <c r="I5558" s="17" t="s">
        <v>166</v>
      </c>
      <c r="J5558" s="17" t="s">
        <v>152</v>
      </c>
      <c r="K5558" s="17" t="s">
        <v>129</v>
      </c>
      <c r="L5558" s="17" t="s">
        <v>141</v>
      </c>
      <c r="M5558" s="24">
        <v>45107</v>
      </c>
      <c r="N5558" s="24">
        <v>45107</v>
      </c>
      <c r="O5558" s="17"/>
      <c r="P5558" s="27">
        <v>10530.246741284955</v>
      </c>
    </row>
    <row r="5559" spans="1:16" x14ac:dyDescent="0.35">
      <c r="A5559" s="17" t="s">
        <v>6</v>
      </c>
      <c r="B5559" s="17" t="s">
        <v>50</v>
      </c>
      <c r="C5559" s="17" t="s">
        <v>74</v>
      </c>
      <c r="D5559" s="17" t="s">
        <v>74</v>
      </c>
      <c r="E5559" s="17" t="s">
        <v>76</v>
      </c>
      <c r="F5559" s="17"/>
      <c r="G5559" s="17" t="s">
        <v>158</v>
      </c>
      <c r="H5559" s="17" t="s">
        <v>159</v>
      </c>
      <c r="I5559" s="17" t="s">
        <v>166</v>
      </c>
      <c r="J5559" s="17" t="s">
        <v>152</v>
      </c>
      <c r="K5559" s="17" t="s">
        <v>129</v>
      </c>
      <c r="L5559" s="17" t="s">
        <v>141</v>
      </c>
      <c r="M5559" s="24">
        <v>45107</v>
      </c>
      <c r="N5559" s="24">
        <v>45107</v>
      </c>
      <c r="O5559" s="17"/>
      <c r="P5559" s="27">
        <v>11359.492103044226</v>
      </c>
    </row>
    <row r="5560" spans="1:16" x14ac:dyDescent="0.35">
      <c r="A5560" s="17" t="s">
        <v>6</v>
      </c>
      <c r="B5560" s="17" t="s">
        <v>50</v>
      </c>
      <c r="C5560" s="17" t="s">
        <v>74</v>
      </c>
      <c r="D5560" s="17" t="s">
        <v>74</v>
      </c>
      <c r="E5560" s="17" t="s">
        <v>77</v>
      </c>
      <c r="F5560" s="17"/>
      <c r="G5560" s="17" t="s">
        <v>158</v>
      </c>
      <c r="H5560" s="17" t="s">
        <v>159</v>
      </c>
      <c r="I5560" s="17" t="s">
        <v>166</v>
      </c>
      <c r="J5560" s="17" t="s">
        <v>152</v>
      </c>
      <c r="K5560" s="17" t="s">
        <v>129</v>
      </c>
      <c r="L5560" s="17" t="s">
        <v>141</v>
      </c>
      <c r="M5560" s="24">
        <v>45107</v>
      </c>
      <c r="N5560" s="24">
        <v>45107</v>
      </c>
      <c r="O5560" s="17"/>
      <c r="P5560" s="27">
        <v>6041.752261427594</v>
      </c>
    </row>
    <row r="5561" spans="1:16" x14ac:dyDescent="0.35">
      <c r="A5561" s="17" t="s">
        <v>6</v>
      </c>
      <c r="B5561" s="17" t="s">
        <v>50</v>
      </c>
      <c r="C5561" s="17" t="s">
        <v>74</v>
      </c>
      <c r="D5561" s="17" t="s">
        <v>74</v>
      </c>
      <c r="E5561" s="17" t="s">
        <v>78</v>
      </c>
      <c r="F5561" s="17"/>
      <c r="G5561" s="17" t="s">
        <v>158</v>
      </c>
      <c r="H5561" s="17" t="s">
        <v>159</v>
      </c>
      <c r="I5561" s="17" t="s">
        <v>166</v>
      </c>
      <c r="J5561" s="17" t="s">
        <v>152</v>
      </c>
      <c r="K5561" s="17" t="s">
        <v>129</v>
      </c>
      <c r="L5561" s="17" t="s">
        <v>141</v>
      </c>
      <c r="M5561" s="24">
        <v>45107</v>
      </c>
      <c r="N5561" s="24">
        <v>45107</v>
      </c>
      <c r="O5561" s="17"/>
      <c r="P5561" s="27">
        <v>780.94843687051116</v>
      </c>
    </row>
    <row r="5562" spans="1:16" x14ac:dyDescent="0.35">
      <c r="A5562" s="17" t="s">
        <v>6</v>
      </c>
      <c r="B5562" s="17" t="s">
        <v>50</v>
      </c>
      <c r="C5562" s="17" t="s">
        <v>74</v>
      </c>
      <c r="D5562" s="17" t="s">
        <v>74</v>
      </c>
      <c r="E5562" s="17" t="s">
        <v>79</v>
      </c>
      <c r="F5562" s="17"/>
      <c r="G5562" s="17" t="s">
        <v>158</v>
      </c>
      <c r="H5562" s="17" t="s">
        <v>159</v>
      </c>
      <c r="I5562" s="17" t="s">
        <v>166</v>
      </c>
      <c r="J5562" s="17" t="s">
        <v>152</v>
      </c>
      <c r="K5562" s="17" t="s">
        <v>129</v>
      </c>
      <c r="L5562" s="17" t="s">
        <v>141</v>
      </c>
      <c r="M5562" s="24">
        <v>45107</v>
      </c>
      <c r="N5562" s="24">
        <v>45107</v>
      </c>
      <c r="O5562" s="17"/>
      <c r="P5562" s="27">
        <v>768.38327869724367</v>
      </c>
    </row>
    <row r="5563" spans="1:16" x14ac:dyDescent="0.35">
      <c r="A5563" s="17" t="s">
        <v>6</v>
      </c>
      <c r="B5563" s="17" t="s">
        <v>50</v>
      </c>
      <c r="C5563" s="17" t="s">
        <v>74</v>
      </c>
      <c r="D5563" s="17" t="s">
        <v>74</v>
      </c>
      <c r="E5563" s="17" t="s">
        <v>80</v>
      </c>
      <c r="F5563" s="17"/>
      <c r="G5563" s="17" t="s">
        <v>158</v>
      </c>
      <c r="H5563" s="17" t="s">
        <v>159</v>
      </c>
      <c r="I5563" s="17" t="s">
        <v>166</v>
      </c>
      <c r="J5563" s="17" t="s">
        <v>152</v>
      </c>
      <c r="K5563" s="17" t="s">
        <v>129</v>
      </c>
      <c r="L5563" s="17" t="s">
        <v>141</v>
      </c>
      <c r="M5563" s="24">
        <v>45107</v>
      </c>
      <c r="N5563" s="24">
        <v>45107</v>
      </c>
      <c r="O5563" s="17"/>
      <c r="P5563" s="27">
        <v>0</v>
      </c>
    </row>
    <row r="5564" spans="1:16" x14ac:dyDescent="0.35">
      <c r="A5564" s="17" t="s">
        <v>6</v>
      </c>
      <c r="B5564" s="17" t="s">
        <v>50</v>
      </c>
      <c r="C5564" s="17" t="s">
        <v>74</v>
      </c>
      <c r="D5564" s="17" t="s">
        <v>74</v>
      </c>
      <c r="E5564" s="17" t="s">
        <v>81</v>
      </c>
      <c r="F5564" s="17"/>
      <c r="G5564" s="17" t="s">
        <v>158</v>
      </c>
      <c r="H5564" s="17" t="s">
        <v>159</v>
      </c>
      <c r="I5564" s="17" t="s">
        <v>166</v>
      </c>
      <c r="J5564" s="17" t="s">
        <v>152</v>
      </c>
      <c r="K5564" s="17" t="s">
        <v>129</v>
      </c>
      <c r="L5564" s="17" t="s">
        <v>141</v>
      </c>
      <c r="M5564" s="24">
        <v>45107</v>
      </c>
      <c r="N5564" s="24">
        <v>45107</v>
      </c>
      <c r="O5564" s="17"/>
      <c r="P5564" s="27">
        <v>3958.3698919875501</v>
      </c>
    </row>
    <row r="5565" spans="1:16" x14ac:dyDescent="0.35">
      <c r="A5565" s="17" t="s">
        <v>6</v>
      </c>
      <c r="B5565" s="17" t="s">
        <v>50</v>
      </c>
      <c r="C5565" s="17" t="s">
        <v>82</v>
      </c>
      <c r="D5565" s="17" t="s">
        <v>82</v>
      </c>
      <c r="E5565" s="17" t="s">
        <v>82</v>
      </c>
      <c r="F5565" s="17"/>
      <c r="G5565" s="17" t="s">
        <v>158</v>
      </c>
      <c r="H5565" s="17" t="s">
        <v>159</v>
      </c>
      <c r="I5565" s="17" t="s">
        <v>166</v>
      </c>
      <c r="J5565" s="17" t="s">
        <v>152</v>
      </c>
      <c r="K5565" s="17" t="s">
        <v>129</v>
      </c>
      <c r="L5565" s="17" t="s">
        <v>141</v>
      </c>
      <c r="M5565" s="24">
        <v>45107</v>
      </c>
      <c r="N5565" s="24">
        <v>45107</v>
      </c>
      <c r="O5565" s="17"/>
      <c r="P5565" s="27">
        <v>48650.326965193963</v>
      </c>
    </row>
    <row r="5566" spans="1:16" x14ac:dyDescent="0.35">
      <c r="A5566" s="17" t="s">
        <v>6</v>
      </c>
      <c r="B5566" s="17" t="s">
        <v>50</v>
      </c>
      <c r="C5566" s="17" t="s">
        <v>83</v>
      </c>
      <c r="D5566" s="17" t="s">
        <v>83</v>
      </c>
      <c r="E5566" s="17" t="s">
        <v>84</v>
      </c>
      <c r="F5566" s="17"/>
      <c r="G5566" s="17" t="s">
        <v>158</v>
      </c>
      <c r="H5566" s="17" t="s">
        <v>159</v>
      </c>
      <c r="I5566" s="17" t="s">
        <v>166</v>
      </c>
      <c r="J5566" s="17" t="s">
        <v>152</v>
      </c>
      <c r="K5566" s="17" t="s">
        <v>129</v>
      </c>
      <c r="L5566" s="17" t="s">
        <v>141</v>
      </c>
      <c r="M5566" s="24">
        <v>45107</v>
      </c>
      <c r="N5566" s="24">
        <v>45107</v>
      </c>
      <c r="O5566" s="17"/>
      <c r="P5566" s="27">
        <v>8793.2290094623349</v>
      </c>
    </row>
    <row r="5567" spans="1:16" x14ac:dyDescent="0.35">
      <c r="A5567" s="17" t="s">
        <v>6</v>
      </c>
      <c r="B5567" s="17" t="s">
        <v>50</v>
      </c>
      <c r="C5567" s="17" t="s">
        <v>83</v>
      </c>
      <c r="D5567" s="17" t="s">
        <v>83</v>
      </c>
      <c r="E5567" s="17" t="s">
        <v>85</v>
      </c>
      <c r="F5567" s="17"/>
      <c r="G5567" s="17" t="s">
        <v>158</v>
      </c>
      <c r="H5567" s="17" t="s">
        <v>159</v>
      </c>
      <c r="I5567" s="17" t="s">
        <v>166</v>
      </c>
      <c r="J5567" s="17" t="s">
        <v>152</v>
      </c>
      <c r="K5567" s="17" t="s">
        <v>129</v>
      </c>
      <c r="L5567" s="17" t="s">
        <v>141</v>
      </c>
      <c r="M5567" s="24">
        <v>45107</v>
      </c>
      <c r="N5567" s="24">
        <v>45107</v>
      </c>
      <c r="O5567" s="17"/>
      <c r="P5567" s="27">
        <v>1774.9710343031843</v>
      </c>
    </row>
    <row r="5568" spans="1:16" x14ac:dyDescent="0.35">
      <c r="A5568" s="17" t="s">
        <v>6</v>
      </c>
      <c r="B5568" s="17" t="s">
        <v>50</v>
      </c>
      <c r="C5568" s="17" t="s">
        <v>83</v>
      </c>
      <c r="D5568" s="17" t="s">
        <v>83</v>
      </c>
      <c r="E5568" s="17" t="s">
        <v>86</v>
      </c>
      <c r="F5568" s="17"/>
      <c r="G5568" s="17" t="s">
        <v>158</v>
      </c>
      <c r="H5568" s="17" t="s">
        <v>159</v>
      </c>
      <c r="I5568" s="17" t="s">
        <v>166</v>
      </c>
      <c r="J5568" s="17" t="s">
        <v>152</v>
      </c>
      <c r="K5568" s="17" t="s">
        <v>129</v>
      </c>
      <c r="L5568" s="17" t="s">
        <v>141</v>
      </c>
      <c r="M5568" s="24">
        <v>45107</v>
      </c>
      <c r="N5568" s="24">
        <v>45107</v>
      </c>
      <c r="O5568" s="17"/>
      <c r="P5568" s="27">
        <v>7281.5733842555546</v>
      </c>
    </row>
    <row r="5569" spans="1:16" x14ac:dyDescent="0.35">
      <c r="A5569" s="17" t="s">
        <v>6</v>
      </c>
      <c r="B5569" s="17" t="s">
        <v>50</v>
      </c>
      <c r="C5569" s="17" t="s">
        <v>83</v>
      </c>
      <c r="D5569" s="17" t="s">
        <v>83</v>
      </c>
      <c r="E5569" s="17" t="s">
        <v>87</v>
      </c>
      <c r="F5569" s="17"/>
      <c r="G5569" s="17" t="s">
        <v>158</v>
      </c>
      <c r="H5569" s="17" t="s">
        <v>159</v>
      </c>
      <c r="I5569" s="17" t="s">
        <v>166</v>
      </c>
      <c r="J5569" s="17" t="s">
        <v>152</v>
      </c>
      <c r="K5569" s="17" t="s">
        <v>129</v>
      </c>
      <c r="L5569" s="17" t="s">
        <v>141</v>
      </c>
      <c r="M5569" s="24">
        <v>45107</v>
      </c>
      <c r="N5569" s="24">
        <v>45107</v>
      </c>
      <c r="O5569" s="17"/>
      <c r="P5569" s="27">
        <v>27632.565471956368</v>
      </c>
    </row>
    <row r="5570" spans="1:16" x14ac:dyDescent="0.35">
      <c r="A5570" s="17" t="s">
        <v>6</v>
      </c>
      <c r="B5570" s="17" t="s">
        <v>50</v>
      </c>
      <c r="C5570" s="17" t="s">
        <v>83</v>
      </c>
      <c r="D5570" s="17" t="s">
        <v>83</v>
      </c>
      <c r="E5570" s="17" t="s">
        <v>88</v>
      </c>
      <c r="F5570" s="17"/>
      <c r="G5570" s="17" t="s">
        <v>158</v>
      </c>
      <c r="H5570" s="17" t="s">
        <v>159</v>
      </c>
      <c r="I5570" s="17" t="s">
        <v>166</v>
      </c>
      <c r="J5570" s="17" t="s">
        <v>152</v>
      </c>
      <c r="K5570" s="17" t="s">
        <v>129</v>
      </c>
      <c r="L5570" s="17" t="s">
        <v>141</v>
      </c>
      <c r="M5570" s="24">
        <v>45107</v>
      </c>
      <c r="N5570" s="24">
        <v>45107</v>
      </c>
      <c r="O5570" s="17"/>
      <c r="P5570" s="27">
        <v>12572.196146500035</v>
      </c>
    </row>
    <row r="5571" spans="1:16" x14ac:dyDescent="0.35">
      <c r="A5571" s="17" t="s">
        <v>6</v>
      </c>
      <c r="B5571" s="17" t="s">
        <v>50</v>
      </c>
      <c r="C5571" s="17" t="s">
        <v>83</v>
      </c>
      <c r="D5571" s="17" t="s">
        <v>83</v>
      </c>
      <c r="E5571" s="17" t="s">
        <v>89</v>
      </c>
      <c r="F5571" s="17"/>
      <c r="G5571" s="17" t="s">
        <v>158</v>
      </c>
      <c r="H5571" s="17" t="s">
        <v>159</v>
      </c>
      <c r="I5571" s="17" t="s">
        <v>166</v>
      </c>
      <c r="J5571" s="17" t="s">
        <v>152</v>
      </c>
      <c r="K5571" s="17" t="s">
        <v>129</v>
      </c>
      <c r="L5571" s="17" t="s">
        <v>141</v>
      </c>
      <c r="M5571" s="24">
        <v>45107</v>
      </c>
      <c r="N5571" s="24">
        <v>45107</v>
      </c>
      <c r="O5571" s="17"/>
      <c r="P5571" s="27">
        <v>5990.7463002247669</v>
      </c>
    </row>
    <row r="5572" spans="1:16" x14ac:dyDescent="0.35">
      <c r="A5572" s="17" t="s">
        <v>6</v>
      </c>
      <c r="B5572" s="17" t="s">
        <v>50</v>
      </c>
      <c r="C5572" s="17" t="s">
        <v>83</v>
      </c>
      <c r="D5572" s="17" t="s">
        <v>83</v>
      </c>
      <c r="E5572" s="17" t="s">
        <v>90</v>
      </c>
      <c r="F5572" s="17"/>
      <c r="G5572" s="17" t="s">
        <v>158</v>
      </c>
      <c r="H5572" s="17" t="s">
        <v>159</v>
      </c>
      <c r="I5572" s="17" t="s">
        <v>166</v>
      </c>
      <c r="J5572" s="17" t="s">
        <v>152</v>
      </c>
      <c r="K5572" s="17" t="s">
        <v>129</v>
      </c>
      <c r="L5572" s="17" t="s">
        <v>141</v>
      </c>
      <c r="M5572" s="24">
        <v>45107</v>
      </c>
      <c r="N5572" s="24">
        <v>45107</v>
      </c>
      <c r="O5572" s="17"/>
      <c r="P5572" s="27">
        <v>3550.0102943354996</v>
      </c>
    </row>
    <row r="5573" spans="1:16" x14ac:dyDescent="0.35">
      <c r="A5573" s="17" t="s">
        <v>6</v>
      </c>
      <c r="B5573" s="17" t="s">
        <v>50</v>
      </c>
      <c r="C5573" s="17" t="s">
        <v>83</v>
      </c>
      <c r="D5573" s="17" t="s">
        <v>83</v>
      </c>
      <c r="E5573" s="17" t="s">
        <v>91</v>
      </c>
      <c r="F5573" s="17"/>
      <c r="G5573" s="17" t="s">
        <v>158</v>
      </c>
      <c r="H5573" s="17" t="s">
        <v>159</v>
      </c>
      <c r="I5573" s="17" t="s">
        <v>166</v>
      </c>
      <c r="J5573" s="17" t="s">
        <v>152</v>
      </c>
      <c r="K5573" s="17" t="s">
        <v>129</v>
      </c>
      <c r="L5573" s="17" t="s">
        <v>141</v>
      </c>
      <c r="M5573" s="24">
        <v>45107</v>
      </c>
      <c r="N5573" s="24">
        <v>45107</v>
      </c>
      <c r="O5573" s="17"/>
      <c r="P5573" s="27">
        <v>2322.5176718855937</v>
      </c>
    </row>
    <row r="5574" spans="1:16" x14ac:dyDescent="0.35">
      <c r="A5574" s="17" t="s">
        <v>6</v>
      </c>
      <c r="B5574" s="17" t="s">
        <v>50</v>
      </c>
      <c r="C5574" s="17" t="s">
        <v>83</v>
      </c>
      <c r="D5574" s="17" t="s">
        <v>83</v>
      </c>
      <c r="E5574" s="17" t="s">
        <v>92</v>
      </c>
      <c r="F5574" s="17"/>
      <c r="G5574" s="17" t="s">
        <v>158</v>
      </c>
      <c r="H5574" s="17" t="s">
        <v>159</v>
      </c>
      <c r="I5574" s="17" t="s">
        <v>166</v>
      </c>
      <c r="J5574" s="17" t="s">
        <v>152</v>
      </c>
      <c r="K5574" s="17" t="s">
        <v>129</v>
      </c>
      <c r="L5574" s="17" t="s">
        <v>141</v>
      </c>
      <c r="M5574" s="24">
        <v>45107</v>
      </c>
      <c r="N5574" s="24">
        <v>45107</v>
      </c>
      <c r="O5574" s="17"/>
      <c r="P5574" s="27">
        <v>7536.5605183930193</v>
      </c>
    </row>
    <row r="5575" spans="1:16" x14ac:dyDescent="0.35">
      <c r="A5575" s="17" t="s">
        <v>6</v>
      </c>
      <c r="B5575" s="17" t="s">
        <v>50</v>
      </c>
      <c r="C5575" s="17" t="s">
        <v>83</v>
      </c>
      <c r="D5575" s="17" t="s">
        <v>83</v>
      </c>
      <c r="E5575" s="17" t="s">
        <v>93</v>
      </c>
      <c r="F5575" s="17"/>
      <c r="G5575" s="17" t="s">
        <v>158</v>
      </c>
      <c r="H5575" s="17" t="s">
        <v>159</v>
      </c>
      <c r="I5575" s="17" t="s">
        <v>166</v>
      </c>
      <c r="J5575" s="17" t="s">
        <v>152</v>
      </c>
      <c r="K5575" s="17" t="s">
        <v>129</v>
      </c>
      <c r="L5575" s="17" t="s">
        <v>141</v>
      </c>
      <c r="M5575" s="24">
        <v>45107</v>
      </c>
      <c r="N5575" s="24">
        <v>45107</v>
      </c>
      <c r="O5575" s="17"/>
      <c r="P5575" s="27">
        <v>10462.322181157635</v>
      </c>
    </row>
    <row r="5576" spans="1:16" x14ac:dyDescent="0.35">
      <c r="A5576" s="17" t="s">
        <v>6</v>
      </c>
      <c r="B5576" s="17" t="s">
        <v>50</v>
      </c>
      <c r="C5576" s="17" t="s">
        <v>94</v>
      </c>
      <c r="D5576" s="17" t="s">
        <v>94</v>
      </c>
      <c r="E5576" s="17" t="s">
        <v>95</v>
      </c>
      <c r="F5576" s="17"/>
      <c r="G5576" s="17" t="s">
        <v>158</v>
      </c>
      <c r="H5576" s="17" t="s">
        <v>159</v>
      </c>
      <c r="I5576" s="17" t="s">
        <v>166</v>
      </c>
      <c r="J5576" s="17" t="s">
        <v>152</v>
      </c>
      <c r="K5576" s="17" t="s">
        <v>129</v>
      </c>
      <c r="L5576" s="17" t="s">
        <v>141</v>
      </c>
      <c r="M5576" s="24">
        <v>45107</v>
      </c>
      <c r="N5576" s="24">
        <v>45107</v>
      </c>
      <c r="O5576" s="17"/>
      <c r="P5576" s="27">
        <v>3058.9060248706974</v>
      </c>
    </row>
    <row r="5577" spans="1:16" x14ac:dyDescent="0.35">
      <c r="A5577" s="17" t="s">
        <v>6</v>
      </c>
      <c r="B5577" s="17" t="s">
        <v>50</v>
      </c>
      <c r="C5577" s="17" t="s">
        <v>94</v>
      </c>
      <c r="D5577" s="17" t="s">
        <v>94</v>
      </c>
      <c r="E5577" s="17" t="s">
        <v>96</v>
      </c>
      <c r="F5577" s="17"/>
      <c r="G5577" s="17" t="s">
        <v>158</v>
      </c>
      <c r="H5577" s="17" t="s">
        <v>159</v>
      </c>
      <c r="I5577" s="17" t="s">
        <v>166</v>
      </c>
      <c r="J5577" s="17" t="s">
        <v>152</v>
      </c>
      <c r="K5577" s="17" t="s">
        <v>129</v>
      </c>
      <c r="L5577" s="17" t="s">
        <v>141</v>
      </c>
      <c r="M5577" s="24">
        <v>45107</v>
      </c>
      <c r="N5577" s="24">
        <v>45107</v>
      </c>
      <c r="O5577" s="17"/>
      <c r="P5577" s="27">
        <v>16179.936225315912</v>
      </c>
    </row>
    <row r="5578" spans="1:16" x14ac:dyDescent="0.35">
      <c r="A5578" s="17" t="s">
        <v>6</v>
      </c>
      <c r="B5578" s="17" t="s">
        <v>50</v>
      </c>
      <c r="C5578" s="17" t="s">
        <v>94</v>
      </c>
      <c r="D5578" s="17" t="s">
        <v>94</v>
      </c>
      <c r="E5578" s="17" t="s">
        <v>97</v>
      </c>
      <c r="F5578" s="17"/>
      <c r="G5578" s="17" t="s">
        <v>158</v>
      </c>
      <c r="H5578" s="17" t="s">
        <v>159</v>
      </c>
      <c r="I5578" s="17" t="s">
        <v>166</v>
      </c>
      <c r="J5578" s="17" t="s">
        <v>152</v>
      </c>
      <c r="K5578" s="17" t="s">
        <v>129</v>
      </c>
      <c r="L5578" s="17" t="s">
        <v>141</v>
      </c>
      <c r="M5578" s="24">
        <v>45107</v>
      </c>
      <c r="N5578" s="24">
        <v>45107</v>
      </c>
      <c r="O5578" s="17"/>
      <c r="P5578" s="27">
        <v>3880.519318819971</v>
      </c>
    </row>
    <row r="5579" spans="1:16" x14ac:dyDescent="0.35">
      <c r="A5579" s="17" t="s">
        <v>6</v>
      </c>
      <c r="B5579" s="17" t="s">
        <v>50</v>
      </c>
      <c r="C5579" s="17" t="s">
        <v>94</v>
      </c>
      <c r="D5579" s="17" t="s">
        <v>94</v>
      </c>
      <c r="E5579" s="17" t="s">
        <v>98</v>
      </c>
      <c r="F5579" s="17"/>
      <c r="G5579" s="17" t="s">
        <v>158</v>
      </c>
      <c r="H5579" s="17" t="s">
        <v>159</v>
      </c>
      <c r="I5579" s="17" t="s">
        <v>166</v>
      </c>
      <c r="J5579" s="17" t="s">
        <v>152</v>
      </c>
      <c r="K5579" s="17" t="s">
        <v>129</v>
      </c>
      <c r="L5579" s="17" t="s">
        <v>141</v>
      </c>
      <c r="M5579" s="24">
        <v>45107</v>
      </c>
      <c r="N5579" s="24">
        <v>45107</v>
      </c>
      <c r="O5579" s="17"/>
      <c r="P5579" s="27">
        <v>4037.3943565253917</v>
      </c>
    </row>
    <row r="5580" spans="1:16" x14ac:dyDescent="0.35">
      <c r="A5580" s="17" t="s">
        <v>6</v>
      </c>
      <c r="B5580" s="17" t="s">
        <v>50</v>
      </c>
      <c r="C5580" s="17" t="s">
        <v>94</v>
      </c>
      <c r="D5580" s="17" t="s">
        <v>94</v>
      </c>
      <c r="E5580" s="17" t="s">
        <v>99</v>
      </c>
      <c r="F5580" s="17"/>
      <c r="G5580" s="17" t="s">
        <v>158</v>
      </c>
      <c r="H5580" s="17" t="s">
        <v>159</v>
      </c>
      <c r="I5580" s="17" t="s">
        <v>166</v>
      </c>
      <c r="J5580" s="17" t="s">
        <v>152</v>
      </c>
      <c r="K5580" s="17" t="s">
        <v>129</v>
      </c>
      <c r="L5580" s="17" t="s">
        <v>141</v>
      </c>
      <c r="M5580" s="24">
        <v>45107</v>
      </c>
      <c r="N5580" s="24">
        <v>45107</v>
      </c>
      <c r="O5580" s="17"/>
      <c r="P5580" s="27">
        <v>0</v>
      </c>
    </row>
    <row r="5581" spans="1:16" x14ac:dyDescent="0.35">
      <c r="A5581" s="17" t="s">
        <v>6</v>
      </c>
      <c r="B5581" s="17" t="s">
        <v>50</v>
      </c>
      <c r="C5581" s="17" t="s">
        <v>100</v>
      </c>
      <c r="D5581" s="17" t="s">
        <v>100</v>
      </c>
      <c r="E5581" s="17" t="s">
        <v>100</v>
      </c>
      <c r="F5581" s="17"/>
      <c r="G5581" s="17" t="s">
        <v>158</v>
      </c>
      <c r="H5581" s="17" t="s">
        <v>159</v>
      </c>
      <c r="I5581" s="17" t="s">
        <v>166</v>
      </c>
      <c r="J5581" s="17" t="s">
        <v>152</v>
      </c>
      <c r="K5581" s="17" t="s">
        <v>129</v>
      </c>
      <c r="L5581" s="17" t="s">
        <v>141</v>
      </c>
      <c r="M5581" s="24">
        <v>45107</v>
      </c>
      <c r="N5581" s="24">
        <v>45107</v>
      </c>
      <c r="O5581" s="17"/>
      <c r="P5581" s="27">
        <v>13794.634266615583</v>
      </c>
    </row>
    <row r="5582" spans="1:16" x14ac:dyDescent="0.35">
      <c r="A5582" s="17" t="s">
        <v>6</v>
      </c>
      <c r="B5582" s="17" t="s">
        <v>50</v>
      </c>
      <c r="C5582" s="17" t="s">
        <v>101</v>
      </c>
      <c r="D5582" s="17" t="s">
        <v>101</v>
      </c>
      <c r="E5582" s="17" t="s">
        <v>101</v>
      </c>
      <c r="F5582" s="17"/>
      <c r="G5582" s="17" t="s">
        <v>158</v>
      </c>
      <c r="H5582" s="17" t="s">
        <v>159</v>
      </c>
      <c r="I5582" s="17" t="s">
        <v>166</v>
      </c>
      <c r="J5582" s="17" t="s">
        <v>152</v>
      </c>
      <c r="K5582" s="17" t="s">
        <v>129</v>
      </c>
      <c r="L5582" s="17" t="s">
        <v>141</v>
      </c>
      <c r="M5582" s="24">
        <v>45107</v>
      </c>
      <c r="N5582" s="24">
        <v>45107</v>
      </c>
      <c r="O5582" s="17"/>
      <c r="P5582" s="27">
        <v>5061.281954749652</v>
      </c>
    </row>
    <row r="5583" spans="1:16" x14ac:dyDescent="0.35">
      <c r="A5583" s="17" t="s">
        <v>6</v>
      </c>
      <c r="B5583" s="17" t="s">
        <v>50</v>
      </c>
      <c r="C5583" s="17" t="s">
        <v>101</v>
      </c>
      <c r="D5583" s="17" t="s">
        <v>101</v>
      </c>
      <c r="E5583" s="17" t="s">
        <v>102</v>
      </c>
      <c r="F5583" s="17"/>
      <c r="G5583" s="17" t="s">
        <v>158</v>
      </c>
      <c r="H5583" s="17" t="s">
        <v>159</v>
      </c>
      <c r="I5583" s="17" t="s">
        <v>166</v>
      </c>
      <c r="J5583" s="17" t="s">
        <v>152</v>
      </c>
      <c r="K5583" s="17" t="s">
        <v>129</v>
      </c>
      <c r="L5583" s="17" t="s">
        <v>141</v>
      </c>
      <c r="M5583" s="24">
        <v>45107</v>
      </c>
      <c r="N5583" s="24">
        <v>45107</v>
      </c>
      <c r="O5583" s="17"/>
      <c r="P5583" s="27">
        <v>0</v>
      </c>
    </row>
    <row r="5584" spans="1:16" x14ac:dyDescent="0.35">
      <c r="A5584" s="17" t="s">
        <v>6</v>
      </c>
      <c r="B5584" s="17" t="s">
        <v>50</v>
      </c>
      <c r="C5584" s="17" t="s">
        <v>101</v>
      </c>
      <c r="D5584" s="17" t="s">
        <v>101</v>
      </c>
      <c r="E5584" s="17" t="s">
        <v>103</v>
      </c>
      <c r="F5584" s="17"/>
      <c r="G5584" s="17" t="s">
        <v>158</v>
      </c>
      <c r="H5584" s="17" t="s">
        <v>159</v>
      </c>
      <c r="I5584" s="17" t="s">
        <v>166</v>
      </c>
      <c r="J5584" s="17" t="s">
        <v>152</v>
      </c>
      <c r="K5584" s="17" t="s">
        <v>129</v>
      </c>
      <c r="L5584" s="17" t="s">
        <v>141</v>
      </c>
      <c r="M5584" s="24">
        <v>45107</v>
      </c>
      <c r="N5584" s="24">
        <v>45107</v>
      </c>
      <c r="O5584" s="17"/>
      <c r="P5584" s="27">
        <v>0</v>
      </c>
    </row>
    <row r="5585" spans="1:16" x14ac:dyDescent="0.35">
      <c r="A5585" s="17" t="s">
        <v>6</v>
      </c>
      <c r="B5585" s="17" t="s">
        <v>50</v>
      </c>
      <c r="C5585" s="17" t="s">
        <v>101</v>
      </c>
      <c r="D5585" s="17" t="s">
        <v>101</v>
      </c>
      <c r="E5585" s="17" t="s">
        <v>104</v>
      </c>
      <c r="F5585" s="17"/>
      <c r="G5585" s="17" t="s">
        <v>158</v>
      </c>
      <c r="H5585" s="17" t="s">
        <v>159</v>
      </c>
      <c r="I5585" s="17" t="s">
        <v>166</v>
      </c>
      <c r="J5585" s="17" t="s">
        <v>152</v>
      </c>
      <c r="K5585" s="17" t="s">
        <v>129</v>
      </c>
      <c r="L5585" s="17" t="s">
        <v>141</v>
      </c>
      <c r="M5585" s="24">
        <v>45107</v>
      </c>
      <c r="N5585" s="24">
        <v>45107</v>
      </c>
      <c r="O5585" s="17"/>
      <c r="P5585" s="27">
        <v>0</v>
      </c>
    </row>
    <row r="5586" spans="1:16" x14ac:dyDescent="0.35">
      <c r="A5586" s="17" t="s">
        <v>6</v>
      </c>
      <c r="B5586" s="17" t="s">
        <v>50</v>
      </c>
      <c r="C5586" s="17" t="s">
        <v>101</v>
      </c>
      <c r="D5586" s="17" t="s">
        <v>101</v>
      </c>
      <c r="E5586" s="17" t="s">
        <v>105</v>
      </c>
      <c r="F5586" s="17"/>
      <c r="G5586" s="17" t="s">
        <v>158</v>
      </c>
      <c r="H5586" s="17" t="s">
        <v>159</v>
      </c>
      <c r="I5586" s="17" t="s">
        <v>166</v>
      </c>
      <c r="J5586" s="17" t="s">
        <v>152</v>
      </c>
      <c r="K5586" s="17" t="s">
        <v>129</v>
      </c>
      <c r="L5586" s="17" t="s">
        <v>141</v>
      </c>
      <c r="M5586" s="24">
        <v>45107</v>
      </c>
      <c r="N5586" s="24">
        <v>45107</v>
      </c>
      <c r="O5586" s="17"/>
      <c r="P5586" s="27">
        <v>0</v>
      </c>
    </row>
    <row r="5587" spans="1:16" x14ac:dyDescent="0.35">
      <c r="A5587" s="17" t="s">
        <v>6</v>
      </c>
      <c r="B5587" s="17" t="s">
        <v>50</v>
      </c>
      <c r="C5587" s="17" t="s">
        <v>106</v>
      </c>
      <c r="D5587" s="17" t="s">
        <v>106</v>
      </c>
      <c r="E5587" s="17" t="s">
        <v>107</v>
      </c>
      <c r="F5587" s="17"/>
      <c r="G5587" s="17" t="s">
        <v>158</v>
      </c>
      <c r="H5587" s="17" t="s">
        <v>159</v>
      </c>
      <c r="I5587" s="17" t="s">
        <v>166</v>
      </c>
      <c r="J5587" s="17" t="s">
        <v>152</v>
      </c>
      <c r="K5587" s="17" t="s">
        <v>129</v>
      </c>
      <c r="L5587" s="17" t="s">
        <v>141</v>
      </c>
      <c r="M5587" s="24">
        <v>45107</v>
      </c>
      <c r="N5587" s="24">
        <v>45107</v>
      </c>
      <c r="O5587" s="17"/>
      <c r="P5587" s="27">
        <v>3443.8201185937619</v>
      </c>
    </row>
    <row r="5588" spans="1:16" x14ac:dyDescent="0.35">
      <c r="A5588" s="17" t="s">
        <v>6</v>
      </c>
      <c r="B5588" s="17" t="s">
        <v>50</v>
      </c>
      <c r="C5588" s="17" t="s">
        <v>108</v>
      </c>
      <c r="D5588" s="17" t="s">
        <v>108</v>
      </c>
      <c r="E5588" s="17" t="s">
        <v>108</v>
      </c>
      <c r="F5588" s="17"/>
      <c r="G5588" s="17" t="s">
        <v>158</v>
      </c>
      <c r="H5588" s="17" t="s">
        <v>159</v>
      </c>
      <c r="I5588" s="17" t="s">
        <v>166</v>
      </c>
      <c r="J5588" s="17" t="s">
        <v>152</v>
      </c>
      <c r="K5588" s="17" t="s">
        <v>129</v>
      </c>
      <c r="L5588" s="17" t="s">
        <v>141</v>
      </c>
      <c r="M5588" s="24">
        <v>45107</v>
      </c>
      <c r="N5588" s="24">
        <v>45107</v>
      </c>
      <c r="O5588" s="17"/>
      <c r="P5588" s="27">
        <v>2097.8346730946032</v>
      </c>
    </row>
    <row r="5589" spans="1:16" x14ac:dyDescent="0.35">
      <c r="A5589" s="17" t="s">
        <v>6</v>
      </c>
      <c r="B5589" s="17" t="s">
        <v>50</v>
      </c>
      <c r="C5589" s="17" t="s">
        <v>109</v>
      </c>
      <c r="D5589" s="17" t="s">
        <v>109</v>
      </c>
      <c r="E5589" s="17" t="s">
        <v>109</v>
      </c>
      <c r="F5589" s="17"/>
      <c r="G5589" s="17" t="s">
        <v>158</v>
      </c>
      <c r="H5589" s="17" t="s">
        <v>159</v>
      </c>
      <c r="I5589" s="17" t="s">
        <v>166</v>
      </c>
      <c r="J5589" s="17" t="s">
        <v>152</v>
      </c>
      <c r="K5589" s="17" t="s">
        <v>129</v>
      </c>
      <c r="L5589" s="17" t="s">
        <v>141</v>
      </c>
      <c r="M5589" s="24">
        <v>45107</v>
      </c>
      <c r="N5589" s="24">
        <v>45107</v>
      </c>
      <c r="O5589" s="17"/>
      <c r="P5589" s="27">
        <v>2637.1524480752423</v>
      </c>
    </row>
    <row r="5590" spans="1:16" x14ac:dyDescent="0.35">
      <c r="A5590" s="17" t="s">
        <v>6</v>
      </c>
      <c r="B5590" s="17" t="s">
        <v>50</v>
      </c>
      <c r="C5590" s="17" t="s">
        <v>109</v>
      </c>
      <c r="D5590" s="17" t="s">
        <v>110</v>
      </c>
      <c r="E5590" s="17" t="s">
        <v>110</v>
      </c>
      <c r="F5590" s="17"/>
      <c r="G5590" s="17" t="s">
        <v>158</v>
      </c>
      <c r="H5590" s="17" t="s">
        <v>159</v>
      </c>
      <c r="I5590" s="17" t="s">
        <v>166</v>
      </c>
      <c r="J5590" s="17" t="s">
        <v>152</v>
      </c>
      <c r="K5590" s="17" t="s">
        <v>129</v>
      </c>
      <c r="L5590" s="17" t="s">
        <v>141</v>
      </c>
      <c r="M5590" s="24">
        <v>45107</v>
      </c>
      <c r="N5590" s="24">
        <v>45107</v>
      </c>
      <c r="O5590" s="17"/>
      <c r="P5590" s="27">
        <v>0</v>
      </c>
    </row>
    <row r="5591" spans="1:16" x14ac:dyDescent="0.35">
      <c r="A5591" s="17" t="s">
        <v>6</v>
      </c>
      <c r="B5591" s="17" t="s">
        <v>111</v>
      </c>
      <c r="C5591" s="17" t="s">
        <v>112</v>
      </c>
      <c r="D5591" s="17" t="s">
        <v>112</v>
      </c>
      <c r="E5591" s="17" t="s">
        <v>112</v>
      </c>
      <c r="F5591" s="17"/>
      <c r="G5591" s="17" t="s">
        <v>158</v>
      </c>
      <c r="H5591" s="17" t="s">
        <v>159</v>
      </c>
      <c r="I5591" s="17" t="s">
        <v>166</v>
      </c>
      <c r="J5591" s="17" t="s">
        <v>152</v>
      </c>
      <c r="K5591" s="17" t="s">
        <v>129</v>
      </c>
      <c r="L5591" s="17" t="s">
        <v>141</v>
      </c>
      <c r="M5591" s="24">
        <v>45107</v>
      </c>
      <c r="N5591" s="24">
        <v>45107</v>
      </c>
      <c r="O5591" s="17"/>
      <c r="P5591" s="27">
        <v>-18379.684064424731</v>
      </c>
    </row>
    <row r="5592" spans="1:16" x14ac:dyDescent="0.35">
      <c r="A5592" s="17" t="s">
        <v>6</v>
      </c>
      <c r="B5592" s="17" t="s">
        <v>113</v>
      </c>
      <c r="C5592" s="17" t="s">
        <v>161</v>
      </c>
      <c r="D5592" s="17" t="s">
        <v>161</v>
      </c>
      <c r="E5592" s="17" t="s">
        <v>161</v>
      </c>
      <c r="F5592" s="17"/>
      <c r="G5592" s="17" t="s">
        <v>158</v>
      </c>
      <c r="H5592" s="17" t="s">
        <v>159</v>
      </c>
      <c r="I5592" s="17" t="s">
        <v>166</v>
      </c>
      <c r="J5592" s="17" t="s">
        <v>152</v>
      </c>
      <c r="K5592" s="17" t="s">
        <v>129</v>
      </c>
      <c r="L5592" s="17" t="s">
        <v>141</v>
      </c>
      <c r="M5592" s="24">
        <v>45107</v>
      </c>
      <c r="N5592" s="24">
        <v>45107</v>
      </c>
      <c r="O5592" s="17"/>
      <c r="P5592" s="27">
        <v>25274.028546159985</v>
      </c>
    </row>
    <row r="5593" spans="1:16" x14ac:dyDescent="0.35">
      <c r="A5593" s="17" t="s">
        <v>6</v>
      </c>
      <c r="B5593" s="17" t="s">
        <v>114</v>
      </c>
      <c r="C5593" s="17" t="s">
        <v>114</v>
      </c>
      <c r="D5593" s="17" t="s">
        <v>114</v>
      </c>
      <c r="E5593" s="17" t="s">
        <v>114</v>
      </c>
      <c r="F5593" s="17"/>
      <c r="G5593" s="17" t="s">
        <v>158</v>
      </c>
      <c r="H5593" s="17" t="s">
        <v>159</v>
      </c>
      <c r="I5593" s="17" t="s">
        <v>166</v>
      </c>
      <c r="J5593" s="17" t="s">
        <v>152</v>
      </c>
      <c r="K5593" s="17" t="s">
        <v>129</v>
      </c>
      <c r="L5593" s="17" t="s">
        <v>141</v>
      </c>
      <c r="M5593" s="24">
        <v>45107</v>
      </c>
      <c r="N5593" s="24">
        <v>45107</v>
      </c>
      <c r="O5593" s="17"/>
      <c r="P5593" s="27">
        <v>0</v>
      </c>
    </row>
    <row r="5594" spans="1:16" x14ac:dyDescent="0.35">
      <c r="A5594" s="17" t="s">
        <v>6</v>
      </c>
      <c r="B5594" s="17" t="s">
        <v>7</v>
      </c>
      <c r="C5594" s="17" t="s">
        <v>8</v>
      </c>
      <c r="D5594" s="17" t="s">
        <v>8</v>
      </c>
      <c r="E5594" s="17" t="s">
        <v>8</v>
      </c>
      <c r="F5594" s="17"/>
      <c r="G5594" s="17" t="s">
        <v>158</v>
      </c>
      <c r="H5594" s="17" t="s">
        <v>159</v>
      </c>
      <c r="I5594" s="17" t="s">
        <v>166</v>
      </c>
      <c r="J5594" s="17" t="s">
        <v>152</v>
      </c>
      <c r="K5594" s="17" t="s">
        <v>129</v>
      </c>
      <c r="L5594" s="17" t="s">
        <v>143</v>
      </c>
      <c r="M5594" s="24">
        <v>45138</v>
      </c>
      <c r="N5594" s="24">
        <v>45107</v>
      </c>
      <c r="O5594" s="17"/>
      <c r="P5594" s="27">
        <v>33689.878718520267</v>
      </c>
    </row>
    <row r="5595" spans="1:16" x14ac:dyDescent="0.35">
      <c r="A5595" s="17" t="s">
        <v>6</v>
      </c>
      <c r="B5595" s="17" t="s">
        <v>7</v>
      </c>
      <c r="C5595" s="17" t="s">
        <v>8</v>
      </c>
      <c r="D5595" s="17" t="s">
        <v>8</v>
      </c>
      <c r="E5595" s="17" t="s">
        <v>9</v>
      </c>
      <c r="F5595" s="17"/>
      <c r="G5595" s="17" t="s">
        <v>158</v>
      </c>
      <c r="H5595" s="17" t="s">
        <v>159</v>
      </c>
      <c r="I5595" s="17" t="s">
        <v>166</v>
      </c>
      <c r="J5595" s="17" t="s">
        <v>152</v>
      </c>
      <c r="K5595" s="17" t="s">
        <v>129</v>
      </c>
      <c r="L5595" s="17" t="s">
        <v>143</v>
      </c>
      <c r="M5595" s="24">
        <v>45138</v>
      </c>
      <c r="N5595" s="24">
        <v>45107</v>
      </c>
      <c r="O5595" s="17"/>
      <c r="P5595" s="27">
        <v>3210.0407896552624</v>
      </c>
    </row>
    <row r="5596" spans="1:16" x14ac:dyDescent="0.35">
      <c r="A5596" s="17" t="s">
        <v>6</v>
      </c>
      <c r="B5596" s="17" t="s">
        <v>7</v>
      </c>
      <c r="C5596" s="17" t="s">
        <v>8</v>
      </c>
      <c r="D5596" s="17" t="s">
        <v>8</v>
      </c>
      <c r="E5596" s="17" t="s">
        <v>10</v>
      </c>
      <c r="F5596" s="17"/>
      <c r="G5596" s="17" t="s">
        <v>158</v>
      </c>
      <c r="H5596" s="17" t="s">
        <v>159</v>
      </c>
      <c r="I5596" s="17" t="s">
        <v>166</v>
      </c>
      <c r="J5596" s="17" t="s">
        <v>152</v>
      </c>
      <c r="K5596" s="17" t="s">
        <v>129</v>
      </c>
      <c r="L5596" s="17" t="s">
        <v>143</v>
      </c>
      <c r="M5596" s="24">
        <v>45138</v>
      </c>
      <c r="N5596" s="24">
        <v>45107</v>
      </c>
      <c r="O5596" s="17"/>
      <c r="P5596" s="27">
        <v>4989.1088324065731</v>
      </c>
    </row>
    <row r="5597" spans="1:16" x14ac:dyDescent="0.35">
      <c r="A5597" s="17" t="s">
        <v>6</v>
      </c>
      <c r="B5597" s="17" t="s">
        <v>7</v>
      </c>
      <c r="C5597" s="17" t="s">
        <v>8</v>
      </c>
      <c r="D5597" s="17" t="s">
        <v>8</v>
      </c>
      <c r="E5597" s="17" t="s">
        <v>11</v>
      </c>
      <c r="F5597" s="17"/>
      <c r="G5597" s="17" t="s">
        <v>158</v>
      </c>
      <c r="H5597" s="17" t="s">
        <v>159</v>
      </c>
      <c r="I5597" s="17" t="s">
        <v>166</v>
      </c>
      <c r="J5597" s="17" t="s">
        <v>152</v>
      </c>
      <c r="K5597" s="17" t="s">
        <v>129</v>
      </c>
      <c r="L5597" s="17" t="s">
        <v>143</v>
      </c>
      <c r="M5597" s="24">
        <v>45138</v>
      </c>
      <c r="N5597" s="24">
        <v>45107</v>
      </c>
      <c r="O5597" s="17"/>
      <c r="P5597" s="27">
        <v>7008.6580687843125</v>
      </c>
    </row>
    <row r="5598" spans="1:16" x14ac:dyDescent="0.35">
      <c r="A5598" s="17" t="s">
        <v>6</v>
      </c>
      <c r="B5598" s="17" t="s">
        <v>7</v>
      </c>
      <c r="C5598" s="17" t="s">
        <v>8</v>
      </c>
      <c r="D5598" s="17" t="s">
        <v>8</v>
      </c>
      <c r="E5598" s="17" t="s">
        <v>12</v>
      </c>
      <c r="F5598" s="17"/>
      <c r="G5598" s="17" t="s">
        <v>158</v>
      </c>
      <c r="H5598" s="17" t="s">
        <v>159</v>
      </c>
      <c r="I5598" s="17" t="s">
        <v>166</v>
      </c>
      <c r="J5598" s="17" t="s">
        <v>152</v>
      </c>
      <c r="K5598" s="17" t="s">
        <v>129</v>
      </c>
      <c r="L5598" s="17" t="s">
        <v>143</v>
      </c>
      <c r="M5598" s="24">
        <v>45138</v>
      </c>
      <c r="N5598" s="24">
        <v>45107</v>
      </c>
      <c r="O5598" s="17"/>
      <c r="P5598" s="27">
        <v>2799.0470256127428</v>
      </c>
    </row>
    <row r="5599" spans="1:16" x14ac:dyDescent="0.35">
      <c r="A5599" s="17" t="s">
        <v>6</v>
      </c>
      <c r="B5599" s="17" t="s">
        <v>7</v>
      </c>
      <c r="C5599" s="17" t="s">
        <v>8</v>
      </c>
      <c r="D5599" s="17" t="s">
        <v>8</v>
      </c>
      <c r="E5599" s="17" t="s">
        <v>13</v>
      </c>
      <c r="F5599" s="17"/>
      <c r="G5599" s="17" t="s">
        <v>158</v>
      </c>
      <c r="H5599" s="17" t="s">
        <v>159</v>
      </c>
      <c r="I5599" s="17" t="s">
        <v>166</v>
      </c>
      <c r="J5599" s="17" t="s">
        <v>152</v>
      </c>
      <c r="K5599" s="17" t="s">
        <v>129</v>
      </c>
      <c r="L5599" s="17" t="s">
        <v>143</v>
      </c>
      <c r="M5599" s="24">
        <v>45138</v>
      </c>
      <c r="N5599" s="24">
        <v>45107</v>
      </c>
      <c r="O5599" s="17"/>
      <c r="P5599" s="27">
        <v>2394.5747985001262</v>
      </c>
    </row>
    <row r="5600" spans="1:16" x14ac:dyDescent="0.35">
      <c r="A5600" s="17" t="s">
        <v>6</v>
      </c>
      <c r="B5600" s="17" t="s">
        <v>7</v>
      </c>
      <c r="C5600" s="17" t="s">
        <v>8</v>
      </c>
      <c r="D5600" s="17" t="s">
        <v>8</v>
      </c>
      <c r="E5600" s="17" t="s">
        <v>14</v>
      </c>
      <c r="F5600" s="17"/>
      <c r="G5600" s="17" t="s">
        <v>158</v>
      </c>
      <c r="H5600" s="17" t="s">
        <v>159</v>
      </c>
      <c r="I5600" s="17" t="s">
        <v>166</v>
      </c>
      <c r="J5600" s="17" t="s">
        <v>152</v>
      </c>
      <c r="K5600" s="17" t="s">
        <v>129</v>
      </c>
      <c r="L5600" s="17" t="s">
        <v>143</v>
      </c>
      <c r="M5600" s="24">
        <v>45138</v>
      </c>
      <c r="N5600" s="24">
        <v>45107</v>
      </c>
      <c r="O5600" s="17"/>
      <c r="P5600" s="27">
        <v>292098.3253466821</v>
      </c>
    </row>
    <row r="5601" spans="1:16" x14ac:dyDescent="0.35">
      <c r="A5601" s="17" t="s">
        <v>6</v>
      </c>
      <c r="B5601" s="17" t="s">
        <v>7</v>
      </c>
      <c r="C5601" s="17" t="s">
        <v>8</v>
      </c>
      <c r="D5601" s="17" t="s">
        <v>8</v>
      </c>
      <c r="E5601" s="17" t="s">
        <v>15</v>
      </c>
      <c r="F5601" s="17"/>
      <c r="G5601" s="17" t="s">
        <v>158</v>
      </c>
      <c r="H5601" s="17" t="s">
        <v>159</v>
      </c>
      <c r="I5601" s="17" t="s">
        <v>166</v>
      </c>
      <c r="J5601" s="17" t="s">
        <v>152</v>
      </c>
      <c r="K5601" s="17" t="s">
        <v>129</v>
      </c>
      <c r="L5601" s="17" t="s">
        <v>143</v>
      </c>
      <c r="M5601" s="24">
        <v>45138</v>
      </c>
      <c r="N5601" s="24">
        <v>45107</v>
      </c>
      <c r="O5601" s="17"/>
      <c r="P5601" s="27">
        <v>8065.4719605588307</v>
      </c>
    </row>
    <row r="5602" spans="1:16" x14ac:dyDescent="0.35">
      <c r="A5602" s="17" t="s">
        <v>6</v>
      </c>
      <c r="B5602" s="17" t="s">
        <v>7</v>
      </c>
      <c r="C5602" s="17" t="s">
        <v>8</v>
      </c>
      <c r="D5602" s="17" t="s">
        <v>8</v>
      </c>
      <c r="E5602" s="17" t="s">
        <v>16</v>
      </c>
      <c r="F5602" s="17"/>
      <c r="G5602" s="17" t="s">
        <v>158</v>
      </c>
      <c r="H5602" s="17" t="s">
        <v>159</v>
      </c>
      <c r="I5602" s="17" t="s">
        <v>166</v>
      </c>
      <c r="J5602" s="17" t="s">
        <v>152</v>
      </c>
      <c r="K5602" s="17" t="s">
        <v>129</v>
      </c>
      <c r="L5602" s="17" t="s">
        <v>143</v>
      </c>
      <c r="M5602" s="24">
        <v>45138</v>
      </c>
      <c r="N5602" s="24">
        <v>45107</v>
      </c>
      <c r="O5602" s="17"/>
      <c r="P5602" s="27">
        <v>28029.751317625414</v>
      </c>
    </row>
    <row r="5603" spans="1:16" x14ac:dyDescent="0.35">
      <c r="A5603" s="17" t="s">
        <v>6</v>
      </c>
      <c r="B5603" s="17" t="s">
        <v>7</v>
      </c>
      <c r="C5603" s="17" t="s">
        <v>8</v>
      </c>
      <c r="D5603" s="17" t="s">
        <v>8</v>
      </c>
      <c r="E5603" s="17" t="s">
        <v>17</v>
      </c>
      <c r="F5603" s="17"/>
      <c r="G5603" s="17" t="s">
        <v>158</v>
      </c>
      <c r="H5603" s="17" t="s">
        <v>159</v>
      </c>
      <c r="I5603" s="17" t="s">
        <v>166</v>
      </c>
      <c r="J5603" s="17" t="s">
        <v>152</v>
      </c>
      <c r="K5603" s="17" t="s">
        <v>129</v>
      </c>
      <c r="L5603" s="17" t="s">
        <v>143</v>
      </c>
      <c r="M5603" s="24">
        <v>45138</v>
      </c>
      <c r="N5603" s="24">
        <v>45107</v>
      </c>
      <c r="O5603" s="17"/>
      <c r="P5603" s="27">
        <v>27280.879766436796</v>
      </c>
    </row>
    <row r="5604" spans="1:16" x14ac:dyDescent="0.35">
      <c r="A5604" s="17" t="s">
        <v>6</v>
      </c>
      <c r="B5604" s="17" t="s">
        <v>7</v>
      </c>
      <c r="C5604" s="17" t="s">
        <v>8</v>
      </c>
      <c r="D5604" s="17" t="s">
        <v>8</v>
      </c>
      <c r="E5604" s="17" t="s">
        <v>18</v>
      </c>
      <c r="F5604" s="17"/>
      <c r="G5604" s="17" t="s">
        <v>158</v>
      </c>
      <c r="H5604" s="17" t="s">
        <v>159</v>
      </c>
      <c r="I5604" s="17" t="s">
        <v>166</v>
      </c>
      <c r="J5604" s="17" t="s">
        <v>152</v>
      </c>
      <c r="K5604" s="17" t="s">
        <v>129</v>
      </c>
      <c r="L5604" s="17" t="s">
        <v>143</v>
      </c>
      <c r="M5604" s="24">
        <v>45138</v>
      </c>
      <c r="N5604" s="24">
        <v>45107</v>
      </c>
      <c r="O5604" s="17"/>
      <c r="P5604" s="27">
        <v>4283.7236317621373</v>
      </c>
    </row>
    <row r="5605" spans="1:16" x14ac:dyDescent="0.35">
      <c r="A5605" s="17" t="s">
        <v>6</v>
      </c>
      <c r="B5605" s="17" t="s">
        <v>7</v>
      </c>
      <c r="C5605" s="17" t="s">
        <v>8</v>
      </c>
      <c r="D5605" s="17" t="s">
        <v>8</v>
      </c>
      <c r="E5605" s="17" t="s">
        <v>19</v>
      </c>
      <c r="F5605" s="17"/>
      <c r="G5605" s="17" t="s">
        <v>158</v>
      </c>
      <c r="H5605" s="17" t="s">
        <v>159</v>
      </c>
      <c r="I5605" s="17" t="s">
        <v>166</v>
      </c>
      <c r="J5605" s="17" t="s">
        <v>152</v>
      </c>
      <c r="K5605" s="17" t="s">
        <v>129</v>
      </c>
      <c r="L5605" s="17" t="s">
        <v>143</v>
      </c>
      <c r="M5605" s="24">
        <v>45138</v>
      </c>
      <c r="N5605" s="24">
        <v>45107</v>
      </c>
      <c r="O5605" s="17"/>
      <c r="P5605" s="27">
        <v>10137.019281971088</v>
      </c>
    </row>
    <row r="5606" spans="1:16" x14ac:dyDescent="0.35">
      <c r="A5606" s="17" t="s">
        <v>6</v>
      </c>
      <c r="B5606" s="17" t="s">
        <v>7</v>
      </c>
      <c r="C5606" s="17" t="s">
        <v>8</v>
      </c>
      <c r="D5606" s="17" t="s">
        <v>8</v>
      </c>
      <c r="E5606" s="17" t="s">
        <v>20</v>
      </c>
      <c r="F5606" s="17"/>
      <c r="G5606" s="17" t="s">
        <v>158</v>
      </c>
      <c r="H5606" s="17" t="s">
        <v>159</v>
      </c>
      <c r="I5606" s="17" t="s">
        <v>166</v>
      </c>
      <c r="J5606" s="17" t="s">
        <v>152</v>
      </c>
      <c r="K5606" s="17" t="s">
        <v>129</v>
      </c>
      <c r="L5606" s="17" t="s">
        <v>143</v>
      </c>
      <c r="M5606" s="24">
        <v>45138</v>
      </c>
      <c r="N5606" s="24">
        <v>45107</v>
      </c>
      <c r="O5606" s="17"/>
      <c r="P5606" s="27">
        <v>12962.2291925381</v>
      </c>
    </row>
    <row r="5607" spans="1:16" x14ac:dyDescent="0.35">
      <c r="A5607" s="17" t="s">
        <v>6</v>
      </c>
      <c r="B5607" s="17" t="s">
        <v>7</v>
      </c>
      <c r="C5607" s="17" t="s">
        <v>21</v>
      </c>
      <c r="D5607" s="17" t="s">
        <v>21</v>
      </c>
      <c r="E5607" s="17" t="s">
        <v>22</v>
      </c>
      <c r="F5607" s="17"/>
      <c r="G5607" s="17" t="s">
        <v>158</v>
      </c>
      <c r="H5607" s="17" t="s">
        <v>159</v>
      </c>
      <c r="I5607" s="17" t="s">
        <v>166</v>
      </c>
      <c r="J5607" s="17" t="s">
        <v>152</v>
      </c>
      <c r="K5607" s="17" t="s">
        <v>129</v>
      </c>
      <c r="L5607" s="17" t="s">
        <v>143</v>
      </c>
      <c r="M5607" s="24">
        <v>45138</v>
      </c>
      <c r="N5607" s="24">
        <v>45107</v>
      </c>
      <c r="O5607" s="17"/>
      <c r="P5607" s="27">
        <v>4544.0137207622083</v>
      </c>
    </row>
    <row r="5608" spans="1:16" x14ac:dyDescent="0.35">
      <c r="A5608" s="17" t="s">
        <v>6</v>
      </c>
      <c r="B5608" s="17" t="s">
        <v>7</v>
      </c>
      <c r="C5608" s="17" t="s">
        <v>21</v>
      </c>
      <c r="D5608" s="17" t="s">
        <v>21</v>
      </c>
      <c r="E5608" s="17" t="s">
        <v>23</v>
      </c>
      <c r="F5608" s="17"/>
      <c r="G5608" s="17" t="s">
        <v>158</v>
      </c>
      <c r="H5608" s="17" t="s">
        <v>159</v>
      </c>
      <c r="I5608" s="17" t="s">
        <v>166</v>
      </c>
      <c r="J5608" s="17" t="s">
        <v>152</v>
      </c>
      <c r="K5608" s="17" t="s">
        <v>129</v>
      </c>
      <c r="L5608" s="17" t="s">
        <v>143</v>
      </c>
      <c r="M5608" s="24">
        <v>45138</v>
      </c>
      <c r="N5608" s="24">
        <v>45107</v>
      </c>
      <c r="O5608" s="17"/>
      <c r="P5608" s="27">
        <v>1688.1760694596182</v>
      </c>
    </row>
    <row r="5609" spans="1:16" x14ac:dyDescent="0.35">
      <c r="A5609" s="17" t="s">
        <v>6</v>
      </c>
      <c r="B5609" s="17" t="s">
        <v>7</v>
      </c>
      <c r="C5609" s="17" t="s">
        <v>21</v>
      </c>
      <c r="D5609" s="17" t="s">
        <v>21</v>
      </c>
      <c r="E5609" s="17" t="s">
        <v>24</v>
      </c>
      <c r="F5609" s="17"/>
      <c r="G5609" s="17" t="s">
        <v>158</v>
      </c>
      <c r="H5609" s="17" t="s">
        <v>159</v>
      </c>
      <c r="I5609" s="17" t="s">
        <v>166</v>
      </c>
      <c r="J5609" s="17" t="s">
        <v>152</v>
      </c>
      <c r="K5609" s="17" t="s">
        <v>129</v>
      </c>
      <c r="L5609" s="17" t="s">
        <v>143</v>
      </c>
      <c r="M5609" s="24">
        <v>45138</v>
      </c>
      <c r="N5609" s="24">
        <v>45107</v>
      </c>
      <c r="O5609" s="17"/>
      <c r="P5609" s="27">
        <v>4259.176868768468</v>
      </c>
    </row>
    <row r="5610" spans="1:16" x14ac:dyDescent="0.35">
      <c r="A5610" s="17" t="s">
        <v>6</v>
      </c>
      <c r="B5610" s="17" t="s">
        <v>7</v>
      </c>
      <c r="C5610" s="17" t="s">
        <v>21</v>
      </c>
      <c r="D5610" s="17" t="s">
        <v>21</v>
      </c>
      <c r="E5610" s="17" t="s">
        <v>25</v>
      </c>
      <c r="F5610" s="17"/>
      <c r="G5610" s="17" t="s">
        <v>158</v>
      </c>
      <c r="H5610" s="17" t="s">
        <v>159</v>
      </c>
      <c r="I5610" s="17" t="s">
        <v>166</v>
      </c>
      <c r="J5610" s="17" t="s">
        <v>152</v>
      </c>
      <c r="K5610" s="17" t="s">
        <v>129</v>
      </c>
      <c r="L5610" s="17" t="s">
        <v>143</v>
      </c>
      <c r="M5610" s="24">
        <v>45138</v>
      </c>
      <c r="N5610" s="24">
        <v>45107</v>
      </c>
      <c r="O5610" s="17"/>
      <c r="P5610" s="27">
        <v>21918.135649620101</v>
      </c>
    </row>
    <row r="5611" spans="1:16" x14ac:dyDescent="0.35">
      <c r="A5611" s="17" t="s">
        <v>6</v>
      </c>
      <c r="B5611" s="17" t="s">
        <v>7</v>
      </c>
      <c r="C5611" s="17" t="s">
        <v>21</v>
      </c>
      <c r="D5611" s="17" t="s">
        <v>21</v>
      </c>
      <c r="E5611" s="17" t="s">
        <v>26</v>
      </c>
      <c r="F5611" s="17"/>
      <c r="G5611" s="17" t="s">
        <v>158</v>
      </c>
      <c r="H5611" s="17" t="s">
        <v>159</v>
      </c>
      <c r="I5611" s="17" t="s">
        <v>166</v>
      </c>
      <c r="J5611" s="17" t="s">
        <v>152</v>
      </c>
      <c r="K5611" s="17" t="s">
        <v>129</v>
      </c>
      <c r="L5611" s="17" t="s">
        <v>143</v>
      </c>
      <c r="M5611" s="24">
        <v>45138</v>
      </c>
      <c r="N5611" s="24">
        <v>45107</v>
      </c>
      <c r="O5611" s="17"/>
      <c r="P5611" s="27">
        <v>6501.8161791801858</v>
      </c>
    </row>
    <row r="5612" spans="1:16" x14ac:dyDescent="0.35">
      <c r="A5612" s="17" t="s">
        <v>6</v>
      </c>
      <c r="B5612" s="17" t="s">
        <v>7</v>
      </c>
      <c r="C5612" s="17" t="s">
        <v>21</v>
      </c>
      <c r="D5612" s="17" t="s">
        <v>21</v>
      </c>
      <c r="E5612" s="17" t="s">
        <v>27</v>
      </c>
      <c r="F5612" s="17"/>
      <c r="G5612" s="17" t="s">
        <v>158</v>
      </c>
      <c r="H5612" s="17" t="s">
        <v>159</v>
      </c>
      <c r="I5612" s="17" t="s">
        <v>166</v>
      </c>
      <c r="J5612" s="17" t="s">
        <v>152</v>
      </c>
      <c r="K5612" s="17" t="s">
        <v>129</v>
      </c>
      <c r="L5612" s="17" t="s">
        <v>143</v>
      </c>
      <c r="M5612" s="24">
        <v>45138</v>
      </c>
      <c r="N5612" s="24">
        <v>45107</v>
      </c>
      <c r="O5612" s="17"/>
      <c r="P5612" s="27">
        <v>16901.33533583369</v>
      </c>
    </row>
    <row r="5613" spans="1:16" x14ac:dyDescent="0.35">
      <c r="A5613" s="17" t="s">
        <v>6</v>
      </c>
      <c r="B5613" s="17" t="s">
        <v>7</v>
      </c>
      <c r="C5613" s="17" t="s">
        <v>21</v>
      </c>
      <c r="D5613" s="17" t="s">
        <v>21</v>
      </c>
      <c r="E5613" s="17" t="s">
        <v>28</v>
      </c>
      <c r="F5613" s="17"/>
      <c r="G5613" s="17" t="s">
        <v>158</v>
      </c>
      <c r="H5613" s="17" t="s">
        <v>159</v>
      </c>
      <c r="I5613" s="17" t="s">
        <v>166</v>
      </c>
      <c r="J5613" s="17" t="s">
        <v>152</v>
      </c>
      <c r="K5613" s="17" t="s">
        <v>129</v>
      </c>
      <c r="L5613" s="17" t="s">
        <v>143</v>
      </c>
      <c r="M5613" s="24">
        <v>45138</v>
      </c>
      <c r="N5613" s="24">
        <v>45107</v>
      </c>
      <c r="O5613" s="17"/>
      <c r="P5613" s="27">
        <v>22261.815198025291</v>
      </c>
    </row>
    <row r="5614" spans="1:16" x14ac:dyDescent="0.35">
      <c r="A5614" s="17" t="s">
        <v>6</v>
      </c>
      <c r="B5614" s="17" t="s">
        <v>7</v>
      </c>
      <c r="C5614" s="17" t="s">
        <v>21</v>
      </c>
      <c r="D5614" s="17" t="s">
        <v>29</v>
      </c>
      <c r="E5614" s="17" t="s">
        <v>30</v>
      </c>
      <c r="F5614" s="17"/>
      <c r="G5614" s="17" t="s">
        <v>158</v>
      </c>
      <c r="H5614" s="17" t="s">
        <v>159</v>
      </c>
      <c r="I5614" s="17" t="s">
        <v>166</v>
      </c>
      <c r="J5614" s="17" t="s">
        <v>152</v>
      </c>
      <c r="K5614" s="17" t="s">
        <v>129</v>
      </c>
      <c r="L5614" s="17" t="s">
        <v>143</v>
      </c>
      <c r="M5614" s="24">
        <v>45138</v>
      </c>
      <c r="N5614" s="24">
        <v>45107</v>
      </c>
      <c r="O5614" s="17"/>
      <c r="P5614" s="27">
        <v>31305.685945911911</v>
      </c>
    </row>
    <row r="5615" spans="1:16" x14ac:dyDescent="0.35">
      <c r="A5615" s="17" t="s">
        <v>6</v>
      </c>
      <c r="B5615" s="17" t="s">
        <v>7</v>
      </c>
      <c r="C5615" s="17" t="s">
        <v>21</v>
      </c>
      <c r="D5615" s="17" t="s">
        <v>29</v>
      </c>
      <c r="E5615" s="17" t="s">
        <v>31</v>
      </c>
      <c r="F5615" s="17"/>
      <c r="G5615" s="17" t="s">
        <v>158</v>
      </c>
      <c r="H5615" s="17" t="s">
        <v>159</v>
      </c>
      <c r="I5615" s="17" t="s">
        <v>166</v>
      </c>
      <c r="J5615" s="17" t="s">
        <v>152</v>
      </c>
      <c r="K5615" s="17" t="s">
        <v>129</v>
      </c>
      <c r="L5615" s="17" t="s">
        <v>143</v>
      </c>
      <c r="M5615" s="24">
        <v>45138</v>
      </c>
      <c r="N5615" s="24">
        <v>45107</v>
      </c>
      <c r="O5615" s="17"/>
      <c r="P5615" s="27">
        <v>0</v>
      </c>
    </row>
    <row r="5616" spans="1:16" x14ac:dyDescent="0.35">
      <c r="A5616" s="17" t="s">
        <v>6</v>
      </c>
      <c r="B5616" s="17" t="s">
        <v>7</v>
      </c>
      <c r="C5616" s="17" t="s">
        <v>21</v>
      </c>
      <c r="D5616" s="17" t="s">
        <v>29</v>
      </c>
      <c r="E5616" s="17" t="s">
        <v>32</v>
      </c>
      <c r="F5616" s="17"/>
      <c r="G5616" s="17" t="s">
        <v>158</v>
      </c>
      <c r="H5616" s="17" t="s">
        <v>159</v>
      </c>
      <c r="I5616" s="17" t="s">
        <v>166</v>
      </c>
      <c r="J5616" s="17" t="s">
        <v>152</v>
      </c>
      <c r="K5616" s="17" t="s">
        <v>129</v>
      </c>
      <c r="L5616" s="17" t="s">
        <v>143</v>
      </c>
      <c r="M5616" s="24">
        <v>45138</v>
      </c>
      <c r="N5616" s="24">
        <v>45107</v>
      </c>
      <c r="O5616" s="17"/>
      <c r="P5616" s="27">
        <v>7362.1470687582041</v>
      </c>
    </row>
    <row r="5617" spans="1:16" x14ac:dyDescent="0.35">
      <c r="A5617" s="17" t="s">
        <v>6</v>
      </c>
      <c r="B5617" s="17" t="s">
        <v>7</v>
      </c>
      <c r="C5617" s="17" t="s">
        <v>21</v>
      </c>
      <c r="D5617" s="17" t="s">
        <v>33</v>
      </c>
      <c r="E5617" s="17" t="s">
        <v>34</v>
      </c>
      <c r="F5617" s="17"/>
      <c r="G5617" s="17" t="s">
        <v>158</v>
      </c>
      <c r="H5617" s="17" t="s">
        <v>159</v>
      </c>
      <c r="I5617" s="17" t="s">
        <v>166</v>
      </c>
      <c r="J5617" s="17" t="s">
        <v>152</v>
      </c>
      <c r="K5617" s="17" t="s">
        <v>129</v>
      </c>
      <c r="L5617" s="17" t="s">
        <v>143</v>
      </c>
      <c r="M5617" s="24">
        <v>45138</v>
      </c>
      <c r="N5617" s="24">
        <v>45107</v>
      </c>
      <c r="O5617" s="17"/>
      <c r="P5617" s="27">
        <v>80136.18546369161</v>
      </c>
    </row>
    <row r="5618" spans="1:16" x14ac:dyDescent="0.35">
      <c r="A5618" s="17" t="s">
        <v>6</v>
      </c>
      <c r="B5618" s="17" t="s">
        <v>7</v>
      </c>
      <c r="C5618" s="17" t="s">
        <v>21</v>
      </c>
      <c r="D5618" s="17" t="s">
        <v>33</v>
      </c>
      <c r="E5618" s="17" t="s">
        <v>35</v>
      </c>
      <c r="F5618" s="17"/>
      <c r="G5618" s="17" t="s">
        <v>158</v>
      </c>
      <c r="H5618" s="17" t="s">
        <v>159</v>
      </c>
      <c r="I5618" s="17" t="s">
        <v>166</v>
      </c>
      <c r="J5618" s="17" t="s">
        <v>152</v>
      </c>
      <c r="K5618" s="17" t="s">
        <v>129</v>
      </c>
      <c r="L5618" s="17" t="s">
        <v>143</v>
      </c>
      <c r="M5618" s="24">
        <v>45138</v>
      </c>
      <c r="N5618" s="24">
        <v>45107</v>
      </c>
      <c r="O5618" s="17"/>
      <c r="P5618" s="27">
        <v>17805.670579266982</v>
      </c>
    </row>
    <row r="5619" spans="1:16" x14ac:dyDescent="0.35">
      <c r="A5619" s="17" t="s">
        <v>6</v>
      </c>
      <c r="B5619" s="17" t="s">
        <v>7</v>
      </c>
      <c r="C5619" s="17" t="s">
        <v>21</v>
      </c>
      <c r="D5619" s="17" t="s">
        <v>33</v>
      </c>
      <c r="E5619" s="17" t="s">
        <v>36</v>
      </c>
      <c r="F5619" s="17"/>
      <c r="G5619" s="17" t="s">
        <v>158</v>
      </c>
      <c r="H5619" s="17" t="s">
        <v>159</v>
      </c>
      <c r="I5619" s="17" t="s">
        <v>166</v>
      </c>
      <c r="J5619" s="17" t="s">
        <v>152</v>
      </c>
      <c r="K5619" s="17" t="s">
        <v>129</v>
      </c>
      <c r="L5619" s="17" t="s">
        <v>143</v>
      </c>
      <c r="M5619" s="24">
        <v>45138</v>
      </c>
      <c r="N5619" s="24">
        <v>45107</v>
      </c>
      <c r="O5619" s="17"/>
      <c r="P5619" s="27">
        <v>29806.909862214605</v>
      </c>
    </row>
    <row r="5620" spans="1:16" x14ac:dyDescent="0.35">
      <c r="A5620" s="17" t="s">
        <v>6</v>
      </c>
      <c r="B5620" s="17" t="s">
        <v>7</v>
      </c>
      <c r="C5620" s="17" t="s">
        <v>21</v>
      </c>
      <c r="D5620" s="17" t="s">
        <v>33</v>
      </c>
      <c r="E5620" s="17" t="s">
        <v>37</v>
      </c>
      <c r="F5620" s="17"/>
      <c r="G5620" s="17" t="s">
        <v>158</v>
      </c>
      <c r="H5620" s="17" t="s">
        <v>159</v>
      </c>
      <c r="I5620" s="17" t="s">
        <v>166</v>
      </c>
      <c r="J5620" s="17" t="s">
        <v>152</v>
      </c>
      <c r="K5620" s="17" t="s">
        <v>129</v>
      </c>
      <c r="L5620" s="17" t="s">
        <v>143</v>
      </c>
      <c r="M5620" s="24">
        <v>45138</v>
      </c>
      <c r="N5620" s="24">
        <v>45107</v>
      </c>
      <c r="O5620" s="17"/>
      <c r="P5620" s="27">
        <v>663.68611538461528</v>
      </c>
    </row>
    <row r="5621" spans="1:16" x14ac:dyDescent="0.35">
      <c r="A5621" s="17" t="s">
        <v>6</v>
      </c>
      <c r="B5621" s="17" t="s">
        <v>7</v>
      </c>
      <c r="C5621" s="17" t="s">
        <v>21</v>
      </c>
      <c r="D5621" s="17" t="s">
        <v>33</v>
      </c>
      <c r="E5621" s="17" t="s">
        <v>38</v>
      </c>
      <c r="F5621" s="17"/>
      <c r="G5621" s="17" t="s">
        <v>158</v>
      </c>
      <c r="H5621" s="17" t="s">
        <v>159</v>
      </c>
      <c r="I5621" s="17" t="s">
        <v>166</v>
      </c>
      <c r="J5621" s="17" t="s">
        <v>152</v>
      </c>
      <c r="K5621" s="17" t="s">
        <v>129</v>
      </c>
      <c r="L5621" s="17" t="s">
        <v>143</v>
      </c>
      <c r="M5621" s="24">
        <v>45138</v>
      </c>
      <c r="N5621" s="24">
        <v>45107</v>
      </c>
      <c r="O5621" s="17"/>
      <c r="P5621" s="27">
        <v>962.35769704724987</v>
      </c>
    </row>
    <row r="5622" spans="1:16" x14ac:dyDescent="0.35">
      <c r="A5622" s="17" t="s">
        <v>6</v>
      </c>
      <c r="B5622" s="17" t="s">
        <v>7</v>
      </c>
      <c r="C5622" s="17" t="s">
        <v>21</v>
      </c>
      <c r="D5622" s="17" t="s">
        <v>33</v>
      </c>
      <c r="E5622" s="17" t="s">
        <v>39</v>
      </c>
      <c r="F5622" s="17"/>
      <c r="G5622" s="17" t="s">
        <v>158</v>
      </c>
      <c r="H5622" s="17" t="s">
        <v>159</v>
      </c>
      <c r="I5622" s="17" t="s">
        <v>166</v>
      </c>
      <c r="J5622" s="17" t="s">
        <v>152</v>
      </c>
      <c r="K5622" s="17" t="s">
        <v>129</v>
      </c>
      <c r="L5622" s="17" t="s">
        <v>143</v>
      </c>
      <c r="M5622" s="24">
        <v>45138</v>
      </c>
      <c r="N5622" s="24">
        <v>45107</v>
      </c>
      <c r="O5622" s="17"/>
      <c r="P5622" s="27">
        <v>1780.9871347554174</v>
      </c>
    </row>
    <row r="5623" spans="1:16" x14ac:dyDescent="0.35">
      <c r="A5623" s="17" t="s">
        <v>6</v>
      </c>
      <c r="B5623" s="17" t="s">
        <v>7</v>
      </c>
      <c r="C5623" s="17" t="s">
        <v>40</v>
      </c>
      <c r="D5623" s="17" t="s">
        <v>40</v>
      </c>
      <c r="E5623" s="17" t="s">
        <v>40</v>
      </c>
      <c r="F5623" s="17"/>
      <c r="G5623" s="17" t="s">
        <v>158</v>
      </c>
      <c r="H5623" s="17" t="s">
        <v>159</v>
      </c>
      <c r="I5623" s="17" t="s">
        <v>166</v>
      </c>
      <c r="J5623" s="17" t="s">
        <v>152</v>
      </c>
      <c r="K5623" s="17" t="s">
        <v>129</v>
      </c>
      <c r="L5623" s="17" t="s">
        <v>143</v>
      </c>
      <c r="M5623" s="24">
        <v>45138</v>
      </c>
      <c r="N5623" s="24">
        <v>45107</v>
      </c>
      <c r="O5623" s="17"/>
      <c r="P5623" s="27">
        <v>6513.2850404857072</v>
      </c>
    </row>
    <row r="5624" spans="1:16" x14ac:dyDescent="0.35">
      <c r="A5624" s="17" t="s">
        <v>6</v>
      </c>
      <c r="B5624" s="17" t="s">
        <v>7</v>
      </c>
      <c r="C5624" s="17" t="s">
        <v>41</v>
      </c>
      <c r="D5624" s="17" t="s">
        <v>41</v>
      </c>
      <c r="E5624" s="17" t="s">
        <v>41</v>
      </c>
      <c r="F5624" s="17"/>
      <c r="G5624" s="17" t="s">
        <v>158</v>
      </c>
      <c r="H5624" s="17" t="s">
        <v>159</v>
      </c>
      <c r="I5624" s="17" t="s">
        <v>166</v>
      </c>
      <c r="J5624" s="17" t="s">
        <v>152</v>
      </c>
      <c r="K5624" s="17" t="s">
        <v>129</v>
      </c>
      <c r="L5624" s="17" t="s">
        <v>143</v>
      </c>
      <c r="M5624" s="24">
        <v>45138</v>
      </c>
      <c r="N5624" s="24">
        <v>45107</v>
      </c>
      <c r="O5624" s="17"/>
      <c r="P5624" s="27">
        <v>42208.603553142901</v>
      </c>
    </row>
    <row r="5625" spans="1:16" x14ac:dyDescent="0.35">
      <c r="A5625" s="17" t="s">
        <v>6</v>
      </c>
      <c r="B5625" s="17" t="s">
        <v>7</v>
      </c>
      <c r="C5625" s="17" t="s">
        <v>42</v>
      </c>
      <c r="D5625" s="17" t="s">
        <v>42</v>
      </c>
      <c r="E5625" s="17" t="s">
        <v>43</v>
      </c>
      <c r="F5625" s="17"/>
      <c r="G5625" s="17" t="s">
        <v>158</v>
      </c>
      <c r="H5625" s="17" t="s">
        <v>159</v>
      </c>
      <c r="I5625" s="17" t="s">
        <v>166</v>
      </c>
      <c r="J5625" s="17" t="s">
        <v>152</v>
      </c>
      <c r="K5625" s="17" t="s">
        <v>129</v>
      </c>
      <c r="L5625" s="17" t="s">
        <v>143</v>
      </c>
      <c r="M5625" s="24">
        <v>45138</v>
      </c>
      <c r="N5625" s="24">
        <v>45107</v>
      </c>
      <c r="O5625" s="17"/>
      <c r="P5625" s="27">
        <v>23174.696938643519</v>
      </c>
    </row>
    <row r="5626" spans="1:16" x14ac:dyDescent="0.35">
      <c r="A5626" s="17" t="s">
        <v>6</v>
      </c>
      <c r="B5626" s="17" t="s">
        <v>7</v>
      </c>
      <c r="C5626" s="17" t="s">
        <v>42</v>
      </c>
      <c r="D5626" s="17" t="s">
        <v>42</v>
      </c>
      <c r="E5626" s="17" t="s">
        <v>44</v>
      </c>
      <c r="F5626" s="17"/>
      <c r="G5626" s="17" t="s">
        <v>158</v>
      </c>
      <c r="H5626" s="17" t="s">
        <v>159</v>
      </c>
      <c r="I5626" s="17" t="s">
        <v>166</v>
      </c>
      <c r="J5626" s="17" t="s">
        <v>152</v>
      </c>
      <c r="K5626" s="17" t="s">
        <v>129</v>
      </c>
      <c r="L5626" s="17" t="s">
        <v>143</v>
      </c>
      <c r="M5626" s="24">
        <v>45138</v>
      </c>
      <c r="N5626" s="24">
        <v>45107</v>
      </c>
      <c r="O5626" s="17"/>
      <c r="P5626" s="27">
        <v>10390.205120479768</v>
      </c>
    </row>
    <row r="5627" spans="1:16" x14ac:dyDescent="0.35">
      <c r="A5627" s="17" t="s">
        <v>6</v>
      </c>
      <c r="B5627" s="17" t="s">
        <v>7</v>
      </c>
      <c r="C5627" s="17" t="s">
        <v>42</v>
      </c>
      <c r="D5627" s="17" t="s">
        <v>42</v>
      </c>
      <c r="E5627" s="17" t="s">
        <v>45</v>
      </c>
      <c r="F5627" s="17"/>
      <c r="G5627" s="17" t="s">
        <v>158</v>
      </c>
      <c r="H5627" s="17" t="s">
        <v>159</v>
      </c>
      <c r="I5627" s="17" t="s">
        <v>166</v>
      </c>
      <c r="J5627" s="17" t="s">
        <v>152</v>
      </c>
      <c r="K5627" s="17" t="s">
        <v>129</v>
      </c>
      <c r="L5627" s="17" t="s">
        <v>143</v>
      </c>
      <c r="M5627" s="24">
        <v>45138</v>
      </c>
      <c r="N5627" s="24">
        <v>45107</v>
      </c>
      <c r="O5627" s="17"/>
      <c r="P5627" s="27">
        <v>4543.8662440208336</v>
      </c>
    </row>
    <row r="5628" spans="1:16" x14ac:dyDescent="0.35">
      <c r="A5628" s="17" t="s">
        <v>6</v>
      </c>
      <c r="B5628" s="17" t="s">
        <v>7</v>
      </c>
      <c r="C5628" s="17" t="s">
        <v>42</v>
      </c>
      <c r="D5628" s="17" t="s">
        <v>42</v>
      </c>
      <c r="E5628" s="17" t="s">
        <v>46</v>
      </c>
      <c r="F5628" s="17"/>
      <c r="G5628" s="17" t="s">
        <v>158</v>
      </c>
      <c r="H5628" s="17" t="s">
        <v>159</v>
      </c>
      <c r="I5628" s="17" t="s">
        <v>166</v>
      </c>
      <c r="J5628" s="17" t="s">
        <v>152</v>
      </c>
      <c r="K5628" s="17" t="s">
        <v>129</v>
      </c>
      <c r="L5628" s="17" t="s">
        <v>143</v>
      </c>
      <c r="M5628" s="24">
        <v>45138</v>
      </c>
      <c r="N5628" s="24">
        <v>45107</v>
      </c>
      <c r="O5628" s="17"/>
      <c r="P5628" s="27">
        <v>3242.787935483871</v>
      </c>
    </row>
    <row r="5629" spans="1:16" x14ac:dyDescent="0.35">
      <c r="A5629" s="17" t="s">
        <v>6</v>
      </c>
      <c r="B5629" s="17" t="s">
        <v>7</v>
      </c>
      <c r="C5629" s="17" t="s">
        <v>42</v>
      </c>
      <c r="D5629" s="17" t="s">
        <v>42</v>
      </c>
      <c r="E5629" s="17" t="s">
        <v>47</v>
      </c>
      <c r="F5629" s="17"/>
      <c r="G5629" s="17" t="s">
        <v>158</v>
      </c>
      <c r="H5629" s="17" t="s">
        <v>159</v>
      </c>
      <c r="I5629" s="17" t="s">
        <v>166</v>
      </c>
      <c r="J5629" s="17" t="s">
        <v>152</v>
      </c>
      <c r="K5629" s="17" t="s">
        <v>129</v>
      </c>
      <c r="L5629" s="17" t="s">
        <v>143</v>
      </c>
      <c r="M5629" s="24">
        <v>45138</v>
      </c>
      <c r="N5629" s="24">
        <v>45107</v>
      </c>
      <c r="O5629" s="17"/>
      <c r="P5629" s="27">
        <v>2107.9726501946288</v>
      </c>
    </row>
    <row r="5630" spans="1:16" x14ac:dyDescent="0.35">
      <c r="A5630" s="17" t="s">
        <v>6</v>
      </c>
      <c r="B5630" s="17" t="s">
        <v>7</v>
      </c>
      <c r="C5630" s="17" t="s">
        <v>42</v>
      </c>
      <c r="D5630" s="17" t="s">
        <v>42</v>
      </c>
      <c r="E5630" s="17" t="s">
        <v>48</v>
      </c>
      <c r="F5630" s="17"/>
      <c r="G5630" s="17" t="s">
        <v>158</v>
      </c>
      <c r="H5630" s="17" t="s">
        <v>159</v>
      </c>
      <c r="I5630" s="17" t="s">
        <v>166</v>
      </c>
      <c r="J5630" s="17" t="s">
        <v>152</v>
      </c>
      <c r="K5630" s="17" t="s">
        <v>129</v>
      </c>
      <c r="L5630" s="17" t="s">
        <v>143</v>
      </c>
      <c r="M5630" s="24">
        <v>45138</v>
      </c>
      <c r="N5630" s="24">
        <v>45107</v>
      </c>
      <c r="O5630" s="17"/>
      <c r="P5630" s="27">
        <v>6.8654298786824839</v>
      </c>
    </row>
    <row r="5631" spans="1:16" x14ac:dyDescent="0.35">
      <c r="A5631" s="17" t="s">
        <v>6</v>
      </c>
      <c r="B5631" s="17" t="s">
        <v>7</v>
      </c>
      <c r="C5631" s="17" t="s">
        <v>42</v>
      </c>
      <c r="D5631" s="17" t="s">
        <v>42</v>
      </c>
      <c r="E5631" s="17" t="s">
        <v>49</v>
      </c>
      <c r="F5631" s="17"/>
      <c r="G5631" s="17" t="s">
        <v>158</v>
      </c>
      <c r="H5631" s="17" t="s">
        <v>159</v>
      </c>
      <c r="I5631" s="17" t="s">
        <v>166</v>
      </c>
      <c r="J5631" s="17" t="s">
        <v>152</v>
      </c>
      <c r="K5631" s="17" t="s">
        <v>129</v>
      </c>
      <c r="L5631" s="17" t="s">
        <v>143</v>
      </c>
      <c r="M5631" s="24">
        <v>45138</v>
      </c>
      <c r="N5631" s="24">
        <v>45107</v>
      </c>
      <c r="O5631" s="17"/>
      <c r="P5631" s="27">
        <v>172157.47930175456</v>
      </c>
    </row>
    <row r="5632" spans="1:16" x14ac:dyDescent="0.35">
      <c r="A5632" s="17" t="s">
        <v>6</v>
      </c>
      <c r="B5632" s="17" t="s">
        <v>50</v>
      </c>
      <c r="C5632" s="17" t="s">
        <v>51</v>
      </c>
      <c r="D5632" s="17" t="s">
        <v>51</v>
      </c>
      <c r="E5632" s="17" t="s">
        <v>51</v>
      </c>
      <c r="F5632" s="17"/>
      <c r="G5632" s="17" t="s">
        <v>158</v>
      </c>
      <c r="H5632" s="17" t="s">
        <v>159</v>
      </c>
      <c r="I5632" s="17" t="s">
        <v>166</v>
      </c>
      <c r="J5632" s="17" t="s">
        <v>152</v>
      </c>
      <c r="K5632" s="17" t="s">
        <v>129</v>
      </c>
      <c r="L5632" s="17" t="s">
        <v>143</v>
      </c>
      <c r="M5632" s="24">
        <v>45138</v>
      </c>
      <c r="N5632" s="24">
        <v>45107</v>
      </c>
      <c r="O5632" s="17"/>
      <c r="P5632" s="27">
        <v>17936.470414263833</v>
      </c>
    </row>
    <row r="5633" spans="1:16" x14ac:dyDescent="0.35">
      <c r="A5633" s="17" t="s">
        <v>6</v>
      </c>
      <c r="B5633" s="17" t="s">
        <v>50</v>
      </c>
      <c r="C5633" s="17" t="s">
        <v>52</v>
      </c>
      <c r="D5633" s="17" t="s">
        <v>52</v>
      </c>
      <c r="E5633" s="17" t="s">
        <v>53</v>
      </c>
      <c r="F5633" s="17"/>
      <c r="G5633" s="17" t="s">
        <v>158</v>
      </c>
      <c r="H5633" s="17" t="s">
        <v>159</v>
      </c>
      <c r="I5633" s="17" t="s">
        <v>166</v>
      </c>
      <c r="J5633" s="17" t="s">
        <v>152</v>
      </c>
      <c r="K5633" s="17" t="s">
        <v>129</v>
      </c>
      <c r="L5633" s="17" t="s">
        <v>143</v>
      </c>
      <c r="M5633" s="24">
        <v>45138</v>
      </c>
      <c r="N5633" s="24">
        <v>45107</v>
      </c>
      <c r="O5633" s="17"/>
      <c r="P5633" s="27">
        <v>4082.9735369237487</v>
      </c>
    </row>
    <row r="5634" spans="1:16" x14ac:dyDescent="0.35">
      <c r="A5634" s="17" t="s">
        <v>6</v>
      </c>
      <c r="B5634" s="17" t="s">
        <v>50</v>
      </c>
      <c r="C5634" s="17" t="s">
        <v>54</v>
      </c>
      <c r="D5634" s="17" t="s">
        <v>54</v>
      </c>
      <c r="E5634" s="17" t="s">
        <v>54</v>
      </c>
      <c r="F5634" s="17"/>
      <c r="G5634" s="17" t="s">
        <v>158</v>
      </c>
      <c r="H5634" s="17" t="s">
        <v>159</v>
      </c>
      <c r="I5634" s="17" t="s">
        <v>166</v>
      </c>
      <c r="J5634" s="17" t="s">
        <v>152</v>
      </c>
      <c r="K5634" s="17" t="s">
        <v>129</v>
      </c>
      <c r="L5634" s="17" t="s">
        <v>143</v>
      </c>
      <c r="M5634" s="24">
        <v>45138</v>
      </c>
      <c r="N5634" s="24">
        <v>45107</v>
      </c>
      <c r="O5634" s="17"/>
      <c r="P5634" s="27">
        <v>3360.9858254082578</v>
      </c>
    </row>
    <row r="5635" spans="1:16" x14ac:dyDescent="0.35">
      <c r="A5635" s="17" t="s">
        <v>6</v>
      </c>
      <c r="B5635" s="17" t="s">
        <v>50</v>
      </c>
      <c r="C5635" s="17" t="s">
        <v>55</v>
      </c>
      <c r="D5635" s="17" t="s">
        <v>55</v>
      </c>
      <c r="E5635" s="17" t="s">
        <v>56</v>
      </c>
      <c r="F5635" s="17"/>
      <c r="G5635" s="17" t="s">
        <v>158</v>
      </c>
      <c r="H5635" s="17" t="s">
        <v>159</v>
      </c>
      <c r="I5635" s="17" t="s">
        <v>166</v>
      </c>
      <c r="J5635" s="17" t="s">
        <v>152</v>
      </c>
      <c r="K5635" s="17" t="s">
        <v>129</v>
      </c>
      <c r="L5635" s="17" t="s">
        <v>143</v>
      </c>
      <c r="M5635" s="24">
        <v>45138</v>
      </c>
      <c r="N5635" s="24">
        <v>45107</v>
      </c>
      <c r="O5635" s="17"/>
      <c r="P5635" s="27">
        <v>1652.9514994736353</v>
      </c>
    </row>
    <row r="5636" spans="1:16" x14ac:dyDescent="0.35">
      <c r="A5636" s="17" t="s">
        <v>6</v>
      </c>
      <c r="B5636" s="17" t="s">
        <v>50</v>
      </c>
      <c r="C5636" s="17" t="s">
        <v>55</v>
      </c>
      <c r="D5636" s="17" t="s">
        <v>57</v>
      </c>
      <c r="E5636" s="17" t="s">
        <v>58</v>
      </c>
      <c r="F5636" s="17"/>
      <c r="G5636" s="17" t="s">
        <v>158</v>
      </c>
      <c r="H5636" s="17" t="s">
        <v>159</v>
      </c>
      <c r="I5636" s="17" t="s">
        <v>166</v>
      </c>
      <c r="J5636" s="17" t="s">
        <v>152</v>
      </c>
      <c r="K5636" s="17" t="s">
        <v>129</v>
      </c>
      <c r="L5636" s="17" t="s">
        <v>143</v>
      </c>
      <c r="M5636" s="24">
        <v>45138</v>
      </c>
      <c r="N5636" s="24">
        <v>45107</v>
      </c>
      <c r="O5636" s="17"/>
      <c r="P5636" s="27">
        <v>2833.7044233092606</v>
      </c>
    </row>
    <row r="5637" spans="1:16" x14ac:dyDescent="0.35">
      <c r="A5637" s="17" t="s">
        <v>6</v>
      </c>
      <c r="B5637" s="17" t="s">
        <v>50</v>
      </c>
      <c r="C5637" s="17" t="s">
        <v>55</v>
      </c>
      <c r="D5637" s="17" t="s">
        <v>57</v>
      </c>
      <c r="E5637" s="17" t="s">
        <v>59</v>
      </c>
      <c r="F5637" s="17"/>
      <c r="G5637" s="17" t="s">
        <v>158</v>
      </c>
      <c r="H5637" s="17" t="s">
        <v>159</v>
      </c>
      <c r="I5637" s="17" t="s">
        <v>166</v>
      </c>
      <c r="J5637" s="17" t="s">
        <v>152</v>
      </c>
      <c r="K5637" s="17" t="s">
        <v>129</v>
      </c>
      <c r="L5637" s="17" t="s">
        <v>143</v>
      </c>
      <c r="M5637" s="24">
        <v>45138</v>
      </c>
      <c r="N5637" s="24">
        <v>45107</v>
      </c>
      <c r="O5637" s="17"/>
      <c r="P5637" s="27">
        <v>2656.929347825072</v>
      </c>
    </row>
    <row r="5638" spans="1:16" x14ac:dyDescent="0.35">
      <c r="A5638" s="17" t="s">
        <v>6</v>
      </c>
      <c r="B5638" s="17" t="s">
        <v>50</v>
      </c>
      <c r="C5638" s="17" t="s">
        <v>55</v>
      </c>
      <c r="D5638" s="17" t="s">
        <v>57</v>
      </c>
      <c r="E5638" s="17" t="s">
        <v>60</v>
      </c>
      <c r="F5638" s="17"/>
      <c r="G5638" s="17" t="s">
        <v>158</v>
      </c>
      <c r="H5638" s="17" t="s">
        <v>159</v>
      </c>
      <c r="I5638" s="17" t="s">
        <v>166</v>
      </c>
      <c r="J5638" s="17" t="s">
        <v>152</v>
      </c>
      <c r="K5638" s="17" t="s">
        <v>129</v>
      </c>
      <c r="L5638" s="17" t="s">
        <v>143</v>
      </c>
      <c r="M5638" s="24">
        <v>45138</v>
      </c>
      <c r="N5638" s="24">
        <v>45107</v>
      </c>
      <c r="O5638" s="17"/>
      <c r="P5638" s="27">
        <v>507.27391662802603</v>
      </c>
    </row>
    <row r="5639" spans="1:16" x14ac:dyDescent="0.35">
      <c r="A5639" s="17" t="s">
        <v>6</v>
      </c>
      <c r="B5639" s="17" t="s">
        <v>50</v>
      </c>
      <c r="C5639" s="17" t="s">
        <v>55</v>
      </c>
      <c r="D5639" s="17" t="s">
        <v>57</v>
      </c>
      <c r="E5639" s="17" t="s">
        <v>61</v>
      </c>
      <c r="F5639" s="17"/>
      <c r="G5639" s="17" t="s">
        <v>158</v>
      </c>
      <c r="H5639" s="17" t="s">
        <v>159</v>
      </c>
      <c r="I5639" s="17" t="s">
        <v>166</v>
      </c>
      <c r="J5639" s="17" t="s">
        <v>152</v>
      </c>
      <c r="K5639" s="17" t="s">
        <v>129</v>
      </c>
      <c r="L5639" s="17" t="s">
        <v>143</v>
      </c>
      <c r="M5639" s="24">
        <v>45138</v>
      </c>
      <c r="N5639" s="24">
        <v>45107</v>
      </c>
      <c r="O5639" s="17"/>
      <c r="P5639" s="27">
        <v>1000.4469495637994</v>
      </c>
    </row>
    <row r="5640" spans="1:16" x14ac:dyDescent="0.35">
      <c r="A5640" s="17" t="s">
        <v>6</v>
      </c>
      <c r="B5640" s="17" t="s">
        <v>50</v>
      </c>
      <c r="C5640" s="17" t="s">
        <v>55</v>
      </c>
      <c r="D5640" s="17" t="s">
        <v>62</v>
      </c>
      <c r="E5640" s="17" t="s">
        <v>63</v>
      </c>
      <c r="F5640" s="17"/>
      <c r="G5640" s="17" t="s">
        <v>158</v>
      </c>
      <c r="H5640" s="17" t="s">
        <v>159</v>
      </c>
      <c r="I5640" s="17" t="s">
        <v>166</v>
      </c>
      <c r="J5640" s="17" t="s">
        <v>152</v>
      </c>
      <c r="K5640" s="17" t="s">
        <v>129</v>
      </c>
      <c r="L5640" s="17" t="s">
        <v>143</v>
      </c>
      <c r="M5640" s="24">
        <v>45138</v>
      </c>
      <c r="N5640" s="24">
        <v>45107</v>
      </c>
      <c r="O5640" s="17"/>
      <c r="P5640" s="27">
        <v>5324.2241552086907</v>
      </c>
    </row>
    <row r="5641" spans="1:16" x14ac:dyDescent="0.35">
      <c r="A5641" s="17" t="s">
        <v>6</v>
      </c>
      <c r="B5641" s="17" t="s">
        <v>50</v>
      </c>
      <c r="C5641" s="17" t="s">
        <v>55</v>
      </c>
      <c r="D5641" s="17" t="s">
        <v>64</v>
      </c>
      <c r="E5641" s="17" t="s">
        <v>64</v>
      </c>
      <c r="F5641" s="17"/>
      <c r="G5641" s="17" t="s">
        <v>158</v>
      </c>
      <c r="H5641" s="17" t="s">
        <v>159</v>
      </c>
      <c r="I5641" s="17" t="s">
        <v>166</v>
      </c>
      <c r="J5641" s="17" t="s">
        <v>152</v>
      </c>
      <c r="K5641" s="17" t="s">
        <v>129</v>
      </c>
      <c r="L5641" s="17" t="s">
        <v>143</v>
      </c>
      <c r="M5641" s="24">
        <v>45138</v>
      </c>
      <c r="N5641" s="24">
        <v>45107</v>
      </c>
      <c r="O5641" s="17"/>
      <c r="P5641" s="27">
        <v>2330.6293437617419</v>
      </c>
    </row>
    <row r="5642" spans="1:16" x14ac:dyDescent="0.35">
      <c r="A5642" s="17" t="s">
        <v>6</v>
      </c>
      <c r="B5642" s="17" t="s">
        <v>50</v>
      </c>
      <c r="C5642" s="17" t="s">
        <v>65</v>
      </c>
      <c r="D5642" s="17" t="s">
        <v>65</v>
      </c>
      <c r="E5642" s="17" t="s">
        <v>65</v>
      </c>
      <c r="F5642" s="17"/>
      <c r="G5642" s="17" t="s">
        <v>158</v>
      </c>
      <c r="H5642" s="17" t="s">
        <v>159</v>
      </c>
      <c r="I5642" s="17" t="s">
        <v>166</v>
      </c>
      <c r="J5642" s="17" t="s">
        <v>152</v>
      </c>
      <c r="K5642" s="17" t="s">
        <v>129</v>
      </c>
      <c r="L5642" s="17" t="s">
        <v>143</v>
      </c>
      <c r="M5642" s="24">
        <v>45138</v>
      </c>
      <c r="N5642" s="24">
        <v>45107</v>
      </c>
      <c r="O5642" s="17"/>
      <c r="P5642" s="27">
        <v>1521.1543520041853</v>
      </c>
    </row>
    <row r="5643" spans="1:16" x14ac:dyDescent="0.35">
      <c r="A5643" s="17" t="s">
        <v>6</v>
      </c>
      <c r="B5643" s="17" t="s">
        <v>50</v>
      </c>
      <c r="C5643" s="17" t="s">
        <v>66</v>
      </c>
      <c r="D5643" s="17" t="s">
        <v>66</v>
      </c>
      <c r="E5643" s="17" t="s">
        <v>67</v>
      </c>
      <c r="F5643" s="17"/>
      <c r="G5643" s="17" t="s">
        <v>158</v>
      </c>
      <c r="H5643" s="17" t="s">
        <v>159</v>
      </c>
      <c r="I5643" s="17" t="s">
        <v>166</v>
      </c>
      <c r="J5643" s="17" t="s">
        <v>152</v>
      </c>
      <c r="K5643" s="17" t="s">
        <v>129</v>
      </c>
      <c r="L5643" s="17" t="s">
        <v>143</v>
      </c>
      <c r="M5643" s="24">
        <v>45138</v>
      </c>
      <c r="N5643" s="24">
        <v>45107</v>
      </c>
      <c r="O5643" s="17"/>
      <c r="P5643" s="27">
        <v>5523.3755036539505</v>
      </c>
    </row>
    <row r="5644" spans="1:16" x14ac:dyDescent="0.35">
      <c r="A5644" s="17" t="s">
        <v>6</v>
      </c>
      <c r="B5644" s="17" t="s">
        <v>50</v>
      </c>
      <c r="C5644" s="17" t="s">
        <v>66</v>
      </c>
      <c r="D5644" s="17" t="s">
        <v>66</v>
      </c>
      <c r="E5644" s="17" t="s">
        <v>68</v>
      </c>
      <c r="F5644" s="17"/>
      <c r="G5644" s="17" t="s">
        <v>158</v>
      </c>
      <c r="H5644" s="17" t="s">
        <v>159</v>
      </c>
      <c r="I5644" s="17" t="s">
        <v>166</v>
      </c>
      <c r="J5644" s="17" t="s">
        <v>152</v>
      </c>
      <c r="K5644" s="17" t="s">
        <v>129</v>
      </c>
      <c r="L5644" s="17" t="s">
        <v>143</v>
      </c>
      <c r="M5644" s="24">
        <v>45138</v>
      </c>
      <c r="N5644" s="24">
        <v>45107</v>
      </c>
      <c r="O5644" s="17"/>
      <c r="P5644" s="27">
        <v>3849.122285842916</v>
      </c>
    </row>
    <row r="5645" spans="1:16" x14ac:dyDescent="0.35">
      <c r="A5645" s="17" t="s">
        <v>6</v>
      </c>
      <c r="B5645" s="17" t="s">
        <v>50</v>
      </c>
      <c r="C5645" s="17" t="s">
        <v>66</v>
      </c>
      <c r="D5645" s="17" t="s">
        <v>66</v>
      </c>
      <c r="E5645" s="17" t="s">
        <v>69</v>
      </c>
      <c r="F5645" s="17"/>
      <c r="G5645" s="17" t="s">
        <v>158</v>
      </c>
      <c r="H5645" s="17" t="s">
        <v>159</v>
      </c>
      <c r="I5645" s="17" t="s">
        <v>166</v>
      </c>
      <c r="J5645" s="17" t="s">
        <v>152</v>
      </c>
      <c r="K5645" s="17" t="s">
        <v>129</v>
      </c>
      <c r="L5645" s="17" t="s">
        <v>143</v>
      </c>
      <c r="M5645" s="24">
        <v>45138</v>
      </c>
      <c r="N5645" s="24">
        <v>45107</v>
      </c>
      <c r="O5645" s="17"/>
      <c r="P5645" s="27">
        <v>2365.8621898436072</v>
      </c>
    </row>
    <row r="5646" spans="1:16" x14ac:dyDescent="0.35">
      <c r="A5646" s="17" t="s">
        <v>6</v>
      </c>
      <c r="B5646" s="17" t="s">
        <v>50</v>
      </c>
      <c r="C5646" s="17" t="s">
        <v>66</v>
      </c>
      <c r="D5646" s="17" t="s">
        <v>66</v>
      </c>
      <c r="E5646" s="17" t="s">
        <v>70</v>
      </c>
      <c r="F5646" s="17"/>
      <c r="G5646" s="17" t="s">
        <v>158</v>
      </c>
      <c r="H5646" s="17" t="s">
        <v>159</v>
      </c>
      <c r="I5646" s="17" t="s">
        <v>166</v>
      </c>
      <c r="J5646" s="17" t="s">
        <v>152</v>
      </c>
      <c r="K5646" s="17" t="s">
        <v>129</v>
      </c>
      <c r="L5646" s="17" t="s">
        <v>143</v>
      </c>
      <c r="M5646" s="24">
        <v>45138</v>
      </c>
      <c r="N5646" s="24">
        <v>45107</v>
      </c>
      <c r="O5646" s="17"/>
      <c r="P5646" s="27">
        <v>16138.528007744653</v>
      </c>
    </row>
    <row r="5647" spans="1:16" x14ac:dyDescent="0.35">
      <c r="A5647" s="17" t="s">
        <v>6</v>
      </c>
      <c r="B5647" s="17" t="s">
        <v>50</v>
      </c>
      <c r="C5647" s="17" t="s">
        <v>66</v>
      </c>
      <c r="D5647" s="17" t="s">
        <v>66</v>
      </c>
      <c r="E5647" s="17" t="s">
        <v>71</v>
      </c>
      <c r="F5647" s="17"/>
      <c r="G5647" s="17" t="s">
        <v>158</v>
      </c>
      <c r="H5647" s="17" t="s">
        <v>159</v>
      </c>
      <c r="I5647" s="17" t="s">
        <v>166</v>
      </c>
      <c r="J5647" s="17" t="s">
        <v>152</v>
      </c>
      <c r="K5647" s="17" t="s">
        <v>129</v>
      </c>
      <c r="L5647" s="17" t="s">
        <v>143</v>
      </c>
      <c r="M5647" s="24">
        <v>45138</v>
      </c>
      <c r="N5647" s="24">
        <v>45107</v>
      </c>
      <c r="O5647" s="17"/>
      <c r="P5647" s="27">
        <v>1901.7586215763113</v>
      </c>
    </row>
    <row r="5648" spans="1:16" x14ac:dyDescent="0.35">
      <c r="A5648" s="17" t="s">
        <v>6</v>
      </c>
      <c r="B5648" s="17" t="s">
        <v>50</v>
      </c>
      <c r="C5648" s="17" t="s">
        <v>66</v>
      </c>
      <c r="D5648" s="17" t="s">
        <v>66</v>
      </c>
      <c r="E5648" s="17" t="s">
        <v>72</v>
      </c>
      <c r="F5648" s="17"/>
      <c r="G5648" s="17" t="s">
        <v>158</v>
      </c>
      <c r="H5648" s="17" t="s">
        <v>159</v>
      </c>
      <c r="I5648" s="17" t="s">
        <v>166</v>
      </c>
      <c r="J5648" s="17" t="s">
        <v>152</v>
      </c>
      <c r="K5648" s="17" t="s">
        <v>129</v>
      </c>
      <c r="L5648" s="17" t="s">
        <v>143</v>
      </c>
      <c r="M5648" s="24">
        <v>45138</v>
      </c>
      <c r="N5648" s="24">
        <v>45107</v>
      </c>
      <c r="O5648" s="17"/>
      <c r="P5648" s="27">
        <v>1598.2536685180476</v>
      </c>
    </row>
    <row r="5649" spans="1:16" x14ac:dyDescent="0.35">
      <c r="A5649" s="17" t="s">
        <v>6</v>
      </c>
      <c r="B5649" s="17" t="s">
        <v>50</v>
      </c>
      <c r="C5649" s="17" t="s">
        <v>66</v>
      </c>
      <c r="D5649" s="17" t="s">
        <v>66</v>
      </c>
      <c r="E5649" s="17" t="s">
        <v>73</v>
      </c>
      <c r="F5649" s="17"/>
      <c r="G5649" s="17" t="s">
        <v>158</v>
      </c>
      <c r="H5649" s="17" t="s">
        <v>159</v>
      </c>
      <c r="I5649" s="17" t="s">
        <v>166</v>
      </c>
      <c r="J5649" s="17" t="s">
        <v>152</v>
      </c>
      <c r="K5649" s="17" t="s">
        <v>129</v>
      </c>
      <c r="L5649" s="17" t="s">
        <v>143</v>
      </c>
      <c r="M5649" s="24">
        <v>45138</v>
      </c>
      <c r="N5649" s="24">
        <v>45107</v>
      </c>
      <c r="O5649" s="17"/>
      <c r="P5649" s="27">
        <v>2100.7768275201079</v>
      </c>
    </row>
    <row r="5650" spans="1:16" x14ac:dyDescent="0.35">
      <c r="A5650" s="17" t="s">
        <v>6</v>
      </c>
      <c r="B5650" s="17" t="s">
        <v>50</v>
      </c>
      <c r="C5650" s="17" t="s">
        <v>74</v>
      </c>
      <c r="D5650" s="17" t="s">
        <v>74</v>
      </c>
      <c r="E5650" s="17" t="s">
        <v>75</v>
      </c>
      <c r="F5650" s="17"/>
      <c r="G5650" s="17" t="s">
        <v>158</v>
      </c>
      <c r="H5650" s="17" t="s">
        <v>159</v>
      </c>
      <c r="I5650" s="17" t="s">
        <v>166</v>
      </c>
      <c r="J5650" s="17" t="s">
        <v>152</v>
      </c>
      <c r="K5650" s="17" t="s">
        <v>129</v>
      </c>
      <c r="L5650" s="17" t="s">
        <v>143</v>
      </c>
      <c r="M5650" s="24">
        <v>45138</v>
      </c>
      <c r="N5650" s="24">
        <v>45107</v>
      </c>
      <c r="O5650" s="17"/>
      <c r="P5650" s="27">
        <v>12284.789364557877</v>
      </c>
    </row>
    <row r="5651" spans="1:16" x14ac:dyDescent="0.35">
      <c r="A5651" s="17" t="s">
        <v>6</v>
      </c>
      <c r="B5651" s="17" t="s">
        <v>50</v>
      </c>
      <c r="C5651" s="17" t="s">
        <v>74</v>
      </c>
      <c r="D5651" s="17" t="s">
        <v>74</v>
      </c>
      <c r="E5651" s="17" t="s">
        <v>76</v>
      </c>
      <c r="F5651" s="17"/>
      <c r="G5651" s="17" t="s">
        <v>158</v>
      </c>
      <c r="H5651" s="17" t="s">
        <v>159</v>
      </c>
      <c r="I5651" s="17" t="s">
        <v>166</v>
      </c>
      <c r="J5651" s="17" t="s">
        <v>152</v>
      </c>
      <c r="K5651" s="17" t="s">
        <v>129</v>
      </c>
      <c r="L5651" s="17" t="s">
        <v>143</v>
      </c>
      <c r="M5651" s="24">
        <v>45138</v>
      </c>
      <c r="N5651" s="24">
        <v>45107</v>
      </c>
      <c r="O5651" s="17"/>
      <c r="P5651" s="27">
        <v>13252.266050360262</v>
      </c>
    </row>
    <row r="5652" spans="1:16" x14ac:dyDescent="0.35">
      <c r="A5652" s="17" t="s">
        <v>6</v>
      </c>
      <c r="B5652" s="17" t="s">
        <v>50</v>
      </c>
      <c r="C5652" s="17" t="s">
        <v>74</v>
      </c>
      <c r="D5652" s="17" t="s">
        <v>74</v>
      </c>
      <c r="E5652" s="17" t="s">
        <v>77</v>
      </c>
      <c r="F5652" s="17"/>
      <c r="G5652" s="17" t="s">
        <v>158</v>
      </c>
      <c r="H5652" s="17" t="s">
        <v>159</v>
      </c>
      <c r="I5652" s="17" t="s">
        <v>166</v>
      </c>
      <c r="J5652" s="17" t="s">
        <v>152</v>
      </c>
      <c r="K5652" s="17" t="s">
        <v>129</v>
      </c>
      <c r="L5652" s="17" t="s">
        <v>143</v>
      </c>
      <c r="M5652" s="24">
        <v>45138</v>
      </c>
      <c r="N5652" s="24">
        <v>45107</v>
      </c>
      <c r="O5652" s="17"/>
      <c r="P5652" s="27">
        <v>7048.412150297102</v>
      </c>
    </row>
    <row r="5653" spans="1:16" x14ac:dyDescent="0.35">
      <c r="A5653" s="17" t="s">
        <v>6</v>
      </c>
      <c r="B5653" s="17" t="s">
        <v>50</v>
      </c>
      <c r="C5653" s="17" t="s">
        <v>74</v>
      </c>
      <c r="D5653" s="17" t="s">
        <v>74</v>
      </c>
      <c r="E5653" s="17" t="s">
        <v>78</v>
      </c>
      <c r="F5653" s="17"/>
      <c r="G5653" s="17" t="s">
        <v>158</v>
      </c>
      <c r="H5653" s="17" t="s">
        <v>159</v>
      </c>
      <c r="I5653" s="17" t="s">
        <v>166</v>
      </c>
      <c r="J5653" s="17" t="s">
        <v>152</v>
      </c>
      <c r="K5653" s="17" t="s">
        <v>129</v>
      </c>
      <c r="L5653" s="17" t="s">
        <v>143</v>
      </c>
      <c r="M5653" s="24">
        <v>45138</v>
      </c>
      <c r="N5653" s="24">
        <v>45107</v>
      </c>
      <c r="O5653" s="17"/>
      <c r="P5653" s="27">
        <v>911.15488321128385</v>
      </c>
    </row>
    <row r="5654" spans="1:16" x14ac:dyDescent="0.35">
      <c r="A5654" s="17" t="s">
        <v>6</v>
      </c>
      <c r="B5654" s="17" t="s">
        <v>50</v>
      </c>
      <c r="C5654" s="17" t="s">
        <v>74</v>
      </c>
      <c r="D5654" s="17" t="s">
        <v>74</v>
      </c>
      <c r="E5654" s="17" t="s">
        <v>79</v>
      </c>
      <c r="F5654" s="17"/>
      <c r="G5654" s="17" t="s">
        <v>158</v>
      </c>
      <c r="H5654" s="17" t="s">
        <v>159</v>
      </c>
      <c r="I5654" s="17" t="s">
        <v>166</v>
      </c>
      <c r="J5654" s="17" t="s">
        <v>152</v>
      </c>
      <c r="K5654" s="17" t="s">
        <v>129</v>
      </c>
      <c r="L5654" s="17" t="s">
        <v>143</v>
      </c>
      <c r="M5654" s="24">
        <v>45138</v>
      </c>
      <c r="N5654" s="24">
        <v>45107</v>
      </c>
      <c r="O5654" s="17"/>
      <c r="P5654" s="27">
        <v>896.41703055121025</v>
      </c>
    </row>
    <row r="5655" spans="1:16" x14ac:dyDescent="0.35">
      <c r="A5655" s="17" t="s">
        <v>6</v>
      </c>
      <c r="B5655" s="17" t="s">
        <v>50</v>
      </c>
      <c r="C5655" s="17" t="s">
        <v>74</v>
      </c>
      <c r="D5655" s="17" t="s">
        <v>74</v>
      </c>
      <c r="E5655" s="17" t="s">
        <v>80</v>
      </c>
      <c r="F5655" s="17"/>
      <c r="G5655" s="17" t="s">
        <v>158</v>
      </c>
      <c r="H5655" s="17" t="s">
        <v>159</v>
      </c>
      <c r="I5655" s="17" t="s">
        <v>166</v>
      </c>
      <c r="J5655" s="17" t="s">
        <v>152</v>
      </c>
      <c r="K5655" s="17" t="s">
        <v>129</v>
      </c>
      <c r="L5655" s="17" t="s">
        <v>143</v>
      </c>
      <c r="M5655" s="24">
        <v>45138</v>
      </c>
      <c r="N5655" s="24">
        <v>45107</v>
      </c>
      <c r="O5655" s="17"/>
      <c r="P5655" s="27">
        <v>0</v>
      </c>
    </row>
    <row r="5656" spans="1:16" x14ac:dyDescent="0.35">
      <c r="A5656" s="17" t="s">
        <v>6</v>
      </c>
      <c r="B5656" s="17" t="s">
        <v>50</v>
      </c>
      <c r="C5656" s="17" t="s">
        <v>74</v>
      </c>
      <c r="D5656" s="17" t="s">
        <v>74</v>
      </c>
      <c r="E5656" s="17" t="s">
        <v>81</v>
      </c>
      <c r="F5656" s="17"/>
      <c r="G5656" s="17" t="s">
        <v>158</v>
      </c>
      <c r="H5656" s="17" t="s">
        <v>159</v>
      </c>
      <c r="I5656" s="17" t="s">
        <v>166</v>
      </c>
      <c r="J5656" s="17" t="s">
        <v>152</v>
      </c>
      <c r="K5656" s="17" t="s">
        <v>129</v>
      </c>
      <c r="L5656" s="17" t="s">
        <v>143</v>
      </c>
      <c r="M5656" s="24">
        <v>45138</v>
      </c>
      <c r="N5656" s="24">
        <v>45107</v>
      </c>
      <c r="O5656" s="17"/>
      <c r="P5656" s="27">
        <v>4617.9176103549526</v>
      </c>
    </row>
    <row r="5657" spans="1:16" x14ac:dyDescent="0.35">
      <c r="A5657" s="17" t="s">
        <v>6</v>
      </c>
      <c r="B5657" s="17" t="s">
        <v>50</v>
      </c>
      <c r="C5657" s="17" t="s">
        <v>82</v>
      </c>
      <c r="D5657" s="17" t="s">
        <v>82</v>
      </c>
      <c r="E5657" s="17" t="s">
        <v>82</v>
      </c>
      <c r="F5657" s="17"/>
      <c r="G5657" s="17" t="s">
        <v>158</v>
      </c>
      <c r="H5657" s="17" t="s">
        <v>159</v>
      </c>
      <c r="I5657" s="17" t="s">
        <v>166</v>
      </c>
      <c r="J5657" s="17" t="s">
        <v>152</v>
      </c>
      <c r="K5657" s="17" t="s">
        <v>129</v>
      </c>
      <c r="L5657" s="17" t="s">
        <v>143</v>
      </c>
      <c r="M5657" s="24">
        <v>45138</v>
      </c>
      <c r="N5657" s="24">
        <v>45107</v>
      </c>
      <c r="O5657" s="17"/>
      <c r="P5657" s="27">
        <v>56756.712281144893</v>
      </c>
    </row>
    <row r="5658" spans="1:16" x14ac:dyDescent="0.35">
      <c r="A5658" s="17" t="s">
        <v>6</v>
      </c>
      <c r="B5658" s="17" t="s">
        <v>50</v>
      </c>
      <c r="C5658" s="17" t="s">
        <v>83</v>
      </c>
      <c r="D5658" s="17" t="s">
        <v>83</v>
      </c>
      <c r="E5658" s="17" t="s">
        <v>84</v>
      </c>
      <c r="F5658" s="17"/>
      <c r="G5658" s="17" t="s">
        <v>158</v>
      </c>
      <c r="H5658" s="17" t="s">
        <v>159</v>
      </c>
      <c r="I5658" s="17" t="s">
        <v>166</v>
      </c>
      <c r="J5658" s="17" t="s">
        <v>152</v>
      </c>
      <c r="K5658" s="17" t="s">
        <v>129</v>
      </c>
      <c r="L5658" s="17" t="s">
        <v>143</v>
      </c>
      <c r="M5658" s="24">
        <v>45138</v>
      </c>
      <c r="N5658" s="24">
        <v>45107</v>
      </c>
      <c r="O5658" s="17"/>
      <c r="P5658" s="27">
        <v>10258.360472220897</v>
      </c>
    </row>
    <row r="5659" spans="1:16" x14ac:dyDescent="0.35">
      <c r="A5659" s="17" t="s">
        <v>6</v>
      </c>
      <c r="B5659" s="17" t="s">
        <v>50</v>
      </c>
      <c r="C5659" s="17" t="s">
        <v>83</v>
      </c>
      <c r="D5659" s="17" t="s">
        <v>83</v>
      </c>
      <c r="E5659" s="17" t="s">
        <v>85</v>
      </c>
      <c r="F5659" s="17"/>
      <c r="G5659" s="17" t="s">
        <v>158</v>
      </c>
      <c r="H5659" s="17" t="s">
        <v>159</v>
      </c>
      <c r="I5659" s="17" t="s">
        <v>166</v>
      </c>
      <c r="J5659" s="17" t="s">
        <v>152</v>
      </c>
      <c r="K5659" s="17" t="s">
        <v>129</v>
      </c>
      <c r="L5659" s="17" t="s">
        <v>143</v>
      </c>
      <c r="M5659" s="24">
        <v>45138</v>
      </c>
      <c r="N5659" s="24">
        <v>45107</v>
      </c>
      <c r="O5659" s="17"/>
      <c r="P5659" s="27">
        <v>2082.4357257069646</v>
      </c>
    </row>
    <row r="5660" spans="1:16" x14ac:dyDescent="0.35">
      <c r="A5660" s="17" t="s">
        <v>6</v>
      </c>
      <c r="B5660" s="17" t="s">
        <v>50</v>
      </c>
      <c r="C5660" s="17" t="s">
        <v>83</v>
      </c>
      <c r="D5660" s="17" t="s">
        <v>83</v>
      </c>
      <c r="E5660" s="17" t="s">
        <v>86</v>
      </c>
      <c r="F5660" s="17"/>
      <c r="G5660" s="17" t="s">
        <v>158</v>
      </c>
      <c r="H5660" s="17" t="s">
        <v>159</v>
      </c>
      <c r="I5660" s="17" t="s">
        <v>166</v>
      </c>
      <c r="J5660" s="17" t="s">
        <v>152</v>
      </c>
      <c r="K5660" s="17" t="s">
        <v>129</v>
      </c>
      <c r="L5660" s="17" t="s">
        <v>143</v>
      </c>
      <c r="M5660" s="24">
        <v>45138</v>
      </c>
      <c r="N5660" s="24">
        <v>45107</v>
      </c>
      <c r="O5660" s="17"/>
      <c r="P5660" s="27">
        <v>8494.9208646784664</v>
      </c>
    </row>
    <row r="5661" spans="1:16" x14ac:dyDescent="0.35">
      <c r="A5661" s="17" t="s">
        <v>6</v>
      </c>
      <c r="B5661" s="17" t="s">
        <v>50</v>
      </c>
      <c r="C5661" s="17" t="s">
        <v>83</v>
      </c>
      <c r="D5661" s="17" t="s">
        <v>83</v>
      </c>
      <c r="E5661" s="17" t="s">
        <v>87</v>
      </c>
      <c r="F5661" s="17"/>
      <c r="G5661" s="17" t="s">
        <v>158</v>
      </c>
      <c r="H5661" s="17" t="s">
        <v>159</v>
      </c>
      <c r="I5661" s="17" t="s">
        <v>166</v>
      </c>
      <c r="J5661" s="17" t="s">
        <v>152</v>
      </c>
      <c r="K5661" s="17" t="s">
        <v>129</v>
      </c>
      <c r="L5661" s="17" t="s">
        <v>143</v>
      </c>
      <c r="M5661" s="24">
        <v>45138</v>
      </c>
      <c r="N5661" s="24">
        <v>45107</v>
      </c>
      <c r="O5661" s="17"/>
      <c r="P5661" s="27">
        <v>32236.734292575507</v>
      </c>
    </row>
    <row r="5662" spans="1:16" x14ac:dyDescent="0.35">
      <c r="A5662" s="17" t="s">
        <v>6</v>
      </c>
      <c r="B5662" s="17" t="s">
        <v>50</v>
      </c>
      <c r="C5662" s="17" t="s">
        <v>83</v>
      </c>
      <c r="D5662" s="17" t="s">
        <v>83</v>
      </c>
      <c r="E5662" s="17" t="s">
        <v>88</v>
      </c>
      <c r="F5662" s="17"/>
      <c r="G5662" s="17" t="s">
        <v>158</v>
      </c>
      <c r="H5662" s="17" t="s">
        <v>159</v>
      </c>
      <c r="I5662" s="17" t="s">
        <v>166</v>
      </c>
      <c r="J5662" s="17" t="s">
        <v>152</v>
      </c>
      <c r="K5662" s="17" t="s">
        <v>129</v>
      </c>
      <c r="L5662" s="17" t="s">
        <v>143</v>
      </c>
      <c r="M5662" s="24">
        <v>45138</v>
      </c>
      <c r="N5662" s="24">
        <v>45107</v>
      </c>
      <c r="O5662" s="17"/>
      <c r="P5662" s="27">
        <v>14666.989517151105</v>
      </c>
    </row>
    <row r="5663" spans="1:16" x14ac:dyDescent="0.35">
      <c r="A5663" s="17" t="s">
        <v>6</v>
      </c>
      <c r="B5663" s="17" t="s">
        <v>50</v>
      </c>
      <c r="C5663" s="17" t="s">
        <v>83</v>
      </c>
      <c r="D5663" s="17" t="s">
        <v>83</v>
      </c>
      <c r="E5663" s="17" t="s">
        <v>89</v>
      </c>
      <c r="F5663" s="17"/>
      <c r="G5663" s="17" t="s">
        <v>158</v>
      </c>
      <c r="H5663" s="17" t="s">
        <v>159</v>
      </c>
      <c r="I5663" s="17" t="s">
        <v>166</v>
      </c>
      <c r="J5663" s="17" t="s">
        <v>152</v>
      </c>
      <c r="K5663" s="17" t="s">
        <v>129</v>
      </c>
      <c r="L5663" s="17" t="s">
        <v>143</v>
      </c>
      <c r="M5663" s="24">
        <v>45138</v>
      </c>
      <c r="N5663" s="24">
        <v>45107</v>
      </c>
      <c r="O5663" s="17"/>
      <c r="P5663" s="27">
        <v>6989.0375981492471</v>
      </c>
    </row>
    <row r="5664" spans="1:16" x14ac:dyDescent="0.35">
      <c r="A5664" s="17" t="s">
        <v>6</v>
      </c>
      <c r="B5664" s="17" t="s">
        <v>50</v>
      </c>
      <c r="C5664" s="17" t="s">
        <v>83</v>
      </c>
      <c r="D5664" s="17" t="s">
        <v>83</v>
      </c>
      <c r="E5664" s="17" t="s">
        <v>90</v>
      </c>
      <c r="F5664" s="17"/>
      <c r="G5664" s="17" t="s">
        <v>158</v>
      </c>
      <c r="H5664" s="17" t="s">
        <v>159</v>
      </c>
      <c r="I5664" s="17" t="s">
        <v>166</v>
      </c>
      <c r="J5664" s="17" t="s">
        <v>152</v>
      </c>
      <c r="K5664" s="17" t="s">
        <v>129</v>
      </c>
      <c r="L5664" s="17" t="s">
        <v>143</v>
      </c>
      <c r="M5664" s="24">
        <v>45138</v>
      </c>
      <c r="N5664" s="24">
        <v>45107</v>
      </c>
      <c r="O5664" s="17"/>
      <c r="P5664" s="27">
        <v>4141.5093597704317</v>
      </c>
    </row>
    <row r="5665" spans="1:16" x14ac:dyDescent="0.35">
      <c r="A5665" s="17" t="s">
        <v>6</v>
      </c>
      <c r="B5665" s="17" t="s">
        <v>50</v>
      </c>
      <c r="C5665" s="17" t="s">
        <v>83</v>
      </c>
      <c r="D5665" s="17" t="s">
        <v>83</v>
      </c>
      <c r="E5665" s="17" t="s">
        <v>91</v>
      </c>
      <c r="F5665" s="17"/>
      <c r="G5665" s="17" t="s">
        <v>158</v>
      </c>
      <c r="H5665" s="17" t="s">
        <v>159</v>
      </c>
      <c r="I5665" s="17" t="s">
        <v>166</v>
      </c>
      <c r="J5665" s="17" t="s">
        <v>152</v>
      </c>
      <c r="K5665" s="17" t="s">
        <v>129</v>
      </c>
      <c r="L5665" s="17" t="s">
        <v>143</v>
      </c>
      <c r="M5665" s="24">
        <v>45138</v>
      </c>
      <c r="N5665" s="24">
        <v>45107</v>
      </c>
      <c r="O5665" s="17"/>
      <c r="P5665" s="27">
        <v>2709.5000356502469</v>
      </c>
    </row>
    <row r="5666" spans="1:16" x14ac:dyDescent="0.35">
      <c r="A5666" s="17" t="s">
        <v>6</v>
      </c>
      <c r="B5666" s="17" t="s">
        <v>50</v>
      </c>
      <c r="C5666" s="17" t="s">
        <v>83</v>
      </c>
      <c r="D5666" s="17" t="s">
        <v>83</v>
      </c>
      <c r="E5666" s="17" t="s">
        <v>92</v>
      </c>
      <c r="F5666" s="17"/>
      <c r="G5666" s="17" t="s">
        <v>158</v>
      </c>
      <c r="H5666" s="17" t="s">
        <v>159</v>
      </c>
      <c r="I5666" s="17" t="s">
        <v>166</v>
      </c>
      <c r="J5666" s="17" t="s">
        <v>152</v>
      </c>
      <c r="K5666" s="17" t="s">
        <v>129</v>
      </c>
      <c r="L5666" s="17" t="s">
        <v>143</v>
      </c>
      <c r="M5666" s="24">
        <v>45138</v>
      </c>
      <c r="N5666" s="24">
        <v>45107</v>
      </c>
      <c r="O5666" s="17"/>
      <c r="P5666" s="27">
        <v>8547.3867439526894</v>
      </c>
    </row>
    <row r="5667" spans="1:16" x14ac:dyDescent="0.35">
      <c r="A5667" s="17" t="s">
        <v>6</v>
      </c>
      <c r="B5667" s="17" t="s">
        <v>50</v>
      </c>
      <c r="C5667" s="17" t="s">
        <v>83</v>
      </c>
      <c r="D5667" s="17" t="s">
        <v>83</v>
      </c>
      <c r="E5667" s="17" t="s">
        <v>93</v>
      </c>
      <c r="F5667" s="17"/>
      <c r="G5667" s="17" t="s">
        <v>158</v>
      </c>
      <c r="H5667" s="17" t="s">
        <v>159</v>
      </c>
      <c r="I5667" s="17" t="s">
        <v>166</v>
      </c>
      <c r="J5667" s="17" t="s">
        <v>152</v>
      </c>
      <c r="K5667" s="17" t="s">
        <v>129</v>
      </c>
      <c r="L5667" s="17" t="s">
        <v>143</v>
      </c>
      <c r="M5667" s="24">
        <v>45138</v>
      </c>
      <c r="N5667" s="24">
        <v>45107</v>
      </c>
      <c r="O5667" s="17"/>
      <c r="P5667" s="27">
        <v>12205.550448616761</v>
      </c>
    </row>
    <row r="5668" spans="1:16" x14ac:dyDescent="0.35">
      <c r="A5668" s="17" t="s">
        <v>6</v>
      </c>
      <c r="B5668" s="17" t="s">
        <v>50</v>
      </c>
      <c r="C5668" s="17" t="s">
        <v>94</v>
      </c>
      <c r="D5668" s="17" t="s">
        <v>94</v>
      </c>
      <c r="E5668" s="17" t="s">
        <v>95</v>
      </c>
      <c r="F5668" s="17"/>
      <c r="G5668" s="17" t="s">
        <v>158</v>
      </c>
      <c r="H5668" s="17" t="s">
        <v>159</v>
      </c>
      <c r="I5668" s="17" t="s">
        <v>166</v>
      </c>
      <c r="J5668" s="17" t="s">
        <v>152</v>
      </c>
      <c r="K5668" s="17" t="s">
        <v>129</v>
      </c>
      <c r="L5668" s="17" t="s">
        <v>143</v>
      </c>
      <c r="M5668" s="24">
        <v>45138</v>
      </c>
      <c r="N5668" s="24">
        <v>45107</v>
      </c>
      <c r="O5668" s="17"/>
      <c r="P5668" s="27">
        <v>3568.5807163997429</v>
      </c>
    </row>
    <row r="5669" spans="1:16" x14ac:dyDescent="0.35">
      <c r="A5669" s="17" t="s">
        <v>6</v>
      </c>
      <c r="B5669" s="17" t="s">
        <v>50</v>
      </c>
      <c r="C5669" s="17" t="s">
        <v>94</v>
      </c>
      <c r="D5669" s="17" t="s">
        <v>94</v>
      </c>
      <c r="E5669" s="17" t="s">
        <v>96</v>
      </c>
      <c r="F5669" s="17"/>
      <c r="G5669" s="17" t="s">
        <v>158</v>
      </c>
      <c r="H5669" s="17" t="s">
        <v>159</v>
      </c>
      <c r="I5669" s="17" t="s">
        <v>166</v>
      </c>
      <c r="J5669" s="17" t="s">
        <v>152</v>
      </c>
      <c r="K5669" s="17" t="s">
        <v>129</v>
      </c>
      <c r="L5669" s="17" t="s">
        <v>143</v>
      </c>
      <c r="M5669" s="24">
        <v>45138</v>
      </c>
      <c r="N5669" s="24">
        <v>45107</v>
      </c>
      <c r="O5669" s="17"/>
      <c r="P5669" s="27">
        <v>18877.670445448046</v>
      </c>
    </row>
    <row r="5670" spans="1:16" x14ac:dyDescent="0.35">
      <c r="A5670" s="17" t="s">
        <v>6</v>
      </c>
      <c r="B5670" s="17" t="s">
        <v>50</v>
      </c>
      <c r="C5670" s="17" t="s">
        <v>94</v>
      </c>
      <c r="D5670" s="17" t="s">
        <v>94</v>
      </c>
      <c r="E5670" s="17" t="s">
        <v>97</v>
      </c>
      <c r="F5670" s="17"/>
      <c r="G5670" s="17" t="s">
        <v>158</v>
      </c>
      <c r="H5670" s="17" t="s">
        <v>159</v>
      </c>
      <c r="I5670" s="17" t="s">
        <v>166</v>
      </c>
      <c r="J5670" s="17" t="s">
        <v>152</v>
      </c>
      <c r="K5670" s="17" t="s">
        <v>129</v>
      </c>
      <c r="L5670" s="17" t="s">
        <v>143</v>
      </c>
      <c r="M5670" s="24">
        <v>45138</v>
      </c>
      <c r="N5670" s="24">
        <v>45107</v>
      </c>
      <c r="O5670" s="17"/>
      <c r="P5670" s="27">
        <v>4443.3007358905907</v>
      </c>
    </row>
    <row r="5671" spans="1:16" x14ac:dyDescent="0.35">
      <c r="A5671" s="17" t="s">
        <v>6</v>
      </c>
      <c r="B5671" s="17" t="s">
        <v>50</v>
      </c>
      <c r="C5671" s="17" t="s">
        <v>94</v>
      </c>
      <c r="D5671" s="17" t="s">
        <v>94</v>
      </c>
      <c r="E5671" s="17" t="s">
        <v>98</v>
      </c>
      <c r="F5671" s="17"/>
      <c r="G5671" s="17" t="s">
        <v>158</v>
      </c>
      <c r="H5671" s="17" t="s">
        <v>159</v>
      </c>
      <c r="I5671" s="17" t="s">
        <v>166</v>
      </c>
      <c r="J5671" s="17" t="s">
        <v>152</v>
      </c>
      <c r="K5671" s="17" t="s">
        <v>129</v>
      </c>
      <c r="L5671" s="17" t="s">
        <v>143</v>
      </c>
      <c r="M5671" s="24">
        <v>45138</v>
      </c>
      <c r="N5671" s="24">
        <v>45107</v>
      </c>
      <c r="O5671" s="17"/>
      <c r="P5671" s="27">
        <v>4710.1040944807646</v>
      </c>
    </row>
    <row r="5672" spans="1:16" x14ac:dyDescent="0.35">
      <c r="A5672" s="17" t="s">
        <v>6</v>
      </c>
      <c r="B5672" s="17" t="s">
        <v>50</v>
      </c>
      <c r="C5672" s="17" t="s">
        <v>94</v>
      </c>
      <c r="D5672" s="17" t="s">
        <v>94</v>
      </c>
      <c r="E5672" s="17" t="s">
        <v>99</v>
      </c>
      <c r="F5672" s="17"/>
      <c r="G5672" s="17" t="s">
        <v>158</v>
      </c>
      <c r="H5672" s="17" t="s">
        <v>159</v>
      </c>
      <c r="I5672" s="17" t="s">
        <v>166</v>
      </c>
      <c r="J5672" s="17" t="s">
        <v>152</v>
      </c>
      <c r="K5672" s="17" t="s">
        <v>129</v>
      </c>
      <c r="L5672" s="17" t="s">
        <v>143</v>
      </c>
      <c r="M5672" s="24">
        <v>45138</v>
      </c>
      <c r="N5672" s="24">
        <v>45107</v>
      </c>
      <c r="O5672" s="17"/>
      <c r="P5672" s="27">
        <v>0</v>
      </c>
    </row>
    <row r="5673" spans="1:16" x14ac:dyDescent="0.35">
      <c r="A5673" s="17" t="s">
        <v>6</v>
      </c>
      <c r="B5673" s="17" t="s">
        <v>50</v>
      </c>
      <c r="C5673" s="17" t="s">
        <v>100</v>
      </c>
      <c r="D5673" s="17" t="s">
        <v>100</v>
      </c>
      <c r="E5673" s="17" t="s">
        <v>100</v>
      </c>
      <c r="F5673" s="17"/>
      <c r="G5673" s="17" t="s">
        <v>158</v>
      </c>
      <c r="H5673" s="17" t="s">
        <v>159</v>
      </c>
      <c r="I5673" s="17" t="s">
        <v>166</v>
      </c>
      <c r="J5673" s="17" t="s">
        <v>152</v>
      </c>
      <c r="K5673" s="17" t="s">
        <v>129</v>
      </c>
      <c r="L5673" s="17" t="s">
        <v>143</v>
      </c>
      <c r="M5673" s="24">
        <v>45138</v>
      </c>
      <c r="N5673" s="24">
        <v>45107</v>
      </c>
      <c r="O5673" s="17"/>
      <c r="P5673" s="27">
        <v>16093.122535518483</v>
      </c>
    </row>
    <row r="5674" spans="1:16" x14ac:dyDescent="0.35">
      <c r="A5674" s="17" t="s">
        <v>6</v>
      </c>
      <c r="B5674" s="17" t="s">
        <v>50</v>
      </c>
      <c r="C5674" s="17" t="s">
        <v>101</v>
      </c>
      <c r="D5674" s="17" t="s">
        <v>101</v>
      </c>
      <c r="E5674" s="17" t="s">
        <v>101</v>
      </c>
      <c r="F5674" s="17"/>
      <c r="G5674" s="17" t="s">
        <v>158</v>
      </c>
      <c r="H5674" s="17" t="s">
        <v>159</v>
      </c>
      <c r="I5674" s="17" t="s">
        <v>166</v>
      </c>
      <c r="J5674" s="17" t="s">
        <v>152</v>
      </c>
      <c r="K5674" s="17" t="s">
        <v>129</v>
      </c>
      <c r="L5674" s="17" t="s">
        <v>143</v>
      </c>
      <c r="M5674" s="24">
        <v>45138</v>
      </c>
      <c r="N5674" s="24">
        <v>45107</v>
      </c>
      <c r="O5674" s="17"/>
      <c r="P5674" s="27">
        <v>5904.6178244575731</v>
      </c>
    </row>
    <row r="5675" spans="1:16" x14ac:dyDescent="0.35">
      <c r="A5675" s="17" t="s">
        <v>6</v>
      </c>
      <c r="B5675" s="17" t="s">
        <v>50</v>
      </c>
      <c r="C5675" s="17" t="s">
        <v>101</v>
      </c>
      <c r="D5675" s="17" t="s">
        <v>101</v>
      </c>
      <c r="E5675" s="17" t="s">
        <v>102</v>
      </c>
      <c r="F5675" s="17"/>
      <c r="G5675" s="17" t="s">
        <v>158</v>
      </c>
      <c r="H5675" s="17" t="s">
        <v>159</v>
      </c>
      <c r="I5675" s="17" t="s">
        <v>166</v>
      </c>
      <c r="J5675" s="17" t="s">
        <v>152</v>
      </c>
      <c r="K5675" s="17" t="s">
        <v>129</v>
      </c>
      <c r="L5675" s="17" t="s">
        <v>143</v>
      </c>
      <c r="M5675" s="24">
        <v>45138</v>
      </c>
      <c r="N5675" s="24">
        <v>45107</v>
      </c>
      <c r="O5675" s="17"/>
      <c r="P5675" s="27">
        <v>0</v>
      </c>
    </row>
    <row r="5676" spans="1:16" x14ac:dyDescent="0.35">
      <c r="A5676" s="17" t="s">
        <v>6</v>
      </c>
      <c r="B5676" s="17" t="s">
        <v>50</v>
      </c>
      <c r="C5676" s="17" t="s">
        <v>101</v>
      </c>
      <c r="D5676" s="17" t="s">
        <v>101</v>
      </c>
      <c r="E5676" s="17" t="s">
        <v>103</v>
      </c>
      <c r="F5676" s="17"/>
      <c r="G5676" s="17" t="s">
        <v>158</v>
      </c>
      <c r="H5676" s="17" t="s">
        <v>159</v>
      </c>
      <c r="I5676" s="17" t="s">
        <v>166</v>
      </c>
      <c r="J5676" s="17" t="s">
        <v>152</v>
      </c>
      <c r="K5676" s="17" t="s">
        <v>129</v>
      </c>
      <c r="L5676" s="17" t="s">
        <v>143</v>
      </c>
      <c r="M5676" s="24">
        <v>45138</v>
      </c>
      <c r="N5676" s="24">
        <v>45107</v>
      </c>
      <c r="O5676" s="17"/>
      <c r="P5676" s="27">
        <v>0</v>
      </c>
    </row>
    <row r="5677" spans="1:16" x14ac:dyDescent="0.35">
      <c r="A5677" s="17" t="s">
        <v>6</v>
      </c>
      <c r="B5677" s="17" t="s">
        <v>50</v>
      </c>
      <c r="C5677" s="17" t="s">
        <v>101</v>
      </c>
      <c r="D5677" s="17" t="s">
        <v>101</v>
      </c>
      <c r="E5677" s="17" t="s">
        <v>104</v>
      </c>
      <c r="F5677" s="17"/>
      <c r="G5677" s="17" t="s">
        <v>158</v>
      </c>
      <c r="H5677" s="17" t="s">
        <v>159</v>
      </c>
      <c r="I5677" s="17" t="s">
        <v>166</v>
      </c>
      <c r="J5677" s="17" t="s">
        <v>152</v>
      </c>
      <c r="K5677" s="17" t="s">
        <v>129</v>
      </c>
      <c r="L5677" s="17" t="s">
        <v>143</v>
      </c>
      <c r="M5677" s="24">
        <v>45138</v>
      </c>
      <c r="N5677" s="24">
        <v>45107</v>
      </c>
      <c r="O5677" s="17"/>
      <c r="P5677" s="27">
        <v>0</v>
      </c>
    </row>
    <row r="5678" spans="1:16" x14ac:dyDescent="0.35">
      <c r="A5678" s="17" t="s">
        <v>6</v>
      </c>
      <c r="B5678" s="17" t="s">
        <v>50</v>
      </c>
      <c r="C5678" s="17" t="s">
        <v>101</v>
      </c>
      <c r="D5678" s="17" t="s">
        <v>101</v>
      </c>
      <c r="E5678" s="17" t="s">
        <v>105</v>
      </c>
      <c r="F5678" s="17"/>
      <c r="G5678" s="17" t="s">
        <v>158</v>
      </c>
      <c r="H5678" s="17" t="s">
        <v>159</v>
      </c>
      <c r="I5678" s="17" t="s">
        <v>166</v>
      </c>
      <c r="J5678" s="17" t="s">
        <v>152</v>
      </c>
      <c r="K5678" s="17" t="s">
        <v>129</v>
      </c>
      <c r="L5678" s="17" t="s">
        <v>143</v>
      </c>
      <c r="M5678" s="24">
        <v>45138</v>
      </c>
      <c r="N5678" s="24">
        <v>45107</v>
      </c>
      <c r="O5678" s="17"/>
      <c r="P5678" s="27">
        <v>0</v>
      </c>
    </row>
    <row r="5679" spans="1:16" x14ac:dyDescent="0.35">
      <c r="A5679" s="17" t="s">
        <v>6</v>
      </c>
      <c r="B5679" s="17" t="s">
        <v>50</v>
      </c>
      <c r="C5679" s="17" t="s">
        <v>106</v>
      </c>
      <c r="D5679" s="17" t="s">
        <v>106</v>
      </c>
      <c r="E5679" s="17" t="s">
        <v>107</v>
      </c>
      <c r="F5679" s="17"/>
      <c r="G5679" s="17" t="s">
        <v>158</v>
      </c>
      <c r="H5679" s="17" t="s">
        <v>159</v>
      </c>
      <c r="I5679" s="17" t="s">
        <v>166</v>
      </c>
      <c r="J5679" s="17" t="s">
        <v>152</v>
      </c>
      <c r="K5679" s="17" t="s">
        <v>129</v>
      </c>
      <c r="L5679" s="17" t="s">
        <v>143</v>
      </c>
      <c r="M5679" s="24">
        <v>45138</v>
      </c>
      <c r="N5679" s="24">
        <v>45107</v>
      </c>
      <c r="O5679" s="17"/>
      <c r="P5679" s="27">
        <v>4017.6679927089713</v>
      </c>
    </row>
    <row r="5680" spans="1:16" x14ac:dyDescent="0.35">
      <c r="A5680" s="17" t="s">
        <v>6</v>
      </c>
      <c r="B5680" s="17" t="s">
        <v>50</v>
      </c>
      <c r="C5680" s="17" t="s">
        <v>108</v>
      </c>
      <c r="D5680" s="17" t="s">
        <v>108</v>
      </c>
      <c r="E5680" s="17" t="s">
        <v>108</v>
      </c>
      <c r="F5680" s="17"/>
      <c r="G5680" s="17" t="s">
        <v>158</v>
      </c>
      <c r="H5680" s="17" t="s">
        <v>159</v>
      </c>
      <c r="I5680" s="17" t="s">
        <v>166</v>
      </c>
      <c r="J5680" s="17" t="s">
        <v>152</v>
      </c>
      <c r="K5680" s="17" t="s">
        <v>129</v>
      </c>
      <c r="L5680" s="17" t="s">
        <v>143</v>
      </c>
      <c r="M5680" s="24">
        <v>45138</v>
      </c>
      <c r="N5680" s="24">
        <v>45107</v>
      </c>
      <c r="O5680" s="17"/>
      <c r="P5680" s="27">
        <v>2447.3776656787027</v>
      </c>
    </row>
    <row r="5681" spans="1:16" x14ac:dyDescent="0.35">
      <c r="A5681" s="17" t="s">
        <v>6</v>
      </c>
      <c r="B5681" s="17" t="s">
        <v>50</v>
      </c>
      <c r="C5681" s="17" t="s">
        <v>109</v>
      </c>
      <c r="D5681" s="17" t="s">
        <v>109</v>
      </c>
      <c r="E5681" s="17" t="s">
        <v>109</v>
      </c>
      <c r="F5681" s="17"/>
      <c r="G5681" s="17" t="s">
        <v>158</v>
      </c>
      <c r="H5681" s="17" t="s">
        <v>159</v>
      </c>
      <c r="I5681" s="17" t="s">
        <v>166</v>
      </c>
      <c r="J5681" s="17" t="s">
        <v>152</v>
      </c>
      <c r="K5681" s="17" t="s">
        <v>129</v>
      </c>
      <c r="L5681" s="17" t="s">
        <v>143</v>
      </c>
      <c r="M5681" s="24">
        <v>45138</v>
      </c>
      <c r="N5681" s="24">
        <v>45107</v>
      </c>
      <c r="O5681" s="17"/>
      <c r="P5681" s="27">
        <v>3010.4380080926699</v>
      </c>
    </row>
    <row r="5682" spans="1:16" x14ac:dyDescent="0.35">
      <c r="A5682" s="17" t="s">
        <v>6</v>
      </c>
      <c r="B5682" s="17" t="s">
        <v>50</v>
      </c>
      <c r="C5682" s="17" t="s">
        <v>109</v>
      </c>
      <c r="D5682" s="17" t="s">
        <v>110</v>
      </c>
      <c r="E5682" s="17" t="s">
        <v>110</v>
      </c>
      <c r="F5682" s="17"/>
      <c r="G5682" s="17" t="s">
        <v>158</v>
      </c>
      <c r="H5682" s="17" t="s">
        <v>159</v>
      </c>
      <c r="I5682" s="17" t="s">
        <v>166</v>
      </c>
      <c r="J5682" s="17" t="s">
        <v>152</v>
      </c>
      <c r="K5682" s="17" t="s">
        <v>129</v>
      </c>
      <c r="L5682" s="17" t="s">
        <v>143</v>
      </c>
      <c r="M5682" s="24">
        <v>45138</v>
      </c>
      <c r="N5682" s="24">
        <v>45107</v>
      </c>
      <c r="O5682" s="17"/>
      <c r="P5682" s="27">
        <v>0</v>
      </c>
    </row>
    <row r="5683" spans="1:16" x14ac:dyDescent="0.35">
      <c r="A5683" s="17" t="s">
        <v>6</v>
      </c>
      <c r="B5683" s="17" t="s">
        <v>111</v>
      </c>
      <c r="C5683" s="17" t="s">
        <v>112</v>
      </c>
      <c r="D5683" s="17" t="s">
        <v>112</v>
      </c>
      <c r="E5683" s="17" t="s">
        <v>112</v>
      </c>
      <c r="F5683" s="17"/>
      <c r="G5683" s="17" t="s">
        <v>158</v>
      </c>
      <c r="H5683" s="17" t="s">
        <v>159</v>
      </c>
      <c r="I5683" s="17" t="s">
        <v>166</v>
      </c>
      <c r="J5683" s="17" t="s">
        <v>152</v>
      </c>
      <c r="K5683" s="17" t="s">
        <v>129</v>
      </c>
      <c r="L5683" s="17" t="s">
        <v>143</v>
      </c>
      <c r="M5683" s="24">
        <v>45138</v>
      </c>
      <c r="N5683" s="24">
        <v>45107</v>
      </c>
      <c r="O5683" s="17"/>
      <c r="P5683" s="27">
        <v>-18380.33178770043</v>
      </c>
    </row>
    <row r="5684" spans="1:16" x14ac:dyDescent="0.35">
      <c r="A5684" s="17" t="s">
        <v>6</v>
      </c>
      <c r="B5684" s="17" t="s">
        <v>113</v>
      </c>
      <c r="C5684" s="17" t="s">
        <v>161</v>
      </c>
      <c r="D5684" s="17" t="s">
        <v>161</v>
      </c>
      <c r="E5684" s="17" t="s">
        <v>161</v>
      </c>
      <c r="F5684" s="17"/>
      <c r="G5684" s="17" t="s">
        <v>158</v>
      </c>
      <c r="H5684" s="17" t="s">
        <v>159</v>
      </c>
      <c r="I5684" s="17" t="s">
        <v>166</v>
      </c>
      <c r="J5684" s="17" t="s">
        <v>152</v>
      </c>
      <c r="K5684" s="17" t="s">
        <v>129</v>
      </c>
      <c r="L5684" s="17" t="s">
        <v>143</v>
      </c>
      <c r="M5684" s="24">
        <v>45138</v>
      </c>
      <c r="N5684" s="24">
        <v>45107</v>
      </c>
      <c r="O5684" s="17"/>
      <c r="P5684" s="27">
        <v>29486.366637186649</v>
      </c>
    </row>
    <row r="5685" spans="1:16" x14ac:dyDescent="0.35">
      <c r="A5685" s="17" t="s">
        <v>6</v>
      </c>
      <c r="B5685" s="17" t="s">
        <v>114</v>
      </c>
      <c r="C5685" s="17" t="s">
        <v>114</v>
      </c>
      <c r="D5685" s="17" t="s">
        <v>114</v>
      </c>
      <c r="E5685" s="17" t="s">
        <v>114</v>
      </c>
      <c r="F5685" s="17"/>
      <c r="G5685" s="17" t="s">
        <v>158</v>
      </c>
      <c r="H5685" s="17" t="s">
        <v>159</v>
      </c>
      <c r="I5685" s="17" t="s">
        <v>166</v>
      </c>
      <c r="J5685" s="17" t="s">
        <v>152</v>
      </c>
      <c r="K5685" s="17" t="s">
        <v>129</v>
      </c>
      <c r="L5685" s="17" t="s">
        <v>143</v>
      </c>
      <c r="M5685" s="24">
        <v>45138</v>
      </c>
      <c r="N5685" s="24">
        <v>45107</v>
      </c>
      <c r="O5685" s="17"/>
      <c r="P5685" s="27">
        <v>0</v>
      </c>
    </row>
    <row r="5686" spans="1:16" x14ac:dyDescent="0.35">
      <c r="A5686" s="17" t="s">
        <v>6</v>
      </c>
      <c r="B5686" s="17" t="s">
        <v>7</v>
      </c>
      <c r="C5686" s="17" t="s">
        <v>8</v>
      </c>
      <c r="D5686" s="17" t="s">
        <v>8</v>
      </c>
      <c r="E5686" s="17" t="s">
        <v>8</v>
      </c>
      <c r="F5686" s="17"/>
      <c r="G5686" s="17" t="s">
        <v>158</v>
      </c>
      <c r="H5686" s="17" t="s">
        <v>159</v>
      </c>
      <c r="I5686" s="17" t="s">
        <v>166</v>
      </c>
      <c r="J5686" s="17" t="s">
        <v>152</v>
      </c>
      <c r="K5686" s="17" t="s">
        <v>129</v>
      </c>
      <c r="L5686" s="17" t="s">
        <v>139</v>
      </c>
      <c r="M5686" s="24">
        <v>45169</v>
      </c>
      <c r="N5686" s="24">
        <v>45107</v>
      </c>
      <c r="O5686" s="17"/>
      <c r="P5686" s="27">
        <v>38519.738600013763</v>
      </c>
    </row>
    <row r="5687" spans="1:16" x14ac:dyDescent="0.35">
      <c r="A5687" s="17" t="s">
        <v>6</v>
      </c>
      <c r="B5687" s="17" t="s">
        <v>7</v>
      </c>
      <c r="C5687" s="17" t="s">
        <v>8</v>
      </c>
      <c r="D5687" s="17" t="s">
        <v>8</v>
      </c>
      <c r="E5687" s="17" t="s">
        <v>9</v>
      </c>
      <c r="F5687" s="17"/>
      <c r="G5687" s="17" t="s">
        <v>158</v>
      </c>
      <c r="H5687" s="17" t="s">
        <v>159</v>
      </c>
      <c r="I5687" s="17" t="s">
        <v>166</v>
      </c>
      <c r="J5687" s="17" t="s">
        <v>152</v>
      </c>
      <c r="K5687" s="17" t="s">
        <v>129</v>
      </c>
      <c r="L5687" s="17" t="s">
        <v>139</v>
      </c>
      <c r="M5687" s="24">
        <v>45169</v>
      </c>
      <c r="N5687" s="24">
        <v>45107</v>
      </c>
      <c r="O5687" s="17"/>
      <c r="P5687" s="27">
        <v>3668.4368129002105</v>
      </c>
    </row>
    <row r="5688" spans="1:16" x14ac:dyDescent="0.35">
      <c r="A5688" s="17" t="s">
        <v>6</v>
      </c>
      <c r="B5688" s="17" t="s">
        <v>7</v>
      </c>
      <c r="C5688" s="17" t="s">
        <v>8</v>
      </c>
      <c r="D5688" s="17" t="s">
        <v>8</v>
      </c>
      <c r="E5688" s="17" t="s">
        <v>10</v>
      </c>
      <c r="F5688" s="17"/>
      <c r="G5688" s="17" t="s">
        <v>158</v>
      </c>
      <c r="H5688" s="17" t="s">
        <v>159</v>
      </c>
      <c r="I5688" s="17" t="s">
        <v>166</v>
      </c>
      <c r="J5688" s="17" t="s">
        <v>152</v>
      </c>
      <c r="K5688" s="17" t="s">
        <v>129</v>
      </c>
      <c r="L5688" s="17" t="s">
        <v>139</v>
      </c>
      <c r="M5688" s="24">
        <v>45169</v>
      </c>
      <c r="N5688" s="24">
        <v>45107</v>
      </c>
      <c r="O5688" s="17"/>
      <c r="P5688" s="27">
        <v>5701.5580373009361</v>
      </c>
    </row>
    <row r="5689" spans="1:16" x14ac:dyDescent="0.35">
      <c r="A5689" s="17" t="s">
        <v>6</v>
      </c>
      <c r="B5689" s="17" t="s">
        <v>7</v>
      </c>
      <c r="C5689" s="17" t="s">
        <v>8</v>
      </c>
      <c r="D5689" s="17" t="s">
        <v>8</v>
      </c>
      <c r="E5689" s="17" t="s">
        <v>11</v>
      </c>
      <c r="F5689" s="17"/>
      <c r="G5689" s="17" t="s">
        <v>158</v>
      </c>
      <c r="H5689" s="17" t="s">
        <v>159</v>
      </c>
      <c r="I5689" s="17" t="s">
        <v>166</v>
      </c>
      <c r="J5689" s="17" t="s">
        <v>152</v>
      </c>
      <c r="K5689" s="17" t="s">
        <v>129</v>
      </c>
      <c r="L5689" s="17" t="s">
        <v>139</v>
      </c>
      <c r="M5689" s="24">
        <v>45169</v>
      </c>
      <c r="N5689" s="24">
        <v>45107</v>
      </c>
      <c r="O5689" s="17"/>
      <c r="P5689" s="27">
        <v>8009.5010217900981</v>
      </c>
    </row>
    <row r="5690" spans="1:16" x14ac:dyDescent="0.35">
      <c r="A5690" s="17" t="s">
        <v>6</v>
      </c>
      <c r="B5690" s="17" t="s">
        <v>7</v>
      </c>
      <c r="C5690" s="17" t="s">
        <v>8</v>
      </c>
      <c r="D5690" s="17" t="s">
        <v>8</v>
      </c>
      <c r="E5690" s="17" t="s">
        <v>12</v>
      </c>
      <c r="F5690" s="17"/>
      <c r="G5690" s="17" t="s">
        <v>158</v>
      </c>
      <c r="H5690" s="17" t="s">
        <v>159</v>
      </c>
      <c r="I5690" s="17" t="s">
        <v>166</v>
      </c>
      <c r="J5690" s="17" t="s">
        <v>152</v>
      </c>
      <c r="K5690" s="17" t="s">
        <v>129</v>
      </c>
      <c r="L5690" s="17" t="s">
        <v>139</v>
      </c>
      <c r="M5690" s="24">
        <v>45169</v>
      </c>
      <c r="N5690" s="24">
        <v>45107</v>
      </c>
      <c r="O5690" s="17"/>
      <c r="P5690" s="27">
        <v>3198.7528786909311</v>
      </c>
    </row>
    <row r="5691" spans="1:16" x14ac:dyDescent="0.35">
      <c r="A5691" s="17" t="s">
        <v>6</v>
      </c>
      <c r="B5691" s="17" t="s">
        <v>7</v>
      </c>
      <c r="C5691" s="17" t="s">
        <v>8</v>
      </c>
      <c r="D5691" s="17" t="s">
        <v>8</v>
      </c>
      <c r="E5691" s="17" t="s">
        <v>13</v>
      </c>
      <c r="F5691" s="17"/>
      <c r="G5691" s="17" t="s">
        <v>158</v>
      </c>
      <c r="H5691" s="17" t="s">
        <v>159</v>
      </c>
      <c r="I5691" s="17" t="s">
        <v>166</v>
      </c>
      <c r="J5691" s="17" t="s">
        <v>152</v>
      </c>
      <c r="K5691" s="17" t="s">
        <v>129</v>
      </c>
      <c r="L5691" s="17" t="s">
        <v>139</v>
      </c>
      <c r="M5691" s="24">
        <v>45169</v>
      </c>
      <c r="N5691" s="24">
        <v>45107</v>
      </c>
      <c r="O5691" s="17"/>
      <c r="P5691" s="27">
        <v>2736.5227563965177</v>
      </c>
    </row>
    <row r="5692" spans="1:16" x14ac:dyDescent="0.35">
      <c r="A5692" s="17" t="s">
        <v>6</v>
      </c>
      <c r="B5692" s="17" t="s">
        <v>7</v>
      </c>
      <c r="C5692" s="17" t="s">
        <v>8</v>
      </c>
      <c r="D5692" s="17" t="s">
        <v>8</v>
      </c>
      <c r="E5692" s="17" t="s">
        <v>14</v>
      </c>
      <c r="F5692" s="17"/>
      <c r="G5692" s="17" t="s">
        <v>158</v>
      </c>
      <c r="H5692" s="17" t="s">
        <v>159</v>
      </c>
      <c r="I5692" s="17" t="s">
        <v>166</v>
      </c>
      <c r="J5692" s="17" t="s">
        <v>152</v>
      </c>
      <c r="K5692" s="17" t="s">
        <v>129</v>
      </c>
      <c r="L5692" s="17" t="s">
        <v>139</v>
      </c>
      <c r="M5692" s="24">
        <v>45169</v>
      </c>
      <c r="N5692" s="24">
        <v>45107</v>
      </c>
      <c r="O5692" s="17"/>
      <c r="P5692" s="27">
        <v>333812.58602336282</v>
      </c>
    </row>
    <row r="5693" spans="1:16" x14ac:dyDescent="0.35">
      <c r="A5693" s="17" t="s">
        <v>6</v>
      </c>
      <c r="B5693" s="17" t="s">
        <v>7</v>
      </c>
      <c r="C5693" s="17" t="s">
        <v>8</v>
      </c>
      <c r="D5693" s="17" t="s">
        <v>8</v>
      </c>
      <c r="E5693" s="17" t="s">
        <v>15</v>
      </c>
      <c r="F5693" s="17"/>
      <c r="G5693" s="17" t="s">
        <v>158</v>
      </c>
      <c r="H5693" s="17" t="s">
        <v>159</v>
      </c>
      <c r="I5693" s="17" t="s">
        <v>166</v>
      </c>
      <c r="J5693" s="17" t="s">
        <v>152</v>
      </c>
      <c r="K5693" s="17" t="s">
        <v>129</v>
      </c>
      <c r="L5693" s="17" t="s">
        <v>139</v>
      </c>
      <c r="M5693" s="24">
        <v>45169</v>
      </c>
      <c r="N5693" s="24">
        <v>45107</v>
      </c>
      <c r="O5693" s="17"/>
      <c r="P5693" s="27">
        <v>9237.1685220791005</v>
      </c>
    </row>
    <row r="5694" spans="1:16" x14ac:dyDescent="0.35">
      <c r="A5694" s="17" t="s">
        <v>6</v>
      </c>
      <c r="B5694" s="17" t="s">
        <v>7</v>
      </c>
      <c r="C5694" s="17" t="s">
        <v>8</v>
      </c>
      <c r="D5694" s="17" t="s">
        <v>8</v>
      </c>
      <c r="E5694" s="17" t="s">
        <v>16</v>
      </c>
      <c r="F5694" s="17"/>
      <c r="G5694" s="17" t="s">
        <v>158</v>
      </c>
      <c r="H5694" s="17" t="s">
        <v>159</v>
      </c>
      <c r="I5694" s="17" t="s">
        <v>166</v>
      </c>
      <c r="J5694" s="17" t="s">
        <v>152</v>
      </c>
      <c r="K5694" s="17" t="s">
        <v>129</v>
      </c>
      <c r="L5694" s="17" t="s">
        <v>139</v>
      </c>
      <c r="M5694" s="24">
        <v>45169</v>
      </c>
      <c r="N5694" s="24">
        <v>45107</v>
      </c>
      <c r="O5694" s="17"/>
      <c r="P5694" s="27">
        <v>32024.1552821195</v>
      </c>
    </row>
    <row r="5695" spans="1:16" x14ac:dyDescent="0.35">
      <c r="A5695" s="17" t="s">
        <v>6</v>
      </c>
      <c r="B5695" s="17" t="s">
        <v>7</v>
      </c>
      <c r="C5695" s="17" t="s">
        <v>8</v>
      </c>
      <c r="D5695" s="17" t="s">
        <v>8</v>
      </c>
      <c r="E5695" s="17" t="s">
        <v>17</v>
      </c>
      <c r="F5695" s="17"/>
      <c r="G5695" s="17" t="s">
        <v>158</v>
      </c>
      <c r="H5695" s="17" t="s">
        <v>159</v>
      </c>
      <c r="I5695" s="17" t="s">
        <v>166</v>
      </c>
      <c r="J5695" s="17" t="s">
        <v>152</v>
      </c>
      <c r="K5695" s="17" t="s">
        <v>129</v>
      </c>
      <c r="L5695" s="17" t="s">
        <v>139</v>
      </c>
      <c r="M5695" s="24">
        <v>45169</v>
      </c>
      <c r="N5695" s="24">
        <v>45107</v>
      </c>
      <c r="O5695" s="17"/>
      <c r="P5695" s="27">
        <v>31177.061473265279</v>
      </c>
    </row>
    <row r="5696" spans="1:16" x14ac:dyDescent="0.35">
      <c r="A5696" s="17" t="s">
        <v>6</v>
      </c>
      <c r="B5696" s="17" t="s">
        <v>7</v>
      </c>
      <c r="C5696" s="17" t="s">
        <v>8</v>
      </c>
      <c r="D5696" s="17" t="s">
        <v>8</v>
      </c>
      <c r="E5696" s="17" t="s">
        <v>18</v>
      </c>
      <c r="F5696" s="17"/>
      <c r="G5696" s="17" t="s">
        <v>158</v>
      </c>
      <c r="H5696" s="17" t="s">
        <v>159</v>
      </c>
      <c r="I5696" s="17" t="s">
        <v>166</v>
      </c>
      <c r="J5696" s="17" t="s">
        <v>152</v>
      </c>
      <c r="K5696" s="17" t="s">
        <v>129</v>
      </c>
      <c r="L5696" s="17" t="s">
        <v>139</v>
      </c>
      <c r="M5696" s="24">
        <v>45169</v>
      </c>
      <c r="N5696" s="24">
        <v>45107</v>
      </c>
      <c r="O5696" s="17"/>
      <c r="P5696" s="27">
        <v>4888.1257627316472</v>
      </c>
    </row>
    <row r="5697" spans="1:16" x14ac:dyDescent="0.35">
      <c r="A5697" s="17" t="s">
        <v>6</v>
      </c>
      <c r="B5697" s="17" t="s">
        <v>7</v>
      </c>
      <c r="C5697" s="17" t="s">
        <v>8</v>
      </c>
      <c r="D5697" s="17" t="s">
        <v>8</v>
      </c>
      <c r="E5697" s="17" t="s">
        <v>19</v>
      </c>
      <c r="F5697" s="17"/>
      <c r="G5697" s="17" t="s">
        <v>158</v>
      </c>
      <c r="H5697" s="17" t="s">
        <v>159</v>
      </c>
      <c r="I5697" s="17" t="s">
        <v>166</v>
      </c>
      <c r="J5697" s="17" t="s">
        <v>152</v>
      </c>
      <c r="K5697" s="17" t="s">
        <v>129</v>
      </c>
      <c r="L5697" s="17" t="s">
        <v>139</v>
      </c>
      <c r="M5697" s="24">
        <v>45169</v>
      </c>
      <c r="N5697" s="24">
        <v>45107</v>
      </c>
      <c r="O5697" s="17"/>
      <c r="P5697" s="27">
        <v>11586.689856271318</v>
      </c>
    </row>
    <row r="5698" spans="1:16" x14ac:dyDescent="0.35">
      <c r="A5698" s="17" t="s">
        <v>6</v>
      </c>
      <c r="B5698" s="17" t="s">
        <v>7</v>
      </c>
      <c r="C5698" s="17" t="s">
        <v>8</v>
      </c>
      <c r="D5698" s="17" t="s">
        <v>8</v>
      </c>
      <c r="E5698" s="17" t="s">
        <v>20</v>
      </c>
      <c r="F5698" s="17"/>
      <c r="G5698" s="17" t="s">
        <v>158</v>
      </c>
      <c r="H5698" s="17" t="s">
        <v>159</v>
      </c>
      <c r="I5698" s="17" t="s">
        <v>166</v>
      </c>
      <c r="J5698" s="17" t="s">
        <v>152</v>
      </c>
      <c r="K5698" s="17" t="s">
        <v>129</v>
      </c>
      <c r="L5698" s="17" t="s">
        <v>139</v>
      </c>
      <c r="M5698" s="24">
        <v>45169</v>
      </c>
      <c r="N5698" s="24">
        <v>45107</v>
      </c>
      <c r="O5698" s="17"/>
      <c r="P5698" s="27">
        <v>14813.362694341722</v>
      </c>
    </row>
    <row r="5699" spans="1:16" x14ac:dyDescent="0.35">
      <c r="A5699" s="17" t="s">
        <v>6</v>
      </c>
      <c r="B5699" s="17" t="s">
        <v>7</v>
      </c>
      <c r="C5699" s="17" t="s">
        <v>21</v>
      </c>
      <c r="D5699" s="17" t="s">
        <v>21</v>
      </c>
      <c r="E5699" s="17" t="s">
        <v>22</v>
      </c>
      <c r="F5699" s="17"/>
      <c r="G5699" s="17" t="s">
        <v>158</v>
      </c>
      <c r="H5699" s="17" t="s">
        <v>159</v>
      </c>
      <c r="I5699" s="17" t="s">
        <v>166</v>
      </c>
      <c r="J5699" s="17" t="s">
        <v>152</v>
      </c>
      <c r="K5699" s="17" t="s">
        <v>129</v>
      </c>
      <c r="L5699" s="17" t="s">
        <v>139</v>
      </c>
      <c r="M5699" s="24">
        <v>45169</v>
      </c>
      <c r="N5699" s="24">
        <v>45107</v>
      </c>
      <c r="O5699" s="17"/>
      <c r="P5699" s="27">
        <v>5192.9492316639116</v>
      </c>
    </row>
    <row r="5700" spans="1:16" x14ac:dyDescent="0.35">
      <c r="A5700" s="17" t="s">
        <v>6</v>
      </c>
      <c r="B5700" s="17" t="s">
        <v>7</v>
      </c>
      <c r="C5700" s="17" t="s">
        <v>21</v>
      </c>
      <c r="D5700" s="17" t="s">
        <v>21</v>
      </c>
      <c r="E5700" s="17" t="s">
        <v>23</v>
      </c>
      <c r="F5700" s="17"/>
      <c r="G5700" s="17" t="s">
        <v>158</v>
      </c>
      <c r="H5700" s="17" t="s">
        <v>159</v>
      </c>
      <c r="I5700" s="17" t="s">
        <v>166</v>
      </c>
      <c r="J5700" s="17" t="s">
        <v>152</v>
      </c>
      <c r="K5700" s="17" t="s">
        <v>129</v>
      </c>
      <c r="L5700" s="17" t="s">
        <v>139</v>
      </c>
      <c r="M5700" s="24">
        <v>45169</v>
      </c>
      <c r="N5700" s="24">
        <v>45107</v>
      </c>
      <c r="O5700" s="17"/>
      <c r="P5700" s="27">
        <v>1929.2689353630435</v>
      </c>
    </row>
    <row r="5701" spans="1:16" x14ac:dyDescent="0.35">
      <c r="A5701" s="17" t="s">
        <v>6</v>
      </c>
      <c r="B5701" s="17" t="s">
        <v>7</v>
      </c>
      <c r="C5701" s="17" t="s">
        <v>21</v>
      </c>
      <c r="D5701" s="17" t="s">
        <v>21</v>
      </c>
      <c r="E5701" s="17" t="s">
        <v>24</v>
      </c>
      <c r="F5701" s="17"/>
      <c r="G5701" s="17" t="s">
        <v>158</v>
      </c>
      <c r="H5701" s="17" t="s">
        <v>159</v>
      </c>
      <c r="I5701" s="17" t="s">
        <v>166</v>
      </c>
      <c r="J5701" s="17" t="s">
        <v>152</v>
      </c>
      <c r="K5701" s="17" t="s">
        <v>129</v>
      </c>
      <c r="L5701" s="17" t="s">
        <v>139</v>
      </c>
      <c r="M5701" s="24">
        <v>45169</v>
      </c>
      <c r="N5701" s="24">
        <v>45107</v>
      </c>
      <c r="O5701" s="17"/>
      <c r="P5701" s="27">
        <v>4867.2787381178305</v>
      </c>
    </row>
    <row r="5702" spans="1:16" x14ac:dyDescent="0.35">
      <c r="A5702" s="17" t="s">
        <v>6</v>
      </c>
      <c r="B5702" s="17" t="s">
        <v>7</v>
      </c>
      <c r="C5702" s="17" t="s">
        <v>21</v>
      </c>
      <c r="D5702" s="17" t="s">
        <v>21</v>
      </c>
      <c r="E5702" s="17" t="s">
        <v>25</v>
      </c>
      <c r="F5702" s="17"/>
      <c r="G5702" s="17" t="s">
        <v>158</v>
      </c>
      <c r="H5702" s="17" t="s">
        <v>159</v>
      </c>
      <c r="I5702" s="17" t="s">
        <v>166</v>
      </c>
      <c r="J5702" s="17" t="s">
        <v>152</v>
      </c>
      <c r="K5702" s="17" t="s">
        <v>129</v>
      </c>
      <c r="L5702" s="17" t="s">
        <v>139</v>
      </c>
      <c r="M5702" s="24">
        <v>45169</v>
      </c>
      <c r="N5702" s="24">
        <v>45107</v>
      </c>
      <c r="O5702" s="17"/>
      <c r="P5702" s="27">
        <v>25048.182241298793</v>
      </c>
    </row>
    <row r="5703" spans="1:16" x14ac:dyDescent="0.35">
      <c r="A5703" s="17" t="s">
        <v>6</v>
      </c>
      <c r="B5703" s="17" t="s">
        <v>7</v>
      </c>
      <c r="C5703" s="17" t="s">
        <v>21</v>
      </c>
      <c r="D5703" s="17" t="s">
        <v>21</v>
      </c>
      <c r="E5703" s="17" t="s">
        <v>26</v>
      </c>
      <c r="F5703" s="17"/>
      <c r="G5703" s="17" t="s">
        <v>158</v>
      </c>
      <c r="H5703" s="17" t="s">
        <v>159</v>
      </c>
      <c r="I5703" s="17" t="s">
        <v>166</v>
      </c>
      <c r="J5703" s="17" t="s">
        <v>152</v>
      </c>
      <c r="K5703" s="17" t="s">
        <v>129</v>
      </c>
      <c r="L5703" s="17" t="s">
        <v>139</v>
      </c>
      <c r="M5703" s="24">
        <v>45169</v>
      </c>
      <c r="N5703" s="24">
        <v>45107</v>
      </c>
      <c r="O5703" s="17"/>
      <c r="P5703" s="27">
        <v>7430.3009530534746</v>
      </c>
    </row>
    <row r="5704" spans="1:16" x14ac:dyDescent="0.35">
      <c r="A5704" s="17" t="s">
        <v>6</v>
      </c>
      <c r="B5704" s="17" t="s">
        <v>7</v>
      </c>
      <c r="C5704" s="17" t="s">
        <v>21</v>
      </c>
      <c r="D5704" s="17" t="s">
        <v>21</v>
      </c>
      <c r="E5704" s="17" t="s">
        <v>27</v>
      </c>
      <c r="F5704" s="17"/>
      <c r="G5704" s="17" t="s">
        <v>158</v>
      </c>
      <c r="H5704" s="17" t="s">
        <v>159</v>
      </c>
      <c r="I5704" s="17" t="s">
        <v>166</v>
      </c>
      <c r="J5704" s="17" t="s">
        <v>152</v>
      </c>
      <c r="K5704" s="17" t="s">
        <v>129</v>
      </c>
      <c r="L5704" s="17" t="s">
        <v>139</v>
      </c>
      <c r="M5704" s="24">
        <v>45169</v>
      </c>
      <c r="N5704" s="24">
        <v>45107</v>
      </c>
      <c r="O5704" s="17"/>
      <c r="P5704" s="27">
        <v>19315.179202037696</v>
      </c>
    </row>
    <row r="5705" spans="1:16" x14ac:dyDescent="0.35">
      <c r="A5705" s="17" t="s">
        <v>6</v>
      </c>
      <c r="B5705" s="17" t="s">
        <v>7</v>
      </c>
      <c r="C5705" s="17" t="s">
        <v>21</v>
      </c>
      <c r="D5705" s="17" t="s">
        <v>21</v>
      </c>
      <c r="E5705" s="17" t="s">
        <v>28</v>
      </c>
      <c r="F5705" s="17"/>
      <c r="G5705" s="17" t="s">
        <v>158</v>
      </c>
      <c r="H5705" s="17" t="s">
        <v>159</v>
      </c>
      <c r="I5705" s="17" t="s">
        <v>166</v>
      </c>
      <c r="J5705" s="17" t="s">
        <v>152</v>
      </c>
      <c r="K5705" s="17" t="s">
        <v>129</v>
      </c>
      <c r="L5705" s="17" t="s">
        <v>139</v>
      </c>
      <c r="M5705" s="24">
        <v>45169</v>
      </c>
      <c r="N5705" s="24">
        <v>45107</v>
      </c>
      <c r="O5705" s="17"/>
      <c r="P5705" s="27">
        <v>25440.889108523646</v>
      </c>
    </row>
    <row r="5706" spans="1:16" x14ac:dyDescent="0.35">
      <c r="A5706" s="17" t="s">
        <v>6</v>
      </c>
      <c r="B5706" s="17" t="s">
        <v>7</v>
      </c>
      <c r="C5706" s="17" t="s">
        <v>21</v>
      </c>
      <c r="D5706" s="17" t="s">
        <v>29</v>
      </c>
      <c r="E5706" s="17" t="s">
        <v>30</v>
      </c>
      <c r="F5706" s="17"/>
      <c r="G5706" s="17" t="s">
        <v>158</v>
      </c>
      <c r="H5706" s="17" t="s">
        <v>159</v>
      </c>
      <c r="I5706" s="17" t="s">
        <v>166</v>
      </c>
      <c r="J5706" s="17" t="s">
        <v>152</v>
      </c>
      <c r="K5706" s="17" t="s">
        <v>129</v>
      </c>
      <c r="L5706" s="17" t="s">
        <v>139</v>
      </c>
      <c r="M5706" s="24">
        <v>45169</v>
      </c>
      <c r="N5706" s="24">
        <v>45107</v>
      </c>
      <c r="O5706" s="17"/>
      <c r="P5706" s="27">
        <v>35778.52996608775</v>
      </c>
    </row>
    <row r="5707" spans="1:16" x14ac:dyDescent="0.35">
      <c r="A5707" s="17" t="s">
        <v>6</v>
      </c>
      <c r="B5707" s="17" t="s">
        <v>7</v>
      </c>
      <c r="C5707" s="17" t="s">
        <v>21</v>
      </c>
      <c r="D5707" s="17" t="s">
        <v>29</v>
      </c>
      <c r="E5707" s="17" t="s">
        <v>31</v>
      </c>
      <c r="F5707" s="17"/>
      <c r="G5707" s="17" t="s">
        <v>158</v>
      </c>
      <c r="H5707" s="17" t="s">
        <v>159</v>
      </c>
      <c r="I5707" s="17" t="s">
        <v>166</v>
      </c>
      <c r="J5707" s="17" t="s">
        <v>152</v>
      </c>
      <c r="K5707" s="17" t="s">
        <v>129</v>
      </c>
      <c r="L5707" s="17" t="s">
        <v>139</v>
      </c>
      <c r="M5707" s="24">
        <v>45169</v>
      </c>
      <c r="N5707" s="24">
        <v>45107</v>
      </c>
      <c r="O5707" s="17"/>
      <c r="P5707" s="27">
        <v>0</v>
      </c>
    </row>
    <row r="5708" spans="1:16" x14ac:dyDescent="0.35">
      <c r="A5708" s="17" t="s">
        <v>6</v>
      </c>
      <c r="B5708" s="17" t="s">
        <v>7</v>
      </c>
      <c r="C5708" s="17" t="s">
        <v>21</v>
      </c>
      <c r="D5708" s="17" t="s">
        <v>29</v>
      </c>
      <c r="E5708" s="17" t="s">
        <v>32</v>
      </c>
      <c r="F5708" s="17"/>
      <c r="G5708" s="17" t="s">
        <v>158</v>
      </c>
      <c r="H5708" s="17" t="s">
        <v>159</v>
      </c>
      <c r="I5708" s="17" t="s">
        <v>166</v>
      </c>
      <c r="J5708" s="17" t="s">
        <v>152</v>
      </c>
      <c r="K5708" s="17" t="s">
        <v>129</v>
      </c>
      <c r="L5708" s="17" t="s">
        <v>139</v>
      </c>
      <c r="M5708" s="24">
        <v>45169</v>
      </c>
      <c r="N5708" s="24">
        <v>45107</v>
      </c>
      <c r="O5708" s="17"/>
      <c r="P5708" s="27">
        <v>8417.6840921463481</v>
      </c>
    </row>
    <row r="5709" spans="1:16" x14ac:dyDescent="0.35">
      <c r="A5709" s="17" t="s">
        <v>6</v>
      </c>
      <c r="B5709" s="17" t="s">
        <v>7</v>
      </c>
      <c r="C5709" s="17" t="s">
        <v>21</v>
      </c>
      <c r="D5709" s="17" t="s">
        <v>33</v>
      </c>
      <c r="E5709" s="17" t="s">
        <v>34</v>
      </c>
      <c r="F5709" s="17"/>
      <c r="G5709" s="17" t="s">
        <v>158</v>
      </c>
      <c r="H5709" s="17" t="s">
        <v>159</v>
      </c>
      <c r="I5709" s="17" t="s">
        <v>166</v>
      </c>
      <c r="J5709" s="17" t="s">
        <v>152</v>
      </c>
      <c r="K5709" s="17" t="s">
        <v>129</v>
      </c>
      <c r="L5709" s="17" t="s">
        <v>139</v>
      </c>
      <c r="M5709" s="24">
        <v>45169</v>
      </c>
      <c r="N5709" s="24">
        <v>45107</v>
      </c>
      <c r="O5709" s="17"/>
      <c r="P5709" s="27">
        <v>91584.354370762623</v>
      </c>
    </row>
    <row r="5710" spans="1:16" x14ac:dyDescent="0.35">
      <c r="A5710" s="17" t="s">
        <v>6</v>
      </c>
      <c r="B5710" s="17" t="s">
        <v>7</v>
      </c>
      <c r="C5710" s="17" t="s">
        <v>21</v>
      </c>
      <c r="D5710" s="17" t="s">
        <v>33</v>
      </c>
      <c r="E5710" s="17" t="s">
        <v>35</v>
      </c>
      <c r="F5710" s="17"/>
      <c r="G5710" s="17" t="s">
        <v>158</v>
      </c>
      <c r="H5710" s="17" t="s">
        <v>159</v>
      </c>
      <c r="I5710" s="17" t="s">
        <v>166</v>
      </c>
      <c r="J5710" s="17" t="s">
        <v>152</v>
      </c>
      <c r="K5710" s="17" t="s">
        <v>129</v>
      </c>
      <c r="L5710" s="17" t="s">
        <v>139</v>
      </c>
      <c r="M5710" s="24">
        <v>45169</v>
      </c>
      <c r="N5710" s="24">
        <v>45107</v>
      </c>
      <c r="O5710" s="17"/>
      <c r="P5710" s="27">
        <v>20352.159333280408</v>
      </c>
    </row>
    <row r="5711" spans="1:16" x14ac:dyDescent="0.35">
      <c r="A5711" s="17" t="s">
        <v>6</v>
      </c>
      <c r="B5711" s="17" t="s">
        <v>7</v>
      </c>
      <c r="C5711" s="17" t="s">
        <v>21</v>
      </c>
      <c r="D5711" s="17" t="s">
        <v>33</v>
      </c>
      <c r="E5711" s="17" t="s">
        <v>36</v>
      </c>
      <c r="F5711" s="17"/>
      <c r="G5711" s="17" t="s">
        <v>158</v>
      </c>
      <c r="H5711" s="17" t="s">
        <v>159</v>
      </c>
      <c r="I5711" s="17" t="s">
        <v>166</v>
      </c>
      <c r="J5711" s="17" t="s">
        <v>152</v>
      </c>
      <c r="K5711" s="17" t="s">
        <v>129</v>
      </c>
      <c r="L5711" s="17" t="s">
        <v>139</v>
      </c>
      <c r="M5711" s="24">
        <v>45169</v>
      </c>
      <c r="N5711" s="24">
        <v>45107</v>
      </c>
      <c r="O5711" s="17"/>
      <c r="P5711" s="27">
        <v>34098.314452503939</v>
      </c>
    </row>
    <row r="5712" spans="1:16" x14ac:dyDescent="0.35">
      <c r="A5712" s="17" t="s">
        <v>6</v>
      </c>
      <c r="B5712" s="17" t="s">
        <v>7</v>
      </c>
      <c r="C5712" s="17" t="s">
        <v>21</v>
      </c>
      <c r="D5712" s="17" t="s">
        <v>33</v>
      </c>
      <c r="E5712" s="17" t="s">
        <v>37</v>
      </c>
      <c r="F5712" s="17"/>
      <c r="G5712" s="17" t="s">
        <v>158</v>
      </c>
      <c r="H5712" s="17" t="s">
        <v>159</v>
      </c>
      <c r="I5712" s="17" t="s">
        <v>166</v>
      </c>
      <c r="J5712" s="17" t="s">
        <v>152</v>
      </c>
      <c r="K5712" s="17" t="s">
        <v>129</v>
      </c>
      <c r="L5712" s="17" t="s">
        <v>139</v>
      </c>
      <c r="M5712" s="24">
        <v>45169</v>
      </c>
      <c r="N5712" s="24">
        <v>45107</v>
      </c>
      <c r="O5712" s="17"/>
      <c r="P5712" s="27">
        <v>663.68611538461528</v>
      </c>
    </row>
    <row r="5713" spans="1:16" x14ac:dyDescent="0.35">
      <c r="A5713" s="17" t="s">
        <v>6</v>
      </c>
      <c r="B5713" s="17" t="s">
        <v>7</v>
      </c>
      <c r="C5713" s="17" t="s">
        <v>21</v>
      </c>
      <c r="D5713" s="17" t="s">
        <v>33</v>
      </c>
      <c r="E5713" s="17" t="s">
        <v>38</v>
      </c>
      <c r="F5713" s="17"/>
      <c r="G5713" s="17" t="s">
        <v>158</v>
      </c>
      <c r="H5713" s="17" t="s">
        <v>159</v>
      </c>
      <c r="I5713" s="17" t="s">
        <v>166</v>
      </c>
      <c r="J5713" s="17" t="s">
        <v>152</v>
      </c>
      <c r="K5713" s="17" t="s">
        <v>129</v>
      </c>
      <c r="L5713" s="17" t="s">
        <v>139</v>
      </c>
      <c r="M5713" s="24">
        <v>45169</v>
      </c>
      <c r="N5713" s="24">
        <v>45107</v>
      </c>
      <c r="O5713" s="17"/>
      <c r="P5713" s="27">
        <v>1099.8373680539999</v>
      </c>
    </row>
    <row r="5714" spans="1:16" x14ac:dyDescent="0.35">
      <c r="A5714" s="17" t="s">
        <v>6</v>
      </c>
      <c r="B5714" s="17" t="s">
        <v>7</v>
      </c>
      <c r="C5714" s="17" t="s">
        <v>21</v>
      </c>
      <c r="D5714" s="17" t="s">
        <v>33</v>
      </c>
      <c r="E5714" s="17" t="s">
        <v>39</v>
      </c>
      <c r="F5714" s="17"/>
      <c r="G5714" s="17" t="s">
        <v>158</v>
      </c>
      <c r="H5714" s="17" t="s">
        <v>159</v>
      </c>
      <c r="I5714" s="17" t="s">
        <v>166</v>
      </c>
      <c r="J5714" s="17" t="s">
        <v>152</v>
      </c>
      <c r="K5714" s="17" t="s">
        <v>129</v>
      </c>
      <c r="L5714" s="17" t="s">
        <v>139</v>
      </c>
      <c r="M5714" s="24">
        <v>45169</v>
      </c>
      <c r="N5714" s="24">
        <v>45107</v>
      </c>
      <c r="O5714" s="17"/>
      <c r="P5714" s="27">
        <v>2039.0618970070898</v>
      </c>
    </row>
    <row r="5715" spans="1:16" x14ac:dyDescent="0.35">
      <c r="A5715" s="17" t="s">
        <v>6</v>
      </c>
      <c r="B5715" s="17" t="s">
        <v>7</v>
      </c>
      <c r="C5715" s="17" t="s">
        <v>40</v>
      </c>
      <c r="D5715" s="17" t="s">
        <v>40</v>
      </c>
      <c r="E5715" s="17" t="s">
        <v>40</v>
      </c>
      <c r="F5715" s="17"/>
      <c r="G5715" s="17" t="s">
        <v>158</v>
      </c>
      <c r="H5715" s="17" t="s">
        <v>159</v>
      </c>
      <c r="I5715" s="17" t="s">
        <v>166</v>
      </c>
      <c r="J5715" s="17" t="s">
        <v>152</v>
      </c>
      <c r="K5715" s="17" t="s">
        <v>129</v>
      </c>
      <c r="L5715" s="17" t="s">
        <v>139</v>
      </c>
      <c r="M5715" s="24">
        <v>45169</v>
      </c>
      <c r="N5715" s="24">
        <v>45107</v>
      </c>
      <c r="O5715" s="17"/>
      <c r="P5715" s="27">
        <v>7443.4686176979512</v>
      </c>
    </row>
    <row r="5716" spans="1:16" x14ac:dyDescent="0.35">
      <c r="A5716" s="17" t="s">
        <v>6</v>
      </c>
      <c r="B5716" s="17" t="s">
        <v>7</v>
      </c>
      <c r="C5716" s="17" t="s">
        <v>41</v>
      </c>
      <c r="D5716" s="17" t="s">
        <v>41</v>
      </c>
      <c r="E5716" s="17" t="s">
        <v>41</v>
      </c>
      <c r="F5716" s="17"/>
      <c r="G5716" s="17" t="s">
        <v>158</v>
      </c>
      <c r="H5716" s="17" t="s">
        <v>159</v>
      </c>
      <c r="I5716" s="17" t="s">
        <v>166</v>
      </c>
      <c r="J5716" s="17" t="s">
        <v>152</v>
      </c>
      <c r="K5716" s="17" t="s">
        <v>129</v>
      </c>
      <c r="L5716" s="17" t="s">
        <v>139</v>
      </c>
      <c r="M5716" s="24">
        <v>45169</v>
      </c>
      <c r="N5716" s="24">
        <v>45107</v>
      </c>
      <c r="O5716" s="17"/>
      <c r="P5716" s="27">
        <v>48368.130222141684</v>
      </c>
    </row>
    <row r="5717" spans="1:16" x14ac:dyDescent="0.35">
      <c r="A5717" s="17" t="s">
        <v>6</v>
      </c>
      <c r="B5717" s="17" t="s">
        <v>7</v>
      </c>
      <c r="C5717" s="17" t="s">
        <v>42</v>
      </c>
      <c r="D5717" s="17" t="s">
        <v>42</v>
      </c>
      <c r="E5717" s="17" t="s">
        <v>43</v>
      </c>
      <c r="F5717" s="17"/>
      <c r="G5717" s="17" t="s">
        <v>158</v>
      </c>
      <c r="H5717" s="17" t="s">
        <v>159</v>
      </c>
      <c r="I5717" s="17" t="s">
        <v>166</v>
      </c>
      <c r="J5717" s="17" t="s">
        <v>152</v>
      </c>
      <c r="K5717" s="17" t="s">
        <v>129</v>
      </c>
      <c r="L5717" s="17" t="s">
        <v>139</v>
      </c>
      <c r="M5717" s="24">
        <v>45169</v>
      </c>
      <c r="N5717" s="24">
        <v>45107</v>
      </c>
      <c r="O5717" s="17"/>
      <c r="P5717" s="27">
        <v>26501.873937096883</v>
      </c>
    </row>
    <row r="5718" spans="1:16" x14ac:dyDescent="0.35">
      <c r="A5718" s="17" t="s">
        <v>6</v>
      </c>
      <c r="B5718" s="17" t="s">
        <v>7</v>
      </c>
      <c r="C5718" s="17" t="s">
        <v>42</v>
      </c>
      <c r="D5718" s="17" t="s">
        <v>42</v>
      </c>
      <c r="E5718" s="17" t="s">
        <v>44</v>
      </c>
      <c r="F5718" s="17"/>
      <c r="G5718" s="17" t="s">
        <v>158</v>
      </c>
      <c r="H5718" s="17" t="s">
        <v>159</v>
      </c>
      <c r="I5718" s="17" t="s">
        <v>166</v>
      </c>
      <c r="J5718" s="17" t="s">
        <v>152</v>
      </c>
      <c r="K5718" s="17" t="s">
        <v>129</v>
      </c>
      <c r="L5718" s="17" t="s">
        <v>139</v>
      </c>
      <c r="M5718" s="24">
        <v>45169</v>
      </c>
      <c r="N5718" s="24">
        <v>45107</v>
      </c>
      <c r="O5718" s="17"/>
      <c r="P5718" s="27">
        <v>11874.520137691165</v>
      </c>
    </row>
    <row r="5719" spans="1:16" x14ac:dyDescent="0.35">
      <c r="A5719" s="17" t="s">
        <v>6</v>
      </c>
      <c r="B5719" s="17" t="s">
        <v>7</v>
      </c>
      <c r="C5719" s="17" t="s">
        <v>42</v>
      </c>
      <c r="D5719" s="17" t="s">
        <v>42</v>
      </c>
      <c r="E5719" s="17" t="s">
        <v>45</v>
      </c>
      <c r="F5719" s="17"/>
      <c r="G5719" s="17" t="s">
        <v>158</v>
      </c>
      <c r="H5719" s="17" t="s">
        <v>159</v>
      </c>
      <c r="I5719" s="17" t="s">
        <v>166</v>
      </c>
      <c r="J5719" s="17" t="s">
        <v>152</v>
      </c>
      <c r="K5719" s="17" t="s">
        <v>129</v>
      </c>
      <c r="L5719" s="17" t="s">
        <v>139</v>
      </c>
      <c r="M5719" s="24">
        <v>45169</v>
      </c>
      <c r="N5719" s="24">
        <v>45107</v>
      </c>
      <c r="O5719" s="17"/>
      <c r="P5719" s="27">
        <v>5192.9899931666669</v>
      </c>
    </row>
    <row r="5720" spans="1:16" x14ac:dyDescent="0.35">
      <c r="A5720" s="17" t="s">
        <v>6</v>
      </c>
      <c r="B5720" s="17" t="s">
        <v>7</v>
      </c>
      <c r="C5720" s="17" t="s">
        <v>42</v>
      </c>
      <c r="D5720" s="17" t="s">
        <v>42</v>
      </c>
      <c r="E5720" s="17" t="s">
        <v>46</v>
      </c>
      <c r="F5720" s="17"/>
      <c r="G5720" s="17" t="s">
        <v>158</v>
      </c>
      <c r="H5720" s="17" t="s">
        <v>159</v>
      </c>
      <c r="I5720" s="17" t="s">
        <v>166</v>
      </c>
      <c r="J5720" s="17" t="s">
        <v>152</v>
      </c>
      <c r="K5720" s="17" t="s">
        <v>129</v>
      </c>
      <c r="L5720" s="17" t="s">
        <v>139</v>
      </c>
      <c r="M5720" s="24">
        <v>45169</v>
      </c>
      <c r="N5720" s="24">
        <v>45107</v>
      </c>
      <c r="O5720" s="17"/>
      <c r="P5720" s="27">
        <v>3725.2050752688174</v>
      </c>
    </row>
    <row r="5721" spans="1:16" x14ac:dyDescent="0.35">
      <c r="A5721" s="17" t="s">
        <v>6</v>
      </c>
      <c r="B5721" s="17" t="s">
        <v>7</v>
      </c>
      <c r="C5721" s="17" t="s">
        <v>42</v>
      </c>
      <c r="D5721" s="17" t="s">
        <v>42</v>
      </c>
      <c r="E5721" s="17" t="s">
        <v>47</v>
      </c>
      <c r="F5721" s="17"/>
      <c r="G5721" s="17" t="s">
        <v>158</v>
      </c>
      <c r="H5721" s="17" t="s">
        <v>159</v>
      </c>
      <c r="I5721" s="17" t="s">
        <v>166</v>
      </c>
      <c r="J5721" s="17" t="s">
        <v>152</v>
      </c>
      <c r="K5721" s="17" t="s">
        <v>129</v>
      </c>
      <c r="L5721" s="17" t="s">
        <v>139</v>
      </c>
      <c r="M5721" s="24">
        <v>45169</v>
      </c>
      <c r="N5721" s="24">
        <v>45107</v>
      </c>
      <c r="O5721" s="17"/>
      <c r="P5721" s="27">
        <v>2409.0008193162557</v>
      </c>
    </row>
    <row r="5722" spans="1:16" x14ac:dyDescent="0.35">
      <c r="A5722" s="17" t="s">
        <v>6</v>
      </c>
      <c r="B5722" s="17" t="s">
        <v>7</v>
      </c>
      <c r="C5722" s="17" t="s">
        <v>42</v>
      </c>
      <c r="D5722" s="17" t="s">
        <v>42</v>
      </c>
      <c r="E5722" s="17" t="s">
        <v>48</v>
      </c>
      <c r="F5722" s="17"/>
      <c r="G5722" s="17" t="s">
        <v>158</v>
      </c>
      <c r="H5722" s="17" t="s">
        <v>159</v>
      </c>
      <c r="I5722" s="17" t="s">
        <v>166</v>
      </c>
      <c r="J5722" s="17" t="s">
        <v>152</v>
      </c>
      <c r="K5722" s="17" t="s">
        <v>129</v>
      </c>
      <c r="L5722" s="17" t="s">
        <v>139</v>
      </c>
      <c r="M5722" s="24">
        <v>45169</v>
      </c>
      <c r="N5722" s="24">
        <v>45107</v>
      </c>
      <c r="O5722" s="17"/>
      <c r="P5722" s="27">
        <v>7.8466341470656955</v>
      </c>
    </row>
    <row r="5723" spans="1:16" x14ac:dyDescent="0.35">
      <c r="A5723" s="17" t="s">
        <v>6</v>
      </c>
      <c r="B5723" s="17" t="s">
        <v>7</v>
      </c>
      <c r="C5723" s="17" t="s">
        <v>42</v>
      </c>
      <c r="D5723" s="17" t="s">
        <v>42</v>
      </c>
      <c r="E5723" s="17" t="s">
        <v>49</v>
      </c>
      <c r="F5723" s="17"/>
      <c r="G5723" s="17" t="s">
        <v>158</v>
      </c>
      <c r="H5723" s="17" t="s">
        <v>159</v>
      </c>
      <c r="I5723" s="17" t="s">
        <v>166</v>
      </c>
      <c r="J5723" s="17" t="s">
        <v>152</v>
      </c>
      <c r="K5723" s="17" t="s">
        <v>129</v>
      </c>
      <c r="L5723" s="17" t="s">
        <v>139</v>
      </c>
      <c r="M5723" s="24">
        <v>45169</v>
      </c>
      <c r="N5723" s="24">
        <v>45107</v>
      </c>
      <c r="O5723" s="17"/>
      <c r="P5723" s="27">
        <v>196751.23750854254</v>
      </c>
    </row>
    <row r="5724" spans="1:16" x14ac:dyDescent="0.35">
      <c r="A5724" s="17" t="s">
        <v>6</v>
      </c>
      <c r="B5724" s="17" t="s">
        <v>50</v>
      </c>
      <c r="C5724" s="17" t="s">
        <v>51</v>
      </c>
      <c r="D5724" s="17" t="s">
        <v>51</v>
      </c>
      <c r="E5724" s="17" t="s">
        <v>51</v>
      </c>
      <c r="F5724" s="17"/>
      <c r="G5724" s="17" t="s">
        <v>158</v>
      </c>
      <c r="H5724" s="17" t="s">
        <v>159</v>
      </c>
      <c r="I5724" s="17" t="s">
        <v>166</v>
      </c>
      <c r="J5724" s="17" t="s">
        <v>152</v>
      </c>
      <c r="K5724" s="17" t="s">
        <v>129</v>
      </c>
      <c r="L5724" s="17" t="s">
        <v>139</v>
      </c>
      <c r="M5724" s="24">
        <v>45169</v>
      </c>
      <c r="N5724" s="24">
        <v>45107</v>
      </c>
      <c r="O5724" s="17"/>
      <c r="P5724" s="27">
        <v>20497.623498625584</v>
      </c>
    </row>
    <row r="5725" spans="1:16" x14ac:dyDescent="0.35">
      <c r="A5725" s="17" t="s">
        <v>6</v>
      </c>
      <c r="B5725" s="17" t="s">
        <v>50</v>
      </c>
      <c r="C5725" s="17" t="s">
        <v>52</v>
      </c>
      <c r="D5725" s="17" t="s">
        <v>52</v>
      </c>
      <c r="E5725" s="17" t="s">
        <v>53</v>
      </c>
      <c r="F5725" s="17"/>
      <c r="G5725" s="17" t="s">
        <v>158</v>
      </c>
      <c r="H5725" s="17" t="s">
        <v>159</v>
      </c>
      <c r="I5725" s="17" t="s">
        <v>166</v>
      </c>
      <c r="J5725" s="17" t="s">
        <v>152</v>
      </c>
      <c r="K5725" s="17" t="s">
        <v>129</v>
      </c>
      <c r="L5725" s="17" t="s">
        <v>139</v>
      </c>
      <c r="M5725" s="24">
        <v>45169</v>
      </c>
      <c r="N5725" s="24">
        <v>45107</v>
      </c>
      <c r="O5725" s="17"/>
      <c r="P5725" s="27">
        <v>4666.0386702967298</v>
      </c>
    </row>
    <row r="5726" spans="1:16" x14ac:dyDescent="0.35">
      <c r="A5726" s="17" t="s">
        <v>6</v>
      </c>
      <c r="B5726" s="17" t="s">
        <v>50</v>
      </c>
      <c r="C5726" s="17" t="s">
        <v>54</v>
      </c>
      <c r="D5726" s="17" t="s">
        <v>54</v>
      </c>
      <c r="E5726" s="17" t="s">
        <v>54</v>
      </c>
      <c r="F5726" s="17"/>
      <c r="G5726" s="17" t="s">
        <v>158</v>
      </c>
      <c r="H5726" s="17" t="s">
        <v>159</v>
      </c>
      <c r="I5726" s="17" t="s">
        <v>166</v>
      </c>
      <c r="J5726" s="17" t="s">
        <v>152</v>
      </c>
      <c r="K5726" s="17" t="s">
        <v>129</v>
      </c>
      <c r="L5726" s="17" t="s">
        <v>139</v>
      </c>
      <c r="M5726" s="24">
        <v>45169</v>
      </c>
      <c r="N5726" s="24">
        <v>45107</v>
      </c>
      <c r="O5726" s="17"/>
      <c r="P5726" s="27">
        <v>3840.9474340775437</v>
      </c>
    </row>
    <row r="5727" spans="1:16" x14ac:dyDescent="0.35">
      <c r="A5727" s="17" t="s">
        <v>6</v>
      </c>
      <c r="B5727" s="17" t="s">
        <v>50</v>
      </c>
      <c r="C5727" s="17" t="s">
        <v>55</v>
      </c>
      <c r="D5727" s="17" t="s">
        <v>55</v>
      </c>
      <c r="E5727" s="17" t="s">
        <v>56</v>
      </c>
      <c r="F5727" s="17"/>
      <c r="G5727" s="17" t="s">
        <v>158</v>
      </c>
      <c r="H5727" s="17" t="s">
        <v>159</v>
      </c>
      <c r="I5727" s="17" t="s">
        <v>166</v>
      </c>
      <c r="J5727" s="17" t="s">
        <v>152</v>
      </c>
      <c r="K5727" s="17" t="s">
        <v>129</v>
      </c>
      <c r="L5727" s="17" t="s">
        <v>139</v>
      </c>
      <c r="M5727" s="24">
        <v>45169</v>
      </c>
      <c r="N5727" s="24">
        <v>45107</v>
      </c>
      <c r="O5727" s="17"/>
      <c r="P5727" s="27">
        <v>1889.0004098359166</v>
      </c>
    </row>
    <row r="5728" spans="1:16" x14ac:dyDescent="0.35">
      <c r="A5728" s="17" t="s">
        <v>6</v>
      </c>
      <c r="B5728" s="17" t="s">
        <v>50</v>
      </c>
      <c r="C5728" s="17" t="s">
        <v>55</v>
      </c>
      <c r="D5728" s="17" t="s">
        <v>57</v>
      </c>
      <c r="E5728" s="17" t="s">
        <v>58</v>
      </c>
      <c r="F5728" s="17"/>
      <c r="G5728" s="17" t="s">
        <v>158</v>
      </c>
      <c r="H5728" s="17" t="s">
        <v>159</v>
      </c>
      <c r="I5728" s="17" t="s">
        <v>166</v>
      </c>
      <c r="J5728" s="17" t="s">
        <v>152</v>
      </c>
      <c r="K5728" s="17" t="s">
        <v>129</v>
      </c>
      <c r="L5728" s="17" t="s">
        <v>139</v>
      </c>
      <c r="M5728" s="24">
        <v>45169</v>
      </c>
      <c r="N5728" s="24">
        <v>45107</v>
      </c>
      <c r="O5728" s="17"/>
      <c r="P5728" s="27">
        <v>3238.3571564769582</v>
      </c>
    </row>
    <row r="5729" spans="1:16" x14ac:dyDescent="0.35">
      <c r="A5729" s="17" t="s">
        <v>6</v>
      </c>
      <c r="B5729" s="17" t="s">
        <v>50</v>
      </c>
      <c r="C5729" s="17" t="s">
        <v>55</v>
      </c>
      <c r="D5729" s="17" t="s">
        <v>57</v>
      </c>
      <c r="E5729" s="17" t="s">
        <v>59</v>
      </c>
      <c r="F5729" s="17"/>
      <c r="G5729" s="17" t="s">
        <v>158</v>
      </c>
      <c r="H5729" s="17" t="s">
        <v>159</v>
      </c>
      <c r="I5729" s="17" t="s">
        <v>166</v>
      </c>
      <c r="J5729" s="17" t="s">
        <v>152</v>
      </c>
      <c r="K5729" s="17" t="s">
        <v>129</v>
      </c>
      <c r="L5729" s="17" t="s">
        <v>139</v>
      </c>
      <c r="M5729" s="24">
        <v>45169</v>
      </c>
      <c r="N5729" s="24">
        <v>45107</v>
      </c>
      <c r="O5729" s="17"/>
      <c r="P5729" s="27">
        <v>3036.3458471630474</v>
      </c>
    </row>
    <row r="5730" spans="1:16" x14ac:dyDescent="0.35">
      <c r="A5730" s="17" t="s">
        <v>6</v>
      </c>
      <c r="B5730" s="17" t="s">
        <v>50</v>
      </c>
      <c r="C5730" s="17" t="s">
        <v>55</v>
      </c>
      <c r="D5730" s="17" t="s">
        <v>57</v>
      </c>
      <c r="E5730" s="17" t="s">
        <v>60</v>
      </c>
      <c r="F5730" s="17"/>
      <c r="G5730" s="17" t="s">
        <v>158</v>
      </c>
      <c r="H5730" s="17" t="s">
        <v>159</v>
      </c>
      <c r="I5730" s="17" t="s">
        <v>166</v>
      </c>
      <c r="J5730" s="17" t="s">
        <v>152</v>
      </c>
      <c r="K5730" s="17" t="s">
        <v>129</v>
      </c>
      <c r="L5730" s="17" t="s">
        <v>139</v>
      </c>
      <c r="M5730" s="24">
        <v>45169</v>
      </c>
      <c r="N5730" s="24">
        <v>45107</v>
      </c>
      <c r="O5730" s="17"/>
      <c r="P5730" s="27">
        <v>579.71331718400506</v>
      </c>
    </row>
    <row r="5731" spans="1:16" x14ac:dyDescent="0.35">
      <c r="A5731" s="17" t="s">
        <v>6</v>
      </c>
      <c r="B5731" s="17" t="s">
        <v>50</v>
      </c>
      <c r="C5731" s="17" t="s">
        <v>55</v>
      </c>
      <c r="D5731" s="17" t="s">
        <v>57</v>
      </c>
      <c r="E5731" s="17" t="s">
        <v>61</v>
      </c>
      <c r="F5731" s="17"/>
      <c r="G5731" s="17" t="s">
        <v>158</v>
      </c>
      <c r="H5731" s="17" t="s">
        <v>159</v>
      </c>
      <c r="I5731" s="17" t="s">
        <v>166</v>
      </c>
      <c r="J5731" s="17" t="s">
        <v>152</v>
      </c>
      <c r="K5731" s="17" t="s">
        <v>129</v>
      </c>
      <c r="L5731" s="17" t="s">
        <v>139</v>
      </c>
      <c r="M5731" s="24">
        <v>45169</v>
      </c>
      <c r="N5731" s="24">
        <v>45107</v>
      </c>
      <c r="O5731" s="17"/>
      <c r="P5731" s="27">
        <v>1143.3171737984967</v>
      </c>
    </row>
    <row r="5732" spans="1:16" x14ac:dyDescent="0.35">
      <c r="A5732" s="17" t="s">
        <v>6</v>
      </c>
      <c r="B5732" s="17" t="s">
        <v>50</v>
      </c>
      <c r="C5732" s="17" t="s">
        <v>55</v>
      </c>
      <c r="D5732" s="17" t="s">
        <v>62</v>
      </c>
      <c r="E5732" s="17" t="s">
        <v>63</v>
      </c>
      <c r="F5732" s="17"/>
      <c r="G5732" s="17" t="s">
        <v>158</v>
      </c>
      <c r="H5732" s="17" t="s">
        <v>159</v>
      </c>
      <c r="I5732" s="17" t="s">
        <v>166</v>
      </c>
      <c r="J5732" s="17" t="s">
        <v>152</v>
      </c>
      <c r="K5732" s="17" t="s">
        <v>129</v>
      </c>
      <c r="L5732" s="17" t="s">
        <v>139</v>
      </c>
      <c r="M5732" s="24">
        <v>45169</v>
      </c>
      <c r="N5732" s="24">
        <v>45107</v>
      </c>
      <c r="O5732" s="17"/>
      <c r="P5732" s="27">
        <v>6084.5343226933146</v>
      </c>
    </row>
    <row r="5733" spans="1:16" x14ac:dyDescent="0.35">
      <c r="A5733" s="17" t="s">
        <v>6</v>
      </c>
      <c r="B5733" s="17" t="s">
        <v>50</v>
      </c>
      <c r="C5733" s="17" t="s">
        <v>55</v>
      </c>
      <c r="D5733" s="17" t="s">
        <v>64</v>
      </c>
      <c r="E5733" s="17" t="s">
        <v>64</v>
      </c>
      <c r="F5733" s="17"/>
      <c r="G5733" s="17" t="s">
        <v>158</v>
      </c>
      <c r="H5733" s="17" t="s">
        <v>159</v>
      </c>
      <c r="I5733" s="17" t="s">
        <v>166</v>
      </c>
      <c r="J5733" s="17" t="s">
        <v>152</v>
      </c>
      <c r="K5733" s="17" t="s">
        <v>129</v>
      </c>
      <c r="L5733" s="17" t="s">
        <v>139</v>
      </c>
      <c r="M5733" s="24">
        <v>45169</v>
      </c>
      <c r="N5733" s="24">
        <v>45107</v>
      </c>
      <c r="O5733" s="17"/>
      <c r="P5733" s="27">
        <v>2663.4540428344067</v>
      </c>
    </row>
    <row r="5734" spans="1:16" x14ac:dyDescent="0.35">
      <c r="A5734" s="17" t="s">
        <v>6</v>
      </c>
      <c r="B5734" s="17" t="s">
        <v>50</v>
      </c>
      <c r="C5734" s="17" t="s">
        <v>65</v>
      </c>
      <c r="D5734" s="17" t="s">
        <v>65</v>
      </c>
      <c r="E5734" s="17" t="s">
        <v>65</v>
      </c>
      <c r="F5734" s="17"/>
      <c r="G5734" s="17" t="s">
        <v>158</v>
      </c>
      <c r="H5734" s="17" t="s">
        <v>159</v>
      </c>
      <c r="I5734" s="17" t="s">
        <v>166</v>
      </c>
      <c r="J5734" s="17" t="s">
        <v>152</v>
      </c>
      <c r="K5734" s="17" t="s">
        <v>129</v>
      </c>
      <c r="L5734" s="17" t="s">
        <v>139</v>
      </c>
      <c r="M5734" s="24">
        <v>45169</v>
      </c>
      <c r="N5734" s="24">
        <v>45107</v>
      </c>
      <c r="O5734" s="17"/>
      <c r="P5734" s="27">
        <v>1738.4015533392128</v>
      </c>
    </row>
    <row r="5735" spans="1:16" x14ac:dyDescent="0.35">
      <c r="A5735" s="17" t="s">
        <v>6</v>
      </c>
      <c r="B5735" s="17" t="s">
        <v>50</v>
      </c>
      <c r="C5735" s="17" t="s">
        <v>66</v>
      </c>
      <c r="D5735" s="17" t="s">
        <v>66</v>
      </c>
      <c r="E5735" s="17" t="s">
        <v>67</v>
      </c>
      <c r="F5735" s="17"/>
      <c r="G5735" s="17" t="s">
        <v>158</v>
      </c>
      <c r="H5735" s="17" t="s">
        <v>159</v>
      </c>
      <c r="I5735" s="17" t="s">
        <v>166</v>
      </c>
      <c r="J5735" s="17" t="s">
        <v>152</v>
      </c>
      <c r="K5735" s="17" t="s">
        <v>129</v>
      </c>
      <c r="L5735" s="17" t="s">
        <v>139</v>
      </c>
      <c r="M5735" s="24">
        <v>45169</v>
      </c>
      <c r="N5735" s="24">
        <v>45107</v>
      </c>
      <c r="O5735" s="17"/>
      <c r="P5735" s="27">
        <v>6311.8577184616579</v>
      </c>
    </row>
    <row r="5736" spans="1:16" x14ac:dyDescent="0.35">
      <c r="A5736" s="17" t="s">
        <v>6</v>
      </c>
      <c r="B5736" s="17" t="s">
        <v>50</v>
      </c>
      <c r="C5736" s="17" t="s">
        <v>66</v>
      </c>
      <c r="D5736" s="17" t="s">
        <v>66</v>
      </c>
      <c r="E5736" s="17" t="s">
        <v>68</v>
      </c>
      <c r="F5736" s="17"/>
      <c r="G5736" s="17" t="s">
        <v>158</v>
      </c>
      <c r="H5736" s="17" t="s">
        <v>159</v>
      </c>
      <c r="I5736" s="17" t="s">
        <v>166</v>
      </c>
      <c r="J5736" s="17" t="s">
        <v>152</v>
      </c>
      <c r="K5736" s="17" t="s">
        <v>129</v>
      </c>
      <c r="L5736" s="17" t="s">
        <v>139</v>
      </c>
      <c r="M5736" s="24">
        <v>45169</v>
      </c>
      <c r="N5736" s="24">
        <v>45107</v>
      </c>
      <c r="O5736" s="17"/>
      <c r="P5736" s="27">
        <v>4403.4222155544558</v>
      </c>
    </row>
    <row r="5737" spans="1:16" x14ac:dyDescent="0.35">
      <c r="A5737" s="17" t="s">
        <v>6</v>
      </c>
      <c r="B5737" s="17" t="s">
        <v>50</v>
      </c>
      <c r="C5737" s="17" t="s">
        <v>66</v>
      </c>
      <c r="D5737" s="17" t="s">
        <v>66</v>
      </c>
      <c r="E5737" s="17" t="s">
        <v>69</v>
      </c>
      <c r="F5737" s="17"/>
      <c r="G5737" s="17" t="s">
        <v>158</v>
      </c>
      <c r="H5737" s="17" t="s">
        <v>159</v>
      </c>
      <c r="I5737" s="17" t="s">
        <v>166</v>
      </c>
      <c r="J5737" s="17" t="s">
        <v>152</v>
      </c>
      <c r="K5737" s="17" t="s">
        <v>129</v>
      </c>
      <c r="L5737" s="17" t="s">
        <v>139</v>
      </c>
      <c r="M5737" s="24">
        <v>45169</v>
      </c>
      <c r="N5737" s="24">
        <v>45107</v>
      </c>
      <c r="O5737" s="17"/>
      <c r="P5737" s="27">
        <v>2703.8428084473935</v>
      </c>
    </row>
    <row r="5738" spans="1:16" x14ac:dyDescent="0.35">
      <c r="A5738" s="17" t="s">
        <v>6</v>
      </c>
      <c r="B5738" s="17" t="s">
        <v>50</v>
      </c>
      <c r="C5738" s="17" t="s">
        <v>66</v>
      </c>
      <c r="D5738" s="17" t="s">
        <v>66</v>
      </c>
      <c r="E5738" s="17" t="s">
        <v>70</v>
      </c>
      <c r="F5738" s="17"/>
      <c r="G5738" s="17" t="s">
        <v>158</v>
      </c>
      <c r="H5738" s="17" t="s">
        <v>159</v>
      </c>
      <c r="I5738" s="17" t="s">
        <v>166</v>
      </c>
      <c r="J5738" s="17" t="s">
        <v>152</v>
      </c>
      <c r="K5738" s="17" t="s">
        <v>129</v>
      </c>
      <c r="L5738" s="17" t="s">
        <v>139</v>
      </c>
      <c r="M5738" s="24">
        <v>45169</v>
      </c>
      <c r="N5738" s="24">
        <v>45107</v>
      </c>
      <c r="O5738" s="17"/>
      <c r="P5738" s="27">
        <v>18310.816164992229</v>
      </c>
    </row>
    <row r="5739" spans="1:16" x14ac:dyDescent="0.35">
      <c r="A5739" s="17" t="s">
        <v>6</v>
      </c>
      <c r="B5739" s="17" t="s">
        <v>50</v>
      </c>
      <c r="C5739" s="17" t="s">
        <v>66</v>
      </c>
      <c r="D5739" s="17" t="s">
        <v>66</v>
      </c>
      <c r="E5739" s="17" t="s">
        <v>71</v>
      </c>
      <c r="F5739" s="17"/>
      <c r="G5739" s="17" t="s">
        <v>158</v>
      </c>
      <c r="H5739" s="17" t="s">
        <v>159</v>
      </c>
      <c r="I5739" s="17" t="s">
        <v>166</v>
      </c>
      <c r="J5739" s="17" t="s">
        <v>152</v>
      </c>
      <c r="K5739" s="17" t="s">
        <v>129</v>
      </c>
      <c r="L5739" s="17" t="s">
        <v>139</v>
      </c>
      <c r="M5739" s="24">
        <v>45169</v>
      </c>
      <c r="N5739" s="24">
        <v>45107</v>
      </c>
      <c r="O5739" s="17"/>
      <c r="P5739" s="27">
        <v>2173.3319654815177</v>
      </c>
    </row>
    <row r="5740" spans="1:16" x14ac:dyDescent="0.35">
      <c r="A5740" s="17" t="s">
        <v>6</v>
      </c>
      <c r="B5740" s="17" t="s">
        <v>50</v>
      </c>
      <c r="C5740" s="17" t="s">
        <v>66</v>
      </c>
      <c r="D5740" s="17" t="s">
        <v>66</v>
      </c>
      <c r="E5740" s="17" t="s">
        <v>72</v>
      </c>
      <c r="F5740" s="17"/>
      <c r="G5740" s="17" t="s">
        <v>158</v>
      </c>
      <c r="H5740" s="17" t="s">
        <v>159</v>
      </c>
      <c r="I5740" s="17" t="s">
        <v>166</v>
      </c>
      <c r="J5740" s="17" t="s">
        <v>152</v>
      </c>
      <c r="K5740" s="17" t="s">
        <v>129</v>
      </c>
      <c r="L5740" s="17" t="s">
        <v>139</v>
      </c>
      <c r="M5740" s="24">
        <v>45169</v>
      </c>
      <c r="N5740" s="24">
        <v>45107</v>
      </c>
      <c r="O5740" s="17"/>
      <c r="P5740" s="27">
        <v>1830.9838211512465</v>
      </c>
    </row>
    <row r="5741" spans="1:16" x14ac:dyDescent="0.35">
      <c r="A5741" s="17" t="s">
        <v>6</v>
      </c>
      <c r="B5741" s="17" t="s">
        <v>50</v>
      </c>
      <c r="C5741" s="17" t="s">
        <v>66</v>
      </c>
      <c r="D5741" s="17" t="s">
        <v>66</v>
      </c>
      <c r="E5741" s="17" t="s">
        <v>73</v>
      </c>
      <c r="F5741" s="17"/>
      <c r="G5741" s="17" t="s">
        <v>158</v>
      </c>
      <c r="H5741" s="17" t="s">
        <v>159</v>
      </c>
      <c r="I5741" s="17" t="s">
        <v>166</v>
      </c>
      <c r="J5741" s="17" t="s">
        <v>152</v>
      </c>
      <c r="K5741" s="17" t="s">
        <v>129</v>
      </c>
      <c r="L5741" s="17" t="s">
        <v>139</v>
      </c>
      <c r="M5741" s="24">
        <v>45169</v>
      </c>
      <c r="N5741" s="24">
        <v>45107</v>
      </c>
      <c r="O5741" s="17"/>
      <c r="P5741" s="27">
        <v>2400.7837082845663</v>
      </c>
    </row>
    <row r="5742" spans="1:16" x14ac:dyDescent="0.35">
      <c r="A5742" s="17" t="s">
        <v>6</v>
      </c>
      <c r="B5742" s="17" t="s">
        <v>50</v>
      </c>
      <c r="C5742" s="17" t="s">
        <v>74</v>
      </c>
      <c r="D5742" s="17" t="s">
        <v>74</v>
      </c>
      <c r="E5742" s="17" t="s">
        <v>75</v>
      </c>
      <c r="F5742" s="17"/>
      <c r="G5742" s="17" t="s">
        <v>158</v>
      </c>
      <c r="H5742" s="17" t="s">
        <v>159</v>
      </c>
      <c r="I5742" s="17" t="s">
        <v>166</v>
      </c>
      <c r="J5742" s="17" t="s">
        <v>152</v>
      </c>
      <c r="K5742" s="17" t="s">
        <v>129</v>
      </c>
      <c r="L5742" s="17" t="s">
        <v>139</v>
      </c>
      <c r="M5742" s="24">
        <v>45169</v>
      </c>
      <c r="N5742" s="24">
        <v>45107</v>
      </c>
      <c r="O5742" s="17"/>
      <c r="P5742" s="27">
        <v>14039.117482647403</v>
      </c>
    </row>
    <row r="5743" spans="1:16" x14ac:dyDescent="0.35">
      <c r="A5743" s="17" t="s">
        <v>6</v>
      </c>
      <c r="B5743" s="17" t="s">
        <v>50</v>
      </c>
      <c r="C5743" s="17" t="s">
        <v>74</v>
      </c>
      <c r="D5743" s="17" t="s">
        <v>74</v>
      </c>
      <c r="E5743" s="17" t="s">
        <v>76</v>
      </c>
      <c r="F5743" s="17"/>
      <c r="G5743" s="17" t="s">
        <v>158</v>
      </c>
      <c r="H5743" s="17" t="s">
        <v>159</v>
      </c>
      <c r="I5743" s="17" t="s">
        <v>166</v>
      </c>
      <c r="J5743" s="17" t="s">
        <v>152</v>
      </c>
      <c r="K5743" s="17" t="s">
        <v>129</v>
      </c>
      <c r="L5743" s="17" t="s">
        <v>139</v>
      </c>
      <c r="M5743" s="24">
        <v>45169</v>
      </c>
      <c r="N5743" s="24">
        <v>45107</v>
      </c>
      <c r="O5743" s="17"/>
      <c r="P5743" s="27">
        <v>15144.782300397852</v>
      </c>
    </row>
    <row r="5744" spans="1:16" x14ac:dyDescent="0.35">
      <c r="A5744" s="17" t="s">
        <v>6</v>
      </c>
      <c r="B5744" s="17" t="s">
        <v>50</v>
      </c>
      <c r="C5744" s="17" t="s">
        <v>74</v>
      </c>
      <c r="D5744" s="17" t="s">
        <v>74</v>
      </c>
      <c r="E5744" s="17" t="s">
        <v>77</v>
      </c>
      <c r="F5744" s="17"/>
      <c r="G5744" s="17" t="s">
        <v>158</v>
      </c>
      <c r="H5744" s="17" t="s">
        <v>159</v>
      </c>
      <c r="I5744" s="17" t="s">
        <v>166</v>
      </c>
      <c r="J5744" s="17" t="s">
        <v>152</v>
      </c>
      <c r="K5744" s="17" t="s">
        <v>129</v>
      </c>
      <c r="L5744" s="17" t="s">
        <v>139</v>
      </c>
      <c r="M5744" s="24">
        <v>45169</v>
      </c>
      <c r="N5744" s="24">
        <v>45107</v>
      </c>
      <c r="O5744" s="17"/>
      <c r="P5744" s="27">
        <v>8054.9177341232953</v>
      </c>
    </row>
    <row r="5745" spans="1:16" x14ac:dyDescent="0.35">
      <c r="A5745" s="17" t="s">
        <v>6</v>
      </c>
      <c r="B5745" s="17" t="s">
        <v>50</v>
      </c>
      <c r="C5745" s="17" t="s">
        <v>74</v>
      </c>
      <c r="D5745" s="17" t="s">
        <v>74</v>
      </c>
      <c r="E5745" s="17" t="s">
        <v>78</v>
      </c>
      <c r="F5745" s="17"/>
      <c r="G5745" s="17" t="s">
        <v>158</v>
      </c>
      <c r="H5745" s="17" t="s">
        <v>159</v>
      </c>
      <c r="I5745" s="17" t="s">
        <v>166</v>
      </c>
      <c r="J5745" s="17" t="s">
        <v>152</v>
      </c>
      <c r="K5745" s="17" t="s">
        <v>129</v>
      </c>
      <c r="L5745" s="17" t="s">
        <v>139</v>
      </c>
      <c r="M5745" s="24">
        <v>45169</v>
      </c>
      <c r="N5745" s="24">
        <v>45107</v>
      </c>
      <c r="O5745" s="17"/>
      <c r="P5745" s="27">
        <v>1041.3423526123051</v>
      </c>
    </row>
    <row r="5746" spans="1:16" x14ac:dyDescent="0.35">
      <c r="A5746" s="17" t="s">
        <v>6</v>
      </c>
      <c r="B5746" s="17" t="s">
        <v>50</v>
      </c>
      <c r="C5746" s="17" t="s">
        <v>74</v>
      </c>
      <c r="D5746" s="17" t="s">
        <v>74</v>
      </c>
      <c r="E5746" s="17" t="s">
        <v>79</v>
      </c>
      <c r="F5746" s="17"/>
      <c r="G5746" s="17" t="s">
        <v>158</v>
      </c>
      <c r="H5746" s="17" t="s">
        <v>159</v>
      </c>
      <c r="I5746" s="17" t="s">
        <v>166</v>
      </c>
      <c r="J5746" s="17" t="s">
        <v>152</v>
      </c>
      <c r="K5746" s="17" t="s">
        <v>129</v>
      </c>
      <c r="L5746" s="17" t="s">
        <v>139</v>
      </c>
      <c r="M5746" s="24">
        <v>45169</v>
      </c>
      <c r="N5746" s="24">
        <v>45107</v>
      </c>
      <c r="O5746" s="17"/>
      <c r="P5746" s="27">
        <v>1024.4333868770714</v>
      </c>
    </row>
    <row r="5747" spans="1:16" x14ac:dyDescent="0.35">
      <c r="A5747" s="17" t="s">
        <v>6</v>
      </c>
      <c r="B5747" s="17" t="s">
        <v>50</v>
      </c>
      <c r="C5747" s="17" t="s">
        <v>74</v>
      </c>
      <c r="D5747" s="17" t="s">
        <v>74</v>
      </c>
      <c r="E5747" s="17" t="s">
        <v>80</v>
      </c>
      <c r="F5747" s="17"/>
      <c r="G5747" s="17" t="s">
        <v>158</v>
      </c>
      <c r="H5747" s="17" t="s">
        <v>159</v>
      </c>
      <c r="I5747" s="17" t="s">
        <v>166</v>
      </c>
      <c r="J5747" s="17" t="s">
        <v>152</v>
      </c>
      <c r="K5747" s="17" t="s">
        <v>129</v>
      </c>
      <c r="L5747" s="17" t="s">
        <v>139</v>
      </c>
      <c r="M5747" s="24">
        <v>45169</v>
      </c>
      <c r="N5747" s="24">
        <v>45107</v>
      </c>
      <c r="O5747" s="17"/>
      <c r="P5747" s="27">
        <v>0</v>
      </c>
    </row>
    <row r="5748" spans="1:16" x14ac:dyDescent="0.35">
      <c r="A5748" s="17" t="s">
        <v>6</v>
      </c>
      <c r="B5748" s="17" t="s">
        <v>50</v>
      </c>
      <c r="C5748" s="17" t="s">
        <v>74</v>
      </c>
      <c r="D5748" s="17" t="s">
        <v>74</v>
      </c>
      <c r="E5748" s="17" t="s">
        <v>81</v>
      </c>
      <c r="F5748" s="17"/>
      <c r="G5748" s="17" t="s">
        <v>158</v>
      </c>
      <c r="H5748" s="17" t="s">
        <v>159</v>
      </c>
      <c r="I5748" s="17" t="s">
        <v>166</v>
      </c>
      <c r="J5748" s="17" t="s">
        <v>152</v>
      </c>
      <c r="K5748" s="17" t="s">
        <v>129</v>
      </c>
      <c r="L5748" s="17" t="s">
        <v>139</v>
      </c>
      <c r="M5748" s="24">
        <v>45169</v>
      </c>
      <c r="N5748" s="24">
        <v>45107</v>
      </c>
      <c r="O5748" s="17"/>
      <c r="P5748" s="27">
        <v>5277.3682967748146</v>
      </c>
    </row>
    <row r="5749" spans="1:16" x14ac:dyDescent="0.35">
      <c r="A5749" s="17" t="s">
        <v>6</v>
      </c>
      <c r="B5749" s="17" t="s">
        <v>50</v>
      </c>
      <c r="C5749" s="17" t="s">
        <v>82</v>
      </c>
      <c r="D5749" s="17" t="s">
        <v>82</v>
      </c>
      <c r="E5749" s="17" t="s">
        <v>82</v>
      </c>
      <c r="F5749" s="17"/>
      <c r="G5749" s="17" t="s">
        <v>158</v>
      </c>
      <c r="H5749" s="17" t="s">
        <v>159</v>
      </c>
      <c r="I5749" s="17" t="s">
        <v>166</v>
      </c>
      <c r="J5749" s="17" t="s">
        <v>152</v>
      </c>
      <c r="K5749" s="17" t="s">
        <v>129</v>
      </c>
      <c r="L5749" s="17" t="s">
        <v>139</v>
      </c>
      <c r="M5749" s="24">
        <v>45169</v>
      </c>
      <c r="N5749" s="24">
        <v>45107</v>
      </c>
      <c r="O5749" s="17"/>
      <c r="P5749" s="27">
        <v>64862.00478778324</v>
      </c>
    </row>
    <row r="5750" spans="1:16" x14ac:dyDescent="0.35">
      <c r="A5750" s="17" t="s">
        <v>6</v>
      </c>
      <c r="B5750" s="17" t="s">
        <v>50</v>
      </c>
      <c r="C5750" s="17" t="s">
        <v>83</v>
      </c>
      <c r="D5750" s="17" t="s">
        <v>83</v>
      </c>
      <c r="E5750" s="17" t="s">
        <v>84</v>
      </c>
      <c r="F5750" s="17"/>
      <c r="G5750" s="17" t="s">
        <v>158</v>
      </c>
      <c r="H5750" s="17" t="s">
        <v>159</v>
      </c>
      <c r="I5750" s="17" t="s">
        <v>166</v>
      </c>
      <c r="J5750" s="17" t="s">
        <v>152</v>
      </c>
      <c r="K5750" s="17" t="s">
        <v>129</v>
      </c>
      <c r="L5750" s="17" t="s">
        <v>139</v>
      </c>
      <c r="M5750" s="24">
        <v>45169</v>
      </c>
      <c r="N5750" s="24">
        <v>45107</v>
      </c>
      <c r="O5750" s="17"/>
      <c r="P5750" s="27">
        <v>11723.271166424249</v>
      </c>
    </row>
    <row r="5751" spans="1:16" x14ac:dyDescent="0.35">
      <c r="A5751" s="17" t="s">
        <v>6</v>
      </c>
      <c r="B5751" s="17" t="s">
        <v>50</v>
      </c>
      <c r="C5751" s="17" t="s">
        <v>83</v>
      </c>
      <c r="D5751" s="17" t="s">
        <v>83</v>
      </c>
      <c r="E5751" s="17" t="s">
        <v>85</v>
      </c>
      <c r="F5751" s="17"/>
      <c r="G5751" s="17" t="s">
        <v>158</v>
      </c>
      <c r="H5751" s="17" t="s">
        <v>159</v>
      </c>
      <c r="I5751" s="17" t="s">
        <v>166</v>
      </c>
      <c r="J5751" s="17" t="s">
        <v>152</v>
      </c>
      <c r="K5751" s="17" t="s">
        <v>129</v>
      </c>
      <c r="L5751" s="17" t="s">
        <v>139</v>
      </c>
      <c r="M5751" s="24">
        <v>45169</v>
      </c>
      <c r="N5751" s="24">
        <v>45107</v>
      </c>
      <c r="O5751" s="17"/>
      <c r="P5751" s="27">
        <v>2369.883871373891</v>
      </c>
    </row>
    <row r="5752" spans="1:16" x14ac:dyDescent="0.35">
      <c r="A5752" s="17" t="s">
        <v>6</v>
      </c>
      <c r="B5752" s="17" t="s">
        <v>50</v>
      </c>
      <c r="C5752" s="17" t="s">
        <v>83</v>
      </c>
      <c r="D5752" s="17" t="s">
        <v>83</v>
      </c>
      <c r="E5752" s="17" t="s">
        <v>86</v>
      </c>
      <c r="F5752" s="17"/>
      <c r="G5752" s="17" t="s">
        <v>158</v>
      </c>
      <c r="H5752" s="17" t="s">
        <v>159</v>
      </c>
      <c r="I5752" s="17" t="s">
        <v>166</v>
      </c>
      <c r="J5752" s="17" t="s">
        <v>152</v>
      </c>
      <c r="K5752" s="17" t="s">
        <v>129</v>
      </c>
      <c r="L5752" s="17" t="s">
        <v>139</v>
      </c>
      <c r="M5752" s="24">
        <v>45169</v>
      </c>
      <c r="N5752" s="24">
        <v>45107</v>
      </c>
      <c r="O5752" s="17"/>
      <c r="P5752" s="27">
        <v>9707.8793977657442</v>
      </c>
    </row>
    <row r="5753" spans="1:16" x14ac:dyDescent="0.35">
      <c r="A5753" s="17" t="s">
        <v>6</v>
      </c>
      <c r="B5753" s="17" t="s">
        <v>50</v>
      </c>
      <c r="C5753" s="17" t="s">
        <v>83</v>
      </c>
      <c r="D5753" s="17" t="s">
        <v>83</v>
      </c>
      <c r="E5753" s="17" t="s">
        <v>87</v>
      </c>
      <c r="F5753" s="17"/>
      <c r="G5753" s="17" t="s">
        <v>158</v>
      </c>
      <c r="H5753" s="17" t="s">
        <v>159</v>
      </c>
      <c r="I5753" s="17" t="s">
        <v>166</v>
      </c>
      <c r="J5753" s="17" t="s">
        <v>152</v>
      </c>
      <c r="K5753" s="17" t="s">
        <v>129</v>
      </c>
      <c r="L5753" s="17" t="s">
        <v>139</v>
      </c>
      <c r="M5753" s="24">
        <v>45169</v>
      </c>
      <c r="N5753" s="24">
        <v>45107</v>
      </c>
      <c r="O5753" s="17"/>
      <c r="P5753" s="27">
        <v>36840.219832039009</v>
      </c>
    </row>
    <row r="5754" spans="1:16" x14ac:dyDescent="0.35">
      <c r="A5754" s="17" t="s">
        <v>6</v>
      </c>
      <c r="B5754" s="17" t="s">
        <v>50</v>
      </c>
      <c r="C5754" s="17" t="s">
        <v>83</v>
      </c>
      <c r="D5754" s="17" t="s">
        <v>83</v>
      </c>
      <c r="E5754" s="17" t="s">
        <v>88</v>
      </c>
      <c r="F5754" s="17"/>
      <c r="G5754" s="17" t="s">
        <v>158</v>
      </c>
      <c r="H5754" s="17" t="s">
        <v>159</v>
      </c>
      <c r="I5754" s="17" t="s">
        <v>166</v>
      </c>
      <c r="J5754" s="17" t="s">
        <v>152</v>
      </c>
      <c r="K5754" s="17" t="s">
        <v>129</v>
      </c>
      <c r="L5754" s="17" t="s">
        <v>139</v>
      </c>
      <c r="M5754" s="24">
        <v>45169</v>
      </c>
      <c r="N5754" s="24">
        <v>45107</v>
      </c>
      <c r="O5754" s="17"/>
      <c r="P5754" s="27">
        <v>16761.472038922388</v>
      </c>
    </row>
    <row r="5755" spans="1:16" x14ac:dyDescent="0.35">
      <c r="A5755" s="17" t="s">
        <v>6</v>
      </c>
      <c r="B5755" s="17" t="s">
        <v>50</v>
      </c>
      <c r="C5755" s="17" t="s">
        <v>83</v>
      </c>
      <c r="D5755" s="17" t="s">
        <v>83</v>
      </c>
      <c r="E5755" s="17" t="s">
        <v>89</v>
      </c>
      <c r="F5755" s="17"/>
      <c r="G5755" s="17" t="s">
        <v>158</v>
      </c>
      <c r="H5755" s="17" t="s">
        <v>159</v>
      </c>
      <c r="I5755" s="17" t="s">
        <v>166</v>
      </c>
      <c r="J5755" s="17" t="s">
        <v>152</v>
      </c>
      <c r="K5755" s="17" t="s">
        <v>129</v>
      </c>
      <c r="L5755" s="17" t="s">
        <v>139</v>
      </c>
      <c r="M5755" s="24">
        <v>45169</v>
      </c>
      <c r="N5755" s="24">
        <v>45107</v>
      </c>
      <c r="O5755" s="17"/>
      <c r="P5755" s="27">
        <v>7987.2384849600749</v>
      </c>
    </row>
    <row r="5756" spans="1:16" x14ac:dyDescent="0.35">
      <c r="A5756" s="17" t="s">
        <v>6</v>
      </c>
      <c r="B5756" s="17" t="s">
        <v>50</v>
      </c>
      <c r="C5756" s="17" t="s">
        <v>83</v>
      </c>
      <c r="D5756" s="17" t="s">
        <v>83</v>
      </c>
      <c r="E5756" s="17" t="s">
        <v>90</v>
      </c>
      <c r="F5756" s="17"/>
      <c r="G5756" s="17" t="s">
        <v>158</v>
      </c>
      <c r="H5756" s="17" t="s">
        <v>159</v>
      </c>
      <c r="I5756" s="17" t="s">
        <v>166</v>
      </c>
      <c r="J5756" s="17" t="s">
        <v>152</v>
      </c>
      <c r="K5756" s="17" t="s">
        <v>129</v>
      </c>
      <c r="L5756" s="17" t="s">
        <v>139</v>
      </c>
      <c r="M5756" s="24">
        <v>45169</v>
      </c>
      <c r="N5756" s="24">
        <v>45107</v>
      </c>
      <c r="O5756" s="17"/>
      <c r="P5756" s="27">
        <v>4732.9165162915651</v>
      </c>
    </row>
    <row r="5757" spans="1:16" x14ac:dyDescent="0.35">
      <c r="A5757" s="17" t="s">
        <v>6</v>
      </c>
      <c r="B5757" s="17" t="s">
        <v>50</v>
      </c>
      <c r="C5757" s="17" t="s">
        <v>83</v>
      </c>
      <c r="D5757" s="17" t="s">
        <v>83</v>
      </c>
      <c r="E5757" s="17" t="s">
        <v>91</v>
      </c>
      <c r="F5757" s="17"/>
      <c r="G5757" s="17" t="s">
        <v>158</v>
      </c>
      <c r="H5757" s="17" t="s">
        <v>159</v>
      </c>
      <c r="I5757" s="17" t="s">
        <v>166</v>
      </c>
      <c r="J5757" s="17" t="s">
        <v>152</v>
      </c>
      <c r="K5757" s="17" t="s">
        <v>129</v>
      </c>
      <c r="L5757" s="17" t="s">
        <v>139</v>
      </c>
      <c r="M5757" s="24">
        <v>45169</v>
      </c>
      <c r="N5757" s="24">
        <v>45107</v>
      </c>
      <c r="O5757" s="17"/>
      <c r="P5757" s="27">
        <v>3096.4259885446268</v>
      </c>
    </row>
    <row r="5758" spans="1:16" x14ac:dyDescent="0.35">
      <c r="A5758" s="17" t="s">
        <v>6</v>
      </c>
      <c r="B5758" s="17" t="s">
        <v>50</v>
      </c>
      <c r="C5758" s="17" t="s">
        <v>83</v>
      </c>
      <c r="D5758" s="17" t="s">
        <v>83</v>
      </c>
      <c r="E5758" s="17" t="s">
        <v>92</v>
      </c>
      <c r="F5758" s="17"/>
      <c r="G5758" s="17" t="s">
        <v>158</v>
      </c>
      <c r="H5758" s="17" t="s">
        <v>159</v>
      </c>
      <c r="I5758" s="17" t="s">
        <v>166</v>
      </c>
      <c r="J5758" s="17" t="s">
        <v>152</v>
      </c>
      <c r="K5758" s="17" t="s">
        <v>129</v>
      </c>
      <c r="L5758" s="17" t="s">
        <v>139</v>
      </c>
      <c r="M5758" s="24">
        <v>45169</v>
      </c>
      <c r="N5758" s="24">
        <v>45107</v>
      </c>
      <c r="O5758" s="17"/>
      <c r="P5758" s="27">
        <v>9558.0679307224382</v>
      </c>
    </row>
    <row r="5759" spans="1:16" x14ac:dyDescent="0.35">
      <c r="A5759" s="17" t="s">
        <v>6</v>
      </c>
      <c r="B5759" s="17" t="s">
        <v>50</v>
      </c>
      <c r="C5759" s="17" t="s">
        <v>83</v>
      </c>
      <c r="D5759" s="17" t="s">
        <v>83</v>
      </c>
      <c r="E5759" s="17" t="s">
        <v>93</v>
      </c>
      <c r="F5759" s="17"/>
      <c r="G5759" s="17" t="s">
        <v>158</v>
      </c>
      <c r="H5759" s="17" t="s">
        <v>159</v>
      </c>
      <c r="I5759" s="17" t="s">
        <v>166</v>
      </c>
      <c r="J5759" s="17" t="s">
        <v>152</v>
      </c>
      <c r="K5759" s="17" t="s">
        <v>129</v>
      </c>
      <c r="L5759" s="17" t="s">
        <v>139</v>
      </c>
      <c r="M5759" s="24">
        <v>45169</v>
      </c>
      <c r="N5759" s="24">
        <v>45107</v>
      </c>
      <c r="O5759" s="17"/>
      <c r="P5759" s="27">
        <v>13948.511595661406</v>
      </c>
    </row>
    <row r="5760" spans="1:16" x14ac:dyDescent="0.35">
      <c r="A5760" s="17" t="s">
        <v>6</v>
      </c>
      <c r="B5760" s="17" t="s">
        <v>50</v>
      </c>
      <c r="C5760" s="17" t="s">
        <v>94</v>
      </c>
      <c r="D5760" s="17" t="s">
        <v>94</v>
      </c>
      <c r="E5760" s="17" t="s">
        <v>95</v>
      </c>
      <c r="F5760" s="17"/>
      <c r="G5760" s="17" t="s">
        <v>158</v>
      </c>
      <c r="H5760" s="17" t="s">
        <v>159</v>
      </c>
      <c r="I5760" s="17" t="s">
        <v>166</v>
      </c>
      <c r="J5760" s="17" t="s">
        <v>152</v>
      </c>
      <c r="K5760" s="17" t="s">
        <v>129</v>
      </c>
      <c r="L5760" s="17" t="s">
        <v>139</v>
      </c>
      <c r="M5760" s="24">
        <v>45169</v>
      </c>
      <c r="N5760" s="24">
        <v>45107</v>
      </c>
      <c r="O5760" s="17"/>
      <c r="P5760" s="27">
        <v>4078.1777956741562</v>
      </c>
    </row>
    <row r="5761" spans="1:16" x14ac:dyDescent="0.35">
      <c r="A5761" s="17" t="s">
        <v>6</v>
      </c>
      <c r="B5761" s="17" t="s">
        <v>50</v>
      </c>
      <c r="C5761" s="17" t="s">
        <v>94</v>
      </c>
      <c r="D5761" s="17" t="s">
        <v>94</v>
      </c>
      <c r="E5761" s="17" t="s">
        <v>96</v>
      </c>
      <c r="F5761" s="17"/>
      <c r="G5761" s="17" t="s">
        <v>158</v>
      </c>
      <c r="H5761" s="17" t="s">
        <v>159</v>
      </c>
      <c r="I5761" s="17" t="s">
        <v>166</v>
      </c>
      <c r="J5761" s="17" t="s">
        <v>152</v>
      </c>
      <c r="K5761" s="17" t="s">
        <v>129</v>
      </c>
      <c r="L5761" s="17" t="s">
        <v>139</v>
      </c>
      <c r="M5761" s="24">
        <v>45169</v>
      </c>
      <c r="N5761" s="24">
        <v>45107</v>
      </c>
      <c r="O5761" s="17"/>
      <c r="P5761" s="27">
        <v>21549.994753378414</v>
      </c>
    </row>
    <row r="5762" spans="1:16" x14ac:dyDescent="0.35">
      <c r="A5762" s="17" t="s">
        <v>6</v>
      </c>
      <c r="B5762" s="17" t="s">
        <v>50</v>
      </c>
      <c r="C5762" s="17" t="s">
        <v>94</v>
      </c>
      <c r="D5762" s="17" t="s">
        <v>94</v>
      </c>
      <c r="E5762" s="17" t="s">
        <v>97</v>
      </c>
      <c r="F5762" s="17"/>
      <c r="G5762" s="17" t="s">
        <v>158</v>
      </c>
      <c r="H5762" s="17" t="s">
        <v>159</v>
      </c>
      <c r="I5762" s="17" t="s">
        <v>166</v>
      </c>
      <c r="J5762" s="17" t="s">
        <v>152</v>
      </c>
      <c r="K5762" s="17" t="s">
        <v>129</v>
      </c>
      <c r="L5762" s="17" t="s">
        <v>139</v>
      </c>
      <c r="M5762" s="24">
        <v>45169</v>
      </c>
      <c r="N5762" s="24">
        <v>45107</v>
      </c>
      <c r="O5762" s="17"/>
      <c r="P5762" s="27">
        <v>5512.202854725434</v>
      </c>
    </row>
    <row r="5763" spans="1:16" x14ac:dyDescent="0.35">
      <c r="A5763" s="17" t="s">
        <v>6</v>
      </c>
      <c r="B5763" s="17" t="s">
        <v>50</v>
      </c>
      <c r="C5763" s="17" t="s">
        <v>94</v>
      </c>
      <c r="D5763" s="17" t="s">
        <v>94</v>
      </c>
      <c r="E5763" s="17" t="s">
        <v>98</v>
      </c>
      <c r="F5763" s="17"/>
      <c r="G5763" s="17" t="s">
        <v>158</v>
      </c>
      <c r="H5763" s="17" t="s">
        <v>159</v>
      </c>
      <c r="I5763" s="17" t="s">
        <v>166</v>
      </c>
      <c r="J5763" s="17" t="s">
        <v>152</v>
      </c>
      <c r="K5763" s="17" t="s">
        <v>129</v>
      </c>
      <c r="L5763" s="17" t="s">
        <v>139</v>
      </c>
      <c r="M5763" s="24">
        <v>45169</v>
      </c>
      <c r="N5763" s="24">
        <v>45107</v>
      </c>
      <c r="O5763" s="17"/>
      <c r="P5763" s="27">
        <v>5382.7110646399333</v>
      </c>
    </row>
    <row r="5764" spans="1:16" x14ac:dyDescent="0.35">
      <c r="A5764" s="17" t="s">
        <v>6</v>
      </c>
      <c r="B5764" s="17" t="s">
        <v>50</v>
      </c>
      <c r="C5764" s="17" t="s">
        <v>94</v>
      </c>
      <c r="D5764" s="17" t="s">
        <v>94</v>
      </c>
      <c r="E5764" s="17" t="s">
        <v>99</v>
      </c>
      <c r="F5764" s="17"/>
      <c r="G5764" s="17" t="s">
        <v>158</v>
      </c>
      <c r="H5764" s="17" t="s">
        <v>159</v>
      </c>
      <c r="I5764" s="17" t="s">
        <v>166</v>
      </c>
      <c r="J5764" s="17" t="s">
        <v>152</v>
      </c>
      <c r="K5764" s="17" t="s">
        <v>129</v>
      </c>
      <c r="L5764" s="17" t="s">
        <v>139</v>
      </c>
      <c r="M5764" s="24">
        <v>45169</v>
      </c>
      <c r="N5764" s="24">
        <v>45107</v>
      </c>
      <c r="O5764" s="17"/>
      <c r="P5764" s="27">
        <v>0</v>
      </c>
    </row>
    <row r="5765" spans="1:16" x14ac:dyDescent="0.35">
      <c r="A5765" s="17" t="s">
        <v>6</v>
      </c>
      <c r="B5765" s="17" t="s">
        <v>50</v>
      </c>
      <c r="C5765" s="17" t="s">
        <v>100</v>
      </c>
      <c r="D5765" s="17" t="s">
        <v>100</v>
      </c>
      <c r="E5765" s="17" t="s">
        <v>100</v>
      </c>
      <c r="F5765" s="17"/>
      <c r="G5765" s="17" t="s">
        <v>158</v>
      </c>
      <c r="H5765" s="17" t="s">
        <v>159</v>
      </c>
      <c r="I5765" s="17" t="s">
        <v>166</v>
      </c>
      <c r="J5765" s="17" t="s">
        <v>152</v>
      </c>
      <c r="K5765" s="17" t="s">
        <v>129</v>
      </c>
      <c r="L5765" s="17" t="s">
        <v>139</v>
      </c>
      <c r="M5765" s="24">
        <v>45169</v>
      </c>
      <c r="N5765" s="24">
        <v>45107</v>
      </c>
      <c r="O5765" s="17"/>
      <c r="P5765" s="27">
        <v>18391.28408393787</v>
      </c>
    </row>
    <row r="5766" spans="1:16" x14ac:dyDescent="0.35">
      <c r="A5766" s="17" t="s">
        <v>6</v>
      </c>
      <c r="B5766" s="17" t="s">
        <v>50</v>
      </c>
      <c r="C5766" s="17" t="s">
        <v>101</v>
      </c>
      <c r="D5766" s="17" t="s">
        <v>101</v>
      </c>
      <c r="E5766" s="17" t="s">
        <v>101</v>
      </c>
      <c r="F5766" s="17"/>
      <c r="G5766" s="17" t="s">
        <v>158</v>
      </c>
      <c r="H5766" s="17" t="s">
        <v>159</v>
      </c>
      <c r="I5766" s="17" t="s">
        <v>166</v>
      </c>
      <c r="J5766" s="17" t="s">
        <v>152</v>
      </c>
      <c r="K5766" s="17" t="s">
        <v>129</v>
      </c>
      <c r="L5766" s="17" t="s">
        <v>139</v>
      </c>
      <c r="M5766" s="24">
        <v>45169</v>
      </c>
      <c r="N5766" s="24">
        <v>45107</v>
      </c>
      <c r="O5766" s="17"/>
      <c r="P5766" s="27">
        <v>6747.8390993968296</v>
      </c>
    </row>
    <row r="5767" spans="1:16" x14ac:dyDescent="0.35">
      <c r="A5767" s="17" t="s">
        <v>6</v>
      </c>
      <c r="B5767" s="17" t="s">
        <v>50</v>
      </c>
      <c r="C5767" s="17" t="s">
        <v>101</v>
      </c>
      <c r="D5767" s="17" t="s">
        <v>101</v>
      </c>
      <c r="E5767" s="17" t="s">
        <v>102</v>
      </c>
      <c r="F5767" s="17"/>
      <c r="G5767" s="17" t="s">
        <v>158</v>
      </c>
      <c r="H5767" s="17" t="s">
        <v>159</v>
      </c>
      <c r="I5767" s="17" t="s">
        <v>166</v>
      </c>
      <c r="J5767" s="17" t="s">
        <v>152</v>
      </c>
      <c r="K5767" s="17" t="s">
        <v>129</v>
      </c>
      <c r="L5767" s="17" t="s">
        <v>139</v>
      </c>
      <c r="M5767" s="24">
        <v>45169</v>
      </c>
      <c r="N5767" s="24">
        <v>45107</v>
      </c>
      <c r="O5767" s="17"/>
      <c r="P5767" s="27">
        <v>0</v>
      </c>
    </row>
    <row r="5768" spans="1:16" x14ac:dyDescent="0.35">
      <c r="A5768" s="17" t="s">
        <v>6</v>
      </c>
      <c r="B5768" s="17" t="s">
        <v>50</v>
      </c>
      <c r="C5768" s="17" t="s">
        <v>101</v>
      </c>
      <c r="D5768" s="17" t="s">
        <v>101</v>
      </c>
      <c r="E5768" s="17" t="s">
        <v>103</v>
      </c>
      <c r="F5768" s="17"/>
      <c r="G5768" s="17" t="s">
        <v>158</v>
      </c>
      <c r="H5768" s="17" t="s">
        <v>159</v>
      </c>
      <c r="I5768" s="17" t="s">
        <v>166</v>
      </c>
      <c r="J5768" s="17" t="s">
        <v>152</v>
      </c>
      <c r="K5768" s="17" t="s">
        <v>129</v>
      </c>
      <c r="L5768" s="17" t="s">
        <v>139</v>
      </c>
      <c r="M5768" s="24">
        <v>45169</v>
      </c>
      <c r="N5768" s="24">
        <v>45107</v>
      </c>
      <c r="O5768" s="17"/>
      <c r="P5768" s="27">
        <v>0</v>
      </c>
    </row>
    <row r="5769" spans="1:16" x14ac:dyDescent="0.35">
      <c r="A5769" s="17" t="s">
        <v>6</v>
      </c>
      <c r="B5769" s="17" t="s">
        <v>50</v>
      </c>
      <c r="C5769" s="17" t="s">
        <v>101</v>
      </c>
      <c r="D5769" s="17" t="s">
        <v>101</v>
      </c>
      <c r="E5769" s="17" t="s">
        <v>104</v>
      </c>
      <c r="F5769" s="17"/>
      <c r="G5769" s="17" t="s">
        <v>158</v>
      </c>
      <c r="H5769" s="17" t="s">
        <v>159</v>
      </c>
      <c r="I5769" s="17" t="s">
        <v>166</v>
      </c>
      <c r="J5769" s="17" t="s">
        <v>152</v>
      </c>
      <c r="K5769" s="17" t="s">
        <v>129</v>
      </c>
      <c r="L5769" s="17" t="s">
        <v>139</v>
      </c>
      <c r="M5769" s="24">
        <v>45169</v>
      </c>
      <c r="N5769" s="24">
        <v>45107</v>
      </c>
      <c r="O5769" s="17"/>
      <c r="P5769" s="27">
        <v>0</v>
      </c>
    </row>
    <row r="5770" spans="1:16" x14ac:dyDescent="0.35">
      <c r="A5770" s="17" t="s">
        <v>6</v>
      </c>
      <c r="B5770" s="17" t="s">
        <v>50</v>
      </c>
      <c r="C5770" s="17" t="s">
        <v>101</v>
      </c>
      <c r="D5770" s="17" t="s">
        <v>101</v>
      </c>
      <c r="E5770" s="17" t="s">
        <v>105</v>
      </c>
      <c r="F5770" s="17"/>
      <c r="G5770" s="17" t="s">
        <v>158</v>
      </c>
      <c r="H5770" s="17" t="s">
        <v>159</v>
      </c>
      <c r="I5770" s="17" t="s">
        <v>166</v>
      </c>
      <c r="J5770" s="17" t="s">
        <v>152</v>
      </c>
      <c r="K5770" s="17" t="s">
        <v>129</v>
      </c>
      <c r="L5770" s="17" t="s">
        <v>139</v>
      </c>
      <c r="M5770" s="24">
        <v>45169</v>
      </c>
      <c r="N5770" s="24">
        <v>45107</v>
      </c>
      <c r="O5770" s="17"/>
      <c r="P5770" s="27">
        <v>0</v>
      </c>
    </row>
    <row r="5771" spans="1:16" x14ac:dyDescent="0.35">
      <c r="A5771" s="17" t="s">
        <v>6</v>
      </c>
      <c r="B5771" s="17" t="s">
        <v>50</v>
      </c>
      <c r="C5771" s="17" t="s">
        <v>106</v>
      </c>
      <c r="D5771" s="17" t="s">
        <v>106</v>
      </c>
      <c r="E5771" s="17" t="s">
        <v>107</v>
      </c>
      <c r="F5771" s="17"/>
      <c r="G5771" s="17" t="s">
        <v>158</v>
      </c>
      <c r="H5771" s="17" t="s">
        <v>159</v>
      </c>
      <c r="I5771" s="17" t="s">
        <v>166</v>
      </c>
      <c r="J5771" s="17" t="s">
        <v>152</v>
      </c>
      <c r="K5771" s="17" t="s">
        <v>129</v>
      </c>
      <c r="L5771" s="17" t="s">
        <v>139</v>
      </c>
      <c r="M5771" s="24">
        <v>45169</v>
      </c>
      <c r="N5771" s="24">
        <v>45107</v>
      </c>
      <c r="O5771" s="17"/>
      <c r="P5771" s="27">
        <v>4591.4495635168696</v>
      </c>
    </row>
    <row r="5772" spans="1:16" x14ac:dyDescent="0.35">
      <c r="A5772" s="17" t="s">
        <v>6</v>
      </c>
      <c r="B5772" s="17" t="s">
        <v>50</v>
      </c>
      <c r="C5772" s="17" t="s">
        <v>108</v>
      </c>
      <c r="D5772" s="17" t="s">
        <v>108</v>
      </c>
      <c r="E5772" s="17" t="s">
        <v>108</v>
      </c>
      <c r="F5772" s="17"/>
      <c r="G5772" s="17" t="s">
        <v>158</v>
      </c>
      <c r="H5772" s="17" t="s">
        <v>159</v>
      </c>
      <c r="I5772" s="17" t="s">
        <v>166</v>
      </c>
      <c r="J5772" s="17" t="s">
        <v>152</v>
      </c>
      <c r="K5772" s="17" t="s">
        <v>129</v>
      </c>
      <c r="L5772" s="17" t="s">
        <v>139</v>
      </c>
      <c r="M5772" s="24">
        <v>45169</v>
      </c>
      <c r="N5772" s="24">
        <v>45107</v>
      </c>
      <c r="O5772" s="17"/>
      <c r="P5772" s="27">
        <v>2796.8684824608381</v>
      </c>
    </row>
    <row r="5773" spans="1:16" x14ac:dyDescent="0.35">
      <c r="A5773" s="17" t="s">
        <v>6</v>
      </c>
      <c r="B5773" s="17" t="s">
        <v>50</v>
      </c>
      <c r="C5773" s="17" t="s">
        <v>109</v>
      </c>
      <c r="D5773" s="17" t="s">
        <v>109</v>
      </c>
      <c r="E5773" s="17" t="s">
        <v>109</v>
      </c>
      <c r="F5773" s="17"/>
      <c r="G5773" s="17" t="s">
        <v>158</v>
      </c>
      <c r="H5773" s="17" t="s">
        <v>159</v>
      </c>
      <c r="I5773" s="17" t="s">
        <v>166</v>
      </c>
      <c r="J5773" s="17" t="s">
        <v>152</v>
      </c>
      <c r="K5773" s="17" t="s">
        <v>129</v>
      </c>
      <c r="L5773" s="17" t="s">
        <v>139</v>
      </c>
      <c r="M5773" s="24">
        <v>45169</v>
      </c>
      <c r="N5773" s="24">
        <v>45107</v>
      </c>
      <c r="O5773" s="17"/>
      <c r="P5773" s="27">
        <v>3383.6711778591298</v>
      </c>
    </row>
    <row r="5774" spans="1:16" x14ac:dyDescent="0.35">
      <c r="A5774" s="17" t="s">
        <v>6</v>
      </c>
      <c r="B5774" s="17" t="s">
        <v>50</v>
      </c>
      <c r="C5774" s="17" t="s">
        <v>109</v>
      </c>
      <c r="D5774" s="17" t="s">
        <v>110</v>
      </c>
      <c r="E5774" s="17" t="s">
        <v>110</v>
      </c>
      <c r="F5774" s="17"/>
      <c r="G5774" s="17" t="s">
        <v>158</v>
      </c>
      <c r="H5774" s="17" t="s">
        <v>159</v>
      </c>
      <c r="I5774" s="17" t="s">
        <v>166</v>
      </c>
      <c r="J5774" s="17" t="s">
        <v>152</v>
      </c>
      <c r="K5774" s="17" t="s">
        <v>129</v>
      </c>
      <c r="L5774" s="17" t="s">
        <v>139</v>
      </c>
      <c r="M5774" s="24">
        <v>45169</v>
      </c>
      <c r="N5774" s="24">
        <v>45107</v>
      </c>
      <c r="O5774" s="17"/>
      <c r="P5774" s="27">
        <v>0</v>
      </c>
    </row>
    <row r="5775" spans="1:16" x14ac:dyDescent="0.35">
      <c r="A5775" s="17" t="s">
        <v>6</v>
      </c>
      <c r="B5775" s="17" t="s">
        <v>111</v>
      </c>
      <c r="C5775" s="17" t="s">
        <v>112</v>
      </c>
      <c r="D5775" s="17" t="s">
        <v>112</v>
      </c>
      <c r="E5775" s="17" t="s">
        <v>112</v>
      </c>
      <c r="F5775" s="17"/>
      <c r="G5775" s="17" t="s">
        <v>158</v>
      </c>
      <c r="H5775" s="17" t="s">
        <v>159</v>
      </c>
      <c r="I5775" s="17" t="s">
        <v>166</v>
      </c>
      <c r="J5775" s="17" t="s">
        <v>152</v>
      </c>
      <c r="K5775" s="17" t="s">
        <v>129</v>
      </c>
      <c r="L5775" s="17" t="s">
        <v>139</v>
      </c>
      <c r="M5775" s="24">
        <v>45169</v>
      </c>
      <c r="N5775" s="24">
        <v>45107</v>
      </c>
      <c r="O5775" s="17"/>
      <c r="P5775" s="27">
        <v>-15236.137268040675</v>
      </c>
    </row>
    <row r="5776" spans="1:16" x14ac:dyDescent="0.35">
      <c r="A5776" s="17" t="s">
        <v>6</v>
      </c>
      <c r="B5776" s="17" t="s">
        <v>113</v>
      </c>
      <c r="C5776" s="17" t="s">
        <v>161</v>
      </c>
      <c r="D5776" s="17" t="s">
        <v>161</v>
      </c>
      <c r="E5776" s="17" t="s">
        <v>161</v>
      </c>
      <c r="F5776" s="17"/>
      <c r="G5776" s="17" t="s">
        <v>158</v>
      </c>
      <c r="H5776" s="17" t="s">
        <v>159</v>
      </c>
      <c r="I5776" s="17" t="s">
        <v>166</v>
      </c>
      <c r="J5776" s="17" t="s">
        <v>152</v>
      </c>
      <c r="K5776" s="17" t="s">
        <v>129</v>
      </c>
      <c r="L5776" s="17" t="s">
        <v>139</v>
      </c>
      <c r="M5776" s="24">
        <v>45169</v>
      </c>
      <c r="N5776" s="24">
        <v>45107</v>
      </c>
      <c r="O5776" s="17"/>
      <c r="P5776" s="27">
        <v>33698.704728213314</v>
      </c>
    </row>
    <row r="5777" spans="1:16" x14ac:dyDescent="0.35">
      <c r="A5777" s="17" t="s">
        <v>6</v>
      </c>
      <c r="B5777" s="17" t="s">
        <v>114</v>
      </c>
      <c r="C5777" s="17" t="s">
        <v>114</v>
      </c>
      <c r="D5777" s="17" t="s">
        <v>114</v>
      </c>
      <c r="E5777" s="17" t="s">
        <v>114</v>
      </c>
      <c r="F5777" s="17"/>
      <c r="G5777" s="17" t="s">
        <v>158</v>
      </c>
      <c r="H5777" s="17" t="s">
        <v>159</v>
      </c>
      <c r="I5777" s="17" t="s">
        <v>166</v>
      </c>
      <c r="J5777" s="17" t="s">
        <v>152</v>
      </c>
      <c r="K5777" s="17" t="s">
        <v>129</v>
      </c>
      <c r="L5777" s="17" t="s">
        <v>139</v>
      </c>
      <c r="M5777" s="24">
        <v>45169</v>
      </c>
      <c r="N5777" s="24">
        <v>45107</v>
      </c>
      <c r="O5777" s="17"/>
      <c r="P5777" s="27">
        <v>0</v>
      </c>
    </row>
    <row r="5778" spans="1:16" x14ac:dyDescent="0.35">
      <c r="A5778" s="17" t="s">
        <v>6</v>
      </c>
      <c r="B5778" s="17" t="s">
        <v>7</v>
      </c>
      <c r="C5778" s="17" t="s">
        <v>8</v>
      </c>
      <c r="D5778" s="17" t="s">
        <v>8</v>
      </c>
      <c r="E5778" s="17" t="s">
        <v>8</v>
      </c>
      <c r="F5778" s="17"/>
      <c r="G5778" s="17" t="s">
        <v>158</v>
      </c>
      <c r="H5778" s="17" t="s">
        <v>159</v>
      </c>
      <c r="I5778" s="17" t="s">
        <v>166</v>
      </c>
      <c r="J5778" s="17" t="s">
        <v>152</v>
      </c>
      <c r="K5778" s="17" t="s">
        <v>129</v>
      </c>
      <c r="L5778" s="17" t="s">
        <v>145</v>
      </c>
      <c r="M5778" s="24">
        <v>45199</v>
      </c>
      <c r="N5778" s="24">
        <v>45107</v>
      </c>
      <c r="O5778" s="17"/>
      <c r="P5778" s="27">
        <v>43348.411753320717</v>
      </c>
    </row>
    <row r="5779" spans="1:16" x14ac:dyDescent="0.35">
      <c r="A5779" s="17" t="s">
        <v>6</v>
      </c>
      <c r="B5779" s="17" t="s">
        <v>7</v>
      </c>
      <c r="C5779" s="17" t="s">
        <v>8</v>
      </c>
      <c r="D5779" s="17" t="s">
        <v>8</v>
      </c>
      <c r="E5779" s="17" t="s">
        <v>9</v>
      </c>
      <c r="F5779" s="17"/>
      <c r="G5779" s="17" t="s">
        <v>158</v>
      </c>
      <c r="H5779" s="17" t="s">
        <v>159</v>
      </c>
      <c r="I5779" s="17" t="s">
        <v>166</v>
      </c>
      <c r="J5779" s="17" t="s">
        <v>152</v>
      </c>
      <c r="K5779" s="17" t="s">
        <v>129</v>
      </c>
      <c r="L5779" s="17" t="s">
        <v>145</v>
      </c>
      <c r="M5779" s="24">
        <v>45199</v>
      </c>
      <c r="N5779" s="24">
        <v>45107</v>
      </c>
      <c r="O5779" s="17"/>
      <c r="P5779" s="27">
        <v>4126.767266364629</v>
      </c>
    </row>
    <row r="5780" spans="1:16" x14ac:dyDescent="0.35">
      <c r="A5780" s="17" t="s">
        <v>6</v>
      </c>
      <c r="B5780" s="17" t="s">
        <v>7</v>
      </c>
      <c r="C5780" s="17" t="s">
        <v>8</v>
      </c>
      <c r="D5780" s="17" t="s">
        <v>8</v>
      </c>
      <c r="E5780" s="17" t="s">
        <v>10</v>
      </c>
      <c r="F5780" s="17"/>
      <c r="G5780" s="17" t="s">
        <v>158</v>
      </c>
      <c r="H5780" s="17" t="s">
        <v>159</v>
      </c>
      <c r="I5780" s="17" t="s">
        <v>166</v>
      </c>
      <c r="J5780" s="17" t="s">
        <v>152</v>
      </c>
      <c r="K5780" s="17" t="s">
        <v>129</v>
      </c>
      <c r="L5780" s="17" t="s">
        <v>145</v>
      </c>
      <c r="M5780" s="24">
        <v>45199</v>
      </c>
      <c r="N5780" s="24">
        <v>45107</v>
      </c>
      <c r="O5780" s="17"/>
      <c r="P5780" s="27">
        <v>6413.9057110428512</v>
      </c>
    </row>
    <row r="5781" spans="1:16" x14ac:dyDescent="0.35">
      <c r="A5781" s="17" t="s">
        <v>6</v>
      </c>
      <c r="B5781" s="17" t="s">
        <v>7</v>
      </c>
      <c r="C5781" s="17" t="s">
        <v>8</v>
      </c>
      <c r="D5781" s="17" t="s">
        <v>8</v>
      </c>
      <c r="E5781" s="17" t="s">
        <v>11</v>
      </c>
      <c r="F5781" s="17"/>
      <c r="G5781" s="17" t="s">
        <v>158</v>
      </c>
      <c r="H5781" s="17" t="s">
        <v>159</v>
      </c>
      <c r="I5781" s="17" t="s">
        <v>166</v>
      </c>
      <c r="J5781" s="17" t="s">
        <v>152</v>
      </c>
      <c r="K5781" s="17" t="s">
        <v>129</v>
      </c>
      <c r="L5781" s="17" t="s">
        <v>145</v>
      </c>
      <c r="M5781" s="24">
        <v>45199</v>
      </c>
      <c r="N5781" s="24">
        <v>45107</v>
      </c>
      <c r="O5781" s="17"/>
      <c r="P5781" s="27">
        <v>9010.2014569609655</v>
      </c>
    </row>
    <row r="5782" spans="1:16" x14ac:dyDescent="0.35">
      <c r="A5782" s="17" t="s">
        <v>6</v>
      </c>
      <c r="B5782" s="17" t="s">
        <v>7</v>
      </c>
      <c r="C5782" s="17" t="s">
        <v>8</v>
      </c>
      <c r="D5782" s="17" t="s">
        <v>8</v>
      </c>
      <c r="E5782" s="17" t="s">
        <v>12</v>
      </c>
      <c r="F5782" s="17"/>
      <c r="G5782" s="17" t="s">
        <v>158</v>
      </c>
      <c r="H5782" s="17" t="s">
        <v>159</v>
      </c>
      <c r="I5782" s="17" t="s">
        <v>166</v>
      </c>
      <c r="J5782" s="17" t="s">
        <v>152</v>
      </c>
      <c r="K5782" s="17" t="s">
        <v>129</v>
      </c>
      <c r="L5782" s="17" t="s">
        <v>145</v>
      </c>
      <c r="M5782" s="24">
        <v>45199</v>
      </c>
      <c r="N5782" s="24">
        <v>45107</v>
      </c>
      <c r="O5782" s="17"/>
      <c r="P5782" s="27">
        <v>3598.4015646697917</v>
      </c>
    </row>
    <row r="5783" spans="1:16" x14ac:dyDescent="0.35">
      <c r="A5783" s="17" t="s">
        <v>6</v>
      </c>
      <c r="B5783" s="17" t="s">
        <v>7</v>
      </c>
      <c r="C5783" s="17" t="s">
        <v>8</v>
      </c>
      <c r="D5783" s="17" t="s">
        <v>8</v>
      </c>
      <c r="E5783" s="17" t="s">
        <v>13</v>
      </c>
      <c r="F5783" s="17"/>
      <c r="G5783" s="17" t="s">
        <v>158</v>
      </c>
      <c r="H5783" s="17" t="s">
        <v>159</v>
      </c>
      <c r="I5783" s="17" t="s">
        <v>166</v>
      </c>
      <c r="J5783" s="17" t="s">
        <v>152</v>
      </c>
      <c r="K5783" s="17" t="s">
        <v>129</v>
      </c>
      <c r="L5783" s="17" t="s">
        <v>145</v>
      </c>
      <c r="M5783" s="24">
        <v>45199</v>
      </c>
      <c r="N5783" s="24">
        <v>45107</v>
      </c>
      <c r="O5783" s="17"/>
      <c r="P5783" s="27">
        <v>3078.4221766695041</v>
      </c>
    </row>
    <row r="5784" spans="1:16" x14ac:dyDescent="0.35">
      <c r="A5784" s="17" t="s">
        <v>6</v>
      </c>
      <c r="B5784" s="17" t="s">
        <v>7</v>
      </c>
      <c r="C5784" s="17" t="s">
        <v>8</v>
      </c>
      <c r="D5784" s="17" t="s">
        <v>8</v>
      </c>
      <c r="E5784" s="17" t="s">
        <v>14</v>
      </c>
      <c r="F5784" s="17"/>
      <c r="G5784" s="17" t="s">
        <v>158</v>
      </c>
      <c r="H5784" s="17" t="s">
        <v>159</v>
      </c>
      <c r="I5784" s="17" t="s">
        <v>166</v>
      </c>
      <c r="J5784" s="17" t="s">
        <v>152</v>
      </c>
      <c r="K5784" s="17" t="s">
        <v>129</v>
      </c>
      <c r="L5784" s="17" t="s">
        <v>145</v>
      </c>
      <c r="M5784" s="24">
        <v>45199</v>
      </c>
      <c r="N5784" s="24">
        <v>45107</v>
      </c>
      <c r="O5784" s="17"/>
      <c r="P5784" s="27">
        <v>375522.01406227174</v>
      </c>
    </row>
    <row r="5785" spans="1:16" x14ac:dyDescent="0.35">
      <c r="A5785" s="17" t="s">
        <v>6</v>
      </c>
      <c r="B5785" s="17" t="s">
        <v>7</v>
      </c>
      <c r="C5785" s="17" t="s">
        <v>8</v>
      </c>
      <c r="D5785" s="17" t="s">
        <v>8</v>
      </c>
      <c r="E5785" s="17" t="s">
        <v>15</v>
      </c>
      <c r="F5785" s="17"/>
      <c r="G5785" s="17" t="s">
        <v>158</v>
      </c>
      <c r="H5785" s="17" t="s">
        <v>159</v>
      </c>
      <c r="I5785" s="17" t="s">
        <v>166</v>
      </c>
      <c r="J5785" s="17" t="s">
        <v>152</v>
      </c>
      <c r="K5785" s="17" t="s">
        <v>129</v>
      </c>
      <c r="L5785" s="17" t="s">
        <v>145</v>
      </c>
      <c r="M5785" s="24">
        <v>45199</v>
      </c>
      <c r="N5785" s="24">
        <v>45107</v>
      </c>
      <c r="O5785" s="17"/>
      <c r="P5785" s="27">
        <v>10393.260160035135</v>
      </c>
    </row>
    <row r="5786" spans="1:16" x14ac:dyDescent="0.35">
      <c r="A5786" s="17" t="s">
        <v>6</v>
      </c>
      <c r="B5786" s="17" t="s">
        <v>7</v>
      </c>
      <c r="C5786" s="17" t="s">
        <v>8</v>
      </c>
      <c r="D5786" s="17" t="s">
        <v>8</v>
      </c>
      <c r="E5786" s="17" t="s">
        <v>16</v>
      </c>
      <c r="F5786" s="17"/>
      <c r="G5786" s="17" t="s">
        <v>158</v>
      </c>
      <c r="H5786" s="17" t="s">
        <v>159</v>
      </c>
      <c r="I5786" s="17" t="s">
        <v>166</v>
      </c>
      <c r="J5786" s="17" t="s">
        <v>152</v>
      </c>
      <c r="K5786" s="17" t="s">
        <v>129</v>
      </c>
      <c r="L5786" s="17" t="s">
        <v>145</v>
      </c>
      <c r="M5786" s="24">
        <v>45199</v>
      </c>
      <c r="N5786" s="24">
        <v>45107</v>
      </c>
      <c r="O5786" s="17"/>
      <c r="P5786" s="27">
        <v>36018.939621618993</v>
      </c>
    </row>
    <row r="5787" spans="1:16" x14ac:dyDescent="0.35">
      <c r="A5787" s="17" t="s">
        <v>6</v>
      </c>
      <c r="B5787" s="17" t="s">
        <v>7</v>
      </c>
      <c r="C5787" s="17" t="s">
        <v>8</v>
      </c>
      <c r="D5787" s="17" t="s">
        <v>8</v>
      </c>
      <c r="E5787" s="17" t="s">
        <v>17</v>
      </c>
      <c r="F5787" s="17"/>
      <c r="G5787" s="17" t="s">
        <v>158</v>
      </c>
      <c r="H5787" s="17" t="s">
        <v>159</v>
      </c>
      <c r="I5787" s="17" t="s">
        <v>166</v>
      </c>
      <c r="J5787" s="17" t="s">
        <v>152</v>
      </c>
      <c r="K5787" s="17" t="s">
        <v>129</v>
      </c>
      <c r="L5787" s="17" t="s">
        <v>145</v>
      </c>
      <c r="M5787" s="24">
        <v>45199</v>
      </c>
      <c r="N5787" s="24">
        <v>45107</v>
      </c>
      <c r="O5787" s="17"/>
      <c r="P5787" s="27">
        <v>35072.779650417251</v>
      </c>
    </row>
    <row r="5788" spans="1:16" x14ac:dyDescent="0.35">
      <c r="A5788" s="17" t="s">
        <v>6</v>
      </c>
      <c r="B5788" s="17" t="s">
        <v>7</v>
      </c>
      <c r="C5788" s="17" t="s">
        <v>8</v>
      </c>
      <c r="D5788" s="17" t="s">
        <v>8</v>
      </c>
      <c r="E5788" s="17" t="s">
        <v>18</v>
      </c>
      <c r="F5788" s="17"/>
      <c r="G5788" s="17" t="s">
        <v>158</v>
      </c>
      <c r="H5788" s="17" t="s">
        <v>159</v>
      </c>
      <c r="I5788" s="17" t="s">
        <v>166</v>
      </c>
      <c r="J5788" s="17" t="s">
        <v>152</v>
      </c>
      <c r="K5788" s="17" t="s">
        <v>129</v>
      </c>
      <c r="L5788" s="17" t="s">
        <v>145</v>
      </c>
      <c r="M5788" s="24">
        <v>45199</v>
      </c>
      <c r="N5788" s="24">
        <v>45107</v>
      </c>
      <c r="O5788" s="17"/>
      <c r="P5788" s="27">
        <v>5492.4445229749426</v>
      </c>
    </row>
    <row r="5789" spans="1:16" x14ac:dyDescent="0.35">
      <c r="A5789" s="17" t="s">
        <v>6</v>
      </c>
      <c r="B5789" s="17" t="s">
        <v>7</v>
      </c>
      <c r="C5789" s="17" t="s">
        <v>8</v>
      </c>
      <c r="D5789" s="17" t="s">
        <v>8</v>
      </c>
      <c r="E5789" s="17" t="s">
        <v>19</v>
      </c>
      <c r="F5789" s="17"/>
      <c r="G5789" s="17" t="s">
        <v>158</v>
      </c>
      <c r="H5789" s="17" t="s">
        <v>159</v>
      </c>
      <c r="I5789" s="17" t="s">
        <v>166</v>
      </c>
      <c r="J5789" s="17" t="s">
        <v>152</v>
      </c>
      <c r="K5789" s="17" t="s">
        <v>129</v>
      </c>
      <c r="L5789" s="17" t="s">
        <v>145</v>
      </c>
      <c r="M5789" s="24">
        <v>45199</v>
      </c>
      <c r="N5789" s="24">
        <v>45107</v>
      </c>
      <c r="O5789" s="17"/>
      <c r="P5789" s="27">
        <v>13036.635948324969</v>
      </c>
    </row>
    <row r="5790" spans="1:16" x14ac:dyDescent="0.35">
      <c r="A5790" s="17" t="s">
        <v>6</v>
      </c>
      <c r="B5790" s="17" t="s">
        <v>7</v>
      </c>
      <c r="C5790" s="17" t="s">
        <v>8</v>
      </c>
      <c r="D5790" s="17" t="s">
        <v>8</v>
      </c>
      <c r="E5790" s="17" t="s">
        <v>20</v>
      </c>
      <c r="F5790" s="17"/>
      <c r="G5790" s="17" t="s">
        <v>158</v>
      </c>
      <c r="H5790" s="17" t="s">
        <v>159</v>
      </c>
      <c r="I5790" s="17" t="s">
        <v>166</v>
      </c>
      <c r="J5790" s="17" t="s">
        <v>152</v>
      </c>
      <c r="K5790" s="17" t="s">
        <v>129</v>
      </c>
      <c r="L5790" s="17" t="s">
        <v>145</v>
      </c>
      <c r="M5790" s="24">
        <v>45199</v>
      </c>
      <c r="N5790" s="24">
        <v>45107</v>
      </c>
      <c r="O5790" s="17"/>
      <c r="P5790" s="27">
        <v>16664.274222915621</v>
      </c>
    </row>
    <row r="5791" spans="1:16" x14ac:dyDescent="0.35">
      <c r="A5791" s="17" t="s">
        <v>6</v>
      </c>
      <c r="B5791" s="17" t="s">
        <v>7</v>
      </c>
      <c r="C5791" s="17" t="s">
        <v>21</v>
      </c>
      <c r="D5791" s="17" t="s">
        <v>21</v>
      </c>
      <c r="E5791" s="17" t="s">
        <v>22</v>
      </c>
      <c r="F5791" s="17"/>
      <c r="G5791" s="17" t="s">
        <v>158</v>
      </c>
      <c r="H5791" s="17" t="s">
        <v>159</v>
      </c>
      <c r="I5791" s="17" t="s">
        <v>166</v>
      </c>
      <c r="J5791" s="17" t="s">
        <v>152</v>
      </c>
      <c r="K5791" s="17" t="s">
        <v>129</v>
      </c>
      <c r="L5791" s="17" t="s">
        <v>145</v>
      </c>
      <c r="M5791" s="24">
        <v>45199</v>
      </c>
      <c r="N5791" s="24">
        <v>45107</v>
      </c>
      <c r="O5791" s="17"/>
      <c r="P5791" s="27">
        <v>5841.809015654122</v>
      </c>
    </row>
    <row r="5792" spans="1:16" x14ac:dyDescent="0.35">
      <c r="A5792" s="17" t="s">
        <v>6</v>
      </c>
      <c r="B5792" s="17" t="s">
        <v>7</v>
      </c>
      <c r="C5792" s="17" t="s">
        <v>21</v>
      </c>
      <c r="D5792" s="17" t="s">
        <v>21</v>
      </c>
      <c r="E5792" s="17" t="s">
        <v>23</v>
      </c>
      <c r="F5792" s="17"/>
      <c r="G5792" s="17" t="s">
        <v>158</v>
      </c>
      <c r="H5792" s="17" t="s">
        <v>159</v>
      </c>
      <c r="I5792" s="17" t="s">
        <v>166</v>
      </c>
      <c r="J5792" s="17" t="s">
        <v>152</v>
      </c>
      <c r="K5792" s="17" t="s">
        <v>129</v>
      </c>
      <c r="L5792" s="17" t="s">
        <v>145</v>
      </c>
      <c r="M5792" s="24">
        <v>45199</v>
      </c>
      <c r="N5792" s="24">
        <v>45107</v>
      </c>
      <c r="O5792" s="17"/>
      <c r="P5792" s="27">
        <v>2170.334614205477</v>
      </c>
    </row>
    <row r="5793" spans="1:16" x14ac:dyDescent="0.35">
      <c r="A5793" s="17" t="s">
        <v>6</v>
      </c>
      <c r="B5793" s="17" t="s">
        <v>7</v>
      </c>
      <c r="C5793" s="17" t="s">
        <v>21</v>
      </c>
      <c r="D5793" s="17" t="s">
        <v>21</v>
      </c>
      <c r="E5793" s="17" t="s">
        <v>24</v>
      </c>
      <c r="F5793" s="17"/>
      <c r="G5793" s="17" t="s">
        <v>158</v>
      </c>
      <c r="H5793" s="17" t="s">
        <v>159</v>
      </c>
      <c r="I5793" s="17" t="s">
        <v>166</v>
      </c>
      <c r="J5793" s="17" t="s">
        <v>152</v>
      </c>
      <c r="K5793" s="17" t="s">
        <v>129</v>
      </c>
      <c r="L5793" s="17" t="s">
        <v>145</v>
      </c>
      <c r="M5793" s="24">
        <v>45199</v>
      </c>
      <c r="N5793" s="24">
        <v>45107</v>
      </c>
      <c r="O5793" s="17"/>
      <c r="P5793" s="27">
        <v>5475.7497823435906</v>
      </c>
    </row>
    <row r="5794" spans="1:16" x14ac:dyDescent="0.35">
      <c r="A5794" s="17" t="s">
        <v>6</v>
      </c>
      <c r="B5794" s="17" t="s">
        <v>7</v>
      </c>
      <c r="C5794" s="17" t="s">
        <v>21</v>
      </c>
      <c r="D5794" s="17" t="s">
        <v>21</v>
      </c>
      <c r="E5794" s="17" t="s">
        <v>25</v>
      </c>
      <c r="F5794" s="17"/>
      <c r="G5794" s="17" t="s">
        <v>158</v>
      </c>
      <c r="H5794" s="17" t="s">
        <v>159</v>
      </c>
      <c r="I5794" s="17" t="s">
        <v>166</v>
      </c>
      <c r="J5794" s="17" t="s">
        <v>152</v>
      </c>
      <c r="K5794" s="17" t="s">
        <v>129</v>
      </c>
      <c r="L5794" s="17" t="s">
        <v>145</v>
      </c>
      <c r="M5794" s="24">
        <v>45199</v>
      </c>
      <c r="N5794" s="24">
        <v>45107</v>
      </c>
      <c r="O5794" s="17"/>
      <c r="P5794" s="27">
        <v>28177.825193656394</v>
      </c>
    </row>
    <row r="5795" spans="1:16" x14ac:dyDescent="0.35">
      <c r="A5795" s="17" t="s">
        <v>6</v>
      </c>
      <c r="B5795" s="17" t="s">
        <v>7</v>
      </c>
      <c r="C5795" s="17" t="s">
        <v>21</v>
      </c>
      <c r="D5795" s="17" t="s">
        <v>21</v>
      </c>
      <c r="E5795" s="17" t="s">
        <v>26</v>
      </c>
      <c r="F5795" s="17"/>
      <c r="G5795" s="17" t="s">
        <v>158</v>
      </c>
      <c r="H5795" s="17" t="s">
        <v>159</v>
      </c>
      <c r="I5795" s="17" t="s">
        <v>166</v>
      </c>
      <c r="J5795" s="17" t="s">
        <v>152</v>
      </c>
      <c r="K5795" s="17" t="s">
        <v>129</v>
      </c>
      <c r="L5795" s="17" t="s">
        <v>145</v>
      </c>
      <c r="M5795" s="24">
        <v>45199</v>
      </c>
      <c r="N5795" s="24">
        <v>45107</v>
      </c>
      <c r="O5795" s="17"/>
      <c r="P5795" s="27">
        <v>8358.6605049470527</v>
      </c>
    </row>
    <row r="5796" spans="1:16" x14ac:dyDescent="0.35">
      <c r="A5796" s="17" t="s">
        <v>6</v>
      </c>
      <c r="B5796" s="17" t="s">
        <v>7</v>
      </c>
      <c r="C5796" s="17" t="s">
        <v>21</v>
      </c>
      <c r="D5796" s="17" t="s">
        <v>21</v>
      </c>
      <c r="E5796" s="17" t="s">
        <v>27</v>
      </c>
      <c r="F5796" s="17"/>
      <c r="G5796" s="17" t="s">
        <v>158</v>
      </c>
      <c r="H5796" s="17" t="s">
        <v>159</v>
      </c>
      <c r="I5796" s="17" t="s">
        <v>166</v>
      </c>
      <c r="J5796" s="17" t="s">
        <v>152</v>
      </c>
      <c r="K5796" s="17" t="s">
        <v>129</v>
      </c>
      <c r="L5796" s="17" t="s">
        <v>145</v>
      </c>
      <c r="M5796" s="24">
        <v>45199</v>
      </c>
      <c r="N5796" s="24">
        <v>45107</v>
      </c>
      <c r="O5796" s="17"/>
      <c r="P5796" s="27">
        <v>21728.794190200042</v>
      </c>
    </row>
    <row r="5797" spans="1:16" x14ac:dyDescent="0.35">
      <c r="A5797" s="17" t="s">
        <v>6</v>
      </c>
      <c r="B5797" s="17" t="s">
        <v>7</v>
      </c>
      <c r="C5797" s="17" t="s">
        <v>21</v>
      </c>
      <c r="D5797" s="17" t="s">
        <v>21</v>
      </c>
      <c r="E5797" s="17" t="s">
        <v>28</v>
      </c>
      <c r="F5797" s="17"/>
      <c r="G5797" s="17" t="s">
        <v>158</v>
      </c>
      <c r="H5797" s="17" t="s">
        <v>159</v>
      </c>
      <c r="I5797" s="17" t="s">
        <v>166</v>
      </c>
      <c r="J5797" s="17" t="s">
        <v>152</v>
      </c>
      <c r="K5797" s="17" t="s">
        <v>129</v>
      </c>
      <c r="L5797" s="17" t="s">
        <v>145</v>
      </c>
      <c r="M5797" s="24">
        <v>45199</v>
      </c>
      <c r="N5797" s="24">
        <v>45107</v>
      </c>
      <c r="O5797" s="17"/>
      <c r="P5797" s="27">
        <v>28619.534140747128</v>
      </c>
    </row>
    <row r="5798" spans="1:16" x14ac:dyDescent="0.35">
      <c r="A5798" s="17" t="s">
        <v>6</v>
      </c>
      <c r="B5798" s="17" t="s">
        <v>7</v>
      </c>
      <c r="C5798" s="17" t="s">
        <v>21</v>
      </c>
      <c r="D5798" s="17" t="s">
        <v>29</v>
      </c>
      <c r="E5798" s="17" t="s">
        <v>30</v>
      </c>
      <c r="F5798" s="17"/>
      <c r="G5798" s="17" t="s">
        <v>158</v>
      </c>
      <c r="H5798" s="17" t="s">
        <v>159</v>
      </c>
      <c r="I5798" s="17" t="s">
        <v>166</v>
      </c>
      <c r="J5798" s="17" t="s">
        <v>152</v>
      </c>
      <c r="K5798" s="17" t="s">
        <v>129</v>
      </c>
      <c r="L5798" s="17" t="s">
        <v>145</v>
      </c>
      <c r="M5798" s="24">
        <v>45199</v>
      </c>
      <c r="N5798" s="24">
        <v>45107</v>
      </c>
      <c r="O5798" s="17"/>
      <c r="P5798" s="27">
        <v>40251.373986263592</v>
      </c>
    </row>
    <row r="5799" spans="1:16" x14ac:dyDescent="0.35">
      <c r="A5799" s="17" t="s">
        <v>6</v>
      </c>
      <c r="B5799" s="17" t="s">
        <v>7</v>
      </c>
      <c r="C5799" s="17" t="s">
        <v>21</v>
      </c>
      <c r="D5799" s="17" t="s">
        <v>29</v>
      </c>
      <c r="E5799" s="17" t="s">
        <v>31</v>
      </c>
      <c r="F5799" s="17"/>
      <c r="G5799" s="17" t="s">
        <v>158</v>
      </c>
      <c r="H5799" s="17" t="s">
        <v>159</v>
      </c>
      <c r="I5799" s="17" t="s">
        <v>166</v>
      </c>
      <c r="J5799" s="17" t="s">
        <v>152</v>
      </c>
      <c r="K5799" s="17" t="s">
        <v>129</v>
      </c>
      <c r="L5799" s="17" t="s">
        <v>145</v>
      </c>
      <c r="M5799" s="24">
        <v>45199</v>
      </c>
      <c r="N5799" s="24">
        <v>45107</v>
      </c>
      <c r="O5799" s="17"/>
      <c r="P5799" s="27">
        <v>0</v>
      </c>
    </row>
    <row r="5800" spans="1:16" x14ac:dyDescent="0.35">
      <c r="A5800" s="17" t="s">
        <v>6</v>
      </c>
      <c r="B5800" s="17" t="s">
        <v>7</v>
      </c>
      <c r="C5800" s="17" t="s">
        <v>21</v>
      </c>
      <c r="D5800" s="17" t="s">
        <v>29</v>
      </c>
      <c r="E5800" s="17" t="s">
        <v>32</v>
      </c>
      <c r="F5800" s="17"/>
      <c r="G5800" s="17" t="s">
        <v>158</v>
      </c>
      <c r="H5800" s="17" t="s">
        <v>159</v>
      </c>
      <c r="I5800" s="17" t="s">
        <v>166</v>
      </c>
      <c r="J5800" s="17" t="s">
        <v>152</v>
      </c>
      <c r="K5800" s="17" t="s">
        <v>129</v>
      </c>
      <c r="L5800" s="17" t="s">
        <v>145</v>
      </c>
      <c r="M5800" s="24">
        <v>45199</v>
      </c>
      <c r="N5800" s="24">
        <v>45107</v>
      </c>
      <c r="O5800" s="17"/>
      <c r="P5800" s="27">
        <v>9473.2211155344921</v>
      </c>
    </row>
    <row r="5801" spans="1:16" x14ac:dyDescent="0.35">
      <c r="A5801" s="17" t="s">
        <v>6</v>
      </c>
      <c r="B5801" s="17" t="s">
        <v>7</v>
      </c>
      <c r="C5801" s="17" t="s">
        <v>21</v>
      </c>
      <c r="D5801" s="17" t="s">
        <v>33</v>
      </c>
      <c r="E5801" s="17" t="s">
        <v>34</v>
      </c>
      <c r="F5801" s="17"/>
      <c r="G5801" s="17" t="s">
        <v>158</v>
      </c>
      <c r="H5801" s="17" t="s">
        <v>159</v>
      </c>
      <c r="I5801" s="17" t="s">
        <v>166</v>
      </c>
      <c r="J5801" s="17" t="s">
        <v>152</v>
      </c>
      <c r="K5801" s="17" t="s">
        <v>129</v>
      </c>
      <c r="L5801" s="17" t="s">
        <v>145</v>
      </c>
      <c r="M5801" s="24">
        <v>45199</v>
      </c>
      <c r="N5801" s="24">
        <v>45107</v>
      </c>
      <c r="O5801" s="17"/>
      <c r="P5801" s="27">
        <v>103032.51571643229</v>
      </c>
    </row>
    <row r="5802" spans="1:16" x14ac:dyDescent="0.35">
      <c r="A5802" s="17" t="s">
        <v>6</v>
      </c>
      <c r="B5802" s="17" t="s">
        <v>7</v>
      </c>
      <c r="C5802" s="17" t="s">
        <v>21</v>
      </c>
      <c r="D5802" s="17" t="s">
        <v>33</v>
      </c>
      <c r="E5802" s="17" t="s">
        <v>35</v>
      </c>
      <c r="F5802" s="17"/>
      <c r="G5802" s="17" t="s">
        <v>158</v>
      </c>
      <c r="H5802" s="17" t="s">
        <v>159</v>
      </c>
      <c r="I5802" s="17" t="s">
        <v>166</v>
      </c>
      <c r="J5802" s="17" t="s">
        <v>152</v>
      </c>
      <c r="K5802" s="17" t="s">
        <v>129</v>
      </c>
      <c r="L5802" s="17" t="s">
        <v>145</v>
      </c>
      <c r="M5802" s="24">
        <v>45199</v>
      </c>
      <c r="N5802" s="24">
        <v>45107</v>
      </c>
      <c r="O5802" s="17"/>
      <c r="P5802" s="27">
        <v>22898.625973064038</v>
      </c>
    </row>
    <row r="5803" spans="1:16" x14ac:dyDescent="0.35">
      <c r="A5803" s="17" t="s">
        <v>6</v>
      </c>
      <c r="B5803" s="17" t="s">
        <v>7</v>
      </c>
      <c r="C5803" s="17" t="s">
        <v>21</v>
      </c>
      <c r="D5803" s="17" t="s">
        <v>33</v>
      </c>
      <c r="E5803" s="17" t="s">
        <v>36</v>
      </c>
      <c r="F5803" s="17"/>
      <c r="G5803" s="17" t="s">
        <v>158</v>
      </c>
      <c r="H5803" s="17" t="s">
        <v>159</v>
      </c>
      <c r="I5803" s="17" t="s">
        <v>166</v>
      </c>
      <c r="J5803" s="17" t="s">
        <v>152</v>
      </c>
      <c r="K5803" s="17" t="s">
        <v>129</v>
      </c>
      <c r="L5803" s="17" t="s">
        <v>145</v>
      </c>
      <c r="M5803" s="24">
        <v>45199</v>
      </c>
      <c r="N5803" s="24">
        <v>45107</v>
      </c>
      <c r="O5803" s="17"/>
      <c r="P5803" s="27">
        <v>38396.014817441159</v>
      </c>
    </row>
    <row r="5804" spans="1:16" x14ac:dyDescent="0.35">
      <c r="A5804" s="17" t="s">
        <v>6</v>
      </c>
      <c r="B5804" s="17" t="s">
        <v>7</v>
      </c>
      <c r="C5804" s="17" t="s">
        <v>21</v>
      </c>
      <c r="D5804" s="17" t="s">
        <v>33</v>
      </c>
      <c r="E5804" s="17" t="s">
        <v>37</v>
      </c>
      <c r="F5804" s="17"/>
      <c r="G5804" s="17" t="s">
        <v>158</v>
      </c>
      <c r="H5804" s="17" t="s">
        <v>159</v>
      </c>
      <c r="I5804" s="17" t="s">
        <v>166</v>
      </c>
      <c r="J5804" s="17" t="s">
        <v>152</v>
      </c>
      <c r="K5804" s="17" t="s">
        <v>129</v>
      </c>
      <c r="L5804" s="17" t="s">
        <v>145</v>
      </c>
      <c r="M5804" s="24">
        <v>45199</v>
      </c>
      <c r="N5804" s="24">
        <v>45107</v>
      </c>
      <c r="O5804" s="17"/>
      <c r="P5804" s="27">
        <v>663.68611538461528</v>
      </c>
    </row>
    <row r="5805" spans="1:16" x14ac:dyDescent="0.35">
      <c r="A5805" s="17" t="s">
        <v>6</v>
      </c>
      <c r="B5805" s="17" t="s">
        <v>7</v>
      </c>
      <c r="C5805" s="17" t="s">
        <v>21</v>
      </c>
      <c r="D5805" s="17" t="s">
        <v>33</v>
      </c>
      <c r="E5805" s="17" t="s">
        <v>38</v>
      </c>
      <c r="F5805" s="17"/>
      <c r="G5805" s="17" t="s">
        <v>158</v>
      </c>
      <c r="H5805" s="17" t="s">
        <v>159</v>
      </c>
      <c r="I5805" s="17" t="s">
        <v>166</v>
      </c>
      <c r="J5805" s="17" t="s">
        <v>152</v>
      </c>
      <c r="K5805" s="17" t="s">
        <v>129</v>
      </c>
      <c r="L5805" s="17" t="s">
        <v>145</v>
      </c>
      <c r="M5805" s="24">
        <v>45199</v>
      </c>
      <c r="N5805" s="24">
        <v>45107</v>
      </c>
      <c r="O5805" s="17"/>
      <c r="P5805" s="27">
        <v>1237.3170390607497</v>
      </c>
    </row>
    <row r="5806" spans="1:16" x14ac:dyDescent="0.35">
      <c r="A5806" s="17" t="s">
        <v>6</v>
      </c>
      <c r="B5806" s="17" t="s">
        <v>7</v>
      </c>
      <c r="C5806" s="17" t="s">
        <v>21</v>
      </c>
      <c r="D5806" s="17" t="s">
        <v>33</v>
      </c>
      <c r="E5806" s="17" t="s">
        <v>39</v>
      </c>
      <c r="F5806" s="17"/>
      <c r="G5806" s="17" t="s">
        <v>158</v>
      </c>
      <c r="H5806" s="17" t="s">
        <v>159</v>
      </c>
      <c r="I5806" s="17" t="s">
        <v>166</v>
      </c>
      <c r="J5806" s="17" t="s">
        <v>152</v>
      </c>
      <c r="K5806" s="17" t="s">
        <v>129</v>
      </c>
      <c r="L5806" s="17" t="s">
        <v>145</v>
      </c>
      <c r="M5806" s="24">
        <v>45199</v>
      </c>
      <c r="N5806" s="24">
        <v>45107</v>
      </c>
      <c r="O5806" s="17"/>
      <c r="P5806" s="27">
        <v>2297.1366592587624</v>
      </c>
    </row>
    <row r="5807" spans="1:16" x14ac:dyDescent="0.35">
      <c r="A5807" s="17" t="s">
        <v>6</v>
      </c>
      <c r="B5807" s="17" t="s">
        <v>7</v>
      </c>
      <c r="C5807" s="17" t="s">
        <v>40</v>
      </c>
      <c r="D5807" s="17" t="s">
        <v>40</v>
      </c>
      <c r="E5807" s="17" t="s">
        <v>40</v>
      </c>
      <c r="F5807" s="17"/>
      <c r="G5807" s="17" t="s">
        <v>158</v>
      </c>
      <c r="H5807" s="17" t="s">
        <v>159</v>
      </c>
      <c r="I5807" s="17" t="s">
        <v>166</v>
      </c>
      <c r="J5807" s="17" t="s">
        <v>152</v>
      </c>
      <c r="K5807" s="17" t="s">
        <v>129</v>
      </c>
      <c r="L5807" s="17" t="s">
        <v>145</v>
      </c>
      <c r="M5807" s="24">
        <v>45199</v>
      </c>
      <c r="N5807" s="24">
        <v>45107</v>
      </c>
      <c r="O5807" s="17"/>
      <c r="P5807" s="27">
        <v>8374.1521949101952</v>
      </c>
    </row>
    <row r="5808" spans="1:16" x14ac:dyDescent="0.35">
      <c r="A5808" s="17" t="s">
        <v>6</v>
      </c>
      <c r="B5808" s="17" t="s">
        <v>7</v>
      </c>
      <c r="C5808" s="17" t="s">
        <v>41</v>
      </c>
      <c r="D5808" s="17" t="s">
        <v>41</v>
      </c>
      <c r="E5808" s="17" t="s">
        <v>41</v>
      </c>
      <c r="F5808" s="17"/>
      <c r="G5808" s="17" t="s">
        <v>158</v>
      </c>
      <c r="H5808" s="17" t="s">
        <v>159</v>
      </c>
      <c r="I5808" s="17" t="s">
        <v>166</v>
      </c>
      <c r="J5808" s="17" t="s">
        <v>152</v>
      </c>
      <c r="K5808" s="17" t="s">
        <v>129</v>
      </c>
      <c r="L5808" s="17" t="s">
        <v>145</v>
      </c>
      <c r="M5808" s="24">
        <v>45199</v>
      </c>
      <c r="N5808" s="24">
        <v>45107</v>
      </c>
      <c r="O5808" s="17"/>
      <c r="P5808" s="27">
        <v>54527.655426679805</v>
      </c>
    </row>
    <row r="5809" spans="1:16" x14ac:dyDescent="0.35">
      <c r="A5809" s="17" t="s">
        <v>6</v>
      </c>
      <c r="B5809" s="17" t="s">
        <v>7</v>
      </c>
      <c r="C5809" s="17" t="s">
        <v>42</v>
      </c>
      <c r="D5809" s="17" t="s">
        <v>42</v>
      </c>
      <c r="E5809" s="17" t="s">
        <v>43</v>
      </c>
      <c r="F5809" s="17"/>
      <c r="G5809" s="17" t="s">
        <v>158</v>
      </c>
      <c r="H5809" s="17" t="s">
        <v>159</v>
      </c>
      <c r="I5809" s="17" t="s">
        <v>166</v>
      </c>
      <c r="J5809" s="17" t="s">
        <v>152</v>
      </c>
      <c r="K5809" s="17" t="s">
        <v>129</v>
      </c>
      <c r="L5809" s="17" t="s">
        <v>145</v>
      </c>
      <c r="M5809" s="24">
        <v>45199</v>
      </c>
      <c r="N5809" s="24">
        <v>45107</v>
      </c>
      <c r="O5809" s="17"/>
      <c r="P5809" s="27">
        <v>29829.188987580234</v>
      </c>
    </row>
    <row r="5810" spans="1:16" x14ac:dyDescent="0.35">
      <c r="A5810" s="17" t="s">
        <v>6</v>
      </c>
      <c r="B5810" s="17" t="s">
        <v>7</v>
      </c>
      <c r="C5810" s="17" t="s">
        <v>42</v>
      </c>
      <c r="D5810" s="17" t="s">
        <v>42</v>
      </c>
      <c r="E5810" s="17" t="s">
        <v>44</v>
      </c>
      <c r="F5810" s="17"/>
      <c r="G5810" s="17" t="s">
        <v>158</v>
      </c>
      <c r="H5810" s="17" t="s">
        <v>159</v>
      </c>
      <c r="I5810" s="17" t="s">
        <v>166</v>
      </c>
      <c r="J5810" s="17" t="s">
        <v>152</v>
      </c>
      <c r="K5810" s="17" t="s">
        <v>129</v>
      </c>
      <c r="L5810" s="17" t="s">
        <v>145</v>
      </c>
      <c r="M5810" s="24">
        <v>45199</v>
      </c>
      <c r="N5810" s="24">
        <v>45107</v>
      </c>
      <c r="O5810" s="17"/>
      <c r="P5810" s="27">
        <v>13358.835154902561</v>
      </c>
    </row>
    <row r="5811" spans="1:16" x14ac:dyDescent="0.35">
      <c r="A5811" s="17" t="s">
        <v>6</v>
      </c>
      <c r="B5811" s="17" t="s">
        <v>7</v>
      </c>
      <c r="C5811" s="17" t="s">
        <v>42</v>
      </c>
      <c r="D5811" s="17" t="s">
        <v>42</v>
      </c>
      <c r="E5811" s="17" t="s">
        <v>45</v>
      </c>
      <c r="F5811" s="17"/>
      <c r="G5811" s="17" t="s">
        <v>158</v>
      </c>
      <c r="H5811" s="17" t="s">
        <v>159</v>
      </c>
      <c r="I5811" s="17" t="s">
        <v>166</v>
      </c>
      <c r="J5811" s="17" t="s">
        <v>152</v>
      </c>
      <c r="K5811" s="17" t="s">
        <v>129</v>
      </c>
      <c r="L5811" s="17" t="s">
        <v>145</v>
      </c>
      <c r="M5811" s="24">
        <v>45199</v>
      </c>
      <c r="N5811" s="24">
        <v>45107</v>
      </c>
      <c r="O5811" s="17"/>
      <c r="P5811" s="27">
        <v>5842.1137423125001</v>
      </c>
    </row>
    <row r="5812" spans="1:16" x14ac:dyDescent="0.35">
      <c r="A5812" s="17" t="s">
        <v>6</v>
      </c>
      <c r="B5812" s="17" t="s">
        <v>7</v>
      </c>
      <c r="C5812" s="17" t="s">
        <v>42</v>
      </c>
      <c r="D5812" s="17" t="s">
        <v>42</v>
      </c>
      <c r="E5812" s="17" t="s">
        <v>46</v>
      </c>
      <c r="F5812" s="17"/>
      <c r="G5812" s="17" t="s">
        <v>158</v>
      </c>
      <c r="H5812" s="17" t="s">
        <v>159</v>
      </c>
      <c r="I5812" s="17" t="s">
        <v>166</v>
      </c>
      <c r="J5812" s="17" t="s">
        <v>152</v>
      </c>
      <c r="K5812" s="17" t="s">
        <v>129</v>
      </c>
      <c r="L5812" s="17" t="s">
        <v>145</v>
      </c>
      <c r="M5812" s="24">
        <v>45199</v>
      </c>
      <c r="N5812" s="24">
        <v>45107</v>
      </c>
      <c r="O5812" s="17"/>
      <c r="P5812" s="27">
        <v>4207.6222150537633</v>
      </c>
    </row>
    <row r="5813" spans="1:16" x14ac:dyDescent="0.35">
      <c r="A5813" s="17" t="s">
        <v>6</v>
      </c>
      <c r="B5813" s="17" t="s">
        <v>7</v>
      </c>
      <c r="C5813" s="17" t="s">
        <v>42</v>
      </c>
      <c r="D5813" s="17" t="s">
        <v>42</v>
      </c>
      <c r="E5813" s="17" t="s">
        <v>47</v>
      </c>
      <c r="F5813" s="17"/>
      <c r="G5813" s="17" t="s">
        <v>158</v>
      </c>
      <c r="H5813" s="17" t="s">
        <v>159</v>
      </c>
      <c r="I5813" s="17" t="s">
        <v>166</v>
      </c>
      <c r="J5813" s="17" t="s">
        <v>152</v>
      </c>
      <c r="K5813" s="17" t="s">
        <v>129</v>
      </c>
      <c r="L5813" s="17" t="s">
        <v>145</v>
      </c>
      <c r="M5813" s="24">
        <v>45199</v>
      </c>
      <c r="N5813" s="24">
        <v>45107</v>
      </c>
      <c r="O5813" s="17"/>
      <c r="P5813" s="27">
        <v>2709.9889079726909</v>
      </c>
    </row>
    <row r="5814" spans="1:16" x14ac:dyDescent="0.35">
      <c r="A5814" s="17" t="s">
        <v>6</v>
      </c>
      <c r="B5814" s="17" t="s">
        <v>7</v>
      </c>
      <c r="C5814" s="17" t="s">
        <v>42</v>
      </c>
      <c r="D5814" s="17" t="s">
        <v>42</v>
      </c>
      <c r="E5814" s="17" t="s">
        <v>48</v>
      </c>
      <c r="F5814" s="17"/>
      <c r="G5814" s="17" t="s">
        <v>158</v>
      </c>
      <c r="H5814" s="17" t="s">
        <v>159</v>
      </c>
      <c r="I5814" s="17" t="s">
        <v>166</v>
      </c>
      <c r="J5814" s="17" t="s">
        <v>152</v>
      </c>
      <c r="K5814" s="17" t="s">
        <v>129</v>
      </c>
      <c r="L5814" s="17" t="s">
        <v>145</v>
      </c>
      <c r="M5814" s="24">
        <v>45199</v>
      </c>
      <c r="N5814" s="24">
        <v>45107</v>
      </c>
      <c r="O5814" s="17"/>
      <c r="P5814" s="27">
        <v>8.8268384154489077</v>
      </c>
    </row>
    <row r="5815" spans="1:16" x14ac:dyDescent="0.35">
      <c r="A5815" s="17" t="s">
        <v>6</v>
      </c>
      <c r="B5815" s="17" t="s">
        <v>7</v>
      </c>
      <c r="C5815" s="17" t="s">
        <v>42</v>
      </c>
      <c r="D5815" s="17" t="s">
        <v>42</v>
      </c>
      <c r="E5815" s="17" t="s">
        <v>49</v>
      </c>
      <c r="F5815" s="17"/>
      <c r="G5815" s="17" t="s">
        <v>158</v>
      </c>
      <c r="H5815" s="17" t="s">
        <v>159</v>
      </c>
      <c r="I5815" s="17" t="s">
        <v>166</v>
      </c>
      <c r="J5815" s="17" t="s">
        <v>152</v>
      </c>
      <c r="K5815" s="17" t="s">
        <v>129</v>
      </c>
      <c r="L5815" s="17" t="s">
        <v>145</v>
      </c>
      <c r="M5815" s="24">
        <v>45199</v>
      </c>
      <c r="N5815" s="24">
        <v>45107</v>
      </c>
      <c r="O5815" s="17"/>
      <c r="P5815" s="27">
        <v>221344.99571533053</v>
      </c>
    </row>
    <row r="5816" spans="1:16" x14ac:dyDescent="0.35">
      <c r="A5816" s="17" t="s">
        <v>6</v>
      </c>
      <c r="B5816" s="17" t="s">
        <v>50</v>
      </c>
      <c r="C5816" s="17" t="s">
        <v>51</v>
      </c>
      <c r="D5816" s="17" t="s">
        <v>51</v>
      </c>
      <c r="E5816" s="17" t="s">
        <v>51</v>
      </c>
      <c r="F5816" s="17"/>
      <c r="G5816" s="17" t="s">
        <v>158</v>
      </c>
      <c r="H5816" s="17" t="s">
        <v>159</v>
      </c>
      <c r="I5816" s="17" t="s">
        <v>166</v>
      </c>
      <c r="J5816" s="17" t="s">
        <v>152</v>
      </c>
      <c r="K5816" s="17" t="s">
        <v>129</v>
      </c>
      <c r="L5816" s="17" t="s">
        <v>145</v>
      </c>
      <c r="M5816" s="24">
        <v>45199</v>
      </c>
      <c r="N5816" s="24">
        <v>45107</v>
      </c>
      <c r="O5816" s="17"/>
      <c r="P5816" s="27">
        <v>23058.497393594895</v>
      </c>
    </row>
    <row r="5817" spans="1:16" x14ac:dyDescent="0.35">
      <c r="A5817" s="17" t="s">
        <v>6</v>
      </c>
      <c r="B5817" s="17" t="s">
        <v>50</v>
      </c>
      <c r="C5817" s="17" t="s">
        <v>52</v>
      </c>
      <c r="D5817" s="17" t="s">
        <v>52</v>
      </c>
      <c r="E5817" s="17" t="s">
        <v>53</v>
      </c>
      <c r="F5817" s="17"/>
      <c r="G5817" s="17" t="s">
        <v>158</v>
      </c>
      <c r="H5817" s="17" t="s">
        <v>159</v>
      </c>
      <c r="I5817" s="17" t="s">
        <v>166</v>
      </c>
      <c r="J5817" s="17" t="s">
        <v>152</v>
      </c>
      <c r="K5817" s="17" t="s">
        <v>129</v>
      </c>
      <c r="L5817" s="17" t="s">
        <v>145</v>
      </c>
      <c r="M5817" s="24">
        <v>45199</v>
      </c>
      <c r="N5817" s="24">
        <v>45107</v>
      </c>
      <c r="O5817" s="17"/>
      <c r="P5817" s="27">
        <v>5249.025365388944</v>
      </c>
    </row>
    <row r="5818" spans="1:16" x14ac:dyDescent="0.35">
      <c r="A5818" s="17" t="s">
        <v>6</v>
      </c>
      <c r="B5818" s="17" t="s">
        <v>50</v>
      </c>
      <c r="C5818" s="17" t="s">
        <v>54</v>
      </c>
      <c r="D5818" s="17" t="s">
        <v>54</v>
      </c>
      <c r="E5818" s="17" t="s">
        <v>54</v>
      </c>
      <c r="F5818" s="17"/>
      <c r="G5818" s="17" t="s">
        <v>158</v>
      </c>
      <c r="H5818" s="17" t="s">
        <v>159</v>
      </c>
      <c r="I5818" s="17" t="s">
        <v>166</v>
      </c>
      <c r="J5818" s="17" t="s">
        <v>152</v>
      </c>
      <c r="K5818" s="17" t="s">
        <v>129</v>
      </c>
      <c r="L5818" s="17" t="s">
        <v>145</v>
      </c>
      <c r="M5818" s="24">
        <v>45199</v>
      </c>
      <c r="N5818" s="24">
        <v>45107</v>
      </c>
      <c r="O5818" s="17"/>
      <c r="P5818" s="27">
        <v>4320.8441997808404</v>
      </c>
    </row>
    <row r="5819" spans="1:16" x14ac:dyDescent="0.35">
      <c r="A5819" s="17" t="s">
        <v>6</v>
      </c>
      <c r="B5819" s="17" t="s">
        <v>50</v>
      </c>
      <c r="C5819" s="17" t="s">
        <v>55</v>
      </c>
      <c r="D5819" s="17" t="s">
        <v>55</v>
      </c>
      <c r="E5819" s="17" t="s">
        <v>56</v>
      </c>
      <c r="F5819" s="17"/>
      <c r="G5819" s="17" t="s">
        <v>158</v>
      </c>
      <c r="H5819" s="17" t="s">
        <v>159</v>
      </c>
      <c r="I5819" s="17" t="s">
        <v>166</v>
      </c>
      <c r="J5819" s="17" t="s">
        <v>152</v>
      </c>
      <c r="K5819" s="17" t="s">
        <v>129</v>
      </c>
      <c r="L5819" s="17" t="s">
        <v>145</v>
      </c>
      <c r="M5819" s="24">
        <v>45199</v>
      </c>
      <c r="N5819" s="24">
        <v>45107</v>
      </c>
      <c r="O5819" s="17"/>
      <c r="P5819" s="27">
        <v>2125.0178370896979</v>
      </c>
    </row>
    <row r="5820" spans="1:16" x14ac:dyDescent="0.35">
      <c r="A5820" s="17" t="s">
        <v>6</v>
      </c>
      <c r="B5820" s="17" t="s">
        <v>50</v>
      </c>
      <c r="C5820" s="17" t="s">
        <v>55</v>
      </c>
      <c r="D5820" s="17" t="s">
        <v>57</v>
      </c>
      <c r="E5820" s="17" t="s">
        <v>58</v>
      </c>
      <c r="F5820" s="17"/>
      <c r="G5820" s="17" t="s">
        <v>158</v>
      </c>
      <c r="H5820" s="17" t="s">
        <v>159</v>
      </c>
      <c r="I5820" s="17" t="s">
        <v>166</v>
      </c>
      <c r="J5820" s="17" t="s">
        <v>152</v>
      </c>
      <c r="K5820" s="17" t="s">
        <v>129</v>
      </c>
      <c r="L5820" s="17" t="s">
        <v>145</v>
      </c>
      <c r="M5820" s="24">
        <v>45199</v>
      </c>
      <c r="N5820" s="24">
        <v>45107</v>
      </c>
      <c r="O5820" s="17"/>
      <c r="P5820" s="27">
        <v>3642.9512114089976</v>
      </c>
    </row>
    <row r="5821" spans="1:16" x14ac:dyDescent="0.35">
      <c r="A5821" s="17" t="s">
        <v>6</v>
      </c>
      <c r="B5821" s="17" t="s">
        <v>50</v>
      </c>
      <c r="C5821" s="17" t="s">
        <v>55</v>
      </c>
      <c r="D5821" s="17" t="s">
        <v>57</v>
      </c>
      <c r="E5821" s="17" t="s">
        <v>59</v>
      </c>
      <c r="F5821" s="17"/>
      <c r="G5821" s="17" t="s">
        <v>158</v>
      </c>
      <c r="H5821" s="17" t="s">
        <v>159</v>
      </c>
      <c r="I5821" s="17" t="s">
        <v>166</v>
      </c>
      <c r="J5821" s="17" t="s">
        <v>152</v>
      </c>
      <c r="K5821" s="17" t="s">
        <v>129</v>
      </c>
      <c r="L5821" s="17" t="s">
        <v>145</v>
      </c>
      <c r="M5821" s="24">
        <v>45199</v>
      </c>
      <c r="N5821" s="24">
        <v>45107</v>
      </c>
      <c r="O5821" s="17"/>
      <c r="P5821" s="27">
        <v>3415.7099448996432</v>
      </c>
    </row>
    <row r="5822" spans="1:16" x14ac:dyDescent="0.35">
      <c r="A5822" s="17" t="s">
        <v>6</v>
      </c>
      <c r="B5822" s="17" t="s">
        <v>50</v>
      </c>
      <c r="C5822" s="17" t="s">
        <v>55</v>
      </c>
      <c r="D5822" s="17" t="s">
        <v>57</v>
      </c>
      <c r="E5822" s="17" t="s">
        <v>60</v>
      </c>
      <c r="F5822" s="17"/>
      <c r="G5822" s="17" t="s">
        <v>158</v>
      </c>
      <c r="H5822" s="17" t="s">
        <v>159</v>
      </c>
      <c r="I5822" s="17" t="s">
        <v>166</v>
      </c>
      <c r="J5822" s="17" t="s">
        <v>152</v>
      </c>
      <c r="K5822" s="17" t="s">
        <v>129</v>
      </c>
      <c r="L5822" s="17" t="s">
        <v>145</v>
      </c>
      <c r="M5822" s="24">
        <v>45199</v>
      </c>
      <c r="N5822" s="24">
        <v>45107</v>
      </c>
      <c r="O5822" s="17"/>
      <c r="P5822" s="27">
        <v>652.14247815873682</v>
      </c>
    </row>
    <row r="5823" spans="1:16" x14ac:dyDescent="0.35">
      <c r="A5823" s="17" t="s">
        <v>6</v>
      </c>
      <c r="B5823" s="17" t="s">
        <v>50</v>
      </c>
      <c r="C5823" s="17" t="s">
        <v>55</v>
      </c>
      <c r="D5823" s="17" t="s">
        <v>57</v>
      </c>
      <c r="E5823" s="17" t="s">
        <v>61</v>
      </c>
      <c r="F5823" s="17"/>
      <c r="G5823" s="17" t="s">
        <v>158</v>
      </c>
      <c r="H5823" s="17" t="s">
        <v>159</v>
      </c>
      <c r="I5823" s="17" t="s">
        <v>166</v>
      </c>
      <c r="J5823" s="17" t="s">
        <v>152</v>
      </c>
      <c r="K5823" s="17" t="s">
        <v>129</v>
      </c>
      <c r="L5823" s="17" t="s">
        <v>145</v>
      </c>
      <c r="M5823" s="24">
        <v>45199</v>
      </c>
      <c r="N5823" s="24">
        <v>45107</v>
      </c>
      <c r="O5823" s="17"/>
      <c r="P5823" s="27">
        <v>1286.1690299986892</v>
      </c>
    </row>
    <row r="5824" spans="1:16" x14ac:dyDescent="0.35">
      <c r="A5824" s="17" t="s">
        <v>6</v>
      </c>
      <c r="B5824" s="17" t="s">
        <v>50</v>
      </c>
      <c r="C5824" s="17" t="s">
        <v>55</v>
      </c>
      <c r="D5824" s="17" t="s">
        <v>62</v>
      </c>
      <c r="E5824" s="17" t="s">
        <v>63</v>
      </c>
      <c r="F5824" s="17"/>
      <c r="G5824" s="17" t="s">
        <v>158</v>
      </c>
      <c r="H5824" s="17" t="s">
        <v>159</v>
      </c>
      <c r="I5824" s="17" t="s">
        <v>166</v>
      </c>
      <c r="J5824" s="17" t="s">
        <v>152</v>
      </c>
      <c r="K5824" s="17" t="s">
        <v>129</v>
      </c>
      <c r="L5824" s="17" t="s">
        <v>145</v>
      </c>
      <c r="M5824" s="24">
        <v>45199</v>
      </c>
      <c r="N5824" s="24">
        <v>45107</v>
      </c>
      <c r="O5824" s="17"/>
      <c r="P5824" s="27">
        <v>6844.7383804711471</v>
      </c>
    </row>
    <row r="5825" spans="1:16" x14ac:dyDescent="0.35">
      <c r="A5825" s="17" t="s">
        <v>6</v>
      </c>
      <c r="B5825" s="17" t="s">
        <v>50</v>
      </c>
      <c r="C5825" s="17" t="s">
        <v>55</v>
      </c>
      <c r="D5825" s="17" t="s">
        <v>64</v>
      </c>
      <c r="E5825" s="17" t="s">
        <v>64</v>
      </c>
      <c r="F5825" s="17"/>
      <c r="G5825" s="17" t="s">
        <v>158</v>
      </c>
      <c r="H5825" s="17" t="s">
        <v>159</v>
      </c>
      <c r="I5825" s="17" t="s">
        <v>166</v>
      </c>
      <c r="J5825" s="17" t="s">
        <v>152</v>
      </c>
      <c r="K5825" s="17" t="s">
        <v>129</v>
      </c>
      <c r="L5825" s="17" t="s">
        <v>145</v>
      </c>
      <c r="M5825" s="24">
        <v>45199</v>
      </c>
      <c r="N5825" s="24">
        <v>45107</v>
      </c>
      <c r="O5825" s="17"/>
      <c r="P5825" s="27">
        <v>2996.2344757376159</v>
      </c>
    </row>
    <row r="5826" spans="1:16" x14ac:dyDescent="0.35">
      <c r="A5826" s="17" t="s">
        <v>6</v>
      </c>
      <c r="B5826" s="17" t="s">
        <v>50</v>
      </c>
      <c r="C5826" s="17" t="s">
        <v>65</v>
      </c>
      <c r="D5826" s="17" t="s">
        <v>65</v>
      </c>
      <c r="E5826" s="17" t="s">
        <v>65</v>
      </c>
      <c r="F5826" s="17"/>
      <c r="G5826" s="17" t="s">
        <v>158</v>
      </c>
      <c r="H5826" s="17" t="s">
        <v>159</v>
      </c>
      <c r="I5826" s="17" t="s">
        <v>166</v>
      </c>
      <c r="J5826" s="17" t="s">
        <v>152</v>
      </c>
      <c r="K5826" s="17" t="s">
        <v>129</v>
      </c>
      <c r="L5826" s="17" t="s">
        <v>145</v>
      </c>
      <c r="M5826" s="24">
        <v>45199</v>
      </c>
      <c r="N5826" s="24">
        <v>45107</v>
      </c>
      <c r="O5826" s="17"/>
      <c r="P5826" s="27">
        <v>1955.6268429315387</v>
      </c>
    </row>
    <row r="5827" spans="1:16" x14ac:dyDescent="0.35">
      <c r="A5827" s="17" t="s">
        <v>6</v>
      </c>
      <c r="B5827" s="17" t="s">
        <v>50</v>
      </c>
      <c r="C5827" s="17" t="s">
        <v>66</v>
      </c>
      <c r="D5827" s="17" t="s">
        <v>66</v>
      </c>
      <c r="E5827" s="17" t="s">
        <v>67</v>
      </c>
      <c r="F5827" s="17"/>
      <c r="G5827" s="17" t="s">
        <v>158</v>
      </c>
      <c r="H5827" s="17" t="s">
        <v>159</v>
      </c>
      <c r="I5827" s="17" t="s">
        <v>166</v>
      </c>
      <c r="J5827" s="17" t="s">
        <v>152</v>
      </c>
      <c r="K5827" s="17" t="s">
        <v>129</v>
      </c>
      <c r="L5827" s="17" t="s">
        <v>145</v>
      </c>
      <c r="M5827" s="24">
        <v>45199</v>
      </c>
      <c r="N5827" s="24">
        <v>45107</v>
      </c>
      <c r="O5827" s="17"/>
      <c r="P5827" s="27">
        <v>7102.3399332693652</v>
      </c>
    </row>
    <row r="5828" spans="1:16" x14ac:dyDescent="0.35">
      <c r="A5828" s="17" t="s">
        <v>6</v>
      </c>
      <c r="B5828" s="17" t="s">
        <v>50</v>
      </c>
      <c r="C5828" s="17" t="s">
        <v>66</v>
      </c>
      <c r="D5828" s="17" t="s">
        <v>66</v>
      </c>
      <c r="E5828" s="17" t="s">
        <v>68</v>
      </c>
      <c r="F5828" s="17"/>
      <c r="G5828" s="17" t="s">
        <v>158</v>
      </c>
      <c r="H5828" s="17" t="s">
        <v>159</v>
      </c>
      <c r="I5828" s="17" t="s">
        <v>166</v>
      </c>
      <c r="J5828" s="17" t="s">
        <v>152</v>
      </c>
      <c r="K5828" s="17" t="s">
        <v>129</v>
      </c>
      <c r="L5828" s="17" t="s">
        <v>145</v>
      </c>
      <c r="M5828" s="24">
        <v>45199</v>
      </c>
      <c r="N5828" s="24">
        <v>45107</v>
      </c>
      <c r="O5828" s="17"/>
      <c r="P5828" s="27">
        <v>4957.6519813306013</v>
      </c>
    </row>
    <row r="5829" spans="1:16" x14ac:dyDescent="0.35">
      <c r="A5829" s="17" t="s">
        <v>6</v>
      </c>
      <c r="B5829" s="17" t="s">
        <v>50</v>
      </c>
      <c r="C5829" s="17" t="s">
        <v>66</v>
      </c>
      <c r="D5829" s="17" t="s">
        <v>66</v>
      </c>
      <c r="E5829" s="17" t="s">
        <v>69</v>
      </c>
      <c r="F5829" s="17"/>
      <c r="G5829" s="17" t="s">
        <v>158</v>
      </c>
      <c r="H5829" s="17" t="s">
        <v>159</v>
      </c>
      <c r="I5829" s="17" t="s">
        <v>166</v>
      </c>
      <c r="J5829" s="17" t="s">
        <v>152</v>
      </c>
      <c r="K5829" s="17" t="s">
        <v>129</v>
      </c>
      <c r="L5829" s="17" t="s">
        <v>145</v>
      </c>
      <c r="M5829" s="24">
        <v>45199</v>
      </c>
      <c r="N5829" s="24">
        <v>45107</v>
      </c>
      <c r="O5829" s="17"/>
      <c r="P5829" s="27">
        <v>3041.8234270511798</v>
      </c>
    </row>
    <row r="5830" spans="1:16" x14ac:dyDescent="0.35">
      <c r="A5830" s="17" t="s">
        <v>6</v>
      </c>
      <c r="B5830" s="17" t="s">
        <v>50</v>
      </c>
      <c r="C5830" s="17" t="s">
        <v>66</v>
      </c>
      <c r="D5830" s="17" t="s">
        <v>66</v>
      </c>
      <c r="E5830" s="17" t="s">
        <v>70</v>
      </c>
      <c r="F5830" s="17"/>
      <c r="G5830" s="17" t="s">
        <v>158</v>
      </c>
      <c r="H5830" s="17" t="s">
        <v>159</v>
      </c>
      <c r="I5830" s="17" t="s">
        <v>166</v>
      </c>
      <c r="J5830" s="17" t="s">
        <v>152</v>
      </c>
      <c r="K5830" s="17" t="s">
        <v>129</v>
      </c>
      <c r="L5830" s="17" t="s">
        <v>145</v>
      </c>
      <c r="M5830" s="24">
        <v>45199</v>
      </c>
      <c r="N5830" s="24">
        <v>45107</v>
      </c>
      <c r="O5830" s="17"/>
      <c r="P5830" s="27">
        <v>20482.802863781748</v>
      </c>
    </row>
    <row r="5831" spans="1:16" x14ac:dyDescent="0.35">
      <c r="A5831" s="17" t="s">
        <v>6</v>
      </c>
      <c r="B5831" s="17" t="s">
        <v>50</v>
      </c>
      <c r="C5831" s="17" t="s">
        <v>66</v>
      </c>
      <c r="D5831" s="17" t="s">
        <v>66</v>
      </c>
      <c r="E5831" s="17" t="s">
        <v>71</v>
      </c>
      <c r="F5831" s="17"/>
      <c r="G5831" s="17" t="s">
        <v>158</v>
      </c>
      <c r="H5831" s="17" t="s">
        <v>159</v>
      </c>
      <c r="I5831" s="17" t="s">
        <v>166</v>
      </c>
      <c r="J5831" s="17" t="s">
        <v>152</v>
      </c>
      <c r="K5831" s="17" t="s">
        <v>129</v>
      </c>
      <c r="L5831" s="17" t="s">
        <v>145</v>
      </c>
      <c r="M5831" s="24">
        <v>45199</v>
      </c>
      <c r="N5831" s="24">
        <v>45107</v>
      </c>
      <c r="O5831" s="17"/>
      <c r="P5831" s="27">
        <v>2444.8667925205041</v>
      </c>
    </row>
    <row r="5832" spans="1:16" x14ac:dyDescent="0.35">
      <c r="A5832" s="17" t="s">
        <v>6</v>
      </c>
      <c r="B5832" s="17" t="s">
        <v>50</v>
      </c>
      <c r="C5832" s="17" t="s">
        <v>66</v>
      </c>
      <c r="D5832" s="17" t="s">
        <v>66</v>
      </c>
      <c r="E5832" s="17" t="s">
        <v>72</v>
      </c>
      <c r="F5832" s="17"/>
      <c r="G5832" s="17" t="s">
        <v>158</v>
      </c>
      <c r="H5832" s="17" t="s">
        <v>159</v>
      </c>
      <c r="I5832" s="17" t="s">
        <v>166</v>
      </c>
      <c r="J5832" s="17" t="s">
        <v>152</v>
      </c>
      <c r="K5832" s="17" t="s">
        <v>129</v>
      </c>
      <c r="L5832" s="17" t="s">
        <v>145</v>
      </c>
      <c r="M5832" s="24">
        <v>45199</v>
      </c>
      <c r="N5832" s="24">
        <v>45107</v>
      </c>
      <c r="O5832" s="17"/>
      <c r="P5832" s="27">
        <v>2063.6808022510986</v>
      </c>
    </row>
    <row r="5833" spans="1:16" x14ac:dyDescent="0.35">
      <c r="A5833" s="17" t="s">
        <v>6</v>
      </c>
      <c r="B5833" s="17" t="s">
        <v>50</v>
      </c>
      <c r="C5833" s="17" t="s">
        <v>66</v>
      </c>
      <c r="D5833" s="17" t="s">
        <v>66</v>
      </c>
      <c r="E5833" s="17" t="s">
        <v>73</v>
      </c>
      <c r="F5833" s="17"/>
      <c r="G5833" s="17" t="s">
        <v>158</v>
      </c>
      <c r="H5833" s="17" t="s">
        <v>159</v>
      </c>
      <c r="I5833" s="17" t="s">
        <v>166</v>
      </c>
      <c r="J5833" s="17" t="s">
        <v>152</v>
      </c>
      <c r="K5833" s="17" t="s">
        <v>129</v>
      </c>
      <c r="L5833" s="17" t="s">
        <v>145</v>
      </c>
      <c r="M5833" s="24">
        <v>45199</v>
      </c>
      <c r="N5833" s="24">
        <v>45107</v>
      </c>
      <c r="O5833" s="17"/>
      <c r="P5833" s="27">
        <v>2700.7529276869923</v>
      </c>
    </row>
    <row r="5834" spans="1:16" x14ac:dyDescent="0.35">
      <c r="A5834" s="17" t="s">
        <v>6</v>
      </c>
      <c r="B5834" s="17" t="s">
        <v>50</v>
      </c>
      <c r="C5834" s="17" t="s">
        <v>74</v>
      </c>
      <c r="D5834" s="17" t="s">
        <v>74</v>
      </c>
      <c r="E5834" s="17" t="s">
        <v>75</v>
      </c>
      <c r="F5834" s="17"/>
      <c r="G5834" s="17" t="s">
        <v>158</v>
      </c>
      <c r="H5834" s="17" t="s">
        <v>159</v>
      </c>
      <c r="I5834" s="17" t="s">
        <v>166</v>
      </c>
      <c r="J5834" s="17" t="s">
        <v>152</v>
      </c>
      <c r="K5834" s="17" t="s">
        <v>129</v>
      </c>
      <c r="L5834" s="17" t="s">
        <v>145</v>
      </c>
      <c r="M5834" s="24">
        <v>45199</v>
      </c>
      <c r="N5834" s="24">
        <v>45107</v>
      </c>
      <c r="O5834" s="17"/>
      <c r="P5834" s="27">
        <v>15793.245446180765</v>
      </c>
    </row>
    <row r="5835" spans="1:16" x14ac:dyDescent="0.35">
      <c r="A5835" s="17" t="s">
        <v>6</v>
      </c>
      <c r="B5835" s="17" t="s">
        <v>50</v>
      </c>
      <c r="C5835" s="17" t="s">
        <v>74</v>
      </c>
      <c r="D5835" s="17" t="s">
        <v>74</v>
      </c>
      <c r="E5835" s="17" t="s">
        <v>76</v>
      </c>
      <c r="F5835" s="17"/>
      <c r="G5835" s="17" t="s">
        <v>158</v>
      </c>
      <c r="H5835" s="17" t="s">
        <v>159</v>
      </c>
      <c r="I5835" s="17" t="s">
        <v>166</v>
      </c>
      <c r="J5835" s="17" t="s">
        <v>152</v>
      </c>
      <c r="K5835" s="17" t="s">
        <v>129</v>
      </c>
      <c r="L5835" s="17" t="s">
        <v>145</v>
      </c>
      <c r="M5835" s="24">
        <v>45199</v>
      </c>
      <c r="N5835" s="24">
        <v>45107</v>
      </c>
      <c r="O5835" s="17"/>
      <c r="P5835" s="27">
        <v>17037.058093381787</v>
      </c>
    </row>
    <row r="5836" spans="1:16" x14ac:dyDescent="0.35">
      <c r="A5836" s="17" t="s">
        <v>6</v>
      </c>
      <c r="B5836" s="17" t="s">
        <v>50</v>
      </c>
      <c r="C5836" s="17" t="s">
        <v>74</v>
      </c>
      <c r="D5836" s="17" t="s">
        <v>74</v>
      </c>
      <c r="E5836" s="17" t="s">
        <v>77</v>
      </c>
      <c r="F5836" s="17"/>
      <c r="G5836" s="17" t="s">
        <v>158</v>
      </c>
      <c r="H5836" s="17" t="s">
        <v>159</v>
      </c>
      <c r="I5836" s="17" t="s">
        <v>166</v>
      </c>
      <c r="J5836" s="17" t="s">
        <v>152</v>
      </c>
      <c r="K5836" s="17" t="s">
        <v>129</v>
      </c>
      <c r="L5836" s="17" t="s">
        <v>145</v>
      </c>
      <c r="M5836" s="24">
        <v>45199</v>
      </c>
      <c r="N5836" s="24">
        <v>45107</v>
      </c>
      <c r="O5836" s="17"/>
      <c r="P5836" s="27">
        <v>9061.2793360793548</v>
      </c>
    </row>
    <row r="5837" spans="1:16" x14ac:dyDescent="0.35">
      <c r="A5837" s="17" t="s">
        <v>6</v>
      </c>
      <c r="B5837" s="17" t="s">
        <v>50</v>
      </c>
      <c r="C5837" s="17" t="s">
        <v>74</v>
      </c>
      <c r="D5837" s="17" t="s">
        <v>74</v>
      </c>
      <c r="E5837" s="17" t="s">
        <v>78</v>
      </c>
      <c r="F5837" s="17"/>
      <c r="G5837" s="17" t="s">
        <v>158</v>
      </c>
      <c r="H5837" s="17" t="s">
        <v>159</v>
      </c>
      <c r="I5837" s="17" t="s">
        <v>166</v>
      </c>
      <c r="J5837" s="17" t="s">
        <v>152</v>
      </c>
      <c r="K5837" s="17" t="s">
        <v>129</v>
      </c>
      <c r="L5837" s="17" t="s">
        <v>145</v>
      </c>
      <c r="M5837" s="24">
        <v>45199</v>
      </c>
      <c r="N5837" s="24">
        <v>45107</v>
      </c>
      <c r="O5837" s="17"/>
      <c r="P5837" s="27">
        <v>1171.5121146512329</v>
      </c>
    </row>
    <row r="5838" spans="1:16" x14ac:dyDescent="0.35">
      <c r="A5838" s="17" t="s">
        <v>6</v>
      </c>
      <c r="B5838" s="17" t="s">
        <v>50</v>
      </c>
      <c r="C5838" s="17" t="s">
        <v>74</v>
      </c>
      <c r="D5838" s="17" t="s">
        <v>74</v>
      </c>
      <c r="E5838" s="17" t="s">
        <v>79</v>
      </c>
      <c r="F5838" s="17"/>
      <c r="G5838" s="17" t="s">
        <v>158</v>
      </c>
      <c r="H5838" s="17" t="s">
        <v>159</v>
      </c>
      <c r="I5838" s="17" t="s">
        <v>166</v>
      </c>
      <c r="J5838" s="17" t="s">
        <v>152</v>
      </c>
      <c r="K5838" s="17" t="s">
        <v>129</v>
      </c>
      <c r="L5838" s="17" t="s">
        <v>145</v>
      </c>
      <c r="M5838" s="24">
        <v>45199</v>
      </c>
      <c r="N5838" s="24">
        <v>45107</v>
      </c>
      <c r="O5838" s="17"/>
      <c r="P5838" s="27">
        <v>1152.4335114543469</v>
      </c>
    </row>
    <row r="5839" spans="1:16" x14ac:dyDescent="0.35">
      <c r="A5839" s="17" t="s">
        <v>6</v>
      </c>
      <c r="B5839" s="17" t="s">
        <v>50</v>
      </c>
      <c r="C5839" s="17" t="s">
        <v>74</v>
      </c>
      <c r="D5839" s="17" t="s">
        <v>74</v>
      </c>
      <c r="E5839" s="17" t="s">
        <v>80</v>
      </c>
      <c r="F5839" s="17"/>
      <c r="G5839" s="17" t="s">
        <v>158</v>
      </c>
      <c r="H5839" s="17" t="s">
        <v>159</v>
      </c>
      <c r="I5839" s="17" t="s">
        <v>166</v>
      </c>
      <c r="J5839" s="17" t="s">
        <v>152</v>
      </c>
      <c r="K5839" s="17" t="s">
        <v>129</v>
      </c>
      <c r="L5839" s="17" t="s">
        <v>145</v>
      </c>
      <c r="M5839" s="24">
        <v>45199</v>
      </c>
      <c r="N5839" s="24">
        <v>45107</v>
      </c>
      <c r="O5839" s="17"/>
      <c r="P5839" s="27">
        <v>0</v>
      </c>
    </row>
    <row r="5840" spans="1:16" x14ac:dyDescent="0.35">
      <c r="A5840" s="17" t="s">
        <v>6</v>
      </c>
      <c r="B5840" s="17" t="s">
        <v>50</v>
      </c>
      <c r="C5840" s="17" t="s">
        <v>74</v>
      </c>
      <c r="D5840" s="17" t="s">
        <v>74</v>
      </c>
      <c r="E5840" s="17" t="s">
        <v>81</v>
      </c>
      <c r="F5840" s="17"/>
      <c r="G5840" s="17" t="s">
        <v>158</v>
      </c>
      <c r="H5840" s="17" t="s">
        <v>159</v>
      </c>
      <c r="I5840" s="17" t="s">
        <v>166</v>
      </c>
      <c r="J5840" s="17" t="s">
        <v>152</v>
      </c>
      <c r="K5840" s="17" t="s">
        <v>129</v>
      </c>
      <c r="L5840" s="17" t="s">
        <v>145</v>
      </c>
      <c r="M5840" s="24">
        <v>45199</v>
      </c>
      <c r="N5840" s="24">
        <v>45107</v>
      </c>
      <c r="O5840" s="17"/>
      <c r="P5840" s="27">
        <v>5936.7275096897511</v>
      </c>
    </row>
    <row r="5841" spans="1:16" x14ac:dyDescent="0.35">
      <c r="A5841" s="17" t="s">
        <v>6</v>
      </c>
      <c r="B5841" s="17" t="s">
        <v>50</v>
      </c>
      <c r="C5841" s="17" t="s">
        <v>82</v>
      </c>
      <c r="D5841" s="17" t="s">
        <v>82</v>
      </c>
      <c r="E5841" s="17" t="s">
        <v>82</v>
      </c>
      <c r="F5841" s="17"/>
      <c r="G5841" s="17" t="s">
        <v>158</v>
      </c>
      <c r="H5841" s="17" t="s">
        <v>159</v>
      </c>
      <c r="I5841" s="17" t="s">
        <v>166</v>
      </c>
      <c r="J5841" s="17" t="s">
        <v>152</v>
      </c>
      <c r="K5841" s="17" t="s">
        <v>129</v>
      </c>
      <c r="L5841" s="17" t="s">
        <v>145</v>
      </c>
      <c r="M5841" s="24">
        <v>45199</v>
      </c>
      <c r="N5841" s="24">
        <v>45107</v>
      </c>
      <c r="O5841" s="17"/>
      <c r="P5841" s="27">
        <v>72966.2775952261</v>
      </c>
    </row>
    <row r="5842" spans="1:16" x14ac:dyDescent="0.35">
      <c r="A5842" s="17" t="s">
        <v>6</v>
      </c>
      <c r="B5842" s="17" t="s">
        <v>50</v>
      </c>
      <c r="C5842" s="17" t="s">
        <v>83</v>
      </c>
      <c r="D5842" s="17" t="s">
        <v>83</v>
      </c>
      <c r="E5842" s="17" t="s">
        <v>84</v>
      </c>
      <c r="F5842" s="17"/>
      <c r="G5842" s="17" t="s">
        <v>158</v>
      </c>
      <c r="H5842" s="17" t="s">
        <v>159</v>
      </c>
      <c r="I5842" s="17" t="s">
        <v>166</v>
      </c>
      <c r="J5842" s="17" t="s">
        <v>152</v>
      </c>
      <c r="K5842" s="17" t="s">
        <v>129</v>
      </c>
      <c r="L5842" s="17" t="s">
        <v>145</v>
      </c>
      <c r="M5842" s="24">
        <v>45199</v>
      </c>
      <c r="N5842" s="24">
        <v>45107</v>
      </c>
      <c r="O5842" s="17"/>
      <c r="P5842" s="27">
        <v>13187.975861725927</v>
      </c>
    </row>
    <row r="5843" spans="1:16" x14ac:dyDescent="0.35">
      <c r="A5843" s="17" t="s">
        <v>6</v>
      </c>
      <c r="B5843" s="17" t="s">
        <v>50</v>
      </c>
      <c r="C5843" s="17" t="s">
        <v>83</v>
      </c>
      <c r="D5843" s="17" t="s">
        <v>83</v>
      </c>
      <c r="E5843" s="17" t="s">
        <v>85</v>
      </c>
      <c r="F5843" s="17"/>
      <c r="G5843" s="17" t="s">
        <v>158</v>
      </c>
      <c r="H5843" s="17" t="s">
        <v>159</v>
      </c>
      <c r="I5843" s="17" t="s">
        <v>166</v>
      </c>
      <c r="J5843" s="17" t="s">
        <v>152</v>
      </c>
      <c r="K5843" s="17" t="s">
        <v>129</v>
      </c>
      <c r="L5843" s="17" t="s">
        <v>145</v>
      </c>
      <c r="M5843" s="24">
        <v>45199</v>
      </c>
      <c r="N5843" s="24">
        <v>45107</v>
      </c>
      <c r="O5843" s="17"/>
      <c r="P5843" s="27">
        <v>2657.3165782315355</v>
      </c>
    </row>
    <row r="5844" spans="1:16" x14ac:dyDescent="0.35">
      <c r="A5844" s="17" t="s">
        <v>6</v>
      </c>
      <c r="B5844" s="17" t="s">
        <v>50</v>
      </c>
      <c r="C5844" s="17" t="s">
        <v>83</v>
      </c>
      <c r="D5844" s="17" t="s">
        <v>83</v>
      </c>
      <c r="E5844" s="17" t="s">
        <v>86</v>
      </c>
      <c r="F5844" s="17"/>
      <c r="G5844" s="17" t="s">
        <v>158</v>
      </c>
      <c r="H5844" s="17" t="s">
        <v>159</v>
      </c>
      <c r="I5844" s="17" t="s">
        <v>166</v>
      </c>
      <c r="J5844" s="17" t="s">
        <v>152</v>
      </c>
      <c r="K5844" s="17" t="s">
        <v>129</v>
      </c>
      <c r="L5844" s="17" t="s">
        <v>145</v>
      </c>
      <c r="M5844" s="24">
        <v>45199</v>
      </c>
      <c r="N5844" s="24">
        <v>45107</v>
      </c>
      <c r="O5844" s="17"/>
      <c r="P5844" s="27">
        <v>10920.661624297145</v>
      </c>
    </row>
    <row r="5845" spans="1:16" x14ac:dyDescent="0.35">
      <c r="A5845" s="17" t="s">
        <v>6</v>
      </c>
      <c r="B5845" s="17" t="s">
        <v>50</v>
      </c>
      <c r="C5845" s="17" t="s">
        <v>83</v>
      </c>
      <c r="D5845" s="17" t="s">
        <v>83</v>
      </c>
      <c r="E5845" s="17" t="s">
        <v>87</v>
      </c>
      <c r="F5845" s="17"/>
      <c r="G5845" s="17" t="s">
        <v>158</v>
      </c>
      <c r="H5845" s="17" t="s">
        <v>159</v>
      </c>
      <c r="I5845" s="17" t="s">
        <v>166</v>
      </c>
      <c r="J5845" s="17" t="s">
        <v>152</v>
      </c>
      <c r="K5845" s="17" t="s">
        <v>129</v>
      </c>
      <c r="L5845" s="17" t="s">
        <v>145</v>
      </c>
      <c r="M5845" s="24">
        <v>45199</v>
      </c>
      <c r="N5845" s="24">
        <v>45107</v>
      </c>
      <c r="O5845" s="17"/>
      <c r="P5845" s="27">
        <v>41443.067802590296</v>
      </c>
    </row>
    <row r="5846" spans="1:16" x14ac:dyDescent="0.35">
      <c r="A5846" s="17" t="s">
        <v>6</v>
      </c>
      <c r="B5846" s="17" t="s">
        <v>50</v>
      </c>
      <c r="C5846" s="17" t="s">
        <v>83</v>
      </c>
      <c r="D5846" s="17" t="s">
        <v>83</v>
      </c>
      <c r="E5846" s="17" t="s">
        <v>88</v>
      </c>
      <c r="F5846" s="17"/>
      <c r="G5846" s="17" t="s">
        <v>158</v>
      </c>
      <c r="H5846" s="17" t="s">
        <v>159</v>
      </c>
      <c r="I5846" s="17" t="s">
        <v>166</v>
      </c>
      <c r="J5846" s="17" t="s">
        <v>152</v>
      </c>
      <c r="K5846" s="17" t="s">
        <v>129</v>
      </c>
      <c r="L5846" s="17" t="s">
        <v>145</v>
      </c>
      <c r="M5846" s="24">
        <v>45199</v>
      </c>
      <c r="N5846" s="24">
        <v>45107</v>
      </c>
      <c r="O5846" s="17"/>
      <c r="P5846" s="27">
        <v>18855.664507937909</v>
      </c>
    </row>
    <row r="5847" spans="1:16" x14ac:dyDescent="0.35">
      <c r="A5847" s="17" t="s">
        <v>6</v>
      </c>
      <c r="B5847" s="17" t="s">
        <v>50</v>
      </c>
      <c r="C5847" s="17" t="s">
        <v>83</v>
      </c>
      <c r="D5847" s="17" t="s">
        <v>83</v>
      </c>
      <c r="E5847" s="17" t="s">
        <v>89</v>
      </c>
      <c r="F5847" s="17"/>
      <c r="G5847" s="17" t="s">
        <v>158</v>
      </c>
      <c r="H5847" s="17" t="s">
        <v>159</v>
      </c>
      <c r="I5847" s="17" t="s">
        <v>166</v>
      </c>
      <c r="J5847" s="17" t="s">
        <v>152</v>
      </c>
      <c r="K5847" s="17" t="s">
        <v>129</v>
      </c>
      <c r="L5847" s="17" t="s">
        <v>145</v>
      </c>
      <c r="M5847" s="24">
        <v>45199</v>
      </c>
      <c r="N5847" s="24">
        <v>45107</v>
      </c>
      <c r="O5847" s="17"/>
      <c r="P5847" s="27">
        <v>8985.3550092578898</v>
      </c>
    </row>
    <row r="5848" spans="1:16" x14ac:dyDescent="0.35">
      <c r="A5848" s="17" t="s">
        <v>6</v>
      </c>
      <c r="B5848" s="17" t="s">
        <v>50</v>
      </c>
      <c r="C5848" s="17" t="s">
        <v>83</v>
      </c>
      <c r="D5848" s="17" t="s">
        <v>83</v>
      </c>
      <c r="E5848" s="17" t="s">
        <v>90</v>
      </c>
      <c r="F5848" s="17"/>
      <c r="G5848" s="17" t="s">
        <v>158</v>
      </c>
      <c r="H5848" s="17" t="s">
        <v>159</v>
      </c>
      <c r="I5848" s="17" t="s">
        <v>166</v>
      </c>
      <c r="J5848" s="17" t="s">
        <v>152</v>
      </c>
      <c r="K5848" s="17" t="s">
        <v>129</v>
      </c>
      <c r="L5848" s="17" t="s">
        <v>145</v>
      </c>
      <c r="M5848" s="24">
        <v>45199</v>
      </c>
      <c r="N5848" s="24">
        <v>45107</v>
      </c>
      <c r="O5848" s="17"/>
      <c r="P5848" s="27">
        <v>5324.2379127039785</v>
      </c>
    </row>
    <row r="5849" spans="1:16" x14ac:dyDescent="0.35">
      <c r="A5849" s="17" t="s">
        <v>6</v>
      </c>
      <c r="B5849" s="17" t="s">
        <v>50</v>
      </c>
      <c r="C5849" s="17" t="s">
        <v>83</v>
      </c>
      <c r="D5849" s="17" t="s">
        <v>83</v>
      </c>
      <c r="E5849" s="17" t="s">
        <v>91</v>
      </c>
      <c r="F5849" s="17"/>
      <c r="G5849" s="17" t="s">
        <v>158</v>
      </c>
      <c r="H5849" s="17" t="s">
        <v>159</v>
      </c>
      <c r="I5849" s="17" t="s">
        <v>166</v>
      </c>
      <c r="J5849" s="17" t="s">
        <v>152</v>
      </c>
      <c r="K5849" s="17" t="s">
        <v>129</v>
      </c>
      <c r="L5849" s="17" t="s">
        <v>145</v>
      </c>
      <c r="M5849" s="24">
        <v>45199</v>
      </c>
      <c r="N5849" s="24">
        <v>45107</v>
      </c>
      <c r="O5849" s="17"/>
      <c r="P5849" s="27">
        <v>3483.2993045165613</v>
      </c>
    </row>
    <row r="5850" spans="1:16" x14ac:dyDescent="0.35">
      <c r="A5850" s="17" t="s">
        <v>6</v>
      </c>
      <c r="B5850" s="17" t="s">
        <v>50</v>
      </c>
      <c r="C5850" s="17" t="s">
        <v>83</v>
      </c>
      <c r="D5850" s="17" t="s">
        <v>83</v>
      </c>
      <c r="E5850" s="17" t="s">
        <v>92</v>
      </c>
      <c r="F5850" s="17"/>
      <c r="G5850" s="17" t="s">
        <v>158</v>
      </c>
      <c r="H5850" s="17" t="s">
        <v>159</v>
      </c>
      <c r="I5850" s="17" t="s">
        <v>166</v>
      </c>
      <c r="J5850" s="17" t="s">
        <v>152</v>
      </c>
      <c r="K5850" s="17" t="s">
        <v>129</v>
      </c>
      <c r="L5850" s="17" t="s">
        <v>145</v>
      </c>
      <c r="M5850" s="24">
        <v>45199</v>
      </c>
      <c r="N5850" s="24">
        <v>45107</v>
      </c>
      <c r="O5850" s="17"/>
      <c r="P5850" s="27">
        <v>10903.613781953136</v>
      </c>
    </row>
    <row r="5851" spans="1:16" x14ac:dyDescent="0.35">
      <c r="A5851" s="17" t="s">
        <v>6</v>
      </c>
      <c r="B5851" s="17" t="s">
        <v>50</v>
      </c>
      <c r="C5851" s="17" t="s">
        <v>83</v>
      </c>
      <c r="D5851" s="17" t="s">
        <v>83</v>
      </c>
      <c r="E5851" s="17" t="s">
        <v>93</v>
      </c>
      <c r="F5851" s="17"/>
      <c r="G5851" s="17" t="s">
        <v>158</v>
      </c>
      <c r="H5851" s="17" t="s">
        <v>159</v>
      </c>
      <c r="I5851" s="17" t="s">
        <v>166</v>
      </c>
      <c r="J5851" s="17" t="s">
        <v>152</v>
      </c>
      <c r="K5851" s="17" t="s">
        <v>129</v>
      </c>
      <c r="L5851" s="17" t="s">
        <v>145</v>
      </c>
      <c r="M5851" s="24">
        <v>45199</v>
      </c>
      <c r="N5851" s="24">
        <v>45107</v>
      </c>
      <c r="O5851" s="17"/>
      <c r="P5851" s="27">
        <v>15691.22349293429</v>
      </c>
    </row>
    <row r="5852" spans="1:16" x14ac:dyDescent="0.35">
      <c r="A5852" s="17" t="s">
        <v>6</v>
      </c>
      <c r="B5852" s="17" t="s">
        <v>50</v>
      </c>
      <c r="C5852" s="17" t="s">
        <v>94</v>
      </c>
      <c r="D5852" s="17" t="s">
        <v>94</v>
      </c>
      <c r="E5852" s="17" t="s">
        <v>95</v>
      </c>
      <c r="F5852" s="17"/>
      <c r="G5852" s="17" t="s">
        <v>158</v>
      </c>
      <c r="H5852" s="17" t="s">
        <v>159</v>
      </c>
      <c r="I5852" s="17" t="s">
        <v>166</v>
      </c>
      <c r="J5852" s="17" t="s">
        <v>152</v>
      </c>
      <c r="K5852" s="17" t="s">
        <v>129</v>
      </c>
      <c r="L5852" s="17" t="s">
        <v>145</v>
      </c>
      <c r="M5852" s="24">
        <v>45199</v>
      </c>
      <c r="N5852" s="24">
        <v>45107</v>
      </c>
      <c r="O5852" s="17"/>
      <c r="P5852" s="27">
        <v>4587.702455037158</v>
      </c>
    </row>
    <row r="5853" spans="1:16" x14ac:dyDescent="0.35">
      <c r="A5853" s="17" t="s">
        <v>6</v>
      </c>
      <c r="B5853" s="17" t="s">
        <v>50</v>
      </c>
      <c r="C5853" s="17" t="s">
        <v>94</v>
      </c>
      <c r="D5853" s="17" t="s">
        <v>94</v>
      </c>
      <c r="E5853" s="17" t="s">
        <v>96</v>
      </c>
      <c r="F5853" s="17"/>
      <c r="G5853" s="17" t="s">
        <v>158</v>
      </c>
      <c r="H5853" s="17" t="s">
        <v>159</v>
      </c>
      <c r="I5853" s="17" t="s">
        <v>166</v>
      </c>
      <c r="J5853" s="17" t="s">
        <v>152</v>
      </c>
      <c r="K5853" s="17" t="s">
        <v>129</v>
      </c>
      <c r="L5853" s="17" t="s">
        <v>145</v>
      </c>
      <c r="M5853" s="24">
        <v>45199</v>
      </c>
      <c r="N5853" s="24">
        <v>45107</v>
      </c>
      <c r="O5853" s="17"/>
      <c r="P5853" s="27">
        <v>24398.936572673716</v>
      </c>
    </row>
    <row r="5854" spans="1:16" x14ac:dyDescent="0.35">
      <c r="A5854" s="17" t="s">
        <v>6</v>
      </c>
      <c r="B5854" s="17" t="s">
        <v>50</v>
      </c>
      <c r="C5854" s="17" t="s">
        <v>94</v>
      </c>
      <c r="D5854" s="17" t="s">
        <v>94</v>
      </c>
      <c r="E5854" s="17" t="s">
        <v>97</v>
      </c>
      <c r="F5854" s="17"/>
      <c r="G5854" s="17" t="s">
        <v>158</v>
      </c>
      <c r="H5854" s="17" t="s">
        <v>159</v>
      </c>
      <c r="I5854" s="17" t="s">
        <v>166</v>
      </c>
      <c r="J5854" s="17" t="s">
        <v>152</v>
      </c>
      <c r="K5854" s="17" t="s">
        <v>129</v>
      </c>
      <c r="L5854" s="17" t="s">
        <v>145</v>
      </c>
      <c r="M5854" s="24">
        <v>45199</v>
      </c>
      <c r="N5854" s="24">
        <v>45107</v>
      </c>
      <c r="O5854" s="17"/>
      <c r="P5854" s="27">
        <v>6075.3867365231372</v>
      </c>
    </row>
    <row r="5855" spans="1:16" x14ac:dyDescent="0.35">
      <c r="A5855" s="17" t="s">
        <v>6</v>
      </c>
      <c r="B5855" s="17" t="s">
        <v>50</v>
      </c>
      <c r="C5855" s="17" t="s">
        <v>94</v>
      </c>
      <c r="D5855" s="17" t="s">
        <v>94</v>
      </c>
      <c r="E5855" s="17" t="s">
        <v>98</v>
      </c>
      <c r="F5855" s="17"/>
      <c r="G5855" s="17" t="s">
        <v>158</v>
      </c>
      <c r="H5855" s="17" t="s">
        <v>159</v>
      </c>
      <c r="I5855" s="17" t="s">
        <v>166</v>
      </c>
      <c r="J5855" s="17" t="s">
        <v>152</v>
      </c>
      <c r="K5855" s="17" t="s">
        <v>129</v>
      </c>
      <c r="L5855" s="17" t="s">
        <v>145</v>
      </c>
      <c r="M5855" s="24">
        <v>45199</v>
      </c>
      <c r="N5855" s="24">
        <v>45107</v>
      </c>
      <c r="O5855" s="17"/>
      <c r="P5855" s="27">
        <v>6055.2221422788762</v>
      </c>
    </row>
    <row r="5856" spans="1:16" x14ac:dyDescent="0.35">
      <c r="A5856" s="17" t="s">
        <v>6</v>
      </c>
      <c r="B5856" s="17" t="s">
        <v>50</v>
      </c>
      <c r="C5856" s="17" t="s">
        <v>94</v>
      </c>
      <c r="D5856" s="17" t="s">
        <v>94</v>
      </c>
      <c r="E5856" s="17" t="s">
        <v>99</v>
      </c>
      <c r="F5856" s="17"/>
      <c r="G5856" s="17" t="s">
        <v>158</v>
      </c>
      <c r="H5856" s="17" t="s">
        <v>159</v>
      </c>
      <c r="I5856" s="17" t="s">
        <v>166</v>
      </c>
      <c r="J5856" s="17" t="s">
        <v>152</v>
      </c>
      <c r="K5856" s="17" t="s">
        <v>129</v>
      </c>
      <c r="L5856" s="17" t="s">
        <v>145</v>
      </c>
      <c r="M5856" s="24">
        <v>45199</v>
      </c>
      <c r="N5856" s="24">
        <v>45107</v>
      </c>
      <c r="O5856" s="17"/>
      <c r="P5856" s="27">
        <v>0</v>
      </c>
    </row>
    <row r="5857" spans="1:16" x14ac:dyDescent="0.35">
      <c r="A5857" s="17" t="s">
        <v>6</v>
      </c>
      <c r="B5857" s="17" t="s">
        <v>50</v>
      </c>
      <c r="C5857" s="17" t="s">
        <v>100</v>
      </c>
      <c r="D5857" s="17" t="s">
        <v>100</v>
      </c>
      <c r="E5857" s="17" t="s">
        <v>100</v>
      </c>
      <c r="F5857" s="17"/>
      <c r="G5857" s="17" t="s">
        <v>158</v>
      </c>
      <c r="H5857" s="17" t="s">
        <v>159</v>
      </c>
      <c r="I5857" s="17" t="s">
        <v>166</v>
      </c>
      <c r="J5857" s="17" t="s">
        <v>152</v>
      </c>
      <c r="K5857" s="17" t="s">
        <v>129</v>
      </c>
      <c r="L5857" s="17" t="s">
        <v>145</v>
      </c>
      <c r="M5857" s="24">
        <v>45199</v>
      </c>
      <c r="N5857" s="24">
        <v>45107</v>
      </c>
      <c r="O5857" s="17"/>
      <c r="P5857" s="27">
        <v>20689.140769825106</v>
      </c>
    </row>
    <row r="5858" spans="1:16" x14ac:dyDescent="0.35">
      <c r="A5858" s="17" t="s">
        <v>6</v>
      </c>
      <c r="B5858" s="17" t="s">
        <v>50</v>
      </c>
      <c r="C5858" s="17" t="s">
        <v>101</v>
      </c>
      <c r="D5858" s="17" t="s">
        <v>101</v>
      </c>
      <c r="E5858" s="17" t="s">
        <v>101</v>
      </c>
      <c r="F5858" s="17"/>
      <c r="G5858" s="17" t="s">
        <v>158</v>
      </c>
      <c r="H5858" s="17" t="s">
        <v>159</v>
      </c>
      <c r="I5858" s="17" t="s">
        <v>166</v>
      </c>
      <c r="J5858" s="17" t="s">
        <v>152</v>
      </c>
      <c r="K5858" s="17" t="s">
        <v>129</v>
      </c>
      <c r="L5858" s="17" t="s">
        <v>145</v>
      </c>
      <c r="M5858" s="24">
        <v>45199</v>
      </c>
      <c r="N5858" s="24">
        <v>45107</v>
      </c>
      <c r="O5858" s="17"/>
      <c r="P5858" s="27">
        <v>7590.9534460805644</v>
      </c>
    </row>
    <row r="5859" spans="1:16" x14ac:dyDescent="0.35">
      <c r="A5859" s="17" t="s">
        <v>6</v>
      </c>
      <c r="B5859" s="17" t="s">
        <v>50</v>
      </c>
      <c r="C5859" s="17" t="s">
        <v>101</v>
      </c>
      <c r="D5859" s="17" t="s">
        <v>101</v>
      </c>
      <c r="E5859" s="17" t="s">
        <v>102</v>
      </c>
      <c r="F5859" s="17"/>
      <c r="G5859" s="17" t="s">
        <v>158</v>
      </c>
      <c r="H5859" s="17" t="s">
        <v>159</v>
      </c>
      <c r="I5859" s="17" t="s">
        <v>166</v>
      </c>
      <c r="J5859" s="17" t="s">
        <v>152</v>
      </c>
      <c r="K5859" s="17" t="s">
        <v>129</v>
      </c>
      <c r="L5859" s="17" t="s">
        <v>145</v>
      </c>
      <c r="M5859" s="24">
        <v>45199</v>
      </c>
      <c r="N5859" s="24">
        <v>45107</v>
      </c>
      <c r="O5859" s="17"/>
      <c r="P5859" s="27">
        <v>0</v>
      </c>
    </row>
    <row r="5860" spans="1:16" x14ac:dyDescent="0.35">
      <c r="A5860" s="17" t="s">
        <v>6</v>
      </c>
      <c r="B5860" s="17" t="s">
        <v>50</v>
      </c>
      <c r="C5860" s="17" t="s">
        <v>101</v>
      </c>
      <c r="D5860" s="17" t="s">
        <v>101</v>
      </c>
      <c r="E5860" s="17" t="s">
        <v>103</v>
      </c>
      <c r="F5860" s="17"/>
      <c r="G5860" s="17" t="s">
        <v>158</v>
      </c>
      <c r="H5860" s="17" t="s">
        <v>159</v>
      </c>
      <c r="I5860" s="17" t="s">
        <v>166</v>
      </c>
      <c r="J5860" s="17" t="s">
        <v>152</v>
      </c>
      <c r="K5860" s="17" t="s">
        <v>129</v>
      </c>
      <c r="L5860" s="17" t="s">
        <v>145</v>
      </c>
      <c r="M5860" s="24">
        <v>45199</v>
      </c>
      <c r="N5860" s="24">
        <v>45107</v>
      </c>
      <c r="O5860" s="17"/>
      <c r="P5860" s="27">
        <v>0</v>
      </c>
    </row>
    <row r="5861" spans="1:16" x14ac:dyDescent="0.35">
      <c r="A5861" s="17" t="s">
        <v>6</v>
      </c>
      <c r="B5861" s="17" t="s">
        <v>50</v>
      </c>
      <c r="C5861" s="17" t="s">
        <v>101</v>
      </c>
      <c r="D5861" s="17" t="s">
        <v>101</v>
      </c>
      <c r="E5861" s="17" t="s">
        <v>104</v>
      </c>
      <c r="F5861" s="17"/>
      <c r="G5861" s="17" t="s">
        <v>158</v>
      </c>
      <c r="H5861" s="17" t="s">
        <v>159</v>
      </c>
      <c r="I5861" s="17" t="s">
        <v>166</v>
      </c>
      <c r="J5861" s="17" t="s">
        <v>152</v>
      </c>
      <c r="K5861" s="17" t="s">
        <v>129</v>
      </c>
      <c r="L5861" s="17" t="s">
        <v>145</v>
      </c>
      <c r="M5861" s="24">
        <v>45199</v>
      </c>
      <c r="N5861" s="24">
        <v>45107</v>
      </c>
      <c r="O5861" s="17"/>
      <c r="P5861" s="27">
        <v>0</v>
      </c>
    </row>
    <row r="5862" spans="1:16" x14ac:dyDescent="0.35">
      <c r="A5862" s="17" t="s">
        <v>6</v>
      </c>
      <c r="B5862" s="17" t="s">
        <v>50</v>
      </c>
      <c r="C5862" s="17" t="s">
        <v>101</v>
      </c>
      <c r="D5862" s="17" t="s">
        <v>101</v>
      </c>
      <c r="E5862" s="17" t="s">
        <v>105</v>
      </c>
      <c r="F5862" s="17"/>
      <c r="G5862" s="17" t="s">
        <v>158</v>
      </c>
      <c r="H5862" s="17" t="s">
        <v>159</v>
      </c>
      <c r="I5862" s="17" t="s">
        <v>166</v>
      </c>
      <c r="J5862" s="17" t="s">
        <v>152</v>
      </c>
      <c r="K5862" s="17" t="s">
        <v>129</v>
      </c>
      <c r="L5862" s="17" t="s">
        <v>145</v>
      </c>
      <c r="M5862" s="24">
        <v>45199</v>
      </c>
      <c r="N5862" s="24">
        <v>45107</v>
      </c>
      <c r="O5862" s="17"/>
      <c r="P5862" s="27">
        <v>0</v>
      </c>
    </row>
    <row r="5863" spans="1:16" x14ac:dyDescent="0.35">
      <c r="A5863" s="17" t="s">
        <v>6</v>
      </c>
      <c r="B5863" s="17" t="s">
        <v>50</v>
      </c>
      <c r="C5863" s="17" t="s">
        <v>106</v>
      </c>
      <c r="D5863" s="17" t="s">
        <v>106</v>
      </c>
      <c r="E5863" s="17" t="s">
        <v>107</v>
      </c>
      <c r="F5863" s="17"/>
      <c r="G5863" s="17" t="s">
        <v>158</v>
      </c>
      <c r="H5863" s="17" t="s">
        <v>159</v>
      </c>
      <c r="I5863" s="17" t="s">
        <v>166</v>
      </c>
      <c r="J5863" s="17" t="s">
        <v>152</v>
      </c>
      <c r="K5863" s="17" t="s">
        <v>129</v>
      </c>
      <c r="L5863" s="17" t="s">
        <v>145</v>
      </c>
      <c r="M5863" s="24">
        <v>45199</v>
      </c>
      <c r="N5863" s="24">
        <v>45107</v>
      </c>
      <c r="O5863" s="17"/>
      <c r="P5863" s="27">
        <v>5165.1692667799516</v>
      </c>
    </row>
    <row r="5864" spans="1:16" x14ac:dyDescent="0.35">
      <c r="A5864" s="17" t="s">
        <v>6</v>
      </c>
      <c r="B5864" s="17" t="s">
        <v>50</v>
      </c>
      <c r="C5864" s="17" t="s">
        <v>108</v>
      </c>
      <c r="D5864" s="17" t="s">
        <v>108</v>
      </c>
      <c r="E5864" s="17" t="s">
        <v>108</v>
      </c>
      <c r="F5864" s="17"/>
      <c r="G5864" s="17" t="s">
        <v>158</v>
      </c>
      <c r="H5864" s="17" t="s">
        <v>159</v>
      </c>
      <c r="I5864" s="17" t="s">
        <v>166</v>
      </c>
      <c r="J5864" s="17" t="s">
        <v>152</v>
      </c>
      <c r="K5864" s="17" t="s">
        <v>129</v>
      </c>
      <c r="L5864" s="17" t="s">
        <v>145</v>
      </c>
      <c r="M5864" s="24">
        <v>45199</v>
      </c>
      <c r="N5864" s="24">
        <v>45107</v>
      </c>
      <c r="O5864" s="17"/>
      <c r="P5864" s="27">
        <v>3146.3106140582177</v>
      </c>
    </row>
    <row r="5865" spans="1:16" x14ac:dyDescent="0.35">
      <c r="A5865" s="17" t="s">
        <v>6</v>
      </c>
      <c r="B5865" s="17" t="s">
        <v>50</v>
      </c>
      <c r="C5865" s="17" t="s">
        <v>109</v>
      </c>
      <c r="D5865" s="17" t="s">
        <v>109</v>
      </c>
      <c r="E5865" s="17" t="s">
        <v>109</v>
      </c>
      <c r="F5865" s="17"/>
      <c r="G5865" s="17" t="s">
        <v>158</v>
      </c>
      <c r="H5865" s="17" t="s">
        <v>159</v>
      </c>
      <c r="I5865" s="17" t="s">
        <v>166</v>
      </c>
      <c r="J5865" s="17" t="s">
        <v>152</v>
      </c>
      <c r="K5865" s="17" t="s">
        <v>129</v>
      </c>
      <c r="L5865" s="17" t="s">
        <v>145</v>
      </c>
      <c r="M5865" s="24">
        <v>45199</v>
      </c>
      <c r="N5865" s="24">
        <v>45107</v>
      </c>
      <c r="O5865" s="17"/>
      <c r="P5865" s="27">
        <v>3937.7854623386993</v>
      </c>
    </row>
    <row r="5866" spans="1:16" x14ac:dyDescent="0.35">
      <c r="A5866" s="17" t="s">
        <v>6</v>
      </c>
      <c r="B5866" s="17" t="s">
        <v>50</v>
      </c>
      <c r="C5866" s="17" t="s">
        <v>109</v>
      </c>
      <c r="D5866" s="17" t="s">
        <v>110</v>
      </c>
      <c r="E5866" s="17" t="s">
        <v>110</v>
      </c>
      <c r="F5866" s="17"/>
      <c r="G5866" s="17" t="s">
        <v>158</v>
      </c>
      <c r="H5866" s="17" t="s">
        <v>159</v>
      </c>
      <c r="I5866" s="17" t="s">
        <v>166</v>
      </c>
      <c r="J5866" s="17" t="s">
        <v>152</v>
      </c>
      <c r="K5866" s="17" t="s">
        <v>129</v>
      </c>
      <c r="L5866" s="17" t="s">
        <v>145</v>
      </c>
      <c r="M5866" s="24">
        <v>45199</v>
      </c>
      <c r="N5866" s="24">
        <v>45107</v>
      </c>
      <c r="O5866" s="17"/>
      <c r="P5866" s="27">
        <v>0</v>
      </c>
    </row>
    <row r="5867" spans="1:16" x14ac:dyDescent="0.35">
      <c r="A5867" s="17" t="s">
        <v>6</v>
      </c>
      <c r="B5867" s="17" t="s">
        <v>111</v>
      </c>
      <c r="C5867" s="17" t="s">
        <v>112</v>
      </c>
      <c r="D5867" s="17" t="s">
        <v>112</v>
      </c>
      <c r="E5867" s="17" t="s">
        <v>112</v>
      </c>
      <c r="F5867" s="17"/>
      <c r="G5867" s="17" t="s">
        <v>158</v>
      </c>
      <c r="H5867" s="17" t="s">
        <v>159</v>
      </c>
      <c r="I5867" s="17" t="s">
        <v>166</v>
      </c>
      <c r="J5867" s="17" t="s">
        <v>152</v>
      </c>
      <c r="K5867" s="17" t="s">
        <v>129</v>
      </c>
      <c r="L5867" s="17" t="s">
        <v>145</v>
      </c>
      <c r="M5867" s="24">
        <v>45199</v>
      </c>
      <c r="N5867" s="24">
        <v>45107</v>
      </c>
      <c r="O5867" s="17"/>
      <c r="P5867" s="27">
        <v>-13959.911819938172</v>
      </c>
    </row>
    <row r="5868" spans="1:16" x14ac:dyDescent="0.35">
      <c r="A5868" s="17" t="s">
        <v>6</v>
      </c>
      <c r="B5868" s="17" t="s">
        <v>113</v>
      </c>
      <c r="C5868" s="17" t="s">
        <v>161</v>
      </c>
      <c r="D5868" s="17" t="s">
        <v>161</v>
      </c>
      <c r="E5868" s="17" t="s">
        <v>161</v>
      </c>
      <c r="F5868" s="17"/>
      <c r="G5868" s="17" t="s">
        <v>158</v>
      </c>
      <c r="H5868" s="17" t="s">
        <v>159</v>
      </c>
      <c r="I5868" s="17" t="s">
        <v>166</v>
      </c>
      <c r="J5868" s="17" t="s">
        <v>152</v>
      </c>
      <c r="K5868" s="17" t="s">
        <v>129</v>
      </c>
      <c r="L5868" s="17" t="s">
        <v>145</v>
      </c>
      <c r="M5868" s="24">
        <v>45199</v>
      </c>
      <c r="N5868" s="24">
        <v>45107</v>
      </c>
      <c r="O5868" s="17"/>
      <c r="P5868" s="27">
        <v>37911.042819239978</v>
      </c>
    </row>
    <row r="5869" spans="1:16" x14ac:dyDescent="0.35">
      <c r="A5869" s="17" t="s">
        <v>6</v>
      </c>
      <c r="B5869" s="17" t="s">
        <v>114</v>
      </c>
      <c r="C5869" s="17" t="s">
        <v>114</v>
      </c>
      <c r="D5869" s="17" t="s">
        <v>114</v>
      </c>
      <c r="E5869" s="17" t="s">
        <v>114</v>
      </c>
      <c r="F5869" s="17"/>
      <c r="G5869" s="17" t="s">
        <v>158</v>
      </c>
      <c r="H5869" s="17" t="s">
        <v>159</v>
      </c>
      <c r="I5869" s="17" t="s">
        <v>166</v>
      </c>
      <c r="J5869" s="17" t="s">
        <v>152</v>
      </c>
      <c r="K5869" s="17" t="s">
        <v>129</v>
      </c>
      <c r="L5869" s="17" t="s">
        <v>145</v>
      </c>
      <c r="M5869" s="24">
        <v>45199</v>
      </c>
      <c r="N5869" s="24">
        <v>45107</v>
      </c>
      <c r="O5869" s="17"/>
      <c r="P5869" s="27">
        <v>0</v>
      </c>
    </row>
    <row r="5870" spans="1:16" x14ac:dyDescent="0.35">
      <c r="A5870" s="17" t="s">
        <v>6</v>
      </c>
      <c r="B5870" s="17" t="s">
        <v>7</v>
      </c>
      <c r="C5870" s="17" t="s">
        <v>8</v>
      </c>
      <c r="D5870" s="17" t="s">
        <v>8</v>
      </c>
      <c r="E5870" s="17" t="s">
        <v>8</v>
      </c>
      <c r="F5870" s="17"/>
      <c r="G5870" s="17" t="s">
        <v>158</v>
      </c>
      <c r="H5870" s="17" t="s">
        <v>159</v>
      </c>
      <c r="I5870" s="17" t="s">
        <v>166</v>
      </c>
      <c r="J5870" s="17" t="s">
        <v>152</v>
      </c>
      <c r="K5870" s="17" t="s">
        <v>129</v>
      </c>
      <c r="L5870" s="17" t="s">
        <v>147</v>
      </c>
      <c r="M5870" s="24">
        <v>45230</v>
      </c>
      <c r="N5870" s="24">
        <v>45107</v>
      </c>
      <c r="O5870" s="17"/>
      <c r="P5870" s="27">
        <v>48181.397888221421</v>
      </c>
    </row>
    <row r="5871" spans="1:16" x14ac:dyDescent="0.35">
      <c r="A5871" s="17" t="s">
        <v>6</v>
      </c>
      <c r="B5871" s="17" t="s">
        <v>7</v>
      </c>
      <c r="C5871" s="17" t="s">
        <v>8</v>
      </c>
      <c r="D5871" s="17" t="s">
        <v>8</v>
      </c>
      <c r="E5871" s="17" t="s">
        <v>9</v>
      </c>
      <c r="F5871" s="17"/>
      <c r="G5871" s="17" t="s">
        <v>158</v>
      </c>
      <c r="H5871" s="17" t="s">
        <v>159</v>
      </c>
      <c r="I5871" s="17" t="s">
        <v>166</v>
      </c>
      <c r="J5871" s="17" t="s">
        <v>152</v>
      </c>
      <c r="K5871" s="17" t="s">
        <v>129</v>
      </c>
      <c r="L5871" s="17" t="s">
        <v>147</v>
      </c>
      <c r="M5871" s="24">
        <v>45230</v>
      </c>
      <c r="N5871" s="24">
        <v>45107</v>
      </c>
      <c r="O5871" s="17"/>
      <c r="P5871" s="27">
        <v>4585.0337496076618</v>
      </c>
    </row>
    <row r="5872" spans="1:16" x14ac:dyDescent="0.35">
      <c r="A5872" s="17" t="s">
        <v>6</v>
      </c>
      <c r="B5872" s="17" t="s">
        <v>7</v>
      </c>
      <c r="C5872" s="17" t="s">
        <v>8</v>
      </c>
      <c r="D5872" s="17" t="s">
        <v>8</v>
      </c>
      <c r="E5872" s="17" t="s">
        <v>10</v>
      </c>
      <c r="F5872" s="17"/>
      <c r="G5872" s="17" t="s">
        <v>158</v>
      </c>
      <c r="H5872" s="17" t="s">
        <v>159</v>
      </c>
      <c r="I5872" s="17" t="s">
        <v>166</v>
      </c>
      <c r="J5872" s="17" t="s">
        <v>152</v>
      </c>
      <c r="K5872" s="17" t="s">
        <v>129</v>
      </c>
      <c r="L5872" s="17" t="s">
        <v>147</v>
      </c>
      <c r="M5872" s="24">
        <v>45230</v>
      </c>
      <c r="N5872" s="24">
        <v>45107</v>
      </c>
      <c r="O5872" s="17"/>
      <c r="P5872" s="27">
        <v>7126.1543304605457</v>
      </c>
    </row>
    <row r="5873" spans="1:16" x14ac:dyDescent="0.35">
      <c r="A5873" s="17" t="s">
        <v>6</v>
      </c>
      <c r="B5873" s="17" t="s">
        <v>7</v>
      </c>
      <c r="C5873" s="17" t="s">
        <v>8</v>
      </c>
      <c r="D5873" s="17" t="s">
        <v>8</v>
      </c>
      <c r="E5873" s="17" t="s">
        <v>11</v>
      </c>
      <c r="F5873" s="17"/>
      <c r="G5873" s="17" t="s">
        <v>158</v>
      </c>
      <c r="H5873" s="17" t="s">
        <v>159</v>
      </c>
      <c r="I5873" s="17" t="s">
        <v>166</v>
      </c>
      <c r="J5873" s="17" t="s">
        <v>152</v>
      </c>
      <c r="K5873" s="17" t="s">
        <v>129</v>
      </c>
      <c r="L5873" s="17" t="s">
        <v>147</v>
      </c>
      <c r="M5873" s="24">
        <v>45230</v>
      </c>
      <c r="N5873" s="24">
        <v>45107</v>
      </c>
      <c r="O5873" s="17"/>
      <c r="P5873" s="27">
        <v>10010.76285098548</v>
      </c>
    </row>
    <row r="5874" spans="1:16" x14ac:dyDescent="0.35">
      <c r="A5874" s="17" t="s">
        <v>6</v>
      </c>
      <c r="B5874" s="17" t="s">
        <v>7</v>
      </c>
      <c r="C5874" s="17" t="s">
        <v>8</v>
      </c>
      <c r="D5874" s="17" t="s">
        <v>8</v>
      </c>
      <c r="E5874" s="17" t="s">
        <v>12</v>
      </c>
      <c r="F5874" s="17"/>
      <c r="G5874" s="17" t="s">
        <v>158</v>
      </c>
      <c r="H5874" s="17" t="s">
        <v>159</v>
      </c>
      <c r="I5874" s="17" t="s">
        <v>166</v>
      </c>
      <c r="J5874" s="17" t="s">
        <v>152</v>
      </c>
      <c r="K5874" s="17" t="s">
        <v>129</v>
      </c>
      <c r="L5874" s="17" t="s">
        <v>147</v>
      </c>
      <c r="M5874" s="24">
        <v>45230</v>
      </c>
      <c r="N5874" s="24">
        <v>45107</v>
      </c>
      <c r="O5874" s="17"/>
      <c r="P5874" s="27">
        <v>3997.9944781270669</v>
      </c>
    </row>
    <row r="5875" spans="1:16" x14ac:dyDescent="0.35">
      <c r="A5875" s="17" t="s">
        <v>6</v>
      </c>
      <c r="B5875" s="17" t="s">
        <v>7</v>
      </c>
      <c r="C5875" s="17" t="s">
        <v>8</v>
      </c>
      <c r="D5875" s="17" t="s">
        <v>8</v>
      </c>
      <c r="E5875" s="17" t="s">
        <v>13</v>
      </c>
      <c r="F5875" s="17"/>
      <c r="G5875" s="17" t="s">
        <v>158</v>
      </c>
      <c r="H5875" s="17" t="s">
        <v>159</v>
      </c>
      <c r="I5875" s="17" t="s">
        <v>166</v>
      </c>
      <c r="J5875" s="17" t="s">
        <v>152</v>
      </c>
      <c r="K5875" s="17" t="s">
        <v>129</v>
      </c>
      <c r="L5875" s="17" t="s">
        <v>147</v>
      </c>
      <c r="M5875" s="24">
        <v>45230</v>
      </c>
      <c r="N5875" s="24">
        <v>45107</v>
      </c>
      <c r="O5875" s="17"/>
      <c r="P5875" s="27">
        <v>3420.2742433828221</v>
      </c>
    </row>
    <row r="5876" spans="1:16" x14ac:dyDescent="0.35">
      <c r="A5876" s="17" t="s">
        <v>6</v>
      </c>
      <c r="B5876" s="17" t="s">
        <v>7</v>
      </c>
      <c r="C5876" s="17" t="s">
        <v>8</v>
      </c>
      <c r="D5876" s="17" t="s">
        <v>8</v>
      </c>
      <c r="E5876" s="17" t="s">
        <v>14</v>
      </c>
      <c r="F5876" s="17"/>
      <c r="G5876" s="17" t="s">
        <v>158</v>
      </c>
      <c r="H5876" s="17" t="s">
        <v>159</v>
      </c>
      <c r="I5876" s="17" t="s">
        <v>166</v>
      </c>
      <c r="J5876" s="17" t="s">
        <v>152</v>
      </c>
      <c r="K5876" s="17" t="s">
        <v>129</v>
      </c>
      <c r="L5876" s="17" t="s">
        <v>147</v>
      </c>
      <c r="M5876" s="24">
        <v>45230</v>
      </c>
      <c r="N5876" s="24">
        <v>45107</v>
      </c>
      <c r="O5876" s="17"/>
      <c r="P5876" s="27">
        <v>417226.7273544537</v>
      </c>
    </row>
    <row r="5877" spans="1:16" x14ac:dyDescent="0.35">
      <c r="A5877" s="17" t="s">
        <v>6</v>
      </c>
      <c r="B5877" s="17" t="s">
        <v>7</v>
      </c>
      <c r="C5877" s="17" t="s">
        <v>8</v>
      </c>
      <c r="D5877" s="17" t="s">
        <v>8</v>
      </c>
      <c r="E5877" s="17" t="s">
        <v>15</v>
      </c>
      <c r="F5877" s="17"/>
      <c r="G5877" s="17" t="s">
        <v>158</v>
      </c>
      <c r="H5877" s="17" t="s">
        <v>159</v>
      </c>
      <c r="I5877" s="17" t="s">
        <v>166</v>
      </c>
      <c r="J5877" s="17" t="s">
        <v>152</v>
      </c>
      <c r="K5877" s="17" t="s">
        <v>129</v>
      </c>
      <c r="L5877" s="17" t="s">
        <v>147</v>
      </c>
      <c r="M5877" s="24">
        <v>45230</v>
      </c>
      <c r="N5877" s="24">
        <v>45107</v>
      </c>
      <c r="O5877" s="17"/>
      <c r="P5877" s="27">
        <v>11569.239266398537</v>
      </c>
    </row>
    <row r="5878" spans="1:16" x14ac:dyDescent="0.35">
      <c r="A5878" s="17" t="s">
        <v>6</v>
      </c>
      <c r="B5878" s="17" t="s">
        <v>7</v>
      </c>
      <c r="C5878" s="17" t="s">
        <v>8</v>
      </c>
      <c r="D5878" s="17" t="s">
        <v>8</v>
      </c>
      <c r="E5878" s="17" t="s">
        <v>16</v>
      </c>
      <c r="F5878" s="17"/>
      <c r="G5878" s="17" t="s">
        <v>158</v>
      </c>
      <c r="H5878" s="17" t="s">
        <v>159</v>
      </c>
      <c r="I5878" s="17" t="s">
        <v>166</v>
      </c>
      <c r="J5878" s="17" t="s">
        <v>152</v>
      </c>
      <c r="K5878" s="17" t="s">
        <v>129</v>
      </c>
      <c r="L5878" s="17" t="s">
        <v>147</v>
      </c>
      <c r="M5878" s="24">
        <v>45230</v>
      </c>
      <c r="N5878" s="24">
        <v>45107</v>
      </c>
      <c r="O5878" s="17"/>
      <c r="P5878" s="27">
        <v>40041.972101213658</v>
      </c>
    </row>
    <row r="5879" spans="1:16" x14ac:dyDescent="0.35">
      <c r="A5879" s="17" t="s">
        <v>6</v>
      </c>
      <c r="B5879" s="17" t="s">
        <v>7</v>
      </c>
      <c r="C5879" s="17" t="s">
        <v>8</v>
      </c>
      <c r="D5879" s="17" t="s">
        <v>8</v>
      </c>
      <c r="E5879" s="17" t="s">
        <v>17</v>
      </c>
      <c r="F5879" s="17"/>
      <c r="G5879" s="17" t="s">
        <v>158</v>
      </c>
      <c r="H5879" s="17" t="s">
        <v>159</v>
      </c>
      <c r="I5879" s="17" t="s">
        <v>166</v>
      </c>
      <c r="J5879" s="17" t="s">
        <v>152</v>
      </c>
      <c r="K5879" s="17" t="s">
        <v>129</v>
      </c>
      <c r="L5879" s="17" t="s">
        <v>147</v>
      </c>
      <c r="M5879" s="24">
        <v>45230</v>
      </c>
      <c r="N5879" s="24">
        <v>45107</v>
      </c>
      <c r="O5879" s="17"/>
      <c r="P5879" s="27">
        <v>38967.86487374569</v>
      </c>
    </row>
    <row r="5880" spans="1:16" x14ac:dyDescent="0.35">
      <c r="A5880" s="17" t="s">
        <v>6</v>
      </c>
      <c r="B5880" s="17" t="s">
        <v>7</v>
      </c>
      <c r="C5880" s="17" t="s">
        <v>8</v>
      </c>
      <c r="D5880" s="17" t="s">
        <v>8</v>
      </c>
      <c r="E5880" s="17" t="s">
        <v>18</v>
      </c>
      <c r="F5880" s="17"/>
      <c r="G5880" s="17" t="s">
        <v>158</v>
      </c>
      <c r="H5880" s="17" t="s">
        <v>159</v>
      </c>
      <c r="I5880" s="17" t="s">
        <v>166</v>
      </c>
      <c r="J5880" s="17" t="s">
        <v>152</v>
      </c>
      <c r="K5880" s="17" t="s">
        <v>129</v>
      </c>
      <c r="L5880" s="17" t="s">
        <v>147</v>
      </c>
      <c r="M5880" s="24">
        <v>45230</v>
      </c>
      <c r="N5880" s="24">
        <v>45107</v>
      </c>
      <c r="O5880" s="17"/>
      <c r="P5880" s="27">
        <v>6113.7805063009891</v>
      </c>
    </row>
    <row r="5881" spans="1:16" x14ac:dyDescent="0.35">
      <c r="A5881" s="17" t="s">
        <v>6</v>
      </c>
      <c r="B5881" s="17" t="s">
        <v>7</v>
      </c>
      <c r="C5881" s="17" t="s">
        <v>8</v>
      </c>
      <c r="D5881" s="17" t="s">
        <v>8</v>
      </c>
      <c r="E5881" s="17" t="s">
        <v>19</v>
      </c>
      <c r="F5881" s="17"/>
      <c r="G5881" s="17" t="s">
        <v>158</v>
      </c>
      <c r="H5881" s="17" t="s">
        <v>159</v>
      </c>
      <c r="I5881" s="17" t="s">
        <v>166</v>
      </c>
      <c r="J5881" s="17" t="s">
        <v>152</v>
      </c>
      <c r="K5881" s="17" t="s">
        <v>129</v>
      </c>
      <c r="L5881" s="17" t="s">
        <v>147</v>
      </c>
      <c r="M5881" s="24">
        <v>45230</v>
      </c>
      <c r="N5881" s="24">
        <v>45107</v>
      </c>
      <c r="O5881" s="17"/>
      <c r="P5881" s="27">
        <v>14486.952967152472</v>
      </c>
    </row>
    <row r="5882" spans="1:16" x14ac:dyDescent="0.35">
      <c r="A5882" s="17" t="s">
        <v>6</v>
      </c>
      <c r="B5882" s="17" t="s">
        <v>7</v>
      </c>
      <c r="C5882" s="17" t="s">
        <v>8</v>
      </c>
      <c r="D5882" s="17" t="s">
        <v>8</v>
      </c>
      <c r="E5882" s="17" t="s">
        <v>20</v>
      </c>
      <c r="F5882" s="17"/>
      <c r="G5882" s="17" t="s">
        <v>158</v>
      </c>
      <c r="H5882" s="17" t="s">
        <v>159</v>
      </c>
      <c r="I5882" s="17" t="s">
        <v>166</v>
      </c>
      <c r="J5882" s="17" t="s">
        <v>152</v>
      </c>
      <c r="K5882" s="17" t="s">
        <v>129</v>
      </c>
      <c r="L5882" s="17" t="s">
        <v>147</v>
      </c>
      <c r="M5882" s="24">
        <v>45230</v>
      </c>
      <c r="N5882" s="24">
        <v>45107</v>
      </c>
      <c r="O5882" s="17"/>
      <c r="P5882" s="27">
        <v>18514.969193243753</v>
      </c>
    </row>
    <row r="5883" spans="1:16" x14ac:dyDescent="0.35">
      <c r="A5883" s="17" t="s">
        <v>6</v>
      </c>
      <c r="B5883" s="17" t="s">
        <v>7</v>
      </c>
      <c r="C5883" s="17" t="s">
        <v>21</v>
      </c>
      <c r="D5883" s="17" t="s">
        <v>21</v>
      </c>
      <c r="E5883" s="17" t="s">
        <v>22</v>
      </c>
      <c r="F5883" s="17"/>
      <c r="G5883" s="17" t="s">
        <v>158</v>
      </c>
      <c r="H5883" s="17" t="s">
        <v>159</v>
      </c>
      <c r="I5883" s="17" t="s">
        <v>166</v>
      </c>
      <c r="J5883" s="17" t="s">
        <v>152</v>
      </c>
      <c r="K5883" s="17" t="s">
        <v>129</v>
      </c>
      <c r="L5883" s="17" t="s">
        <v>147</v>
      </c>
      <c r="M5883" s="24">
        <v>45230</v>
      </c>
      <c r="N5883" s="24">
        <v>45107</v>
      </c>
      <c r="O5883" s="17"/>
      <c r="P5883" s="27">
        <v>6490.59492007277</v>
      </c>
    </row>
    <row r="5884" spans="1:16" x14ac:dyDescent="0.35">
      <c r="A5884" s="17" t="s">
        <v>6</v>
      </c>
      <c r="B5884" s="17" t="s">
        <v>7</v>
      </c>
      <c r="C5884" s="17" t="s">
        <v>21</v>
      </c>
      <c r="D5884" s="17" t="s">
        <v>21</v>
      </c>
      <c r="E5884" s="17" t="s">
        <v>23</v>
      </c>
      <c r="F5884" s="17"/>
      <c r="G5884" s="17" t="s">
        <v>158</v>
      </c>
      <c r="H5884" s="17" t="s">
        <v>159</v>
      </c>
      <c r="I5884" s="17" t="s">
        <v>166</v>
      </c>
      <c r="J5884" s="17" t="s">
        <v>152</v>
      </c>
      <c r="K5884" s="17" t="s">
        <v>129</v>
      </c>
      <c r="L5884" s="17" t="s">
        <v>147</v>
      </c>
      <c r="M5884" s="24">
        <v>45230</v>
      </c>
      <c r="N5884" s="24">
        <v>45107</v>
      </c>
      <c r="O5884" s="17"/>
      <c r="P5884" s="27">
        <v>2411.3737692087816</v>
      </c>
    </row>
    <row r="5885" spans="1:16" x14ac:dyDescent="0.35">
      <c r="A5885" s="17" t="s">
        <v>6</v>
      </c>
      <c r="B5885" s="17" t="s">
        <v>7</v>
      </c>
      <c r="C5885" s="17" t="s">
        <v>21</v>
      </c>
      <c r="D5885" s="17" t="s">
        <v>21</v>
      </c>
      <c r="E5885" s="17" t="s">
        <v>24</v>
      </c>
      <c r="F5885" s="17"/>
      <c r="G5885" s="17" t="s">
        <v>158</v>
      </c>
      <c r="H5885" s="17" t="s">
        <v>159</v>
      </c>
      <c r="I5885" s="17" t="s">
        <v>166</v>
      </c>
      <c r="J5885" s="17" t="s">
        <v>152</v>
      </c>
      <c r="K5885" s="17" t="s">
        <v>129</v>
      </c>
      <c r="L5885" s="17" t="s">
        <v>147</v>
      </c>
      <c r="M5885" s="24">
        <v>45230</v>
      </c>
      <c r="N5885" s="24">
        <v>45107</v>
      </c>
      <c r="O5885" s="17"/>
      <c r="P5885" s="27">
        <v>6083.6919731553453</v>
      </c>
    </row>
    <row r="5886" spans="1:16" x14ac:dyDescent="0.35">
      <c r="A5886" s="17" t="s">
        <v>6</v>
      </c>
      <c r="B5886" s="17" t="s">
        <v>7</v>
      </c>
      <c r="C5886" s="17" t="s">
        <v>21</v>
      </c>
      <c r="D5886" s="17" t="s">
        <v>21</v>
      </c>
      <c r="E5886" s="17" t="s">
        <v>25</v>
      </c>
      <c r="F5886" s="17"/>
      <c r="G5886" s="17" t="s">
        <v>158</v>
      </c>
      <c r="H5886" s="17" t="s">
        <v>159</v>
      </c>
      <c r="I5886" s="17" t="s">
        <v>166</v>
      </c>
      <c r="J5886" s="17" t="s">
        <v>152</v>
      </c>
      <c r="K5886" s="17" t="s">
        <v>129</v>
      </c>
      <c r="L5886" s="17" t="s">
        <v>147</v>
      </c>
      <c r="M5886" s="24">
        <v>45230</v>
      </c>
      <c r="N5886" s="24">
        <v>45107</v>
      </c>
      <c r="O5886" s="17"/>
      <c r="P5886" s="27">
        <v>31307.07435337779</v>
      </c>
    </row>
    <row r="5887" spans="1:16" x14ac:dyDescent="0.35">
      <c r="A5887" s="17" t="s">
        <v>6</v>
      </c>
      <c r="B5887" s="17" t="s">
        <v>7</v>
      </c>
      <c r="C5887" s="17" t="s">
        <v>21</v>
      </c>
      <c r="D5887" s="17" t="s">
        <v>21</v>
      </c>
      <c r="E5887" s="17" t="s">
        <v>26</v>
      </c>
      <c r="F5887" s="17"/>
      <c r="G5887" s="17" t="s">
        <v>158</v>
      </c>
      <c r="H5887" s="17" t="s">
        <v>159</v>
      </c>
      <c r="I5887" s="17" t="s">
        <v>166</v>
      </c>
      <c r="J5887" s="17" t="s">
        <v>152</v>
      </c>
      <c r="K5887" s="17" t="s">
        <v>129</v>
      </c>
      <c r="L5887" s="17" t="s">
        <v>147</v>
      </c>
      <c r="M5887" s="24">
        <v>45230</v>
      </c>
      <c r="N5887" s="24">
        <v>45107</v>
      </c>
      <c r="O5887" s="17"/>
      <c r="P5887" s="27">
        <v>9286.8978896212247</v>
      </c>
    </row>
    <row r="5888" spans="1:16" x14ac:dyDescent="0.35">
      <c r="A5888" s="17" t="s">
        <v>6</v>
      </c>
      <c r="B5888" s="17" t="s">
        <v>7</v>
      </c>
      <c r="C5888" s="17" t="s">
        <v>21</v>
      </c>
      <c r="D5888" s="17" t="s">
        <v>21</v>
      </c>
      <c r="E5888" s="17" t="s">
        <v>27</v>
      </c>
      <c r="F5888" s="17"/>
      <c r="G5888" s="17" t="s">
        <v>158</v>
      </c>
      <c r="H5888" s="17" t="s">
        <v>159</v>
      </c>
      <c r="I5888" s="17" t="s">
        <v>166</v>
      </c>
      <c r="J5888" s="17" t="s">
        <v>152</v>
      </c>
      <c r="K5888" s="17" t="s">
        <v>129</v>
      </c>
      <c r="L5888" s="17" t="s">
        <v>147</v>
      </c>
      <c r="M5888" s="24">
        <v>45230</v>
      </c>
      <c r="N5888" s="24">
        <v>45107</v>
      </c>
      <c r="O5888" s="17"/>
      <c r="P5888" s="27">
        <v>24142.185883745922</v>
      </c>
    </row>
    <row r="5889" spans="1:16" x14ac:dyDescent="0.35">
      <c r="A5889" s="17" t="s">
        <v>6</v>
      </c>
      <c r="B5889" s="17" t="s">
        <v>7</v>
      </c>
      <c r="C5889" s="17" t="s">
        <v>21</v>
      </c>
      <c r="D5889" s="17" t="s">
        <v>21</v>
      </c>
      <c r="E5889" s="17" t="s">
        <v>28</v>
      </c>
      <c r="F5889" s="17"/>
      <c r="G5889" s="17" t="s">
        <v>158</v>
      </c>
      <c r="H5889" s="17" t="s">
        <v>159</v>
      </c>
      <c r="I5889" s="17" t="s">
        <v>166</v>
      </c>
      <c r="J5889" s="17" t="s">
        <v>152</v>
      </c>
      <c r="K5889" s="17" t="s">
        <v>129</v>
      </c>
      <c r="L5889" s="17" t="s">
        <v>147</v>
      </c>
      <c r="M5889" s="24">
        <v>45230</v>
      </c>
      <c r="N5889" s="24">
        <v>45107</v>
      </c>
      <c r="O5889" s="17"/>
      <c r="P5889" s="27">
        <v>31797.760757078879</v>
      </c>
    </row>
    <row r="5890" spans="1:16" x14ac:dyDescent="0.35">
      <c r="A5890" s="17" t="s">
        <v>6</v>
      </c>
      <c r="B5890" s="17" t="s">
        <v>7</v>
      </c>
      <c r="C5890" s="17" t="s">
        <v>21</v>
      </c>
      <c r="D5890" s="17" t="s">
        <v>29</v>
      </c>
      <c r="E5890" s="17" t="s">
        <v>30</v>
      </c>
      <c r="F5890" s="17"/>
      <c r="G5890" s="17" t="s">
        <v>158</v>
      </c>
      <c r="H5890" s="17" t="s">
        <v>159</v>
      </c>
      <c r="I5890" s="17" t="s">
        <v>166</v>
      </c>
      <c r="J5890" s="17" t="s">
        <v>152</v>
      </c>
      <c r="K5890" s="17" t="s">
        <v>129</v>
      </c>
      <c r="L5890" s="17" t="s">
        <v>147</v>
      </c>
      <c r="M5890" s="24">
        <v>45230</v>
      </c>
      <c r="N5890" s="24">
        <v>45107</v>
      </c>
      <c r="O5890" s="17"/>
      <c r="P5890" s="27">
        <v>44724.218006439434</v>
      </c>
    </row>
    <row r="5891" spans="1:16" x14ac:dyDescent="0.35">
      <c r="A5891" s="17" t="s">
        <v>6</v>
      </c>
      <c r="B5891" s="17" t="s">
        <v>7</v>
      </c>
      <c r="C5891" s="17" t="s">
        <v>21</v>
      </c>
      <c r="D5891" s="17" t="s">
        <v>29</v>
      </c>
      <c r="E5891" s="17" t="s">
        <v>31</v>
      </c>
      <c r="F5891" s="17"/>
      <c r="G5891" s="17" t="s">
        <v>158</v>
      </c>
      <c r="H5891" s="17" t="s">
        <v>159</v>
      </c>
      <c r="I5891" s="17" t="s">
        <v>166</v>
      </c>
      <c r="J5891" s="17" t="s">
        <v>152</v>
      </c>
      <c r="K5891" s="17" t="s">
        <v>129</v>
      </c>
      <c r="L5891" s="17" t="s">
        <v>147</v>
      </c>
      <c r="M5891" s="24">
        <v>45230</v>
      </c>
      <c r="N5891" s="24">
        <v>45107</v>
      </c>
      <c r="O5891" s="17"/>
      <c r="P5891" s="27">
        <v>0</v>
      </c>
    </row>
    <row r="5892" spans="1:16" x14ac:dyDescent="0.35">
      <c r="A5892" s="17" t="s">
        <v>6</v>
      </c>
      <c r="B5892" s="17" t="s">
        <v>7</v>
      </c>
      <c r="C5892" s="17" t="s">
        <v>21</v>
      </c>
      <c r="D5892" s="17" t="s">
        <v>29</v>
      </c>
      <c r="E5892" s="17" t="s">
        <v>32</v>
      </c>
      <c r="F5892" s="17"/>
      <c r="G5892" s="17" t="s">
        <v>158</v>
      </c>
      <c r="H5892" s="17" t="s">
        <v>159</v>
      </c>
      <c r="I5892" s="17" t="s">
        <v>166</v>
      </c>
      <c r="J5892" s="17" t="s">
        <v>152</v>
      </c>
      <c r="K5892" s="17" t="s">
        <v>129</v>
      </c>
      <c r="L5892" s="17" t="s">
        <v>147</v>
      </c>
      <c r="M5892" s="24">
        <v>45230</v>
      </c>
      <c r="N5892" s="24">
        <v>45107</v>
      </c>
      <c r="O5892" s="17"/>
      <c r="P5892" s="27">
        <v>10528.758138922636</v>
      </c>
    </row>
    <row r="5893" spans="1:16" x14ac:dyDescent="0.35">
      <c r="A5893" s="17" t="s">
        <v>6</v>
      </c>
      <c r="B5893" s="17" t="s">
        <v>7</v>
      </c>
      <c r="C5893" s="17" t="s">
        <v>21</v>
      </c>
      <c r="D5893" s="17" t="s">
        <v>33</v>
      </c>
      <c r="E5893" s="17" t="s">
        <v>34</v>
      </c>
      <c r="F5893" s="17"/>
      <c r="G5893" s="17" t="s">
        <v>158</v>
      </c>
      <c r="H5893" s="17" t="s">
        <v>159</v>
      </c>
      <c r="I5893" s="17" t="s">
        <v>166</v>
      </c>
      <c r="J5893" s="17" t="s">
        <v>152</v>
      </c>
      <c r="K5893" s="17" t="s">
        <v>129</v>
      </c>
      <c r="L5893" s="17" t="s">
        <v>147</v>
      </c>
      <c r="M5893" s="24">
        <v>45230</v>
      </c>
      <c r="N5893" s="24">
        <v>45107</v>
      </c>
      <c r="O5893" s="17"/>
      <c r="P5893" s="27">
        <v>114480.7946851592</v>
      </c>
    </row>
    <row r="5894" spans="1:16" x14ac:dyDescent="0.35">
      <c r="A5894" s="17" t="s">
        <v>6</v>
      </c>
      <c r="B5894" s="17" t="s">
        <v>7</v>
      </c>
      <c r="C5894" s="17" t="s">
        <v>21</v>
      </c>
      <c r="D5894" s="17" t="s">
        <v>33</v>
      </c>
      <c r="E5894" s="17" t="s">
        <v>35</v>
      </c>
      <c r="F5894" s="17"/>
      <c r="G5894" s="17" t="s">
        <v>158</v>
      </c>
      <c r="H5894" s="17" t="s">
        <v>159</v>
      </c>
      <c r="I5894" s="17" t="s">
        <v>166</v>
      </c>
      <c r="J5894" s="17" t="s">
        <v>152</v>
      </c>
      <c r="K5894" s="17" t="s">
        <v>129</v>
      </c>
      <c r="L5894" s="17" t="s">
        <v>147</v>
      </c>
      <c r="M5894" s="24">
        <v>45230</v>
      </c>
      <c r="N5894" s="24">
        <v>45107</v>
      </c>
      <c r="O5894" s="17"/>
      <c r="P5894" s="27">
        <v>25445.114727986616</v>
      </c>
    </row>
    <row r="5895" spans="1:16" x14ac:dyDescent="0.35">
      <c r="A5895" s="17" t="s">
        <v>6</v>
      </c>
      <c r="B5895" s="17" t="s">
        <v>7</v>
      </c>
      <c r="C5895" s="17" t="s">
        <v>21</v>
      </c>
      <c r="D5895" s="17" t="s">
        <v>33</v>
      </c>
      <c r="E5895" s="17" t="s">
        <v>36</v>
      </c>
      <c r="F5895" s="17"/>
      <c r="G5895" s="17" t="s">
        <v>158</v>
      </c>
      <c r="H5895" s="17" t="s">
        <v>159</v>
      </c>
      <c r="I5895" s="17" t="s">
        <v>166</v>
      </c>
      <c r="J5895" s="17" t="s">
        <v>152</v>
      </c>
      <c r="K5895" s="17" t="s">
        <v>129</v>
      </c>
      <c r="L5895" s="17" t="s">
        <v>147</v>
      </c>
      <c r="M5895" s="24">
        <v>45230</v>
      </c>
      <c r="N5895" s="24">
        <v>45107</v>
      </c>
      <c r="O5895" s="17"/>
      <c r="P5895" s="27">
        <v>42686.941013220632</v>
      </c>
    </row>
    <row r="5896" spans="1:16" x14ac:dyDescent="0.35">
      <c r="A5896" s="17" t="s">
        <v>6</v>
      </c>
      <c r="B5896" s="17" t="s">
        <v>7</v>
      </c>
      <c r="C5896" s="17" t="s">
        <v>21</v>
      </c>
      <c r="D5896" s="17" t="s">
        <v>33</v>
      </c>
      <c r="E5896" s="17" t="s">
        <v>37</v>
      </c>
      <c r="F5896" s="17"/>
      <c r="G5896" s="17" t="s">
        <v>158</v>
      </c>
      <c r="H5896" s="17" t="s">
        <v>159</v>
      </c>
      <c r="I5896" s="17" t="s">
        <v>166</v>
      </c>
      <c r="J5896" s="17" t="s">
        <v>152</v>
      </c>
      <c r="K5896" s="17" t="s">
        <v>129</v>
      </c>
      <c r="L5896" s="17" t="s">
        <v>147</v>
      </c>
      <c r="M5896" s="24">
        <v>45230</v>
      </c>
      <c r="N5896" s="24">
        <v>45107</v>
      </c>
      <c r="O5896" s="17"/>
      <c r="P5896" s="27">
        <v>663.68611538461528</v>
      </c>
    </row>
    <row r="5897" spans="1:16" x14ac:dyDescent="0.35">
      <c r="A5897" s="17" t="s">
        <v>6</v>
      </c>
      <c r="B5897" s="17" t="s">
        <v>7</v>
      </c>
      <c r="C5897" s="17" t="s">
        <v>21</v>
      </c>
      <c r="D5897" s="17" t="s">
        <v>33</v>
      </c>
      <c r="E5897" s="17" t="s">
        <v>38</v>
      </c>
      <c r="F5897" s="17"/>
      <c r="G5897" s="17" t="s">
        <v>158</v>
      </c>
      <c r="H5897" s="17" t="s">
        <v>159</v>
      </c>
      <c r="I5897" s="17" t="s">
        <v>166</v>
      </c>
      <c r="J5897" s="17" t="s">
        <v>152</v>
      </c>
      <c r="K5897" s="17" t="s">
        <v>129</v>
      </c>
      <c r="L5897" s="17" t="s">
        <v>147</v>
      </c>
      <c r="M5897" s="24">
        <v>45230</v>
      </c>
      <c r="N5897" s="24">
        <v>45107</v>
      </c>
      <c r="O5897" s="17"/>
      <c r="P5897" s="27">
        <v>1374.7967100674996</v>
      </c>
    </row>
    <row r="5898" spans="1:16" x14ac:dyDescent="0.35">
      <c r="A5898" s="17" t="s">
        <v>6</v>
      </c>
      <c r="B5898" s="17" t="s">
        <v>7</v>
      </c>
      <c r="C5898" s="17" t="s">
        <v>21</v>
      </c>
      <c r="D5898" s="17" t="s">
        <v>33</v>
      </c>
      <c r="E5898" s="17" t="s">
        <v>39</v>
      </c>
      <c r="F5898" s="17"/>
      <c r="G5898" s="17" t="s">
        <v>158</v>
      </c>
      <c r="H5898" s="17" t="s">
        <v>159</v>
      </c>
      <c r="I5898" s="17" t="s">
        <v>166</v>
      </c>
      <c r="J5898" s="17" t="s">
        <v>152</v>
      </c>
      <c r="K5898" s="17" t="s">
        <v>129</v>
      </c>
      <c r="L5898" s="17" t="s">
        <v>147</v>
      </c>
      <c r="M5898" s="24">
        <v>45230</v>
      </c>
      <c r="N5898" s="24">
        <v>45107</v>
      </c>
      <c r="O5898" s="17"/>
      <c r="P5898" s="27">
        <v>2555.2114215104348</v>
      </c>
    </row>
    <row r="5899" spans="1:16" x14ac:dyDescent="0.35">
      <c r="A5899" s="17" t="s">
        <v>6</v>
      </c>
      <c r="B5899" s="17" t="s">
        <v>7</v>
      </c>
      <c r="C5899" s="17" t="s">
        <v>40</v>
      </c>
      <c r="D5899" s="17" t="s">
        <v>40</v>
      </c>
      <c r="E5899" s="17" t="s">
        <v>40</v>
      </c>
      <c r="F5899" s="17"/>
      <c r="G5899" s="17" t="s">
        <v>158</v>
      </c>
      <c r="H5899" s="17" t="s">
        <v>159</v>
      </c>
      <c r="I5899" s="17" t="s">
        <v>166</v>
      </c>
      <c r="J5899" s="17" t="s">
        <v>152</v>
      </c>
      <c r="K5899" s="17" t="s">
        <v>129</v>
      </c>
      <c r="L5899" s="17" t="s">
        <v>147</v>
      </c>
      <c r="M5899" s="24">
        <v>45230</v>
      </c>
      <c r="N5899" s="24">
        <v>45107</v>
      </c>
      <c r="O5899" s="17"/>
      <c r="P5899" s="27">
        <v>9304.3357721224384</v>
      </c>
    </row>
    <row r="5900" spans="1:16" x14ac:dyDescent="0.35">
      <c r="A5900" s="17" t="s">
        <v>6</v>
      </c>
      <c r="B5900" s="17" t="s">
        <v>7</v>
      </c>
      <c r="C5900" s="17" t="s">
        <v>41</v>
      </c>
      <c r="D5900" s="17" t="s">
        <v>41</v>
      </c>
      <c r="E5900" s="17" t="s">
        <v>41</v>
      </c>
      <c r="F5900" s="17"/>
      <c r="G5900" s="17" t="s">
        <v>158</v>
      </c>
      <c r="H5900" s="17" t="s">
        <v>159</v>
      </c>
      <c r="I5900" s="17" t="s">
        <v>166</v>
      </c>
      <c r="J5900" s="17" t="s">
        <v>152</v>
      </c>
      <c r="K5900" s="17" t="s">
        <v>129</v>
      </c>
      <c r="L5900" s="17" t="s">
        <v>147</v>
      </c>
      <c r="M5900" s="24">
        <v>45230</v>
      </c>
      <c r="N5900" s="24">
        <v>45107</v>
      </c>
      <c r="O5900" s="17"/>
      <c r="P5900" s="27">
        <v>60687.179202482424</v>
      </c>
    </row>
    <row r="5901" spans="1:16" x14ac:dyDescent="0.35">
      <c r="A5901" s="17" t="s">
        <v>6</v>
      </c>
      <c r="B5901" s="17" t="s">
        <v>7</v>
      </c>
      <c r="C5901" s="17" t="s">
        <v>42</v>
      </c>
      <c r="D5901" s="17" t="s">
        <v>42</v>
      </c>
      <c r="E5901" s="17" t="s">
        <v>43</v>
      </c>
      <c r="F5901" s="17"/>
      <c r="G5901" s="17" t="s">
        <v>158</v>
      </c>
      <c r="H5901" s="17" t="s">
        <v>159</v>
      </c>
      <c r="I5901" s="17" t="s">
        <v>166</v>
      </c>
      <c r="J5901" s="17" t="s">
        <v>152</v>
      </c>
      <c r="K5901" s="17" t="s">
        <v>129</v>
      </c>
      <c r="L5901" s="17" t="s">
        <v>147</v>
      </c>
      <c r="M5901" s="24">
        <v>45230</v>
      </c>
      <c r="N5901" s="24">
        <v>45107</v>
      </c>
      <c r="O5901" s="17"/>
      <c r="P5901" s="27">
        <v>33156.611411864687</v>
      </c>
    </row>
    <row r="5902" spans="1:16" x14ac:dyDescent="0.35">
      <c r="A5902" s="17" t="s">
        <v>6</v>
      </c>
      <c r="B5902" s="17" t="s">
        <v>7</v>
      </c>
      <c r="C5902" s="17" t="s">
        <v>42</v>
      </c>
      <c r="D5902" s="17" t="s">
        <v>42</v>
      </c>
      <c r="E5902" s="17" t="s">
        <v>44</v>
      </c>
      <c r="F5902" s="17"/>
      <c r="G5902" s="17" t="s">
        <v>158</v>
      </c>
      <c r="H5902" s="17" t="s">
        <v>159</v>
      </c>
      <c r="I5902" s="17" t="s">
        <v>166</v>
      </c>
      <c r="J5902" s="17" t="s">
        <v>152</v>
      </c>
      <c r="K5902" s="17" t="s">
        <v>129</v>
      </c>
      <c r="L5902" s="17" t="s">
        <v>147</v>
      </c>
      <c r="M5902" s="24">
        <v>45230</v>
      </c>
      <c r="N5902" s="24">
        <v>45107</v>
      </c>
      <c r="O5902" s="17"/>
      <c r="P5902" s="27">
        <v>14843.150172113958</v>
      </c>
    </row>
    <row r="5903" spans="1:16" x14ac:dyDescent="0.35">
      <c r="A5903" s="17" t="s">
        <v>6</v>
      </c>
      <c r="B5903" s="17" t="s">
        <v>7</v>
      </c>
      <c r="C5903" s="17" t="s">
        <v>42</v>
      </c>
      <c r="D5903" s="17" t="s">
        <v>42</v>
      </c>
      <c r="E5903" s="17" t="s">
        <v>45</v>
      </c>
      <c r="F5903" s="17"/>
      <c r="G5903" s="17" t="s">
        <v>158</v>
      </c>
      <c r="H5903" s="17" t="s">
        <v>159</v>
      </c>
      <c r="I5903" s="17" t="s">
        <v>166</v>
      </c>
      <c r="J5903" s="17" t="s">
        <v>152</v>
      </c>
      <c r="K5903" s="17" t="s">
        <v>129</v>
      </c>
      <c r="L5903" s="17" t="s">
        <v>147</v>
      </c>
      <c r="M5903" s="24">
        <v>45230</v>
      </c>
      <c r="N5903" s="24">
        <v>45107</v>
      </c>
      <c r="O5903" s="17"/>
      <c r="P5903" s="27">
        <v>6491.2374914583334</v>
      </c>
    </row>
    <row r="5904" spans="1:16" x14ac:dyDescent="0.35">
      <c r="A5904" s="17" t="s">
        <v>6</v>
      </c>
      <c r="B5904" s="17" t="s">
        <v>7</v>
      </c>
      <c r="C5904" s="17" t="s">
        <v>42</v>
      </c>
      <c r="D5904" s="17" t="s">
        <v>42</v>
      </c>
      <c r="E5904" s="17" t="s">
        <v>46</v>
      </c>
      <c r="F5904" s="17"/>
      <c r="G5904" s="17" t="s">
        <v>158</v>
      </c>
      <c r="H5904" s="17" t="s">
        <v>159</v>
      </c>
      <c r="I5904" s="17" t="s">
        <v>166</v>
      </c>
      <c r="J5904" s="17" t="s">
        <v>152</v>
      </c>
      <c r="K5904" s="17" t="s">
        <v>129</v>
      </c>
      <c r="L5904" s="17" t="s">
        <v>147</v>
      </c>
      <c r="M5904" s="24">
        <v>45230</v>
      </c>
      <c r="N5904" s="24">
        <v>45107</v>
      </c>
      <c r="O5904" s="17"/>
      <c r="P5904" s="27">
        <v>4690.0393548387092</v>
      </c>
    </row>
    <row r="5905" spans="1:16" x14ac:dyDescent="0.35">
      <c r="A5905" s="17" t="s">
        <v>6</v>
      </c>
      <c r="B5905" s="17" t="s">
        <v>7</v>
      </c>
      <c r="C5905" s="17" t="s">
        <v>42</v>
      </c>
      <c r="D5905" s="17" t="s">
        <v>42</v>
      </c>
      <c r="E5905" s="17" t="s">
        <v>47</v>
      </c>
      <c r="F5905" s="17"/>
      <c r="G5905" s="17" t="s">
        <v>158</v>
      </c>
      <c r="H5905" s="17" t="s">
        <v>159</v>
      </c>
      <c r="I5905" s="17" t="s">
        <v>166</v>
      </c>
      <c r="J5905" s="17" t="s">
        <v>152</v>
      </c>
      <c r="K5905" s="17" t="s">
        <v>129</v>
      </c>
      <c r="L5905" s="17" t="s">
        <v>147</v>
      </c>
      <c r="M5905" s="24">
        <v>45230</v>
      </c>
      <c r="N5905" s="24">
        <v>45107</v>
      </c>
      <c r="O5905" s="17"/>
      <c r="P5905" s="27">
        <v>3010.9378939173157</v>
      </c>
    </row>
    <row r="5906" spans="1:16" x14ac:dyDescent="0.35">
      <c r="A5906" s="17" t="s">
        <v>6</v>
      </c>
      <c r="B5906" s="17" t="s">
        <v>7</v>
      </c>
      <c r="C5906" s="17" t="s">
        <v>42</v>
      </c>
      <c r="D5906" s="17" t="s">
        <v>42</v>
      </c>
      <c r="E5906" s="17" t="s">
        <v>48</v>
      </c>
      <c r="F5906" s="17"/>
      <c r="G5906" s="17" t="s">
        <v>158</v>
      </c>
      <c r="H5906" s="17" t="s">
        <v>159</v>
      </c>
      <c r="I5906" s="17" t="s">
        <v>166</v>
      </c>
      <c r="J5906" s="17" t="s">
        <v>152</v>
      </c>
      <c r="K5906" s="17" t="s">
        <v>129</v>
      </c>
      <c r="L5906" s="17" t="s">
        <v>147</v>
      </c>
      <c r="M5906" s="24">
        <v>45230</v>
      </c>
      <c r="N5906" s="24">
        <v>45107</v>
      </c>
      <c r="O5906" s="17"/>
      <c r="P5906" s="27">
        <v>9.807042683832119</v>
      </c>
    </row>
    <row r="5907" spans="1:16" x14ac:dyDescent="0.35">
      <c r="A5907" s="17" t="s">
        <v>6</v>
      </c>
      <c r="B5907" s="17" t="s">
        <v>7</v>
      </c>
      <c r="C5907" s="17" t="s">
        <v>42</v>
      </c>
      <c r="D5907" s="17" t="s">
        <v>42</v>
      </c>
      <c r="E5907" s="17" t="s">
        <v>49</v>
      </c>
      <c r="F5907" s="17"/>
      <c r="G5907" s="17" t="s">
        <v>158</v>
      </c>
      <c r="H5907" s="17" t="s">
        <v>159</v>
      </c>
      <c r="I5907" s="17" t="s">
        <v>166</v>
      </c>
      <c r="J5907" s="17" t="s">
        <v>152</v>
      </c>
      <c r="K5907" s="17" t="s">
        <v>129</v>
      </c>
      <c r="L5907" s="17" t="s">
        <v>147</v>
      </c>
      <c r="M5907" s="24">
        <v>45230</v>
      </c>
      <c r="N5907" s="24">
        <v>45107</v>
      </c>
      <c r="O5907" s="17"/>
      <c r="P5907" s="27">
        <v>247364.12050986043</v>
      </c>
    </row>
    <row r="5908" spans="1:16" x14ac:dyDescent="0.35">
      <c r="A5908" s="17" t="s">
        <v>6</v>
      </c>
      <c r="B5908" s="17" t="s">
        <v>50</v>
      </c>
      <c r="C5908" s="17" t="s">
        <v>51</v>
      </c>
      <c r="D5908" s="17" t="s">
        <v>51</v>
      </c>
      <c r="E5908" s="17" t="s">
        <v>51</v>
      </c>
      <c r="F5908" s="17"/>
      <c r="G5908" s="17" t="s">
        <v>158</v>
      </c>
      <c r="H5908" s="17" t="s">
        <v>159</v>
      </c>
      <c r="I5908" s="17" t="s">
        <v>166</v>
      </c>
      <c r="J5908" s="17" t="s">
        <v>152</v>
      </c>
      <c r="K5908" s="17" t="s">
        <v>129</v>
      </c>
      <c r="L5908" s="17" t="s">
        <v>147</v>
      </c>
      <c r="M5908" s="24">
        <v>45230</v>
      </c>
      <c r="N5908" s="24">
        <v>45107</v>
      </c>
      <c r="O5908" s="17"/>
      <c r="P5908" s="27">
        <v>25619.098909930352</v>
      </c>
    </row>
    <row r="5909" spans="1:16" x14ac:dyDescent="0.35">
      <c r="A5909" s="17" t="s">
        <v>6</v>
      </c>
      <c r="B5909" s="17" t="s">
        <v>50</v>
      </c>
      <c r="C5909" s="17" t="s">
        <v>52</v>
      </c>
      <c r="D5909" s="17" t="s">
        <v>52</v>
      </c>
      <c r="E5909" s="17" t="s">
        <v>53</v>
      </c>
      <c r="F5909" s="17"/>
      <c r="G5909" s="17" t="s">
        <v>158</v>
      </c>
      <c r="H5909" s="17" t="s">
        <v>159</v>
      </c>
      <c r="I5909" s="17" t="s">
        <v>166</v>
      </c>
      <c r="J5909" s="17" t="s">
        <v>152</v>
      </c>
      <c r="K5909" s="17" t="s">
        <v>129</v>
      </c>
      <c r="L5909" s="17" t="s">
        <v>147</v>
      </c>
      <c r="M5909" s="24">
        <v>45230</v>
      </c>
      <c r="N5909" s="24">
        <v>45107</v>
      </c>
      <c r="O5909" s="17"/>
      <c r="P5909" s="27">
        <v>5831.9355356835276</v>
      </c>
    </row>
    <row r="5910" spans="1:16" x14ac:dyDescent="0.35">
      <c r="A5910" s="17" t="s">
        <v>6</v>
      </c>
      <c r="B5910" s="17" t="s">
        <v>50</v>
      </c>
      <c r="C5910" s="17" t="s">
        <v>54</v>
      </c>
      <c r="D5910" s="17" t="s">
        <v>54</v>
      </c>
      <c r="E5910" s="17" t="s">
        <v>54</v>
      </c>
      <c r="F5910" s="17"/>
      <c r="G5910" s="17" t="s">
        <v>158</v>
      </c>
      <c r="H5910" s="17" t="s">
        <v>159</v>
      </c>
      <c r="I5910" s="17" t="s">
        <v>166</v>
      </c>
      <c r="J5910" s="17" t="s">
        <v>152</v>
      </c>
      <c r="K5910" s="17" t="s">
        <v>129</v>
      </c>
      <c r="L5910" s="17" t="s">
        <v>147</v>
      </c>
      <c r="M5910" s="24">
        <v>45230</v>
      </c>
      <c r="N5910" s="24">
        <v>45107</v>
      </c>
      <c r="O5910" s="17"/>
      <c r="P5910" s="27">
        <v>4800.6777043468246</v>
      </c>
    </row>
    <row r="5911" spans="1:16" x14ac:dyDescent="0.35">
      <c r="A5911" s="17" t="s">
        <v>6</v>
      </c>
      <c r="B5911" s="17" t="s">
        <v>50</v>
      </c>
      <c r="C5911" s="17" t="s">
        <v>55</v>
      </c>
      <c r="D5911" s="17" t="s">
        <v>55</v>
      </c>
      <c r="E5911" s="17" t="s">
        <v>56</v>
      </c>
      <c r="F5911" s="17"/>
      <c r="G5911" s="17" t="s">
        <v>158</v>
      </c>
      <c r="H5911" s="17" t="s">
        <v>159</v>
      </c>
      <c r="I5911" s="17" t="s">
        <v>166</v>
      </c>
      <c r="J5911" s="17" t="s">
        <v>152</v>
      </c>
      <c r="K5911" s="17" t="s">
        <v>129</v>
      </c>
      <c r="L5911" s="17" t="s">
        <v>147</v>
      </c>
      <c r="M5911" s="24">
        <v>45230</v>
      </c>
      <c r="N5911" s="24">
        <v>45107</v>
      </c>
      <c r="O5911" s="17"/>
      <c r="P5911" s="27">
        <v>2361.0045492578961</v>
      </c>
    </row>
    <row r="5912" spans="1:16" x14ac:dyDescent="0.35">
      <c r="A5912" s="17" t="s">
        <v>6</v>
      </c>
      <c r="B5912" s="17" t="s">
        <v>50</v>
      </c>
      <c r="C5912" s="17" t="s">
        <v>55</v>
      </c>
      <c r="D5912" s="17" t="s">
        <v>57</v>
      </c>
      <c r="E5912" s="17" t="s">
        <v>58</v>
      </c>
      <c r="F5912" s="17"/>
      <c r="G5912" s="17" t="s">
        <v>158</v>
      </c>
      <c r="H5912" s="17" t="s">
        <v>159</v>
      </c>
      <c r="I5912" s="17" t="s">
        <v>166</v>
      </c>
      <c r="J5912" s="17" t="s">
        <v>152</v>
      </c>
      <c r="K5912" s="17" t="s">
        <v>129</v>
      </c>
      <c r="L5912" s="17" t="s">
        <v>147</v>
      </c>
      <c r="M5912" s="24">
        <v>45230</v>
      </c>
      <c r="N5912" s="24">
        <v>45107</v>
      </c>
      <c r="O5912" s="17"/>
      <c r="P5912" s="27">
        <v>4047.4880195469304</v>
      </c>
    </row>
    <row r="5913" spans="1:16" x14ac:dyDescent="0.35">
      <c r="A5913" s="17" t="s">
        <v>6</v>
      </c>
      <c r="B5913" s="17" t="s">
        <v>50</v>
      </c>
      <c r="C5913" s="17" t="s">
        <v>55</v>
      </c>
      <c r="D5913" s="17" t="s">
        <v>57</v>
      </c>
      <c r="E5913" s="17" t="s">
        <v>59</v>
      </c>
      <c r="F5913" s="17"/>
      <c r="G5913" s="17" t="s">
        <v>158</v>
      </c>
      <c r="H5913" s="17" t="s">
        <v>159</v>
      </c>
      <c r="I5913" s="17" t="s">
        <v>166</v>
      </c>
      <c r="J5913" s="17" t="s">
        <v>152</v>
      </c>
      <c r="K5913" s="17" t="s">
        <v>129</v>
      </c>
      <c r="L5913" s="17" t="s">
        <v>147</v>
      </c>
      <c r="M5913" s="24">
        <v>45230</v>
      </c>
      <c r="N5913" s="24">
        <v>45107</v>
      </c>
      <c r="O5913" s="17"/>
      <c r="P5913" s="27">
        <v>3795.0229193594164</v>
      </c>
    </row>
    <row r="5914" spans="1:16" x14ac:dyDescent="0.35">
      <c r="A5914" s="17" t="s">
        <v>6</v>
      </c>
      <c r="B5914" s="17" t="s">
        <v>50</v>
      </c>
      <c r="C5914" s="17" t="s">
        <v>55</v>
      </c>
      <c r="D5914" s="17" t="s">
        <v>57</v>
      </c>
      <c r="E5914" s="17" t="s">
        <v>60</v>
      </c>
      <c r="F5914" s="17"/>
      <c r="G5914" s="17" t="s">
        <v>158</v>
      </c>
      <c r="H5914" s="17" t="s">
        <v>159</v>
      </c>
      <c r="I5914" s="17" t="s">
        <v>166</v>
      </c>
      <c r="J5914" s="17" t="s">
        <v>152</v>
      </c>
      <c r="K5914" s="17" t="s">
        <v>129</v>
      </c>
      <c r="L5914" s="17" t="s">
        <v>147</v>
      </c>
      <c r="M5914" s="24">
        <v>45230</v>
      </c>
      <c r="N5914" s="24">
        <v>45107</v>
      </c>
      <c r="O5914" s="17"/>
      <c r="P5914" s="27">
        <v>724.56164934436163</v>
      </c>
    </row>
    <row r="5915" spans="1:16" x14ac:dyDescent="0.35">
      <c r="A5915" s="17" t="s">
        <v>6</v>
      </c>
      <c r="B5915" s="17" t="s">
        <v>50</v>
      </c>
      <c r="C5915" s="17" t="s">
        <v>55</v>
      </c>
      <c r="D5915" s="17" t="s">
        <v>57</v>
      </c>
      <c r="E5915" s="17" t="s">
        <v>61</v>
      </c>
      <c r="F5915" s="17"/>
      <c r="G5915" s="17" t="s">
        <v>158</v>
      </c>
      <c r="H5915" s="17" t="s">
        <v>159</v>
      </c>
      <c r="I5915" s="17" t="s">
        <v>166</v>
      </c>
      <c r="J5915" s="17" t="s">
        <v>152</v>
      </c>
      <c r="K5915" s="17" t="s">
        <v>129</v>
      </c>
      <c r="L5915" s="17" t="s">
        <v>147</v>
      </c>
      <c r="M5915" s="24">
        <v>45230</v>
      </c>
      <c r="N5915" s="24">
        <v>45107</v>
      </c>
      <c r="O5915" s="17"/>
      <c r="P5915" s="27">
        <v>1429.0029662481938</v>
      </c>
    </row>
    <row r="5916" spans="1:16" x14ac:dyDescent="0.35">
      <c r="A5916" s="17" t="s">
        <v>6</v>
      </c>
      <c r="B5916" s="17" t="s">
        <v>50</v>
      </c>
      <c r="C5916" s="17" t="s">
        <v>55</v>
      </c>
      <c r="D5916" s="17" t="s">
        <v>62</v>
      </c>
      <c r="E5916" s="17" t="s">
        <v>63</v>
      </c>
      <c r="F5916" s="17"/>
      <c r="G5916" s="17" t="s">
        <v>158</v>
      </c>
      <c r="H5916" s="17" t="s">
        <v>159</v>
      </c>
      <c r="I5916" s="17" t="s">
        <v>166</v>
      </c>
      <c r="J5916" s="17" t="s">
        <v>152</v>
      </c>
      <c r="K5916" s="17" t="s">
        <v>129</v>
      </c>
      <c r="L5916" s="17" t="s">
        <v>147</v>
      </c>
      <c r="M5916" s="24">
        <v>45230</v>
      </c>
      <c r="N5916" s="24">
        <v>45107</v>
      </c>
      <c r="O5916" s="17"/>
      <c r="P5916" s="27">
        <v>7604.8389170631563</v>
      </c>
    </row>
    <row r="5917" spans="1:16" x14ac:dyDescent="0.35">
      <c r="A5917" s="17" t="s">
        <v>6</v>
      </c>
      <c r="B5917" s="17" t="s">
        <v>50</v>
      </c>
      <c r="C5917" s="17" t="s">
        <v>55</v>
      </c>
      <c r="D5917" s="17" t="s">
        <v>64</v>
      </c>
      <c r="E5917" s="17" t="s">
        <v>64</v>
      </c>
      <c r="F5917" s="17"/>
      <c r="G5917" s="17" t="s">
        <v>158</v>
      </c>
      <c r="H5917" s="17" t="s">
        <v>159</v>
      </c>
      <c r="I5917" s="17" t="s">
        <v>166</v>
      </c>
      <c r="J5917" s="17" t="s">
        <v>152</v>
      </c>
      <c r="K5917" s="17" t="s">
        <v>129</v>
      </c>
      <c r="L5917" s="17" t="s">
        <v>147</v>
      </c>
      <c r="M5917" s="24">
        <v>45230</v>
      </c>
      <c r="N5917" s="24">
        <v>45107</v>
      </c>
      <c r="O5917" s="17"/>
      <c r="P5917" s="27">
        <v>3328.9717223340067</v>
      </c>
    </row>
    <row r="5918" spans="1:16" x14ac:dyDescent="0.35">
      <c r="A5918" s="17" t="s">
        <v>6</v>
      </c>
      <c r="B5918" s="17" t="s">
        <v>50</v>
      </c>
      <c r="C5918" s="17" t="s">
        <v>65</v>
      </c>
      <c r="D5918" s="17" t="s">
        <v>65</v>
      </c>
      <c r="E5918" s="17" t="s">
        <v>65</v>
      </c>
      <c r="F5918" s="17"/>
      <c r="G5918" s="17" t="s">
        <v>158</v>
      </c>
      <c r="H5918" s="17" t="s">
        <v>159</v>
      </c>
      <c r="I5918" s="17" t="s">
        <v>166</v>
      </c>
      <c r="J5918" s="17" t="s">
        <v>152</v>
      </c>
      <c r="K5918" s="17" t="s">
        <v>129</v>
      </c>
      <c r="L5918" s="17" t="s">
        <v>147</v>
      </c>
      <c r="M5918" s="24">
        <v>45230</v>
      </c>
      <c r="N5918" s="24">
        <v>45107</v>
      </c>
      <c r="O5918" s="17"/>
      <c r="P5918" s="27">
        <v>2172.8307553128957</v>
      </c>
    </row>
    <row r="5919" spans="1:16" x14ac:dyDescent="0.35">
      <c r="A5919" s="17" t="s">
        <v>6</v>
      </c>
      <c r="B5919" s="17" t="s">
        <v>50</v>
      </c>
      <c r="C5919" s="17" t="s">
        <v>66</v>
      </c>
      <c r="D5919" s="17" t="s">
        <v>66</v>
      </c>
      <c r="E5919" s="17" t="s">
        <v>67</v>
      </c>
      <c r="F5919" s="17"/>
      <c r="G5919" s="17" t="s">
        <v>158</v>
      </c>
      <c r="H5919" s="17" t="s">
        <v>159</v>
      </c>
      <c r="I5919" s="17" t="s">
        <v>166</v>
      </c>
      <c r="J5919" s="17" t="s">
        <v>152</v>
      </c>
      <c r="K5919" s="17" t="s">
        <v>129</v>
      </c>
      <c r="L5919" s="17" t="s">
        <v>147</v>
      </c>
      <c r="M5919" s="24">
        <v>45230</v>
      </c>
      <c r="N5919" s="24">
        <v>45107</v>
      </c>
      <c r="O5919" s="17"/>
      <c r="P5919" s="27">
        <v>7890.8221480770726</v>
      </c>
    </row>
    <row r="5920" spans="1:16" x14ac:dyDescent="0.35">
      <c r="A5920" s="17" t="s">
        <v>6</v>
      </c>
      <c r="B5920" s="17" t="s">
        <v>50</v>
      </c>
      <c r="C5920" s="17" t="s">
        <v>66</v>
      </c>
      <c r="D5920" s="17" t="s">
        <v>66</v>
      </c>
      <c r="E5920" s="17" t="s">
        <v>68</v>
      </c>
      <c r="F5920" s="17"/>
      <c r="G5920" s="17" t="s">
        <v>158</v>
      </c>
      <c r="H5920" s="17" t="s">
        <v>159</v>
      </c>
      <c r="I5920" s="17" t="s">
        <v>166</v>
      </c>
      <c r="J5920" s="17" t="s">
        <v>152</v>
      </c>
      <c r="K5920" s="17" t="s">
        <v>129</v>
      </c>
      <c r="L5920" s="17" t="s">
        <v>147</v>
      </c>
      <c r="M5920" s="24">
        <v>45230</v>
      </c>
      <c r="N5920" s="24">
        <v>45107</v>
      </c>
      <c r="O5920" s="17"/>
      <c r="P5920" s="27">
        <v>5511.8132948038074</v>
      </c>
    </row>
    <row r="5921" spans="1:16" x14ac:dyDescent="0.35">
      <c r="A5921" s="17" t="s">
        <v>6</v>
      </c>
      <c r="B5921" s="17" t="s">
        <v>50</v>
      </c>
      <c r="C5921" s="17" t="s">
        <v>66</v>
      </c>
      <c r="D5921" s="17" t="s">
        <v>66</v>
      </c>
      <c r="E5921" s="17" t="s">
        <v>69</v>
      </c>
      <c r="F5921" s="17"/>
      <c r="G5921" s="17" t="s">
        <v>158</v>
      </c>
      <c r="H5921" s="17" t="s">
        <v>159</v>
      </c>
      <c r="I5921" s="17" t="s">
        <v>166</v>
      </c>
      <c r="J5921" s="17" t="s">
        <v>152</v>
      </c>
      <c r="K5921" s="17" t="s">
        <v>129</v>
      </c>
      <c r="L5921" s="17" t="s">
        <v>147</v>
      </c>
      <c r="M5921" s="24">
        <v>45230</v>
      </c>
      <c r="N5921" s="24">
        <v>45107</v>
      </c>
      <c r="O5921" s="17"/>
      <c r="P5921" s="27">
        <v>3379.8040456549661</v>
      </c>
    </row>
    <row r="5922" spans="1:16" x14ac:dyDescent="0.35">
      <c r="A5922" s="17" t="s">
        <v>6</v>
      </c>
      <c r="B5922" s="17" t="s">
        <v>50</v>
      </c>
      <c r="C5922" s="17" t="s">
        <v>66</v>
      </c>
      <c r="D5922" s="17" t="s">
        <v>66</v>
      </c>
      <c r="E5922" s="17" t="s">
        <v>70</v>
      </c>
      <c r="F5922" s="17"/>
      <c r="G5922" s="17" t="s">
        <v>158</v>
      </c>
      <c r="H5922" s="17" t="s">
        <v>159</v>
      </c>
      <c r="I5922" s="17" t="s">
        <v>166</v>
      </c>
      <c r="J5922" s="17" t="s">
        <v>152</v>
      </c>
      <c r="K5922" s="17" t="s">
        <v>129</v>
      </c>
      <c r="L5922" s="17" t="s">
        <v>147</v>
      </c>
      <c r="M5922" s="24">
        <v>45230</v>
      </c>
      <c r="N5922" s="24">
        <v>45107</v>
      </c>
      <c r="O5922" s="17"/>
      <c r="P5922" s="27">
        <v>22654.495458120335</v>
      </c>
    </row>
    <row r="5923" spans="1:16" x14ac:dyDescent="0.35">
      <c r="A5923" s="17" t="s">
        <v>6</v>
      </c>
      <c r="B5923" s="17" t="s">
        <v>50</v>
      </c>
      <c r="C5923" s="17" t="s">
        <v>66</v>
      </c>
      <c r="D5923" s="17" t="s">
        <v>66</v>
      </c>
      <c r="E5923" s="17" t="s">
        <v>71</v>
      </c>
      <c r="F5923" s="17"/>
      <c r="G5923" s="17" t="s">
        <v>158</v>
      </c>
      <c r="H5923" s="17" t="s">
        <v>159</v>
      </c>
      <c r="I5923" s="17" t="s">
        <v>166</v>
      </c>
      <c r="J5923" s="17" t="s">
        <v>152</v>
      </c>
      <c r="K5923" s="17" t="s">
        <v>129</v>
      </c>
      <c r="L5923" s="17" t="s">
        <v>147</v>
      </c>
      <c r="M5923" s="24">
        <v>45230</v>
      </c>
      <c r="N5923" s="24">
        <v>45107</v>
      </c>
      <c r="O5923" s="17"/>
      <c r="P5923" s="27">
        <v>2716.3640423030274</v>
      </c>
    </row>
    <row r="5924" spans="1:16" x14ac:dyDescent="0.35">
      <c r="A5924" s="17" t="s">
        <v>6</v>
      </c>
      <c r="B5924" s="17" t="s">
        <v>50</v>
      </c>
      <c r="C5924" s="17" t="s">
        <v>66</v>
      </c>
      <c r="D5924" s="17" t="s">
        <v>66</v>
      </c>
      <c r="E5924" s="17" t="s">
        <v>72</v>
      </c>
      <c r="F5924" s="17"/>
      <c r="G5924" s="17" t="s">
        <v>158</v>
      </c>
      <c r="H5924" s="17" t="s">
        <v>159</v>
      </c>
      <c r="I5924" s="17" t="s">
        <v>166</v>
      </c>
      <c r="J5924" s="17" t="s">
        <v>152</v>
      </c>
      <c r="K5924" s="17" t="s">
        <v>129</v>
      </c>
      <c r="L5924" s="17" t="s">
        <v>147</v>
      </c>
      <c r="M5924" s="24">
        <v>45230</v>
      </c>
      <c r="N5924" s="24">
        <v>45107</v>
      </c>
      <c r="O5924" s="17"/>
      <c r="P5924" s="27">
        <v>2296.3454210292416</v>
      </c>
    </row>
    <row r="5925" spans="1:16" x14ac:dyDescent="0.35">
      <c r="A5925" s="17" t="s">
        <v>6</v>
      </c>
      <c r="B5925" s="17" t="s">
        <v>50</v>
      </c>
      <c r="C5925" s="17" t="s">
        <v>66</v>
      </c>
      <c r="D5925" s="17" t="s">
        <v>66</v>
      </c>
      <c r="E5925" s="17" t="s">
        <v>73</v>
      </c>
      <c r="F5925" s="17"/>
      <c r="G5925" s="17" t="s">
        <v>158</v>
      </c>
      <c r="H5925" s="17" t="s">
        <v>159</v>
      </c>
      <c r="I5925" s="17" t="s">
        <v>166</v>
      </c>
      <c r="J5925" s="17" t="s">
        <v>152</v>
      </c>
      <c r="K5925" s="17" t="s">
        <v>129</v>
      </c>
      <c r="L5925" s="17" t="s">
        <v>147</v>
      </c>
      <c r="M5925" s="24">
        <v>45230</v>
      </c>
      <c r="N5925" s="24">
        <v>45107</v>
      </c>
      <c r="O5925" s="17"/>
      <c r="P5925" s="27">
        <v>3000.6854044673228</v>
      </c>
    </row>
    <row r="5926" spans="1:16" x14ac:dyDescent="0.35">
      <c r="A5926" s="17" t="s">
        <v>6</v>
      </c>
      <c r="B5926" s="17" t="s">
        <v>50</v>
      </c>
      <c r="C5926" s="17" t="s">
        <v>74</v>
      </c>
      <c r="D5926" s="17" t="s">
        <v>74</v>
      </c>
      <c r="E5926" s="17" t="s">
        <v>75</v>
      </c>
      <c r="F5926" s="17"/>
      <c r="G5926" s="17" t="s">
        <v>158</v>
      </c>
      <c r="H5926" s="17" t="s">
        <v>159</v>
      </c>
      <c r="I5926" s="17" t="s">
        <v>166</v>
      </c>
      <c r="J5926" s="17" t="s">
        <v>152</v>
      </c>
      <c r="K5926" s="17" t="s">
        <v>129</v>
      </c>
      <c r="L5926" s="17" t="s">
        <v>147</v>
      </c>
      <c r="M5926" s="24">
        <v>45230</v>
      </c>
      <c r="N5926" s="24">
        <v>45107</v>
      </c>
      <c r="O5926" s="17"/>
      <c r="P5926" s="27">
        <v>17547.178137880579</v>
      </c>
    </row>
    <row r="5927" spans="1:16" x14ac:dyDescent="0.35">
      <c r="A5927" s="17" t="s">
        <v>6</v>
      </c>
      <c r="B5927" s="17" t="s">
        <v>50</v>
      </c>
      <c r="C5927" s="17" t="s">
        <v>74</v>
      </c>
      <c r="D5927" s="17" t="s">
        <v>74</v>
      </c>
      <c r="E5927" s="17" t="s">
        <v>76</v>
      </c>
      <c r="F5927" s="17"/>
      <c r="G5927" s="17" t="s">
        <v>158</v>
      </c>
      <c r="H5927" s="17" t="s">
        <v>159</v>
      </c>
      <c r="I5927" s="17" t="s">
        <v>166</v>
      </c>
      <c r="J5927" s="17" t="s">
        <v>152</v>
      </c>
      <c r="K5927" s="17" t="s">
        <v>129</v>
      </c>
      <c r="L5927" s="17" t="s">
        <v>147</v>
      </c>
      <c r="M5927" s="24">
        <v>45230</v>
      </c>
      <c r="N5927" s="24">
        <v>45107</v>
      </c>
      <c r="O5927" s="17"/>
      <c r="P5927" s="27">
        <v>18929.099295204498</v>
      </c>
    </row>
    <row r="5928" spans="1:16" x14ac:dyDescent="0.35">
      <c r="A5928" s="17" t="s">
        <v>6</v>
      </c>
      <c r="B5928" s="17" t="s">
        <v>50</v>
      </c>
      <c r="C5928" s="17" t="s">
        <v>74</v>
      </c>
      <c r="D5928" s="17" t="s">
        <v>74</v>
      </c>
      <c r="E5928" s="17" t="s">
        <v>77</v>
      </c>
      <c r="F5928" s="17"/>
      <c r="G5928" s="17" t="s">
        <v>158</v>
      </c>
      <c r="H5928" s="17" t="s">
        <v>159</v>
      </c>
      <c r="I5928" s="17" t="s">
        <v>166</v>
      </c>
      <c r="J5928" s="17" t="s">
        <v>152</v>
      </c>
      <c r="K5928" s="17" t="s">
        <v>129</v>
      </c>
      <c r="L5928" s="17" t="s">
        <v>147</v>
      </c>
      <c r="M5928" s="24">
        <v>45230</v>
      </c>
      <c r="N5928" s="24">
        <v>45107</v>
      </c>
      <c r="O5928" s="17"/>
      <c r="P5928" s="27">
        <v>10067.500468568634</v>
      </c>
    </row>
    <row r="5929" spans="1:16" x14ac:dyDescent="0.35">
      <c r="A5929" s="17" t="s">
        <v>6</v>
      </c>
      <c r="B5929" s="17" t="s">
        <v>50</v>
      </c>
      <c r="C5929" s="17" t="s">
        <v>74</v>
      </c>
      <c r="D5929" s="17" t="s">
        <v>74</v>
      </c>
      <c r="E5929" s="17" t="s">
        <v>78</v>
      </c>
      <c r="F5929" s="17"/>
      <c r="G5929" s="17" t="s">
        <v>158</v>
      </c>
      <c r="H5929" s="17" t="s">
        <v>159</v>
      </c>
      <c r="I5929" s="17" t="s">
        <v>166</v>
      </c>
      <c r="J5929" s="17" t="s">
        <v>152</v>
      </c>
      <c r="K5929" s="17" t="s">
        <v>129</v>
      </c>
      <c r="L5929" s="17" t="s">
        <v>147</v>
      </c>
      <c r="M5929" s="24">
        <v>45230</v>
      </c>
      <c r="N5929" s="24">
        <v>45107</v>
      </c>
      <c r="O5929" s="17"/>
      <c r="P5929" s="27">
        <v>1301.6646012949386</v>
      </c>
    </row>
    <row r="5930" spans="1:16" x14ac:dyDescent="0.35">
      <c r="A5930" s="17" t="s">
        <v>6</v>
      </c>
      <c r="B5930" s="17" t="s">
        <v>50</v>
      </c>
      <c r="C5930" s="17" t="s">
        <v>74</v>
      </c>
      <c r="D5930" s="17" t="s">
        <v>74</v>
      </c>
      <c r="E5930" s="17" t="s">
        <v>79</v>
      </c>
      <c r="F5930" s="17"/>
      <c r="G5930" s="17" t="s">
        <v>158</v>
      </c>
      <c r="H5930" s="17" t="s">
        <v>159</v>
      </c>
      <c r="I5930" s="17" t="s">
        <v>166</v>
      </c>
      <c r="J5930" s="17" t="s">
        <v>152</v>
      </c>
      <c r="K5930" s="17" t="s">
        <v>129</v>
      </c>
      <c r="L5930" s="17" t="s">
        <v>147</v>
      </c>
      <c r="M5930" s="24">
        <v>45230</v>
      </c>
      <c r="N5930" s="24">
        <v>45107</v>
      </c>
      <c r="O5930" s="17"/>
      <c r="P5930" s="27">
        <v>1280.4178002526689</v>
      </c>
    </row>
    <row r="5931" spans="1:16" x14ac:dyDescent="0.35">
      <c r="A5931" s="17" t="s">
        <v>6</v>
      </c>
      <c r="B5931" s="17" t="s">
        <v>50</v>
      </c>
      <c r="C5931" s="17" t="s">
        <v>74</v>
      </c>
      <c r="D5931" s="17" t="s">
        <v>74</v>
      </c>
      <c r="E5931" s="17" t="s">
        <v>80</v>
      </c>
      <c r="F5931" s="17"/>
      <c r="G5931" s="17" t="s">
        <v>158</v>
      </c>
      <c r="H5931" s="17" t="s">
        <v>159</v>
      </c>
      <c r="I5931" s="17" t="s">
        <v>166</v>
      </c>
      <c r="J5931" s="17" t="s">
        <v>152</v>
      </c>
      <c r="K5931" s="17" t="s">
        <v>129</v>
      </c>
      <c r="L5931" s="17" t="s">
        <v>147</v>
      </c>
      <c r="M5931" s="24">
        <v>45230</v>
      </c>
      <c r="N5931" s="24">
        <v>45107</v>
      </c>
      <c r="O5931" s="17"/>
      <c r="P5931" s="27">
        <v>0</v>
      </c>
    </row>
    <row r="5932" spans="1:16" x14ac:dyDescent="0.35">
      <c r="A5932" s="17" t="s">
        <v>6</v>
      </c>
      <c r="B5932" s="17" t="s">
        <v>50</v>
      </c>
      <c r="C5932" s="17" t="s">
        <v>74</v>
      </c>
      <c r="D5932" s="17" t="s">
        <v>74</v>
      </c>
      <c r="E5932" s="17" t="s">
        <v>81</v>
      </c>
      <c r="F5932" s="17"/>
      <c r="G5932" s="17" t="s">
        <v>158</v>
      </c>
      <c r="H5932" s="17" t="s">
        <v>159</v>
      </c>
      <c r="I5932" s="17" t="s">
        <v>166</v>
      </c>
      <c r="J5932" s="17" t="s">
        <v>152</v>
      </c>
      <c r="K5932" s="17" t="s">
        <v>129</v>
      </c>
      <c r="L5932" s="17" t="s">
        <v>147</v>
      </c>
      <c r="M5932" s="24">
        <v>45230</v>
      </c>
      <c r="N5932" s="24">
        <v>45107</v>
      </c>
      <c r="O5932" s="17"/>
      <c r="P5932" s="27">
        <v>6595.9974805740794</v>
      </c>
    </row>
    <row r="5933" spans="1:16" x14ac:dyDescent="0.35">
      <c r="A5933" s="17" t="s">
        <v>6</v>
      </c>
      <c r="B5933" s="17" t="s">
        <v>50</v>
      </c>
      <c r="C5933" s="17" t="s">
        <v>82</v>
      </c>
      <c r="D5933" s="17" t="s">
        <v>82</v>
      </c>
      <c r="E5933" s="17" t="s">
        <v>82</v>
      </c>
      <c r="F5933" s="17"/>
      <c r="G5933" s="17" t="s">
        <v>158</v>
      </c>
      <c r="H5933" s="17" t="s">
        <v>159</v>
      </c>
      <c r="I5933" s="17" t="s">
        <v>166</v>
      </c>
      <c r="J5933" s="17" t="s">
        <v>152</v>
      </c>
      <c r="K5933" s="17" t="s">
        <v>129</v>
      </c>
      <c r="L5933" s="17" t="s">
        <v>147</v>
      </c>
      <c r="M5933" s="24">
        <v>45230</v>
      </c>
      <c r="N5933" s="24">
        <v>45107</v>
      </c>
      <c r="O5933" s="17"/>
      <c r="P5933" s="27">
        <v>81069.555578791958</v>
      </c>
    </row>
    <row r="5934" spans="1:16" x14ac:dyDescent="0.35">
      <c r="A5934" s="17" t="s">
        <v>6</v>
      </c>
      <c r="B5934" s="17" t="s">
        <v>50</v>
      </c>
      <c r="C5934" s="17" t="s">
        <v>83</v>
      </c>
      <c r="D5934" s="17" t="s">
        <v>83</v>
      </c>
      <c r="E5934" s="17" t="s">
        <v>84</v>
      </c>
      <c r="F5934" s="17"/>
      <c r="G5934" s="17" t="s">
        <v>158</v>
      </c>
      <c r="H5934" s="17" t="s">
        <v>159</v>
      </c>
      <c r="I5934" s="17" t="s">
        <v>166</v>
      </c>
      <c r="J5934" s="17" t="s">
        <v>152</v>
      </c>
      <c r="K5934" s="17" t="s">
        <v>129</v>
      </c>
      <c r="L5934" s="17" t="s">
        <v>147</v>
      </c>
      <c r="M5934" s="24">
        <v>45230</v>
      </c>
      <c r="N5934" s="24">
        <v>45107</v>
      </c>
      <c r="O5934" s="17"/>
      <c r="P5934" s="27">
        <v>14652.479583419963</v>
      </c>
    </row>
    <row r="5935" spans="1:16" x14ac:dyDescent="0.35">
      <c r="A5935" s="17" t="s">
        <v>6</v>
      </c>
      <c r="B5935" s="17" t="s">
        <v>50</v>
      </c>
      <c r="C5935" s="17" t="s">
        <v>83</v>
      </c>
      <c r="D5935" s="17" t="s">
        <v>83</v>
      </c>
      <c r="E5935" s="17" t="s">
        <v>85</v>
      </c>
      <c r="F5935" s="17"/>
      <c r="G5935" s="17" t="s">
        <v>158</v>
      </c>
      <c r="H5935" s="17" t="s">
        <v>159</v>
      </c>
      <c r="I5935" s="17" t="s">
        <v>166</v>
      </c>
      <c r="J5935" s="17" t="s">
        <v>152</v>
      </c>
      <c r="K5935" s="17" t="s">
        <v>129</v>
      </c>
      <c r="L5935" s="17" t="s">
        <v>147</v>
      </c>
      <c r="M5935" s="24">
        <v>45230</v>
      </c>
      <c r="N5935" s="24">
        <v>45107</v>
      </c>
      <c r="O5935" s="17"/>
      <c r="P5935" s="27">
        <v>2944.7342229059655</v>
      </c>
    </row>
    <row r="5936" spans="1:16" x14ac:dyDescent="0.35">
      <c r="A5936" s="17" t="s">
        <v>6</v>
      </c>
      <c r="B5936" s="17" t="s">
        <v>50</v>
      </c>
      <c r="C5936" s="17" t="s">
        <v>83</v>
      </c>
      <c r="D5936" s="17" t="s">
        <v>83</v>
      </c>
      <c r="E5936" s="17" t="s">
        <v>86</v>
      </c>
      <c r="F5936" s="17"/>
      <c r="G5936" s="17" t="s">
        <v>158</v>
      </c>
      <c r="H5936" s="17" t="s">
        <v>159</v>
      </c>
      <c r="I5936" s="17" t="s">
        <v>166</v>
      </c>
      <c r="J5936" s="17" t="s">
        <v>152</v>
      </c>
      <c r="K5936" s="17" t="s">
        <v>129</v>
      </c>
      <c r="L5936" s="17" t="s">
        <v>147</v>
      </c>
      <c r="M5936" s="24">
        <v>45230</v>
      </c>
      <c r="N5936" s="24">
        <v>45107</v>
      </c>
      <c r="O5936" s="17"/>
      <c r="P5936" s="27">
        <v>12133.471845229013</v>
      </c>
    </row>
    <row r="5937" spans="1:16" x14ac:dyDescent="0.35">
      <c r="A5937" s="17" t="s">
        <v>6</v>
      </c>
      <c r="B5937" s="17" t="s">
        <v>50</v>
      </c>
      <c r="C5937" s="17" t="s">
        <v>83</v>
      </c>
      <c r="D5937" s="17" t="s">
        <v>83</v>
      </c>
      <c r="E5937" s="17" t="s">
        <v>87</v>
      </c>
      <c r="F5937" s="17"/>
      <c r="G5937" s="17" t="s">
        <v>158</v>
      </c>
      <c r="H5937" s="17" t="s">
        <v>159</v>
      </c>
      <c r="I5937" s="17" t="s">
        <v>166</v>
      </c>
      <c r="J5937" s="17" t="s">
        <v>152</v>
      </c>
      <c r="K5937" s="17" t="s">
        <v>129</v>
      </c>
      <c r="L5937" s="17" t="s">
        <v>147</v>
      </c>
      <c r="M5937" s="24">
        <v>45230</v>
      </c>
      <c r="N5937" s="24">
        <v>45107</v>
      </c>
      <c r="O5937" s="17"/>
      <c r="P5937" s="27">
        <v>46045.293757570784</v>
      </c>
    </row>
    <row r="5938" spans="1:16" x14ac:dyDescent="0.35">
      <c r="A5938" s="17" t="s">
        <v>6</v>
      </c>
      <c r="B5938" s="17" t="s">
        <v>50</v>
      </c>
      <c r="C5938" s="17" t="s">
        <v>83</v>
      </c>
      <c r="D5938" s="17" t="s">
        <v>83</v>
      </c>
      <c r="E5938" s="17" t="s">
        <v>88</v>
      </c>
      <c r="F5938" s="17"/>
      <c r="G5938" s="17" t="s">
        <v>158</v>
      </c>
      <c r="H5938" s="17" t="s">
        <v>159</v>
      </c>
      <c r="I5938" s="17" t="s">
        <v>166</v>
      </c>
      <c r="J5938" s="17" t="s">
        <v>152</v>
      </c>
      <c r="K5938" s="17" t="s">
        <v>129</v>
      </c>
      <c r="L5938" s="17" t="s">
        <v>147</v>
      </c>
      <c r="M5938" s="24">
        <v>45230</v>
      </c>
      <c r="N5938" s="24">
        <v>45107</v>
      </c>
      <c r="O5938" s="17"/>
      <c r="P5938" s="27">
        <v>20949.573999965407</v>
      </c>
    </row>
    <row r="5939" spans="1:16" x14ac:dyDescent="0.35">
      <c r="A5939" s="17" t="s">
        <v>6</v>
      </c>
      <c r="B5939" s="17" t="s">
        <v>50</v>
      </c>
      <c r="C5939" s="17" t="s">
        <v>83</v>
      </c>
      <c r="D5939" s="17" t="s">
        <v>83</v>
      </c>
      <c r="E5939" s="17" t="s">
        <v>89</v>
      </c>
      <c r="F5939" s="17"/>
      <c r="G5939" s="17" t="s">
        <v>158</v>
      </c>
      <c r="H5939" s="17" t="s">
        <v>159</v>
      </c>
      <c r="I5939" s="17" t="s">
        <v>166</v>
      </c>
      <c r="J5939" s="17" t="s">
        <v>152</v>
      </c>
      <c r="K5939" s="17" t="s">
        <v>129</v>
      </c>
      <c r="L5939" s="17" t="s">
        <v>147</v>
      </c>
      <c r="M5939" s="24">
        <v>45230</v>
      </c>
      <c r="N5939" s="24">
        <v>45107</v>
      </c>
      <c r="O5939" s="17"/>
      <c r="P5939" s="27">
        <v>9983.389229046059</v>
      </c>
    </row>
    <row r="5940" spans="1:16" x14ac:dyDescent="0.35">
      <c r="A5940" s="17" t="s">
        <v>6</v>
      </c>
      <c r="B5940" s="17" t="s">
        <v>50</v>
      </c>
      <c r="C5940" s="17" t="s">
        <v>83</v>
      </c>
      <c r="D5940" s="17" t="s">
        <v>83</v>
      </c>
      <c r="E5940" s="17" t="s">
        <v>90</v>
      </c>
      <c r="F5940" s="17"/>
      <c r="G5940" s="17" t="s">
        <v>158</v>
      </c>
      <c r="H5940" s="17" t="s">
        <v>159</v>
      </c>
      <c r="I5940" s="17" t="s">
        <v>166</v>
      </c>
      <c r="J5940" s="17" t="s">
        <v>152</v>
      </c>
      <c r="K5940" s="17" t="s">
        <v>129</v>
      </c>
      <c r="L5940" s="17" t="s">
        <v>147</v>
      </c>
      <c r="M5940" s="24">
        <v>45230</v>
      </c>
      <c r="N5940" s="24">
        <v>45107</v>
      </c>
      <c r="O5940" s="17"/>
      <c r="P5940" s="27">
        <v>5915.475641105053</v>
      </c>
    </row>
    <row r="5941" spans="1:16" x14ac:dyDescent="0.35">
      <c r="A5941" s="17" t="s">
        <v>6</v>
      </c>
      <c r="B5941" s="17" t="s">
        <v>50</v>
      </c>
      <c r="C5941" s="17" t="s">
        <v>83</v>
      </c>
      <c r="D5941" s="17" t="s">
        <v>83</v>
      </c>
      <c r="E5941" s="17" t="s">
        <v>91</v>
      </c>
      <c r="F5941" s="17"/>
      <c r="G5941" s="17" t="s">
        <v>158</v>
      </c>
      <c r="H5941" s="17" t="s">
        <v>159</v>
      </c>
      <c r="I5941" s="17" t="s">
        <v>166</v>
      </c>
      <c r="J5941" s="17" t="s">
        <v>152</v>
      </c>
      <c r="K5941" s="17" t="s">
        <v>129</v>
      </c>
      <c r="L5941" s="17" t="s">
        <v>147</v>
      </c>
      <c r="M5941" s="24">
        <v>45230</v>
      </c>
      <c r="N5941" s="24">
        <v>45107</v>
      </c>
      <c r="O5941" s="17"/>
      <c r="P5941" s="27">
        <v>3870.1212676312089</v>
      </c>
    </row>
    <row r="5942" spans="1:16" x14ac:dyDescent="0.35">
      <c r="A5942" s="17" t="s">
        <v>6</v>
      </c>
      <c r="B5942" s="17" t="s">
        <v>50</v>
      </c>
      <c r="C5942" s="17" t="s">
        <v>83</v>
      </c>
      <c r="D5942" s="17" t="s">
        <v>83</v>
      </c>
      <c r="E5942" s="17" t="s">
        <v>92</v>
      </c>
      <c r="F5942" s="17"/>
      <c r="G5942" s="17" t="s">
        <v>158</v>
      </c>
      <c r="H5942" s="17" t="s">
        <v>159</v>
      </c>
      <c r="I5942" s="17" t="s">
        <v>166</v>
      </c>
      <c r="J5942" s="17" t="s">
        <v>152</v>
      </c>
      <c r="K5942" s="17" t="s">
        <v>129</v>
      </c>
      <c r="L5942" s="17" t="s">
        <v>147</v>
      </c>
      <c r="M5942" s="24">
        <v>45230</v>
      </c>
      <c r="N5942" s="24">
        <v>45107</v>
      </c>
      <c r="O5942" s="17"/>
      <c r="P5942" s="27">
        <v>11914.027599122954</v>
      </c>
    </row>
    <row r="5943" spans="1:16" x14ac:dyDescent="0.35">
      <c r="A5943" s="17" t="s">
        <v>6</v>
      </c>
      <c r="B5943" s="17" t="s">
        <v>50</v>
      </c>
      <c r="C5943" s="17" t="s">
        <v>83</v>
      </c>
      <c r="D5943" s="17" t="s">
        <v>83</v>
      </c>
      <c r="E5943" s="17" t="s">
        <v>93</v>
      </c>
      <c r="F5943" s="17"/>
      <c r="G5943" s="17" t="s">
        <v>158</v>
      </c>
      <c r="H5943" s="17" t="s">
        <v>159</v>
      </c>
      <c r="I5943" s="17" t="s">
        <v>166</v>
      </c>
      <c r="J5943" s="17" t="s">
        <v>152</v>
      </c>
      <c r="K5943" s="17" t="s">
        <v>129</v>
      </c>
      <c r="L5943" s="17" t="s">
        <v>147</v>
      </c>
      <c r="M5943" s="24">
        <v>45230</v>
      </c>
      <c r="N5943" s="24">
        <v>45107</v>
      </c>
      <c r="O5943" s="17"/>
      <c r="P5943" s="27">
        <v>17433.692220824098</v>
      </c>
    </row>
    <row r="5944" spans="1:16" x14ac:dyDescent="0.35">
      <c r="A5944" s="17" t="s">
        <v>6</v>
      </c>
      <c r="B5944" s="17" t="s">
        <v>50</v>
      </c>
      <c r="C5944" s="17" t="s">
        <v>94</v>
      </c>
      <c r="D5944" s="17" t="s">
        <v>94</v>
      </c>
      <c r="E5944" s="17" t="s">
        <v>95</v>
      </c>
      <c r="F5944" s="17"/>
      <c r="G5944" s="17" t="s">
        <v>158</v>
      </c>
      <c r="H5944" s="17" t="s">
        <v>159</v>
      </c>
      <c r="I5944" s="17" t="s">
        <v>166</v>
      </c>
      <c r="J5944" s="17" t="s">
        <v>152</v>
      </c>
      <c r="K5944" s="17" t="s">
        <v>129</v>
      </c>
      <c r="L5944" s="17" t="s">
        <v>147</v>
      </c>
      <c r="M5944" s="24">
        <v>45230</v>
      </c>
      <c r="N5944" s="24">
        <v>45107</v>
      </c>
      <c r="O5944" s="17"/>
      <c r="P5944" s="27">
        <v>5097.1564611551994</v>
      </c>
    </row>
    <row r="5945" spans="1:16" x14ac:dyDescent="0.35">
      <c r="A5945" s="17" t="s">
        <v>6</v>
      </c>
      <c r="B5945" s="17" t="s">
        <v>50</v>
      </c>
      <c r="C5945" s="17" t="s">
        <v>94</v>
      </c>
      <c r="D5945" s="17" t="s">
        <v>94</v>
      </c>
      <c r="E5945" s="17" t="s">
        <v>96</v>
      </c>
      <c r="F5945" s="17"/>
      <c r="G5945" s="17" t="s">
        <v>158</v>
      </c>
      <c r="H5945" s="17" t="s">
        <v>159</v>
      </c>
      <c r="I5945" s="17" t="s">
        <v>166</v>
      </c>
      <c r="J5945" s="17" t="s">
        <v>152</v>
      </c>
      <c r="K5945" s="17" t="s">
        <v>129</v>
      </c>
      <c r="L5945" s="17" t="s">
        <v>147</v>
      </c>
      <c r="M5945" s="24">
        <v>45230</v>
      </c>
      <c r="N5945" s="24">
        <v>45107</v>
      </c>
      <c r="O5945" s="17"/>
      <c r="P5945" s="27">
        <v>27125.505234052904</v>
      </c>
    </row>
    <row r="5946" spans="1:16" x14ac:dyDescent="0.35">
      <c r="A5946" s="17" t="s">
        <v>6</v>
      </c>
      <c r="B5946" s="17" t="s">
        <v>50</v>
      </c>
      <c r="C5946" s="17" t="s">
        <v>94</v>
      </c>
      <c r="D5946" s="17" t="s">
        <v>94</v>
      </c>
      <c r="E5946" s="17" t="s">
        <v>97</v>
      </c>
      <c r="F5946" s="17"/>
      <c r="G5946" s="17" t="s">
        <v>158</v>
      </c>
      <c r="H5946" s="17" t="s">
        <v>159</v>
      </c>
      <c r="I5946" s="17" t="s">
        <v>166</v>
      </c>
      <c r="J5946" s="17" t="s">
        <v>152</v>
      </c>
      <c r="K5946" s="17" t="s">
        <v>129</v>
      </c>
      <c r="L5946" s="17" t="s">
        <v>147</v>
      </c>
      <c r="M5946" s="24">
        <v>45230</v>
      </c>
      <c r="N5946" s="24">
        <v>45107</v>
      </c>
      <c r="O5946" s="17"/>
      <c r="P5946" s="27">
        <v>6638.0858803723368</v>
      </c>
    </row>
    <row r="5947" spans="1:16" x14ac:dyDescent="0.35">
      <c r="A5947" s="17" t="s">
        <v>6</v>
      </c>
      <c r="B5947" s="17" t="s">
        <v>50</v>
      </c>
      <c r="C5947" s="17" t="s">
        <v>94</v>
      </c>
      <c r="D5947" s="17" t="s">
        <v>94</v>
      </c>
      <c r="E5947" s="17" t="s">
        <v>98</v>
      </c>
      <c r="F5947" s="17"/>
      <c r="G5947" s="17" t="s">
        <v>158</v>
      </c>
      <c r="H5947" s="17" t="s">
        <v>159</v>
      </c>
      <c r="I5947" s="17" t="s">
        <v>166</v>
      </c>
      <c r="J5947" s="17" t="s">
        <v>152</v>
      </c>
      <c r="K5947" s="17" t="s">
        <v>129</v>
      </c>
      <c r="L5947" s="17" t="s">
        <v>147</v>
      </c>
      <c r="M5947" s="24">
        <v>45230</v>
      </c>
      <c r="N5947" s="24">
        <v>45107</v>
      </c>
      <c r="O5947" s="17"/>
      <c r="P5947" s="27">
        <v>6727.6396666727342</v>
      </c>
    </row>
    <row r="5948" spans="1:16" x14ac:dyDescent="0.35">
      <c r="A5948" s="17" t="s">
        <v>6</v>
      </c>
      <c r="B5948" s="17" t="s">
        <v>50</v>
      </c>
      <c r="C5948" s="17" t="s">
        <v>94</v>
      </c>
      <c r="D5948" s="17" t="s">
        <v>94</v>
      </c>
      <c r="E5948" s="17" t="s">
        <v>99</v>
      </c>
      <c r="F5948" s="17"/>
      <c r="G5948" s="17" t="s">
        <v>158</v>
      </c>
      <c r="H5948" s="17" t="s">
        <v>159</v>
      </c>
      <c r="I5948" s="17" t="s">
        <v>166</v>
      </c>
      <c r="J5948" s="17" t="s">
        <v>152</v>
      </c>
      <c r="K5948" s="17" t="s">
        <v>129</v>
      </c>
      <c r="L5948" s="17" t="s">
        <v>147</v>
      </c>
      <c r="M5948" s="24">
        <v>45230</v>
      </c>
      <c r="N5948" s="24">
        <v>45107</v>
      </c>
      <c r="O5948" s="17"/>
      <c r="P5948" s="27">
        <v>0</v>
      </c>
    </row>
    <row r="5949" spans="1:16" x14ac:dyDescent="0.35">
      <c r="A5949" s="17" t="s">
        <v>6</v>
      </c>
      <c r="B5949" s="17" t="s">
        <v>50</v>
      </c>
      <c r="C5949" s="17" t="s">
        <v>100</v>
      </c>
      <c r="D5949" s="17" t="s">
        <v>100</v>
      </c>
      <c r="E5949" s="17" t="s">
        <v>100</v>
      </c>
      <c r="F5949" s="17"/>
      <c r="G5949" s="17" t="s">
        <v>158</v>
      </c>
      <c r="H5949" s="17" t="s">
        <v>159</v>
      </c>
      <c r="I5949" s="17" t="s">
        <v>166</v>
      </c>
      <c r="J5949" s="17" t="s">
        <v>152</v>
      </c>
      <c r="K5949" s="17" t="s">
        <v>129</v>
      </c>
      <c r="L5949" s="17" t="s">
        <v>147</v>
      </c>
      <c r="M5949" s="24">
        <v>45230</v>
      </c>
      <c r="N5949" s="24">
        <v>45107</v>
      </c>
      <c r="O5949" s="17"/>
      <c r="P5949" s="27">
        <v>22986.700030228894</v>
      </c>
    </row>
    <row r="5950" spans="1:16" x14ac:dyDescent="0.35">
      <c r="A5950" s="17" t="s">
        <v>6</v>
      </c>
      <c r="B5950" s="17" t="s">
        <v>50</v>
      </c>
      <c r="C5950" s="17" t="s">
        <v>101</v>
      </c>
      <c r="D5950" s="17" t="s">
        <v>101</v>
      </c>
      <c r="E5950" s="17" t="s">
        <v>101</v>
      </c>
      <c r="F5950" s="17"/>
      <c r="G5950" s="17" t="s">
        <v>158</v>
      </c>
      <c r="H5950" s="17" t="s">
        <v>159</v>
      </c>
      <c r="I5950" s="17" t="s">
        <v>166</v>
      </c>
      <c r="J5950" s="17" t="s">
        <v>152</v>
      </c>
      <c r="K5950" s="17" t="s">
        <v>129</v>
      </c>
      <c r="L5950" s="17" t="s">
        <v>147</v>
      </c>
      <c r="M5950" s="24">
        <v>45230</v>
      </c>
      <c r="N5950" s="24">
        <v>45107</v>
      </c>
      <c r="O5950" s="17"/>
      <c r="P5950" s="27">
        <v>8433.9634729980462</v>
      </c>
    </row>
    <row r="5951" spans="1:16" x14ac:dyDescent="0.35">
      <c r="A5951" s="17" t="s">
        <v>6</v>
      </c>
      <c r="B5951" s="17" t="s">
        <v>50</v>
      </c>
      <c r="C5951" s="17" t="s">
        <v>101</v>
      </c>
      <c r="D5951" s="17" t="s">
        <v>101</v>
      </c>
      <c r="E5951" s="17" t="s">
        <v>102</v>
      </c>
      <c r="F5951" s="17"/>
      <c r="G5951" s="17" t="s">
        <v>158</v>
      </c>
      <c r="H5951" s="17" t="s">
        <v>159</v>
      </c>
      <c r="I5951" s="17" t="s">
        <v>166</v>
      </c>
      <c r="J5951" s="17" t="s">
        <v>152</v>
      </c>
      <c r="K5951" s="17" t="s">
        <v>129</v>
      </c>
      <c r="L5951" s="17" t="s">
        <v>147</v>
      </c>
      <c r="M5951" s="24">
        <v>45230</v>
      </c>
      <c r="N5951" s="24">
        <v>45107</v>
      </c>
      <c r="O5951" s="17"/>
      <c r="P5951" s="27">
        <v>0</v>
      </c>
    </row>
    <row r="5952" spans="1:16" x14ac:dyDescent="0.35">
      <c r="A5952" s="17" t="s">
        <v>6</v>
      </c>
      <c r="B5952" s="17" t="s">
        <v>50</v>
      </c>
      <c r="C5952" s="17" t="s">
        <v>101</v>
      </c>
      <c r="D5952" s="17" t="s">
        <v>101</v>
      </c>
      <c r="E5952" s="17" t="s">
        <v>103</v>
      </c>
      <c r="F5952" s="17"/>
      <c r="G5952" s="17" t="s">
        <v>158</v>
      </c>
      <c r="H5952" s="17" t="s">
        <v>159</v>
      </c>
      <c r="I5952" s="17" t="s">
        <v>166</v>
      </c>
      <c r="J5952" s="17" t="s">
        <v>152</v>
      </c>
      <c r="K5952" s="17" t="s">
        <v>129</v>
      </c>
      <c r="L5952" s="17" t="s">
        <v>147</v>
      </c>
      <c r="M5952" s="24">
        <v>45230</v>
      </c>
      <c r="N5952" s="24">
        <v>45107</v>
      </c>
      <c r="O5952" s="17"/>
      <c r="P5952" s="27">
        <v>0</v>
      </c>
    </row>
    <row r="5953" spans="1:16" x14ac:dyDescent="0.35">
      <c r="A5953" s="17" t="s">
        <v>6</v>
      </c>
      <c r="B5953" s="17" t="s">
        <v>50</v>
      </c>
      <c r="C5953" s="17" t="s">
        <v>101</v>
      </c>
      <c r="D5953" s="17" t="s">
        <v>101</v>
      </c>
      <c r="E5953" s="17" t="s">
        <v>104</v>
      </c>
      <c r="F5953" s="17"/>
      <c r="G5953" s="17" t="s">
        <v>158</v>
      </c>
      <c r="H5953" s="17" t="s">
        <v>159</v>
      </c>
      <c r="I5953" s="17" t="s">
        <v>166</v>
      </c>
      <c r="J5953" s="17" t="s">
        <v>152</v>
      </c>
      <c r="K5953" s="17" t="s">
        <v>129</v>
      </c>
      <c r="L5953" s="17" t="s">
        <v>147</v>
      </c>
      <c r="M5953" s="24">
        <v>45230</v>
      </c>
      <c r="N5953" s="24">
        <v>45107</v>
      </c>
      <c r="O5953" s="17"/>
      <c r="P5953" s="27">
        <v>0</v>
      </c>
    </row>
    <row r="5954" spans="1:16" x14ac:dyDescent="0.35">
      <c r="A5954" s="17" t="s">
        <v>6</v>
      </c>
      <c r="B5954" s="17" t="s">
        <v>50</v>
      </c>
      <c r="C5954" s="17" t="s">
        <v>101</v>
      </c>
      <c r="D5954" s="17" t="s">
        <v>101</v>
      </c>
      <c r="E5954" s="17" t="s">
        <v>105</v>
      </c>
      <c r="F5954" s="17"/>
      <c r="G5954" s="17" t="s">
        <v>158</v>
      </c>
      <c r="H5954" s="17" t="s">
        <v>159</v>
      </c>
      <c r="I5954" s="17" t="s">
        <v>166</v>
      </c>
      <c r="J5954" s="17" t="s">
        <v>152</v>
      </c>
      <c r="K5954" s="17" t="s">
        <v>129</v>
      </c>
      <c r="L5954" s="17" t="s">
        <v>147</v>
      </c>
      <c r="M5954" s="24">
        <v>45230</v>
      </c>
      <c r="N5954" s="24">
        <v>45107</v>
      </c>
      <c r="O5954" s="17"/>
      <c r="P5954" s="27">
        <v>0</v>
      </c>
    </row>
    <row r="5955" spans="1:16" x14ac:dyDescent="0.35">
      <c r="A5955" s="17" t="s">
        <v>6</v>
      </c>
      <c r="B5955" s="17" t="s">
        <v>50</v>
      </c>
      <c r="C5955" s="17" t="s">
        <v>106</v>
      </c>
      <c r="D5955" s="17" t="s">
        <v>106</v>
      </c>
      <c r="E5955" s="17" t="s">
        <v>107</v>
      </c>
      <c r="F5955" s="17"/>
      <c r="G5955" s="17" t="s">
        <v>158</v>
      </c>
      <c r="H5955" s="17" t="s">
        <v>159</v>
      </c>
      <c r="I5955" s="17" t="s">
        <v>166</v>
      </c>
      <c r="J5955" s="17" t="s">
        <v>152</v>
      </c>
      <c r="K5955" s="17" t="s">
        <v>129</v>
      </c>
      <c r="L5955" s="17" t="s">
        <v>147</v>
      </c>
      <c r="M5955" s="24">
        <v>45230</v>
      </c>
      <c r="N5955" s="24">
        <v>45107</v>
      </c>
      <c r="O5955" s="17"/>
      <c r="P5955" s="27">
        <v>5738.8286117422049</v>
      </c>
    </row>
    <row r="5956" spans="1:16" x14ac:dyDescent="0.35">
      <c r="A5956" s="17" t="s">
        <v>6</v>
      </c>
      <c r="B5956" s="17" t="s">
        <v>50</v>
      </c>
      <c r="C5956" s="17" t="s">
        <v>108</v>
      </c>
      <c r="D5956" s="17" t="s">
        <v>108</v>
      </c>
      <c r="E5956" s="17" t="s">
        <v>108</v>
      </c>
      <c r="F5956" s="17"/>
      <c r="G5956" s="17" t="s">
        <v>158</v>
      </c>
      <c r="H5956" s="17" t="s">
        <v>159</v>
      </c>
      <c r="I5956" s="17" t="s">
        <v>166</v>
      </c>
      <c r="J5956" s="17" t="s">
        <v>152</v>
      </c>
      <c r="K5956" s="17" t="s">
        <v>129</v>
      </c>
      <c r="L5956" s="17" t="s">
        <v>147</v>
      </c>
      <c r="M5956" s="24">
        <v>45230</v>
      </c>
      <c r="N5956" s="24">
        <v>45107</v>
      </c>
      <c r="O5956" s="17"/>
      <c r="P5956" s="27">
        <v>3495.7052481343021</v>
      </c>
    </row>
    <row r="5957" spans="1:16" x14ac:dyDescent="0.35">
      <c r="A5957" s="17" t="s">
        <v>6</v>
      </c>
      <c r="B5957" s="17" t="s">
        <v>50</v>
      </c>
      <c r="C5957" s="17" t="s">
        <v>109</v>
      </c>
      <c r="D5957" s="17" t="s">
        <v>109</v>
      </c>
      <c r="E5957" s="17" t="s">
        <v>109</v>
      </c>
      <c r="F5957" s="17"/>
      <c r="G5957" s="17" t="s">
        <v>158</v>
      </c>
      <c r="H5957" s="17" t="s">
        <v>159</v>
      </c>
      <c r="I5957" s="17" t="s">
        <v>166</v>
      </c>
      <c r="J5957" s="17" t="s">
        <v>152</v>
      </c>
      <c r="K5957" s="17" t="s">
        <v>129</v>
      </c>
      <c r="L5957" s="17" t="s">
        <v>147</v>
      </c>
      <c r="M5957" s="24">
        <v>45230</v>
      </c>
      <c r="N5957" s="24">
        <v>45107</v>
      </c>
      <c r="O5957" s="17"/>
      <c r="P5957" s="27">
        <v>4310.9220540762826</v>
      </c>
    </row>
    <row r="5958" spans="1:16" x14ac:dyDescent="0.35">
      <c r="A5958" s="17" t="s">
        <v>6</v>
      </c>
      <c r="B5958" s="17" t="s">
        <v>50</v>
      </c>
      <c r="C5958" s="17" t="s">
        <v>109</v>
      </c>
      <c r="D5958" s="17" t="s">
        <v>110</v>
      </c>
      <c r="E5958" s="17" t="s">
        <v>110</v>
      </c>
      <c r="F5958" s="17"/>
      <c r="G5958" s="17" t="s">
        <v>158</v>
      </c>
      <c r="H5958" s="17" t="s">
        <v>159</v>
      </c>
      <c r="I5958" s="17" t="s">
        <v>166</v>
      </c>
      <c r="J5958" s="17" t="s">
        <v>152</v>
      </c>
      <c r="K5958" s="17" t="s">
        <v>129</v>
      </c>
      <c r="L5958" s="17" t="s">
        <v>147</v>
      </c>
      <c r="M5958" s="24">
        <v>45230</v>
      </c>
      <c r="N5958" s="24">
        <v>45107</v>
      </c>
      <c r="O5958" s="17"/>
      <c r="P5958" s="27">
        <v>0</v>
      </c>
    </row>
    <row r="5959" spans="1:16" x14ac:dyDescent="0.35">
      <c r="A5959" s="17" t="s">
        <v>6</v>
      </c>
      <c r="B5959" s="17" t="s">
        <v>111</v>
      </c>
      <c r="C5959" s="17" t="s">
        <v>112</v>
      </c>
      <c r="D5959" s="17" t="s">
        <v>112</v>
      </c>
      <c r="E5959" s="17" t="s">
        <v>112</v>
      </c>
      <c r="F5959" s="17"/>
      <c r="G5959" s="17" t="s">
        <v>158</v>
      </c>
      <c r="H5959" s="17" t="s">
        <v>159</v>
      </c>
      <c r="I5959" s="17" t="s">
        <v>166</v>
      </c>
      <c r="J5959" s="17" t="s">
        <v>152</v>
      </c>
      <c r="K5959" s="17" t="s">
        <v>129</v>
      </c>
      <c r="L5959" s="17" t="s">
        <v>147</v>
      </c>
      <c r="M5959" s="24">
        <v>45230</v>
      </c>
      <c r="N5959" s="24">
        <v>45107</v>
      </c>
      <c r="O5959" s="17"/>
      <c r="P5959" s="27">
        <v>-14890.966781558502</v>
      </c>
    </row>
    <row r="5960" spans="1:16" x14ac:dyDescent="0.35">
      <c r="A5960" s="17" t="s">
        <v>6</v>
      </c>
      <c r="B5960" s="17" t="s">
        <v>113</v>
      </c>
      <c r="C5960" s="17" t="s">
        <v>161</v>
      </c>
      <c r="D5960" s="17" t="s">
        <v>161</v>
      </c>
      <c r="E5960" s="17" t="s">
        <v>161</v>
      </c>
      <c r="F5960" s="17"/>
      <c r="G5960" s="17" t="s">
        <v>158</v>
      </c>
      <c r="H5960" s="17" t="s">
        <v>159</v>
      </c>
      <c r="I5960" s="17" t="s">
        <v>166</v>
      </c>
      <c r="J5960" s="17" t="s">
        <v>152</v>
      </c>
      <c r="K5960" s="17" t="s">
        <v>129</v>
      </c>
      <c r="L5960" s="17" t="s">
        <v>147</v>
      </c>
      <c r="M5960" s="24">
        <v>45230</v>
      </c>
      <c r="N5960" s="24">
        <v>45107</v>
      </c>
      <c r="O5960" s="17"/>
      <c r="P5960" s="27">
        <v>42123.380910266642</v>
      </c>
    </row>
    <row r="5961" spans="1:16" x14ac:dyDescent="0.35">
      <c r="A5961" s="17" t="s">
        <v>6</v>
      </c>
      <c r="B5961" s="17" t="s">
        <v>114</v>
      </c>
      <c r="C5961" s="17" t="s">
        <v>114</v>
      </c>
      <c r="D5961" s="17" t="s">
        <v>114</v>
      </c>
      <c r="E5961" s="17" t="s">
        <v>114</v>
      </c>
      <c r="F5961" s="17"/>
      <c r="G5961" s="17" t="s">
        <v>158</v>
      </c>
      <c r="H5961" s="17" t="s">
        <v>159</v>
      </c>
      <c r="I5961" s="17" t="s">
        <v>166</v>
      </c>
      <c r="J5961" s="17" t="s">
        <v>152</v>
      </c>
      <c r="K5961" s="17" t="s">
        <v>129</v>
      </c>
      <c r="L5961" s="17" t="s">
        <v>147</v>
      </c>
      <c r="M5961" s="24">
        <v>45230</v>
      </c>
      <c r="N5961" s="24">
        <v>45107</v>
      </c>
      <c r="O5961" s="17"/>
      <c r="P5961" s="27">
        <v>0</v>
      </c>
    </row>
    <row r="5962" spans="1:16" x14ac:dyDescent="0.35">
      <c r="A5962" s="17" t="s">
        <v>6</v>
      </c>
      <c r="B5962" s="17" t="s">
        <v>7</v>
      </c>
      <c r="C5962" s="17" t="s">
        <v>8</v>
      </c>
      <c r="D5962" s="17" t="s">
        <v>8</v>
      </c>
      <c r="E5962" s="17" t="s">
        <v>8</v>
      </c>
      <c r="F5962" s="17"/>
      <c r="G5962" s="17" t="s">
        <v>158</v>
      </c>
      <c r="H5962" s="17" t="s">
        <v>159</v>
      </c>
      <c r="I5962" s="17" t="s">
        <v>166</v>
      </c>
      <c r="J5962" s="17" t="s">
        <v>152</v>
      </c>
      <c r="K5962" s="17" t="s">
        <v>129</v>
      </c>
      <c r="L5962" s="17" t="s">
        <v>149</v>
      </c>
      <c r="M5962" s="24">
        <v>45260</v>
      </c>
      <c r="N5962" s="24">
        <v>45107</v>
      </c>
      <c r="O5962" s="17"/>
      <c r="P5962" s="27">
        <v>53014.504006773539</v>
      </c>
    </row>
    <row r="5963" spans="1:16" x14ac:dyDescent="0.35">
      <c r="A5963" s="17" t="s">
        <v>6</v>
      </c>
      <c r="B5963" s="17" t="s">
        <v>7</v>
      </c>
      <c r="C5963" s="17" t="s">
        <v>8</v>
      </c>
      <c r="D5963" s="17" t="s">
        <v>8</v>
      </c>
      <c r="E5963" s="17" t="s">
        <v>9</v>
      </c>
      <c r="F5963" s="17"/>
      <c r="G5963" s="17" t="s">
        <v>158</v>
      </c>
      <c r="H5963" s="17" t="s">
        <v>159</v>
      </c>
      <c r="I5963" s="17" t="s">
        <v>166</v>
      </c>
      <c r="J5963" s="17" t="s">
        <v>152</v>
      </c>
      <c r="K5963" s="17" t="s">
        <v>129</v>
      </c>
      <c r="L5963" s="17" t="s">
        <v>149</v>
      </c>
      <c r="M5963" s="24">
        <v>45260</v>
      </c>
      <c r="N5963" s="24">
        <v>45107</v>
      </c>
      <c r="O5963" s="17"/>
      <c r="P5963" s="27">
        <v>5043.2550900134438</v>
      </c>
    </row>
    <row r="5964" spans="1:16" x14ac:dyDescent="0.35">
      <c r="A5964" s="17" t="s">
        <v>6</v>
      </c>
      <c r="B5964" s="17" t="s">
        <v>7</v>
      </c>
      <c r="C5964" s="17" t="s">
        <v>8</v>
      </c>
      <c r="D5964" s="17" t="s">
        <v>8</v>
      </c>
      <c r="E5964" s="17" t="s">
        <v>10</v>
      </c>
      <c r="F5964" s="17"/>
      <c r="G5964" s="17" t="s">
        <v>158</v>
      </c>
      <c r="H5964" s="17" t="s">
        <v>159</v>
      </c>
      <c r="I5964" s="17" t="s">
        <v>166</v>
      </c>
      <c r="J5964" s="17" t="s">
        <v>152</v>
      </c>
      <c r="K5964" s="17" t="s">
        <v>129</v>
      </c>
      <c r="L5964" s="17" t="s">
        <v>149</v>
      </c>
      <c r="M5964" s="24">
        <v>45260</v>
      </c>
      <c r="N5964" s="24">
        <v>45107</v>
      </c>
      <c r="O5964" s="17"/>
      <c r="P5964" s="27">
        <v>7838.3330487095354</v>
      </c>
    </row>
    <row r="5965" spans="1:16" x14ac:dyDescent="0.35">
      <c r="A5965" s="17" t="s">
        <v>6</v>
      </c>
      <c r="B5965" s="17" t="s">
        <v>7</v>
      </c>
      <c r="C5965" s="17" t="s">
        <v>8</v>
      </c>
      <c r="D5965" s="17" t="s">
        <v>8</v>
      </c>
      <c r="E5965" s="17" t="s">
        <v>11</v>
      </c>
      <c r="F5965" s="17"/>
      <c r="G5965" s="17" t="s">
        <v>158</v>
      </c>
      <c r="H5965" s="17" t="s">
        <v>159</v>
      </c>
      <c r="I5965" s="17" t="s">
        <v>166</v>
      </c>
      <c r="J5965" s="17" t="s">
        <v>152</v>
      </c>
      <c r="K5965" s="17" t="s">
        <v>129</v>
      </c>
      <c r="L5965" s="17" t="s">
        <v>149</v>
      </c>
      <c r="M5965" s="24">
        <v>45260</v>
      </c>
      <c r="N5965" s="24">
        <v>45107</v>
      </c>
      <c r="O5965" s="17"/>
      <c r="P5965" s="27">
        <v>11011.226125733478</v>
      </c>
    </row>
    <row r="5966" spans="1:16" x14ac:dyDescent="0.35">
      <c r="A5966" s="17" t="s">
        <v>6</v>
      </c>
      <c r="B5966" s="17" t="s">
        <v>7</v>
      </c>
      <c r="C5966" s="17" t="s">
        <v>8</v>
      </c>
      <c r="D5966" s="17" t="s">
        <v>8</v>
      </c>
      <c r="E5966" s="17" t="s">
        <v>12</v>
      </c>
      <c r="F5966" s="17"/>
      <c r="G5966" s="17" t="s">
        <v>158</v>
      </c>
      <c r="H5966" s="17" t="s">
        <v>159</v>
      </c>
      <c r="I5966" s="17" t="s">
        <v>166</v>
      </c>
      <c r="J5966" s="17" t="s">
        <v>152</v>
      </c>
      <c r="K5966" s="17" t="s">
        <v>129</v>
      </c>
      <c r="L5966" s="17" t="s">
        <v>149</v>
      </c>
      <c r="M5966" s="24">
        <v>45260</v>
      </c>
      <c r="N5966" s="24">
        <v>45107</v>
      </c>
      <c r="O5966" s="17"/>
      <c r="P5966" s="27">
        <v>4397.5480337423587</v>
      </c>
    </row>
    <row r="5967" spans="1:16" x14ac:dyDescent="0.35">
      <c r="A5967" s="17" t="s">
        <v>6</v>
      </c>
      <c r="B5967" s="17" t="s">
        <v>7</v>
      </c>
      <c r="C5967" s="17" t="s">
        <v>8</v>
      </c>
      <c r="D5967" s="17" t="s">
        <v>8</v>
      </c>
      <c r="E5967" s="17" t="s">
        <v>13</v>
      </c>
      <c r="F5967" s="17"/>
      <c r="G5967" s="17" t="s">
        <v>158</v>
      </c>
      <c r="H5967" s="17" t="s">
        <v>159</v>
      </c>
      <c r="I5967" s="17" t="s">
        <v>166</v>
      </c>
      <c r="J5967" s="17" t="s">
        <v>152</v>
      </c>
      <c r="K5967" s="17" t="s">
        <v>129</v>
      </c>
      <c r="L5967" s="17" t="s">
        <v>149</v>
      </c>
      <c r="M5967" s="24">
        <v>45260</v>
      </c>
      <c r="N5967" s="24">
        <v>45107</v>
      </c>
      <c r="O5967" s="17"/>
      <c r="P5967" s="27">
        <v>3762.0928933908194</v>
      </c>
    </row>
    <row r="5968" spans="1:16" x14ac:dyDescent="0.35">
      <c r="A5968" s="17" t="s">
        <v>6</v>
      </c>
      <c r="B5968" s="17" t="s">
        <v>7</v>
      </c>
      <c r="C5968" s="17" t="s">
        <v>8</v>
      </c>
      <c r="D5968" s="17" t="s">
        <v>8</v>
      </c>
      <c r="E5968" s="17" t="s">
        <v>14</v>
      </c>
      <c r="F5968" s="17"/>
      <c r="G5968" s="17" t="s">
        <v>158</v>
      </c>
      <c r="H5968" s="17" t="s">
        <v>159</v>
      </c>
      <c r="I5968" s="17" t="s">
        <v>166</v>
      </c>
      <c r="J5968" s="17" t="s">
        <v>152</v>
      </c>
      <c r="K5968" s="17" t="s">
        <v>129</v>
      </c>
      <c r="L5968" s="17" t="s">
        <v>149</v>
      </c>
      <c r="M5968" s="24">
        <v>45260</v>
      </c>
      <c r="N5968" s="24">
        <v>45107</v>
      </c>
      <c r="O5968" s="17"/>
      <c r="P5968" s="27">
        <v>458928.11351973878</v>
      </c>
    </row>
    <row r="5969" spans="1:16" x14ac:dyDescent="0.35">
      <c r="A5969" s="17" t="s">
        <v>6</v>
      </c>
      <c r="B5969" s="17" t="s">
        <v>7</v>
      </c>
      <c r="C5969" s="17" t="s">
        <v>8</v>
      </c>
      <c r="D5969" s="17" t="s">
        <v>8</v>
      </c>
      <c r="E5969" s="17" t="s">
        <v>15</v>
      </c>
      <c r="F5969" s="17"/>
      <c r="G5969" s="17" t="s">
        <v>158</v>
      </c>
      <c r="H5969" s="17" t="s">
        <v>159</v>
      </c>
      <c r="I5969" s="17" t="s">
        <v>166</v>
      </c>
      <c r="J5969" s="17" t="s">
        <v>152</v>
      </c>
      <c r="K5969" s="17" t="s">
        <v>129</v>
      </c>
      <c r="L5969" s="17" t="s">
        <v>149</v>
      </c>
      <c r="M5969" s="24">
        <v>45260</v>
      </c>
      <c r="N5969" s="24">
        <v>45107</v>
      </c>
      <c r="O5969" s="17"/>
      <c r="P5969" s="27">
        <v>12713.152839961807</v>
      </c>
    </row>
    <row r="5970" spans="1:16" x14ac:dyDescent="0.35">
      <c r="A5970" s="17" t="s">
        <v>6</v>
      </c>
      <c r="B5970" s="17" t="s">
        <v>7</v>
      </c>
      <c r="C5970" s="17" t="s">
        <v>8</v>
      </c>
      <c r="D5970" s="17" t="s">
        <v>8</v>
      </c>
      <c r="E5970" s="17" t="s">
        <v>16</v>
      </c>
      <c r="F5970" s="17"/>
      <c r="G5970" s="17" t="s">
        <v>158</v>
      </c>
      <c r="H5970" s="17" t="s">
        <v>159</v>
      </c>
      <c r="I5970" s="17" t="s">
        <v>166</v>
      </c>
      <c r="J5970" s="17" t="s">
        <v>152</v>
      </c>
      <c r="K5970" s="17" t="s">
        <v>129</v>
      </c>
      <c r="L5970" s="17" t="s">
        <v>149</v>
      </c>
      <c r="M5970" s="24">
        <v>45260</v>
      </c>
      <c r="N5970" s="24">
        <v>45107</v>
      </c>
      <c r="O5970" s="17"/>
      <c r="P5970" s="27">
        <v>44037.402779211559</v>
      </c>
    </row>
    <row r="5971" spans="1:16" x14ac:dyDescent="0.35">
      <c r="A5971" s="17" t="s">
        <v>6</v>
      </c>
      <c r="B5971" s="17" t="s">
        <v>7</v>
      </c>
      <c r="C5971" s="17" t="s">
        <v>8</v>
      </c>
      <c r="D5971" s="17" t="s">
        <v>8</v>
      </c>
      <c r="E5971" s="17" t="s">
        <v>17</v>
      </c>
      <c r="F5971" s="17"/>
      <c r="G5971" s="17" t="s">
        <v>158</v>
      </c>
      <c r="H5971" s="17" t="s">
        <v>159</v>
      </c>
      <c r="I5971" s="17" t="s">
        <v>166</v>
      </c>
      <c r="J5971" s="17" t="s">
        <v>152</v>
      </c>
      <c r="K5971" s="17" t="s">
        <v>129</v>
      </c>
      <c r="L5971" s="17" t="s">
        <v>149</v>
      </c>
      <c r="M5971" s="24">
        <v>45260</v>
      </c>
      <c r="N5971" s="24">
        <v>45107</v>
      </c>
      <c r="O5971" s="17"/>
      <c r="P5971" s="27">
        <v>42862.801624828659</v>
      </c>
    </row>
    <row r="5972" spans="1:16" x14ac:dyDescent="0.35">
      <c r="A5972" s="17" t="s">
        <v>6</v>
      </c>
      <c r="B5972" s="17" t="s">
        <v>7</v>
      </c>
      <c r="C5972" s="17" t="s">
        <v>8</v>
      </c>
      <c r="D5972" s="17" t="s">
        <v>8</v>
      </c>
      <c r="E5972" s="17" t="s">
        <v>18</v>
      </c>
      <c r="F5972" s="17"/>
      <c r="G5972" s="17" t="s">
        <v>158</v>
      </c>
      <c r="H5972" s="17" t="s">
        <v>159</v>
      </c>
      <c r="I5972" s="17" t="s">
        <v>166</v>
      </c>
      <c r="J5972" s="17" t="s">
        <v>152</v>
      </c>
      <c r="K5972" s="17" t="s">
        <v>129</v>
      </c>
      <c r="L5972" s="17" t="s">
        <v>149</v>
      </c>
      <c r="M5972" s="24">
        <v>45260</v>
      </c>
      <c r="N5972" s="24">
        <v>45107</v>
      </c>
      <c r="O5972" s="17"/>
      <c r="P5972" s="27">
        <v>6717.960531369873</v>
      </c>
    </row>
    <row r="5973" spans="1:16" x14ac:dyDescent="0.35">
      <c r="A5973" s="17" t="s">
        <v>6</v>
      </c>
      <c r="B5973" s="17" t="s">
        <v>7</v>
      </c>
      <c r="C5973" s="17" t="s">
        <v>8</v>
      </c>
      <c r="D5973" s="17" t="s">
        <v>8</v>
      </c>
      <c r="E5973" s="17" t="s">
        <v>19</v>
      </c>
      <c r="F5973" s="17"/>
      <c r="G5973" s="17" t="s">
        <v>158</v>
      </c>
      <c r="H5973" s="17" t="s">
        <v>159</v>
      </c>
      <c r="I5973" s="17" t="s">
        <v>166</v>
      </c>
      <c r="J5973" s="17" t="s">
        <v>152</v>
      </c>
      <c r="K5973" s="17" t="s">
        <v>129</v>
      </c>
      <c r="L5973" s="17" t="s">
        <v>149</v>
      </c>
      <c r="M5973" s="24">
        <v>45260</v>
      </c>
      <c r="N5973" s="24">
        <v>45107</v>
      </c>
      <c r="O5973" s="17"/>
      <c r="P5973" s="27">
        <v>15937.783062945084</v>
      </c>
    </row>
    <row r="5974" spans="1:16" x14ac:dyDescent="0.35">
      <c r="A5974" s="17" t="s">
        <v>6</v>
      </c>
      <c r="B5974" s="17" t="s">
        <v>7</v>
      </c>
      <c r="C5974" s="17" t="s">
        <v>8</v>
      </c>
      <c r="D5974" s="17" t="s">
        <v>8</v>
      </c>
      <c r="E5974" s="17" t="s">
        <v>20</v>
      </c>
      <c r="F5974" s="17"/>
      <c r="G5974" s="17" t="s">
        <v>158</v>
      </c>
      <c r="H5974" s="17" t="s">
        <v>159</v>
      </c>
      <c r="I5974" s="17" t="s">
        <v>166</v>
      </c>
      <c r="J5974" s="17" t="s">
        <v>152</v>
      </c>
      <c r="K5974" s="17" t="s">
        <v>129</v>
      </c>
      <c r="L5974" s="17" t="s">
        <v>149</v>
      </c>
      <c r="M5974" s="24">
        <v>45260</v>
      </c>
      <c r="N5974" s="24">
        <v>45107</v>
      </c>
      <c r="O5974" s="17"/>
      <c r="P5974" s="27">
        <v>20365.511341627043</v>
      </c>
    </row>
    <row r="5975" spans="1:16" x14ac:dyDescent="0.35">
      <c r="A5975" s="17" t="s">
        <v>6</v>
      </c>
      <c r="B5975" s="17" t="s">
        <v>7</v>
      </c>
      <c r="C5975" s="17" t="s">
        <v>21</v>
      </c>
      <c r="D5975" s="17" t="s">
        <v>21</v>
      </c>
      <c r="E5975" s="17" t="s">
        <v>22</v>
      </c>
      <c r="F5975" s="17"/>
      <c r="G5975" s="17" t="s">
        <v>158</v>
      </c>
      <c r="H5975" s="17" t="s">
        <v>159</v>
      </c>
      <c r="I5975" s="17" t="s">
        <v>166</v>
      </c>
      <c r="J5975" s="17" t="s">
        <v>152</v>
      </c>
      <c r="K5975" s="17" t="s">
        <v>129</v>
      </c>
      <c r="L5975" s="17" t="s">
        <v>149</v>
      </c>
      <c r="M5975" s="24">
        <v>45260</v>
      </c>
      <c r="N5975" s="24">
        <v>45107</v>
      </c>
      <c r="O5975" s="17"/>
      <c r="P5975" s="27">
        <v>7139.3286887725944</v>
      </c>
    </row>
    <row r="5976" spans="1:16" x14ac:dyDescent="0.35">
      <c r="A5976" s="17" t="s">
        <v>6</v>
      </c>
      <c r="B5976" s="17" t="s">
        <v>7</v>
      </c>
      <c r="C5976" s="17" t="s">
        <v>21</v>
      </c>
      <c r="D5976" s="17" t="s">
        <v>21</v>
      </c>
      <c r="E5976" s="17" t="s">
        <v>23</v>
      </c>
      <c r="F5976" s="17"/>
      <c r="G5976" s="17" t="s">
        <v>158</v>
      </c>
      <c r="H5976" s="17" t="s">
        <v>159</v>
      </c>
      <c r="I5976" s="17" t="s">
        <v>166</v>
      </c>
      <c r="J5976" s="17" t="s">
        <v>152</v>
      </c>
      <c r="K5976" s="17" t="s">
        <v>129</v>
      </c>
      <c r="L5976" s="17" t="s">
        <v>149</v>
      </c>
      <c r="M5976" s="24">
        <v>45260</v>
      </c>
      <c r="N5976" s="24">
        <v>45107</v>
      </c>
      <c r="O5976" s="17"/>
      <c r="P5976" s="27">
        <v>2652.3942067318726</v>
      </c>
    </row>
    <row r="5977" spans="1:16" x14ac:dyDescent="0.35">
      <c r="A5977" s="17" t="s">
        <v>6</v>
      </c>
      <c r="B5977" s="17" t="s">
        <v>7</v>
      </c>
      <c r="C5977" s="17" t="s">
        <v>21</v>
      </c>
      <c r="D5977" s="17" t="s">
        <v>21</v>
      </c>
      <c r="E5977" s="17" t="s">
        <v>24</v>
      </c>
      <c r="F5977" s="17"/>
      <c r="G5977" s="17" t="s">
        <v>158</v>
      </c>
      <c r="H5977" s="17" t="s">
        <v>159</v>
      </c>
      <c r="I5977" s="17" t="s">
        <v>166</v>
      </c>
      <c r="J5977" s="17" t="s">
        <v>152</v>
      </c>
      <c r="K5977" s="17" t="s">
        <v>129</v>
      </c>
      <c r="L5977" s="17" t="s">
        <v>149</v>
      </c>
      <c r="M5977" s="24">
        <v>45260</v>
      </c>
      <c r="N5977" s="24">
        <v>45107</v>
      </c>
      <c r="O5977" s="17"/>
      <c r="P5977" s="27">
        <v>6691.5785182813743</v>
      </c>
    </row>
    <row r="5978" spans="1:16" x14ac:dyDescent="0.35">
      <c r="A5978" s="17" t="s">
        <v>6</v>
      </c>
      <c r="B5978" s="17" t="s">
        <v>7</v>
      </c>
      <c r="C5978" s="17" t="s">
        <v>21</v>
      </c>
      <c r="D5978" s="17" t="s">
        <v>21</v>
      </c>
      <c r="E5978" s="17" t="s">
        <v>25</v>
      </c>
      <c r="F5978" s="17"/>
      <c r="G5978" s="17" t="s">
        <v>158</v>
      </c>
      <c r="H5978" s="17" t="s">
        <v>159</v>
      </c>
      <c r="I5978" s="17" t="s">
        <v>166</v>
      </c>
      <c r="J5978" s="17" t="s">
        <v>152</v>
      </c>
      <c r="K5978" s="17" t="s">
        <v>129</v>
      </c>
      <c r="L5978" s="17" t="s">
        <v>149</v>
      </c>
      <c r="M5978" s="24">
        <v>45260</v>
      </c>
      <c r="N5978" s="24">
        <v>45107</v>
      </c>
      <c r="O5978" s="17"/>
      <c r="P5978" s="27">
        <v>34436.045619471472</v>
      </c>
    </row>
    <row r="5979" spans="1:16" x14ac:dyDescent="0.35">
      <c r="A5979" s="17" t="s">
        <v>6</v>
      </c>
      <c r="B5979" s="17" t="s">
        <v>7</v>
      </c>
      <c r="C5979" s="17" t="s">
        <v>21</v>
      </c>
      <c r="D5979" s="17" t="s">
        <v>21</v>
      </c>
      <c r="E5979" s="17" t="s">
        <v>26</v>
      </c>
      <c r="F5979" s="17"/>
      <c r="G5979" s="17" t="s">
        <v>158</v>
      </c>
      <c r="H5979" s="17" t="s">
        <v>159</v>
      </c>
      <c r="I5979" s="17" t="s">
        <v>166</v>
      </c>
      <c r="J5979" s="17" t="s">
        <v>152</v>
      </c>
      <c r="K5979" s="17" t="s">
        <v>129</v>
      </c>
      <c r="L5979" s="17" t="s">
        <v>149</v>
      </c>
      <c r="M5979" s="24">
        <v>45260</v>
      </c>
      <c r="N5979" s="24">
        <v>45107</v>
      </c>
      <c r="O5979" s="17"/>
      <c r="P5979" s="27">
        <v>10215.049062699069</v>
      </c>
    </row>
    <row r="5980" spans="1:16" x14ac:dyDescent="0.35">
      <c r="A5980" s="17" t="s">
        <v>6</v>
      </c>
      <c r="B5980" s="17" t="s">
        <v>7</v>
      </c>
      <c r="C5980" s="17" t="s">
        <v>21</v>
      </c>
      <c r="D5980" s="17" t="s">
        <v>21</v>
      </c>
      <c r="E5980" s="17" t="s">
        <v>27</v>
      </c>
      <c r="F5980" s="17"/>
      <c r="G5980" s="17" t="s">
        <v>158</v>
      </c>
      <c r="H5980" s="17" t="s">
        <v>159</v>
      </c>
      <c r="I5980" s="17" t="s">
        <v>166</v>
      </c>
      <c r="J5980" s="17" t="s">
        <v>152</v>
      </c>
      <c r="K5980" s="17" t="s">
        <v>129</v>
      </c>
      <c r="L5980" s="17" t="s">
        <v>149</v>
      </c>
      <c r="M5980" s="24">
        <v>45260</v>
      </c>
      <c r="N5980" s="24">
        <v>45107</v>
      </c>
      <c r="O5980" s="17"/>
      <c r="P5980" s="27">
        <v>26555.420001589991</v>
      </c>
    </row>
    <row r="5981" spans="1:16" x14ac:dyDescent="0.35">
      <c r="A5981" s="17" t="s">
        <v>6</v>
      </c>
      <c r="B5981" s="17" t="s">
        <v>7</v>
      </c>
      <c r="C5981" s="17" t="s">
        <v>21</v>
      </c>
      <c r="D5981" s="17" t="s">
        <v>21</v>
      </c>
      <c r="E5981" s="17" t="s">
        <v>28</v>
      </c>
      <c r="F5981" s="17"/>
      <c r="G5981" s="17" t="s">
        <v>158</v>
      </c>
      <c r="H5981" s="17" t="s">
        <v>159</v>
      </c>
      <c r="I5981" s="17" t="s">
        <v>166</v>
      </c>
      <c r="J5981" s="17" t="s">
        <v>152</v>
      </c>
      <c r="K5981" s="17" t="s">
        <v>129</v>
      </c>
      <c r="L5981" s="17" t="s">
        <v>149</v>
      </c>
      <c r="M5981" s="24">
        <v>45260</v>
      </c>
      <c r="N5981" s="24">
        <v>45107</v>
      </c>
      <c r="O5981" s="17"/>
      <c r="P5981" s="27">
        <v>34975.692103516383</v>
      </c>
    </row>
    <row r="5982" spans="1:16" x14ac:dyDescent="0.35">
      <c r="A5982" s="17" t="s">
        <v>6</v>
      </c>
      <c r="B5982" s="17" t="s">
        <v>7</v>
      </c>
      <c r="C5982" s="17" t="s">
        <v>21</v>
      </c>
      <c r="D5982" s="17" t="s">
        <v>29</v>
      </c>
      <c r="E5982" s="17" t="s">
        <v>30</v>
      </c>
      <c r="F5982" s="17"/>
      <c r="G5982" s="17" t="s">
        <v>158</v>
      </c>
      <c r="H5982" s="17" t="s">
        <v>159</v>
      </c>
      <c r="I5982" s="17" t="s">
        <v>166</v>
      </c>
      <c r="J5982" s="17" t="s">
        <v>152</v>
      </c>
      <c r="K5982" s="17" t="s">
        <v>129</v>
      </c>
      <c r="L5982" s="17" t="s">
        <v>149</v>
      </c>
      <c r="M5982" s="24">
        <v>45260</v>
      </c>
      <c r="N5982" s="24">
        <v>45107</v>
      </c>
      <c r="O5982" s="17"/>
      <c r="P5982" s="27">
        <v>49190.914026615275</v>
      </c>
    </row>
    <row r="5983" spans="1:16" x14ac:dyDescent="0.35">
      <c r="A5983" s="17" t="s">
        <v>6</v>
      </c>
      <c r="B5983" s="17" t="s">
        <v>7</v>
      </c>
      <c r="C5983" s="17" t="s">
        <v>21</v>
      </c>
      <c r="D5983" s="17" t="s">
        <v>29</v>
      </c>
      <c r="E5983" s="17" t="s">
        <v>31</v>
      </c>
      <c r="F5983" s="17"/>
      <c r="G5983" s="17" t="s">
        <v>158</v>
      </c>
      <c r="H5983" s="17" t="s">
        <v>159</v>
      </c>
      <c r="I5983" s="17" t="s">
        <v>166</v>
      </c>
      <c r="J5983" s="17" t="s">
        <v>152</v>
      </c>
      <c r="K5983" s="17" t="s">
        <v>129</v>
      </c>
      <c r="L5983" s="17" t="s">
        <v>149</v>
      </c>
      <c r="M5983" s="24">
        <v>45260</v>
      </c>
      <c r="N5983" s="24">
        <v>45107</v>
      </c>
      <c r="O5983" s="17"/>
      <c r="P5983" s="27">
        <v>0</v>
      </c>
    </row>
    <row r="5984" spans="1:16" x14ac:dyDescent="0.35">
      <c r="A5984" s="17" t="s">
        <v>6</v>
      </c>
      <c r="B5984" s="17" t="s">
        <v>7</v>
      </c>
      <c r="C5984" s="17" t="s">
        <v>21</v>
      </c>
      <c r="D5984" s="17" t="s">
        <v>29</v>
      </c>
      <c r="E5984" s="17" t="s">
        <v>32</v>
      </c>
      <c r="F5984" s="17"/>
      <c r="G5984" s="17" t="s">
        <v>158</v>
      </c>
      <c r="H5984" s="17" t="s">
        <v>159</v>
      </c>
      <c r="I5984" s="17" t="s">
        <v>166</v>
      </c>
      <c r="J5984" s="17" t="s">
        <v>152</v>
      </c>
      <c r="K5984" s="17" t="s">
        <v>129</v>
      </c>
      <c r="L5984" s="17" t="s">
        <v>149</v>
      </c>
      <c r="M5984" s="24">
        <v>45260</v>
      </c>
      <c r="N5984" s="24">
        <v>45107</v>
      </c>
      <c r="O5984" s="17"/>
      <c r="P5984" s="27">
        <v>11584.29516231078</v>
      </c>
    </row>
    <row r="5985" spans="1:16" x14ac:dyDescent="0.35">
      <c r="A5985" s="17" t="s">
        <v>6</v>
      </c>
      <c r="B5985" s="17" t="s">
        <v>7</v>
      </c>
      <c r="C5985" s="17" t="s">
        <v>21</v>
      </c>
      <c r="D5985" s="17" t="s">
        <v>33</v>
      </c>
      <c r="E5985" s="17" t="s">
        <v>34</v>
      </c>
      <c r="F5985" s="17"/>
      <c r="G5985" s="17" t="s">
        <v>158</v>
      </c>
      <c r="H5985" s="17" t="s">
        <v>159</v>
      </c>
      <c r="I5985" s="17" t="s">
        <v>166</v>
      </c>
      <c r="J5985" s="17" t="s">
        <v>152</v>
      </c>
      <c r="K5985" s="17" t="s">
        <v>129</v>
      </c>
      <c r="L5985" s="17" t="s">
        <v>149</v>
      </c>
      <c r="M5985" s="24">
        <v>45260</v>
      </c>
      <c r="N5985" s="24">
        <v>45107</v>
      </c>
      <c r="O5985" s="17"/>
      <c r="P5985" s="27">
        <v>125928.94344808692</v>
      </c>
    </row>
    <row r="5986" spans="1:16" x14ac:dyDescent="0.35">
      <c r="A5986" s="17" t="s">
        <v>6</v>
      </c>
      <c r="B5986" s="17" t="s">
        <v>7</v>
      </c>
      <c r="C5986" s="17" t="s">
        <v>21</v>
      </c>
      <c r="D5986" s="17" t="s">
        <v>33</v>
      </c>
      <c r="E5986" s="17" t="s">
        <v>35</v>
      </c>
      <c r="F5986" s="17"/>
      <c r="G5986" s="17" t="s">
        <v>158</v>
      </c>
      <c r="H5986" s="17" t="s">
        <v>159</v>
      </c>
      <c r="I5986" s="17" t="s">
        <v>166</v>
      </c>
      <c r="J5986" s="17" t="s">
        <v>152</v>
      </c>
      <c r="K5986" s="17" t="s">
        <v>129</v>
      </c>
      <c r="L5986" s="17" t="s">
        <v>149</v>
      </c>
      <c r="M5986" s="24">
        <v>45260</v>
      </c>
      <c r="N5986" s="24">
        <v>45107</v>
      </c>
      <c r="O5986" s="17"/>
      <c r="P5986" s="27">
        <v>27991.581367770246</v>
      </c>
    </row>
    <row r="5987" spans="1:16" x14ac:dyDescent="0.35">
      <c r="A5987" s="17" t="s">
        <v>6</v>
      </c>
      <c r="B5987" s="17" t="s">
        <v>7</v>
      </c>
      <c r="C5987" s="17" t="s">
        <v>21</v>
      </c>
      <c r="D5987" s="17" t="s">
        <v>33</v>
      </c>
      <c r="E5987" s="17" t="s">
        <v>36</v>
      </c>
      <c r="F5987" s="17"/>
      <c r="G5987" s="17" t="s">
        <v>158</v>
      </c>
      <c r="H5987" s="17" t="s">
        <v>159</v>
      </c>
      <c r="I5987" s="17" t="s">
        <v>166</v>
      </c>
      <c r="J5987" s="17" t="s">
        <v>152</v>
      </c>
      <c r="K5987" s="17" t="s">
        <v>129</v>
      </c>
      <c r="L5987" s="17" t="s">
        <v>149</v>
      </c>
      <c r="M5987" s="24">
        <v>45260</v>
      </c>
      <c r="N5987" s="24">
        <v>45107</v>
      </c>
      <c r="O5987" s="17"/>
      <c r="P5987" s="27">
        <v>46977.867209000106</v>
      </c>
    </row>
    <row r="5988" spans="1:16" x14ac:dyDescent="0.35">
      <c r="A5988" s="17" t="s">
        <v>6</v>
      </c>
      <c r="B5988" s="17" t="s">
        <v>7</v>
      </c>
      <c r="C5988" s="17" t="s">
        <v>21</v>
      </c>
      <c r="D5988" s="17" t="s">
        <v>33</v>
      </c>
      <c r="E5988" s="17" t="s">
        <v>37</v>
      </c>
      <c r="F5988" s="17"/>
      <c r="G5988" s="17" t="s">
        <v>158</v>
      </c>
      <c r="H5988" s="17" t="s">
        <v>159</v>
      </c>
      <c r="I5988" s="17" t="s">
        <v>166</v>
      </c>
      <c r="J5988" s="17" t="s">
        <v>152</v>
      </c>
      <c r="K5988" s="17" t="s">
        <v>129</v>
      </c>
      <c r="L5988" s="17" t="s">
        <v>149</v>
      </c>
      <c r="M5988" s="24">
        <v>45260</v>
      </c>
      <c r="N5988" s="24">
        <v>45107</v>
      </c>
      <c r="O5988" s="17"/>
      <c r="P5988" s="27">
        <v>663.68611538461528</v>
      </c>
    </row>
    <row r="5989" spans="1:16" x14ac:dyDescent="0.35">
      <c r="A5989" s="17" t="s">
        <v>6</v>
      </c>
      <c r="B5989" s="17" t="s">
        <v>7</v>
      </c>
      <c r="C5989" s="17" t="s">
        <v>21</v>
      </c>
      <c r="D5989" s="17" t="s">
        <v>33</v>
      </c>
      <c r="E5989" s="17" t="s">
        <v>38</v>
      </c>
      <c r="F5989" s="17"/>
      <c r="G5989" s="17" t="s">
        <v>158</v>
      </c>
      <c r="H5989" s="17" t="s">
        <v>159</v>
      </c>
      <c r="I5989" s="17" t="s">
        <v>166</v>
      </c>
      <c r="J5989" s="17" t="s">
        <v>152</v>
      </c>
      <c r="K5989" s="17" t="s">
        <v>129</v>
      </c>
      <c r="L5989" s="17" t="s">
        <v>149</v>
      </c>
      <c r="M5989" s="24">
        <v>45260</v>
      </c>
      <c r="N5989" s="24">
        <v>45107</v>
      </c>
      <c r="O5989" s="17"/>
      <c r="P5989" s="27">
        <v>1512.2763810742495</v>
      </c>
    </row>
    <row r="5990" spans="1:16" x14ac:dyDescent="0.35">
      <c r="A5990" s="17" t="s">
        <v>6</v>
      </c>
      <c r="B5990" s="17" t="s">
        <v>7</v>
      </c>
      <c r="C5990" s="17" t="s">
        <v>21</v>
      </c>
      <c r="D5990" s="17" t="s">
        <v>33</v>
      </c>
      <c r="E5990" s="17" t="s">
        <v>39</v>
      </c>
      <c r="F5990" s="17"/>
      <c r="G5990" s="17" t="s">
        <v>158</v>
      </c>
      <c r="H5990" s="17" t="s">
        <v>159</v>
      </c>
      <c r="I5990" s="17" t="s">
        <v>166</v>
      </c>
      <c r="J5990" s="17" t="s">
        <v>152</v>
      </c>
      <c r="K5990" s="17" t="s">
        <v>129</v>
      </c>
      <c r="L5990" s="17" t="s">
        <v>149</v>
      </c>
      <c r="M5990" s="24">
        <v>45260</v>
      </c>
      <c r="N5990" s="24">
        <v>45107</v>
      </c>
      <c r="O5990" s="17"/>
      <c r="P5990" s="27">
        <v>2851.8595661520444</v>
      </c>
    </row>
    <row r="5991" spans="1:16" x14ac:dyDescent="0.35">
      <c r="A5991" s="17" t="s">
        <v>6</v>
      </c>
      <c r="B5991" s="17" t="s">
        <v>7</v>
      </c>
      <c r="C5991" s="17" t="s">
        <v>40</v>
      </c>
      <c r="D5991" s="17" t="s">
        <v>40</v>
      </c>
      <c r="E5991" s="17" t="s">
        <v>40</v>
      </c>
      <c r="F5991" s="17"/>
      <c r="G5991" s="17" t="s">
        <v>158</v>
      </c>
      <c r="H5991" s="17" t="s">
        <v>159</v>
      </c>
      <c r="I5991" s="17" t="s">
        <v>166</v>
      </c>
      <c r="J5991" s="17" t="s">
        <v>152</v>
      </c>
      <c r="K5991" s="17" t="s">
        <v>129</v>
      </c>
      <c r="L5991" s="17" t="s">
        <v>149</v>
      </c>
      <c r="M5991" s="24">
        <v>45260</v>
      </c>
      <c r="N5991" s="24">
        <v>45107</v>
      </c>
      <c r="O5991" s="17"/>
      <c r="P5991" s="27">
        <v>10235.019349334681</v>
      </c>
    </row>
    <row r="5992" spans="1:16" x14ac:dyDescent="0.35">
      <c r="A5992" s="17" t="s">
        <v>6</v>
      </c>
      <c r="B5992" s="17" t="s">
        <v>7</v>
      </c>
      <c r="C5992" s="17" t="s">
        <v>41</v>
      </c>
      <c r="D5992" s="17" t="s">
        <v>41</v>
      </c>
      <c r="E5992" s="17" t="s">
        <v>41</v>
      </c>
      <c r="F5992" s="17"/>
      <c r="G5992" s="17" t="s">
        <v>158</v>
      </c>
      <c r="H5992" s="17" t="s">
        <v>159</v>
      </c>
      <c r="I5992" s="17" t="s">
        <v>166</v>
      </c>
      <c r="J5992" s="17" t="s">
        <v>152</v>
      </c>
      <c r="K5992" s="17" t="s">
        <v>129</v>
      </c>
      <c r="L5992" s="17" t="s">
        <v>149</v>
      </c>
      <c r="M5992" s="24">
        <v>45260</v>
      </c>
      <c r="N5992" s="24">
        <v>45107</v>
      </c>
      <c r="O5992" s="17"/>
      <c r="P5992" s="27">
        <v>66846.701970047579</v>
      </c>
    </row>
    <row r="5993" spans="1:16" x14ac:dyDescent="0.35">
      <c r="A5993" s="17" t="s">
        <v>6</v>
      </c>
      <c r="B5993" s="17" t="s">
        <v>7</v>
      </c>
      <c r="C5993" s="17" t="s">
        <v>42</v>
      </c>
      <c r="D5993" s="17" t="s">
        <v>42</v>
      </c>
      <c r="E5993" s="17" t="s">
        <v>43</v>
      </c>
      <c r="F5993" s="17"/>
      <c r="G5993" s="17" t="s">
        <v>158</v>
      </c>
      <c r="H5993" s="17" t="s">
        <v>159</v>
      </c>
      <c r="I5993" s="17" t="s">
        <v>166</v>
      </c>
      <c r="J5993" s="17" t="s">
        <v>152</v>
      </c>
      <c r="K5993" s="17" t="s">
        <v>129</v>
      </c>
      <c r="L5993" s="17" t="s">
        <v>149</v>
      </c>
      <c r="M5993" s="24">
        <v>45260</v>
      </c>
      <c r="N5993" s="24">
        <v>45107</v>
      </c>
      <c r="O5993" s="17"/>
      <c r="P5993" s="27">
        <v>36484.119735190019</v>
      </c>
    </row>
    <row r="5994" spans="1:16" x14ac:dyDescent="0.35">
      <c r="A5994" s="17" t="s">
        <v>6</v>
      </c>
      <c r="B5994" s="17" t="s">
        <v>7</v>
      </c>
      <c r="C5994" s="17" t="s">
        <v>42</v>
      </c>
      <c r="D5994" s="17" t="s">
        <v>42</v>
      </c>
      <c r="E5994" s="17" t="s">
        <v>44</v>
      </c>
      <c r="F5994" s="17"/>
      <c r="G5994" s="17" t="s">
        <v>158</v>
      </c>
      <c r="H5994" s="17" t="s">
        <v>159</v>
      </c>
      <c r="I5994" s="17" t="s">
        <v>166</v>
      </c>
      <c r="J5994" s="17" t="s">
        <v>152</v>
      </c>
      <c r="K5994" s="17" t="s">
        <v>129</v>
      </c>
      <c r="L5994" s="17" t="s">
        <v>149</v>
      </c>
      <c r="M5994" s="24">
        <v>45260</v>
      </c>
      <c r="N5994" s="24">
        <v>45107</v>
      </c>
      <c r="O5994" s="17"/>
      <c r="P5994" s="27">
        <v>16327.465189325354</v>
      </c>
    </row>
    <row r="5995" spans="1:16" x14ac:dyDescent="0.35">
      <c r="A5995" s="17" t="s">
        <v>6</v>
      </c>
      <c r="B5995" s="17" t="s">
        <v>7</v>
      </c>
      <c r="C5995" s="17" t="s">
        <v>42</v>
      </c>
      <c r="D5995" s="17" t="s">
        <v>42</v>
      </c>
      <c r="E5995" s="17" t="s">
        <v>45</v>
      </c>
      <c r="F5995" s="17"/>
      <c r="G5995" s="17" t="s">
        <v>158</v>
      </c>
      <c r="H5995" s="17" t="s">
        <v>159</v>
      </c>
      <c r="I5995" s="17" t="s">
        <v>166</v>
      </c>
      <c r="J5995" s="17" t="s">
        <v>152</v>
      </c>
      <c r="K5995" s="17" t="s">
        <v>129</v>
      </c>
      <c r="L5995" s="17" t="s">
        <v>149</v>
      </c>
      <c r="M5995" s="24">
        <v>45260</v>
      </c>
      <c r="N5995" s="24">
        <v>45107</v>
      </c>
      <c r="O5995" s="17"/>
      <c r="P5995" s="27">
        <v>7140.3612406041666</v>
      </c>
    </row>
    <row r="5996" spans="1:16" x14ac:dyDescent="0.35">
      <c r="A5996" s="17" t="s">
        <v>6</v>
      </c>
      <c r="B5996" s="17" t="s">
        <v>7</v>
      </c>
      <c r="C5996" s="17" t="s">
        <v>42</v>
      </c>
      <c r="D5996" s="17" t="s">
        <v>42</v>
      </c>
      <c r="E5996" s="17" t="s">
        <v>46</v>
      </c>
      <c r="F5996" s="17"/>
      <c r="G5996" s="17" t="s">
        <v>158</v>
      </c>
      <c r="H5996" s="17" t="s">
        <v>159</v>
      </c>
      <c r="I5996" s="17" t="s">
        <v>166</v>
      </c>
      <c r="J5996" s="17" t="s">
        <v>152</v>
      </c>
      <c r="K5996" s="17" t="s">
        <v>129</v>
      </c>
      <c r="L5996" s="17" t="s">
        <v>149</v>
      </c>
      <c r="M5996" s="24">
        <v>45260</v>
      </c>
      <c r="N5996" s="24">
        <v>45107</v>
      </c>
      <c r="O5996" s="17"/>
      <c r="P5996" s="27">
        <v>5172.4564946236551</v>
      </c>
    </row>
    <row r="5997" spans="1:16" x14ac:dyDescent="0.35">
      <c r="A5997" s="17" t="s">
        <v>6</v>
      </c>
      <c r="B5997" s="17" t="s">
        <v>7</v>
      </c>
      <c r="C5997" s="17" t="s">
        <v>42</v>
      </c>
      <c r="D5997" s="17" t="s">
        <v>42</v>
      </c>
      <c r="E5997" s="17" t="s">
        <v>47</v>
      </c>
      <c r="F5997" s="17"/>
      <c r="G5997" s="17" t="s">
        <v>158</v>
      </c>
      <c r="H5997" s="17" t="s">
        <v>159</v>
      </c>
      <c r="I5997" s="17" t="s">
        <v>166</v>
      </c>
      <c r="J5997" s="17" t="s">
        <v>152</v>
      </c>
      <c r="K5997" s="17" t="s">
        <v>129</v>
      </c>
      <c r="L5997" s="17" t="s">
        <v>149</v>
      </c>
      <c r="M5997" s="24">
        <v>45260</v>
      </c>
      <c r="N5997" s="24">
        <v>45107</v>
      </c>
      <c r="O5997" s="17"/>
      <c r="P5997" s="27">
        <v>3311.8592856576829</v>
      </c>
    </row>
    <row r="5998" spans="1:16" x14ac:dyDescent="0.35">
      <c r="A5998" s="17" t="s">
        <v>6</v>
      </c>
      <c r="B5998" s="17" t="s">
        <v>7</v>
      </c>
      <c r="C5998" s="17" t="s">
        <v>42</v>
      </c>
      <c r="D5998" s="17" t="s">
        <v>42</v>
      </c>
      <c r="E5998" s="17" t="s">
        <v>48</v>
      </c>
      <c r="F5998" s="17"/>
      <c r="G5998" s="17" t="s">
        <v>158</v>
      </c>
      <c r="H5998" s="17" t="s">
        <v>159</v>
      </c>
      <c r="I5998" s="17" t="s">
        <v>166</v>
      </c>
      <c r="J5998" s="17" t="s">
        <v>152</v>
      </c>
      <c r="K5998" s="17" t="s">
        <v>129</v>
      </c>
      <c r="L5998" s="17" t="s">
        <v>149</v>
      </c>
      <c r="M5998" s="24">
        <v>45260</v>
      </c>
      <c r="N5998" s="24">
        <v>45107</v>
      </c>
      <c r="O5998" s="17"/>
      <c r="P5998" s="27">
        <v>10.788246952215331</v>
      </c>
    </row>
    <row r="5999" spans="1:16" x14ac:dyDescent="0.35">
      <c r="A5999" s="17" t="s">
        <v>6</v>
      </c>
      <c r="B5999" s="17" t="s">
        <v>7</v>
      </c>
      <c r="C5999" s="17" t="s">
        <v>42</v>
      </c>
      <c r="D5999" s="17" t="s">
        <v>42</v>
      </c>
      <c r="E5999" s="17" t="s">
        <v>49</v>
      </c>
      <c r="F5999" s="17"/>
      <c r="G5999" s="17" t="s">
        <v>158</v>
      </c>
      <c r="H5999" s="17" t="s">
        <v>159</v>
      </c>
      <c r="I5999" s="17" t="s">
        <v>166</v>
      </c>
      <c r="J5999" s="17" t="s">
        <v>152</v>
      </c>
      <c r="K5999" s="17" t="s">
        <v>129</v>
      </c>
      <c r="L5999" s="17" t="s">
        <v>149</v>
      </c>
      <c r="M5999" s="24">
        <v>45260</v>
      </c>
      <c r="N5999" s="24">
        <v>45107</v>
      </c>
      <c r="O5999" s="17"/>
      <c r="P5999" s="27">
        <v>273383.24530439032</v>
      </c>
    </row>
    <row r="6000" spans="1:16" x14ac:dyDescent="0.35">
      <c r="A6000" s="17" t="s">
        <v>6</v>
      </c>
      <c r="B6000" s="17" t="s">
        <v>50</v>
      </c>
      <c r="C6000" s="17" t="s">
        <v>51</v>
      </c>
      <c r="D6000" s="17" t="s">
        <v>51</v>
      </c>
      <c r="E6000" s="17" t="s">
        <v>51</v>
      </c>
      <c r="F6000" s="17"/>
      <c r="G6000" s="17" t="s">
        <v>158</v>
      </c>
      <c r="H6000" s="17" t="s">
        <v>159</v>
      </c>
      <c r="I6000" s="17" t="s">
        <v>166</v>
      </c>
      <c r="J6000" s="17" t="s">
        <v>152</v>
      </c>
      <c r="K6000" s="17" t="s">
        <v>129</v>
      </c>
      <c r="L6000" s="17" t="s">
        <v>149</v>
      </c>
      <c r="M6000" s="24">
        <v>45260</v>
      </c>
      <c r="N6000" s="24">
        <v>45107</v>
      </c>
      <c r="O6000" s="17"/>
      <c r="P6000" s="27">
        <v>28179.508212700304</v>
      </c>
    </row>
    <row r="6001" spans="1:16" x14ac:dyDescent="0.35">
      <c r="A6001" s="17" t="s">
        <v>6</v>
      </c>
      <c r="B6001" s="17" t="s">
        <v>50</v>
      </c>
      <c r="C6001" s="17" t="s">
        <v>52</v>
      </c>
      <c r="D6001" s="17" t="s">
        <v>52</v>
      </c>
      <c r="E6001" s="17" t="s">
        <v>53</v>
      </c>
      <c r="F6001" s="17"/>
      <c r="G6001" s="17" t="s">
        <v>158</v>
      </c>
      <c r="H6001" s="17" t="s">
        <v>159</v>
      </c>
      <c r="I6001" s="17" t="s">
        <v>166</v>
      </c>
      <c r="J6001" s="17" t="s">
        <v>152</v>
      </c>
      <c r="K6001" s="17" t="s">
        <v>129</v>
      </c>
      <c r="L6001" s="17" t="s">
        <v>149</v>
      </c>
      <c r="M6001" s="24">
        <v>45260</v>
      </c>
      <c r="N6001" s="24">
        <v>45107</v>
      </c>
      <c r="O6001" s="17"/>
      <c r="P6001" s="27">
        <v>6414.7917035624523</v>
      </c>
    </row>
    <row r="6002" spans="1:16" x14ac:dyDescent="0.35">
      <c r="A6002" s="17" t="s">
        <v>6</v>
      </c>
      <c r="B6002" s="17" t="s">
        <v>50</v>
      </c>
      <c r="C6002" s="17" t="s">
        <v>54</v>
      </c>
      <c r="D6002" s="17" t="s">
        <v>54</v>
      </c>
      <c r="E6002" s="17" t="s">
        <v>54</v>
      </c>
      <c r="F6002" s="17"/>
      <c r="G6002" s="17" t="s">
        <v>158</v>
      </c>
      <c r="H6002" s="17" t="s">
        <v>159</v>
      </c>
      <c r="I6002" s="17" t="s">
        <v>166</v>
      </c>
      <c r="J6002" s="17" t="s">
        <v>152</v>
      </c>
      <c r="K6002" s="17" t="s">
        <v>129</v>
      </c>
      <c r="L6002" s="17" t="s">
        <v>149</v>
      </c>
      <c r="M6002" s="24">
        <v>45260</v>
      </c>
      <c r="N6002" s="24">
        <v>45107</v>
      </c>
      <c r="O6002" s="17"/>
      <c r="P6002" s="27">
        <v>5280.4665664656804</v>
      </c>
    </row>
    <row r="6003" spans="1:16" x14ac:dyDescent="0.35">
      <c r="A6003" s="17" t="s">
        <v>6</v>
      </c>
      <c r="B6003" s="17" t="s">
        <v>50</v>
      </c>
      <c r="C6003" s="17" t="s">
        <v>55</v>
      </c>
      <c r="D6003" s="17" t="s">
        <v>55</v>
      </c>
      <c r="E6003" s="17" t="s">
        <v>56</v>
      </c>
      <c r="F6003" s="17"/>
      <c r="G6003" s="17" t="s">
        <v>158</v>
      </c>
      <c r="H6003" s="17" t="s">
        <v>159</v>
      </c>
      <c r="I6003" s="17" t="s">
        <v>166</v>
      </c>
      <c r="J6003" s="17" t="s">
        <v>152</v>
      </c>
      <c r="K6003" s="17" t="s">
        <v>129</v>
      </c>
      <c r="L6003" s="17" t="s">
        <v>149</v>
      </c>
      <c r="M6003" s="24">
        <v>45260</v>
      </c>
      <c r="N6003" s="24">
        <v>45107</v>
      </c>
      <c r="O6003" s="17"/>
      <c r="P6003" s="27">
        <v>2596.9695862453682</v>
      </c>
    </row>
    <row r="6004" spans="1:16" x14ac:dyDescent="0.35">
      <c r="A6004" s="17" t="s">
        <v>6</v>
      </c>
      <c r="B6004" s="17" t="s">
        <v>50</v>
      </c>
      <c r="C6004" s="17" t="s">
        <v>55</v>
      </c>
      <c r="D6004" s="17" t="s">
        <v>57</v>
      </c>
      <c r="E6004" s="17" t="s">
        <v>58</v>
      </c>
      <c r="F6004" s="17"/>
      <c r="G6004" s="17" t="s">
        <v>158</v>
      </c>
      <c r="H6004" s="17" t="s">
        <v>159</v>
      </c>
      <c r="I6004" s="17" t="s">
        <v>166</v>
      </c>
      <c r="J6004" s="17" t="s">
        <v>152</v>
      </c>
      <c r="K6004" s="17" t="s">
        <v>129</v>
      </c>
      <c r="L6004" s="17" t="s">
        <v>149</v>
      </c>
      <c r="M6004" s="24">
        <v>45260</v>
      </c>
      <c r="N6004" s="24">
        <v>45107</v>
      </c>
      <c r="O6004" s="17"/>
      <c r="P6004" s="27">
        <v>4451.984429470609</v>
      </c>
    </row>
    <row r="6005" spans="1:16" x14ac:dyDescent="0.35">
      <c r="A6005" s="17" t="s">
        <v>6</v>
      </c>
      <c r="B6005" s="17" t="s">
        <v>50</v>
      </c>
      <c r="C6005" s="17" t="s">
        <v>55</v>
      </c>
      <c r="D6005" s="17" t="s">
        <v>57</v>
      </c>
      <c r="E6005" s="17" t="s">
        <v>59</v>
      </c>
      <c r="F6005" s="17"/>
      <c r="G6005" s="17" t="s">
        <v>158</v>
      </c>
      <c r="H6005" s="17" t="s">
        <v>159</v>
      </c>
      <c r="I6005" s="17" t="s">
        <v>166</v>
      </c>
      <c r="J6005" s="17" t="s">
        <v>152</v>
      </c>
      <c r="K6005" s="17" t="s">
        <v>129</v>
      </c>
      <c r="L6005" s="17" t="s">
        <v>149</v>
      </c>
      <c r="M6005" s="24">
        <v>45260</v>
      </c>
      <c r="N6005" s="24">
        <v>45107</v>
      </c>
      <c r="O6005" s="17"/>
      <c r="P6005" s="27">
        <v>4174.2998168803369</v>
      </c>
    </row>
    <row r="6006" spans="1:16" x14ac:dyDescent="0.35">
      <c r="A6006" s="17" t="s">
        <v>6</v>
      </c>
      <c r="B6006" s="17" t="s">
        <v>50</v>
      </c>
      <c r="C6006" s="17" t="s">
        <v>55</v>
      </c>
      <c r="D6006" s="17" t="s">
        <v>57</v>
      </c>
      <c r="E6006" s="17" t="s">
        <v>60</v>
      </c>
      <c r="F6006" s="17"/>
      <c r="G6006" s="17" t="s">
        <v>158</v>
      </c>
      <c r="H6006" s="17" t="s">
        <v>159</v>
      </c>
      <c r="I6006" s="17" t="s">
        <v>166</v>
      </c>
      <c r="J6006" s="17" t="s">
        <v>152</v>
      </c>
      <c r="K6006" s="17" t="s">
        <v>129</v>
      </c>
      <c r="L6006" s="17" t="s">
        <v>149</v>
      </c>
      <c r="M6006" s="24">
        <v>45260</v>
      </c>
      <c r="N6006" s="24">
        <v>45107</v>
      </c>
      <c r="O6006" s="17"/>
      <c r="P6006" s="27">
        <v>796.97377088385338</v>
      </c>
    </row>
    <row r="6007" spans="1:16" x14ac:dyDescent="0.35">
      <c r="A6007" s="17" t="s">
        <v>6</v>
      </c>
      <c r="B6007" s="17" t="s">
        <v>50</v>
      </c>
      <c r="C6007" s="17" t="s">
        <v>55</v>
      </c>
      <c r="D6007" s="17" t="s">
        <v>57</v>
      </c>
      <c r="E6007" s="17" t="s">
        <v>61</v>
      </c>
      <c r="F6007" s="17"/>
      <c r="G6007" s="17" t="s">
        <v>158</v>
      </c>
      <c r="H6007" s="17" t="s">
        <v>159</v>
      </c>
      <c r="I6007" s="17" t="s">
        <v>166</v>
      </c>
      <c r="J6007" s="17" t="s">
        <v>152</v>
      </c>
      <c r="K6007" s="17" t="s">
        <v>129</v>
      </c>
      <c r="L6007" s="17" t="s">
        <v>149</v>
      </c>
      <c r="M6007" s="24">
        <v>45260</v>
      </c>
      <c r="N6007" s="24">
        <v>45107</v>
      </c>
      <c r="O6007" s="17"/>
      <c r="P6007" s="27">
        <v>1571.8242566540559</v>
      </c>
    </row>
    <row r="6008" spans="1:16" x14ac:dyDescent="0.35">
      <c r="A6008" s="17" t="s">
        <v>6</v>
      </c>
      <c r="B6008" s="17" t="s">
        <v>50</v>
      </c>
      <c r="C6008" s="17" t="s">
        <v>55</v>
      </c>
      <c r="D6008" s="17" t="s">
        <v>62</v>
      </c>
      <c r="E6008" s="17" t="s">
        <v>63</v>
      </c>
      <c r="F6008" s="17"/>
      <c r="G6008" s="17" t="s">
        <v>158</v>
      </c>
      <c r="H6008" s="17" t="s">
        <v>159</v>
      </c>
      <c r="I6008" s="17" t="s">
        <v>166</v>
      </c>
      <c r="J6008" s="17" t="s">
        <v>152</v>
      </c>
      <c r="K6008" s="17" t="s">
        <v>129</v>
      </c>
      <c r="L6008" s="17" t="s">
        <v>149</v>
      </c>
      <c r="M6008" s="24">
        <v>45260</v>
      </c>
      <c r="N6008" s="24">
        <v>45107</v>
      </c>
      <c r="O6008" s="17"/>
      <c r="P6008" s="27">
        <v>8364.8664002884216</v>
      </c>
    </row>
    <row r="6009" spans="1:16" x14ac:dyDescent="0.35">
      <c r="A6009" s="17" t="s">
        <v>6</v>
      </c>
      <c r="B6009" s="17" t="s">
        <v>50</v>
      </c>
      <c r="C6009" s="17" t="s">
        <v>55</v>
      </c>
      <c r="D6009" s="17" t="s">
        <v>64</v>
      </c>
      <c r="E6009" s="17" t="s">
        <v>64</v>
      </c>
      <c r="F6009" s="17"/>
      <c r="G6009" s="17" t="s">
        <v>158</v>
      </c>
      <c r="H6009" s="17" t="s">
        <v>159</v>
      </c>
      <c r="I6009" s="17" t="s">
        <v>166</v>
      </c>
      <c r="J6009" s="17" t="s">
        <v>152</v>
      </c>
      <c r="K6009" s="17" t="s">
        <v>129</v>
      </c>
      <c r="L6009" s="17" t="s">
        <v>149</v>
      </c>
      <c r="M6009" s="24">
        <v>45260</v>
      </c>
      <c r="N6009" s="24">
        <v>45107</v>
      </c>
      <c r="O6009" s="17"/>
      <c r="P6009" s="27">
        <v>3661.6784929936584</v>
      </c>
    </row>
    <row r="6010" spans="1:16" x14ac:dyDescent="0.35">
      <c r="A6010" s="17" t="s">
        <v>6</v>
      </c>
      <c r="B6010" s="17" t="s">
        <v>50</v>
      </c>
      <c r="C6010" s="17" t="s">
        <v>65</v>
      </c>
      <c r="D6010" s="17" t="s">
        <v>65</v>
      </c>
      <c r="E6010" s="17" t="s">
        <v>65</v>
      </c>
      <c r="F6010" s="17"/>
      <c r="G6010" s="17" t="s">
        <v>158</v>
      </c>
      <c r="H6010" s="17" t="s">
        <v>159</v>
      </c>
      <c r="I6010" s="17" t="s">
        <v>166</v>
      </c>
      <c r="J6010" s="17" t="s">
        <v>152</v>
      </c>
      <c r="K6010" s="17" t="s">
        <v>129</v>
      </c>
      <c r="L6010" s="17" t="s">
        <v>149</v>
      </c>
      <c r="M6010" s="24">
        <v>45260</v>
      </c>
      <c r="N6010" s="24">
        <v>45107</v>
      </c>
      <c r="O6010" s="17"/>
      <c r="P6010" s="27">
        <v>2390.0195821132629</v>
      </c>
    </row>
    <row r="6011" spans="1:16" x14ac:dyDescent="0.35">
      <c r="A6011" s="17" t="s">
        <v>6</v>
      </c>
      <c r="B6011" s="17" t="s">
        <v>50</v>
      </c>
      <c r="C6011" s="17" t="s">
        <v>66</v>
      </c>
      <c r="D6011" s="17" t="s">
        <v>66</v>
      </c>
      <c r="E6011" s="17" t="s">
        <v>67</v>
      </c>
      <c r="F6011" s="17"/>
      <c r="G6011" s="17" t="s">
        <v>158</v>
      </c>
      <c r="H6011" s="17" t="s">
        <v>159</v>
      </c>
      <c r="I6011" s="17" t="s">
        <v>166</v>
      </c>
      <c r="J6011" s="17" t="s">
        <v>152</v>
      </c>
      <c r="K6011" s="17" t="s">
        <v>129</v>
      </c>
      <c r="L6011" s="17" t="s">
        <v>149</v>
      </c>
      <c r="M6011" s="24">
        <v>45260</v>
      </c>
      <c r="N6011" s="24">
        <v>45107</v>
      </c>
      <c r="O6011" s="17"/>
      <c r="P6011" s="27">
        <v>8679.304362884779</v>
      </c>
    </row>
    <row r="6012" spans="1:16" x14ac:dyDescent="0.35">
      <c r="A6012" s="17" t="s">
        <v>6</v>
      </c>
      <c r="B6012" s="17" t="s">
        <v>50</v>
      </c>
      <c r="C6012" s="17" t="s">
        <v>66</v>
      </c>
      <c r="D6012" s="17" t="s">
        <v>66</v>
      </c>
      <c r="E6012" s="17" t="s">
        <v>68</v>
      </c>
      <c r="F6012" s="17"/>
      <c r="G6012" s="17" t="s">
        <v>158</v>
      </c>
      <c r="H6012" s="17" t="s">
        <v>159</v>
      </c>
      <c r="I6012" s="17" t="s">
        <v>166</v>
      </c>
      <c r="J6012" s="17" t="s">
        <v>152</v>
      </c>
      <c r="K6012" s="17" t="s">
        <v>129</v>
      </c>
      <c r="L6012" s="17" t="s">
        <v>149</v>
      </c>
      <c r="M6012" s="24">
        <v>45260</v>
      </c>
      <c r="N6012" s="24">
        <v>45107</v>
      </c>
      <c r="O6012" s="17"/>
      <c r="P6012" s="27">
        <v>6065.9263025012315</v>
      </c>
    </row>
    <row r="6013" spans="1:16" x14ac:dyDescent="0.35">
      <c r="A6013" s="17" t="s">
        <v>6</v>
      </c>
      <c r="B6013" s="17" t="s">
        <v>50</v>
      </c>
      <c r="C6013" s="17" t="s">
        <v>66</v>
      </c>
      <c r="D6013" s="17" t="s">
        <v>66</v>
      </c>
      <c r="E6013" s="17" t="s">
        <v>69</v>
      </c>
      <c r="F6013" s="17"/>
      <c r="G6013" s="17" t="s">
        <v>158</v>
      </c>
      <c r="H6013" s="17" t="s">
        <v>159</v>
      </c>
      <c r="I6013" s="17" t="s">
        <v>166</v>
      </c>
      <c r="J6013" s="17" t="s">
        <v>152</v>
      </c>
      <c r="K6013" s="17" t="s">
        <v>129</v>
      </c>
      <c r="L6013" s="17" t="s">
        <v>149</v>
      </c>
      <c r="M6013" s="24">
        <v>45260</v>
      </c>
      <c r="N6013" s="24">
        <v>45107</v>
      </c>
      <c r="O6013" s="17"/>
      <c r="P6013" s="27">
        <v>3717.7846642587524</v>
      </c>
    </row>
    <row r="6014" spans="1:16" x14ac:dyDescent="0.35">
      <c r="A6014" s="17" t="s">
        <v>6</v>
      </c>
      <c r="B6014" s="17" t="s">
        <v>50</v>
      </c>
      <c r="C6014" s="17" t="s">
        <v>66</v>
      </c>
      <c r="D6014" s="17" t="s">
        <v>66</v>
      </c>
      <c r="E6014" s="17" t="s">
        <v>70</v>
      </c>
      <c r="F6014" s="17"/>
      <c r="G6014" s="17" t="s">
        <v>158</v>
      </c>
      <c r="H6014" s="17" t="s">
        <v>159</v>
      </c>
      <c r="I6014" s="17" t="s">
        <v>166</v>
      </c>
      <c r="J6014" s="17" t="s">
        <v>152</v>
      </c>
      <c r="K6014" s="17" t="s">
        <v>129</v>
      </c>
      <c r="L6014" s="17" t="s">
        <v>149</v>
      </c>
      <c r="M6014" s="24">
        <v>45260</v>
      </c>
      <c r="N6014" s="24">
        <v>45107</v>
      </c>
      <c r="O6014" s="17"/>
      <c r="P6014" s="27">
        <v>24825.980507306267</v>
      </c>
    </row>
    <row r="6015" spans="1:16" x14ac:dyDescent="0.35">
      <c r="A6015" s="17" t="s">
        <v>6</v>
      </c>
      <c r="B6015" s="17" t="s">
        <v>50</v>
      </c>
      <c r="C6015" s="17" t="s">
        <v>66</v>
      </c>
      <c r="D6015" s="17" t="s">
        <v>66</v>
      </c>
      <c r="E6015" s="17" t="s">
        <v>71</v>
      </c>
      <c r="F6015" s="17"/>
      <c r="G6015" s="17" t="s">
        <v>158</v>
      </c>
      <c r="H6015" s="17" t="s">
        <v>159</v>
      </c>
      <c r="I6015" s="17" t="s">
        <v>166</v>
      </c>
      <c r="J6015" s="17" t="s">
        <v>152</v>
      </c>
      <c r="K6015" s="17" t="s">
        <v>129</v>
      </c>
      <c r="L6015" s="17" t="s">
        <v>149</v>
      </c>
      <c r="M6015" s="24">
        <v>45260</v>
      </c>
      <c r="N6015" s="24">
        <v>45107</v>
      </c>
      <c r="O6015" s="17"/>
      <c r="P6015" s="27">
        <v>2987.8347743725258</v>
      </c>
    </row>
    <row r="6016" spans="1:16" x14ac:dyDescent="0.35">
      <c r="A6016" s="17" t="s">
        <v>6</v>
      </c>
      <c r="B6016" s="17" t="s">
        <v>50</v>
      </c>
      <c r="C6016" s="17" t="s">
        <v>66</v>
      </c>
      <c r="D6016" s="17" t="s">
        <v>66</v>
      </c>
      <c r="E6016" s="17" t="s">
        <v>72</v>
      </c>
      <c r="F6016" s="17"/>
      <c r="G6016" s="17" t="s">
        <v>158</v>
      </c>
      <c r="H6016" s="17" t="s">
        <v>159</v>
      </c>
      <c r="I6016" s="17" t="s">
        <v>166</v>
      </c>
      <c r="J6016" s="17" t="s">
        <v>152</v>
      </c>
      <c r="K6016" s="17" t="s">
        <v>129</v>
      </c>
      <c r="L6016" s="17" t="s">
        <v>149</v>
      </c>
      <c r="M6016" s="24">
        <v>45260</v>
      </c>
      <c r="N6016" s="24">
        <v>45107</v>
      </c>
      <c r="O6016" s="17"/>
      <c r="P6016" s="27">
        <v>2528.9872021965352</v>
      </c>
    </row>
    <row r="6017" spans="1:16" x14ac:dyDescent="0.35">
      <c r="A6017" s="17" t="s">
        <v>6</v>
      </c>
      <c r="B6017" s="17" t="s">
        <v>50</v>
      </c>
      <c r="C6017" s="17" t="s">
        <v>66</v>
      </c>
      <c r="D6017" s="17" t="s">
        <v>66</v>
      </c>
      <c r="E6017" s="17" t="s">
        <v>73</v>
      </c>
      <c r="F6017" s="17"/>
      <c r="G6017" s="17" t="s">
        <v>158</v>
      </c>
      <c r="H6017" s="17" t="s">
        <v>159</v>
      </c>
      <c r="I6017" s="17" t="s">
        <v>166</v>
      </c>
      <c r="J6017" s="17" t="s">
        <v>152</v>
      </c>
      <c r="K6017" s="17" t="s">
        <v>129</v>
      </c>
      <c r="L6017" s="17" t="s">
        <v>149</v>
      </c>
      <c r="M6017" s="24">
        <v>45260</v>
      </c>
      <c r="N6017" s="24">
        <v>45107</v>
      </c>
      <c r="O6017" s="17"/>
      <c r="P6017" s="27">
        <v>3300.5919525237327</v>
      </c>
    </row>
    <row r="6018" spans="1:16" x14ac:dyDescent="0.35">
      <c r="A6018" s="17" t="s">
        <v>6</v>
      </c>
      <c r="B6018" s="17" t="s">
        <v>50</v>
      </c>
      <c r="C6018" s="17" t="s">
        <v>74</v>
      </c>
      <c r="D6018" s="17" t="s">
        <v>74</v>
      </c>
      <c r="E6018" s="17" t="s">
        <v>75</v>
      </c>
      <c r="F6018" s="17"/>
      <c r="G6018" s="17" t="s">
        <v>158</v>
      </c>
      <c r="H6018" s="17" t="s">
        <v>159</v>
      </c>
      <c r="I6018" s="17" t="s">
        <v>166</v>
      </c>
      <c r="J6018" s="17" t="s">
        <v>152</v>
      </c>
      <c r="K6018" s="17" t="s">
        <v>129</v>
      </c>
      <c r="L6018" s="17" t="s">
        <v>149</v>
      </c>
      <c r="M6018" s="24">
        <v>45260</v>
      </c>
      <c r="N6018" s="24">
        <v>45107</v>
      </c>
      <c r="O6018" s="17"/>
      <c r="P6018" s="27">
        <v>19300.973029141212</v>
      </c>
    </row>
    <row r="6019" spans="1:16" x14ac:dyDescent="0.35">
      <c r="A6019" s="17" t="s">
        <v>6</v>
      </c>
      <c r="B6019" s="17" t="s">
        <v>50</v>
      </c>
      <c r="C6019" s="17" t="s">
        <v>74</v>
      </c>
      <c r="D6019" s="17" t="s">
        <v>74</v>
      </c>
      <c r="E6019" s="17" t="s">
        <v>76</v>
      </c>
      <c r="F6019" s="17"/>
      <c r="G6019" s="17" t="s">
        <v>158</v>
      </c>
      <c r="H6019" s="17" t="s">
        <v>159</v>
      </c>
      <c r="I6019" s="17" t="s">
        <v>166</v>
      </c>
      <c r="J6019" s="17" t="s">
        <v>152</v>
      </c>
      <c r="K6019" s="17" t="s">
        <v>129</v>
      </c>
      <c r="L6019" s="17" t="s">
        <v>149</v>
      </c>
      <c r="M6019" s="24">
        <v>45260</v>
      </c>
      <c r="N6019" s="24">
        <v>45107</v>
      </c>
      <c r="O6019" s="17"/>
      <c r="P6019" s="27">
        <v>20820.974949521158</v>
      </c>
    </row>
    <row r="6020" spans="1:16" x14ac:dyDescent="0.35">
      <c r="A6020" s="17" t="s">
        <v>6</v>
      </c>
      <c r="B6020" s="17" t="s">
        <v>50</v>
      </c>
      <c r="C6020" s="17" t="s">
        <v>74</v>
      </c>
      <c r="D6020" s="17" t="s">
        <v>74</v>
      </c>
      <c r="E6020" s="17" t="s">
        <v>77</v>
      </c>
      <c r="F6020" s="17"/>
      <c r="G6020" s="17" t="s">
        <v>158</v>
      </c>
      <c r="H6020" s="17" t="s">
        <v>159</v>
      </c>
      <c r="I6020" s="17" t="s">
        <v>166</v>
      </c>
      <c r="J6020" s="17" t="s">
        <v>152</v>
      </c>
      <c r="K6020" s="17" t="s">
        <v>129</v>
      </c>
      <c r="L6020" s="17" t="s">
        <v>149</v>
      </c>
      <c r="M6020" s="24">
        <v>45260</v>
      </c>
      <c r="N6020" s="24">
        <v>45107</v>
      </c>
      <c r="O6020" s="17"/>
      <c r="P6020" s="27">
        <v>11073.622473836838</v>
      </c>
    </row>
    <row r="6021" spans="1:16" x14ac:dyDescent="0.35">
      <c r="A6021" s="17" t="s">
        <v>6</v>
      </c>
      <c r="B6021" s="17" t="s">
        <v>50</v>
      </c>
      <c r="C6021" s="17" t="s">
        <v>74</v>
      </c>
      <c r="D6021" s="17" t="s">
        <v>74</v>
      </c>
      <c r="E6021" s="17" t="s">
        <v>78</v>
      </c>
      <c r="F6021" s="17"/>
      <c r="G6021" s="17" t="s">
        <v>158</v>
      </c>
      <c r="H6021" s="17" t="s">
        <v>159</v>
      </c>
      <c r="I6021" s="17" t="s">
        <v>166</v>
      </c>
      <c r="J6021" s="17" t="s">
        <v>152</v>
      </c>
      <c r="K6021" s="17" t="s">
        <v>129</v>
      </c>
      <c r="L6021" s="17" t="s">
        <v>149</v>
      </c>
      <c r="M6021" s="24">
        <v>45260</v>
      </c>
      <c r="N6021" s="24">
        <v>45107</v>
      </c>
      <c r="O6021" s="17"/>
      <c r="P6021" s="27">
        <v>1431.804896948242</v>
      </c>
    </row>
    <row r="6022" spans="1:16" x14ac:dyDescent="0.35">
      <c r="A6022" s="17" t="s">
        <v>6</v>
      </c>
      <c r="B6022" s="17" t="s">
        <v>50</v>
      </c>
      <c r="C6022" s="17" t="s">
        <v>74</v>
      </c>
      <c r="D6022" s="17" t="s">
        <v>74</v>
      </c>
      <c r="E6022" s="17" t="s">
        <v>79</v>
      </c>
      <c r="F6022" s="17"/>
      <c r="G6022" s="17" t="s">
        <v>158</v>
      </c>
      <c r="H6022" s="17" t="s">
        <v>159</v>
      </c>
      <c r="I6022" s="17" t="s">
        <v>166</v>
      </c>
      <c r="J6022" s="17" t="s">
        <v>152</v>
      </c>
      <c r="K6022" s="17" t="s">
        <v>129</v>
      </c>
      <c r="L6022" s="17" t="s">
        <v>149</v>
      </c>
      <c r="M6022" s="24">
        <v>45260</v>
      </c>
      <c r="N6022" s="24">
        <v>45107</v>
      </c>
      <c r="O6022" s="17"/>
      <c r="P6022" s="27">
        <v>1408.3909139764555</v>
      </c>
    </row>
    <row r="6023" spans="1:16" x14ac:dyDescent="0.35">
      <c r="A6023" s="17" t="s">
        <v>6</v>
      </c>
      <c r="B6023" s="17" t="s">
        <v>50</v>
      </c>
      <c r="C6023" s="17" t="s">
        <v>74</v>
      </c>
      <c r="D6023" s="17" t="s">
        <v>74</v>
      </c>
      <c r="E6023" s="17" t="s">
        <v>80</v>
      </c>
      <c r="F6023" s="17"/>
      <c r="G6023" s="17" t="s">
        <v>158</v>
      </c>
      <c r="H6023" s="17" t="s">
        <v>159</v>
      </c>
      <c r="I6023" s="17" t="s">
        <v>166</v>
      </c>
      <c r="J6023" s="17" t="s">
        <v>152</v>
      </c>
      <c r="K6023" s="17" t="s">
        <v>129</v>
      </c>
      <c r="L6023" s="17" t="s">
        <v>149</v>
      </c>
      <c r="M6023" s="24">
        <v>45260</v>
      </c>
      <c r="N6023" s="24">
        <v>45107</v>
      </c>
      <c r="O6023" s="17"/>
      <c r="P6023" s="27">
        <v>0</v>
      </c>
    </row>
    <row r="6024" spans="1:16" x14ac:dyDescent="0.35">
      <c r="A6024" s="17" t="s">
        <v>6</v>
      </c>
      <c r="B6024" s="17" t="s">
        <v>50</v>
      </c>
      <c r="C6024" s="17" t="s">
        <v>74</v>
      </c>
      <c r="D6024" s="17" t="s">
        <v>74</v>
      </c>
      <c r="E6024" s="17" t="s">
        <v>81</v>
      </c>
      <c r="F6024" s="17"/>
      <c r="G6024" s="17" t="s">
        <v>158</v>
      </c>
      <c r="H6024" s="17" t="s">
        <v>159</v>
      </c>
      <c r="I6024" s="17" t="s">
        <v>166</v>
      </c>
      <c r="J6024" s="17" t="s">
        <v>152</v>
      </c>
      <c r="K6024" s="17" t="s">
        <v>129</v>
      </c>
      <c r="L6024" s="17" t="s">
        <v>149</v>
      </c>
      <c r="M6024" s="24">
        <v>45260</v>
      </c>
      <c r="N6024" s="24">
        <v>45107</v>
      </c>
      <c r="O6024" s="17"/>
      <c r="P6024" s="27">
        <v>7255.2044746798947</v>
      </c>
    </row>
    <row r="6025" spans="1:16" x14ac:dyDescent="0.35">
      <c r="A6025" s="17" t="s">
        <v>6</v>
      </c>
      <c r="B6025" s="17" t="s">
        <v>50</v>
      </c>
      <c r="C6025" s="17" t="s">
        <v>82</v>
      </c>
      <c r="D6025" s="17" t="s">
        <v>82</v>
      </c>
      <c r="E6025" s="17" t="s">
        <v>82</v>
      </c>
      <c r="F6025" s="17"/>
      <c r="G6025" s="17" t="s">
        <v>158</v>
      </c>
      <c r="H6025" s="17" t="s">
        <v>159</v>
      </c>
      <c r="I6025" s="17" t="s">
        <v>166</v>
      </c>
      <c r="J6025" s="17" t="s">
        <v>152</v>
      </c>
      <c r="K6025" s="17" t="s">
        <v>129</v>
      </c>
      <c r="L6025" s="17" t="s">
        <v>149</v>
      </c>
      <c r="M6025" s="24">
        <v>45260</v>
      </c>
      <c r="N6025" s="24">
        <v>45107</v>
      </c>
      <c r="O6025" s="17"/>
      <c r="P6025" s="27">
        <v>89172.131529890219</v>
      </c>
    </row>
    <row r="6026" spans="1:16" x14ac:dyDescent="0.35">
      <c r="A6026" s="17" t="s">
        <v>6</v>
      </c>
      <c r="B6026" s="17" t="s">
        <v>50</v>
      </c>
      <c r="C6026" s="17" t="s">
        <v>83</v>
      </c>
      <c r="D6026" s="17" t="s">
        <v>83</v>
      </c>
      <c r="E6026" s="17" t="s">
        <v>84</v>
      </c>
      <c r="F6026" s="17"/>
      <c r="G6026" s="17" t="s">
        <v>158</v>
      </c>
      <c r="H6026" s="17" t="s">
        <v>159</v>
      </c>
      <c r="I6026" s="17" t="s">
        <v>166</v>
      </c>
      <c r="J6026" s="17" t="s">
        <v>152</v>
      </c>
      <c r="K6026" s="17" t="s">
        <v>129</v>
      </c>
      <c r="L6026" s="17" t="s">
        <v>149</v>
      </c>
      <c r="M6026" s="24">
        <v>45260</v>
      </c>
      <c r="N6026" s="24">
        <v>45107</v>
      </c>
      <c r="O6026" s="17"/>
      <c r="P6026" s="27">
        <v>16116.841481017336</v>
      </c>
    </row>
    <row r="6027" spans="1:16" x14ac:dyDescent="0.35">
      <c r="A6027" s="17" t="s">
        <v>6</v>
      </c>
      <c r="B6027" s="17" t="s">
        <v>50</v>
      </c>
      <c r="C6027" s="17" t="s">
        <v>83</v>
      </c>
      <c r="D6027" s="17" t="s">
        <v>83</v>
      </c>
      <c r="E6027" s="17" t="s">
        <v>85</v>
      </c>
      <c r="F6027" s="17"/>
      <c r="G6027" s="17" t="s">
        <v>158</v>
      </c>
      <c r="H6027" s="17" t="s">
        <v>159</v>
      </c>
      <c r="I6027" s="17" t="s">
        <v>166</v>
      </c>
      <c r="J6027" s="17" t="s">
        <v>152</v>
      </c>
      <c r="K6027" s="17" t="s">
        <v>129</v>
      </c>
      <c r="L6027" s="17" t="s">
        <v>149</v>
      </c>
      <c r="M6027" s="24">
        <v>45260</v>
      </c>
      <c r="N6027" s="24">
        <v>45107</v>
      </c>
      <c r="O6027" s="17"/>
      <c r="P6027" s="27">
        <v>3232.1412384209088</v>
      </c>
    </row>
    <row r="6028" spans="1:16" x14ac:dyDescent="0.35">
      <c r="A6028" s="17" t="s">
        <v>6</v>
      </c>
      <c r="B6028" s="17" t="s">
        <v>50</v>
      </c>
      <c r="C6028" s="17" t="s">
        <v>83</v>
      </c>
      <c r="D6028" s="17" t="s">
        <v>83</v>
      </c>
      <c r="E6028" s="17" t="s">
        <v>86</v>
      </c>
      <c r="F6028" s="17"/>
      <c r="G6028" s="17" t="s">
        <v>158</v>
      </c>
      <c r="H6028" s="17" t="s">
        <v>159</v>
      </c>
      <c r="I6028" s="17" t="s">
        <v>166</v>
      </c>
      <c r="J6028" s="17" t="s">
        <v>152</v>
      </c>
      <c r="K6028" s="17" t="s">
        <v>129</v>
      </c>
      <c r="L6028" s="17" t="s">
        <v>149</v>
      </c>
      <c r="M6028" s="24">
        <v>45260</v>
      </c>
      <c r="N6028" s="24">
        <v>45107</v>
      </c>
      <c r="O6028" s="17"/>
      <c r="P6028" s="27">
        <v>13346.160684358259</v>
      </c>
    </row>
    <row r="6029" spans="1:16" x14ac:dyDescent="0.35">
      <c r="A6029" s="17" t="s">
        <v>6</v>
      </c>
      <c r="B6029" s="17" t="s">
        <v>50</v>
      </c>
      <c r="C6029" s="17" t="s">
        <v>83</v>
      </c>
      <c r="D6029" s="17" t="s">
        <v>83</v>
      </c>
      <c r="E6029" s="17" t="s">
        <v>87</v>
      </c>
      <c r="F6029" s="17"/>
      <c r="G6029" s="17" t="s">
        <v>158</v>
      </c>
      <c r="H6029" s="17" t="s">
        <v>159</v>
      </c>
      <c r="I6029" s="17" t="s">
        <v>166</v>
      </c>
      <c r="J6029" s="17" t="s">
        <v>152</v>
      </c>
      <c r="K6029" s="17" t="s">
        <v>129</v>
      </c>
      <c r="L6029" s="17" t="s">
        <v>149</v>
      </c>
      <c r="M6029" s="24">
        <v>45260</v>
      </c>
      <c r="N6029" s="24">
        <v>45107</v>
      </c>
      <c r="O6029" s="17"/>
      <c r="P6029" s="27">
        <v>50647.080765380677</v>
      </c>
    </row>
    <row r="6030" spans="1:16" x14ac:dyDescent="0.35">
      <c r="A6030" s="17" t="s">
        <v>6</v>
      </c>
      <c r="B6030" s="17" t="s">
        <v>50</v>
      </c>
      <c r="C6030" s="17" t="s">
        <v>83</v>
      </c>
      <c r="D6030" s="17" t="s">
        <v>83</v>
      </c>
      <c r="E6030" s="17" t="s">
        <v>88</v>
      </c>
      <c r="F6030" s="17"/>
      <c r="G6030" s="17" t="s">
        <v>158</v>
      </c>
      <c r="H6030" s="17" t="s">
        <v>159</v>
      </c>
      <c r="I6030" s="17" t="s">
        <v>166</v>
      </c>
      <c r="J6030" s="17" t="s">
        <v>152</v>
      </c>
      <c r="K6030" s="17" t="s">
        <v>129</v>
      </c>
      <c r="L6030" s="17" t="s">
        <v>149</v>
      </c>
      <c r="M6030" s="24">
        <v>45260</v>
      </c>
      <c r="N6030" s="24">
        <v>45107</v>
      </c>
      <c r="O6030" s="17"/>
      <c r="P6030" s="27">
        <v>23043.283799325927</v>
      </c>
    </row>
    <row r="6031" spans="1:16" x14ac:dyDescent="0.35">
      <c r="A6031" s="17" t="s">
        <v>6</v>
      </c>
      <c r="B6031" s="17" t="s">
        <v>50</v>
      </c>
      <c r="C6031" s="17" t="s">
        <v>83</v>
      </c>
      <c r="D6031" s="17" t="s">
        <v>83</v>
      </c>
      <c r="E6031" s="17" t="s">
        <v>89</v>
      </c>
      <c r="F6031" s="17"/>
      <c r="G6031" s="17" t="s">
        <v>158</v>
      </c>
      <c r="H6031" s="17" t="s">
        <v>159</v>
      </c>
      <c r="I6031" s="17" t="s">
        <v>166</v>
      </c>
      <c r="J6031" s="17" t="s">
        <v>152</v>
      </c>
      <c r="K6031" s="17" t="s">
        <v>129</v>
      </c>
      <c r="L6031" s="17" t="s">
        <v>149</v>
      </c>
      <c r="M6031" s="24">
        <v>45260</v>
      </c>
      <c r="N6031" s="24">
        <v>45107</v>
      </c>
      <c r="O6031" s="17"/>
      <c r="P6031" s="27">
        <v>10981.365367761451</v>
      </c>
    </row>
    <row r="6032" spans="1:16" x14ac:dyDescent="0.35">
      <c r="A6032" s="17" t="s">
        <v>6</v>
      </c>
      <c r="B6032" s="17" t="s">
        <v>50</v>
      </c>
      <c r="C6032" s="17" t="s">
        <v>83</v>
      </c>
      <c r="D6032" s="17" t="s">
        <v>83</v>
      </c>
      <c r="E6032" s="17" t="s">
        <v>90</v>
      </c>
      <c r="F6032" s="17"/>
      <c r="G6032" s="17" t="s">
        <v>158</v>
      </c>
      <c r="H6032" s="17" t="s">
        <v>159</v>
      </c>
      <c r="I6032" s="17" t="s">
        <v>166</v>
      </c>
      <c r="J6032" s="17" t="s">
        <v>152</v>
      </c>
      <c r="K6032" s="17" t="s">
        <v>129</v>
      </c>
      <c r="L6032" s="17" t="s">
        <v>149</v>
      </c>
      <c r="M6032" s="24">
        <v>45260</v>
      </c>
      <c r="N6032" s="24">
        <v>45107</v>
      </c>
      <c r="O6032" s="17"/>
      <c r="P6032" s="27">
        <v>6506.6543262304112</v>
      </c>
    </row>
    <row r="6033" spans="1:16" x14ac:dyDescent="0.35">
      <c r="A6033" s="17" t="s">
        <v>6</v>
      </c>
      <c r="B6033" s="17" t="s">
        <v>50</v>
      </c>
      <c r="C6033" s="17" t="s">
        <v>83</v>
      </c>
      <c r="D6033" s="17" t="s">
        <v>83</v>
      </c>
      <c r="E6033" s="17" t="s">
        <v>91</v>
      </c>
      <c r="F6033" s="17"/>
      <c r="G6033" s="17" t="s">
        <v>158</v>
      </c>
      <c r="H6033" s="17" t="s">
        <v>159</v>
      </c>
      <c r="I6033" s="17" t="s">
        <v>166</v>
      </c>
      <c r="J6033" s="17" t="s">
        <v>152</v>
      </c>
      <c r="K6033" s="17" t="s">
        <v>129</v>
      </c>
      <c r="L6033" s="17" t="s">
        <v>149</v>
      </c>
      <c r="M6033" s="24">
        <v>45260</v>
      </c>
      <c r="N6033" s="24">
        <v>45107</v>
      </c>
      <c r="O6033" s="17"/>
      <c r="P6033" s="27">
        <v>4256.9069917954721</v>
      </c>
    </row>
    <row r="6034" spans="1:16" x14ac:dyDescent="0.35">
      <c r="A6034" s="17" t="s">
        <v>6</v>
      </c>
      <c r="B6034" s="17" t="s">
        <v>50</v>
      </c>
      <c r="C6034" s="17" t="s">
        <v>83</v>
      </c>
      <c r="D6034" s="17" t="s">
        <v>83</v>
      </c>
      <c r="E6034" s="17" t="s">
        <v>92</v>
      </c>
      <c r="F6034" s="17"/>
      <c r="G6034" s="17" t="s">
        <v>158</v>
      </c>
      <c r="H6034" s="17" t="s">
        <v>159</v>
      </c>
      <c r="I6034" s="17" t="s">
        <v>166</v>
      </c>
      <c r="J6034" s="17" t="s">
        <v>152</v>
      </c>
      <c r="K6034" s="17" t="s">
        <v>129</v>
      </c>
      <c r="L6034" s="17" t="s">
        <v>149</v>
      </c>
      <c r="M6034" s="24">
        <v>45260</v>
      </c>
      <c r="N6034" s="24">
        <v>45107</v>
      </c>
      <c r="O6034" s="17"/>
      <c r="P6034" s="27">
        <v>12924.348241812637</v>
      </c>
    </row>
    <row r="6035" spans="1:16" x14ac:dyDescent="0.35">
      <c r="A6035" s="17" t="s">
        <v>6</v>
      </c>
      <c r="B6035" s="17" t="s">
        <v>50</v>
      </c>
      <c r="C6035" s="17" t="s">
        <v>83</v>
      </c>
      <c r="D6035" s="17" t="s">
        <v>83</v>
      </c>
      <c r="E6035" s="17" t="s">
        <v>93</v>
      </c>
      <c r="F6035" s="17"/>
      <c r="G6035" s="17" t="s">
        <v>158</v>
      </c>
      <c r="H6035" s="17" t="s">
        <v>159</v>
      </c>
      <c r="I6035" s="17" t="s">
        <v>166</v>
      </c>
      <c r="J6035" s="17" t="s">
        <v>152</v>
      </c>
      <c r="K6035" s="17" t="s">
        <v>129</v>
      </c>
      <c r="L6035" s="17" t="s">
        <v>149</v>
      </c>
      <c r="M6035" s="24">
        <v>45260</v>
      </c>
      <c r="N6035" s="24">
        <v>45107</v>
      </c>
      <c r="O6035" s="17"/>
      <c r="P6035" s="27">
        <v>19175.989347683819</v>
      </c>
    </row>
    <row r="6036" spans="1:16" x14ac:dyDescent="0.35">
      <c r="A6036" s="17" t="s">
        <v>6</v>
      </c>
      <c r="B6036" s="17" t="s">
        <v>50</v>
      </c>
      <c r="C6036" s="17" t="s">
        <v>94</v>
      </c>
      <c r="D6036" s="17" t="s">
        <v>94</v>
      </c>
      <c r="E6036" s="17" t="s">
        <v>95</v>
      </c>
      <c r="F6036" s="17"/>
      <c r="G6036" s="17" t="s">
        <v>158</v>
      </c>
      <c r="H6036" s="17" t="s">
        <v>159</v>
      </c>
      <c r="I6036" s="17" t="s">
        <v>166</v>
      </c>
      <c r="J6036" s="17" t="s">
        <v>152</v>
      </c>
      <c r="K6036" s="17" t="s">
        <v>129</v>
      </c>
      <c r="L6036" s="17" t="s">
        <v>149</v>
      </c>
      <c r="M6036" s="24">
        <v>45260</v>
      </c>
      <c r="N6036" s="24">
        <v>45107</v>
      </c>
      <c r="O6036" s="17"/>
      <c r="P6036" s="27">
        <v>5606.5606083252906</v>
      </c>
    </row>
    <row r="6037" spans="1:16" x14ac:dyDescent="0.35">
      <c r="A6037" s="17" t="s">
        <v>6</v>
      </c>
      <c r="B6037" s="17" t="s">
        <v>50</v>
      </c>
      <c r="C6037" s="17" t="s">
        <v>94</v>
      </c>
      <c r="D6037" s="17" t="s">
        <v>94</v>
      </c>
      <c r="E6037" s="17" t="s">
        <v>96</v>
      </c>
      <c r="F6037" s="17"/>
      <c r="G6037" s="17" t="s">
        <v>158</v>
      </c>
      <c r="H6037" s="17" t="s">
        <v>159</v>
      </c>
      <c r="I6037" s="17" t="s">
        <v>166</v>
      </c>
      <c r="J6037" s="17" t="s">
        <v>152</v>
      </c>
      <c r="K6037" s="17" t="s">
        <v>129</v>
      </c>
      <c r="L6037" s="17" t="s">
        <v>149</v>
      </c>
      <c r="M6037" s="24">
        <v>45260</v>
      </c>
      <c r="N6037" s="24">
        <v>45107</v>
      </c>
      <c r="O6037" s="17"/>
      <c r="P6037" s="27">
        <v>29796.810563420557</v>
      </c>
    </row>
    <row r="6038" spans="1:16" x14ac:dyDescent="0.35">
      <c r="A6038" s="17" t="s">
        <v>6</v>
      </c>
      <c r="B6038" s="17" t="s">
        <v>50</v>
      </c>
      <c r="C6038" s="17" t="s">
        <v>94</v>
      </c>
      <c r="D6038" s="17" t="s">
        <v>94</v>
      </c>
      <c r="E6038" s="17" t="s">
        <v>97</v>
      </c>
      <c r="F6038" s="17"/>
      <c r="G6038" s="17" t="s">
        <v>158</v>
      </c>
      <c r="H6038" s="17" t="s">
        <v>159</v>
      </c>
      <c r="I6038" s="17" t="s">
        <v>166</v>
      </c>
      <c r="J6038" s="17" t="s">
        <v>152</v>
      </c>
      <c r="K6038" s="17" t="s">
        <v>129</v>
      </c>
      <c r="L6038" s="17" t="s">
        <v>149</v>
      </c>
      <c r="M6038" s="24">
        <v>45260</v>
      </c>
      <c r="N6038" s="24">
        <v>45107</v>
      </c>
      <c r="O6038" s="17"/>
      <c r="P6038" s="27">
        <v>7201.2546147043749</v>
      </c>
    </row>
    <row r="6039" spans="1:16" x14ac:dyDescent="0.35">
      <c r="A6039" s="17" t="s">
        <v>6</v>
      </c>
      <c r="B6039" s="17" t="s">
        <v>50</v>
      </c>
      <c r="C6039" s="17" t="s">
        <v>94</v>
      </c>
      <c r="D6039" s="17" t="s">
        <v>94</v>
      </c>
      <c r="E6039" s="17" t="s">
        <v>98</v>
      </c>
      <c r="F6039" s="17"/>
      <c r="G6039" s="17" t="s">
        <v>158</v>
      </c>
      <c r="H6039" s="17" t="s">
        <v>159</v>
      </c>
      <c r="I6039" s="17" t="s">
        <v>166</v>
      </c>
      <c r="J6039" s="17" t="s">
        <v>152</v>
      </c>
      <c r="K6039" s="17" t="s">
        <v>129</v>
      </c>
      <c r="L6039" s="17" t="s">
        <v>149</v>
      </c>
      <c r="M6039" s="24">
        <v>45260</v>
      </c>
      <c r="N6039" s="24">
        <v>45107</v>
      </c>
      <c r="O6039" s="17"/>
      <c r="P6039" s="27">
        <v>7399.9911719279107</v>
      </c>
    </row>
    <row r="6040" spans="1:16" x14ac:dyDescent="0.35">
      <c r="A6040" s="17" t="s">
        <v>6</v>
      </c>
      <c r="B6040" s="17" t="s">
        <v>50</v>
      </c>
      <c r="C6040" s="17" t="s">
        <v>94</v>
      </c>
      <c r="D6040" s="17" t="s">
        <v>94</v>
      </c>
      <c r="E6040" s="17" t="s">
        <v>99</v>
      </c>
      <c r="F6040" s="17"/>
      <c r="G6040" s="17" t="s">
        <v>158</v>
      </c>
      <c r="H6040" s="17" t="s">
        <v>159</v>
      </c>
      <c r="I6040" s="17" t="s">
        <v>166</v>
      </c>
      <c r="J6040" s="17" t="s">
        <v>152</v>
      </c>
      <c r="K6040" s="17" t="s">
        <v>129</v>
      </c>
      <c r="L6040" s="17" t="s">
        <v>149</v>
      </c>
      <c r="M6040" s="24">
        <v>45260</v>
      </c>
      <c r="N6040" s="24">
        <v>45107</v>
      </c>
      <c r="O6040" s="17"/>
      <c r="P6040" s="27">
        <v>0</v>
      </c>
    </row>
    <row r="6041" spans="1:16" x14ac:dyDescent="0.35">
      <c r="A6041" s="17" t="s">
        <v>6</v>
      </c>
      <c r="B6041" s="17" t="s">
        <v>50</v>
      </c>
      <c r="C6041" s="17" t="s">
        <v>100</v>
      </c>
      <c r="D6041" s="17" t="s">
        <v>100</v>
      </c>
      <c r="E6041" s="17" t="s">
        <v>100</v>
      </c>
      <c r="F6041" s="17"/>
      <c r="G6041" s="17" t="s">
        <v>158</v>
      </c>
      <c r="H6041" s="17" t="s">
        <v>159</v>
      </c>
      <c r="I6041" s="17" t="s">
        <v>166</v>
      </c>
      <c r="J6041" s="17" t="s">
        <v>152</v>
      </c>
      <c r="K6041" s="17" t="s">
        <v>129</v>
      </c>
      <c r="L6041" s="17" t="s">
        <v>149</v>
      </c>
      <c r="M6041" s="24">
        <v>45260</v>
      </c>
      <c r="N6041" s="24">
        <v>45107</v>
      </c>
      <c r="O6041" s="17"/>
      <c r="P6041" s="27">
        <v>25284.049401876597</v>
      </c>
    </row>
    <row r="6042" spans="1:16" x14ac:dyDescent="0.35">
      <c r="A6042" s="17" t="s">
        <v>6</v>
      </c>
      <c r="B6042" s="17" t="s">
        <v>50</v>
      </c>
      <c r="C6042" s="17" t="s">
        <v>101</v>
      </c>
      <c r="D6042" s="17" t="s">
        <v>101</v>
      </c>
      <c r="E6042" s="17" t="s">
        <v>101</v>
      </c>
      <c r="F6042" s="17"/>
      <c r="G6042" s="17" t="s">
        <v>158</v>
      </c>
      <c r="H6042" s="17" t="s">
        <v>159</v>
      </c>
      <c r="I6042" s="17" t="s">
        <v>166</v>
      </c>
      <c r="J6042" s="17" t="s">
        <v>152</v>
      </c>
      <c r="K6042" s="17" t="s">
        <v>129</v>
      </c>
      <c r="L6042" s="17" t="s">
        <v>149</v>
      </c>
      <c r="M6042" s="24">
        <v>45260</v>
      </c>
      <c r="N6042" s="24">
        <v>45107</v>
      </c>
      <c r="O6042" s="17"/>
      <c r="P6042" s="27">
        <v>9276.8998830024084</v>
      </c>
    </row>
    <row r="6043" spans="1:16" x14ac:dyDescent="0.35">
      <c r="A6043" s="17" t="s">
        <v>6</v>
      </c>
      <c r="B6043" s="17" t="s">
        <v>50</v>
      </c>
      <c r="C6043" s="17" t="s">
        <v>101</v>
      </c>
      <c r="D6043" s="17" t="s">
        <v>101</v>
      </c>
      <c r="E6043" s="17" t="s">
        <v>102</v>
      </c>
      <c r="F6043" s="17"/>
      <c r="G6043" s="17" t="s">
        <v>158</v>
      </c>
      <c r="H6043" s="17" t="s">
        <v>159</v>
      </c>
      <c r="I6043" s="17" t="s">
        <v>166</v>
      </c>
      <c r="J6043" s="17" t="s">
        <v>152</v>
      </c>
      <c r="K6043" s="17" t="s">
        <v>129</v>
      </c>
      <c r="L6043" s="17" t="s">
        <v>149</v>
      </c>
      <c r="M6043" s="24">
        <v>45260</v>
      </c>
      <c r="N6043" s="24">
        <v>45107</v>
      </c>
      <c r="O6043" s="17"/>
      <c r="P6043" s="27">
        <v>0</v>
      </c>
    </row>
    <row r="6044" spans="1:16" x14ac:dyDescent="0.35">
      <c r="A6044" s="17" t="s">
        <v>6</v>
      </c>
      <c r="B6044" s="17" t="s">
        <v>50</v>
      </c>
      <c r="C6044" s="17" t="s">
        <v>101</v>
      </c>
      <c r="D6044" s="17" t="s">
        <v>101</v>
      </c>
      <c r="E6044" s="17" t="s">
        <v>103</v>
      </c>
      <c r="F6044" s="17"/>
      <c r="G6044" s="17" t="s">
        <v>158</v>
      </c>
      <c r="H6044" s="17" t="s">
        <v>159</v>
      </c>
      <c r="I6044" s="17" t="s">
        <v>166</v>
      </c>
      <c r="J6044" s="17" t="s">
        <v>152</v>
      </c>
      <c r="K6044" s="17" t="s">
        <v>129</v>
      </c>
      <c r="L6044" s="17" t="s">
        <v>149</v>
      </c>
      <c r="M6044" s="24">
        <v>45260</v>
      </c>
      <c r="N6044" s="24">
        <v>45107</v>
      </c>
      <c r="O6044" s="17"/>
      <c r="P6044" s="27">
        <v>0</v>
      </c>
    </row>
    <row r="6045" spans="1:16" x14ac:dyDescent="0.35">
      <c r="A6045" s="17" t="s">
        <v>6</v>
      </c>
      <c r="B6045" s="17" t="s">
        <v>50</v>
      </c>
      <c r="C6045" s="17" t="s">
        <v>101</v>
      </c>
      <c r="D6045" s="17" t="s">
        <v>101</v>
      </c>
      <c r="E6045" s="17" t="s">
        <v>104</v>
      </c>
      <c r="F6045" s="17"/>
      <c r="G6045" s="17" t="s">
        <v>158</v>
      </c>
      <c r="H6045" s="17" t="s">
        <v>159</v>
      </c>
      <c r="I6045" s="17" t="s">
        <v>166</v>
      </c>
      <c r="J6045" s="17" t="s">
        <v>152</v>
      </c>
      <c r="K6045" s="17" t="s">
        <v>129</v>
      </c>
      <c r="L6045" s="17" t="s">
        <v>149</v>
      </c>
      <c r="M6045" s="24">
        <v>45260</v>
      </c>
      <c r="N6045" s="24">
        <v>45107</v>
      </c>
      <c r="O6045" s="17"/>
      <c r="P6045" s="27">
        <v>0</v>
      </c>
    </row>
    <row r="6046" spans="1:16" x14ac:dyDescent="0.35">
      <c r="A6046" s="17" t="s">
        <v>6</v>
      </c>
      <c r="B6046" s="17" t="s">
        <v>50</v>
      </c>
      <c r="C6046" s="17" t="s">
        <v>101</v>
      </c>
      <c r="D6046" s="17" t="s">
        <v>101</v>
      </c>
      <c r="E6046" s="17" t="s">
        <v>105</v>
      </c>
      <c r="F6046" s="17"/>
      <c r="G6046" s="17" t="s">
        <v>158</v>
      </c>
      <c r="H6046" s="17" t="s">
        <v>159</v>
      </c>
      <c r="I6046" s="17" t="s">
        <v>166</v>
      </c>
      <c r="J6046" s="17" t="s">
        <v>152</v>
      </c>
      <c r="K6046" s="17" t="s">
        <v>129</v>
      </c>
      <c r="L6046" s="17" t="s">
        <v>149</v>
      </c>
      <c r="M6046" s="24">
        <v>45260</v>
      </c>
      <c r="N6046" s="24">
        <v>45107</v>
      </c>
      <c r="O6046" s="17"/>
      <c r="P6046" s="27">
        <v>0</v>
      </c>
    </row>
    <row r="6047" spans="1:16" x14ac:dyDescent="0.35">
      <c r="A6047" s="17" t="s">
        <v>6</v>
      </c>
      <c r="B6047" s="17" t="s">
        <v>50</v>
      </c>
      <c r="C6047" s="17" t="s">
        <v>106</v>
      </c>
      <c r="D6047" s="17" t="s">
        <v>106</v>
      </c>
      <c r="E6047" s="17" t="s">
        <v>107</v>
      </c>
      <c r="F6047" s="17"/>
      <c r="G6047" s="17" t="s">
        <v>158</v>
      </c>
      <c r="H6047" s="17" t="s">
        <v>159</v>
      </c>
      <c r="I6047" s="17" t="s">
        <v>166</v>
      </c>
      <c r="J6047" s="17" t="s">
        <v>152</v>
      </c>
      <c r="K6047" s="17" t="s">
        <v>129</v>
      </c>
      <c r="L6047" s="17" t="s">
        <v>149</v>
      </c>
      <c r="M6047" s="24">
        <v>45260</v>
      </c>
      <c r="N6047" s="24">
        <v>45107</v>
      </c>
      <c r="O6047" s="17"/>
      <c r="P6047" s="27">
        <v>6312.4453627460189</v>
      </c>
    </row>
    <row r="6048" spans="1:16" x14ac:dyDescent="0.35">
      <c r="A6048" s="17" t="s">
        <v>6</v>
      </c>
      <c r="B6048" s="17" t="s">
        <v>50</v>
      </c>
      <c r="C6048" s="17" t="s">
        <v>108</v>
      </c>
      <c r="D6048" s="17" t="s">
        <v>108</v>
      </c>
      <c r="E6048" s="17" t="s">
        <v>108</v>
      </c>
      <c r="F6048" s="17"/>
      <c r="G6048" s="17" t="s">
        <v>158</v>
      </c>
      <c r="H6048" s="17" t="s">
        <v>159</v>
      </c>
      <c r="I6048" s="17" t="s">
        <v>166</v>
      </c>
      <c r="J6048" s="17" t="s">
        <v>152</v>
      </c>
      <c r="K6048" s="17" t="s">
        <v>129</v>
      </c>
      <c r="L6048" s="17" t="s">
        <v>149</v>
      </c>
      <c r="M6048" s="24">
        <v>45260</v>
      </c>
      <c r="N6048" s="24">
        <v>45107</v>
      </c>
      <c r="O6048" s="17"/>
      <c r="P6048" s="27">
        <v>3845.0663639134791</v>
      </c>
    </row>
    <row r="6049" spans="1:16" x14ac:dyDescent="0.35">
      <c r="A6049" s="17" t="s">
        <v>6</v>
      </c>
      <c r="B6049" s="17" t="s">
        <v>50</v>
      </c>
      <c r="C6049" s="17" t="s">
        <v>109</v>
      </c>
      <c r="D6049" s="17" t="s">
        <v>109</v>
      </c>
      <c r="E6049" s="17" t="s">
        <v>109</v>
      </c>
      <c r="F6049" s="17"/>
      <c r="G6049" s="17" t="s">
        <v>158</v>
      </c>
      <c r="H6049" s="17" t="s">
        <v>159</v>
      </c>
      <c r="I6049" s="17" t="s">
        <v>166</v>
      </c>
      <c r="J6049" s="17" t="s">
        <v>152</v>
      </c>
      <c r="K6049" s="17" t="s">
        <v>129</v>
      </c>
      <c r="L6049" s="17" t="s">
        <v>149</v>
      </c>
      <c r="M6049" s="24">
        <v>45260</v>
      </c>
      <c r="N6049" s="24">
        <v>45107</v>
      </c>
      <c r="O6049" s="17"/>
      <c r="P6049" s="27">
        <v>4886.3749897526104</v>
      </c>
    </row>
    <row r="6050" spans="1:16" x14ac:dyDescent="0.35">
      <c r="A6050" s="17" t="s">
        <v>6</v>
      </c>
      <c r="B6050" s="17" t="s">
        <v>50</v>
      </c>
      <c r="C6050" s="17" t="s">
        <v>109</v>
      </c>
      <c r="D6050" s="17" t="s">
        <v>110</v>
      </c>
      <c r="E6050" s="17" t="s">
        <v>110</v>
      </c>
      <c r="F6050" s="17"/>
      <c r="G6050" s="17" t="s">
        <v>158</v>
      </c>
      <c r="H6050" s="17" t="s">
        <v>159</v>
      </c>
      <c r="I6050" s="17" t="s">
        <v>166</v>
      </c>
      <c r="J6050" s="17" t="s">
        <v>152</v>
      </c>
      <c r="K6050" s="17" t="s">
        <v>129</v>
      </c>
      <c r="L6050" s="17" t="s">
        <v>149</v>
      </c>
      <c r="M6050" s="24">
        <v>45260</v>
      </c>
      <c r="N6050" s="24">
        <v>45107</v>
      </c>
      <c r="O6050" s="17"/>
      <c r="P6050" s="27">
        <v>0</v>
      </c>
    </row>
    <row r="6051" spans="1:16" x14ac:dyDescent="0.35">
      <c r="A6051" s="17" t="s">
        <v>6</v>
      </c>
      <c r="B6051" s="17" t="s">
        <v>111</v>
      </c>
      <c r="C6051" s="17" t="s">
        <v>112</v>
      </c>
      <c r="D6051" s="17" t="s">
        <v>112</v>
      </c>
      <c r="E6051" s="17" t="s">
        <v>112</v>
      </c>
      <c r="F6051" s="17"/>
      <c r="G6051" s="17" t="s">
        <v>158</v>
      </c>
      <c r="H6051" s="17" t="s">
        <v>159</v>
      </c>
      <c r="I6051" s="17" t="s">
        <v>166</v>
      </c>
      <c r="J6051" s="17" t="s">
        <v>152</v>
      </c>
      <c r="K6051" s="17" t="s">
        <v>129</v>
      </c>
      <c r="L6051" s="17" t="s">
        <v>149</v>
      </c>
      <c r="M6051" s="24">
        <v>45260</v>
      </c>
      <c r="N6051" s="24">
        <v>45107</v>
      </c>
      <c r="O6051" s="17"/>
      <c r="P6051" s="27">
        <v>-15563.472248674159</v>
      </c>
    </row>
    <row r="6052" spans="1:16" x14ac:dyDescent="0.35">
      <c r="A6052" s="17" t="s">
        <v>6</v>
      </c>
      <c r="B6052" s="17" t="s">
        <v>113</v>
      </c>
      <c r="C6052" s="17" t="s">
        <v>161</v>
      </c>
      <c r="D6052" s="17" t="s">
        <v>161</v>
      </c>
      <c r="E6052" s="17" t="s">
        <v>161</v>
      </c>
      <c r="F6052" s="17"/>
      <c r="G6052" s="17" t="s">
        <v>158</v>
      </c>
      <c r="H6052" s="17" t="s">
        <v>159</v>
      </c>
      <c r="I6052" s="17" t="s">
        <v>166</v>
      </c>
      <c r="J6052" s="17" t="s">
        <v>152</v>
      </c>
      <c r="K6052" s="17" t="s">
        <v>129</v>
      </c>
      <c r="L6052" s="17" t="s">
        <v>149</v>
      </c>
      <c r="M6052" s="24">
        <v>45260</v>
      </c>
      <c r="N6052" s="24">
        <v>45107</v>
      </c>
      <c r="O6052" s="17"/>
      <c r="P6052" s="27">
        <v>46335.719001293306</v>
      </c>
    </row>
    <row r="6053" spans="1:16" x14ac:dyDescent="0.35">
      <c r="A6053" s="17" t="s">
        <v>6</v>
      </c>
      <c r="B6053" s="17" t="s">
        <v>114</v>
      </c>
      <c r="C6053" s="17" t="s">
        <v>114</v>
      </c>
      <c r="D6053" s="17" t="s">
        <v>114</v>
      </c>
      <c r="E6053" s="17" t="s">
        <v>114</v>
      </c>
      <c r="F6053" s="17"/>
      <c r="G6053" s="17" t="s">
        <v>158</v>
      </c>
      <c r="H6053" s="17" t="s">
        <v>159</v>
      </c>
      <c r="I6053" s="17" t="s">
        <v>166</v>
      </c>
      <c r="J6053" s="17" t="s">
        <v>152</v>
      </c>
      <c r="K6053" s="17" t="s">
        <v>129</v>
      </c>
      <c r="L6053" s="17" t="s">
        <v>149</v>
      </c>
      <c r="M6053" s="24">
        <v>45260</v>
      </c>
      <c r="N6053" s="24">
        <v>45107</v>
      </c>
      <c r="O6053" s="17"/>
      <c r="P6053" s="27">
        <v>0</v>
      </c>
    </row>
    <row r="6054" spans="1:16" x14ac:dyDescent="0.35">
      <c r="A6054" s="17" t="s">
        <v>6</v>
      </c>
      <c r="B6054" s="17" t="s">
        <v>7</v>
      </c>
      <c r="C6054" s="17" t="s">
        <v>8</v>
      </c>
      <c r="D6054" s="17" t="s">
        <v>8</v>
      </c>
      <c r="E6054" s="17" t="s">
        <v>8</v>
      </c>
      <c r="F6054" s="17"/>
      <c r="G6054" s="17" t="s">
        <v>158</v>
      </c>
      <c r="H6054" s="17" t="s">
        <v>159</v>
      </c>
      <c r="I6054" s="17" t="s">
        <v>166</v>
      </c>
      <c r="J6054" s="17" t="s">
        <v>152</v>
      </c>
      <c r="K6054" s="17" t="s">
        <v>129</v>
      </c>
      <c r="L6054" s="17" t="s">
        <v>151</v>
      </c>
      <c r="M6054" s="24">
        <v>45291</v>
      </c>
      <c r="N6054" s="24">
        <v>45107</v>
      </c>
      <c r="O6054" s="17"/>
      <c r="P6054" s="27">
        <v>57858.54738953233</v>
      </c>
    </row>
    <row r="6055" spans="1:16" x14ac:dyDescent="0.35">
      <c r="A6055" s="17" t="s">
        <v>6</v>
      </c>
      <c r="B6055" s="17" t="s">
        <v>7</v>
      </c>
      <c r="C6055" s="17" t="s">
        <v>8</v>
      </c>
      <c r="D6055" s="17" t="s">
        <v>8</v>
      </c>
      <c r="E6055" s="17" t="s">
        <v>9</v>
      </c>
      <c r="F6055" s="17"/>
      <c r="G6055" s="17" t="s">
        <v>158</v>
      </c>
      <c r="H6055" s="17" t="s">
        <v>159</v>
      </c>
      <c r="I6055" s="17" t="s">
        <v>166</v>
      </c>
      <c r="J6055" s="17" t="s">
        <v>152</v>
      </c>
      <c r="K6055" s="17" t="s">
        <v>129</v>
      </c>
      <c r="L6055" s="17" t="s">
        <v>151</v>
      </c>
      <c r="M6055" s="24">
        <v>45291</v>
      </c>
      <c r="N6055" s="24">
        <v>45107</v>
      </c>
      <c r="O6055" s="17"/>
      <c r="P6055" s="27">
        <v>5501.4719347740493</v>
      </c>
    </row>
    <row r="6056" spans="1:16" x14ac:dyDescent="0.35">
      <c r="A6056" s="17" t="s">
        <v>6</v>
      </c>
      <c r="B6056" s="17" t="s">
        <v>7</v>
      </c>
      <c r="C6056" s="17" t="s">
        <v>8</v>
      </c>
      <c r="D6056" s="17" t="s">
        <v>8</v>
      </c>
      <c r="E6056" s="17" t="s">
        <v>10</v>
      </c>
      <c r="F6056" s="17"/>
      <c r="G6056" s="17" t="s">
        <v>158</v>
      </c>
      <c r="H6056" s="17" t="s">
        <v>159</v>
      </c>
      <c r="I6056" s="17" t="s">
        <v>166</v>
      </c>
      <c r="J6056" s="17" t="s">
        <v>152</v>
      </c>
      <c r="K6056" s="17" t="s">
        <v>129</v>
      </c>
      <c r="L6056" s="17" t="s">
        <v>151</v>
      </c>
      <c r="M6056" s="24">
        <v>45291</v>
      </c>
      <c r="N6056" s="24">
        <v>45107</v>
      </c>
      <c r="O6056" s="17"/>
      <c r="P6056" s="27">
        <v>8550.5048057024069</v>
      </c>
    </row>
    <row r="6057" spans="1:16" x14ac:dyDescent="0.35">
      <c r="A6057" s="17" t="s">
        <v>6</v>
      </c>
      <c r="B6057" s="17" t="s">
        <v>7</v>
      </c>
      <c r="C6057" s="17" t="s">
        <v>8</v>
      </c>
      <c r="D6057" s="17" t="s">
        <v>8</v>
      </c>
      <c r="E6057" s="17" t="s">
        <v>11</v>
      </c>
      <c r="F6057" s="17"/>
      <c r="G6057" s="17" t="s">
        <v>158</v>
      </c>
      <c r="H6057" s="17" t="s">
        <v>159</v>
      </c>
      <c r="I6057" s="17" t="s">
        <v>166</v>
      </c>
      <c r="J6057" s="17" t="s">
        <v>152</v>
      </c>
      <c r="K6057" s="17" t="s">
        <v>129</v>
      </c>
      <c r="L6057" s="17" t="s">
        <v>151</v>
      </c>
      <c r="M6057" s="24">
        <v>45291</v>
      </c>
      <c r="N6057" s="24">
        <v>45107</v>
      </c>
      <c r="O6057" s="17"/>
      <c r="P6057" s="27">
        <v>12011.679629065253</v>
      </c>
    </row>
    <row r="6058" spans="1:16" x14ac:dyDescent="0.35">
      <c r="A6058" s="17" t="s">
        <v>6</v>
      </c>
      <c r="B6058" s="17" t="s">
        <v>7</v>
      </c>
      <c r="C6058" s="17" t="s">
        <v>8</v>
      </c>
      <c r="D6058" s="17" t="s">
        <v>8</v>
      </c>
      <c r="E6058" s="17" t="s">
        <v>12</v>
      </c>
      <c r="F6058" s="17"/>
      <c r="G6058" s="17" t="s">
        <v>158</v>
      </c>
      <c r="H6058" s="17" t="s">
        <v>159</v>
      </c>
      <c r="I6058" s="17" t="s">
        <v>166</v>
      </c>
      <c r="J6058" s="17" t="s">
        <v>152</v>
      </c>
      <c r="K6058" s="17" t="s">
        <v>129</v>
      </c>
      <c r="L6058" s="17" t="s">
        <v>151</v>
      </c>
      <c r="M6058" s="24">
        <v>45291</v>
      </c>
      <c r="N6058" s="24">
        <v>45107</v>
      </c>
      <c r="O6058" s="17"/>
      <c r="P6058" s="27">
        <v>4797.0976698234945</v>
      </c>
    </row>
    <row r="6059" spans="1:16" x14ac:dyDescent="0.35">
      <c r="A6059" s="17" t="s">
        <v>6</v>
      </c>
      <c r="B6059" s="17" t="s">
        <v>7</v>
      </c>
      <c r="C6059" s="17" t="s">
        <v>8</v>
      </c>
      <c r="D6059" s="17" t="s">
        <v>8</v>
      </c>
      <c r="E6059" s="17" t="s">
        <v>13</v>
      </c>
      <c r="F6059" s="17"/>
      <c r="G6059" s="17" t="s">
        <v>158</v>
      </c>
      <c r="H6059" s="17" t="s">
        <v>159</v>
      </c>
      <c r="I6059" s="17" t="s">
        <v>166</v>
      </c>
      <c r="J6059" s="17" t="s">
        <v>152</v>
      </c>
      <c r="K6059" s="17" t="s">
        <v>129</v>
      </c>
      <c r="L6059" s="17" t="s">
        <v>151</v>
      </c>
      <c r="M6059" s="24">
        <v>45291</v>
      </c>
      <c r="N6059" s="24">
        <v>45107</v>
      </c>
      <c r="O6059" s="17"/>
      <c r="P6059" s="27">
        <v>4103.9082155253545</v>
      </c>
    </row>
    <row r="6060" spans="1:16" x14ac:dyDescent="0.35">
      <c r="A6060" s="17" t="s">
        <v>6</v>
      </c>
      <c r="B6060" s="17" t="s">
        <v>7</v>
      </c>
      <c r="C6060" s="17" t="s">
        <v>8</v>
      </c>
      <c r="D6060" s="17" t="s">
        <v>8</v>
      </c>
      <c r="E6060" s="17" t="s">
        <v>14</v>
      </c>
      <c r="F6060" s="17"/>
      <c r="G6060" s="17" t="s">
        <v>158</v>
      </c>
      <c r="H6060" s="17" t="s">
        <v>159</v>
      </c>
      <c r="I6060" s="17" t="s">
        <v>166</v>
      </c>
      <c r="J6060" s="17" t="s">
        <v>152</v>
      </c>
      <c r="K6060" s="17" t="s">
        <v>129</v>
      </c>
      <c r="L6060" s="17" t="s">
        <v>151</v>
      </c>
      <c r="M6060" s="24">
        <v>45291</v>
      </c>
      <c r="N6060" s="24">
        <v>45107</v>
      </c>
      <c r="O6060" s="17"/>
      <c r="P6060" s="27">
        <v>500629.16834603628</v>
      </c>
    </row>
    <row r="6061" spans="1:16" x14ac:dyDescent="0.35">
      <c r="A6061" s="17" t="s">
        <v>6</v>
      </c>
      <c r="B6061" s="17" t="s">
        <v>7</v>
      </c>
      <c r="C6061" s="17" t="s">
        <v>8</v>
      </c>
      <c r="D6061" s="17" t="s">
        <v>8</v>
      </c>
      <c r="E6061" s="17" t="s">
        <v>15</v>
      </c>
      <c r="F6061" s="17"/>
      <c r="G6061" s="17" t="s">
        <v>158</v>
      </c>
      <c r="H6061" s="17" t="s">
        <v>159</v>
      </c>
      <c r="I6061" s="17" t="s">
        <v>166</v>
      </c>
      <c r="J6061" s="17" t="s">
        <v>152</v>
      </c>
      <c r="K6061" s="17" t="s">
        <v>129</v>
      </c>
      <c r="L6061" s="17" t="s">
        <v>151</v>
      </c>
      <c r="M6061" s="24">
        <v>45291</v>
      </c>
      <c r="N6061" s="24">
        <v>45107</v>
      </c>
      <c r="O6061" s="17"/>
      <c r="P6061" s="27">
        <v>13831.105478099806</v>
      </c>
    </row>
    <row r="6062" spans="1:16" x14ac:dyDescent="0.35">
      <c r="A6062" s="17" t="s">
        <v>6</v>
      </c>
      <c r="B6062" s="17" t="s">
        <v>7</v>
      </c>
      <c r="C6062" s="17" t="s">
        <v>8</v>
      </c>
      <c r="D6062" s="17" t="s">
        <v>8</v>
      </c>
      <c r="E6062" s="17" t="s">
        <v>16</v>
      </c>
      <c r="F6062" s="17"/>
      <c r="G6062" s="17" t="s">
        <v>158</v>
      </c>
      <c r="H6062" s="17" t="s">
        <v>159</v>
      </c>
      <c r="I6062" s="17" t="s">
        <v>166</v>
      </c>
      <c r="J6062" s="17" t="s">
        <v>152</v>
      </c>
      <c r="K6062" s="17" t="s">
        <v>129</v>
      </c>
      <c r="L6062" s="17" t="s">
        <v>151</v>
      </c>
      <c r="M6062" s="24">
        <v>45291</v>
      </c>
      <c r="N6062" s="24">
        <v>45107</v>
      </c>
      <c r="O6062" s="17"/>
      <c r="P6062" s="27">
        <v>48033.898976187425</v>
      </c>
    </row>
    <row r="6063" spans="1:16" x14ac:dyDescent="0.35">
      <c r="A6063" s="17" t="s">
        <v>6</v>
      </c>
      <c r="B6063" s="17" t="s">
        <v>7</v>
      </c>
      <c r="C6063" s="17" t="s">
        <v>8</v>
      </c>
      <c r="D6063" s="17" t="s">
        <v>8</v>
      </c>
      <c r="E6063" s="17" t="s">
        <v>17</v>
      </c>
      <c r="F6063" s="17"/>
      <c r="G6063" s="17" t="s">
        <v>158</v>
      </c>
      <c r="H6063" s="17" t="s">
        <v>159</v>
      </c>
      <c r="I6063" s="17" t="s">
        <v>166</v>
      </c>
      <c r="J6063" s="17" t="s">
        <v>152</v>
      </c>
      <c r="K6063" s="17" t="s">
        <v>129</v>
      </c>
      <c r="L6063" s="17" t="s">
        <v>151</v>
      </c>
      <c r="M6063" s="24">
        <v>45291</v>
      </c>
      <c r="N6063" s="24">
        <v>45107</v>
      </c>
      <c r="O6063" s="17"/>
      <c r="P6063" s="27">
        <v>46757.798651920122</v>
      </c>
    </row>
    <row r="6064" spans="1:16" x14ac:dyDescent="0.35">
      <c r="A6064" s="17" t="s">
        <v>6</v>
      </c>
      <c r="B6064" s="17" t="s">
        <v>7</v>
      </c>
      <c r="C6064" s="17" t="s">
        <v>8</v>
      </c>
      <c r="D6064" s="17" t="s">
        <v>8</v>
      </c>
      <c r="E6064" s="17" t="s">
        <v>18</v>
      </c>
      <c r="F6064" s="17"/>
      <c r="G6064" s="17" t="s">
        <v>158</v>
      </c>
      <c r="H6064" s="17" t="s">
        <v>159</v>
      </c>
      <c r="I6064" s="17" t="s">
        <v>166</v>
      </c>
      <c r="J6064" s="17" t="s">
        <v>152</v>
      </c>
      <c r="K6064" s="17" t="s">
        <v>129</v>
      </c>
      <c r="L6064" s="17" t="s">
        <v>151</v>
      </c>
      <c r="M6064" s="24">
        <v>45291</v>
      </c>
      <c r="N6064" s="24">
        <v>45107</v>
      </c>
      <c r="O6064" s="17"/>
      <c r="P6064" s="27">
        <v>7322.134840311599</v>
      </c>
    </row>
    <row r="6065" spans="1:16" x14ac:dyDescent="0.35">
      <c r="A6065" s="17" t="s">
        <v>6</v>
      </c>
      <c r="B6065" s="17" t="s">
        <v>7</v>
      </c>
      <c r="C6065" s="17" t="s">
        <v>8</v>
      </c>
      <c r="D6065" s="17" t="s">
        <v>8</v>
      </c>
      <c r="E6065" s="17" t="s">
        <v>19</v>
      </c>
      <c r="F6065" s="17"/>
      <c r="G6065" s="17" t="s">
        <v>158</v>
      </c>
      <c r="H6065" s="17" t="s">
        <v>159</v>
      </c>
      <c r="I6065" s="17" t="s">
        <v>166</v>
      </c>
      <c r="J6065" s="17" t="s">
        <v>152</v>
      </c>
      <c r="K6065" s="17" t="s">
        <v>129</v>
      </c>
      <c r="L6065" s="17" t="s">
        <v>151</v>
      </c>
      <c r="M6065" s="24">
        <v>45291</v>
      </c>
      <c r="N6065" s="24">
        <v>45107</v>
      </c>
      <c r="O6065" s="17"/>
      <c r="P6065" s="27">
        <v>17389.277178047381</v>
      </c>
    </row>
    <row r="6066" spans="1:16" x14ac:dyDescent="0.35">
      <c r="A6066" s="17" t="s">
        <v>6</v>
      </c>
      <c r="B6066" s="17" t="s">
        <v>7</v>
      </c>
      <c r="C6066" s="17" t="s">
        <v>8</v>
      </c>
      <c r="D6066" s="17" t="s">
        <v>8</v>
      </c>
      <c r="E6066" s="17" t="s">
        <v>20</v>
      </c>
      <c r="F6066" s="17"/>
      <c r="G6066" s="17" t="s">
        <v>158</v>
      </c>
      <c r="H6066" s="17" t="s">
        <v>159</v>
      </c>
      <c r="I6066" s="17" t="s">
        <v>166</v>
      </c>
      <c r="J6066" s="17" t="s">
        <v>152</v>
      </c>
      <c r="K6066" s="17" t="s">
        <v>129</v>
      </c>
      <c r="L6066" s="17" t="s">
        <v>151</v>
      </c>
      <c r="M6066" s="24">
        <v>45291</v>
      </c>
      <c r="N6066" s="24">
        <v>45107</v>
      </c>
      <c r="O6066" s="17"/>
      <c r="P6066" s="27">
        <v>22216.038270912883</v>
      </c>
    </row>
    <row r="6067" spans="1:16" x14ac:dyDescent="0.35">
      <c r="A6067" s="17" t="s">
        <v>6</v>
      </c>
      <c r="B6067" s="17" t="s">
        <v>7</v>
      </c>
      <c r="C6067" s="17" t="s">
        <v>21</v>
      </c>
      <c r="D6067" s="17" t="s">
        <v>21</v>
      </c>
      <c r="E6067" s="17" t="s">
        <v>22</v>
      </c>
      <c r="F6067" s="17"/>
      <c r="G6067" s="17" t="s">
        <v>158</v>
      </c>
      <c r="H6067" s="17" t="s">
        <v>159</v>
      </c>
      <c r="I6067" s="17" t="s">
        <v>166</v>
      </c>
      <c r="J6067" s="17" t="s">
        <v>152</v>
      </c>
      <c r="K6067" s="17" t="s">
        <v>129</v>
      </c>
      <c r="L6067" s="17" t="s">
        <v>151</v>
      </c>
      <c r="M6067" s="24">
        <v>45291</v>
      </c>
      <c r="N6067" s="24">
        <v>45107</v>
      </c>
      <c r="O6067" s="17"/>
      <c r="P6067" s="27">
        <v>7788.0572654263015</v>
      </c>
    </row>
    <row r="6068" spans="1:16" x14ac:dyDescent="0.35">
      <c r="A6068" s="17" t="s">
        <v>6</v>
      </c>
      <c r="B6068" s="17" t="s">
        <v>7</v>
      </c>
      <c r="C6068" s="17" t="s">
        <v>21</v>
      </c>
      <c r="D6068" s="17" t="s">
        <v>21</v>
      </c>
      <c r="E6068" s="17" t="s">
        <v>23</v>
      </c>
      <c r="F6068" s="17"/>
      <c r="G6068" s="17" t="s">
        <v>158</v>
      </c>
      <c r="H6068" s="17" t="s">
        <v>159</v>
      </c>
      <c r="I6068" s="17" t="s">
        <v>166</v>
      </c>
      <c r="J6068" s="17" t="s">
        <v>152</v>
      </c>
      <c r="K6068" s="17" t="s">
        <v>129</v>
      </c>
      <c r="L6068" s="17" t="s">
        <v>151</v>
      </c>
      <c r="M6068" s="24">
        <v>45291</v>
      </c>
      <c r="N6068" s="24">
        <v>45107</v>
      </c>
      <c r="O6068" s="17"/>
      <c r="P6068" s="27">
        <v>2893.4127802350044</v>
      </c>
    </row>
    <row r="6069" spans="1:16" x14ac:dyDescent="0.35">
      <c r="A6069" s="17" t="s">
        <v>6</v>
      </c>
      <c r="B6069" s="17" t="s">
        <v>7</v>
      </c>
      <c r="C6069" s="17" t="s">
        <v>21</v>
      </c>
      <c r="D6069" s="17" t="s">
        <v>21</v>
      </c>
      <c r="E6069" s="17" t="s">
        <v>24</v>
      </c>
      <c r="F6069" s="17"/>
      <c r="G6069" s="17" t="s">
        <v>158</v>
      </c>
      <c r="H6069" s="17" t="s">
        <v>159</v>
      </c>
      <c r="I6069" s="17" t="s">
        <v>166</v>
      </c>
      <c r="J6069" s="17" t="s">
        <v>152</v>
      </c>
      <c r="K6069" s="17" t="s">
        <v>129</v>
      </c>
      <c r="L6069" s="17" t="s">
        <v>151</v>
      </c>
      <c r="M6069" s="24">
        <v>45291</v>
      </c>
      <c r="N6069" s="24">
        <v>45107</v>
      </c>
      <c r="O6069" s="17"/>
      <c r="P6069" s="27">
        <v>7299.9095218137882</v>
      </c>
    </row>
    <row r="6070" spans="1:16" x14ac:dyDescent="0.35">
      <c r="A6070" s="17" t="s">
        <v>6</v>
      </c>
      <c r="B6070" s="17" t="s">
        <v>7</v>
      </c>
      <c r="C6070" s="17" t="s">
        <v>21</v>
      </c>
      <c r="D6070" s="17" t="s">
        <v>21</v>
      </c>
      <c r="E6070" s="17" t="s">
        <v>25</v>
      </c>
      <c r="F6070" s="17"/>
      <c r="G6070" s="17" t="s">
        <v>158</v>
      </c>
      <c r="H6070" s="17" t="s">
        <v>159</v>
      </c>
      <c r="I6070" s="17" t="s">
        <v>166</v>
      </c>
      <c r="J6070" s="17" t="s">
        <v>152</v>
      </c>
      <c r="K6070" s="17" t="s">
        <v>129</v>
      </c>
      <c r="L6070" s="17" t="s">
        <v>151</v>
      </c>
      <c r="M6070" s="24">
        <v>45291</v>
      </c>
      <c r="N6070" s="24">
        <v>45107</v>
      </c>
      <c r="O6070" s="17"/>
      <c r="P6070" s="27">
        <v>37564.989211728418</v>
      </c>
    </row>
    <row r="6071" spans="1:16" x14ac:dyDescent="0.35">
      <c r="A6071" s="17" t="s">
        <v>6</v>
      </c>
      <c r="B6071" s="17" t="s">
        <v>7</v>
      </c>
      <c r="C6071" s="17" t="s">
        <v>21</v>
      </c>
      <c r="D6071" s="17" t="s">
        <v>21</v>
      </c>
      <c r="E6071" s="17" t="s">
        <v>26</v>
      </c>
      <c r="F6071" s="17"/>
      <c r="G6071" s="17" t="s">
        <v>158</v>
      </c>
      <c r="H6071" s="17" t="s">
        <v>159</v>
      </c>
      <c r="I6071" s="17" t="s">
        <v>166</v>
      </c>
      <c r="J6071" s="17" t="s">
        <v>152</v>
      </c>
      <c r="K6071" s="17" t="s">
        <v>129</v>
      </c>
      <c r="L6071" s="17" t="s">
        <v>151</v>
      </c>
      <c r="M6071" s="24">
        <v>45291</v>
      </c>
      <c r="N6071" s="24">
        <v>45107</v>
      </c>
      <c r="O6071" s="17"/>
      <c r="P6071" s="27">
        <v>11143.191650212273</v>
      </c>
    </row>
    <row r="6072" spans="1:16" x14ac:dyDescent="0.35">
      <c r="A6072" s="17" t="s">
        <v>6</v>
      </c>
      <c r="B6072" s="17" t="s">
        <v>7</v>
      </c>
      <c r="C6072" s="17" t="s">
        <v>21</v>
      </c>
      <c r="D6072" s="17" t="s">
        <v>21</v>
      </c>
      <c r="E6072" s="17" t="s">
        <v>27</v>
      </c>
      <c r="F6072" s="17"/>
      <c r="G6072" s="17" t="s">
        <v>158</v>
      </c>
      <c r="H6072" s="17" t="s">
        <v>159</v>
      </c>
      <c r="I6072" s="17" t="s">
        <v>166</v>
      </c>
      <c r="J6072" s="17" t="s">
        <v>152</v>
      </c>
      <c r="K6072" s="17" t="s">
        <v>129</v>
      </c>
      <c r="L6072" s="17" t="s">
        <v>151</v>
      </c>
      <c r="M6072" s="24">
        <v>45291</v>
      </c>
      <c r="N6072" s="24">
        <v>45107</v>
      </c>
      <c r="O6072" s="17"/>
      <c r="P6072" s="27">
        <v>28968.638426923641</v>
      </c>
    </row>
    <row r="6073" spans="1:16" x14ac:dyDescent="0.35">
      <c r="A6073" s="17" t="s">
        <v>6</v>
      </c>
      <c r="B6073" s="17" t="s">
        <v>7</v>
      </c>
      <c r="C6073" s="17" t="s">
        <v>21</v>
      </c>
      <c r="D6073" s="17" t="s">
        <v>21</v>
      </c>
      <c r="E6073" s="17" t="s">
        <v>28</v>
      </c>
      <c r="F6073" s="17"/>
      <c r="G6073" s="17" t="s">
        <v>158</v>
      </c>
      <c r="H6073" s="17" t="s">
        <v>159</v>
      </c>
      <c r="I6073" s="17" t="s">
        <v>166</v>
      </c>
      <c r="J6073" s="17" t="s">
        <v>152</v>
      </c>
      <c r="K6073" s="17" t="s">
        <v>129</v>
      </c>
      <c r="L6073" s="17" t="s">
        <v>151</v>
      </c>
      <c r="M6073" s="24">
        <v>45291</v>
      </c>
      <c r="N6073" s="24">
        <v>45107</v>
      </c>
      <c r="O6073" s="17"/>
      <c r="P6073" s="27">
        <v>38153.594044875324</v>
      </c>
    </row>
    <row r="6074" spans="1:16" x14ac:dyDescent="0.35">
      <c r="A6074" s="17" t="s">
        <v>6</v>
      </c>
      <c r="B6074" s="17" t="s">
        <v>7</v>
      </c>
      <c r="C6074" s="17" t="s">
        <v>21</v>
      </c>
      <c r="D6074" s="17" t="s">
        <v>29</v>
      </c>
      <c r="E6074" s="17" t="s">
        <v>30</v>
      </c>
      <c r="F6074" s="17"/>
      <c r="G6074" s="17" t="s">
        <v>158</v>
      </c>
      <c r="H6074" s="17" t="s">
        <v>159</v>
      </c>
      <c r="I6074" s="17" t="s">
        <v>166</v>
      </c>
      <c r="J6074" s="17" t="s">
        <v>152</v>
      </c>
      <c r="K6074" s="17" t="s">
        <v>129</v>
      </c>
      <c r="L6074" s="17" t="s">
        <v>151</v>
      </c>
      <c r="M6074" s="24">
        <v>45291</v>
      </c>
      <c r="N6074" s="24">
        <v>45107</v>
      </c>
      <c r="O6074" s="17"/>
      <c r="P6074" s="27">
        <v>53657.610046791116</v>
      </c>
    </row>
    <row r="6075" spans="1:16" x14ac:dyDescent="0.35">
      <c r="A6075" s="17" t="s">
        <v>6</v>
      </c>
      <c r="B6075" s="17" t="s">
        <v>7</v>
      </c>
      <c r="C6075" s="17" t="s">
        <v>21</v>
      </c>
      <c r="D6075" s="17" t="s">
        <v>29</v>
      </c>
      <c r="E6075" s="17" t="s">
        <v>31</v>
      </c>
      <c r="F6075" s="17"/>
      <c r="G6075" s="17" t="s">
        <v>158</v>
      </c>
      <c r="H6075" s="17" t="s">
        <v>159</v>
      </c>
      <c r="I6075" s="17" t="s">
        <v>166</v>
      </c>
      <c r="J6075" s="17" t="s">
        <v>152</v>
      </c>
      <c r="K6075" s="17" t="s">
        <v>129</v>
      </c>
      <c r="L6075" s="17" t="s">
        <v>151</v>
      </c>
      <c r="M6075" s="24">
        <v>45291</v>
      </c>
      <c r="N6075" s="24">
        <v>45107</v>
      </c>
      <c r="O6075" s="17"/>
      <c r="P6075" s="27">
        <v>0</v>
      </c>
    </row>
    <row r="6076" spans="1:16" x14ac:dyDescent="0.35">
      <c r="A6076" s="17" t="s">
        <v>6</v>
      </c>
      <c r="B6076" s="17" t="s">
        <v>7</v>
      </c>
      <c r="C6076" s="17" t="s">
        <v>21</v>
      </c>
      <c r="D6076" s="17" t="s">
        <v>29</v>
      </c>
      <c r="E6076" s="17" t="s">
        <v>32</v>
      </c>
      <c r="F6076" s="17"/>
      <c r="G6076" s="17" t="s">
        <v>158</v>
      </c>
      <c r="H6076" s="17" t="s">
        <v>159</v>
      </c>
      <c r="I6076" s="17" t="s">
        <v>166</v>
      </c>
      <c r="J6076" s="17" t="s">
        <v>152</v>
      </c>
      <c r="K6076" s="17" t="s">
        <v>129</v>
      </c>
      <c r="L6076" s="17" t="s">
        <v>151</v>
      </c>
      <c r="M6076" s="24">
        <v>45291</v>
      </c>
      <c r="N6076" s="24">
        <v>45107</v>
      </c>
      <c r="O6076" s="17"/>
      <c r="P6076" s="27">
        <v>12639.832185698924</v>
      </c>
    </row>
    <row r="6077" spans="1:16" x14ac:dyDescent="0.35">
      <c r="A6077" s="17" t="s">
        <v>6</v>
      </c>
      <c r="B6077" s="17" t="s">
        <v>7</v>
      </c>
      <c r="C6077" s="17" t="s">
        <v>21</v>
      </c>
      <c r="D6077" s="17" t="s">
        <v>33</v>
      </c>
      <c r="E6077" s="17" t="s">
        <v>34</v>
      </c>
      <c r="F6077" s="17"/>
      <c r="G6077" s="17" t="s">
        <v>158</v>
      </c>
      <c r="H6077" s="17" t="s">
        <v>159</v>
      </c>
      <c r="I6077" s="17" t="s">
        <v>166</v>
      </c>
      <c r="J6077" s="17" t="s">
        <v>152</v>
      </c>
      <c r="K6077" s="17" t="s">
        <v>129</v>
      </c>
      <c r="L6077" s="17" t="s">
        <v>151</v>
      </c>
      <c r="M6077" s="24">
        <v>45291</v>
      </c>
      <c r="N6077" s="24">
        <v>45107</v>
      </c>
      <c r="O6077" s="17"/>
      <c r="P6077" s="27">
        <v>137377.09168468937</v>
      </c>
    </row>
    <row r="6078" spans="1:16" x14ac:dyDescent="0.35">
      <c r="A6078" s="17" t="s">
        <v>6</v>
      </c>
      <c r="B6078" s="17" t="s">
        <v>7</v>
      </c>
      <c r="C6078" s="17" t="s">
        <v>21</v>
      </c>
      <c r="D6078" s="17" t="s">
        <v>33</v>
      </c>
      <c r="E6078" s="17" t="s">
        <v>35</v>
      </c>
      <c r="F6078" s="17"/>
      <c r="G6078" s="17" t="s">
        <v>158</v>
      </c>
      <c r="H6078" s="17" t="s">
        <v>159</v>
      </c>
      <c r="I6078" s="17" t="s">
        <v>166</v>
      </c>
      <c r="J6078" s="17" t="s">
        <v>152</v>
      </c>
      <c r="K6078" s="17" t="s">
        <v>129</v>
      </c>
      <c r="L6078" s="17" t="s">
        <v>151</v>
      </c>
      <c r="M6078" s="24">
        <v>45291</v>
      </c>
      <c r="N6078" s="24">
        <v>45107</v>
      </c>
      <c r="O6078" s="17"/>
      <c r="P6078" s="27">
        <v>30538.070122692825</v>
      </c>
    </row>
    <row r="6079" spans="1:16" x14ac:dyDescent="0.35">
      <c r="A6079" s="17" t="s">
        <v>6</v>
      </c>
      <c r="B6079" s="17" t="s">
        <v>7</v>
      </c>
      <c r="C6079" s="17" t="s">
        <v>21</v>
      </c>
      <c r="D6079" s="17" t="s">
        <v>33</v>
      </c>
      <c r="E6079" s="17" t="s">
        <v>36</v>
      </c>
      <c r="F6079" s="17"/>
      <c r="G6079" s="17" t="s">
        <v>158</v>
      </c>
      <c r="H6079" s="17" t="s">
        <v>159</v>
      </c>
      <c r="I6079" s="17" t="s">
        <v>166</v>
      </c>
      <c r="J6079" s="17" t="s">
        <v>152</v>
      </c>
      <c r="K6079" s="17" t="s">
        <v>129</v>
      </c>
      <c r="L6079" s="17" t="s">
        <v>151</v>
      </c>
      <c r="M6079" s="24">
        <v>45291</v>
      </c>
      <c r="N6079" s="24">
        <v>45107</v>
      </c>
      <c r="O6079" s="17"/>
      <c r="P6079" s="27">
        <v>51268.793404779579</v>
      </c>
    </row>
    <row r="6080" spans="1:16" x14ac:dyDescent="0.35">
      <c r="A6080" s="17" t="s">
        <v>6</v>
      </c>
      <c r="B6080" s="17" t="s">
        <v>7</v>
      </c>
      <c r="C6080" s="17" t="s">
        <v>21</v>
      </c>
      <c r="D6080" s="17" t="s">
        <v>33</v>
      </c>
      <c r="E6080" s="17" t="s">
        <v>37</v>
      </c>
      <c r="F6080" s="17"/>
      <c r="G6080" s="17" t="s">
        <v>158</v>
      </c>
      <c r="H6080" s="17" t="s">
        <v>159</v>
      </c>
      <c r="I6080" s="17" t="s">
        <v>166</v>
      </c>
      <c r="J6080" s="17" t="s">
        <v>152</v>
      </c>
      <c r="K6080" s="17" t="s">
        <v>129</v>
      </c>
      <c r="L6080" s="17" t="s">
        <v>151</v>
      </c>
      <c r="M6080" s="24">
        <v>45291</v>
      </c>
      <c r="N6080" s="24">
        <v>45107</v>
      </c>
      <c r="O6080" s="17"/>
      <c r="P6080" s="27">
        <v>663.68611538461528</v>
      </c>
    </row>
    <row r="6081" spans="1:16" x14ac:dyDescent="0.35">
      <c r="A6081" s="17" t="s">
        <v>6</v>
      </c>
      <c r="B6081" s="17" t="s">
        <v>7</v>
      </c>
      <c r="C6081" s="17" t="s">
        <v>21</v>
      </c>
      <c r="D6081" s="17" t="s">
        <v>33</v>
      </c>
      <c r="E6081" s="17" t="s">
        <v>38</v>
      </c>
      <c r="F6081" s="17"/>
      <c r="G6081" s="17" t="s">
        <v>158</v>
      </c>
      <c r="H6081" s="17" t="s">
        <v>159</v>
      </c>
      <c r="I6081" s="17" t="s">
        <v>166</v>
      </c>
      <c r="J6081" s="17" t="s">
        <v>152</v>
      </c>
      <c r="K6081" s="17" t="s">
        <v>129</v>
      </c>
      <c r="L6081" s="17" t="s">
        <v>151</v>
      </c>
      <c r="M6081" s="24">
        <v>45291</v>
      </c>
      <c r="N6081" s="24">
        <v>45107</v>
      </c>
      <c r="O6081" s="17"/>
      <c r="P6081" s="27">
        <v>1649.7560520809993</v>
      </c>
    </row>
    <row r="6082" spans="1:16" x14ac:dyDescent="0.35">
      <c r="A6082" s="17" t="s">
        <v>6</v>
      </c>
      <c r="B6082" s="17" t="s">
        <v>7</v>
      </c>
      <c r="C6082" s="17" t="s">
        <v>21</v>
      </c>
      <c r="D6082" s="17" t="s">
        <v>33</v>
      </c>
      <c r="E6082" s="17" t="s">
        <v>39</v>
      </c>
      <c r="F6082" s="17"/>
      <c r="G6082" s="17" t="s">
        <v>158</v>
      </c>
      <c r="H6082" s="17" t="s">
        <v>159</v>
      </c>
      <c r="I6082" s="17" t="s">
        <v>166</v>
      </c>
      <c r="J6082" s="17" t="s">
        <v>152</v>
      </c>
      <c r="K6082" s="17" t="s">
        <v>129</v>
      </c>
      <c r="L6082" s="17" t="s">
        <v>151</v>
      </c>
      <c r="M6082" s="24">
        <v>45291</v>
      </c>
      <c r="N6082" s="24">
        <v>45107</v>
      </c>
      <c r="O6082" s="17"/>
      <c r="P6082" s="27">
        <v>3182.243559850258</v>
      </c>
    </row>
    <row r="6083" spans="1:16" x14ac:dyDescent="0.35">
      <c r="A6083" s="17" t="s">
        <v>6</v>
      </c>
      <c r="B6083" s="17" t="s">
        <v>7</v>
      </c>
      <c r="C6083" s="17" t="s">
        <v>40</v>
      </c>
      <c r="D6083" s="17" t="s">
        <v>40</v>
      </c>
      <c r="E6083" s="17" t="s">
        <v>40</v>
      </c>
      <c r="F6083" s="17"/>
      <c r="G6083" s="17" t="s">
        <v>158</v>
      </c>
      <c r="H6083" s="17" t="s">
        <v>159</v>
      </c>
      <c r="I6083" s="17" t="s">
        <v>166</v>
      </c>
      <c r="J6083" s="17" t="s">
        <v>152</v>
      </c>
      <c r="K6083" s="17" t="s">
        <v>129</v>
      </c>
      <c r="L6083" s="17" t="s">
        <v>151</v>
      </c>
      <c r="M6083" s="24">
        <v>45291</v>
      </c>
      <c r="N6083" s="24">
        <v>45107</v>
      </c>
      <c r="O6083" s="17"/>
      <c r="P6083" s="27">
        <v>11165.202926546925</v>
      </c>
    </row>
    <row r="6084" spans="1:16" x14ac:dyDescent="0.35">
      <c r="A6084" s="17" t="s">
        <v>6</v>
      </c>
      <c r="B6084" s="17" t="s">
        <v>7</v>
      </c>
      <c r="C6084" s="17" t="s">
        <v>41</v>
      </c>
      <c r="D6084" s="17" t="s">
        <v>41</v>
      </c>
      <c r="E6084" s="17" t="s">
        <v>41</v>
      </c>
      <c r="F6084" s="17"/>
      <c r="G6084" s="17" t="s">
        <v>158</v>
      </c>
      <c r="H6084" s="17" t="s">
        <v>159</v>
      </c>
      <c r="I6084" s="17" t="s">
        <v>166</v>
      </c>
      <c r="J6084" s="17" t="s">
        <v>152</v>
      </c>
      <c r="K6084" s="17" t="s">
        <v>129</v>
      </c>
      <c r="L6084" s="17" t="s">
        <v>151</v>
      </c>
      <c r="M6084" s="24">
        <v>45291</v>
      </c>
      <c r="N6084" s="24">
        <v>45107</v>
      </c>
      <c r="O6084" s="17"/>
      <c r="P6084" s="27">
        <v>73006.624617205263</v>
      </c>
    </row>
    <row r="6085" spans="1:16" x14ac:dyDescent="0.35">
      <c r="A6085" s="17" t="s">
        <v>6</v>
      </c>
      <c r="B6085" s="17" t="s">
        <v>7</v>
      </c>
      <c r="C6085" s="17" t="s">
        <v>42</v>
      </c>
      <c r="D6085" s="17" t="s">
        <v>42</v>
      </c>
      <c r="E6085" s="17" t="s">
        <v>43</v>
      </c>
      <c r="F6085" s="17"/>
      <c r="G6085" s="17" t="s">
        <v>158</v>
      </c>
      <c r="H6085" s="17" t="s">
        <v>159</v>
      </c>
      <c r="I6085" s="17" t="s">
        <v>166</v>
      </c>
      <c r="J6085" s="17" t="s">
        <v>152</v>
      </c>
      <c r="K6085" s="17" t="s">
        <v>129</v>
      </c>
      <c r="L6085" s="17" t="s">
        <v>151</v>
      </c>
      <c r="M6085" s="24">
        <v>45291</v>
      </c>
      <c r="N6085" s="24">
        <v>45107</v>
      </c>
      <c r="O6085" s="17"/>
      <c r="P6085" s="27">
        <v>39811.698339548799</v>
      </c>
    </row>
    <row r="6086" spans="1:16" x14ac:dyDescent="0.35">
      <c r="A6086" s="17" t="s">
        <v>6</v>
      </c>
      <c r="B6086" s="17" t="s">
        <v>7</v>
      </c>
      <c r="C6086" s="17" t="s">
        <v>42</v>
      </c>
      <c r="D6086" s="17" t="s">
        <v>42</v>
      </c>
      <c r="E6086" s="17" t="s">
        <v>44</v>
      </c>
      <c r="F6086" s="17"/>
      <c r="G6086" s="17" t="s">
        <v>158</v>
      </c>
      <c r="H6086" s="17" t="s">
        <v>159</v>
      </c>
      <c r="I6086" s="17" t="s">
        <v>166</v>
      </c>
      <c r="J6086" s="17" t="s">
        <v>152</v>
      </c>
      <c r="K6086" s="17" t="s">
        <v>129</v>
      </c>
      <c r="L6086" s="17" t="s">
        <v>151</v>
      </c>
      <c r="M6086" s="24">
        <v>45291</v>
      </c>
      <c r="N6086" s="24">
        <v>45107</v>
      </c>
      <c r="O6086" s="17"/>
      <c r="P6086" s="27">
        <v>17811.78020653675</v>
      </c>
    </row>
    <row r="6087" spans="1:16" x14ac:dyDescent="0.35">
      <c r="A6087" s="17" t="s">
        <v>6</v>
      </c>
      <c r="B6087" s="17" t="s">
        <v>7</v>
      </c>
      <c r="C6087" s="17" t="s">
        <v>42</v>
      </c>
      <c r="D6087" s="17" t="s">
        <v>42</v>
      </c>
      <c r="E6087" s="17" t="s">
        <v>45</v>
      </c>
      <c r="F6087" s="17"/>
      <c r="G6087" s="17" t="s">
        <v>158</v>
      </c>
      <c r="H6087" s="17" t="s">
        <v>159</v>
      </c>
      <c r="I6087" s="17" t="s">
        <v>166</v>
      </c>
      <c r="J6087" s="17" t="s">
        <v>152</v>
      </c>
      <c r="K6087" s="17" t="s">
        <v>129</v>
      </c>
      <c r="L6087" s="17" t="s">
        <v>151</v>
      </c>
      <c r="M6087" s="24">
        <v>45291</v>
      </c>
      <c r="N6087" s="24">
        <v>45107</v>
      </c>
      <c r="O6087" s="17"/>
      <c r="P6087" s="27">
        <v>7789.4849897499998</v>
      </c>
    </row>
    <row r="6088" spans="1:16" x14ac:dyDescent="0.35">
      <c r="A6088" s="17" t="s">
        <v>6</v>
      </c>
      <c r="B6088" s="17" t="s">
        <v>7</v>
      </c>
      <c r="C6088" s="17" t="s">
        <v>42</v>
      </c>
      <c r="D6088" s="17" t="s">
        <v>42</v>
      </c>
      <c r="E6088" s="17" t="s">
        <v>46</v>
      </c>
      <c r="F6088" s="17"/>
      <c r="G6088" s="17" t="s">
        <v>158</v>
      </c>
      <c r="H6088" s="17" t="s">
        <v>159</v>
      </c>
      <c r="I6088" s="17" t="s">
        <v>166</v>
      </c>
      <c r="J6088" s="17" t="s">
        <v>152</v>
      </c>
      <c r="K6088" s="17" t="s">
        <v>129</v>
      </c>
      <c r="L6088" s="17" t="s">
        <v>151</v>
      </c>
      <c r="M6088" s="24">
        <v>45291</v>
      </c>
      <c r="N6088" s="24">
        <v>45107</v>
      </c>
      <c r="O6088" s="17"/>
      <c r="P6088" s="27">
        <v>5654.873634408601</v>
      </c>
    </row>
    <row r="6089" spans="1:16" x14ac:dyDescent="0.35">
      <c r="A6089" s="17" t="s">
        <v>6</v>
      </c>
      <c r="B6089" s="17" t="s">
        <v>7</v>
      </c>
      <c r="C6089" s="17" t="s">
        <v>42</v>
      </c>
      <c r="D6089" s="17" t="s">
        <v>42</v>
      </c>
      <c r="E6089" s="17" t="s">
        <v>47</v>
      </c>
      <c r="F6089" s="17"/>
      <c r="G6089" s="17" t="s">
        <v>158</v>
      </c>
      <c r="H6089" s="17" t="s">
        <v>159</v>
      </c>
      <c r="I6089" s="17" t="s">
        <v>166</v>
      </c>
      <c r="J6089" s="17" t="s">
        <v>152</v>
      </c>
      <c r="K6089" s="17" t="s">
        <v>129</v>
      </c>
      <c r="L6089" s="17" t="s">
        <v>151</v>
      </c>
      <c r="M6089" s="24">
        <v>45291</v>
      </c>
      <c r="N6089" s="24">
        <v>45107</v>
      </c>
      <c r="O6089" s="17"/>
      <c r="P6089" s="27">
        <v>3612.7779293707035</v>
      </c>
    </row>
    <row r="6090" spans="1:16" x14ac:dyDescent="0.35">
      <c r="A6090" s="17" t="s">
        <v>6</v>
      </c>
      <c r="B6090" s="17" t="s">
        <v>7</v>
      </c>
      <c r="C6090" s="17" t="s">
        <v>42</v>
      </c>
      <c r="D6090" s="17" t="s">
        <v>42</v>
      </c>
      <c r="E6090" s="17" t="s">
        <v>48</v>
      </c>
      <c r="F6090" s="17"/>
      <c r="G6090" s="17" t="s">
        <v>158</v>
      </c>
      <c r="H6090" s="17" t="s">
        <v>159</v>
      </c>
      <c r="I6090" s="17" t="s">
        <v>166</v>
      </c>
      <c r="J6090" s="17" t="s">
        <v>152</v>
      </c>
      <c r="K6090" s="17" t="s">
        <v>129</v>
      </c>
      <c r="L6090" s="17" t="s">
        <v>151</v>
      </c>
      <c r="M6090" s="24">
        <v>45291</v>
      </c>
      <c r="N6090" s="24">
        <v>45107</v>
      </c>
      <c r="O6090" s="17"/>
      <c r="P6090" s="27">
        <v>11.769451220598544</v>
      </c>
    </row>
    <row r="6091" spans="1:16" x14ac:dyDescent="0.35">
      <c r="A6091" s="17" t="s">
        <v>6</v>
      </c>
      <c r="B6091" s="17" t="s">
        <v>7</v>
      </c>
      <c r="C6091" s="17" t="s">
        <v>42</v>
      </c>
      <c r="D6091" s="17" t="s">
        <v>42</v>
      </c>
      <c r="E6091" s="17" t="s">
        <v>49</v>
      </c>
      <c r="F6091" s="17"/>
      <c r="G6091" s="17" t="s">
        <v>158</v>
      </c>
      <c r="H6091" s="17" t="s">
        <v>159</v>
      </c>
      <c r="I6091" s="17" t="s">
        <v>166</v>
      </c>
      <c r="J6091" s="17" t="s">
        <v>152</v>
      </c>
      <c r="K6091" s="17" t="s">
        <v>129</v>
      </c>
      <c r="L6091" s="17" t="s">
        <v>151</v>
      </c>
      <c r="M6091" s="24">
        <v>45291</v>
      </c>
      <c r="N6091" s="24">
        <v>45107</v>
      </c>
      <c r="O6091" s="17"/>
      <c r="P6091" s="27">
        <v>299402.37009892025</v>
      </c>
    </row>
    <row r="6092" spans="1:16" x14ac:dyDescent="0.35">
      <c r="A6092" s="17" t="s">
        <v>6</v>
      </c>
      <c r="B6092" s="17" t="s">
        <v>50</v>
      </c>
      <c r="C6092" s="17" t="s">
        <v>51</v>
      </c>
      <c r="D6092" s="17" t="s">
        <v>51</v>
      </c>
      <c r="E6092" s="17" t="s">
        <v>51</v>
      </c>
      <c r="F6092" s="17"/>
      <c r="G6092" s="17" t="s">
        <v>158</v>
      </c>
      <c r="H6092" s="17" t="s">
        <v>159</v>
      </c>
      <c r="I6092" s="17" t="s">
        <v>166</v>
      </c>
      <c r="J6092" s="17" t="s">
        <v>152</v>
      </c>
      <c r="K6092" s="17" t="s">
        <v>129</v>
      </c>
      <c r="L6092" s="17" t="s">
        <v>151</v>
      </c>
      <c r="M6092" s="24">
        <v>45291</v>
      </c>
      <c r="N6092" s="24">
        <v>45107</v>
      </c>
      <c r="O6092" s="17"/>
      <c r="P6092" s="27">
        <v>30739.898374527362</v>
      </c>
    </row>
    <row r="6093" spans="1:16" x14ac:dyDescent="0.35">
      <c r="A6093" s="17" t="s">
        <v>6</v>
      </c>
      <c r="B6093" s="17" t="s">
        <v>50</v>
      </c>
      <c r="C6093" s="17" t="s">
        <v>52</v>
      </c>
      <c r="D6093" s="17" t="s">
        <v>52</v>
      </c>
      <c r="E6093" s="17" t="s">
        <v>53</v>
      </c>
      <c r="F6093" s="17"/>
      <c r="G6093" s="17" t="s">
        <v>158</v>
      </c>
      <c r="H6093" s="17" t="s">
        <v>159</v>
      </c>
      <c r="I6093" s="17" t="s">
        <v>166</v>
      </c>
      <c r="J6093" s="17" t="s">
        <v>152</v>
      </c>
      <c r="K6093" s="17" t="s">
        <v>129</v>
      </c>
      <c r="L6093" s="17" t="s">
        <v>151</v>
      </c>
      <c r="M6093" s="24">
        <v>45291</v>
      </c>
      <c r="N6093" s="24">
        <v>45107</v>
      </c>
      <c r="O6093" s="17"/>
      <c r="P6093" s="27">
        <v>6997.6424934962961</v>
      </c>
    </row>
    <row r="6094" spans="1:16" x14ac:dyDescent="0.35">
      <c r="A6094" s="17" t="s">
        <v>6</v>
      </c>
      <c r="B6094" s="17" t="s">
        <v>50</v>
      </c>
      <c r="C6094" s="17" t="s">
        <v>54</v>
      </c>
      <c r="D6094" s="17" t="s">
        <v>54</v>
      </c>
      <c r="E6094" s="17" t="s">
        <v>54</v>
      </c>
      <c r="F6094" s="17"/>
      <c r="G6094" s="17" t="s">
        <v>158</v>
      </c>
      <c r="H6094" s="17" t="s">
        <v>159</v>
      </c>
      <c r="I6094" s="17" t="s">
        <v>166</v>
      </c>
      <c r="J6094" s="17" t="s">
        <v>152</v>
      </c>
      <c r="K6094" s="17" t="s">
        <v>129</v>
      </c>
      <c r="L6094" s="17" t="s">
        <v>151</v>
      </c>
      <c r="M6094" s="24">
        <v>45291</v>
      </c>
      <c r="N6094" s="24">
        <v>45107</v>
      </c>
      <c r="O6094" s="17"/>
      <c r="P6094" s="27">
        <v>5760.2509827717704</v>
      </c>
    </row>
    <row r="6095" spans="1:16" x14ac:dyDescent="0.35">
      <c r="A6095" s="17" t="s">
        <v>6</v>
      </c>
      <c r="B6095" s="17" t="s">
        <v>50</v>
      </c>
      <c r="C6095" s="17" t="s">
        <v>55</v>
      </c>
      <c r="D6095" s="17" t="s">
        <v>55</v>
      </c>
      <c r="E6095" s="17" t="s">
        <v>56</v>
      </c>
      <c r="F6095" s="17"/>
      <c r="G6095" s="17" t="s">
        <v>158</v>
      </c>
      <c r="H6095" s="17" t="s">
        <v>159</v>
      </c>
      <c r="I6095" s="17" t="s">
        <v>166</v>
      </c>
      <c r="J6095" s="17" t="s">
        <v>152</v>
      </c>
      <c r="K6095" s="17" t="s">
        <v>129</v>
      </c>
      <c r="L6095" s="17" t="s">
        <v>151</v>
      </c>
      <c r="M6095" s="24">
        <v>45291</v>
      </c>
      <c r="N6095" s="24">
        <v>45107</v>
      </c>
      <c r="O6095" s="17"/>
      <c r="P6095" s="27">
        <v>2832.9324646640034</v>
      </c>
    </row>
    <row r="6096" spans="1:16" x14ac:dyDescent="0.35">
      <c r="A6096" s="17" t="s">
        <v>6</v>
      </c>
      <c r="B6096" s="17" t="s">
        <v>50</v>
      </c>
      <c r="C6096" s="17" t="s">
        <v>55</v>
      </c>
      <c r="D6096" s="17" t="s">
        <v>57</v>
      </c>
      <c r="E6096" s="17" t="s">
        <v>58</v>
      </c>
      <c r="F6096" s="17"/>
      <c r="G6096" s="17" t="s">
        <v>158</v>
      </c>
      <c r="H6096" s="17" t="s">
        <v>159</v>
      </c>
      <c r="I6096" s="17" t="s">
        <v>166</v>
      </c>
      <c r="J6096" s="17" t="s">
        <v>152</v>
      </c>
      <c r="K6096" s="17" t="s">
        <v>129</v>
      </c>
      <c r="L6096" s="17" t="s">
        <v>151</v>
      </c>
      <c r="M6096" s="24">
        <v>45291</v>
      </c>
      <c r="N6096" s="24">
        <v>45107</v>
      </c>
      <c r="O6096" s="17"/>
      <c r="P6096" s="27">
        <v>4856.4768162524533</v>
      </c>
    </row>
    <row r="6097" spans="1:16" x14ac:dyDescent="0.35">
      <c r="A6097" s="17" t="s">
        <v>6</v>
      </c>
      <c r="B6097" s="17" t="s">
        <v>50</v>
      </c>
      <c r="C6097" s="17" t="s">
        <v>55</v>
      </c>
      <c r="D6097" s="17" t="s">
        <v>57</v>
      </c>
      <c r="E6097" s="17" t="s">
        <v>59</v>
      </c>
      <c r="F6097" s="17"/>
      <c r="G6097" s="17" t="s">
        <v>158</v>
      </c>
      <c r="H6097" s="17" t="s">
        <v>159</v>
      </c>
      <c r="I6097" s="17" t="s">
        <v>166</v>
      </c>
      <c r="J6097" s="17" t="s">
        <v>152</v>
      </c>
      <c r="K6097" s="17" t="s">
        <v>129</v>
      </c>
      <c r="L6097" s="17" t="s">
        <v>151</v>
      </c>
      <c r="M6097" s="24">
        <v>45291</v>
      </c>
      <c r="N6097" s="24">
        <v>45107</v>
      </c>
      <c r="O6097" s="17"/>
      <c r="P6097" s="27">
        <v>4553.573121602798</v>
      </c>
    </row>
    <row r="6098" spans="1:16" x14ac:dyDescent="0.35">
      <c r="A6098" s="17" t="s">
        <v>6</v>
      </c>
      <c r="B6098" s="17" t="s">
        <v>50</v>
      </c>
      <c r="C6098" s="17" t="s">
        <v>55</v>
      </c>
      <c r="D6098" s="17" t="s">
        <v>57</v>
      </c>
      <c r="E6098" s="17" t="s">
        <v>60</v>
      </c>
      <c r="F6098" s="17"/>
      <c r="G6098" s="17" t="s">
        <v>158</v>
      </c>
      <c r="H6098" s="17" t="s">
        <v>159</v>
      </c>
      <c r="I6098" s="17" t="s">
        <v>166</v>
      </c>
      <c r="J6098" s="17" t="s">
        <v>152</v>
      </c>
      <c r="K6098" s="17" t="s">
        <v>129</v>
      </c>
      <c r="L6098" s="17" t="s">
        <v>151</v>
      </c>
      <c r="M6098" s="24">
        <v>45291</v>
      </c>
      <c r="N6098" s="24">
        <v>45107</v>
      </c>
      <c r="O6098" s="17"/>
      <c r="P6098" s="27">
        <v>869.38519036938555</v>
      </c>
    </row>
    <row r="6099" spans="1:16" x14ac:dyDescent="0.35">
      <c r="A6099" s="17" t="s">
        <v>6</v>
      </c>
      <c r="B6099" s="17" t="s">
        <v>50</v>
      </c>
      <c r="C6099" s="17" t="s">
        <v>55</v>
      </c>
      <c r="D6099" s="17" t="s">
        <v>57</v>
      </c>
      <c r="E6099" s="17" t="s">
        <v>61</v>
      </c>
      <c r="F6099" s="17"/>
      <c r="G6099" s="17" t="s">
        <v>158</v>
      </c>
      <c r="H6099" s="17" t="s">
        <v>159</v>
      </c>
      <c r="I6099" s="17" t="s">
        <v>166</v>
      </c>
      <c r="J6099" s="17" t="s">
        <v>152</v>
      </c>
      <c r="K6099" s="17" t="s">
        <v>129</v>
      </c>
      <c r="L6099" s="17" t="s">
        <v>151</v>
      </c>
      <c r="M6099" s="24">
        <v>45291</v>
      </c>
      <c r="N6099" s="24">
        <v>45107</v>
      </c>
      <c r="O6099" s="17"/>
      <c r="P6099" s="27">
        <v>1714.6442876967621</v>
      </c>
    </row>
    <row r="6100" spans="1:16" x14ac:dyDescent="0.35">
      <c r="A6100" s="17" t="s">
        <v>6</v>
      </c>
      <c r="B6100" s="17" t="s">
        <v>50</v>
      </c>
      <c r="C6100" s="17" t="s">
        <v>55</v>
      </c>
      <c r="D6100" s="17" t="s">
        <v>62</v>
      </c>
      <c r="E6100" s="17" t="s">
        <v>63</v>
      </c>
      <c r="F6100" s="17"/>
      <c r="G6100" s="17" t="s">
        <v>158</v>
      </c>
      <c r="H6100" s="17" t="s">
        <v>159</v>
      </c>
      <c r="I6100" s="17" t="s">
        <v>166</v>
      </c>
      <c r="J6100" s="17" t="s">
        <v>152</v>
      </c>
      <c r="K6100" s="17" t="s">
        <v>129</v>
      </c>
      <c r="L6100" s="17" t="s">
        <v>151</v>
      </c>
      <c r="M6100" s="24">
        <v>45291</v>
      </c>
      <c r="N6100" s="24">
        <v>45107</v>
      </c>
      <c r="O6100" s="17"/>
      <c r="P6100" s="27">
        <v>9124.886608339244</v>
      </c>
    </row>
    <row r="6101" spans="1:16" x14ac:dyDescent="0.35">
      <c r="A6101" s="17" t="s">
        <v>6</v>
      </c>
      <c r="B6101" s="17" t="s">
        <v>50</v>
      </c>
      <c r="C6101" s="17" t="s">
        <v>55</v>
      </c>
      <c r="D6101" s="17" t="s">
        <v>64</v>
      </c>
      <c r="E6101" s="17" t="s">
        <v>64</v>
      </c>
      <c r="F6101" s="17"/>
      <c r="G6101" s="17" t="s">
        <v>158</v>
      </c>
      <c r="H6101" s="17" t="s">
        <v>159</v>
      </c>
      <c r="I6101" s="17" t="s">
        <v>166</v>
      </c>
      <c r="J6101" s="17" t="s">
        <v>152</v>
      </c>
      <c r="K6101" s="17" t="s">
        <v>129</v>
      </c>
      <c r="L6101" s="17" t="s">
        <v>151</v>
      </c>
      <c r="M6101" s="24">
        <v>45291</v>
      </c>
      <c r="N6101" s="24">
        <v>45107</v>
      </c>
      <c r="O6101" s="17"/>
      <c r="P6101" s="27">
        <v>3994.3822286425229</v>
      </c>
    </row>
    <row r="6102" spans="1:16" x14ac:dyDescent="0.35">
      <c r="A6102" s="17" t="s">
        <v>6</v>
      </c>
      <c r="B6102" s="17" t="s">
        <v>50</v>
      </c>
      <c r="C6102" s="17" t="s">
        <v>65</v>
      </c>
      <c r="D6102" s="17" t="s">
        <v>65</v>
      </c>
      <c r="E6102" s="17" t="s">
        <v>65</v>
      </c>
      <c r="F6102" s="17"/>
      <c r="G6102" s="17" t="s">
        <v>158</v>
      </c>
      <c r="H6102" s="17" t="s">
        <v>159</v>
      </c>
      <c r="I6102" s="17" t="s">
        <v>166</v>
      </c>
      <c r="J6102" s="17" t="s">
        <v>152</v>
      </c>
      <c r="K6102" s="17" t="s">
        <v>129</v>
      </c>
      <c r="L6102" s="17" t="s">
        <v>151</v>
      </c>
      <c r="M6102" s="24">
        <v>45291</v>
      </c>
      <c r="N6102" s="24">
        <v>45107</v>
      </c>
      <c r="O6102" s="17"/>
      <c r="P6102" s="27">
        <v>2607.2069065840569</v>
      </c>
    </row>
    <row r="6103" spans="1:16" x14ac:dyDescent="0.35">
      <c r="A6103" s="17" t="s">
        <v>6</v>
      </c>
      <c r="B6103" s="17" t="s">
        <v>50</v>
      </c>
      <c r="C6103" s="17" t="s">
        <v>66</v>
      </c>
      <c r="D6103" s="17" t="s">
        <v>66</v>
      </c>
      <c r="E6103" s="17" t="s">
        <v>67</v>
      </c>
      <c r="F6103" s="17"/>
      <c r="G6103" s="17" t="s">
        <v>158</v>
      </c>
      <c r="H6103" s="17" t="s">
        <v>159</v>
      </c>
      <c r="I6103" s="17" t="s">
        <v>166</v>
      </c>
      <c r="J6103" s="17" t="s">
        <v>152</v>
      </c>
      <c r="K6103" s="17" t="s">
        <v>129</v>
      </c>
      <c r="L6103" s="17" t="s">
        <v>151</v>
      </c>
      <c r="M6103" s="24">
        <v>45291</v>
      </c>
      <c r="N6103" s="24">
        <v>45107</v>
      </c>
      <c r="O6103" s="17"/>
      <c r="P6103" s="27">
        <v>9469.7865776924864</v>
      </c>
    </row>
    <row r="6104" spans="1:16" x14ac:dyDescent="0.35">
      <c r="A6104" s="17" t="s">
        <v>6</v>
      </c>
      <c r="B6104" s="17" t="s">
        <v>50</v>
      </c>
      <c r="C6104" s="17" t="s">
        <v>66</v>
      </c>
      <c r="D6104" s="17" t="s">
        <v>66</v>
      </c>
      <c r="E6104" s="17" t="s">
        <v>68</v>
      </c>
      <c r="F6104" s="17"/>
      <c r="G6104" s="17" t="s">
        <v>158</v>
      </c>
      <c r="H6104" s="17" t="s">
        <v>159</v>
      </c>
      <c r="I6104" s="17" t="s">
        <v>166</v>
      </c>
      <c r="J6104" s="17" t="s">
        <v>152</v>
      </c>
      <c r="K6104" s="17" t="s">
        <v>129</v>
      </c>
      <c r="L6104" s="17" t="s">
        <v>151</v>
      </c>
      <c r="M6104" s="24">
        <v>45291</v>
      </c>
      <c r="N6104" s="24">
        <v>45107</v>
      </c>
      <c r="O6104" s="17"/>
      <c r="P6104" s="27">
        <v>6620.0344995655378</v>
      </c>
    </row>
    <row r="6105" spans="1:16" x14ac:dyDescent="0.35">
      <c r="A6105" s="17" t="s">
        <v>6</v>
      </c>
      <c r="B6105" s="17" t="s">
        <v>50</v>
      </c>
      <c r="C6105" s="17" t="s">
        <v>66</v>
      </c>
      <c r="D6105" s="17" t="s">
        <v>66</v>
      </c>
      <c r="E6105" s="17" t="s">
        <v>69</v>
      </c>
      <c r="F6105" s="17"/>
      <c r="G6105" s="17" t="s">
        <v>158</v>
      </c>
      <c r="H6105" s="17" t="s">
        <v>159</v>
      </c>
      <c r="I6105" s="17" t="s">
        <v>166</v>
      </c>
      <c r="J6105" s="17" t="s">
        <v>152</v>
      </c>
      <c r="K6105" s="17" t="s">
        <v>129</v>
      </c>
      <c r="L6105" s="17" t="s">
        <v>151</v>
      </c>
      <c r="M6105" s="24">
        <v>45291</v>
      </c>
      <c r="N6105" s="24">
        <v>45107</v>
      </c>
      <c r="O6105" s="17"/>
      <c r="P6105" s="27">
        <v>4055.7652852309598</v>
      </c>
    </row>
    <row r="6106" spans="1:16" x14ac:dyDescent="0.35">
      <c r="A6106" s="17" t="s">
        <v>6</v>
      </c>
      <c r="B6106" s="17" t="s">
        <v>50</v>
      </c>
      <c r="C6106" s="17" t="s">
        <v>66</v>
      </c>
      <c r="D6106" s="17" t="s">
        <v>66</v>
      </c>
      <c r="E6106" s="17" t="s">
        <v>70</v>
      </c>
      <c r="F6106" s="17"/>
      <c r="G6106" s="17" t="s">
        <v>158</v>
      </c>
      <c r="H6106" s="17" t="s">
        <v>159</v>
      </c>
      <c r="I6106" s="17" t="s">
        <v>166</v>
      </c>
      <c r="J6106" s="17" t="s">
        <v>152</v>
      </c>
      <c r="K6106" s="17" t="s">
        <v>129</v>
      </c>
      <c r="L6106" s="17" t="s">
        <v>151</v>
      </c>
      <c r="M6106" s="24">
        <v>45291</v>
      </c>
      <c r="N6106" s="24">
        <v>45107</v>
      </c>
      <c r="O6106" s="17"/>
      <c r="P6106" s="27">
        <v>26997.444887668051</v>
      </c>
    </row>
    <row r="6107" spans="1:16" x14ac:dyDescent="0.35">
      <c r="A6107" s="17" t="s">
        <v>6</v>
      </c>
      <c r="B6107" s="17" t="s">
        <v>50</v>
      </c>
      <c r="C6107" s="17" t="s">
        <v>66</v>
      </c>
      <c r="D6107" s="17" t="s">
        <v>66</v>
      </c>
      <c r="E6107" s="17" t="s">
        <v>71</v>
      </c>
      <c r="F6107" s="17"/>
      <c r="G6107" s="17" t="s">
        <v>158</v>
      </c>
      <c r="H6107" s="17" t="s">
        <v>159</v>
      </c>
      <c r="I6107" s="17" t="s">
        <v>166</v>
      </c>
      <c r="J6107" s="17" t="s">
        <v>152</v>
      </c>
      <c r="K6107" s="17" t="s">
        <v>129</v>
      </c>
      <c r="L6107" s="17" t="s">
        <v>151</v>
      </c>
      <c r="M6107" s="24">
        <v>45291</v>
      </c>
      <c r="N6107" s="24">
        <v>45107</v>
      </c>
      <c r="O6107" s="17"/>
      <c r="P6107" s="27">
        <v>3259.3028656193396</v>
      </c>
    </row>
    <row r="6108" spans="1:16" x14ac:dyDescent="0.35">
      <c r="A6108" s="17" t="s">
        <v>6</v>
      </c>
      <c r="B6108" s="17" t="s">
        <v>50</v>
      </c>
      <c r="C6108" s="17" t="s">
        <v>66</v>
      </c>
      <c r="D6108" s="17" t="s">
        <v>66</v>
      </c>
      <c r="E6108" s="17" t="s">
        <v>72</v>
      </c>
      <c r="F6108" s="17"/>
      <c r="G6108" s="17" t="s">
        <v>158</v>
      </c>
      <c r="H6108" s="17" t="s">
        <v>159</v>
      </c>
      <c r="I6108" s="17" t="s">
        <v>166</v>
      </c>
      <c r="J6108" s="17" t="s">
        <v>152</v>
      </c>
      <c r="K6108" s="17" t="s">
        <v>129</v>
      </c>
      <c r="L6108" s="17" t="s">
        <v>151</v>
      </c>
      <c r="M6108" s="24">
        <v>45291</v>
      </c>
      <c r="N6108" s="24">
        <v>45107</v>
      </c>
      <c r="O6108" s="17"/>
      <c r="P6108" s="27">
        <v>2761.6267090319234</v>
      </c>
    </row>
    <row r="6109" spans="1:16" x14ac:dyDescent="0.35">
      <c r="A6109" s="17" t="s">
        <v>6</v>
      </c>
      <c r="B6109" s="17" t="s">
        <v>50</v>
      </c>
      <c r="C6109" s="17" t="s">
        <v>66</v>
      </c>
      <c r="D6109" s="17" t="s">
        <v>66</v>
      </c>
      <c r="E6109" s="17" t="s">
        <v>73</v>
      </c>
      <c r="F6109" s="17"/>
      <c r="G6109" s="17" t="s">
        <v>158</v>
      </c>
      <c r="H6109" s="17" t="s">
        <v>159</v>
      </c>
      <c r="I6109" s="17" t="s">
        <v>166</v>
      </c>
      <c r="J6109" s="17" t="s">
        <v>152</v>
      </c>
      <c r="K6109" s="17" t="s">
        <v>129</v>
      </c>
      <c r="L6109" s="17" t="s">
        <v>151</v>
      </c>
      <c r="M6109" s="24">
        <v>45291</v>
      </c>
      <c r="N6109" s="24">
        <v>45107</v>
      </c>
      <c r="O6109" s="17"/>
      <c r="P6109" s="27">
        <v>3600.4959184131872</v>
      </c>
    </row>
    <row r="6110" spans="1:16" x14ac:dyDescent="0.35">
      <c r="A6110" s="17" t="s">
        <v>6</v>
      </c>
      <c r="B6110" s="17" t="s">
        <v>50</v>
      </c>
      <c r="C6110" s="17" t="s">
        <v>74</v>
      </c>
      <c r="D6110" s="17" t="s">
        <v>74</v>
      </c>
      <c r="E6110" s="17" t="s">
        <v>75</v>
      </c>
      <c r="F6110" s="17"/>
      <c r="G6110" s="17" t="s">
        <v>158</v>
      </c>
      <c r="H6110" s="17" t="s">
        <v>159</v>
      </c>
      <c r="I6110" s="17" t="s">
        <v>166</v>
      </c>
      <c r="J6110" s="17" t="s">
        <v>152</v>
      </c>
      <c r="K6110" s="17" t="s">
        <v>129</v>
      </c>
      <c r="L6110" s="17" t="s">
        <v>151</v>
      </c>
      <c r="M6110" s="24">
        <v>45291</v>
      </c>
      <c r="N6110" s="24">
        <v>45107</v>
      </c>
      <c r="O6110" s="17"/>
      <c r="P6110" s="27">
        <v>21054.754198568684</v>
      </c>
    </row>
    <row r="6111" spans="1:16" x14ac:dyDescent="0.35">
      <c r="A6111" s="17" t="s">
        <v>6</v>
      </c>
      <c r="B6111" s="17" t="s">
        <v>50</v>
      </c>
      <c r="C6111" s="17" t="s">
        <v>74</v>
      </c>
      <c r="D6111" s="17" t="s">
        <v>74</v>
      </c>
      <c r="E6111" s="17" t="s">
        <v>76</v>
      </c>
      <c r="F6111" s="17"/>
      <c r="G6111" s="17" t="s">
        <v>158</v>
      </c>
      <c r="H6111" s="17" t="s">
        <v>159</v>
      </c>
      <c r="I6111" s="17" t="s">
        <v>166</v>
      </c>
      <c r="J6111" s="17" t="s">
        <v>152</v>
      </c>
      <c r="K6111" s="17" t="s">
        <v>129</v>
      </c>
      <c r="L6111" s="17" t="s">
        <v>151</v>
      </c>
      <c r="M6111" s="24">
        <v>45291</v>
      </c>
      <c r="N6111" s="24">
        <v>45107</v>
      </c>
      <c r="O6111" s="17"/>
      <c r="P6111" s="27">
        <v>22712.834117438371</v>
      </c>
    </row>
    <row r="6112" spans="1:16" x14ac:dyDescent="0.35">
      <c r="A6112" s="17" t="s">
        <v>6</v>
      </c>
      <c r="B6112" s="17" t="s">
        <v>50</v>
      </c>
      <c r="C6112" s="17" t="s">
        <v>74</v>
      </c>
      <c r="D6112" s="17" t="s">
        <v>74</v>
      </c>
      <c r="E6112" s="17" t="s">
        <v>77</v>
      </c>
      <c r="F6112" s="17"/>
      <c r="G6112" s="17" t="s">
        <v>158</v>
      </c>
      <c r="H6112" s="17" t="s">
        <v>159</v>
      </c>
      <c r="I6112" s="17" t="s">
        <v>166</v>
      </c>
      <c r="J6112" s="17" t="s">
        <v>152</v>
      </c>
      <c r="K6112" s="17" t="s">
        <v>129</v>
      </c>
      <c r="L6112" s="17" t="s">
        <v>151</v>
      </c>
      <c r="M6112" s="24">
        <v>45291</v>
      </c>
      <c r="N6112" s="24">
        <v>45107</v>
      </c>
      <c r="O6112" s="17"/>
      <c r="P6112" s="27">
        <v>12079.821947310524</v>
      </c>
    </row>
    <row r="6113" spans="1:16" x14ac:dyDescent="0.35">
      <c r="A6113" s="17" t="s">
        <v>6</v>
      </c>
      <c r="B6113" s="17" t="s">
        <v>50</v>
      </c>
      <c r="C6113" s="17" t="s">
        <v>74</v>
      </c>
      <c r="D6113" s="17" t="s">
        <v>74</v>
      </c>
      <c r="E6113" s="17" t="s">
        <v>78</v>
      </c>
      <c r="F6113" s="17"/>
      <c r="G6113" s="17" t="s">
        <v>158</v>
      </c>
      <c r="H6113" s="17" t="s">
        <v>159</v>
      </c>
      <c r="I6113" s="17" t="s">
        <v>166</v>
      </c>
      <c r="J6113" s="17" t="s">
        <v>152</v>
      </c>
      <c r="K6113" s="17" t="s">
        <v>129</v>
      </c>
      <c r="L6113" s="17" t="s">
        <v>151</v>
      </c>
      <c r="M6113" s="24">
        <v>45291</v>
      </c>
      <c r="N6113" s="24">
        <v>45107</v>
      </c>
      <c r="O6113" s="17"/>
      <c r="P6113" s="27">
        <v>1561.9439785359143</v>
      </c>
    </row>
    <row r="6114" spans="1:16" x14ac:dyDescent="0.35">
      <c r="A6114" s="17" t="s">
        <v>6</v>
      </c>
      <c r="B6114" s="17" t="s">
        <v>50</v>
      </c>
      <c r="C6114" s="17" t="s">
        <v>74</v>
      </c>
      <c r="D6114" s="17" t="s">
        <v>74</v>
      </c>
      <c r="E6114" s="17" t="s">
        <v>79</v>
      </c>
      <c r="F6114" s="17"/>
      <c r="G6114" s="17" t="s">
        <v>158</v>
      </c>
      <c r="H6114" s="17" t="s">
        <v>159</v>
      </c>
      <c r="I6114" s="17" t="s">
        <v>166</v>
      </c>
      <c r="J6114" s="17" t="s">
        <v>152</v>
      </c>
      <c r="K6114" s="17" t="s">
        <v>129</v>
      </c>
      <c r="L6114" s="17" t="s">
        <v>151</v>
      </c>
      <c r="M6114" s="24">
        <v>45291</v>
      </c>
      <c r="N6114" s="24">
        <v>45107</v>
      </c>
      <c r="O6114" s="17"/>
      <c r="P6114" s="27">
        <v>1536.3629148067466</v>
      </c>
    </row>
    <row r="6115" spans="1:16" x14ac:dyDescent="0.35">
      <c r="A6115" s="17" t="s">
        <v>6</v>
      </c>
      <c r="B6115" s="17" t="s">
        <v>50</v>
      </c>
      <c r="C6115" s="17" t="s">
        <v>74</v>
      </c>
      <c r="D6115" s="17" t="s">
        <v>74</v>
      </c>
      <c r="E6115" s="17" t="s">
        <v>80</v>
      </c>
      <c r="F6115" s="17"/>
      <c r="G6115" s="17" t="s">
        <v>158</v>
      </c>
      <c r="H6115" s="17" t="s">
        <v>159</v>
      </c>
      <c r="I6115" s="17" t="s">
        <v>166</v>
      </c>
      <c r="J6115" s="17" t="s">
        <v>152</v>
      </c>
      <c r="K6115" s="17" t="s">
        <v>129</v>
      </c>
      <c r="L6115" s="17" t="s">
        <v>151</v>
      </c>
      <c r="M6115" s="24">
        <v>45291</v>
      </c>
      <c r="N6115" s="24">
        <v>45107</v>
      </c>
      <c r="O6115" s="17"/>
      <c r="P6115" s="27">
        <v>0</v>
      </c>
    </row>
    <row r="6116" spans="1:16" x14ac:dyDescent="0.35">
      <c r="A6116" s="17" t="s">
        <v>6</v>
      </c>
      <c r="B6116" s="17" t="s">
        <v>50</v>
      </c>
      <c r="C6116" s="17" t="s">
        <v>74</v>
      </c>
      <c r="D6116" s="17" t="s">
        <v>74</v>
      </c>
      <c r="E6116" s="17" t="s">
        <v>81</v>
      </c>
      <c r="F6116" s="17"/>
      <c r="G6116" s="17" t="s">
        <v>158</v>
      </c>
      <c r="H6116" s="17" t="s">
        <v>159</v>
      </c>
      <c r="I6116" s="17" t="s">
        <v>166</v>
      </c>
      <c r="J6116" s="17" t="s">
        <v>152</v>
      </c>
      <c r="K6116" s="17" t="s">
        <v>129</v>
      </c>
      <c r="L6116" s="17" t="s">
        <v>151</v>
      </c>
      <c r="M6116" s="24">
        <v>45291</v>
      </c>
      <c r="N6116" s="24">
        <v>45107</v>
      </c>
      <c r="O6116" s="17"/>
      <c r="P6116" s="27">
        <v>7914.4051971096742</v>
      </c>
    </row>
    <row r="6117" spans="1:16" x14ac:dyDescent="0.35">
      <c r="A6117" s="17" t="s">
        <v>6</v>
      </c>
      <c r="B6117" s="17" t="s">
        <v>50</v>
      </c>
      <c r="C6117" s="17" t="s">
        <v>82</v>
      </c>
      <c r="D6117" s="17" t="s">
        <v>82</v>
      </c>
      <c r="E6117" s="17" t="s">
        <v>82</v>
      </c>
      <c r="F6117" s="17"/>
      <c r="G6117" s="17" t="s">
        <v>158</v>
      </c>
      <c r="H6117" s="17" t="s">
        <v>159</v>
      </c>
      <c r="I6117" s="17" t="s">
        <v>166</v>
      </c>
      <c r="J6117" s="17" t="s">
        <v>152</v>
      </c>
      <c r="K6117" s="17" t="s">
        <v>129</v>
      </c>
      <c r="L6117" s="17" t="s">
        <v>151</v>
      </c>
      <c r="M6117" s="24">
        <v>45291</v>
      </c>
      <c r="N6117" s="24">
        <v>45107</v>
      </c>
      <c r="O6117" s="17"/>
      <c r="P6117" s="27">
        <v>97274.637568912251</v>
      </c>
    </row>
    <row r="6118" spans="1:16" x14ac:dyDescent="0.35">
      <c r="A6118" s="17" t="s">
        <v>6</v>
      </c>
      <c r="B6118" s="17" t="s">
        <v>50</v>
      </c>
      <c r="C6118" s="17" t="s">
        <v>83</v>
      </c>
      <c r="D6118" s="17" t="s">
        <v>83</v>
      </c>
      <c r="E6118" s="17" t="s">
        <v>84</v>
      </c>
      <c r="F6118" s="17"/>
      <c r="G6118" s="17" t="s">
        <v>158</v>
      </c>
      <c r="H6118" s="17" t="s">
        <v>159</v>
      </c>
      <c r="I6118" s="17" t="s">
        <v>166</v>
      </c>
      <c r="J6118" s="17" t="s">
        <v>152</v>
      </c>
      <c r="K6118" s="17" t="s">
        <v>129</v>
      </c>
      <c r="L6118" s="17" t="s">
        <v>151</v>
      </c>
      <c r="M6118" s="24">
        <v>45291</v>
      </c>
      <c r="N6118" s="24">
        <v>45107</v>
      </c>
      <c r="O6118" s="17"/>
      <c r="P6118" s="27">
        <v>17581.189254761292</v>
      </c>
    </row>
    <row r="6119" spans="1:16" x14ac:dyDescent="0.35">
      <c r="A6119" s="17" t="s">
        <v>6</v>
      </c>
      <c r="B6119" s="17" t="s">
        <v>50</v>
      </c>
      <c r="C6119" s="17" t="s">
        <v>83</v>
      </c>
      <c r="D6119" s="17" t="s">
        <v>83</v>
      </c>
      <c r="E6119" s="17" t="s">
        <v>85</v>
      </c>
      <c r="F6119" s="17"/>
      <c r="G6119" s="17" t="s">
        <v>158</v>
      </c>
      <c r="H6119" s="17" t="s">
        <v>159</v>
      </c>
      <c r="I6119" s="17" t="s">
        <v>166</v>
      </c>
      <c r="J6119" s="17" t="s">
        <v>152</v>
      </c>
      <c r="K6119" s="17" t="s">
        <v>129</v>
      </c>
      <c r="L6119" s="17" t="s">
        <v>151</v>
      </c>
      <c r="M6119" s="24">
        <v>45291</v>
      </c>
      <c r="N6119" s="24">
        <v>45107</v>
      </c>
      <c r="O6119" s="17"/>
      <c r="P6119" s="27">
        <v>3519.5471954084646</v>
      </c>
    </row>
    <row r="6120" spans="1:16" x14ac:dyDescent="0.35">
      <c r="A6120" s="17" t="s">
        <v>6</v>
      </c>
      <c r="B6120" s="17" t="s">
        <v>50</v>
      </c>
      <c r="C6120" s="17" t="s">
        <v>83</v>
      </c>
      <c r="D6120" s="17" t="s">
        <v>83</v>
      </c>
      <c r="E6120" s="17" t="s">
        <v>86</v>
      </c>
      <c r="F6120" s="17"/>
      <c r="G6120" s="17" t="s">
        <v>158</v>
      </c>
      <c r="H6120" s="17" t="s">
        <v>159</v>
      </c>
      <c r="I6120" s="17" t="s">
        <v>166</v>
      </c>
      <c r="J6120" s="17" t="s">
        <v>152</v>
      </c>
      <c r="K6120" s="17" t="s">
        <v>129</v>
      </c>
      <c r="L6120" s="17" t="s">
        <v>151</v>
      </c>
      <c r="M6120" s="24">
        <v>45291</v>
      </c>
      <c r="N6120" s="24">
        <v>45107</v>
      </c>
      <c r="O6120" s="17"/>
      <c r="P6120" s="27">
        <v>14558.837435423291</v>
      </c>
    </row>
    <row r="6121" spans="1:16" x14ac:dyDescent="0.35">
      <c r="A6121" s="17" t="s">
        <v>6</v>
      </c>
      <c r="B6121" s="17" t="s">
        <v>50</v>
      </c>
      <c r="C6121" s="17" t="s">
        <v>83</v>
      </c>
      <c r="D6121" s="17" t="s">
        <v>83</v>
      </c>
      <c r="E6121" s="17" t="s">
        <v>87</v>
      </c>
      <c r="F6121" s="17"/>
      <c r="G6121" s="17" t="s">
        <v>158</v>
      </c>
      <c r="H6121" s="17" t="s">
        <v>159</v>
      </c>
      <c r="I6121" s="17" t="s">
        <v>166</v>
      </c>
      <c r="J6121" s="17" t="s">
        <v>152</v>
      </c>
      <c r="K6121" s="17" t="s">
        <v>129</v>
      </c>
      <c r="L6121" s="17" t="s">
        <v>151</v>
      </c>
      <c r="M6121" s="24">
        <v>45291</v>
      </c>
      <c r="N6121" s="24">
        <v>45107</v>
      </c>
      <c r="O6121" s="17"/>
      <c r="P6121" s="27">
        <v>55248.824060758394</v>
      </c>
    </row>
    <row r="6122" spans="1:16" x14ac:dyDescent="0.35">
      <c r="A6122" s="17" t="s">
        <v>6</v>
      </c>
      <c r="B6122" s="17" t="s">
        <v>50</v>
      </c>
      <c r="C6122" s="17" t="s">
        <v>83</v>
      </c>
      <c r="D6122" s="17" t="s">
        <v>83</v>
      </c>
      <c r="E6122" s="17" t="s">
        <v>88</v>
      </c>
      <c r="F6122" s="17"/>
      <c r="G6122" s="17" t="s">
        <v>158</v>
      </c>
      <c r="H6122" s="17" t="s">
        <v>159</v>
      </c>
      <c r="I6122" s="17" t="s">
        <v>166</v>
      </c>
      <c r="J6122" s="17" t="s">
        <v>152</v>
      </c>
      <c r="K6122" s="17" t="s">
        <v>129</v>
      </c>
      <c r="L6122" s="17" t="s">
        <v>151</v>
      </c>
      <c r="M6122" s="24">
        <v>45291</v>
      </c>
      <c r="N6122" s="24">
        <v>45107</v>
      </c>
      <c r="O6122" s="17"/>
      <c r="P6122" s="27">
        <v>25136.973711868741</v>
      </c>
    </row>
    <row r="6123" spans="1:16" x14ac:dyDescent="0.35">
      <c r="A6123" s="17" t="s">
        <v>6</v>
      </c>
      <c r="B6123" s="17" t="s">
        <v>50</v>
      </c>
      <c r="C6123" s="17" t="s">
        <v>83</v>
      </c>
      <c r="D6123" s="17" t="s">
        <v>83</v>
      </c>
      <c r="E6123" s="17" t="s">
        <v>89</v>
      </c>
      <c r="F6123" s="17"/>
      <c r="G6123" s="17" t="s">
        <v>158</v>
      </c>
      <c r="H6123" s="17" t="s">
        <v>159</v>
      </c>
      <c r="I6123" s="17" t="s">
        <v>166</v>
      </c>
      <c r="J6123" s="17" t="s">
        <v>152</v>
      </c>
      <c r="K6123" s="17" t="s">
        <v>129</v>
      </c>
      <c r="L6123" s="17" t="s">
        <v>151</v>
      </c>
      <c r="M6123" s="24">
        <v>45291</v>
      </c>
      <c r="N6123" s="24">
        <v>45107</v>
      </c>
      <c r="O6123" s="17"/>
      <c r="P6123" s="27">
        <v>11979.335722350044</v>
      </c>
    </row>
    <row r="6124" spans="1:16" x14ac:dyDescent="0.35">
      <c r="A6124" s="17" t="s">
        <v>6</v>
      </c>
      <c r="B6124" s="17" t="s">
        <v>50</v>
      </c>
      <c r="C6124" s="17" t="s">
        <v>83</v>
      </c>
      <c r="D6124" s="17" t="s">
        <v>83</v>
      </c>
      <c r="E6124" s="17" t="s">
        <v>90</v>
      </c>
      <c r="F6124" s="17"/>
      <c r="G6124" s="17" t="s">
        <v>158</v>
      </c>
      <c r="H6124" s="17" t="s">
        <v>159</v>
      </c>
      <c r="I6124" s="17" t="s">
        <v>166</v>
      </c>
      <c r="J6124" s="17" t="s">
        <v>152</v>
      </c>
      <c r="K6124" s="17" t="s">
        <v>129</v>
      </c>
      <c r="L6124" s="17" t="s">
        <v>151</v>
      </c>
      <c r="M6124" s="24">
        <v>45291</v>
      </c>
      <c r="N6124" s="24">
        <v>45107</v>
      </c>
      <c r="O6124" s="17"/>
      <c r="P6124" s="27">
        <v>7097.8271314059502</v>
      </c>
    </row>
    <row r="6125" spans="1:16" x14ac:dyDescent="0.35">
      <c r="A6125" s="17" t="s">
        <v>6</v>
      </c>
      <c r="B6125" s="17" t="s">
        <v>50</v>
      </c>
      <c r="C6125" s="17" t="s">
        <v>83</v>
      </c>
      <c r="D6125" s="17" t="s">
        <v>83</v>
      </c>
      <c r="E6125" s="17" t="s">
        <v>91</v>
      </c>
      <c r="F6125" s="17"/>
      <c r="G6125" s="17" t="s">
        <v>158</v>
      </c>
      <c r="H6125" s="17" t="s">
        <v>159</v>
      </c>
      <c r="I6125" s="17" t="s">
        <v>166</v>
      </c>
      <c r="J6125" s="17" t="s">
        <v>152</v>
      </c>
      <c r="K6125" s="17" t="s">
        <v>129</v>
      </c>
      <c r="L6125" s="17" t="s">
        <v>151</v>
      </c>
      <c r="M6125" s="24">
        <v>45291</v>
      </c>
      <c r="N6125" s="24">
        <v>45107</v>
      </c>
      <c r="O6125" s="17"/>
      <c r="P6125" s="27">
        <v>4643.689107027014</v>
      </c>
    </row>
    <row r="6126" spans="1:16" x14ac:dyDescent="0.35">
      <c r="A6126" s="17" t="s">
        <v>6</v>
      </c>
      <c r="B6126" s="17" t="s">
        <v>50</v>
      </c>
      <c r="C6126" s="17" t="s">
        <v>83</v>
      </c>
      <c r="D6126" s="17" t="s">
        <v>83</v>
      </c>
      <c r="E6126" s="17" t="s">
        <v>92</v>
      </c>
      <c r="F6126" s="17"/>
      <c r="G6126" s="17" t="s">
        <v>158</v>
      </c>
      <c r="H6126" s="17" t="s">
        <v>159</v>
      </c>
      <c r="I6126" s="17" t="s">
        <v>166</v>
      </c>
      <c r="J6126" s="17" t="s">
        <v>152</v>
      </c>
      <c r="K6126" s="17" t="s">
        <v>129</v>
      </c>
      <c r="L6126" s="17" t="s">
        <v>151</v>
      </c>
      <c r="M6126" s="24">
        <v>45291</v>
      </c>
      <c r="N6126" s="24">
        <v>45107</v>
      </c>
      <c r="O6126" s="17"/>
      <c r="P6126" s="27">
        <v>14099.655605524131</v>
      </c>
    </row>
    <row r="6127" spans="1:16" x14ac:dyDescent="0.35">
      <c r="A6127" s="17" t="s">
        <v>6</v>
      </c>
      <c r="B6127" s="17" t="s">
        <v>50</v>
      </c>
      <c r="C6127" s="17" t="s">
        <v>83</v>
      </c>
      <c r="D6127" s="17" t="s">
        <v>83</v>
      </c>
      <c r="E6127" s="17" t="s">
        <v>93</v>
      </c>
      <c r="F6127" s="17"/>
      <c r="G6127" s="17" t="s">
        <v>158</v>
      </c>
      <c r="H6127" s="17" t="s">
        <v>159</v>
      </c>
      <c r="I6127" s="17" t="s">
        <v>166</v>
      </c>
      <c r="J6127" s="17" t="s">
        <v>152</v>
      </c>
      <c r="K6127" s="17" t="s">
        <v>129</v>
      </c>
      <c r="L6127" s="17" t="s">
        <v>151</v>
      </c>
      <c r="M6127" s="24">
        <v>45291</v>
      </c>
      <c r="N6127" s="24">
        <v>45107</v>
      </c>
      <c r="O6127" s="17"/>
      <c r="P6127" s="27">
        <v>20918.269385291067</v>
      </c>
    </row>
    <row r="6128" spans="1:16" x14ac:dyDescent="0.35">
      <c r="A6128" s="17" t="s">
        <v>6</v>
      </c>
      <c r="B6128" s="17" t="s">
        <v>50</v>
      </c>
      <c r="C6128" s="17" t="s">
        <v>94</v>
      </c>
      <c r="D6128" s="17" t="s">
        <v>94</v>
      </c>
      <c r="E6128" s="17" t="s">
        <v>95</v>
      </c>
      <c r="F6128" s="17"/>
      <c r="G6128" s="17" t="s">
        <v>158</v>
      </c>
      <c r="H6128" s="17" t="s">
        <v>159</v>
      </c>
      <c r="I6128" s="17" t="s">
        <v>166</v>
      </c>
      <c r="J6128" s="17" t="s">
        <v>152</v>
      </c>
      <c r="K6128" s="17" t="s">
        <v>129</v>
      </c>
      <c r="L6128" s="17" t="s">
        <v>151</v>
      </c>
      <c r="M6128" s="24">
        <v>45291</v>
      </c>
      <c r="N6128" s="24">
        <v>45107</v>
      </c>
      <c r="O6128" s="17"/>
      <c r="P6128" s="27">
        <v>6115.9597901863199</v>
      </c>
    </row>
    <row r="6129" spans="1:16" x14ac:dyDescent="0.35">
      <c r="A6129" s="17" t="s">
        <v>6</v>
      </c>
      <c r="B6129" s="17" t="s">
        <v>50</v>
      </c>
      <c r="C6129" s="17" t="s">
        <v>94</v>
      </c>
      <c r="D6129" s="17" t="s">
        <v>94</v>
      </c>
      <c r="E6129" s="17" t="s">
        <v>96</v>
      </c>
      <c r="F6129" s="17"/>
      <c r="G6129" s="17" t="s">
        <v>158</v>
      </c>
      <c r="H6129" s="17" t="s">
        <v>159</v>
      </c>
      <c r="I6129" s="17" t="s">
        <v>166</v>
      </c>
      <c r="J6129" s="17" t="s">
        <v>152</v>
      </c>
      <c r="K6129" s="17" t="s">
        <v>129</v>
      </c>
      <c r="L6129" s="17" t="s">
        <v>151</v>
      </c>
      <c r="M6129" s="24">
        <v>45291</v>
      </c>
      <c r="N6129" s="24">
        <v>45107</v>
      </c>
      <c r="O6129" s="17"/>
      <c r="P6129" s="27">
        <v>32448.089668311422</v>
      </c>
    </row>
    <row r="6130" spans="1:16" x14ac:dyDescent="0.35">
      <c r="A6130" s="17" t="s">
        <v>6</v>
      </c>
      <c r="B6130" s="17" t="s">
        <v>50</v>
      </c>
      <c r="C6130" s="17" t="s">
        <v>94</v>
      </c>
      <c r="D6130" s="17" t="s">
        <v>94</v>
      </c>
      <c r="E6130" s="17" t="s">
        <v>97</v>
      </c>
      <c r="F6130" s="17"/>
      <c r="G6130" s="17" t="s">
        <v>158</v>
      </c>
      <c r="H6130" s="17" t="s">
        <v>159</v>
      </c>
      <c r="I6130" s="17" t="s">
        <v>166</v>
      </c>
      <c r="J6130" s="17" t="s">
        <v>152</v>
      </c>
      <c r="K6130" s="17" t="s">
        <v>129</v>
      </c>
      <c r="L6130" s="17" t="s">
        <v>151</v>
      </c>
      <c r="M6130" s="24">
        <v>45291</v>
      </c>
      <c r="N6130" s="24">
        <v>45107</v>
      </c>
      <c r="O6130" s="17"/>
      <c r="P6130" s="27">
        <v>7764.443986743785</v>
      </c>
    </row>
    <row r="6131" spans="1:16" x14ac:dyDescent="0.35">
      <c r="A6131" s="17" t="s">
        <v>6</v>
      </c>
      <c r="B6131" s="17" t="s">
        <v>50</v>
      </c>
      <c r="C6131" s="17" t="s">
        <v>94</v>
      </c>
      <c r="D6131" s="17" t="s">
        <v>94</v>
      </c>
      <c r="E6131" s="17" t="s">
        <v>98</v>
      </c>
      <c r="F6131" s="17"/>
      <c r="G6131" s="17" t="s">
        <v>158</v>
      </c>
      <c r="H6131" s="17" t="s">
        <v>159</v>
      </c>
      <c r="I6131" s="17" t="s">
        <v>166</v>
      </c>
      <c r="J6131" s="17" t="s">
        <v>152</v>
      </c>
      <c r="K6131" s="17" t="s">
        <v>129</v>
      </c>
      <c r="L6131" s="17" t="s">
        <v>151</v>
      </c>
      <c r="M6131" s="24">
        <v>45291</v>
      </c>
      <c r="N6131" s="24">
        <v>45107</v>
      </c>
      <c r="O6131" s="17"/>
      <c r="P6131" s="27">
        <v>8072.3361025271624</v>
      </c>
    </row>
    <row r="6132" spans="1:16" x14ac:dyDescent="0.35">
      <c r="A6132" s="17" t="s">
        <v>6</v>
      </c>
      <c r="B6132" s="17" t="s">
        <v>50</v>
      </c>
      <c r="C6132" s="17" t="s">
        <v>94</v>
      </c>
      <c r="D6132" s="17" t="s">
        <v>94</v>
      </c>
      <c r="E6132" s="17" t="s">
        <v>99</v>
      </c>
      <c r="F6132" s="17"/>
      <c r="G6132" s="17" t="s">
        <v>158</v>
      </c>
      <c r="H6132" s="17" t="s">
        <v>159</v>
      </c>
      <c r="I6132" s="17" t="s">
        <v>166</v>
      </c>
      <c r="J6132" s="17" t="s">
        <v>152</v>
      </c>
      <c r="K6132" s="17" t="s">
        <v>129</v>
      </c>
      <c r="L6132" s="17" t="s">
        <v>151</v>
      </c>
      <c r="M6132" s="24">
        <v>45291</v>
      </c>
      <c r="N6132" s="24">
        <v>45107</v>
      </c>
      <c r="O6132" s="17"/>
      <c r="P6132" s="27">
        <v>0</v>
      </c>
    </row>
    <row r="6133" spans="1:16" x14ac:dyDescent="0.35">
      <c r="A6133" s="17" t="s">
        <v>6</v>
      </c>
      <c r="B6133" s="17" t="s">
        <v>50</v>
      </c>
      <c r="C6133" s="17" t="s">
        <v>100</v>
      </c>
      <c r="D6133" s="17" t="s">
        <v>100</v>
      </c>
      <c r="E6133" s="17" t="s">
        <v>100</v>
      </c>
      <c r="F6133" s="17"/>
      <c r="G6133" s="17" t="s">
        <v>158</v>
      </c>
      <c r="H6133" s="17" t="s">
        <v>159</v>
      </c>
      <c r="I6133" s="17" t="s">
        <v>166</v>
      </c>
      <c r="J6133" s="17" t="s">
        <v>152</v>
      </c>
      <c r="K6133" s="17" t="s">
        <v>129</v>
      </c>
      <c r="L6133" s="17" t="s">
        <v>151</v>
      </c>
      <c r="M6133" s="24">
        <v>45291</v>
      </c>
      <c r="N6133" s="24">
        <v>45107</v>
      </c>
      <c r="O6133" s="17"/>
      <c r="P6133" s="27">
        <v>27581.377871307435</v>
      </c>
    </row>
    <row r="6134" spans="1:16" x14ac:dyDescent="0.35">
      <c r="A6134" s="17" t="s">
        <v>6</v>
      </c>
      <c r="B6134" s="17" t="s">
        <v>50</v>
      </c>
      <c r="C6134" s="17" t="s">
        <v>101</v>
      </c>
      <c r="D6134" s="17" t="s">
        <v>101</v>
      </c>
      <c r="E6134" s="17" t="s">
        <v>101</v>
      </c>
      <c r="F6134" s="17"/>
      <c r="G6134" s="17" t="s">
        <v>158</v>
      </c>
      <c r="H6134" s="17" t="s">
        <v>159</v>
      </c>
      <c r="I6134" s="17" t="s">
        <v>166</v>
      </c>
      <c r="J6134" s="17" t="s">
        <v>152</v>
      </c>
      <c r="K6134" s="17" t="s">
        <v>129</v>
      </c>
      <c r="L6134" s="17" t="s">
        <v>151</v>
      </c>
      <c r="M6134" s="24">
        <v>45291</v>
      </c>
      <c r="N6134" s="24">
        <v>45107</v>
      </c>
      <c r="O6134" s="17"/>
      <c r="P6134" s="27">
        <v>10119.836961710367</v>
      </c>
    </row>
    <row r="6135" spans="1:16" x14ac:dyDescent="0.35">
      <c r="A6135" s="17" t="s">
        <v>6</v>
      </c>
      <c r="B6135" s="17" t="s">
        <v>50</v>
      </c>
      <c r="C6135" s="17" t="s">
        <v>101</v>
      </c>
      <c r="D6135" s="17" t="s">
        <v>101</v>
      </c>
      <c r="E6135" s="17" t="s">
        <v>102</v>
      </c>
      <c r="F6135" s="17"/>
      <c r="G6135" s="17" t="s">
        <v>158</v>
      </c>
      <c r="H6135" s="17" t="s">
        <v>159</v>
      </c>
      <c r="I6135" s="17" t="s">
        <v>166</v>
      </c>
      <c r="J6135" s="17" t="s">
        <v>152</v>
      </c>
      <c r="K6135" s="17" t="s">
        <v>129</v>
      </c>
      <c r="L6135" s="17" t="s">
        <v>151</v>
      </c>
      <c r="M6135" s="24">
        <v>45291</v>
      </c>
      <c r="N6135" s="24">
        <v>45107</v>
      </c>
      <c r="O6135" s="17"/>
      <c r="P6135" s="27">
        <v>0</v>
      </c>
    </row>
    <row r="6136" spans="1:16" x14ac:dyDescent="0.35">
      <c r="A6136" s="17" t="s">
        <v>6</v>
      </c>
      <c r="B6136" s="17" t="s">
        <v>50</v>
      </c>
      <c r="C6136" s="17" t="s">
        <v>101</v>
      </c>
      <c r="D6136" s="17" t="s">
        <v>101</v>
      </c>
      <c r="E6136" s="17" t="s">
        <v>103</v>
      </c>
      <c r="F6136" s="17"/>
      <c r="G6136" s="17" t="s">
        <v>158</v>
      </c>
      <c r="H6136" s="17" t="s">
        <v>159</v>
      </c>
      <c r="I6136" s="17" t="s">
        <v>166</v>
      </c>
      <c r="J6136" s="17" t="s">
        <v>152</v>
      </c>
      <c r="K6136" s="17" t="s">
        <v>129</v>
      </c>
      <c r="L6136" s="17" t="s">
        <v>151</v>
      </c>
      <c r="M6136" s="24">
        <v>45291</v>
      </c>
      <c r="N6136" s="24">
        <v>45107</v>
      </c>
      <c r="O6136" s="17"/>
      <c r="P6136" s="27">
        <v>0</v>
      </c>
    </row>
    <row r="6137" spans="1:16" x14ac:dyDescent="0.35">
      <c r="A6137" s="17" t="s">
        <v>6</v>
      </c>
      <c r="B6137" s="17" t="s">
        <v>50</v>
      </c>
      <c r="C6137" s="17" t="s">
        <v>101</v>
      </c>
      <c r="D6137" s="17" t="s">
        <v>101</v>
      </c>
      <c r="E6137" s="17" t="s">
        <v>104</v>
      </c>
      <c r="F6137" s="17"/>
      <c r="G6137" s="17" t="s">
        <v>158</v>
      </c>
      <c r="H6137" s="17" t="s">
        <v>159</v>
      </c>
      <c r="I6137" s="17" t="s">
        <v>166</v>
      </c>
      <c r="J6137" s="17" t="s">
        <v>152</v>
      </c>
      <c r="K6137" s="17" t="s">
        <v>129</v>
      </c>
      <c r="L6137" s="17" t="s">
        <v>151</v>
      </c>
      <c r="M6137" s="24">
        <v>45291</v>
      </c>
      <c r="N6137" s="24">
        <v>45107</v>
      </c>
      <c r="O6137" s="17"/>
      <c r="P6137" s="27">
        <v>0</v>
      </c>
    </row>
    <row r="6138" spans="1:16" x14ac:dyDescent="0.35">
      <c r="A6138" s="17" t="s">
        <v>6</v>
      </c>
      <c r="B6138" s="17" t="s">
        <v>50</v>
      </c>
      <c r="C6138" s="17" t="s">
        <v>101</v>
      </c>
      <c r="D6138" s="17" t="s">
        <v>101</v>
      </c>
      <c r="E6138" s="17" t="s">
        <v>105</v>
      </c>
      <c r="F6138" s="17"/>
      <c r="G6138" s="17" t="s">
        <v>158</v>
      </c>
      <c r="H6138" s="17" t="s">
        <v>159</v>
      </c>
      <c r="I6138" s="17" t="s">
        <v>166</v>
      </c>
      <c r="J6138" s="17" t="s">
        <v>152</v>
      </c>
      <c r="K6138" s="17" t="s">
        <v>129</v>
      </c>
      <c r="L6138" s="17" t="s">
        <v>151</v>
      </c>
      <c r="M6138" s="24">
        <v>45291</v>
      </c>
      <c r="N6138" s="24">
        <v>45107</v>
      </c>
      <c r="O6138" s="17"/>
      <c r="P6138" s="27">
        <v>0</v>
      </c>
    </row>
    <row r="6139" spans="1:16" x14ac:dyDescent="0.35">
      <c r="A6139" s="17" t="s">
        <v>6</v>
      </c>
      <c r="B6139" s="17" t="s">
        <v>50</v>
      </c>
      <c r="C6139" s="17" t="s">
        <v>106</v>
      </c>
      <c r="D6139" s="17" t="s">
        <v>106</v>
      </c>
      <c r="E6139" s="17" t="s">
        <v>107</v>
      </c>
      <c r="F6139" s="17"/>
      <c r="G6139" s="17" t="s">
        <v>158</v>
      </c>
      <c r="H6139" s="17" t="s">
        <v>159</v>
      </c>
      <c r="I6139" s="17" t="s">
        <v>166</v>
      </c>
      <c r="J6139" s="17" t="s">
        <v>152</v>
      </c>
      <c r="K6139" s="17" t="s">
        <v>129</v>
      </c>
      <c r="L6139" s="17" t="s">
        <v>151</v>
      </c>
      <c r="M6139" s="24">
        <v>45291</v>
      </c>
      <c r="N6139" s="24">
        <v>45107</v>
      </c>
      <c r="O6139" s="17"/>
      <c r="P6139" s="27">
        <v>6886.0538719401575</v>
      </c>
    </row>
    <row r="6140" spans="1:16" x14ac:dyDescent="0.35">
      <c r="A6140" s="17" t="s">
        <v>6</v>
      </c>
      <c r="B6140" s="17" t="s">
        <v>50</v>
      </c>
      <c r="C6140" s="17" t="s">
        <v>108</v>
      </c>
      <c r="D6140" s="17" t="s">
        <v>108</v>
      </c>
      <c r="E6140" s="17" t="s">
        <v>108</v>
      </c>
      <c r="F6140" s="17"/>
      <c r="G6140" s="17" t="s">
        <v>158</v>
      </c>
      <c r="H6140" s="17" t="s">
        <v>159</v>
      </c>
      <c r="I6140" s="17" t="s">
        <v>166</v>
      </c>
      <c r="J6140" s="17" t="s">
        <v>152</v>
      </c>
      <c r="K6140" s="17" t="s">
        <v>129</v>
      </c>
      <c r="L6140" s="17" t="s">
        <v>151</v>
      </c>
      <c r="M6140" s="24">
        <v>45291</v>
      </c>
      <c r="N6140" s="24">
        <v>45107</v>
      </c>
      <c r="O6140" s="17"/>
      <c r="P6140" s="27">
        <v>4194.4241417019803</v>
      </c>
    </row>
    <row r="6141" spans="1:16" x14ac:dyDescent="0.35">
      <c r="A6141" s="17" t="s">
        <v>6</v>
      </c>
      <c r="B6141" s="17" t="s">
        <v>50</v>
      </c>
      <c r="C6141" s="17" t="s">
        <v>109</v>
      </c>
      <c r="D6141" s="17" t="s">
        <v>109</v>
      </c>
      <c r="E6141" s="17" t="s">
        <v>109</v>
      </c>
      <c r="F6141" s="17"/>
      <c r="G6141" s="17" t="s">
        <v>158</v>
      </c>
      <c r="H6141" s="17" t="s">
        <v>159</v>
      </c>
      <c r="I6141" s="17" t="s">
        <v>166</v>
      </c>
      <c r="J6141" s="17" t="s">
        <v>152</v>
      </c>
      <c r="K6141" s="17" t="s">
        <v>129</v>
      </c>
      <c r="L6141" s="17" t="s">
        <v>151</v>
      </c>
      <c r="M6141" s="24">
        <v>45291</v>
      </c>
      <c r="N6141" s="24">
        <v>45107</v>
      </c>
      <c r="O6141" s="17"/>
      <c r="P6141" s="27">
        <v>5259.4745737187068</v>
      </c>
    </row>
    <row r="6142" spans="1:16" x14ac:dyDescent="0.35">
      <c r="A6142" s="17" t="s">
        <v>6</v>
      </c>
      <c r="B6142" s="17" t="s">
        <v>50</v>
      </c>
      <c r="C6142" s="17" t="s">
        <v>109</v>
      </c>
      <c r="D6142" s="17" t="s">
        <v>110</v>
      </c>
      <c r="E6142" s="17" t="s">
        <v>110</v>
      </c>
      <c r="F6142" s="17"/>
      <c r="G6142" s="17" t="s">
        <v>158</v>
      </c>
      <c r="H6142" s="17" t="s">
        <v>159</v>
      </c>
      <c r="I6142" s="17" t="s">
        <v>166</v>
      </c>
      <c r="J6142" s="17" t="s">
        <v>152</v>
      </c>
      <c r="K6142" s="17" t="s">
        <v>129</v>
      </c>
      <c r="L6142" s="17" t="s">
        <v>151</v>
      </c>
      <c r="M6142" s="24">
        <v>45291</v>
      </c>
      <c r="N6142" s="24">
        <v>45107</v>
      </c>
      <c r="O6142" s="17"/>
      <c r="P6142" s="27">
        <v>0</v>
      </c>
    </row>
    <row r="6143" spans="1:16" x14ac:dyDescent="0.35">
      <c r="A6143" s="17" t="s">
        <v>6</v>
      </c>
      <c r="B6143" s="17" t="s">
        <v>111</v>
      </c>
      <c r="C6143" s="17" t="s">
        <v>112</v>
      </c>
      <c r="D6143" s="17" t="s">
        <v>112</v>
      </c>
      <c r="E6143" s="17" t="s">
        <v>112</v>
      </c>
      <c r="F6143" s="17"/>
      <c r="G6143" s="17" t="s">
        <v>158</v>
      </c>
      <c r="H6143" s="17" t="s">
        <v>159</v>
      </c>
      <c r="I6143" s="17" t="s">
        <v>166</v>
      </c>
      <c r="J6143" s="17" t="s">
        <v>152</v>
      </c>
      <c r="K6143" s="17" t="s">
        <v>129</v>
      </c>
      <c r="L6143" s="17" t="s">
        <v>151</v>
      </c>
      <c r="M6143" s="24">
        <v>45291</v>
      </c>
      <c r="N6143" s="24">
        <v>45107</v>
      </c>
      <c r="O6143" s="17"/>
      <c r="P6143" s="27">
        <v>-15897.78442376497</v>
      </c>
    </row>
    <row r="6144" spans="1:16" x14ac:dyDescent="0.35">
      <c r="A6144" s="17" t="s">
        <v>6</v>
      </c>
      <c r="B6144" s="17" t="s">
        <v>113</v>
      </c>
      <c r="C6144" s="17" t="s">
        <v>161</v>
      </c>
      <c r="D6144" s="17" t="s">
        <v>161</v>
      </c>
      <c r="E6144" s="17" t="s">
        <v>161</v>
      </c>
      <c r="F6144" s="17"/>
      <c r="G6144" s="17" t="s">
        <v>158</v>
      </c>
      <c r="H6144" s="17" t="s">
        <v>159</v>
      </c>
      <c r="I6144" s="17" t="s">
        <v>166</v>
      </c>
      <c r="J6144" s="17" t="s">
        <v>152</v>
      </c>
      <c r="K6144" s="17" t="s">
        <v>129</v>
      </c>
      <c r="L6144" s="17" t="s">
        <v>151</v>
      </c>
      <c r="M6144" s="24">
        <v>45291</v>
      </c>
      <c r="N6144" s="24">
        <v>45107</v>
      </c>
      <c r="O6144" s="17"/>
      <c r="P6144" s="27">
        <v>50548.05305231997</v>
      </c>
    </row>
    <row r="6145" spans="1:16" x14ac:dyDescent="0.35">
      <c r="A6145" s="17" t="s">
        <v>6</v>
      </c>
      <c r="B6145" s="17" t="s">
        <v>114</v>
      </c>
      <c r="C6145" s="17" t="s">
        <v>114</v>
      </c>
      <c r="D6145" s="17" t="s">
        <v>114</v>
      </c>
      <c r="E6145" s="17" t="s">
        <v>114</v>
      </c>
      <c r="F6145" s="17"/>
      <c r="G6145" s="17" t="s">
        <v>158</v>
      </c>
      <c r="H6145" s="17" t="s">
        <v>159</v>
      </c>
      <c r="I6145" s="17" t="s">
        <v>166</v>
      </c>
      <c r="J6145" s="17" t="s">
        <v>152</v>
      </c>
      <c r="K6145" s="17" t="s">
        <v>129</v>
      </c>
      <c r="L6145" s="17" t="s">
        <v>151</v>
      </c>
      <c r="M6145" s="24">
        <v>45291</v>
      </c>
      <c r="N6145" s="24">
        <v>45107</v>
      </c>
      <c r="O6145" s="17"/>
      <c r="P6145" s="27">
        <v>0</v>
      </c>
    </row>
  </sheetData>
  <autoFilter ref="A1:P3073" xr:uid="{00000000-0009-0000-0000-00000F000000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U1108"/>
  <sheetViews>
    <sheetView zoomScale="85" zoomScaleNormal="85" workbookViewId="0">
      <pane xSplit="5" ySplit="1" topLeftCell="K1105" activePane="bottomRight" state="frozen"/>
      <selection activeCell="A2" sqref="A2:P1105"/>
      <selection pane="topRight" activeCell="A2" sqref="A2:P1105"/>
      <selection pane="bottomLeft" activeCell="A2" sqref="A2:P1105"/>
      <selection pane="bottomRight" activeCell="A2" sqref="A2:P1105"/>
    </sheetView>
  </sheetViews>
  <sheetFormatPr defaultRowHeight="14.5" x14ac:dyDescent="0.35"/>
  <cols>
    <col min="1" max="2" width="9.453125" bestFit="1" customWidth="1"/>
    <col min="3" max="3" width="13.26953125" customWidth="1"/>
    <col min="4" max="4" width="11.81640625" customWidth="1"/>
    <col min="5" max="5" width="48.54296875" bestFit="1" customWidth="1"/>
    <col min="6" max="6" width="13.7265625" bestFit="1" customWidth="1"/>
    <col min="7" max="7" width="12.7265625" bestFit="1" customWidth="1"/>
    <col min="8" max="8" width="19.453125" bestFit="1" customWidth="1"/>
    <col min="9" max="9" width="12.7265625" bestFit="1" customWidth="1"/>
    <col min="10" max="10" width="19" bestFit="1" customWidth="1"/>
    <col min="11" max="11" width="18.26953125" bestFit="1" customWidth="1"/>
    <col min="12" max="12" width="14.54296875" bestFit="1" customWidth="1"/>
    <col min="13" max="13" width="10.54296875" bestFit="1" customWidth="1"/>
    <col min="14" max="14" width="21.1796875" bestFit="1" customWidth="1"/>
    <col min="15" max="15" width="10.453125" bestFit="1" customWidth="1"/>
    <col min="16" max="16" width="13.26953125" bestFit="1" customWidth="1"/>
    <col min="17" max="18" width="0" hidden="1" customWidth="1"/>
  </cols>
  <sheetData>
    <row r="1" spans="1:18" ht="11.5" customHeight="1" x14ac:dyDescent="0.35">
      <c r="A1" s="11" t="s">
        <v>1</v>
      </c>
      <c r="B1" s="11" t="s">
        <v>2</v>
      </c>
      <c r="C1" s="11" t="s">
        <v>3</v>
      </c>
      <c r="D1" s="11" t="s">
        <v>4</v>
      </c>
      <c r="E1" s="1" t="s">
        <v>5</v>
      </c>
      <c r="F1" s="11" t="s">
        <v>115</v>
      </c>
      <c r="G1" s="12" t="s">
        <v>116</v>
      </c>
      <c r="H1" s="12" t="s">
        <v>117</v>
      </c>
      <c r="I1" s="12" t="s">
        <v>118</v>
      </c>
      <c r="J1" s="12" t="s">
        <v>119</v>
      </c>
      <c r="K1" s="12" t="s">
        <v>120</v>
      </c>
      <c r="L1" s="12" t="s">
        <v>121</v>
      </c>
      <c r="M1" s="12" t="s">
        <v>0</v>
      </c>
      <c r="N1" s="12" t="s">
        <v>122</v>
      </c>
      <c r="O1" s="12" t="s">
        <v>123</v>
      </c>
      <c r="P1" s="13" t="s">
        <v>124</v>
      </c>
      <c r="Q1" s="34" t="s">
        <v>187</v>
      </c>
      <c r="R1" s="35" t="s">
        <v>230</v>
      </c>
    </row>
    <row r="2" spans="1:18" ht="13.5" customHeight="1" x14ac:dyDescent="0.35">
      <c r="A2" s="7" t="s">
        <v>6</v>
      </c>
      <c r="B2" s="7" t="s">
        <v>7</v>
      </c>
      <c r="C2" s="7" t="s">
        <v>8</v>
      </c>
      <c r="D2" s="7" t="s">
        <v>8</v>
      </c>
      <c r="E2" s="17" t="s">
        <v>8</v>
      </c>
      <c r="F2" s="7" t="s">
        <v>125</v>
      </c>
      <c r="G2" s="7" t="s">
        <v>158</v>
      </c>
      <c r="H2" s="8" t="s">
        <v>159</v>
      </c>
      <c r="I2" s="8" t="s">
        <v>180</v>
      </c>
      <c r="J2" s="8" t="s">
        <v>231</v>
      </c>
      <c r="K2" s="8" t="s">
        <v>129</v>
      </c>
      <c r="L2" s="15" t="s">
        <v>168</v>
      </c>
      <c r="M2" s="10">
        <v>44592</v>
      </c>
      <c r="N2" s="10">
        <v>45077</v>
      </c>
      <c r="O2" s="14"/>
      <c r="P2" s="28">
        <v>4508.1456831175628</v>
      </c>
      <c r="R2" t="s">
        <v>8</v>
      </c>
    </row>
    <row r="3" spans="1:18" ht="13.5" customHeight="1" x14ac:dyDescent="0.35">
      <c r="A3" s="7" t="s">
        <v>6</v>
      </c>
      <c r="B3" s="7" t="s">
        <v>7</v>
      </c>
      <c r="C3" s="7" t="s">
        <v>8</v>
      </c>
      <c r="D3" s="7" t="s">
        <v>8</v>
      </c>
      <c r="E3" s="17" t="s">
        <v>9</v>
      </c>
      <c r="F3" s="7" t="s">
        <v>125</v>
      </c>
      <c r="G3" s="7" t="s">
        <v>158</v>
      </c>
      <c r="H3" s="8" t="s">
        <v>159</v>
      </c>
      <c r="I3" s="8" t="s">
        <v>180</v>
      </c>
      <c r="J3" s="8" t="s">
        <v>231</v>
      </c>
      <c r="K3" s="8" t="s">
        <v>129</v>
      </c>
      <c r="L3" s="15" t="s">
        <v>168</v>
      </c>
      <c r="M3" s="10">
        <v>44592</v>
      </c>
      <c r="N3" s="10">
        <v>45077</v>
      </c>
      <c r="O3" s="14"/>
      <c r="P3" s="28">
        <v>420.75367600455189</v>
      </c>
      <c r="R3" t="s">
        <v>9</v>
      </c>
    </row>
    <row r="4" spans="1:18" ht="13.5" customHeight="1" x14ac:dyDescent="0.35">
      <c r="A4" s="7" t="s">
        <v>6</v>
      </c>
      <c r="B4" s="7" t="s">
        <v>7</v>
      </c>
      <c r="C4" s="7" t="s">
        <v>8</v>
      </c>
      <c r="D4" s="7" t="s">
        <v>8</v>
      </c>
      <c r="E4" s="17" t="s">
        <v>10</v>
      </c>
      <c r="F4" s="7" t="s">
        <v>125</v>
      </c>
      <c r="G4" s="7" t="s">
        <v>158</v>
      </c>
      <c r="H4" s="8" t="s">
        <v>159</v>
      </c>
      <c r="I4" s="8" t="s">
        <v>180</v>
      </c>
      <c r="J4" s="8" t="s">
        <v>231</v>
      </c>
      <c r="K4" s="8" t="s">
        <v>129</v>
      </c>
      <c r="L4" s="15" t="s">
        <v>168</v>
      </c>
      <c r="M4" s="10">
        <v>44592</v>
      </c>
      <c r="N4" s="10">
        <v>45077</v>
      </c>
      <c r="O4" s="14"/>
      <c r="P4" s="28">
        <v>623.25663825133461</v>
      </c>
      <c r="R4" t="s">
        <v>10</v>
      </c>
    </row>
    <row r="5" spans="1:18" ht="13.5" customHeight="1" x14ac:dyDescent="0.35">
      <c r="A5" s="7" t="s">
        <v>6</v>
      </c>
      <c r="B5" s="7" t="s">
        <v>7</v>
      </c>
      <c r="C5" s="7" t="s">
        <v>8</v>
      </c>
      <c r="D5" s="7" t="s">
        <v>8</v>
      </c>
      <c r="E5" s="17" t="s">
        <v>11</v>
      </c>
      <c r="F5" s="7" t="s">
        <v>125</v>
      </c>
      <c r="G5" s="7" t="s">
        <v>158</v>
      </c>
      <c r="H5" s="8" t="s">
        <v>159</v>
      </c>
      <c r="I5" s="8" t="s">
        <v>180</v>
      </c>
      <c r="J5" s="8" t="s">
        <v>231</v>
      </c>
      <c r="K5" s="8" t="s">
        <v>129</v>
      </c>
      <c r="L5" s="15" t="s">
        <v>168</v>
      </c>
      <c r="M5" s="10">
        <v>44592</v>
      </c>
      <c r="N5" s="10">
        <v>45077</v>
      </c>
      <c r="O5" s="14"/>
      <c r="P5" s="28">
        <v>1065.0081923918328</v>
      </c>
      <c r="R5" t="s">
        <v>11</v>
      </c>
    </row>
    <row r="6" spans="1:18" ht="13.5" customHeight="1" x14ac:dyDescent="0.35">
      <c r="A6" s="7" t="s">
        <v>6</v>
      </c>
      <c r="B6" s="7" t="s">
        <v>7</v>
      </c>
      <c r="C6" s="7" t="s">
        <v>8</v>
      </c>
      <c r="D6" s="7" t="s">
        <v>8</v>
      </c>
      <c r="E6" s="17" t="s">
        <v>12</v>
      </c>
      <c r="F6" s="7" t="s">
        <v>125</v>
      </c>
      <c r="G6" s="7" t="s">
        <v>158</v>
      </c>
      <c r="H6" s="8" t="s">
        <v>159</v>
      </c>
      <c r="I6" s="8" t="s">
        <v>180</v>
      </c>
      <c r="J6" s="8" t="s">
        <v>231</v>
      </c>
      <c r="K6" s="8" t="s">
        <v>129</v>
      </c>
      <c r="L6" s="15" t="s">
        <v>168</v>
      </c>
      <c r="M6" s="10">
        <v>44592</v>
      </c>
      <c r="N6" s="10">
        <v>45077</v>
      </c>
      <c r="O6" s="14"/>
      <c r="P6" s="28">
        <v>301.38940222704883</v>
      </c>
      <c r="R6" t="s">
        <v>12</v>
      </c>
    </row>
    <row r="7" spans="1:18" ht="13.5" customHeight="1" x14ac:dyDescent="0.35">
      <c r="A7" s="7" t="s">
        <v>6</v>
      </c>
      <c r="B7" s="7" t="s">
        <v>7</v>
      </c>
      <c r="C7" s="7" t="s">
        <v>8</v>
      </c>
      <c r="D7" s="7" t="s">
        <v>8</v>
      </c>
      <c r="E7" s="17" t="s">
        <v>13</v>
      </c>
      <c r="F7" s="7" t="s">
        <v>125</v>
      </c>
      <c r="G7" s="7" t="s">
        <v>158</v>
      </c>
      <c r="H7" s="8" t="s">
        <v>159</v>
      </c>
      <c r="I7" s="8" t="s">
        <v>180</v>
      </c>
      <c r="J7" s="8" t="s">
        <v>231</v>
      </c>
      <c r="K7" s="8" t="s">
        <v>129</v>
      </c>
      <c r="L7" s="15" t="s">
        <v>168</v>
      </c>
      <c r="M7" s="10">
        <v>44592</v>
      </c>
      <c r="N7" s="10">
        <v>45077</v>
      </c>
      <c r="O7" s="14"/>
      <c r="P7" s="28">
        <v>376.80067996264614</v>
      </c>
      <c r="R7" t="s">
        <v>13</v>
      </c>
    </row>
    <row r="8" spans="1:18" ht="13.5" customHeight="1" x14ac:dyDescent="0.35">
      <c r="A8" s="7" t="s">
        <v>6</v>
      </c>
      <c r="B8" s="7" t="s">
        <v>7</v>
      </c>
      <c r="C8" s="7" t="s">
        <v>8</v>
      </c>
      <c r="D8" s="7" t="s">
        <v>8</v>
      </c>
      <c r="E8" s="17" t="s">
        <v>14</v>
      </c>
      <c r="F8" s="7" t="s">
        <v>125</v>
      </c>
      <c r="G8" s="7" t="s">
        <v>158</v>
      </c>
      <c r="H8" s="8" t="s">
        <v>159</v>
      </c>
      <c r="I8" s="8" t="s">
        <v>180</v>
      </c>
      <c r="J8" s="8" t="s">
        <v>231</v>
      </c>
      <c r="K8" s="8" t="s">
        <v>129</v>
      </c>
      <c r="L8" s="15" t="s">
        <v>168</v>
      </c>
      <c r="M8" s="10">
        <v>44592</v>
      </c>
      <c r="N8" s="10">
        <v>45077</v>
      </c>
      <c r="O8" s="14"/>
      <c r="P8" s="28">
        <v>41703.21522805572</v>
      </c>
      <c r="R8" t="s">
        <v>14</v>
      </c>
    </row>
    <row r="9" spans="1:18" ht="13.5" customHeight="1" x14ac:dyDescent="0.35">
      <c r="A9" s="7" t="s">
        <v>6</v>
      </c>
      <c r="B9" s="7" t="s">
        <v>7</v>
      </c>
      <c r="C9" s="7" t="s">
        <v>8</v>
      </c>
      <c r="D9" s="7" t="s">
        <v>8</v>
      </c>
      <c r="E9" s="17" t="s">
        <v>15</v>
      </c>
      <c r="F9" s="7" t="s">
        <v>125</v>
      </c>
      <c r="G9" s="7" t="s">
        <v>158</v>
      </c>
      <c r="H9" s="8" t="s">
        <v>159</v>
      </c>
      <c r="I9" s="8" t="s">
        <v>180</v>
      </c>
      <c r="J9" s="8" t="s">
        <v>231</v>
      </c>
      <c r="K9" s="8" t="s">
        <v>129</v>
      </c>
      <c r="L9" s="15" t="s">
        <v>168</v>
      </c>
      <c r="M9" s="10">
        <v>44592</v>
      </c>
      <c r="N9" s="10">
        <v>45077</v>
      </c>
      <c r="O9" s="14"/>
      <c r="P9" s="28">
        <v>1364.0524490353678</v>
      </c>
      <c r="R9" t="s">
        <v>15</v>
      </c>
    </row>
    <row r="10" spans="1:18" ht="13.5" customHeight="1" x14ac:dyDescent="0.35">
      <c r="A10" s="7" t="s">
        <v>6</v>
      </c>
      <c r="B10" s="7" t="s">
        <v>7</v>
      </c>
      <c r="C10" s="7" t="s">
        <v>8</v>
      </c>
      <c r="D10" s="7" t="s">
        <v>8</v>
      </c>
      <c r="E10" s="17" t="s">
        <v>16</v>
      </c>
      <c r="F10" s="7" t="s">
        <v>125</v>
      </c>
      <c r="G10" s="7" t="s">
        <v>158</v>
      </c>
      <c r="H10" s="8" t="s">
        <v>159</v>
      </c>
      <c r="I10" s="8" t="s">
        <v>180</v>
      </c>
      <c r="J10" s="8" t="s">
        <v>231</v>
      </c>
      <c r="K10" s="8" t="s">
        <v>129</v>
      </c>
      <c r="L10" s="15" t="s">
        <v>168</v>
      </c>
      <c r="M10" s="10">
        <v>44592</v>
      </c>
      <c r="N10" s="10">
        <v>45077</v>
      </c>
      <c r="O10" s="14"/>
      <c r="P10" s="28">
        <v>3493.6742681002434</v>
      </c>
      <c r="R10" t="s">
        <v>16</v>
      </c>
    </row>
    <row r="11" spans="1:18" ht="13.5" customHeight="1" x14ac:dyDescent="0.35">
      <c r="A11" s="7" t="s">
        <v>6</v>
      </c>
      <c r="B11" s="7" t="s">
        <v>7</v>
      </c>
      <c r="C11" s="7" t="s">
        <v>8</v>
      </c>
      <c r="D11" s="7" t="s">
        <v>8</v>
      </c>
      <c r="E11" s="17" t="s">
        <v>17</v>
      </c>
      <c r="F11" s="7" t="s">
        <v>125</v>
      </c>
      <c r="G11" s="7" t="s">
        <v>158</v>
      </c>
      <c r="H11" s="8" t="s">
        <v>159</v>
      </c>
      <c r="I11" s="8" t="s">
        <v>180</v>
      </c>
      <c r="J11" s="8" t="s">
        <v>231</v>
      </c>
      <c r="K11" s="8" t="s">
        <v>129</v>
      </c>
      <c r="L11" s="15" t="s">
        <v>168</v>
      </c>
      <c r="M11" s="10">
        <v>44592</v>
      </c>
      <c r="N11" s="10">
        <v>45077</v>
      </c>
      <c r="O11" s="14"/>
      <c r="P11" s="28">
        <v>3704.0367460053117</v>
      </c>
      <c r="R11" t="s">
        <v>232</v>
      </c>
    </row>
    <row r="12" spans="1:18" ht="13.5" customHeight="1" x14ac:dyDescent="0.35">
      <c r="A12" s="7" t="s">
        <v>6</v>
      </c>
      <c r="B12" s="7" t="s">
        <v>7</v>
      </c>
      <c r="C12" s="7" t="s">
        <v>8</v>
      </c>
      <c r="D12" s="7" t="s">
        <v>8</v>
      </c>
      <c r="E12" s="17" t="s">
        <v>18</v>
      </c>
      <c r="F12" s="7" t="s">
        <v>125</v>
      </c>
      <c r="G12" s="7" t="s">
        <v>158</v>
      </c>
      <c r="H12" s="8" t="s">
        <v>159</v>
      </c>
      <c r="I12" s="8" t="s">
        <v>180</v>
      </c>
      <c r="J12" s="8" t="s">
        <v>231</v>
      </c>
      <c r="K12" s="8" t="s">
        <v>129</v>
      </c>
      <c r="L12" s="15" t="s">
        <v>168</v>
      </c>
      <c r="M12" s="10">
        <v>44592</v>
      </c>
      <c r="N12" s="10">
        <v>45077</v>
      </c>
      <c r="O12" s="14"/>
      <c r="P12" s="28">
        <v>524.57877838605646</v>
      </c>
      <c r="R12" t="s">
        <v>18</v>
      </c>
    </row>
    <row r="13" spans="1:18" ht="13.5" customHeight="1" x14ac:dyDescent="0.35">
      <c r="A13" s="7" t="s">
        <v>6</v>
      </c>
      <c r="B13" s="7" t="s">
        <v>7</v>
      </c>
      <c r="C13" s="7" t="s">
        <v>8</v>
      </c>
      <c r="D13" s="7" t="s">
        <v>8</v>
      </c>
      <c r="E13" s="17" t="s">
        <v>19</v>
      </c>
      <c r="F13" s="7" t="s">
        <v>125</v>
      </c>
      <c r="G13" s="7" t="s">
        <v>158</v>
      </c>
      <c r="H13" s="8" t="s">
        <v>159</v>
      </c>
      <c r="I13" s="8" t="s">
        <v>180</v>
      </c>
      <c r="J13" s="8" t="s">
        <v>231</v>
      </c>
      <c r="K13" s="8" t="s">
        <v>129</v>
      </c>
      <c r="L13" s="15" t="s">
        <v>168</v>
      </c>
      <c r="M13" s="10">
        <v>44592</v>
      </c>
      <c r="N13" s="10">
        <v>45077</v>
      </c>
      <c r="O13" s="14"/>
      <c r="P13" s="28">
        <v>1505.0419068563197</v>
      </c>
      <c r="R13" t="s">
        <v>19</v>
      </c>
    </row>
    <row r="14" spans="1:18" ht="13.5" customHeight="1" x14ac:dyDescent="0.35">
      <c r="A14" s="7" t="s">
        <v>6</v>
      </c>
      <c r="B14" s="7" t="s">
        <v>7</v>
      </c>
      <c r="C14" s="7" t="s">
        <v>8</v>
      </c>
      <c r="D14" s="7" t="s">
        <v>8</v>
      </c>
      <c r="E14" s="17" t="s">
        <v>20</v>
      </c>
      <c r="F14" s="7" t="s">
        <v>125</v>
      </c>
      <c r="G14" s="7" t="s">
        <v>158</v>
      </c>
      <c r="H14" s="8" t="s">
        <v>159</v>
      </c>
      <c r="I14" s="8" t="s">
        <v>180</v>
      </c>
      <c r="J14" s="8" t="s">
        <v>231</v>
      </c>
      <c r="K14" s="8" t="s">
        <v>129</v>
      </c>
      <c r="L14" s="15" t="s">
        <v>168</v>
      </c>
      <c r="M14" s="10">
        <v>44592</v>
      </c>
      <c r="N14" s="10">
        <v>45077</v>
      </c>
      <c r="O14" s="14"/>
      <c r="P14" s="28">
        <v>1804.8376347413121</v>
      </c>
      <c r="R14" t="s">
        <v>20</v>
      </c>
    </row>
    <row r="15" spans="1:18" ht="13.5" customHeight="1" x14ac:dyDescent="0.35">
      <c r="A15" s="7" t="s">
        <v>6</v>
      </c>
      <c r="B15" s="7" t="s">
        <v>7</v>
      </c>
      <c r="C15" s="7" t="s">
        <v>21</v>
      </c>
      <c r="D15" s="7" t="s">
        <v>21</v>
      </c>
      <c r="E15" s="17" t="s">
        <v>22</v>
      </c>
      <c r="F15" s="7" t="s">
        <v>132</v>
      </c>
      <c r="G15" s="7" t="s">
        <v>158</v>
      </c>
      <c r="H15" s="8" t="s">
        <v>159</v>
      </c>
      <c r="I15" s="8" t="s">
        <v>180</v>
      </c>
      <c r="J15" s="8" t="s">
        <v>231</v>
      </c>
      <c r="K15" s="8" t="s">
        <v>129</v>
      </c>
      <c r="L15" s="15" t="s">
        <v>168</v>
      </c>
      <c r="M15" s="10">
        <v>44592</v>
      </c>
      <c r="N15" s="10">
        <v>45077</v>
      </c>
      <c r="O15" s="14"/>
      <c r="P15" s="28">
        <v>312.92474636908412</v>
      </c>
      <c r="R15" s="36" t="s">
        <v>233</v>
      </c>
    </row>
    <row r="16" spans="1:18" ht="13.5" customHeight="1" x14ac:dyDescent="0.35">
      <c r="A16" s="7" t="s">
        <v>6</v>
      </c>
      <c r="B16" s="7" t="s">
        <v>7</v>
      </c>
      <c r="C16" s="7" t="s">
        <v>21</v>
      </c>
      <c r="D16" s="7" t="s">
        <v>21</v>
      </c>
      <c r="E16" s="17" t="s">
        <v>23</v>
      </c>
      <c r="F16" s="7" t="s">
        <v>133</v>
      </c>
      <c r="G16" s="7" t="s">
        <v>158</v>
      </c>
      <c r="H16" s="8" t="s">
        <v>159</v>
      </c>
      <c r="I16" s="8" t="s">
        <v>180</v>
      </c>
      <c r="J16" s="8" t="s">
        <v>231</v>
      </c>
      <c r="K16" s="8" t="s">
        <v>129</v>
      </c>
      <c r="L16" s="15" t="s">
        <v>168</v>
      </c>
      <c r="M16" s="10">
        <v>44592</v>
      </c>
      <c r="N16" s="10">
        <v>45077</v>
      </c>
      <c r="O16" s="14"/>
      <c r="P16" s="28">
        <v>197.59184811707851</v>
      </c>
      <c r="R16" t="s">
        <v>23</v>
      </c>
    </row>
    <row r="17" spans="1:18" ht="13.5" customHeight="1" x14ac:dyDescent="0.35">
      <c r="A17" s="7" t="s">
        <v>6</v>
      </c>
      <c r="B17" s="7" t="s">
        <v>7</v>
      </c>
      <c r="C17" s="7" t="s">
        <v>21</v>
      </c>
      <c r="D17" s="7" t="s">
        <v>21</v>
      </c>
      <c r="E17" s="17" t="s">
        <v>24</v>
      </c>
      <c r="F17" s="7" t="s">
        <v>132</v>
      </c>
      <c r="G17" s="7" t="s">
        <v>158</v>
      </c>
      <c r="H17" s="8" t="s">
        <v>159</v>
      </c>
      <c r="I17" s="8" t="s">
        <v>180</v>
      </c>
      <c r="J17" s="8" t="s">
        <v>231</v>
      </c>
      <c r="K17" s="8" t="s">
        <v>129</v>
      </c>
      <c r="L17" s="15" t="s">
        <v>168</v>
      </c>
      <c r="M17" s="10">
        <v>44592</v>
      </c>
      <c r="N17" s="10">
        <v>45077</v>
      </c>
      <c r="O17" s="14"/>
      <c r="P17" s="28">
        <v>640.49024590728948</v>
      </c>
      <c r="R17" t="s">
        <v>24</v>
      </c>
    </row>
    <row r="18" spans="1:18" ht="13.5" customHeight="1" x14ac:dyDescent="0.35">
      <c r="A18" s="7" t="s">
        <v>6</v>
      </c>
      <c r="B18" s="7" t="s">
        <v>7</v>
      </c>
      <c r="C18" s="7" t="s">
        <v>21</v>
      </c>
      <c r="D18" s="7" t="s">
        <v>21</v>
      </c>
      <c r="E18" s="17" t="s">
        <v>188</v>
      </c>
      <c r="F18" s="7" t="s">
        <v>132</v>
      </c>
      <c r="G18" s="7" t="s">
        <v>158</v>
      </c>
      <c r="H18" s="8" t="s">
        <v>159</v>
      </c>
      <c r="I18" s="8" t="s">
        <v>180</v>
      </c>
      <c r="J18" s="8" t="s">
        <v>231</v>
      </c>
      <c r="K18" s="8" t="s">
        <v>129</v>
      </c>
      <c r="L18" s="15" t="s">
        <v>168</v>
      </c>
      <c r="M18" s="10">
        <v>44592</v>
      </c>
      <c r="N18" s="10">
        <v>45077</v>
      </c>
      <c r="O18" s="14"/>
      <c r="P18" s="28">
        <v>3290.2118151625405</v>
      </c>
      <c r="R18" s="36" t="s">
        <v>234</v>
      </c>
    </row>
    <row r="19" spans="1:18" ht="13.5" customHeight="1" x14ac:dyDescent="0.35">
      <c r="A19" s="7" t="s">
        <v>6</v>
      </c>
      <c r="B19" s="7" t="s">
        <v>7</v>
      </c>
      <c r="C19" s="7" t="s">
        <v>21</v>
      </c>
      <c r="D19" s="7" t="s">
        <v>21</v>
      </c>
      <c r="E19" s="17" t="s">
        <v>189</v>
      </c>
      <c r="F19" s="7" t="s">
        <v>132</v>
      </c>
      <c r="G19" s="7" t="s">
        <v>158</v>
      </c>
      <c r="H19" s="8" t="s">
        <v>159</v>
      </c>
      <c r="I19" s="8" t="s">
        <v>180</v>
      </c>
      <c r="J19" s="8" t="s">
        <v>231</v>
      </c>
      <c r="K19" s="8" t="s">
        <v>129</v>
      </c>
      <c r="L19" s="15" t="s">
        <v>168</v>
      </c>
      <c r="M19" s="10">
        <v>44592</v>
      </c>
      <c r="N19" s="10">
        <v>45077</v>
      </c>
      <c r="O19" s="14"/>
      <c r="P19" s="28">
        <v>844.06738731563462</v>
      </c>
      <c r="R19" t="s">
        <v>189</v>
      </c>
    </row>
    <row r="20" spans="1:18" ht="13.5" customHeight="1" x14ac:dyDescent="0.35">
      <c r="A20" s="7" t="s">
        <v>6</v>
      </c>
      <c r="B20" s="7" t="s">
        <v>7</v>
      </c>
      <c r="C20" s="7" t="s">
        <v>21</v>
      </c>
      <c r="D20" s="7" t="s">
        <v>21</v>
      </c>
      <c r="E20" s="17" t="s">
        <v>190</v>
      </c>
      <c r="F20" s="7" t="s">
        <v>132</v>
      </c>
      <c r="G20" s="7" t="s">
        <v>158</v>
      </c>
      <c r="H20" s="8" t="s">
        <v>159</v>
      </c>
      <c r="I20" s="8" t="s">
        <v>180</v>
      </c>
      <c r="J20" s="8" t="s">
        <v>231</v>
      </c>
      <c r="K20" s="8" t="s">
        <v>129</v>
      </c>
      <c r="L20" s="15" t="s">
        <v>168</v>
      </c>
      <c r="M20" s="10">
        <v>44592</v>
      </c>
      <c r="N20" s="10">
        <v>45077</v>
      </c>
      <c r="O20" s="14"/>
      <c r="P20" s="28">
        <v>2566.65531249268</v>
      </c>
      <c r="R20" t="s">
        <v>190</v>
      </c>
    </row>
    <row r="21" spans="1:18" ht="13.5" customHeight="1" x14ac:dyDescent="0.35">
      <c r="A21" s="7" t="s">
        <v>6</v>
      </c>
      <c r="B21" s="7" t="s">
        <v>7</v>
      </c>
      <c r="C21" s="7" t="s">
        <v>21</v>
      </c>
      <c r="D21" s="7" t="s">
        <v>21</v>
      </c>
      <c r="E21" s="17" t="s">
        <v>191</v>
      </c>
      <c r="F21" s="7" t="s">
        <v>132</v>
      </c>
      <c r="G21" s="7" t="s">
        <v>158</v>
      </c>
      <c r="H21" s="8" t="s">
        <v>159</v>
      </c>
      <c r="I21" s="8" t="s">
        <v>180</v>
      </c>
      <c r="J21" s="8" t="s">
        <v>231</v>
      </c>
      <c r="K21" s="8" t="s">
        <v>129</v>
      </c>
      <c r="L21" s="15" t="s">
        <v>168</v>
      </c>
      <c r="M21" s="10">
        <v>44592</v>
      </c>
      <c r="N21" s="10">
        <v>45077</v>
      </c>
      <c r="O21" s="14"/>
      <c r="P21" s="28">
        <v>2975.2991245134181</v>
      </c>
      <c r="R21" t="s">
        <v>191</v>
      </c>
    </row>
    <row r="22" spans="1:18" ht="13.5" customHeight="1" x14ac:dyDescent="0.35">
      <c r="A22" s="7" t="s">
        <v>6</v>
      </c>
      <c r="B22" s="7" t="s">
        <v>7</v>
      </c>
      <c r="C22" s="7" t="s">
        <v>21</v>
      </c>
      <c r="D22" s="7" t="s">
        <v>29</v>
      </c>
      <c r="E22" s="17" t="s">
        <v>192</v>
      </c>
      <c r="F22" s="7" t="s">
        <v>132</v>
      </c>
      <c r="G22" s="7" t="s">
        <v>158</v>
      </c>
      <c r="H22" s="8" t="s">
        <v>159</v>
      </c>
      <c r="I22" s="8" t="s">
        <v>180</v>
      </c>
      <c r="J22" s="8" t="s">
        <v>231</v>
      </c>
      <c r="K22" s="8" t="s">
        <v>129</v>
      </c>
      <c r="L22" s="15" t="s">
        <v>168</v>
      </c>
      <c r="M22" s="10">
        <v>44592</v>
      </c>
      <c r="N22" s="10">
        <v>45077</v>
      </c>
      <c r="O22" s="14"/>
      <c r="P22" s="28">
        <v>4242.1765300000006</v>
      </c>
      <c r="R22" s="36" t="s">
        <v>235</v>
      </c>
    </row>
    <row r="23" spans="1:18" ht="13.5" customHeight="1" x14ac:dyDescent="0.35">
      <c r="A23" s="7" t="s">
        <v>6</v>
      </c>
      <c r="B23" s="7" t="s">
        <v>7</v>
      </c>
      <c r="C23" s="7" t="s">
        <v>21</v>
      </c>
      <c r="D23" s="7" t="s">
        <v>29</v>
      </c>
      <c r="E23" s="17" t="s">
        <v>193</v>
      </c>
      <c r="F23" s="7" t="s">
        <v>132</v>
      </c>
      <c r="G23" s="7" t="s">
        <v>158</v>
      </c>
      <c r="H23" s="8" t="s">
        <v>159</v>
      </c>
      <c r="I23" s="8" t="s">
        <v>180</v>
      </c>
      <c r="J23" s="8" t="s">
        <v>231</v>
      </c>
      <c r="K23" s="8" t="s">
        <v>129</v>
      </c>
      <c r="L23" s="15" t="s">
        <v>168</v>
      </c>
      <c r="M23" s="10">
        <v>44592</v>
      </c>
      <c r="N23" s="10">
        <v>45077</v>
      </c>
      <c r="O23" s="14"/>
      <c r="P23" s="28">
        <v>1031.2230754799998</v>
      </c>
      <c r="R23" s="36" t="s">
        <v>236</v>
      </c>
    </row>
    <row r="24" spans="1:18" ht="13.5" customHeight="1" x14ac:dyDescent="0.35">
      <c r="A24" s="7" t="s">
        <v>6</v>
      </c>
      <c r="B24" s="7" t="s">
        <v>7</v>
      </c>
      <c r="C24" s="7" t="s">
        <v>21</v>
      </c>
      <c r="D24" s="7" t="s">
        <v>29</v>
      </c>
      <c r="E24" s="17" t="s">
        <v>194</v>
      </c>
      <c r="F24" s="7" t="s">
        <v>132</v>
      </c>
      <c r="G24" s="7" t="s">
        <v>158</v>
      </c>
      <c r="H24" s="8" t="s">
        <v>159</v>
      </c>
      <c r="I24" s="8" t="s">
        <v>180</v>
      </c>
      <c r="J24" s="8" t="s">
        <v>231</v>
      </c>
      <c r="K24" s="8" t="s">
        <v>129</v>
      </c>
      <c r="L24" s="15" t="s">
        <v>168</v>
      </c>
      <c r="M24" s="10">
        <v>44592</v>
      </c>
      <c r="N24" s="10">
        <v>45077</v>
      </c>
      <c r="O24" s="14"/>
      <c r="P24" s="28">
        <v>403.55443313159998</v>
      </c>
      <c r="R24" s="36" t="s">
        <v>237</v>
      </c>
    </row>
    <row r="25" spans="1:18" ht="13.5" customHeight="1" x14ac:dyDescent="0.35">
      <c r="A25" s="7" t="s">
        <v>6</v>
      </c>
      <c r="B25" s="7" t="s">
        <v>7</v>
      </c>
      <c r="C25" s="7" t="s">
        <v>21</v>
      </c>
      <c r="D25" s="7" t="s">
        <v>33</v>
      </c>
      <c r="E25" s="17" t="s">
        <v>195</v>
      </c>
      <c r="F25" s="7" t="s">
        <v>132</v>
      </c>
      <c r="G25" s="7" t="s">
        <v>158</v>
      </c>
      <c r="H25" s="8" t="s">
        <v>159</v>
      </c>
      <c r="I25" s="8" t="s">
        <v>180</v>
      </c>
      <c r="J25" s="8" t="s">
        <v>231</v>
      </c>
      <c r="K25" s="8" t="s">
        <v>129</v>
      </c>
      <c r="L25" s="15" t="s">
        <v>168</v>
      </c>
      <c r="M25" s="10">
        <v>44592</v>
      </c>
      <c r="N25" s="10">
        <v>45077</v>
      </c>
      <c r="O25" s="14"/>
      <c r="P25" s="28">
        <v>11365.332354144855</v>
      </c>
      <c r="R25" s="36" t="s">
        <v>33</v>
      </c>
    </row>
    <row r="26" spans="1:18" ht="13.5" customHeight="1" x14ac:dyDescent="0.35">
      <c r="A26" s="7" t="s">
        <v>6</v>
      </c>
      <c r="B26" s="7" t="s">
        <v>7</v>
      </c>
      <c r="C26" s="7" t="s">
        <v>21</v>
      </c>
      <c r="D26" s="7" t="s">
        <v>33</v>
      </c>
      <c r="E26" s="17" t="s">
        <v>196</v>
      </c>
      <c r="F26" s="7" t="s">
        <v>132</v>
      </c>
      <c r="G26" s="7" t="s">
        <v>158</v>
      </c>
      <c r="H26" s="8" t="s">
        <v>159</v>
      </c>
      <c r="I26" s="8" t="s">
        <v>180</v>
      </c>
      <c r="J26" s="8" t="s">
        <v>231</v>
      </c>
      <c r="K26" s="8" t="s">
        <v>129</v>
      </c>
      <c r="L26" s="15" t="s">
        <v>168</v>
      </c>
      <c r="M26" s="10">
        <v>44592</v>
      </c>
      <c r="N26" s="10">
        <v>45077</v>
      </c>
      <c r="O26" s="14"/>
      <c r="P26" s="28">
        <v>1740.5343738194276</v>
      </c>
      <c r="R26" s="36" t="s">
        <v>238</v>
      </c>
    </row>
    <row r="27" spans="1:18" ht="13.5" customHeight="1" x14ac:dyDescent="0.35">
      <c r="A27" s="7" t="s">
        <v>6</v>
      </c>
      <c r="B27" s="7" t="s">
        <v>7</v>
      </c>
      <c r="C27" s="7" t="s">
        <v>21</v>
      </c>
      <c r="D27" s="7" t="s">
        <v>33</v>
      </c>
      <c r="E27" s="17" t="s">
        <v>44</v>
      </c>
      <c r="F27" s="7" t="s">
        <v>132</v>
      </c>
      <c r="G27" s="7" t="s">
        <v>158</v>
      </c>
      <c r="H27" s="8" t="s">
        <v>159</v>
      </c>
      <c r="I27" s="8" t="s">
        <v>180</v>
      </c>
      <c r="J27" s="8" t="s">
        <v>231</v>
      </c>
      <c r="K27" s="8" t="s">
        <v>129</v>
      </c>
      <c r="L27" s="15" t="s">
        <v>168</v>
      </c>
      <c r="M27" s="10">
        <v>44592</v>
      </c>
      <c r="N27" s="10">
        <v>45077</v>
      </c>
      <c r="O27" s="14"/>
      <c r="P27" s="28">
        <v>2847.2394669487194</v>
      </c>
      <c r="R27" s="36" t="s">
        <v>239</v>
      </c>
    </row>
    <row r="28" spans="1:18" ht="13.5" customHeight="1" x14ac:dyDescent="0.35">
      <c r="A28" s="7" t="s">
        <v>6</v>
      </c>
      <c r="B28" s="7" t="s">
        <v>7</v>
      </c>
      <c r="C28" s="7" t="s">
        <v>21</v>
      </c>
      <c r="D28" s="7" t="s">
        <v>33</v>
      </c>
      <c r="E28" s="17" t="s">
        <v>197</v>
      </c>
      <c r="F28" s="7" t="s">
        <v>132</v>
      </c>
      <c r="G28" s="7" t="s">
        <v>158</v>
      </c>
      <c r="H28" s="8" t="s">
        <v>159</v>
      </c>
      <c r="I28" s="8" t="s">
        <v>180</v>
      </c>
      <c r="J28" s="8" t="s">
        <v>231</v>
      </c>
      <c r="K28" s="8" t="s">
        <v>129</v>
      </c>
      <c r="L28" s="15" t="s">
        <v>168</v>
      </c>
      <c r="M28" s="10">
        <v>44592</v>
      </c>
      <c r="N28" s="10">
        <v>45077</v>
      </c>
      <c r="O28" s="14"/>
      <c r="P28" s="28">
        <v>178.20718060910997</v>
      </c>
      <c r="R28" s="36" t="s">
        <v>240</v>
      </c>
    </row>
    <row r="29" spans="1:18" ht="13.5" customHeight="1" x14ac:dyDescent="0.35">
      <c r="A29" s="7" t="s">
        <v>6</v>
      </c>
      <c r="B29" s="7" t="s">
        <v>7</v>
      </c>
      <c r="C29" s="7" t="s">
        <v>21</v>
      </c>
      <c r="D29" s="7" t="s">
        <v>33</v>
      </c>
      <c r="E29" s="17" t="s">
        <v>43</v>
      </c>
      <c r="F29" s="7" t="s">
        <v>132</v>
      </c>
      <c r="G29" s="7" t="s">
        <v>158</v>
      </c>
      <c r="H29" s="8" t="s">
        <v>159</v>
      </c>
      <c r="I29" s="8" t="s">
        <v>180</v>
      </c>
      <c r="J29" s="8" t="s">
        <v>231</v>
      </c>
      <c r="K29" s="8" t="s">
        <v>129</v>
      </c>
      <c r="L29" s="15" t="s">
        <v>168</v>
      </c>
      <c r="M29" s="10">
        <v>44592</v>
      </c>
      <c r="N29" s="10">
        <v>45077</v>
      </c>
      <c r="O29" s="14"/>
      <c r="P29" s="28">
        <v>90.116263128</v>
      </c>
      <c r="R29" s="36" t="s">
        <v>241</v>
      </c>
    </row>
    <row r="30" spans="1:18" ht="13.5" customHeight="1" x14ac:dyDescent="0.35">
      <c r="A30" s="7" t="s">
        <v>6</v>
      </c>
      <c r="B30" s="7" t="s">
        <v>7</v>
      </c>
      <c r="C30" s="7" t="s">
        <v>21</v>
      </c>
      <c r="D30" s="7" t="s">
        <v>33</v>
      </c>
      <c r="E30" s="17" t="s">
        <v>198</v>
      </c>
      <c r="F30" s="7" t="s">
        <v>132</v>
      </c>
      <c r="G30" s="7" t="s">
        <v>158</v>
      </c>
      <c r="H30" s="8" t="s">
        <v>159</v>
      </c>
      <c r="I30" s="8" t="s">
        <v>180</v>
      </c>
      <c r="J30" s="8" t="s">
        <v>231</v>
      </c>
      <c r="K30" s="8" t="s">
        <v>129</v>
      </c>
      <c r="L30" s="15" t="s">
        <v>168</v>
      </c>
      <c r="M30" s="10">
        <v>44592</v>
      </c>
      <c r="N30" s="10">
        <v>45077</v>
      </c>
      <c r="O30" s="14"/>
      <c r="P30" s="28">
        <v>162.61245725399993</v>
      </c>
      <c r="R30" s="36" t="s">
        <v>242</v>
      </c>
    </row>
    <row r="31" spans="1:18" ht="13.5" customHeight="1" x14ac:dyDescent="0.35">
      <c r="A31" s="7" t="s">
        <v>6</v>
      </c>
      <c r="B31" s="7" t="s">
        <v>7</v>
      </c>
      <c r="C31" s="7" t="s">
        <v>40</v>
      </c>
      <c r="D31" s="7" t="s">
        <v>40</v>
      </c>
      <c r="E31" s="17" t="s">
        <v>40</v>
      </c>
      <c r="F31" s="7" t="s">
        <v>125</v>
      </c>
      <c r="G31" s="7" t="s">
        <v>158</v>
      </c>
      <c r="H31" s="8" t="s">
        <v>159</v>
      </c>
      <c r="I31" s="8" t="s">
        <v>180</v>
      </c>
      <c r="J31" s="8" t="s">
        <v>231</v>
      </c>
      <c r="K31" s="8" t="s">
        <v>129</v>
      </c>
      <c r="L31" s="15" t="s">
        <v>168</v>
      </c>
      <c r="M31" s="10">
        <v>44592</v>
      </c>
      <c r="N31" s="10">
        <v>45077</v>
      </c>
      <c r="O31" s="14"/>
      <c r="P31" s="28">
        <v>973.41828511759184</v>
      </c>
      <c r="R31" s="17" t="s">
        <v>40</v>
      </c>
    </row>
    <row r="32" spans="1:18" ht="13.5" customHeight="1" x14ac:dyDescent="0.35">
      <c r="A32" s="7" t="s">
        <v>6</v>
      </c>
      <c r="B32" s="7" t="s">
        <v>7</v>
      </c>
      <c r="C32" s="7" t="s">
        <v>41</v>
      </c>
      <c r="D32" s="7" t="s">
        <v>41</v>
      </c>
      <c r="E32" s="17" t="s">
        <v>41</v>
      </c>
      <c r="F32" s="7" t="s">
        <v>125</v>
      </c>
      <c r="G32" s="7" t="s">
        <v>158</v>
      </c>
      <c r="H32" s="8" t="s">
        <v>159</v>
      </c>
      <c r="I32" s="8" t="s">
        <v>180</v>
      </c>
      <c r="J32" s="8" t="s">
        <v>231</v>
      </c>
      <c r="K32" s="8" t="s">
        <v>129</v>
      </c>
      <c r="L32" s="15" t="s">
        <v>168</v>
      </c>
      <c r="M32" s="10">
        <v>44592</v>
      </c>
      <c r="N32" s="10">
        <v>45077</v>
      </c>
      <c r="O32" s="14"/>
      <c r="P32" s="28">
        <v>5442.8087344377445</v>
      </c>
      <c r="R32" t="s">
        <v>41</v>
      </c>
    </row>
    <row r="33" spans="1:20" ht="13.5" customHeight="1" x14ac:dyDescent="0.35">
      <c r="A33" s="7" t="s">
        <v>6</v>
      </c>
      <c r="B33" s="7" t="s">
        <v>7</v>
      </c>
      <c r="C33" s="7" t="s">
        <v>42</v>
      </c>
      <c r="D33" s="7" t="s">
        <v>42</v>
      </c>
      <c r="E33" s="17" t="s">
        <v>43</v>
      </c>
      <c r="F33" s="7" t="s">
        <v>132</v>
      </c>
      <c r="G33" s="7" t="s">
        <v>158</v>
      </c>
      <c r="H33" s="8" t="s">
        <v>159</v>
      </c>
      <c r="I33" s="8" t="s">
        <v>180</v>
      </c>
      <c r="J33" s="8" t="s">
        <v>231</v>
      </c>
      <c r="K33" s="8" t="s">
        <v>129</v>
      </c>
      <c r="L33" s="15" t="s">
        <v>168</v>
      </c>
      <c r="M33" s="10">
        <v>44592</v>
      </c>
      <c r="N33" s="10">
        <v>45077</v>
      </c>
      <c r="O33" s="14"/>
      <c r="P33" s="28">
        <v>2401.6268799999993</v>
      </c>
      <c r="R33" s="36" t="s">
        <v>243</v>
      </c>
      <c r="T33" s="36"/>
    </row>
    <row r="34" spans="1:20" ht="13.5" customHeight="1" x14ac:dyDescent="0.35">
      <c r="A34" s="7" t="s">
        <v>6</v>
      </c>
      <c r="B34" s="7" t="s">
        <v>7</v>
      </c>
      <c r="C34" s="7" t="s">
        <v>42</v>
      </c>
      <c r="D34" s="7" t="s">
        <v>42</v>
      </c>
      <c r="E34" s="17" t="s">
        <v>44</v>
      </c>
      <c r="F34" s="7" t="s">
        <v>132</v>
      </c>
      <c r="G34" s="7" t="s">
        <v>158</v>
      </c>
      <c r="H34" s="8" t="s">
        <v>159</v>
      </c>
      <c r="I34" s="8" t="s">
        <v>180</v>
      </c>
      <c r="J34" s="8" t="s">
        <v>231</v>
      </c>
      <c r="K34" s="8" t="s">
        <v>129</v>
      </c>
      <c r="L34" s="15" t="s">
        <v>168</v>
      </c>
      <c r="M34" s="10">
        <v>44592</v>
      </c>
      <c r="N34" s="10">
        <v>45077</v>
      </c>
      <c r="O34" s="14"/>
      <c r="P34" s="28">
        <v>1254.9848042935198</v>
      </c>
      <c r="R34" s="36" t="s">
        <v>244</v>
      </c>
      <c r="T34" s="36"/>
    </row>
    <row r="35" spans="1:20" ht="13.5" customHeight="1" x14ac:dyDescent="0.35">
      <c r="A35" s="7" t="s">
        <v>6</v>
      </c>
      <c r="B35" s="7" t="s">
        <v>7</v>
      </c>
      <c r="C35" s="7" t="s">
        <v>42</v>
      </c>
      <c r="D35" s="7" t="s">
        <v>42</v>
      </c>
      <c r="E35" s="17" t="s">
        <v>45</v>
      </c>
      <c r="F35" s="7" t="s">
        <v>132</v>
      </c>
      <c r="G35" s="7" t="s">
        <v>158</v>
      </c>
      <c r="H35" s="8" t="s">
        <v>159</v>
      </c>
      <c r="I35" s="8" t="s">
        <v>180</v>
      </c>
      <c r="J35" s="8" t="s">
        <v>231</v>
      </c>
      <c r="K35" s="8" t="s">
        <v>129</v>
      </c>
      <c r="L35" s="15" t="s">
        <v>168</v>
      </c>
      <c r="M35" s="10">
        <v>44592</v>
      </c>
      <c r="N35" s="10">
        <v>45077</v>
      </c>
      <c r="O35" s="14"/>
      <c r="P35" s="28">
        <v>443.72098758957492</v>
      </c>
      <c r="R35" s="36" t="s">
        <v>245</v>
      </c>
      <c r="T35" s="36"/>
    </row>
    <row r="36" spans="1:20" ht="13.5" customHeight="1" x14ac:dyDescent="0.35">
      <c r="A36" s="7" t="s">
        <v>6</v>
      </c>
      <c r="B36" s="7" t="s">
        <v>7</v>
      </c>
      <c r="C36" s="7" t="s">
        <v>42</v>
      </c>
      <c r="D36" s="7" t="s">
        <v>42</v>
      </c>
      <c r="E36" s="17" t="s">
        <v>46</v>
      </c>
      <c r="F36" s="7" t="s">
        <v>132</v>
      </c>
      <c r="G36" s="7" t="s">
        <v>158</v>
      </c>
      <c r="H36" s="8" t="s">
        <v>159</v>
      </c>
      <c r="I36" s="8" t="s">
        <v>180</v>
      </c>
      <c r="J36" s="8" t="s">
        <v>231</v>
      </c>
      <c r="K36" s="8" t="s">
        <v>129</v>
      </c>
      <c r="L36" s="15" t="s">
        <v>168</v>
      </c>
      <c r="M36" s="10">
        <v>44592</v>
      </c>
      <c r="N36" s="10">
        <v>45077</v>
      </c>
      <c r="O36" s="14"/>
      <c r="P36" s="28">
        <v>399.32015408999996</v>
      </c>
      <c r="R36" s="36" t="s">
        <v>246</v>
      </c>
      <c r="T36" s="36"/>
    </row>
    <row r="37" spans="1:20" ht="13.5" customHeight="1" x14ac:dyDescent="0.35">
      <c r="A37" s="7" t="s">
        <v>6</v>
      </c>
      <c r="B37" s="7" t="s">
        <v>7</v>
      </c>
      <c r="C37" s="7" t="s">
        <v>42</v>
      </c>
      <c r="D37" s="7" t="s">
        <v>42</v>
      </c>
      <c r="E37" s="17" t="s">
        <v>195</v>
      </c>
      <c r="F37" s="7" t="s">
        <v>132</v>
      </c>
      <c r="G37" s="7" t="s">
        <v>158</v>
      </c>
      <c r="H37" s="8" t="s">
        <v>159</v>
      </c>
      <c r="I37" s="8" t="s">
        <v>180</v>
      </c>
      <c r="J37" s="8" t="s">
        <v>231</v>
      </c>
      <c r="K37" s="8" t="s">
        <v>129</v>
      </c>
      <c r="L37" s="15" t="s">
        <v>168</v>
      </c>
      <c r="M37" s="10">
        <v>44592</v>
      </c>
      <c r="N37" s="10">
        <v>45077</v>
      </c>
      <c r="O37" s="14"/>
      <c r="P37" s="28">
        <v>204.78611467441149</v>
      </c>
      <c r="R37" s="36" t="s">
        <v>42</v>
      </c>
      <c r="T37" s="36"/>
    </row>
    <row r="38" spans="1:20" ht="13.5" customHeight="1" x14ac:dyDescent="0.35">
      <c r="A38" s="7" t="s">
        <v>6</v>
      </c>
      <c r="B38" s="7" t="s">
        <v>7</v>
      </c>
      <c r="C38" s="7" t="s">
        <v>42</v>
      </c>
      <c r="D38" s="7" t="s">
        <v>42</v>
      </c>
      <c r="E38" s="17" t="s">
        <v>198</v>
      </c>
      <c r="F38" s="7" t="s">
        <v>132</v>
      </c>
      <c r="G38" s="7" t="s">
        <v>158</v>
      </c>
      <c r="H38" s="8" t="s">
        <v>159</v>
      </c>
      <c r="I38" s="8" t="s">
        <v>180</v>
      </c>
      <c r="J38" s="8" t="s">
        <v>231</v>
      </c>
      <c r="K38" s="8" t="s">
        <v>129</v>
      </c>
      <c r="L38" s="15" t="s">
        <v>168</v>
      </c>
      <c r="M38" s="10">
        <v>44592</v>
      </c>
      <c r="N38" s="10">
        <v>45077</v>
      </c>
      <c r="O38" s="14"/>
      <c r="P38" s="28">
        <v>106.14794879292275</v>
      </c>
      <c r="R38" s="36" t="s">
        <v>247</v>
      </c>
      <c r="T38" s="36"/>
    </row>
    <row r="39" spans="1:20" ht="13.5" customHeight="1" x14ac:dyDescent="0.35">
      <c r="A39" s="7" t="s">
        <v>6</v>
      </c>
      <c r="B39" s="7" t="s">
        <v>7</v>
      </c>
      <c r="C39" s="7" t="s">
        <v>42</v>
      </c>
      <c r="D39" s="7" t="s">
        <v>42</v>
      </c>
      <c r="E39" s="17" t="s">
        <v>49</v>
      </c>
      <c r="F39" s="7" t="s">
        <v>132</v>
      </c>
      <c r="G39" s="7" t="s">
        <v>158</v>
      </c>
      <c r="H39" s="8" t="s">
        <v>159</v>
      </c>
      <c r="I39" s="8" t="s">
        <v>180</v>
      </c>
      <c r="J39" s="8" t="s">
        <v>231</v>
      </c>
      <c r="K39" s="8" t="s">
        <v>129</v>
      </c>
      <c r="L39" s="15" t="s">
        <v>168</v>
      </c>
      <c r="M39" s="10">
        <v>44592</v>
      </c>
      <c r="N39" s="10">
        <v>45077</v>
      </c>
      <c r="O39" s="14"/>
      <c r="P39" s="28">
        <v>22298.904889560003</v>
      </c>
      <c r="R39" s="36" t="s">
        <v>248</v>
      </c>
      <c r="T39" s="36"/>
    </row>
    <row r="40" spans="1:20" ht="13.5" customHeight="1" x14ac:dyDescent="0.35">
      <c r="A40" s="7" t="s">
        <v>6</v>
      </c>
      <c r="B40" s="7" t="s">
        <v>50</v>
      </c>
      <c r="C40" s="7" t="s">
        <v>51</v>
      </c>
      <c r="D40" s="7" t="s">
        <v>51</v>
      </c>
      <c r="E40" s="17" t="s">
        <v>51</v>
      </c>
      <c r="F40" s="7" t="s">
        <v>134</v>
      </c>
      <c r="G40" s="7" t="s">
        <v>158</v>
      </c>
      <c r="H40" s="8" t="s">
        <v>159</v>
      </c>
      <c r="I40" s="8" t="s">
        <v>180</v>
      </c>
      <c r="J40" s="8" t="s">
        <v>231</v>
      </c>
      <c r="K40" s="8" t="s">
        <v>129</v>
      </c>
      <c r="L40" s="15" t="s">
        <v>168</v>
      </c>
      <c r="M40" s="10">
        <v>44592</v>
      </c>
      <c r="N40" s="10">
        <v>45077</v>
      </c>
      <c r="O40" s="14"/>
      <c r="P40" s="28">
        <v>2534.2414557789798</v>
      </c>
      <c r="R40" t="s">
        <v>51</v>
      </c>
    </row>
    <row r="41" spans="1:20" ht="13.5" customHeight="1" x14ac:dyDescent="0.35">
      <c r="A41" s="7" t="s">
        <v>6</v>
      </c>
      <c r="B41" s="7" t="s">
        <v>50</v>
      </c>
      <c r="C41" s="7" t="s">
        <v>52</v>
      </c>
      <c r="D41" s="7" t="s">
        <v>52</v>
      </c>
      <c r="E41" s="17" t="s">
        <v>52</v>
      </c>
      <c r="F41" s="7" t="s">
        <v>134</v>
      </c>
      <c r="G41" s="7" t="s">
        <v>158</v>
      </c>
      <c r="H41" s="8" t="s">
        <v>159</v>
      </c>
      <c r="I41" s="8" t="s">
        <v>180</v>
      </c>
      <c r="J41" s="8" t="s">
        <v>231</v>
      </c>
      <c r="K41" s="8" t="s">
        <v>129</v>
      </c>
      <c r="L41" s="15" t="s">
        <v>168</v>
      </c>
      <c r="M41" s="10">
        <v>44592</v>
      </c>
      <c r="N41" s="10">
        <v>45077</v>
      </c>
      <c r="O41" s="14"/>
      <c r="P41" s="28">
        <v>510.51032415913159</v>
      </c>
      <c r="R41" t="s">
        <v>52</v>
      </c>
    </row>
    <row r="42" spans="1:20" ht="13.5" customHeight="1" x14ac:dyDescent="0.35">
      <c r="A42" s="7" t="s">
        <v>6</v>
      </c>
      <c r="B42" s="7" t="s">
        <v>50</v>
      </c>
      <c r="C42" s="7" t="s">
        <v>54</v>
      </c>
      <c r="D42" s="7" t="s">
        <v>54</v>
      </c>
      <c r="E42" s="17" t="s">
        <v>54</v>
      </c>
      <c r="F42" s="7" t="s">
        <v>135</v>
      </c>
      <c r="G42" s="7" t="s">
        <v>158</v>
      </c>
      <c r="H42" s="8" t="s">
        <v>159</v>
      </c>
      <c r="I42" s="8" t="s">
        <v>180</v>
      </c>
      <c r="J42" s="8" t="s">
        <v>231</v>
      </c>
      <c r="K42" s="8" t="s">
        <v>129</v>
      </c>
      <c r="L42" s="15" t="s">
        <v>168</v>
      </c>
      <c r="M42" s="10">
        <v>44592</v>
      </c>
      <c r="N42" s="10">
        <v>45077</v>
      </c>
      <c r="O42" s="14"/>
      <c r="P42" s="28">
        <v>471.4318898833759</v>
      </c>
      <c r="R42" s="36" t="s">
        <v>249</v>
      </c>
    </row>
    <row r="43" spans="1:20" ht="13.5" customHeight="1" x14ac:dyDescent="0.35">
      <c r="A43" s="7" t="s">
        <v>6</v>
      </c>
      <c r="B43" s="7" t="s">
        <v>50</v>
      </c>
      <c r="C43" s="7" t="s">
        <v>55</v>
      </c>
      <c r="D43" s="7" t="s">
        <v>55</v>
      </c>
      <c r="E43" s="17" t="s">
        <v>55</v>
      </c>
      <c r="F43" s="7" t="s">
        <v>134</v>
      </c>
      <c r="G43" s="7" t="s">
        <v>158</v>
      </c>
      <c r="H43" s="8" t="s">
        <v>159</v>
      </c>
      <c r="I43" s="8" t="s">
        <v>180</v>
      </c>
      <c r="J43" s="8" t="s">
        <v>231</v>
      </c>
      <c r="K43" s="8" t="s">
        <v>129</v>
      </c>
      <c r="L43" s="15" t="s">
        <v>168</v>
      </c>
      <c r="M43" s="10">
        <v>44592</v>
      </c>
      <c r="N43" s="10">
        <v>45077</v>
      </c>
      <c r="O43" s="14"/>
      <c r="P43" s="28">
        <v>14.541574112049906</v>
      </c>
      <c r="R43" t="s">
        <v>55</v>
      </c>
    </row>
    <row r="44" spans="1:20" ht="13.5" customHeight="1" x14ac:dyDescent="0.35">
      <c r="A44" s="7" t="s">
        <v>6</v>
      </c>
      <c r="B44" s="7" t="s">
        <v>50</v>
      </c>
      <c r="C44" s="7" t="s">
        <v>55</v>
      </c>
      <c r="D44" s="7" t="s">
        <v>57</v>
      </c>
      <c r="E44" s="17" t="s">
        <v>199</v>
      </c>
      <c r="F44" s="7" t="s">
        <v>134</v>
      </c>
      <c r="G44" s="7" t="s">
        <v>158</v>
      </c>
      <c r="H44" s="8" t="s">
        <v>159</v>
      </c>
      <c r="I44" s="8" t="s">
        <v>180</v>
      </c>
      <c r="J44" s="8" t="s">
        <v>231</v>
      </c>
      <c r="K44" s="8" t="s">
        <v>129</v>
      </c>
      <c r="L44" s="15" t="s">
        <v>168</v>
      </c>
      <c r="M44" s="10">
        <v>44592</v>
      </c>
      <c r="N44" s="10">
        <v>45077</v>
      </c>
      <c r="O44" s="14"/>
      <c r="P44" s="28">
        <v>386.19101366531265</v>
      </c>
      <c r="R44" t="s">
        <v>250</v>
      </c>
    </row>
    <row r="45" spans="1:20" ht="13.5" customHeight="1" x14ac:dyDescent="0.35">
      <c r="A45" s="7" t="s">
        <v>6</v>
      </c>
      <c r="B45" s="7" t="s">
        <v>50</v>
      </c>
      <c r="C45" s="7" t="s">
        <v>55</v>
      </c>
      <c r="D45" s="7" t="s">
        <v>57</v>
      </c>
      <c r="E45" s="17" t="s">
        <v>200</v>
      </c>
      <c r="F45" s="7" t="s">
        <v>134</v>
      </c>
      <c r="G45" s="7" t="s">
        <v>158</v>
      </c>
      <c r="H45" s="8" t="s">
        <v>159</v>
      </c>
      <c r="I45" s="8" t="s">
        <v>180</v>
      </c>
      <c r="J45" s="8" t="s">
        <v>231</v>
      </c>
      <c r="K45" s="8" t="s">
        <v>129</v>
      </c>
      <c r="L45" s="15" t="s">
        <v>168</v>
      </c>
      <c r="M45" s="10">
        <v>44592</v>
      </c>
      <c r="N45" s="10">
        <v>45077</v>
      </c>
      <c r="O45" s="14"/>
      <c r="P45" s="28">
        <v>434.39757247739357</v>
      </c>
      <c r="R45" t="s">
        <v>200</v>
      </c>
    </row>
    <row r="46" spans="1:20" ht="13.5" customHeight="1" x14ac:dyDescent="0.35">
      <c r="A46" s="7" t="s">
        <v>6</v>
      </c>
      <c r="B46" s="7" t="s">
        <v>50</v>
      </c>
      <c r="C46" s="7" t="s">
        <v>55</v>
      </c>
      <c r="D46" s="7" t="s">
        <v>57</v>
      </c>
      <c r="E46" s="17" t="s">
        <v>201</v>
      </c>
      <c r="F46" s="7" t="s">
        <v>134</v>
      </c>
      <c r="G46" s="7" t="s">
        <v>158</v>
      </c>
      <c r="H46" s="8" t="s">
        <v>159</v>
      </c>
      <c r="I46" s="8" t="s">
        <v>180</v>
      </c>
      <c r="J46" s="8" t="s">
        <v>231</v>
      </c>
      <c r="K46" s="8" t="s">
        <v>129</v>
      </c>
      <c r="L46" s="15" t="s">
        <v>168</v>
      </c>
      <c r="M46" s="10">
        <v>44592</v>
      </c>
      <c r="N46" s="10">
        <v>45077</v>
      </c>
      <c r="O46" s="14"/>
      <c r="P46" s="28">
        <v>80.89175642679534</v>
      </c>
      <c r="R46" t="s">
        <v>201</v>
      </c>
    </row>
    <row r="47" spans="1:20" ht="13.5" customHeight="1" x14ac:dyDescent="0.35">
      <c r="A47" s="7" t="s">
        <v>6</v>
      </c>
      <c r="B47" s="7" t="s">
        <v>50</v>
      </c>
      <c r="C47" s="7" t="s">
        <v>55</v>
      </c>
      <c r="D47" s="7" t="s">
        <v>57</v>
      </c>
      <c r="E47" s="17" t="s">
        <v>202</v>
      </c>
      <c r="F47" s="7" t="s">
        <v>134</v>
      </c>
      <c r="G47" s="7" t="s">
        <v>158</v>
      </c>
      <c r="H47" s="8" t="s">
        <v>159</v>
      </c>
      <c r="I47" s="8" t="s">
        <v>180</v>
      </c>
      <c r="J47" s="8" t="s">
        <v>231</v>
      </c>
      <c r="K47" s="8" t="s">
        <v>129</v>
      </c>
      <c r="L47" s="15" t="s">
        <v>168</v>
      </c>
      <c r="M47" s="10">
        <v>44592</v>
      </c>
      <c r="N47" s="10">
        <v>45077</v>
      </c>
      <c r="O47" s="14"/>
      <c r="P47" s="28">
        <v>117.26049402324504</v>
      </c>
      <c r="R47" t="s">
        <v>202</v>
      </c>
    </row>
    <row r="48" spans="1:20" ht="13.5" customHeight="1" x14ac:dyDescent="0.35">
      <c r="A48" s="7" t="s">
        <v>6</v>
      </c>
      <c r="B48" s="7" t="s">
        <v>50</v>
      </c>
      <c r="C48" s="7" t="s">
        <v>55</v>
      </c>
      <c r="D48" s="7" t="s">
        <v>62</v>
      </c>
      <c r="E48" s="17" t="s">
        <v>62</v>
      </c>
      <c r="F48" s="7" t="s">
        <v>134</v>
      </c>
      <c r="G48" s="7" t="s">
        <v>158</v>
      </c>
      <c r="H48" s="8" t="s">
        <v>159</v>
      </c>
      <c r="I48" s="8" t="s">
        <v>180</v>
      </c>
      <c r="J48" s="8" t="s">
        <v>231</v>
      </c>
      <c r="K48" s="8" t="s">
        <v>129</v>
      </c>
      <c r="L48" s="15" t="s">
        <v>168</v>
      </c>
      <c r="M48" s="10">
        <v>44592</v>
      </c>
      <c r="N48" s="10">
        <v>45077</v>
      </c>
      <c r="O48" s="14"/>
      <c r="P48" s="28">
        <v>652.85000319804601</v>
      </c>
      <c r="R48" t="s">
        <v>62</v>
      </c>
    </row>
    <row r="49" spans="1:18" ht="13.5" customHeight="1" x14ac:dyDescent="0.35">
      <c r="A49" s="7" t="s">
        <v>6</v>
      </c>
      <c r="B49" s="7" t="s">
        <v>50</v>
      </c>
      <c r="C49" s="7" t="s">
        <v>55</v>
      </c>
      <c r="D49" s="8" t="s">
        <v>64</v>
      </c>
      <c r="E49" s="17" t="s">
        <v>203</v>
      </c>
      <c r="F49" s="7" t="s">
        <v>134</v>
      </c>
      <c r="G49" s="7" t="s">
        <v>158</v>
      </c>
      <c r="H49" s="8" t="s">
        <v>159</v>
      </c>
      <c r="I49" s="8" t="s">
        <v>180</v>
      </c>
      <c r="J49" s="8" t="s">
        <v>231</v>
      </c>
      <c r="K49" s="8" t="s">
        <v>129</v>
      </c>
      <c r="L49" s="15" t="s">
        <v>168</v>
      </c>
      <c r="M49" s="10">
        <v>44592</v>
      </c>
      <c r="N49" s="10">
        <v>45077</v>
      </c>
      <c r="O49" s="14"/>
      <c r="P49" s="28">
        <v>322.22592569067041</v>
      </c>
      <c r="R49" t="s">
        <v>203</v>
      </c>
    </row>
    <row r="50" spans="1:18" ht="13.5" customHeight="1" x14ac:dyDescent="0.35">
      <c r="A50" s="7" t="s">
        <v>6</v>
      </c>
      <c r="B50" s="7" t="s">
        <v>50</v>
      </c>
      <c r="C50" s="7" t="s">
        <v>65</v>
      </c>
      <c r="D50" s="7" t="s">
        <v>65</v>
      </c>
      <c r="E50" s="17" t="s">
        <v>65</v>
      </c>
      <c r="F50" s="7" t="s">
        <v>134</v>
      </c>
      <c r="G50" s="7" t="s">
        <v>158</v>
      </c>
      <c r="H50" s="8" t="s">
        <v>159</v>
      </c>
      <c r="I50" s="8" t="s">
        <v>180</v>
      </c>
      <c r="J50" s="8" t="s">
        <v>231</v>
      </c>
      <c r="K50" s="8" t="s">
        <v>129</v>
      </c>
      <c r="L50" s="15" t="s">
        <v>168</v>
      </c>
      <c r="M50" s="10">
        <v>44592</v>
      </c>
      <c r="N50" s="10">
        <v>45077</v>
      </c>
      <c r="O50" s="14"/>
      <c r="P50" s="28">
        <v>276.6634411748089</v>
      </c>
      <c r="R50" t="s">
        <v>251</v>
      </c>
    </row>
    <row r="51" spans="1:18" ht="13.5" customHeight="1" x14ac:dyDescent="0.35">
      <c r="A51" s="7" t="s">
        <v>6</v>
      </c>
      <c r="B51" s="7" t="s">
        <v>50</v>
      </c>
      <c r="C51" s="7" t="s">
        <v>66</v>
      </c>
      <c r="D51" s="7" t="s">
        <v>66</v>
      </c>
      <c r="E51" s="17" t="s">
        <v>204</v>
      </c>
      <c r="F51" s="7" t="s">
        <v>134</v>
      </c>
      <c r="G51" s="7" t="s">
        <v>158</v>
      </c>
      <c r="H51" s="8" t="s">
        <v>159</v>
      </c>
      <c r="I51" s="8" t="s">
        <v>180</v>
      </c>
      <c r="J51" s="8" t="s">
        <v>231</v>
      </c>
      <c r="K51" s="8" t="s">
        <v>129</v>
      </c>
      <c r="L51" s="15" t="s">
        <v>168</v>
      </c>
      <c r="M51" s="10">
        <v>44592</v>
      </c>
      <c r="N51" s="10">
        <v>45077</v>
      </c>
      <c r="O51" s="14"/>
      <c r="P51" s="28">
        <v>485</v>
      </c>
      <c r="R51" t="s">
        <v>204</v>
      </c>
    </row>
    <row r="52" spans="1:18" ht="13.5" customHeight="1" x14ac:dyDescent="0.35">
      <c r="A52" s="7" t="s">
        <v>6</v>
      </c>
      <c r="B52" s="7" t="s">
        <v>50</v>
      </c>
      <c r="C52" s="7" t="s">
        <v>66</v>
      </c>
      <c r="D52" s="7" t="s">
        <v>66</v>
      </c>
      <c r="E52" s="17" t="s">
        <v>66</v>
      </c>
      <c r="F52" s="7" t="s">
        <v>134</v>
      </c>
      <c r="G52" s="7" t="s">
        <v>158</v>
      </c>
      <c r="H52" s="8" t="s">
        <v>159</v>
      </c>
      <c r="I52" s="8" t="s">
        <v>180</v>
      </c>
      <c r="J52" s="8" t="s">
        <v>231</v>
      </c>
      <c r="K52" s="8" t="s">
        <v>129</v>
      </c>
      <c r="L52" s="15" t="s">
        <v>168</v>
      </c>
      <c r="M52" s="10">
        <v>44592</v>
      </c>
      <c r="N52" s="10">
        <v>45077</v>
      </c>
      <c r="O52" s="14"/>
      <c r="P52" s="28">
        <v>483.12598686843472</v>
      </c>
      <c r="R52" t="s">
        <v>66</v>
      </c>
    </row>
    <row r="53" spans="1:18" ht="13.5" customHeight="1" x14ac:dyDescent="0.35">
      <c r="A53" s="7" t="s">
        <v>6</v>
      </c>
      <c r="B53" s="7" t="s">
        <v>50</v>
      </c>
      <c r="C53" s="7" t="s">
        <v>66</v>
      </c>
      <c r="D53" s="7" t="s">
        <v>66</v>
      </c>
      <c r="E53" s="17" t="s">
        <v>205</v>
      </c>
      <c r="F53" s="7" t="s">
        <v>134</v>
      </c>
      <c r="G53" s="7" t="s">
        <v>158</v>
      </c>
      <c r="H53" s="8" t="s">
        <v>159</v>
      </c>
      <c r="I53" s="8" t="s">
        <v>180</v>
      </c>
      <c r="J53" s="8" t="s">
        <v>231</v>
      </c>
      <c r="K53" s="8" t="s">
        <v>129</v>
      </c>
      <c r="L53" s="15" t="s">
        <v>168</v>
      </c>
      <c r="M53" s="10">
        <v>44592</v>
      </c>
      <c r="N53" s="10">
        <v>45077</v>
      </c>
      <c r="O53" s="14"/>
      <c r="P53" s="28">
        <v>357.17928000000001</v>
      </c>
      <c r="R53" t="s">
        <v>252</v>
      </c>
    </row>
    <row r="54" spans="1:18" ht="13.5" customHeight="1" x14ac:dyDescent="0.35">
      <c r="A54" s="7" t="s">
        <v>6</v>
      </c>
      <c r="B54" s="7" t="s">
        <v>50</v>
      </c>
      <c r="C54" s="7" t="s">
        <v>66</v>
      </c>
      <c r="D54" s="7" t="s">
        <v>66</v>
      </c>
      <c r="E54" s="17" t="s">
        <v>206</v>
      </c>
      <c r="F54" s="7" t="s">
        <v>134</v>
      </c>
      <c r="G54" s="7" t="s">
        <v>158</v>
      </c>
      <c r="H54" s="8" t="s">
        <v>159</v>
      </c>
      <c r="I54" s="8" t="s">
        <v>180</v>
      </c>
      <c r="J54" s="8" t="s">
        <v>231</v>
      </c>
      <c r="K54" s="8" t="s">
        <v>129</v>
      </c>
      <c r="L54" s="15" t="s">
        <v>168</v>
      </c>
      <c r="M54" s="10">
        <v>44592</v>
      </c>
      <c r="N54" s="10">
        <v>45077</v>
      </c>
      <c r="O54" s="14"/>
      <c r="P54" s="28">
        <v>2296.4529645013986</v>
      </c>
      <c r="R54" t="s">
        <v>206</v>
      </c>
    </row>
    <row r="55" spans="1:18" ht="13.5" customHeight="1" x14ac:dyDescent="0.35">
      <c r="A55" s="7" t="s">
        <v>6</v>
      </c>
      <c r="B55" s="7" t="s">
        <v>50</v>
      </c>
      <c r="C55" s="7" t="s">
        <v>66</v>
      </c>
      <c r="D55" s="7" t="s">
        <v>66</v>
      </c>
      <c r="E55" s="17" t="s">
        <v>207</v>
      </c>
      <c r="F55" s="7" t="s">
        <v>134</v>
      </c>
      <c r="G55" s="7" t="s">
        <v>158</v>
      </c>
      <c r="H55" s="8" t="s">
        <v>159</v>
      </c>
      <c r="I55" s="8" t="s">
        <v>180</v>
      </c>
      <c r="J55" s="8" t="s">
        <v>231</v>
      </c>
      <c r="K55" s="8" t="s">
        <v>129</v>
      </c>
      <c r="L55" s="15" t="s">
        <v>168</v>
      </c>
      <c r="M55" s="10">
        <v>44592</v>
      </c>
      <c r="N55" s="10">
        <v>45077</v>
      </c>
      <c r="O55" s="14"/>
      <c r="P55" s="28">
        <v>262.99690494040885</v>
      </c>
      <c r="R55" s="37" t="s">
        <v>253</v>
      </c>
    </row>
    <row r="56" spans="1:18" ht="13.5" customHeight="1" x14ac:dyDescent="0.35">
      <c r="A56" s="7" t="s">
        <v>6</v>
      </c>
      <c r="B56" s="7" t="s">
        <v>50</v>
      </c>
      <c r="C56" s="7" t="s">
        <v>66</v>
      </c>
      <c r="D56" s="7" t="s">
        <v>66</v>
      </c>
      <c r="E56" s="17" t="s">
        <v>208</v>
      </c>
      <c r="F56" s="7" t="s">
        <v>134</v>
      </c>
      <c r="G56" s="7" t="s">
        <v>158</v>
      </c>
      <c r="H56" s="8" t="s">
        <v>159</v>
      </c>
      <c r="I56" s="8" t="s">
        <v>180</v>
      </c>
      <c r="J56" s="8" t="s">
        <v>231</v>
      </c>
      <c r="K56" s="8" t="s">
        <v>129</v>
      </c>
      <c r="L56" s="15" t="s">
        <v>168</v>
      </c>
      <c r="M56" s="10">
        <v>44592</v>
      </c>
      <c r="N56" s="10">
        <v>45077</v>
      </c>
      <c r="O56" s="14"/>
      <c r="P56" s="28">
        <v>180.84487551751846</v>
      </c>
      <c r="R56" s="37" t="s">
        <v>254</v>
      </c>
    </row>
    <row r="57" spans="1:18" ht="13.5" customHeight="1" x14ac:dyDescent="0.35">
      <c r="A57" s="7" t="s">
        <v>6</v>
      </c>
      <c r="B57" s="7" t="s">
        <v>50</v>
      </c>
      <c r="C57" s="7" t="s">
        <v>66</v>
      </c>
      <c r="D57" s="7" t="s">
        <v>66</v>
      </c>
      <c r="E57" s="17" t="s">
        <v>209</v>
      </c>
      <c r="F57" s="7" t="s">
        <v>134</v>
      </c>
      <c r="G57" s="7" t="s">
        <v>158</v>
      </c>
      <c r="H57" s="8" t="s">
        <v>159</v>
      </c>
      <c r="I57" s="8" t="s">
        <v>180</v>
      </c>
      <c r="J57" s="8" t="s">
        <v>231</v>
      </c>
      <c r="K57" s="8" t="s">
        <v>129</v>
      </c>
      <c r="L57" s="15" t="s">
        <v>168</v>
      </c>
      <c r="M57" s="10">
        <v>44592</v>
      </c>
      <c r="N57" s="10">
        <v>45077</v>
      </c>
      <c r="O57" s="14"/>
      <c r="P57" s="28">
        <v>245.0459718537397</v>
      </c>
      <c r="R57" t="s">
        <v>209</v>
      </c>
    </row>
    <row r="58" spans="1:18" ht="13.5" customHeight="1" x14ac:dyDescent="0.35">
      <c r="A58" s="7" t="s">
        <v>6</v>
      </c>
      <c r="B58" s="7" t="s">
        <v>50</v>
      </c>
      <c r="C58" s="7" t="s">
        <v>74</v>
      </c>
      <c r="D58" s="7" t="s">
        <v>74</v>
      </c>
      <c r="E58" s="17" t="s">
        <v>74</v>
      </c>
      <c r="F58" s="7" t="s">
        <v>134</v>
      </c>
      <c r="G58" s="7" t="s">
        <v>158</v>
      </c>
      <c r="H58" s="8" t="s">
        <v>159</v>
      </c>
      <c r="I58" s="8" t="s">
        <v>180</v>
      </c>
      <c r="J58" s="8" t="s">
        <v>231</v>
      </c>
      <c r="K58" s="8" t="s">
        <v>129</v>
      </c>
      <c r="L58" s="15" t="s">
        <v>168</v>
      </c>
      <c r="M58" s="10">
        <v>44592</v>
      </c>
      <c r="N58" s="10">
        <v>45077</v>
      </c>
      <c r="O58" s="14"/>
      <c r="P58" s="28">
        <v>1766.8056825044853</v>
      </c>
      <c r="R58" t="s">
        <v>74</v>
      </c>
    </row>
    <row r="59" spans="1:18" ht="13.5" customHeight="1" x14ac:dyDescent="0.35">
      <c r="A59" s="7" t="s">
        <v>6</v>
      </c>
      <c r="B59" s="7" t="s">
        <v>50</v>
      </c>
      <c r="C59" s="7" t="s">
        <v>74</v>
      </c>
      <c r="D59" s="7" t="s">
        <v>74</v>
      </c>
      <c r="E59" s="17" t="s">
        <v>210</v>
      </c>
      <c r="F59" s="7" t="s">
        <v>134</v>
      </c>
      <c r="G59" s="7" t="s">
        <v>158</v>
      </c>
      <c r="H59" s="8" t="s">
        <v>159</v>
      </c>
      <c r="I59" s="8" t="s">
        <v>180</v>
      </c>
      <c r="J59" s="8" t="s">
        <v>231</v>
      </c>
      <c r="K59" s="8" t="s">
        <v>129</v>
      </c>
      <c r="L59" s="15" t="s">
        <v>168</v>
      </c>
      <c r="M59" s="10">
        <v>44592</v>
      </c>
      <c r="N59" s="10">
        <v>45077</v>
      </c>
      <c r="O59" s="14"/>
      <c r="P59" s="28">
        <v>1782.2604614262955</v>
      </c>
      <c r="R59" t="s">
        <v>210</v>
      </c>
    </row>
    <row r="60" spans="1:18" ht="13.5" customHeight="1" x14ac:dyDescent="0.35">
      <c r="A60" s="7" t="s">
        <v>6</v>
      </c>
      <c r="B60" s="7" t="s">
        <v>50</v>
      </c>
      <c r="C60" s="7" t="s">
        <v>74</v>
      </c>
      <c r="D60" s="7" t="s">
        <v>74</v>
      </c>
      <c r="E60" s="17" t="s">
        <v>211</v>
      </c>
      <c r="F60" s="7" t="s">
        <v>134</v>
      </c>
      <c r="G60" s="7" t="s">
        <v>158</v>
      </c>
      <c r="H60" s="8" t="s">
        <v>159</v>
      </c>
      <c r="I60" s="8" t="s">
        <v>180</v>
      </c>
      <c r="J60" s="8" t="s">
        <v>231</v>
      </c>
      <c r="K60" s="8" t="s">
        <v>129</v>
      </c>
      <c r="L60" s="15" t="s">
        <v>168</v>
      </c>
      <c r="M60" s="10">
        <v>44592</v>
      </c>
      <c r="N60" s="10">
        <v>45077</v>
      </c>
      <c r="O60" s="14"/>
      <c r="P60" s="28">
        <v>854.58446395677095</v>
      </c>
      <c r="R60" t="s">
        <v>211</v>
      </c>
    </row>
    <row r="61" spans="1:18" ht="13.5" customHeight="1" x14ac:dyDescent="0.35">
      <c r="A61" s="7" t="s">
        <v>6</v>
      </c>
      <c r="B61" s="7" t="s">
        <v>50</v>
      </c>
      <c r="C61" s="7" t="s">
        <v>74</v>
      </c>
      <c r="D61" s="7" t="s">
        <v>74</v>
      </c>
      <c r="E61" s="17" t="s">
        <v>212</v>
      </c>
      <c r="F61" s="7" t="s">
        <v>134</v>
      </c>
      <c r="G61" s="7" t="s">
        <v>158</v>
      </c>
      <c r="H61" s="8" t="s">
        <v>159</v>
      </c>
      <c r="I61" s="8" t="s">
        <v>180</v>
      </c>
      <c r="J61" s="8" t="s">
        <v>231</v>
      </c>
      <c r="K61" s="8" t="s">
        <v>129</v>
      </c>
      <c r="L61" s="15" t="s">
        <v>168</v>
      </c>
      <c r="M61" s="10">
        <v>44592</v>
      </c>
      <c r="N61" s="10">
        <v>45077</v>
      </c>
      <c r="O61" s="14"/>
      <c r="P61" s="28">
        <v>54.561530340878171</v>
      </c>
      <c r="R61" s="37" t="s">
        <v>255</v>
      </c>
    </row>
    <row r="62" spans="1:18" ht="13.5" customHeight="1" x14ac:dyDescent="0.35">
      <c r="A62" s="7" t="s">
        <v>6</v>
      </c>
      <c r="B62" s="7" t="s">
        <v>50</v>
      </c>
      <c r="C62" s="7" t="s">
        <v>74</v>
      </c>
      <c r="D62" s="7" t="s">
        <v>74</v>
      </c>
      <c r="E62" s="17" t="s">
        <v>213</v>
      </c>
      <c r="F62" s="7" t="s">
        <v>134</v>
      </c>
      <c r="G62" s="7" t="s">
        <v>158</v>
      </c>
      <c r="H62" s="8" t="s">
        <v>159</v>
      </c>
      <c r="I62" s="8" t="s">
        <v>180</v>
      </c>
      <c r="J62" s="8" t="s">
        <v>231</v>
      </c>
      <c r="K62" s="8" t="s">
        <v>129</v>
      </c>
      <c r="L62" s="15" t="s">
        <v>168</v>
      </c>
      <c r="M62" s="10">
        <v>44592</v>
      </c>
      <c r="N62" s="10">
        <v>45077</v>
      </c>
      <c r="O62" s="14"/>
      <c r="P62" s="28">
        <v>28.399250755965703</v>
      </c>
      <c r="R62" s="37" t="s">
        <v>256</v>
      </c>
    </row>
    <row r="63" spans="1:18" ht="13.5" customHeight="1" x14ac:dyDescent="0.35">
      <c r="A63" s="7" t="s">
        <v>6</v>
      </c>
      <c r="B63" s="7" t="s">
        <v>50</v>
      </c>
      <c r="C63" s="7" t="s">
        <v>74</v>
      </c>
      <c r="D63" s="7" t="s">
        <v>74</v>
      </c>
      <c r="E63" s="17" t="s">
        <v>214</v>
      </c>
      <c r="F63" s="7" t="s">
        <v>134</v>
      </c>
      <c r="G63" s="7" t="s">
        <v>158</v>
      </c>
      <c r="H63" s="8" t="s">
        <v>159</v>
      </c>
      <c r="I63" s="8" t="s">
        <v>180</v>
      </c>
      <c r="J63" s="8" t="s">
        <v>231</v>
      </c>
      <c r="K63" s="8" t="s">
        <v>129</v>
      </c>
      <c r="L63" s="15" t="s">
        <v>168</v>
      </c>
      <c r="M63" s="10">
        <v>44592</v>
      </c>
      <c r="N63" s="10">
        <v>45077</v>
      </c>
      <c r="O63" s="14"/>
      <c r="P63" s="28">
        <v>0</v>
      </c>
      <c r="R63" t="s">
        <v>214</v>
      </c>
    </row>
    <row r="64" spans="1:18" ht="13.5" customHeight="1" x14ac:dyDescent="0.35">
      <c r="A64" s="7" t="s">
        <v>6</v>
      </c>
      <c r="B64" s="7" t="s">
        <v>50</v>
      </c>
      <c r="C64" s="7" t="s">
        <v>74</v>
      </c>
      <c r="D64" s="7" t="s">
        <v>74</v>
      </c>
      <c r="E64" s="17" t="s">
        <v>215</v>
      </c>
      <c r="F64" s="7" t="s">
        <v>134</v>
      </c>
      <c r="G64" s="7" t="s">
        <v>158</v>
      </c>
      <c r="H64" s="8" t="s">
        <v>159</v>
      </c>
      <c r="I64" s="8" t="s">
        <v>180</v>
      </c>
      <c r="J64" s="8" t="s">
        <v>231</v>
      </c>
      <c r="K64" s="8" t="s">
        <v>129</v>
      </c>
      <c r="L64" s="15" t="s">
        <v>168</v>
      </c>
      <c r="M64" s="10">
        <v>44592</v>
      </c>
      <c r="N64" s="10">
        <v>45077</v>
      </c>
      <c r="O64" s="14"/>
      <c r="P64" s="28">
        <v>566.27638220883307</v>
      </c>
      <c r="R64" t="s">
        <v>215</v>
      </c>
    </row>
    <row r="65" spans="1:18" ht="13.5" customHeight="1" x14ac:dyDescent="0.35">
      <c r="A65" s="7" t="s">
        <v>6</v>
      </c>
      <c r="B65" s="7" t="s">
        <v>50</v>
      </c>
      <c r="C65" s="7" t="s">
        <v>82</v>
      </c>
      <c r="D65" s="7" t="s">
        <v>82</v>
      </c>
      <c r="E65" s="17" t="s">
        <v>82</v>
      </c>
      <c r="F65" s="7" t="s">
        <v>133</v>
      </c>
      <c r="G65" s="7" t="s">
        <v>158</v>
      </c>
      <c r="H65" s="8" t="s">
        <v>159</v>
      </c>
      <c r="I65" s="8" t="s">
        <v>180</v>
      </c>
      <c r="J65" s="8" t="s">
        <v>231</v>
      </c>
      <c r="K65" s="8" t="s">
        <v>129</v>
      </c>
      <c r="L65" s="15" t="s">
        <v>168</v>
      </c>
      <c r="M65" s="10">
        <v>44592</v>
      </c>
      <c r="N65" s="10">
        <v>45077</v>
      </c>
      <c r="O65" s="14"/>
      <c r="P65" s="28">
        <v>7303.7533434793504</v>
      </c>
      <c r="R65" t="s">
        <v>82</v>
      </c>
    </row>
    <row r="66" spans="1:18" ht="13.5" customHeight="1" x14ac:dyDescent="0.35">
      <c r="A66" s="7" t="s">
        <v>6</v>
      </c>
      <c r="B66" s="7" t="s">
        <v>50</v>
      </c>
      <c r="C66" s="7" t="s">
        <v>83</v>
      </c>
      <c r="D66" s="7" t="s">
        <v>83</v>
      </c>
      <c r="E66" s="17" t="s">
        <v>216</v>
      </c>
      <c r="F66" s="7" t="s">
        <v>135</v>
      </c>
      <c r="G66" s="7" t="s">
        <v>158</v>
      </c>
      <c r="H66" s="8" t="s">
        <v>159</v>
      </c>
      <c r="I66" s="8" t="s">
        <v>180</v>
      </c>
      <c r="J66" s="8" t="s">
        <v>231</v>
      </c>
      <c r="K66" s="8" t="s">
        <v>129</v>
      </c>
      <c r="L66" s="15" t="s">
        <v>168</v>
      </c>
      <c r="M66" s="10">
        <v>44592</v>
      </c>
      <c r="N66" s="10">
        <v>45077</v>
      </c>
      <c r="O66" s="14"/>
      <c r="P66" s="28">
        <v>579.66489935673656</v>
      </c>
      <c r="R66" t="s">
        <v>216</v>
      </c>
    </row>
    <row r="67" spans="1:18" ht="13.5" customHeight="1" x14ac:dyDescent="0.35">
      <c r="A67" s="7" t="s">
        <v>6</v>
      </c>
      <c r="B67" s="7" t="s">
        <v>50</v>
      </c>
      <c r="C67" s="7" t="s">
        <v>83</v>
      </c>
      <c r="D67" s="7" t="s">
        <v>83</v>
      </c>
      <c r="E67" s="17" t="s">
        <v>83</v>
      </c>
      <c r="F67" s="7" t="s">
        <v>135</v>
      </c>
      <c r="G67" s="7" t="s">
        <v>158</v>
      </c>
      <c r="H67" s="8" t="s">
        <v>159</v>
      </c>
      <c r="I67" s="8" t="s">
        <v>180</v>
      </c>
      <c r="J67" s="8" t="s">
        <v>231</v>
      </c>
      <c r="K67" s="8" t="s">
        <v>129</v>
      </c>
      <c r="L67" s="15" t="s">
        <v>168</v>
      </c>
      <c r="M67" s="10">
        <v>44592</v>
      </c>
      <c r="N67" s="10">
        <v>45077</v>
      </c>
      <c r="O67" s="14"/>
      <c r="P67" s="28">
        <v>239.31667048489385</v>
      </c>
      <c r="R67" t="s">
        <v>83</v>
      </c>
    </row>
    <row r="68" spans="1:18" ht="13.5" customHeight="1" x14ac:dyDescent="0.35">
      <c r="A68" s="7" t="s">
        <v>6</v>
      </c>
      <c r="B68" s="7" t="s">
        <v>50</v>
      </c>
      <c r="C68" s="7" t="s">
        <v>83</v>
      </c>
      <c r="D68" s="7" t="s">
        <v>83</v>
      </c>
      <c r="E68" s="17" t="s">
        <v>217</v>
      </c>
      <c r="F68" s="7" t="s">
        <v>135</v>
      </c>
      <c r="G68" s="7" t="s">
        <v>158</v>
      </c>
      <c r="H68" s="8" t="s">
        <v>159</v>
      </c>
      <c r="I68" s="8" t="s">
        <v>180</v>
      </c>
      <c r="J68" s="8" t="s">
        <v>231</v>
      </c>
      <c r="K68" s="8" t="s">
        <v>129</v>
      </c>
      <c r="L68" s="15" t="s">
        <v>168</v>
      </c>
      <c r="M68" s="10">
        <v>44592</v>
      </c>
      <c r="N68" s="10">
        <v>45077</v>
      </c>
      <c r="O68" s="14"/>
      <c r="P68" s="28">
        <v>1192.2887631814729</v>
      </c>
      <c r="R68" s="36" t="s">
        <v>257</v>
      </c>
    </row>
    <row r="69" spans="1:18" ht="13.5" customHeight="1" x14ac:dyDescent="0.35">
      <c r="A69" s="7" t="s">
        <v>6</v>
      </c>
      <c r="B69" s="7" t="s">
        <v>50</v>
      </c>
      <c r="C69" s="7" t="s">
        <v>83</v>
      </c>
      <c r="D69" s="7" t="s">
        <v>83</v>
      </c>
      <c r="E69" s="17" t="s">
        <v>218</v>
      </c>
      <c r="F69" s="7" t="s">
        <v>135</v>
      </c>
      <c r="G69" s="7" t="s">
        <v>158</v>
      </c>
      <c r="H69" s="8" t="s">
        <v>159</v>
      </c>
      <c r="I69" s="8" t="s">
        <v>180</v>
      </c>
      <c r="J69" s="8" t="s">
        <v>231</v>
      </c>
      <c r="K69" s="8" t="s">
        <v>129</v>
      </c>
      <c r="L69" s="15" t="s">
        <v>168</v>
      </c>
      <c r="M69" s="10">
        <v>44592</v>
      </c>
      <c r="N69" s="10">
        <v>45077</v>
      </c>
      <c r="O69" s="14"/>
      <c r="P69" s="28">
        <v>4415.8722651354929</v>
      </c>
      <c r="R69" s="37" t="s">
        <v>258</v>
      </c>
    </row>
    <row r="70" spans="1:18" ht="13.5" customHeight="1" x14ac:dyDescent="0.35">
      <c r="A70" s="7" t="s">
        <v>6</v>
      </c>
      <c r="B70" s="7" t="s">
        <v>50</v>
      </c>
      <c r="C70" s="7" t="s">
        <v>83</v>
      </c>
      <c r="D70" s="7" t="s">
        <v>83</v>
      </c>
      <c r="E70" s="17" t="s">
        <v>219</v>
      </c>
      <c r="F70" s="7" t="s">
        <v>135</v>
      </c>
      <c r="G70" s="7" t="s">
        <v>158</v>
      </c>
      <c r="H70" s="8" t="s">
        <v>159</v>
      </c>
      <c r="I70" s="8" t="s">
        <v>180</v>
      </c>
      <c r="J70" s="8" t="s">
        <v>231</v>
      </c>
      <c r="K70" s="8" t="s">
        <v>129</v>
      </c>
      <c r="L70" s="15" t="s">
        <v>168</v>
      </c>
      <c r="M70" s="10">
        <v>44592</v>
      </c>
      <c r="N70" s="10">
        <v>45077</v>
      </c>
      <c r="O70" s="14"/>
      <c r="P70" s="28">
        <v>1904.1926689440595</v>
      </c>
      <c r="R70" t="s">
        <v>219</v>
      </c>
    </row>
    <row r="71" spans="1:18" ht="13.5" customHeight="1" x14ac:dyDescent="0.35">
      <c r="A71" s="7" t="s">
        <v>6</v>
      </c>
      <c r="B71" s="7" t="s">
        <v>50</v>
      </c>
      <c r="C71" s="7" t="s">
        <v>83</v>
      </c>
      <c r="D71" s="7" t="s">
        <v>83</v>
      </c>
      <c r="E71" s="17" t="s">
        <v>220</v>
      </c>
      <c r="F71" s="7" t="s">
        <v>135</v>
      </c>
      <c r="G71" s="7" t="s">
        <v>158</v>
      </c>
      <c r="H71" s="8" t="s">
        <v>159</v>
      </c>
      <c r="I71" s="8" t="s">
        <v>180</v>
      </c>
      <c r="J71" s="8" t="s">
        <v>231</v>
      </c>
      <c r="K71" s="8" t="s">
        <v>129</v>
      </c>
      <c r="L71" s="15" t="s">
        <v>168</v>
      </c>
      <c r="M71" s="10">
        <v>44592</v>
      </c>
      <c r="N71" s="10">
        <v>45077</v>
      </c>
      <c r="O71" s="14"/>
      <c r="P71" s="28">
        <v>1023.6943906379499</v>
      </c>
      <c r="R71" s="37" t="s">
        <v>259</v>
      </c>
    </row>
    <row r="72" spans="1:18" ht="13.5" customHeight="1" x14ac:dyDescent="0.35">
      <c r="A72" s="7" t="s">
        <v>6</v>
      </c>
      <c r="B72" s="7" t="s">
        <v>50</v>
      </c>
      <c r="C72" s="7" t="s">
        <v>83</v>
      </c>
      <c r="D72" s="7" t="s">
        <v>83</v>
      </c>
      <c r="E72" s="17" t="s">
        <v>221</v>
      </c>
      <c r="F72" s="7" t="s">
        <v>135</v>
      </c>
      <c r="G72" s="7" t="s">
        <v>158</v>
      </c>
      <c r="H72" s="8" t="s">
        <v>159</v>
      </c>
      <c r="I72" s="8" t="s">
        <v>180</v>
      </c>
      <c r="J72" s="8" t="s">
        <v>231</v>
      </c>
      <c r="K72" s="8" t="s">
        <v>129</v>
      </c>
      <c r="L72" s="15" t="s">
        <v>168</v>
      </c>
      <c r="M72" s="10">
        <v>44592</v>
      </c>
      <c r="N72" s="10">
        <v>45077</v>
      </c>
      <c r="O72" s="14"/>
      <c r="P72" s="28">
        <v>571.32578069057161</v>
      </c>
      <c r="R72" s="37" t="s">
        <v>260</v>
      </c>
    </row>
    <row r="73" spans="1:18" ht="13.5" customHeight="1" x14ac:dyDescent="0.35">
      <c r="A73" s="7" t="s">
        <v>6</v>
      </c>
      <c r="B73" s="7" t="s">
        <v>50</v>
      </c>
      <c r="C73" s="7" t="s">
        <v>83</v>
      </c>
      <c r="D73" s="7" t="s">
        <v>83</v>
      </c>
      <c r="E73" s="17" t="s">
        <v>222</v>
      </c>
      <c r="F73" s="7" t="s">
        <v>135</v>
      </c>
      <c r="G73" s="7" t="s">
        <v>158</v>
      </c>
      <c r="H73" s="8" t="s">
        <v>159</v>
      </c>
      <c r="I73" s="8" t="s">
        <v>180</v>
      </c>
      <c r="J73" s="8" t="s">
        <v>231</v>
      </c>
      <c r="K73" s="8" t="s">
        <v>129</v>
      </c>
      <c r="L73" s="15" t="s">
        <v>168</v>
      </c>
      <c r="M73" s="10">
        <v>44592</v>
      </c>
      <c r="N73" s="10">
        <v>45077</v>
      </c>
      <c r="O73" s="14"/>
      <c r="P73" s="28">
        <v>373.80649095122232</v>
      </c>
      <c r="R73" s="37" t="s">
        <v>261</v>
      </c>
    </row>
    <row r="74" spans="1:18" ht="13.5" customHeight="1" x14ac:dyDescent="0.35">
      <c r="A74" s="7" t="s">
        <v>6</v>
      </c>
      <c r="B74" s="7" t="s">
        <v>50</v>
      </c>
      <c r="C74" s="7" t="s">
        <v>83</v>
      </c>
      <c r="D74" s="7" t="s">
        <v>83</v>
      </c>
      <c r="E74" s="17" t="s">
        <v>223</v>
      </c>
      <c r="F74" s="7" t="s">
        <v>135</v>
      </c>
      <c r="G74" s="7" t="s">
        <v>158</v>
      </c>
      <c r="H74" s="8" t="s">
        <v>159</v>
      </c>
      <c r="I74" s="8" t="s">
        <v>180</v>
      </c>
      <c r="J74" s="8" t="s">
        <v>231</v>
      </c>
      <c r="K74" s="8" t="s">
        <v>129</v>
      </c>
      <c r="L74" s="15" t="s">
        <v>168</v>
      </c>
      <c r="M74" s="10">
        <v>44592</v>
      </c>
      <c r="N74" s="10">
        <v>45077</v>
      </c>
      <c r="O74" s="14"/>
      <c r="P74" s="28">
        <v>943.04793711542163</v>
      </c>
      <c r="R74" s="37" t="s">
        <v>223</v>
      </c>
    </row>
    <row r="75" spans="1:18" ht="13.5" customHeight="1" x14ac:dyDescent="0.35">
      <c r="A75" s="7" t="s">
        <v>6</v>
      </c>
      <c r="B75" s="7" t="s">
        <v>50</v>
      </c>
      <c r="C75" s="7" t="s">
        <v>83</v>
      </c>
      <c r="D75" s="7" t="s">
        <v>83</v>
      </c>
      <c r="E75" s="17" t="s">
        <v>224</v>
      </c>
      <c r="F75" s="7" t="s">
        <v>135</v>
      </c>
      <c r="G75" s="7" t="s">
        <v>158</v>
      </c>
      <c r="H75" s="8" t="s">
        <v>159</v>
      </c>
      <c r="I75" s="8" t="s">
        <v>180</v>
      </c>
      <c r="J75" s="8" t="s">
        <v>231</v>
      </c>
      <c r="K75" s="8" t="s">
        <v>129</v>
      </c>
      <c r="L75" s="15" t="s">
        <v>168</v>
      </c>
      <c r="M75" s="10">
        <v>44592</v>
      </c>
      <c r="N75" s="10">
        <v>45077</v>
      </c>
      <c r="O75" s="14"/>
      <c r="P75" s="28">
        <v>1858.9326168992957</v>
      </c>
      <c r="R75" s="37" t="s">
        <v>262</v>
      </c>
    </row>
    <row r="76" spans="1:18" ht="13.5" customHeight="1" x14ac:dyDescent="0.35">
      <c r="A76" s="7" t="s">
        <v>6</v>
      </c>
      <c r="B76" s="7" t="s">
        <v>50</v>
      </c>
      <c r="C76" s="7" t="s">
        <v>94</v>
      </c>
      <c r="D76" s="7" t="s">
        <v>94</v>
      </c>
      <c r="E76" s="17" t="s">
        <v>225</v>
      </c>
      <c r="F76" s="7" t="s">
        <v>133</v>
      </c>
      <c r="G76" s="7" t="s">
        <v>158</v>
      </c>
      <c r="H76" s="8" t="s">
        <v>159</v>
      </c>
      <c r="I76" s="8" t="s">
        <v>180</v>
      </c>
      <c r="J76" s="8" t="s">
        <v>231</v>
      </c>
      <c r="K76" s="8" t="s">
        <v>129</v>
      </c>
      <c r="L76" s="15" t="s">
        <v>168</v>
      </c>
      <c r="M76" s="10">
        <v>44592</v>
      </c>
      <c r="N76" s="10">
        <v>45077</v>
      </c>
      <c r="O76" s="14"/>
      <c r="P76" s="28">
        <v>431.91308934127227</v>
      </c>
      <c r="R76" t="s">
        <v>225</v>
      </c>
    </row>
    <row r="77" spans="1:18" ht="13.5" customHeight="1" x14ac:dyDescent="0.35">
      <c r="A77" s="7" t="s">
        <v>6</v>
      </c>
      <c r="B77" s="7" t="s">
        <v>50</v>
      </c>
      <c r="C77" s="7" t="s">
        <v>94</v>
      </c>
      <c r="D77" s="7" t="s">
        <v>94</v>
      </c>
      <c r="E77" s="17" t="s">
        <v>226</v>
      </c>
      <c r="F77" s="7" t="s">
        <v>133</v>
      </c>
      <c r="G77" s="7" t="s">
        <v>158</v>
      </c>
      <c r="H77" s="8" t="s">
        <v>159</v>
      </c>
      <c r="I77" s="8" t="s">
        <v>180</v>
      </c>
      <c r="J77" s="8" t="s">
        <v>231</v>
      </c>
      <c r="K77" s="8" t="s">
        <v>129</v>
      </c>
      <c r="L77" s="15" t="s">
        <v>168</v>
      </c>
      <c r="M77" s="10">
        <v>44592</v>
      </c>
      <c r="N77" s="10">
        <v>45077</v>
      </c>
      <c r="O77" s="14"/>
      <c r="P77" s="28">
        <v>2118.1200254619148</v>
      </c>
      <c r="R77" t="s">
        <v>226</v>
      </c>
    </row>
    <row r="78" spans="1:18" ht="13.5" customHeight="1" x14ac:dyDescent="0.35">
      <c r="A78" s="7" t="s">
        <v>6</v>
      </c>
      <c r="B78" s="7" t="s">
        <v>50</v>
      </c>
      <c r="C78" s="7" t="s">
        <v>94</v>
      </c>
      <c r="D78" s="7" t="s">
        <v>94</v>
      </c>
      <c r="E78" s="17" t="s">
        <v>94</v>
      </c>
      <c r="F78" s="7" t="s">
        <v>133</v>
      </c>
      <c r="G78" s="7" t="s">
        <v>158</v>
      </c>
      <c r="H78" s="8" t="s">
        <v>159</v>
      </c>
      <c r="I78" s="8" t="s">
        <v>180</v>
      </c>
      <c r="J78" s="8" t="s">
        <v>231</v>
      </c>
      <c r="K78" s="8" t="s">
        <v>129</v>
      </c>
      <c r="L78" s="15" t="s">
        <v>168</v>
      </c>
      <c r="M78" s="10">
        <v>44592</v>
      </c>
      <c r="N78" s="10">
        <v>45077</v>
      </c>
      <c r="O78" s="14"/>
      <c r="P78" s="28">
        <v>577.96382843967194</v>
      </c>
      <c r="R78" t="s">
        <v>94</v>
      </c>
    </row>
    <row r="79" spans="1:18" ht="13.5" customHeight="1" x14ac:dyDescent="0.35">
      <c r="A79" s="7" t="s">
        <v>6</v>
      </c>
      <c r="B79" s="7" t="s">
        <v>50</v>
      </c>
      <c r="C79" s="7" t="s">
        <v>94</v>
      </c>
      <c r="D79" s="7" t="s">
        <v>94</v>
      </c>
      <c r="E79" s="17" t="s">
        <v>227</v>
      </c>
      <c r="F79" s="7" t="s">
        <v>133</v>
      </c>
      <c r="G79" s="7" t="s">
        <v>158</v>
      </c>
      <c r="H79" s="8" t="s">
        <v>159</v>
      </c>
      <c r="I79" s="8" t="s">
        <v>180</v>
      </c>
      <c r="J79" s="8" t="s">
        <v>231</v>
      </c>
      <c r="K79" s="8" t="s">
        <v>129</v>
      </c>
      <c r="L79" s="15" t="s">
        <v>168</v>
      </c>
      <c r="M79" s="10">
        <v>44592</v>
      </c>
      <c r="N79" s="10">
        <v>45077</v>
      </c>
      <c r="O79" s="14"/>
      <c r="P79" s="28">
        <v>540.25356511986388</v>
      </c>
      <c r="R79" t="s">
        <v>227</v>
      </c>
    </row>
    <row r="80" spans="1:18" ht="13.5" customHeight="1" x14ac:dyDescent="0.35">
      <c r="A80" s="7" t="s">
        <v>6</v>
      </c>
      <c r="B80" s="7" t="s">
        <v>50</v>
      </c>
      <c r="C80" s="7" t="s">
        <v>94</v>
      </c>
      <c r="D80" s="7" t="s">
        <v>94</v>
      </c>
      <c r="E80" s="17" t="s">
        <v>228</v>
      </c>
      <c r="F80" s="7" t="s">
        <v>133</v>
      </c>
      <c r="G80" s="7" t="s">
        <v>158</v>
      </c>
      <c r="H80" s="8" t="s">
        <v>159</v>
      </c>
      <c r="I80" s="8" t="s">
        <v>180</v>
      </c>
      <c r="J80" s="8" t="s">
        <v>231</v>
      </c>
      <c r="K80" s="8" t="s">
        <v>129</v>
      </c>
      <c r="L80" s="15" t="s">
        <v>168</v>
      </c>
      <c r="M80" s="10">
        <v>44592</v>
      </c>
      <c r="N80" s="10">
        <v>45077</v>
      </c>
      <c r="O80" s="14"/>
      <c r="P80" s="28">
        <v>0</v>
      </c>
      <c r="R80" t="s">
        <v>228</v>
      </c>
    </row>
    <row r="81" spans="1:18" ht="13.5" customHeight="1" x14ac:dyDescent="0.35">
      <c r="A81" s="7" t="s">
        <v>6</v>
      </c>
      <c r="B81" s="7" t="s">
        <v>50</v>
      </c>
      <c r="C81" s="7" t="s">
        <v>100</v>
      </c>
      <c r="D81" s="7" t="s">
        <v>100</v>
      </c>
      <c r="E81" s="17" t="s">
        <v>100</v>
      </c>
      <c r="F81" s="7" t="s">
        <v>134</v>
      </c>
      <c r="G81" s="7" t="s">
        <v>158</v>
      </c>
      <c r="H81" s="8" t="s">
        <v>159</v>
      </c>
      <c r="I81" s="8" t="s">
        <v>180</v>
      </c>
      <c r="J81" s="8" t="s">
        <v>231</v>
      </c>
      <c r="K81" s="8" t="s">
        <v>129</v>
      </c>
      <c r="L81" s="15" t="s">
        <v>168</v>
      </c>
      <c r="M81" s="10">
        <v>44592</v>
      </c>
      <c r="N81" s="10">
        <v>45077</v>
      </c>
      <c r="O81" s="14"/>
      <c r="P81" s="28">
        <v>2113.6880702363001</v>
      </c>
      <c r="R81" t="s">
        <v>100</v>
      </c>
    </row>
    <row r="82" spans="1:18" ht="13.5" customHeight="1" x14ac:dyDescent="0.35">
      <c r="A82" s="7" t="s">
        <v>6</v>
      </c>
      <c r="B82" s="7" t="s">
        <v>50</v>
      </c>
      <c r="C82" s="18" t="s">
        <v>101</v>
      </c>
      <c r="D82" s="18" t="s">
        <v>101</v>
      </c>
      <c r="E82" s="17" t="s">
        <v>101</v>
      </c>
      <c r="F82" s="7" t="s">
        <v>134</v>
      </c>
      <c r="G82" s="7" t="s">
        <v>158</v>
      </c>
      <c r="H82" s="8" t="s">
        <v>159</v>
      </c>
      <c r="I82" s="8" t="s">
        <v>180</v>
      </c>
      <c r="J82" s="8" t="s">
        <v>231</v>
      </c>
      <c r="K82" s="8" t="s">
        <v>129</v>
      </c>
      <c r="L82" s="15" t="s">
        <v>168</v>
      </c>
      <c r="M82" s="10">
        <v>44592</v>
      </c>
      <c r="N82" s="10">
        <v>45077</v>
      </c>
      <c r="O82" s="14"/>
      <c r="P82" s="28">
        <v>855.21615180262245</v>
      </c>
      <c r="R82" t="s">
        <v>101</v>
      </c>
    </row>
    <row r="83" spans="1:18" ht="13.5" customHeight="1" x14ac:dyDescent="0.35">
      <c r="A83" s="7" t="s">
        <v>6</v>
      </c>
      <c r="B83" s="7" t="s">
        <v>50</v>
      </c>
      <c r="C83" s="18" t="s">
        <v>101</v>
      </c>
      <c r="D83" s="18" t="s">
        <v>101</v>
      </c>
      <c r="E83" s="17" t="s">
        <v>102</v>
      </c>
      <c r="F83" s="7" t="s">
        <v>134</v>
      </c>
      <c r="G83" s="7" t="s">
        <v>158</v>
      </c>
      <c r="H83" s="8" t="s">
        <v>159</v>
      </c>
      <c r="I83" s="8" t="s">
        <v>180</v>
      </c>
      <c r="J83" s="8" t="s">
        <v>231</v>
      </c>
      <c r="K83" s="8" t="s">
        <v>129</v>
      </c>
      <c r="L83" s="15" t="s">
        <v>168</v>
      </c>
      <c r="M83" s="10">
        <v>44592</v>
      </c>
      <c r="N83" s="10">
        <v>45077</v>
      </c>
      <c r="O83" s="14"/>
      <c r="P83" s="28">
        <v>0</v>
      </c>
      <c r="R83" t="s">
        <v>102</v>
      </c>
    </row>
    <row r="84" spans="1:18" ht="13.5" customHeight="1" x14ac:dyDescent="0.35">
      <c r="A84" s="7" t="s">
        <v>6</v>
      </c>
      <c r="B84" s="7" t="s">
        <v>50</v>
      </c>
      <c r="C84" s="18" t="s">
        <v>101</v>
      </c>
      <c r="D84" s="18" t="s">
        <v>101</v>
      </c>
      <c r="E84" s="17" t="s">
        <v>103</v>
      </c>
      <c r="F84" s="7" t="s">
        <v>134</v>
      </c>
      <c r="G84" s="7" t="s">
        <v>158</v>
      </c>
      <c r="H84" s="8" t="s">
        <v>159</v>
      </c>
      <c r="I84" s="8" t="s">
        <v>180</v>
      </c>
      <c r="J84" s="8" t="s">
        <v>231</v>
      </c>
      <c r="K84" s="8" t="s">
        <v>129</v>
      </c>
      <c r="L84" s="15" t="s">
        <v>168</v>
      </c>
      <c r="M84" s="10">
        <v>44592</v>
      </c>
      <c r="N84" s="10">
        <v>45077</v>
      </c>
      <c r="O84" s="14"/>
      <c r="P84" s="28">
        <v>0</v>
      </c>
      <c r="R84" t="s">
        <v>103</v>
      </c>
    </row>
    <row r="85" spans="1:18" ht="13.5" customHeight="1" x14ac:dyDescent="0.35">
      <c r="A85" s="7" t="s">
        <v>6</v>
      </c>
      <c r="B85" s="7" t="s">
        <v>50</v>
      </c>
      <c r="C85" s="18" t="s">
        <v>101</v>
      </c>
      <c r="D85" s="18" t="s">
        <v>101</v>
      </c>
      <c r="E85" s="17" t="s">
        <v>104</v>
      </c>
      <c r="F85" s="7" t="s">
        <v>134</v>
      </c>
      <c r="G85" s="7" t="s">
        <v>158</v>
      </c>
      <c r="H85" s="8" t="s">
        <v>159</v>
      </c>
      <c r="I85" s="8" t="s">
        <v>180</v>
      </c>
      <c r="J85" s="8" t="s">
        <v>231</v>
      </c>
      <c r="K85" s="8" t="s">
        <v>129</v>
      </c>
      <c r="L85" s="15" t="s">
        <v>168</v>
      </c>
      <c r="M85" s="10">
        <v>44592</v>
      </c>
      <c r="N85" s="10">
        <v>45077</v>
      </c>
      <c r="O85" s="14"/>
      <c r="P85" s="28">
        <v>0</v>
      </c>
      <c r="R85" t="s">
        <v>104</v>
      </c>
    </row>
    <row r="86" spans="1:18" ht="13.5" customHeight="1" x14ac:dyDescent="0.35">
      <c r="A86" s="7" t="s">
        <v>6</v>
      </c>
      <c r="B86" s="7" t="s">
        <v>50</v>
      </c>
      <c r="C86" s="18" t="s">
        <v>101</v>
      </c>
      <c r="D86" s="18" t="s">
        <v>101</v>
      </c>
      <c r="E86" s="17" t="s">
        <v>105</v>
      </c>
      <c r="F86" s="7" t="s">
        <v>134</v>
      </c>
      <c r="G86" s="7" t="s">
        <v>158</v>
      </c>
      <c r="H86" s="8" t="s">
        <v>159</v>
      </c>
      <c r="I86" s="8" t="s">
        <v>180</v>
      </c>
      <c r="J86" s="8" t="s">
        <v>231</v>
      </c>
      <c r="K86" s="8" t="s">
        <v>129</v>
      </c>
      <c r="L86" s="15" t="s">
        <v>168</v>
      </c>
      <c r="M86" s="10">
        <v>44592</v>
      </c>
      <c r="N86" s="10">
        <v>45077</v>
      </c>
      <c r="O86" s="14"/>
      <c r="P86" s="28">
        <v>0</v>
      </c>
      <c r="R86" t="s">
        <v>105</v>
      </c>
    </row>
    <row r="87" spans="1:18" ht="13.5" customHeight="1" x14ac:dyDescent="0.35">
      <c r="A87" s="7" t="s">
        <v>6</v>
      </c>
      <c r="B87" s="7" t="s">
        <v>50</v>
      </c>
      <c r="C87" s="7" t="s">
        <v>106</v>
      </c>
      <c r="D87" s="7" t="s">
        <v>106</v>
      </c>
      <c r="E87" s="17" t="s">
        <v>106</v>
      </c>
      <c r="F87" s="7" t="s">
        <v>134</v>
      </c>
      <c r="G87" s="7" t="s">
        <v>158</v>
      </c>
      <c r="H87" s="8" t="s">
        <v>159</v>
      </c>
      <c r="I87" s="8" t="s">
        <v>180</v>
      </c>
      <c r="J87" s="8" t="s">
        <v>231</v>
      </c>
      <c r="K87" s="8" t="s">
        <v>129</v>
      </c>
      <c r="L87" s="15" t="s">
        <v>168</v>
      </c>
      <c r="M87" s="10">
        <v>44592</v>
      </c>
      <c r="N87" s="10">
        <v>45077</v>
      </c>
      <c r="O87" s="14"/>
      <c r="P87" s="28">
        <v>565.09421758614894</v>
      </c>
      <c r="R87" t="s">
        <v>106</v>
      </c>
    </row>
    <row r="88" spans="1:18" ht="13.5" customHeight="1" x14ac:dyDescent="0.35">
      <c r="A88" s="7" t="s">
        <v>6</v>
      </c>
      <c r="B88" s="7" t="s">
        <v>50</v>
      </c>
      <c r="C88" s="8" t="s">
        <v>108</v>
      </c>
      <c r="D88" s="8" t="s">
        <v>108</v>
      </c>
      <c r="E88" s="17" t="s">
        <v>229</v>
      </c>
      <c r="F88" s="7" t="s">
        <v>134</v>
      </c>
      <c r="G88" s="7" t="s">
        <v>158</v>
      </c>
      <c r="H88" s="8" t="s">
        <v>159</v>
      </c>
      <c r="I88" s="8" t="s">
        <v>180</v>
      </c>
      <c r="J88" s="8" t="s">
        <v>231</v>
      </c>
      <c r="K88" s="8" t="s">
        <v>129</v>
      </c>
      <c r="L88" s="15" t="s">
        <v>168</v>
      </c>
      <c r="M88" s="10">
        <v>44592</v>
      </c>
      <c r="N88" s="10">
        <v>45077</v>
      </c>
      <c r="O88" s="14"/>
      <c r="P88" s="28">
        <v>332.56601412992381</v>
      </c>
      <c r="R88" t="s">
        <v>229</v>
      </c>
    </row>
    <row r="89" spans="1:18" ht="13.5" customHeight="1" x14ac:dyDescent="0.35">
      <c r="A89" s="7" t="s">
        <v>6</v>
      </c>
      <c r="B89" s="7" t="s">
        <v>50</v>
      </c>
      <c r="C89" s="18" t="s">
        <v>109</v>
      </c>
      <c r="D89" s="18" t="s">
        <v>109</v>
      </c>
      <c r="E89" s="17" t="s">
        <v>109</v>
      </c>
      <c r="F89" s="7" t="s">
        <v>134</v>
      </c>
      <c r="G89" s="7" t="s">
        <v>158</v>
      </c>
      <c r="H89" s="8" t="s">
        <v>159</v>
      </c>
      <c r="I89" s="8" t="s">
        <v>180</v>
      </c>
      <c r="J89" s="8" t="s">
        <v>231</v>
      </c>
      <c r="K89" s="8" t="s">
        <v>129</v>
      </c>
      <c r="L89" s="15" t="s">
        <v>168</v>
      </c>
      <c r="M89" s="10">
        <v>44592</v>
      </c>
      <c r="N89" s="10">
        <v>45077</v>
      </c>
      <c r="O89" s="14"/>
      <c r="P89" s="28">
        <v>0</v>
      </c>
    </row>
    <row r="90" spans="1:18" ht="13.5" customHeight="1" x14ac:dyDescent="0.35">
      <c r="A90" s="7" t="s">
        <v>6</v>
      </c>
      <c r="B90" s="7" t="s">
        <v>50</v>
      </c>
      <c r="C90" s="18" t="s">
        <v>109</v>
      </c>
      <c r="D90" s="19" t="s">
        <v>110</v>
      </c>
      <c r="E90" s="17" t="s">
        <v>110</v>
      </c>
      <c r="F90" s="7" t="s">
        <v>134</v>
      </c>
      <c r="G90" s="7" t="s">
        <v>158</v>
      </c>
      <c r="H90" s="8" t="s">
        <v>159</v>
      </c>
      <c r="I90" s="8" t="s">
        <v>180</v>
      </c>
      <c r="J90" s="8" t="s">
        <v>231</v>
      </c>
      <c r="K90" s="8" t="s">
        <v>129</v>
      </c>
      <c r="L90" s="15" t="s">
        <v>168</v>
      </c>
      <c r="M90" s="10">
        <v>44592</v>
      </c>
      <c r="N90" s="10">
        <v>45077</v>
      </c>
      <c r="O90" s="14"/>
      <c r="P90" s="28">
        <v>535.70455083233128</v>
      </c>
      <c r="R90" t="s">
        <v>109</v>
      </c>
    </row>
    <row r="91" spans="1:18" ht="13.5" customHeight="1" x14ac:dyDescent="0.35">
      <c r="A91" s="7" t="s">
        <v>6</v>
      </c>
      <c r="B91" s="7" t="s">
        <v>111</v>
      </c>
      <c r="C91" s="7" t="s">
        <v>160</v>
      </c>
      <c r="D91" s="7" t="s">
        <v>160</v>
      </c>
      <c r="E91" s="17" t="s">
        <v>160</v>
      </c>
      <c r="F91" s="7" t="s">
        <v>136</v>
      </c>
      <c r="G91" s="7" t="s">
        <v>158</v>
      </c>
      <c r="H91" s="8" t="s">
        <v>159</v>
      </c>
      <c r="I91" s="8" t="s">
        <v>180</v>
      </c>
      <c r="J91" s="8" t="s">
        <v>231</v>
      </c>
      <c r="K91" s="8" t="s">
        <v>129</v>
      </c>
      <c r="L91" s="15" t="s">
        <v>168</v>
      </c>
      <c r="M91" s="10">
        <v>44592</v>
      </c>
      <c r="N91" s="10">
        <v>45077</v>
      </c>
      <c r="O91" s="14"/>
      <c r="P91" s="28">
        <v>319.02021409604595</v>
      </c>
      <c r="R91" t="s">
        <v>160</v>
      </c>
    </row>
    <row r="92" spans="1:18" ht="13.5" customHeight="1" x14ac:dyDescent="0.35">
      <c r="A92" s="7" t="s">
        <v>6</v>
      </c>
      <c r="B92" s="7" t="s">
        <v>113</v>
      </c>
      <c r="C92" s="7" t="s">
        <v>161</v>
      </c>
      <c r="D92" s="7" t="s">
        <v>161</v>
      </c>
      <c r="E92" s="17" t="s">
        <v>161</v>
      </c>
      <c r="F92" s="7" t="s">
        <v>136</v>
      </c>
      <c r="G92" s="7" t="s">
        <v>158</v>
      </c>
      <c r="H92" s="8" t="s">
        <v>159</v>
      </c>
      <c r="I92" s="8" t="s">
        <v>180</v>
      </c>
      <c r="J92" s="8" t="s">
        <v>231</v>
      </c>
      <c r="K92" s="8" t="s">
        <v>129</v>
      </c>
      <c r="L92" s="15" t="s">
        <v>168</v>
      </c>
      <c r="M92" s="10">
        <v>44592</v>
      </c>
      <c r="N92" s="10">
        <v>45077</v>
      </c>
      <c r="O92" s="14"/>
      <c r="P92" s="28">
        <v>3104.0785445283987</v>
      </c>
      <c r="R92" t="s">
        <v>161</v>
      </c>
    </row>
    <row r="93" spans="1:18" ht="13.5" customHeight="1" x14ac:dyDescent="0.35">
      <c r="A93" s="7" t="s">
        <v>6</v>
      </c>
      <c r="B93" s="7" t="s">
        <v>114</v>
      </c>
      <c r="C93" s="7" t="s">
        <v>114</v>
      </c>
      <c r="D93" s="7" t="s">
        <v>114</v>
      </c>
      <c r="E93" s="17" t="s">
        <v>114</v>
      </c>
      <c r="F93" s="7" t="s">
        <v>136</v>
      </c>
      <c r="G93" s="7" t="s">
        <v>158</v>
      </c>
      <c r="H93" s="8" t="s">
        <v>159</v>
      </c>
      <c r="I93" s="8" t="s">
        <v>180</v>
      </c>
      <c r="J93" s="8" t="s">
        <v>231</v>
      </c>
      <c r="K93" s="8" t="s">
        <v>129</v>
      </c>
      <c r="L93" s="15" t="s">
        <v>168</v>
      </c>
      <c r="M93" s="10">
        <v>44592</v>
      </c>
      <c r="N93" s="10">
        <v>45077</v>
      </c>
      <c r="O93" s="14"/>
      <c r="P93" s="28">
        <v>0</v>
      </c>
      <c r="R93" t="s">
        <v>114</v>
      </c>
    </row>
    <row r="94" spans="1:18" ht="13.5" customHeight="1" x14ac:dyDescent="0.35">
      <c r="A94" s="7" t="s">
        <v>6</v>
      </c>
      <c r="B94" s="7" t="s">
        <v>7</v>
      </c>
      <c r="C94" s="7" t="s">
        <v>8</v>
      </c>
      <c r="D94" s="7" t="s">
        <v>8</v>
      </c>
      <c r="E94" s="17" t="s">
        <v>8</v>
      </c>
      <c r="F94" s="7" t="s">
        <v>125</v>
      </c>
      <c r="G94" s="7" t="s">
        <v>158</v>
      </c>
      <c r="H94" s="8" t="s">
        <v>159</v>
      </c>
      <c r="I94" s="8" t="s">
        <v>180</v>
      </c>
      <c r="J94" s="8" t="s">
        <v>231</v>
      </c>
      <c r="K94" s="8" t="s">
        <v>129</v>
      </c>
      <c r="L94" s="15" t="s">
        <v>169</v>
      </c>
      <c r="M94" s="10">
        <v>44620</v>
      </c>
      <c r="N94" s="10">
        <v>45077</v>
      </c>
      <c r="O94" s="14"/>
      <c r="P94" s="28">
        <v>4508.1456831175628</v>
      </c>
      <c r="R94" t="s">
        <v>8</v>
      </c>
    </row>
    <row r="95" spans="1:18" ht="13.5" customHeight="1" x14ac:dyDescent="0.35">
      <c r="A95" s="7" t="s">
        <v>6</v>
      </c>
      <c r="B95" s="7" t="s">
        <v>7</v>
      </c>
      <c r="C95" s="7" t="s">
        <v>8</v>
      </c>
      <c r="D95" s="7" t="s">
        <v>8</v>
      </c>
      <c r="E95" s="17" t="s">
        <v>9</v>
      </c>
      <c r="F95" s="7" t="s">
        <v>125</v>
      </c>
      <c r="G95" s="7" t="s">
        <v>158</v>
      </c>
      <c r="H95" s="8" t="s">
        <v>159</v>
      </c>
      <c r="I95" s="8" t="s">
        <v>180</v>
      </c>
      <c r="J95" s="8" t="s">
        <v>231</v>
      </c>
      <c r="K95" s="8" t="s">
        <v>129</v>
      </c>
      <c r="L95" s="15" t="s">
        <v>169</v>
      </c>
      <c r="M95" s="10">
        <v>44620</v>
      </c>
      <c r="N95" s="10">
        <v>45077</v>
      </c>
      <c r="O95" s="14"/>
      <c r="P95" s="28">
        <v>420.75367600455189</v>
      </c>
      <c r="R95" t="s">
        <v>9</v>
      </c>
    </row>
    <row r="96" spans="1:18" ht="13.5" customHeight="1" x14ac:dyDescent="0.35">
      <c r="A96" s="7" t="s">
        <v>6</v>
      </c>
      <c r="B96" s="7" t="s">
        <v>7</v>
      </c>
      <c r="C96" s="7" t="s">
        <v>8</v>
      </c>
      <c r="D96" s="7" t="s">
        <v>8</v>
      </c>
      <c r="E96" s="17" t="s">
        <v>10</v>
      </c>
      <c r="F96" s="7" t="s">
        <v>125</v>
      </c>
      <c r="G96" s="7" t="s">
        <v>158</v>
      </c>
      <c r="H96" s="8" t="s">
        <v>159</v>
      </c>
      <c r="I96" s="8" t="s">
        <v>180</v>
      </c>
      <c r="J96" s="8" t="s">
        <v>231</v>
      </c>
      <c r="K96" s="8" t="s">
        <v>129</v>
      </c>
      <c r="L96" s="15" t="s">
        <v>169</v>
      </c>
      <c r="M96" s="10">
        <v>44620</v>
      </c>
      <c r="N96" s="10">
        <v>45077</v>
      </c>
      <c r="O96" s="14"/>
      <c r="P96" s="28">
        <v>623.25663825133461</v>
      </c>
      <c r="R96" t="s">
        <v>10</v>
      </c>
    </row>
    <row r="97" spans="1:18" ht="13.5" customHeight="1" x14ac:dyDescent="0.35">
      <c r="A97" s="7" t="s">
        <v>6</v>
      </c>
      <c r="B97" s="7" t="s">
        <v>7</v>
      </c>
      <c r="C97" s="7" t="s">
        <v>8</v>
      </c>
      <c r="D97" s="7" t="s">
        <v>8</v>
      </c>
      <c r="E97" s="17" t="s">
        <v>11</v>
      </c>
      <c r="F97" s="7" t="s">
        <v>125</v>
      </c>
      <c r="G97" s="7" t="s">
        <v>158</v>
      </c>
      <c r="H97" s="8" t="s">
        <v>159</v>
      </c>
      <c r="I97" s="8" t="s">
        <v>180</v>
      </c>
      <c r="J97" s="8" t="s">
        <v>231</v>
      </c>
      <c r="K97" s="8" t="s">
        <v>129</v>
      </c>
      <c r="L97" s="15" t="s">
        <v>169</v>
      </c>
      <c r="M97" s="10">
        <v>44620</v>
      </c>
      <c r="N97" s="10">
        <v>45077</v>
      </c>
      <c r="O97" s="14"/>
      <c r="P97" s="28">
        <v>1065.0081923918328</v>
      </c>
      <c r="R97" t="s">
        <v>11</v>
      </c>
    </row>
    <row r="98" spans="1:18" ht="13.5" customHeight="1" x14ac:dyDescent="0.35">
      <c r="A98" s="7" t="s">
        <v>6</v>
      </c>
      <c r="B98" s="7" t="s">
        <v>7</v>
      </c>
      <c r="C98" s="7" t="s">
        <v>8</v>
      </c>
      <c r="D98" s="7" t="s">
        <v>8</v>
      </c>
      <c r="E98" s="17" t="s">
        <v>12</v>
      </c>
      <c r="F98" s="7" t="s">
        <v>125</v>
      </c>
      <c r="G98" s="7" t="s">
        <v>158</v>
      </c>
      <c r="H98" s="8" t="s">
        <v>159</v>
      </c>
      <c r="I98" s="8" t="s">
        <v>180</v>
      </c>
      <c r="J98" s="8" t="s">
        <v>231</v>
      </c>
      <c r="K98" s="8" t="s">
        <v>129</v>
      </c>
      <c r="L98" s="15" t="s">
        <v>169</v>
      </c>
      <c r="M98" s="10">
        <v>44620</v>
      </c>
      <c r="N98" s="10">
        <v>45077</v>
      </c>
      <c r="O98" s="14"/>
      <c r="P98" s="28">
        <v>301.38940222704883</v>
      </c>
      <c r="R98" t="s">
        <v>12</v>
      </c>
    </row>
    <row r="99" spans="1:18" ht="13.5" customHeight="1" x14ac:dyDescent="0.35">
      <c r="A99" s="7" t="s">
        <v>6</v>
      </c>
      <c r="B99" s="7" t="s">
        <v>7</v>
      </c>
      <c r="C99" s="7" t="s">
        <v>8</v>
      </c>
      <c r="D99" s="7" t="s">
        <v>8</v>
      </c>
      <c r="E99" s="17" t="s">
        <v>13</v>
      </c>
      <c r="F99" s="7" t="s">
        <v>125</v>
      </c>
      <c r="G99" s="7" t="s">
        <v>158</v>
      </c>
      <c r="H99" s="8" t="s">
        <v>159</v>
      </c>
      <c r="I99" s="8" t="s">
        <v>180</v>
      </c>
      <c r="J99" s="8" t="s">
        <v>231</v>
      </c>
      <c r="K99" s="8" t="s">
        <v>129</v>
      </c>
      <c r="L99" s="15" t="s">
        <v>169</v>
      </c>
      <c r="M99" s="10">
        <v>44620</v>
      </c>
      <c r="N99" s="10">
        <v>45077</v>
      </c>
      <c r="O99" s="14"/>
      <c r="P99" s="28">
        <v>376.80067996264614</v>
      </c>
      <c r="R99" t="s">
        <v>13</v>
      </c>
    </row>
    <row r="100" spans="1:18" ht="13.5" customHeight="1" x14ac:dyDescent="0.35">
      <c r="A100" s="7" t="s">
        <v>6</v>
      </c>
      <c r="B100" s="7" t="s">
        <v>7</v>
      </c>
      <c r="C100" s="7" t="s">
        <v>8</v>
      </c>
      <c r="D100" s="7" t="s">
        <v>8</v>
      </c>
      <c r="E100" s="17" t="s">
        <v>14</v>
      </c>
      <c r="F100" s="7" t="s">
        <v>125</v>
      </c>
      <c r="G100" s="7" t="s">
        <v>158</v>
      </c>
      <c r="H100" s="8" t="s">
        <v>159</v>
      </c>
      <c r="I100" s="8" t="s">
        <v>180</v>
      </c>
      <c r="J100" s="8" t="s">
        <v>231</v>
      </c>
      <c r="K100" s="8" t="s">
        <v>129</v>
      </c>
      <c r="L100" s="15" t="s">
        <v>169</v>
      </c>
      <c r="M100" s="10">
        <v>44620</v>
      </c>
      <c r="N100" s="10">
        <v>45077</v>
      </c>
      <c r="O100" s="14"/>
      <c r="P100" s="28">
        <v>41703.21522805572</v>
      </c>
      <c r="R100" t="s">
        <v>14</v>
      </c>
    </row>
    <row r="101" spans="1:18" ht="13.5" customHeight="1" x14ac:dyDescent="0.35">
      <c r="A101" s="7" t="s">
        <v>6</v>
      </c>
      <c r="B101" s="7" t="s">
        <v>7</v>
      </c>
      <c r="C101" s="7" t="s">
        <v>8</v>
      </c>
      <c r="D101" s="7" t="s">
        <v>8</v>
      </c>
      <c r="E101" s="17" t="s">
        <v>15</v>
      </c>
      <c r="F101" s="7" t="s">
        <v>125</v>
      </c>
      <c r="G101" s="7" t="s">
        <v>158</v>
      </c>
      <c r="H101" s="8" t="s">
        <v>159</v>
      </c>
      <c r="I101" s="8" t="s">
        <v>180</v>
      </c>
      <c r="J101" s="8" t="s">
        <v>231</v>
      </c>
      <c r="K101" s="8" t="s">
        <v>129</v>
      </c>
      <c r="L101" s="15" t="s">
        <v>169</v>
      </c>
      <c r="M101" s="10">
        <v>44620</v>
      </c>
      <c r="N101" s="10">
        <v>45077</v>
      </c>
      <c r="O101" s="14"/>
      <c r="P101" s="28">
        <v>1364.0524490353678</v>
      </c>
      <c r="R101" t="s">
        <v>15</v>
      </c>
    </row>
    <row r="102" spans="1:18" ht="13.5" customHeight="1" x14ac:dyDescent="0.35">
      <c r="A102" s="7" t="s">
        <v>6</v>
      </c>
      <c r="B102" s="7" t="s">
        <v>7</v>
      </c>
      <c r="C102" s="7" t="s">
        <v>8</v>
      </c>
      <c r="D102" s="7" t="s">
        <v>8</v>
      </c>
      <c r="E102" s="17" t="s">
        <v>16</v>
      </c>
      <c r="F102" s="7" t="s">
        <v>125</v>
      </c>
      <c r="G102" s="7" t="s">
        <v>158</v>
      </c>
      <c r="H102" s="8" t="s">
        <v>159</v>
      </c>
      <c r="I102" s="8" t="s">
        <v>180</v>
      </c>
      <c r="J102" s="8" t="s">
        <v>231</v>
      </c>
      <c r="K102" s="8" t="s">
        <v>129</v>
      </c>
      <c r="L102" s="15" t="s">
        <v>169</v>
      </c>
      <c r="M102" s="10">
        <v>44620</v>
      </c>
      <c r="N102" s="10">
        <v>45077</v>
      </c>
      <c r="O102" s="14"/>
      <c r="P102" s="28">
        <v>3493.6742681002434</v>
      </c>
      <c r="R102" t="s">
        <v>16</v>
      </c>
    </row>
    <row r="103" spans="1:18" ht="13.5" customHeight="1" x14ac:dyDescent="0.35">
      <c r="A103" s="7" t="s">
        <v>6</v>
      </c>
      <c r="B103" s="7" t="s">
        <v>7</v>
      </c>
      <c r="C103" s="7" t="s">
        <v>8</v>
      </c>
      <c r="D103" s="7" t="s">
        <v>8</v>
      </c>
      <c r="E103" s="17" t="s">
        <v>17</v>
      </c>
      <c r="F103" s="7" t="s">
        <v>125</v>
      </c>
      <c r="G103" s="7" t="s">
        <v>158</v>
      </c>
      <c r="H103" s="8" t="s">
        <v>159</v>
      </c>
      <c r="I103" s="8" t="s">
        <v>180</v>
      </c>
      <c r="J103" s="8" t="s">
        <v>231</v>
      </c>
      <c r="K103" s="8" t="s">
        <v>129</v>
      </c>
      <c r="L103" s="15" t="s">
        <v>169</v>
      </c>
      <c r="M103" s="10">
        <v>44620</v>
      </c>
      <c r="N103" s="10">
        <v>45077</v>
      </c>
      <c r="O103" s="14"/>
      <c r="P103" s="28">
        <v>3704.0367460053117</v>
      </c>
      <c r="R103" t="s">
        <v>232</v>
      </c>
    </row>
    <row r="104" spans="1:18" ht="13.5" customHeight="1" x14ac:dyDescent="0.35">
      <c r="A104" s="7" t="s">
        <v>6</v>
      </c>
      <c r="B104" s="7" t="s">
        <v>7</v>
      </c>
      <c r="C104" s="7" t="s">
        <v>8</v>
      </c>
      <c r="D104" s="7" t="s">
        <v>8</v>
      </c>
      <c r="E104" s="17" t="s">
        <v>18</v>
      </c>
      <c r="F104" s="7" t="s">
        <v>125</v>
      </c>
      <c r="G104" s="7" t="s">
        <v>158</v>
      </c>
      <c r="H104" s="8" t="s">
        <v>159</v>
      </c>
      <c r="I104" s="8" t="s">
        <v>180</v>
      </c>
      <c r="J104" s="8" t="s">
        <v>231</v>
      </c>
      <c r="K104" s="8" t="s">
        <v>129</v>
      </c>
      <c r="L104" s="15" t="s">
        <v>169</v>
      </c>
      <c r="M104" s="10">
        <v>44620</v>
      </c>
      <c r="N104" s="10">
        <v>45077</v>
      </c>
      <c r="O104" s="14"/>
      <c r="P104" s="28">
        <v>524.57877838605646</v>
      </c>
      <c r="R104" t="s">
        <v>18</v>
      </c>
    </row>
    <row r="105" spans="1:18" ht="13.5" customHeight="1" x14ac:dyDescent="0.35">
      <c r="A105" s="7" t="s">
        <v>6</v>
      </c>
      <c r="B105" s="7" t="s">
        <v>7</v>
      </c>
      <c r="C105" s="7" t="s">
        <v>8</v>
      </c>
      <c r="D105" s="7" t="s">
        <v>8</v>
      </c>
      <c r="E105" s="17" t="s">
        <v>19</v>
      </c>
      <c r="F105" s="7" t="s">
        <v>125</v>
      </c>
      <c r="G105" s="7" t="s">
        <v>158</v>
      </c>
      <c r="H105" s="8" t="s">
        <v>159</v>
      </c>
      <c r="I105" s="8" t="s">
        <v>180</v>
      </c>
      <c r="J105" s="8" t="s">
        <v>231</v>
      </c>
      <c r="K105" s="8" t="s">
        <v>129</v>
      </c>
      <c r="L105" s="15" t="s">
        <v>169</v>
      </c>
      <c r="M105" s="10">
        <v>44620</v>
      </c>
      <c r="N105" s="10">
        <v>45077</v>
      </c>
      <c r="O105" s="14"/>
      <c r="P105" s="28">
        <v>1505.0419068563197</v>
      </c>
      <c r="R105" t="s">
        <v>19</v>
      </c>
    </row>
    <row r="106" spans="1:18" ht="13.5" customHeight="1" x14ac:dyDescent="0.35">
      <c r="A106" s="7" t="s">
        <v>6</v>
      </c>
      <c r="B106" s="7" t="s">
        <v>7</v>
      </c>
      <c r="C106" s="7" t="s">
        <v>8</v>
      </c>
      <c r="D106" s="7" t="s">
        <v>8</v>
      </c>
      <c r="E106" s="17" t="s">
        <v>20</v>
      </c>
      <c r="F106" s="7" t="s">
        <v>125</v>
      </c>
      <c r="G106" s="7" t="s">
        <v>158</v>
      </c>
      <c r="H106" s="8" t="s">
        <v>159</v>
      </c>
      <c r="I106" s="8" t="s">
        <v>180</v>
      </c>
      <c r="J106" s="8" t="s">
        <v>231</v>
      </c>
      <c r="K106" s="8" t="s">
        <v>129</v>
      </c>
      <c r="L106" s="15" t="s">
        <v>169</v>
      </c>
      <c r="M106" s="10">
        <v>44620</v>
      </c>
      <c r="N106" s="10">
        <v>45077</v>
      </c>
      <c r="O106" s="14"/>
      <c r="P106" s="28">
        <v>1804.8376347413121</v>
      </c>
      <c r="R106" t="s">
        <v>20</v>
      </c>
    </row>
    <row r="107" spans="1:18" ht="13.5" customHeight="1" x14ac:dyDescent="0.35">
      <c r="A107" s="7" t="s">
        <v>6</v>
      </c>
      <c r="B107" s="7" t="s">
        <v>7</v>
      </c>
      <c r="C107" s="7" t="s">
        <v>21</v>
      </c>
      <c r="D107" s="7" t="s">
        <v>21</v>
      </c>
      <c r="E107" s="17" t="s">
        <v>22</v>
      </c>
      <c r="F107" s="7" t="s">
        <v>132</v>
      </c>
      <c r="G107" s="7" t="s">
        <v>158</v>
      </c>
      <c r="H107" s="8" t="s">
        <v>159</v>
      </c>
      <c r="I107" s="8" t="s">
        <v>180</v>
      </c>
      <c r="J107" s="8" t="s">
        <v>231</v>
      </c>
      <c r="K107" s="8" t="s">
        <v>129</v>
      </c>
      <c r="L107" s="15" t="s">
        <v>169</v>
      </c>
      <c r="M107" s="10">
        <v>44620</v>
      </c>
      <c r="N107" s="10">
        <v>45077</v>
      </c>
      <c r="O107" s="14"/>
      <c r="P107" s="28">
        <v>312.92474636908412</v>
      </c>
      <c r="R107" t="s">
        <v>233</v>
      </c>
    </row>
    <row r="108" spans="1:18" ht="13.5" customHeight="1" x14ac:dyDescent="0.35">
      <c r="A108" s="7" t="s">
        <v>6</v>
      </c>
      <c r="B108" s="7" t="s">
        <v>7</v>
      </c>
      <c r="C108" s="7" t="s">
        <v>21</v>
      </c>
      <c r="D108" s="7" t="s">
        <v>21</v>
      </c>
      <c r="E108" s="17" t="s">
        <v>23</v>
      </c>
      <c r="F108" s="7" t="s">
        <v>133</v>
      </c>
      <c r="G108" s="7" t="s">
        <v>158</v>
      </c>
      <c r="H108" s="8" t="s">
        <v>159</v>
      </c>
      <c r="I108" s="8" t="s">
        <v>180</v>
      </c>
      <c r="J108" s="8" t="s">
        <v>231</v>
      </c>
      <c r="K108" s="8" t="s">
        <v>129</v>
      </c>
      <c r="L108" s="15" t="s">
        <v>169</v>
      </c>
      <c r="M108" s="10">
        <v>44620</v>
      </c>
      <c r="N108" s="10">
        <v>45077</v>
      </c>
      <c r="O108" s="14"/>
      <c r="P108" s="28">
        <v>197.59184811707851</v>
      </c>
      <c r="R108" t="s">
        <v>23</v>
      </c>
    </row>
    <row r="109" spans="1:18" ht="13.5" customHeight="1" x14ac:dyDescent="0.35">
      <c r="A109" s="7" t="s">
        <v>6</v>
      </c>
      <c r="B109" s="7" t="s">
        <v>7</v>
      </c>
      <c r="C109" s="7" t="s">
        <v>21</v>
      </c>
      <c r="D109" s="7" t="s">
        <v>21</v>
      </c>
      <c r="E109" s="17" t="s">
        <v>24</v>
      </c>
      <c r="F109" s="7" t="s">
        <v>132</v>
      </c>
      <c r="G109" s="7" t="s">
        <v>158</v>
      </c>
      <c r="H109" s="8" t="s">
        <v>159</v>
      </c>
      <c r="I109" s="8" t="s">
        <v>180</v>
      </c>
      <c r="J109" s="8" t="s">
        <v>231</v>
      </c>
      <c r="K109" s="8" t="s">
        <v>129</v>
      </c>
      <c r="L109" s="15" t="s">
        <v>169</v>
      </c>
      <c r="M109" s="10">
        <v>44620</v>
      </c>
      <c r="N109" s="10">
        <v>45077</v>
      </c>
      <c r="O109" s="14"/>
      <c r="P109" s="28">
        <v>640.49024590728948</v>
      </c>
      <c r="R109" t="s">
        <v>24</v>
      </c>
    </row>
    <row r="110" spans="1:18" ht="13.5" customHeight="1" x14ac:dyDescent="0.35">
      <c r="A110" s="7" t="s">
        <v>6</v>
      </c>
      <c r="B110" s="7" t="s">
        <v>7</v>
      </c>
      <c r="C110" s="7" t="s">
        <v>21</v>
      </c>
      <c r="D110" s="7" t="s">
        <v>21</v>
      </c>
      <c r="E110" s="17" t="s">
        <v>188</v>
      </c>
      <c r="F110" s="7" t="s">
        <v>132</v>
      </c>
      <c r="G110" s="7" t="s">
        <v>158</v>
      </c>
      <c r="H110" s="8" t="s">
        <v>159</v>
      </c>
      <c r="I110" s="8" t="s">
        <v>180</v>
      </c>
      <c r="J110" s="8" t="s">
        <v>231</v>
      </c>
      <c r="K110" s="8" t="s">
        <v>129</v>
      </c>
      <c r="L110" s="15" t="s">
        <v>169</v>
      </c>
      <c r="M110" s="10">
        <v>44620</v>
      </c>
      <c r="N110" s="10">
        <v>45077</v>
      </c>
      <c r="O110" s="14"/>
      <c r="P110" s="28">
        <v>3290.2118151625405</v>
      </c>
      <c r="R110" t="s">
        <v>234</v>
      </c>
    </row>
    <row r="111" spans="1:18" ht="13.5" customHeight="1" x14ac:dyDescent="0.35">
      <c r="A111" s="7" t="s">
        <v>6</v>
      </c>
      <c r="B111" s="7" t="s">
        <v>7</v>
      </c>
      <c r="C111" s="7" t="s">
        <v>21</v>
      </c>
      <c r="D111" s="7" t="s">
        <v>21</v>
      </c>
      <c r="E111" s="17" t="s">
        <v>189</v>
      </c>
      <c r="F111" s="7" t="s">
        <v>132</v>
      </c>
      <c r="G111" s="7" t="s">
        <v>158</v>
      </c>
      <c r="H111" s="8" t="s">
        <v>159</v>
      </c>
      <c r="I111" s="8" t="s">
        <v>180</v>
      </c>
      <c r="J111" s="8" t="s">
        <v>231</v>
      </c>
      <c r="K111" s="8" t="s">
        <v>129</v>
      </c>
      <c r="L111" s="15" t="s">
        <v>169</v>
      </c>
      <c r="M111" s="10">
        <v>44620</v>
      </c>
      <c r="N111" s="10">
        <v>45077</v>
      </c>
      <c r="O111" s="14"/>
      <c r="P111" s="28">
        <v>844.06738731563462</v>
      </c>
      <c r="R111" t="s">
        <v>189</v>
      </c>
    </row>
    <row r="112" spans="1:18" ht="13.5" customHeight="1" x14ac:dyDescent="0.35">
      <c r="A112" s="7" t="s">
        <v>6</v>
      </c>
      <c r="B112" s="7" t="s">
        <v>7</v>
      </c>
      <c r="C112" s="7" t="s">
        <v>21</v>
      </c>
      <c r="D112" s="7" t="s">
        <v>21</v>
      </c>
      <c r="E112" s="17" t="s">
        <v>190</v>
      </c>
      <c r="F112" s="7" t="s">
        <v>132</v>
      </c>
      <c r="G112" s="7" t="s">
        <v>158</v>
      </c>
      <c r="H112" s="8" t="s">
        <v>159</v>
      </c>
      <c r="I112" s="8" t="s">
        <v>180</v>
      </c>
      <c r="J112" s="8" t="s">
        <v>231</v>
      </c>
      <c r="K112" s="8" t="s">
        <v>129</v>
      </c>
      <c r="L112" s="15" t="s">
        <v>169</v>
      </c>
      <c r="M112" s="10">
        <v>44620</v>
      </c>
      <c r="N112" s="10">
        <v>45077</v>
      </c>
      <c r="O112" s="14"/>
      <c r="P112" s="28">
        <v>2566.65531249268</v>
      </c>
      <c r="R112" t="s">
        <v>190</v>
      </c>
    </row>
    <row r="113" spans="1:18" ht="13.5" customHeight="1" x14ac:dyDescent="0.35">
      <c r="A113" s="7" t="s">
        <v>6</v>
      </c>
      <c r="B113" s="7" t="s">
        <v>7</v>
      </c>
      <c r="C113" s="7" t="s">
        <v>21</v>
      </c>
      <c r="D113" s="7" t="s">
        <v>21</v>
      </c>
      <c r="E113" s="17" t="s">
        <v>191</v>
      </c>
      <c r="F113" s="7" t="s">
        <v>132</v>
      </c>
      <c r="G113" s="7" t="s">
        <v>158</v>
      </c>
      <c r="H113" s="8" t="s">
        <v>159</v>
      </c>
      <c r="I113" s="8" t="s">
        <v>180</v>
      </c>
      <c r="J113" s="8" t="s">
        <v>231</v>
      </c>
      <c r="K113" s="8" t="s">
        <v>129</v>
      </c>
      <c r="L113" s="15" t="s">
        <v>169</v>
      </c>
      <c r="M113" s="10">
        <v>44620</v>
      </c>
      <c r="N113" s="10">
        <v>45077</v>
      </c>
      <c r="O113" s="14"/>
      <c r="P113" s="28">
        <v>2975.2991245134181</v>
      </c>
      <c r="R113" t="s">
        <v>191</v>
      </c>
    </row>
    <row r="114" spans="1:18" ht="13.5" customHeight="1" x14ac:dyDescent="0.35">
      <c r="A114" s="7" t="s">
        <v>6</v>
      </c>
      <c r="B114" s="7" t="s">
        <v>7</v>
      </c>
      <c r="C114" s="7" t="s">
        <v>21</v>
      </c>
      <c r="D114" s="7" t="s">
        <v>29</v>
      </c>
      <c r="E114" s="17" t="s">
        <v>192</v>
      </c>
      <c r="F114" s="7" t="s">
        <v>132</v>
      </c>
      <c r="G114" s="7" t="s">
        <v>158</v>
      </c>
      <c r="H114" s="8" t="s">
        <v>159</v>
      </c>
      <c r="I114" s="8" t="s">
        <v>180</v>
      </c>
      <c r="J114" s="8" t="s">
        <v>231</v>
      </c>
      <c r="K114" s="8" t="s">
        <v>129</v>
      </c>
      <c r="L114" s="15" t="s">
        <v>169</v>
      </c>
      <c r="M114" s="10">
        <v>44620</v>
      </c>
      <c r="N114" s="10">
        <v>45077</v>
      </c>
      <c r="O114" s="14"/>
      <c r="P114" s="28">
        <v>4242.1765300000006</v>
      </c>
      <c r="R114" t="s">
        <v>235</v>
      </c>
    </row>
    <row r="115" spans="1:18" ht="13.5" customHeight="1" x14ac:dyDescent="0.35">
      <c r="A115" s="7" t="s">
        <v>6</v>
      </c>
      <c r="B115" s="7" t="s">
        <v>7</v>
      </c>
      <c r="C115" s="7" t="s">
        <v>21</v>
      </c>
      <c r="D115" s="7" t="s">
        <v>29</v>
      </c>
      <c r="E115" s="17" t="s">
        <v>193</v>
      </c>
      <c r="F115" s="7" t="s">
        <v>132</v>
      </c>
      <c r="G115" s="7" t="s">
        <v>158</v>
      </c>
      <c r="H115" s="8" t="s">
        <v>159</v>
      </c>
      <c r="I115" s="8" t="s">
        <v>180</v>
      </c>
      <c r="J115" s="8" t="s">
        <v>231</v>
      </c>
      <c r="K115" s="8" t="s">
        <v>129</v>
      </c>
      <c r="L115" s="15" t="s">
        <v>169</v>
      </c>
      <c r="M115" s="10">
        <v>44620</v>
      </c>
      <c r="N115" s="10">
        <v>45077</v>
      </c>
      <c r="O115" s="14"/>
      <c r="P115" s="28">
        <v>1031.2230754799998</v>
      </c>
      <c r="R115" t="s">
        <v>237</v>
      </c>
    </row>
    <row r="116" spans="1:18" ht="13.5" customHeight="1" x14ac:dyDescent="0.35">
      <c r="A116" s="7" t="s">
        <v>6</v>
      </c>
      <c r="B116" s="7" t="s">
        <v>7</v>
      </c>
      <c r="C116" s="7" t="s">
        <v>21</v>
      </c>
      <c r="D116" s="7" t="s">
        <v>29</v>
      </c>
      <c r="E116" s="17" t="s">
        <v>194</v>
      </c>
      <c r="F116" s="7" t="s">
        <v>132</v>
      </c>
      <c r="G116" s="7" t="s">
        <v>158</v>
      </c>
      <c r="H116" s="8" t="s">
        <v>159</v>
      </c>
      <c r="I116" s="8" t="s">
        <v>180</v>
      </c>
      <c r="J116" s="8" t="s">
        <v>231</v>
      </c>
      <c r="K116" s="8" t="s">
        <v>129</v>
      </c>
      <c r="L116" s="15" t="s">
        <v>169</v>
      </c>
      <c r="M116" s="10">
        <v>44620</v>
      </c>
      <c r="N116" s="10">
        <v>45077</v>
      </c>
      <c r="O116" s="14"/>
      <c r="P116" s="28">
        <v>403.55443313159998</v>
      </c>
      <c r="R116" t="s">
        <v>236</v>
      </c>
    </row>
    <row r="117" spans="1:18" ht="13.5" customHeight="1" x14ac:dyDescent="0.35">
      <c r="A117" s="7" t="s">
        <v>6</v>
      </c>
      <c r="B117" s="7" t="s">
        <v>7</v>
      </c>
      <c r="C117" s="7" t="s">
        <v>21</v>
      </c>
      <c r="D117" s="7" t="s">
        <v>33</v>
      </c>
      <c r="E117" s="17" t="s">
        <v>195</v>
      </c>
      <c r="F117" s="7" t="s">
        <v>132</v>
      </c>
      <c r="G117" s="7" t="s">
        <v>158</v>
      </c>
      <c r="H117" s="8" t="s">
        <v>159</v>
      </c>
      <c r="I117" s="8" t="s">
        <v>180</v>
      </c>
      <c r="J117" s="8" t="s">
        <v>231</v>
      </c>
      <c r="K117" s="8" t="s">
        <v>129</v>
      </c>
      <c r="L117" s="15" t="s">
        <v>169</v>
      </c>
      <c r="M117" s="10">
        <v>44620</v>
      </c>
      <c r="N117" s="10">
        <v>45077</v>
      </c>
      <c r="O117" s="14"/>
      <c r="P117" s="28">
        <v>11365.332354144855</v>
      </c>
      <c r="R117" t="s">
        <v>33</v>
      </c>
    </row>
    <row r="118" spans="1:18" ht="13.5" customHeight="1" x14ac:dyDescent="0.35">
      <c r="A118" s="7" t="s">
        <v>6</v>
      </c>
      <c r="B118" s="7" t="s">
        <v>7</v>
      </c>
      <c r="C118" s="7" t="s">
        <v>21</v>
      </c>
      <c r="D118" s="7" t="s">
        <v>33</v>
      </c>
      <c r="E118" s="17" t="s">
        <v>196</v>
      </c>
      <c r="F118" s="7" t="s">
        <v>132</v>
      </c>
      <c r="G118" s="7" t="s">
        <v>158</v>
      </c>
      <c r="H118" s="8" t="s">
        <v>159</v>
      </c>
      <c r="I118" s="8" t="s">
        <v>180</v>
      </c>
      <c r="J118" s="8" t="s">
        <v>231</v>
      </c>
      <c r="K118" s="8" t="s">
        <v>129</v>
      </c>
      <c r="L118" s="15" t="s">
        <v>169</v>
      </c>
      <c r="M118" s="10">
        <v>44620</v>
      </c>
      <c r="N118" s="10">
        <v>45077</v>
      </c>
      <c r="O118" s="14"/>
      <c r="P118" s="28">
        <v>1740.5343738194276</v>
      </c>
      <c r="R118" t="s">
        <v>238</v>
      </c>
    </row>
    <row r="119" spans="1:18" ht="13.5" customHeight="1" x14ac:dyDescent="0.35">
      <c r="A119" s="7" t="s">
        <v>6</v>
      </c>
      <c r="B119" s="7" t="s">
        <v>7</v>
      </c>
      <c r="C119" s="7" t="s">
        <v>21</v>
      </c>
      <c r="D119" s="7" t="s">
        <v>33</v>
      </c>
      <c r="E119" s="17" t="s">
        <v>44</v>
      </c>
      <c r="F119" s="7" t="s">
        <v>132</v>
      </c>
      <c r="G119" s="7" t="s">
        <v>158</v>
      </c>
      <c r="H119" s="8" t="s">
        <v>159</v>
      </c>
      <c r="I119" s="8" t="s">
        <v>180</v>
      </c>
      <c r="J119" s="8" t="s">
        <v>231</v>
      </c>
      <c r="K119" s="8" t="s">
        <v>129</v>
      </c>
      <c r="L119" s="15" t="s">
        <v>169</v>
      </c>
      <c r="M119" s="10">
        <v>44620</v>
      </c>
      <c r="N119" s="10">
        <v>45077</v>
      </c>
      <c r="O119" s="14"/>
      <c r="P119" s="28">
        <v>2847.2394669487194</v>
      </c>
      <c r="R119" t="s">
        <v>239</v>
      </c>
    </row>
    <row r="120" spans="1:18" ht="13.5" customHeight="1" x14ac:dyDescent="0.35">
      <c r="A120" s="7" t="s">
        <v>6</v>
      </c>
      <c r="B120" s="7" t="s">
        <v>7</v>
      </c>
      <c r="C120" s="7" t="s">
        <v>21</v>
      </c>
      <c r="D120" s="7" t="s">
        <v>33</v>
      </c>
      <c r="E120" s="17" t="s">
        <v>197</v>
      </c>
      <c r="F120" s="7" t="s">
        <v>132</v>
      </c>
      <c r="G120" s="7" t="s">
        <v>158</v>
      </c>
      <c r="H120" s="8" t="s">
        <v>159</v>
      </c>
      <c r="I120" s="8" t="s">
        <v>180</v>
      </c>
      <c r="J120" s="8" t="s">
        <v>231</v>
      </c>
      <c r="K120" s="8" t="s">
        <v>129</v>
      </c>
      <c r="L120" s="15" t="s">
        <v>169</v>
      </c>
      <c r="M120" s="10">
        <v>44620</v>
      </c>
      <c r="N120" s="10">
        <v>45077</v>
      </c>
      <c r="O120" s="14"/>
      <c r="P120" s="28">
        <v>178.20718060910997</v>
      </c>
      <c r="R120" t="s">
        <v>240</v>
      </c>
    </row>
    <row r="121" spans="1:18" ht="13.5" customHeight="1" x14ac:dyDescent="0.35">
      <c r="A121" s="7" t="s">
        <v>6</v>
      </c>
      <c r="B121" s="7" t="s">
        <v>7</v>
      </c>
      <c r="C121" s="7" t="s">
        <v>21</v>
      </c>
      <c r="D121" s="7" t="s">
        <v>33</v>
      </c>
      <c r="E121" s="17" t="s">
        <v>43</v>
      </c>
      <c r="F121" s="7" t="s">
        <v>132</v>
      </c>
      <c r="G121" s="7" t="s">
        <v>158</v>
      </c>
      <c r="H121" s="8" t="s">
        <v>159</v>
      </c>
      <c r="I121" s="8" t="s">
        <v>180</v>
      </c>
      <c r="J121" s="8" t="s">
        <v>231</v>
      </c>
      <c r="K121" s="8" t="s">
        <v>129</v>
      </c>
      <c r="L121" s="15" t="s">
        <v>169</v>
      </c>
      <c r="M121" s="10">
        <v>44620</v>
      </c>
      <c r="N121" s="10">
        <v>45077</v>
      </c>
      <c r="O121" s="14"/>
      <c r="P121" s="28">
        <v>90.116263128</v>
      </c>
      <c r="R121" t="s">
        <v>241</v>
      </c>
    </row>
    <row r="122" spans="1:18" ht="13.5" customHeight="1" x14ac:dyDescent="0.35">
      <c r="A122" s="7" t="s">
        <v>6</v>
      </c>
      <c r="B122" s="7" t="s">
        <v>7</v>
      </c>
      <c r="C122" s="7" t="s">
        <v>21</v>
      </c>
      <c r="D122" s="7" t="s">
        <v>33</v>
      </c>
      <c r="E122" s="17" t="s">
        <v>198</v>
      </c>
      <c r="F122" s="7" t="s">
        <v>132</v>
      </c>
      <c r="G122" s="7" t="s">
        <v>158</v>
      </c>
      <c r="H122" s="8" t="s">
        <v>159</v>
      </c>
      <c r="I122" s="8" t="s">
        <v>180</v>
      </c>
      <c r="J122" s="8" t="s">
        <v>231</v>
      </c>
      <c r="K122" s="8" t="s">
        <v>129</v>
      </c>
      <c r="L122" s="15" t="s">
        <v>169</v>
      </c>
      <c r="M122" s="10">
        <v>44620</v>
      </c>
      <c r="N122" s="10">
        <v>45077</v>
      </c>
      <c r="O122" s="14"/>
      <c r="P122" s="28">
        <v>162.61245725399993</v>
      </c>
      <c r="R122" t="s">
        <v>242</v>
      </c>
    </row>
    <row r="123" spans="1:18" ht="13.5" customHeight="1" x14ac:dyDescent="0.35">
      <c r="A123" s="7" t="s">
        <v>6</v>
      </c>
      <c r="B123" s="7" t="s">
        <v>7</v>
      </c>
      <c r="C123" s="7" t="s">
        <v>40</v>
      </c>
      <c r="D123" s="7" t="s">
        <v>40</v>
      </c>
      <c r="E123" s="17" t="s">
        <v>40</v>
      </c>
      <c r="F123" s="7" t="s">
        <v>125</v>
      </c>
      <c r="G123" s="7" t="s">
        <v>158</v>
      </c>
      <c r="H123" s="8" t="s">
        <v>159</v>
      </c>
      <c r="I123" s="8" t="s">
        <v>180</v>
      </c>
      <c r="J123" s="8" t="s">
        <v>231</v>
      </c>
      <c r="K123" s="8" t="s">
        <v>129</v>
      </c>
      <c r="L123" s="15" t="s">
        <v>169</v>
      </c>
      <c r="M123" s="10">
        <v>44620</v>
      </c>
      <c r="N123" s="10">
        <v>45077</v>
      </c>
      <c r="O123" s="14"/>
      <c r="P123" s="28">
        <v>973.41828511759184</v>
      </c>
      <c r="R123" t="s">
        <v>40</v>
      </c>
    </row>
    <row r="124" spans="1:18" ht="13.5" customHeight="1" x14ac:dyDescent="0.35">
      <c r="A124" s="7" t="s">
        <v>6</v>
      </c>
      <c r="B124" s="7" t="s">
        <v>7</v>
      </c>
      <c r="C124" s="7" t="s">
        <v>41</v>
      </c>
      <c r="D124" s="7" t="s">
        <v>41</v>
      </c>
      <c r="E124" s="17" t="s">
        <v>41</v>
      </c>
      <c r="F124" s="7" t="s">
        <v>125</v>
      </c>
      <c r="G124" s="7" t="s">
        <v>158</v>
      </c>
      <c r="H124" s="8" t="s">
        <v>159</v>
      </c>
      <c r="I124" s="8" t="s">
        <v>180</v>
      </c>
      <c r="J124" s="8" t="s">
        <v>231</v>
      </c>
      <c r="K124" s="8" t="s">
        <v>129</v>
      </c>
      <c r="L124" s="15" t="s">
        <v>169</v>
      </c>
      <c r="M124" s="10">
        <v>44620</v>
      </c>
      <c r="N124" s="10">
        <v>45077</v>
      </c>
      <c r="O124" s="14"/>
      <c r="P124" s="28">
        <v>5442.8087344377445</v>
      </c>
      <c r="R124" t="s">
        <v>41</v>
      </c>
    </row>
    <row r="125" spans="1:18" ht="13.5" customHeight="1" x14ac:dyDescent="0.35">
      <c r="A125" s="7" t="s">
        <v>6</v>
      </c>
      <c r="B125" s="7" t="s">
        <v>7</v>
      </c>
      <c r="C125" s="7" t="s">
        <v>42</v>
      </c>
      <c r="D125" s="7" t="s">
        <v>42</v>
      </c>
      <c r="E125" s="17" t="s">
        <v>43</v>
      </c>
      <c r="F125" s="7" t="s">
        <v>132</v>
      </c>
      <c r="G125" s="7" t="s">
        <v>158</v>
      </c>
      <c r="H125" s="8" t="s">
        <v>159</v>
      </c>
      <c r="I125" s="8" t="s">
        <v>180</v>
      </c>
      <c r="J125" s="8" t="s">
        <v>231</v>
      </c>
      <c r="K125" s="8" t="s">
        <v>129</v>
      </c>
      <c r="L125" s="15" t="s">
        <v>169</v>
      </c>
      <c r="M125" s="10">
        <v>44620</v>
      </c>
      <c r="N125" s="10">
        <v>45077</v>
      </c>
      <c r="O125" s="14"/>
      <c r="P125" s="28">
        <v>90.116263128</v>
      </c>
      <c r="R125" t="s">
        <v>241</v>
      </c>
    </row>
    <row r="126" spans="1:18" ht="13.5" customHeight="1" x14ac:dyDescent="0.35">
      <c r="A126" s="7" t="s">
        <v>6</v>
      </c>
      <c r="B126" s="7" t="s">
        <v>7</v>
      </c>
      <c r="C126" s="7" t="s">
        <v>42</v>
      </c>
      <c r="D126" s="7" t="s">
        <v>42</v>
      </c>
      <c r="E126" s="17" t="s">
        <v>44</v>
      </c>
      <c r="F126" s="7" t="s">
        <v>132</v>
      </c>
      <c r="G126" s="7" t="s">
        <v>158</v>
      </c>
      <c r="H126" s="8" t="s">
        <v>159</v>
      </c>
      <c r="I126" s="8" t="s">
        <v>180</v>
      </c>
      <c r="J126" s="8" t="s">
        <v>231</v>
      </c>
      <c r="K126" s="8" t="s">
        <v>129</v>
      </c>
      <c r="L126" s="15" t="s">
        <v>169</v>
      </c>
      <c r="M126" s="10">
        <v>44620</v>
      </c>
      <c r="N126" s="10">
        <v>45077</v>
      </c>
      <c r="O126" s="14"/>
      <c r="P126" s="28">
        <v>2847.2394669487194</v>
      </c>
      <c r="R126" t="s">
        <v>239</v>
      </c>
    </row>
    <row r="127" spans="1:18" ht="13.5" customHeight="1" x14ac:dyDescent="0.35">
      <c r="A127" s="7" t="s">
        <v>6</v>
      </c>
      <c r="B127" s="7" t="s">
        <v>7</v>
      </c>
      <c r="C127" s="7" t="s">
        <v>42</v>
      </c>
      <c r="D127" s="7" t="s">
        <v>42</v>
      </c>
      <c r="E127" s="17" t="s">
        <v>45</v>
      </c>
      <c r="F127" s="7" t="s">
        <v>132</v>
      </c>
      <c r="G127" s="7" t="s">
        <v>158</v>
      </c>
      <c r="H127" s="8" t="s">
        <v>159</v>
      </c>
      <c r="I127" s="8" t="s">
        <v>180</v>
      </c>
      <c r="J127" s="8" t="s">
        <v>231</v>
      </c>
      <c r="K127" s="8" t="s">
        <v>129</v>
      </c>
      <c r="L127" s="15" t="s">
        <v>169</v>
      </c>
      <c r="M127" s="10">
        <v>44620</v>
      </c>
      <c r="N127" s="10">
        <v>45077</v>
      </c>
      <c r="O127" s="14"/>
      <c r="P127" s="28">
        <v>443.72098758957492</v>
      </c>
      <c r="R127" t="s">
        <v>245</v>
      </c>
    </row>
    <row r="128" spans="1:18" ht="13.5" customHeight="1" x14ac:dyDescent="0.35">
      <c r="A128" s="7" t="s">
        <v>6</v>
      </c>
      <c r="B128" s="7" t="s">
        <v>7</v>
      </c>
      <c r="C128" s="7" t="s">
        <v>42</v>
      </c>
      <c r="D128" s="7" t="s">
        <v>42</v>
      </c>
      <c r="E128" s="17" t="s">
        <v>46</v>
      </c>
      <c r="F128" s="7" t="s">
        <v>132</v>
      </c>
      <c r="G128" s="7" t="s">
        <v>158</v>
      </c>
      <c r="H128" s="8" t="s">
        <v>159</v>
      </c>
      <c r="I128" s="8" t="s">
        <v>180</v>
      </c>
      <c r="J128" s="8" t="s">
        <v>231</v>
      </c>
      <c r="K128" s="8" t="s">
        <v>129</v>
      </c>
      <c r="L128" s="15" t="s">
        <v>169</v>
      </c>
      <c r="M128" s="10">
        <v>44620</v>
      </c>
      <c r="N128" s="10">
        <v>45077</v>
      </c>
      <c r="O128" s="14"/>
      <c r="P128" s="28">
        <v>399.32015408999996</v>
      </c>
      <c r="R128" t="s">
        <v>246</v>
      </c>
    </row>
    <row r="129" spans="1:18" ht="13.5" customHeight="1" x14ac:dyDescent="0.35">
      <c r="A129" s="7" t="s">
        <v>6</v>
      </c>
      <c r="B129" s="7" t="s">
        <v>7</v>
      </c>
      <c r="C129" s="7" t="s">
        <v>42</v>
      </c>
      <c r="D129" s="7" t="s">
        <v>42</v>
      </c>
      <c r="E129" s="17" t="s">
        <v>195</v>
      </c>
      <c r="F129" s="7" t="s">
        <v>132</v>
      </c>
      <c r="G129" s="7" t="s">
        <v>158</v>
      </c>
      <c r="H129" s="8" t="s">
        <v>159</v>
      </c>
      <c r="I129" s="8" t="s">
        <v>180</v>
      </c>
      <c r="J129" s="8" t="s">
        <v>231</v>
      </c>
      <c r="K129" s="8" t="s">
        <v>129</v>
      </c>
      <c r="L129" s="15" t="s">
        <v>169</v>
      </c>
      <c r="M129" s="10">
        <v>44620</v>
      </c>
      <c r="N129" s="10">
        <v>45077</v>
      </c>
      <c r="O129" s="14"/>
      <c r="P129" s="28">
        <v>11365.332354144855</v>
      </c>
      <c r="R129" t="s">
        <v>33</v>
      </c>
    </row>
    <row r="130" spans="1:18" ht="13.5" customHeight="1" x14ac:dyDescent="0.35">
      <c r="A130" s="7" t="s">
        <v>6</v>
      </c>
      <c r="B130" s="7" t="s">
        <v>7</v>
      </c>
      <c r="C130" s="7" t="s">
        <v>42</v>
      </c>
      <c r="D130" s="7" t="s">
        <v>42</v>
      </c>
      <c r="E130" s="17" t="s">
        <v>198</v>
      </c>
      <c r="F130" s="7" t="s">
        <v>132</v>
      </c>
      <c r="G130" s="7" t="s">
        <v>158</v>
      </c>
      <c r="H130" s="8" t="s">
        <v>159</v>
      </c>
      <c r="I130" s="8" t="s">
        <v>180</v>
      </c>
      <c r="J130" s="8" t="s">
        <v>231</v>
      </c>
      <c r="K130" s="8" t="s">
        <v>129</v>
      </c>
      <c r="L130" s="15" t="s">
        <v>169</v>
      </c>
      <c r="M130" s="10">
        <v>44620</v>
      </c>
      <c r="N130" s="10">
        <v>45077</v>
      </c>
      <c r="O130" s="14"/>
      <c r="P130" s="28">
        <v>162.61245725399993</v>
      </c>
      <c r="R130" t="s">
        <v>242</v>
      </c>
    </row>
    <row r="131" spans="1:18" ht="13.5" customHeight="1" x14ac:dyDescent="0.35">
      <c r="A131" s="7" t="s">
        <v>6</v>
      </c>
      <c r="B131" s="7" t="s">
        <v>7</v>
      </c>
      <c r="C131" s="7" t="s">
        <v>42</v>
      </c>
      <c r="D131" s="7" t="s">
        <v>42</v>
      </c>
      <c r="E131" s="17" t="s">
        <v>49</v>
      </c>
      <c r="F131" s="7" t="s">
        <v>132</v>
      </c>
      <c r="G131" s="7" t="s">
        <v>158</v>
      </c>
      <c r="H131" s="8" t="s">
        <v>159</v>
      </c>
      <c r="I131" s="8" t="s">
        <v>180</v>
      </c>
      <c r="J131" s="8" t="s">
        <v>231</v>
      </c>
      <c r="K131" s="8" t="s">
        <v>129</v>
      </c>
      <c r="L131" s="15" t="s">
        <v>169</v>
      </c>
      <c r="M131" s="10">
        <v>44620</v>
      </c>
      <c r="N131" s="10">
        <v>45077</v>
      </c>
      <c r="O131" s="14"/>
      <c r="P131" s="28">
        <v>22298.904889560003</v>
      </c>
      <c r="R131" t="s">
        <v>248</v>
      </c>
    </row>
    <row r="132" spans="1:18" ht="13.5" customHeight="1" x14ac:dyDescent="0.35">
      <c r="A132" s="7" t="s">
        <v>6</v>
      </c>
      <c r="B132" s="7" t="s">
        <v>50</v>
      </c>
      <c r="C132" s="7" t="s">
        <v>51</v>
      </c>
      <c r="D132" s="7" t="s">
        <v>51</v>
      </c>
      <c r="E132" s="17" t="s">
        <v>51</v>
      </c>
      <c r="F132" s="7" t="s">
        <v>134</v>
      </c>
      <c r="G132" s="7" t="s">
        <v>158</v>
      </c>
      <c r="H132" s="8" t="s">
        <v>159</v>
      </c>
      <c r="I132" s="8" t="s">
        <v>180</v>
      </c>
      <c r="J132" s="8" t="s">
        <v>231</v>
      </c>
      <c r="K132" s="8" t="s">
        <v>129</v>
      </c>
      <c r="L132" s="15" t="s">
        <v>169</v>
      </c>
      <c r="M132" s="10">
        <v>44620</v>
      </c>
      <c r="N132" s="10">
        <v>45077</v>
      </c>
      <c r="O132" s="14"/>
      <c r="P132" s="28">
        <v>2534.2414557789798</v>
      </c>
      <c r="R132" t="s">
        <v>51</v>
      </c>
    </row>
    <row r="133" spans="1:18" ht="13.5" customHeight="1" x14ac:dyDescent="0.35">
      <c r="A133" s="7" t="s">
        <v>6</v>
      </c>
      <c r="B133" s="7" t="s">
        <v>50</v>
      </c>
      <c r="C133" s="7" t="s">
        <v>52</v>
      </c>
      <c r="D133" s="7" t="s">
        <v>52</v>
      </c>
      <c r="E133" s="17" t="s">
        <v>52</v>
      </c>
      <c r="F133" s="7" t="s">
        <v>134</v>
      </c>
      <c r="G133" s="7" t="s">
        <v>158</v>
      </c>
      <c r="H133" s="8" t="s">
        <v>159</v>
      </c>
      <c r="I133" s="8" t="s">
        <v>180</v>
      </c>
      <c r="J133" s="8" t="s">
        <v>231</v>
      </c>
      <c r="K133" s="8" t="s">
        <v>129</v>
      </c>
      <c r="L133" s="15" t="s">
        <v>169</v>
      </c>
      <c r="M133" s="10">
        <v>44620</v>
      </c>
      <c r="N133" s="10">
        <v>45077</v>
      </c>
      <c r="O133" s="14"/>
      <c r="P133" s="28">
        <v>510.51032415913159</v>
      </c>
      <c r="R133" t="s">
        <v>52</v>
      </c>
    </row>
    <row r="134" spans="1:18" ht="13.5" customHeight="1" x14ac:dyDescent="0.35">
      <c r="A134" s="7" t="s">
        <v>6</v>
      </c>
      <c r="B134" s="7" t="s">
        <v>50</v>
      </c>
      <c r="C134" s="7" t="s">
        <v>54</v>
      </c>
      <c r="D134" s="7" t="s">
        <v>54</v>
      </c>
      <c r="E134" s="17" t="s">
        <v>54</v>
      </c>
      <c r="F134" s="7" t="s">
        <v>135</v>
      </c>
      <c r="G134" s="7" t="s">
        <v>158</v>
      </c>
      <c r="H134" s="8" t="s">
        <v>159</v>
      </c>
      <c r="I134" s="8" t="s">
        <v>180</v>
      </c>
      <c r="J134" s="8" t="s">
        <v>231</v>
      </c>
      <c r="K134" s="8" t="s">
        <v>129</v>
      </c>
      <c r="L134" s="15" t="s">
        <v>169</v>
      </c>
      <c r="M134" s="10">
        <v>44620</v>
      </c>
      <c r="N134" s="10">
        <v>45077</v>
      </c>
      <c r="O134" s="14"/>
      <c r="P134" s="28">
        <v>471.4318898833759</v>
      </c>
      <c r="R134" t="s">
        <v>249</v>
      </c>
    </row>
    <row r="135" spans="1:18" ht="13.5" customHeight="1" x14ac:dyDescent="0.35">
      <c r="A135" s="7" t="s">
        <v>6</v>
      </c>
      <c r="B135" s="7" t="s">
        <v>50</v>
      </c>
      <c r="C135" s="7" t="s">
        <v>55</v>
      </c>
      <c r="D135" s="7" t="s">
        <v>55</v>
      </c>
      <c r="E135" s="17" t="s">
        <v>55</v>
      </c>
      <c r="F135" s="7" t="s">
        <v>134</v>
      </c>
      <c r="G135" s="7" t="s">
        <v>158</v>
      </c>
      <c r="H135" s="8" t="s">
        <v>159</v>
      </c>
      <c r="I135" s="8" t="s">
        <v>180</v>
      </c>
      <c r="J135" s="8" t="s">
        <v>231</v>
      </c>
      <c r="K135" s="8" t="s">
        <v>129</v>
      </c>
      <c r="L135" s="15" t="s">
        <v>169</v>
      </c>
      <c r="M135" s="10">
        <v>44620</v>
      </c>
      <c r="N135" s="10">
        <v>45077</v>
      </c>
      <c r="O135" s="14"/>
      <c r="P135" s="28">
        <v>14.541574112049906</v>
      </c>
      <c r="R135" t="s">
        <v>55</v>
      </c>
    </row>
    <row r="136" spans="1:18" ht="13.5" customHeight="1" x14ac:dyDescent="0.35">
      <c r="A136" s="7" t="s">
        <v>6</v>
      </c>
      <c r="B136" s="7" t="s">
        <v>50</v>
      </c>
      <c r="C136" s="7" t="s">
        <v>55</v>
      </c>
      <c r="D136" s="7" t="s">
        <v>57</v>
      </c>
      <c r="E136" s="17" t="s">
        <v>199</v>
      </c>
      <c r="F136" s="7" t="s">
        <v>134</v>
      </c>
      <c r="G136" s="7" t="s">
        <v>158</v>
      </c>
      <c r="H136" s="8" t="s">
        <v>159</v>
      </c>
      <c r="I136" s="8" t="s">
        <v>180</v>
      </c>
      <c r="J136" s="8" t="s">
        <v>231</v>
      </c>
      <c r="K136" s="8" t="s">
        <v>129</v>
      </c>
      <c r="L136" s="15" t="s">
        <v>169</v>
      </c>
      <c r="M136" s="10">
        <v>44620</v>
      </c>
      <c r="N136" s="10">
        <v>45077</v>
      </c>
      <c r="O136" s="14"/>
      <c r="P136" s="28">
        <v>386.19101366531265</v>
      </c>
      <c r="R136" t="s">
        <v>250</v>
      </c>
    </row>
    <row r="137" spans="1:18" ht="13.5" customHeight="1" x14ac:dyDescent="0.35">
      <c r="A137" s="7" t="s">
        <v>6</v>
      </c>
      <c r="B137" s="7" t="s">
        <v>50</v>
      </c>
      <c r="C137" s="7" t="s">
        <v>55</v>
      </c>
      <c r="D137" s="7" t="s">
        <v>57</v>
      </c>
      <c r="E137" s="17" t="s">
        <v>200</v>
      </c>
      <c r="F137" s="7" t="s">
        <v>134</v>
      </c>
      <c r="G137" s="7" t="s">
        <v>158</v>
      </c>
      <c r="H137" s="8" t="s">
        <v>159</v>
      </c>
      <c r="I137" s="8" t="s">
        <v>180</v>
      </c>
      <c r="J137" s="8" t="s">
        <v>231</v>
      </c>
      <c r="K137" s="8" t="s">
        <v>129</v>
      </c>
      <c r="L137" s="15" t="s">
        <v>169</v>
      </c>
      <c r="M137" s="10">
        <v>44620</v>
      </c>
      <c r="N137" s="10">
        <v>45077</v>
      </c>
      <c r="O137" s="14"/>
      <c r="P137" s="28">
        <v>434.39757247739357</v>
      </c>
      <c r="R137" t="s">
        <v>200</v>
      </c>
    </row>
    <row r="138" spans="1:18" ht="13.5" customHeight="1" x14ac:dyDescent="0.35">
      <c r="A138" s="7" t="s">
        <v>6</v>
      </c>
      <c r="B138" s="7" t="s">
        <v>50</v>
      </c>
      <c r="C138" s="7" t="s">
        <v>55</v>
      </c>
      <c r="D138" s="7" t="s">
        <v>57</v>
      </c>
      <c r="E138" s="17" t="s">
        <v>201</v>
      </c>
      <c r="F138" s="7" t="s">
        <v>134</v>
      </c>
      <c r="G138" s="7" t="s">
        <v>158</v>
      </c>
      <c r="H138" s="8" t="s">
        <v>159</v>
      </c>
      <c r="I138" s="8" t="s">
        <v>180</v>
      </c>
      <c r="J138" s="8" t="s">
        <v>231</v>
      </c>
      <c r="K138" s="8" t="s">
        <v>129</v>
      </c>
      <c r="L138" s="15" t="s">
        <v>169</v>
      </c>
      <c r="M138" s="10">
        <v>44620</v>
      </c>
      <c r="N138" s="10">
        <v>45077</v>
      </c>
      <c r="O138" s="14"/>
      <c r="P138" s="28">
        <v>80.89175642679534</v>
      </c>
      <c r="R138" t="s">
        <v>201</v>
      </c>
    </row>
    <row r="139" spans="1:18" ht="13.5" customHeight="1" x14ac:dyDescent="0.35">
      <c r="A139" s="7" t="s">
        <v>6</v>
      </c>
      <c r="B139" s="7" t="s">
        <v>50</v>
      </c>
      <c r="C139" s="7" t="s">
        <v>55</v>
      </c>
      <c r="D139" s="7" t="s">
        <v>57</v>
      </c>
      <c r="E139" s="17" t="s">
        <v>202</v>
      </c>
      <c r="F139" s="7" t="s">
        <v>134</v>
      </c>
      <c r="G139" s="7" t="s">
        <v>158</v>
      </c>
      <c r="H139" s="8" t="s">
        <v>159</v>
      </c>
      <c r="I139" s="8" t="s">
        <v>180</v>
      </c>
      <c r="J139" s="8" t="s">
        <v>231</v>
      </c>
      <c r="K139" s="8" t="s">
        <v>129</v>
      </c>
      <c r="L139" s="15" t="s">
        <v>169</v>
      </c>
      <c r="M139" s="10">
        <v>44620</v>
      </c>
      <c r="N139" s="10">
        <v>45077</v>
      </c>
      <c r="O139" s="14"/>
      <c r="P139" s="28">
        <v>117.26049402324504</v>
      </c>
      <c r="R139" t="s">
        <v>202</v>
      </c>
    </row>
    <row r="140" spans="1:18" ht="13.5" customHeight="1" x14ac:dyDescent="0.35">
      <c r="A140" s="7" t="s">
        <v>6</v>
      </c>
      <c r="B140" s="7" t="s">
        <v>50</v>
      </c>
      <c r="C140" s="7" t="s">
        <v>55</v>
      </c>
      <c r="D140" s="7" t="s">
        <v>62</v>
      </c>
      <c r="E140" s="17" t="s">
        <v>62</v>
      </c>
      <c r="F140" s="7" t="s">
        <v>134</v>
      </c>
      <c r="G140" s="7" t="s">
        <v>158</v>
      </c>
      <c r="H140" s="8" t="s">
        <v>159</v>
      </c>
      <c r="I140" s="8" t="s">
        <v>180</v>
      </c>
      <c r="J140" s="8" t="s">
        <v>231</v>
      </c>
      <c r="K140" s="8" t="s">
        <v>129</v>
      </c>
      <c r="L140" s="15" t="s">
        <v>169</v>
      </c>
      <c r="M140" s="10">
        <v>44620</v>
      </c>
      <c r="N140" s="10">
        <v>45077</v>
      </c>
      <c r="O140" s="14"/>
      <c r="P140" s="28">
        <v>652.85000319804601</v>
      </c>
      <c r="R140" t="s">
        <v>62</v>
      </c>
    </row>
    <row r="141" spans="1:18" ht="13.5" customHeight="1" x14ac:dyDescent="0.35">
      <c r="A141" s="7" t="s">
        <v>6</v>
      </c>
      <c r="B141" s="7" t="s">
        <v>50</v>
      </c>
      <c r="C141" s="7" t="s">
        <v>55</v>
      </c>
      <c r="D141" s="8" t="s">
        <v>64</v>
      </c>
      <c r="E141" s="17" t="s">
        <v>203</v>
      </c>
      <c r="F141" s="7" t="s">
        <v>134</v>
      </c>
      <c r="G141" s="7" t="s">
        <v>158</v>
      </c>
      <c r="H141" s="8" t="s">
        <v>159</v>
      </c>
      <c r="I141" s="8" t="s">
        <v>180</v>
      </c>
      <c r="J141" s="8" t="s">
        <v>231</v>
      </c>
      <c r="K141" s="8" t="s">
        <v>129</v>
      </c>
      <c r="L141" s="15" t="s">
        <v>169</v>
      </c>
      <c r="M141" s="10">
        <v>44620</v>
      </c>
      <c r="N141" s="10">
        <v>45077</v>
      </c>
      <c r="O141" s="14"/>
      <c r="P141" s="28">
        <v>322.22592569067041</v>
      </c>
      <c r="R141" t="s">
        <v>203</v>
      </c>
    </row>
    <row r="142" spans="1:18" ht="13.5" customHeight="1" x14ac:dyDescent="0.35">
      <c r="A142" s="7" t="s">
        <v>6</v>
      </c>
      <c r="B142" s="7" t="s">
        <v>50</v>
      </c>
      <c r="C142" s="7" t="s">
        <v>65</v>
      </c>
      <c r="D142" s="7" t="s">
        <v>65</v>
      </c>
      <c r="E142" s="17" t="s">
        <v>65</v>
      </c>
      <c r="F142" s="7" t="s">
        <v>134</v>
      </c>
      <c r="G142" s="7" t="s">
        <v>158</v>
      </c>
      <c r="H142" s="8" t="s">
        <v>159</v>
      </c>
      <c r="I142" s="8" t="s">
        <v>180</v>
      </c>
      <c r="J142" s="8" t="s">
        <v>231</v>
      </c>
      <c r="K142" s="8" t="s">
        <v>129</v>
      </c>
      <c r="L142" s="15" t="s">
        <v>169</v>
      </c>
      <c r="M142" s="10">
        <v>44620</v>
      </c>
      <c r="N142" s="10">
        <v>45077</v>
      </c>
      <c r="O142" s="14"/>
      <c r="P142" s="28">
        <v>276.6634411748089</v>
      </c>
      <c r="R142" t="s">
        <v>251</v>
      </c>
    </row>
    <row r="143" spans="1:18" ht="13.5" customHeight="1" x14ac:dyDescent="0.35">
      <c r="A143" s="7" t="s">
        <v>6</v>
      </c>
      <c r="B143" s="7" t="s">
        <v>50</v>
      </c>
      <c r="C143" s="7" t="s">
        <v>66</v>
      </c>
      <c r="D143" s="7" t="s">
        <v>66</v>
      </c>
      <c r="E143" s="17" t="s">
        <v>204</v>
      </c>
      <c r="F143" s="7" t="s">
        <v>134</v>
      </c>
      <c r="G143" s="7" t="s">
        <v>158</v>
      </c>
      <c r="H143" s="8" t="s">
        <v>159</v>
      </c>
      <c r="I143" s="8" t="s">
        <v>180</v>
      </c>
      <c r="J143" s="8" t="s">
        <v>231</v>
      </c>
      <c r="K143" s="8" t="s">
        <v>129</v>
      </c>
      <c r="L143" s="15" t="s">
        <v>169</v>
      </c>
      <c r="M143" s="10">
        <v>44620</v>
      </c>
      <c r="N143" s="10">
        <v>45077</v>
      </c>
      <c r="O143" s="14"/>
      <c r="P143" s="28">
        <v>485</v>
      </c>
      <c r="R143" t="s">
        <v>204</v>
      </c>
    </row>
    <row r="144" spans="1:18" ht="13.5" customHeight="1" x14ac:dyDescent="0.35">
      <c r="A144" s="7" t="s">
        <v>6</v>
      </c>
      <c r="B144" s="7" t="s">
        <v>50</v>
      </c>
      <c r="C144" s="7" t="s">
        <v>66</v>
      </c>
      <c r="D144" s="7" t="s">
        <v>66</v>
      </c>
      <c r="E144" s="17" t="s">
        <v>66</v>
      </c>
      <c r="F144" s="7" t="s">
        <v>134</v>
      </c>
      <c r="G144" s="7" t="s">
        <v>158</v>
      </c>
      <c r="H144" s="8" t="s">
        <v>159</v>
      </c>
      <c r="I144" s="8" t="s">
        <v>180</v>
      </c>
      <c r="J144" s="8" t="s">
        <v>231</v>
      </c>
      <c r="K144" s="8" t="s">
        <v>129</v>
      </c>
      <c r="L144" s="15" t="s">
        <v>169</v>
      </c>
      <c r="M144" s="10">
        <v>44620</v>
      </c>
      <c r="N144" s="10">
        <v>45077</v>
      </c>
      <c r="O144" s="14"/>
      <c r="P144" s="28">
        <v>483.12598686843472</v>
      </c>
      <c r="R144" t="s">
        <v>66</v>
      </c>
    </row>
    <row r="145" spans="1:18" ht="13.5" customHeight="1" x14ac:dyDescent="0.35">
      <c r="A145" s="7" t="s">
        <v>6</v>
      </c>
      <c r="B145" s="7" t="s">
        <v>50</v>
      </c>
      <c r="C145" s="7" t="s">
        <v>66</v>
      </c>
      <c r="D145" s="7" t="s">
        <v>66</v>
      </c>
      <c r="E145" s="17" t="s">
        <v>205</v>
      </c>
      <c r="F145" s="7" t="s">
        <v>134</v>
      </c>
      <c r="G145" s="7" t="s">
        <v>158</v>
      </c>
      <c r="H145" s="8" t="s">
        <v>159</v>
      </c>
      <c r="I145" s="8" t="s">
        <v>180</v>
      </c>
      <c r="J145" s="8" t="s">
        <v>231</v>
      </c>
      <c r="K145" s="8" t="s">
        <v>129</v>
      </c>
      <c r="L145" s="15" t="s">
        <v>169</v>
      </c>
      <c r="M145" s="10">
        <v>44620</v>
      </c>
      <c r="N145" s="10">
        <v>45077</v>
      </c>
      <c r="O145" s="14"/>
      <c r="P145" s="28">
        <v>357.17928000000001</v>
      </c>
      <c r="R145" t="s">
        <v>252</v>
      </c>
    </row>
    <row r="146" spans="1:18" ht="13.5" customHeight="1" x14ac:dyDescent="0.35">
      <c r="A146" s="7" t="s">
        <v>6</v>
      </c>
      <c r="B146" s="7" t="s">
        <v>50</v>
      </c>
      <c r="C146" s="7" t="s">
        <v>66</v>
      </c>
      <c r="D146" s="7" t="s">
        <v>66</v>
      </c>
      <c r="E146" s="17" t="s">
        <v>206</v>
      </c>
      <c r="F146" s="7" t="s">
        <v>134</v>
      </c>
      <c r="G146" s="7" t="s">
        <v>158</v>
      </c>
      <c r="H146" s="8" t="s">
        <v>159</v>
      </c>
      <c r="I146" s="8" t="s">
        <v>180</v>
      </c>
      <c r="J146" s="8" t="s">
        <v>231</v>
      </c>
      <c r="K146" s="8" t="s">
        <v>129</v>
      </c>
      <c r="L146" s="15" t="s">
        <v>169</v>
      </c>
      <c r="M146" s="10">
        <v>44620</v>
      </c>
      <c r="N146" s="10">
        <v>45077</v>
      </c>
      <c r="O146" s="14"/>
      <c r="P146" s="28">
        <v>2296.4529645013986</v>
      </c>
      <c r="R146" t="s">
        <v>206</v>
      </c>
    </row>
    <row r="147" spans="1:18" ht="13.5" customHeight="1" x14ac:dyDescent="0.35">
      <c r="A147" s="7" t="s">
        <v>6</v>
      </c>
      <c r="B147" s="7" t="s">
        <v>50</v>
      </c>
      <c r="C147" s="7" t="s">
        <v>66</v>
      </c>
      <c r="D147" s="7" t="s">
        <v>66</v>
      </c>
      <c r="E147" s="17" t="s">
        <v>207</v>
      </c>
      <c r="F147" s="7" t="s">
        <v>134</v>
      </c>
      <c r="G147" s="7" t="s">
        <v>158</v>
      </c>
      <c r="H147" s="8" t="s">
        <v>159</v>
      </c>
      <c r="I147" s="8" t="s">
        <v>180</v>
      </c>
      <c r="J147" s="8" t="s">
        <v>231</v>
      </c>
      <c r="K147" s="8" t="s">
        <v>129</v>
      </c>
      <c r="L147" s="15" t="s">
        <v>169</v>
      </c>
      <c r="M147" s="10">
        <v>44620</v>
      </c>
      <c r="N147" s="10">
        <v>45077</v>
      </c>
      <c r="O147" s="14"/>
      <c r="P147" s="28">
        <v>262.99690494040885</v>
      </c>
      <c r="R147" t="s">
        <v>253</v>
      </c>
    </row>
    <row r="148" spans="1:18" ht="13.5" customHeight="1" x14ac:dyDescent="0.35">
      <c r="A148" s="7" t="s">
        <v>6</v>
      </c>
      <c r="B148" s="7" t="s">
        <v>50</v>
      </c>
      <c r="C148" s="7" t="s">
        <v>66</v>
      </c>
      <c r="D148" s="7" t="s">
        <v>66</v>
      </c>
      <c r="E148" s="17" t="s">
        <v>208</v>
      </c>
      <c r="F148" s="7" t="s">
        <v>134</v>
      </c>
      <c r="G148" s="7" t="s">
        <v>158</v>
      </c>
      <c r="H148" s="8" t="s">
        <v>159</v>
      </c>
      <c r="I148" s="8" t="s">
        <v>180</v>
      </c>
      <c r="J148" s="8" t="s">
        <v>231</v>
      </c>
      <c r="K148" s="8" t="s">
        <v>129</v>
      </c>
      <c r="L148" s="15" t="s">
        <v>169</v>
      </c>
      <c r="M148" s="10">
        <v>44620</v>
      </c>
      <c r="N148" s="10">
        <v>45077</v>
      </c>
      <c r="O148" s="14"/>
      <c r="P148" s="28">
        <v>180.84487551751846</v>
      </c>
      <c r="R148" t="s">
        <v>254</v>
      </c>
    </row>
    <row r="149" spans="1:18" ht="13.5" customHeight="1" x14ac:dyDescent="0.35">
      <c r="A149" s="7" t="s">
        <v>6</v>
      </c>
      <c r="B149" s="7" t="s">
        <v>50</v>
      </c>
      <c r="C149" s="7" t="s">
        <v>66</v>
      </c>
      <c r="D149" s="7" t="s">
        <v>66</v>
      </c>
      <c r="E149" s="17" t="s">
        <v>209</v>
      </c>
      <c r="F149" s="7" t="s">
        <v>134</v>
      </c>
      <c r="G149" s="7" t="s">
        <v>158</v>
      </c>
      <c r="H149" s="8" t="s">
        <v>159</v>
      </c>
      <c r="I149" s="8" t="s">
        <v>180</v>
      </c>
      <c r="J149" s="8" t="s">
        <v>231</v>
      </c>
      <c r="K149" s="8" t="s">
        <v>129</v>
      </c>
      <c r="L149" s="15" t="s">
        <v>169</v>
      </c>
      <c r="M149" s="10">
        <v>44620</v>
      </c>
      <c r="N149" s="10">
        <v>45077</v>
      </c>
      <c r="O149" s="14"/>
      <c r="P149" s="28">
        <v>245.0459718537397</v>
      </c>
      <c r="R149" t="s">
        <v>209</v>
      </c>
    </row>
    <row r="150" spans="1:18" ht="13.5" customHeight="1" x14ac:dyDescent="0.35">
      <c r="A150" s="7" t="s">
        <v>6</v>
      </c>
      <c r="B150" s="7" t="s">
        <v>50</v>
      </c>
      <c r="C150" s="7" t="s">
        <v>74</v>
      </c>
      <c r="D150" s="7" t="s">
        <v>74</v>
      </c>
      <c r="E150" s="17" t="s">
        <v>74</v>
      </c>
      <c r="F150" s="7" t="s">
        <v>134</v>
      </c>
      <c r="G150" s="7" t="s">
        <v>158</v>
      </c>
      <c r="H150" s="8" t="s">
        <v>159</v>
      </c>
      <c r="I150" s="8" t="s">
        <v>180</v>
      </c>
      <c r="J150" s="8" t="s">
        <v>231</v>
      </c>
      <c r="K150" s="8" t="s">
        <v>129</v>
      </c>
      <c r="L150" s="15" t="s">
        <v>169</v>
      </c>
      <c r="M150" s="10">
        <v>44620</v>
      </c>
      <c r="N150" s="10">
        <v>45077</v>
      </c>
      <c r="O150" s="14"/>
      <c r="P150" s="28">
        <v>1766.8056825044853</v>
      </c>
      <c r="R150" t="s">
        <v>74</v>
      </c>
    </row>
    <row r="151" spans="1:18" ht="13.5" customHeight="1" x14ac:dyDescent="0.35">
      <c r="A151" s="7" t="s">
        <v>6</v>
      </c>
      <c r="B151" s="7" t="s">
        <v>50</v>
      </c>
      <c r="C151" s="7" t="s">
        <v>74</v>
      </c>
      <c r="D151" s="7" t="s">
        <v>74</v>
      </c>
      <c r="E151" s="17" t="s">
        <v>210</v>
      </c>
      <c r="F151" s="7" t="s">
        <v>134</v>
      </c>
      <c r="G151" s="7" t="s">
        <v>158</v>
      </c>
      <c r="H151" s="8" t="s">
        <v>159</v>
      </c>
      <c r="I151" s="8" t="s">
        <v>180</v>
      </c>
      <c r="J151" s="8" t="s">
        <v>231</v>
      </c>
      <c r="K151" s="8" t="s">
        <v>129</v>
      </c>
      <c r="L151" s="15" t="s">
        <v>169</v>
      </c>
      <c r="M151" s="10">
        <v>44620</v>
      </c>
      <c r="N151" s="10">
        <v>45077</v>
      </c>
      <c r="O151" s="14"/>
      <c r="P151" s="28">
        <v>1782.2604614262955</v>
      </c>
      <c r="R151" t="s">
        <v>210</v>
      </c>
    </row>
    <row r="152" spans="1:18" ht="13.5" customHeight="1" x14ac:dyDescent="0.35">
      <c r="A152" s="7" t="s">
        <v>6</v>
      </c>
      <c r="B152" s="7" t="s">
        <v>50</v>
      </c>
      <c r="C152" s="7" t="s">
        <v>74</v>
      </c>
      <c r="D152" s="7" t="s">
        <v>74</v>
      </c>
      <c r="E152" s="17" t="s">
        <v>211</v>
      </c>
      <c r="F152" s="7" t="s">
        <v>134</v>
      </c>
      <c r="G152" s="7" t="s">
        <v>158</v>
      </c>
      <c r="H152" s="8" t="s">
        <v>159</v>
      </c>
      <c r="I152" s="8" t="s">
        <v>180</v>
      </c>
      <c r="J152" s="8" t="s">
        <v>231</v>
      </c>
      <c r="K152" s="8" t="s">
        <v>129</v>
      </c>
      <c r="L152" s="15" t="s">
        <v>169</v>
      </c>
      <c r="M152" s="10">
        <v>44620</v>
      </c>
      <c r="N152" s="10">
        <v>45077</v>
      </c>
      <c r="O152" s="14"/>
      <c r="P152" s="28">
        <v>854.58446395677095</v>
      </c>
      <c r="R152" t="s">
        <v>211</v>
      </c>
    </row>
    <row r="153" spans="1:18" ht="13.5" customHeight="1" x14ac:dyDescent="0.35">
      <c r="A153" s="7" t="s">
        <v>6</v>
      </c>
      <c r="B153" s="7" t="s">
        <v>50</v>
      </c>
      <c r="C153" s="7" t="s">
        <v>74</v>
      </c>
      <c r="D153" s="7" t="s">
        <v>74</v>
      </c>
      <c r="E153" s="17" t="s">
        <v>212</v>
      </c>
      <c r="F153" s="7" t="s">
        <v>134</v>
      </c>
      <c r="G153" s="7" t="s">
        <v>158</v>
      </c>
      <c r="H153" s="8" t="s">
        <v>159</v>
      </c>
      <c r="I153" s="8" t="s">
        <v>180</v>
      </c>
      <c r="J153" s="8" t="s">
        <v>231</v>
      </c>
      <c r="K153" s="8" t="s">
        <v>129</v>
      </c>
      <c r="L153" s="15" t="s">
        <v>169</v>
      </c>
      <c r="M153" s="10">
        <v>44620</v>
      </c>
      <c r="N153" s="10">
        <v>45077</v>
      </c>
      <c r="O153" s="14"/>
      <c r="P153" s="28">
        <v>54.561530340878171</v>
      </c>
      <c r="R153" t="s">
        <v>255</v>
      </c>
    </row>
    <row r="154" spans="1:18" ht="13.5" customHeight="1" x14ac:dyDescent="0.35">
      <c r="A154" s="7" t="s">
        <v>6</v>
      </c>
      <c r="B154" s="7" t="s">
        <v>50</v>
      </c>
      <c r="C154" s="7" t="s">
        <v>74</v>
      </c>
      <c r="D154" s="7" t="s">
        <v>74</v>
      </c>
      <c r="E154" s="17" t="s">
        <v>213</v>
      </c>
      <c r="F154" s="7" t="s">
        <v>134</v>
      </c>
      <c r="G154" s="7" t="s">
        <v>158</v>
      </c>
      <c r="H154" s="8" t="s">
        <v>159</v>
      </c>
      <c r="I154" s="8" t="s">
        <v>180</v>
      </c>
      <c r="J154" s="8" t="s">
        <v>231</v>
      </c>
      <c r="K154" s="8" t="s">
        <v>129</v>
      </c>
      <c r="L154" s="15" t="s">
        <v>169</v>
      </c>
      <c r="M154" s="10">
        <v>44620</v>
      </c>
      <c r="N154" s="10">
        <v>45077</v>
      </c>
      <c r="O154" s="14"/>
      <c r="P154" s="28">
        <v>28.399250755965703</v>
      </c>
      <c r="R154" t="s">
        <v>256</v>
      </c>
    </row>
    <row r="155" spans="1:18" ht="13.5" customHeight="1" x14ac:dyDescent="0.35">
      <c r="A155" s="7" t="s">
        <v>6</v>
      </c>
      <c r="B155" s="7" t="s">
        <v>50</v>
      </c>
      <c r="C155" s="7" t="s">
        <v>74</v>
      </c>
      <c r="D155" s="7" t="s">
        <v>74</v>
      </c>
      <c r="E155" s="17" t="s">
        <v>214</v>
      </c>
      <c r="F155" s="7" t="s">
        <v>134</v>
      </c>
      <c r="G155" s="7" t="s">
        <v>158</v>
      </c>
      <c r="H155" s="8" t="s">
        <v>159</v>
      </c>
      <c r="I155" s="8" t="s">
        <v>180</v>
      </c>
      <c r="J155" s="8" t="s">
        <v>231</v>
      </c>
      <c r="K155" s="8" t="s">
        <v>129</v>
      </c>
      <c r="L155" s="15" t="s">
        <v>169</v>
      </c>
      <c r="M155" s="10">
        <v>44620</v>
      </c>
      <c r="N155" s="10">
        <v>45077</v>
      </c>
      <c r="O155" s="14"/>
      <c r="P155" s="28">
        <v>0</v>
      </c>
      <c r="R155" t="s">
        <v>214</v>
      </c>
    </row>
    <row r="156" spans="1:18" ht="13.5" customHeight="1" x14ac:dyDescent="0.35">
      <c r="A156" s="7" t="s">
        <v>6</v>
      </c>
      <c r="B156" s="7" t="s">
        <v>50</v>
      </c>
      <c r="C156" s="7" t="s">
        <v>74</v>
      </c>
      <c r="D156" s="7" t="s">
        <v>74</v>
      </c>
      <c r="E156" s="17" t="s">
        <v>215</v>
      </c>
      <c r="F156" s="7" t="s">
        <v>134</v>
      </c>
      <c r="G156" s="7" t="s">
        <v>158</v>
      </c>
      <c r="H156" s="8" t="s">
        <v>159</v>
      </c>
      <c r="I156" s="8" t="s">
        <v>180</v>
      </c>
      <c r="J156" s="8" t="s">
        <v>231</v>
      </c>
      <c r="K156" s="8" t="s">
        <v>129</v>
      </c>
      <c r="L156" s="15" t="s">
        <v>169</v>
      </c>
      <c r="M156" s="10">
        <v>44620</v>
      </c>
      <c r="N156" s="10">
        <v>45077</v>
      </c>
      <c r="O156" s="14"/>
      <c r="P156" s="28">
        <v>566.27638220883307</v>
      </c>
      <c r="R156" t="s">
        <v>215</v>
      </c>
    </row>
    <row r="157" spans="1:18" ht="13.5" customHeight="1" x14ac:dyDescent="0.35">
      <c r="A157" s="7" t="s">
        <v>6</v>
      </c>
      <c r="B157" s="7" t="s">
        <v>50</v>
      </c>
      <c r="C157" s="7" t="s">
        <v>82</v>
      </c>
      <c r="D157" s="7" t="s">
        <v>82</v>
      </c>
      <c r="E157" s="17" t="s">
        <v>82</v>
      </c>
      <c r="F157" s="7" t="s">
        <v>133</v>
      </c>
      <c r="G157" s="7" t="s">
        <v>158</v>
      </c>
      <c r="H157" s="8" t="s">
        <v>159</v>
      </c>
      <c r="I157" s="8" t="s">
        <v>180</v>
      </c>
      <c r="J157" s="8" t="s">
        <v>231</v>
      </c>
      <c r="K157" s="8" t="s">
        <v>129</v>
      </c>
      <c r="L157" s="15" t="s">
        <v>169</v>
      </c>
      <c r="M157" s="10">
        <v>44620</v>
      </c>
      <c r="N157" s="10">
        <v>45077</v>
      </c>
      <c r="O157" s="14"/>
      <c r="P157" s="28">
        <v>7303.7533434793504</v>
      </c>
      <c r="R157" t="s">
        <v>82</v>
      </c>
    </row>
    <row r="158" spans="1:18" ht="13.5" customHeight="1" x14ac:dyDescent="0.35">
      <c r="A158" s="7" t="s">
        <v>6</v>
      </c>
      <c r="B158" s="7" t="s">
        <v>50</v>
      </c>
      <c r="C158" s="7" t="s">
        <v>83</v>
      </c>
      <c r="D158" s="7" t="s">
        <v>83</v>
      </c>
      <c r="E158" s="17" t="s">
        <v>216</v>
      </c>
      <c r="F158" s="7" t="s">
        <v>135</v>
      </c>
      <c r="G158" s="7" t="s">
        <v>158</v>
      </c>
      <c r="H158" s="8" t="s">
        <v>159</v>
      </c>
      <c r="I158" s="8" t="s">
        <v>180</v>
      </c>
      <c r="J158" s="8" t="s">
        <v>231</v>
      </c>
      <c r="K158" s="8" t="s">
        <v>129</v>
      </c>
      <c r="L158" s="15" t="s">
        <v>169</v>
      </c>
      <c r="M158" s="10">
        <v>44620</v>
      </c>
      <c r="N158" s="10">
        <v>45077</v>
      </c>
      <c r="O158" s="14"/>
      <c r="P158" s="28">
        <v>579.66489935673656</v>
      </c>
      <c r="R158" t="s">
        <v>216</v>
      </c>
    </row>
    <row r="159" spans="1:18" ht="13.5" customHeight="1" x14ac:dyDescent="0.35">
      <c r="A159" s="7" t="s">
        <v>6</v>
      </c>
      <c r="B159" s="7" t="s">
        <v>50</v>
      </c>
      <c r="C159" s="7" t="s">
        <v>83</v>
      </c>
      <c r="D159" s="7" t="s">
        <v>83</v>
      </c>
      <c r="E159" s="17" t="s">
        <v>83</v>
      </c>
      <c r="F159" s="7" t="s">
        <v>135</v>
      </c>
      <c r="G159" s="7" t="s">
        <v>158</v>
      </c>
      <c r="H159" s="8" t="s">
        <v>159</v>
      </c>
      <c r="I159" s="8" t="s">
        <v>180</v>
      </c>
      <c r="J159" s="8" t="s">
        <v>231</v>
      </c>
      <c r="K159" s="8" t="s">
        <v>129</v>
      </c>
      <c r="L159" s="15" t="s">
        <v>169</v>
      </c>
      <c r="M159" s="10">
        <v>44620</v>
      </c>
      <c r="N159" s="10">
        <v>45077</v>
      </c>
      <c r="O159" s="14"/>
      <c r="P159" s="28">
        <v>239.31667048489385</v>
      </c>
      <c r="R159" t="s">
        <v>83</v>
      </c>
    </row>
    <row r="160" spans="1:18" ht="13.5" customHeight="1" x14ac:dyDescent="0.35">
      <c r="A160" s="7" t="s">
        <v>6</v>
      </c>
      <c r="B160" s="7" t="s">
        <v>50</v>
      </c>
      <c r="C160" s="7" t="s">
        <v>83</v>
      </c>
      <c r="D160" s="7" t="s">
        <v>83</v>
      </c>
      <c r="E160" s="17" t="s">
        <v>217</v>
      </c>
      <c r="F160" s="7" t="s">
        <v>135</v>
      </c>
      <c r="G160" s="7" t="s">
        <v>158</v>
      </c>
      <c r="H160" s="8" t="s">
        <v>159</v>
      </c>
      <c r="I160" s="8" t="s">
        <v>180</v>
      </c>
      <c r="J160" s="8" t="s">
        <v>231</v>
      </c>
      <c r="K160" s="8" t="s">
        <v>129</v>
      </c>
      <c r="L160" s="15" t="s">
        <v>169</v>
      </c>
      <c r="M160" s="10">
        <v>44620</v>
      </c>
      <c r="N160" s="10">
        <v>45077</v>
      </c>
      <c r="O160" s="14"/>
      <c r="P160" s="28">
        <v>1192.2887631814729</v>
      </c>
      <c r="R160" t="s">
        <v>257</v>
      </c>
    </row>
    <row r="161" spans="1:18" ht="13.5" customHeight="1" x14ac:dyDescent="0.35">
      <c r="A161" s="7" t="s">
        <v>6</v>
      </c>
      <c r="B161" s="7" t="s">
        <v>50</v>
      </c>
      <c r="C161" s="7" t="s">
        <v>83</v>
      </c>
      <c r="D161" s="7" t="s">
        <v>83</v>
      </c>
      <c r="E161" s="17" t="s">
        <v>218</v>
      </c>
      <c r="F161" s="7" t="s">
        <v>135</v>
      </c>
      <c r="G161" s="7" t="s">
        <v>158</v>
      </c>
      <c r="H161" s="8" t="s">
        <v>159</v>
      </c>
      <c r="I161" s="8" t="s">
        <v>180</v>
      </c>
      <c r="J161" s="8" t="s">
        <v>231</v>
      </c>
      <c r="K161" s="8" t="s">
        <v>129</v>
      </c>
      <c r="L161" s="15" t="s">
        <v>169</v>
      </c>
      <c r="M161" s="10">
        <v>44620</v>
      </c>
      <c r="N161" s="10">
        <v>45077</v>
      </c>
      <c r="O161" s="14"/>
      <c r="P161" s="28">
        <v>4415.8722651354929</v>
      </c>
      <c r="R161" t="s">
        <v>258</v>
      </c>
    </row>
    <row r="162" spans="1:18" ht="13.5" customHeight="1" x14ac:dyDescent="0.35">
      <c r="A162" s="7" t="s">
        <v>6</v>
      </c>
      <c r="B162" s="7" t="s">
        <v>50</v>
      </c>
      <c r="C162" s="7" t="s">
        <v>83</v>
      </c>
      <c r="D162" s="7" t="s">
        <v>83</v>
      </c>
      <c r="E162" s="17" t="s">
        <v>219</v>
      </c>
      <c r="F162" s="7" t="s">
        <v>135</v>
      </c>
      <c r="G162" s="7" t="s">
        <v>158</v>
      </c>
      <c r="H162" s="8" t="s">
        <v>159</v>
      </c>
      <c r="I162" s="8" t="s">
        <v>180</v>
      </c>
      <c r="J162" s="8" t="s">
        <v>231</v>
      </c>
      <c r="K162" s="8" t="s">
        <v>129</v>
      </c>
      <c r="L162" s="15" t="s">
        <v>169</v>
      </c>
      <c r="M162" s="10">
        <v>44620</v>
      </c>
      <c r="N162" s="10">
        <v>45077</v>
      </c>
      <c r="O162" s="14"/>
      <c r="P162" s="28">
        <v>1904.1926689440595</v>
      </c>
      <c r="R162" t="s">
        <v>219</v>
      </c>
    </row>
    <row r="163" spans="1:18" ht="13.5" customHeight="1" x14ac:dyDescent="0.35">
      <c r="A163" s="7" t="s">
        <v>6</v>
      </c>
      <c r="B163" s="7" t="s">
        <v>50</v>
      </c>
      <c r="C163" s="7" t="s">
        <v>83</v>
      </c>
      <c r="D163" s="7" t="s">
        <v>83</v>
      </c>
      <c r="E163" s="17" t="s">
        <v>220</v>
      </c>
      <c r="F163" s="7" t="s">
        <v>135</v>
      </c>
      <c r="G163" s="7" t="s">
        <v>158</v>
      </c>
      <c r="H163" s="8" t="s">
        <v>159</v>
      </c>
      <c r="I163" s="8" t="s">
        <v>180</v>
      </c>
      <c r="J163" s="8" t="s">
        <v>231</v>
      </c>
      <c r="K163" s="8" t="s">
        <v>129</v>
      </c>
      <c r="L163" s="15" t="s">
        <v>169</v>
      </c>
      <c r="M163" s="10">
        <v>44620</v>
      </c>
      <c r="N163" s="10">
        <v>45077</v>
      </c>
      <c r="O163" s="14"/>
      <c r="P163" s="28">
        <v>1023.6943906379499</v>
      </c>
      <c r="R163" t="s">
        <v>259</v>
      </c>
    </row>
    <row r="164" spans="1:18" ht="13.5" customHeight="1" x14ac:dyDescent="0.35">
      <c r="A164" s="7" t="s">
        <v>6</v>
      </c>
      <c r="B164" s="7" t="s">
        <v>50</v>
      </c>
      <c r="C164" s="7" t="s">
        <v>83</v>
      </c>
      <c r="D164" s="7" t="s">
        <v>83</v>
      </c>
      <c r="E164" s="17" t="s">
        <v>221</v>
      </c>
      <c r="F164" s="7" t="s">
        <v>135</v>
      </c>
      <c r="G164" s="7" t="s">
        <v>158</v>
      </c>
      <c r="H164" s="8" t="s">
        <v>159</v>
      </c>
      <c r="I164" s="8" t="s">
        <v>180</v>
      </c>
      <c r="J164" s="8" t="s">
        <v>231</v>
      </c>
      <c r="K164" s="8" t="s">
        <v>129</v>
      </c>
      <c r="L164" s="15" t="s">
        <v>169</v>
      </c>
      <c r="M164" s="10">
        <v>44620</v>
      </c>
      <c r="N164" s="10">
        <v>45077</v>
      </c>
      <c r="O164" s="14"/>
      <c r="P164" s="28">
        <v>571.32578069057161</v>
      </c>
      <c r="R164" t="s">
        <v>260</v>
      </c>
    </row>
    <row r="165" spans="1:18" ht="13.5" customHeight="1" x14ac:dyDescent="0.35">
      <c r="A165" s="7" t="s">
        <v>6</v>
      </c>
      <c r="B165" s="7" t="s">
        <v>50</v>
      </c>
      <c r="C165" s="7" t="s">
        <v>83</v>
      </c>
      <c r="D165" s="7" t="s">
        <v>83</v>
      </c>
      <c r="E165" s="17" t="s">
        <v>222</v>
      </c>
      <c r="F165" s="7" t="s">
        <v>135</v>
      </c>
      <c r="G165" s="7" t="s">
        <v>158</v>
      </c>
      <c r="H165" s="8" t="s">
        <v>159</v>
      </c>
      <c r="I165" s="8" t="s">
        <v>180</v>
      </c>
      <c r="J165" s="8" t="s">
        <v>231</v>
      </c>
      <c r="K165" s="8" t="s">
        <v>129</v>
      </c>
      <c r="L165" s="15" t="s">
        <v>169</v>
      </c>
      <c r="M165" s="10">
        <v>44620</v>
      </c>
      <c r="N165" s="10">
        <v>45077</v>
      </c>
      <c r="O165" s="14"/>
      <c r="P165" s="28">
        <v>373.80649095122232</v>
      </c>
      <c r="R165" t="s">
        <v>261</v>
      </c>
    </row>
    <row r="166" spans="1:18" ht="13.5" customHeight="1" x14ac:dyDescent="0.35">
      <c r="A166" s="7" t="s">
        <v>6</v>
      </c>
      <c r="B166" s="7" t="s">
        <v>50</v>
      </c>
      <c r="C166" s="7" t="s">
        <v>83</v>
      </c>
      <c r="D166" s="7" t="s">
        <v>83</v>
      </c>
      <c r="E166" s="17" t="s">
        <v>223</v>
      </c>
      <c r="F166" s="7" t="s">
        <v>135</v>
      </c>
      <c r="G166" s="7" t="s">
        <v>158</v>
      </c>
      <c r="H166" s="8" t="s">
        <v>159</v>
      </c>
      <c r="I166" s="8" t="s">
        <v>180</v>
      </c>
      <c r="J166" s="8" t="s">
        <v>231</v>
      </c>
      <c r="K166" s="8" t="s">
        <v>129</v>
      </c>
      <c r="L166" s="15" t="s">
        <v>169</v>
      </c>
      <c r="M166" s="10">
        <v>44620</v>
      </c>
      <c r="N166" s="10">
        <v>45077</v>
      </c>
      <c r="O166" s="14"/>
      <c r="P166" s="28">
        <v>943.04793711542163</v>
      </c>
      <c r="R166" t="s">
        <v>223</v>
      </c>
    </row>
    <row r="167" spans="1:18" ht="13.5" customHeight="1" x14ac:dyDescent="0.35">
      <c r="A167" s="7" t="s">
        <v>6</v>
      </c>
      <c r="B167" s="7" t="s">
        <v>50</v>
      </c>
      <c r="C167" s="7" t="s">
        <v>83</v>
      </c>
      <c r="D167" s="7" t="s">
        <v>83</v>
      </c>
      <c r="E167" s="17" t="s">
        <v>224</v>
      </c>
      <c r="F167" s="7" t="s">
        <v>135</v>
      </c>
      <c r="G167" s="7" t="s">
        <v>158</v>
      </c>
      <c r="H167" s="8" t="s">
        <v>159</v>
      </c>
      <c r="I167" s="8" t="s">
        <v>180</v>
      </c>
      <c r="J167" s="8" t="s">
        <v>231</v>
      </c>
      <c r="K167" s="8" t="s">
        <v>129</v>
      </c>
      <c r="L167" s="15" t="s">
        <v>169</v>
      </c>
      <c r="M167" s="10">
        <v>44620</v>
      </c>
      <c r="N167" s="10">
        <v>45077</v>
      </c>
      <c r="O167" s="14"/>
      <c r="P167" s="28">
        <v>1858.9326168992957</v>
      </c>
      <c r="R167" t="s">
        <v>262</v>
      </c>
    </row>
    <row r="168" spans="1:18" ht="13.5" customHeight="1" x14ac:dyDescent="0.35">
      <c r="A168" s="7" t="s">
        <v>6</v>
      </c>
      <c r="B168" s="7" t="s">
        <v>50</v>
      </c>
      <c r="C168" s="7" t="s">
        <v>94</v>
      </c>
      <c r="D168" s="7" t="s">
        <v>94</v>
      </c>
      <c r="E168" s="17" t="s">
        <v>225</v>
      </c>
      <c r="F168" s="7" t="s">
        <v>133</v>
      </c>
      <c r="G168" s="7" t="s">
        <v>158</v>
      </c>
      <c r="H168" s="8" t="s">
        <v>159</v>
      </c>
      <c r="I168" s="8" t="s">
        <v>180</v>
      </c>
      <c r="J168" s="8" t="s">
        <v>231</v>
      </c>
      <c r="K168" s="8" t="s">
        <v>129</v>
      </c>
      <c r="L168" s="15" t="s">
        <v>169</v>
      </c>
      <c r="M168" s="10">
        <v>44620</v>
      </c>
      <c r="N168" s="10">
        <v>45077</v>
      </c>
      <c r="O168" s="14"/>
      <c r="P168" s="28">
        <v>431.91308934127227</v>
      </c>
      <c r="R168" t="s">
        <v>225</v>
      </c>
    </row>
    <row r="169" spans="1:18" ht="13.5" customHeight="1" x14ac:dyDescent="0.35">
      <c r="A169" s="7" t="s">
        <v>6</v>
      </c>
      <c r="B169" s="7" t="s">
        <v>50</v>
      </c>
      <c r="C169" s="7" t="s">
        <v>94</v>
      </c>
      <c r="D169" s="7" t="s">
        <v>94</v>
      </c>
      <c r="E169" s="17" t="s">
        <v>226</v>
      </c>
      <c r="F169" s="7" t="s">
        <v>133</v>
      </c>
      <c r="G169" s="7" t="s">
        <v>158</v>
      </c>
      <c r="H169" s="8" t="s">
        <v>159</v>
      </c>
      <c r="I169" s="8" t="s">
        <v>180</v>
      </c>
      <c r="J169" s="8" t="s">
        <v>231</v>
      </c>
      <c r="K169" s="8" t="s">
        <v>129</v>
      </c>
      <c r="L169" s="15" t="s">
        <v>169</v>
      </c>
      <c r="M169" s="10">
        <v>44620</v>
      </c>
      <c r="N169" s="10">
        <v>45077</v>
      </c>
      <c r="O169" s="14"/>
      <c r="P169" s="28">
        <v>2118.1200254619148</v>
      </c>
      <c r="R169" t="s">
        <v>226</v>
      </c>
    </row>
    <row r="170" spans="1:18" ht="13.5" customHeight="1" x14ac:dyDescent="0.35">
      <c r="A170" s="7" t="s">
        <v>6</v>
      </c>
      <c r="B170" s="7" t="s">
        <v>50</v>
      </c>
      <c r="C170" s="7" t="s">
        <v>94</v>
      </c>
      <c r="D170" s="7" t="s">
        <v>94</v>
      </c>
      <c r="E170" s="17" t="s">
        <v>94</v>
      </c>
      <c r="F170" s="7" t="s">
        <v>133</v>
      </c>
      <c r="G170" s="7" t="s">
        <v>158</v>
      </c>
      <c r="H170" s="8" t="s">
        <v>159</v>
      </c>
      <c r="I170" s="8" t="s">
        <v>180</v>
      </c>
      <c r="J170" s="8" t="s">
        <v>231</v>
      </c>
      <c r="K170" s="8" t="s">
        <v>129</v>
      </c>
      <c r="L170" s="15" t="s">
        <v>169</v>
      </c>
      <c r="M170" s="10">
        <v>44620</v>
      </c>
      <c r="N170" s="10">
        <v>45077</v>
      </c>
      <c r="O170" s="14"/>
      <c r="P170" s="28">
        <v>577.96382843967194</v>
      </c>
      <c r="R170" t="s">
        <v>94</v>
      </c>
    </row>
    <row r="171" spans="1:18" ht="13.5" customHeight="1" x14ac:dyDescent="0.35">
      <c r="A171" s="7" t="s">
        <v>6</v>
      </c>
      <c r="B171" s="7" t="s">
        <v>50</v>
      </c>
      <c r="C171" s="7" t="s">
        <v>94</v>
      </c>
      <c r="D171" s="7" t="s">
        <v>94</v>
      </c>
      <c r="E171" s="17" t="s">
        <v>227</v>
      </c>
      <c r="F171" s="7" t="s">
        <v>133</v>
      </c>
      <c r="G171" s="7" t="s">
        <v>158</v>
      </c>
      <c r="H171" s="8" t="s">
        <v>159</v>
      </c>
      <c r="I171" s="8" t="s">
        <v>180</v>
      </c>
      <c r="J171" s="8" t="s">
        <v>231</v>
      </c>
      <c r="K171" s="8" t="s">
        <v>129</v>
      </c>
      <c r="L171" s="15" t="s">
        <v>169</v>
      </c>
      <c r="M171" s="10">
        <v>44620</v>
      </c>
      <c r="N171" s="10">
        <v>45077</v>
      </c>
      <c r="O171" s="14"/>
      <c r="P171" s="28">
        <v>540.25356511986388</v>
      </c>
      <c r="R171" t="s">
        <v>227</v>
      </c>
    </row>
    <row r="172" spans="1:18" ht="13.5" customHeight="1" x14ac:dyDescent="0.35">
      <c r="A172" s="7" t="s">
        <v>6</v>
      </c>
      <c r="B172" s="7" t="s">
        <v>50</v>
      </c>
      <c r="C172" s="7" t="s">
        <v>94</v>
      </c>
      <c r="D172" s="7" t="s">
        <v>94</v>
      </c>
      <c r="E172" s="17" t="s">
        <v>228</v>
      </c>
      <c r="F172" s="7" t="s">
        <v>133</v>
      </c>
      <c r="G172" s="7" t="s">
        <v>158</v>
      </c>
      <c r="H172" s="8" t="s">
        <v>159</v>
      </c>
      <c r="I172" s="8" t="s">
        <v>180</v>
      </c>
      <c r="J172" s="8" t="s">
        <v>231</v>
      </c>
      <c r="K172" s="8" t="s">
        <v>129</v>
      </c>
      <c r="L172" s="15" t="s">
        <v>169</v>
      </c>
      <c r="M172" s="10">
        <v>44620</v>
      </c>
      <c r="N172" s="10">
        <v>45077</v>
      </c>
      <c r="O172" s="14"/>
      <c r="P172" s="28">
        <v>0</v>
      </c>
      <c r="R172" t="s">
        <v>228</v>
      </c>
    </row>
    <row r="173" spans="1:18" ht="13.5" customHeight="1" x14ac:dyDescent="0.35">
      <c r="A173" s="7" t="s">
        <v>6</v>
      </c>
      <c r="B173" s="7" t="s">
        <v>50</v>
      </c>
      <c r="C173" s="7" t="s">
        <v>100</v>
      </c>
      <c r="D173" s="7" t="s">
        <v>100</v>
      </c>
      <c r="E173" s="17" t="s">
        <v>100</v>
      </c>
      <c r="F173" s="7" t="s">
        <v>134</v>
      </c>
      <c r="G173" s="7" t="s">
        <v>158</v>
      </c>
      <c r="H173" s="8" t="s">
        <v>159</v>
      </c>
      <c r="I173" s="8" t="s">
        <v>180</v>
      </c>
      <c r="J173" s="8" t="s">
        <v>231</v>
      </c>
      <c r="K173" s="8" t="s">
        <v>129</v>
      </c>
      <c r="L173" s="15" t="s">
        <v>169</v>
      </c>
      <c r="M173" s="10">
        <v>44620</v>
      </c>
      <c r="N173" s="10">
        <v>45077</v>
      </c>
      <c r="O173" s="14"/>
      <c r="P173" s="28">
        <v>2113.6880702363001</v>
      </c>
      <c r="R173" t="s">
        <v>100</v>
      </c>
    </row>
    <row r="174" spans="1:18" ht="13.5" customHeight="1" x14ac:dyDescent="0.35">
      <c r="A174" s="7" t="s">
        <v>6</v>
      </c>
      <c r="B174" s="7" t="s">
        <v>50</v>
      </c>
      <c r="C174" s="18" t="s">
        <v>101</v>
      </c>
      <c r="D174" s="18" t="s">
        <v>101</v>
      </c>
      <c r="E174" s="17" t="s">
        <v>101</v>
      </c>
      <c r="F174" s="7" t="s">
        <v>134</v>
      </c>
      <c r="G174" s="7" t="s">
        <v>158</v>
      </c>
      <c r="H174" s="8" t="s">
        <v>159</v>
      </c>
      <c r="I174" s="8" t="s">
        <v>180</v>
      </c>
      <c r="J174" s="8" t="s">
        <v>231</v>
      </c>
      <c r="K174" s="8" t="s">
        <v>129</v>
      </c>
      <c r="L174" s="15" t="s">
        <v>169</v>
      </c>
      <c r="M174" s="10">
        <v>44620</v>
      </c>
      <c r="N174" s="10">
        <v>45077</v>
      </c>
      <c r="O174" s="14"/>
      <c r="P174" s="28">
        <v>855.21615180262245</v>
      </c>
      <c r="R174" t="s">
        <v>101</v>
      </c>
    </row>
    <row r="175" spans="1:18" ht="13.5" customHeight="1" x14ac:dyDescent="0.35">
      <c r="A175" s="7" t="s">
        <v>6</v>
      </c>
      <c r="B175" s="7" t="s">
        <v>50</v>
      </c>
      <c r="C175" s="18" t="s">
        <v>101</v>
      </c>
      <c r="D175" s="18" t="s">
        <v>101</v>
      </c>
      <c r="E175" s="17" t="s">
        <v>102</v>
      </c>
      <c r="F175" s="7" t="s">
        <v>134</v>
      </c>
      <c r="G175" s="7" t="s">
        <v>158</v>
      </c>
      <c r="H175" s="8" t="s">
        <v>159</v>
      </c>
      <c r="I175" s="8" t="s">
        <v>180</v>
      </c>
      <c r="J175" s="8" t="s">
        <v>231</v>
      </c>
      <c r="K175" s="8" t="s">
        <v>129</v>
      </c>
      <c r="L175" s="15" t="s">
        <v>169</v>
      </c>
      <c r="M175" s="10">
        <v>44620</v>
      </c>
      <c r="N175" s="10">
        <v>45077</v>
      </c>
      <c r="O175" s="14"/>
      <c r="P175" s="28">
        <v>0</v>
      </c>
      <c r="R175" t="s">
        <v>102</v>
      </c>
    </row>
    <row r="176" spans="1:18" ht="13.5" customHeight="1" x14ac:dyDescent="0.35">
      <c r="A176" s="7" t="s">
        <v>6</v>
      </c>
      <c r="B176" s="7" t="s">
        <v>50</v>
      </c>
      <c r="C176" s="18" t="s">
        <v>101</v>
      </c>
      <c r="D176" s="18" t="s">
        <v>101</v>
      </c>
      <c r="E176" s="17" t="s">
        <v>103</v>
      </c>
      <c r="F176" s="7" t="s">
        <v>134</v>
      </c>
      <c r="G176" s="7" t="s">
        <v>158</v>
      </c>
      <c r="H176" s="8" t="s">
        <v>159</v>
      </c>
      <c r="I176" s="8" t="s">
        <v>180</v>
      </c>
      <c r="J176" s="8" t="s">
        <v>231</v>
      </c>
      <c r="K176" s="8" t="s">
        <v>129</v>
      </c>
      <c r="L176" s="15" t="s">
        <v>169</v>
      </c>
      <c r="M176" s="10">
        <v>44620</v>
      </c>
      <c r="N176" s="10">
        <v>45077</v>
      </c>
      <c r="O176" s="14"/>
      <c r="P176" s="28">
        <v>0</v>
      </c>
      <c r="R176" t="s">
        <v>103</v>
      </c>
    </row>
    <row r="177" spans="1:18" ht="13.5" customHeight="1" x14ac:dyDescent="0.35">
      <c r="A177" s="7" t="s">
        <v>6</v>
      </c>
      <c r="B177" s="7" t="s">
        <v>50</v>
      </c>
      <c r="C177" s="18" t="s">
        <v>101</v>
      </c>
      <c r="D177" s="18" t="s">
        <v>101</v>
      </c>
      <c r="E177" s="17" t="s">
        <v>104</v>
      </c>
      <c r="F177" s="7" t="s">
        <v>134</v>
      </c>
      <c r="G177" s="7" t="s">
        <v>158</v>
      </c>
      <c r="H177" s="8" t="s">
        <v>159</v>
      </c>
      <c r="I177" s="8" t="s">
        <v>180</v>
      </c>
      <c r="J177" s="8" t="s">
        <v>231</v>
      </c>
      <c r="K177" s="8" t="s">
        <v>129</v>
      </c>
      <c r="L177" s="15" t="s">
        <v>169</v>
      </c>
      <c r="M177" s="10">
        <v>44620</v>
      </c>
      <c r="N177" s="10">
        <v>45077</v>
      </c>
      <c r="O177" s="14"/>
      <c r="P177" s="28">
        <v>0</v>
      </c>
      <c r="R177" t="s">
        <v>104</v>
      </c>
    </row>
    <row r="178" spans="1:18" ht="13.5" customHeight="1" x14ac:dyDescent="0.35">
      <c r="A178" s="7" t="s">
        <v>6</v>
      </c>
      <c r="B178" s="7" t="s">
        <v>50</v>
      </c>
      <c r="C178" s="18" t="s">
        <v>101</v>
      </c>
      <c r="D178" s="18" t="s">
        <v>101</v>
      </c>
      <c r="E178" s="17" t="s">
        <v>105</v>
      </c>
      <c r="F178" s="7" t="s">
        <v>134</v>
      </c>
      <c r="G178" s="7" t="s">
        <v>158</v>
      </c>
      <c r="H178" s="8" t="s">
        <v>159</v>
      </c>
      <c r="I178" s="8" t="s">
        <v>180</v>
      </c>
      <c r="J178" s="8" t="s">
        <v>231</v>
      </c>
      <c r="K178" s="8" t="s">
        <v>129</v>
      </c>
      <c r="L178" s="15" t="s">
        <v>169</v>
      </c>
      <c r="M178" s="10">
        <v>44620</v>
      </c>
      <c r="N178" s="10">
        <v>45077</v>
      </c>
      <c r="O178" s="14"/>
      <c r="P178" s="28">
        <v>0</v>
      </c>
      <c r="R178" t="s">
        <v>105</v>
      </c>
    </row>
    <row r="179" spans="1:18" ht="13.5" customHeight="1" x14ac:dyDescent="0.35">
      <c r="A179" s="7" t="s">
        <v>6</v>
      </c>
      <c r="B179" s="7" t="s">
        <v>50</v>
      </c>
      <c r="C179" s="7" t="s">
        <v>106</v>
      </c>
      <c r="D179" s="7" t="s">
        <v>106</v>
      </c>
      <c r="E179" s="17" t="s">
        <v>106</v>
      </c>
      <c r="F179" s="7" t="s">
        <v>134</v>
      </c>
      <c r="G179" s="7" t="s">
        <v>158</v>
      </c>
      <c r="H179" s="8" t="s">
        <v>159</v>
      </c>
      <c r="I179" s="8" t="s">
        <v>180</v>
      </c>
      <c r="J179" s="8" t="s">
        <v>231</v>
      </c>
      <c r="K179" s="8" t="s">
        <v>129</v>
      </c>
      <c r="L179" s="15" t="s">
        <v>169</v>
      </c>
      <c r="M179" s="10">
        <v>44620</v>
      </c>
      <c r="N179" s="10">
        <v>45077</v>
      </c>
      <c r="O179" s="14"/>
      <c r="P179" s="28">
        <v>565.09421758614894</v>
      </c>
      <c r="R179" t="s">
        <v>106</v>
      </c>
    </row>
    <row r="180" spans="1:18" ht="13.5" customHeight="1" x14ac:dyDescent="0.35">
      <c r="A180" s="7" t="s">
        <v>6</v>
      </c>
      <c r="B180" s="7" t="s">
        <v>50</v>
      </c>
      <c r="C180" s="8" t="s">
        <v>108</v>
      </c>
      <c r="D180" s="8" t="s">
        <v>108</v>
      </c>
      <c r="E180" s="17" t="s">
        <v>229</v>
      </c>
      <c r="F180" s="7" t="s">
        <v>134</v>
      </c>
      <c r="G180" s="7" t="s">
        <v>158</v>
      </c>
      <c r="H180" s="8" t="s">
        <v>159</v>
      </c>
      <c r="I180" s="8" t="s">
        <v>180</v>
      </c>
      <c r="J180" s="8" t="s">
        <v>231</v>
      </c>
      <c r="K180" s="8" t="s">
        <v>129</v>
      </c>
      <c r="L180" s="15" t="s">
        <v>169</v>
      </c>
      <c r="M180" s="10">
        <v>44620</v>
      </c>
      <c r="N180" s="10">
        <v>45077</v>
      </c>
      <c r="O180" s="14"/>
      <c r="P180" s="28">
        <v>332.56601412992381</v>
      </c>
      <c r="R180" t="s">
        <v>229</v>
      </c>
    </row>
    <row r="181" spans="1:18" ht="13.5" customHeight="1" x14ac:dyDescent="0.35">
      <c r="A181" s="7" t="s">
        <v>6</v>
      </c>
      <c r="B181" s="7" t="s">
        <v>50</v>
      </c>
      <c r="C181" s="18" t="s">
        <v>109</v>
      </c>
      <c r="D181" s="18" t="s">
        <v>109</v>
      </c>
      <c r="E181" s="17" t="s">
        <v>109</v>
      </c>
      <c r="F181" s="7" t="s">
        <v>134</v>
      </c>
      <c r="G181" s="7" t="s">
        <v>158</v>
      </c>
      <c r="H181" s="8" t="s">
        <v>159</v>
      </c>
      <c r="I181" s="8" t="s">
        <v>180</v>
      </c>
      <c r="J181" s="8" t="s">
        <v>231</v>
      </c>
      <c r="K181" s="8" t="s">
        <v>129</v>
      </c>
      <c r="L181" s="15" t="s">
        <v>169</v>
      </c>
      <c r="M181" s="10">
        <v>44620</v>
      </c>
      <c r="N181" s="10">
        <v>45077</v>
      </c>
      <c r="O181" s="14"/>
      <c r="P181" s="28">
        <v>535.70455083233128</v>
      </c>
      <c r="R181">
        <v>0</v>
      </c>
    </row>
    <row r="182" spans="1:18" ht="13.5" customHeight="1" x14ac:dyDescent="0.35">
      <c r="A182" s="7" t="s">
        <v>6</v>
      </c>
      <c r="B182" s="7" t="s">
        <v>50</v>
      </c>
      <c r="C182" s="18" t="s">
        <v>109</v>
      </c>
      <c r="D182" s="19" t="s">
        <v>110</v>
      </c>
      <c r="E182" s="17" t="s">
        <v>110</v>
      </c>
      <c r="F182" s="7" t="s">
        <v>134</v>
      </c>
      <c r="G182" s="7" t="s">
        <v>158</v>
      </c>
      <c r="H182" s="8" t="s">
        <v>159</v>
      </c>
      <c r="I182" s="8" t="s">
        <v>180</v>
      </c>
      <c r="J182" s="8" t="s">
        <v>231</v>
      </c>
      <c r="K182" s="8" t="s">
        <v>129</v>
      </c>
      <c r="L182" s="15" t="s">
        <v>169</v>
      </c>
      <c r="M182" s="10">
        <v>44620</v>
      </c>
      <c r="N182" s="10">
        <v>45077</v>
      </c>
      <c r="O182" s="14"/>
      <c r="P182" s="28">
        <v>535.70455083233128</v>
      </c>
      <c r="R182" t="s">
        <v>109</v>
      </c>
    </row>
    <row r="183" spans="1:18" ht="13.5" customHeight="1" x14ac:dyDescent="0.35">
      <c r="A183" s="7" t="s">
        <v>6</v>
      </c>
      <c r="B183" s="7" t="s">
        <v>111</v>
      </c>
      <c r="C183" s="7" t="s">
        <v>160</v>
      </c>
      <c r="D183" s="7" t="s">
        <v>160</v>
      </c>
      <c r="E183" s="17" t="s">
        <v>160</v>
      </c>
      <c r="F183" s="7" t="s">
        <v>136</v>
      </c>
      <c r="G183" s="7" t="s">
        <v>158</v>
      </c>
      <c r="H183" s="8" t="s">
        <v>159</v>
      </c>
      <c r="I183" s="8" t="s">
        <v>180</v>
      </c>
      <c r="J183" s="8" t="s">
        <v>231</v>
      </c>
      <c r="K183" s="8" t="s">
        <v>129</v>
      </c>
      <c r="L183" s="15" t="s">
        <v>169</v>
      </c>
      <c r="M183" s="10">
        <v>44620</v>
      </c>
      <c r="N183" s="10">
        <v>45077</v>
      </c>
      <c r="O183" s="14"/>
      <c r="P183" s="28">
        <v>319.02021409604595</v>
      </c>
      <c r="R183" t="s">
        <v>160</v>
      </c>
    </row>
    <row r="184" spans="1:18" ht="13.5" customHeight="1" x14ac:dyDescent="0.35">
      <c r="A184" s="7" t="s">
        <v>6</v>
      </c>
      <c r="B184" s="7" t="s">
        <v>113</v>
      </c>
      <c r="C184" s="7" t="s">
        <v>161</v>
      </c>
      <c r="D184" s="7" t="s">
        <v>161</v>
      </c>
      <c r="E184" s="17" t="s">
        <v>161</v>
      </c>
      <c r="F184" s="7" t="s">
        <v>136</v>
      </c>
      <c r="G184" s="7" t="s">
        <v>158</v>
      </c>
      <c r="H184" s="8" t="s">
        <v>159</v>
      </c>
      <c r="I184" s="8" t="s">
        <v>180</v>
      </c>
      <c r="J184" s="8" t="s">
        <v>231</v>
      </c>
      <c r="K184" s="8" t="s">
        <v>129</v>
      </c>
      <c r="L184" s="15" t="s">
        <v>169</v>
      </c>
      <c r="M184" s="10">
        <v>44620</v>
      </c>
      <c r="N184" s="10">
        <v>45077</v>
      </c>
      <c r="O184" s="14"/>
      <c r="P184" s="28">
        <v>3104.0785445283987</v>
      </c>
      <c r="R184" t="s">
        <v>161</v>
      </c>
    </row>
    <row r="185" spans="1:18" ht="13.5" customHeight="1" x14ac:dyDescent="0.35">
      <c r="A185" s="7" t="s">
        <v>6</v>
      </c>
      <c r="B185" s="7" t="s">
        <v>114</v>
      </c>
      <c r="C185" s="7" t="s">
        <v>114</v>
      </c>
      <c r="D185" s="7" t="s">
        <v>114</v>
      </c>
      <c r="E185" s="17" t="s">
        <v>114</v>
      </c>
      <c r="F185" s="7" t="s">
        <v>136</v>
      </c>
      <c r="G185" s="7" t="s">
        <v>158</v>
      </c>
      <c r="H185" s="8" t="s">
        <v>159</v>
      </c>
      <c r="I185" s="8" t="s">
        <v>180</v>
      </c>
      <c r="J185" s="8" t="s">
        <v>231</v>
      </c>
      <c r="K185" s="8" t="s">
        <v>129</v>
      </c>
      <c r="L185" s="15" t="s">
        <v>169</v>
      </c>
      <c r="M185" s="10">
        <v>44620</v>
      </c>
      <c r="N185" s="10">
        <v>45077</v>
      </c>
      <c r="O185" s="14"/>
      <c r="P185" s="28">
        <v>0</v>
      </c>
      <c r="R185" t="s">
        <v>114</v>
      </c>
    </row>
    <row r="186" spans="1:18" ht="13.5" customHeight="1" x14ac:dyDescent="0.35">
      <c r="A186" s="7" t="s">
        <v>6</v>
      </c>
      <c r="B186" s="7" t="s">
        <v>7</v>
      </c>
      <c r="C186" s="7" t="s">
        <v>8</v>
      </c>
      <c r="D186" s="7" t="s">
        <v>8</v>
      </c>
      <c r="E186" s="17" t="s">
        <v>8</v>
      </c>
      <c r="F186" s="7" t="s">
        <v>125</v>
      </c>
      <c r="G186" s="7" t="s">
        <v>158</v>
      </c>
      <c r="H186" s="8" t="s">
        <v>159</v>
      </c>
      <c r="I186" s="8" t="s">
        <v>180</v>
      </c>
      <c r="J186" s="8" t="s">
        <v>231</v>
      </c>
      <c r="K186" s="8" t="s">
        <v>129</v>
      </c>
      <c r="L186" s="15" t="s">
        <v>170</v>
      </c>
      <c r="M186" s="10">
        <v>44651</v>
      </c>
      <c r="N186" s="10">
        <v>45077</v>
      </c>
      <c r="O186" s="14"/>
      <c r="P186" s="28">
        <v>4508.1456831175628</v>
      </c>
      <c r="R186" t="s">
        <v>8</v>
      </c>
    </row>
    <row r="187" spans="1:18" ht="13.5" customHeight="1" x14ac:dyDescent="0.35">
      <c r="A187" s="7" t="s">
        <v>6</v>
      </c>
      <c r="B187" s="7" t="s">
        <v>7</v>
      </c>
      <c r="C187" s="7" t="s">
        <v>8</v>
      </c>
      <c r="D187" s="7" t="s">
        <v>8</v>
      </c>
      <c r="E187" s="17" t="s">
        <v>9</v>
      </c>
      <c r="F187" s="7" t="s">
        <v>125</v>
      </c>
      <c r="G187" s="7" t="s">
        <v>158</v>
      </c>
      <c r="H187" s="8" t="s">
        <v>159</v>
      </c>
      <c r="I187" s="8" t="s">
        <v>180</v>
      </c>
      <c r="J187" s="8" t="s">
        <v>231</v>
      </c>
      <c r="K187" s="8" t="s">
        <v>129</v>
      </c>
      <c r="L187" s="15" t="s">
        <v>170</v>
      </c>
      <c r="M187" s="10">
        <v>44651</v>
      </c>
      <c r="N187" s="10">
        <v>45077</v>
      </c>
      <c r="O187" s="14"/>
      <c r="P187" s="28">
        <v>420.75367600455189</v>
      </c>
      <c r="R187" t="s">
        <v>9</v>
      </c>
    </row>
    <row r="188" spans="1:18" ht="13.5" customHeight="1" x14ac:dyDescent="0.35">
      <c r="A188" s="7" t="s">
        <v>6</v>
      </c>
      <c r="B188" s="7" t="s">
        <v>7</v>
      </c>
      <c r="C188" s="7" t="s">
        <v>8</v>
      </c>
      <c r="D188" s="7" t="s">
        <v>8</v>
      </c>
      <c r="E188" s="17" t="s">
        <v>10</v>
      </c>
      <c r="F188" s="7" t="s">
        <v>125</v>
      </c>
      <c r="G188" s="7" t="s">
        <v>158</v>
      </c>
      <c r="H188" s="8" t="s">
        <v>159</v>
      </c>
      <c r="I188" s="8" t="s">
        <v>180</v>
      </c>
      <c r="J188" s="8" t="s">
        <v>231</v>
      </c>
      <c r="K188" s="8" t="s">
        <v>129</v>
      </c>
      <c r="L188" s="15" t="s">
        <v>170</v>
      </c>
      <c r="M188" s="10">
        <v>44651</v>
      </c>
      <c r="N188" s="10">
        <v>45077</v>
      </c>
      <c r="O188" s="14"/>
      <c r="P188" s="28">
        <v>623.25663825133461</v>
      </c>
      <c r="R188" t="s">
        <v>10</v>
      </c>
    </row>
    <row r="189" spans="1:18" ht="13.5" customHeight="1" x14ac:dyDescent="0.35">
      <c r="A189" s="7" t="s">
        <v>6</v>
      </c>
      <c r="B189" s="7" t="s">
        <v>7</v>
      </c>
      <c r="C189" s="7" t="s">
        <v>8</v>
      </c>
      <c r="D189" s="7" t="s">
        <v>8</v>
      </c>
      <c r="E189" s="17" t="s">
        <v>11</v>
      </c>
      <c r="F189" s="7" t="s">
        <v>125</v>
      </c>
      <c r="G189" s="7" t="s">
        <v>158</v>
      </c>
      <c r="H189" s="8" t="s">
        <v>159</v>
      </c>
      <c r="I189" s="8" t="s">
        <v>180</v>
      </c>
      <c r="J189" s="8" t="s">
        <v>231</v>
      </c>
      <c r="K189" s="8" t="s">
        <v>129</v>
      </c>
      <c r="L189" s="15" t="s">
        <v>170</v>
      </c>
      <c r="M189" s="10">
        <v>44651</v>
      </c>
      <c r="N189" s="10">
        <v>45077</v>
      </c>
      <c r="O189" s="14"/>
      <c r="P189" s="28">
        <v>1065.0081923918328</v>
      </c>
      <c r="R189" t="s">
        <v>11</v>
      </c>
    </row>
    <row r="190" spans="1:18" ht="13.5" customHeight="1" x14ac:dyDescent="0.35">
      <c r="A190" s="7" t="s">
        <v>6</v>
      </c>
      <c r="B190" s="7" t="s">
        <v>7</v>
      </c>
      <c r="C190" s="7" t="s">
        <v>8</v>
      </c>
      <c r="D190" s="7" t="s">
        <v>8</v>
      </c>
      <c r="E190" s="17" t="s">
        <v>12</v>
      </c>
      <c r="F190" s="7" t="s">
        <v>125</v>
      </c>
      <c r="G190" s="7" t="s">
        <v>158</v>
      </c>
      <c r="H190" s="8" t="s">
        <v>159</v>
      </c>
      <c r="I190" s="8" t="s">
        <v>180</v>
      </c>
      <c r="J190" s="8" t="s">
        <v>231</v>
      </c>
      <c r="K190" s="8" t="s">
        <v>129</v>
      </c>
      <c r="L190" s="15" t="s">
        <v>170</v>
      </c>
      <c r="M190" s="10">
        <v>44651</v>
      </c>
      <c r="N190" s="10">
        <v>45077</v>
      </c>
      <c r="O190" s="14"/>
      <c r="P190" s="28">
        <v>301.38940222704883</v>
      </c>
      <c r="R190" t="s">
        <v>12</v>
      </c>
    </row>
    <row r="191" spans="1:18" ht="13.5" customHeight="1" x14ac:dyDescent="0.35">
      <c r="A191" s="7" t="s">
        <v>6</v>
      </c>
      <c r="B191" s="7" t="s">
        <v>7</v>
      </c>
      <c r="C191" s="7" t="s">
        <v>8</v>
      </c>
      <c r="D191" s="7" t="s">
        <v>8</v>
      </c>
      <c r="E191" s="17" t="s">
        <v>13</v>
      </c>
      <c r="F191" s="7" t="s">
        <v>125</v>
      </c>
      <c r="G191" s="7" t="s">
        <v>158</v>
      </c>
      <c r="H191" s="8" t="s">
        <v>159</v>
      </c>
      <c r="I191" s="8" t="s">
        <v>180</v>
      </c>
      <c r="J191" s="8" t="s">
        <v>231</v>
      </c>
      <c r="K191" s="8" t="s">
        <v>129</v>
      </c>
      <c r="L191" s="15" t="s">
        <v>170</v>
      </c>
      <c r="M191" s="10">
        <v>44651</v>
      </c>
      <c r="N191" s="10">
        <v>45077</v>
      </c>
      <c r="O191" s="14"/>
      <c r="P191" s="28">
        <v>376.80067996264614</v>
      </c>
      <c r="R191" t="s">
        <v>13</v>
      </c>
    </row>
    <row r="192" spans="1:18" ht="13.5" customHeight="1" x14ac:dyDescent="0.35">
      <c r="A192" s="7" t="s">
        <v>6</v>
      </c>
      <c r="B192" s="7" t="s">
        <v>7</v>
      </c>
      <c r="C192" s="7" t="s">
        <v>8</v>
      </c>
      <c r="D192" s="7" t="s">
        <v>8</v>
      </c>
      <c r="E192" s="17" t="s">
        <v>14</v>
      </c>
      <c r="F192" s="7" t="s">
        <v>125</v>
      </c>
      <c r="G192" s="7" t="s">
        <v>158</v>
      </c>
      <c r="H192" s="8" t="s">
        <v>159</v>
      </c>
      <c r="I192" s="8" t="s">
        <v>180</v>
      </c>
      <c r="J192" s="8" t="s">
        <v>231</v>
      </c>
      <c r="K192" s="8" t="s">
        <v>129</v>
      </c>
      <c r="L192" s="15" t="s">
        <v>170</v>
      </c>
      <c r="M192" s="10">
        <v>44651</v>
      </c>
      <c r="N192" s="10">
        <v>45077</v>
      </c>
      <c r="O192" s="14"/>
      <c r="P192" s="28">
        <v>41703.21522805572</v>
      </c>
      <c r="R192" t="s">
        <v>14</v>
      </c>
    </row>
    <row r="193" spans="1:18" ht="13.5" customHeight="1" x14ac:dyDescent="0.35">
      <c r="A193" s="7" t="s">
        <v>6</v>
      </c>
      <c r="B193" s="7" t="s">
        <v>7</v>
      </c>
      <c r="C193" s="7" t="s">
        <v>8</v>
      </c>
      <c r="D193" s="7" t="s">
        <v>8</v>
      </c>
      <c r="E193" s="17" t="s">
        <v>15</v>
      </c>
      <c r="F193" s="7" t="s">
        <v>125</v>
      </c>
      <c r="G193" s="7" t="s">
        <v>158</v>
      </c>
      <c r="H193" s="8" t="s">
        <v>159</v>
      </c>
      <c r="I193" s="8" t="s">
        <v>180</v>
      </c>
      <c r="J193" s="8" t="s">
        <v>231</v>
      </c>
      <c r="K193" s="8" t="s">
        <v>129</v>
      </c>
      <c r="L193" s="15" t="s">
        <v>170</v>
      </c>
      <c r="M193" s="10">
        <v>44651</v>
      </c>
      <c r="N193" s="10">
        <v>45077</v>
      </c>
      <c r="O193" s="14"/>
      <c r="P193" s="28">
        <v>1364.0524490353678</v>
      </c>
      <c r="R193" t="s">
        <v>15</v>
      </c>
    </row>
    <row r="194" spans="1:18" ht="13.5" customHeight="1" x14ac:dyDescent="0.35">
      <c r="A194" s="7" t="s">
        <v>6</v>
      </c>
      <c r="B194" s="7" t="s">
        <v>7</v>
      </c>
      <c r="C194" s="7" t="s">
        <v>8</v>
      </c>
      <c r="D194" s="7" t="s">
        <v>8</v>
      </c>
      <c r="E194" s="17" t="s">
        <v>16</v>
      </c>
      <c r="F194" s="7" t="s">
        <v>125</v>
      </c>
      <c r="G194" s="7" t="s">
        <v>158</v>
      </c>
      <c r="H194" s="8" t="s">
        <v>159</v>
      </c>
      <c r="I194" s="8" t="s">
        <v>180</v>
      </c>
      <c r="J194" s="8" t="s">
        <v>231</v>
      </c>
      <c r="K194" s="8" t="s">
        <v>129</v>
      </c>
      <c r="L194" s="15" t="s">
        <v>170</v>
      </c>
      <c r="M194" s="10">
        <v>44651</v>
      </c>
      <c r="N194" s="10">
        <v>45077</v>
      </c>
      <c r="O194" s="14"/>
      <c r="P194" s="28">
        <v>3493.6742681002434</v>
      </c>
      <c r="R194" t="s">
        <v>16</v>
      </c>
    </row>
    <row r="195" spans="1:18" ht="13.5" customHeight="1" x14ac:dyDescent="0.35">
      <c r="A195" s="7" t="s">
        <v>6</v>
      </c>
      <c r="B195" s="7" t="s">
        <v>7</v>
      </c>
      <c r="C195" s="7" t="s">
        <v>8</v>
      </c>
      <c r="D195" s="7" t="s">
        <v>8</v>
      </c>
      <c r="E195" s="17" t="s">
        <v>17</v>
      </c>
      <c r="F195" s="7" t="s">
        <v>125</v>
      </c>
      <c r="G195" s="7" t="s">
        <v>158</v>
      </c>
      <c r="H195" s="8" t="s">
        <v>159</v>
      </c>
      <c r="I195" s="8" t="s">
        <v>180</v>
      </c>
      <c r="J195" s="8" t="s">
        <v>231</v>
      </c>
      <c r="K195" s="8" t="s">
        <v>129</v>
      </c>
      <c r="L195" s="15" t="s">
        <v>170</v>
      </c>
      <c r="M195" s="10">
        <v>44651</v>
      </c>
      <c r="N195" s="10">
        <v>45077</v>
      </c>
      <c r="O195" s="14"/>
      <c r="P195" s="28">
        <v>3704.0367460053117</v>
      </c>
      <c r="R195" t="s">
        <v>232</v>
      </c>
    </row>
    <row r="196" spans="1:18" ht="13.5" customHeight="1" x14ac:dyDescent="0.35">
      <c r="A196" s="7" t="s">
        <v>6</v>
      </c>
      <c r="B196" s="7" t="s">
        <v>7</v>
      </c>
      <c r="C196" s="7" t="s">
        <v>8</v>
      </c>
      <c r="D196" s="7" t="s">
        <v>8</v>
      </c>
      <c r="E196" s="17" t="s">
        <v>18</v>
      </c>
      <c r="F196" s="7" t="s">
        <v>125</v>
      </c>
      <c r="G196" s="7" t="s">
        <v>158</v>
      </c>
      <c r="H196" s="8" t="s">
        <v>159</v>
      </c>
      <c r="I196" s="8" t="s">
        <v>180</v>
      </c>
      <c r="J196" s="8" t="s">
        <v>231</v>
      </c>
      <c r="K196" s="8" t="s">
        <v>129</v>
      </c>
      <c r="L196" s="15" t="s">
        <v>170</v>
      </c>
      <c r="M196" s="10">
        <v>44651</v>
      </c>
      <c r="N196" s="10">
        <v>45077</v>
      </c>
      <c r="O196" s="14"/>
      <c r="P196" s="28">
        <v>524.57877838605646</v>
      </c>
      <c r="R196" t="s">
        <v>18</v>
      </c>
    </row>
    <row r="197" spans="1:18" ht="13.5" customHeight="1" x14ac:dyDescent="0.35">
      <c r="A197" s="7" t="s">
        <v>6</v>
      </c>
      <c r="B197" s="7" t="s">
        <v>7</v>
      </c>
      <c r="C197" s="7" t="s">
        <v>8</v>
      </c>
      <c r="D197" s="7" t="s">
        <v>8</v>
      </c>
      <c r="E197" s="17" t="s">
        <v>19</v>
      </c>
      <c r="F197" s="7" t="s">
        <v>125</v>
      </c>
      <c r="G197" s="7" t="s">
        <v>158</v>
      </c>
      <c r="H197" s="8" t="s">
        <v>159</v>
      </c>
      <c r="I197" s="8" t="s">
        <v>180</v>
      </c>
      <c r="J197" s="8" t="s">
        <v>231</v>
      </c>
      <c r="K197" s="8" t="s">
        <v>129</v>
      </c>
      <c r="L197" s="15" t="s">
        <v>170</v>
      </c>
      <c r="M197" s="10">
        <v>44651</v>
      </c>
      <c r="N197" s="10">
        <v>45077</v>
      </c>
      <c r="O197" s="14"/>
      <c r="P197" s="28">
        <v>1505.0419068563197</v>
      </c>
      <c r="R197" t="s">
        <v>19</v>
      </c>
    </row>
    <row r="198" spans="1:18" ht="13.5" customHeight="1" x14ac:dyDescent="0.35">
      <c r="A198" s="7" t="s">
        <v>6</v>
      </c>
      <c r="B198" s="7" t="s">
        <v>7</v>
      </c>
      <c r="C198" s="7" t="s">
        <v>8</v>
      </c>
      <c r="D198" s="7" t="s">
        <v>8</v>
      </c>
      <c r="E198" s="17" t="s">
        <v>20</v>
      </c>
      <c r="F198" s="7" t="s">
        <v>125</v>
      </c>
      <c r="G198" s="7" t="s">
        <v>158</v>
      </c>
      <c r="H198" s="8" t="s">
        <v>159</v>
      </c>
      <c r="I198" s="8" t="s">
        <v>180</v>
      </c>
      <c r="J198" s="8" t="s">
        <v>231</v>
      </c>
      <c r="K198" s="8" t="s">
        <v>129</v>
      </c>
      <c r="L198" s="15" t="s">
        <v>170</v>
      </c>
      <c r="M198" s="10">
        <v>44651</v>
      </c>
      <c r="N198" s="10">
        <v>45077</v>
      </c>
      <c r="O198" s="14"/>
      <c r="P198" s="28">
        <v>1804.8376347413121</v>
      </c>
      <c r="R198" t="s">
        <v>20</v>
      </c>
    </row>
    <row r="199" spans="1:18" ht="13.5" customHeight="1" x14ac:dyDescent="0.35">
      <c r="A199" s="7" t="s">
        <v>6</v>
      </c>
      <c r="B199" s="7" t="s">
        <v>7</v>
      </c>
      <c r="C199" s="7" t="s">
        <v>21</v>
      </c>
      <c r="D199" s="7" t="s">
        <v>21</v>
      </c>
      <c r="E199" s="17" t="s">
        <v>22</v>
      </c>
      <c r="F199" s="7" t="s">
        <v>132</v>
      </c>
      <c r="G199" s="7" t="s">
        <v>158</v>
      </c>
      <c r="H199" s="8" t="s">
        <v>159</v>
      </c>
      <c r="I199" s="8" t="s">
        <v>180</v>
      </c>
      <c r="J199" s="8" t="s">
        <v>231</v>
      </c>
      <c r="K199" s="8" t="s">
        <v>129</v>
      </c>
      <c r="L199" s="15" t="s">
        <v>170</v>
      </c>
      <c r="M199" s="10">
        <v>44651</v>
      </c>
      <c r="N199" s="10">
        <v>45077</v>
      </c>
      <c r="O199" s="14"/>
      <c r="P199" s="28">
        <v>312.92474636908412</v>
      </c>
      <c r="R199" t="s">
        <v>233</v>
      </c>
    </row>
    <row r="200" spans="1:18" ht="13.5" customHeight="1" x14ac:dyDescent="0.35">
      <c r="A200" s="7" t="s">
        <v>6</v>
      </c>
      <c r="B200" s="7" t="s">
        <v>7</v>
      </c>
      <c r="C200" s="7" t="s">
        <v>21</v>
      </c>
      <c r="D200" s="7" t="s">
        <v>21</v>
      </c>
      <c r="E200" s="17" t="s">
        <v>23</v>
      </c>
      <c r="F200" s="7" t="s">
        <v>133</v>
      </c>
      <c r="G200" s="7" t="s">
        <v>158</v>
      </c>
      <c r="H200" s="8" t="s">
        <v>159</v>
      </c>
      <c r="I200" s="8" t="s">
        <v>180</v>
      </c>
      <c r="J200" s="8" t="s">
        <v>231</v>
      </c>
      <c r="K200" s="8" t="s">
        <v>129</v>
      </c>
      <c r="L200" s="15" t="s">
        <v>170</v>
      </c>
      <c r="M200" s="10">
        <v>44651</v>
      </c>
      <c r="N200" s="10">
        <v>45077</v>
      </c>
      <c r="O200" s="14"/>
      <c r="P200" s="28">
        <v>197.59184811707851</v>
      </c>
      <c r="R200" t="s">
        <v>23</v>
      </c>
    </row>
    <row r="201" spans="1:18" ht="13.5" customHeight="1" x14ac:dyDescent="0.35">
      <c r="A201" s="7" t="s">
        <v>6</v>
      </c>
      <c r="B201" s="7" t="s">
        <v>7</v>
      </c>
      <c r="C201" s="7" t="s">
        <v>21</v>
      </c>
      <c r="D201" s="7" t="s">
        <v>21</v>
      </c>
      <c r="E201" s="17" t="s">
        <v>24</v>
      </c>
      <c r="F201" s="7" t="s">
        <v>132</v>
      </c>
      <c r="G201" s="7" t="s">
        <v>158</v>
      </c>
      <c r="H201" s="8" t="s">
        <v>159</v>
      </c>
      <c r="I201" s="8" t="s">
        <v>180</v>
      </c>
      <c r="J201" s="8" t="s">
        <v>231</v>
      </c>
      <c r="K201" s="8" t="s">
        <v>129</v>
      </c>
      <c r="L201" s="15" t="s">
        <v>170</v>
      </c>
      <c r="M201" s="10">
        <v>44651</v>
      </c>
      <c r="N201" s="10">
        <v>45077</v>
      </c>
      <c r="O201" s="14"/>
      <c r="P201" s="28">
        <v>640.49024590728948</v>
      </c>
      <c r="R201" t="s">
        <v>24</v>
      </c>
    </row>
    <row r="202" spans="1:18" ht="13.5" customHeight="1" x14ac:dyDescent="0.35">
      <c r="A202" s="7" t="s">
        <v>6</v>
      </c>
      <c r="B202" s="7" t="s">
        <v>7</v>
      </c>
      <c r="C202" s="7" t="s">
        <v>21</v>
      </c>
      <c r="D202" s="7" t="s">
        <v>21</v>
      </c>
      <c r="E202" s="17" t="s">
        <v>188</v>
      </c>
      <c r="F202" s="7" t="s">
        <v>132</v>
      </c>
      <c r="G202" s="7" t="s">
        <v>158</v>
      </c>
      <c r="H202" s="8" t="s">
        <v>159</v>
      </c>
      <c r="I202" s="8" t="s">
        <v>180</v>
      </c>
      <c r="J202" s="8" t="s">
        <v>231</v>
      </c>
      <c r="K202" s="8" t="s">
        <v>129</v>
      </c>
      <c r="L202" s="15" t="s">
        <v>170</v>
      </c>
      <c r="M202" s="10">
        <v>44651</v>
      </c>
      <c r="N202" s="10">
        <v>45077</v>
      </c>
      <c r="O202" s="14"/>
      <c r="P202" s="28">
        <v>3290.2118151625405</v>
      </c>
      <c r="R202" t="s">
        <v>234</v>
      </c>
    </row>
    <row r="203" spans="1:18" ht="13.5" customHeight="1" x14ac:dyDescent="0.35">
      <c r="A203" s="7" t="s">
        <v>6</v>
      </c>
      <c r="B203" s="7" t="s">
        <v>7</v>
      </c>
      <c r="C203" s="7" t="s">
        <v>21</v>
      </c>
      <c r="D203" s="7" t="s">
        <v>21</v>
      </c>
      <c r="E203" s="17" t="s">
        <v>189</v>
      </c>
      <c r="F203" s="7" t="s">
        <v>132</v>
      </c>
      <c r="G203" s="7" t="s">
        <v>158</v>
      </c>
      <c r="H203" s="8" t="s">
        <v>159</v>
      </c>
      <c r="I203" s="8" t="s">
        <v>180</v>
      </c>
      <c r="J203" s="8" t="s">
        <v>231</v>
      </c>
      <c r="K203" s="8" t="s">
        <v>129</v>
      </c>
      <c r="L203" s="15" t="s">
        <v>170</v>
      </c>
      <c r="M203" s="10">
        <v>44651</v>
      </c>
      <c r="N203" s="10">
        <v>45077</v>
      </c>
      <c r="O203" s="14"/>
      <c r="P203" s="28">
        <v>844.06738731563462</v>
      </c>
      <c r="R203" t="s">
        <v>189</v>
      </c>
    </row>
    <row r="204" spans="1:18" ht="13.5" customHeight="1" x14ac:dyDescent="0.35">
      <c r="A204" s="7" t="s">
        <v>6</v>
      </c>
      <c r="B204" s="7" t="s">
        <v>7</v>
      </c>
      <c r="C204" s="7" t="s">
        <v>21</v>
      </c>
      <c r="D204" s="7" t="s">
        <v>21</v>
      </c>
      <c r="E204" s="17" t="s">
        <v>190</v>
      </c>
      <c r="F204" s="7" t="s">
        <v>132</v>
      </c>
      <c r="G204" s="7" t="s">
        <v>158</v>
      </c>
      <c r="H204" s="8" t="s">
        <v>159</v>
      </c>
      <c r="I204" s="8" t="s">
        <v>180</v>
      </c>
      <c r="J204" s="8" t="s">
        <v>231</v>
      </c>
      <c r="K204" s="8" t="s">
        <v>129</v>
      </c>
      <c r="L204" s="15" t="s">
        <v>170</v>
      </c>
      <c r="M204" s="10">
        <v>44651</v>
      </c>
      <c r="N204" s="10">
        <v>45077</v>
      </c>
      <c r="O204" s="14"/>
      <c r="P204" s="28">
        <v>2566.65531249268</v>
      </c>
      <c r="R204" t="s">
        <v>190</v>
      </c>
    </row>
    <row r="205" spans="1:18" ht="13.5" customHeight="1" x14ac:dyDescent="0.35">
      <c r="A205" s="7" t="s">
        <v>6</v>
      </c>
      <c r="B205" s="7" t="s">
        <v>7</v>
      </c>
      <c r="C205" s="7" t="s">
        <v>21</v>
      </c>
      <c r="D205" s="7" t="s">
        <v>21</v>
      </c>
      <c r="E205" s="17" t="s">
        <v>191</v>
      </c>
      <c r="F205" s="7" t="s">
        <v>132</v>
      </c>
      <c r="G205" s="7" t="s">
        <v>158</v>
      </c>
      <c r="H205" s="8" t="s">
        <v>159</v>
      </c>
      <c r="I205" s="8" t="s">
        <v>180</v>
      </c>
      <c r="J205" s="8" t="s">
        <v>231</v>
      </c>
      <c r="K205" s="8" t="s">
        <v>129</v>
      </c>
      <c r="L205" s="15" t="s">
        <v>170</v>
      </c>
      <c r="M205" s="10">
        <v>44651</v>
      </c>
      <c r="N205" s="10">
        <v>45077</v>
      </c>
      <c r="O205" s="14"/>
      <c r="P205" s="28">
        <v>2975.2991245134181</v>
      </c>
      <c r="R205" t="s">
        <v>191</v>
      </c>
    </row>
    <row r="206" spans="1:18" ht="13.5" customHeight="1" x14ac:dyDescent="0.35">
      <c r="A206" s="7" t="s">
        <v>6</v>
      </c>
      <c r="B206" s="7" t="s">
        <v>7</v>
      </c>
      <c r="C206" s="7" t="s">
        <v>21</v>
      </c>
      <c r="D206" s="7" t="s">
        <v>29</v>
      </c>
      <c r="E206" s="17" t="s">
        <v>192</v>
      </c>
      <c r="F206" s="7" t="s">
        <v>132</v>
      </c>
      <c r="G206" s="7" t="s">
        <v>158</v>
      </c>
      <c r="H206" s="8" t="s">
        <v>159</v>
      </c>
      <c r="I206" s="8" t="s">
        <v>180</v>
      </c>
      <c r="J206" s="8" t="s">
        <v>231</v>
      </c>
      <c r="K206" s="8" t="s">
        <v>129</v>
      </c>
      <c r="L206" s="15" t="s">
        <v>170</v>
      </c>
      <c r="M206" s="10">
        <v>44651</v>
      </c>
      <c r="N206" s="10">
        <v>45077</v>
      </c>
      <c r="O206" s="14"/>
      <c r="P206" s="28">
        <v>4242.1765300000006</v>
      </c>
      <c r="R206" t="s">
        <v>235</v>
      </c>
    </row>
    <row r="207" spans="1:18" ht="13.5" customHeight="1" x14ac:dyDescent="0.35">
      <c r="A207" s="7" t="s">
        <v>6</v>
      </c>
      <c r="B207" s="7" t="s">
        <v>7</v>
      </c>
      <c r="C207" s="7" t="s">
        <v>21</v>
      </c>
      <c r="D207" s="7" t="s">
        <v>29</v>
      </c>
      <c r="E207" s="17" t="s">
        <v>193</v>
      </c>
      <c r="F207" s="7" t="s">
        <v>132</v>
      </c>
      <c r="G207" s="7" t="s">
        <v>158</v>
      </c>
      <c r="H207" s="8" t="s">
        <v>159</v>
      </c>
      <c r="I207" s="8" t="s">
        <v>180</v>
      </c>
      <c r="J207" s="8" t="s">
        <v>231</v>
      </c>
      <c r="K207" s="8" t="s">
        <v>129</v>
      </c>
      <c r="L207" s="15" t="s">
        <v>170</v>
      </c>
      <c r="M207" s="10">
        <v>44651</v>
      </c>
      <c r="N207" s="10">
        <v>45077</v>
      </c>
      <c r="O207" s="14"/>
      <c r="P207" s="28">
        <v>1031.2230754799998</v>
      </c>
      <c r="R207" t="s">
        <v>237</v>
      </c>
    </row>
    <row r="208" spans="1:18" ht="13.5" customHeight="1" x14ac:dyDescent="0.35">
      <c r="A208" s="7" t="s">
        <v>6</v>
      </c>
      <c r="B208" s="7" t="s">
        <v>7</v>
      </c>
      <c r="C208" s="7" t="s">
        <v>21</v>
      </c>
      <c r="D208" s="7" t="s">
        <v>29</v>
      </c>
      <c r="E208" s="17" t="s">
        <v>194</v>
      </c>
      <c r="F208" s="7" t="s">
        <v>132</v>
      </c>
      <c r="G208" s="7" t="s">
        <v>158</v>
      </c>
      <c r="H208" s="8" t="s">
        <v>159</v>
      </c>
      <c r="I208" s="8" t="s">
        <v>180</v>
      </c>
      <c r="J208" s="8" t="s">
        <v>231</v>
      </c>
      <c r="K208" s="8" t="s">
        <v>129</v>
      </c>
      <c r="L208" s="15" t="s">
        <v>170</v>
      </c>
      <c r="M208" s="10">
        <v>44651</v>
      </c>
      <c r="N208" s="10">
        <v>45077</v>
      </c>
      <c r="O208" s="14"/>
      <c r="P208" s="28">
        <v>403.55443313159998</v>
      </c>
      <c r="R208" t="s">
        <v>236</v>
      </c>
    </row>
    <row r="209" spans="1:18" ht="13.5" customHeight="1" x14ac:dyDescent="0.35">
      <c r="A209" s="7" t="s">
        <v>6</v>
      </c>
      <c r="B209" s="7" t="s">
        <v>7</v>
      </c>
      <c r="C209" s="7" t="s">
        <v>21</v>
      </c>
      <c r="D209" s="7" t="s">
        <v>33</v>
      </c>
      <c r="E209" s="17" t="s">
        <v>195</v>
      </c>
      <c r="F209" s="7" t="s">
        <v>132</v>
      </c>
      <c r="G209" s="7" t="s">
        <v>158</v>
      </c>
      <c r="H209" s="8" t="s">
        <v>159</v>
      </c>
      <c r="I209" s="8" t="s">
        <v>180</v>
      </c>
      <c r="J209" s="8" t="s">
        <v>231</v>
      </c>
      <c r="K209" s="8" t="s">
        <v>129</v>
      </c>
      <c r="L209" s="15" t="s">
        <v>170</v>
      </c>
      <c r="M209" s="10">
        <v>44651</v>
      </c>
      <c r="N209" s="10">
        <v>45077</v>
      </c>
      <c r="O209" s="14"/>
      <c r="P209" s="28">
        <v>11365.332354144855</v>
      </c>
      <c r="R209" t="s">
        <v>33</v>
      </c>
    </row>
    <row r="210" spans="1:18" ht="13.5" customHeight="1" x14ac:dyDescent="0.35">
      <c r="A210" s="7" t="s">
        <v>6</v>
      </c>
      <c r="B210" s="7" t="s">
        <v>7</v>
      </c>
      <c r="C210" s="7" t="s">
        <v>21</v>
      </c>
      <c r="D210" s="7" t="s">
        <v>33</v>
      </c>
      <c r="E210" s="17" t="s">
        <v>196</v>
      </c>
      <c r="F210" s="7" t="s">
        <v>132</v>
      </c>
      <c r="G210" s="7" t="s">
        <v>158</v>
      </c>
      <c r="H210" s="8" t="s">
        <v>159</v>
      </c>
      <c r="I210" s="8" t="s">
        <v>180</v>
      </c>
      <c r="J210" s="8" t="s">
        <v>231</v>
      </c>
      <c r="K210" s="8" t="s">
        <v>129</v>
      </c>
      <c r="L210" s="15" t="s">
        <v>170</v>
      </c>
      <c r="M210" s="10">
        <v>44651</v>
      </c>
      <c r="N210" s="10">
        <v>45077</v>
      </c>
      <c r="O210" s="14"/>
      <c r="P210" s="28">
        <v>1740.5343738194276</v>
      </c>
      <c r="R210" t="s">
        <v>238</v>
      </c>
    </row>
    <row r="211" spans="1:18" ht="13.5" customHeight="1" x14ac:dyDescent="0.35">
      <c r="A211" s="7" t="s">
        <v>6</v>
      </c>
      <c r="B211" s="7" t="s">
        <v>7</v>
      </c>
      <c r="C211" s="7" t="s">
        <v>21</v>
      </c>
      <c r="D211" s="7" t="s">
        <v>33</v>
      </c>
      <c r="E211" s="17" t="s">
        <v>44</v>
      </c>
      <c r="F211" s="7" t="s">
        <v>132</v>
      </c>
      <c r="G211" s="7" t="s">
        <v>158</v>
      </c>
      <c r="H211" s="8" t="s">
        <v>159</v>
      </c>
      <c r="I211" s="8" t="s">
        <v>180</v>
      </c>
      <c r="J211" s="8" t="s">
        <v>231</v>
      </c>
      <c r="K211" s="8" t="s">
        <v>129</v>
      </c>
      <c r="L211" s="15" t="s">
        <v>170</v>
      </c>
      <c r="M211" s="10">
        <v>44651</v>
      </c>
      <c r="N211" s="10">
        <v>45077</v>
      </c>
      <c r="O211" s="14"/>
      <c r="P211" s="28">
        <v>2847.2394669487194</v>
      </c>
      <c r="R211" t="s">
        <v>239</v>
      </c>
    </row>
    <row r="212" spans="1:18" ht="13.5" customHeight="1" x14ac:dyDescent="0.35">
      <c r="A212" s="7" t="s">
        <v>6</v>
      </c>
      <c r="B212" s="7" t="s">
        <v>7</v>
      </c>
      <c r="C212" s="7" t="s">
        <v>21</v>
      </c>
      <c r="D212" s="7" t="s">
        <v>33</v>
      </c>
      <c r="E212" s="17" t="s">
        <v>197</v>
      </c>
      <c r="F212" s="7" t="s">
        <v>132</v>
      </c>
      <c r="G212" s="7" t="s">
        <v>158</v>
      </c>
      <c r="H212" s="8" t="s">
        <v>159</v>
      </c>
      <c r="I212" s="8" t="s">
        <v>180</v>
      </c>
      <c r="J212" s="8" t="s">
        <v>231</v>
      </c>
      <c r="K212" s="8" t="s">
        <v>129</v>
      </c>
      <c r="L212" s="15" t="s">
        <v>170</v>
      </c>
      <c r="M212" s="10">
        <v>44651</v>
      </c>
      <c r="N212" s="10">
        <v>45077</v>
      </c>
      <c r="O212" s="14"/>
      <c r="P212" s="28">
        <v>178.20718060910997</v>
      </c>
      <c r="R212" t="s">
        <v>240</v>
      </c>
    </row>
    <row r="213" spans="1:18" ht="13.5" customHeight="1" x14ac:dyDescent="0.35">
      <c r="A213" s="7" t="s">
        <v>6</v>
      </c>
      <c r="B213" s="7" t="s">
        <v>7</v>
      </c>
      <c r="C213" s="7" t="s">
        <v>21</v>
      </c>
      <c r="D213" s="7" t="s">
        <v>33</v>
      </c>
      <c r="E213" s="17" t="s">
        <v>43</v>
      </c>
      <c r="F213" s="7" t="s">
        <v>132</v>
      </c>
      <c r="G213" s="7" t="s">
        <v>158</v>
      </c>
      <c r="H213" s="8" t="s">
        <v>159</v>
      </c>
      <c r="I213" s="8" t="s">
        <v>180</v>
      </c>
      <c r="J213" s="8" t="s">
        <v>231</v>
      </c>
      <c r="K213" s="8" t="s">
        <v>129</v>
      </c>
      <c r="L213" s="15" t="s">
        <v>170</v>
      </c>
      <c r="M213" s="10">
        <v>44651</v>
      </c>
      <c r="N213" s="10">
        <v>45077</v>
      </c>
      <c r="O213" s="14"/>
      <c r="P213" s="28">
        <v>90.116263128</v>
      </c>
      <c r="R213" t="s">
        <v>241</v>
      </c>
    </row>
    <row r="214" spans="1:18" ht="13.5" customHeight="1" x14ac:dyDescent="0.35">
      <c r="A214" s="7" t="s">
        <v>6</v>
      </c>
      <c r="B214" s="7" t="s">
        <v>7</v>
      </c>
      <c r="C214" s="7" t="s">
        <v>21</v>
      </c>
      <c r="D214" s="7" t="s">
        <v>33</v>
      </c>
      <c r="E214" s="17" t="s">
        <v>198</v>
      </c>
      <c r="F214" s="7" t="s">
        <v>132</v>
      </c>
      <c r="G214" s="7" t="s">
        <v>158</v>
      </c>
      <c r="H214" s="8" t="s">
        <v>159</v>
      </c>
      <c r="I214" s="8" t="s">
        <v>180</v>
      </c>
      <c r="J214" s="8" t="s">
        <v>231</v>
      </c>
      <c r="K214" s="8" t="s">
        <v>129</v>
      </c>
      <c r="L214" s="15" t="s">
        <v>170</v>
      </c>
      <c r="M214" s="10">
        <v>44651</v>
      </c>
      <c r="N214" s="10">
        <v>45077</v>
      </c>
      <c r="O214" s="14"/>
      <c r="P214" s="28">
        <v>162.61245725399993</v>
      </c>
      <c r="R214" t="s">
        <v>242</v>
      </c>
    </row>
    <row r="215" spans="1:18" ht="13.5" customHeight="1" x14ac:dyDescent="0.35">
      <c r="A215" s="7" t="s">
        <v>6</v>
      </c>
      <c r="B215" s="7" t="s">
        <v>7</v>
      </c>
      <c r="C215" s="7" t="s">
        <v>40</v>
      </c>
      <c r="D215" s="7" t="s">
        <v>40</v>
      </c>
      <c r="E215" s="17" t="s">
        <v>40</v>
      </c>
      <c r="F215" s="7" t="s">
        <v>125</v>
      </c>
      <c r="G215" s="7" t="s">
        <v>158</v>
      </c>
      <c r="H215" s="8" t="s">
        <v>159</v>
      </c>
      <c r="I215" s="8" t="s">
        <v>180</v>
      </c>
      <c r="J215" s="8" t="s">
        <v>231</v>
      </c>
      <c r="K215" s="8" t="s">
        <v>129</v>
      </c>
      <c r="L215" s="15" t="s">
        <v>170</v>
      </c>
      <c r="M215" s="10">
        <v>44651</v>
      </c>
      <c r="N215" s="10">
        <v>45077</v>
      </c>
      <c r="O215" s="14"/>
      <c r="P215" s="28">
        <v>973.41828511759184</v>
      </c>
      <c r="R215" t="s">
        <v>40</v>
      </c>
    </row>
    <row r="216" spans="1:18" ht="13.5" customHeight="1" x14ac:dyDescent="0.35">
      <c r="A216" s="7" t="s">
        <v>6</v>
      </c>
      <c r="B216" s="7" t="s">
        <v>7</v>
      </c>
      <c r="C216" s="7" t="s">
        <v>41</v>
      </c>
      <c r="D216" s="7" t="s">
        <v>41</v>
      </c>
      <c r="E216" s="17" t="s">
        <v>41</v>
      </c>
      <c r="F216" s="7" t="s">
        <v>125</v>
      </c>
      <c r="G216" s="7" t="s">
        <v>158</v>
      </c>
      <c r="H216" s="8" t="s">
        <v>159</v>
      </c>
      <c r="I216" s="8" t="s">
        <v>180</v>
      </c>
      <c r="J216" s="8" t="s">
        <v>231</v>
      </c>
      <c r="K216" s="8" t="s">
        <v>129</v>
      </c>
      <c r="L216" s="15" t="s">
        <v>170</v>
      </c>
      <c r="M216" s="10">
        <v>44651</v>
      </c>
      <c r="N216" s="10">
        <v>45077</v>
      </c>
      <c r="O216" s="14"/>
      <c r="P216" s="28">
        <v>5442.8087344377445</v>
      </c>
      <c r="R216" t="s">
        <v>41</v>
      </c>
    </row>
    <row r="217" spans="1:18" ht="13.5" customHeight="1" x14ac:dyDescent="0.35">
      <c r="A217" s="7" t="s">
        <v>6</v>
      </c>
      <c r="B217" s="7" t="s">
        <v>7</v>
      </c>
      <c r="C217" s="7" t="s">
        <v>42</v>
      </c>
      <c r="D217" s="7" t="s">
        <v>42</v>
      </c>
      <c r="E217" s="17" t="s">
        <v>43</v>
      </c>
      <c r="F217" s="7" t="s">
        <v>132</v>
      </c>
      <c r="G217" s="7" t="s">
        <v>158</v>
      </c>
      <c r="H217" s="8" t="s">
        <v>159</v>
      </c>
      <c r="I217" s="8" t="s">
        <v>180</v>
      </c>
      <c r="J217" s="8" t="s">
        <v>231</v>
      </c>
      <c r="K217" s="8" t="s">
        <v>129</v>
      </c>
      <c r="L217" s="15" t="s">
        <v>170</v>
      </c>
      <c r="M217" s="10">
        <v>44651</v>
      </c>
      <c r="N217" s="10">
        <v>45077</v>
      </c>
      <c r="O217" s="14"/>
      <c r="P217" s="28">
        <v>90.116263128</v>
      </c>
      <c r="R217" t="s">
        <v>241</v>
      </c>
    </row>
    <row r="218" spans="1:18" ht="13.5" customHeight="1" x14ac:dyDescent="0.35">
      <c r="A218" s="7" t="s">
        <v>6</v>
      </c>
      <c r="B218" s="7" t="s">
        <v>7</v>
      </c>
      <c r="C218" s="7" t="s">
        <v>42</v>
      </c>
      <c r="D218" s="7" t="s">
        <v>42</v>
      </c>
      <c r="E218" s="17" t="s">
        <v>44</v>
      </c>
      <c r="F218" s="7" t="s">
        <v>132</v>
      </c>
      <c r="G218" s="7" t="s">
        <v>158</v>
      </c>
      <c r="H218" s="8" t="s">
        <v>159</v>
      </c>
      <c r="I218" s="8" t="s">
        <v>180</v>
      </c>
      <c r="J218" s="8" t="s">
        <v>231</v>
      </c>
      <c r="K218" s="8" t="s">
        <v>129</v>
      </c>
      <c r="L218" s="15" t="s">
        <v>170</v>
      </c>
      <c r="M218" s="10">
        <v>44651</v>
      </c>
      <c r="N218" s="10">
        <v>45077</v>
      </c>
      <c r="O218" s="14"/>
      <c r="P218" s="28">
        <v>2847.2394669487194</v>
      </c>
      <c r="R218" t="s">
        <v>239</v>
      </c>
    </row>
    <row r="219" spans="1:18" ht="13.5" customHeight="1" x14ac:dyDescent="0.35">
      <c r="A219" s="7" t="s">
        <v>6</v>
      </c>
      <c r="B219" s="7" t="s">
        <v>7</v>
      </c>
      <c r="C219" s="7" t="s">
        <v>42</v>
      </c>
      <c r="D219" s="7" t="s">
        <v>42</v>
      </c>
      <c r="E219" s="17" t="s">
        <v>45</v>
      </c>
      <c r="F219" s="7" t="s">
        <v>132</v>
      </c>
      <c r="G219" s="7" t="s">
        <v>158</v>
      </c>
      <c r="H219" s="8" t="s">
        <v>159</v>
      </c>
      <c r="I219" s="8" t="s">
        <v>180</v>
      </c>
      <c r="J219" s="8" t="s">
        <v>231</v>
      </c>
      <c r="K219" s="8" t="s">
        <v>129</v>
      </c>
      <c r="L219" s="15" t="s">
        <v>170</v>
      </c>
      <c r="M219" s="10">
        <v>44651</v>
      </c>
      <c r="N219" s="10">
        <v>45077</v>
      </c>
      <c r="O219" s="14"/>
      <c r="P219" s="28">
        <v>443.72098758957492</v>
      </c>
      <c r="R219" t="s">
        <v>245</v>
      </c>
    </row>
    <row r="220" spans="1:18" ht="13.5" customHeight="1" x14ac:dyDescent="0.35">
      <c r="A220" s="7" t="s">
        <v>6</v>
      </c>
      <c r="B220" s="7" t="s">
        <v>7</v>
      </c>
      <c r="C220" s="7" t="s">
        <v>42</v>
      </c>
      <c r="D220" s="7" t="s">
        <v>42</v>
      </c>
      <c r="E220" s="17" t="s">
        <v>46</v>
      </c>
      <c r="F220" s="7" t="s">
        <v>132</v>
      </c>
      <c r="G220" s="7" t="s">
        <v>158</v>
      </c>
      <c r="H220" s="8" t="s">
        <v>159</v>
      </c>
      <c r="I220" s="8" t="s">
        <v>180</v>
      </c>
      <c r="J220" s="8" t="s">
        <v>231</v>
      </c>
      <c r="K220" s="8" t="s">
        <v>129</v>
      </c>
      <c r="L220" s="15" t="s">
        <v>170</v>
      </c>
      <c r="M220" s="10">
        <v>44651</v>
      </c>
      <c r="N220" s="10">
        <v>45077</v>
      </c>
      <c r="O220" s="14"/>
      <c r="P220" s="28">
        <v>399.32015408999996</v>
      </c>
      <c r="R220" t="s">
        <v>246</v>
      </c>
    </row>
    <row r="221" spans="1:18" ht="13.5" customHeight="1" x14ac:dyDescent="0.35">
      <c r="A221" s="7" t="s">
        <v>6</v>
      </c>
      <c r="B221" s="7" t="s">
        <v>7</v>
      </c>
      <c r="C221" s="7" t="s">
        <v>42</v>
      </c>
      <c r="D221" s="7" t="s">
        <v>42</v>
      </c>
      <c r="E221" s="17" t="s">
        <v>195</v>
      </c>
      <c r="F221" s="7" t="s">
        <v>132</v>
      </c>
      <c r="G221" s="7" t="s">
        <v>158</v>
      </c>
      <c r="H221" s="8" t="s">
        <v>159</v>
      </c>
      <c r="I221" s="8" t="s">
        <v>180</v>
      </c>
      <c r="J221" s="8" t="s">
        <v>231</v>
      </c>
      <c r="K221" s="8" t="s">
        <v>129</v>
      </c>
      <c r="L221" s="15" t="s">
        <v>170</v>
      </c>
      <c r="M221" s="10">
        <v>44651</v>
      </c>
      <c r="N221" s="10">
        <v>45077</v>
      </c>
      <c r="O221" s="14"/>
      <c r="P221" s="28">
        <v>11365.332354144855</v>
      </c>
      <c r="R221" t="s">
        <v>33</v>
      </c>
    </row>
    <row r="222" spans="1:18" ht="13.5" customHeight="1" x14ac:dyDescent="0.35">
      <c r="A222" s="7" t="s">
        <v>6</v>
      </c>
      <c r="B222" s="7" t="s">
        <v>7</v>
      </c>
      <c r="C222" s="7" t="s">
        <v>42</v>
      </c>
      <c r="D222" s="7" t="s">
        <v>42</v>
      </c>
      <c r="E222" s="17" t="s">
        <v>198</v>
      </c>
      <c r="F222" s="7" t="s">
        <v>132</v>
      </c>
      <c r="G222" s="7" t="s">
        <v>158</v>
      </c>
      <c r="H222" s="8" t="s">
        <v>159</v>
      </c>
      <c r="I222" s="8" t="s">
        <v>180</v>
      </c>
      <c r="J222" s="8" t="s">
        <v>231</v>
      </c>
      <c r="K222" s="8" t="s">
        <v>129</v>
      </c>
      <c r="L222" s="15" t="s">
        <v>170</v>
      </c>
      <c r="M222" s="10">
        <v>44651</v>
      </c>
      <c r="N222" s="10">
        <v>45077</v>
      </c>
      <c r="O222" s="14"/>
      <c r="P222" s="28">
        <v>162.61245725399993</v>
      </c>
      <c r="R222" t="s">
        <v>242</v>
      </c>
    </row>
    <row r="223" spans="1:18" ht="13.5" customHeight="1" x14ac:dyDescent="0.35">
      <c r="A223" s="7" t="s">
        <v>6</v>
      </c>
      <c r="B223" s="7" t="s">
        <v>7</v>
      </c>
      <c r="C223" s="7" t="s">
        <v>42</v>
      </c>
      <c r="D223" s="7" t="s">
        <v>42</v>
      </c>
      <c r="E223" s="17" t="s">
        <v>49</v>
      </c>
      <c r="F223" s="7" t="s">
        <v>132</v>
      </c>
      <c r="G223" s="7" t="s">
        <v>158</v>
      </c>
      <c r="H223" s="8" t="s">
        <v>159</v>
      </c>
      <c r="I223" s="8" t="s">
        <v>180</v>
      </c>
      <c r="J223" s="8" t="s">
        <v>231</v>
      </c>
      <c r="K223" s="8" t="s">
        <v>129</v>
      </c>
      <c r="L223" s="15" t="s">
        <v>170</v>
      </c>
      <c r="M223" s="10">
        <v>44651</v>
      </c>
      <c r="N223" s="10">
        <v>45077</v>
      </c>
      <c r="O223" s="14"/>
      <c r="P223" s="28">
        <v>22298.904889560003</v>
      </c>
      <c r="R223" t="s">
        <v>248</v>
      </c>
    </row>
    <row r="224" spans="1:18" ht="13.5" customHeight="1" x14ac:dyDescent="0.35">
      <c r="A224" s="7" t="s">
        <v>6</v>
      </c>
      <c r="B224" s="7" t="s">
        <v>50</v>
      </c>
      <c r="C224" s="7" t="s">
        <v>51</v>
      </c>
      <c r="D224" s="7" t="s">
        <v>51</v>
      </c>
      <c r="E224" s="17" t="s">
        <v>51</v>
      </c>
      <c r="F224" s="7" t="s">
        <v>134</v>
      </c>
      <c r="G224" s="7" t="s">
        <v>158</v>
      </c>
      <c r="H224" s="8" t="s">
        <v>159</v>
      </c>
      <c r="I224" s="8" t="s">
        <v>180</v>
      </c>
      <c r="J224" s="8" t="s">
        <v>231</v>
      </c>
      <c r="K224" s="8" t="s">
        <v>129</v>
      </c>
      <c r="L224" s="15" t="s">
        <v>170</v>
      </c>
      <c r="M224" s="10">
        <v>44651</v>
      </c>
      <c r="N224" s="10">
        <v>45077</v>
      </c>
      <c r="O224" s="14"/>
      <c r="P224" s="28">
        <v>2534.2414557789798</v>
      </c>
      <c r="R224" t="s">
        <v>51</v>
      </c>
    </row>
    <row r="225" spans="1:18" ht="13.5" customHeight="1" x14ac:dyDescent="0.35">
      <c r="A225" s="7" t="s">
        <v>6</v>
      </c>
      <c r="B225" s="7" t="s">
        <v>50</v>
      </c>
      <c r="C225" s="7" t="s">
        <v>52</v>
      </c>
      <c r="D225" s="7" t="s">
        <v>52</v>
      </c>
      <c r="E225" s="17" t="s">
        <v>52</v>
      </c>
      <c r="F225" s="7" t="s">
        <v>134</v>
      </c>
      <c r="G225" s="7" t="s">
        <v>158</v>
      </c>
      <c r="H225" s="8" t="s">
        <v>159</v>
      </c>
      <c r="I225" s="8" t="s">
        <v>180</v>
      </c>
      <c r="J225" s="8" t="s">
        <v>231</v>
      </c>
      <c r="K225" s="8" t="s">
        <v>129</v>
      </c>
      <c r="L225" s="15" t="s">
        <v>170</v>
      </c>
      <c r="M225" s="10">
        <v>44651</v>
      </c>
      <c r="N225" s="10">
        <v>45077</v>
      </c>
      <c r="O225" s="14"/>
      <c r="P225" s="28">
        <v>510.51032415913159</v>
      </c>
      <c r="R225" t="s">
        <v>52</v>
      </c>
    </row>
    <row r="226" spans="1:18" ht="13.5" customHeight="1" x14ac:dyDescent="0.35">
      <c r="A226" s="7" t="s">
        <v>6</v>
      </c>
      <c r="B226" s="7" t="s">
        <v>50</v>
      </c>
      <c r="C226" s="7" t="s">
        <v>54</v>
      </c>
      <c r="D226" s="7" t="s">
        <v>54</v>
      </c>
      <c r="E226" s="17" t="s">
        <v>54</v>
      </c>
      <c r="F226" s="7" t="s">
        <v>135</v>
      </c>
      <c r="G226" s="7" t="s">
        <v>158</v>
      </c>
      <c r="H226" s="8" t="s">
        <v>159</v>
      </c>
      <c r="I226" s="8" t="s">
        <v>180</v>
      </c>
      <c r="J226" s="8" t="s">
        <v>231</v>
      </c>
      <c r="K226" s="8" t="s">
        <v>129</v>
      </c>
      <c r="L226" s="15" t="s">
        <v>170</v>
      </c>
      <c r="M226" s="10">
        <v>44651</v>
      </c>
      <c r="N226" s="10">
        <v>45077</v>
      </c>
      <c r="O226" s="14"/>
      <c r="P226" s="28">
        <v>471.4318898833759</v>
      </c>
      <c r="R226" t="s">
        <v>249</v>
      </c>
    </row>
    <row r="227" spans="1:18" ht="13.5" customHeight="1" x14ac:dyDescent="0.35">
      <c r="A227" s="7" t="s">
        <v>6</v>
      </c>
      <c r="B227" s="7" t="s">
        <v>50</v>
      </c>
      <c r="C227" s="7" t="s">
        <v>55</v>
      </c>
      <c r="D227" s="7" t="s">
        <v>55</v>
      </c>
      <c r="E227" s="17" t="s">
        <v>55</v>
      </c>
      <c r="F227" s="7" t="s">
        <v>134</v>
      </c>
      <c r="G227" s="7" t="s">
        <v>158</v>
      </c>
      <c r="H227" s="8" t="s">
        <v>159</v>
      </c>
      <c r="I227" s="8" t="s">
        <v>180</v>
      </c>
      <c r="J227" s="8" t="s">
        <v>231</v>
      </c>
      <c r="K227" s="8" t="s">
        <v>129</v>
      </c>
      <c r="L227" s="15" t="s">
        <v>170</v>
      </c>
      <c r="M227" s="10">
        <v>44651</v>
      </c>
      <c r="N227" s="10">
        <v>45077</v>
      </c>
      <c r="O227" s="14"/>
      <c r="P227" s="28">
        <v>14.541574112049906</v>
      </c>
      <c r="R227" t="s">
        <v>55</v>
      </c>
    </row>
    <row r="228" spans="1:18" ht="13.5" customHeight="1" x14ac:dyDescent="0.35">
      <c r="A228" s="7" t="s">
        <v>6</v>
      </c>
      <c r="B228" s="7" t="s">
        <v>50</v>
      </c>
      <c r="C228" s="7" t="s">
        <v>55</v>
      </c>
      <c r="D228" s="7" t="s">
        <v>57</v>
      </c>
      <c r="E228" s="17" t="s">
        <v>199</v>
      </c>
      <c r="F228" s="7" t="s">
        <v>134</v>
      </c>
      <c r="G228" s="7" t="s">
        <v>158</v>
      </c>
      <c r="H228" s="8" t="s">
        <v>159</v>
      </c>
      <c r="I228" s="8" t="s">
        <v>180</v>
      </c>
      <c r="J228" s="8" t="s">
        <v>231</v>
      </c>
      <c r="K228" s="8" t="s">
        <v>129</v>
      </c>
      <c r="L228" s="15" t="s">
        <v>170</v>
      </c>
      <c r="M228" s="10">
        <v>44651</v>
      </c>
      <c r="N228" s="10">
        <v>45077</v>
      </c>
      <c r="O228" s="14"/>
      <c r="P228" s="28">
        <v>386.19101366531265</v>
      </c>
      <c r="R228" t="s">
        <v>250</v>
      </c>
    </row>
    <row r="229" spans="1:18" ht="13.5" customHeight="1" x14ac:dyDescent="0.35">
      <c r="A229" s="7" t="s">
        <v>6</v>
      </c>
      <c r="B229" s="7" t="s">
        <v>50</v>
      </c>
      <c r="C229" s="7" t="s">
        <v>55</v>
      </c>
      <c r="D229" s="7" t="s">
        <v>57</v>
      </c>
      <c r="E229" s="17" t="s">
        <v>200</v>
      </c>
      <c r="F229" s="7" t="s">
        <v>134</v>
      </c>
      <c r="G229" s="7" t="s">
        <v>158</v>
      </c>
      <c r="H229" s="8" t="s">
        <v>159</v>
      </c>
      <c r="I229" s="8" t="s">
        <v>180</v>
      </c>
      <c r="J229" s="8" t="s">
        <v>231</v>
      </c>
      <c r="K229" s="8" t="s">
        <v>129</v>
      </c>
      <c r="L229" s="15" t="s">
        <v>170</v>
      </c>
      <c r="M229" s="10">
        <v>44651</v>
      </c>
      <c r="N229" s="10">
        <v>45077</v>
      </c>
      <c r="O229" s="14"/>
      <c r="P229" s="28">
        <v>434.39757247739357</v>
      </c>
      <c r="R229" t="s">
        <v>200</v>
      </c>
    </row>
    <row r="230" spans="1:18" ht="13.5" customHeight="1" x14ac:dyDescent="0.35">
      <c r="A230" s="7" t="s">
        <v>6</v>
      </c>
      <c r="B230" s="7" t="s">
        <v>50</v>
      </c>
      <c r="C230" s="7" t="s">
        <v>55</v>
      </c>
      <c r="D230" s="7" t="s">
        <v>57</v>
      </c>
      <c r="E230" s="17" t="s">
        <v>201</v>
      </c>
      <c r="F230" s="7" t="s">
        <v>134</v>
      </c>
      <c r="G230" s="7" t="s">
        <v>158</v>
      </c>
      <c r="H230" s="8" t="s">
        <v>159</v>
      </c>
      <c r="I230" s="8" t="s">
        <v>180</v>
      </c>
      <c r="J230" s="8" t="s">
        <v>231</v>
      </c>
      <c r="K230" s="8" t="s">
        <v>129</v>
      </c>
      <c r="L230" s="15" t="s">
        <v>170</v>
      </c>
      <c r="M230" s="10">
        <v>44651</v>
      </c>
      <c r="N230" s="10">
        <v>45077</v>
      </c>
      <c r="O230" s="14"/>
      <c r="P230" s="28">
        <v>80.89175642679534</v>
      </c>
      <c r="R230" t="s">
        <v>201</v>
      </c>
    </row>
    <row r="231" spans="1:18" ht="13.5" customHeight="1" x14ac:dyDescent="0.35">
      <c r="A231" s="7" t="s">
        <v>6</v>
      </c>
      <c r="B231" s="7" t="s">
        <v>50</v>
      </c>
      <c r="C231" s="7" t="s">
        <v>55</v>
      </c>
      <c r="D231" s="7" t="s">
        <v>57</v>
      </c>
      <c r="E231" s="17" t="s">
        <v>202</v>
      </c>
      <c r="F231" s="7" t="s">
        <v>134</v>
      </c>
      <c r="G231" s="7" t="s">
        <v>158</v>
      </c>
      <c r="H231" s="8" t="s">
        <v>159</v>
      </c>
      <c r="I231" s="8" t="s">
        <v>180</v>
      </c>
      <c r="J231" s="8" t="s">
        <v>231</v>
      </c>
      <c r="K231" s="8" t="s">
        <v>129</v>
      </c>
      <c r="L231" s="15" t="s">
        <v>170</v>
      </c>
      <c r="M231" s="10">
        <v>44651</v>
      </c>
      <c r="N231" s="10">
        <v>45077</v>
      </c>
      <c r="O231" s="14"/>
      <c r="P231" s="28">
        <v>117.26049402324504</v>
      </c>
      <c r="R231" t="s">
        <v>202</v>
      </c>
    </row>
    <row r="232" spans="1:18" ht="13.5" customHeight="1" x14ac:dyDescent="0.35">
      <c r="A232" s="7" t="s">
        <v>6</v>
      </c>
      <c r="B232" s="7" t="s">
        <v>50</v>
      </c>
      <c r="C232" s="7" t="s">
        <v>55</v>
      </c>
      <c r="D232" s="7" t="s">
        <v>62</v>
      </c>
      <c r="E232" s="17" t="s">
        <v>62</v>
      </c>
      <c r="F232" s="7" t="s">
        <v>134</v>
      </c>
      <c r="G232" s="7" t="s">
        <v>158</v>
      </c>
      <c r="H232" s="8" t="s">
        <v>159</v>
      </c>
      <c r="I232" s="8" t="s">
        <v>180</v>
      </c>
      <c r="J232" s="8" t="s">
        <v>231</v>
      </c>
      <c r="K232" s="8" t="s">
        <v>129</v>
      </c>
      <c r="L232" s="15" t="s">
        <v>170</v>
      </c>
      <c r="M232" s="10">
        <v>44651</v>
      </c>
      <c r="N232" s="10">
        <v>45077</v>
      </c>
      <c r="O232" s="14"/>
      <c r="P232" s="28">
        <v>652.85000319804601</v>
      </c>
      <c r="R232" t="s">
        <v>62</v>
      </c>
    </row>
    <row r="233" spans="1:18" ht="13.5" customHeight="1" x14ac:dyDescent="0.35">
      <c r="A233" s="7" t="s">
        <v>6</v>
      </c>
      <c r="B233" s="7" t="s">
        <v>50</v>
      </c>
      <c r="C233" s="7" t="s">
        <v>55</v>
      </c>
      <c r="D233" s="8" t="s">
        <v>64</v>
      </c>
      <c r="E233" s="17" t="s">
        <v>203</v>
      </c>
      <c r="F233" s="7" t="s">
        <v>134</v>
      </c>
      <c r="G233" s="7" t="s">
        <v>158</v>
      </c>
      <c r="H233" s="8" t="s">
        <v>159</v>
      </c>
      <c r="I233" s="8" t="s">
        <v>180</v>
      </c>
      <c r="J233" s="8" t="s">
        <v>231</v>
      </c>
      <c r="K233" s="8" t="s">
        <v>129</v>
      </c>
      <c r="L233" s="15" t="s">
        <v>170</v>
      </c>
      <c r="M233" s="10">
        <v>44651</v>
      </c>
      <c r="N233" s="10">
        <v>45077</v>
      </c>
      <c r="O233" s="14"/>
      <c r="P233" s="28">
        <v>322.22592569067041</v>
      </c>
      <c r="R233" t="s">
        <v>203</v>
      </c>
    </row>
    <row r="234" spans="1:18" ht="13.5" customHeight="1" x14ac:dyDescent="0.35">
      <c r="A234" s="7" t="s">
        <v>6</v>
      </c>
      <c r="B234" s="7" t="s">
        <v>50</v>
      </c>
      <c r="C234" s="7" t="s">
        <v>65</v>
      </c>
      <c r="D234" s="7" t="s">
        <v>65</v>
      </c>
      <c r="E234" s="17" t="s">
        <v>65</v>
      </c>
      <c r="F234" s="7" t="s">
        <v>134</v>
      </c>
      <c r="G234" s="7" t="s">
        <v>158</v>
      </c>
      <c r="H234" s="8" t="s">
        <v>159</v>
      </c>
      <c r="I234" s="8" t="s">
        <v>180</v>
      </c>
      <c r="J234" s="8" t="s">
        <v>231</v>
      </c>
      <c r="K234" s="8" t="s">
        <v>129</v>
      </c>
      <c r="L234" s="15" t="s">
        <v>170</v>
      </c>
      <c r="M234" s="10">
        <v>44651</v>
      </c>
      <c r="N234" s="10">
        <v>45077</v>
      </c>
      <c r="O234" s="14"/>
      <c r="P234" s="28">
        <v>276.6634411748089</v>
      </c>
      <c r="R234" t="s">
        <v>251</v>
      </c>
    </row>
    <row r="235" spans="1:18" ht="13.5" customHeight="1" x14ac:dyDescent="0.35">
      <c r="A235" s="7" t="s">
        <v>6</v>
      </c>
      <c r="B235" s="7" t="s">
        <v>50</v>
      </c>
      <c r="C235" s="7" t="s">
        <v>66</v>
      </c>
      <c r="D235" s="7" t="s">
        <v>66</v>
      </c>
      <c r="E235" s="17" t="s">
        <v>204</v>
      </c>
      <c r="F235" s="7" t="s">
        <v>134</v>
      </c>
      <c r="G235" s="7" t="s">
        <v>158</v>
      </c>
      <c r="H235" s="8" t="s">
        <v>159</v>
      </c>
      <c r="I235" s="8" t="s">
        <v>180</v>
      </c>
      <c r="J235" s="8" t="s">
        <v>231</v>
      </c>
      <c r="K235" s="8" t="s">
        <v>129</v>
      </c>
      <c r="L235" s="15" t="s">
        <v>170</v>
      </c>
      <c r="M235" s="10">
        <v>44651</v>
      </c>
      <c r="N235" s="10">
        <v>45077</v>
      </c>
      <c r="O235" s="14"/>
      <c r="P235" s="28">
        <v>485</v>
      </c>
      <c r="R235" t="s">
        <v>204</v>
      </c>
    </row>
    <row r="236" spans="1:18" ht="13.5" customHeight="1" x14ac:dyDescent="0.35">
      <c r="A236" s="7" t="s">
        <v>6</v>
      </c>
      <c r="B236" s="7" t="s">
        <v>50</v>
      </c>
      <c r="C236" s="7" t="s">
        <v>66</v>
      </c>
      <c r="D236" s="7" t="s">
        <v>66</v>
      </c>
      <c r="E236" s="17" t="s">
        <v>66</v>
      </c>
      <c r="F236" s="7" t="s">
        <v>134</v>
      </c>
      <c r="G236" s="7" t="s">
        <v>158</v>
      </c>
      <c r="H236" s="8" t="s">
        <v>159</v>
      </c>
      <c r="I236" s="8" t="s">
        <v>180</v>
      </c>
      <c r="J236" s="8" t="s">
        <v>231</v>
      </c>
      <c r="K236" s="8" t="s">
        <v>129</v>
      </c>
      <c r="L236" s="15" t="s">
        <v>170</v>
      </c>
      <c r="M236" s="10">
        <v>44651</v>
      </c>
      <c r="N236" s="10">
        <v>45077</v>
      </c>
      <c r="O236" s="14"/>
      <c r="P236" s="28">
        <v>483.12598686843472</v>
      </c>
      <c r="R236" t="s">
        <v>66</v>
      </c>
    </row>
    <row r="237" spans="1:18" ht="13.5" customHeight="1" x14ac:dyDescent="0.35">
      <c r="A237" s="7" t="s">
        <v>6</v>
      </c>
      <c r="B237" s="7" t="s">
        <v>50</v>
      </c>
      <c r="C237" s="7" t="s">
        <v>66</v>
      </c>
      <c r="D237" s="7" t="s">
        <v>66</v>
      </c>
      <c r="E237" s="17" t="s">
        <v>205</v>
      </c>
      <c r="F237" s="7" t="s">
        <v>134</v>
      </c>
      <c r="G237" s="7" t="s">
        <v>158</v>
      </c>
      <c r="H237" s="8" t="s">
        <v>159</v>
      </c>
      <c r="I237" s="8" t="s">
        <v>180</v>
      </c>
      <c r="J237" s="8" t="s">
        <v>231</v>
      </c>
      <c r="K237" s="8" t="s">
        <v>129</v>
      </c>
      <c r="L237" s="15" t="s">
        <v>170</v>
      </c>
      <c r="M237" s="10">
        <v>44651</v>
      </c>
      <c r="N237" s="10">
        <v>45077</v>
      </c>
      <c r="O237" s="14"/>
      <c r="P237" s="28">
        <v>357.17928000000001</v>
      </c>
      <c r="R237" t="s">
        <v>252</v>
      </c>
    </row>
    <row r="238" spans="1:18" ht="13.5" customHeight="1" x14ac:dyDescent="0.35">
      <c r="A238" s="7" t="s">
        <v>6</v>
      </c>
      <c r="B238" s="7" t="s">
        <v>50</v>
      </c>
      <c r="C238" s="7" t="s">
        <v>66</v>
      </c>
      <c r="D238" s="7" t="s">
        <v>66</v>
      </c>
      <c r="E238" s="17" t="s">
        <v>206</v>
      </c>
      <c r="F238" s="7" t="s">
        <v>134</v>
      </c>
      <c r="G238" s="7" t="s">
        <v>158</v>
      </c>
      <c r="H238" s="8" t="s">
        <v>159</v>
      </c>
      <c r="I238" s="8" t="s">
        <v>180</v>
      </c>
      <c r="J238" s="8" t="s">
        <v>231</v>
      </c>
      <c r="K238" s="8" t="s">
        <v>129</v>
      </c>
      <c r="L238" s="15" t="s">
        <v>170</v>
      </c>
      <c r="M238" s="10">
        <v>44651</v>
      </c>
      <c r="N238" s="10">
        <v>45077</v>
      </c>
      <c r="O238" s="14"/>
      <c r="P238" s="28">
        <v>2296.4529645013986</v>
      </c>
      <c r="R238" t="s">
        <v>206</v>
      </c>
    </row>
    <row r="239" spans="1:18" ht="13.5" customHeight="1" x14ac:dyDescent="0.35">
      <c r="A239" s="7" t="s">
        <v>6</v>
      </c>
      <c r="B239" s="7" t="s">
        <v>50</v>
      </c>
      <c r="C239" s="7" t="s">
        <v>66</v>
      </c>
      <c r="D239" s="7" t="s">
        <v>66</v>
      </c>
      <c r="E239" s="17" t="s">
        <v>207</v>
      </c>
      <c r="F239" s="7" t="s">
        <v>134</v>
      </c>
      <c r="G239" s="7" t="s">
        <v>158</v>
      </c>
      <c r="H239" s="8" t="s">
        <v>159</v>
      </c>
      <c r="I239" s="8" t="s">
        <v>180</v>
      </c>
      <c r="J239" s="8" t="s">
        <v>231</v>
      </c>
      <c r="K239" s="8" t="s">
        <v>129</v>
      </c>
      <c r="L239" s="15" t="s">
        <v>170</v>
      </c>
      <c r="M239" s="10">
        <v>44651</v>
      </c>
      <c r="N239" s="10">
        <v>45077</v>
      </c>
      <c r="O239" s="14"/>
      <c r="P239" s="28">
        <v>262.99690494040885</v>
      </c>
      <c r="R239" t="s">
        <v>253</v>
      </c>
    </row>
    <row r="240" spans="1:18" ht="13.5" customHeight="1" x14ac:dyDescent="0.35">
      <c r="A240" s="7" t="s">
        <v>6</v>
      </c>
      <c r="B240" s="7" t="s">
        <v>50</v>
      </c>
      <c r="C240" s="7" t="s">
        <v>66</v>
      </c>
      <c r="D240" s="7" t="s">
        <v>66</v>
      </c>
      <c r="E240" s="17" t="s">
        <v>208</v>
      </c>
      <c r="F240" s="7" t="s">
        <v>134</v>
      </c>
      <c r="G240" s="7" t="s">
        <v>158</v>
      </c>
      <c r="H240" s="8" t="s">
        <v>159</v>
      </c>
      <c r="I240" s="8" t="s">
        <v>180</v>
      </c>
      <c r="J240" s="8" t="s">
        <v>231</v>
      </c>
      <c r="K240" s="8" t="s">
        <v>129</v>
      </c>
      <c r="L240" s="15" t="s">
        <v>170</v>
      </c>
      <c r="M240" s="10">
        <v>44651</v>
      </c>
      <c r="N240" s="10">
        <v>45077</v>
      </c>
      <c r="O240" s="14"/>
      <c r="P240" s="28">
        <v>180.84487551751846</v>
      </c>
      <c r="R240" t="s">
        <v>254</v>
      </c>
    </row>
    <row r="241" spans="1:18" ht="13.5" customHeight="1" x14ac:dyDescent="0.35">
      <c r="A241" s="7" t="s">
        <v>6</v>
      </c>
      <c r="B241" s="7" t="s">
        <v>50</v>
      </c>
      <c r="C241" s="7" t="s">
        <v>66</v>
      </c>
      <c r="D241" s="7" t="s">
        <v>66</v>
      </c>
      <c r="E241" s="17" t="s">
        <v>209</v>
      </c>
      <c r="F241" s="7" t="s">
        <v>134</v>
      </c>
      <c r="G241" s="7" t="s">
        <v>158</v>
      </c>
      <c r="H241" s="8" t="s">
        <v>159</v>
      </c>
      <c r="I241" s="8" t="s">
        <v>180</v>
      </c>
      <c r="J241" s="8" t="s">
        <v>231</v>
      </c>
      <c r="K241" s="8" t="s">
        <v>129</v>
      </c>
      <c r="L241" s="15" t="s">
        <v>170</v>
      </c>
      <c r="M241" s="10">
        <v>44651</v>
      </c>
      <c r="N241" s="10">
        <v>45077</v>
      </c>
      <c r="O241" s="14"/>
      <c r="P241" s="28">
        <v>245.0459718537397</v>
      </c>
      <c r="R241" t="s">
        <v>209</v>
      </c>
    </row>
    <row r="242" spans="1:18" ht="13.5" customHeight="1" x14ac:dyDescent="0.35">
      <c r="A242" s="7" t="s">
        <v>6</v>
      </c>
      <c r="B242" s="7" t="s">
        <v>50</v>
      </c>
      <c r="C242" s="7" t="s">
        <v>74</v>
      </c>
      <c r="D242" s="7" t="s">
        <v>74</v>
      </c>
      <c r="E242" s="17" t="s">
        <v>74</v>
      </c>
      <c r="F242" s="7" t="s">
        <v>134</v>
      </c>
      <c r="G242" s="7" t="s">
        <v>158</v>
      </c>
      <c r="H242" s="8" t="s">
        <v>159</v>
      </c>
      <c r="I242" s="8" t="s">
        <v>180</v>
      </c>
      <c r="J242" s="8" t="s">
        <v>231</v>
      </c>
      <c r="K242" s="8" t="s">
        <v>129</v>
      </c>
      <c r="L242" s="15" t="s">
        <v>170</v>
      </c>
      <c r="M242" s="10">
        <v>44651</v>
      </c>
      <c r="N242" s="10">
        <v>45077</v>
      </c>
      <c r="O242" s="14"/>
      <c r="P242" s="28">
        <v>1766.8056825044853</v>
      </c>
      <c r="R242" t="s">
        <v>74</v>
      </c>
    </row>
    <row r="243" spans="1:18" ht="13.5" customHeight="1" x14ac:dyDescent="0.35">
      <c r="A243" s="7" t="s">
        <v>6</v>
      </c>
      <c r="B243" s="7" t="s">
        <v>50</v>
      </c>
      <c r="C243" s="7" t="s">
        <v>74</v>
      </c>
      <c r="D243" s="7" t="s">
        <v>74</v>
      </c>
      <c r="E243" s="17" t="s">
        <v>210</v>
      </c>
      <c r="F243" s="7" t="s">
        <v>134</v>
      </c>
      <c r="G243" s="7" t="s">
        <v>158</v>
      </c>
      <c r="H243" s="8" t="s">
        <v>159</v>
      </c>
      <c r="I243" s="8" t="s">
        <v>180</v>
      </c>
      <c r="J243" s="8" t="s">
        <v>231</v>
      </c>
      <c r="K243" s="8" t="s">
        <v>129</v>
      </c>
      <c r="L243" s="15" t="s">
        <v>170</v>
      </c>
      <c r="M243" s="10">
        <v>44651</v>
      </c>
      <c r="N243" s="10">
        <v>45077</v>
      </c>
      <c r="O243" s="14"/>
      <c r="P243" s="28">
        <v>1782.2604614262955</v>
      </c>
      <c r="R243" t="s">
        <v>210</v>
      </c>
    </row>
    <row r="244" spans="1:18" ht="13.5" customHeight="1" x14ac:dyDescent="0.35">
      <c r="A244" s="7" t="s">
        <v>6</v>
      </c>
      <c r="B244" s="7" t="s">
        <v>50</v>
      </c>
      <c r="C244" s="7" t="s">
        <v>74</v>
      </c>
      <c r="D244" s="7" t="s">
        <v>74</v>
      </c>
      <c r="E244" s="17" t="s">
        <v>211</v>
      </c>
      <c r="F244" s="7" t="s">
        <v>134</v>
      </c>
      <c r="G244" s="7" t="s">
        <v>158</v>
      </c>
      <c r="H244" s="8" t="s">
        <v>159</v>
      </c>
      <c r="I244" s="8" t="s">
        <v>180</v>
      </c>
      <c r="J244" s="8" t="s">
        <v>231</v>
      </c>
      <c r="K244" s="8" t="s">
        <v>129</v>
      </c>
      <c r="L244" s="15" t="s">
        <v>170</v>
      </c>
      <c r="M244" s="10">
        <v>44651</v>
      </c>
      <c r="N244" s="10">
        <v>45077</v>
      </c>
      <c r="O244" s="14"/>
      <c r="P244" s="28">
        <v>854.58446395677095</v>
      </c>
      <c r="R244" t="s">
        <v>211</v>
      </c>
    </row>
    <row r="245" spans="1:18" ht="13.5" customHeight="1" x14ac:dyDescent="0.35">
      <c r="A245" s="7" t="s">
        <v>6</v>
      </c>
      <c r="B245" s="7" t="s">
        <v>50</v>
      </c>
      <c r="C245" s="7" t="s">
        <v>74</v>
      </c>
      <c r="D245" s="7" t="s">
        <v>74</v>
      </c>
      <c r="E245" s="17" t="s">
        <v>212</v>
      </c>
      <c r="F245" s="7" t="s">
        <v>134</v>
      </c>
      <c r="G245" s="7" t="s">
        <v>158</v>
      </c>
      <c r="H245" s="8" t="s">
        <v>159</v>
      </c>
      <c r="I245" s="8" t="s">
        <v>180</v>
      </c>
      <c r="J245" s="8" t="s">
        <v>231</v>
      </c>
      <c r="K245" s="8" t="s">
        <v>129</v>
      </c>
      <c r="L245" s="15" t="s">
        <v>170</v>
      </c>
      <c r="M245" s="10">
        <v>44651</v>
      </c>
      <c r="N245" s="10">
        <v>45077</v>
      </c>
      <c r="O245" s="14"/>
      <c r="P245" s="28">
        <v>54.561530340878171</v>
      </c>
      <c r="R245" t="s">
        <v>255</v>
      </c>
    </row>
    <row r="246" spans="1:18" ht="13.5" customHeight="1" x14ac:dyDescent="0.35">
      <c r="A246" s="7" t="s">
        <v>6</v>
      </c>
      <c r="B246" s="7" t="s">
        <v>50</v>
      </c>
      <c r="C246" s="7" t="s">
        <v>74</v>
      </c>
      <c r="D246" s="7" t="s">
        <v>74</v>
      </c>
      <c r="E246" s="17" t="s">
        <v>213</v>
      </c>
      <c r="F246" s="7" t="s">
        <v>134</v>
      </c>
      <c r="G246" s="7" t="s">
        <v>158</v>
      </c>
      <c r="H246" s="8" t="s">
        <v>159</v>
      </c>
      <c r="I246" s="8" t="s">
        <v>180</v>
      </c>
      <c r="J246" s="8" t="s">
        <v>231</v>
      </c>
      <c r="K246" s="8" t="s">
        <v>129</v>
      </c>
      <c r="L246" s="15" t="s">
        <v>170</v>
      </c>
      <c r="M246" s="10">
        <v>44651</v>
      </c>
      <c r="N246" s="10">
        <v>45077</v>
      </c>
      <c r="O246" s="14"/>
      <c r="P246" s="28">
        <v>28.399250755965703</v>
      </c>
      <c r="R246" t="s">
        <v>256</v>
      </c>
    </row>
    <row r="247" spans="1:18" ht="13.5" customHeight="1" x14ac:dyDescent="0.35">
      <c r="A247" s="7" t="s">
        <v>6</v>
      </c>
      <c r="B247" s="7" t="s">
        <v>50</v>
      </c>
      <c r="C247" s="7" t="s">
        <v>74</v>
      </c>
      <c r="D247" s="7" t="s">
        <v>74</v>
      </c>
      <c r="E247" s="17" t="s">
        <v>214</v>
      </c>
      <c r="F247" s="7" t="s">
        <v>134</v>
      </c>
      <c r="G247" s="7" t="s">
        <v>158</v>
      </c>
      <c r="H247" s="8" t="s">
        <v>159</v>
      </c>
      <c r="I247" s="8" t="s">
        <v>180</v>
      </c>
      <c r="J247" s="8" t="s">
        <v>231</v>
      </c>
      <c r="K247" s="8" t="s">
        <v>129</v>
      </c>
      <c r="L247" s="15" t="s">
        <v>170</v>
      </c>
      <c r="M247" s="10">
        <v>44651</v>
      </c>
      <c r="N247" s="10">
        <v>45077</v>
      </c>
      <c r="O247" s="14"/>
      <c r="P247" s="28">
        <v>0</v>
      </c>
      <c r="R247" t="s">
        <v>214</v>
      </c>
    </row>
    <row r="248" spans="1:18" ht="13.5" customHeight="1" x14ac:dyDescent="0.35">
      <c r="A248" s="7" t="s">
        <v>6</v>
      </c>
      <c r="B248" s="7" t="s">
        <v>50</v>
      </c>
      <c r="C248" s="7" t="s">
        <v>74</v>
      </c>
      <c r="D248" s="7" t="s">
        <v>74</v>
      </c>
      <c r="E248" s="17" t="s">
        <v>215</v>
      </c>
      <c r="F248" s="7" t="s">
        <v>134</v>
      </c>
      <c r="G248" s="7" t="s">
        <v>158</v>
      </c>
      <c r="H248" s="8" t="s">
        <v>159</v>
      </c>
      <c r="I248" s="8" t="s">
        <v>180</v>
      </c>
      <c r="J248" s="8" t="s">
        <v>231</v>
      </c>
      <c r="K248" s="8" t="s">
        <v>129</v>
      </c>
      <c r="L248" s="15" t="s">
        <v>170</v>
      </c>
      <c r="M248" s="10">
        <v>44651</v>
      </c>
      <c r="N248" s="10">
        <v>45077</v>
      </c>
      <c r="O248" s="14"/>
      <c r="P248" s="28">
        <v>566.27638220883307</v>
      </c>
      <c r="R248" t="s">
        <v>215</v>
      </c>
    </row>
    <row r="249" spans="1:18" ht="13.5" customHeight="1" x14ac:dyDescent="0.35">
      <c r="A249" s="7" t="s">
        <v>6</v>
      </c>
      <c r="B249" s="7" t="s">
        <v>50</v>
      </c>
      <c r="C249" s="7" t="s">
        <v>82</v>
      </c>
      <c r="D249" s="7" t="s">
        <v>82</v>
      </c>
      <c r="E249" s="17" t="s">
        <v>82</v>
      </c>
      <c r="F249" s="7" t="s">
        <v>133</v>
      </c>
      <c r="G249" s="7" t="s">
        <v>158</v>
      </c>
      <c r="H249" s="8" t="s">
        <v>159</v>
      </c>
      <c r="I249" s="8" t="s">
        <v>180</v>
      </c>
      <c r="J249" s="8" t="s">
        <v>231</v>
      </c>
      <c r="K249" s="8" t="s">
        <v>129</v>
      </c>
      <c r="L249" s="15" t="s">
        <v>170</v>
      </c>
      <c r="M249" s="10">
        <v>44651</v>
      </c>
      <c r="N249" s="10">
        <v>45077</v>
      </c>
      <c r="O249" s="14"/>
      <c r="P249" s="28">
        <v>7303.7533434793504</v>
      </c>
      <c r="R249" t="s">
        <v>82</v>
      </c>
    </row>
    <row r="250" spans="1:18" ht="13.5" customHeight="1" x14ac:dyDescent="0.35">
      <c r="A250" s="7" t="s">
        <v>6</v>
      </c>
      <c r="B250" s="7" t="s">
        <v>50</v>
      </c>
      <c r="C250" s="7" t="s">
        <v>83</v>
      </c>
      <c r="D250" s="7" t="s">
        <v>83</v>
      </c>
      <c r="E250" s="17" t="s">
        <v>216</v>
      </c>
      <c r="F250" s="7" t="s">
        <v>135</v>
      </c>
      <c r="G250" s="7" t="s">
        <v>158</v>
      </c>
      <c r="H250" s="8" t="s">
        <v>159</v>
      </c>
      <c r="I250" s="8" t="s">
        <v>180</v>
      </c>
      <c r="J250" s="8" t="s">
        <v>231</v>
      </c>
      <c r="K250" s="8" t="s">
        <v>129</v>
      </c>
      <c r="L250" s="15" t="s">
        <v>170</v>
      </c>
      <c r="M250" s="10">
        <v>44651</v>
      </c>
      <c r="N250" s="10">
        <v>45077</v>
      </c>
      <c r="O250" s="14"/>
      <c r="P250" s="28">
        <v>579.66489935673656</v>
      </c>
      <c r="R250" t="s">
        <v>216</v>
      </c>
    </row>
    <row r="251" spans="1:18" ht="13.5" customHeight="1" x14ac:dyDescent="0.35">
      <c r="A251" s="7" t="s">
        <v>6</v>
      </c>
      <c r="B251" s="7" t="s">
        <v>50</v>
      </c>
      <c r="C251" s="7" t="s">
        <v>83</v>
      </c>
      <c r="D251" s="7" t="s">
        <v>83</v>
      </c>
      <c r="E251" s="17" t="s">
        <v>83</v>
      </c>
      <c r="F251" s="7" t="s">
        <v>135</v>
      </c>
      <c r="G251" s="7" t="s">
        <v>158</v>
      </c>
      <c r="H251" s="8" t="s">
        <v>159</v>
      </c>
      <c r="I251" s="8" t="s">
        <v>180</v>
      </c>
      <c r="J251" s="8" t="s">
        <v>231</v>
      </c>
      <c r="K251" s="8" t="s">
        <v>129</v>
      </c>
      <c r="L251" s="15" t="s">
        <v>170</v>
      </c>
      <c r="M251" s="10">
        <v>44651</v>
      </c>
      <c r="N251" s="10">
        <v>45077</v>
      </c>
      <c r="O251" s="14"/>
      <c r="P251" s="28">
        <v>239.31667048489385</v>
      </c>
      <c r="R251" t="s">
        <v>83</v>
      </c>
    </row>
    <row r="252" spans="1:18" ht="13.5" customHeight="1" x14ac:dyDescent="0.35">
      <c r="A252" s="7" t="s">
        <v>6</v>
      </c>
      <c r="B252" s="7" t="s">
        <v>50</v>
      </c>
      <c r="C252" s="7" t="s">
        <v>83</v>
      </c>
      <c r="D252" s="7" t="s">
        <v>83</v>
      </c>
      <c r="E252" s="17" t="s">
        <v>217</v>
      </c>
      <c r="F252" s="7" t="s">
        <v>135</v>
      </c>
      <c r="G252" s="7" t="s">
        <v>158</v>
      </c>
      <c r="H252" s="8" t="s">
        <v>159</v>
      </c>
      <c r="I252" s="8" t="s">
        <v>180</v>
      </c>
      <c r="J252" s="8" t="s">
        <v>231</v>
      </c>
      <c r="K252" s="8" t="s">
        <v>129</v>
      </c>
      <c r="L252" s="15" t="s">
        <v>170</v>
      </c>
      <c r="M252" s="10">
        <v>44651</v>
      </c>
      <c r="N252" s="10">
        <v>45077</v>
      </c>
      <c r="O252" s="14"/>
      <c r="P252" s="28">
        <v>1192.2887631814729</v>
      </c>
      <c r="R252" t="s">
        <v>257</v>
      </c>
    </row>
    <row r="253" spans="1:18" ht="13.5" customHeight="1" x14ac:dyDescent="0.35">
      <c r="A253" s="7" t="s">
        <v>6</v>
      </c>
      <c r="B253" s="7" t="s">
        <v>50</v>
      </c>
      <c r="C253" s="7" t="s">
        <v>83</v>
      </c>
      <c r="D253" s="7" t="s">
        <v>83</v>
      </c>
      <c r="E253" s="17" t="s">
        <v>218</v>
      </c>
      <c r="F253" s="7" t="s">
        <v>135</v>
      </c>
      <c r="G253" s="7" t="s">
        <v>158</v>
      </c>
      <c r="H253" s="8" t="s">
        <v>159</v>
      </c>
      <c r="I253" s="8" t="s">
        <v>180</v>
      </c>
      <c r="J253" s="8" t="s">
        <v>231</v>
      </c>
      <c r="K253" s="8" t="s">
        <v>129</v>
      </c>
      <c r="L253" s="15" t="s">
        <v>170</v>
      </c>
      <c r="M253" s="10">
        <v>44651</v>
      </c>
      <c r="N253" s="10">
        <v>45077</v>
      </c>
      <c r="O253" s="14"/>
      <c r="P253" s="28">
        <v>4415.8722651354929</v>
      </c>
      <c r="R253" t="s">
        <v>258</v>
      </c>
    </row>
    <row r="254" spans="1:18" ht="13.5" customHeight="1" x14ac:dyDescent="0.35">
      <c r="A254" s="7" t="s">
        <v>6</v>
      </c>
      <c r="B254" s="7" t="s">
        <v>50</v>
      </c>
      <c r="C254" s="7" t="s">
        <v>83</v>
      </c>
      <c r="D254" s="7" t="s">
        <v>83</v>
      </c>
      <c r="E254" s="17" t="s">
        <v>219</v>
      </c>
      <c r="F254" s="7" t="s">
        <v>135</v>
      </c>
      <c r="G254" s="7" t="s">
        <v>158</v>
      </c>
      <c r="H254" s="8" t="s">
        <v>159</v>
      </c>
      <c r="I254" s="8" t="s">
        <v>180</v>
      </c>
      <c r="J254" s="8" t="s">
        <v>231</v>
      </c>
      <c r="K254" s="8" t="s">
        <v>129</v>
      </c>
      <c r="L254" s="15" t="s">
        <v>170</v>
      </c>
      <c r="M254" s="10">
        <v>44651</v>
      </c>
      <c r="N254" s="10">
        <v>45077</v>
      </c>
      <c r="O254" s="14"/>
      <c r="P254" s="28">
        <v>1904.1926689440595</v>
      </c>
      <c r="R254" t="s">
        <v>219</v>
      </c>
    </row>
    <row r="255" spans="1:18" ht="13.5" customHeight="1" x14ac:dyDescent="0.35">
      <c r="A255" s="7" t="s">
        <v>6</v>
      </c>
      <c r="B255" s="7" t="s">
        <v>50</v>
      </c>
      <c r="C255" s="7" t="s">
        <v>83</v>
      </c>
      <c r="D255" s="7" t="s">
        <v>83</v>
      </c>
      <c r="E255" s="17" t="s">
        <v>220</v>
      </c>
      <c r="F255" s="7" t="s">
        <v>135</v>
      </c>
      <c r="G255" s="7" t="s">
        <v>158</v>
      </c>
      <c r="H255" s="8" t="s">
        <v>159</v>
      </c>
      <c r="I255" s="8" t="s">
        <v>180</v>
      </c>
      <c r="J255" s="8" t="s">
        <v>231</v>
      </c>
      <c r="K255" s="8" t="s">
        <v>129</v>
      </c>
      <c r="L255" s="15" t="s">
        <v>170</v>
      </c>
      <c r="M255" s="10">
        <v>44651</v>
      </c>
      <c r="N255" s="10">
        <v>45077</v>
      </c>
      <c r="O255" s="14"/>
      <c r="P255" s="28">
        <v>1023.6943906379499</v>
      </c>
      <c r="R255" t="s">
        <v>259</v>
      </c>
    </row>
    <row r="256" spans="1:18" ht="13.5" customHeight="1" x14ac:dyDescent="0.35">
      <c r="A256" s="7" t="s">
        <v>6</v>
      </c>
      <c r="B256" s="7" t="s">
        <v>50</v>
      </c>
      <c r="C256" s="7" t="s">
        <v>83</v>
      </c>
      <c r="D256" s="7" t="s">
        <v>83</v>
      </c>
      <c r="E256" s="17" t="s">
        <v>221</v>
      </c>
      <c r="F256" s="7" t="s">
        <v>135</v>
      </c>
      <c r="G256" s="7" t="s">
        <v>158</v>
      </c>
      <c r="H256" s="8" t="s">
        <v>159</v>
      </c>
      <c r="I256" s="8" t="s">
        <v>180</v>
      </c>
      <c r="J256" s="8" t="s">
        <v>231</v>
      </c>
      <c r="K256" s="8" t="s">
        <v>129</v>
      </c>
      <c r="L256" s="15" t="s">
        <v>170</v>
      </c>
      <c r="M256" s="10">
        <v>44651</v>
      </c>
      <c r="N256" s="10">
        <v>45077</v>
      </c>
      <c r="O256" s="14"/>
      <c r="P256" s="28">
        <v>571.32578069057161</v>
      </c>
      <c r="R256" t="s">
        <v>260</v>
      </c>
    </row>
    <row r="257" spans="1:18" ht="13.5" customHeight="1" x14ac:dyDescent="0.35">
      <c r="A257" s="7" t="s">
        <v>6</v>
      </c>
      <c r="B257" s="7" t="s">
        <v>50</v>
      </c>
      <c r="C257" s="7" t="s">
        <v>83</v>
      </c>
      <c r="D257" s="7" t="s">
        <v>83</v>
      </c>
      <c r="E257" s="17" t="s">
        <v>222</v>
      </c>
      <c r="F257" s="7" t="s">
        <v>135</v>
      </c>
      <c r="G257" s="7" t="s">
        <v>158</v>
      </c>
      <c r="H257" s="8" t="s">
        <v>159</v>
      </c>
      <c r="I257" s="8" t="s">
        <v>180</v>
      </c>
      <c r="J257" s="8" t="s">
        <v>231</v>
      </c>
      <c r="K257" s="8" t="s">
        <v>129</v>
      </c>
      <c r="L257" s="15" t="s">
        <v>170</v>
      </c>
      <c r="M257" s="10">
        <v>44651</v>
      </c>
      <c r="N257" s="10">
        <v>45077</v>
      </c>
      <c r="O257" s="14"/>
      <c r="P257" s="28">
        <v>373.80649095122232</v>
      </c>
      <c r="R257" t="s">
        <v>261</v>
      </c>
    </row>
    <row r="258" spans="1:18" ht="13.5" customHeight="1" x14ac:dyDescent="0.35">
      <c r="A258" s="7" t="s">
        <v>6</v>
      </c>
      <c r="B258" s="7" t="s">
        <v>50</v>
      </c>
      <c r="C258" s="7" t="s">
        <v>83</v>
      </c>
      <c r="D258" s="7" t="s">
        <v>83</v>
      </c>
      <c r="E258" s="17" t="s">
        <v>223</v>
      </c>
      <c r="F258" s="7" t="s">
        <v>135</v>
      </c>
      <c r="G258" s="7" t="s">
        <v>158</v>
      </c>
      <c r="H258" s="8" t="s">
        <v>159</v>
      </c>
      <c r="I258" s="8" t="s">
        <v>180</v>
      </c>
      <c r="J258" s="8" t="s">
        <v>231</v>
      </c>
      <c r="K258" s="8" t="s">
        <v>129</v>
      </c>
      <c r="L258" s="15" t="s">
        <v>170</v>
      </c>
      <c r="M258" s="10">
        <v>44651</v>
      </c>
      <c r="N258" s="10">
        <v>45077</v>
      </c>
      <c r="O258" s="14"/>
      <c r="P258" s="28">
        <v>943.04793711542163</v>
      </c>
      <c r="R258" t="s">
        <v>223</v>
      </c>
    </row>
    <row r="259" spans="1:18" ht="13.5" customHeight="1" x14ac:dyDescent="0.35">
      <c r="A259" s="7" t="s">
        <v>6</v>
      </c>
      <c r="B259" s="7" t="s">
        <v>50</v>
      </c>
      <c r="C259" s="7" t="s">
        <v>83</v>
      </c>
      <c r="D259" s="7" t="s">
        <v>83</v>
      </c>
      <c r="E259" s="17" t="s">
        <v>224</v>
      </c>
      <c r="F259" s="7" t="s">
        <v>135</v>
      </c>
      <c r="G259" s="7" t="s">
        <v>158</v>
      </c>
      <c r="H259" s="8" t="s">
        <v>159</v>
      </c>
      <c r="I259" s="8" t="s">
        <v>180</v>
      </c>
      <c r="J259" s="8" t="s">
        <v>231</v>
      </c>
      <c r="K259" s="8" t="s">
        <v>129</v>
      </c>
      <c r="L259" s="15" t="s">
        <v>170</v>
      </c>
      <c r="M259" s="10">
        <v>44651</v>
      </c>
      <c r="N259" s="10">
        <v>45077</v>
      </c>
      <c r="O259" s="14"/>
      <c r="P259" s="28">
        <v>1858.9326168992957</v>
      </c>
      <c r="R259" t="s">
        <v>262</v>
      </c>
    </row>
    <row r="260" spans="1:18" ht="13.5" customHeight="1" x14ac:dyDescent="0.35">
      <c r="A260" s="7" t="s">
        <v>6</v>
      </c>
      <c r="B260" s="7" t="s">
        <v>50</v>
      </c>
      <c r="C260" s="7" t="s">
        <v>94</v>
      </c>
      <c r="D260" s="7" t="s">
        <v>94</v>
      </c>
      <c r="E260" s="17" t="s">
        <v>225</v>
      </c>
      <c r="F260" s="7" t="s">
        <v>133</v>
      </c>
      <c r="G260" s="7" t="s">
        <v>158</v>
      </c>
      <c r="H260" s="8" t="s">
        <v>159</v>
      </c>
      <c r="I260" s="8" t="s">
        <v>180</v>
      </c>
      <c r="J260" s="8" t="s">
        <v>231</v>
      </c>
      <c r="K260" s="8" t="s">
        <v>129</v>
      </c>
      <c r="L260" s="15" t="s">
        <v>170</v>
      </c>
      <c r="M260" s="10">
        <v>44651</v>
      </c>
      <c r="N260" s="10">
        <v>45077</v>
      </c>
      <c r="O260" s="14"/>
      <c r="P260" s="28">
        <v>431.91308934127227</v>
      </c>
      <c r="R260" t="s">
        <v>225</v>
      </c>
    </row>
    <row r="261" spans="1:18" ht="13.5" customHeight="1" x14ac:dyDescent="0.35">
      <c r="A261" s="7" t="s">
        <v>6</v>
      </c>
      <c r="B261" s="7" t="s">
        <v>50</v>
      </c>
      <c r="C261" s="7" t="s">
        <v>94</v>
      </c>
      <c r="D261" s="7" t="s">
        <v>94</v>
      </c>
      <c r="E261" s="17" t="s">
        <v>226</v>
      </c>
      <c r="F261" s="7" t="s">
        <v>133</v>
      </c>
      <c r="G261" s="7" t="s">
        <v>158</v>
      </c>
      <c r="H261" s="8" t="s">
        <v>159</v>
      </c>
      <c r="I261" s="8" t="s">
        <v>180</v>
      </c>
      <c r="J261" s="8" t="s">
        <v>231</v>
      </c>
      <c r="K261" s="8" t="s">
        <v>129</v>
      </c>
      <c r="L261" s="15" t="s">
        <v>170</v>
      </c>
      <c r="M261" s="10">
        <v>44651</v>
      </c>
      <c r="N261" s="10">
        <v>45077</v>
      </c>
      <c r="O261" s="14"/>
      <c r="P261" s="28">
        <v>2118.1200254619148</v>
      </c>
      <c r="R261" t="s">
        <v>226</v>
      </c>
    </row>
    <row r="262" spans="1:18" ht="13.5" customHeight="1" x14ac:dyDescent="0.35">
      <c r="A262" s="7" t="s">
        <v>6</v>
      </c>
      <c r="B262" s="7" t="s">
        <v>50</v>
      </c>
      <c r="C262" s="7" t="s">
        <v>94</v>
      </c>
      <c r="D262" s="7" t="s">
        <v>94</v>
      </c>
      <c r="E262" s="17" t="s">
        <v>94</v>
      </c>
      <c r="F262" s="7" t="s">
        <v>133</v>
      </c>
      <c r="G262" s="7" t="s">
        <v>158</v>
      </c>
      <c r="H262" s="8" t="s">
        <v>159</v>
      </c>
      <c r="I262" s="8" t="s">
        <v>180</v>
      </c>
      <c r="J262" s="8" t="s">
        <v>231</v>
      </c>
      <c r="K262" s="8" t="s">
        <v>129</v>
      </c>
      <c r="L262" s="15" t="s">
        <v>170</v>
      </c>
      <c r="M262" s="10">
        <v>44651</v>
      </c>
      <c r="N262" s="10">
        <v>45077</v>
      </c>
      <c r="O262" s="14"/>
      <c r="P262" s="28">
        <v>577.96382843967194</v>
      </c>
      <c r="R262" t="s">
        <v>94</v>
      </c>
    </row>
    <row r="263" spans="1:18" ht="13.5" customHeight="1" x14ac:dyDescent="0.35">
      <c r="A263" s="7" t="s">
        <v>6</v>
      </c>
      <c r="B263" s="7" t="s">
        <v>50</v>
      </c>
      <c r="C263" s="7" t="s">
        <v>94</v>
      </c>
      <c r="D263" s="7" t="s">
        <v>94</v>
      </c>
      <c r="E263" s="17" t="s">
        <v>227</v>
      </c>
      <c r="F263" s="7" t="s">
        <v>133</v>
      </c>
      <c r="G263" s="7" t="s">
        <v>158</v>
      </c>
      <c r="H263" s="8" t="s">
        <v>159</v>
      </c>
      <c r="I263" s="8" t="s">
        <v>180</v>
      </c>
      <c r="J263" s="8" t="s">
        <v>231</v>
      </c>
      <c r="K263" s="8" t="s">
        <v>129</v>
      </c>
      <c r="L263" s="15" t="s">
        <v>170</v>
      </c>
      <c r="M263" s="10">
        <v>44651</v>
      </c>
      <c r="N263" s="10">
        <v>45077</v>
      </c>
      <c r="O263" s="14"/>
      <c r="P263" s="28">
        <v>540.25356511986388</v>
      </c>
      <c r="R263" t="s">
        <v>227</v>
      </c>
    </row>
    <row r="264" spans="1:18" ht="13.5" customHeight="1" x14ac:dyDescent="0.35">
      <c r="A264" s="7" t="s">
        <v>6</v>
      </c>
      <c r="B264" s="7" t="s">
        <v>50</v>
      </c>
      <c r="C264" s="7" t="s">
        <v>94</v>
      </c>
      <c r="D264" s="7" t="s">
        <v>94</v>
      </c>
      <c r="E264" s="17" t="s">
        <v>228</v>
      </c>
      <c r="F264" s="7" t="s">
        <v>133</v>
      </c>
      <c r="G264" s="7" t="s">
        <v>158</v>
      </c>
      <c r="H264" s="8" t="s">
        <v>159</v>
      </c>
      <c r="I264" s="8" t="s">
        <v>180</v>
      </c>
      <c r="J264" s="8" t="s">
        <v>231</v>
      </c>
      <c r="K264" s="8" t="s">
        <v>129</v>
      </c>
      <c r="L264" s="15" t="s">
        <v>170</v>
      </c>
      <c r="M264" s="10">
        <v>44651</v>
      </c>
      <c r="N264" s="10">
        <v>45077</v>
      </c>
      <c r="O264" s="14"/>
      <c r="P264" s="28">
        <v>0</v>
      </c>
      <c r="R264" t="s">
        <v>228</v>
      </c>
    </row>
    <row r="265" spans="1:18" ht="13.5" customHeight="1" x14ac:dyDescent="0.35">
      <c r="A265" s="7" t="s">
        <v>6</v>
      </c>
      <c r="B265" s="7" t="s">
        <v>50</v>
      </c>
      <c r="C265" s="7" t="s">
        <v>100</v>
      </c>
      <c r="D265" s="7" t="s">
        <v>100</v>
      </c>
      <c r="E265" s="17" t="s">
        <v>100</v>
      </c>
      <c r="F265" s="7" t="s">
        <v>134</v>
      </c>
      <c r="G265" s="7" t="s">
        <v>158</v>
      </c>
      <c r="H265" s="8" t="s">
        <v>159</v>
      </c>
      <c r="I265" s="8" t="s">
        <v>180</v>
      </c>
      <c r="J265" s="8" t="s">
        <v>231</v>
      </c>
      <c r="K265" s="8" t="s">
        <v>129</v>
      </c>
      <c r="L265" s="15" t="s">
        <v>170</v>
      </c>
      <c r="M265" s="10">
        <v>44651</v>
      </c>
      <c r="N265" s="10">
        <v>45077</v>
      </c>
      <c r="O265" s="14"/>
      <c r="P265" s="28">
        <v>2113.6880702363001</v>
      </c>
      <c r="R265" t="s">
        <v>100</v>
      </c>
    </row>
    <row r="266" spans="1:18" ht="13.5" customHeight="1" x14ac:dyDescent="0.35">
      <c r="A266" s="7" t="s">
        <v>6</v>
      </c>
      <c r="B266" s="7" t="s">
        <v>50</v>
      </c>
      <c r="C266" s="18" t="s">
        <v>101</v>
      </c>
      <c r="D266" s="18" t="s">
        <v>101</v>
      </c>
      <c r="E266" s="17" t="s">
        <v>101</v>
      </c>
      <c r="F266" s="7" t="s">
        <v>134</v>
      </c>
      <c r="G266" s="7" t="s">
        <v>158</v>
      </c>
      <c r="H266" s="8" t="s">
        <v>159</v>
      </c>
      <c r="I266" s="8" t="s">
        <v>180</v>
      </c>
      <c r="J266" s="8" t="s">
        <v>231</v>
      </c>
      <c r="K266" s="8" t="s">
        <v>129</v>
      </c>
      <c r="L266" s="15" t="s">
        <v>170</v>
      </c>
      <c r="M266" s="10">
        <v>44651</v>
      </c>
      <c r="N266" s="10">
        <v>45077</v>
      </c>
      <c r="O266" s="14"/>
      <c r="P266" s="28">
        <v>855.21615180262245</v>
      </c>
      <c r="R266" t="s">
        <v>101</v>
      </c>
    </row>
    <row r="267" spans="1:18" ht="13.5" customHeight="1" x14ac:dyDescent="0.35">
      <c r="A267" s="7" t="s">
        <v>6</v>
      </c>
      <c r="B267" s="7" t="s">
        <v>50</v>
      </c>
      <c r="C267" s="18" t="s">
        <v>101</v>
      </c>
      <c r="D267" s="18" t="s">
        <v>101</v>
      </c>
      <c r="E267" s="17" t="s">
        <v>102</v>
      </c>
      <c r="F267" s="7" t="s">
        <v>134</v>
      </c>
      <c r="G267" s="7" t="s">
        <v>158</v>
      </c>
      <c r="H267" s="8" t="s">
        <v>159</v>
      </c>
      <c r="I267" s="8" t="s">
        <v>180</v>
      </c>
      <c r="J267" s="8" t="s">
        <v>231</v>
      </c>
      <c r="K267" s="8" t="s">
        <v>129</v>
      </c>
      <c r="L267" s="15" t="s">
        <v>170</v>
      </c>
      <c r="M267" s="10">
        <v>44651</v>
      </c>
      <c r="N267" s="10">
        <v>45077</v>
      </c>
      <c r="O267" s="14"/>
      <c r="P267" s="28">
        <v>0</v>
      </c>
      <c r="R267" t="s">
        <v>102</v>
      </c>
    </row>
    <row r="268" spans="1:18" ht="13.5" customHeight="1" x14ac:dyDescent="0.35">
      <c r="A268" s="7" t="s">
        <v>6</v>
      </c>
      <c r="B268" s="7" t="s">
        <v>50</v>
      </c>
      <c r="C268" s="18" t="s">
        <v>101</v>
      </c>
      <c r="D268" s="18" t="s">
        <v>101</v>
      </c>
      <c r="E268" s="17" t="s">
        <v>103</v>
      </c>
      <c r="F268" s="7" t="s">
        <v>134</v>
      </c>
      <c r="G268" s="7" t="s">
        <v>158</v>
      </c>
      <c r="H268" s="8" t="s">
        <v>159</v>
      </c>
      <c r="I268" s="8" t="s">
        <v>180</v>
      </c>
      <c r="J268" s="8" t="s">
        <v>231</v>
      </c>
      <c r="K268" s="8" t="s">
        <v>129</v>
      </c>
      <c r="L268" s="15" t="s">
        <v>170</v>
      </c>
      <c r="M268" s="10">
        <v>44651</v>
      </c>
      <c r="N268" s="10">
        <v>45077</v>
      </c>
      <c r="O268" s="14"/>
      <c r="P268" s="28">
        <v>0</v>
      </c>
      <c r="R268" t="s">
        <v>103</v>
      </c>
    </row>
    <row r="269" spans="1:18" ht="13.5" customHeight="1" x14ac:dyDescent="0.35">
      <c r="A269" s="7" t="s">
        <v>6</v>
      </c>
      <c r="B269" s="7" t="s">
        <v>50</v>
      </c>
      <c r="C269" s="18" t="s">
        <v>101</v>
      </c>
      <c r="D269" s="18" t="s">
        <v>101</v>
      </c>
      <c r="E269" s="17" t="s">
        <v>104</v>
      </c>
      <c r="F269" s="7" t="s">
        <v>134</v>
      </c>
      <c r="G269" s="7" t="s">
        <v>158</v>
      </c>
      <c r="H269" s="8" t="s">
        <v>159</v>
      </c>
      <c r="I269" s="8" t="s">
        <v>180</v>
      </c>
      <c r="J269" s="8" t="s">
        <v>231</v>
      </c>
      <c r="K269" s="8" t="s">
        <v>129</v>
      </c>
      <c r="L269" s="15" t="s">
        <v>170</v>
      </c>
      <c r="M269" s="10">
        <v>44651</v>
      </c>
      <c r="N269" s="10">
        <v>45077</v>
      </c>
      <c r="O269" s="14"/>
      <c r="P269" s="28">
        <v>0</v>
      </c>
      <c r="R269" t="s">
        <v>104</v>
      </c>
    </row>
    <row r="270" spans="1:18" ht="13.5" customHeight="1" x14ac:dyDescent="0.35">
      <c r="A270" s="7" t="s">
        <v>6</v>
      </c>
      <c r="B270" s="7" t="s">
        <v>50</v>
      </c>
      <c r="C270" s="18" t="s">
        <v>101</v>
      </c>
      <c r="D270" s="18" t="s">
        <v>101</v>
      </c>
      <c r="E270" s="17" t="s">
        <v>105</v>
      </c>
      <c r="F270" s="7" t="s">
        <v>134</v>
      </c>
      <c r="G270" s="7" t="s">
        <v>158</v>
      </c>
      <c r="H270" s="8" t="s">
        <v>159</v>
      </c>
      <c r="I270" s="8" t="s">
        <v>180</v>
      </c>
      <c r="J270" s="8" t="s">
        <v>231</v>
      </c>
      <c r="K270" s="8" t="s">
        <v>129</v>
      </c>
      <c r="L270" s="15" t="s">
        <v>170</v>
      </c>
      <c r="M270" s="10">
        <v>44651</v>
      </c>
      <c r="N270" s="10">
        <v>45077</v>
      </c>
      <c r="O270" s="14"/>
      <c r="P270" s="28">
        <v>0</v>
      </c>
      <c r="R270" t="s">
        <v>105</v>
      </c>
    </row>
    <row r="271" spans="1:18" ht="13.5" customHeight="1" x14ac:dyDescent="0.35">
      <c r="A271" s="7" t="s">
        <v>6</v>
      </c>
      <c r="B271" s="7" t="s">
        <v>50</v>
      </c>
      <c r="C271" s="7" t="s">
        <v>106</v>
      </c>
      <c r="D271" s="7" t="s">
        <v>106</v>
      </c>
      <c r="E271" s="17" t="s">
        <v>106</v>
      </c>
      <c r="F271" s="7" t="s">
        <v>134</v>
      </c>
      <c r="G271" s="7" t="s">
        <v>158</v>
      </c>
      <c r="H271" s="8" t="s">
        <v>159</v>
      </c>
      <c r="I271" s="8" t="s">
        <v>180</v>
      </c>
      <c r="J271" s="8" t="s">
        <v>231</v>
      </c>
      <c r="K271" s="8" t="s">
        <v>129</v>
      </c>
      <c r="L271" s="15" t="s">
        <v>170</v>
      </c>
      <c r="M271" s="10">
        <v>44651</v>
      </c>
      <c r="N271" s="10">
        <v>45077</v>
      </c>
      <c r="O271" s="14"/>
      <c r="P271" s="28">
        <v>565.09421758614894</v>
      </c>
      <c r="R271" t="s">
        <v>106</v>
      </c>
    </row>
    <row r="272" spans="1:18" ht="13.5" customHeight="1" x14ac:dyDescent="0.35">
      <c r="A272" s="7" t="s">
        <v>6</v>
      </c>
      <c r="B272" s="7" t="s">
        <v>50</v>
      </c>
      <c r="C272" s="8" t="s">
        <v>108</v>
      </c>
      <c r="D272" s="8" t="s">
        <v>108</v>
      </c>
      <c r="E272" s="17" t="s">
        <v>229</v>
      </c>
      <c r="F272" s="7" t="s">
        <v>134</v>
      </c>
      <c r="G272" s="7" t="s">
        <v>158</v>
      </c>
      <c r="H272" s="8" t="s">
        <v>159</v>
      </c>
      <c r="I272" s="8" t="s">
        <v>180</v>
      </c>
      <c r="J272" s="8" t="s">
        <v>231</v>
      </c>
      <c r="K272" s="8" t="s">
        <v>129</v>
      </c>
      <c r="L272" s="15" t="s">
        <v>170</v>
      </c>
      <c r="M272" s="10">
        <v>44651</v>
      </c>
      <c r="N272" s="10">
        <v>45077</v>
      </c>
      <c r="O272" s="14"/>
      <c r="P272" s="28">
        <v>332.56601412992381</v>
      </c>
      <c r="R272" t="s">
        <v>229</v>
      </c>
    </row>
    <row r="273" spans="1:18" ht="13.5" customHeight="1" x14ac:dyDescent="0.35">
      <c r="A273" s="7" t="s">
        <v>6</v>
      </c>
      <c r="B273" s="7" t="s">
        <v>50</v>
      </c>
      <c r="C273" s="18" t="s">
        <v>109</v>
      </c>
      <c r="D273" s="18" t="s">
        <v>109</v>
      </c>
      <c r="E273" s="17" t="s">
        <v>109</v>
      </c>
      <c r="F273" s="7" t="s">
        <v>134</v>
      </c>
      <c r="G273" s="7" t="s">
        <v>158</v>
      </c>
      <c r="H273" s="8" t="s">
        <v>159</v>
      </c>
      <c r="I273" s="8" t="s">
        <v>180</v>
      </c>
      <c r="J273" s="8" t="s">
        <v>231</v>
      </c>
      <c r="K273" s="8" t="s">
        <v>129</v>
      </c>
      <c r="L273" s="15" t="s">
        <v>170</v>
      </c>
      <c r="M273" s="10">
        <v>44651</v>
      </c>
      <c r="N273" s="10">
        <v>45077</v>
      </c>
      <c r="O273" s="14"/>
      <c r="P273" s="28">
        <v>535.70455083233128</v>
      </c>
      <c r="R273">
        <v>0</v>
      </c>
    </row>
    <row r="274" spans="1:18" ht="13.5" customHeight="1" x14ac:dyDescent="0.35">
      <c r="A274" s="7" t="s">
        <v>6</v>
      </c>
      <c r="B274" s="7" t="s">
        <v>50</v>
      </c>
      <c r="C274" s="18" t="s">
        <v>109</v>
      </c>
      <c r="D274" s="19" t="s">
        <v>110</v>
      </c>
      <c r="E274" s="17" t="s">
        <v>110</v>
      </c>
      <c r="F274" s="7" t="s">
        <v>134</v>
      </c>
      <c r="G274" s="7" t="s">
        <v>158</v>
      </c>
      <c r="H274" s="8" t="s">
        <v>159</v>
      </c>
      <c r="I274" s="8" t="s">
        <v>180</v>
      </c>
      <c r="J274" s="8" t="s">
        <v>231</v>
      </c>
      <c r="K274" s="8" t="s">
        <v>129</v>
      </c>
      <c r="L274" s="15" t="s">
        <v>170</v>
      </c>
      <c r="M274" s="10">
        <v>44651</v>
      </c>
      <c r="N274" s="10">
        <v>45077</v>
      </c>
      <c r="O274" s="14"/>
      <c r="P274" s="28">
        <v>535.70455083233128</v>
      </c>
      <c r="R274" t="s">
        <v>109</v>
      </c>
    </row>
    <row r="275" spans="1:18" ht="13.5" customHeight="1" x14ac:dyDescent="0.35">
      <c r="A275" s="7" t="s">
        <v>6</v>
      </c>
      <c r="B275" s="7" t="s">
        <v>111</v>
      </c>
      <c r="C275" s="7" t="s">
        <v>160</v>
      </c>
      <c r="D275" s="7" t="s">
        <v>160</v>
      </c>
      <c r="E275" s="17" t="s">
        <v>160</v>
      </c>
      <c r="F275" s="7" t="s">
        <v>136</v>
      </c>
      <c r="G275" s="7" t="s">
        <v>158</v>
      </c>
      <c r="H275" s="8" t="s">
        <v>159</v>
      </c>
      <c r="I275" s="8" t="s">
        <v>180</v>
      </c>
      <c r="J275" s="8" t="s">
        <v>231</v>
      </c>
      <c r="K275" s="8" t="s">
        <v>129</v>
      </c>
      <c r="L275" s="15" t="s">
        <v>170</v>
      </c>
      <c r="M275" s="10">
        <v>44651</v>
      </c>
      <c r="N275" s="10">
        <v>45077</v>
      </c>
      <c r="O275" s="14"/>
      <c r="P275" s="28">
        <v>319.02021409604595</v>
      </c>
      <c r="R275" t="s">
        <v>160</v>
      </c>
    </row>
    <row r="276" spans="1:18" ht="13.5" customHeight="1" x14ac:dyDescent="0.35">
      <c r="A276" s="7" t="s">
        <v>6</v>
      </c>
      <c r="B276" s="7" t="s">
        <v>113</v>
      </c>
      <c r="C276" s="7" t="s">
        <v>161</v>
      </c>
      <c r="D276" s="7" t="s">
        <v>161</v>
      </c>
      <c r="E276" s="17" t="s">
        <v>161</v>
      </c>
      <c r="F276" s="7" t="s">
        <v>136</v>
      </c>
      <c r="G276" s="7" t="s">
        <v>158</v>
      </c>
      <c r="H276" s="8" t="s">
        <v>159</v>
      </c>
      <c r="I276" s="8" t="s">
        <v>180</v>
      </c>
      <c r="J276" s="8" t="s">
        <v>231</v>
      </c>
      <c r="K276" s="8" t="s">
        <v>129</v>
      </c>
      <c r="L276" s="15" t="s">
        <v>170</v>
      </c>
      <c r="M276" s="10">
        <v>44651</v>
      </c>
      <c r="N276" s="10">
        <v>45077</v>
      </c>
      <c r="O276" s="14"/>
      <c r="P276" s="28">
        <v>3104.0785445283987</v>
      </c>
      <c r="R276" t="s">
        <v>161</v>
      </c>
    </row>
    <row r="277" spans="1:18" ht="13.5" customHeight="1" x14ac:dyDescent="0.35">
      <c r="A277" s="7" t="s">
        <v>6</v>
      </c>
      <c r="B277" s="7" t="s">
        <v>114</v>
      </c>
      <c r="C277" s="7" t="s">
        <v>114</v>
      </c>
      <c r="D277" s="7" t="s">
        <v>114</v>
      </c>
      <c r="E277" s="17" t="s">
        <v>114</v>
      </c>
      <c r="F277" s="7" t="s">
        <v>136</v>
      </c>
      <c r="G277" s="7" t="s">
        <v>158</v>
      </c>
      <c r="H277" s="8" t="s">
        <v>159</v>
      </c>
      <c r="I277" s="8" t="s">
        <v>180</v>
      </c>
      <c r="J277" s="8" t="s">
        <v>231</v>
      </c>
      <c r="K277" s="8" t="s">
        <v>129</v>
      </c>
      <c r="L277" s="15" t="s">
        <v>170</v>
      </c>
      <c r="M277" s="10">
        <v>44651</v>
      </c>
      <c r="N277" s="10">
        <v>45077</v>
      </c>
      <c r="O277" s="14"/>
      <c r="P277" s="28">
        <v>0</v>
      </c>
      <c r="R277" t="s">
        <v>114</v>
      </c>
    </row>
    <row r="278" spans="1:18" ht="13.5" customHeight="1" x14ac:dyDescent="0.35">
      <c r="A278" s="7" t="s">
        <v>6</v>
      </c>
      <c r="B278" s="7" t="s">
        <v>7</v>
      </c>
      <c r="C278" s="7" t="s">
        <v>8</v>
      </c>
      <c r="D278" s="7" t="s">
        <v>8</v>
      </c>
      <c r="E278" s="17" t="s">
        <v>8</v>
      </c>
      <c r="F278" s="7" t="s">
        <v>125</v>
      </c>
      <c r="G278" s="7" t="s">
        <v>158</v>
      </c>
      <c r="H278" s="8" t="s">
        <v>159</v>
      </c>
      <c r="I278" s="8" t="s">
        <v>180</v>
      </c>
      <c r="J278" s="8" t="s">
        <v>231</v>
      </c>
      <c r="K278" s="8" t="s">
        <v>129</v>
      </c>
      <c r="L278" s="15" t="s">
        <v>171</v>
      </c>
      <c r="M278" s="10">
        <v>44681</v>
      </c>
      <c r="N278" s="10">
        <v>45077</v>
      </c>
      <c r="O278" s="8"/>
      <c r="P278" s="28">
        <v>4508.1456831175628</v>
      </c>
      <c r="R278" t="s">
        <v>8</v>
      </c>
    </row>
    <row r="279" spans="1:18" ht="13.5" customHeight="1" x14ac:dyDescent="0.35">
      <c r="A279" s="7" t="s">
        <v>6</v>
      </c>
      <c r="B279" s="7" t="s">
        <v>7</v>
      </c>
      <c r="C279" s="7" t="s">
        <v>8</v>
      </c>
      <c r="D279" s="7" t="s">
        <v>8</v>
      </c>
      <c r="E279" s="17" t="s">
        <v>9</v>
      </c>
      <c r="F279" s="7" t="s">
        <v>125</v>
      </c>
      <c r="G279" s="7" t="s">
        <v>158</v>
      </c>
      <c r="H279" s="8" t="s">
        <v>159</v>
      </c>
      <c r="I279" s="8" t="s">
        <v>180</v>
      </c>
      <c r="J279" s="8" t="s">
        <v>231</v>
      </c>
      <c r="K279" s="8" t="s">
        <v>129</v>
      </c>
      <c r="L279" s="15" t="s">
        <v>171</v>
      </c>
      <c r="M279" s="10">
        <v>44681</v>
      </c>
      <c r="N279" s="10">
        <v>45077</v>
      </c>
      <c r="O279" s="17"/>
      <c r="P279" s="28">
        <v>420.75367600455189</v>
      </c>
      <c r="R279" t="s">
        <v>9</v>
      </c>
    </row>
    <row r="280" spans="1:18" ht="13.5" customHeight="1" x14ac:dyDescent="0.35">
      <c r="A280" s="7" t="s">
        <v>6</v>
      </c>
      <c r="B280" s="7" t="s">
        <v>7</v>
      </c>
      <c r="C280" s="7" t="s">
        <v>8</v>
      </c>
      <c r="D280" s="7" t="s">
        <v>8</v>
      </c>
      <c r="E280" s="17" t="s">
        <v>10</v>
      </c>
      <c r="F280" s="7" t="s">
        <v>125</v>
      </c>
      <c r="G280" s="7" t="s">
        <v>158</v>
      </c>
      <c r="H280" s="8" t="s">
        <v>159</v>
      </c>
      <c r="I280" s="8" t="s">
        <v>180</v>
      </c>
      <c r="J280" s="8" t="s">
        <v>231</v>
      </c>
      <c r="K280" s="8" t="s">
        <v>129</v>
      </c>
      <c r="L280" s="15" t="s">
        <v>171</v>
      </c>
      <c r="M280" s="10">
        <v>44681</v>
      </c>
      <c r="N280" s="10">
        <v>45077</v>
      </c>
      <c r="O280" s="17"/>
      <c r="P280" s="28">
        <v>623.25663825133461</v>
      </c>
      <c r="R280" t="s">
        <v>10</v>
      </c>
    </row>
    <row r="281" spans="1:18" ht="13.5" customHeight="1" x14ac:dyDescent="0.35">
      <c r="A281" s="7" t="s">
        <v>6</v>
      </c>
      <c r="B281" s="7" t="s">
        <v>7</v>
      </c>
      <c r="C281" s="7" t="s">
        <v>8</v>
      </c>
      <c r="D281" s="7" t="s">
        <v>8</v>
      </c>
      <c r="E281" s="17" t="s">
        <v>11</v>
      </c>
      <c r="F281" s="7" t="s">
        <v>125</v>
      </c>
      <c r="G281" s="7" t="s">
        <v>158</v>
      </c>
      <c r="H281" s="8" t="s">
        <v>159</v>
      </c>
      <c r="I281" s="8" t="s">
        <v>180</v>
      </c>
      <c r="J281" s="8" t="s">
        <v>231</v>
      </c>
      <c r="K281" s="8" t="s">
        <v>129</v>
      </c>
      <c r="L281" s="15" t="s">
        <v>171</v>
      </c>
      <c r="M281" s="10">
        <v>44681</v>
      </c>
      <c r="N281" s="10">
        <v>45077</v>
      </c>
      <c r="O281" s="17"/>
      <c r="P281" s="28">
        <v>1065.0081923918328</v>
      </c>
      <c r="R281" t="s">
        <v>11</v>
      </c>
    </row>
    <row r="282" spans="1:18" ht="13.5" customHeight="1" x14ac:dyDescent="0.35">
      <c r="A282" s="7" t="s">
        <v>6</v>
      </c>
      <c r="B282" s="7" t="s">
        <v>7</v>
      </c>
      <c r="C282" s="7" t="s">
        <v>8</v>
      </c>
      <c r="D282" s="7" t="s">
        <v>8</v>
      </c>
      <c r="E282" s="17" t="s">
        <v>12</v>
      </c>
      <c r="F282" s="7" t="s">
        <v>125</v>
      </c>
      <c r="G282" s="7" t="s">
        <v>158</v>
      </c>
      <c r="H282" s="8" t="s">
        <v>159</v>
      </c>
      <c r="I282" s="8" t="s">
        <v>180</v>
      </c>
      <c r="J282" s="8" t="s">
        <v>231</v>
      </c>
      <c r="K282" s="8" t="s">
        <v>129</v>
      </c>
      <c r="L282" s="15" t="s">
        <v>171</v>
      </c>
      <c r="M282" s="10">
        <v>44681</v>
      </c>
      <c r="N282" s="10">
        <v>45077</v>
      </c>
      <c r="O282" s="17"/>
      <c r="P282" s="28">
        <v>301.38940222704883</v>
      </c>
      <c r="R282" t="s">
        <v>12</v>
      </c>
    </row>
    <row r="283" spans="1:18" ht="13.5" customHeight="1" x14ac:dyDescent="0.35">
      <c r="A283" s="7" t="s">
        <v>6</v>
      </c>
      <c r="B283" s="7" t="s">
        <v>7</v>
      </c>
      <c r="C283" s="7" t="s">
        <v>8</v>
      </c>
      <c r="D283" s="7" t="s">
        <v>8</v>
      </c>
      <c r="E283" s="17" t="s">
        <v>13</v>
      </c>
      <c r="F283" s="7" t="s">
        <v>125</v>
      </c>
      <c r="G283" s="7" t="s">
        <v>158</v>
      </c>
      <c r="H283" s="8" t="s">
        <v>159</v>
      </c>
      <c r="I283" s="8" t="s">
        <v>180</v>
      </c>
      <c r="J283" s="8" t="s">
        <v>231</v>
      </c>
      <c r="K283" s="8" t="s">
        <v>129</v>
      </c>
      <c r="L283" s="15" t="s">
        <v>171</v>
      </c>
      <c r="M283" s="10">
        <v>44681</v>
      </c>
      <c r="N283" s="10">
        <v>45077</v>
      </c>
      <c r="O283" s="17"/>
      <c r="P283" s="28">
        <v>376.80067996264614</v>
      </c>
      <c r="R283" t="s">
        <v>13</v>
      </c>
    </row>
    <row r="284" spans="1:18" ht="13.5" customHeight="1" x14ac:dyDescent="0.35">
      <c r="A284" s="7" t="s">
        <v>6</v>
      </c>
      <c r="B284" s="7" t="s">
        <v>7</v>
      </c>
      <c r="C284" s="7" t="s">
        <v>8</v>
      </c>
      <c r="D284" s="7" t="s">
        <v>8</v>
      </c>
      <c r="E284" s="17" t="s">
        <v>14</v>
      </c>
      <c r="F284" s="7" t="s">
        <v>125</v>
      </c>
      <c r="G284" s="7" t="s">
        <v>158</v>
      </c>
      <c r="H284" s="8" t="s">
        <v>159</v>
      </c>
      <c r="I284" s="8" t="s">
        <v>180</v>
      </c>
      <c r="J284" s="8" t="s">
        <v>231</v>
      </c>
      <c r="K284" s="8" t="s">
        <v>129</v>
      </c>
      <c r="L284" s="15" t="s">
        <v>171</v>
      </c>
      <c r="M284" s="10">
        <v>44681</v>
      </c>
      <c r="N284" s="10">
        <v>45077</v>
      </c>
      <c r="O284" s="17"/>
      <c r="P284" s="28">
        <v>41703.21522805572</v>
      </c>
      <c r="R284" t="s">
        <v>14</v>
      </c>
    </row>
    <row r="285" spans="1:18" ht="13.5" customHeight="1" x14ac:dyDescent="0.35">
      <c r="A285" s="7" t="s">
        <v>6</v>
      </c>
      <c r="B285" s="7" t="s">
        <v>7</v>
      </c>
      <c r="C285" s="7" t="s">
        <v>8</v>
      </c>
      <c r="D285" s="7" t="s">
        <v>8</v>
      </c>
      <c r="E285" s="17" t="s">
        <v>15</v>
      </c>
      <c r="F285" s="7" t="s">
        <v>125</v>
      </c>
      <c r="G285" s="7" t="s">
        <v>158</v>
      </c>
      <c r="H285" s="8" t="s">
        <v>159</v>
      </c>
      <c r="I285" s="8" t="s">
        <v>180</v>
      </c>
      <c r="J285" s="8" t="s">
        <v>231</v>
      </c>
      <c r="K285" s="8" t="s">
        <v>129</v>
      </c>
      <c r="L285" s="15" t="s">
        <v>171</v>
      </c>
      <c r="M285" s="10">
        <v>44681</v>
      </c>
      <c r="N285" s="10">
        <v>45077</v>
      </c>
      <c r="O285" s="17"/>
      <c r="P285" s="28">
        <v>1364.0524490353678</v>
      </c>
      <c r="R285" t="s">
        <v>15</v>
      </c>
    </row>
    <row r="286" spans="1:18" ht="13.5" customHeight="1" x14ac:dyDescent="0.35">
      <c r="A286" s="7" t="s">
        <v>6</v>
      </c>
      <c r="B286" s="7" t="s">
        <v>7</v>
      </c>
      <c r="C286" s="7" t="s">
        <v>8</v>
      </c>
      <c r="D286" s="7" t="s">
        <v>8</v>
      </c>
      <c r="E286" s="17" t="s">
        <v>16</v>
      </c>
      <c r="F286" s="7" t="s">
        <v>125</v>
      </c>
      <c r="G286" s="7" t="s">
        <v>158</v>
      </c>
      <c r="H286" s="8" t="s">
        <v>159</v>
      </c>
      <c r="I286" s="8" t="s">
        <v>180</v>
      </c>
      <c r="J286" s="8" t="s">
        <v>231</v>
      </c>
      <c r="K286" s="8" t="s">
        <v>129</v>
      </c>
      <c r="L286" s="15" t="s">
        <v>171</v>
      </c>
      <c r="M286" s="10">
        <v>44681</v>
      </c>
      <c r="N286" s="10">
        <v>45077</v>
      </c>
      <c r="O286" s="17"/>
      <c r="P286" s="28">
        <v>3493.6742681002434</v>
      </c>
      <c r="R286" t="s">
        <v>16</v>
      </c>
    </row>
    <row r="287" spans="1:18" ht="13.5" customHeight="1" x14ac:dyDescent="0.35">
      <c r="A287" s="7" t="s">
        <v>6</v>
      </c>
      <c r="B287" s="7" t="s">
        <v>7</v>
      </c>
      <c r="C287" s="7" t="s">
        <v>8</v>
      </c>
      <c r="D287" s="7" t="s">
        <v>8</v>
      </c>
      <c r="E287" s="17" t="s">
        <v>17</v>
      </c>
      <c r="F287" s="7" t="s">
        <v>125</v>
      </c>
      <c r="G287" s="7" t="s">
        <v>158</v>
      </c>
      <c r="H287" s="8" t="s">
        <v>159</v>
      </c>
      <c r="I287" s="8" t="s">
        <v>180</v>
      </c>
      <c r="J287" s="8" t="s">
        <v>231</v>
      </c>
      <c r="K287" s="8" t="s">
        <v>129</v>
      </c>
      <c r="L287" s="15" t="s">
        <v>171</v>
      </c>
      <c r="M287" s="10">
        <v>44681</v>
      </c>
      <c r="N287" s="10">
        <v>45077</v>
      </c>
      <c r="O287" s="17"/>
      <c r="P287" s="28">
        <v>3704.0367460053117</v>
      </c>
      <c r="R287" t="s">
        <v>232</v>
      </c>
    </row>
    <row r="288" spans="1:18" ht="13.5" customHeight="1" x14ac:dyDescent="0.35">
      <c r="A288" s="7" t="s">
        <v>6</v>
      </c>
      <c r="B288" s="7" t="s">
        <v>7</v>
      </c>
      <c r="C288" s="7" t="s">
        <v>8</v>
      </c>
      <c r="D288" s="7" t="s">
        <v>8</v>
      </c>
      <c r="E288" s="17" t="s">
        <v>18</v>
      </c>
      <c r="F288" s="7" t="s">
        <v>125</v>
      </c>
      <c r="G288" s="7" t="s">
        <v>158</v>
      </c>
      <c r="H288" s="8" t="s">
        <v>159</v>
      </c>
      <c r="I288" s="8" t="s">
        <v>180</v>
      </c>
      <c r="J288" s="8" t="s">
        <v>231</v>
      </c>
      <c r="K288" s="8" t="s">
        <v>129</v>
      </c>
      <c r="L288" s="15" t="s">
        <v>171</v>
      </c>
      <c r="M288" s="10">
        <v>44681</v>
      </c>
      <c r="N288" s="10">
        <v>45077</v>
      </c>
      <c r="O288" s="17"/>
      <c r="P288" s="28">
        <v>524.57877838605646</v>
      </c>
      <c r="R288" t="s">
        <v>18</v>
      </c>
    </row>
    <row r="289" spans="1:18" ht="13.5" customHeight="1" x14ac:dyDescent="0.35">
      <c r="A289" s="7" t="s">
        <v>6</v>
      </c>
      <c r="B289" s="7" t="s">
        <v>7</v>
      </c>
      <c r="C289" s="7" t="s">
        <v>8</v>
      </c>
      <c r="D289" s="7" t="s">
        <v>8</v>
      </c>
      <c r="E289" s="17" t="s">
        <v>19</v>
      </c>
      <c r="F289" s="7" t="s">
        <v>125</v>
      </c>
      <c r="G289" s="7" t="s">
        <v>158</v>
      </c>
      <c r="H289" s="8" t="s">
        <v>159</v>
      </c>
      <c r="I289" s="8" t="s">
        <v>180</v>
      </c>
      <c r="J289" s="8" t="s">
        <v>231</v>
      </c>
      <c r="K289" s="8" t="s">
        <v>129</v>
      </c>
      <c r="L289" s="15" t="s">
        <v>171</v>
      </c>
      <c r="M289" s="10">
        <v>44681</v>
      </c>
      <c r="N289" s="10">
        <v>45077</v>
      </c>
      <c r="O289" s="17"/>
      <c r="P289" s="28">
        <v>1505.0419068563197</v>
      </c>
      <c r="R289" t="s">
        <v>19</v>
      </c>
    </row>
    <row r="290" spans="1:18" ht="13.5" customHeight="1" x14ac:dyDescent="0.35">
      <c r="A290" s="7" t="s">
        <v>6</v>
      </c>
      <c r="B290" s="7" t="s">
        <v>7</v>
      </c>
      <c r="C290" s="7" t="s">
        <v>8</v>
      </c>
      <c r="D290" s="7" t="s">
        <v>8</v>
      </c>
      <c r="E290" s="17" t="s">
        <v>20</v>
      </c>
      <c r="F290" s="7" t="s">
        <v>125</v>
      </c>
      <c r="G290" s="7" t="s">
        <v>158</v>
      </c>
      <c r="H290" s="8" t="s">
        <v>159</v>
      </c>
      <c r="I290" s="8" t="s">
        <v>180</v>
      </c>
      <c r="J290" s="8" t="s">
        <v>231</v>
      </c>
      <c r="K290" s="8" t="s">
        <v>129</v>
      </c>
      <c r="L290" s="15" t="s">
        <v>171</v>
      </c>
      <c r="M290" s="10">
        <v>44681</v>
      </c>
      <c r="N290" s="10">
        <v>45077</v>
      </c>
      <c r="O290" s="17"/>
      <c r="P290" s="28">
        <v>1804.8376347413121</v>
      </c>
      <c r="R290" t="s">
        <v>20</v>
      </c>
    </row>
    <row r="291" spans="1:18" ht="13.5" customHeight="1" x14ac:dyDescent="0.35">
      <c r="A291" s="7" t="s">
        <v>6</v>
      </c>
      <c r="B291" s="7" t="s">
        <v>7</v>
      </c>
      <c r="C291" s="7" t="s">
        <v>21</v>
      </c>
      <c r="D291" s="7" t="s">
        <v>21</v>
      </c>
      <c r="E291" s="17" t="s">
        <v>22</v>
      </c>
      <c r="F291" s="7" t="s">
        <v>132</v>
      </c>
      <c r="G291" s="7" t="s">
        <v>158</v>
      </c>
      <c r="H291" s="8" t="s">
        <v>159</v>
      </c>
      <c r="I291" s="8" t="s">
        <v>180</v>
      </c>
      <c r="J291" s="8" t="s">
        <v>231</v>
      </c>
      <c r="K291" s="8" t="s">
        <v>129</v>
      </c>
      <c r="L291" s="15" t="s">
        <v>171</v>
      </c>
      <c r="M291" s="10">
        <v>44681</v>
      </c>
      <c r="N291" s="10">
        <v>45077</v>
      </c>
      <c r="O291" s="17"/>
      <c r="P291" s="28">
        <v>312.92474636908412</v>
      </c>
      <c r="R291" t="s">
        <v>233</v>
      </c>
    </row>
    <row r="292" spans="1:18" ht="13.5" customHeight="1" x14ac:dyDescent="0.35">
      <c r="A292" s="7" t="s">
        <v>6</v>
      </c>
      <c r="B292" s="7" t="s">
        <v>7</v>
      </c>
      <c r="C292" s="7" t="s">
        <v>21</v>
      </c>
      <c r="D292" s="7" t="s">
        <v>21</v>
      </c>
      <c r="E292" s="17" t="s">
        <v>23</v>
      </c>
      <c r="F292" s="7" t="s">
        <v>133</v>
      </c>
      <c r="G292" s="7" t="s">
        <v>158</v>
      </c>
      <c r="H292" s="8" t="s">
        <v>159</v>
      </c>
      <c r="I292" s="8" t="s">
        <v>180</v>
      </c>
      <c r="J292" s="8" t="s">
        <v>231</v>
      </c>
      <c r="K292" s="8" t="s">
        <v>129</v>
      </c>
      <c r="L292" s="15" t="s">
        <v>171</v>
      </c>
      <c r="M292" s="10">
        <v>44681</v>
      </c>
      <c r="N292" s="10">
        <v>45077</v>
      </c>
      <c r="O292" s="17"/>
      <c r="P292" s="28">
        <v>197.59184811707851</v>
      </c>
      <c r="R292" t="s">
        <v>23</v>
      </c>
    </row>
    <row r="293" spans="1:18" ht="13.5" customHeight="1" x14ac:dyDescent="0.35">
      <c r="A293" s="7" t="s">
        <v>6</v>
      </c>
      <c r="B293" s="7" t="s">
        <v>7</v>
      </c>
      <c r="C293" s="7" t="s">
        <v>21</v>
      </c>
      <c r="D293" s="7" t="s">
        <v>21</v>
      </c>
      <c r="E293" s="17" t="s">
        <v>24</v>
      </c>
      <c r="F293" s="7" t="s">
        <v>132</v>
      </c>
      <c r="G293" s="7" t="s">
        <v>158</v>
      </c>
      <c r="H293" s="8" t="s">
        <v>159</v>
      </c>
      <c r="I293" s="8" t="s">
        <v>180</v>
      </c>
      <c r="J293" s="8" t="s">
        <v>231</v>
      </c>
      <c r="K293" s="8" t="s">
        <v>129</v>
      </c>
      <c r="L293" s="15" t="s">
        <v>171</v>
      </c>
      <c r="M293" s="10">
        <v>44681</v>
      </c>
      <c r="N293" s="10">
        <v>45077</v>
      </c>
      <c r="O293" s="17"/>
      <c r="P293" s="28">
        <v>640.49024590728948</v>
      </c>
      <c r="R293" t="s">
        <v>24</v>
      </c>
    </row>
    <row r="294" spans="1:18" ht="13.5" customHeight="1" x14ac:dyDescent="0.35">
      <c r="A294" s="7" t="s">
        <v>6</v>
      </c>
      <c r="B294" s="7" t="s">
        <v>7</v>
      </c>
      <c r="C294" s="7" t="s">
        <v>21</v>
      </c>
      <c r="D294" s="7" t="s">
        <v>21</v>
      </c>
      <c r="E294" s="17" t="s">
        <v>188</v>
      </c>
      <c r="F294" s="7" t="s">
        <v>132</v>
      </c>
      <c r="G294" s="7" t="s">
        <v>158</v>
      </c>
      <c r="H294" s="8" t="s">
        <v>159</v>
      </c>
      <c r="I294" s="8" t="s">
        <v>180</v>
      </c>
      <c r="J294" s="8" t="s">
        <v>231</v>
      </c>
      <c r="K294" s="8" t="s">
        <v>129</v>
      </c>
      <c r="L294" s="15" t="s">
        <v>171</v>
      </c>
      <c r="M294" s="10">
        <v>44681</v>
      </c>
      <c r="N294" s="10">
        <v>45077</v>
      </c>
      <c r="O294" s="17"/>
      <c r="P294" s="28">
        <v>3290.2118151625405</v>
      </c>
      <c r="R294" t="s">
        <v>234</v>
      </c>
    </row>
    <row r="295" spans="1:18" ht="13.5" customHeight="1" x14ac:dyDescent="0.35">
      <c r="A295" s="7" t="s">
        <v>6</v>
      </c>
      <c r="B295" s="7" t="s">
        <v>7</v>
      </c>
      <c r="C295" s="7" t="s">
        <v>21</v>
      </c>
      <c r="D295" s="7" t="s">
        <v>21</v>
      </c>
      <c r="E295" s="17" t="s">
        <v>189</v>
      </c>
      <c r="F295" s="7" t="s">
        <v>132</v>
      </c>
      <c r="G295" s="7" t="s">
        <v>158</v>
      </c>
      <c r="H295" s="8" t="s">
        <v>159</v>
      </c>
      <c r="I295" s="8" t="s">
        <v>180</v>
      </c>
      <c r="J295" s="8" t="s">
        <v>231</v>
      </c>
      <c r="K295" s="8" t="s">
        <v>129</v>
      </c>
      <c r="L295" s="15" t="s">
        <v>171</v>
      </c>
      <c r="M295" s="10">
        <v>44681</v>
      </c>
      <c r="N295" s="10">
        <v>45077</v>
      </c>
      <c r="O295" s="17"/>
      <c r="P295" s="28">
        <v>844.06738731563462</v>
      </c>
      <c r="R295" t="s">
        <v>189</v>
      </c>
    </row>
    <row r="296" spans="1:18" ht="13.5" customHeight="1" x14ac:dyDescent="0.35">
      <c r="A296" s="7" t="s">
        <v>6</v>
      </c>
      <c r="B296" s="7" t="s">
        <v>7</v>
      </c>
      <c r="C296" s="7" t="s">
        <v>21</v>
      </c>
      <c r="D296" s="7" t="s">
        <v>21</v>
      </c>
      <c r="E296" s="17" t="s">
        <v>190</v>
      </c>
      <c r="F296" s="7" t="s">
        <v>132</v>
      </c>
      <c r="G296" s="7" t="s">
        <v>158</v>
      </c>
      <c r="H296" s="8" t="s">
        <v>159</v>
      </c>
      <c r="I296" s="8" t="s">
        <v>180</v>
      </c>
      <c r="J296" s="8" t="s">
        <v>231</v>
      </c>
      <c r="K296" s="8" t="s">
        <v>129</v>
      </c>
      <c r="L296" s="15" t="s">
        <v>171</v>
      </c>
      <c r="M296" s="10">
        <v>44681</v>
      </c>
      <c r="N296" s="10">
        <v>45077</v>
      </c>
      <c r="O296" s="17"/>
      <c r="P296" s="28">
        <v>2566.65531249268</v>
      </c>
      <c r="R296" t="s">
        <v>190</v>
      </c>
    </row>
    <row r="297" spans="1:18" ht="13.5" customHeight="1" x14ac:dyDescent="0.35">
      <c r="A297" s="7" t="s">
        <v>6</v>
      </c>
      <c r="B297" s="7" t="s">
        <v>7</v>
      </c>
      <c r="C297" s="7" t="s">
        <v>21</v>
      </c>
      <c r="D297" s="7" t="s">
        <v>21</v>
      </c>
      <c r="E297" s="17" t="s">
        <v>191</v>
      </c>
      <c r="F297" s="7" t="s">
        <v>132</v>
      </c>
      <c r="G297" s="7" t="s">
        <v>158</v>
      </c>
      <c r="H297" s="8" t="s">
        <v>159</v>
      </c>
      <c r="I297" s="8" t="s">
        <v>180</v>
      </c>
      <c r="J297" s="8" t="s">
        <v>231</v>
      </c>
      <c r="K297" s="8" t="s">
        <v>129</v>
      </c>
      <c r="L297" s="15" t="s">
        <v>171</v>
      </c>
      <c r="M297" s="10">
        <v>44681</v>
      </c>
      <c r="N297" s="10">
        <v>45077</v>
      </c>
      <c r="O297" s="17"/>
      <c r="P297" s="28">
        <v>2975.2991245134181</v>
      </c>
      <c r="R297" t="s">
        <v>191</v>
      </c>
    </row>
    <row r="298" spans="1:18" ht="13.5" customHeight="1" x14ac:dyDescent="0.35">
      <c r="A298" s="7" t="s">
        <v>6</v>
      </c>
      <c r="B298" s="7" t="s">
        <v>7</v>
      </c>
      <c r="C298" s="7" t="s">
        <v>21</v>
      </c>
      <c r="D298" s="7" t="s">
        <v>29</v>
      </c>
      <c r="E298" s="17" t="s">
        <v>192</v>
      </c>
      <c r="F298" s="7" t="s">
        <v>132</v>
      </c>
      <c r="G298" s="7" t="s">
        <v>158</v>
      </c>
      <c r="H298" s="8" t="s">
        <v>159</v>
      </c>
      <c r="I298" s="8" t="s">
        <v>180</v>
      </c>
      <c r="J298" s="8" t="s">
        <v>231</v>
      </c>
      <c r="K298" s="8" t="s">
        <v>129</v>
      </c>
      <c r="L298" s="15" t="s">
        <v>171</v>
      </c>
      <c r="M298" s="10">
        <v>44681</v>
      </c>
      <c r="N298" s="10">
        <v>45077</v>
      </c>
      <c r="O298" s="17"/>
      <c r="P298" s="28">
        <v>4242.1765300000006</v>
      </c>
      <c r="R298" t="s">
        <v>235</v>
      </c>
    </row>
    <row r="299" spans="1:18" ht="13.5" customHeight="1" x14ac:dyDescent="0.35">
      <c r="A299" s="7" t="s">
        <v>6</v>
      </c>
      <c r="B299" s="7" t="s">
        <v>7</v>
      </c>
      <c r="C299" s="7" t="s">
        <v>21</v>
      </c>
      <c r="D299" s="7" t="s">
        <v>29</v>
      </c>
      <c r="E299" s="17" t="s">
        <v>193</v>
      </c>
      <c r="F299" s="7" t="s">
        <v>132</v>
      </c>
      <c r="G299" s="7" t="s">
        <v>158</v>
      </c>
      <c r="H299" s="8" t="s">
        <v>159</v>
      </c>
      <c r="I299" s="8" t="s">
        <v>180</v>
      </c>
      <c r="J299" s="8" t="s">
        <v>231</v>
      </c>
      <c r="K299" s="8" t="s">
        <v>129</v>
      </c>
      <c r="L299" s="15" t="s">
        <v>171</v>
      </c>
      <c r="M299" s="10">
        <v>44681</v>
      </c>
      <c r="N299" s="10">
        <v>45077</v>
      </c>
      <c r="O299" s="17"/>
      <c r="P299" s="28">
        <v>1031.2230754799998</v>
      </c>
      <c r="R299" t="s">
        <v>237</v>
      </c>
    </row>
    <row r="300" spans="1:18" ht="13.5" customHeight="1" x14ac:dyDescent="0.35">
      <c r="A300" s="7" t="s">
        <v>6</v>
      </c>
      <c r="B300" s="7" t="s">
        <v>7</v>
      </c>
      <c r="C300" s="7" t="s">
        <v>21</v>
      </c>
      <c r="D300" s="7" t="s">
        <v>29</v>
      </c>
      <c r="E300" s="17" t="s">
        <v>194</v>
      </c>
      <c r="F300" s="7" t="s">
        <v>132</v>
      </c>
      <c r="G300" s="7" t="s">
        <v>158</v>
      </c>
      <c r="H300" s="8" t="s">
        <v>159</v>
      </c>
      <c r="I300" s="8" t="s">
        <v>180</v>
      </c>
      <c r="J300" s="8" t="s">
        <v>231</v>
      </c>
      <c r="K300" s="8" t="s">
        <v>129</v>
      </c>
      <c r="L300" s="15" t="s">
        <v>171</v>
      </c>
      <c r="M300" s="10">
        <v>44681</v>
      </c>
      <c r="N300" s="10">
        <v>45077</v>
      </c>
      <c r="O300" s="17"/>
      <c r="P300" s="28">
        <v>403.55443313159998</v>
      </c>
      <c r="R300" t="s">
        <v>236</v>
      </c>
    </row>
    <row r="301" spans="1:18" ht="13.5" customHeight="1" x14ac:dyDescent="0.35">
      <c r="A301" s="7" t="s">
        <v>6</v>
      </c>
      <c r="B301" s="7" t="s">
        <v>7</v>
      </c>
      <c r="C301" s="7" t="s">
        <v>21</v>
      </c>
      <c r="D301" s="7" t="s">
        <v>33</v>
      </c>
      <c r="E301" s="17" t="s">
        <v>195</v>
      </c>
      <c r="F301" s="7" t="s">
        <v>132</v>
      </c>
      <c r="G301" s="7" t="s">
        <v>158</v>
      </c>
      <c r="H301" s="8" t="s">
        <v>159</v>
      </c>
      <c r="I301" s="8" t="s">
        <v>180</v>
      </c>
      <c r="J301" s="8" t="s">
        <v>231</v>
      </c>
      <c r="K301" s="8" t="s">
        <v>129</v>
      </c>
      <c r="L301" s="15" t="s">
        <v>171</v>
      </c>
      <c r="M301" s="10">
        <v>44681</v>
      </c>
      <c r="N301" s="10">
        <v>45077</v>
      </c>
      <c r="O301" s="17"/>
      <c r="P301" s="28">
        <v>11365.332354144855</v>
      </c>
      <c r="R301" t="s">
        <v>33</v>
      </c>
    </row>
    <row r="302" spans="1:18" ht="13.5" customHeight="1" x14ac:dyDescent="0.35">
      <c r="A302" s="7" t="s">
        <v>6</v>
      </c>
      <c r="B302" s="7" t="s">
        <v>7</v>
      </c>
      <c r="C302" s="7" t="s">
        <v>21</v>
      </c>
      <c r="D302" s="7" t="s">
        <v>33</v>
      </c>
      <c r="E302" s="17" t="s">
        <v>196</v>
      </c>
      <c r="F302" s="7" t="s">
        <v>132</v>
      </c>
      <c r="G302" s="7" t="s">
        <v>158</v>
      </c>
      <c r="H302" s="8" t="s">
        <v>159</v>
      </c>
      <c r="I302" s="8" t="s">
        <v>180</v>
      </c>
      <c r="J302" s="8" t="s">
        <v>231</v>
      </c>
      <c r="K302" s="8" t="s">
        <v>129</v>
      </c>
      <c r="L302" s="15" t="s">
        <v>171</v>
      </c>
      <c r="M302" s="10">
        <v>44681</v>
      </c>
      <c r="N302" s="10">
        <v>45077</v>
      </c>
      <c r="O302" s="17"/>
      <c r="P302" s="28">
        <v>1740.5343738194276</v>
      </c>
      <c r="R302" t="s">
        <v>238</v>
      </c>
    </row>
    <row r="303" spans="1:18" ht="13.5" customHeight="1" x14ac:dyDescent="0.35">
      <c r="A303" s="7" t="s">
        <v>6</v>
      </c>
      <c r="B303" s="7" t="s">
        <v>7</v>
      </c>
      <c r="C303" s="7" t="s">
        <v>21</v>
      </c>
      <c r="D303" s="7" t="s">
        <v>33</v>
      </c>
      <c r="E303" s="17" t="s">
        <v>44</v>
      </c>
      <c r="F303" s="7" t="s">
        <v>132</v>
      </c>
      <c r="G303" s="7" t="s">
        <v>158</v>
      </c>
      <c r="H303" s="8" t="s">
        <v>159</v>
      </c>
      <c r="I303" s="8" t="s">
        <v>180</v>
      </c>
      <c r="J303" s="8" t="s">
        <v>231</v>
      </c>
      <c r="K303" s="8" t="s">
        <v>129</v>
      </c>
      <c r="L303" s="15" t="s">
        <v>171</v>
      </c>
      <c r="M303" s="10">
        <v>44681</v>
      </c>
      <c r="N303" s="10">
        <v>45077</v>
      </c>
      <c r="O303" s="17"/>
      <c r="P303" s="28">
        <v>2847.2394669487194</v>
      </c>
      <c r="R303" t="s">
        <v>239</v>
      </c>
    </row>
    <row r="304" spans="1:18" ht="13.5" customHeight="1" x14ac:dyDescent="0.35">
      <c r="A304" s="7" t="s">
        <v>6</v>
      </c>
      <c r="B304" s="7" t="s">
        <v>7</v>
      </c>
      <c r="C304" s="7" t="s">
        <v>21</v>
      </c>
      <c r="D304" s="7" t="s">
        <v>33</v>
      </c>
      <c r="E304" s="17" t="s">
        <v>197</v>
      </c>
      <c r="F304" s="7" t="s">
        <v>132</v>
      </c>
      <c r="G304" s="7" t="s">
        <v>158</v>
      </c>
      <c r="H304" s="8" t="s">
        <v>159</v>
      </c>
      <c r="I304" s="8" t="s">
        <v>180</v>
      </c>
      <c r="J304" s="8" t="s">
        <v>231</v>
      </c>
      <c r="K304" s="8" t="s">
        <v>129</v>
      </c>
      <c r="L304" s="15" t="s">
        <v>171</v>
      </c>
      <c r="M304" s="10">
        <v>44681</v>
      </c>
      <c r="N304" s="10">
        <v>45077</v>
      </c>
      <c r="O304" s="17"/>
      <c r="P304" s="28">
        <v>178.20718060910997</v>
      </c>
      <c r="R304" t="s">
        <v>240</v>
      </c>
    </row>
    <row r="305" spans="1:18" ht="13.5" customHeight="1" x14ac:dyDescent="0.35">
      <c r="A305" s="7" t="s">
        <v>6</v>
      </c>
      <c r="B305" s="7" t="s">
        <v>7</v>
      </c>
      <c r="C305" s="7" t="s">
        <v>21</v>
      </c>
      <c r="D305" s="7" t="s">
        <v>33</v>
      </c>
      <c r="E305" s="17" t="s">
        <v>43</v>
      </c>
      <c r="F305" s="7" t="s">
        <v>132</v>
      </c>
      <c r="G305" s="7" t="s">
        <v>158</v>
      </c>
      <c r="H305" s="8" t="s">
        <v>159</v>
      </c>
      <c r="I305" s="8" t="s">
        <v>180</v>
      </c>
      <c r="J305" s="8" t="s">
        <v>231</v>
      </c>
      <c r="K305" s="8" t="s">
        <v>129</v>
      </c>
      <c r="L305" s="15" t="s">
        <v>171</v>
      </c>
      <c r="M305" s="10">
        <v>44681</v>
      </c>
      <c r="N305" s="10">
        <v>45077</v>
      </c>
      <c r="O305" s="17"/>
      <c r="P305" s="28">
        <v>90.116263128</v>
      </c>
      <c r="R305" t="s">
        <v>241</v>
      </c>
    </row>
    <row r="306" spans="1:18" ht="13.5" customHeight="1" x14ac:dyDescent="0.35">
      <c r="A306" s="7" t="s">
        <v>6</v>
      </c>
      <c r="B306" s="7" t="s">
        <v>7</v>
      </c>
      <c r="C306" s="7" t="s">
        <v>21</v>
      </c>
      <c r="D306" s="7" t="s">
        <v>33</v>
      </c>
      <c r="E306" s="17" t="s">
        <v>198</v>
      </c>
      <c r="F306" s="7" t="s">
        <v>132</v>
      </c>
      <c r="G306" s="7" t="s">
        <v>158</v>
      </c>
      <c r="H306" s="8" t="s">
        <v>159</v>
      </c>
      <c r="I306" s="8" t="s">
        <v>180</v>
      </c>
      <c r="J306" s="8" t="s">
        <v>231</v>
      </c>
      <c r="K306" s="8" t="s">
        <v>129</v>
      </c>
      <c r="L306" s="15" t="s">
        <v>171</v>
      </c>
      <c r="M306" s="10">
        <v>44681</v>
      </c>
      <c r="N306" s="10">
        <v>45077</v>
      </c>
      <c r="O306" s="17"/>
      <c r="P306" s="28">
        <v>162.61245725399993</v>
      </c>
      <c r="R306" t="s">
        <v>242</v>
      </c>
    </row>
    <row r="307" spans="1:18" ht="13.5" customHeight="1" x14ac:dyDescent="0.35">
      <c r="A307" s="7" t="s">
        <v>6</v>
      </c>
      <c r="B307" s="7" t="s">
        <v>7</v>
      </c>
      <c r="C307" s="7" t="s">
        <v>40</v>
      </c>
      <c r="D307" s="7" t="s">
        <v>40</v>
      </c>
      <c r="E307" s="17" t="s">
        <v>40</v>
      </c>
      <c r="F307" s="7" t="s">
        <v>125</v>
      </c>
      <c r="G307" s="7" t="s">
        <v>158</v>
      </c>
      <c r="H307" s="8" t="s">
        <v>159</v>
      </c>
      <c r="I307" s="8" t="s">
        <v>180</v>
      </c>
      <c r="J307" s="8" t="s">
        <v>231</v>
      </c>
      <c r="K307" s="8" t="s">
        <v>129</v>
      </c>
      <c r="L307" s="15" t="s">
        <v>171</v>
      </c>
      <c r="M307" s="10">
        <v>44681</v>
      </c>
      <c r="N307" s="10">
        <v>45077</v>
      </c>
      <c r="O307" s="17"/>
      <c r="P307" s="28">
        <v>973.41828511759184</v>
      </c>
      <c r="R307" t="s">
        <v>40</v>
      </c>
    </row>
    <row r="308" spans="1:18" ht="13.5" customHeight="1" x14ac:dyDescent="0.35">
      <c r="A308" s="7" t="s">
        <v>6</v>
      </c>
      <c r="B308" s="7" t="s">
        <v>7</v>
      </c>
      <c r="C308" s="7" t="s">
        <v>41</v>
      </c>
      <c r="D308" s="7" t="s">
        <v>41</v>
      </c>
      <c r="E308" s="17" t="s">
        <v>41</v>
      </c>
      <c r="F308" s="7" t="s">
        <v>125</v>
      </c>
      <c r="G308" s="7" t="s">
        <v>158</v>
      </c>
      <c r="H308" s="8" t="s">
        <v>159</v>
      </c>
      <c r="I308" s="8" t="s">
        <v>180</v>
      </c>
      <c r="J308" s="8" t="s">
        <v>231</v>
      </c>
      <c r="K308" s="8" t="s">
        <v>129</v>
      </c>
      <c r="L308" s="15" t="s">
        <v>171</v>
      </c>
      <c r="M308" s="10">
        <v>44681</v>
      </c>
      <c r="N308" s="10">
        <v>45077</v>
      </c>
      <c r="O308" s="17"/>
      <c r="P308" s="28">
        <v>5442.8087344377445</v>
      </c>
      <c r="R308" t="s">
        <v>41</v>
      </c>
    </row>
    <row r="309" spans="1:18" ht="13.5" customHeight="1" x14ac:dyDescent="0.35">
      <c r="A309" s="7" t="s">
        <v>6</v>
      </c>
      <c r="B309" s="7" t="s">
        <v>7</v>
      </c>
      <c r="C309" s="7" t="s">
        <v>42</v>
      </c>
      <c r="D309" s="7" t="s">
        <v>42</v>
      </c>
      <c r="E309" s="17" t="s">
        <v>43</v>
      </c>
      <c r="F309" s="7" t="s">
        <v>132</v>
      </c>
      <c r="G309" s="7" t="s">
        <v>158</v>
      </c>
      <c r="H309" s="8" t="s">
        <v>159</v>
      </c>
      <c r="I309" s="8" t="s">
        <v>180</v>
      </c>
      <c r="J309" s="8" t="s">
        <v>231</v>
      </c>
      <c r="K309" s="8" t="s">
        <v>129</v>
      </c>
      <c r="L309" s="15" t="s">
        <v>171</v>
      </c>
      <c r="M309" s="10">
        <v>44681</v>
      </c>
      <c r="N309" s="10">
        <v>45077</v>
      </c>
      <c r="O309" s="17"/>
      <c r="P309" s="28">
        <v>90.116263128</v>
      </c>
      <c r="R309" t="s">
        <v>241</v>
      </c>
    </row>
    <row r="310" spans="1:18" ht="13.5" customHeight="1" x14ac:dyDescent="0.35">
      <c r="A310" s="7" t="s">
        <v>6</v>
      </c>
      <c r="B310" s="7" t="s">
        <v>7</v>
      </c>
      <c r="C310" s="7" t="s">
        <v>42</v>
      </c>
      <c r="D310" s="7" t="s">
        <v>42</v>
      </c>
      <c r="E310" s="17" t="s">
        <v>44</v>
      </c>
      <c r="F310" s="7" t="s">
        <v>132</v>
      </c>
      <c r="G310" s="7" t="s">
        <v>158</v>
      </c>
      <c r="H310" s="8" t="s">
        <v>159</v>
      </c>
      <c r="I310" s="8" t="s">
        <v>180</v>
      </c>
      <c r="J310" s="8" t="s">
        <v>231</v>
      </c>
      <c r="K310" s="8" t="s">
        <v>129</v>
      </c>
      <c r="L310" s="15" t="s">
        <v>171</v>
      </c>
      <c r="M310" s="10">
        <v>44681</v>
      </c>
      <c r="N310" s="10">
        <v>45077</v>
      </c>
      <c r="O310" s="17"/>
      <c r="P310" s="28">
        <v>2847.2394669487194</v>
      </c>
      <c r="R310" t="s">
        <v>239</v>
      </c>
    </row>
    <row r="311" spans="1:18" ht="13.5" customHeight="1" x14ac:dyDescent="0.35">
      <c r="A311" s="7" t="s">
        <v>6</v>
      </c>
      <c r="B311" s="7" t="s">
        <v>7</v>
      </c>
      <c r="C311" s="7" t="s">
        <v>42</v>
      </c>
      <c r="D311" s="7" t="s">
        <v>42</v>
      </c>
      <c r="E311" s="17" t="s">
        <v>45</v>
      </c>
      <c r="F311" s="7" t="s">
        <v>132</v>
      </c>
      <c r="G311" s="7" t="s">
        <v>158</v>
      </c>
      <c r="H311" s="8" t="s">
        <v>159</v>
      </c>
      <c r="I311" s="8" t="s">
        <v>180</v>
      </c>
      <c r="J311" s="8" t="s">
        <v>231</v>
      </c>
      <c r="K311" s="8" t="s">
        <v>129</v>
      </c>
      <c r="L311" s="15" t="s">
        <v>171</v>
      </c>
      <c r="M311" s="10">
        <v>44681</v>
      </c>
      <c r="N311" s="10">
        <v>45077</v>
      </c>
      <c r="O311" s="17"/>
      <c r="P311" s="28">
        <v>443.72098758957492</v>
      </c>
      <c r="R311" t="s">
        <v>245</v>
      </c>
    </row>
    <row r="312" spans="1:18" ht="13.5" customHeight="1" x14ac:dyDescent="0.35">
      <c r="A312" s="7" t="s">
        <v>6</v>
      </c>
      <c r="B312" s="7" t="s">
        <v>7</v>
      </c>
      <c r="C312" s="7" t="s">
        <v>42</v>
      </c>
      <c r="D312" s="7" t="s">
        <v>42</v>
      </c>
      <c r="E312" s="17" t="s">
        <v>46</v>
      </c>
      <c r="F312" s="7" t="s">
        <v>132</v>
      </c>
      <c r="G312" s="7" t="s">
        <v>158</v>
      </c>
      <c r="H312" s="8" t="s">
        <v>159</v>
      </c>
      <c r="I312" s="8" t="s">
        <v>180</v>
      </c>
      <c r="J312" s="8" t="s">
        <v>231</v>
      </c>
      <c r="K312" s="8" t="s">
        <v>129</v>
      </c>
      <c r="L312" s="15" t="s">
        <v>171</v>
      </c>
      <c r="M312" s="10">
        <v>44681</v>
      </c>
      <c r="N312" s="10">
        <v>45077</v>
      </c>
      <c r="O312" s="17"/>
      <c r="P312" s="28">
        <v>399.32015408999996</v>
      </c>
      <c r="R312" t="s">
        <v>246</v>
      </c>
    </row>
    <row r="313" spans="1:18" ht="13.5" customHeight="1" x14ac:dyDescent="0.35">
      <c r="A313" s="7" t="s">
        <v>6</v>
      </c>
      <c r="B313" s="7" t="s">
        <v>7</v>
      </c>
      <c r="C313" s="7" t="s">
        <v>42</v>
      </c>
      <c r="D313" s="7" t="s">
        <v>42</v>
      </c>
      <c r="E313" s="17" t="s">
        <v>195</v>
      </c>
      <c r="F313" s="7" t="s">
        <v>132</v>
      </c>
      <c r="G313" s="7" t="s">
        <v>158</v>
      </c>
      <c r="H313" s="8" t="s">
        <v>159</v>
      </c>
      <c r="I313" s="8" t="s">
        <v>180</v>
      </c>
      <c r="J313" s="8" t="s">
        <v>231</v>
      </c>
      <c r="K313" s="8" t="s">
        <v>129</v>
      </c>
      <c r="L313" s="15" t="s">
        <v>171</v>
      </c>
      <c r="M313" s="10">
        <v>44681</v>
      </c>
      <c r="N313" s="10">
        <v>45077</v>
      </c>
      <c r="O313" s="17"/>
      <c r="P313" s="28">
        <v>11365.332354144855</v>
      </c>
      <c r="R313" t="s">
        <v>33</v>
      </c>
    </row>
    <row r="314" spans="1:18" ht="13.5" customHeight="1" x14ac:dyDescent="0.35">
      <c r="A314" s="7" t="s">
        <v>6</v>
      </c>
      <c r="B314" s="7" t="s">
        <v>7</v>
      </c>
      <c r="C314" s="7" t="s">
        <v>42</v>
      </c>
      <c r="D314" s="7" t="s">
        <v>42</v>
      </c>
      <c r="E314" s="17" t="s">
        <v>198</v>
      </c>
      <c r="F314" s="7" t="s">
        <v>132</v>
      </c>
      <c r="G314" s="7" t="s">
        <v>158</v>
      </c>
      <c r="H314" s="8" t="s">
        <v>159</v>
      </c>
      <c r="I314" s="8" t="s">
        <v>180</v>
      </c>
      <c r="J314" s="8" t="s">
        <v>231</v>
      </c>
      <c r="K314" s="8" t="s">
        <v>129</v>
      </c>
      <c r="L314" s="15" t="s">
        <v>171</v>
      </c>
      <c r="M314" s="10">
        <v>44681</v>
      </c>
      <c r="N314" s="10">
        <v>45077</v>
      </c>
      <c r="O314" s="17"/>
      <c r="P314" s="28">
        <v>162.61245725399993</v>
      </c>
      <c r="R314" t="s">
        <v>242</v>
      </c>
    </row>
    <row r="315" spans="1:18" ht="13.5" customHeight="1" x14ac:dyDescent="0.35">
      <c r="A315" s="7" t="s">
        <v>6</v>
      </c>
      <c r="B315" s="7" t="s">
        <v>7</v>
      </c>
      <c r="C315" s="7" t="s">
        <v>42</v>
      </c>
      <c r="D315" s="7" t="s">
        <v>42</v>
      </c>
      <c r="E315" s="17" t="s">
        <v>49</v>
      </c>
      <c r="F315" s="7" t="s">
        <v>132</v>
      </c>
      <c r="G315" s="7" t="s">
        <v>158</v>
      </c>
      <c r="H315" s="8" t="s">
        <v>159</v>
      </c>
      <c r="I315" s="8" t="s">
        <v>180</v>
      </c>
      <c r="J315" s="8" t="s">
        <v>231</v>
      </c>
      <c r="K315" s="8" t="s">
        <v>129</v>
      </c>
      <c r="L315" s="15" t="s">
        <v>171</v>
      </c>
      <c r="M315" s="10">
        <v>44681</v>
      </c>
      <c r="N315" s="10">
        <v>45077</v>
      </c>
      <c r="O315" s="17"/>
      <c r="P315" s="28">
        <v>22298.904889560003</v>
      </c>
      <c r="R315" t="s">
        <v>248</v>
      </c>
    </row>
    <row r="316" spans="1:18" ht="13.5" customHeight="1" x14ac:dyDescent="0.35">
      <c r="A316" s="7" t="s">
        <v>6</v>
      </c>
      <c r="B316" s="7" t="s">
        <v>50</v>
      </c>
      <c r="C316" s="7" t="s">
        <v>51</v>
      </c>
      <c r="D316" s="7" t="s">
        <v>51</v>
      </c>
      <c r="E316" s="17" t="s">
        <v>51</v>
      </c>
      <c r="F316" s="7" t="s">
        <v>134</v>
      </c>
      <c r="G316" s="7" t="s">
        <v>158</v>
      </c>
      <c r="H316" s="8" t="s">
        <v>159</v>
      </c>
      <c r="I316" s="8" t="s">
        <v>180</v>
      </c>
      <c r="J316" s="8" t="s">
        <v>231</v>
      </c>
      <c r="K316" s="8" t="s">
        <v>129</v>
      </c>
      <c r="L316" s="15" t="s">
        <v>171</v>
      </c>
      <c r="M316" s="10">
        <v>44681</v>
      </c>
      <c r="N316" s="10">
        <v>45077</v>
      </c>
      <c r="O316" s="17"/>
      <c r="P316" s="28">
        <v>2534.2414557789798</v>
      </c>
      <c r="R316" t="s">
        <v>51</v>
      </c>
    </row>
    <row r="317" spans="1:18" ht="13.5" customHeight="1" x14ac:dyDescent="0.35">
      <c r="A317" s="7" t="s">
        <v>6</v>
      </c>
      <c r="B317" s="7" t="s">
        <v>50</v>
      </c>
      <c r="C317" s="7" t="s">
        <v>52</v>
      </c>
      <c r="D317" s="7" t="s">
        <v>52</v>
      </c>
      <c r="E317" s="17" t="s">
        <v>52</v>
      </c>
      <c r="F317" s="7" t="s">
        <v>134</v>
      </c>
      <c r="G317" s="7" t="s">
        <v>158</v>
      </c>
      <c r="H317" s="8" t="s">
        <v>159</v>
      </c>
      <c r="I317" s="8" t="s">
        <v>180</v>
      </c>
      <c r="J317" s="8" t="s">
        <v>231</v>
      </c>
      <c r="K317" s="8" t="s">
        <v>129</v>
      </c>
      <c r="L317" s="15" t="s">
        <v>171</v>
      </c>
      <c r="M317" s="10">
        <v>44681</v>
      </c>
      <c r="N317" s="10">
        <v>45077</v>
      </c>
      <c r="O317" s="17"/>
      <c r="P317" s="28">
        <v>510.51032415913159</v>
      </c>
      <c r="R317" t="s">
        <v>52</v>
      </c>
    </row>
    <row r="318" spans="1:18" ht="13.5" customHeight="1" x14ac:dyDescent="0.35">
      <c r="A318" s="7" t="s">
        <v>6</v>
      </c>
      <c r="B318" s="7" t="s">
        <v>50</v>
      </c>
      <c r="C318" s="7" t="s">
        <v>54</v>
      </c>
      <c r="D318" s="7" t="s">
        <v>54</v>
      </c>
      <c r="E318" s="17" t="s">
        <v>54</v>
      </c>
      <c r="F318" s="7" t="s">
        <v>135</v>
      </c>
      <c r="G318" s="7" t="s">
        <v>158</v>
      </c>
      <c r="H318" s="8" t="s">
        <v>159</v>
      </c>
      <c r="I318" s="8" t="s">
        <v>180</v>
      </c>
      <c r="J318" s="8" t="s">
        <v>231</v>
      </c>
      <c r="K318" s="8" t="s">
        <v>129</v>
      </c>
      <c r="L318" s="15" t="s">
        <v>171</v>
      </c>
      <c r="M318" s="10">
        <v>44681</v>
      </c>
      <c r="N318" s="10">
        <v>45077</v>
      </c>
      <c r="O318" s="17"/>
      <c r="P318" s="28">
        <v>471.4318898833759</v>
      </c>
      <c r="R318" t="s">
        <v>249</v>
      </c>
    </row>
    <row r="319" spans="1:18" ht="13.5" customHeight="1" x14ac:dyDescent="0.35">
      <c r="A319" s="7" t="s">
        <v>6</v>
      </c>
      <c r="B319" s="7" t="s">
        <v>50</v>
      </c>
      <c r="C319" s="7" t="s">
        <v>55</v>
      </c>
      <c r="D319" s="7" t="s">
        <v>55</v>
      </c>
      <c r="E319" s="17" t="s">
        <v>55</v>
      </c>
      <c r="F319" s="7" t="s">
        <v>134</v>
      </c>
      <c r="G319" s="7" t="s">
        <v>158</v>
      </c>
      <c r="H319" s="8" t="s">
        <v>159</v>
      </c>
      <c r="I319" s="8" t="s">
        <v>180</v>
      </c>
      <c r="J319" s="8" t="s">
        <v>231</v>
      </c>
      <c r="K319" s="8" t="s">
        <v>129</v>
      </c>
      <c r="L319" s="15" t="s">
        <v>171</v>
      </c>
      <c r="M319" s="10">
        <v>44681</v>
      </c>
      <c r="N319" s="10">
        <v>45077</v>
      </c>
      <c r="O319" s="17"/>
      <c r="P319" s="28">
        <v>14.541574112049906</v>
      </c>
      <c r="R319" t="s">
        <v>55</v>
      </c>
    </row>
    <row r="320" spans="1:18" ht="13.5" customHeight="1" x14ac:dyDescent="0.35">
      <c r="A320" s="7" t="s">
        <v>6</v>
      </c>
      <c r="B320" s="7" t="s">
        <v>50</v>
      </c>
      <c r="C320" s="7" t="s">
        <v>55</v>
      </c>
      <c r="D320" s="7" t="s">
        <v>57</v>
      </c>
      <c r="E320" s="17" t="s">
        <v>199</v>
      </c>
      <c r="F320" s="7" t="s">
        <v>134</v>
      </c>
      <c r="G320" s="7" t="s">
        <v>158</v>
      </c>
      <c r="H320" s="8" t="s">
        <v>159</v>
      </c>
      <c r="I320" s="8" t="s">
        <v>180</v>
      </c>
      <c r="J320" s="8" t="s">
        <v>231</v>
      </c>
      <c r="K320" s="8" t="s">
        <v>129</v>
      </c>
      <c r="L320" s="15" t="s">
        <v>171</v>
      </c>
      <c r="M320" s="10">
        <v>44681</v>
      </c>
      <c r="N320" s="10">
        <v>45077</v>
      </c>
      <c r="O320" s="17"/>
      <c r="P320" s="28">
        <v>386.19101366531265</v>
      </c>
      <c r="R320" t="s">
        <v>250</v>
      </c>
    </row>
    <row r="321" spans="1:18" ht="13.5" customHeight="1" x14ac:dyDescent="0.35">
      <c r="A321" s="7" t="s">
        <v>6</v>
      </c>
      <c r="B321" s="7" t="s">
        <v>50</v>
      </c>
      <c r="C321" s="7" t="s">
        <v>55</v>
      </c>
      <c r="D321" s="7" t="s">
        <v>57</v>
      </c>
      <c r="E321" s="17" t="s">
        <v>200</v>
      </c>
      <c r="F321" s="7" t="s">
        <v>134</v>
      </c>
      <c r="G321" s="7" t="s">
        <v>158</v>
      </c>
      <c r="H321" s="8" t="s">
        <v>159</v>
      </c>
      <c r="I321" s="8" t="s">
        <v>180</v>
      </c>
      <c r="J321" s="8" t="s">
        <v>231</v>
      </c>
      <c r="K321" s="8" t="s">
        <v>129</v>
      </c>
      <c r="L321" s="15" t="s">
        <v>171</v>
      </c>
      <c r="M321" s="10">
        <v>44681</v>
      </c>
      <c r="N321" s="10">
        <v>45077</v>
      </c>
      <c r="O321" s="17"/>
      <c r="P321" s="28">
        <v>434.39757247739357</v>
      </c>
      <c r="R321" t="s">
        <v>200</v>
      </c>
    </row>
    <row r="322" spans="1:18" ht="13.5" customHeight="1" x14ac:dyDescent="0.35">
      <c r="A322" s="7" t="s">
        <v>6</v>
      </c>
      <c r="B322" s="7" t="s">
        <v>50</v>
      </c>
      <c r="C322" s="7" t="s">
        <v>55</v>
      </c>
      <c r="D322" s="7" t="s">
        <v>57</v>
      </c>
      <c r="E322" s="17" t="s">
        <v>201</v>
      </c>
      <c r="F322" s="7" t="s">
        <v>134</v>
      </c>
      <c r="G322" s="7" t="s">
        <v>158</v>
      </c>
      <c r="H322" s="8" t="s">
        <v>159</v>
      </c>
      <c r="I322" s="8" t="s">
        <v>180</v>
      </c>
      <c r="J322" s="8" t="s">
        <v>231</v>
      </c>
      <c r="K322" s="8" t="s">
        <v>129</v>
      </c>
      <c r="L322" s="15" t="s">
        <v>171</v>
      </c>
      <c r="M322" s="10">
        <v>44681</v>
      </c>
      <c r="N322" s="10">
        <v>45077</v>
      </c>
      <c r="O322" s="17"/>
      <c r="P322" s="28">
        <v>80.89175642679534</v>
      </c>
      <c r="R322" t="s">
        <v>201</v>
      </c>
    </row>
    <row r="323" spans="1:18" ht="13.5" customHeight="1" x14ac:dyDescent="0.35">
      <c r="A323" s="7" t="s">
        <v>6</v>
      </c>
      <c r="B323" s="7" t="s">
        <v>50</v>
      </c>
      <c r="C323" s="7" t="s">
        <v>55</v>
      </c>
      <c r="D323" s="7" t="s">
        <v>57</v>
      </c>
      <c r="E323" s="17" t="s">
        <v>202</v>
      </c>
      <c r="F323" s="7" t="s">
        <v>134</v>
      </c>
      <c r="G323" s="7" t="s">
        <v>158</v>
      </c>
      <c r="H323" s="8" t="s">
        <v>159</v>
      </c>
      <c r="I323" s="8" t="s">
        <v>180</v>
      </c>
      <c r="J323" s="8" t="s">
        <v>231</v>
      </c>
      <c r="K323" s="8" t="s">
        <v>129</v>
      </c>
      <c r="L323" s="15" t="s">
        <v>171</v>
      </c>
      <c r="M323" s="10">
        <v>44681</v>
      </c>
      <c r="N323" s="10">
        <v>45077</v>
      </c>
      <c r="O323" s="17"/>
      <c r="P323" s="28">
        <v>117.26049402324504</v>
      </c>
      <c r="R323" t="s">
        <v>202</v>
      </c>
    </row>
    <row r="324" spans="1:18" ht="13.5" customHeight="1" x14ac:dyDescent="0.35">
      <c r="A324" s="7" t="s">
        <v>6</v>
      </c>
      <c r="B324" s="7" t="s">
        <v>50</v>
      </c>
      <c r="C324" s="7" t="s">
        <v>55</v>
      </c>
      <c r="D324" s="7" t="s">
        <v>62</v>
      </c>
      <c r="E324" s="17" t="s">
        <v>62</v>
      </c>
      <c r="F324" s="7" t="s">
        <v>134</v>
      </c>
      <c r="G324" s="7" t="s">
        <v>158</v>
      </c>
      <c r="H324" s="8" t="s">
        <v>159</v>
      </c>
      <c r="I324" s="8" t="s">
        <v>180</v>
      </c>
      <c r="J324" s="8" t="s">
        <v>231</v>
      </c>
      <c r="K324" s="8" t="s">
        <v>129</v>
      </c>
      <c r="L324" s="15" t="s">
        <v>171</v>
      </c>
      <c r="M324" s="10">
        <v>44681</v>
      </c>
      <c r="N324" s="10">
        <v>45077</v>
      </c>
      <c r="O324" s="17"/>
      <c r="P324" s="28">
        <v>652.85000319804601</v>
      </c>
      <c r="R324" t="s">
        <v>62</v>
      </c>
    </row>
    <row r="325" spans="1:18" ht="13.5" customHeight="1" x14ac:dyDescent="0.35">
      <c r="A325" s="7" t="s">
        <v>6</v>
      </c>
      <c r="B325" s="7" t="s">
        <v>50</v>
      </c>
      <c r="C325" s="7" t="s">
        <v>55</v>
      </c>
      <c r="D325" s="8" t="s">
        <v>64</v>
      </c>
      <c r="E325" s="17" t="s">
        <v>203</v>
      </c>
      <c r="F325" s="7" t="s">
        <v>134</v>
      </c>
      <c r="G325" s="7" t="s">
        <v>158</v>
      </c>
      <c r="H325" s="8" t="s">
        <v>159</v>
      </c>
      <c r="I325" s="8" t="s">
        <v>180</v>
      </c>
      <c r="J325" s="8" t="s">
        <v>231</v>
      </c>
      <c r="K325" s="8" t="s">
        <v>129</v>
      </c>
      <c r="L325" s="15" t="s">
        <v>171</v>
      </c>
      <c r="M325" s="10">
        <v>44681</v>
      </c>
      <c r="N325" s="10">
        <v>45077</v>
      </c>
      <c r="O325" s="17"/>
      <c r="P325" s="28">
        <v>322.22592569067041</v>
      </c>
      <c r="R325" t="s">
        <v>203</v>
      </c>
    </row>
    <row r="326" spans="1:18" ht="13.5" customHeight="1" x14ac:dyDescent="0.35">
      <c r="A326" s="7" t="s">
        <v>6</v>
      </c>
      <c r="B326" s="7" t="s">
        <v>50</v>
      </c>
      <c r="C326" s="7" t="s">
        <v>65</v>
      </c>
      <c r="D326" s="7" t="s">
        <v>65</v>
      </c>
      <c r="E326" s="17" t="s">
        <v>65</v>
      </c>
      <c r="F326" s="7" t="s">
        <v>134</v>
      </c>
      <c r="G326" s="7" t="s">
        <v>158</v>
      </c>
      <c r="H326" s="8" t="s">
        <v>159</v>
      </c>
      <c r="I326" s="8" t="s">
        <v>180</v>
      </c>
      <c r="J326" s="8" t="s">
        <v>231</v>
      </c>
      <c r="K326" s="8" t="s">
        <v>129</v>
      </c>
      <c r="L326" s="15" t="s">
        <v>171</v>
      </c>
      <c r="M326" s="10">
        <v>44681</v>
      </c>
      <c r="N326" s="10">
        <v>45077</v>
      </c>
      <c r="O326" s="17"/>
      <c r="P326" s="28">
        <v>276.6634411748089</v>
      </c>
      <c r="R326" t="s">
        <v>251</v>
      </c>
    </row>
    <row r="327" spans="1:18" ht="13.5" customHeight="1" x14ac:dyDescent="0.35">
      <c r="A327" s="7" t="s">
        <v>6</v>
      </c>
      <c r="B327" s="7" t="s">
        <v>50</v>
      </c>
      <c r="C327" s="7" t="s">
        <v>66</v>
      </c>
      <c r="D327" s="7" t="s">
        <v>66</v>
      </c>
      <c r="E327" s="17" t="s">
        <v>204</v>
      </c>
      <c r="F327" s="7" t="s">
        <v>134</v>
      </c>
      <c r="G327" s="7" t="s">
        <v>158</v>
      </c>
      <c r="H327" s="8" t="s">
        <v>159</v>
      </c>
      <c r="I327" s="8" t="s">
        <v>180</v>
      </c>
      <c r="J327" s="8" t="s">
        <v>231</v>
      </c>
      <c r="K327" s="8" t="s">
        <v>129</v>
      </c>
      <c r="L327" s="15" t="s">
        <v>171</v>
      </c>
      <c r="M327" s="10">
        <v>44681</v>
      </c>
      <c r="N327" s="10">
        <v>45077</v>
      </c>
      <c r="O327" s="17"/>
      <c r="P327" s="28">
        <v>485</v>
      </c>
      <c r="R327" t="s">
        <v>204</v>
      </c>
    </row>
    <row r="328" spans="1:18" ht="13.5" customHeight="1" x14ac:dyDescent="0.35">
      <c r="A328" s="7" t="s">
        <v>6</v>
      </c>
      <c r="B328" s="7" t="s">
        <v>50</v>
      </c>
      <c r="C328" s="7" t="s">
        <v>66</v>
      </c>
      <c r="D328" s="7" t="s">
        <v>66</v>
      </c>
      <c r="E328" s="17" t="s">
        <v>66</v>
      </c>
      <c r="F328" s="7" t="s">
        <v>134</v>
      </c>
      <c r="G328" s="7" t="s">
        <v>158</v>
      </c>
      <c r="H328" s="8" t="s">
        <v>159</v>
      </c>
      <c r="I328" s="8" t="s">
        <v>180</v>
      </c>
      <c r="J328" s="8" t="s">
        <v>231</v>
      </c>
      <c r="K328" s="8" t="s">
        <v>129</v>
      </c>
      <c r="L328" s="15" t="s">
        <v>171</v>
      </c>
      <c r="M328" s="10">
        <v>44681</v>
      </c>
      <c r="N328" s="10">
        <v>45077</v>
      </c>
      <c r="O328" s="17"/>
      <c r="P328" s="28">
        <v>483.12598686843472</v>
      </c>
      <c r="R328" t="s">
        <v>66</v>
      </c>
    </row>
    <row r="329" spans="1:18" ht="13.5" customHeight="1" x14ac:dyDescent="0.35">
      <c r="A329" s="7" t="s">
        <v>6</v>
      </c>
      <c r="B329" s="7" t="s">
        <v>50</v>
      </c>
      <c r="C329" s="7" t="s">
        <v>66</v>
      </c>
      <c r="D329" s="7" t="s">
        <v>66</v>
      </c>
      <c r="E329" s="17" t="s">
        <v>205</v>
      </c>
      <c r="F329" s="7" t="s">
        <v>134</v>
      </c>
      <c r="G329" s="7" t="s">
        <v>158</v>
      </c>
      <c r="H329" s="8" t="s">
        <v>159</v>
      </c>
      <c r="I329" s="8" t="s">
        <v>180</v>
      </c>
      <c r="J329" s="8" t="s">
        <v>231</v>
      </c>
      <c r="K329" s="8" t="s">
        <v>129</v>
      </c>
      <c r="L329" s="15" t="s">
        <v>171</v>
      </c>
      <c r="M329" s="10">
        <v>44681</v>
      </c>
      <c r="N329" s="10">
        <v>45077</v>
      </c>
      <c r="O329" s="17"/>
      <c r="P329" s="28">
        <v>357.17928000000001</v>
      </c>
      <c r="R329" t="s">
        <v>252</v>
      </c>
    </row>
    <row r="330" spans="1:18" ht="13.5" customHeight="1" x14ac:dyDescent="0.35">
      <c r="A330" s="7" t="s">
        <v>6</v>
      </c>
      <c r="B330" s="7" t="s">
        <v>50</v>
      </c>
      <c r="C330" s="7" t="s">
        <v>66</v>
      </c>
      <c r="D330" s="7" t="s">
        <v>66</v>
      </c>
      <c r="E330" s="17" t="s">
        <v>206</v>
      </c>
      <c r="F330" s="7" t="s">
        <v>134</v>
      </c>
      <c r="G330" s="7" t="s">
        <v>158</v>
      </c>
      <c r="H330" s="8" t="s">
        <v>159</v>
      </c>
      <c r="I330" s="8" t="s">
        <v>180</v>
      </c>
      <c r="J330" s="8" t="s">
        <v>231</v>
      </c>
      <c r="K330" s="8" t="s">
        <v>129</v>
      </c>
      <c r="L330" s="15" t="s">
        <v>171</v>
      </c>
      <c r="M330" s="10">
        <v>44681</v>
      </c>
      <c r="N330" s="10">
        <v>45077</v>
      </c>
      <c r="O330" s="17"/>
      <c r="P330" s="28">
        <v>2296.4529645013986</v>
      </c>
      <c r="R330" t="s">
        <v>206</v>
      </c>
    </row>
    <row r="331" spans="1:18" ht="13.5" customHeight="1" x14ac:dyDescent="0.35">
      <c r="A331" s="7" t="s">
        <v>6</v>
      </c>
      <c r="B331" s="7" t="s">
        <v>50</v>
      </c>
      <c r="C331" s="7" t="s">
        <v>66</v>
      </c>
      <c r="D331" s="7" t="s">
        <v>66</v>
      </c>
      <c r="E331" s="17" t="s">
        <v>207</v>
      </c>
      <c r="F331" s="7" t="s">
        <v>134</v>
      </c>
      <c r="G331" s="7" t="s">
        <v>158</v>
      </c>
      <c r="H331" s="8" t="s">
        <v>159</v>
      </c>
      <c r="I331" s="8" t="s">
        <v>180</v>
      </c>
      <c r="J331" s="8" t="s">
        <v>231</v>
      </c>
      <c r="K331" s="8" t="s">
        <v>129</v>
      </c>
      <c r="L331" s="15" t="s">
        <v>171</v>
      </c>
      <c r="M331" s="10">
        <v>44681</v>
      </c>
      <c r="N331" s="10">
        <v>45077</v>
      </c>
      <c r="O331" s="17"/>
      <c r="P331" s="28">
        <v>262.99690494040885</v>
      </c>
      <c r="R331" t="s">
        <v>253</v>
      </c>
    </row>
    <row r="332" spans="1:18" ht="13.5" customHeight="1" x14ac:dyDescent="0.35">
      <c r="A332" s="7" t="s">
        <v>6</v>
      </c>
      <c r="B332" s="7" t="s">
        <v>50</v>
      </c>
      <c r="C332" s="7" t="s">
        <v>66</v>
      </c>
      <c r="D332" s="7" t="s">
        <v>66</v>
      </c>
      <c r="E332" s="17" t="s">
        <v>208</v>
      </c>
      <c r="F332" s="7" t="s">
        <v>134</v>
      </c>
      <c r="G332" s="7" t="s">
        <v>158</v>
      </c>
      <c r="H332" s="8" t="s">
        <v>159</v>
      </c>
      <c r="I332" s="8" t="s">
        <v>180</v>
      </c>
      <c r="J332" s="8" t="s">
        <v>231</v>
      </c>
      <c r="K332" s="8" t="s">
        <v>129</v>
      </c>
      <c r="L332" s="15" t="s">
        <v>171</v>
      </c>
      <c r="M332" s="10">
        <v>44681</v>
      </c>
      <c r="N332" s="10">
        <v>45077</v>
      </c>
      <c r="O332" s="17"/>
      <c r="P332" s="28">
        <v>180.84487551751846</v>
      </c>
      <c r="R332" t="s">
        <v>254</v>
      </c>
    </row>
    <row r="333" spans="1:18" ht="13.5" customHeight="1" x14ac:dyDescent="0.35">
      <c r="A333" s="7" t="s">
        <v>6</v>
      </c>
      <c r="B333" s="7" t="s">
        <v>50</v>
      </c>
      <c r="C333" s="7" t="s">
        <v>66</v>
      </c>
      <c r="D333" s="7" t="s">
        <v>66</v>
      </c>
      <c r="E333" s="17" t="s">
        <v>209</v>
      </c>
      <c r="F333" s="7" t="s">
        <v>134</v>
      </c>
      <c r="G333" s="7" t="s">
        <v>158</v>
      </c>
      <c r="H333" s="8" t="s">
        <v>159</v>
      </c>
      <c r="I333" s="8" t="s">
        <v>180</v>
      </c>
      <c r="J333" s="8" t="s">
        <v>231</v>
      </c>
      <c r="K333" s="8" t="s">
        <v>129</v>
      </c>
      <c r="L333" s="15" t="s">
        <v>171</v>
      </c>
      <c r="M333" s="10">
        <v>44681</v>
      </c>
      <c r="N333" s="10">
        <v>45077</v>
      </c>
      <c r="O333" s="17"/>
      <c r="P333" s="28">
        <v>245.0459718537397</v>
      </c>
      <c r="R333" t="s">
        <v>209</v>
      </c>
    </row>
    <row r="334" spans="1:18" ht="13.5" customHeight="1" x14ac:dyDescent="0.35">
      <c r="A334" s="7" t="s">
        <v>6</v>
      </c>
      <c r="B334" s="7" t="s">
        <v>50</v>
      </c>
      <c r="C334" s="7" t="s">
        <v>74</v>
      </c>
      <c r="D334" s="7" t="s">
        <v>74</v>
      </c>
      <c r="E334" s="17" t="s">
        <v>74</v>
      </c>
      <c r="F334" s="7" t="s">
        <v>134</v>
      </c>
      <c r="G334" s="7" t="s">
        <v>158</v>
      </c>
      <c r="H334" s="8" t="s">
        <v>159</v>
      </c>
      <c r="I334" s="8" t="s">
        <v>180</v>
      </c>
      <c r="J334" s="8" t="s">
        <v>231</v>
      </c>
      <c r="K334" s="8" t="s">
        <v>129</v>
      </c>
      <c r="L334" s="15" t="s">
        <v>171</v>
      </c>
      <c r="M334" s="10">
        <v>44681</v>
      </c>
      <c r="N334" s="10">
        <v>45077</v>
      </c>
      <c r="O334" s="17"/>
      <c r="P334" s="28">
        <v>1766.8056825044853</v>
      </c>
      <c r="R334" t="s">
        <v>74</v>
      </c>
    </row>
    <row r="335" spans="1:18" ht="13.5" customHeight="1" x14ac:dyDescent="0.35">
      <c r="A335" s="7" t="s">
        <v>6</v>
      </c>
      <c r="B335" s="7" t="s">
        <v>50</v>
      </c>
      <c r="C335" s="7" t="s">
        <v>74</v>
      </c>
      <c r="D335" s="7" t="s">
        <v>74</v>
      </c>
      <c r="E335" s="17" t="s">
        <v>210</v>
      </c>
      <c r="F335" s="7" t="s">
        <v>134</v>
      </c>
      <c r="G335" s="7" t="s">
        <v>158</v>
      </c>
      <c r="H335" s="8" t="s">
        <v>159</v>
      </c>
      <c r="I335" s="8" t="s">
        <v>180</v>
      </c>
      <c r="J335" s="8" t="s">
        <v>231</v>
      </c>
      <c r="K335" s="8" t="s">
        <v>129</v>
      </c>
      <c r="L335" s="15" t="s">
        <v>171</v>
      </c>
      <c r="M335" s="10">
        <v>44681</v>
      </c>
      <c r="N335" s="10">
        <v>45077</v>
      </c>
      <c r="O335" s="17"/>
      <c r="P335" s="28">
        <v>1782.2604614262955</v>
      </c>
      <c r="R335" t="s">
        <v>210</v>
      </c>
    </row>
    <row r="336" spans="1:18" ht="13.5" customHeight="1" x14ac:dyDescent="0.35">
      <c r="A336" s="7" t="s">
        <v>6</v>
      </c>
      <c r="B336" s="7" t="s">
        <v>50</v>
      </c>
      <c r="C336" s="7" t="s">
        <v>74</v>
      </c>
      <c r="D336" s="7" t="s">
        <v>74</v>
      </c>
      <c r="E336" s="17" t="s">
        <v>211</v>
      </c>
      <c r="F336" s="7" t="s">
        <v>134</v>
      </c>
      <c r="G336" s="7" t="s">
        <v>158</v>
      </c>
      <c r="H336" s="8" t="s">
        <v>159</v>
      </c>
      <c r="I336" s="8" t="s">
        <v>180</v>
      </c>
      <c r="J336" s="8" t="s">
        <v>231</v>
      </c>
      <c r="K336" s="8" t="s">
        <v>129</v>
      </c>
      <c r="L336" s="15" t="s">
        <v>171</v>
      </c>
      <c r="M336" s="10">
        <v>44681</v>
      </c>
      <c r="N336" s="10">
        <v>45077</v>
      </c>
      <c r="O336" s="17"/>
      <c r="P336" s="28">
        <v>854.58446395677095</v>
      </c>
      <c r="R336" t="s">
        <v>211</v>
      </c>
    </row>
    <row r="337" spans="1:18" ht="13.5" customHeight="1" x14ac:dyDescent="0.35">
      <c r="A337" s="7" t="s">
        <v>6</v>
      </c>
      <c r="B337" s="7" t="s">
        <v>50</v>
      </c>
      <c r="C337" s="7" t="s">
        <v>74</v>
      </c>
      <c r="D337" s="7" t="s">
        <v>74</v>
      </c>
      <c r="E337" s="17" t="s">
        <v>212</v>
      </c>
      <c r="F337" s="7" t="s">
        <v>134</v>
      </c>
      <c r="G337" s="7" t="s">
        <v>158</v>
      </c>
      <c r="H337" s="8" t="s">
        <v>159</v>
      </c>
      <c r="I337" s="8" t="s">
        <v>180</v>
      </c>
      <c r="J337" s="8" t="s">
        <v>231</v>
      </c>
      <c r="K337" s="8" t="s">
        <v>129</v>
      </c>
      <c r="L337" s="15" t="s">
        <v>171</v>
      </c>
      <c r="M337" s="10">
        <v>44681</v>
      </c>
      <c r="N337" s="10">
        <v>45077</v>
      </c>
      <c r="O337" s="17"/>
      <c r="P337" s="28">
        <v>54.561530340878171</v>
      </c>
      <c r="R337" t="s">
        <v>255</v>
      </c>
    </row>
    <row r="338" spans="1:18" ht="13.5" customHeight="1" x14ac:dyDescent="0.35">
      <c r="A338" s="7" t="s">
        <v>6</v>
      </c>
      <c r="B338" s="7" t="s">
        <v>50</v>
      </c>
      <c r="C338" s="7" t="s">
        <v>74</v>
      </c>
      <c r="D338" s="7" t="s">
        <v>74</v>
      </c>
      <c r="E338" s="17" t="s">
        <v>213</v>
      </c>
      <c r="F338" s="7" t="s">
        <v>134</v>
      </c>
      <c r="G338" s="7" t="s">
        <v>158</v>
      </c>
      <c r="H338" s="8" t="s">
        <v>159</v>
      </c>
      <c r="I338" s="8" t="s">
        <v>180</v>
      </c>
      <c r="J338" s="8" t="s">
        <v>231</v>
      </c>
      <c r="K338" s="8" t="s">
        <v>129</v>
      </c>
      <c r="L338" s="15" t="s">
        <v>171</v>
      </c>
      <c r="M338" s="10">
        <v>44681</v>
      </c>
      <c r="N338" s="10">
        <v>45077</v>
      </c>
      <c r="O338" s="17"/>
      <c r="P338" s="28">
        <v>28.399250755965703</v>
      </c>
      <c r="R338" t="s">
        <v>256</v>
      </c>
    </row>
    <row r="339" spans="1:18" ht="13.5" customHeight="1" x14ac:dyDescent="0.35">
      <c r="A339" s="7" t="s">
        <v>6</v>
      </c>
      <c r="B339" s="7" t="s">
        <v>50</v>
      </c>
      <c r="C339" s="7" t="s">
        <v>74</v>
      </c>
      <c r="D339" s="7" t="s">
        <v>74</v>
      </c>
      <c r="E339" s="17" t="s">
        <v>214</v>
      </c>
      <c r="F339" s="7" t="s">
        <v>134</v>
      </c>
      <c r="G339" s="7" t="s">
        <v>158</v>
      </c>
      <c r="H339" s="8" t="s">
        <v>159</v>
      </c>
      <c r="I339" s="8" t="s">
        <v>180</v>
      </c>
      <c r="J339" s="8" t="s">
        <v>231</v>
      </c>
      <c r="K339" s="8" t="s">
        <v>129</v>
      </c>
      <c r="L339" s="15" t="s">
        <v>171</v>
      </c>
      <c r="M339" s="10">
        <v>44681</v>
      </c>
      <c r="N339" s="10">
        <v>45077</v>
      </c>
      <c r="O339" s="17"/>
      <c r="P339" s="28">
        <v>0</v>
      </c>
      <c r="R339" t="s">
        <v>214</v>
      </c>
    </row>
    <row r="340" spans="1:18" ht="13.5" customHeight="1" x14ac:dyDescent="0.35">
      <c r="A340" s="7" t="s">
        <v>6</v>
      </c>
      <c r="B340" s="7" t="s">
        <v>50</v>
      </c>
      <c r="C340" s="7" t="s">
        <v>74</v>
      </c>
      <c r="D340" s="7" t="s">
        <v>74</v>
      </c>
      <c r="E340" s="17" t="s">
        <v>215</v>
      </c>
      <c r="F340" s="7" t="s">
        <v>134</v>
      </c>
      <c r="G340" s="7" t="s">
        <v>158</v>
      </c>
      <c r="H340" s="8" t="s">
        <v>159</v>
      </c>
      <c r="I340" s="8" t="s">
        <v>180</v>
      </c>
      <c r="J340" s="8" t="s">
        <v>231</v>
      </c>
      <c r="K340" s="8" t="s">
        <v>129</v>
      </c>
      <c r="L340" s="15" t="s">
        <v>171</v>
      </c>
      <c r="M340" s="10">
        <v>44681</v>
      </c>
      <c r="N340" s="10">
        <v>45077</v>
      </c>
      <c r="O340" s="17"/>
      <c r="P340" s="28">
        <v>566.27638220883307</v>
      </c>
      <c r="R340" t="s">
        <v>215</v>
      </c>
    </row>
    <row r="341" spans="1:18" ht="13.5" customHeight="1" x14ac:dyDescent="0.35">
      <c r="A341" s="7" t="s">
        <v>6</v>
      </c>
      <c r="B341" s="7" t="s">
        <v>50</v>
      </c>
      <c r="C341" s="7" t="s">
        <v>82</v>
      </c>
      <c r="D341" s="7" t="s">
        <v>82</v>
      </c>
      <c r="E341" s="17" t="s">
        <v>82</v>
      </c>
      <c r="F341" s="7" t="s">
        <v>133</v>
      </c>
      <c r="G341" s="7" t="s">
        <v>158</v>
      </c>
      <c r="H341" s="8" t="s">
        <v>159</v>
      </c>
      <c r="I341" s="8" t="s">
        <v>180</v>
      </c>
      <c r="J341" s="8" t="s">
        <v>231</v>
      </c>
      <c r="K341" s="8" t="s">
        <v>129</v>
      </c>
      <c r="L341" s="15" t="s">
        <v>171</v>
      </c>
      <c r="M341" s="10">
        <v>44681</v>
      </c>
      <c r="N341" s="10">
        <v>45077</v>
      </c>
      <c r="O341" s="17"/>
      <c r="P341" s="28">
        <v>7303.7533434793504</v>
      </c>
      <c r="R341" t="s">
        <v>82</v>
      </c>
    </row>
    <row r="342" spans="1:18" ht="13.5" customHeight="1" x14ac:dyDescent="0.35">
      <c r="A342" s="7" t="s">
        <v>6</v>
      </c>
      <c r="B342" s="7" t="s">
        <v>50</v>
      </c>
      <c r="C342" s="7" t="s">
        <v>83</v>
      </c>
      <c r="D342" s="7" t="s">
        <v>83</v>
      </c>
      <c r="E342" s="17" t="s">
        <v>216</v>
      </c>
      <c r="F342" s="7" t="s">
        <v>135</v>
      </c>
      <c r="G342" s="7" t="s">
        <v>158</v>
      </c>
      <c r="H342" s="8" t="s">
        <v>159</v>
      </c>
      <c r="I342" s="8" t="s">
        <v>180</v>
      </c>
      <c r="J342" s="8" t="s">
        <v>231</v>
      </c>
      <c r="K342" s="8" t="s">
        <v>129</v>
      </c>
      <c r="L342" s="15" t="s">
        <v>171</v>
      </c>
      <c r="M342" s="10">
        <v>44681</v>
      </c>
      <c r="N342" s="10">
        <v>45077</v>
      </c>
      <c r="O342" s="17"/>
      <c r="P342" s="28">
        <v>579.66489935673656</v>
      </c>
      <c r="R342" t="s">
        <v>216</v>
      </c>
    </row>
    <row r="343" spans="1:18" ht="13.5" customHeight="1" x14ac:dyDescent="0.35">
      <c r="A343" s="7" t="s">
        <v>6</v>
      </c>
      <c r="B343" s="7" t="s">
        <v>50</v>
      </c>
      <c r="C343" s="7" t="s">
        <v>83</v>
      </c>
      <c r="D343" s="7" t="s">
        <v>83</v>
      </c>
      <c r="E343" s="17" t="s">
        <v>83</v>
      </c>
      <c r="F343" s="7" t="s">
        <v>135</v>
      </c>
      <c r="G343" s="7" t="s">
        <v>158</v>
      </c>
      <c r="H343" s="8" t="s">
        <v>159</v>
      </c>
      <c r="I343" s="8" t="s">
        <v>180</v>
      </c>
      <c r="J343" s="8" t="s">
        <v>231</v>
      </c>
      <c r="K343" s="8" t="s">
        <v>129</v>
      </c>
      <c r="L343" s="15" t="s">
        <v>171</v>
      </c>
      <c r="M343" s="10">
        <v>44681</v>
      </c>
      <c r="N343" s="10">
        <v>45077</v>
      </c>
      <c r="O343" s="17"/>
      <c r="P343" s="28">
        <v>239.31667048489385</v>
      </c>
      <c r="R343" t="s">
        <v>83</v>
      </c>
    </row>
    <row r="344" spans="1:18" ht="13.5" customHeight="1" x14ac:dyDescent="0.35">
      <c r="A344" s="7" t="s">
        <v>6</v>
      </c>
      <c r="B344" s="7" t="s">
        <v>50</v>
      </c>
      <c r="C344" s="7" t="s">
        <v>83</v>
      </c>
      <c r="D344" s="7" t="s">
        <v>83</v>
      </c>
      <c r="E344" s="17" t="s">
        <v>217</v>
      </c>
      <c r="F344" s="7" t="s">
        <v>135</v>
      </c>
      <c r="G344" s="7" t="s">
        <v>158</v>
      </c>
      <c r="H344" s="8" t="s">
        <v>159</v>
      </c>
      <c r="I344" s="8" t="s">
        <v>180</v>
      </c>
      <c r="J344" s="8" t="s">
        <v>231</v>
      </c>
      <c r="K344" s="8" t="s">
        <v>129</v>
      </c>
      <c r="L344" s="15" t="s">
        <v>171</v>
      </c>
      <c r="M344" s="10">
        <v>44681</v>
      </c>
      <c r="N344" s="10">
        <v>45077</v>
      </c>
      <c r="O344" s="17"/>
      <c r="P344" s="28">
        <v>1192.2887631814729</v>
      </c>
      <c r="R344" t="s">
        <v>257</v>
      </c>
    </row>
    <row r="345" spans="1:18" ht="13.5" customHeight="1" x14ac:dyDescent="0.35">
      <c r="A345" s="7" t="s">
        <v>6</v>
      </c>
      <c r="B345" s="7" t="s">
        <v>50</v>
      </c>
      <c r="C345" s="7" t="s">
        <v>83</v>
      </c>
      <c r="D345" s="7" t="s">
        <v>83</v>
      </c>
      <c r="E345" s="17" t="s">
        <v>218</v>
      </c>
      <c r="F345" s="7" t="s">
        <v>135</v>
      </c>
      <c r="G345" s="7" t="s">
        <v>158</v>
      </c>
      <c r="H345" s="8" t="s">
        <v>159</v>
      </c>
      <c r="I345" s="8" t="s">
        <v>180</v>
      </c>
      <c r="J345" s="8" t="s">
        <v>231</v>
      </c>
      <c r="K345" s="8" t="s">
        <v>129</v>
      </c>
      <c r="L345" s="15" t="s">
        <v>171</v>
      </c>
      <c r="M345" s="10">
        <v>44681</v>
      </c>
      <c r="N345" s="10">
        <v>45077</v>
      </c>
      <c r="O345" s="17"/>
      <c r="P345" s="28">
        <v>4415.8722651354929</v>
      </c>
      <c r="R345" t="s">
        <v>258</v>
      </c>
    </row>
    <row r="346" spans="1:18" ht="13.5" customHeight="1" x14ac:dyDescent="0.35">
      <c r="A346" s="7" t="s">
        <v>6</v>
      </c>
      <c r="B346" s="7" t="s">
        <v>50</v>
      </c>
      <c r="C346" s="7" t="s">
        <v>83</v>
      </c>
      <c r="D346" s="7" t="s">
        <v>83</v>
      </c>
      <c r="E346" s="17" t="s">
        <v>219</v>
      </c>
      <c r="F346" s="7" t="s">
        <v>135</v>
      </c>
      <c r="G346" s="7" t="s">
        <v>158</v>
      </c>
      <c r="H346" s="8" t="s">
        <v>159</v>
      </c>
      <c r="I346" s="8" t="s">
        <v>180</v>
      </c>
      <c r="J346" s="8" t="s">
        <v>231</v>
      </c>
      <c r="K346" s="8" t="s">
        <v>129</v>
      </c>
      <c r="L346" s="15" t="s">
        <v>171</v>
      </c>
      <c r="M346" s="10">
        <v>44681</v>
      </c>
      <c r="N346" s="10">
        <v>45077</v>
      </c>
      <c r="O346" s="17"/>
      <c r="P346" s="28">
        <v>1904.1926689440595</v>
      </c>
      <c r="R346" t="s">
        <v>219</v>
      </c>
    </row>
    <row r="347" spans="1:18" ht="13.5" customHeight="1" x14ac:dyDescent="0.35">
      <c r="A347" s="7" t="s">
        <v>6</v>
      </c>
      <c r="B347" s="7" t="s">
        <v>50</v>
      </c>
      <c r="C347" s="7" t="s">
        <v>83</v>
      </c>
      <c r="D347" s="7" t="s">
        <v>83</v>
      </c>
      <c r="E347" s="17" t="s">
        <v>220</v>
      </c>
      <c r="F347" s="7" t="s">
        <v>135</v>
      </c>
      <c r="G347" s="7" t="s">
        <v>158</v>
      </c>
      <c r="H347" s="8" t="s">
        <v>159</v>
      </c>
      <c r="I347" s="8" t="s">
        <v>180</v>
      </c>
      <c r="J347" s="8" t="s">
        <v>231</v>
      </c>
      <c r="K347" s="8" t="s">
        <v>129</v>
      </c>
      <c r="L347" s="15" t="s">
        <v>171</v>
      </c>
      <c r="M347" s="10">
        <v>44681</v>
      </c>
      <c r="N347" s="10">
        <v>45077</v>
      </c>
      <c r="O347" s="17"/>
      <c r="P347" s="28">
        <v>1023.6943906379499</v>
      </c>
      <c r="R347" t="s">
        <v>259</v>
      </c>
    </row>
    <row r="348" spans="1:18" ht="13.5" customHeight="1" x14ac:dyDescent="0.35">
      <c r="A348" s="7" t="s">
        <v>6</v>
      </c>
      <c r="B348" s="7" t="s">
        <v>50</v>
      </c>
      <c r="C348" s="7" t="s">
        <v>83</v>
      </c>
      <c r="D348" s="7" t="s">
        <v>83</v>
      </c>
      <c r="E348" s="17" t="s">
        <v>221</v>
      </c>
      <c r="F348" s="7" t="s">
        <v>135</v>
      </c>
      <c r="G348" s="7" t="s">
        <v>158</v>
      </c>
      <c r="H348" s="8" t="s">
        <v>159</v>
      </c>
      <c r="I348" s="8" t="s">
        <v>180</v>
      </c>
      <c r="J348" s="8" t="s">
        <v>231</v>
      </c>
      <c r="K348" s="8" t="s">
        <v>129</v>
      </c>
      <c r="L348" s="15" t="s">
        <v>171</v>
      </c>
      <c r="M348" s="10">
        <v>44681</v>
      </c>
      <c r="N348" s="10">
        <v>45077</v>
      </c>
      <c r="O348" s="17"/>
      <c r="P348" s="28">
        <v>571.32578069057161</v>
      </c>
      <c r="R348" t="s">
        <v>260</v>
      </c>
    </row>
    <row r="349" spans="1:18" ht="13.5" customHeight="1" x14ac:dyDescent="0.35">
      <c r="A349" s="7" t="s">
        <v>6</v>
      </c>
      <c r="B349" s="7" t="s">
        <v>50</v>
      </c>
      <c r="C349" s="7" t="s">
        <v>83</v>
      </c>
      <c r="D349" s="7" t="s">
        <v>83</v>
      </c>
      <c r="E349" s="17" t="s">
        <v>222</v>
      </c>
      <c r="F349" s="7" t="s">
        <v>135</v>
      </c>
      <c r="G349" s="7" t="s">
        <v>158</v>
      </c>
      <c r="H349" s="8" t="s">
        <v>159</v>
      </c>
      <c r="I349" s="8" t="s">
        <v>180</v>
      </c>
      <c r="J349" s="8" t="s">
        <v>231</v>
      </c>
      <c r="K349" s="8" t="s">
        <v>129</v>
      </c>
      <c r="L349" s="15" t="s">
        <v>171</v>
      </c>
      <c r="M349" s="10">
        <v>44681</v>
      </c>
      <c r="N349" s="10">
        <v>45077</v>
      </c>
      <c r="O349" s="17"/>
      <c r="P349" s="28">
        <v>373.80649095122232</v>
      </c>
      <c r="R349" t="s">
        <v>261</v>
      </c>
    </row>
    <row r="350" spans="1:18" ht="13.5" customHeight="1" x14ac:dyDescent="0.35">
      <c r="A350" s="7" t="s">
        <v>6</v>
      </c>
      <c r="B350" s="7" t="s">
        <v>50</v>
      </c>
      <c r="C350" s="7" t="s">
        <v>83</v>
      </c>
      <c r="D350" s="7" t="s">
        <v>83</v>
      </c>
      <c r="E350" s="17" t="s">
        <v>223</v>
      </c>
      <c r="F350" s="7" t="s">
        <v>135</v>
      </c>
      <c r="G350" s="7" t="s">
        <v>158</v>
      </c>
      <c r="H350" s="8" t="s">
        <v>159</v>
      </c>
      <c r="I350" s="8" t="s">
        <v>180</v>
      </c>
      <c r="J350" s="8" t="s">
        <v>231</v>
      </c>
      <c r="K350" s="8" t="s">
        <v>129</v>
      </c>
      <c r="L350" s="15" t="s">
        <v>171</v>
      </c>
      <c r="M350" s="10">
        <v>44681</v>
      </c>
      <c r="N350" s="10">
        <v>45077</v>
      </c>
      <c r="O350" s="17"/>
      <c r="P350" s="28">
        <v>943.04793711542163</v>
      </c>
      <c r="R350" t="s">
        <v>223</v>
      </c>
    </row>
    <row r="351" spans="1:18" ht="13.5" customHeight="1" x14ac:dyDescent="0.35">
      <c r="A351" s="7" t="s">
        <v>6</v>
      </c>
      <c r="B351" s="7" t="s">
        <v>50</v>
      </c>
      <c r="C351" s="7" t="s">
        <v>83</v>
      </c>
      <c r="D351" s="7" t="s">
        <v>83</v>
      </c>
      <c r="E351" s="17" t="s">
        <v>224</v>
      </c>
      <c r="F351" s="7" t="s">
        <v>135</v>
      </c>
      <c r="G351" s="7" t="s">
        <v>158</v>
      </c>
      <c r="H351" s="8" t="s">
        <v>159</v>
      </c>
      <c r="I351" s="8" t="s">
        <v>180</v>
      </c>
      <c r="J351" s="8" t="s">
        <v>231</v>
      </c>
      <c r="K351" s="8" t="s">
        <v>129</v>
      </c>
      <c r="L351" s="15" t="s">
        <v>171</v>
      </c>
      <c r="M351" s="10">
        <v>44681</v>
      </c>
      <c r="N351" s="10">
        <v>45077</v>
      </c>
      <c r="O351" s="17"/>
      <c r="P351" s="28">
        <v>1858.9326168992957</v>
      </c>
      <c r="R351" t="s">
        <v>262</v>
      </c>
    </row>
    <row r="352" spans="1:18" ht="13.5" customHeight="1" x14ac:dyDescent="0.35">
      <c r="A352" s="7" t="s">
        <v>6</v>
      </c>
      <c r="B352" s="7" t="s">
        <v>50</v>
      </c>
      <c r="C352" s="7" t="s">
        <v>94</v>
      </c>
      <c r="D352" s="7" t="s">
        <v>94</v>
      </c>
      <c r="E352" s="17" t="s">
        <v>225</v>
      </c>
      <c r="F352" s="7" t="s">
        <v>133</v>
      </c>
      <c r="G352" s="7" t="s">
        <v>158</v>
      </c>
      <c r="H352" s="8" t="s">
        <v>159</v>
      </c>
      <c r="I352" s="8" t="s">
        <v>180</v>
      </c>
      <c r="J352" s="8" t="s">
        <v>231</v>
      </c>
      <c r="K352" s="8" t="s">
        <v>129</v>
      </c>
      <c r="L352" s="15" t="s">
        <v>171</v>
      </c>
      <c r="M352" s="10">
        <v>44681</v>
      </c>
      <c r="N352" s="10">
        <v>45077</v>
      </c>
      <c r="O352" s="17"/>
      <c r="P352" s="28">
        <v>431.91308934127227</v>
      </c>
      <c r="R352" t="s">
        <v>225</v>
      </c>
    </row>
    <row r="353" spans="1:18" ht="13.5" customHeight="1" x14ac:dyDescent="0.35">
      <c r="A353" s="7" t="s">
        <v>6</v>
      </c>
      <c r="B353" s="7" t="s">
        <v>50</v>
      </c>
      <c r="C353" s="7" t="s">
        <v>94</v>
      </c>
      <c r="D353" s="7" t="s">
        <v>94</v>
      </c>
      <c r="E353" s="17" t="s">
        <v>226</v>
      </c>
      <c r="F353" s="7" t="s">
        <v>133</v>
      </c>
      <c r="G353" s="7" t="s">
        <v>158</v>
      </c>
      <c r="H353" s="8" t="s">
        <v>159</v>
      </c>
      <c r="I353" s="8" t="s">
        <v>180</v>
      </c>
      <c r="J353" s="8" t="s">
        <v>231</v>
      </c>
      <c r="K353" s="8" t="s">
        <v>129</v>
      </c>
      <c r="L353" s="15" t="s">
        <v>171</v>
      </c>
      <c r="M353" s="10">
        <v>44681</v>
      </c>
      <c r="N353" s="10">
        <v>45077</v>
      </c>
      <c r="O353" s="17"/>
      <c r="P353" s="28">
        <v>2118.1200254619148</v>
      </c>
      <c r="R353" t="s">
        <v>226</v>
      </c>
    </row>
    <row r="354" spans="1:18" ht="13.5" customHeight="1" x14ac:dyDescent="0.35">
      <c r="A354" s="7" t="s">
        <v>6</v>
      </c>
      <c r="B354" s="7" t="s">
        <v>50</v>
      </c>
      <c r="C354" s="7" t="s">
        <v>94</v>
      </c>
      <c r="D354" s="7" t="s">
        <v>94</v>
      </c>
      <c r="E354" s="17" t="s">
        <v>94</v>
      </c>
      <c r="F354" s="7" t="s">
        <v>133</v>
      </c>
      <c r="G354" s="7" t="s">
        <v>158</v>
      </c>
      <c r="H354" s="8" t="s">
        <v>159</v>
      </c>
      <c r="I354" s="8" t="s">
        <v>180</v>
      </c>
      <c r="J354" s="8" t="s">
        <v>231</v>
      </c>
      <c r="K354" s="8" t="s">
        <v>129</v>
      </c>
      <c r="L354" s="15" t="s">
        <v>171</v>
      </c>
      <c r="M354" s="10">
        <v>44681</v>
      </c>
      <c r="N354" s="10">
        <v>45077</v>
      </c>
      <c r="O354" s="17"/>
      <c r="P354" s="28">
        <v>577.96382843967194</v>
      </c>
      <c r="R354" t="s">
        <v>94</v>
      </c>
    </row>
    <row r="355" spans="1:18" ht="13.5" customHeight="1" x14ac:dyDescent="0.35">
      <c r="A355" s="7" t="s">
        <v>6</v>
      </c>
      <c r="B355" s="7" t="s">
        <v>50</v>
      </c>
      <c r="C355" s="7" t="s">
        <v>94</v>
      </c>
      <c r="D355" s="7" t="s">
        <v>94</v>
      </c>
      <c r="E355" s="17" t="s">
        <v>227</v>
      </c>
      <c r="F355" s="7" t="s">
        <v>133</v>
      </c>
      <c r="G355" s="7" t="s">
        <v>158</v>
      </c>
      <c r="H355" s="8" t="s">
        <v>159</v>
      </c>
      <c r="I355" s="8" t="s">
        <v>180</v>
      </c>
      <c r="J355" s="8" t="s">
        <v>231</v>
      </c>
      <c r="K355" s="8" t="s">
        <v>129</v>
      </c>
      <c r="L355" s="15" t="s">
        <v>171</v>
      </c>
      <c r="M355" s="10">
        <v>44681</v>
      </c>
      <c r="N355" s="10">
        <v>45077</v>
      </c>
      <c r="O355" s="17"/>
      <c r="P355" s="28">
        <v>540.25356511986388</v>
      </c>
      <c r="R355" t="s">
        <v>227</v>
      </c>
    </row>
    <row r="356" spans="1:18" ht="13.5" customHeight="1" x14ac:dyDescent="0.35">
      <c r="A356" s="7" t="s">
        <v>6</v>
      </c>
      <c r="B356" s="7" t="s">
        <v>50</v>
      </c>
      <c r="C356" s="7" t="s">
        <v>94</v>
      </c>
      <c r="D356" s="7" t="s">
        <v>94</v>
      </c>
      <c r="E356" s="17" t="s">
        <v>228</v>
      </c>
      <c r="F356" s="7" t="s">
        <v>133</v>
      </c>
      <c r="G356" s="7" t="s">
        <v>158</v>
      </c>
      <c r="H356" s="8" t="s">
        <v>159</v>
      </c>
      <c r="I356" s="8" t="s">
        <v>180</v>
      </c>
      <c r="J356" s="8" t="s">
        <v>231</v>
      </c>
      <c r="K356" s="8" t="s">
        <v>129</v>
      </c>
      <c r="L356" s="15" t="s">
        <v>171</v>
      </c>
      <c r="M356" s="10">
        <v>44681</v>
      </c>
      <c r="N356" s="10">
        <v>45077</v>
      </c>
      <c r="O356" s="17"/>
      <c r="P356" s="28">
        <v>0</v>
      </c>
      <c r="R356" t="s">
        <v>228</v>
      </c>
    </row>
    <row r="357" spans="1:18" ht="13.5" customHeight="1" x14ac:dyDescent="0.35">
      <c r="A357" s="7" t="s">
        <v>6</v>
      </c>
      <c r="B357" s="7" t="s">
        <v>50</v>
      </c>
      <c r="C357" s="7" t="s">
        <v>100</v>
      </c>
      <c r="D357" s="7" t="s">
        <v>100</v>
      </c>
      <c r="E357" s="17" t="s">
        <v>100</v>
      </c>
      <c r="F357" s="7" t="s">
        <v>134</v>
      </c>
      <c r="G357" s="7" t="s">
        <v>158</v>
      </c>
      <c r="H357" s="8" t="s">
        <v>159</v>
      </c>
      <c r="I357" s="8" t="s">
        <v>180</v>
      </c>
      <c r="J357" s="8" t="s">
        <v>231</v>
      </c>
      <c r="K357" s="8" t="s">
        <v>129</v>
      </c>
      <c r="L357" s="15" t="s">
        <v>171</v>
      </c>
      <c r="M357" s="10">
        <v>44681</v>
      </c>
      <c r="N357" s="10">
        <v>45077</v>
      </c>
      <c r="O357" s="17"/>
      <c r="P357" s="28">
        <v>2113.6880702363001</v>
      </c>
      <c r="R357" t="s">
        <v>100</v>
      </c>
    </row>
    <row r="358" spans="1:18" ht="13.5" customHeight="1" x14ac:dyDescent="0.35">
      <c r="A358" s="7" t="s">
        <v>6</v>
      </c>
      <c r="B358" s="7" t="s">
        <v>50</v>
      </c>
      <c r="C358" s="18" t="s">
        <v>101</v>
      </c>
      <c r="D358" s="18" t="s">
        <v>101</v>
      </c>
      <c r="E358" s="17" t="s">
        <v>101</v>
      </c>
      <c r="F358" s="7" t="s">
        <v>134</v>
      </c>
      <c r="G358" s="7" t="s">
        <v>158</v>
      </c>
      <c r="H358" s="8" t="s">
        <v>159</v>
      </c>
      <c r="I358" s="8" t="s">
        <v>180</v>
      </c>
      <c r="J358" s="8" t="s">
        <v>231</v>
      </c>
      <c r="K358" s="8" t="s">
        <v>129</v>
      </c>
      <c r="L358" s="15" t="s">
        <v>171</v>
      </c>
      <c r="M358" s="10">
        <v>44681</v>
      </c>
      <c r="N358" s="10">
        <v>45077</v>
      </c>
      <c r="O358" s="17"/>
      <c r="P358" s="28">
        <v>855.21615180262245</v>
      </c>
      <c r="R358" t="s">
        <v>101</v>
      </c>
    </row>
    <row r="359" spans="1:18" ht="13.5" customHeight="1" x14ac:dyDescent="0.35">
      <c r="A359" s="7" t="s">
        <v>6</v>
      </c>
      <c r="B359" s="7" t="s">
        <v>50</v>
      </c>
      <c r="C359" s="18" t="s">
        <v>101</v>
      </c>
      <c r="D359" s="18" t="s">
        <v>101</v>
      </c>
      <c r="E359" s="17" t="s">
        <v>102</v>
      </c>
      <c r="F359" s="7" t="s">
        <v>134</v>
      </c>
      <c r="G359" s="7" t="s">
        <v>158</v>
      </c>
      <c r="H359" s="8" t="s">
        <v>159</v>
      </c>
      <c r="I359" s="8" t="s">
        <v>180</v>
      </c>
      <c r="J359" s="8" t="s">
        <v>231</v>
      </c>
      <c r="K359" s="8" t="s">
        <v>129</v>
      </c>
      <c r="L359" s="15" t="s">
        <v>171</v>
      </c>
      <c r="M359" s="10">
        <v>44681</v>
      </c>
      <c r="N359" s="10">
        <v>45077</v>
      </c>
      <c r="O359" s="17"/>
      <c r="P359" s="28">
        <v>0</v>
      </c>
      <c r="R359" t="s">
        <v>102</v>
      </c>
    </row>
    <row r="360" spans="1:18" ht="13.5" customHeight="1" x14ac:dyDescent="0.35">
      <c r="A360" s="7" t="s">
        <v>6</v>
      </c>
      <c r="B360" s="7" t="s">
        <v>50</v>
      </c>
      <c r="C360" s="18" t="s">
        <v>101</v>
      </c>
      <c r="D360" s="18" t="s">
        <v>101</v>
      </c>
      <c r="E360" s="17" t="s">
        <v>103</v>
      </c>
      <c r="F360" s="7" t="s">
        <v>134</v>
      </c>
      <c r="G360" s="7" t="s">
        <v>158</v>
      </c>
      <c r="H360" s="8" t="s">
        <v>159</v>
      </c>
      <c r="I360" s="8" t="s">
        <v>180</v>
      </c>
      <c r="J360" s="8" t="s">
        <v>231</v>
      </c>
      <c r="K360" s="8" t="s">
        <v>129</v>
      </c>
      <c r="L360" s="15" t="s">
        <v>171</v>
      </c>
      <c r="M360" s="10">
        <v>44681</v>
      </c>
      <c r="N360" s="10">
        <v>45077</v>
      </c>
      <c r="O360" s="17"/>
      <c r="P360" s="28">
        <v>0</v>
      </c>
      <c r="R360" t="s">
        <v>103</v>
      </c>
    </row>
    <row r="361" spans="1:18" ht="13.5" customHeight="1" x14ac:dyDescent="0.35">
      <c r="A361" s="7" t="s">
        <v>6</v>
      </c>
      <c r="B361" s="7" t="s">
        <v>50</v>
      </c>
      <c r="C361" s="18" t="s">
        <v>101</v>
      </c>
      <c r="D361" s="18" t="s">
        <v>101</v>
      </c>
      <c r="E361" s="17" t="s">
        <v>104</v>
      </c>
      <c r="F361" s="7" t="s">
        <v>134</v>
      </c>
      <c r="G361" s="7" t="s">
        <v>158</v>
      </c>
      <c r="H361" s="8" t="s">
        <v>159</v>
      </c>
      <c r="I361" s="8" t="s">
        <v>180</v>
      </c>
      <c r="J361" s="8" t="s">
        <v>231</v>
      </c>
      <c r="K361" s="8" t="s">
        <v>129</v>
      </c>
      <c r="L361" s="15" t="s">
        <v>171</v>
      </c>
      <c r="M361" s="10">
        <v>44681</v>
      </c>
      <c r="N361" s="10">
        <v>45077</v>
      </c>
      <c r="O361" s="17"/>
      <c r="P361" s="28">
        <v>0</v>
      </c>
      <c r="R361" t="s">
        <v>104</v>
      </c>
    </row>
    <row r="362" spans="1:18" ht="13.5" customHeight="1" x14ac:dyDescent="0.35">
      <c r="A362" s="7" t="s">
        <v>6</v>
      </c>
      <c r="B362" s="7" t="s">
        <v>50</v>
      </c>
      <c r="C362" s="18" t="s">
        <v>101</v>
      </c>
      <c r="D362" s="18" t="s">
        <v>101</v>
      </c>
      <c r="E362" s="17" t="s">
        <v>105</v>
      </c>
      <c r="F362" s="7" t="s">
        <v>134</v>
      </c>
      <c r="G362" s="7" t="s">
        <v>158</v>
      </c>
      <c r="H362" s="8" t="s">
        <v>159</v>
      </c>
      <c r="I362" s="8" t="s">
        <v>180</v>
      </c>
      <c r="J362" s="8" t="s">
        <v>231</v>
      </c>
      <c r="K362" s="8" t="s">
        <v>129</v>
      </c>
      <c r="L362" s="15" t="s">
        <v>171</v>
      </c>
      <c r="M362" s="10">
        <v>44681</v>
      </c>
      <c r="N362" s="10">
        <v>45077</v>
      </c>
      <c r="O362" s="17"/>
      <c r="P362" s="28">
        <v>0</v>
      </c>
      <c r="R362" t="s">
        <v>105</v>
      </c>
    </row>
    <row r="363" spans="1:18" ht="13.5" customHeight="1" x14ac:dyDescent="0.35">
      <c r="A363" s="7" t="s">
        <v>6</v>
      </c>
      <c r="B363" s="7" t="s">
        <v>50</v>
      </c>
      <c r="C363" s="7" t="s">
        <v>106</v>
      </c>
      <c r="D363" s="7" t="s">
        <v>106</v>
      </c>
      <c r="E363" s="17" t="s">
        <v>106</v>
      </c>
      <c r="F363" s="7" t="s">
        <v>134</v>
      </c>
      <c r="G363" s="7" t="s">
        <v>158</v>
      </c>
      <c r="H363" s="8" t="s">
        <v>159</v>
      </c>
      <c r="I363" s="8" t="s">
        <v>180</v>
      </c>
      <c r="J363" s="8" t="s">
        <v>231</v>
      </c>
      <c r="K363" s="8" t="s">
        <v>129</v>
      </c>
      <c r="L363" s="15" t="s">
        <v>171</v>
      </c>
      <c r="M363" s="10">
        <v>44681</v>
      </c>
      <c r="N363" s="10">
        <v>45077</v>
      </c>
      <c r="O363" s="17"/>
      <c r="P363" s="28">
        <v>565.09421758614894</v>
      </c>
      <c r="R363" t="s">
        <v>106</v>
      </c>
    </row>
    <row r="364" spans="1:18" ht="13.5" customHeight="1" x14ac:dyDescent="0.35">
      <c r="A364" s="7" t="s">
        <v>6</v>
      </c>
      <c r="B364" s="7" t="s">
        <v>50</v>
      </c>
      <c r="C364" s="8" t="s">
        <v>108</v>
      </c>
      <c r="D364" s="8" t="s">
        <v>108</v>
      </c>
      <c r="E364" s="17" t="s">
        <v>229</v>
      </c>
      <c r="F364" s="7" t="s">
        <v>134</v>
      </c>
      <c r="G364" s="7" t="s">
        <v>158</v>
      </c>
      <c r="H364" s="8" t="s">
        <v>159</v>
      </c>
      <c r="I364" s="8" t="s">
        <v>180</v>
      </c>
      <c r="J364" s="8" t="s">
        <v>231</v>
      </c>
      <c r="K364" s="8" t="s">
        <v>129</v>
      </c>
      <c r="L364" s="15" t="s">
        <v>171</v>
      </c>
      <c r="M364" s="10">
        <v>44681</v>
      </c>
      <c r="N364" s="10">
        <v>45077</v>
      </c>
      <c r="O364" s="17"/>
      <c r="P364" s="28">
        <v>332.56601412992381</v>
      </c>
      <c r="R364" t="s">
        <v>229</v>
      </c>
    </row>
    <row r="365" spans="1:18" ht="13.5" customHeight="1" x14ac:dyDescent="0.35">
      <c r="A365" s="7" t="s">
        <v>6</v>
      </c>
      <c r="B365" s="7" t="s">
        <v>50</v>
      </c>
      <c r="C365" s="18" t="s">
        <v>109</v>
      </c>
      <c r="D365" s="18" t="s">
        <v>109</v>
      </c>
      <c r="E365" s="17" t="s">
        <v>109</v>
      </c>
      <c r="F365" s="7" t="s">
        <v>134</v>
      </c>
      <c r="G365" s="7" t="s">
        <v>158</v>
      </c>
      <c r="H365" s="8" t="s">
        <v>159</v>
      </c>
      <c r="I365" s="8" t="s">
        <v>180</v>
      </c>
      <c r="J365" s="8" t="s">
        <v>231</v>
      </c>
      <c r="K365" s="8" t="s">
        <v>129</v>
      </c>
      <c r="L365" s="15" t="s">
        <v>171</v>
      </c>
      <c r="M365" s="10">
        <v>44681</v>
      </c>
      <c r="N365" s="10">
        <v>45077</v>
      </c>
      <c r="O365" s="17"/>
      <c r="P365" s="28">
        <v>535.70455083233128</v>
      </c>
      <c r="R365">
        <v>0</v>
      </c>
    </row>
    <row r="366" spans="1:18" ht="13.5" customHeight="1" x14ac:dyDescent="0.35">
      <c r="A366" s="7" t="s">
        <v>6</v>
      </c>
      <c r="B366" s="7" t="s">
        <v>50</v>
      </c>
      <c r="C366" s="18" t="s">
        <v>109</v>
      </c>
      <c r="D366" s="19" t="s">
        <v>110</v>
      </c>
      <c r="E366" s="17" t="s">
        <v>110</v>
      </c>
      <c r="F366" s="7" t="s">
        <v>134</v>
      </c>
      <c r="G366" s="7" t="s">
        <v>158</v>
      </c>
      <c r="H366" s="8" t="s">
        <v>159</v>
      </c>
      <c r="I366" s="8" t="s">
        <v>180</v>
      </c>
      <c r="J366" s="8" t="s">
        <v>231</v>
      </c>
      <c r="K366" s="8" t="s">
        <v>129</v>
      </c>
      <c r="L366" s="15" t="s">
        <v>171</v>
      </c>
      <c r="M366" s="10">
        <v>44681</v>
      </c>
      <c r="N366" s="10">
        <v>45077</v>
      </c>
      <c r="O366" s="17"/>
      <c r="P366" s="28">
        <v>535.70455083233128</v>
      </c>
      <c r="R366" t="s">
        <v>109</v>
      </c>
    </row>
    <row r="367" spans="1:18" ht="13.5" customHeight="1" x14ac:dyDescent="0.35">
      <c r="A367" s="7" t="s">
        <v>6</v>
      </c>
      <c r="B367" s="7" t="s">
        <v>111</v>
      </c>
      <c r="C367" s="7" t="s">
        <v>160</v>
      </c>
      <c r="D367" s="7" t="s">
        <v>160</v>
      </c>
      <c r="E367" s="17" t="s">
        <v>160</v>
      </c>
      <c r="F367" s="7" t="s">
        <v>136</v>
      </c>
      <c r="G367" s="7" t="s">
        <v>158</v>
      </c>
      <c r="H367" s="8" t="s">
        <v>159</v>
      </c>
      <c r="I367" s="8" t="s">
        <v>180</v>
      </c>
      <c r="J367" s="8" t="s">
        <v>231</v>
      </c>
      <c r="K367" s="8" t="s">
        <v>129</v>
      </c>
      <c r="L367" s="15" t="s">
        <v>171</v>
      </c>
      <c r="M367" s="10">
        <v>44681</v>
      </c>
      <c r="N367" s="10">
        <v>45077</v>
      </c>
      <c r="O367" s="17"/>
      <c r="P367" s="28">
        <v>319.02021409604595</v>
      </c>
      <c r="R367" t="s">
        <v>160</v>
      </c>
    </row>
    <row r="368" spans="1:18" ht="13.5" customHeight="1" x14ac:dyDescent="0.35">
      <c r="A368" s="7" t="s">
        <v>6</v>
      </c>
      <c r="B368" s="7" t="s">
        <v>113</v>
      </c>
      <c r="C368" s="7" t="s">
        <v>161</v>
      </c>
      <c r="D368" s="7" t="s">
        <v>161</v>
      </c>
      <c r="E368" s="17" t="s">
        <v>161</v>
      </c>
      <c r="F368" s="7" t="s">
        <v>136</v>
      </c>
      <c r="G368" s="7" t="s">
        <v>158</v>
      </c>
      <c r="H368" s="8" t="s">
        <v>159</v>
      </c>
      <c r="I368" s="8" t="s">
        <v>180</v>
      </c>
      <c r="J368" s="8" t="s">
        <v>231</v>
      </c>
      <c r="K368" s="8" t="s">
        <v>129</v>
      </c>
      <c r="L368" s="15" t="s">
        <v>171</v>
      </c>
      <c r="M368" s="10">
        <v>44681</v>
      </c>
      <c r="N368" s="10">
        <v>45077</v>
      </c>
      <c r="O368" s="17"/>
      <c r="P368" s="28">
        <v>3104.0785445283987</v>
      </c>
      <c r="R368" t="s">
        <v>161</v>
      </c>
    </row>
    <row r="369" spans="1:18" ht="13.5" customHeight="1" x14ac:dyDescent="0.35">
      <c r="A369" s="7" t="s">
        <v>6</v>
      </c>
      <c r="B369" s="7" t="s">
        <v>114</v>
      </c>
      <c r="C369" s="7" t="s">
        <v>114</v>
      </c>
      <c r="D369" s="7" t="s">
        <v>114</v>
      </c>
      <c r="E369" s="17" t="s">
        <v>114</v>
      </c>
      <c r="F369" s="7" t="s">
        <v>136</v>
      </c>
      <c r="G369" s="7" t="s">
        <v>158</v>
      </c>
      <c r="H369" s="8" t="s">
        <v>159</v>
      </c>
      <c r="I369" s="8" t="s">
        <v>180</v>
      </c>
      <c r="J369" s="8" t="s">
        <v>231</v>
      </c>
      <c r="K369" s="8" t="s">
        <v>129</v>
      </c>
      <c r="L369" s="15" t="s">
        <v>171</v>
      </c>
      <c r="M369" s="10">
        <v>44681</v>
      </c>
      <c r="N369" s="10">
        <v>45077</v>
      </c>
      <c r="O369" s="17"/>
      <c r="P369" s="28">
        <v>0</v>
      </c>
      <c r="R369" t="s">
        <v>114</v>
      </c>
    </row>
    <row r="370" spans="1:18" ht="13.5" customHeight="1" x14ac:dyDescent="0.35">
      <c r="A370" s="7" t="s">
        <v>6</v>
      </c>
      <c r="B370" s="7" t="s">
        <v>7</v>
      </c>
      <c r="C370" s="7" t="s">
        <v>8</v>
      </c>
      <c r="D370" s="7" t="s">
        <v>8</v>
      </c>
      <c r="E370" s="17" t="s">
        <v>8</v>
      </c>
      <c r="F370" s="7" t="s">
        <v>125</v>
      </c>
      <c r="G370" s="7" t="s">
        <v>158</v>
      </c>
      <c r="H370" s="8" t="s">
        <v>159</v>
      </c>
      <c r="I370" s="8" t="s">
        <v>180</v>
      </c>
      <c r="J370" s="8" t="s">
        <v>231</v>
      </c>
      <c r="K370" s="8" t="s">
        <v>129</v>
      </c>
      <c r="L370" s="15" t="s">
        <v>172</v>
      </c>
      <c r="M370" s="10">
        <v>44712</v>
      </c>
      <c r="N370" s="10">
        <v>45077</v>
      </c>
      <c r="O370" s="8"/>
      <c r="P370" s="28">
        <v>4508.1456831175628</v>
      </c>
      <c r="R370" t="s">
        <v>8</v>
      </c>
    </row>
    <row r="371" spans="1:18" ht="13.5" customHeight="1" x14ac:dyDescent="0.35">
      <c r="A371" s="7" t="s">
        <v>6</v>
      </c>
      <c r="B371" s="7" t="s">
        <v>7</v>
      </c>
      <c r="C371" s="7" t="s">
        <v>8</v>
      </c>
      <c r="D371" s="7" t="s">
        <v>8</v>
      </c>
      <c r="E371" s="17" t="s">
        <v>9</v>
      </c>
      <c r="F371" s="7" t="s">
        <v>125</v>
      </c>
      <c r="G371" s="7" t="s">
        <v>158</v>
      </c>
      <c r="H371" s="8" t="s">
        <v>159</v>
      </c>
      <c r="I371" s="8" t="s">
        <v>180</v>
      </c>
      <c r="J371" s="8" t="s">
        <v>231</v>
      </c>
      <c r="K371" s="8" t="s">
        <v>129</v>
      </c>
      <c r="L371" s="15" t="s">
        <v>172</v>
      </c>
      <c r="M371" s="10">
        <v>44712</v>
      </c>
      <c r="N371" s="10">
        <v>45077</v>
      </c>
      <c r="O371" s="17"/>
      <c r="P371" s="28">
        <v>420.75367600455189</v>
      </c>
      <c r="R371" t="s">
        <v>9</v>
      </c>
    </row>
    <row r="372" spans="1:18" ht="13.5" customHeight="1" x14ac:dyDescent="0.35">
      <c r="A372" s="7" t="s">
        <v>6</v>
      </c>
      <c r="B372" s="7" t="s">
        <v>7</v>
      </c>
      <c r="C372" s="7" t="s">
        <v>8</v>
      </c>
      <c r="D372" s="7" t="s">
        <v>8</v>
      </c>
      <c r="E372" s="17" t="s">
        <v>10</v>
      </c>
      <c r="F372" s="7" t="s">
        <v>125</v>
      </c>
      <c r="G372" s="7" t="s">
        <v>158</v>
      </c>
      <c r="H372" s="8" t="s">
        <v>159</v>
      </c>
      <c r="I372" s="8" t="s">
        <v>180</v>
      </c>
      <c r="J372" s="8" t="s">
        <v>231</v>
      </c>
      <c r="K372" s="8" t="s">
        <v>129</v>
      </c>
      <c r="L372" s="15" t="s">
        <v>172</v>
      </c>
      <c r="M372" s="10">
        <v>44712</v>
      </c>
      <c r="N372" s="10">
        <v>45077</v>
      </c>
      <c r="O372" s="17"/>
      <c r="P372" s="28">
        <v>623.25663825133461</v>
      </c>
      <c r="R372" t="s">
        <v>10</v>
      </c>
    </row>
    <row r="373" spans="1:18" ht="13.5" customHeight="1" x14ac:dyDescent="0.35">
      <c r="A373" s="7" t="s">
        <v>6</v>
      </c>
      <c r="B373" s="7" t="s">
        <v>7</v>
      </c>
      <c r="C373" s="7" t="s">
        <v>8</v>
      </c>
      <c r="D373" s="7" t="s">
        <v>8</v>
      </c>
      <c r="E373" s="17" t="s">
        <v>11</v>
      </c>
      <c r="F373" s="7" t="s">
        <v>125</v>
      </c>
      <c r="G373" s="7" t="s">
        <v>158</v>
      </c>
      <c r="H373" s="8" t="s">
        <v>159</v>
      </c>
      <c r="I373" s="8" t="s">
        <v>180</v>
      </c>
      <c r="J373" s="8" t="s">
        <v>231</v>
      </c>
      <c r="K373" s="8" t="s">
        <v>129</v>
      </c>
      <c r="L373" s="15" t="s">
        <v>172</v>
      </c>
      <c r="M373" s="10">
        <v>44712</v>
      </c>
      <c r="N373" s="10">
        <v>45077</v>
      </c>
      <c r="O373" s="17"/>
      <c r="P373" s="28">
        <v>1065.0081923918328</v>
      </c>
      <c r="R373" t="s">
        <v>11</v>
      </c>
    </row>
    <row r="374" spans="1:18" ht="13.5" customHeight="1" x14ac:dyDescent="0.35">
      <c r="A374" s="7" t="s">
        <v>6</v>
      </c>
      <c r="B374" s="7" t="s">
        <v>7</v>
      </c>
      <c r="C374" s="7" t="s">
        <v>8</v>
      </c>
      <c r="D374" s="7" t="s">
        <v>8</v>
      </c>
      <c r="E374" s="17" t="s">
        <v>12</v>
      </c>
      <c r="F374" s="7" t="s">
        <v>125</v>
      </c>
      <c r="G374" s="7" t="s">
        <v>158</v>
      </c>
      <c r="H374" s="8" t="s">
        <v>159</v>
      </c>
      <c r="I374" s="8" t="s">
        <v>180</v>
      </c>
      <c r="J374" s="8" t="s">
        <v>231</v>
      </c>
      <c r="K374" s="8" t="s">
        <v>129</v>
      </c>
      <c r="L374" s="15" t="s">
        <v>172</v>
      </c>
      <c r="M374" s="10">
        <v>44712</v>
      </c>
      <c r="N374" s="10">
        <v>45077</v>
      </c>
      <c r="O374" s="17"/>
      <c r="P374" s="28">
        <v>301.38940222704883</v>
      </c>
      <c r="R374" t="s">
        <v>12</v>
      </c>
    </row>
    <row r="375" spans="1:18" ht="13.5" customHeight="1" x14ac:dyDescent="0.35">
      <c r="A375" s="7" t="s">
        <v>6</v>
      </c>
      <c r="B375" s="7" t="s">
        <v>7</v>
      </c>
      <c r="C375" s="7" t="s">
        <v>8</v>
      </c>
      <c r="D375" s="7" t="s">
        <v>8</v>
      </c>
      <c r="E375" s="17" t="s">
        <v>13</v>
      </c>
      <c r="F375" s="7" t="s">
        <v>125</v>
      </c>
      <c r="G375" s="7" t="s">
        <v>158</v>
      </c>
      <c r="H375" s="8" t="s">
        <v>159</v>
      </c>
      <c r="I375" s="8" t="s">
        <v>180</v>
      </c>
      <c r="J375" s="8" t="s">
        <v>231</v>
      </c>
      <c r="K375" s="8" t="s">
        <v>129</v>
      </c>
      <c r="L375" s="15" t="s">
        <v>172</v>
      </c>
      <c r="M375" s="10">
        <v>44712</v>
      </c>
      <c r="N375" s="10">
        <v>45077</v>
      </c>
      <c r="O375" s="17"/>
      <c r="P375" s="28">
        <v>376.80067996264614</v>
      </c>
      <c r="R375" t="s">
        <v>13</v>
      </c>
    </row>
    <row r="376" spans="1:18" ht="13.5" customHeight="1" x14ac:dyDescent="0.35">
      <c r="A376" s="7" t="s">
        <v>6</v>
      </c>
      <c r="B376" s="7" t="s">
        <v>7</v>
      </c>
      <c r="C376" s="7" t="s">
        <v>8</v>
      </c>
      <c r="D376" s="7" t="s">
        <v>8</v>
      </c>
      <c r="E376" s="17" t="s">
        <v>14</v>
      </c>
      <c r="F376" s="7" t="s">
        <v>125</v>
      </c>
      <c r="G376" s="7" t="s">
        <v>158</v>
      </c>
      <c r="H376" s="8" t="s">
        <v>159</v>
      </c>
      <c r="I376" s="8" t="s">
        <v>180</v>
      </c>
      <c r="J376" s="8" t="s">
        <v>231</v>
      </c>
      <c r="K376" s="8" t="s">
        <v>129</v>
      </c>
      <c r="L376" s="15" t="s">
        <v>172</v>
      </c>
      <c r="M376" s="10">
        <v>44712</v>
      </c>
      <c r="N376" s="10">
        <v>45077</v>
      </c>
      <c r="O376" s="17"/>
      <c r="P376" s="28">
        <v>41703.21522805572</v>
      </c>
      <c r="R376" t="s">
        <v>14</v>
      </c>
    </row>
    <row r="377" spans="1:18" ht="13.5" customHeight="1" x14ac:dyDescent="0.35">
      <c r="A377" s="7" t="s">
        <v>6</v>
      </c>
      <c r="B377" s="7" t="s">
        <v>7</v>
      </c>
      <c r="C377" s="7" t="s">
        <v>8</v>
      </c>
      <c r="D377" s="7" t="s">
        <v>8</v>
      </c>
      <c r="E377" s="17" t="s">
        <v>15</v>
      </c>
      <c r="F377" s="7" t="s">
        <v>125</v>
      </c>
      <c r="G377" s="7" t="s">
        <v>158</v>
      </c>
      <c r="H377" s="8" t="s">
        <v>159</v>
      </c>
      <c r="I377" s="8" t="s">
        <v>180</v>
      </c>
      <c r="J377" s="8" t="s">
        <v>231</v>
      </c>
      <c r="K377" s="8" t="s">
        <v>129</v>
      </c>
      <c r="L377" s="15" t="s">
        <v>172</v>
      </c>
      <c r="M377" s="10">
        <v>44712</v>
      </c>
      <c r="N377" s="10">
        <v>45077</v>
      </c>
      <c r="O377" s="17"/>
      <c r="P377" s="28">
        <v>1364.0524490353678</v>
      </c>
      <c r="R377" t="s">
        <v>15</v>
      </c>
    </row>
    <row r="378" spans="1:18" ht="13.5" customHeight="1" x14ac:dyDescent="0.35">
      <c r="A378" s="7" t="s">
        <v>6</v>
      </c>
      <c r="B378" s="7" t="s">
        <v>7</v>
      </c>
      <c r="C378" s="7" t="s">
        <v>8</v>
      </c>
      <c r="D378" s="7" t="s">
        <v>8</v>
      </c>
      <c r="E378" s="17" t="s">
        <v>16</v>
      </c>
      <c r="F378" s="7" t="s">
        <v>125</v>
      </c>
      <c r="G378" s="7" t="s">
        <v>158</v>
      </c>
      <c r="H378" s="8" t="s">
        <v>159</v>
      </c>
      <c r="I378" s="8" t="s">
        <v>180</v>
      </c>
      <c r="J378" s="8" t="s">
        <v>231</v>
      </c>
      <c r="K378" s="8" t="s">
        <v>129</v>
      </c>
      <c r="L378" s="15" t="s">
        <v>172</v>
      </c>
      <c r="M378" s="10">
        <v>44712</v>
      </c>
      <c r="N378" s="10">
        <v>45077</v>
      </c>
      <c r="O378" s="17"/>
      <c r="P378" s="28">
        <v>3493.6742681002434</v>
      </c>
      <c r="R378" t="s">
        <v>16</v>
      </c>
    </row>
    <row r="379" spans="1:18" ht="13.5" customHeight="1" x14ac:dyDescent="0.35">
      <c r="A379" s="7" t="s">
        <v>6</v>
      </c>
      <c r="B379" s="7" t="s">
        <v>7</v>
      </c>
      <c r="C379" s="7" t="s">
        <v>8</v>
      </c>
      <c r="D379" s="7" t="s">
        <v>8</v>
      </c>
      <c r="E379" s="17" t="s">
        <v>17</v>
      </c>
      <c r="F379" s="7" t="s">
        <v>125</v>
      </c>
      <c r="G379" s="7" t="s">
        <v>158</v>
      </c>
      <c r="H379" s="8" t="s">
        <v>159</v>
      </c>
      <c r="I379" s="8" t="s">
        <v>180</v>
      </c>
      <c r="J379" s="8" t="s">
        <v>231</v>
      </c>
      <c r="K379" s="8" t="s">
        <v>129</v>
      </c>
      <c r="L379" s="15" t="s">
        <v>172</v>
      </c>
      <c r="M379" s="10">
        <v>44712</v>
      </c>
      <c r="N379" s="10">
        <v>45077</v>
      </c>
      <c r="O379" s="17"/>
      <c r="P379" s="28">
        <v>3704.0367460053117</v>
      </c>
      <c r="R379" t="s">
        <v>232</v>
      </c>
    </row>
    <row r="380" spans="1:18" ht="13.5" customHeight="1" x14ac:dyDescent="0.35">
      <c r="A380" s="7" t="s">
        <v>6</v>
      </c>
      <c r="B380" s="7" t="s">
        <v>7</v>
      </c>
      <c r="C380" s="7" t="s">
        <v>8</v>
      </c>
      <c r="D380" s="7" t="s">
        <v>8</v>
      </c>
      <c r="E380" s="17" t="s">
        <v>18</v>
      </c>
      <c r="F380" s="7" t="s">
        <v>125</v>
      </c>
      <c r="G380" s="7" t="s">
        <v>158</v>
      </c>
      <c r="H380" s="8" t="s">
        <v>159</v>
      </c>
      <c r="I380" s="8" t="s">
        <v>180</v>
      </c>
      <c r="J380" s="8" t="s">
        <v>231</v>
      </c>
      <c r="K380" s="8" t="s">
        <v>129</v>
      </c>
      <c r="L380" s="15" t="s">
        <v>172</v>
      </c>
      <c r="M380" s="10">
        <v>44712</v>
      </c>
      <c r="N380" s="10">
        <v>45077</v>
      </c>
      <c r="O380" s="17"/>
      <c r="P380" s="28">
        <v>524.57877838605646</v>
      </c>
      <c r="R380" t="s">
        <v>18</v>
      </c>
    </row>
    <row r="381" spans="1:18" ht="13.5" customHeight="1" x14ac:dyDescent="0.35">
      <c r="A381" s="7" t="s">
        <v>6</v>
      </c>
      <c r="B381" s="7" t="s">
        <v>7</v>
      </c>
      <c r="C381" s="7" t="s">
        <v>8</v>
      </c>
      <c r="D381" s="7" t="s">
        <v>8</v>
      </c>
      <c r="E381" s="17" t="s">
        <v>19</v>
      </c>
      <c r="F381" s="7" t="s">
        <v>125</v>
      </c>
      <c r="G381" s="7" t="s">
        <v>158</v>
      </c>
      <c r="H381" s="8" t="s">
        <v>159</v>
      </c>
      <c r="I381" s="8" t="s">
        <v>180</v>
      </c>
      <c r="J381" s="8" t="s">
        <v>231</v>
      </c>
      <c r="K381" s="8" t="s">
        <v>129</v>
      </c>
      <c r="L381" s="15" t="s">
        <v>172</v>
      </c>
      <c r="M381" s="10">
        <v>44712</v>
      </c>
      <c r="N381" s="10">
        <v>45077</v>
      </c>
      <c r="O381" s="17"/>
      <c r="P381" s="28">
        <v>1505.0419068563197</v>
      </c>
      <c r="R381" t="s">
        <v>19</v>
      </c>
    </row>
    <row r="382" spans="1:18" ht="13.5" customHeight="1" x14ac:dyDescent="0.35">
      <c r="A382" s="7" t="s">
        <v>6</v>
      </c>
      <c r="B382" s="7" t="s">
        <v>7</v>
      </c>
      <c r="C382" s="7" t="s">
        <v>8</v>
      </c>
      <c r="D382" s="7" t="s">
        <v>8</v>
      </c>
      <c r="E382" s="17" t="s">
        <v>20</v>
      </c>
      <c r="F382" s="7" t="s">
        <v>125</v>
      </c>
      <c r="G382" s="7" t="s">
        <v>158</v>
      </c>
      <c r="H382" s="8" t="s">
        <v>159</v>
      </c>
      <c r="I382" s="8" t="s">
        <v>180</v>
      </c>
      <c r="J382" s="8" t="s">
        <v>231</v>
      </c>
      <c r="K382" s="8" t="s">
        <v>129</v>
      </c>
      <c r="L382" s="15" t="s">
        <v>172</v>
      </c>
      <c r="M382" s="10">
        <v>44712</v>
      </c>
      <c r="N382" s="10">
        <v>45077</v>
      </c>
      <c r="O382" s="17"/>
      <c r="P382" s="28">
        <v>1804.8376347413121</v>
      </c>
      <c r="R382" t="s">
        <v>20</v>
      </c>
    </row>
    <row r="383" spans="1:18" ht="13.5" customHeight="1" x14ac:dyDescent="0.35">
      <c r="A383" s="7" t="s">
        <v>6</v>
      </c>
      <c r="B383" s="7" t="s">
        <v>7</v>
      </c>
      <c r="C383" s="7" t="s">
        <v>21</v>
      </c>
      <c r="D383" s="7" t="s">
        <v>21</v>
      </c>
      <c r="E383" s="17" t="s">
        <v>22</v>
      </c>
      <c r="F383" s="7" t="s">
        <v>132</v>
      </c>
      <c r="G383" s="7" t="s">
        <v>158</v>
      </c>
      <c r="H383" s="8" t="s">
        <v>159</v>
      </c>
      <c r="I383" s="8" t="s">
        <v>180</v>
      </c>
      <c r="J383" s="8" t="s">
        <v>231</v>
      </c>
      <c r="K383" s="8" t="s">
        <v>129</v>
      </c>
      <c r="L383" s="15" t="s">
        <v>172</v>
      </c>
      <c r="M383" s="10">
        <v>44712</v>
      </c>
      <c r="N383" s="10">
        <v>45077</v>
      </c>
      <c r="O383" s="17"/>
      <c r="P383" s="28">
        <v>312.92474636908412</v>
      </c>
      <c r="R383" t="s">
        <v>233</v>
      </c>
    </row>
    <row r="384" spans="1:18" ht="13.5" customHeight="1" x14ac:dyDescent="0.35">
      <c r="A384" s="7" t="s">
        <v>6</v>
      </c>
      <c r="B384" s="7" t="s">
        <v>7</v>
      </c>
      <c r="C384" s="7" t="s">
        <v>21</v>
      </c>
      <c r="D384" s="7" t="s">
        <v>21</v>
      </c>
      <c r="E384" s="17" t="s">
        <v>23</v>
      </c>
      <c r="F384" s="7" t="s">
        <v>133</v>
      </c>
      <c r="G384" s="7" t="s">
        <v>158</v>
      </c>
      <c r="H384" s="8" t="s">
        <v>159</v>
      </c>
      <c r="I384" s="8" t="s">
        <v>180</v>
      </c>
      <c r="J384" s="8" t="s">
        <v>231</v>
      </c>
      <c r="K384" s="8" t="s">
        <v>129</v>
      </c>
      <c r="L384" s="15" t="s">
        <v>172</v>
      </c>
      <c r="M384" s="10">
        <v>44712</v>
      </c>
      <c r="N384" s="10">
        <v>45077</v>
      </c>
      <c r="O384" s="17"/>
      <c r="P384" s="28">
        <v>197.59184811707851</v>
      </c>
      <c r="R384" t="s">
        <v>23</v>
      </c>
    </row>
    <row r="385" spans="1:18" ht="13.5" customHeight="1" x14ac:dyDescent="0.35">
      <c r="A385" s="7" t="s">
        <v>6</v>
      </c>
      <c r="B385" s="7" t="s">
        <v>7</v>
      </c>
      <c r="C385" s="7" t="s">
        <v>21</v>
      </c>
      <c r="D385" s="7" t="s">
        <v>21</v>
      </c>
      <c r="E385" s="17" t="s">
        <v>24</v>
      </c>
      <c r="F385" s="7" t="s">
        <v>132</v>
      </c>
      <c r="G385" s="7" t="s">
        <v>158</v>
      </c>
      <c r="H385" s="8" t="s">
        <v>159</v>
      </c>
      <c r="I385" s="8" t="s">
        <v>180</v>
      </c>
      <c r="J385" s="8" t="s">
        <v>231</v>
      </c>
      <c r="K385" s="8" t="s">
        <v>129</v>
      </c>
      <c r="L385" s="15" t="s">
        <v>172</v>
      </c>
      <c r="M385" s="10">
        <v>44712</v>
      </c>
      <c r="N385" s="10">
        <v>45077</v>
      </c>
      <c r="O385" s="17"/>
      <c r="P385" s="28">
        <v>640.49024590728948</v>
      </c>
      <c r="R385" t="s">
        <v>24</v>
      </c>
    </row>
    <row r="386" spans="1:18" ht="13.5" customHeight="1" x14ac:dyDescent="0.35">
      <c r="A386" s="7" t="s">
        <v>6</v>
      </c>
      <c r="B386" s="7" t="s">
        <v>7</v>
      </c>
      <c r="C386" s="7" t="s">
        <v>21</v>
      </c>
      <c r="D386" s="7" t="s">
        <v>21</v>
      </c>
      <c r="E386" s="17" t="s">
        <v>188</v>
      </c>
      <c r="F386" s="7" t="s">
        <v>132</v>
      </c>
      <c r="G386" s="7" t="s">
        <v>158</v>
      </c>
      <c r="H386" s="8" t="s">
        <v>159</v>
      </c>
      <c r="I386" s="8" t="s">
        <v>180</v>
      </c>
      <c r="J386" s="8" t="s">
        <v>231</v>
      </c>
      <c r="K386" s="8" t="s">
        <v>129</v>
      </c>
      <c r="L386" s="15" t="s">
        <v>172</v>
      </c>
      <c r="M386" s="10">
        <v>44712</v>
      </c>
      <c r="N386" s="10">
        <v>45077</v>
      </c>
      <c r="O386" s="17"/>
      <c r="P386" s="28">
        <v>3290.2118151625405</v>
      </c>
      <c r="R386" t="s">
        <v>234</v>
      </c>
    </row>
    <row r="387" spans="1:18" ht="13.5" customHeight="1" x14ac:dyDescent="0.35">
      <c r="A387" s="7" t="s">
        <v>6</v>
      </c>
      <c r="B387" s="7" t="s">
        <v>7</v>
      </c>
      <c r="C387" s="7" t="s">
        <v>21</v>
      </c>
      <c r="D387" s="7" t="s">
        <v>21</v>
      </c>
      <c r="E387" s="17" t="s">
        <v>189</v>
      </c>
      <c r="F387" s="7" t="s">
        <v>132</v>
      </c>
      <c r="G387" s="7" t="s">
        <v>158</v>
      </c>
      <c r="H387" s="8" t="s">
        <v>159</v>
      </c>
      <c r="I387" s="8" t="s">
        <v>180</v>
      </c>
      <c r="J387" s="8" t="s">
        <v>231</v>
      </c>
      <c r="K387" s="8" t="s">
        <v>129</v>
      </c>
      <c r="L387" s="15" t="s">
        <v>172</v>
      </c>
      <c r="M387" s="10">
        <v>44712</v>
      </c>
      <c r="N387" s="10">
        <v>45077</v>
      </c>
      <c r="O387" s="17"/>
      <c r="P387" s="28">
        <v>844.06738731563462</v>
      </c>
      <c r="R387" t="s">
        <v>189</v>
      </c>
    </row>
    <row r="388" spans="1:18" ht="13.5" customHeight="1" x14ac:dyDescent="0.35">
      <c r="A388" s="7" t="s">
        <v>6</v>
      </c>
      <c r="B388" s="7" t="s">
        <v>7</v>
      </c>
      <c r="C388" s="7" t="s">
        <v>21</v>
      </c>
      <c r="D388" s="7" t="s">
        <v>21</v>
      </c>
      <c r="E388" s="17" t="s">
        <v>190</v>
      </c>
      <c r="F388" s="7" t="s">
        <v>132</v>
      </c>
      <c r="G388" s="7" t="s">
        <v>158</v>
      </c>
      <c r="H388" s="8" t="s">
        <v>159</v>
      </c>
      <c r="I388" s="8" t="s">
        <v>180</v>
      </c>
      <c r="J388" s="8" t="s">
        <v>231</v>
      </c>
      <c r="K388" s="8" t="s">
        <v>129</v>
      </c>
      <c r="L388" s="15" t="s">
        <v>172</v>
      </c>
      <c r="M388" s="10">
        <v>44712</v>
      </c>
      <c r="N388" s="10">
        <v>45077</v>
      </c>
      <c r="O388" s="17"/>
      <c r="P388" s="28">
        <v>2566.65531249268</v>
      </c>
      <c r="R388" t="s">
        <v>190</v>
      </c>
    </row>
    <row r="389" spans="1:18" ht="13.5" customHeight="1" x14ac:dyDescent="0.35">
      <c r="A389" s="7" t="s">
        <v>6</v>
      </c>
      <c r="B389" s="7" t="s">
        <v>7</v>
      </c>
      <c r="C389" s="7" t="s">
        <v>21</v>
      </c>
      <c r="D389" s="7" t="s">
        <v>21</v>
      </c>
      <c r="E389" s="17" t="s">
        <v>191</v>
      </c>
      <c r="F389" s="7" t="s">
        <v>132</v>
      </c>
      <c r="G389" s="7" t="s">
        <v>158</v>
      </c>
      <c r="H389" s="8" t="s">
        <v>159</v>
      </c>
      <c r="I389" s="8" t="s">
        <v>180</v>
      </c>
      <c r="J389" s="8" t="s">
        <v>231</v>
      </c>
      <c r="K389" s="8" t="s">
        <v>129</v>
      </c>
      <c r="L389" s="15" t="s">
        <v>172</v>
      </c>
      <c r="M389" s="10">
        <v>44712</v>
      </c>
      <c r="N389" s="10">
        <v>45077</v>
      </c>
      <c r="O389" s="17"/>
      <c r="P389" s="28">
        <v>2975.2991245134181</v>
      </c>
      <c r="R389" t="s">
        <v>191</v>
      </c>
    </row>
    <row r="390" spans="1:18" ht="13.5" customHeight="1" x14ac:dyDescent="0.35">
      <c r="A390" s="7" t="s">
        <v>6</v>
      </c>
      <c r="B390" s="7" t="s">
        <v>7</v>
      </c>
      <c r="C390" s="7" t="s">
        <v>21</v>
      </c>
      <c r="D390" s="7" t="s">
        <v>29</v>
      </c>
      <c r="E390" s="17" t="s">
        <v>192</v>
      </c>
      <c r="F390" s="7" t="s">
        <v>132</v>
      </c>
      <c r="G390" s="7" t="s">
        <v>158</v>
      </c>
      <c r="H390" s="8" t="s">
        <v>159</v>
      </c>
      <c r="I390" s="8" t="s">
        <v>180</v>
      </c>
      <c r="J390" s="8" t="s">
        <v>231</v>
      </c>
      <c r="K390" s="8" t="s">
        <v>129</v>
      </c>
      <c r="L390" s="15" t="s">
        <v>172</v>
      </c>
      <c r="M390" s="10">
        <v>44712</v>
      </c>
      <c r="N390" s="10">
        <v>45077</v>
      </c>
      <c r="O390" s="17"/>
      <c r="P390" s="28">
        <v>4242.1765300000006</v>
      </c>
      <c r="R390" t="s">
        <v>235</v>
      </c>
    </row>
    <row r="391" spans="1:18" ht="13.5" customHeight="1" x14ac:dyDescent="0.35">
      <c r="A391" s="7" t="s">
        <v>6</v>
      </c>
      <c r="B391" s="7" t="s">
        <v>7</v>
      </c>
      <c r="C391" s="7" t="s">
        <v>21</v>
      </c>
      <c r="D391" s="7" t="s">
        <v>29</v>
      </c>
      <c r="E391" s="17" t="s">
        <v>193</v>
      </c>
      <c r="F391" s="7" t="s">
        <v>132</v>
      </c>
      <c r="G391" s="7" t="s">
        <v>158</v>
      </c>
      <c r="H391" s="8" t="s">
        <v>159</v>
      </c>
      <c r="I391" s="8" t="s">
        <v>180</v>
      </c>
      <c r="J391" s="8" t="s">
        <v>231</v>
      </c>
      <c r="K391" s="8" t="s">
        <v>129</v>
      </c>
      <c r="L391" s="15" t="s">
        <v>172</v>
      </c>
      <c r="M391" s="10">
        <v>44712</v>
      </c>
      <c r="N391" s="10">
        <v>45077</v>
      </c>
      <c r="O391" s="17"/>
      <c r="P391" s="28">
        <v>1031.2230754799998</v>
      </c>
      <c r="R391" t="s">
        <v>237</v>
      </c>
    </row>
    <row r="392" spans="1:18" ht="13.5" customHeight="1" x14ac:dyDescent="0.35">
      <c r="A392" s="7" t="s">
        <v>6</v>
      </c>
      <c r="B392" s="7" t="s">
        <v>7</v>
      </c>
      <c r="C392" s="7" t="s">
        <v>21</v>
      </c>
      <c r="D392" s="7" t="s">
        <v>29</v>
      </c>
      <c r="E392" s="17" t="s">
        <v>194</v>
      </c>
      <c r="F392" s="7" t="s">
        <v>132</v>
      </c>
      <c r="G392" s="7" t="s">
        <v>158</v>
      </c>
      <c r="H392" s="8" t="s">
        <v>159</v>
      </c>
      <c r="I392" s="8" t="s">
        <v>180</v>
      </c>
      <c r="J392" s="8" t="s">
        <v>231</v>
      </c>
      <c r="K392" s="8" t="s">
        <v>129</v>
      </c>
      <c r="L392" s="15" t="s">
        <v>172</v>
      </c>
      <c r="M392" s="10">
        <v>44712</v>
      </c>
      <c r="N392" s="10">
        <v>45077</v>
      </c>
      <c r="O392" s="17"/>
      <c r="P392" s="28">
        <v>403.55443313159998</v>
      </c>
      <c r="R392" t="s">
        <v>236</v>
      </c>
    </row>
    <row r="393" spans="1:18" ht="13.5" customHeight="1" x14ac:dyDescent="0.35">
      <c r="A393" s="7" t="s">
        <v>6</v>
      </c>
      <c r="B393" s="7" t="s">
        <v>7</v>
      </c>
      <c r="C393" s="7" t="s">
        <v>21</v>
      </c>
      <c r="D393" s="7" t="s">
        <v>33</v>
      </c>
      <c r="E393" s="17" t="s">
        <v>195</v>
      </c>
      <c r="F393" s="7" t="s">
        <v>132</v>
      </c>
      <c r="G393" s="7" t="s">
        <v>158</v>
      </c>
      <c r="H393" s="8" t="s">
        <v>159</v>
      </c>
      <c r="I393" s="8" t="s">
        <v>180</v>
      </c>
      <c r="J393" s="8" t="s">
        <v>231</v>
      </c>
      <c r="K393" s="8" t="s">
        <v>129</v>
      </c>
      <c r="L393" s="15" t="s">
        <v>172</v>
      </c>
      <c r="M393" s="10">
        <v>44712</v>
      </c>
      <c r="N393" s="10">
        <v>45077</v>
      </c>
      <c r="O393" s="17"/>
      <c r="P393" s="28">
        <v>11365.332354144855</v>
      </c>
      <c r="R393" t="s">
        <v>33</v>
      </c>
    </row>
    <row r="394" spans="1:18" ht="13.5" customHeight="1" x14ac:dyDescent="0.35">
      <c r="A394" s="7" t="s">
        <v>6</v>
      </c>
      <c r="B394" s="7" t="s">
        <v>7</v>
      </c>
      <c r="C394" s="7" t="s">
        <v>21</v>
      </c>
      <c r="D394" s="7" t="s">
        <v>33</v>
      </c>
      <c r="E394" s="17" t="s">
        <v>196</v>
      </c>
      <c r="F394" s="7" t="s">
        <v>132</v>
      </c>
      <c r="G394" s="7" t="s">
        <v>158</v>
      </c>
      <c r="H394" s="8" t="s">
        <v>159</v>
      </c>
      <c r="I394" s="8" t="s">
        <v>180</v>
      </c>
      <c r="J394" s="8" t="s">
        <v>231</v>
      </c>
      <c r="K394" s="8" t="s">
        <v>129</v>
      </c>
      <c r="L394" s="15" t="s">
        <v>172</v>
      </c>
      <c r="M394" s="10">
        <v>44712</v>
      </c>
      <c r="N394" s="10">
        <v>45077</v>
      </c>
      <c r="O394" s="17"/>
      <c r="P394" s="28">
        <v>1740.5343738194276</v>
      </c>
      <c r="R394" t="s">
        <v>238</v>
      </c>
    </row>
    <row r="395" spans="1:18" ht="13.5" customHeight="1" x14ac:dyDescent="0.35">
      <c r="A395" s="7" t="s">
        <v>6</v>
      </c>
      <c r="B395" s="7" t="s">
        <v>7</v>
      </c>
      <c r="C395" s="7" t="s">
        <v>21</v>
      </c>
      <c r="D395" s="7" t="s">
        <v>33</v>
      </c>
      <c r="E395" s="17" t="s">
        <v>44</v>
      </c>
      <c r="F395" s="7" t="s">
        <v>132</v>
      </c>
      <c r="G395" s="7" t="s">
        <v>158</v>
      </c>
      <c r="H395" s="8" t="s">
        <v>159</v>
      </c>
      <c r="I395" s="8" t="s">
        <v>180</v>
      </c>
      <c r="J395" s="8" t="s">
        <v>231</v>
      </c>
      <c r="K395" s="8" t="s">
        <v>129</v>
      </c>
      <c r="L395" s="15" t="s">
        <v>172</v>
      </c>
      <c r="M395" s="10">
        <v>44712</v>
      </c>
      <c r="N395" s="10">
        <v>45077</v>
      </c>
      <c r="O395" s="17"/>
      <c r="P395" s="28">
        <v>2847.2394669487194</v>
      </c>
      <c r="R395" t="s">
        <v>239</v>
      </c>
    </row>
    <row r="396" spans="1:18" ht="13.5" customHeight="1" x14ac:dyDescent="0.35">
      <c r="A396" s="7" t="s">
        <v>6</v>
      </c>
      <c r="B396" s="7" t="s">
        <v>7</v>
      </c>
      <c r="C396" s="7" t="s">
        <v>21</v>
      </c>
      <c r="D396" s="7" t="s">
        <v>33</v>
      </c>
      <c r="E396" s="17" t="s">
        <v>197</v>
      </c>
      <c r="F396" s="7" t="s">
        <v>132</v>
      </c>
      <c r="G396" s="7" t="s">
        <v>158</v>
      </c>
      <c r="H396" s="8" t="s">
        <v>159</v>
      </c>
      <c r="I396" s="8" t="s">
        <v>180</v>
      </c>
      <c r="J396" s="8" t="s">
        <v>231</v>
      </c>
      <c r="K396" s="8" t="s">
        <v>129</v>
      </c>
      <c r="L396" s="15" t="s">
        <v>172</v>
      </c>
      <c r="M396" s="10">
        <v>44712</v>
      </c>
      <c r="N396" s="10">
        <v>45077</v>
      </c>
      <c r="O396" s="17"/>
      <c r="P396" s="28">
        <v>178.20718060910997</v>
      </c>
      <c r="R396" t="s">
        <v>240</v>
      </c>
    </row>
    <row r="397" spans="1:18" ht="13.5" customHeight="1" x14ac:dyDescent="0.35">
      <c r="A397" s="7" t="s">
        <v>6</v>
      </c>
      <c r="B397" s="7" t="s">
        <v>7</v>
      </c>
      <c r="C397" s="7" t="s">
        <v>21</v>
      </c>
      <c r="D397" s="7" t="s">
        <v>33</v>
      </c>
      <c r="E397" s="17" t="s">
        <v>43</v>
      </c>
      <c r="F397" s="7" t="s">
        <v>132</v>
      </c>
      <c r="G397" s="7" t="s">
        <v>158</v>
      </c>
      <c r="H397" s="8" t="s">
        <v>159</v>
      </c>
      <c r="I397" s="8" t="s">
        <v>180</v>
      </c>
      <c r="J397" s="8" t="s">
        <v>231</v>
      </c>
      <c r="K397" s="8" t="s">
        <v>129</v>
      </c>
      <c r="L397" s="15" t="s">
        <v>172</v>
      </c>
      <c r="M397" s="10">
        <v>44712</v>
      </c>
      <c r="N397" s="10">
        <v>45077</v>
      </c>
      <c r="O397" s="17"/>
      <c r="P397" s="28">
        <v>90.116263128</v>
      </c>
      <c r="R397" t="s">
        <v>241</v>
      </c>
    </row>
    <row r="398" spans="1:18" ht="13.5" customHeight="1" x14ac:dyDescent="0.35">
      <c r="A398" s="7" t="s">
        <v>6</v>
      </c>
      <c r="B398" s="7" t="s">
        <v>7</v>
      </c>
      <c r="C398" s="7" t="s">
        <v>21</v>
      </c>
      <c r="D398" s="7" t="s">
        <v>33</v>
      </c>
      <c r="E398" s="17" t="s">
        <v>198</v>
      </c>
      <c r="F398" s="7" t="s">
        <v>132</v>
      </c>
      <c r="G398" s="7" t="s">
        <v>158</v>
      </c>
      <c r="H398" s="8" t="s">
        <v>159</v>
      </c>
      <c r="I398" s="8" t="s">
        <v>180</v>
      </c>
      <c r="J398" s="8" t="s">
        <v>231</v>
      </c>
      <c r="K398" s="8" t="s">
        <v>129</v>
      </c>
      <c r="L398" s="15" t="s">
        <v>172</v>
      </c>
      <c r="M398" s="10">
        <v>44712</v>
      </c>
      <c r="N398" s="10">
        <v>45077</v>
      </c>
      <c r="O398" s="17"/>
      <c r="P398" s="28">
        <v>162.61245725399993</v>
      </c>
      <c r="R398" t="s">
        <v>242</v>
      </c>
    </row>
    <row r="399" spans="1:18" ht="13.5" customHeight="1" x14ac:dyDescent="0.35">
      <c r="A399" s="7" t="s">
        <v>6</v>
      </c>
      <c r="B399" s="7" t="s">
        <v>7</v>
      </c>
      <c r="C399" s="7" t="s">
        <v>40</v>
      </c>
      <c r="D399" s="7" t="s">
        <v>40</v>
      </c>
      <c r="E399" s="17" t="s">
        <v>40</v>
      </c>
      <c r="F399" s="7" t="s">
        <v>125</v>
      </c>
      <c r="G399" s="7" t="s">
        <v>158</v>
      </c>
      <c r="H399" s="8" t="s">
        <v>159</v>
      </c>
      <c r="I399" s="8" t="s">
        <v>180</v>
      </c>
      <c r="J399" s="8" t="s">
        <v>231</v>
      </c>
      <c r="K399" s="8" t="s">
        <v>129</v>
      </c>
      <c r="L399" s="15" t="s">
        <v>172</v>
      </c>
      <c r="M399" s="10">
        <v>44712</v>
      </c>
      <c r="N399" s="10">
        <v>45077</v>
      </c>
      <c r="O399" s="17"/>
      <c r="P399" s="28">
        <v>973.41828511759184</v>
      </c>
      <c r="R399" t="s">
        <v>40</v>
      </c>
    </row>
    <row r="400" spans="1:18" ht="13.5" customHeight="1" x14ac:dyDescent="0.35">
      <c r="A400" s="7" t="s">
        <v>6</v>
      </c>
      <c r="B400" s="7" t="s">
        <v>7</v>
      </c>
      <c r="C400" s="7" t="s">
        <v>41</v>
      </c>
      <c r="D400" s="7" t="s">
        <v>41</v>
      </c>
      <c r="E400" s="17" t="s">
        <v>41</v>
      </c>
      <c r="F400" s="7" t="s">
        <v>125</v>
      </c>
      <c r="G400" s="7" t="s">
        <v>158</v>
      </c>
      <c r="H400" s="8" t="s">
        <v>159</v>
      </c>
      <c r="I400" s="8" t="s">
        <v>180</v>
      </c>
      <c r="J400" s="8" t="s">
        <v>231</v>
      </c>
      <c r="K400" s="8" t="s">
        <v>129</v>
      </c>
      <c r="L400" s="15" t="s">
        <v>172</v>
      </c>
      <c r="M400" s="10">
        <v>44712</v>
      </c>
      <c r="N400" s="10">
        <v>45077</v>
      </c>
      <c r="O400" s="17"/>
      <c r="P400" s="28">
        <v>5442.8087344377445</v>
      </c>
      <c r="R400" t="s">
        <v>41</v>
      </c>
    </row>
    <row r="401" spans="1:18" ht="13.5" customHeight="1" x14ac:dyDescent="0.35">
      <c r="A401" s="7" t="s">
        <v>6</v>
      </c>
      <c r="B401" s="7" t="s">
        <v>7</v>
      </c>
      <c r="C401" s="7" t="s">
        <v>42</v>
      </c>
      <c r="D401" s="7" t="s">
        <v>42</v>
      </c>
      <c r="E401" s="17" t="s">
        <v>43</v>
      </c>
      <c r="F401" s="7" t="s">
        <v>132</v>
      </c>
      <c r="G401" s="7" t="s">
        <v>158</v>
      </c>
      <c r="H401" s="8" t="s">
        <v>159</v>
      </c>
      <c r="I401" s="8" t="s">
        <v>180</v>
      </c>
      <c r="J401" s="8" t="s">
        <v>231</v>
      </c>
      <c r="K401" s="8" t="s">
        <v>129</v>
      </c>
      <c r="L401" s="15" t="s">
        <v>172</v>
      </c>
      <c r="M401" s="10">
        <v>44712</v>
      </c>
      <c r="N401" s="10">
        <v>45077</v>
      </c>
      <c r="O401" s="17"/>
      <c r="P401" s="28">
        <v>90.116263128</v>
      </c>
      <c r="R401" t="s">
        <v>241</v>
      </c>
    </row>
    <row r="402" spans="1:18" ht="13.5" customHeight="1" x14ac:dyDescent="0.35">
      <c r="A402" s="7" t="s">
        <v>6</v>
      </c>
      <c r="B402" s="7" t="s">
        <v>7</v>
      </c>
      <c r="C402" s="7" t="s">
        <v>42</v>
      </c>
      <c r="D402" s="7" t="s">
        <v>42</v>
      </c>
      <c r="E402" s="17" t="s">
        <v>44</v>
      </c>
      <c r="F402" s="7" t="s">
        <v>132</v>
      </c>
      <c r="G402" s="7" t="s">
        <v>158</v>
      </c>
      <c r="H402" s="8" t="s">
        <v>159</v>
      </c>
      <c r="I402" s="8" t="s">
        <v>180</v>
      </c>
      <c r="J402" s="8" t="s">
        <v>231</v>
      </c>
      <c r="K402" s="8" t="s">
        <v>129</v>
      </c>
      <c r="L402" s="15" t="s">
        <v>172</v>
      </c>
      <c r="M402" s="10">
        <v>44712</v>
      </c>
      <c r="N402" s="10">
        <v>45077</v>
      </c>
      <c r="O402" s="17"/>
      <c r="P402" s="28">
        <v>2847.2394669487194</v>
      </c>
      <c r="R402" t="s">
        <v>239</v>
      </c>
    </row>
    <row r="403" spans="1:18" ht="13.5" customHeight="1" x14ac:dyDescent="0.35">
      <c r="A403" s="7" t="s">
        <v>6</v>
      </c>
      <c r="B403" s="7" t="s">
        <v>7</v>
      </c>
      <c r="C403" s="7" t="s">
        <v>42</v>
      </c>
      <c r="D403" s="7" t="s">
        <v>42</v>
      </c>
      <c r="E403" s="17" t="s">
        <v>45</v>
      </c>
      <c r="F403" s="7" t="s">
        <v>132</v>
      </c>
      <c r="G403" s="7" t="s">
        <v>158</v>
      </c>
      <c r="H403" s="8" t="s">
        <v>159</v>
      </c>
      <c r="I403" s="8" t="s">
        <v>180</v>
      </c>
      <c r="J403" s="8" t="s">
        <v>231</v>
      </c>
      <c r="K403" s="8" t="s">
        <v>129</v>
      </c>
      <c r="L403" s="15" t="s">
        <v>172</v>
      </c>
      <c r="M403" s="10">
        <v>44712</v>
      </c>
      <c r="N403" s="10">
        <v>45077</v>
      </c>
      <c r="O403" s="17"/>
      <c r="P403" s="28">
        <v>443.72098758957492</v>
      </c>
      <c r="R403" t="s">
        <v>245</v>
      </c>
    </row>
    <row r="404" spans="1:18" ht="13.5" customHeight="1" x14ac:dyDescent="0.35">
      <c r="A404" s="7" t="s">
        <v>6</v>
      </c>
      <c r="B404" s="7" t="s">
        <v>7</v>
      </c>
      <c r="C404" s="7" t="s">
        <v>42</v>
      </c>
      <c r="D404" s="7" t="s">
        <v>42</v>
      </c>
      <c r="E404" s="17" t="s">
        <v>46</v>
      </c>
      <c r="F404" s="7" t="s">
        <v>132</v>
      </c>
      <c r="G404" s="7" t="s">
        <v>158</v>
      </c>
      <c r="H404" s="8" t="s">
        <v>159</v>
      </c>
      <c r="I404" s="8" t="s">
        <v>180</v>
      </c>
      <c r="J404" s="8" t="s">
        <v>231</v>
      </c>
      <c r="K404" s="8" t="s">
        <v>129</v>
      </c>
      <c r="L404" s="15" t="s">
        <v>172</v>
      </c>
      <c r="M404" s="10">
        <v>44712</v>
      </c>
      <c r="N404" s="10">
        <v>45077</v>
      </c>
      <c r="O404" s="17"/>
      <c r="P404" s="28">
        <v>399.32015408999996</v>
      </c>
      <c r="R404" t="s">
        <v>246</v>
      </c>
    </row>
    <row r="405" spans="1:18" ht="13.5" customHeight="1" x14ac:dyDescent="0.35">
      <c r="A405" s="7" t="s">
        <v>6</v>
      </c>
      <c r="B405" s="7" t="s">
        <v>7</v>
      </c>
      <c r="C405" s="7" t="s">
        <v>42</v>
      </c>
      <c r="D405" s="7" t="s">
        <v>42</v>
      </c>
      <c r="E405" s="17" t="s">
        <v>195</v>
      </c>
      <c r="F405" s="7" t="s">
        <v>132</v>
      </c>
      <c r="G405" s="7" t="s">
        <v>158</v>
      </c>
      <c r="H405" s="8" t="s">
        <v>159</v>
      </c>
      <c r="I405" s="8" t="s">
        <v>180</v>
      </c>
      <c r="J405" s="8" t="s">
        <v>231</v>
      </c>
      <c r="K405" s="8" t="s">
        <v>129</v>
      </c>
      <c r="L405" s="15" t="s">
        <v>172</v>
      </c>
      <c r="M405" s="10">
        <v>44712</v>
      </c>
      <c r="N405" s="10">
        <v>45077</v>
      </c>
      <c r="O405" s="17"/>
      <c r="P405" s="28">
        <v>11365.332354144855</v>
      </c>
      <c r="R405" t="s">
        <v>33</v>
      </c>
    </row>
    <row r="406" spans="1:18" ht="13.5" customHeight="1" x14ac:dyDescent="0.35">
      <c r="A406" s="7" t="s">
        <v>6</v>
      </c>
      <c r="B406" s="7" t="s">
        <v>7</v>
      </c>
      <c r="C406" s="7" t="s">
        <v>42</v>
      </c>
      <c r="D406" s="7" t="s">
        <v>42</v>
      </c>
      <c r="E406" s="17" t="s">
        <v>198</v>
      </c>
      <c r="F406" s="7" t="s">
        <v>132</v>
      </c>
      <c r="G406" s="7" t="s">
        <v>158</v>
      </c>
      <c r="H406" s="8" t="s">
        <v>159</v>
      </c>
      <c r="I406" s="8" t="s">
        <v>180</v>
      </c>
      <c r="J406" s="8" t="s">
        <v>231</v>
      </c>
      <c r="K406" s="8" t="s">
        <v>129</v>
      </c>
      <c r="L406" s="15" t="s">
        <v>172</v>
      </c>
      <c r="M406" s="10">
        <v>44712</v>
      </c>
      <c r="N406" s="10">
        <v>45077</v>
      </c>
      <c r="O406" s="17"/>
      <c r="P406" s="28">
        <v>162.61245725399993</v>
      </c>
      <c r="R406" t="s">
        <v>242</v>
      </c>
    </row>
    <row r="407" spans="1:18" ht="13.5" customHeight="1" x14ac:dyDescent="0.35">
      <c r="A407" s="7" t="s">
        <v>6</v>
      </c>
      <c r="B407" s="7" t="s">
        <v>7</v>
      </c>
      <c r="C407" s="7" t="s">
        <v>42</v>
      </c>
      <c r="D407" s="7" t="s">
        <v>42</v>
      </c>
      <c r="E407" s="17" t="s">
        <v>49</v>
      </c>
      <c r="F407" s="7" t="s">
        <v>132</v>
      </c>
      <c r="G407" s="7" t="s">
        <v>158</v>
      </c>
      <c r="H407" s="8" t="s">
        <v>159</v>
      </c>
      <c r="I407" s="8" t="s">
        <v>180</v>
      </c>
      <c r="J407" s="8" t="s">
        <v>231</v>
      </c>
      <c r="K407" s="8" t="s">
        <v>129</v>
      </c>
      <c r="L407" s="15" t="s">
        <v>172</v>
      </c>
      <c r="M407" s="10">
        <v>44712</v>
      </c>
      <c r="N407" s="10">
        <v>45077</v>
      </c>
      <c r="O407" s="17"/>
      <c r="P407" s="28">
        <v>22298.904889560003</v>
      </c>
      <c r="R407" t="s">
        <v>248</v>
      </c>
    </row>
    <row r="408" spans="1:18" ht="13.5" customHeight="1" x14ac:dyDescent="0.35">
      <c r="A408" s="7" t="s">
        <v>6</v>
      </c>
      <c r="B408" s="7" t="s">
        <v>50</v>
      </c>
      <c r="C408" s="7" t="s">
        <v>51</v>
      </c>
      <c r="D408" s="7" t="s">
        <v>51</v>
      </c>
      <c r="E408" s="17" t="s">
        <v>51</v>
      </c>
      <c r="F408" s="7" t="s">
        <v>134</v>
      </c>
      <c r="G408" s="7" t="s">
        <v>158</v>
      </c>
      <c r="H408" s="8" t="s">
        <v>159</v>
      </c>
      <c r="I408" s="8" t="s">
        <v>180</v>
      </c>
      <c r="J408" s="8" t="s">
        <v>231</v>
      </c>
      <c r="K408" s="8" t="s">
        <v>129</v>
      </c>
      <c r="L408" s="15" t="s">
        <v>172</v>
      </c>
      <c r="M408" s="10">
        <v>44712</v>
      </c>
      <c r="N408" s="10">
        <v>45077</v>
      </c>
      <c r="O408" s="17"/>
      <c r="P408" s="28">
        <v>2534.2414557789798</v>
      </c>
      <c r="R408" t="s">
        <v>51</v>
      </c>
    </row>
    <row r="409" spans="1:18" ht="13.5" customHeight="1" x14ac:dyDescent="0.35">
      <c r="A409" s="7" t="s">
        <v>6</v>
      </c>
      <c r="B409" s="7" t="s">
        <v>50</v>
      </c>
      <c r="C409" s="7" t="s">
        <v>52</v>
      </c>
      <c r="D409" s="7" t="s">
        <v>52</v>
      </c>
      <c r="E409" s="17" t="s">
        <v>52</v>
      </c>
      <c r="F409" s="7" t="s">
        <v>134</v>
      </c>
      <c r="G409" s="7" t="s">
        <v>158</v>
      </c>
      <c r="H409" s="8" t="s">
        <v>159</v>
      </c>
      <c r="I409" s="8" t="s">
        <v>180</v>
      </c>
      <c r="J409" s="8" t="s">
        <v>231</v>
      </c>
      <c r="K409" s="8" t="s">
        <v>129</v>
      </c>
      <c r="L409" s="15" t="s">
        <v>172</v>
      </c>
      <c r="M409" s="10">
        <v>44712</v>
      </c>
      <c r="N409" s="10">
        <v>45077</v>
      </c>
      <c r="O409" s="17"/>
      <c r="P409" s="28">
        <v>510.51032415913159</v>
      </c>
      <c r="R409" t="s">
        <v>52</v>
      </c>
    </row>
    <row r="410" spans="1:18" ht="13.5" customHeight="1" x14ac:dyDescent="0.35">
      <c r="A410" s="7" t="s">
        <v>6</v>
      </c>
      <c r="B410" s="7" t="s">
        <v>50</v>
      </c>
      <c r="C410" s="7" t="s">
        <v>54</v>
      </c>
      <c r="D410" s="7" t="s">
        <v>54</v>
      </c>
      <c r="E410" s="17" t="s">
        <v>54</v>
      </c>
      <c r="F410" s="7" t="s">
        <v>135</v>
      </c>
      <c r="G410" s="7" t="s">
        <v>158</v>
      </c>
      <c r="H410" s="8" t="s">
        <v>159</v>
      </c>
      <c r="I410" s="8" t="s">
        <v>180</v>
      </c>
      <c r="J410" s="8" t="s">
        <v>231</v>
      </c>
      <c r="K410" s="8" t="s">
        <v>129</v>
      </c>
      <c r="L410" s="15" t="s">
        <v>172</v>
      </c>
      <c r="M410" s="10">
        <v>44712</v>
      </c>
      <c r="N410" s="10">
        <v>45077</v>
      </c>
      <c r="O410" s="17"/>
      <c r="P410" s="28">
        <v>471.4318898833759</v>
      </c>
      <c r="R410" t="s">
        <v>249</v>
      </c>
    </row>
    <row r="411" spans="1:18" ht="13.5" customHeight="1" x14ac:dyDescent="0.35">
      <c r="A411" s="7" t="s">
        <v>6</v>
      </c>
      <c r="B411" s="7" t="s">
        <v>50</v>
      </c>
      <c r="C411" s="7" t="s">
        <v>55</v>
      </c>
      <c r="D411" s="7" t="s">
        <v>55</v>
      </c>
      <c r="E411" s="17" t="s">
        <v>55</v>
      </c>
      <c r="F411" s="7" t="s">
        <v>134</v>
      </c>
      <c r="G411" s="7" t="s">
        <v>158</v>
      </c>
      <c r="H411" s="8" t="s">
        <v>159</v>
      </c>
      <c r="I411" s="8" t="s">
        <v>180</v>
      </c>
      <c r="J411" s="8" t="s">
        <v>231</v>
      </c>
      <c r="K411" s="8" t="s">
        <v>129</v>
      </c>
      <c r="L411" s="15" t="s">
        <v>172</v>
      </c>
      <c r="M411" s="10">
        <v>44712</v>
      </c>
      <c r="N411" s="10">
        <v>45077</v>
      </c>
      <c r="O411" s="17"/>
      <c r="P411" s="28">
        <v>14.541574112049906</v>
      </c>
      <c r="R411" t="s">
        <v>55</v>
      </c>
    </row>
    <row r="412" spans="1:18" ht="13.5" customHeight="1" x14ac:dyDescent="0.35">
      <c r="A412" s="7" t="s">
        <v>6</v>
      </c>
      <c r="B412" s="7" t="s">
        <v>50</v>
      </c>
      <c r="C412" s="7" t="s">
        <v>55</v>
      </c>
      <c r="D412" s="7" t="s">
        <v>57</v>
      </c>
      <c r="E412" s="17" t="s">
        <v>199</v>
      </c>
      <c r="F412" s="7" t="s">
        <v>134</v>
      </c>
      <c r="G412" s="7" t="s">
        <v>158</v>
      </c>
      <c r="H412" s="8" t="s">
        <v>159</v>
      </c>
      <c r="I412" s="8" t="s">
        <v>180</v>
      </c>
      <c r="J412" s="8" t="s">
        <v>231</v>
      </c>
      <c r="K412" s="8" t="s">
        <v>129</v>
      </c>
      <c r="L412" s="15" t="s">
        <v>172</v>
      </c>
      <c r="M412" s="10">
        <v>44712</v>
      </c>
      <c r="N412" s="10">
        <v>45077</v>
      </c>
      <c r="O412" s="17"/>
      <c r="P412" s="28">
        <v>386.19101366531265</v>
      </c>
      <c r="R412" t="s">
        <v>250</v>
      </c>
    </row>
    <row r="413" spans="1:18" ht="13.5" customHeight="1" x14ac:dyDescent="0.35">
      <c r="A413" s="7" t="s">
        <v>6</v>
      </c>
      <c r="B413" s="7" t="s">
        <v>50</v>
      </c>
      <c r="C413" s="7" t="s">
        <v>55</v>
      </c>
      <c r="D413" s="7" t="s">
        <v>57</v>
      </c>
      <c r="E413" s="17" t="s">
        <v>200</v>
      </c>
      <c r="F413" s="7" t="s">
        <v>134</v>
      </c>
      <c r="G413" s="7" t="s">
        <v>158</v>
      </c>
      <c r="H413" s="8" t="s">
        <v>159</v>
      </c>
      <c r="I413" s="8" t="s">
        <v>180</v>
      </c>
      <c r="J413" s="8" t="s">
        <v>231</v>
      </c>
      <c r="K413" s="8" t="s">
        <v>129</v>
      </c>
      <c r="L413" s="15" t="s">
        <v>172</v>
      </c>
      <c r="M413" s="10">
        <v>44712</v>
      </c>
      <c r="N413" s="10">
        <v>45077</v>
      </c>
      <c r="O413" s="17"/>
      <c r="P413" s="28">
        <v>434.39757247739357</v>
      </c>
      <c r="R413" t="s">
        <v>200</v>
      </c>
    </row>
    <row r="414" spans="1:18" ht="13.5" customHeight="1" x14ac:dyDescent="0.35">
      <c r="A414" s="7" t="s">
        <v>6</v>
      </c>
      <c r="B414" s="7" t="s">
        <v>50</v>
      </c>
      <c r="C414" s="7" t="s">
        <v>55</v>
      </c>
      <c r="D414" s="7" t="s">
        <v>57</v>
      </c>
      <c r="E414" s="17" t="s">
        <v>201</v>
      </c>
      <c r="F414" s="7" t="s">
        <v>134</v>
      </c>
      <c r="G414" s="7" t="s">
        <v>158</v>
      </c>
      <c r="H414" s="8" t="s">
        <v>159</v>
      </c>
      <c r="I414" s="8" t="s">
        <v>180</v>
      </c>
      <c r="J414" s="8" t="s">
        <v>231</v>
      </c>
      <c r="K414" s="8" t="s">
        <v>129</v>
      </c>
      <c r="L414" s="15" t="s">
        <v>172</v>
      </c>
      <c r="M414" s="10">
        <v>44712</v>
      </c>
      <c r="N414" s="10">
        <v>45077</v>
      </c>
      <c r="O414" s="17"/>
      <c r="P414" s="28">
        <v>80.89175642679534</v>
      </c>
      <c r="R414" t="s">
        <v>201</v>
      </c>
    </row>
    <row r="415" spans="1:18" ht="13.5" customHeight="1" x14ac:dyDescent="0.35">
      <c r="A415" s="7" t="s">
        <v>6</v>
      </c>
      <c r="B415" s="7" t="s">
        <v>50</v>
      </c>
      <c r="C415" s="7" t="s">
        <v>55</v>
      </c>
      <c r="D415" s="7" t="s">
        <v>57</v>
      </c>
      <c r="E415" s="17" t="s">
        <v>202</v>
      </c>
      <c r="F415" s="7" t="s">
        <v>134</v>
      </c>
      <c r="G415" s="7" t="s">
        <v>158</v>
      </c>
      <c r="H415" s="8" t="s">
        <v>159</v>
      </c>
      <c r="I415" s="8" t="s">
        <v>180</v>
      </c>
      <c r="J415" s="8" t="s">
        <v>231</v>
      </c>
      <c r="K415" s="8" t="s">
        <v>129</v>
      </c>
      <c r="L415" s="15" t="s">
        <v>172</v>
      </c>
      <c r="M415" s="10">
        <v>44712</v>
      </c>
      <c r="N415" s="10">
        <v>45077</v>
      </c>
      <c r="O415" s="17"/>
      <c r="P415" s="28">
        <v>117.26049402324504</v>
      </c>
      <c r="R415" t="s">
        <v>202</v>
      </c>
    </row>
    <row r="416" spans="1:18" ht="13.5" customHeight="1" x14ac:dyDescent="0.35">
      <c r="A416" s="7" t="s">
        <v>6</v>
      </c>
      <c r="B416" s="7" t="s">
        <v>50</v>
      </c>
      <c r="C416" s="7" t="s">
        <v>55</v>
      </c>
      <c r="D416" s="7" t="s">
        <v>62</v>
      </c>
      <c r="E416" s="17" t="s">
        <v>62</v>
      </c>
      <c r="F416" s="7" t="s">
        <v>134</v>
      </c>
      <c r="G416" s="7" t="s">
        <v>158</v>
      </c>
      <c r="H416" s="8" t="s">
        <v>159</v>
      </c>
      <c r="I416" s="8" t="s">
        <v>180</v>
      </c>
      <c r="J416" s="8" t="s">
        <v>231</v>
      </c>
      <c r="K416" s="8" t="s">
        <v>129</v>
      </c>
      <c r="L416" s="15" t="s">
        <v>172</v>
      </c>
      <c r="M416" s="10">
        <v>44712</v>
      </c>
      <c r="N416" s="10">
        <v>45077</v>
      </c>
      <c r="O416" s="17"/>
      <c r="P416" s="28">
        <v>652.85000319804601</v>
      </c>
      <c r="R416" t="s">
        <v>62</v>
      </c>
    </row>
    <row r="417" spans="1:18" ht="13.5" customHeight="1" x14ac:dyDescent="0.35">
      <c r="A417" s="7" t="s">
        <v>6</v>
      </c>
      <c r="B417" s="7" t="s">
        <v>50</v>
      </c>
      <c r="C417" s="7" t="s">
        <v>55</v>
      </c>
      <c r="D417" s="8" t="s">
        <v>64</v>
      </c>
      <c r="E417" s="17" t="s">
        <v>203</v>
      </c>
      <c r="F417" s="7" t="s">
        <v>134</v>
      </c>
      <c r="G417" s="7" t="s">
        <v>158</v>
      </c>
      <c r="H417" s="8" t="s">
        <v>159</v>
      </c>
      <c r="I417" s="8" t="s">
        <v>180</v>
      </c>
      <c r="J417" s="8" t="s">
        <v>231</v>
      </c>
      <c r="K417" s="8" t="s">
        <v>129</v>
      </c>
      <c r="L417" s="15" t="s">
        <v>172</v>
      </c>
      <c r="M417" s="10">
        <v>44712</v>
      </c>
      <c r="N417" s="10">
        <v>45077</v>
      </c>
      <c r="O417" s="17"/>
      <c r="P417" s="28">
        <v>322.22592569067041</v>
      </c>
      <c r="R417" t="s">
        <v>203</v>
      </c>
    </row>
    <row r="418" spans="1:18" ht="13.5" customHeight="1" x14ac:dyDescent="0.35">
      <c r="A418" s="7" t="s">
        <v>6</v>
      </c>
      <c r="B418" s="7" t="s">
        <v>50</v>
      </c>
      <c r="C418" s="7" t="s">
        <v>65</v>
      </c>
      <c r="D418" s="7" t="s">
        <v>65</v>
      </c>
      <c r="E418" s="17" t="s">
        <v>65</v>
      </c>
      <c r="F418" s="7" t="s">
        <v>134</v>
      </c>
      <c r="G418" s="7" t="s">
        <v>158</v>
      </c>
      <c r="H418" s="8" t="s">
        <v>159</v>
      </c>
      <c r="I418" s="8" t="s">
        <v>180</v>
      </c>
      <c r="J418" s="8" t="s">
        <v>231</v>
      </c>
      <c r="K418" s="8" t="s">
        <v>129</v>
      </c>
      <c r="L418" s="15" t="s">
        <v>172</v>
      </c>
      <c r="M418" s="10">
        <v>44712</v>
      </c>
      <c r="N418" s="10">
        <v>45077</v>
      </c>
      <c r="O418" s="17"/>
      <c r="P418" s="28">
        <v>276.6634411748089</v>
      </c>
      <c r="R418" t="s">
        <v>251</v>
      </c>
    </row>
    <row r="419" spans="1:18" ht="13.5" customHeight="1" x14ac:dyDescent="0.35">
      <c r="A419" s="7" t="s">
        <v>6</v>
      </c>
      <c r="B419" s="7" t="s">
        <v>50</v>
      </c>
      <c r="C419" s="7" t="s">
        <v>66</v>
      </c>
      <c r="D419" s="7" t="s">
        <v>66</v>
      </c>
      <c r="E419" s="17" t="s">
        <v>204</v>
      </c>
      <c r="F419" s="7" t="s">
        <v>134</v>
      </c>
      <c r="G419" s="7" t="s">
        <v>158</v>
      </c>
      <c r="H419" s="8" t="s">
        <v>159</v>
      </c>
      <c r="I419" s="8" t="s">
        <v>180</v>
      </c>
      <c r="J419" s="8" t="s">
        <v>231</v>
      </c>
      <c r="K419" s="8" t="s">
        <v>129</v>
      </c>
      <c r="L419" s="15" t="s">
        <v>172</v>
      </c>
      <c r="M419" s="10">
        <v>44712</v>
      </c>
      <c r="N419" s="10">
        <v>45077</v>
      </c>
      <c r="O419" s="17"/>
      <c r="P419" s="28">
        <v>485</v>
      </c>
      <c r="R419" t="s">
        <v>204</v>
      </c>
    </row>
    <row r="420" spans="1:18" ht="13.5" customHeight="1" x14ac:dyDescent="0.35">
      <c r="A420" s="7" t="s">
        <v>6</v>
      </c>
      <c r="B420" s="7" t="s">
        <v>50</v>
      </c>
      <c r="C420" s="7" t="s">
        <v>66</v>
      </c>
      <c r="D420" s="7" t="s">
        <v>66</v>
      </c>
      <c r="E420" s="17" t="s">
        <v>66</v>
      </c>
      <c r="F420" s="7" t="s">
        <v>134</v>
      </c>
      <c r="G420" s="7" t="s">
        <v>158</v>
      </c>
      <c r="H420" s="8" t="s">
        <v>159</v>
      </c>
      <c r="I420" s="8" t="s">
        <v>180</v>
      </c>
      <c r="J420" s="8" t="s">
        <v>231</v>
      </c>
      <c r="K420" s="8" t="s">
        <v>129</v>
      </c>
      <c r="L420" s="15" t="s">
        <v>172</v>
      </c>
      <c r="M420" s="10">
        <v>44712</v>
      </c>
      <c r="N420" s="10">
        <v>45077</v>
      </c>
      <c r="O420" s="17"/>
      <c r="P420" s="28">
        <v>483.12598686843472</v>
      </c>
      <c r="R420" t="s">
        <v>66</v>
      </c>
    </row>
    <row r="421" spans="1:18" ht="13.5" customHeight="1" x14ac:dyDescent="0.35">
      <c r="A421" s="7" t="s">
        <v>6</v>
      </c>
      <c r="B421" s="7" t="s">
        <v>50</v>
      </c>
      <c r="C421" s="7" t="s">
        <v>66</v>
      </c>
      <c r="D421" s="7" t="s">
        <v>66</v>
      </c>
      <c r="E421" s="17" t="s">
        <v>205</v>
      </c>
      <c r="F421" s="7" t="s">
        <v>134</v>
      </c>
      <c r="G421" s="7" t="s">
        <v>158</v>
      </c>
      <c r="H421" s="8" t="s">
        <v>159</v>
      </c>
      <c r="I421" s="8" t="s">
        <v>180</v>
      </c>
      <c r="J421" s="8" t="s">
        <v>231</v>
      </c>
      <c r="K421" s="8" t="s">
        <v>129</v>
      </c>
      <c r="L421" s="15" t="s">
        <v>172</v>
      </c>
      <c r="M421" s="10">
        <v>44712</v>
      </c>
      <c r="N421" s="10">
        <v>45077</v>
      </c>
      <c r="O421" s="17"/>
      <c r="P421" s="28">
        <v>357.17928000000001</v>
      </c>
      <c r="R421" t="s">
        <v>252</v>
      </c>
    </row>
    <row r="422" spans="1:18" ht="13.5" customHeight="1" x14ac:dyDescent="0.35">
      <c r="A422" s="7" t="s">
        <v>6</v>
      </c>
      <c r="B422" s="7" t="s">
        <v>50</v>
      </c>
      <c r="C422" s="7" t="s">
        <v>66</v>
      </c>
      <c r="D422" s="7" t="s">
        <v>66</v>
      </c>
      <c r="E422" s="17" t="s">
        <v>206</v>
      </c>
      <c r="F422" s="7" t="s">
        <v>134</v>
      </c>
      <c r="G422" s="7" t="s">
        <v>158</v>
      </c>
      <c r="H422" s="8" t="s">
        <v>159</v>
      </c>
      <c r="I422" s="8" t="s">
        <v>180</v>
      </c>
      <c r="J422" s="8" t="s">
        <v>231</v>
      </c>
      <c r="K422" s="8" t="s">
        <v>129</v>
      </c>
      <c r="L422" s="15" t="s">
        <v>172</v>
      </c>
      <c r="M422" s="10">
        <v>44712</v>
      </c>
      <c r="N422" s="10">
        <v>45077</v>
      </c>
      <c r="O422" s="17"/>
      <c r="P422" s="28">
        <v>2296.4529645013986</v>
      </c>
      <c r="R422" t="s">
        <v>206</v>
      </c>
    </row>
    <row r="423" spans="1:18" ht="13.5" customHeight="1" x14ac:dyDescent="0.35">
      <c r="A423" s="7" t="s">
        <v>6</v>
      </c>
      <c r="B423" s="7" t="s">
        <v>50</v>
      </c>
      <c r="C423" s="7" t="s">
        <v>66</v>
      </c>
      <c r="D423" s="7" t="s">
        <v>66</v>
      </c>
      <c r="E423" s="17" t="s">
        <v>207</v>
      </c>
      <c r="F423" s="7" t="s">
        <v>134</v>
      </c>
      <c r="G423" s="7" t="s">
        <v>158</v>
      </c>
      <c r="H423" s="8" t="s">
        <v>159</v>
      </c>
      <c r="I423" s="8" t="s">
        <v>180</v>
      </c>
      <c r="J423" s="8" t="s">
        <v>231</v>
      </c>
      <c r="K423" s="8" t="s">
        <v>129</v>
      </c>
      <c r="L423" s="15" t="s">
        <v>172</v>
      </c>
      <c r="M423" s="10">
        <v>44712</v>
      </c>
      <c r="N423" s="10">
        <v>45077</v>
      </c>
      <c r="O423" s="17"/>
      <c r="P423" s="28">
        <v>262.99690494040885</v>
      </c>
      <c r="R423" t="s">
        <v>253</v>
      </c>
    </row>
    <row r="424" spans="1:18" ht="13.5" customHeight="1" x14ac:dyDescent="0.35">
      <c r="A424" s="7" t="s">
        <v>6</v>
      </c>
      <c r="B424" s="7" t="s">
        <v>50</v>
      </c>
      <c r="C424" s="7" t="s">
        <v>66</v>
      </c>
      <c r="D424" s="7" t="s">
        <v>66</v>
      </c>
      <c r="E424" s="17" t="s">
        <v>208</v>
      </c>
      <c r="F424" s="7" t="s">
        <v>134</v>
      </c>
      <c r="G424" s="7" t="s">
        <v>158</v>
      </c>
      <c r="H424" s="8" t="s">
        <v>159</v>
      </c>
      <c r="I424" s="8" t="s">
        <v>180</v>
      </c>
      <c r="J424" s="8" t="s">
        <v>231</v>
      </c>
      <c r="K424" s="8" t="s">
        <v>129</v>
      </c>
      <c r="L424" s="15" t="s">
        <v>172</v>
      </c>
      <c r="M424" s="10">
        <v>44712</v>
      </c>
      <c r="N424" s="10">
        <v>45077</v>
      </c>
      <c r="O424" s="17"/>
      <c r="P424" s="28">
        <v>180.84487551751846</v>
      </c>
      <c r="R424" t="s">
        <v>254</v>
      </c>
    </row>
    <row r="425" spans="1:18" ht="13.5" customHeight="1" x14ac:dyDescent="0.35">
      <c r="A425" s="7" t="s">
        <v>6</v>
      </c>
      <c r="B425" s="7" t="s">
        <v>50</v>
      </c>
      <c r="C425" s="7" t="s">
        <v>66</v>
      </c>
      <c r="D425" s="7" t="s">
        <v>66</v>
      </c>
      <c r="E425" s="17" t="s">
        <v>209</v>
      </c>
      <c r="F425" s="7" t="s">
        <v>134</v>
      </c>
      <c r="G425" s="7" t="s">
        <v>158</v>
      </c>
      <c r="H425" s="8" t="s">
        <v>159</v>
      </c>
      <c r="I425" s="8" t="s">
        <v>180</v>
      </c>
      <c r="J425" s="8" t="s">
        <v>231</v>
      </c>
      <c r="K425" s="8" t="s">
        <v>129</v>
      </c>
      <c r="L425" s="15" t="s">
        <v>172</v>
      </c>
      <c r="M425" s="10">
        <v>44712</v>
      </c>
      <c r="N425" s="10">
        <v>45077</v>
      </c>
      <c r="O425" s="17"/>
      <c r="P425" s="28">
        <v>245.0459718537397</v>
      </c>
      <c r="R425" t="s">
        <v>209</v>
      </c>
    </row>
    <row r="426" spans="1:18" ht="13.5" customHeight="1" x14ac:dyDescent="0.35">
      <c r="A426" s="7" t="s">
        <v>6</v>
      </c>
      <c r="B426" s="7" t="s">
        <v>50</v>
      </c>
      <c r="C426" s="7" t="s">
        <v>74</v>
      </c>
      <c r="D426" s="7" t="s">
        <v>74</v>
      </c>
      <c r="E426" s="17" t="s">
        <v>74</v>
      </c>
      <c r="F426" s="7" t="s">
        <v>134</v>
      </c>
      <c r="G426" s="7" t="s">
        <v>158</v>
      </c>
      <c r="H426" s="8" t="s">
        <v>159</v>
      </c>
      <c r="I426" s="8" t="s">
        <v>180</v>
      </c>
      <c r="J426" s="8" t="s">
        <v>231</v>
      </c>
      <c r="K426" s="8" t="s">
        <v>129</v>
      </c>
      <c r="L426" s="15" t="s">
        <v>172</v>
      </c>
      <c r="M426" s="10">
        <v>44712</v>
      </c>
      <c r="N426" s="10">
        <v>45077</v>
      </c>
      <c r="O426" s="17"/>
      <c r="P426" s="28">
        <v>1766.8056825044853</v>
      </c>
      <c r="R426" t="s">
        <v>74</v>
      </c>
    </row>
    <row r="427" spans="1:18" ht="13.5" customHeight="1" x14ac:dyDescent="0.35">
      <c r="A427" s="7" t="s">
        <v>6</v>
      </c>
      <c r="B427" s="7" t="s">
        <v>50</v>
      </c>
      <c r="C427" s="7" t="s">
        <v>74</v>
      </c>
      <c r="D427" s="7" t="s">
        <v>74</v>
      </c>
      <c r="E427" s="17" t="s">
        <v>210</v>
      </c>
      <c r="F427" s="7" t="s">
        <v>134</v>
      </c>
      <c r="G427" s="7" t="s">
        <v>158</v>
      </c>
      <c r="H427" s="8" t="s">
        <v>159</v>
      </c>
      <c r="I427" s="8" t="s">
        <v>180</v>
      </c>
      <c r="J427" s="8" t="s">
        <v>231</v>
      </c>
      <c r="K427" s="8" t="s">
        <v>129</v>
      </c>
      <c r="L427" s="15" t="s">
        <v>172</v>
      </c>
      <c r="M427" s="10">
        <v>44712</v>
      </c>
      <c r="N427" s="10">
        <v>45077</v>
      </c>
      <c r="O427" s="17"/>
      <c r="P427" s="28">
        <v>1782.2604614262955</v>
      </c>
      <c r="R427" t="s">
        <v>210</v>
      </c>
    </row>
    <row r="428" spans="1:18" ht="13.5" customHeight="1" x14ac:dyDescent="0.35">
      <c r="A428" s="7" t="s">
        <v>6</v>
      </c>
      <c r="B428" s="7" t="s">
        <v>50</v>
      </c>
      <c r="C428" s="7" t="s">
        <v>74</v>
      </c>
      <c r="D428" s="7" t="s">
        <v>74</v>
      </c>
      <c r="E428" s="17" t="s">
        <v>211</v>
      </c>
      <c r="F428" s="7" t="s">
        <v>134</v>
      </c>
      <c r="G428" s="7" t="s">
        <v>158</v>
      </c>
      <c r="H428" s="8" t="s">
        <v>159</v>
      </c>
      <c r="I428" s="8" t="s">
        <v>180</v>
      </c>
      <c r="J428" s="8" t="s">
        <v>231</v>
      </c>
      <c r="K428" s="8" t="s">
        <v>129</v>
      </c>
      <c r="L428" s="15" t="s">
        <v>172</v>
      </c>
      <c r="M428" s="10">
        <v>44712</v>
      </c>
      <c r="N428" s="10">
        <v>45077</v>
      </c>
      <c r="O428" s="17"/>
      <c r="P428" s="28">
        <v>854.58446395677095</v>
      </c>
      <c r="R428" t="s">
        <v>211</v>
      </c>
    </row>
    <row r="429" spans="1:18" ht="13.5" customHeight="1" x14ac:dyDescent="0.35">
      <c r="A429" s="7" t="s">
        <v>6</v>
      </c>
      <c r="B429" s="7" t="s">
        <v>50</v>
      </c>
      <c r="C429" s="7" t="s">
        <v>74</v>
      </c>
      <c r="D429" s="7" t="s">
        <v>74</v>
      </c>
      <c r="E429" s="17" t="s">
        <v>212</v>
      </c>
      <c r="F429" s="7" t="s">
        <v>134</v>
      </c>
      <c r="G429" s="7" t="s">
        <v>158</v>
      </c>
      <c r="H429" s="8" t="s">
        <v>159</v>
      </c>
      <c r="I429" s="8" t="s">
        <v>180</v>
      </c>
      <c r="J429" s="8" t="s">
        <v>231</v>
      </c>
      <c r="K429" s="8" t="s">
        <v>129</v>
      </c>
      <c r="L429" s="15" t="s">
        <v>172</v>
      </c>
      <c r="M429" s="10">
        <v>44712</v>
      </c>
      <c r="N429" s="10">
        <v>45077</v>
      </c>
      <c r="O429" s="17"/>
      <c r="P429" s="28">
        <v>54.561530340878171</v>
      </c>
      <c r="R429" t="s">
        <v>255</v>
      </c>
    </row>
    <row r="430" spans="1:18" ht="13.5" customHeight="1" x14ac:dyDescent="0.35">
      <c r="A430" s="7" t="s">
        <v>6</v>
      </c>
      <c r="B430" s="7" t="s">
        <v>50</v>
      </c>
      <c r="C430" s="7" t="s">
        <v>74</v>
      </c>
      <c r="D430" s="7" t="s">
        <v>74</v>
      </c>
      <c r="E430" s="17" t="s">
        <v>213</v>
      </c>
      <c r="F430" s="7" t="s">
        <v>134</v>
      </c>
      <c r="G430" s="7" t="s">
        <v>158</v>
      </c>
      <c r="H430" s="8" t="s">
        <v>159</v>
      </c>
      <c r="I430" s="8" t="s">
        <v>180</v>
      </c>
      <c r="J430" s="8" t="s">
        <v>231</v>
      </c>
      <c r="K430" s="8" t="s">
        <v>129</v>
      </c>
      <c r="L430" s="15" t="s">
        <v>172</v>
      </c>
      <c r="M430" s="10">
        <v>44712</v>
      </c>
      <c r="N430" s="10">
        <v>45077</v>
      </c>
      <c r="O430" s="17"/>
      <c r="P430" s="28">
        <v>28.399250755965703</v>
      </c>
      <c r="R430" t="s">
        <v>256</v>
      </c>
    </row>
    <row r="431" spans="1:18" ht="13.5" customHeight="1" x14ac:dyDescent="0.35">
      <c r="A431" s="7" t="s">
        <v>6</v>
      </c>
      <c r="B431" s="7" t="s">
        <v>50</v>
      </c>
      <c r="C431" s="7" t="s">
        <v>74</v>
      </c>
      <c r="D431" s="7" t="s">
        <v>74</v>
      </c>
      <c r="E431" s="17" t="s">
        <v>214</v>
      </c>
      <c r="F431" s="7" t="s">
        <v>134</v>
      </c>
      <c r="G431" s="7" t="s">
        <v>158</v>
      </c>
      <c r="H431" s="8" t="s">
        <v>159</v>
      </c>
      <c r="I431" s="8" t="s">
        <v>180</v>
      </c>
      <c r="J431" s="8" t="s">
        <v>231</v>
      </c>
      <c r="K431" s="8" t="s">
        <v>129</v>
      </c>
      <c r="L431" s="15" t="s">
        <v>172</v>
      </c>
      <c r="M431" s="10">
        <v>44712</v>
      </c>
      <c r="N431" s="10">
        <v>45077</v>
      </c>
      <c r="O431" s="17"/>
      <c r="P431" s="28">
        <v>0</v>
      </c>
      <c r="R431" t="s">
        <v>214</v>
      </c>
    </row>
    <row r="432" spans="1:18" ht="13.5" customHeight="1" x14ac:dyDescent="0.35">
      <c r="A432" s="7" t="s">
        <v>6</v>
      </c>
      <c r="B432" s="7" t="s">
        <v>50</v>
      </c>
      <c r="C432" s="7" t="s">
        <v>74</v>
      </c>
      <c r="D432" s="7" t="s">
        <v>74</v>
      </c>
      <c r="E432" s="17" t="s">
        <v>215</v>
      </c>
      <c r="F432" s="7" t="s">
        <v>134</v>
      </c>
      <c r="G432" s="7" t="s">
        <v>158</v>
      </c>
      <c r="H432" s="8" t="s">
        <v>159</v>
      </c>
      <c r="I432" s="8" t="s">
        <v>180</v>
      </c>
      <c r="J432" s="8" t="s">
        <v>231</v>
      </c>
      <c r="K432" s="8" t="s">
        <v>129</v>
      </c>
      <c r="L432" s="15" t="s">
        <v>172</v>
      </c>
      <c r="M432" s="10">
        <v>44712</v>
      </c>
      <c r="N432" s="10">
        <v>45077</v>
      </c>
      <c r="O432" s="17"/>
      <c r="P432" s="28">
        <v>566.27638220883307</v>
      </c>
      <c r="R432" t="s">
        <v>215</v>
      </c>
    </row>
    <row r="433" spans="1:18" ht="13.5" customHeight="1" x14ac:dyDescent="0.35">
      <c r="A433" s="7" t="s">
        <v>6</v>
      </c>
      <c r="B433" s="7" t="s">
        <v>50</v>
      </c>
      <c r="C433" s="7" t="s">
        <v>82</v>
      </c>
      <c r="D433" s="7" t="s">
        <v>82</v>
      </c>
      <c r="E433" s="17" t="s">
        <v>82</v>
      </c>
      <c r="F433" s="7" t="s">
        <v>133</v>
      </c>
      <c r="G433" s="7" t="s">
        <v>158</v>
      </c>
      <c r="H433" s="8" t="s">
        <v>159</v>
      </c>
      <c r="I433" s="8" t="s">
        <v>180</v>
      </c>
      <c r="J433" s="8" t="s">
        <v>231</v>
      </c>
      <c r="K433" s="8" t="s">
        <v>129</v>
      </c>
      <c r="L433" s="15" t="s">
        <v>172</v>
      </c>
      <c r="M433" s="10">
        <v>44712</v>
      </c>
      <c r="N433" s="10">
        <v>45077</v>
      </c>
      <c r="O433" s="17"/>
      <c r="P433" s="28">
        <v>7303.7533434793504</v>
      </c>
      <c r="R433" t="s">
        <v>82</v>
      </c>
    </row>
    <row r="434" spans="1:18" ht="13.5" customHeight="1" x14ac:dyDescent="0.35">
      <c r="A434" s="7" t="s">
        <v>6</v>
      </c>
      <c r="B434" s="7" t="s">
        <v>50</v>
      </c>
      <c r="C434" s="7" t="s">
        <v>83</v>
      </c>
      <c r="D434" s="7" t="s">
        <v>83</v>
      </c>
      <c r="E434" s="17" t="s">
        <v>216</v>
      </c>
      <c r="F434" s="7" t="s">
        <v>135</v>
      </c>
      <c r="G434" s="7" t="s">
        <v>158</v>
      </c>
      <c r="H434" s="8" t="s">
        <v>159</v>
      </c>
      <c r="I434" s="8" t="s">
        <v>180</v>
      </c>
      <c r="J434" s="8" t="s">
        <v>231</v>
      </c>
      <c r="K434" s="8" t="s">
        <v>129</v>
      </c>
      <c r="L434" s="15" t="s">
        <v>172</v>
      </c>
      <c r="M434" s="10">
        <v>44712</v>
      </c>
      <c r="N434" s="10">
        <v>45077</v>
      </c>
      <c r="O434" s="17"/>
      <c r="P434" s="28">
        <v>579.66489935673656</v>
      </c>
      <c r="R434" t="s">
        <v>216</v>
      </c>
    </row>
    <row r="435" spans="1:18" ht="13.5" customHeight="1" x14ac:dyDescent="0.35">
      <c r="A435" s="7" t="s">
        <v>6</v>
      </c>
      <c r="B435" s="7" t="s">
        <v>50</v>
      </c>
      <c r="C435" s="7" t="s">
        <v>83</v>
      </c>
      <c r="D435" s="7" t="s">
        <v>83</v>
      </c>
      <c r="E435" s="17" t="s">
        <v>83</v>
      </c>
      <c r="F435" s="7" t="s">
        <v>135</v>
      </c>
      <c r="G435" s="7" t="s">
        <v>158</v>
      </c>
      <c r="H435" s="8" t="s">
        <v>159</v>
      </c>
      <c r="I435" s="8" t="s">
        <v>180</v>
      </c>
      <c r="J435" s="8" t="s">
        <v>231</v>
      </c>
      <c r="K435" s="8" t="s">
        <v>129</v>
      </c>
      <c r="L435" s="15" t="s">
        <v>172</v>
      </c>
      <c r="M435" s="10">
        <v>44712</v>
      </c>
      <c r="N435" s="10">
        <v>45077</v>
      </c>
      <c r="O435" s="17"/>
      <c r="P435" s="28">
        <v>239.31667048489385</v>
      </c>
      <c r="R435" t="s">
        <v>83</v>
      </c>
    </row>
    <row r="436" spans="1:18" ht="13.5" customHeight="1" x14ac:dyDescent="0.35">
      <c r="A436" s="7" t="s">
        <v>6</v>
      </c>
      <c r="B436" s="7" t="s">
        <v>50</v>
      </c>
      <c r="C436" s="7" t="s">
        <v>83</v>
      </c>
      <c r="D436" s="7" t="s">
        <v>83</v>
      </c>
      <c r="E436" s="17" t="s">
        <v>217</v>
      </c>
      <c r="F436" s="7" t="s">
        <v>135</v>
      </c>
      <c r="G436" s="7" t="s">
        <v>158</v>
      </c>
      <c r="H436" s="8" t="s">
        <v>159</v>
      </c>
      <c r="I436" s="8" t="s">
        <v>180</v>
      </c>
      <c r="J436" s="8" t="s">
        <v>231</v>
      </c>
      <c r="K436" s="8" t="s">
        <v>129</v>
      </c>
      <c r="L436" s="15" t="s">
        <v>172</v>
      </c>
      <c r="M436" s="10">
        <v>44712</v>
      </c>
      <c r="N436" s="10">
        <v>45077</v>
      </c>
      <c r="O436" s="17"/>
      <c r="P436" s="28">
        <v>1192.2887631814729</v>
      </c>
      <c r="R436" t="s">
        <v>257</v>
      </c>
    </row>
    <row r="437" spans="1:18" ht="13.5" customHeight="1" x14ac:dyDescent="0.35">
      <c r="A437" s="7" t="s">
        <v>6</v>
      </c>
      <c r="B437" s="7" t="s">
        <v>50</v>
      </c>
      <c r="C437" s="7" t="s">
        <v>83</v>
      </c>
      <c r="D437" s="7" t="s">
        <v>83</v>
      </c>
      <c r="E437" s="17" t="s">
        <v>218</v>
      </c>
      <c r="F437" s="7" t="s">
        <v>135</v>
      </c>
      <c r="G437" s="7" t="s">
        <v>158</v>
      </c>
      <c r="H437" s="8" t="s">
        <v>159</v>
      </c>
      <c r="I437" s="8" t="s">
        <v>180</v>
      </c>
      <c r="J437" s="8" t="s">
        <v>231</v>
      </c>
      <c r="K437" s="8" t="s">
        <v>129</v>
      </c>
      <c r="L437" s="15" t="s">
        <v>172</v>
      </c>
      <c r="M437" s="10">
        <v>44712</v>
      </c>
      <c r="N437" s="10">
        <v>45077</v>
      </c>
      <c r="O437" s="17"/>
      <c r="P437" s="28">
        <v>4415.8722651354929</v>
      </c>
      <c r="R437" t="s">
        <v>258</v>
      </c>
    </row>
    <row r="438" spans="1:18" ht="13.5" customHeight="1" x14ac:dyDescent="0.35">
      <c r="A438" s="7" t="s">
        <v>6</v>
      </c>
      <c r="B438" s="7" t="s">
        <v>50</v>
      </c>
      <c r="C438" s="7" t="s">
        <v>83</v>
      </c>
      <c r="D438" s="7" t="s">
        <v>83</v>
      </c>
      <c r="E438" s="17" t="s">
        <v>219</v>
      </c>
      <c r="F438" s="7" t="s">
        <v>135</v>
      </c>
      <c r="G438" s="7" t="s">
        <v>158</v>
      </c>
      <c r="H438" s="8" t="s">
        <v>159</v>
      </c>
      <c r="I438" s="8" t="s">
        <v>180</v>
      </c>
      <c r="J438" s="8" t="s">
        <v>231</v>
      </c>
      <c r="K438" s="8" t="s">
        <v>129</v>
      </c>
      <c r="L438" s="15" t="s">
        <v>172</v>
      </c>
      <c r="M438" s="10">
        <v>44712</v>
      </c>
      <c r="N438" s="10">
        <v>45077</v>
      </c>
      <c r="O438" s="17"/>
      <c r="P438" s="28">
        <v>1904.1926689440595</v>
      </c>
      <c r="R438" t="s">
        <v>219</v>
      </c>
    </row>
    <row r="439" spans="1:18" ht="13.5" customHeight="1" x14ac:dyDescent="0.35">
      <c r="A439" s="7" t="s">
        <v>6</v>
      </c>
      <c r="B439" s="7" t="s">
        <v>50</v>
      </c>
      <c r="C439" s="7" t="s">
        <v>83</v>
      </c>
      <c r="D439" s="7" t="s">
        <v>83</v>
      </c>
      <c r="E439" s="17" t="s">
        <v>220</v>
      </c>
      <c r="F439" s="7" t="s">
        <v>135</v>
      </c>
      <c r="G439" s="7" t="s">
        <v>158</v>
      </c>
      <c r="H439" s="8" t="s">
        <v>159</v>
      </c>
      <c r="I439" s="8" t="s">
        <v>180</v>
      </c>
      <c r="J439" s="8" t="s">
        <v>231</v>
      </c>
      <c r="K439" s="8" t="s">
        <v>129</v>
      </c>
      <c r="L439" s="15" t="s">
        <v>172</v>
      </c>
      <c r="M439" s="10">
        <v>44712</v>
      </c>
      <c r="N439" s="10">
        <v>45077</v>
      </c>
      <c r="O439" s="17"/>
      <c r="P439" s="28">
        <v>1023.6943906379499</v>
      </c>
      <c r="R439" t="s">
        <v>259</v>
      </c>
    </row>
    <row r="440" spans="1:18" ht="13.5" customHeight="1" x14ac:dyDescent="0.35">
      <c r="A440" s="7" t="s">
        <v>6</v>
      </c>
      <c r="B440" s="7" t="s">
        <v>50</v>
      </c>
      <c r="C440" s="7" t="s">
        <v>83</v>
      </c>
      <c r="D440" s="7" t="s">
        <v>83</v>
      </c>
      <c r="E440" s="17" t="s">
        <v>221</v>
      </c>
      <c r="F440" s="7" t="s">
        <v>135</v>
      </c>
      <c r="G440" s="7" t="s">
        <v>158</v>
      </c>
      <c r="H440" s="8" t="s">
        <v>159</v>
      </c>
      <c r="I440" s="8" t="s">
        <v>180</v>
      </c>
      <c r="J440" s="8" t="s">
        <v>231</v>
      </c>
      <c r="K440" s="8" t="s">
        <v>129</v>
      </c>
      <c r="L440" s="15" t="s">
        <v>172</v>
      </c>
      <c r="M440" s="10">
        <v>44712</v>
      </c>
      <c r="N440" s="10">
        <v>45077</v>
      </c>
      <c r="O440" s="17"/>
      <c r="P440" s="28">
        <v>571.32578069057161</v>
      </c>
      <c r="R440" t="s">
        <v>260</v>
      </c>
    </row>
    <row r="441" spans="1:18" ht="13.5" customHeight="1" x14ac:dyDescent="0.35">
      <c r="A441" s="7" t="s">
        <v>6</v>
      </c>
      <c r="B441" s="7" t="s">
        <v>50</v>
      </c>
      <c r="C441" s="7" t="s">
        <v>83</v>
      </c>
      <c r="D441" s="7" t="s">
        <v>83</v>
      </c>
      <c r="E441" s="17" t="s">
        <v>222</v>
      </c>
      <c r="F441" s="7" t="s">
        <v>135</v>
      </c>
      <c r="G441" s="7" t="s">
        <v>158</v>
      </c>
      <c r="H441" s="8" t="s">
        <v>159</v>
      </c>
      <c r="I441" s="8" t="s">
        <v>180</v>
      </c>
      <c r="J441" s="8" t="s">
        <v>231</v>
      </c>
      <c r="K441" s="8" t="s">
        <v>129</v>
      </c>
      <c r="L441" s="15" t="s">
        <v>172</v>
      </c>
      <c r="M441" s="10">
        <v>44712</v>
      </c>
      <c r="N441" s="10">
        <v>45077</v>
      </c>
      <c r="O441" s="17"/>
      <c r="P441" s="28">
        <v>373.80649095122232</v>
      </c>
      <c r="R441" t="s">
        <v>261</v>
      </c>
    </row>
    <row r="442" spans="1:18" ht="13.5" customHeight="1" x14ac:dyDescent="0.35">
      <c r="A442" s="7" t="s">
        <v>6</v>
      </c>
      <c r="B442" s="7" t="s">
        <v>50</v>
      </c>
      <c r="C442" s="7" t="s">
        <v>83</v>
      </c>
      <c r="D442" s="7" t="s">
        <v>83</v>
      </c>
      <c r="E442" s="17" t="s">
        <v>223</v>
      </c>
      <c r="F442" s="7" t="s">
        <v>135</v>
      </c>
      <c r="G442" s="7" t="s">
        <v>158</v>
      </c>
      <c r="H442" s="8" t="s">
        <v>159</v>
      </c>
      <c r="I442" s="8" t="s">
        <v>180</v>
      </c>
      <c r="J442" s="8" t="s">
        <v>231</v>
      </c>
      <c r="K442" s="8" t="s">
        <v>129</v>
      </c>
      <c r="L442" s="15" t="s">
        <v>172</v>
      </c>
      <c r="M442" s="10">
        <v>44712</v>
      </c>
      <c r="N442" s="10">
        <v>45077</v>
      </c>
      <c r="O442" s="17"/>
      <c r="P442" s="28">
        <v>943.04793711542163</v>
      </c>
      <c r="R442" t="s">
        <v>223</v>
      </c>
    </row>
    <row r="443" spans="1:18" ht="13.5" customHeight="1" x14ac:dyDescent="0.35">
      <c r="A443" s="7" t="s">
        <v>6</v>
      </c>
      <c r="B443" s="7" t="s">
        <v>50</v>
      </c>
      <c r="C443" s="7" t="s">
        <v>83</v>
      </c>
      <c r="D443" s="7" t="s">
        <v>83</v>
      </c>
      <c r="E443" s="17" t="s">
        <v>224</v>
      </c>
      <c r="F443" s="7" t="s">
        <v>135</v>
      </c>
      <c r="G443" s="7" t="s">
        <v>158</v>
      </c>
      <c r="H443" s="8" t="s">
        <v>159</v>
      </c>
      <c r="I443" s="8" t="s">
        <v>180</v>
      </c>
      <c r="J443" s="8" t="s">
        <v>231</v>
      </c>
      <c r="K443" s="8" t="s">
        <v>129</v>
      </c>
      <c r="L443" s="15" t="s">
        <v>172</v>
      </c>
      <c r="M443" s="10">
        <v>44712</v>
      </c>
      <c r="N443" s="10">
        <v>45077</v>
      </c>
      <c r="O443" s="17"/>
      <c r="P443" s="28">
        <v>1858.9326168992957</v>
      </c>
      <c r="R443" t="s">
        <v>262</v>
      </c>
    </row>
    <row r="444" spans="1:18" ht="13.5" customHeight="1" x14ac:dyDescent="0.35">
      <c r="A444" s="7" t="s">
        <v>6</v>
      </c>
      <c r="B444" s="7" t="s">
        <v>50</v>
      </c>
      <c r="C444" s="7" t="s">
        <v>94</v>
      </c>
      <c r="D444" s="7" t="s">
        <v>94</v>
      </c>
      <c r="E444" s="17" t="s">
        <v>225</v>
      </c>
      <c r="F444" s="7" t="s">
        <v>133</v>
      </c>
      <c r="G444" s="7" t="s">
        <v>158</v>
      </c>
      <c r="H444" s="8" t="s">
        <v>159</v>
      </c>
      <c r="I444" s="8" t="s">
        <v>180</v>
      </c>
      <c r="J444" s="8" t="s">
        <v>231</v>
      </c>
      <c r="K444" s="8" t="s">
        <v>129</v>
      </c>
      <c r="L444" s="15" t="s">
        <v>172</v>
      </c>
      <c r="M444" s="10">
        <v>44712</v>
      </c>
      <c r="N444" s="10">
        <v>45077</v>
      </c>
      <c r="O444" s="17"/>
      <c r="P444" s="28">
        <v>431.91308934127227</v>
      </c>
      <c r="R444" t="s">
        <v>225</v>
      </c>
    </row>
    <row r="445" spans="1:18" ht="13.5" customHeight="1" x14ac:dyDescent="0.35">
      <c r="A445" s="7" t="s">
        <v>6</v>
      </c>
      <c r="B445" s="7" t="s">
        <v>50</v>
      </c>
      <c r="C445" s="7" t="s">
        <v>94</v>
      </c>
      <c r="D445" s="7" t="s">
        <v>94</v>
      </c>
      <c r="E445" s="17" t="s">
        <v>226</v>
      </c>
      <c r="F445" s="7" t="s">
        <v>133</v>
      </c>
      <c r="G445" s="7" t="s">
        <v>158</v>
      </c>
      <c r="H445" s="8" t="s">
        <v>159</v>
      </c>
      <c r="I445" s="8" t="s">
        <v>180</v>
      </c>
      <c r="J445" s="8" t="s">
        <v>231</v>
      </c>
      <c r="K445" s="8" t="s">
        <v>129</v>
      </c>
      <c r="L445" s="15" t="s">
        <v>172</v>
      </c>
      <c r="M445" s="10">
        <v>44712</v>
      </c>
      <c r="N445" s="10">
        <v>45077</v>
      </c>
      <c r="O445" s="17"/>
      <c r="P445" s="28">
        <v>2118.1200254619148</v>
      </c>
      <c r="R445" t="s">
        <v>226</v>
      </c>
    </row>
    <row r="446" spans="1:18" ht="13.5" customHeight="1" x14ac:dyDescent="0.35">
      <c r="A446" s="7" t="s">
        <v>6</v>
      </c>
      <c r="B446" s="7" t="s">
        <v>50</v>
      </c>
      <c r="C446" s="7" t="s">
        <v>94</v>
      </c>
      <c r="D446" s="7" t="s">
        <v>94</v>
      </c>
      <c r="E446" s="17" t="s">
        <v>94</v>
      </c>
      <c r="F446" s="7" t="s">
        <v>133</v>
      </c>
      <c r="G446" s="7" t="s">
        <v>158</v>
      </c>
      <c r="H446" s="8" t="s">
        <v>159</v>
      </c>
      <c r="I446" s="8" t="s">
        <v>180</v>
      </c>
      <c r="J446" s="8" t="s">
        <v>231</v>
      </c>
      <c r="K446" s="8" t="s">
        <v>129</v>
      </c>
      <c r="L446" s="15" t="s">
        <v>172</v>
      </c>
      <c r="M446" s="10">
        <v>44712</v>
      </c>
      <c r="N446" s="10">
        <v>45077</v>
      </c>
      <c r="O446" s="17"/>
      <c r="P446" s="28">
        <v>577.96382843967194</v>
      </c>
      <c r="R446" t="s">
        <v>94</v>
      </c>
    </row>
    <row r="447" spans="1:18" ht="13.5" customHeight="1" x14ac:dyDescent="0.35">
      <c r="A447" s="7" t="s">
        <v>6</v>
      </c>
      <c r="B447" s="7" t="s">
        <v>50</v>
      </c>
      <c r="C447" s="7" t="s">
        <v>94</v>
      </c>
      <c r="D447" s="7" t="s">
        <v>94</v>
      </c>
      <c r="E447" s="17" t="s">
        <v>227</v>
      </c>
      <c r="F447" s="7" t="s">
        <v>133</v>
      </c>
      <c r="G447" s="7" t="s">
        <v>158</v>
      </c>
      <c r="H447" s="8" t="s">
        <v>159</v>
      </c>
      <c r="I447" s="8" t="s">
        <v>180</v>
      </c>
      <c r="J447" s="8" t="s">
        <v>231</v>
      </c>
      <c r="K447" s="8" t="s">
        <v>129</v>
      </c>
      <c r="L447" s="15" t="s">
        <v>172</v>
      </c>
      <c r="M447" s="10">
        <v>44712</v>
      </c>
      <c r="N447" s="10">
        <v>45077</v>
      </c>
      <c r="O447" s="17"/>
      <c r="P447" s="28">
        <v>540.25356511986388</v>
      </c>
      <c r="R447" t="s">
        <v>227</v>
      </c>
    </row>
    <row r="448" spans="1:18" ht="13.5" customHeight="1" x14ac:dyDescent="0.35">
      <c r="A448" s="7" t="s">
        <v>6</v>
      </c>
      <c r="B448" s="7" t="s">
        <v>50</v>
      </c>
      <c r="C448" s="7" t="s">
        <v>94</v>
      </c>
      <c r="D448" s="7" t="s">
        <v>94</v>
      </c>
      <c r="E448" s="17" t="s">
        <v>228</v>
      </c>
      <c r="F448" s="7" t="s">
        <v>133</v>
      </c>
      <c r="G448" s="7" t="s">
        <v>158</v>
      </c>
      <c r="H448" s="8" t="s">
        <v>159</v>
      </c>
      <c r="I448" s="8" t="s">
        <v>180</v>
      </c>
      <c r="J448" s="8" t="s">
        <v>231</v>
      </c>
      <c r="K448" s="8" t="s">
        <v>129</v>
      </c>
      <c r="L448" s="15" t="s">
        <v>172</v>
      </c>
      <c r="M448" s="10">
        <v>44712</v>
      </c>
      <c r="N448" s="10">
        <v>45077</v>
      </c>
      <c r="O448" s="17"/>
      <c r="P448" s="28">
        <v>0</v>
      </c>
      <c r="R448" t="s">
        <v>228</v>
      </c>
    </row>
    <row r="449" spans="1:18" ht="13.5" customHeight="1" x14ac:dyDescent="0.35">
      <c r="A449" s="7" t="s">
        <v>6</v>
      </c>
      <c r="B449" s="7" t="s">
        <v>50</v>
      </c>
      <c r="C449" s="7" t="s">
        <v>100</v>
      </c>
      <c r="D449" s="7" t="s">
        <v>100</v>
      </c>
      <c r="E449" s="17" t="s">
        <v>100</v>
      </c>
      <c r="F449" s="7" t="s">
        <v>134</v>
      </c>
      <c r="G449" s="7" t="s">
        <v>158</v>
      </c>
      <c r="H449" s="8" t="s">
        <v>159</v>
      </c>
      <c r="I449" s="8" t="s">
        <v>180</v>
      </c>
      <c r="J449" s="8" t="s">
        <v>231</v>
      </c>
      <c r="K449" s="8" t="s">
        <v>129</v>
      </c>
      <c r="L449" s="15" t="s">
        <v>172</v>
      </c>
      <c r="M449" s="10">
        <v>44712</v>
      </c>
      <c r="N449" s="10">
        <v>45077</v>
      </c>
      <c r="O449" s="17"/>
      <c r="P449" s="28">
        <v>2113.6880702363001</v>
      </c>
      <c r="R449" t="s">
        <v>100</v>
      </c>
    </row>
    <row r="450" spans="1:18" ht="13.5" customHeight="1" x14ac:dyDescent="0.35">
      <c r="A450" s="7" t="s">
        <v>6</v>
      </c>
      <c r="B450" s="7" t="s">
        <v>50</v>
      </c>
      <c r="C450" s="18" t="s">
        <v>101</v>
      </c>
      <c r="D450" s="18" t="s">
        <v>101</v>
      </c>
      <c r="E450" s="17" t="s">
        <v>101</v>
      </c>
      <c r="F450" s="7" t="s">
        <v>134</v>
      </c>
      <c r="G450" s="7" t="s">
        <v>158</v>
      </c>
      <c r="H450" s="8" t="s">
        <v>159</v>
      </c>
      <c r="I450" s="8" t="s">
        <v>180</v>
      </c>
      <c r="J450" s="8" t="s">
        <v>231</v>
      </c>
      <c r="K450" s="8" t="s">
        <v>129</v>
      </c>
      <c r="L450" s="15" t="s">
        <v>172</v>
      </c>
      <c r="M450" s="10">
        <v>44712</v>
      </c>
      <c r="N450" s="10">
        <v>45077</v>
      </c>
      <c r="O450" s="17"/>
      <c r="P450" s="28">
        <v>855.21615180262245</v>
      </c>
      <c r="R450" t="s">
        <v>101</v>
      </c>
    </row>
    <row r="451" spans="1:18" ht="13.5" customHeight="1" x14ac:dyDescent="0.35">
      <c r="A451" s="7" t="s">
        <v>6</v>
      </c>
      <c r="B451" s="7" t="s">
        <v>50</v>
      </c>
      <c r="C451" s="18" t="s">
        <v>101</v>
      </c>
      <c r="D451" s="18" t="s">
        <v>101</v>
      </c>
      <c r="E451" s="17" t="s">
        <v>102</v>
      </c>
      <c r="F451" s="7" t="s">
        <v>134</v>
      </c>
      <c r="G451" s="7" t="s">
        <v>158</v>
      </c>
      <c r="H451" s="8" t="s">
        <v>159</v>
      </c>
      <c r="I451" s="8" t="s">
        <v>180</v>
      </c>
      <c r="J451" s="8" t="s">
        <v>231</v>
      </c>
      <c r="K451" s="8" t="s">
        <v>129</v>
      </c>
      <c r="L451" s="15" t="s">
        <v>172</v>
      </c>
      <c r="M451" s="10">
        <v>44712</v>
      </c>
      <c r="N451" s="10">
        <v>45077</v>
      </c>
      <c r="O451" s="17"/>
      <c r="P451" s="28">
        <v>0</v>
      </c>
      <c r="R451" t="s">
        <v>102</v>
      </c>
    </row>
    <row r="452" spans="1:18" ht="13.5" customHeight="1" x14ac:dyDescent="0.35">
      <c r="A452" s="7" t="s">
        <v>6</v>
      </c>
      <c r="B452" s="7" t="s">
        <v>50</v>
      </c>
      <c r="C452" s="18" t="s">
        <v>101</v>
      </c>
      <c r="D452" s="18" t="s">
        <v>101</v>
      </c>
      <c r="E452" s="17" t="s">
        <v>103</v>
      </c>
      <c r="F452" s="7" t="s">
        <v>134</v>
      </c>
      <c r="G452" s="7" t="s">
        <v>158</v>
      </c>
      <c r="H452" s="8" t="s">
        <v>159</v>
      </c>
      <c r="I452" s="8" t="s">
        <v>180</v>
      </c>
      <c r="J452" s="8" t="s">
        <v>231</v>
      </c>
      <c r="K452" s="8" t="s">
        <v>129</v>
      </c>
      <c r="L452" s="15" t="s">
        <v>172</v>
      </c>
      <c r="M452" s="10">
        <v>44712</v>
      </c>
      <c r="N452" s="10">
        <v>45077</v>
      </c>
      <c r="O452" s="17"/>
      <c r="P452" s="28">
        <v>0</v>
      </c>
      <c r="R452" t="s">
        <v>103</v>
      </c>
    </row>
    <row r="453" spans="1:18" ht="13.5" customHeight="1" x14ac:dyDescent="0.35">
      <c r="A453" s="7" t="s">
        <v>6</v>
      </c>
      <c r="B453" s="7" t="s">
        <v>50</v>
      </c>
      <c r="C453" s="18" t="s">
        <v>101</v>
      </c>
      <c r="D453" s="18" t="s">
        <v>101</v>
      </c>
      <c r="E453" s="17" t="s">
        <v>104</v>
      </c>
      <c r="F453" s="7" t="s">
        <v>134</v>
      </c>
      <c r="G453" s="7" t="s">
        <v>158</v>
      </c>
      <c r="H453" s="8" t="s">
        <v>159</v>
      </c>
      <c r="I453" s="8" t="s">
        <v>180</v>
      </c>
      <c r="J453" s="8" t="s">
        <v>231</v>
      </c>
      <c r="K453" s="8" t="s">
        <v>129</v>
      </c>
      <c r="L453" s="15" t="s">
        <v>172</v>
      </c>
      <c r="M453" s="10">
        <v>44712</v>
      </c>
      <c r="N453" s="10">
        <v>45077</v>
      </c>
      <c r="O453" s="17"/>
      <c r="P453" s="28">
        <v>0</v>
      </c>
      <c r="R453" t="s">
        <v>104</v>
      </c>
    </row>
    <row r="454" spans="1:18" ht="13.5" customHeight="1" x14ac:dyDescent="0.35">
      <c r="A454" s="7" t="s">
        <v>6</v>
      </c>
      <c r="B454" s="7" t="s">
        <v>50</v>
      </c>
      <c r="C454" s="18" t="s">
        <v>101</v>
      </c>
      <c r="D454" s="18" t="s">
        <v>101</v>
      </c>
      <c r="E454" s="17" t="s">
        <v>105</v>
      </c>
      <c r="F454" s="7" t="s">
        <v>134</v>
      </c>
      <c r="G454" s="7" t="s">
        <v>158</v>
      </c>
      <c r="H454" s="8" t="s">
        <v>159</v>
      </c>
      <c r="I454" s="8" t="s">
        <v>180</v>
      </c>
      <c r="J454" s="8" t="s">
        <v>231</v>
      </c>
      <c r="K454" s="8" t="s">
        <v>129</v>
      </c>
      <c r="L454" s="15" t="s">
        <v>172</v>
      </c>
      <c r="M454" s="10">
        <v>44712</v>
      </c>
      <c r="N454" s="10">
        <v>45077</v>
      </c>
      <c r="O454" s="17"/>
      <c r="P454" s="28">
        <v>0</v>
      </c>
      <c r="R454" t="s">
        <v>105</v>
      </c>
    </row>
    <row r="455" spans="1:18" ht="13.5" customHeight="1" x14ac:dyDescent="0.35">
      <c r="A455" s="7" t="s">
        <v>6</v>
      </c>
      <c r="B455" s="7" t="s">
        <v>50</v>
      </c>
      <c r="C455" s="7" t="s">
        <v>106</v>
      </c>
      <c r="D455" s="7" t="s">
        <v>106</v>
      </c>
      <c r="E455" s="17" t="s">
        <v>106</v>
      </c>
      <c r="F455" s="7" t="s">
        <v>134</v>
      </c>
      <c r="G455" s="7" t="s">
        <v>158</v>
      </c>
      <c r="H455" s="8" t="s">
        <v>159</v>
      </c>
      <c r="I455" s="8" t="s">
        <v>180</v>
      </c>
      <c r="J455" s="8" t="s">
        <v>231</v>
      </c>
      <c r="K455" s="8" t="s">
        <v>129</v>
      </c>
      <c r="L455" s="15" t="s">
        <v>172</v>
      </c>
      <c r="M455" s="10">
        <v>44712</v>
      </c>
      <c r="N455" s="10">
        <v>45077</v>
      </c>
      <c r="O455" s="17"/>
      <c r="P455" s="28">
        <v>565.09421758614894</v>
      </c>
      <c r="R455" t="s">
        <v>106</v>
      </c>
    </row>
    <row r="456" spans="1:18" ht="13.5" customHeight="1" x14ac:dyDescent="0.35">
      <c r="A456" s="7" t="s">
        <v>6</v>
      </c>
      <c r="B456" s="7" t="s">
        <v>50</v>
      </c>
      <c r="C456" s="8" t="s">
        <v>108</v>
      </c>
      <c r="D456" s="8" t="s">
        <v>108</v>
      </c>
      <c r="E456" s="17" t="s">
        <v>229</v>
      </c>
      <c r="F456" s="7" t="s">
        <v>134</v>
      </c>
      <c r="G456" s="7" t="s">
        <v>158</v>
      </c>
      <c r="H456" s="8" t="s">
        <v>159</v>
      </c>
      <c r="I456" s="8" t="s">
        <v>180</v>
      </c>
      <c r="J456" s="8" t="s">
        <v>231</v>
      </c>
      <c r="K456" s="8" t="s">
        <v>129</v>
      </c>
      <c r="L456" s="15" t="s">
        <v>172</v>
      </c>
      <c r="M456" s="10">
        <v>44712</v>
      </c>
      <c r="N456" s="10">
        <v>45077</v>
      </c>
      <c r="O456" s="17"/>
      <c r="P456" s="28">
        <v>332.56601412992381</v>
      </c>
      <c r="R456" t="s">
        <v>229</v>
      </c>
    </row>
    <row r="457" spans="1:18" ht="13.5" customHeight="1" x14ac:dyDescent="0.35">
      <c r="A457" s="7" t="s">
        <v>6</v>
      </c>
      <c r="B457" s="7" t="s">
        <v>50</v>
      </c>
      <c r="C457" s="18" t="s">
        <v>109</v>
      </c>
      <c r="D457" s="18" t="s">
        <v>109</v>
      </c>
      <c r="E457" s="17" t="s">
        <v>109</v>
      </c>
      <c r="F457" s="7" t="s">
        <v>134</v>
      </c>
      <c r="G457" s="7" t="s">
        <v>158</v>
      </c>
      <c r="H457" s="8" t="s">
        <v>159</v>
      </c>
      <c r="I457" s="8" t="s">
        <v>180</v>
      </c>
      <c r="J457" s="8" t="s">
        <v>231</v>
      </c>
      <c r="K457" s="8" t="s">
        <v>129</v>
      </c>
      <c r="L457" s="15" t="s">
        <v>172</v>
      </c>
      <c r="M457" s="10">
        <v>44712</v>
      </c>
      <c r="N457" s="10">
        <v>45077</v>
      </c>
      <c r="O457" s="17"/>
      <c r="P457" s="28">
        <v>535.70455083233128</v>
      </c>
      <c r="R457">
        <v>0</v>
      </c>
    </row>
    <row r="458" spans="1:18" ht="13.5" customHeight="1" x14ac:dyDescent="0.35">
      <c r="A458" s="7" t="s">
        <v>6</v>
      </c>
      <c r="B458" s="7" t="s">
        <v>50</v>
      </c>
      <c r="C458" s="18" t="s">
        <v>109</v>
      </c>
      <c r="D458" s="19" t="s">
        <v>110</v>
      </c>
      <c r="E458" s="17" t="s">
        <v>110</v>
      </c>
      <c r="F458" s="7" t="s">
        <v>134</v>
      </c>
      <c r="G458" s="7" t="s">
        <v>158</v>
      </c>
      <c r="H458" s="8" t="s">
        <v>159</v>
      </c>
      <c r="I458" s="8" t="s">
        <v>180</v>
      </c>
      <c r="J458" s="8" t="s">
        <v>231</v>
      </c>
      <c r="K458" s="8" t="s">
        <v>129</v>
      </c>
      <c r="L458" s="15" t="s">
        <v>172</v>
      </c>
      <c r="M458" s="10">
        <v>44712</v>
      </c>
      <c r="N458" s="10">
        <v>45077</v>
      </c>
      <c r="O458" s="17"/>
      <c r="P458" s="28">
        <v>535.70455083233128</v>
      </c>
      <c r="R458" t="s">
        <v>109</v>
      </c>
    </row>
    <row r="459" spans="1:18" ht="13.5" customHeight="1" x14ac:dyDescent="0.35">
      <c r="A459" s="7" t="s">
        <v>6</v>
      </c>
      <c r="B459" s="7" t="s">
        <v>111</v>
      </c>
      <c r="C459" s="7" t="s">
        <v>160</v>
      </c>
      <c r="D459" s="7" t="s">
        <v>160</v>
      </c>
      <c r="E459" s="17" t="s">
        <v>160</v>
      </c>
      <c r="F459" s="7" t="s">
        <v>136</v>
      </c>
      <c r="G459" s="7" t="s">
        <v>158</v>
      </c>
      <c r="H459" s="8" t="s">
        <v>159</v>
      </c>
      <c r="I459" s="8" t="s">
        <v>180</v>
      </c>
      <c r="J459" s="8" t="s">
        <v>231</v>
      </c>
      <c r="K459" s="8" t="s">
        <v>129</v>
      </c>
      <c r="L459" s="15" t="s">
        <v>172</v>
      </c>
      <c r="M459" s="10">
        <v>44712</v>
      </c>
      <c r="N459" s="10">
        <v>45077</v>
      </c>
      <c r="O459" s="17"/>
      <c r="P459" s="28">
        <v>319.02021409604595</v>
      </c>
      <c r="R459" t="s">
        <v>160</v>
      </c>
    </row>
    <row r="460" spans="1:18" ht="13.5" customHeight="1" x14ac:dyDescent="0.35">
      <c r="A460" s="7" t="s">
        <v>6</v>
      </c>
      <c r="B460" s="7" t="s">
        <v>113</v>
      </c>
      <c r="C460" s="7" t="s">
        <v>161</v>
      </c>
      <c r="D460" s="7" t="s">
        <v>161</v>
      </c>
      <c r="E460" s="17" t="s">
        <v>161</v>
      </c>
      <c r="F460" s="7" t="s">
        <v>136</v>
      </c>
      <c r="G460" s="7" t="s">
        <v>158</v>
      </c>
      <c r="H460" s="8" t="s">
        <v>159</v>
      </c>
      <c r="I460" s="8" t="s">
        <v>180</v>
      </c>
      <c r="J460" s="8" t="s">
        <v>231</v>
      </c>
      <c r="K460" s="8" t="s">
        <v>129</v>
      </c>
      <c r="L460" s="15" t="s">
        <v>172</v>
      </c>
      <c r="M460" s="10">
        <v>44712</v>
      </c>
      <c r="N460" s="10">
        <v>45077</v>
      </c>
      <c r="O460" s="17"/>
      <c r="P460" s="28">
        <v>3104.0785445283987</v>
      </c>
      <c r="R460" t="s">
        <v>161</v>
      </c>
    </row>
    <row r="461" spans="1:18" ht="13.5" customHeight="1" x14ac:dyDescent="0.35">
      <c r="A461" s="7" t="s">
        <v>6</v>
      </c>
      <c r="B461" s="7" t="s">
        <v>114</v>
      </c>
      <c r="C461" s="7" t="s">
        <v>114</v>
      </c>
      <c r="D461" s="7" t="s">
        <v>114</v>
      </c>
      <c r="E461" s="17" t="s">
        <v>114</v>
      </c>
      <c r="F461" s="7" t="s">
        <v>136</v>
      </c>
      <c r="G461" s="7" t="s">
        <v>158</v>
      </c>
      <c r="H461" s="8" t="s">
        <v>159</v>
      </c>
      <c r="I461" s="8" t="s">
        <v>180</v>
      </c>
      <c r="J461" s="8" t="s">
        <v>231</v>
      </c>
      <c r="K461" s="8" t="s">
        <v>129</v>
      </c>
      <c r="L461" s="15" t="s">
        <v>172</v>
      </c>
      <c r="M461" s="10">
        <v>44712</v>
      </c>
      <c r="N461" s="10">
        <v>45077</v>
      </c>
      <c r="O461" s="17"/>
      <c r="P461" s="28">
        <v>0</v>
      </c>
      <c r="R461" t="s">
        <v>114</v>
      </c>
    </row>
    <row r="462" spans="1:18" ht="13.5" customHeight="1" x14ac:dyDescent="0.35">
      <c r="A462" s="7" t="s">
        <v>6</v>
      </c>
      <c r="B462" s="7" t="s">
        <v>7</v>
      </c>
      <c r="C462" s="7" t="s">
        <v>8</v>
      </c>
      <c r="D462" s="7" t="s">
        <v>8</v>
      </c>
      <c r="E462" s="17" t="s">
        <v>8</v>
      </c>
      <c r="F462" s="7" t="s">
        <v>125</v>
      </c>
      <c r="G462" s="7" t="s">
        <v>158</v>
      </c>
      <c r="H462" s="8" t="s">
        <v>159</v>
      </c>
      <c r="I462" s="8" t="s">
        <v>180</v>
      </c>
      <c r="J462" s="8" t="s">
        <v>231</v>
      </c>
      <c r="K462" s="8" t="s">
        <v>129</v>
      </c>
      <c r="L462" s="15" t="s">
        <v>173</v>
      </c>
      <c r="M462" s="10">
        <v>44742</v>
      </c>
      <c r="N462" s="10">
        <v>45077</v>
      </c>
      <c r="O462" s="17"/>
      <c r="P462" s="28">
        <v>4508.1456831175628</v>
      </c>
      <c r="R462" t="s">
        <v>8</v>
      </c>
    </row>
    <row r="463" spans="1:18" ht="13.5" customHeight="1" x14ac:dyDescent="0.35">
      <c r="A463" s="7" t="s">
        <v>6</v>
      </c>
      <c r="B463" s="7" t="s">
        <v>7</v>
      </c>
      <c r="C463" s="7" t="s">
        <v>8</v>
      </c>
      <c r="D463" s="7" t="s">
        <v>8</v>
      </c>
      <c r="E463" s="17" t="s">
        <v>9</v>
      </c>
      <c r="F463" s="7" t="s">
        <v>125</v>
      </c>
      <c r="G463" s="7" t="s">
        <v>158</v>
      </c>
      <c r="H463" s="8" t="s">
        <v>159</v>
      </c>
      <c r="I463" s="8" t="s">
        <v>180</v>
      </c>
      <c r="J463" s="8" t="s">
        <v>231</v>
      </c>
      <c r="K463" s="8" t="s">
        <v>129</v>
      </c>
      <c r="L463" s="15" t="s">
        <v>173</v>
      </c>
      <c r="M463" s="10">
        <v>44742</v>
      </c>
      <c r="N463" s="10">
        <v>45077</v>
      </c>
      <c r="O463" s="17"/>
      <c r="P463" s="28">
        <v>420.75367600455189</v>
      </c>
      <c r="R463" t="s">
        <v>9</v>
      </c>
    </row>
    <row r="464" spans="1:18" ht="13.5" customHeight="1" x14ac:dyDescent="0.35">
      <c r="A464" s="7" t="s">
        <v>6</v>
      </c>
      <c r="B464" s="7" t="s">
        <v>7</v>
      </c>
      <c r="C464" s="7" t="s">
        <v>8</v>
      </c>
      <c r="D464" s="7" t="s">
        <v>8</v>
      </c>
      <c r="E464" s="17" t="s">
        <v>10</v>
      </c>
      <c r="F464" s="7" t="s">
        <v>125</v>
      </c>
      <c r="G464" s="7" t="s">
        <v>158</v>
      </c>
      <c r="H464" s="8" t="s">
        <v>159</v>
      </c>
      <c r="I464" s="8" t="s">
        <v>180</v>
      </c>
      <c r="J464" s="8" t="s">
        <v>231</v>
      </c>
      <c r="K464" s="8" t="s">
        <v>129</v>
      </c>
      <c r="L464" s="15" t="s">
        <v>173</v>
      </c>
      <c r="M464" s="10">
        <v>44742</v>
      </c>
      <c r="N464" s="10">
        <v>45077</v>
      </c>
      <c r="O464" s="17"/>
      <c r="P464" s="28">
        <v>623.25663825133461</v>
      </c>
      <c r="R464" t="s">
        <v>10</v>
      </c>
    </row>
    <row r="465" spans="1:18" ht="13.5" customHeight="1" x14ac:dyDescent="0.35">
      <c r="A465" s="7" t="s">
        <v>6</v>
      </c>
      <c r="B465" s="7" t="s">
        <v>7</v>
      </c>
      <c r="C465" s="7" t="s">
        <v>8</v>
      </c>
      <c r="D465" s="7" t="s">
        <v>8</v>
      </c>
      <c r="E465" s="17" t="s">
        <v>11</v>
      </c>
      <c r="F465" s="7" t="s">
        <v>125</v>
      </c>
      <c r="G465" s="7" t="s">
        <v>158</v>
      </c>
      <c r="H465" s="8" t="s">
        <v>159</v>
      </c>
      <c r="I465" s="8" t="s">
        <v>180</v>
      </c>
      <c r="J465" s="8" t="s">
        <v>231</v>
      </c>
      <c r="K465" s="8" t="s">
        <v>129</v>
      </c>
      <c r="L465" s="15" t="s">
        <v>173</v>
      </c>
      <c r="M465" s="10">
        <v>44742</v>
      </c>
      <c r="N465" s="10">
        <v>45077</v>
      </c>
      <c r="O465" s="17"/>
      <c r="P465" s="28">
        <v>1065.0081923918328</v>
      </c>
      <c r="R465" t="s">
        <v>11</v>
      </c>
    </row>
    <row r="466" spans="1:18" ht="13.5" customHeight="1" x14ac:dyDescent="0.35">
      <c r="A466" s="7" t="s">
        <v>6</v>
      </c>
      <c r="B466" s="7" t="s">
        <v>7</v>
      </c>
      <c r="C466" s="7" t="s">
        <v>8</v>
      </c>
      <c r="D466" s="7" t="s">
        <v>8</v>
      </c>
      <c r="E466" s="17" t="s">
        <v>12</v>
      </c>
      <c r="F466" s="7" t="s">
        <v>125</v>
      </c>
      <c r="G466" s="7" t="s">
        <v>158</v>
      </c>
      <c r="H466" s="8" t="s">
        <v>159</v>
      </c>
      <c r="I466" s="8" t="s">
        <v>180</v>
      </c>
      <c r="J466" s="8" t="s">
        <v>231</v>
      </c>
      <c r="K466" s="8" t="s">
        <v>129</v>
      </c>
      <c r="L466" s="15" t="s">
        <v>173</v>
      </c>
      <c r="M466" s="10">
        <v>44742</v>
      </c>
      <c r="N466" s="10">
        <v>45077</v>
      </c>
      <c r="O466" s="17"/>
      <c r="P466" s="28">
        <v>301.38940222704883</v>
      </c>
      <c r="R466" t="s">
        <v>12</v>
      </c>
    </row>
    <row r="467" spans="1:18" ht="13.5" customHeight="1" x14ac:dyDescent="0.35">
      <c r="A467" s="7" t="s">
        <v>6</v>
      </c>
      <c r="B467" s="7" t="s">
        <v>7</v>
      </c>
      <c r="C467" s="7" t="s">
        <v>8</v>
      </c>
      <c r="D467" s="7" t="s">
        <v>8</v>
      </c>
      <c r="E467" s="17" t="s">
        <v>13</v>
      </c>
      <c r="F467" s="7" t="s">
        <v>125</v>
      </c>
      <c r="G467" s="7" t="s">
        <v>158</v>
      </c>
      <c r="H467" s="8" t="s">
        <v>159</v>
      </c>
      <c r="I467" s="8" t="s">
        <v>180</v>
      </c>
      <c r="J467" s="8" t="s">
        <v>231</v>
      </c>
      <c r="K467" s="8" t="s">
        <v>129</v>
      </c>
      <c r="L467" s="15" t="s">
        <v>173</v>
      </c>
      <c r="M467" s="10">
        <v>44742</v>
      </c>
      <c r="N467" s="10">
        <v>45077</v>
      </c>
      <c r="O467" s="17"/>
      <c r="P467" s="28">
        <v>376.80067996264614</v>
      </c>
      <c r="R467" t="s">
        <v>13</v>
      </c>
    </row>
    <row r="468" spans="1:18" ht="13.5" customHeight="1" x14ac:dyDescent="0.35">
      <c r="A468" s="7" t="s">
        <v>6</v>
      </c>
      <c r="B468" s="7" t="s">
        <v>7</v>
      </c>
      <c r="C468" s="7" t="s">
        <v>8</v>
      </c>
      <c r="D468" s="7" t="s">
        <v>8</v>
      </c>
      <c r="E468" s="17" t="s">
        <v>14</v>
      </c>
      <c r="F468" s="7" t="s">
        <v>125</v>
      </c>
      <c r="G468" s="7" t="s">
        <v>158</v>
      </c>
      <c r="H468" s="8" t="s">
        <v>159</v>
      </c>
      <c r="I468" s="8" t="s">
        <v>180</v>
      </c>
      <c r="J468" s="8" t="s">
        <v>231</v>
      </c>
      <c r="K468" s="8" t="s">
        <v>129</v>
      </c>
      <c r="L468" s="15" t="s">
        <v>173</v>
      </c>
      <c r="M468" s="10">
        <v>44742</v>
      </c>
      <c r="N468" s="10">
        <v>45077</v>
      </c>
      <c r="O468" s="17"/>
      <c r="P468" s="28">
        <v>41703.21522805572</v>
      </c>
      <c r="R468" t="s">
        <v>14</v>
      </c>
    </row>
    <row r="469" spans="1:18" ht="13.5" customHeight="1" x14ac:dyDescent="0.35">
      <c r="A469" s="7" t="s">
        <v>6</v>
      </c>
      <c r="B469" s="7" t="s">
        <v>7</v>
      </c>
      <c r="C469" s="7" t="s">
        <v>8</v>
      </c>
      <c r="D469" s="7" t="s">
        <v>8</v>
      </c>
      <c r="E469" s="17" t="s">
        <v>15</v>
      </c>
      <c r="F469" s="7" t="s">
        <v>125</v>
      </c>
      <c r="G469" s="7" t="s">
        <v>158</v>
      </c>
      <c r="H469" s="8" t="s">
        <v>159</v>
      </c>
      <c r="I469" s="8" t="s">
        <v>180</v>
      </c>
      <c r="J469" s="8" t="s">
        <v>231</v>
      </c>
      <c r="K469" s="8" t="s">
        <v>129</v>
      </c>
      <c r="L469" s="15" t="s">
        <v>173</v>
      </c>
      <c r="M469" s="10">
        <v>44742</v>
      </c>
      <c r="N469" s="10">
        <v>45077</v>
      </c>
      <c r="O469" s="17"/>
      <c r="P469" s="28">
        <v>1364.0524490353678</v>
      </c>
      <c r="R469" t="s">
        <v>15</v>
      </c>
    </row>
    <row r="470" spans="1:18" ht="13.5" customHeight="1" x14ac:dyDescent="0.35">
      <c r="A470" s="7" t="s">
        <v>6</v>
      </c>
      <c r="B470" s="7" t="s">
        <v>7</v>
      </c>
      <c r="C470" s="7" t="s">
        <v>8</v>
      </c>
      <c r="D470" s="7" t="s">
        <v>8</v>
      </c>
      <c r="E470" s="17" t="s">
        <v>16</v>
      </c>
      <c r="F470" s="7" t="s">
        <v>125</v>
      </c>
      <c r="G470" s="7" t="s">
        <v>158</v>
      </c>
      <c r="H470" s="8" t="s">
        <v>159</v>
      </c>
      <c r="I470" s="8" t="s">
        <v>180</v>
      </c>
      <c r="J470" s="8" t="s">
        <v>231</v>
      </c>
      <c r="K470" s="8" t="s">
        <v>129</v>
      </c>
      <c r="L470" s="15" t="s">
        <v>173</v>
      </c>
      <c r="M470" s="10">
        <v>44742</v>
      </c>
      <c r="N470" s="10">
        <v>45077</v>
      </c>
      <c r="O470" s="17"/>
      <c r="P470" s="28">
        <v>3493.6742681002434</v>
      </c>
      <c r="R470" t="s">
        <v>16</v>
      </c>
    </row>
    <row r="471" spans="1:18" ht="13.5" customHeight="1" x14ac:dyDescent="0.35">
      <c r="A471" s="7" t="s">
        <v>6</v>
      </c>
      <c r="B471" s="7" t="s">
        <v>7</v>
      </c>
      <c r="C471" s="7" t="s">
        <v>8</v>
      </c>
      <c r="D471" s="7" t="s">
        <v>8</v>
      </c>
      <c r="E471" s="17" t="s">
        <v>17</v>
      </c>
      <c r="F471" s="7" t="s">
        <v>125</v>
      </c>
      <c r="G471" s="7" t="s">
        <v>158</v>
      </c>
      <c r="H471" s="8" t="s">
        <v>159</v>
      </c>
      <c r="I471" s="8" t="s">
        <v>180</v>
      </c>
      <c r="J471" s="8" t="s">
        <v>231</v>
      </c>
      <c r="K471" s="8" t="s">
        <v>129</v>
      </c>
      <c r="L471" s="15" t="s">
        <v>173</v>
      </c>
      <c r="M471" s="10">
        <v>44742</v>
      </c>
      <c r="N471" s="10">
        <v>45077</v>
      </c>
      <c r="O471" s="17"/>
      <c r="P471" s="28">
        <v>3704.0367460053117</v>
      </c>
      <c r="R471" t="s">
        <v>232</v>
      </c>
    </row>
    <row r="472" spans="1:18" ht="13.5" customHeight="1" x14ac:dyDescent="0.35">
      <c r="A472" s="7" t="s">
        <v>6</v>
      </c>
      <c r="B472" s="7" t="s">
        <v>7</v>
      </c>
      <c r="C472" s="7" t="s">
        <v>8</v>
      </c>
      <c r="D472" s="7" t="s">
        <v>8</v>
      </c>
      <c r="E472" s="17" t="s">
        <v>18</v>
      </c>
      <c r="F472" s="7" t="s">
        <v>125</v>
      </c>
      <c r="G472" s="7" t="s">
        <v>158</v>
      </c>
      <c r="H472" s="8" t="s">
        <v>159</v>
      </c>
      <c r="I472" s="8" t="s">
        <v>180</v>
      </c>
      <c r="J472" s="8" t="s">
        <v>231</v>
      </c>
      <c r="K472" s="8" t="s">
        <v>129</v>
      </c>
      <c r="L472" s="15" t="s">
        <v>173</v>
      </c>
      <c r="M472" s="10">
        <v>44742</v>
      </c>
      <c r="N472" s="10">
        <v>45077</v>
      </c>
      <c r="O472" s="17"/>
      <c r="P472" s="28">
        <v>524.57877838605646</v>
      </c>
      <c r="R472" t="s">
        <v>18</v>
      </c>
    </row>
    <row r="473" spans="1:18" ht="13.5" customHeight="1" x14ac:dyDescent="0.35">
      <c r="A473" s="7" t="s">
        <v>6</v>
      </c>
      <c r="B473" s="7" t="s">
        <v>7</v>
      </c>
      <c r="C473" s="7" t="s">
        <v>8</v>
      </c>
      <c r="D473" s="7" t="s">
        <v>8</v>
      </c>
      <c r="E473" s="17" t="s">
        <v>19</v>
      </c>
      <c r="F473" s="7" t="s">
        <v>125</v>
      </c>
      <c r="G473" s="7" t="s">
        <v>158</v>
      </c>
      <c r="H473" s="8" t="s">
        <v>159</v>
      </c>
      <c r="I473" s="8" t="s">
        <v>180</v>
      </c>
      <c r="J473" s="8" t="s">
        <v>231</v>
      </c>
      <c r="K473" s="8" t="s">
        <v>129</v>
      </c>
      <c r="L473" s="15" t="s">
        <v>173</v>
      </c>
      <c r="M473" s="10">
        <v>44742</v>
      </c>
      <c r="N473" s="10">
        <v>45077</v>
      </c>
      <c r="O473" s="17"/>
      <c r="P473" s="28">
        <v>1505.0419068563197</v>
      </c>
      <c r="R473" t="s">
        <v>19</v>
      </c>
    </row>
    <row r="474" spans="1:18" ht="13.5" customHeight="1" x14ac:dyDescent="0.35">
      <c r="A474" s="7" t="s">
        <v>6</v>
      </c>
      <c r="B474" s="7" t="s">
        <v>7</v>
      </c>
      <c r="C474" s="7" t="s">
        <v>8</v>
      </c>
      <c r="D474" s="7" t="s">
        <v>8</v>
      </c>
      <c r="E474" s="17" t="s">
        <v>20</v>
      </c>
      <c r="F474" s="7" t="s">
        <v>125</v>
      </c>
      <c r="G474" s="7" t="s">
        <v>158</v>
      </c>
      <c r="H474" s="8" t="s">
        <v>159</v>
      </c>
      <c r="I474" s="8" t="s">
        <v>180</v>
      </c>
      <c r="J474" s="8" t="s">
        <v>231</v>
      </c>
      <c r="K474" s="8" t="s">
        <v>129</v>
      </c>
      <c r="L474" s="15" t="s">
        <v>173</v>
      </c>
      <c r="M474" s="10">
        <v>44742</v>
      </c>
      <c r="N474" s="10">
        <v>45077</v>
      </c>
      <c r="O474" s="17"/>
      <c r="P474" s="28">
        <v>1804.8376347413121</v>
      </c>
      <c r="R474" t="s">
        <v>20</v>
      </c>
    </row>
    <row r="475" spans="1:18" ht="13.5" customHeight="1" x14ac:dyDescent="0.35">
      <c r="A475" s="7" t="s">
        <v>6</v>
      </c>
      <c r="B475" s="7" t="s">
        <v>7</v>
      </c>
      <c r="C475" s="7" t="s">
        <v>21</v>
      </c>
      <c r="D475" s="7" t="s">
        <v>21</v>
      </c>
      <c r="E475" s="17" t="s">
        <v>22</v>
      </c>
      <c r="F475" s="7" t="s">
        <v>132</v>
      </c>
      <c r="G475" s="7" t="s">
        <v>158</v>
      </c>
      <c r="H475" s="8" t="s">
        <v>159</v>
      </c>
      <c r="I475" s="8" t="s">
        <v>180</v>
      </c>
      <c r="J475" s="8" t="s">
        <v>231</v>
      </c>
      <c r="K475" s="8" t="s">
        <v>129</v>
      </c>
      <c r="L475" s="15" t="s">
        <v>173</v>
      </c>
      <c r="M475" s="10">
        <v>44742</v>
      </c>
      <c r="N475" s="10">
        <v>45077</v>
      </c>
      <c r="O475" s="17"/>
      <c r="P475" s="28">
        <v>312.92474636908412</v>
      </c>
      <c r="R475" t="s">
        <v>233</v>
      </c>
    </row>
    <row r="476" spans="1:18" ht="13.5" customHeight="1" x14ac:dyDescent="0.35">
      <c r="A476" s="7" t="s">
        <v>6</v>
      </c>
      <c r="B476" s="7" t="s">
        <v>7</v>
      </c>
      <c r="C476" s="7" t="s">
        <v>21</v>
      </c>
      <c r="D476" s="7" t="s">
        <v>21</v>
      </c>
      <c r="E476" s="17" t="s">
        <v>23</v>
      </c>
      <c r="F476" s="7" t="s">
        <v>133</v>
      </c>
      <c r="G476" s="7" t="s">
        <v>158</v>
      </c>
      <c r="H476" s="8" t="s">
        <v>159</v>
      </c>
      <c r="I476" s="8" t="s">
        <v>180</v>
      </c>
      <c r="J476" s="8" t="s">
        <v>231</v>
      </c>
      <c r="K476" s="8" t="s">
        <v>129</v>
      </c>
      <c r="L476" s="15" t="s">
        <v>173</v>
      </c>
      <c r="M476" s="10">
        <v>44742</v>
      </c>
      <c r="N476" s="10">
        <v>45077</v>
      </c>
      <c r="O476" s="17"/>
      <c r="P476" s="28">
        <v>197.59184811707851</v>
      </c>
      <c r="R476" t="s">
        <v>23</v>
      </c>
    </row>
    <row r="477" spans="1:18" ht="13.5" customHeight="1" x14ac:dyDescent="0.35">
      <c r="A477" s="7" t="s">
        <v>6</v>
      </c>
      <c r="B477" s="7" t="s">
        <v>7</v>
      </c>
      <c r="C477" s="7" t="s">
        <v>21</v>
      </c>
      <c r="D477" s="7" t="s">
        <v>21</v>
      </c>
      <c r="E477" s="17" t="s">
        <v>24</v>
      </c>
      <c r="F477" s="7" t="s">
        <v>132</v>
      </c>
      <c r="G477" s="7" t="s">
        <v>158</v>
      </c>
      <c r="H477" s="8" t="s">
        <v>159</v>
      </c>
      <c r="I477" s="8" t="s">
        <v>180</v>
      </c>
      <c r="J477" s="8" t="s">
        <v>231</v>
      </c>
      <c r="K477" s="8" t="s">
        <v>129</v>
      </c>
      <c r="L477" s="15" t="s">
        <v>173</v>
      </c>
      <c r="M477" s="10">
        <v>44742</v>
      </c>
      <c r="N477" s="10">
        <v>45077</v>
      </c>
      <c r="O477" s="17"/>
      <c r="P477" s="28">
        <v>640.49024590728948</v>
      </c>
      <c r="R477" t="s">
        <v>24</v>
      </c>
    </row>
    <row r="478" spans="1:18" ht="13.5" customHeight="1" x14ac:dyDescent="0.35">
      <c r="A478" s="7" t="s">
        <v>6</v>
      </c>
      <c r="B478" s="7" t="s">
        <v>7</v>
      </c>
      <c r="C478" s="7" t="s">
        <v>21</v>
      </c>
      <c r="D478" s="7" t="s">
        <v>21</v>
      </c>
      <c r="E478" s="17" t="s">
        <v>188</v>
      </c>
      <c r="F478" s="7" t="s">
        <v>132</v>
      </c>
      <c r="G478" s="7" t="s">
        <v>158</v>
      </c>
      <c r="H478" s="8" t="s">
        <v>159</v>
      </c>
      <c r="I478" s="8" t="s">
        <v>180</v>
      </c>
      <c r="J478" s="8" t="s">
        <v>231</v>
      </c>
      <c r="K478" s="8" t="s">
        <v>129</v>
      </c>
      <c r="L478" s="15" t="s">
        <v>173</v>
      </c>
      <c r="M478" s="10">
        <v>44742</v>
      </c>
      <c r="N478" s="10">
        <v>45077</v>
      </c>
      <c r="O478" s="17"/>
      <c r="P478" s="28">
        <v>3290.2118151625405</v>
      </c>
      <c r="R478" t="s">
        <v>234</v>
      </c>
    </row>
    <row r="479" spans="1:18" ht="13.5" customHeight="1" x14ac:dyDescent="0.35">
      <c r="A479" s="7" t="s">
        <v>6</v>
      </c>
      <c r="B479" s="7" t="s">
        <v>7</v>
      </c>
      <c r="C479" s="7" t="s">
        <v>21</v>
      </c>
      <c r="D479" s="7" t="s">
        <v>21</v>
      </c>
      <c r="E479" s="17" t="s">
        <v>189</v>
      </c>
      <c r="F479" s="7" t="s">
        <v>132</v>
      </c>
      <c r="G479" s="7" t="s">
        <v>158</v>
      </c>
      <c r="H479" s="8" t="s">
        <v>159</v>
      </c>
      <c r="I479" s="8" t="s">
        <v>180</v>
      </c>
      <c r="J479" s="8" t="s">
        <v>231</v>
      </c>
      <c r="K479" s="8" t="s">
        <v>129</v>
      </c>
      <c r="L479" s="15" t="s">
        <v>173</v>
      </c>
      <c r="M479" s="10">
        <v>44742</v>
      </c>
      <c r="N479" s="10">
        <v>45077</v>
      </c>
      <c r="O479" s="17"/>
      <c r="P479" s="28">
        <v>844.06738731563462</v>
      </c>
      <c r="R479" t="s">
        <v>189</v>
      </c>
    </row>
    <row r="480" spans="1:18" ht="13.5" customHeight="1" x14ac:dyDescent="0.35">
      <c r="A480" s="7" t="s">
        <v>6</v>
      </c>
      <c r="B480" s="7" t="s">
        <v>7</v>
      </c>
      <c r="C480" s="7" t="s">
        <v>21</v>
      </c>
      <c r="D480" s="7" t="s">
        <v>21</v>
      </c>
      <c r="E480" s="17" t="s">
        <v>190</v>
      </c>
      <c r="F480" s="7" t="s">
        <v>132</v>
      </c>
      <c r="G480" s="7" t="s">
        <v>158</v>
      </c>
      <c r="H480" s="8" t="s">
        <v>159</v>
      </c>
      <c r="I480" s="8" t="s">
        <v>180</v>
      </c>
      <c r="J480" s="8" t="s">
        <v>231</v>
      </c>
      <c r="K480" s="8" t="s">
        <v>129</v>
      </c>
      <c r="L480" s="15" t="s">
        <v>173</v>
      </c>
      <c r="M480" s="10">
        <v>44742</v>
      </c>
      <c r="N480" s="10">
        <v>45077</v>
      </c>
      <c r="O480" s="17"/>
      <c r="P480" s="28">
        <v>2566.65531249268</v>
      </c>
      <c r="R480" t="s">
        <v>190</v>
      </c>
    </row>
    <row r="481" spans="1:18" ht="13.5" customHeight="1" x14ac:dyDescent="0.35">
      <c r="A481" s="7" t="s">
        <v>6</v>
      </c>
      <c r="B481" s="7" t="s">
        <v>7</v>
      </c>
      <c r="C481" s="7" t="s">
        <v>21</v>
      </c>
      <c r="D481" s="7" t="s">
        <v>21</v>
      </c>
      <c r="E481" s="17" t="s">
        <v>191</v>
      </c>
      <c r="F481" s="7" t="s">
        <v>132</v>
      </c>
      <c r="G481" s="7" t="s">
        <v>158</v>
      </c>
      <c r="H481" s="8" t="s">
        <v>159</v>
      </c>
      <c r="I481" s="8" t="s">
        <v>180</v>
      </c>
      <c r="J481" s="8" t="s">
        <v>231</v>
      </c>
      <c r="K481" s="8" t="s">
        <v>129</v>
      </c>
      <c r="L481" s="15" t="s">
        <v>173</v>
      </c>
      <c r="M481" s="10">
        <v>44742</v>
      </c>
      <c r="N481" s="10">
        <v>45077</v>
      </c>
      <c r="O481" s="17"/>
      <c r="P481" s="28">
        <v>2975.2991245134181</v>
      </c>
      <c r="R481" t="s">
        <v>191</v>
      </c>
    </row>
    <row r="482" spans="1:18" ht="13.5" customHeight="1" x14ac:dyDescent="0.35">
      <c r="A482" s="7" t="s">
        <v>6</v>
      </c>
      <c r="B482" s="7" t="s">
        <v>7</v>
      </c>
      <c r="C482" s="7" t="s">
        <v>21</v>
      </c>
      <c r="D482" s="7" t="s">
        <v>29</v>
      </c>
      <c r="E482" s="17" t="s">
        <v>192</v>
      </c>
      <c r="F482" s="7" t="s">
        <v>132</v>
      </c>
      <c r="G482" s="7" t="s">
        <v>158</v>
      </c>
      <c r="H482" s="8" t="s">
        <v>159</v>
      </c>
      <c r="I482" s="8" t="s">
        <v>180</v>
      </c>
      <c r="J482" s="8" t="s">
        <v>231</v>
      </c>
      <c r="K482" s="8" t="s">
        <v>129</v>
      </c>
      <c r="L482" s="15" t="s">
        <v>173</v>
      </c>
      <c r="M482" s="10">
        <v>44742</v>
      </c>
      <c r="N482" s="10">
        <v>45077</v>
      </c>
      <c r="O482" s="17"/>
      <c r="P482" s="28">
        <v>4242.1765300000006</v>
      </c>
      <c r="R482" t="s">
        <v>235</v>
      </c>
    </row>
    <row r="483" spans="1:18" ht="13.5" customHeight="1" x14ac:dyDescent="0.35">
      <c r="A483" s="7" t="s">
        <v>6</v>
      </c>
      <c r="B483" s="7" t="s">
        <v>7</v>
      </c>
      <c r="C483" s="7" t="s">
        <v>21</v>
      </c>
      <c r="D483" s="7" t="s">
        <v>29</v>
      </c>
      <c r="E483" s="17" t="s">
        <v>193</v>
      </c>
      <c r="F483" s="7" t="s">
        <v>132</v>
      </c>
      <c r="G483" s="7" t="s">
        <v>158</v>
      </c>
      <c r="H483" s="8" t="s">
        <v>159</v>
      </c>
      <c r="I483" s="8" t="s">
        <v>180</v>
      </c>
      <c r="J483" s="8" t="s">
        <v>231</v>
      </c>
      <c r="K483" s="8" t="s">
        <v>129</v>
      </c>
      <c r="L483" s="15" t="s">
        <v>173</v>
      </c>
      <c r="M483" s="10">
        <v>44742</v>
      </c>
      <c r="N483" s="10">
        <v>45077</v>
      </c>
      <c r="O483" s="17"/>
      <c r="P483" s="28">
        <v>1031.2230754799998</v>
      </c>
      <c r="R483" t="s">
        <v>237</v>
      </c>
    </row>
    <row r="484" spans="1:18" ht="13.5" customHeight="1" x14ac:dyDescent="0.35">
      <c r="A484" s="7" t="s">
        <v>6</v>
      </c>
      <c r="B484" s="7" t="s">
        <v>7</v>
      </c>
      <c r="C484" s="7" t="s">
        <v>21</v>
      </c>
      <c r="D484" s="7" t="s">
        <v>29</v>
      </c>
      <c r="E484" s="17" t="s">
        <v>194</v>
      </c>
      <c r="F484" s="7" t="s">
        <v>132</v>
      </c>
      <c r="G484" s="7" t="s">
        <v>158</v>
      </c>
      <c r="H484" s="8" t="s">
        <v>159</v>
      </c>
      <c r="I484" s="8" t="s">
        <v>180</v>
      </c>
      <c r="J484" s="8" t="s">
        <v>231</v>
      </c>
      <c r="K484" s="8" t="s">
        <v>129</v>
      </c>
      <c r="L484" s="15" t="s">
        <v>173</v>
      </c>
      <c r="M484" s="10">
        <v>44742</v>
      </c>
      <c r="N484" s="10">
        <v>45077</v>
      </c>
      <c r="O484" s="17"/>
      <c r="P484" s="28">
        <v>403.55443313159998</v>
      </c>
      <c r="R484" t="s">
        <v>236</v>
      </c>
    </row>
    <row r="485" spans="1:18" ht="13.5" customHeight="1" x14ac:dyDescent="0.35">
      <c r="A485" s="7" t="s">
        <v>6</v>
      </c>
      <c r="B485" s="7" t="s">
        <v>7</v>
      </c>
      <c r="C485" s="7" t="s">
        <v>21</v>
      </c>
      <c r="D485" s="7" t="s">
        <v>33</v>
      </c>
      <c r="E485" s="17" t="s">
        <v>195</v>
      </c>
      <c r="F485" s="7" t="s">
        <v>132</v>
      </c>
      <c r="G485" s="7" t="s">
        <v>158</v>
      </c>
      <c r="H485" s="8" t="s">
        <v>159</v>
      </c>
      <c r="I485" s="8" t="s">
        <v>180</v>
      </c>
      <c r="J485" s="8" t="s">
        <v>231</v>
      </c>
      <c r="K485" s="8" t="s">
        <v>129</v>
      </c>
      <c r="L485" s="15" t="s">
        <v>173</v>
      </c>
      <c r="M485" s="10">
        <v>44742</v>
      </c>
      <c r="N485" s="10">
        <v>45077</v>
      </c>
      <c r="O485" s="17"/>
      <c r="P485" s="28">
        <v>11365.332354144855</v>
      </c>
      <c r="R485" t="s">
        <v>33</v>
      </c>
    </row>
    <row r="486" spans="1:18" ht="13.5" customHeight="1" x14ac:dyDescent="0.35">
      <c r="A486" s="7" t="s">
        <v>6</v>
      </c>
      <c r="B486" s="7" t="s">
        <v>7</v>
      </c>
      <c r="C486" s="7" t="s">
        <v>21</v>
      </c>
      <c r="D486" s="7" t="s">
        <v>33</v>
      </c>
      <c r="E486" s="17" t="s">
        <v>196</v>
      </c>
      <c r="F486" s="7" t="s">
        <v>132</v>
      </c>
      <c r="G486" s="7" t="s">
        <v>158</v>
      </c>
      <c r="H486" s="8" t="s">
        <v>159</v>
      </c>
      <c r="I486" s="8" t="s">
        <v>180</v>
      </c>
      <c r="J486" s="8" t="s">
        <v>231</v>
      </c>
      <c r="K486" s="8" t="s">
        <v>129</v>
      </c>
      <c r="L486" s="15" t="s">
        <v>173</v>
      </c>
      <c r="M486" s="10">
        <v>44742</v>
      </c>
      <c r="N486" s="10">
        <v>45077</v>
      </c>
      <c r="O486" s="17"/>
      <c r="P486" s="28">
        <v>1740.5343738194276</v>
      </c>
      <c r="R486" t="s">
        <v>238</v>
      </c>
    </row>
    <row r="487" spans="1:18" ht="13.5" customHeight="1" x14ac:dyDescent="0.35">
      <c r="A487" s="7" t="s">
        <v>6</v>
      </c>
      <c r="B487" s="7" t="s">
        <v>7</v>
      </c>
      <c r="C487" s="7" t="s">
        <v>21</v>
      </c>
      <c r="D487" s="7" t="s">
        <v>33</v>
      </c>
      <c r="E487" s="17" t="s">
        <v>44</v>
      </c>
      <c r="F487" s="7" t="s">
        <v>132</v>
      </c>
      <c r="G487" s="7" t="s">
        <v>158</v>
      </c>
      <c r="H487" s="8" t="s">
        <v>159</v>
      </c>
      <c r="I487" s="8" t="s">
        <v>180</v>
      </c>
      <c r="J487" s="8" t="s">
        <v>231</v>
      </c>
      <c r="K487" s="8" t="s">
        <v>129</v>
      </c>
      <c r="L487" s="15" t="s">
        <v>173</v>
      </c>
      <c r="M487" s="10">
        <v>44742</v>
      </c>
      <c r="N487" s="10">
        <v>45077</v>
      </c>
      <c r="O487" s="17"/>
      <c r="P487" s="28">
        <v>2847.2394669487194</v>
      </c>
      <c r="R487" t="s">
        <v>239</v>
      </c>
    </row>
    <row r="488" spans="1:18" ht="13.5" customHeight="1" x14ac:dyDescent="0.35">
      <c r="A488" s="7" t="s">
        <v>6</v>
      </c>
      <c r="B488" s="7" t="s">
        <v>7</v>
      </c>
      <c r="C488" s="7" t="s">
        <v>21</v>
      </c>
      <c r="D488" s="7" t="s">
        <v>33</v>
      </c>
      <c r="E488" s="17" t="s">
        <v>197</v>
      </c>
      <c r="F488" s="7" t="s">
        <v>132</v>
      </c>
      <c r="G488" s="7" t="s">
        <v>158</v>
      </c>
      <c r="H488" s="8" t="s">
        <v>159</v>
      </c>
      <c r="I488" s="8" t="s">
        <v>180</v>
      </c>
      <c r="J488" s="8" t="s">
        <v>231</v>
      </c>
      <c r="K488" s="8" t="s">
        <v>129</v>
      </c>
      <c r="L488" s="15" t="s">
        <v>173</v>
      </c>
      <c r="M488" s="10">
        <v>44742</v>
      </c>
      <c r="N488" s="10">
        <v>45077</v>
      </c>
      <c r="O488" s="17"/>
      <c r="P488" s="28">
        <v>178.20718060910997</v>
      </c>
      <c r="R488" t="s">
        <v>240</v>
      </c>
    </row>
    <row r="489" spans="1:18" ht="13.5" customHeight="1" x14ac:dyDescent="0.35">
      <c r="A489" s="7" t="s">
        <v>6</v>
      </c>
      <c r="B489" s="7" t="s">
        <v>7</v>
      </c>
      <c r="C489" s="7" t="s">
        <v>21</v>
      </c>
      <c r="D489" s="7" t="s">
        <v>33</v>
      </c>
      <c r="E489" s="17" t="s">
        <v>43</v>
      </c>
      <c r="F489" s="7" t="s">
        <v>132</v>
      </c>
      <c r="G489" s="7" t="s">
        <v>158</v>
      </c>
      <c r="H489" s="8" t="s">
        <v>159</v>
      </c>
      <c r="I489" s="8" t="s">
        <v>180</v>
      </c>
      <c r="J489" s="8" t="s">
        <v>231</v>
      </c>
      <c r="K489" s="8" t="s">
        <v>129</v>
      </c>
      <c r="L489" s="15" t="s">
        <v>173</v>
      </c>
      <c r="M489" s="10">
        <v>44742</v>
      </c>
      <c r="N489" s="10">
        <v>45077</v>
      </c>
      <c r="O489" s="17"/>
      <c r="P489" s="28">
        <v>90.116263128</v>
      </c>
      <c r="R489" t="s">
        <v>241</v>
      </c>
    </row>
    <row r="490" spans="1:18" ht="13.5" customHeight="1" x14ac:dyDescent="0.35">
      <c r="A490" s="7" t="s">
        <v>6</v>
      </c>
      <c r="B490" s="7" t="s">
        <v>7</v>
      </c>
      <c r="C490" s="7" t="s">
        <v>21</v>
      </c>
      <c r="D490" s="7" t="s">
        <v>33</v>
      </c>
      <c r="E490" s="17" t="s">
        <v>198</v>
      </c>
      <c r="F490" s="7" t="s">
        <v>132</v>
      </c>
      <c r="G490" s="7" t="s">
        <v>158</v>
      </c>
      <c r="H490" s="8" t="s">
        <v>159</v>
      </c>
      <c r="I490" s="8" t="s">
        <v>180</v>
      </c>
      <c r="J490" s="8" t="s">
        <v>231</v>
      </c>
      <c r="K490" s="8" t="s">
        <v>129</v>
      </c>
      <c r="L490" s="15" t="s">
        <v>173</v>
      </c>
      <c r="M490" s="10">
        <v>44742</v>
      </c>
      <c r="N490" s="10">
        <v>45077</v>
      </c>
      <c r="O490" s="17"/>
      <c r="P490" s="28">
        <v>162.61245725399993</v>
      </c>
      <c r="R490" t="s">
        <v>242</v>
      </c>
    </row>
    <row r="491" spans="1:18" ht="13.5" customHeight="1" x14ac:dyDescent="0.35">
      <c r="A491" s="7" t="s">
        <v>6</v>
      </c>
      <c r="B491" s="7" t="s">
        <v>7</v>
      </c>
      <c r="C491" s="7" t="s">
        <v>40</v>
      </c>
      <c r="D491" s="7" t="s">
        <v>40</v>
      </c>
      <c r="E491" s="17" t="s">
        <v>40</v>
      </c>
      <c r="F491" s="7" t="s">
        <v>125</v>
      </c>
      <c r="G491" s="7" t="s">
        <v>158</v>
      </c>
      <c r="H491" s="8" t="s">
        <v>159</v>
      </c>
      <c r="I491" s="8" t="s">
        <v>180</v>
      </c>
      <c r="J491" s="8" t="s">
        <v>231</v>
      </c>
      <c r="K491" s="8" t="s">
        <v>129</v>
      </c>
      <c r="L491" s="15" t="s">
        <v>173</v>
      </c>
      <c r="M491" s="10">
        <v>44742</v>
      </c>
      <c r="N491" s="10">
        <v>45077</v>
      </c>
      <c r="O491" s="17"/>
      <c r="P491" s="28">
        <v>973.41828511759184</v>
      </c>
      <c r="R491" t="s">
        <v>40</v>
      </c>
    </row>
    <row r="492" spans="1:18" ht="13.5" customHeight="1" x14ac:dyDescent="0.35">
      <c r="A492" s="7" t="s">
        <v>6</v>
      </c>
      <c r="B492" s="7" t="s">
        <v>7</v>
      </c>
      <c r="C492" s="7" t="s">
        <v>41</v>
      </c>
      <c r="D492" s="7" t="s">
        <v>41</v>
      </c>
      <c r="E492" s="17" t="s">
        <v>41</v>
      </c>
      <c r="F492" s="7" t="s">
        <v>125</v>
      </c>
      <c r="G492" s="7" t="s">
        <v>158</v>
      </c>
      <c r="H492" s="8" t="s">
        <v>159</v>
      </c>
      <c r="I492" s="8" t="s">
        <v>180</v>
      </c>
      <c r="J492" s="8" t="s">
        <v>231</v>
      </c>
      <c r="K492" s="8" t="s">
        <v>129</v>
      </c>
      <c r="L492" s="15" t="s">
        <v>173</v>
      </c>
      <c r="M492" s="10">
        <v>44742</v>
      </c>
      <c r="N492" s="10">
        <v>45077</v>
      </c>
      <c r="O492" s="17"/>
      <c r="P492" s="28">
        <v>5442.8087344377445</v>
      </c>
      <c r="R492" t="s">
        <v>41</v>
      </c>
    </row>
    <row r="493" spans="1:18" ht="13.5" customHeight="1" x14ac:dyDescent="0.35">
      <c r="A493" s="7" t="s">
        <v>6</v>
      </c>
      <c r="B493" s="7" t="s">
        <v>7</v>
      </c>
      <c r="C493" s="7" t="s">
        <v>42</v>
      </c>
      <c r="D493" s="7" t="s">
        <v>42</v>
      </c>
      <c r="E493" s="17" t="s">
        <v>43</v>
      </c>
      <c r="F493" s="7" t="s">
        <v>132</v>
      </c>
      <c r="G493" s="7" t="s">
        <v>158</v>
      </c>
      <c r="H493" s="8" t="s">
        <v>159</v>
      </c>
      <c r="I493" s="8" t="s">
        <v>180</v>
      </c>
      <c r="J493" s="8" t="s">
        <v>231</v>
      </c>
      <c r="K493" s="8" t="s">
        <v>129</v>
      </c>
      <c r="L493" s="15" t="s">
        <v>173</v>
      </c>
      <c r="M493" s="10">
        <v>44742</v>
      </c>
      <c r="N493" s="10">
        <v>45077</v>
      </c>
      <c r="O493" s="17"/>
      <c r="P493" s="28">
        <v>90.116263128</v>
      </c>
      <c r="R493" t="s">
        <v>241</v>
      </c>
    </row>
    <row r="494" spans="1:18" ht="13.5" customHeight="1" x14ac:dyDescent="0.35">
      <c r="A494" s="7" t="s">
        <v>6</v>
      </c>
      <c r="B494" s="7" t="s">
        <v>7</v>
      </c>
      <c r="C494" s="7" t="s">
        <v>42</v>
      </c>
      <c r="D494" s="7" t="s">
        <v>42</v>
      </c>
      <c r="E494" s="17" t="s">
        <v>44</v>
      </c>
      <c r="F494" s="7" t="s">
        <v>132</v>
      </c>
      <c r="G494" s="7" t="s">
        <v>158</v>
      </c>
      <c r="H494" s="8" t="s">
        <v>159</v>
      </c>
      <c r="I494" s="8" t="s">
        <v>180</v>
      </c>
      <c r="J494" s="8" t="s">
        <v>231</v>
      </c>
      <c r="K494" s="8" t="s">
        <v>129</v>
      </c>
      <c r="L494" s="15" t="s">
        <v>173</v>
      </c>
      <c r="M494" s="10">
        <v>44742</v>
      </c>
      <c r="N494" s="10">
        <v>45077</v>
      </c>
      <c r="O494" s="17"/>
      <c r="P494" s="28">
        <v>2847.2394669487194</v>
      </c>
      <c r="R494" t="s">
        <v>239</v>
      </c>
    </row>
    <row r="495" spans="1:18" ht="13.5" customHeight="1" x14ac:dyDescent="0.35">
      <c r="A495" s="7" t="s">
        <v>6</v>
      </c>
      <c r="B495" s="7" t="s">
        <v>7</v>
      </c>
      <c r="C495" s="7" t="s">
        <v>42</v>
      </c>
      <c r="D495" s="7" t="s">
        <v>42</v>
      </c>
      <c r="E495" s="17" t="s">
        <v>45</v>
      </c>
      <c r="F495" s="7" t="s">
        <v>132</v>
      </c>
      <c r="G495" s="7" t="s">
        <v>158</v>
      </c>
      <c r="H495" s="8" t="s">
        <v>159</v>
      </c>
      <c r="I495" s="8" t="s">
        <v>180</v>
      </c>
      <c r="J495" s="8" t="s">
        <v>231</v>
      </c>
      <c r="K495" s="8" t="s">
        <v>129</v>
      </c>
      <c r="L495" s="15" t="s">
        <v>173</v>
      </c>
      <c r="M495" s="10">
        <v>44742</v>
      </c>
      <c r="N495" s="10">
        <v>45077</v>
      </c>
      <c r="O495" s="17"/>
      <c r="P495" s="28">
        <v>443.72098758957492</v>
      </c>
      <c r="R495" t="s">
        <v>245</v>
      </c>
    </row>
    <row r="496" spans="1:18" ht="13.5" customHeight="1" x14ac:dyDescent="0.35">
      <c r="A496" s="7" t="s">
        <v>6</v>
      </c>
      <c r="B496" s="7" t="s">
        <v>7</v>
      </c>
      <c r="C496" s="7" t="s">
        <v>42</v>
      </c>
      <c r="D496" s="7" t="s">
        <v>42</v>
      </c>
      <c r="E496" s="17" t="s">
        <v>46</v>
      </c>
      <c r="F496" s="7" t="s">
        <v>132</v>
      </c>
      <c r="G496" s="7" t="s">
        <v>158</v>
      </c>
      <c r="H496" s="8" t="s">
        <v>159</v>
      </c>
      <c r="I496" s="8" t="s">
        <v>180</v>
      </c>
      <c r="J496" s="8" t="s">
        <v>231</v>
      </c>
      <c r="K496" s="8" t="s">
        <v>129</v>
      </c>
      <c r="L496" s="15" t="s">
        <v>173</v>
      </c>
      <c r="M496" s="10">
        <v>44742</v>
      </c>
      <c r="N496" s="10">
        <v>45077</v>
      </c>
      <c r="O496" s="17"/>
      <c r="P496" s="28">
        <v>399.32015408999996</v>
      </c>
      <c r="R496" t="s">
        <v>246</v>
      </c>
    </row>
    <row r="497" spans="1:18" ht="13.5" customHeight="1" x14ac:dyDescent="0.35">
      <c r="A497" s="7" t="s">
        <v>6</v>
      </c>
      <c r="B497" s="7" t="s">
        <v>7</v>
      </c>
      <c r="C497" s="7" t="s">
        <v>42</v>
      </c>
      <c r="D497" s="7" t="s">
        <v>42</v>
      </c>
      <c r="E497" s="17" t="s">
        <v>195</v>
      </c>
      <c r="F497" s="7" t="s">
        <v>132</v>
      </c>
      <c r="G497" s="7" t="s">
        <v>158</v>
      </c>
      <c r="H497" s="8" t="s">
        <v>159</v>
      </c>
      <c r="I497" s="8" t="s">
        <v>180</v>
      </c>
      <c r="J497" s="8" t="s">
        <v>231</v>
      </c>
      <c r="K497" s="8" t="s">
        <v>129</v>
      </c>
      <c r="L497" s="15" t="s">
        <v>173</v>
      </c>
      <c r="M497" s="10">
        <v>44742</v>
      </c>
      <c r="N497" s="10">
        <v>45077</v>
      </c>
      <c r="O497" s="17"/>
      <c r="P497" s="28">
        <v>11365.332354144855</v>
      </c>
      <c r="R497" t="s">
        <v>33</v>
      </c>
    </row>
    <row r="498" spans="1:18" ht="13.5" customHeight="1" x14ac:dyDescent="0.35">
      <c r="A498" s="7" t="s">
        <v>6</v>
      </c>
      <c r="B498" s="7" t="s">
        <v>7</v>
      </c>
      <c r="C498" s="7" t="s">
        <v>42</v>
      </c>
      <c r="D498" s="7" t="s">
        <v>42</v>
      </c>
      <c r="E498" s="17" t="s">
        <v>198</v>
      </c>
      <c r="F498" s="7" t="s">
        <v>132</v>
      </c>
      <c r="G498" s="7" t="s">
        <v>158</v>
      </c>
      <c r="H498" s="8" t="s">
        <v>159</v>
      </c>
      <c r="I498" s="8" t="s">
        <v>180</v>
      </c>
      <c r="J498" s="8" t="s">
        <v>231</v>
      </c>
      <c r="K498" s="8" t="s">
        <v>129</v>
      </c>
      <c r="L498" s="15" t="s">
        <v>173</v>
      </c>
      <c r="M498" s="10">
        <v>44742</v>
      </c>
      <c r="N498" s="10">
        <v>45077</v>
      </c>
      <c r="O498" s="17"/>
      <c r="P498" s="28">
        <v>162.61245725399993</v>
      </c>
      <c r="R498" t="s">
        <v>242</v>
      </c>
    </row>
    <row r="499" spans="1:18" ht="13.5" customHeight="1" x14ac:dyDescent="0.35">
      <c r="A499" s="7" t="s">
        <v>6</v>
      </c>
      <c r="B499" s="7" t="s">
        <v>7</v>
      </c>
      <c r="C499" s="7" t="s">
        <v>42</v>
      </c>
      <c r="D499" s="7" t="s">
        <v>42</v>
      </c>
      <c r="E499" s="17" t="s">
        <v>49</v>
      </c>
      <c r="F499" s="7" t="s">
        <v>132</v>
      </c>
      <c r="G499" s="7" t="s">
        <v>158</v>
      </c>
      <c r="H499" s="8" t="s">
        <v>159</v>
      </c>
      <c r="I499" s="8" t="s">
        <v>180</v>
      </c>
      <c r="J499" s="8" t="s">
        <v>231</v>
      </c>
      <c r="K499" s="8" t="s">
        <v>129</v>
      </c>
      <c r="L499" s="15" t="s">
        <v>173</v>
      </c>
      <c r="M499" s="10">
        <v>44742</v>
      </c>
      <c r="N499" s="10">
        <v>45077</v>
      </c>
      <c r="O499" s="17"/>
      <c r="P499" s="28">
        <v>22298.904889560003</v>
      </c>
      <c r="R499" t="s">
        <v>248</v>
      </c>
    </row>
    <row r="500" spans="1:18" ht="13.5" customHeight="1" x14ac:dyDescent="0.35">
      <c r="A500" s="7" t="s">
        <v>6</v>
      </c>
      <c r="B500" s="7" t="s">
        <v>50</v>
      </c>
      <c r="C500" s="7" t="s">
        <v>51</v>
      </c>
      <c r="D500" s="7" t="s">
        <v>51</v>
      </c>
      <c r="E500" s="17" t="s">
        <v>51</v>
      </c>
      <c r="F500" s="7" t="s">
        <v>134</v>
      </c>
      <c r="G500" s="7" t="s">
        <v>158</v>
      </c>
      <c r="H500" s="8" t="s">
        <v>159</v>
      </c>
      <c r="I500" s="8" t="s">
        <v>180</v>
      </c>
      <c r="J500" s="8" t="s">
        <v>231</v>
      </c>
      <c r="K500" s="8" t="s">
        <v>129</v>
      </c>
      <c r="L500" s="15" t="s">
        <v>173</v>
      </c>
      <c r="M500" s="10">
        <v>44742</v>
      </c>
      <c r="N500" s="10">
        <v>45077</v>
      </c>
      <c r="O500" s="17"/>
      <c r="P500" s="28">
        <v>2534.2414557789798</v>
      </c>
      <c r="R500" t="s">
        <v>51</v>
      </c>
    </row>
    <row r="501" spans="1:18" ht="13.5" customHeight="1" x14ac:dyDescent="0.35">
      <c r="A501" s="7" t="s">
        <v>6</v>
      </c>
      <c r="B501" s="7" t="s">
        <v>50</v>
      </c>
      <c r="C501" s="7" t="s">
        <v>52</v>
      </c>
      <c r="D501" s="7" t="s">
        <v>52</v>
      </c>
      <c r="E501" s="17" t="s">
        <v>52</v>
      </c>
      <c r="F501" s="7" t="s">
        <v>134</v>
      </c>
      <c r="G501" s="7" t="s">
        <v>158</v>
      </c>
      <c r="H501" s="8" t="s">
        <v>159</v>
      </c>
      <c r="I501" s="8" t="s">
        <v>180</v>
      </c>
      <c r="J501" s="8" t="s">
        <v>231</v>
      </c>
      <c r="K501" s="8" t="s">
        <v>129</v>
      </c>
      <c r="L501" s="15" t="s">
        <v>173</v>
      </c>
      <c r="M501" s="10">
        <v>44742</v>
      </c>
      <c r="N501" s="10">
        <v>45077</v>
      </c>
      <c r="O501" s="17"/>
      <c r="P501" s="28">
        <v>510.51032415913159</v>
      </c>
      <c r="R501" t="s">
        <v>52</v>
      </c>
    </row>
    <row r="502" spans="1:18" ht="13.5" customHeight="1" x14ac:dyDescent="0.35">
      <c r="A502" s="7" t="s">
        <v>6</v>
      </c>
      <c r="B502" s="7" t="s">
        <v>50</v>
      </c>
      <c r="C502" s="7" t="s">
        <v>54</v>
      </c>
      <c r="D502" s="7" t="s">
        <v>54</v>
      </c>
      <c r="E502" s="17" t="s">
        <v>54</v>
      </c>
      <c r="F502" s="7" t="s">
        <v>135</v>
      </c>
      <c r="G502" s="7" t="s">
        <v>158</v>
      </c>
      <c r="H502" s="8" t="s">
        <v>159</v>
      </c>
      <c r="I502" s="8" t="s">
        <v>180</v>
      </c>
      <c r="J502" s="8" t="s">
        <v>231</v>
      </c>
      <c r="K502" s="8" t="s">
        <v>129</v>
      </c>
      <c r="L502" s="15" t="s">
        <v>173</v>
      </c>
      <c r="M502" s="10">
        <v>44742</v>
      </c>
      <c r="N502" s="10">
        <v>45077</v>
      </c>
      <c r="O502" s="17"/>
      <c r="P502" s="28">
        <v>471.4318898833759</v>
      </c>
      <c r="R502" t="s">
        <v>249</v>
      </c>
    </row>
    <row r="503" spans="1:18" ht="13.5" customHeight="1" x14ac:dyDescent="0.35">
      <c r="A503" s="7" t="s">
        <v>6</v>
      </c>
      <c r="B503" s="7" t="s">
        <v>50</v>
      </c>
      <c r="C503" s="7" t="s">
        <v>55</v>
      </c>
      <c r="D503" s="7" t="s">
        <v>55</v>
      </c>
      <c r="E503" s="17" t="s">
        <v>55</v>
      </c>
      <c r="F503" s="7" t="s">
        <v>134</v>
      </c>
      <c r="G503" s="7" t="s">
        <v>158</v>
      </c>
      <c r="H503" s="8" t="s">
        <v>159</v>
      </c>
      <c r="I503" s="8" t="s">
        <v>180</v>
      </c>
      <c r="J503" s="8" t="s">
        <v>231</v>
      </c>
      <c r="K503" s="8" t="s">
        <v>129</v>
      </c>
      <c r="L503" s="15" t="s">
        <v>173</v>
      </c>
      <c r="M503" s="10">
        <v>44742</v>
      </c>
      <c r="N503" s="10">
        <v>45077</v>
      </c>
      <c r="O503" s="17"/>
      <c r="P503" s="28">
        <v>14.541574112049906</v>
      </c>
      <c r="R503" t="s">
        <v>55</v>
      </c>
    </row>
    <row r="504" spans="1:18" ht="13.5" customHeight="1" x14ac:dyDescent="0.35">
      <c r="A504" s="7" t="s">
        <v>6</v>
      </c>
      <c r="B504" s="7" t="s">
        <v>50</v>
      </c>
      <c r="C504" s="7" t="s">
        <v>55</v>
      </c>
      <c r="D504" s="7" t="s">
        <v>57</v>
      </c>
      <c r="E504" s="17" t="s">
        <v>199</v>
      </c>
      <c r="F504" s="7" t="s">
        <v>134</v>
      </c>
      <c r="G504" s="7" t="s">
        <v>158</v>
      </c>
      <c r="H504" s="8" t="s">
        <v>159</v>
      </c>
      <c r="I504" s="8" t="s">
        <v>180</v>
      </c>
      <c r="J504" s="8" t="s">
        <v>231</v>
      </c>
      <c r="K504" s="8" t="s">
        <v>129</v>
      </c>
      <c r="L504" s="15" t="s">
        <v>173</v>
      </c>
      <c r="M504" s="10">
        <v>44742</v>
      </c>
      <c r="N504" s="10">
        <v>45077</v>
      </c>
      <c r="O504" s="17"/>
      <c r="P504" s="28">
        <v>386.19101366531265</v>
      </c>
      <c r="R504" t="s">
        <v>250</v>
      </c>
    </row>
    <row r="505" spans="1:18" ht="13.5" customHeight="1" x14ac:dyDescent="0.35">
      <c r="A505" s="7" t="s">
        <v>6</v>
      </c>
      <c r="B505" s="7" t="s">
        <v>50</v>
      </c>
      <c r="C505" s="7" t="s">
        <v>55</v>
      </c>
      <c r="D505" s="7" t="s">
        <v>57</v>
      </c>
      <c r="E505" s="17" t="s">
        <v>200</v>
      </c>
      <c r="F505" s="7" t="s">
        <v>134</v>
      </c>
      <c r="G505" s="7" t="s">
        <v>158</v>
      </c>
      <c r="H505" s="8" t="s">
        <v>159</v>
      </c>
      <c r="I505" s="8" t="s">
        <v>180</v>
      </c>
      <c r="J505" s="8" t="s">
        <v>231</v>
      </c>
      <c r="K505" s="8" t="s">
        <v>129</v>
      </c>
      <c r="L505" s="15" t="s">
        <v>173</v>
      </c>
      <c r="M505" s="10">
        <v>44742</v>
      </c>
      <c r="N505" s="10">
        <v>45077</v>
      </c>
      <c r="O505" s="17"/>
      <c r="P505" s="28">
        <v>434.39757247739357</v>
      </c>
      <c r="R505" t="s">
        <v>200</v>
      </c>
    </row>
    <row r="506" spans="1:18" ht="13.5" customHeight="1" x14ac:dyDescent="0.35">
      <c r="A506" s="7" t="s">
        <v>6</v>
      </c>
      <c r="B506" s="7" t="s">
        <v>50</v>
      </c>
      <c r="C506" s="7" t="s">
        <v>55</v>
      </c>
      <c r="D506" s="7" t="s">
        <v>57</v>
      </c>
      <c r="E506" s="17" t="s">
        <v>201</v>
      </c>
      <c r="F506" s="7" t="s">
        <v>134</v>
      </c>
      <c r="G506" s="7" t="s">
        <v>158</v>
      </c>
      <c r="H506" s="8" t="s">
        <v>159</v>
      </c>
      <c r="I506" s="8" t="s">
        <v>180</v>
      </c>
      <c r="J506" s="8" t="s">
        <v>231</v>
      </c>
      <c r="K506" s="8" t="s">
        <v>129</v>
      </c>
      <c r="L506" s="15" t="s">
        <v>173</v>
      </c>
      <c r="M506" s="10">
        <v>44742</v>
      </c>
      <c r="N506" s="10">
        <v>45077</v>
      </c>
      <c r="O506" s="17"/>
      <c r="P506" s="28">
        <v>80.89175642679534</v>
      </c>
      <c r="R506" t="s">
        <v>201</v>
      </c>
    </row>
    <row r="507" spans="1:18" ht="13.5" customHeight="1" x14ac:dyDescent="0.35">
      <c r="A507" s="7" t="s">
        <v>6</v>
      </c>
      <c r="B507" s="7" t="s">
        <v>50</v>
      </c>
      <c r="C507" s="7" t="s">
        <v>55</v>
      </c>
      <c r="D507" s="7" t="s">
        <v>57</v>
      </c>
      <c r="E507" s="17" t="s">
        <v>202</v>
      </c>
      <c r="F507" s="7" t="s">
        <v>134</v>
      </c>
      <c r="G507" s="7" t="s">
        <v>158</v>
      </c>
      <c r="H507" s="8" t="s">
        <v>159</v>
      </c>
      <c r="I507" s="8" t="s">
        <v>180</v>
      </c>
      <c r="J507" s="8" t="s">
        <v>231</v>
      </c>
      <c r="K507" s="8" t="s">
        <v>129</v>
      </c>
      <c r="L507" s="15" t="s">
        <v>173</v>
      </c>
      <c r="M507" s="10">
        <v>44742</v>
      </c>
      <c r="N507" s="10">
        <v>45077</v>
      </c>
      <c r="O507" s="17"/>
      <c r="P507" s="28">
        <v>117.26049402324504</v>
      </c>
      <c r="R507" t="s">
        <v>202</v>
      </c>
    </row>
    <row r="508" spans="1:18" ht="13.5" customHeight="1" x14ac:dyDescent="0.35">
      <c r="A508" s="7" t="s">
        <v>6</v>
      </c>
      <c r="B508" s="7" t="s">
        <v>50</v>
      </c>
      <c r="C508" s="7" t="s">
        <v>55</v>
      </c>
      <c r="D508" s="7" t="s">
        <v>62</v>
      </c>
      <c r="E508" s="17" t="s">
        <v>62</v>
      </c>
      <c r="F508" s="7" t="s">
        <v>134</v>
      </c>
      <c r="G508" s="7" t="s">
        <v>158</v>
      </c>
      <c r="H508" s="8" t="s">
        <v>159</v>
      </c>
      <c r="I508" s="8" t="s">
        <v>180</v>
      </c>
      <c r="J508" s="8" t="s">
        <v>231</v>
      </c>
      <c r="K508" s="8" t="s">
        <v>129</v>
      </c>
      <c r="L508" s="15" t="s">
        <v>173</v>
      </c>
      <c r="M508" s="10">
        <v>44742</v>
      </c>
      <c r="N508" s="10">
        <v>45077</v>
      </c>
      <c r="O508" s="17"/>
      <c r="P508" s="28">
        <v>652.85000319804601</v>
      </c>
      <c r="R508" t="s">
        <v>62</v>
      </c>
    </row>
    <row r="509" spans="1:18" ht="13.5" customHeight="1" x14ac:dyDescent="0.35">
      <c r="A509" s="7" t="s">
        <v>6</v>
      </c>
      <c r="B509" s="7" t="s">
        <v>50</v>
      </c>
      <c r="C509" s="7" t="s">
        <v>55</v>
      </c>
      <c r="D509" s="8" t="s">
        <v>64</v>
      </c>
      <c r="E509" s="17" t="s">
        <v>203</v>
      </c>
      <c r="F509" s="7" t="s">
        <v>134</v>
      </c>
      <c r="G509" s="7" t="s">
        <v>158</v>
      </c>
      <c r="H509" s="8" t="s">
        <v>159</v>
      </c>
      <c r="I509" s="8" t="s">
        <v>180</v>
      </c>
      <c r="J509" s="8" t="s">
        <v>231</v>
      </c>
      <c r="K509" s="8" t="s">
        <v>129</v>
      </c>
      <c r="L509" s="15" t="s">
        <v>173</v>
      </c>
      <c r="M509" s="10">
        <v>44742</v>
      </c>
      <c r="N509" s="10">
        <v>45077</v>
      </c>
      <c r="O509" s="17"/>
      <c r="P509" s="28">
        <v>322.22592569067041</v>
      </c>
      <c r="R509" t="s">
        <v>203</v>
      </c>
    </row>
    <row r="510" spans="1:18" ht="13.5" customHeight="1" x14ac:dyDescent="0.35">
      <c r="A510" s="7" t="s">
        <v>6</v>
      </c>
      <c r="B510" s="7" t="s">
        <v>50</v>
      </c>
      <c r="C510" s="7" t="s">
        <v>65</v>
      </c>
      <c r="D510" s="7" t="s">
        <v>65</v>
      </c>
      <c r="E510" s="17" t="s">
        <v>65</v>
      </c>
      <c r="F510" s="7" t="s">
        <v>134</v>
      </c>
      <c r="G510" s="7" t="s">
        <v>158</v>
      </c>
      <c r="H510" s="8" t="s">
        <v>159</v>
      </c>
      <c r="I510" s="8" t="s">
        <v>180</v>
      </c>
      <c r="J510" s="8" t="s">
        <v>231</v>
      </c>
      <c r="K510" s="8" t="s">
        <v>129</v>
      </c>
      <c r="L510" s="15" t="s">
        <v>173</v>
      </c>
      <c r="M510" s="10">
        <v>44742</v>
      </c>
      <c r="N510" s="10">
        <v>45077</v>
      </c>
      <c r="O510" s="17"/>
      <c r="P510" s="28">
        <v>276.6634411748089</v>
      </c>
      <c r="R510" t="s">
        <v>251</v>
      </c>
    </row>
    <row r="511" spans="1:18" ht="13.5" customHeight="1" x14ac:dyDescent="0.35">
      <c r="A511" s="7" t="s">
        <v>6</v>
      </c>
      <c r="B511" s="7" t="s">
        <v>50</v>
      </c>
      <c r="C511" s="7" t="s">
        <v>66</v>
      </c>
      <c r="D511" s="7" t="s">
        <v>66</v>
      </c>
      <c r="E511" s="17" t="s">
        <v>204</v>
      </c>
      <c r="F511" s="7" t="s">
        <v>134</v>
      </c>
      <c r="G511" s="7" t="s">
        <v>158</v>
      </c>
      <c r="H511" s="8" t="s">
        <v>159</v>
      </c>
      <c r="I511" s="8" t="s">
        <v>180</v>
      </c>
      <c r="J511" s="8" t="s">
        <v>231</v>
      </c>
      <c r="K511" s="8" t="s">
        <v>129</v>
      </c>
      <c r="L511" s="15" t="s">
        <v>173</v>
      </c>
      <c r="M511" s="10">
        <v>44742</v>
      </c>
      <c r="N511" s="10">
        <v>45077</v>
      </c>
      <c r="O511" s="17"/>
      <c r="P511" s="28">
        <v>485</v>
      </c>
      <c r="R511" t="s">
        <v>204</v>
      </c>
    </row>
    <row r="512" spans="1:18" ht="13.5" customHeight="1" x14ac:dyDescent="0.35">
      <c r="A512" s="7" t="s">
        <v>6</v>
      </c>
      <c r="B512" s="7" t="s">
        <v>50</v>
      </c>
      <c r="C512" s="7" t="s">
        <v>66</v>
      </c>
      <c r="D512" s="7" t="s">
        <v>66</v>
      </c>
      <c r="E512" s="17" t="s">
        <v>66</v>
      </c>
      <c r="F512" s="7" t="s">
        <v>134</v>
      </c>
      <c r="G512" s="7" t="s">
        <v>158</v>
      </c>
      <c r="H512" s="8" t="s">
        <v>159</v>
      </c>
      <c r="I512" s="8" t="s">
        <v>180</v>
      </c>
      <c r="J512" s="8" t="s">
        <v>231</v>
      </c>
      <c r="K512" s="8" t="s">
        <v>129</v>
      </c>
      <c r="L512" s="15" t="s">
        <v>173</v>
      </c>
      <c r="M512" s="10">
        <v>44742</v>
      </c>
      <c r="N512" s="10">
        <v>45077</v>
      </c>
      <c r="O512" s="17"/>
      <c r="P512" s="28">
        <v>483.12598686843472</v>
      </c>
      <c r="R512" t="s">
        <v>66</v>
      </c>
    </row>
    <row r="513" spans="1:18" ht="13.5" customHeight="1" x14ac:dyDescent="0.35">
      <c r="A513" s="7" t="s">
        <v>6</v>
      </c>
      <c r="B513" s="7" t="s">
        <v>50</v>
      </c>
      <c r="C513" s="7" t="s">
        <v>66</v>
      </c>
      <c r="D513" s="7" t="s">
        <v>66</v>
      </c>
      <c r="E513" s="17" t="s">
        <v>205</v>
      </c>
      <c r="F513" s="7" t="s">
        <v>134</v>
      </c>
      <c r="G513" s="7" t="s">
        <v>158</v>
      </c>
      <c r="H513" s="8" t="s">
        <v>159</v>
      </c>
      <c r="I513" s="8" t="s">
        <v>180</v>
      </c>
      <c r="J513" s="8" t="s">
        <v>231</v>
      </c>
      <c r="K513" s="8" t="s">
        <v>129</v>
      </c>
      <c r="L513" s="15" t="s">
        <v>173</v>
      </c>
      <c r="M513" s="10">
        <v>44742</v>
      </c>
      <c r="N513" s="10">
        <v>45077</v>
      </c>
      <c r="O513" s="17"/>
      <c r="P513" s="28">
        <v>357.17928000000001</v>
      </c>
      <c r="R513" t="s">
        <v>252</v>
      </c>
    </row>
    <row r="514" spans="1:18" ht="13.5" customHeight="1" x14ac:dyDescent="0.35">
      <c r="A514" s="7" t="s">
        <v>6</v>
      </c>
      <c r="B514" s="7" t="s">
        <v>50</v>
      </c>
      <c r="C514" s="7" t="s">
        <v>66</v>
      </c>
      <c r="D514" s="7" t="s">
        <v>66</v>
      </c>
      <c r="E514" s="17" t="s">
        <v>206</v>
      </c>
      <c r="F514" s="7" t="s">
        <v>134</v>
      </c>
      <c r="G514" s="7" t="s">
        <v>158</v>
      </c>
      <c r="H514" s="8" t="s">
        <v>159</v>
      </c>
      <c r="I514" s="8" t="s">
        <v>180</v>
      </c>
      <c r="J514" s="8" t="s">
        <v>231</v>
      </c>
      <c r="K514" s="8" t="s">
        <v>129</v>
      </c>
      <c r="L514" s="15" t="s">
        <v>173</v>
      </c>
      <c r="M514" s="10">
        <v>44742</v>
      </c>
      <c r="N514" s="10">
        <v>45077</v>
      </c>
      <c r="O514" s="17"/>
      <c r="P514" s="28">
        <v>2296.4529645013986</v>
      </c>
      <c r="R514" t="s">
        <v>206</v>
      </c>
    </row>
    <row r="515" spans="1:18" ht="13.5" customHeight="1" x14ac:dyDescent="0.35">
      <c r="A515" s="7" t="s">
        <v>6</v>
      </c>
      <c r="B515" s="7" t="s">
        <v>50</v>
      </c>
      <c r="C515" s="7" t="s">
        <v>66</v>
      </c>
      <c r="D515" s="7" t="s">
        <v>66</v>
      </c>
      <c r="E515" s="17" t="s">
        <v>207</v>
      </c>
      <c r="F515" s="7" t="s">
        <v>134</v>
      </c>
      <c r="G515" s="7" t="s">
        <v>158</v>
      </c>
      <c r="H515" s="8" t="s">
        <v>159</v>
      </c>
      <c r="I515" s="8" t="s">
        <v>180</v>
      </c>
      <c r="J515" s="8" t="s">
        <v>231</v>
      </c>
      <c r="K515" s="8" t="s">
        <v>129</v>
      </c>
      <c r="L515" s="15" t="s">
        <v>173</v>
      </c>
      <c r="M515" s="10">
        <v>44742</v>
      </c>
      <c r="N515" s="10">
        <v>45077</v>
      </c>
      <c r="O515" s="17"/>
      <c r="P515" s="28">
        <v>262.99690494040885</v>
      </c>
      <c r="R515" t="s">
        <v>253</v>
      </c>
    </row>
    <row r="516" spans="1:18" ht="13.5" customHeight="1" x14ac:dyDescent="0.35">
      <c r="A516" s="7" t="s">
        <v>6</v>
      </c>
      <c r="B516" s="7" t="s">
        <v>50</v>
      </c>
      <c r="C516" s="7" t="s">
        <v>66</v>
      </c>
      <c r="D516" s="7" t="s">
        <v>66</v>
      </c>
      <c r="E516" s="17" t="s">
        <v>208</v>
      </c>
      <c r="F516" s="7" t="s">
        <v>134</v>
      </c>
      <c r="G516" s="7" t="s">
        <v>158</v>
      </c>
      <c r="H516" s="8" t="s">
        <v>159</v>
      </c>
      <c r="I516" s="8" t="s">
        <v>180</v>
      </c>
      <c r="J516" s="8" t="s">
        <v>231</v>
      </c>
      <c r="K516" s="8" t="s">
        <v>129</v>
      </c>
      <c r="L516" s="15" t="s">
        <v>173</v>
      </c>
      <c r="M516" s="10">
        <v>44742</v>
      </c>
      <c r="N516" s="10">
        <v>45077</v>
      </c>
      <c r="O516" s="17"/>
      <c r="P516" s="28">
        <v>180.84487551751846</v>
      </c>
      <c r="R516" t="s">
        <v>254</v>
      </c>
    </row>
    <row r="517" spans="1:18" ht="13.5" customHeight="1" x14ac:dyDescent="0.35">
      <c r="A517" s="7" t="s">
        <v>6</v>
      </c>
      <c r="B517" s="7" t="s">
        <v>50</v>
      </c>
      <c r="C517" s="7" t="s">
        <v>66</v>
      </c>
      <c r="D517" s="7" t="s">
        <v>66</v>
      </c>
      <c r="E517" s="17" t="s">
        <v>209</v>
      </c>
      <c r="F517" s="7" t="s">
        <v>134</v>
      </c>
      <c r="G517" s="7" t="s">
        <v>158</v>
      </c>
      <c r="H517" s="8" t="s">
        <v>159</v>
      </c>
      <c r="I517" s="8" t="s">
        <v>180</v>
      </c>
      <c r="J517" s="8" t="s">
        <v>231</v>
      </c>
      <c r="K517" s="8" t="s">
        <v>129</v>
      </c>
      <c r="L517" s="15" t="s">
        <v>173</v>
      </c>
      <c r="M517" s="10">
        <v>44742</v>
      </c>
      <c r="N517" s="10">
        <v>45077</v>
      </c>
      <c r="O517" s="17"/>
      <c r="P517" s="28">
        <v>245.0459718537397</v>
      </c>
      <c r="R517" t="s">
        <v>209</v>
      </c>
    </row>
    <row r="518" spans="1:18" ht="13.5" customHeight="1" x14ac:dyDescent="0.35">
      <c r="A518" s="7" t="s">
        <v>6</v>
      </c>
      <c r="B518" s="7" t="s">
        <v>50</v>
      </c>
      <c r="C518" s="7" t="s">
        <v>74</v>
      </c>
      <c r="D518" s="7" t="s">
        <v>74</v>
      </c>
      <c r="E518" s="17" t="s">
        <v>74</v>
      </c>
      <c r="F518" s="7" t="s">
        <v>134</v>
      </c>
      <c r="G518" s="7" t="s">
        <v>158</v>
      </c>
      <c r="H518" s="8" t="s">
        <v>159</v>
      </c>
      <c r="I518" s="8" t="s">
        <v>180</v>
      </c>
      <c r="J518" s="8" t="s">
        <v>231</v>
      </c>
      <c r="K518" s="8" t="s">
        <v>129</v>
      </c>
      <c r="L518" s="15" t="s">
        <v>173</v>
      </c>
      <c r="M518" s="10">
        <v>44742</v>
      </c>
      <c r="N518" s="10">
        <v>45077</v>
      </c>
      <c r="O518" s="17"/>
      <c r="P518" s="28">
        <v>1766.8056825044853</v>
      </c>
      <c r="R518" t="s">
        <v>74</v>
      </c>
    </row>
    <row r="519" spans="1:18" ht="13.5" customHeight="1" x14ac:dyDescent="0.35">
      <c r="A519" s="7" t="s">
        <v>6</v>
      </c>
      <c r="B519" s="7" t="s">
        <v>50</v>
      </c>
      <c r="C519" s="7" t="s">
        <v>74</v>
      </c>
      <c r="D519" s="7" t="s">
        <v>74</v>
      </c>
      <c r="E519" s="17" t="s">
        <v>210</v>
      </c>
      <c r="F519" s="7" t="s">
        <v>134</v>
      </c>
      <c r="G519" s="7" t="s">
        <v>158</v>
      </c>
      <c r="H519" s="8" t="s">
        <v>159</v>
      </c>
      <c r="I519" s="8" t="s">
        <v>180</v>
      </c>
      <c r="J519" s="8" t="s">
        <v>231</v>
      </c>
      <c r="K519" s="8" t="s">
        <v>129</v>
      </c>
      <c r="L519" s="15" t="s">
        <v>173</v>
      </c>
      <c r="M519" s="10">
        <v>44742</v>
      </c>
      <c r="N519" s="10">
        <v>45077</v>
      </c>
      <c r="O519" s="17"/>
      <c r="P519" s="28">
        <v>1782.2604614262955</v>
      </c>
      <c r="R519" t="s">
        <v>210</v>
      </c>
    </row>
    <row r="520" spans="1:18" ht="13.5" customHeight="1" x14ac:dyDescent="0.35">
      <c r="A520" s="7" t="s">
        <v>6</v>
      </c>
      <c r="B520" s="7" t="s">
        <v>50</v>
      </c>
      <c r="C520" s="7" t="s">
        <v>74</v>
      </c>
      <c r="D520" s="7" t="s">
        <v>74</v>
      </c>
      <c r="E520" s="17" t="s">
        <v>211</v>
      </c>
      <c r="F520" s="7" t="s">
        <v>134</v>
      </c>
      <c r="G520" s="7" t="s">
        <v>158</v>
      </c>
      <c r="H520" s="8" t="s">
        <v>159</v>
      </c>
      <c r="I520" s="8" t="s">
        <v>180</v>
      </c>
      <c r="J520" s="8" t="s">
        <v>231</v>
      </c>
      <c r="K520" s="8" t="s">
        <v>129</v>
      </c>
      <c r="L520" s="15" t="s">
        <v>173</v>
      </c>
      <c r="M520" s="10">
        <v>44742</v>
      </c>
      <c r="N520" s="10">
        <v>45077</v>
      </c>
      <c r="O520" s="17"/>
      <c r="P520" s="28">
        <v>854.58446395677095</v>
      </c>
      <c r="R520" t="s">
        <v>211</v>
      </c>
    </row>
    <row r="521" spans="1:18" ht="13.5" customHeight="1" x14ac:dyDescent="0.35">
      <c r="A521" s="7" t="s">
        <v>6</v>
      </c>
      <c r="B521" s="7" t="s">
        <v>50</v>
      </c>
      <c r="C521" s="7" t="s">
        <v>74</v>
      </c>
      <c r="D521" s="7" t="s">
        <v>74</v>
      </c>
      <c r="E521" s="17" t="s">
        <v>212</v>
      </c>
      <c r="F521" s="7" t="s">
        <v>134</v>
      </c>
      <c r="G521" s="7" t="s">
        <v>158</v>
      </c>
      <c r="H521" s="8" t="s">
        <v>159</v>
      </c>
      <c r="I521" s="8" t="s">
        <v>180</v>
      </c>
      <c r="J521" s="8" t="s">
        <v>231</v>
      </c>
      <c r="K521" s="8" t="s">
        <v>129</v>
      </c>
      <c r="L521" s="15" t="s">
        <v>173</v>
      </c>
      <c r="M521" s="10">
        <v>44742</v>
      </c>
      <c r="N521" s="10">
        <v>45077</v>
      </c>
      <c r="O521" s="17"/>
      <c r="P521" s="28">
        <v>54.561530340878171</v>
      </c>
      <c r="R521" t="s">
        <v>255</v>
      </c>
    </row>
    <row r="522" spans="1:18" ht="13.5" customHeight="1" x14ac:dyDescent="0.35">
      <c r="A522" s="7" t="s">
        <v>6</v>
      </c>
      <c r="B522" s="7" t="s">
        <v>50</v>
      </c>
      <c r="C522" s="7" t="s">
        <v>74</v>
      </c>
      <c r="D522" s="7" t="s">
        <v>74</v>
      </c>
      <c r="E522" s="17" t="s">
        <v>213</v>
      </c>
      <c r="F522" s="7" t="s">
        <v>134</v>
      </c>
      <c r="G522" s="7" t="s">
        <v>158</v>
      </c>
      <c r="H522" s="8" t="s">
        <v>159</v>
      </c>
      <c r="I522" s="8" t="s">
        <v>180</v>
      </c>
      <c r="J522" s="8" t="s">
        <v>231</v>
      </c>
      <c r="K522" s="8" t="s">
        <v>129</v>
      </c>
      <c r="L522" s="15" t="s">
        <v>173</v>
      </c>
      <c r="M522" s="10">
        <v>44742</v>
      </c>
      <c r="N522" s="10">
        <v>45077</v>
      </c>
      <c r="O522" s="17"/>
      <c r="P522" s="28">
        <v>28.399250755965703</v>
      </c>
      <c r="R522" t="s">
        <v>256</v>
      </c>
    </row>
    <row r="523" spans="1:18" ht="13.5" customHeight="1" x14ac:dyDescent="0.35">
      <c r="A523" s="7" t="s">
        <v>6</v>
      </c>
      <c r="B523" s="7" t="s">
        <v>50</v>
      </c>
      <c r="C523" s="7" t="s">
        <v>74</v>
      </c>
      <c r="D523" s="7" t="s">
        <v>74</v>
      </c>
      <c r="E523" s="17" t="s">
        <v>214</v>
      </c>
      <c r="F523" s="7" t="s">
        <v>134</v>
      </c>
      <c r="G523" s="7" t="s">
        <v>158</v>
      </c>
      <c r="H523" s="8" t="s">
        <v>159</v>
      </c>
      <c r="I523" s="8" t="s">
        <v>180</v>
      </c>
      <c r="J523" s="8" t="s">
        <v>231</v>
      </c>
      <c r="K523" s="8" t="s">
        <v>129</v>
      </c>
      <c r="L523" s="15" t="s">
        <v>173</v>
      </c>
      <c r="M523" s="10">
        <v>44742</v>
      </c>
      <c r="N523" s="10">
        <v>45077</v>
      </c>
      <c r="O523" s="17"/>
      <c r="P523" s="28">
        <v>0</v>
      </c>
      <c r="R523" t="s">
        <v>214</v>
      </c>
    </row>
    <row r="524" spans="1:18" ht="13.5" customHeight="1" x14ac:dyDescent="0.35">
      <c r="A524" s="7" t="s">
        <v>6</v>
      </c>
      <c r="B524" s="7" t="s">
        <v>50</v>
      </c>
      <c r="C524" s="7" t="s">
        <v>74</v>
      </c>
      <c r="D524" s="7" t="s">
        <v>74</v>
      </c>
      <c r="E524" s="17" t="s">
        <v>215</v>
      </c>
      <c r="F524" s="7" t="s">
        <v>134</v>
      </c>
      <c r="G524" s="7" t="s">
        <v>158</v>
      </c>
      <c r="H524" s="8" t="s">
        <v>159</v>
      </c>
      <c r="I524" s="8" t="s">
        <v>180</v>
      </c>
      <c r="J524" s="8" t="s">
        <v>231</v>
      </c>
      <c r="K524" s="8" t="s">
        <v>129</v>
      </c>
      <c r="L524" s="15" t="s">
        <v>173</v>
      </c>
      <c r="M524" s="10">
        <v>44742</v>
      </c>
      <c r="N524" s="10">
        <v>45077</v>
      </c>
      <c r="O524" s="17"/>
      <c r="P524" s="28">
        <v>566.27638220883307</v>
      </c>
      <c r="R524" t="s">
        <v>215</v>
      </c>
    </row>
    <row r="525" spans="1:18" ht="13.5" customHeight="1" x14ac:dyDescent="0.35">
      <c r="A525" s="7" t="s">
        <v>6</v>
      </c>
      <c r="B525" s="7" t="s">
        <v>50</v>
      </c>
      <c r="C525" s="7" t="s">
        <v>82</v>
      </c>
      <c r="D525" s="7" t="s">
        <v>82</v>
      </c>
      <c r="E525" s="17" t="s">
        <v>82</v>
      </c>
      <c r="F525" s="7" t="s">
        <v>133</v>
      </c>
      <c r="G525" s="7" t="s">
        <v>158</v>
      </c>
      <c r="H525" s="8" t="s">
        <v>159</v>
      </c>
      <c r="I525" s="8" t="s">
        <v>180</v>
      </c>
      <c r="J525" s="8" t="s">
        <v>231</v>
      </c>
      <c r="K525" s="8" t="s">
        <v>129</v>
      </c>
      <c r="L525" s="15" t="s">
        <v>173</v>
      </c>
      <c r="M525" s="10">
        <v>44742</v>
      </c>
      <c r="N525" s="10">
        <v>45077</v>
      </c>
      <c r="O525" s="17"/>
      <c r="P525" s="28">
        <v>7303.7533434793504</v>
      </c>
      <c r="R525" t="s">
        <v>82</v>
      </c>
    </row>
    <row r="526" spans="1:18" ht="13.5" customHeight="1" x14ac:dyDescent="0.35">
      <c r="A526" s="7" t="s">
        <v>6</v>
      </c>
      <c r="B526" s="7" t="s">
        <v>50</v>
      </c>
      <c r="C526" s="7" t="s">
        <v>83</v>
      </c>
      <c r="D526" s="7" t="s">
        <v>83</v>
      </c>
      <c r="E526" s="17" t="s">
        <v>216</v>
      </c>
      <c r="F526" s="7" t="s">
        <v>135</v>
      </c>
      <c r="G526" s="7" t="s">
        <v>158</v>
      </c>
      <c r="H526" s="8" t="s">
        <v>159</v>
      </c>
      <c r="I526" s="8" t="s">
        <v>180</v>
      </c>
      <c r="J526" s="8" t="s">
        <v>231</v>
      </c>
      <c r="K526" s="8" t="s">
        <v>129</v>
      </c>
      <c r="L526" s="15" t="s">
        <v>173</v>
      </c>
      <c r="M526" s="10">
        <v>44742</v>
      </c>
      <c r="N526" s="10">
        <v>45077</v>
      </c>
      <c r="O526" s="17"/>
      <c r="P526" s="28">
        <v>579.66489935673656</v>
      </c>
      <c r="R526" t="s">
        <v>216</v>
      </c>
    </row>
    <row r="527" spans="1:18" ht="13.5" customHeight="1" x14ac:dyDescent="0.35">
      <c r="A527" s="7" t="s">
        <v>6</v>
      </c>
      <c r="B527" s="7" t="s">
        <v>50</v>
      </c>
      <c r="C527" s="7" t="s">
        <v>83</v>
      </c>
      <c r="D527" s="7" t="s">
        <v>83</v>
      </c>
      <c r="E527" s="17" t="s">
        <v>83</v>
      </c>
      <c r="F527" s="7" t="s">
        <v>135</v>
      </c>
      <c r="G527" s="7" t="s">
        <v>158</v>
      </c>
      <c r="H527" s="8" t="s">
        <v>159</v>
      </c>
      <c r="I527" s="8" t="s">
        <v>180</v>
      </c>
      <c r="J527" s="8" t="s">
        <v>231</v>
      </c>
      <c r="K527" s="8" t="s">
        <v>129</v>
      </c>
      <c r="L527" s="15" t="s">
        <v>173</v>
      </c>
      <c r="M527" s="10">
        <v>44742</v>
      </c>
      <c r="N527" s="10">
        <v>45077</v>
      </c>
      <c r="O527" s="17"/>
      <c r="P527" s="28">
        <v>239.31667048489385</v>
      </c>
      <c r="R527" t="s">
        <v>83</v>
      </c>
    </row>
    <row r="528" spans="1:18" ht="13.5" customHeight="1" x14ac:dyDescent="0.35">
      <c r="A528" s="7" t="s">
        <v>6</v>
      </c>
      <c r="B528" s="7" t="s">
        <v>50</v>
      </c>
      <c r="C528" s="7" t="s">
        <v>83</v>
      </c>
      <c r="D528" s="7" t="s">
        <v>83</v>
      </c>
      <c r="E528" s="17" t="s">
        <v>217</v>
      </c>
      <c r="F528" s="7" t="s">
        <v>135</v>
      </c>
      <c r="G528" s="7" t="s">
        <v>158</v>
      </c>
      <c r="H528" s="8" t="s">
        <v>159</v>
      </c>
      <c r="I528" s="8" t="s">
        <v>180</v>
      </c>
      <c r="J528" s="8" t="s">
        <v>231</v>
      </c>
      <c r="K528" s="8" t="s">
        <v>129</v>
      </c>
      <c r="L528" s="15" t="s">
        <v>173</v>
      </c>
      <c r="M528" s="10">
        <v>44742</v>
      </c>
      <c r="N528" s="10">
        <v>45077</v>
      </c>
      <c r="O528" s="17"/>
      <c r="P528" s="28">
        <v>1192.2887631814729</v>
      </c>
      <c r="R528" t="s">
        <v>257</v>
      </c>
    </row>
    <row r="529" spans="1:18" ht="13.5" customHeight="1" x14ac:dyDescent="0.35">
      <c r="A529" s="7" t="s">
        <v>6</v>
      </c>
      <c r="B529" s="7" t="s">
        <v>50</v>
      </c>
      <c r="C529" s="7" t="s">
        <v>83</v>
      </c>
      <c r="D529" s="7" t="s">
        <v>83</v>
      </c>
      <c r="E529" s="17" t="s">
        <v>218</v>
      </c>
      <c r="F529" s="7" t="s">
        <v>135</v>
      </c>
      <c r="G529" s="7" t="s">
        <v>158</v>
      </c>
      <c r="H529" s="8" t="s">
        <v>159</v>
      </c>
      <c r="I529" s="8" t="s">
        <v>180</v>
      </c>
      <c r="J529" s="8" t="s">
        <v>231</v>
      </c>
      <c r="K529" s="8" t="s">
        <v>129</v>
      </c>
      <c r="L529" s="15" t="s">
        <v>173</v>
      </c>
      <c r="M529" s="10">
        <v>44742</v>
      </c>
      <c r="N529" s="10">
        <v>45077</v>
      </c>
      <c r="O529" s="17"/>
      <c r="P529" s="28">
        <v>4415.8722651354929</v>
      </c>
      <c r="R529" t="s">
        <v>258</v>
      </c>
    </row>
    <row r="530" spans="1:18" ht="13.5" customHeight="1" x14ac:dyDescent="0.35">
      <c r="A530" s="7" t="s">
        <v>6</v>
      </c>
      <c r="B530" s="7" t="s">
        <v>50</v>
      </c>
      <c r="C530" s="7" t="s">
        <v>83</v>
      </c>
      <c r="D530" s="7" t="s">
        <v>83</v>
      </c>
      <c r="E530" s="17" t="s">
        <v>219</v>
      </c>
      <c r="F530" s="7" t="s">
        <v>135</v>
      </c>
      <c r="G530" s="7" t="s">
        <v>158</v>
      </c>
      <c r="H530" s="8" t="s">
        <v>159</v>
      </c>
      <c r="I530" s="8" t="s">
        <v>180</v>
      </c>
      <c r="J530" s="8" t="s">
        <v>231</v>
      </c>
      <c r="K530" s="8" t="s">
        <v>129</v>
      </c>
      <c r="L530" s="15" t="s">
        <v>173</v>
      </c>
      <c r="M530" s="10">
        <v>44742</v>
      </c>
      <c r="N530" s="10">
        <v>45077</v>
      </c>
      <c r="O530" s="17"/>
      <c r="P530" s="28">
        <v>1904.1926689440595</v>
      </c>
      <c r="R530" t="s">
        <v>219</v>
      </c>
    </row>
    <row r="531" spans="1:18" ht="13.5" customHeight="1" x14ac:dyDescent="0.35">
      <c r="A531" s="7" t="s">
        <v>6</v>
      </c>
      <c r="B531" s="7" t="s">
        <v>50</v>
      </c>
      <c r="C531" s="7" t="s">
        <v>83</v>
      </c>
      <c r="D531" s="7" t="s">
        <v>83</v>
      </c>
      <c r="E531" s="17" t="s">
        <v>220</v>
      </c>
      <c r="F531" s="7" t="s">
        <v>135</v>
      </c>
      <c r="G531" s="7" t="s">
        <v>158</v>
      </c>
      <c r="H531" s="8" t="s">
        <v>159</v>
      </c>
      <c r="I531" s="8" t="s">
        <v>180</v>
      </c>
      <c r="J531" s="8" t="s">
        <v>231</v>
      </c>
      <c r="K531" s="8" t="s">
        <v>129</v>
      </c>
      <c r="L531" s="15" t="s">
        <v>173</v>
      </c>
      <c r="M531" s="10">
        <v>44742</v>
      </c>
      <c r="N531" s="10">
        <v>45077</v>
      </c>
      <c r="O531" s="17"/>
      <c r="P531" s="28">
        <v>1023.6943906379499</v>
      </c>
      <c r="R531" t="s">
        <v>259</v>
      </c>
    </row>
    <row r="532" spans="1:18" ht="13.5" customHeight="1" x14ac:dyDescent="0.35">
      <c r="A532" s="7" t="s">
        <v>6</v>
      </c>
      <c r="B532" s="7" t="s">
        <v>50</v>
      </c>
      <c r="C532" s="7" t="s">
        <v>83</v>
      </c>
      <c r="D532" s="7" t="s">
        <v>83</v>
      </c>
      <c r="E532" s="17" t="s">
        <v>221</v>
      </c>
      <c r="F532" s="7" t="s">
        <v>135</v>
      </c>
      <c r="G532" s="7" t="s">
        <v>158</v>
      </c>
      <c r="H532" s="8" t="s">
        <v>159</v>
      </c>
      <c r="I532" s="8" t="s">
        <v>180</v>
      </c>
      <c r="J532" s="8" t="s">
        <v>231</v>
      </c>
      <c r="K532" s="8" t="s">
        <v>129</v>
      </c>
      <c r="L532" s="15" t="s">
        <v>173</v>
      </c>
      <c r="M532" s="10">
        <v>44742</v>
      </c>
      <c r="N532" s="10">
        <v>45077</v>
      </c>
      <c r="O532" s="17"/>
      <c r="P532" s="28">
        <v>571.32578069057161</v>
      </c>
      <c r="R532" t="s">
        <v>260</v>
      </c>
    </row>
    <row r="533" spans="1:18" ht="13.5" customHeight="1" x14ac:dyDescent="0.35">
      <c r="A533" s="7" t="s">
        <v>6</v>
      </c>
      <c r="B533" s="7" t="s">
        <v>50</v>
      </c>
      <c r="C533" s="7" t="s">
        <v>83</v>
      </c>
      <c r="D533" s="7" t="s">
        <v>83</v>
      </c>
      <c r="E533" s="17" t="s">
        <v>222</v>
      </c>
      <c r="F533" s="7" t="s">
        <v>135</v>
      </c>
      <c r="G533" s="7" t="s">
        <v>158</v>
      </c>
      <c r="H533" s="8" t="s">
        <v>159</v>
      </c>
      <c r="I533" s="8" t="s">
        <v>180</v>
      </c>
      <c r="J533" s="8" t="s">
        <v>231</v>
      </c>
      <c r="K533" s="8" t="s">
        <v>129</v>
      </c>
      <c r="L533" s="15" t="s">
        <v>173</v>
      </c>
      <c r="M533" s="10">
        <v>44742</v>
      </c>
      <c r="N533" s="10">
        <v>45077</v>
      </c>
      <c r="O533" s="17"/>
      <c r="P533" s="28">
        <v>373.80649095122232</v>
      </c>
      <c r="R533" t="s">
        <v>261</v>
      </c>
    </row>
    <row r="534" spans="1:18" ht="13.5" customHeight="1" x14ac:dyDescent="0.35">
      <c r="A534" s="7" t="s">
        <v>6</v>
      </c>
      <c r="B534" s="7" t="s">
        <v>50</v>
      </c>
      <c r="C534" s="7" t="s">
        <v>83</v>
      </c>
      <c r="D534" s="7" t="s">
        <v>83</v>
      </c>
      <c r="E534" s="17" t="s">
        <v>223</v>
      </c>
      <c r="F534" s="7" t="s">
        <v>135</v>
      </c>
      <c r="G534" s="7" t="s">
        <v>158</v>
      </c>
      <c r="H534" s="8" t="s">
        <v>159</v>
      </c>
      <c r="I534" s="8" t="s">
        <v>180</v>
      </c>
      <c r="J534" s="8" t="s">
        <v>231</v>
      </c>
      <c r="K534" s="8" t="s">
        <v>129</v>
      </c>
      <c r="L534" s="15" t="s">
        <v>173</v>
      </c>
      <c r="M534" s="10">
        <v>44742</v>
      </c>
      <c r="N534" s="10">
        <v>45077</v>
      </c>
      <c r="O534" s="17"/>
      <c r="P534" s="28">
        <v>943.04793711542163</v>
      </c>
      <c r="R534" t="s">
        <v>223</v>
      </c>
    </row>
    <row r="535" spans="1:18" ht="13.5" customHeight="1" x14ac:dyDescent="0.35">
      <c r="A535" s="7" t="s">
        <v>6</v>
      </c>
      <c r="B535" s="7" t="s">
        <v>50</v>
      </c>
      <c r="C535" s="7" t="s">
        <v>83</v>
      </c>
      <c r="D535" s="7" t="s">
        <v>83</v>
      </c>
      <c r="E535" s="17" t="s">
        <v>224</v>
      </c>
      <c r="F535" s="7" t="s">
        <v>135</v>
      </c>
      <c r="G535" s="7" t="s">
        <v>158</v>
      </c>
      <c r="H535" s="8" t="s">
        <v>159</v>
      </c>
      <c r="I535" s="8" t="s">
        <v>180</v>
      </c>
      <c r="J535" s="8" t="s">
        <v>231</v>
      </c>
      <c r="K535" s="8" t="s">
        <v>129</v>
      </c>
      <c r="L535" s="15" t="s">
        <v>173</v>
      </c>
      <c r="M535" s="10">
        <v>44742</v>
      </c>
      <c r="N535" s="10">
        <v>45077</v>
      </c>
      <c r="O535" s="17"/>
      <c r="P535" s="28">
        <v>1858.9326168992957</v>
      </c>
      <c r="R535" t="s">
        <v>262</v>
      </c>
    </row>
    <row r="536" spans="1:18" ht="13.5" customHeight="1" x14ac:dyDescent="0.35">
      <c r="A536" s="7" t="s">
        <v>6</v>
      </c>
      <c r="B536" s="7" t="s">
        <v>50</v>
      </c>
      <c r="C536" s="7" t="s">
        <v>94</v>
      </c>
      <c r="D536" s="7" t="s">
        <v>94</v>
      </c>
      <c r="E536" s="17" t="s">
        <v>225</v>
      </c>
      <c r="F536" s="7" t="s">
        <v>133</v>
      </c>
      <c r="G536" s="7" t="s">
        <v>158</v>
      </c>
      <c r="H536" s="8" t="s">
        <v>159</v>
      </c>
      <c r="I536" s="8" t="s">
        <v>180</v>
      </c>
      <c r="J536" s="8" t="s">
        <v>231</v>
      </c>
      <c r="K536" s="8" t="s">
        <v>129</v>
      </c>
      <c r="L536" s="15" t="s">
        <v>173</v>
      </c>
      <c r="M536" s="10">
        <v>44742</v>
      </c>
      <c r="N536" s="10">
        <v>45077</v>
      </c>
      <c r="O536" s="17"/>
      <c r="P536" s="28">
        <v>431.91308934127227</v>
      </c>
      <c r="R536" t="s">
        <v>225</v>
      </c>
    </row>
    <row r="537" spans="1:18" ht="13.5" customHeight="1" x14ac:dyDescent="0.35">
      <c r="A537" s="7" t="s">
        <v>6</v>
      </c>
      <c r="B537" s="7" t="s">
        <v>50</v>
      </c>
      <c r="C537" s="7" t="s">
        <v>94</v>
      </c>
      <c r="D537" s="7" t="s">
        <v>94</v>
      </c>
      <c r="E537" s="17" t="s">
        <v>226</v>
      </c>
      <c r="F537" s="7" t="s">
        <v>133</v>
      </c>
      <c r="G537" s="7" t="s">
        <v>158</v>
      </c>
      <c r="H537" s="8" t="s">
        <v>159</v>
      </c>
      <c r="I537" s="8" t="s">
        <v>180</v>
      </c>
      <c r="J537" s="8" t="s">
        <v>231</v>
      </c>
      <c r="K537" s="8" t="s">
        <v>129</v>
      </c>
      <c r="L537" s="15" t="s">
        <v>173</v>
      </c>
      <c r="M537" s="10">
        <v>44742</v>
      </c>
      <c r="N537" s="10">
        <v>45077</v>
      </c>
      <c r="O537" s="17"/>
      <c r="P537" s="28">
        <v>2118.1200254619148</v>
      </c>
      <c r="R537" t="s">
        <v>226</v>
      </c>
    </row>
    <row r="538" spans="1:18" ht="13.5" customHeight="1" x14ac:dyDescent="0.35">
      <c r="A538" s="7" t="s">
        <v>6</v>
      </c>
      <c r="B538" s="7" t="s">
        <v>50</v>
      </c>
      <c r="C538" s="7" t="s">
        <v>94</v>
      </c>
      <c r="D538" s="7" t="s">
        <v>94</v>
      </c>
      <c r="E538" s="17" t="s">
        <v>94</v>
      </c>
      <c r="F538" s="7" t="s">
        <v>133</v>
      </c>
      <c r="G538" s="7" t="s">
        <v>158</v>
      </c>
      <c r="H538" s="8" t="s">
        <v>159</v>
      </c>
      <c r="I538" s="8" t="s">
        <v>180</v>
      </c>
      <c r="J538" s="8" t="s">
        <v>231</v>
      </c>
      <c r="K538" s="8" t="s">
        <v>129</v>
      </c>
      <c r="L538" s="15" t="s">
        <v>173</v>
      </c>
      <c r="M538" s="10">
        <v>44742</v>
      </c>
      <c r="N538" s="10">
        <v>45077</v>
      </c>
      <c r="O538" s="17"/>
      <c r="P538" s="28">
        <v>577.96382843967194</v>
      </c>
      <c r="R538" t="s">
        <v>94</v>
      </c>
    </row>
    <row r="539" spans="1:18" ht="13.5" customHeight="1" x14ac:dyDescent="0.35">
      <c r="A539" s="7" t="s">
        <v>6</v>
      </c>
      <c r="B539" s="7" t="s">
        <v>50</v>
      </c>
      <c r="C539" s="7" t="s">
        <v>94</v>
      </c>
      <c r="D539" s="7" t="s">
        <v>94</v>
      </c>
      <c r="E539" s="17" t="s">
        <v>227</v>
      </c>
      <c r="F539" s="7" t="s">
        <v>133</v>
      </c>
      <c r="G539" s="7" t="s">
        <v>158</v>
      </c>
      <c r="H539" s="8" t="s">
        <v>159</v>
      </c>
      <c r="I539" s="8" t="s">
        <v>180</v>
      </c>
      <c r="J539" s="8" t="s">
        <v>231</v>
      </c>
      <c r="K539" s="8" t="s">
        <v>129</v>
      </c>
      <c r="L539" s="15" t="s">
        <v>173</v>
      </c>
      <c r="M539" s="10">
        <v>44742</v>
      </c>
      <c r="N539" s="10">
        <v>45077</v>
      </c>
      <c r="O539" s="17"/>
      <c r="P539" s="28">
        <v>540.25356511986388</v>
      </c>
      <c r="R539" t="s">
        <v>227</v>
      </c>
    </row>
    <row r="540" spans="1:18" ht="13.5" customHeight="1" x14ac:dyDescent="0.35">
      <c r="A540" s="7" t="s">
        <v>6</v>
      </c>
      <c r="B540" s="7" t="s">
        <v>50</v>
      </c>
      <c r="C540" s="7" t="s">
        <v>94</v>
      </c>
      <c r="D540" s="7" t="s">
        <v>94</v>
      </c>
      <c r="E540" s="17" t="s">
        <v>228</v>
      </c>
      <c r="F540" s="7" t="s">
        <v>133</v>
      </c>
      <c r="G540" s="7" t="s">
        <v>158</v>
      </c>
      <c r="H540" s="8" t="s">
        <v>159</v>
      </c>
      <c r="I540" s="8" t="s">
        <v>180</v>
      </c>
      <c r="J540" s="8" t="s">
        <v>231</v>
      </c>
      <c r="K540" s="8" t="s">
        <v>129</v>
      </c>
      <c r="L540" s="15" t="s">
        <v>173</v>
      </c>
      <c r="M540" s="10">
        <v>44742</v>
      </c>
      <c r="N540" s="10">
        <v>45077</v>
      </c>
      <c r="O540" s="17"/>
      <c r="P540" s="28">
        <v>0</v>
      </c>
      <c r="R540" t="s">
        <v>228</v>
      </c>
    </row>
    <row r="541" spans="1:18" ht="13.5" customHeight="1" x14ac:dyDescent="0.35">
      <c r="A541" s="7" t="s">
        <v>6</v>
      </c>
      <c r="B541" s="7" t="s">
        <v>50</v>
      </c>
      <c r="C541" s="7" t="s">
        <v>100</v>
      </c>
      <c r="D541" s="7" t="s">
        <v>100</v>
      </c>
      <c r="E541" s="17" t="s">
        <v>100</v>
      </c>
      <c r="F541" s="7" t="s">
        <v>134</v>
      </c>
      <c r="G541" s="7" t="s">
        <v>158</v>
      </c>
      <c r="H541" s="8" t="s">
        <v>159</v>
      </c>
      <c r="I541" s="8" t="s">
        <v>180</v>
      </c>
      <c r="J541" s="8" t="s">
        <v>231</v>
      </c>
      <c r="K541" s="8" t="s">
        <v>129</v>
      </c>
      <c r="L541" s="15" t="s">
        <v>173</v>
      </c>
      <c r="M541" s="10">
        <v>44742</v>
      </c>
      <c r="N541" s="10">
        <v>45077</v>
      </c>
      <c r="O541" s="17"/>
      <c r="P541" s="28">
        <v>2113.6880702363001</v>
      </c>
      <c r="R541" t="s">
        <v>100</v>
      </c>
    </row>
    <row r="542" spans="1:18" ht="13.5" customHeight="1" x14ac:dyDescent="0.35">
      <c r="A542" s="7" t="s">
        <v>6</v>
      </c>
      <c r="B542" s="7" t="s">
        <v>50</v>
      </c>
      <c r="C542" s="18" t="s">
        <v>101</v>
      </c>
      <c r="D542" s="18" t="s">
        <v>101</v>
      </c>
      <c r="E542" s="17" t="s">
        <v>101</v>
      </c>
      <c r="F542" s="7" t="s">
        <v>134</v>
      </c>
      <c r="G542" s="7" t="s">
        <v>158</v>
      </c>
      <c r="H542" s="8" t="s">
        <v>159</v>
      </c>
      <c r="I542" s="8" t="s">
        <v>180</v>
      </c>
      <c r="J542" s="8" t="s">
        <v>231</v>
      </c>
      <c r="K542" s="8" t="s">
        <v>129</v>
      </c>
      <c r="L542" s="15" t="s">
        <v>173</v>
      </c>
      <c r="M542" s="10">
        <v>44742</v>
      </c>
      <c r="N542" s="10">
        <v>45077</v>
      </c>
      <c r="O542" s="17"/>
      <c r="P542" s="28">
        <v>855.21615180262245</v>
      </c>
      <c r="R542" t="s">
        <v>101</v>
      </c>
    </row>
    <row r="543" spans="1:18" ht="13.5" customHeight="1" x14ac:dyDescent="0.35">
      <c r="A543" s="7" t="s">
        <v>6</v>
      </c>
      <c r="B543" s="7" t="s">
        <v>50</v>
      </c>
      <c r="C543" s="18" t="s">
        <v>101</v>
      </c>
      <c r="D543" s="18" t="s">
        <v>101</v>
      </c>
      <c r="E543" s="17" t="s">
        <v>102</v>
      </c>
      <c r="F543" s="7" t="s">
        <v>134</v>
      </c>
      <c r="G543" s="7" t="s">
        <v>158</v>
      </c>
      <c r="H543" s="8" t="s">
        <v>159</v>
      </c>
      <c r="I543" s="8" t="s">
        <v>180</v>
      </c>
      <c r="J543" s="8" t="s">
        <v>231</v>
      </c>
      <c r="K543" s="8" t="s">
        <v>129</v>
      </c>
      <c r="L543" s="15" t="s">
        <v>173</v>
      </c>
      <c r="M543" s="10">
        <v>44742</v>
      </c>
      <c r="N543" s="10">
        <v>45077</v>
      </c>
      <c r="O543" s="17"/>
      <c r="P543" s="28">
        <v>0</v>
      </c>
      <c r="R543" t="s">
        <v>102</v>
      </c>
    </row>
    <row r="544" spans="1:18" ht="13.5" customHeight="1" x14ac:dyDescent="0.35">
      <c r="A544" s="7" t="s">
        <v>6</v>
      </c>
      <c r="B544" s="7" t="s">
        <v>50</v>
      </c>
      <c r="C544" s="18" t="s">
        <v>101</v>
      </c>
      <c r="D544" s="18" t="s">
        <v>101</v>
      </c>
      <c r="E544" s="17" t="s">
        <v>103</v>
      </c>
      <c r="F544" s="7" t="s">
        <v>134</v>
      </c>
      <c r="G544" s="7" t="s">
        <v>158</v>
      </c>
      <c r="H544" s="8" t="s">
        <v>159</v>
      </c>
      <c r="I544" s="8" t="s">
        <v>180</v>
      </c>
      <c r="J544" s="8" t="s">
        <v>231</v>
      </c>
      <c r="K544" s="8" t="s">
        <v>129</v>
      </c>
      <c r="L544" s="15" t="s">
        <v>173</v>
      </c>
      <c r="M544" s="10">
        <v>44742</v>
      </c>
      <c r="N544" s="10">
        <v>45077</v>
      </c>
      <c r="O544" s="17"/>
      <c r="P544" s="28">
        <v>0</v>
      </c>
      <c r="R544" t="s">
        <v>103</v>
      </c>
    </row>
    <row r="545" spans="1:18" ht="13.5" customHeight="1" x14ac:dyDescent="0.35">
      <c r="A545" s="7" t="s">
        <v>6</v>
      </c>
      <c r="B545" s="7" t="s">
        <v>50</v>
      </c>
      <c r="C545" s="18" t="s">
        <v>101</v>
      </c>
      <c r="D545" s="18" t="s">
        <v>101</v>
      </c>
      <c r="E545" s="17" t="s">
        <v>104</v>
      </c>
      <c r="F545" s="7" t="s">
        <v>134</v>
      </c>
      <c r="G545" s="7" t="s">
        <v>158</v>
      </c>
      <c r="H545" s="8" t="s">
        <v>159</v>
      </c>
      <c r="I545" s="8" t="s">
        <v>180</v>
      </c>
      <c r="J545" s="8" t="s">
        <v>231</v>
      </c>
      <c r="K545" s="8" t="s">
        <v>129</v>
      </c>
      <c r="L545" s="15" t="s">
        <v>173</v>
      </c>
      <c r="M545" s="10">
        <v>44742</v>
      </c>
      <c r="N545" s="10">
        <v>45077</v>
      </c>
      <c r="O545" s="17"/>
      <c r="P545" s="28">
        <v>0</v>
      </c>
      <c r="R545" t="s">
        <v>104</v>
      </c>
    </row>
    <row r="546" spans="1:18" ht="13.5" customHeight="1" x14ac:dyDescent="0.35">
      <c r="A546" s="7" t="s">
        <v>6</v>
      </c>
      <c r="B546" s="7" t="s">
        <v>50</v>
      </c>
      <c r="C546" s="18" t="s">
        <v>101</v>
      </c>
      <c r="D546" s="18" t="s">
        <v>101</v>
      </c>
      <c r="E546" s="17" t="s">
        <v>105</v>
      </c>
      <c r="F546" s="7" t="s">
        <v>134</v>
      </c>
      <c r="G546" s="7" t="s">
        <v>158</v>
      </c>
      <c r="H546" s="8" t="s">
        <v>159</v>
      </c>
      <c r="I546" s="8" t="s">
        <v>180</v>
      </c>
      <c r="J546" s="8" t="s">
        <v>231</v>
      </c>
      <c r="K546" s="8" t="s">
        <v>129</v>
      </c>
      <c r="L546" s="15" t="s">
        <v>173</v>
      </c>
      <c r="M546" s="10">
        <v>44742</v>
      </c>
      <c r="N546" s="10">
        <v>45077</v>
      </c>
      <c r="O546" s="17"/>
      <c r="P546" s="28">
        <v>0</v>
      </c>
      <c r="R546" t="s">
        <v>105</v>
      </c>
    </row>
    <row r="547" spans="1:18" ht="13.5" customHeight="1" x14ac:dyDescent="0.35">
      <c r="A547" s="7" t="s">
        <v>6</v>
      </c>
      <c r="B547" s="7" t="s">
        <v>50</v>
      </c>
      <c r="C547" s="7" t="s">
        <v>106</v>
      </c>
      <c r="D547" s="7" t="s">
        <v>106</v>
      </c>
      <c r="E547" s="17" t="s">
        <v>106</v>
      </c>
      <c r="F547" s="7" t="s">
        <v>134</v>
      </c>
      <c r="G547" s="7" t="s">
        <v>158</v>
      </c>
      <c r="H547" s="8" t="s">
        <v>159</v>
      </c>
      <c r="I547" s="8" t="s">
        <v>180</v>
      </c>
      <c r="J547" s="8" t="s">
        <v>231</v>
      </c>
      <c r="K547" s="8" t="s">
        <v>129</v>
      </c>
      <c r="L547" s="15" t="s">
        <v>173</v>
      </c>
      <c r="M547" s="10">
        <v>44742</v>
      </c>
      <c r="N547" s="10">
        <v>45077</v>
      </c>
      <c r="O547" s="17"/>
      <c r="P547" s="28">
        <v>565.09421758614894</v>
      </c>
      <c r="R547" t="s">
        <v>106</v>
      </c>
    </row>
    <row r="548" spans="1:18" ht="13.5" customHeight="1" x14ac:dyDescent="0.35">
      <c r="A548" s="7" t="s">
        <v>6</v>
      </c>
      <c r="B548" s="7" t="s">
        <v>50</v>
      </c>
      <c r="C548" s="8" t="s">
        <v>108</v>
      </c>
      <c r="D548" s="8" t="s">
        <v>108</v>
      </c>
      <c r="E548" s="17" t="s">
        <v>229</v>
      </c>
      <c r="F548" s="7" t="s">
        <v>134</v>
      </c>
      <c r="G548" s="7" t="s">
        <v>158</v>
      </c>
      <c r="H548" s="8" t="s">
        <v>159</v>
      </c>
      <c r="I548" s="8" t="s">
        <v>180</v>
      </c>
      <c r="J548" s="8" t="s">
        <v>231</v>
      </c>
      <c r="K548" s="8" t="s">
        <v>129</v>
      </c>
      <c r="L548" s="15" t="s">
        <v>173</v>
      </c>
      <c r="M548" s="10">
        <v>44742</v>
      </c>
      <c r="N548" s="10">
        <v>45077</v>
      </c>
      <c r="O548" s="17"/>
      <c r="P548" s="28">
        <v>332.56601412992381</v>
      </c>
      <c r="R548" t="s">
        <v>229</v>
      </c>
    </row>
    <row r="549" spans="1:18" ht="13.5" customHeight="1" x14ac:dyDescent="0.35">
      <c r="A549" s="7" t="s">
        <v>6</v>
      </c>
      <c r="B549" s="7" t="s">
        <v>50</v>
      </c>
      <c r="C549" s="18" t="s">
        <v>109</v>
      </c>
      <c r="D549" s="18" t="s">
        <v>109</v>
      </c>
      <c r="E549" s="17" t="s">
        <v>109</v>
      </c>
      <c r="F549" s="7" t="s">
        <v>134</v>
      </c>
      <c r="G549" s="7" t="s">
        <v>158</v>
      </c>
      <c r="H549" s="8" t="s">
        <v>159</v>
      </c>
      <c r="I549" s="8" t="s">
        <v>180</v>
      </c>
      <c r="J549" s="8" t="s">
        <v>231</v>
      </c>
      <c r="K549" s="8" t="s">
        <v>129</v>
      </c>
      <c r="L549" s="15" t="s">
        <v>173</v>
      </c>
      <c r="M549" s="10">
        <v>44742</v>
      </c>
      <c r="N549" s="10">
        <v>45077</v>
      </c>
      <c r="O549" s="17"/>
      <c r="P549" s="28">
        <v>535.70455083233128</v>
      </c>
      <c r="R549">
        <v>0</v>
      </c>
    </row>
    <row r="550" spans="1:18" ht="13.5" customHeight="1" x14ac:dyDescent="0.35">
      <c r="A550" s="7" t="s">
        <v>6</v>
      </c>
      <c r="B550" s="7" t="s">
        <v>50</v>
      </c>
      <c r="C550" s="18" t="s">
        <v>109</v>
      </c>
      <c r="D550" s="19" t="s">
        <v>110</v>
      </c>
      <c r="E550" s="17" t="s">
        <v>110</v>
      </c>
      <c r="F550" s="7" t="s">
        <v>134</v>
      </c>
      <c r="G550" s="7" t="s">
        <v>158</v>
      </c>
      <c r="H550" s="8" t="s">
        <v>159</v>
      </c>
      <c r="I550" s="8" t="s">
        <v>180</v>
      </c>
      <c r="J550" s="8" t="s">
        <v>231</v>
      </c>
      <c r="K550" s="8" t="s">
        <v>129</v>
      </c>
      <c r="L550" s="15" t="s">
        <v>173</v>
      </c>
      <c r="M550" s="10">
        <v>44742</v>
      </c>
      <c r="N550" s="10">
        <v>45077</v>
      </c>
      <c r="O550" s="17"/>
      <c r="P550" s="28">
        <v>535.70455083233128</v>
      </c>
      <c r="R550" t="s">
        <v>109</v>
      </c>
    </row>
    <row r="551" spans="1:18" ht="13.5" customHeight="1" x14ac:dyDescent="0.35">
      <c r="A551" s="7" t="s">
        <v>6</v>
      </c>
      <c r="B551" s="7" t="s">
        <v>111</v>
      </c>
      <c r="C551" s="7" t="s">
        <v>160</v>
      </c>
      <c r="D551" s="7" t="s">
        <v>160</v>
      </c>
      <c r="E551" s="17" t="s">
        <v>160</v>
      </c>
      <c r="F551" s="7" t="s">
        <v>136</v>
      </c>
      <c r="G551" s="7" t="s">
        <v>158</v>
      </c>
      <c r="H551" s="8" t="s">
        <v>159</v>
      </c>
      <c r="I551" s="8" t="s">
        <v>180</v>
      </c>
      <c r="J551" s="8" t="s">
        <v>231</v>
      </c>
      <c r="K551" s="8" t="s">
        <v>129</v>
      </c>
      <c r="L551" s="15" t="s">
        <v>173</v>
      </c>
      <c r="M551" s="10">
        <v>44742</v>
      </c>
      <c r="N551" s="10">
        <v>45077</v>
      </c>
      <c r="O551" s="17"/>
      <c r="P551" s="28">
        <v>319.02021409604595</v>
      </c>
      <c r="R551" t="s">
        <v>160</v>
      </c>
    </row>
    <row r="552" spans="1:18" ht="13.5" customHeight="1" x14ac:dyDescent="0.35">
      <c r="A552" s="7" t="s">
        <v>6</v>
      </c>
      <c r="B552" s="7" t="s">
        <v>113</v>
      </c>
      <c r="C552" s="7" t="s">
        <v>161</v>
      </c>
      <c r="D552" s="7" t="s">
        <v>161</v>
      </c>
      <c r="E552" s="17" t="s">
        <v>161</v>
      </c>
      <c r="F552" s="7" t="s">
        <v>136</v>
      </c>
      <c r="G552" s="7" t="s">
        <v>158</v>
      </c>
      <c r="H552" s="8" t="s">
        <v>159</v>
      </c>
      <c r="I552" s="8" t="s">
        <v>180</v>
      </c>
      <c r="J552" s="8" t="s">
        <v>231</v>
      </c>
      <c r="K552" s="8" t="s">
        <v>129</v>
      </c>
      <c r="L552" s="15" t="s">
        <v>173</v>
      </c>
      <c r="M552" s="10">
        <v>44742</v>
      </c>
      <c r="N552" s="10">
        <v>45077</v>
      </c>
      <c r="O552" s="17"/>
      <c r="P552" s="28">
        <v>3104.0785445283987</v>
      </c>
      <c r="R552" t="s">
        <v>161</v>
      </c>
    </row>
    <row r="553" spans="1:18" ht="13.5" customHeight="1" x14ac:dyDescent="0.35">
      <c r="A553" s="7" t="s">
        <v>6</v>
      </c>
      <c r="B553" s="7" t="s">
        <v>114</v>
      </c>
      <c r="C553" s="7" t="s">
        <v>114</v>
      </c>
      <c r="D553" s="7" t="s">
        <v>114</v>
      </c>
      <c r="E553" s="17" t="s">
        <v>114</v>
      </c>
      <c r="F553" s="7" t="s">
        <v>136</v>
      </c>
      <c r="G553" s="7" t="s">
        <v>158</v>
      </c>
      <c r="H553" s="8" t="s">
        <v>159</v>
      </c>
      <c r="I553" s="8" t="s">
        <v>180</v>
      </c>
      <c r="J553" s="8" t="s">
        <v>231</v>
      </c>
      <c r="K553" s="8" t="s">
        <v>129</v>
      </c>
      <c r="L553" s="15" t="s">
        <v>173</v>
      </c>
      <c r="M553" s="10">
        <v>44742</v>
      </c>
      <c r="N553" s="10">
        <v>45077</v>
      </c>
      <c r="O553" s="17"/>
      <c r="P553" s="28">
        <v>0</v>
      </c>
      <c r="R553" t="s">
        <v>114</v>
      </c>
    </row>
    <row r="554" spans="1:18" ht="13.5" customHeight="1" x14ac:dyDescent="0.35">
      <c r="A554" s="7" t="s">
        <v>6</v>
      </c>
      <c r="B554" s="7" t="s">
        <v>7</v>
      </c>
      <c r="C554" s="7" t="s">
        <v>8</v>
      </c>
      <c r="D554" s="7" t="s">
        <v>8</v>
      </c>
      <c r="E554" s="17" t="s">
        <v>8</v>
      </c>
      <c r="F554" s="7" t="s">
        <v>125</v>
      </c>
      <c r="G554" s="7" t="s">
        <v>158</v>
      </c>
      <c r="H554" s="8" t="s">
        <v>159</v>
      </c>
      <c r="I554" s="8" t="s">
        <v>180</v>
      </c>
      <c r="J554" s="8" t="s">
        <v>231</v>
      </c>
      <c r="K554" s="8" t="s">
        <v>129</v>
      </c>
      <c r="L554" s="15" t="s">
        <v>174</v>
      </c>
      <c r="M554" s="10">
        <v>44773</v>
      </c>
      <c r="N554" s="10">
        <v>45077</v>
      </c>
      <c r="O554" s="17"/>
      <c r="P554" s="28">
        <v>4508.1456831175628</v>
      </c>
      <c r="R554" t="s">
        <v>8</v>
      </c>
    </row>
    <row r="555" spans="1:18" ht="13.5" customHeight="1" x14ac:dyDescent="0.35">
      <c r="A555" s="7" t="s">
        <v>6</v>
      </c>
      <c r="B555" s="7" t="s">
        <v>7</v>
      </c>
      <c r="C555" s="7" t="s">
        <v>8</v>
      </c>
      <c r="D555" s="7" t="s">
        <v>8</v>
      </c>
      <c r="E555" s="17" t="s">
        <v>9</v>
      </c>
      <c r="F555" s="7" t="s">
        <v>125</v>
      </c>
      <c r="G555" s="7" t="s">
        <v>158</v>
      </c>
      <c r="H555" s="8" t="s">
        <v>159</v>
      </c>
      <c r="I555" s="8" t="s">
        <v>180</v>
      </c>
      <c r="J555" s="8" t="s">
        <v>231</v>
      </c>
      <c r="K555" s="8" t="s">
        <v>129</v>
      </c>
      <c r="L555" s="15" t="s">
        <v>174</v>
      </c>
      <c r="M555" s="10">
        <v>44773</v>
      </c>
      <c r="N555" s="10">
        <v>45077</v>
      </c>
      <c r="O555" s="17"/>
      <c r="P555" s="28">
        <v>420.75367600455189</v>
      </c>
      <c r="R555" t="s">
        <v>9</v>
      </c>
    </row>
    <row r="556" spans="1:18" ht="13.5" customHeight="1" x14ac:dyDescent="0.35">
      <c r="A556" s="7" t="s">
        <v>6</v>
      </c>
      <c r="B556" s="7" t="s">
        <v>7</v>
      </c>
      <c r="C556" s="7" t="s">
        <v>8</v>
      </c>
      <c r="D556" s="7" t="s">
        <v>8</v>
      </c>
      <c r="E556" s="17" t="s">
        <v>10</v>
      </c>
      <c r="F556" s="7" t="s">
        <v>125</v>
      </c>
      <c r="G556" s="7" t="s">
        <v>158</v>
      </c>
      <c r="H556" s="8" t="s">
        <v>159</v>
      </c>
      <c r="I556" s="8" t="s">
        <v>180</v>
      </c>
      <c r="J556" s="8" t="s">
        <v>231</v>
      </c>
      <c r="K556" s="8" t="s">
        <v>129</v>
      </c>
      <c r="L556" s="15" t="s">
        <v>174</v>
      </c>
      <c r="M556" s="10">
        <v>44773</v>
      </c>
      <c r="N556" s="10">
        <v>45077</v>
      </c>
      <c r="O556" s="17"/>
      <c r="P556" s="28">
        <v>623.25663825133461</v>
      </c>
      <c r="R556" t="s">
        <v>10</v>
      </c>
    </row>
    <row r="557" spans="1:18" ht="13.5" customHeight="1" x14ac:dyDescent="0.35">
      <c r="A557" s="7" t="s">
        <v>6</v>
      </c>
      <c r="B557" s="7" t="s">
        <v>7</v>
      </c>
      <c r="C557" s="7" t="s">
        <v>8</v>
      </c>
      <c r="D557" s="7" t="s">
        <v>8</v>
      </c>
      <c r="E557" s="17" t="s">
        <v>11</v>
      </c>
      <c r="F557" s="7" t="s">
        <v>125</v>
      </c>
      <c r="G557" s="7" t="s">
        <v>158</v>
      </c>
      <c r="H557" s="8" t="s">
        <v>159</v>
      </c>
      <c r="I557" s="8" t="s">
        <v>180</v>
      </c>
      <c r="J557" s="8" t="s">
        <v>231</v>
      </c>
      <c r="K557" s="8" t="s">
        <v>129</v>
      </c>
      <c r="L557" s="15" t="s">
        <v>174</v>
      </c>
      <c r="M557" s="10">
        <v>44773</v>
      </c>
      <c r="N557" s="10">
        <v>45077</v>
      </c>
      <c r="O557" s="17"/>
      <c r="P557" s="28">
        <v>1065.0081923918328</v>
      </c>
      <c r="R557" t="s">
        <v>11</v>
      </c>
    </row>
    <row r="558" spans="1:18" ht="13.5" customHeight="1" x14ac:dyDescent="0.35">
      <c r="A558" s="7" t="s">
        <v>6</v>
      </c>
      <c r="B558" s="7" t="s">
        <v>7</v>
      </c>
      <c r="C558" s="7" t="s">
        <v>8</v>
      </c>
      <c r="D558" s="7" t="s">
        <v>8</v>
      </c>
      <c r="E558" s="17" t="s">
        <v>12</v>
      </c>
      <c r="F558" s="7" t="s">
        <v>125</v>
      </c>
      <c r="G558" s="7" t="s">
        <v>158</v>
      </c>
      <c r="H558" s="8" t="s">
        <v>159</v>
      </c>
      <c r="I558" s="8" t="s">
        <v>180</v>
      </c>
      <c r="J558" s="8" t="s">
        <v>231</v>
      </c>
      <c r="K558" s="8" t="s">
        <v>129</v>
      </c>
      <c r="L558" s="15" t="s">
        <v>174</v>
      </c>
      <c r="M558" s="10">
        <v>44773</v>
      </c>
      <c r="N558" s="10">
        <v>45077</v>
      </c>
      <c r="O558" s="17"/>
      <c r="P558" s="28">
        <v>301.38940222704883</v>
      </c>
      <c r="R558" t="s">
        <v>12</v>
      </c>
    </row>
    <row r="559" spans="1:18" ht="13.5" customHeight="1" x14ac:dyDescent="0.35">
      <c r="A559" s="7" t="s">
        <v>6</v>
      </c>
      <c r="B559" s="7" t="s">
        <v>7</v>
      </c>
      <c r="C559" s="7" t="s">
        <v>8</v>
      </c>
      <c r="D559" s="7" t="s">
        <v>8</v>
      </c>
      <c r="E559" s="17" t="s">
        <v>13</v>
      </c>
      <c r="F559" s="7" t="s">
        <v>125</v>
      </c>
      <c r="G559" s="7" t="s">
        <v>158</v>
      </c>
      <c r="H559" s="8" t="s">
        <v>159</v>
      </c>
      <c r="I559" s="8" t="s">
        <v>180</v>
      </c>
      <c r="J559" s="8" t="s">
        <v>231</v>
      </c>
      <c r="K559" s="8" t="s">
        <v>129</v>
      </c>
      <c r="L559" s="15" t="s">
        <v>174</v>
      </c>
      <c r="M559" s="10">
        <v>44773</v>
      </c>
      <c r="N559" s="10">
        <v>45077</v>
      </c>
      <c r="O559" s="17"/>
      <c r="P559" s="28">
        <v>376.80067996264614</v>
      </c>
      <c r="R559" t="s">
        <v>13</v>
      </c>
    </row>
    <row r="560" spans="1:18" ht="13.5" customHeight="1" x14ac:dyDescent="0.35">
      <c r="A560" s="7" t="s">
        <v>6</v>
      </c>
      <c r="B560" s="7" t="s">
        <v>7</v>
      </c>
      <c r="C560" s="7" t="s">
        <v>8</v>
      </c>
      <c r="D560" s="7" t="s">
        <v>8</v>
      </c>
      <c r="E560" s="17" t="s">
        <v>14</v>
      </c>
      <c r="F560" s="7" t="s">
        <v>125</v>
      </c>
      <c r="G560" s="7" t="s">
        <v>158</v>
      </c>
      <c r="H560" s="8" t="s">
        <v>159</v>
      </c>
      <c r="I560" s="8" t="s">
        <v>180</v>
      </c>
      <c r="J560" s="8" t="s">
        <v>231</v>
      </c>
      <c r="K560" s="8" t="s">
        <v>129</v>
      </c>
      <c r="L560" s="15" t="s">
        <v>174</v>
      </c>
      <c r="M560" s="10">
        <v>44773</v>
      </c>
      <c r="N560" s="10">
        <v>45077</v>
      </c>
      <c r="O560" s="17"/>
      <c r="P560" s="28">
        <v>41703.21522805572</v>
      </c>
      <c r="R560" t="s">
        <v>14</v>
      </c>
    </row>
    <row r="561" spans="1:18" ht="13.5" customHeight="1" x14ac:dyDescent="0.35">
      <c r="A561" s="7" t="s">
        <v>6</v>
      </c>
      <c r="B561" s="7" t="s">
        <v>7</v>
      </c>
      <c r="C561" s="7" t="s">
        <v>8</v>
      </c>
      <c r="D561" s="7" t="s">
        <v>8</v>
      </c>
      <c r="E561" s="17" t="s">
        <v>15</v>
      </c>
      <c r="F561" s="7" t="s">
        <v>125</v>
      </c>
      <c r="G561" s="7" t="s">
        <v>158</v>
      </c>
      <c r="H561" s="8" t="s">
        <v>159</v>
      </c>
      <c r="I561" s="8" t="s">
        <v>180</v>
      </c>
      <c r="J561" s="8" t="s">
        <v>231</v>
      </c>
      <c r="K561" s="8" t="s">
        <v>129</v>
      </c>
      <c r="L561" s="15" t="s">
        <v>174</v>
      </c>
      <c r="M561" s="10">
        <v>44773</v>
      </c>
      <c r="N561" s="10">
        <v>45077</v>
      </c>
      <c r="O561" s="17"/>
      <c r="P561" s="28">
        <v>1364.0524490353678</v>
      </c>
      <c r="R561" t="s">
        <v>15</v>
      </c>
    </row>
    <row r="562" spans="1:18" ht="13.5" customHeight="1" x14ac:dyDescent="0.35">
      <c r="A562" s="7" t="s">
        <v>6</v>
      </c>
      <c r="B562" s="7" t="s">
        <v>7</v>
      </c>
      <c r="C562" s="7" t="s">
        <v>8</v>
      </c>
      <c r="D562" s="7" t="s">
        <v>8</v>
      </c>
      <c r="E562" s="17" t="s">
        <v>16</v>
      </c>
      <c r="F562" s="7" t="s">
        <v>125</v>
      </c>
      <c r="G562" s="7" t="s">
        <v>158</v>
      </c>
      <c r="H562" s="8" t="s">
        <v>159</v>
      </c>
      <c r="I562" s="8" t="s">
        <v>180</v>
      </c>
      <c r="J562" s="8" t="s">
        <v>231</v>
      </c>
      <c r="K562" s="8" t="s">
        <v>129</v>
      </c>
      <c r="L562" s="15" t="s">
        <v>174</v>
      </c>
      <c r="M562" s="10">
        <v>44773</v>
      </c>
      <c r="N562" s="10">
        <v>45077</v>
      </c>
      <c r="O562" s="17"/>
      <c r="P562" s="28">
        <v>3493.6742681002434</v>
      </c>
      <c r="R562" t="s">
        <v>16</v>
      </c>
    </row>
    <row r="563" spans="1:18" ht="13.5" customHeight="1" x14ac:dyDescent="0.35">
      <c r="A563" s="7" t="s">
        <v>6</v>
      </c>
      <c r="B563" s="7" t="s">
        <v>7</v>
      </c>
      <c r="C563" s="7" t="s">
        <v>8</v>
      </c>
      <c r="D563" s="7" t="s">
        <v>8</v>
      </c>
      <c r="E563" s="17" t="s">
        <v>17</v>
      </c>
      <c r="F563" s="7" t="s">
        <v>125</v>
      </c>
      <c r="G563" s="7" t="s">
        <v>158</v>
      </c>
      <c r="H563" s="8" t="s">
        <v>159</v>
      </c>
      <c r="I563" s="8" t="s">
        <v>180</v>
      </c>
      <c r="J563" s="8" t="s">
        <v>231</v>
      </c>
      <c r="K563" s="8" t="s">
        <v>129</v>
      </c>
      <c r="L563" s="15" t="s">
        <v>174</v>
      </c>
      <c r="M563" s="10">
        <v>44773</v>
      </c>
      <c r="N563" s="10">
        <v>45077</v>
      </c>
      <c r="O563" s="17"/>
      <c r="P563" s="28">
        <v>3704.0367460053117</v>
      </c>
      <c r="R563" t="s">
        <v>232</v>
      </c>
    </row>
    <row r="564" spans="1:18" ht="13.5" customHeight="1" x14ac:dyDescent="0.35">
      <c r="A564" s="7" t="s">
        <v>6</v>
      </c>
      <c r="B564" s="7" t="s">
        <v>7</v>
      </c>
      <c r="C564" s="7" t="s">
        <v>8</v>
      </c>
      <c r="D564" s="7" t="s">
        <v>8</v>
      </c>
      <c r="E564" s="17" t="s">
        <v>18</v>
      </c>
      <c r="F564" s="7" t="s">
        <v>125</v>
      </c>
      <c r="G564" s="7" t="s">
        <v>158</v>
      </c>
      <c r="H564" s="8" t="s">
        <v>159</v>
      </c>
      <c r="I564" s="8" t="s">
        <v>180</v>
      </c>
      <c r="J564" s="8" t="s">
        <v>231</v>
      </c>
      <c r="K564" s="8" t="s">
        <v>129</v>
      </c>
      <c r="L564" s="15" t="s">
        <v>174</v>
      </c>
      <c r="M564" s="10">
        <v>44773</v>
      </c>
      <c r="N564" s="10">
        <v>45077</v>
      </c>
      <c r="O564" s="17"/>
      <c r="P564" s="28">
        <v>524.57877838605646</v>
      </c>
      <c r="R564" t="s">
        <v>18</v>
      </c>
    </row>
    <row r="565" spans="1:18" ht="13.5" customHeight="1" x14ac:dyDescent="0.35">
      <c r="A565" s="7" t="s">
        <v>6</v>
      </c>
      <c r="B565" s="7" t="s">
        <v>7</v>
      </c>
      <c r="C565" s="7" t="s">
        <v>8</v>
      </c>
      <c r="D565" s="7" t="s">
        <v>8</v>
      </c>
      <c r="E565" s="17" t="s">
        <v>19</v>
      </c>
      <c r="F565" s="7" t="s">
        <v>125</v>
      </c>
      <c r="G565" s="7" t="s">
        <v>158</v>
      </c>
      <c r="H565" s="8" t="s">
        <v>159</v>
      </c>
      <c r="I565" s="8" t="s">
        <v>180</v>
      </c>
      <c r="J565" s="8" t="s">
        <v>231</v>
      </c>
      <c r="K565" s="8" t="s">
        <v>129</v>
      </c>
      <c r="L565" s="15" t="s">
        <v>174</v>
      </c>
      <c r="M565" s="10">
        <v>44773</v>
      </c>
      <c r="N565" s="10">
        <v>45077</v>
      </c>
      <c r="O565" s="17"/>
      <c r="P565" s="28">
        <v>1505.0419068563197</v>
      </c>
      <c r="R565" t="s">
        <v>19</v>
      </c>
    </row>
    <row r="566" spans="1:18" ht="13.5" customHeight="1" x14ac:dyDescent="0.35">
      <c r="A566" s="7" t="s">
        <v>6</v>
      </c>
      <c r="B566" s="7" t="s">
        <v>7</v>
      </c>
      <c r="C566" s="7" t="s">
        <v>8</v>
      </c>
      <c r="D566" s="7" t="s">
        <v>8</v>
      </c>
      <c r="E566" s="17" t="s">
        <v>20</v>
      </c>
      <c r="F566" s="7" t="s">
        <v>125</v>
      </c>
      <c r="G566" s="7" t="s">
        <v>158</v>
      </c>
      <c r="H566" s="8" t="s">
        <v>159</v>
      </c>
      <c r="I566" s="8" t="s">
        <v>180</v>
      </c>
      <c r="J566" s="8" t="s">
        <v>231</v>
      </c>
      <c r="K566" s="8" t="s">
        <v>129</v>
      </c>
      <c r="L566" s="15" t="s">
        <v>174</v>
      </c>
      <c r="M566" s="10">
        <v>44773</v>
      </c>
      <c r="N566" s="10">
        <v>45077</v>
      </c>
      <c r="O566" s="17"/>
      <c r="P566" s="28">
        <v>1804.8376347413121</v>
      </c>
      <c r="R566" t="s">
        <v>20</v>
      </c>
    </row>
    <row r="567" spans="1:18" ht="13.5" customHeight="1" x14ac:dyDescent="0.35">
      <c r="A567" s="7" t="s">
        <v>6</v>
      </c>
      <c r="B567" s="7" t="s">
        <v>7</v>
      </c>
      <c r="C567" s="7" t="s">
        <v>21</v>
      </c>
      <c r="D567" s="7" t="s">
        <v>21</v>
      </c>
      <c r="E567" s="17" t="s">
        <v>22</v>
      </c>
      <c r="F567" s="7" t="s">
        <v>132</v>
      </c>
      <c r="G567" s="7" t="s">
        <v>158</v>
      </c>
      <c r="H567" s="8" t="s">
        <v>159</v>
      </c>
      <c r="I567" s="8" t="s">
        <v>180</v>
      </c>
      <c r="J567" s="8" t="s">
        <v>231</v>
      </c>
      <c r="K567" s="8" t="s">
        <v>129</v>
      </c>
      <c r="L567" s="15" t="s">
        <v>174</v>
      </c>
      <c r="M567" s="10">
        <v>44773</v>
      </c>
      <c r="N567" s="10">
        <v>45077</v>
      </c>
      <c r="O567" s="17"/>
      <c r="P567" s="28">
        <v>312.92474636908412</v>
      </c>
      <c r="R567" t="s">
        <v>233</v>
      </c>
    </row>
    <row r="568" spans="1:18" ht="13.5" customHeight="1" x14ac:dyDescent="0.35">
      <c r="A568" s="7" t="s">
        <v>6</v>
      </c>
      <c r="B568" s="7" t="s">
        <v>7</v>
      </c>
      <c r="C568" s="7" t="s">
        <v>21</v>
      </c>
      <c r="D568" s="7" t="s">
        <v>21</v>
      </c>
      <c r="E568" s="17" t="s">
        <v>23</v>
      </c>
      <c r="F568" s="7" t="s">
        <v>133</v>
      </c>
      <c r="G568" s="7" t="s">
        <v>158</v>
      </c>
      <c r="H568" s="8" t="s">
        <v>159</v>
      </c>
      <c r="I568" s="8" t="s">
        <v>180</v>
      </c>
      <c r="J568" s="8" t="s">
        <v>231</v>
      </c>
      <c r="K568" s="8" t="s">
        <v>129</v>
      </c>
      <c r="L568" s="15" t="s">
        <v>174</v>
      </c>
      <c r="M568" s="10">
        <v>44773</v>
      </c>
      <c r="N568" s="10">
        <v>45077</v>
      </c>
      <c r="O568" s="17"/>
      <c r="P568" s="28">
        <v>197.59184811707851</v>
      </c>
      <c r="R568" t="s">
        <v>23</v>
      </c>
    </row>
    <row r="569" spans="1:18" ht="13.5" customHeight="1" x14ac:dyDescent="0.35">
      <c r="A569" s="7" t="s">
        <v>6</v>
      </c>
      <c r="B569" s="7" t="s">
        <v>7</v>
      </c>
      <c r="C569" s="7" t="s">
        <v>21</v>
      </c>
      <c r="D569" s="7" t="s">
        <v>21</v>
      </c>
      <c r="E569" s="17" t="s">
        <v>24</v>
      </c>
      <c r="F569" s="7" t="s">
        <v>132</v>
      </c>
      <c r="G569" s="7" t="s">
        <v>158</v>
      </c>
      <c r="H569" s="8" t="s">
        <v>159</v>
      </c>
      <c r="I569" s="8" t="s">
        <v>180</v>
      </c>
      <c r="J569" s="8" t="s">
        <v>231</v>
      </c>
      <c r="K569" s="8" t="s">
        <v>129</v>
      </c>
      <c r="L569" s="15" t="s">
        <v>174</v>
      </c>
      <c r="M569" s="10">
        <v>44773</v>
      </c>
      <c r="N569" s="10">
        <v>45077</v>
      </c>
      <c r="O569" s="17"/>
      <c r="P569" s="28">
        <v>640.49024590728948</v>
      </c>
      <c r="R569" t="s">
        <v>24</v>
      </c>
    </row>
    <row r="570" spans="1:18" ht="13.5" customHeight="1" x14ac:dyDescent="0.35">
      <c r="A570" s="7" t="s">
        <v>6</v>
      </c>
      <c r="B570" s="7" t="s">
        <v>7</v>
      </c>
      <c r="C570" s="7" t="s">
        <v>21</v>
      </c>
      <c r="D570" s="7" t="s">
        <v>21</v>
      </c>
      <c r="E570" s="17" t="s">
        <v>188</v>
      </c>
      <c r="F570" s="7" t="s">
        <v>132</v>
      </c>
      <c r="G570" s="7" t="s">
        <v>158</v>
      </c>
      <c r="H570" s="8" t="s">
        <v>159</v>
      </c>
      <c r="I570" s="8" t="s">
        <v>180</v>
      </c>
      <c r="J570" s="8" t="s">
        <v>231</v>
      </c>
      <c r="K570" s="8" t="s">
        <v>129</v>
      </c>
      <c r="L570" s="15" t="s">
        <v>174</v>
      </c>
      <c r="M570" s="10">
        <v>44773</v>
      </c>
      <c r="N570" s="10">
        <v>45077</v>
      </c>
      <c r="O570" s="17"/>
      <c r="P570" s="28">
        <v>3290.2118151625405</v>
      </c>
      <c r="R570" t="s">
        <v>234</v>
      </c>
    </row>
    <row r="571" spans="1:18" ht="13.5" customHeight="1" x14ac:dyDescent="0.35">
      <c r="A571" s="7" t="s">
        <v>6</v>
      </c>
      <c r="B571" s="7" t="s">
        <v>7</v>
      </c>
      <c r="C571" s="7" t="s">
        <v>21</v>
      </c>
      <c r="D571" s="7" t="s">
        <v>21</v>
      </c>
      <c r="E571" s="17" t="s">
        <v>189</v>
      </c>
      <c r="F571" s="7" t="s">
        <v>132</v>
      </c>
      <c r="G571" s="7" t="s">
        <v>158</v>
      </c>
      <c r="H571" s="8" t="s">
        <v>159</v>
      </c>
      <c r="I571" s="8" t="s">
        <v>180</v>
      </c>
      <c r="J571" s="8" t="s">
        <v>231</v>
      </c>
      <c r="K571" s="8" t="s">
        <v>129</v>
      </c>
      <c r="L571" s="15" t="s">
        <v>174</v>
      </c>
      <c r="M571" s="10">
        <v>44773</v>
      </c>
      <c r="N571" s="10">
        <v>45077</v>
      </c>
      <c r="O571" s="17"/>
      <c r="P571" s="28">
        <v>844.06738731563462</v>
      </c>
      <c r="R571" t="s">
        <v>189</v>
      </c>
    </row>
    <row r="572" spans="1:18" ht="13.5" customHeight="1" x14ac:dyDescent="0.35">
      <c r="A572" s="7" t="s">
        <v>6</v>
      </c>
      <c r="B572" s="7" t="s">
        <v>7</v>
      </c>
      <c r="C572" s="7" t="s">
        <v>21</v>
      </c>
      <c r="D572" s="7" t="s">
        <v>21</v>
      </c>
      <c r="E572" s="17" t="s">
        <v>190</v>
      </c>
      <c r="F572" s="7" t="s">
        <v>132</v>
      </c>
      <c r="G572" s="7" t="s">
        <v>158</v>
      </c>
      <c r="H572" s="8" t="s">
        <v>159</v>
      </c>
      <c r="I572" s="8" t="s">
        <v>180</v>
      </c>
      <c r="J572" s="8" t="s">
        <v>231</v>
      </c>
      <c r="K572" s="8" t="s">
        <v>129</v>
      </c>
      <c r="L572" s="15" t="s">
        <v>174</v>
      </c>
      <c r="M572" s="10">
        <v>44773</v>
      </c>
      <c r="N572" s="10">
        <v>45077</v>
      </c>
      <c r="O572" s="17"/>
      <c r="P572" s="28">
        <v>2566.65531249268</v>
      </c>
      <c r="R572" t="s">
        <v>190</v>
      </c>
    </row>
    <row r="573" spans="1:18" ht="13.5" customHeight="1" x14ac:dyDescent="0.35">
      <c r="A573" s="7" t="s">
        <v>6</v>
      </c>
      <c r="B573" s="7" t="s">
        <v>7</v>
      </c>
      <c r="C573" s="7" t="s">
        <v>21</v>
      </c>
      <c r="D573" s="7" t="s">
        <v>21</v>
      </c>
      <c r="E573" s="17" t="s">
        <v>191</v>
      </c>
      <c r="F573" s="7" t="s">
        <v>132</v>
      </c>
      <c r="G573" s="7" t="s">
        <v>158</v>
      </c>
      <c r="H573" s="8" t="s">
        <v>159</v>
      </c>
      <c r="I573" s="8" t="s">
        <v>180</v>
      </c>
      <c r="J573" s="8" t="s">
        <v>231</v>
      </c>
      <c r="K573" s="8" t="s">
        <v>129</v>
      </c>
      <c r="L573" s="15" t="s">
        <v>174</v>
      </c>
      <c r="M573" s="10">
        <v>44773</v>
      </c>
      <c r="N573" s="10">
        <v>45077</v>
      </c>
      <c r="O573" s="17"/>
      <c r="P573" s="28">
        <v>2975.2991245134181</v>
      </c>
      <c r="R573" t="s">
        <v>191</v>
      </c>
    </row>
    <row r="574" spans="1:18" ht="13.5" customHeight="1" x14ac:dyDescent="0.35">
      <c r="A574" s="7" t="s">
        <v>6</v>
      </c>
      <c r="B574" s="7" t="s">
        <v>7</v>
      </c>
      <c r="C574" s="7" t="s">
        <v>21</v>
      </c>
      <c r="D574" s="7" t="s">
        <v>29</v>
      </c>
      <c r="E574" s="17" t="s">
        <v>192</v>
      </c>
      <c r="F574" s="7" t="s">
        <v>132</v>
      </c>
      <c r="G574" s="7" t="s">
        <v>158</v>
      </c>
      <c r="H574" s="8" t="s">
        <v>159</v>
      </c>
      <c r="I574" s="8" t="s">
        <v>180</v>
      </c>
      <c r="J574" s="8" t="s">
        <v>231</v>
      </c>
      <c r="K574" s="8" t="s">
        <v>129</v>
      </c>
      <c r="L574" s="15" t="s">
        <v>174</v>
      </c>
      <c r="M574" s="10">
        <v>44773</v>
      </c>
      <c r="N574" s="10">
        <v>45077</v>
      </c>
      <c r="O574" s="17"/>
      <c r="P574" s="28">
        <v>4242.1765300000006</v>
      </c>
      <c r="R574" t="s">
        <v>235</v>
      </c>
    </row>
    <row r="575" spans="1:18" ht="13.5" customHeight="1" x14ac:dyDescent="0.35">
      <c r="A575" s="7" t="s">
        <v>6</v>
      </c>
      <c r="B575" s="7" t="s">
        <v>7</v>
      </c>
      <c r="C575" s="7" t="s">
        <v>21</v>
      </c>
      <c r="D575" s="7" t="s">
        <v>29</v>
      </c>
      <c r="E575" s="17" t="s">
        <v>193</v>
      </c>
      <c r="F575" s="7" t="s">
        <v>132</v>
      </c>
      <c r="G575" s="7" t="s">
        <v>158</v>
      </c>
      <c r="H575" s="8" t="s">
        <v>159</v>
      </c>
      <c r="I575" s="8" t="s">
        <v>180</v>
      </c>
      <c r="J575" s="8" t="s">
        <v>231</v>
      </c>
      <c r="K575" s="8" t="s">
        <v>129</v>
      </c>
      <c r="L575" s="15" t="s">
        <v>174</v>
      </c>
      <c r="M575" s="10">
        <v>44773</v>
      </c>
      <c r="N575" s="10">
        <v>45077</v>
      </c>
      <c r="O575" s="17"/>
      <c r="P575" s="28">
        <v>1031.2230754799998</v>
      </c>
      <c r="R575" t="s">
        <v>237</v>
      </c>
    </row>
    <row r="576" spans="1:18" ht="13.5" customHeight="1" x14ac:dyDescent="0.35">
      <c r="A576" s="7" t="s">
        <v>6</v>
      </c>
      <c r="B576" s="7" t="s">
        <v>7</v>
      </c>
      <c r="C576" s="7" t="s">
        <v>21</v>
      </c>
      <c r="D576" s="7" t="s">
        <v>29</v>
      </c>
      <c r="E576" s="17" t="s">
        <v>194</v>
      </c>
      <c r="F576" s="7" t="s">
        <v>132</v>
      </c>
      <c r="G576" s="7" t="s">
        <v>158</v>
      </c>
      <c r="H576" s="8" t="s">
        <v>159</v>
      </c>
      <c r="I576" s="8" t="s">
        <v>180</v>
      </c>
      <c r="J576" s="8" t="s">
        <v>231</v>
      </c>
      <c r="K576" s="8" t="s">
        <v>129</v>
      </c>
      <c r="L576" s="15" t="s">
        <v>174</v>
      </c>
      <c r="M576" s="10">
        <v>44773</v>
      </c>
      <c r="N576" s="10">
        <v>45077</v>
      </c>
      <c r="O576" s="17"/>
      <c r="P576" s="28">
        <v>403.55443313159998</v>
      </c>
      <c r="R576" t="s">
        <v>236</v>
      </c>
    </row>
    <row r="577" spans="1:18" ht="13.5" customHeight="1" x14ac:dyDescent="0.35">
      <c r="A577" s="7" t="s">
        <v>6</v>
      </c>
      <c r="B577" s="7" t="s">
        <v>7</v>
      </c>
      <c r="C577" s="7" t="s">
        <v>21</v>
      </c>
      <c r="D577" s="7" t="s">
        <v>33</v>
      </c>
      <c r="E577" s="17" t="s">
        <v>195</v>
      </c>
      <c r="F577" s="7" t="s">
        <v>132</v>
      </c>
      <c r="G577" s="7" t="s">
        <v>158</v>
      </c>
      <c r="H577" s="8" t="s">
        <v>159</v>
      </c>
      <c r="I577" s="8" t="s">
        <v>180</v>
      </c>
      <c r="J577" s="8" t="s">
        <v>231</v>
      </c>
      <c r="K577" s="8" t="s">
        <v>129</v>
      </c>
      <c r="L577" s="15" t="s">
        <v>174</v>
      </c>
      <c r="M577" s="10">
        <v>44773</v>
      </c>
      <c r="N577" s="10">
        <v>45077</v>
      </c>
      <c r="O577" s="17"/>
      <c r="P577" s="28">
        <v>11365.332354144855</v>
      </c>
      <c r="R577" t="s">
        <v>33</v>
      </c>
    </row>
    <row r="578" spans="1:18" ht="13.5" customHeight="1" x14ac:dyDescent="0.35">
      <c r="A578" s="7" t="s">
        <v>6</v>
      </c>
      <c r="B578" s="7" t="s">
        <v>7</v>
      </c>
      <c r="C578" s="7" t="s">
        <v>21</v>
      </c>
      <c r="D578" s="7" t="s">
        <v>33</v>
      </c>
      <c r="E578" s="17" t="s">
        <v>196</v>
      </c>
      <c r="F578" s="7" t="s">
        <v>132</v>
      </c>
      <c r="G578" s="7" t="s">
        <v>158</v>
      </c>
      <c r="H578" s="8" t="s">
        <v>159</v>
      </c>
      <c r="I578" s="8" t="s">
        <v>180</v>
      </c>
      <c r="J578" s="8" t="s">
        <v>231</v>
      </c>
      <c r="K578" s="8" t="s">
        <v>129</v>
      </c>
      <c r="L578" s="15" t="s">
        <v>174</v>
      </c>
      <c r="M578" s="10">
        <v>44773</v>
      </c>
      <c r="N578" s="10">
        <v>45077</v>
      </c>
      <c r="O578" s="17"/>
      <c r="P578" s="28">
        <v>1740.5343738194276</v>
      </c>
      <c r="R578" t="s">
        <v>238</v>
      </c>
    </row>
    <row r="579" spans="1:18" ht="13.5" customHeight="1" x14ac:dyDescent="0.35">
      <c r="A579" s="7" t="s">
        <v>6</v>
      </c>
      <c r="B579" s="7" t="s">
        <v>7</v>
      </c>
      <c r="C579" s="7" t="s">
        <v>21</v>
      </c>
      <c r="D579" s="7" t="s">
        <v>33</v>
      </c>
      <c r="E579" s="17" t="s">
        <v>44</v>
      </c>
      <c r="F579" s="7" t="s">
        <v>132</v>
      </c>
      <c r="G579" s="7" t="s">
        <v>158</v>
      </c>
      <c r="H579" s="8" t="s">
        <v>159</v>
      </c>
      <c r="I579" s="8" t="s">
        <v>180</v>
      </c>
      <c r="J579" s="8" t="s">
        <v>231</v>
      </c>
      <c r="K579" s="8" t="s">
        <v>129</v>
      </c>
      <c r="L579" s="15" t="s">
        <v>174</v>
      </c>
      <c r="M579" s="10">
        <v>44773</v>
      </c>
      <c r="N579" s="10">
        <v>45077</v>
      </c>
      <c r="O579" s="17"/>
      <c r="P579" s="28">
        <v>2847.2394669487194</v>
      </c>
      <c r="R579" t="s">
        <v>239</v>
      </c>
    </row>
    <row r="580" spans="1:18" ht="13.5" customHeight="1" x14ac:dyDescent="0.35">
      <c r="A580" s="7" t="s">
        <v>6</v>
      </c>
      <c r="B580" s="7" t="s">
        <v>7</v>
      </c>
      <c r="C580" s="7" t="s">
        <v>21</v>
      </c>
      <c r="D580" s="7" t="s">
        <v>33</v>
      </c>
      <c r="E580" s="17" t="s">
        <v>197</v>
      </c>
      <c r="F580" s="7" t="s">
        <v>132</v>
      </c>
      <c r="G580" s="7" t="s">
        <v>158</v>
      </c>
      <c r="H580" s="8" t="s">
        <v>159</v>
      </c>
      <c r="I580" s="8" t="s">
        <v>180</v>
      </c>
      <c r="J580" s="8" t="s">
        <v>231</v>
      </c>
      <c r="K580" s="8" t="s">
        <v>129</v>
      </c>
      <c r="L580" s="15" t="s">
        <v>174</v>
      </c>
      <c r="M580" s="10">
        <v>44773</v>
      </c>
      <c r="N580" s="10">
        <v>45077</v>
      </c>
      <c r="O580" s="17"/>
      <c r="P580" s="28">
        <v>178.20718060910997</v>
      </c>
      <c r="R580" t="s">
        <v>240</v>
      </c>
    </row>
    <row r="581" spans="1:18" ht="13.5" customHeight="1" x14ac:dyDescent="0.35">
      <c r="A581" s="7" t="s">
        <v>6</v>
      </c>
      <c r="B581" s="7" t="s">
        <v>7</v>
      </c>
      <c r="C581" s="7" t="s">
        <v>21</v>
      </c>
      <c r="D581" s="7" t="s">
        <v>33</v>
      </c>
      <c r="E581" s="17" t="s">
        <v>43</v>
      </c>
      <c r="F581" s="7" t="s">
        <v>132</v>
      </c>
      <c r="G581" s="7" t="s">
        <v>158</v>
      </c>
      <c r="H581" s="8" t="s">
        <v>159</v>
      </c>
      <c r="I581" s="8" t="s">
        <v>180</v>
      </c>
      <c r="J581" s="8" t="s">
        <v>231</v>
      </c>
      <c r="K581" s="8" t="s">
        <v>129</v>
      </c>
      <c r="L581" s="15" t="s">
        <v>174</v>
      </c>
      <c r="M581" s="10">
        <v>44773</v>
      </c>
      <c r="N581" s="10">
        <v>45077</v>
      </c>
      <c r="O581" s="17"/>
      <c r="P581" s="28">
        <v>90.116263128</v>
      </c>
      <c r="R581" t="s">
        <v>241</v>
      </c>
    </row>
    <row r="582" spans="1:18" ht="13.5" customHeight="1" x14ac:dyDescent="0.35">
      <c r="A582" s="7" t="s">
        <v>6</v>
      </c>
      <c r="B582" s="7" t="s">
        <v>7</v>
      </c>
      <c r="C582" s="7" t="s">
        <v>21</v>
      </c>
      <c r="D582" s="7" t="s">
        <v>33</v>
      </c>
      <c r="E582" s="17" t="s">
        <v>198</v>
      </c>
      <c r="F582" s="7" t="s">
        <v>132</v>
      </c>
      <c r="G582" s="7" t="s">
        <v>158</v>
      </c>
      <c r="H582" s="8" t="s">
        <v>159</v>
      </c>
      <c r="I582" s="8" t="s">
        <v>180</v>
      </c>
      <c r="J582" s="8" t="s">
        <v>231</v>
      </c>
      <c r="K582" s="8" t="s">
        <v>129</v>
      </c>
      <c r="L582" s="15" t="s">
        <v>174</v>
      </c>
      <c r="M582" s="10">
        <v>44773</v>
      </c>
      <c r="N582" s="10">
        <v>45077</v>
      </c>
      <c r="O582" s="17"/>
      <c r="P582" s="28">
        <v>162.61245725399993</v>
      </c>
      <c r="R582" t="s">
        <v>242</v>
      </c>
    </row>
    <row r="583" spans="1:18" ht="13.5" customHeight="1" x14ac:dyDescent="0.35">
      <c r="A583" s="7" t="s">
        <v>6</v>
      </c>
      <c r="B583" s="7" t="s">
        <v>7</v>
      </c>
      <c r="C583" s="7" t="s">
        <v>40</v>
      </c>
      <c r="D583" s="7" t="s">
        <v>40</v>
      </c>
      <c r="E583" s="17" t="s">
        <v>40</v>
      </c>
      <c r="F583" s="7" t="s">
        <v>125</v>
      </c>
      <c r="G583" s="7" t="s">
        <v>158</v>
      </c>
      <c r="H583" s="8" t="s">
        <v>159</v>
      </c>
      <c r="I583" s="8" t="s">
        <v>180</v>
      </c>
      <c r="J583" s="8" t="s">
        <v>231</v>
      </c>
      <c r="K583" s="8" t="s">
        <v>129</v>
      </c>
      <c r="L583" s="15" t="s">
        <v>174</v>
      </c>
      <c r="M583" s="10">
        <v>44773</v>
      </c>
      <c r="N583" s="10">
        <v>45077</v>
      </c>
      <c r="O583" s="17"/>
      <c r="P583" s="28">
        <v>973.41828511759184</v>
      </c>
      <c r="R583" t="s">
        <v>40</v>
      </c>
    </row>
    <row r="584" spans="1:18" ht="13.5" customHeight="1" x14ac:dyDescent="0.35">
      <c r="A584" s="7" t="s">
        <v>6</v>
      </c>
      <c r="B584" s="7" t="s">
        <v>7</v>
      </c>
      <c r="C584" s="7" t="s">
        <v>41</v>
      </c>
      <c r="D584" s="7" t="s">
        <v>41</v>
      </c>
      <c r="E584" s="17" t="s">
        <v>41</v>
      </c>
      <c r="F584" s="7" t="s">
        <v>125</v>
      </c>
      <c r="G584" s="7" t="s">
        <v>158</v>
      </c>
      <c r="H584" s="8" t="s">
        <v>159</v>
      </c>
      <c r="I584" s="8" t="s">
        <v>180</v>
      </c>
      <c r="J584" s="8" t="s">
        <v>231</v>
      </c>
      <c r="K584" s="8" t="s">
        <v>129</v>
      </c>
      <c r="L584" s="15" t="s">
        <v>174</v>
      </c>
      <c r="M584" s="10">
        <v>44773</v>
      </c>
      <c r="N584" s="10">
        <v>45077</v>
      </c>
      <c r="O584" s="17"/>
      <c r="P584" s="28">
        <v>5442.8087344377445</v>
      </c>
      <c r="R584" t="s">
        <v>41</v>
      </c>
    </row>
    <row r="585" spans="1:18" ht="13.5" customHeight="1" x14ac:dyDescent="0.35">
      <c r="A585" s="7" t="s">
        <v>6</v>
      </c>
      <c r="B585" s="7" t="s">
        <v>7</v>
      </c>
      <c r="C585" s="7" t="s">
        <v>42</v>
      </c>
      <c r="D585" s="7" t="s">
        <v>42</v>
      </c>
      <c r="E585" s="17" t="s">
        <v>43</v>
      </c>
      <c r="F585" s="7" t="s">
        <v>132</v>
      </c>
      <c r="G585" s="7" t="s">
        <v>158</v>
      </c>
      <c r="H585" s="8" t="s">
        <v>159</v>
      </c>
      <c r="I585" s="8" t="s">
        <v>180</v>
      </c>
      <c r="J585" s="8" t="s">
        <v>231</v>
      </c>
      <c r="K585" s="8" t="s">
        <v>129</v>
      </c>
      <c r="L585" s="15" t="s">
        <v>174</v>
      </c>
      <c r="M585" s="10">
        <v>44773</v>
      </c>
      <c r="N585" s="10">
        <v>45077</v>
      </c>
      <c r="O585" s="17"/>
      <c r="P585" s="28">
        <v>90.116263128</v>
      </c>
      <c r="R585" t="s">
        <v>241</v>
      </c>
    </row>
    <row r="586" spans="1:18" ht="13.5" customHeight="1" x14ac:dyDescent="0.35">
      <c r="A586" s="7" t="s">
        <v>6</v>
      </c>
      <c r="B586" s="7" t="s">
        <v>7</v>
      </c>
      <c r="C586" s="7" t="s">
        <v>42</v>
      </c>
      <c r="D586" s="7" t="s">
        <v>42</v>
      </c>
      <c r="E586" s="17" t="s">
        <v>44</v>
      </c>
      <c r="F586" s="7" t="s">
        <v>132</v>
      </c>
      <c r="G586" s="7" t="s">
        <v>158</v>
      </c>
      <c r="H586" s="8" t="s">
        <v>159</v>
      </c>
      <c r="I586" s="8" t="s">
        <v>180</v>
      </c>
      <c r="J586" s="8" t="s">
        <v>231</v>
      </c>
      <c r="K586" s="8" t="s">
        <v>129</v>
      </c>
      <c r="L586" s="15" t="s">
        <v>174</v>
      </c>
      <c r="M586" s="10">
        <v>44773</v>
      </c>
      <c r="N586" s="10">
        <v>45077</v>
      </c>
      <c r="O586" s="17"/>
      <c r="P586" s="28">
        <v>2847.2394669487194</v>
      </c>
      <c r="R586" t="s">
        <v>239</v>
      </c>
    </row>
    <row r="587" spans="1:18" ht="13.5" customHeight="1" x14ac:dyDescent="0.35">
      <c r="A587" s="7" t="s">
        <v>6</v>
      </c>
      <c r="B587" s="7" t="s">
        <v>7</v>
      </c>
      <c r="C587" s="7" t="s">
        <v>42</v>
      </c>
      <c r="D587" s="7" t="s">
        <v>42</v>
      </c>
      <c r="E587" s="17" t="s">
        <v>45</v>
      </c>
      <c r="F587" s="7" t="s">
        <v>132</v>
      </c>
      <c r="G587" s="7" t="s">
        <v>158</v>
      </c>
      <c r="H587" s="8" t="s">
        <v>159</v>
      </c>
      <c r="I587" s="8" t="s">
        <v>180</v>
      </c>
      <c r="J587" s="8" t="s">
        <v>231</v>
      </c>
      <c r="K587" s="8" t="s">
        <v>129</v>
      </c>
      <c r="L587" s="15" t="s">
        <v>174</v>
      </c>
      <c r="M587" s="10">
        <v>44773</v>
      </c>
      <c r="N587" s="10">
        <v>45077</v>
      </c>
      <c r="O587" s="17"/>
      <c r="P587" s="28">
        <v>443.72098758957492</v>
      </c>
      <c r="R587" t="s">
        <v>245</v>
      </c>
    </row>
    <row r="588" spans="1:18" ht="13.5" customHeight="1" x14ac:dyDescent="0.35">
      <c r="A588" s="7" t="s">
        <v>6</v>
      </c>
      <c r="B588" s="7" t="s">
        <v>7</v>
      </c>
      <c r="C588" s="7" t="s">
        <v>42</v>
      </c>
      <c r="D588" s="7" t="s">
        <v>42</v>
      </c>
      <c r="E588" s="17" t="s">
        <v>46</v>
      </c>
      <c r="F588" s="7" t="s">
        <v>132</v>
      </c>
      <c r="G588" s="7" t="s">
        <v>158</v>
      </c>
      <c r="H588" s="8" t="s">
        <v>159</v>
      </c>
      <c r="I588" s="8" t="s">
        <v>180</v>
      </c>
      <c r="J588" s="8" t="s">
        <v>231</v>
      </c>
      <c r="K588" s="8" t="s">
        <v>129</v>
      </c>
      <c r="L588" s="15" t="s">
        <v>174</v>
      </c>
      <c r="M588" s="10">
        <v>44773</v>
      </c>
      <c r="N588" s="10">
        <v>45077</v>
      </c>
      <c r="O588" s="17"/>
      <c r="P588" s="28">
        <v>399.32015408999996</v>
      </c>
      <c r="R588" t="s">
        <v>246</v>
      </c>
    </row>
    <row r="589" spans="1:18" ht="13.5" customHeight="1" x14ac:dyDescent="0.35">
      <c r="A589" s="7" t="s">
        <v>6</v>
      </c>
      <c r="B589" s="7" t="s">
        <v>7</v>
      </c>
      <c r="C589" s="7" t="s">
        <v>42</v>
      </c>
      <c r="D589" s="7" t="s">
        <v>42</v>
      </c>
      <c r="E589" s="17" t="s">
        <v>195</v>
      </c>
      <c r="F589" s="7" t="s">
        <v>132</v>
      </c>
      <c r="G589" s="7" t="s">
        <v>158</v>
      </c>
      <c r="H589" s="8" t="s">
        <v>159</v>
      </c>
      <c r="I589" s="8" t="s">
        <v>180</v>
      </c>
      <c r="J589" s="8" t="s">
        <v>231</v>
      </c>
      <c r="K589" s="8" t="s">
        <v>129</v>
      </c>
      <c r="L589" s="15" t="s">
        <v>174</v>
      </c>
      <c r="M589" s="10">
        <v>44773</v>
      </c>
      <c r="N589" s="10">
        <v>45077</v>
      </c>
      <c r="O589" s="17"/>
      <c r="P589" s="28">
        <v>11365.332354144855</v>
      </c>
      <c r="R589" t="s">
        <v>33</v>
      </c>
    </row>
    <row r="590" spans="1:18" ht="13.5" customHeight="1" x14ac:dyDescent="0.35">
      <c r="A590" s="7" t="s">
        <v>6</v>
      </c>
      <c r="B590" s="7" t="s">
        <v>7</v>
      </c>
      <c r="C590" s="7" t="s">
        <v>42</v>
      </c>
      <c r="D590" s="7" t="s">
        <v>42</v>
      </c>
      <c r="E590" s="17" t="s">
        <v>198</v>
      </c>
      <c r="F590" s="7" t="s">
        <v>132</v>
      </c>
      <c r="G590" s="7" t="s">
        <v>158</v>
      </c>
      <c r="H590" s="8" t="s">
        <v>159</v>
      </c>
      <c r="I590" s="8" t="s">
        <v>180</v>
      </c>
      <c r="J590" s="8" t="s">
        <v>231</v>
      </c>
      <c r="K590" s="8" t="s">
        <v>129</v>
      </c>
      <c r="L590" s="15" t="s">
        <v>174</v>
      </c>
      <c r="M590" s="10">
        <v>44773</v>
      </c>
      <c r="N590" s="10">
        <v>45077</v>
      </c>
      <c r="O590" s="17"/>
      <c r="P590" s="28">
        <v>162.61245725399993</v>
      </c>
      <c r="R590" t="s">
        <v>242</v>
      </c>
    </row>
    <row r="591" spans="1:18" ht="13.5" customHeight="1" x14ac:dyDescent="0.35">
      <c r="A591" s="7" t="s">
        <v>6</v>
      </c>
      <c r="B591" s="7" t="s">
        <v>7</v>
      </c>
      <c r="C591" s="7" t="s">
        <v>42</v>
      </c>
      <c r="D591" s="7" t="s">
        <v>42</v>
      </c>
      <c r="E591" s="17" t="s">
        <v>49</v>
      </c>
      <c r="F591" s="7" t="s">
        <v>132</v>
      </c>
      <c r="G591" s="7" t="s">
        <v>158</v>
      </c>
      <c r="H591" s="8" t="s">
        <v>159</v>
      </c>
      <c r="I591" s="8" t="s">
        <v>180</v>
      </c>
      <c r="J591" s="8" t="s">
        <v>231</v>
      </c>
      <c r="K591" s="8" t="s">
        <v>129</v>
      </c>
      <c r="L591" s="15" t="s">
        <v>174</v>
      </c>
      <c r="M591" s="10">
        <v>44773</v>
      </c>
      <c r="N591" s="10">
        <v>45077</v>
      </c>
      <c r="O591" s="17"/>
      <c r="P591" s="28">
        <v>22298.904889560003</v>
      </c>
      <c r="R591" t="s">
        <v>248</v>
      </c>
    </row>
    <row r="592" spans="1:18" ht="13.5" customHeight="1" x14ac:dyDescent="0.35">
      <c r="A592" s="7" t="s">
        <v>6</v>
      </c>
      <c r="B592" s="7" t="s">
        <v>50</v>
      </c>
      <c r="C592" s="7" t="s">
        <v>51</v>
      </c>
      <c r="D592" s="7" t="s">
        <v>51</v>
      </c>
      <c r="E592" s="17" t="s">
        <v>51</v>
      </c>
      <c r="F592" s="7" t="s">
        <v>134</v>
      </c>
      <c r="G592" s="7" t="s">
        <v>158</v>
      </c>
      <c r="H592" s="8" t="s">
        <v>159</v>
      </c>
      <c r="I592" s="8" t="s">
        <v>180</v>
      </c>
      <c r="J592" s="8" t="s">
        <v>231</v>
      </c>
      <c r="K592" s="8" t="s">
        <v>129</v>
      </c>
      <c r="L592" s="15" t="s">
        <v>174</v>
      </c>
      <c r="M592" s="10">
        <v>44773</v>
      </c>
      <c r="N592" s="10">
        <v>45077</v>
      </c>
      <c r="O592" s="17"/>
      <c r="P592" s="28">
        <v>2534.2414557789798</v>
      </c>
      <c r="R592" t="s">
        <v>51</v>
      </c>
    </row>
    <row r="593" spans="1:18" ht="13.5" customHeight="1" x14ac:dyDescent="0.35">
      <c r="A593" s="7" t="s">
        <v>6</v>
      </c>
      <c r="B593" s="7" t="s">
        <v>50</v>
      </c>
      <c r="C593" s="7" t="s">
        <v>52</v>
      </c>
      <c r="D593" s="7" t="s">
        <v>52</v>
      </c>
      <c r="E593" s="17" t="s">
        <v>52</v>
      </c>
      <c r="F593" s="7" t="s">
        <v>134</v>
      </c>
      <c r="G593" s="7" t="s">
        <v>158</v>
      </c>
      <c r="H593" s="8" t="s">
        <v>159</v>
      </c>
      <c r="I593" s="8" t="s">
        <v>180</v>
      </c>
      <c r="J593" s="8" t="s">
        <v>231</v>
      </c>
      <c r="K593" s="8" t="s">
        <v>129</v>
      </c>
      <c r="L593" s="15" t="s">
        <v>174</v>
      </c>
      <c r="M593" s="10">
        <v>44773</v>
      </c>
      <c r="N593" s="10">
        <v>45077</v>
      </c>
      <c r="O593" s="17"/>
      <c r="P593" s="28">
        <v>510.51032415913159</v>
      </c>
      <c r="R593" t="s">
        <v>52</v>
      </c>
    </row>
    <row r="594" spans="1:18" ht="13.5" customHeight="1" x14ac:dyDescent="0.35">
      <c r="A594" s="7" t="s">
        <v>6</v>
      </c>
      <c r="B594" s="7" t="s">
        <v>50</v>
      </c>
      <c r="C594" s="7" t="s">
        <v>54</v>
      </c>
      <c r="D594" s="7" t="s">
        <v>54</v>
      </c>
      <c r="E594" s="17" t="s">
        <v>54</v>
      </c>
      <c r="F594" s="7" t="s">
        <v>135</v>
      </c>
      <c r="G594" s="7" t="s">
        <v>158</v>
      </c>
      <c r="H594" s="8" t="s">
        <v>159</v>
      </c>
      <c r="I594" s="8" t="s">
        <v>180</v>
      </c>
      <c r="J594" s="8" t="s">
        <v>231</v>
      </c>
      <c r="K594" s="8" t="s">
        <v>129</v>
      </c>
      <c r="L594" s="15" t="s">
        <v>174</v>
      </c>
      <c r="M594" s="10">
        <v>44773</v>
      </c>
      <c r="N594" s="10">
        <v>45077</v>
      </c>
      <c r="O594" s="17"/>
      <c r="P594" s="28">
        <v>471.4318898833759</v>
      </c>
      <c r="R594" t="s">
        <v>249</v>
      </c>
    </row>
    <row r="595" spans="1:18" ht="13.5" customHeight="1" x14ac:dyDescent="0.35">
      <c r="A595" s="7" t="s">
        <v>6</v>
      </c>
      <c r="B595" s="7" t="s">
        <v>50</v>
      </c>
      <c r="C595" s="7" t="s">
        <v>55</v>
      </c>
      <c r="D595" s="7" t="s">
        <v>55</v>
      </c>
      <c r="E595" s="17" t="s">
        <v>55</v>
      </c>
      <c r="F595" s="7" t="s">
        <v>134</v>
      </c>
      <c r="G595" s="7" t="s">
        <v>158</v>
      </c>
      <c r="H595" s="8" t="s">
        <v>159</v>
      </c>
      <c r="I595" s="8" t="s">
        <v>180</v>
      </c>
      <c r="J595" s="8" t="s">
        <v>231</v>
      </c>
      <c r="K595" s="8" t="s">
        <v>129</v>
      </c>
      <c r="L595" s="15" t="s">
        <v>174</v>
      </c>
      <c r="M595" s="10">
        <v>44773</v>
      </c>
      <c r="N595" s="10">
        <v>45077</v>
      </c>
      <c r="O595" s="17"/>
      <c r="P595" s="28">
        <v>14.541574112049906</v>
      </c>
      <c r="R595" t="s">
        <v>55</v>
      </c>
    </row>
    <row r="596" spans="1:18" ht="13.5" customHeight="1" x14ac:dyDescent="0.35">
      <c r="A596" s="7" t="s">
        <v>6</v>
      </c>
      <c r="B596" s="7" t="s">
        <v>50</v>
      </c>
      <c r="C596" s="7" t="s">
        <v>55</v>
      </c>
      <c r="D596" s="7" t="s">
        <v>57</v>
      </c>
      <c r="E596" s="17" t="s">
        <v>199</v>
      </c>
      <c r="F596" s="7" t="s">
        <v>134</v>
      </c>
      <c r="G596" s="7" t="s">
        <v>158</v>
      </c>
      <c r="H596" s="8" t="s">
        <v>159</v>
      </c>
      <c r="I596" s="8" t="s">
        <v>180</v>
      </c>
      <c r="J596" s="8" t="s">
        <v>231</v>
      </c>
      <c r="K596" s="8" t="s">
        <v>129</v>
      </c>
      <c r="L596" s="15" t="s">
        <v>174</v>
      </c>
      <c r="M596" s="10">
        <v>44773</v>
      </c>
      <c r="N596" s="10">
        <v>45077</v>
      </c>
      <c r="O596" s="17"/>
      <c r="P596" s="28">
        <v>386.19101366531265</v>
      </c>
      <c r="R596" t="s">
        <v>250</v>
      </c>
    </row>
    <row r="597" spans="1:18" ht="13.5" customHeight="1" x14ac:dyDescent="0.35">
      <c r="A597" s="7" t="s">
        <v>6</v>
      </c>
      <c r="B597" s="7" t="s">
        <v>50</v>
      </c>
      <c r="C597" s="7" t="s">
        <v>55</v>
      </c>
      <c r="D597" s="7" t="s">
        <v>57</v>
      </c>
      <c r="E597" s="17" t="s">
        <v>200</v>
      </c>
      <c r="F597" s="7" t="s">
        <v>134</v>
      </c>
      <c r="G597" s="7" t="s">
        <v>158</v>
      </c>
      <c r="H597" s="8" t="s">
        <v>159</v>
      </c>
      <c r="I597" s="8" t="s">
        <v>180</v>
      </c>
      <c r="J597" s="8" t="s">
        <v>231</v>
      </c>
      <c r="K597" s="8" t="s">
        <v>129</v>
      </c>
      <c r="L597" s="15" t="s">
        <v>174</v>
      </c>
      <c r="M597" s="10">
        <v>44773</v>
      </c>
      <c r="N597" s="10">
        <v>45077</v>
      </c>
      <c r="O597" s="17"/>
      <c r="P597" s="28">
        <v>434.39757247739357</v>
      </c>
      <c r="R597" t="s">
        <v>200</v>
      </c>
    </row>
    <row r="598" spans="1:18" ht="13.5" customHeight="1" x14ac:dyDescent="0.35">
      <c r="A598" s="7" t="s">
        <v>6</v>
      </c>
      <c r="B598" s="7" t="s">
        <v>50</v>
      </c>
      <c r="C598" s="7" t="s">
        <v>55</v>
      </c>
      <c r="D598" s="7" t="s">
        <v>57</v>
      </c>
      <c r="E598" s="17" t="s">
        <v>201</v>
      </c>
      <c r="F598" s="7" t="s">
        <v>134</v>
      </c>
      <c r="G598" s="7" t="s">
        <v>158</v>
      </c>
      <c r="H598" s="8" t="s">
        <v>159</v>
      </c>
      <c r="I598" s="8" t="s">
        <v>180</v>
      </c>
      <c r="J598" s="8" t="s">
        <v>231</v>
      </c>
      <c r="K598" s="8" t="s">
        <v>129</v>
      </c>
      <c r="L598" s="15" t="s">
        <v>174</v>
      </c>
      <c r="M598" s="10">
        <v>44773</v>
      </c>
      <c r="N598" s="10">
        <v>45077</v>
      </c>
      <c r="O598" s="17"/>
      <c r="P598" s="28">
        <v>80.89175642679534</v>
      </c>
      <c r="R598" t="s">
        <v>201</v>
      </c>
    </row>
    <row r="599" spans="1:18" ht="13.5" customHeight="1" x14ac:dyDescent="0.35">
      <c r="A599" s="7" t="s">
        <v>6</v>
      </c>
      <c r="B599" s="7" t="s">
        <v>50</v>
      </c>
      <c r="C599" s="7" t="s">
        <v>55</v>
      </c>
      <c r="D599" s="7" t="s">
        <v>57</v>
      </c>
      <c r="E599" s="17" t="s">
        <v>202</v>
      </c>
      <c r="F599" s="7" t="s">
        <v>134</v>
      </c>
      <c r="G599" s="7" t="s">
        <v>158</v>
      </c>
      <c r="H599" s="8" t="s">
        <v>159</v>
      </c>
      <c r="I599" s="8" t="s">
        <v>180</v>
      </c>
      <c r="J599" s="8" t="s">
        <v>231</v>
      </c>
      <c r="K599" s="8" t="s">
        <v>129</v>
      </c>
      <c r="L599" s="15" t="s">
        <v>174</v>
      </c>
      <c r="M599" s="10">
        <v>44773</v>
      </c>
      <c r="N599" s="10">
        <v>45077</v>
      </c>
      <c r="O599" s="17"/>
      <c r="P599" s="28">
        <v>117.26049402324504</v>
      </c>
      <c r="R599" t="s">
        <v>202</v>
      </c>
    </row>
    <row r="600" spans="1:18" ht="13.5" customHeight="1" x14ac:dyDescent="0.35">
      <c r="A600" s="7" t="s">
        <v>6</v>
      </c>
      <c r="B600" s="7" t="s">
        <v>50</v>
      </c>
      <c r="C600" s="7" t="s">
        <v>55</v>
      </c>
      <c r="D600" s="7" t="s">
        <v>62</v>
      </c>
      <c r="E600" s="17" t="s">
        <v>62</v>
      </c>
      <c r="F600" s="7" t="s">
        <v>134</v>
      </c>
      <c r="G600" s="7" t="s">
        <v>158</v>
      </c>
      <c r="H600" s="8" t="s">
        <v>159</v>
      </c>
      <c r="I600" s="8" t="s">
        <v>180</v>
      </c>
      <c r="J600" s="8" t="s">
        <v>231</v>
      </c>
      <c r="K600" s="8" t="s">
        <v>129</v>
      </c>
      <c r="L600" s="15" t="s">
        <v>174</v>
      </c>
      <c r="M600" s="10">
        <v>44773</v>
      </c>
      <c r="N600" s="10">
        <v>45077</v>
      </c>
      <c r="O600" s="17"/>
      <c r="P600" s="28">
        <v>652.85000319804601</v>
      </c>
      <c r="R600" t="s">
        <v>62</v>
      </c>
    </row>
    <row r="601" spans="1:18" ht="13.5" customHeight="1" x14ac:dyDescent="0.35">
      <c r="A601" s="7" t="s">
        <v>6</v>
      </c>
      <c r="B601" s="7" t="s">
        <v>50</v>
      </c>
      <c r="C601" s="7" t="s">
        <v>55</v>
      </c>
      <c r="D601" s="8" t="s">
        <v>64</v>
      </c>
      <c r="E601" s="17" t="s">
        <v>203</v>
      </c>
      <c r="F601" s="7" t="s">
        <v>134</v>
      </c>
      <c r="G601" s="7" t="s">
        <v>158</v>
      </c>
      <c r="H601" s="8" t="s">
        <v>159</v>
      </c>
      <c r="I601" s="8" t="s">
        <v>180</v>
      </c>
      <c r="J601" s="8" t="s">
        <v>231</v>
      </c>
      <c r="K601" s="8" t="s">
        <v>129</v>
      </c>
      <c r="L601" s="15" t="s">
        <v>174</v>
      </c>
      <c r="M601" s="10">
        <v>44773</v>
      </c>
      <c r="N601" s="10">
        <v>45077</v>
      </c>
      <c r="O601" s="17"/>
      <c r="P601" s="28">
        <v>322.22592569067041</v>
      </c>
      <c r="R601" t="s">
        <v>203</v>
      </c>
    </row>
    <row r="602" spans="1:18" ht="13.5" customHeight="1" x14ac:dyDescent="0.35">
      <c r="A602" s="7" t="s">
        <v>6</v>
      </c>
      <c r="B602" s="7" t="s">
        <v>50</v>
      </c>
      <c r="C602" s="7" t="s">
        <v>65</v>
      </c>
      <c r="D602" s="7" t="s">
        <v>65</v>
      </c>
      <c r="E602" s="17" t="s">
        <v>65</v>
      </c>
      <c r="F602" s="7" t="s">
        <v>134</v>
      </c>
      <c r="G602" s="7" t="s">
        <v>158</v>
      </c>
      <c r="H602" s="8" t="s">
        <v>159</v>
      </c>
      <c r="I602" s="8" t="s">
        <v>180</v>
      </c>
      <c r="J602" s="8" t="s">
        <v>231</v>
      </c>
      <c r="K602" s="8" t="s">
        <v>129</v>
      </c>
      <c r="L602" s="15" t="s">
        <v>174</v>
      </c>
      <c r="M602" s="10">
        <v>44773</v>
      </c>
      <c r="N602" s="10">
        <v>45077</v>
      </c>
      <c r="O602" s="17"/>
      <c r="P602" s="28">
        <v>276.6634411748089</v>
      </c>
      <c r="R602" t="s">
        <v>251</v>
      </c>
    </row>
    <row r="603" spans="1:18" ht="13.5" customHeight="1" x14ac:dyDescent="0.35">
      <c r="A603" s="7" t="s">
        <v>6</v>
      </c>
      <c r="B603" s="7" t="s">
        <v>50</v>
      </c>
      <c r="C603" s="7" t="s">
        <v>66</v>
      </c>
      <c r="D603" s="7" t="s">
        <v>66</v>
      </c>
      <c r="E603" s="17" t="s">
        <v>204</v>
      </c>
      <c r="F603" s="7" t="s">
        <v>134</v>
      </c>
      <c r="G603" s="7" t="s">
        <v>158</v>
      </c>
      <c r="H603" s="8" t="s">
        <v>159</v>
      </c>
      <c r="I603" s="8" t="s">
        <v>180</v>
      </c>
      <c r="J603" s="8" t="s">
        <v>231</v>
      </c>
      <c r="K603" s="8" t="s">
        <v>129</v>
      </c>
      <c r="L603" s="15" t="s">
        <v>174</v>
      </c>
      <c r="M603" s="10">
        <v>44773</v>
      </c>
      <c r="N603" s="10">
        <v>45077</v>
      </c>
      <c r="O603" s="17"/>
      <c r="P603" s="28">
        <v>485</v>
      </c>
      <c r="R603" t="s">
        <v>204</v>
      </c>
    </row>
    <row r="604" spans="1:18" ht="13.5" customHeight="1" x14ac:dyDescent="0.35">
      <c r="A604" s="7" t="s">
        <v>6</v>
      </c>
      <c r="B604" s="7" t="s">
        <v>50</v>
      </c>
      <c r="C604" s="7" t="s">
        <v>66</v>
      </c>
      <c r="D604" s="7" t="s">
        <v>66</v>
      </c>
      <c r="E604" s="17" t="s">
        <v>66</v>
      </c>
      <c r="F604" s="7" t="s">
        <v>134</v>
      </c>
      <c r="G604" s="7" t="s">
        <v>158</v>
      </c>
      <c r="H604" s="8" t="s">
        <v>159</v>
      </c>
      <c r="I604" s="8" t="s">
        <v>180</v>
      </c>
      <c r="J604" s="8" t="s">
        <v>231</v>
      </c>
      <c r="K604" s="8" t="s">
        <v>129</v>
      </c>
      <c r="L604" s="15" t="s">
        <v>174</v>
      </c>
      <c r="M604" s="10">
        <v>44773</v>
      </c>
      <c r="N604" s="10">
        <v>45077</v>
      </c>
      <c r="O604" s="17"/>
      <c r="P604" s="28">
        <v>483.12598686843472</v>
      </c>
      <c r="R604" t="s">
        <v>66</v>
      </c>
    </row>
    <row r="605" spans="1:18" ht="13.5" customHeight="1" x14ac:dyDescent="0.35">
      <c r="A605" s="7" t="s">
        <v>6</v>
      </c>
      <c r="B605" s="7" t="s">
        <v>50</v>
      </c>
      <c r="C605" s="7" t="s">
        <v>66</v>
      </c>
      <c r="D605" s="7" t="s">
        <v>66</v>
      </c>
      <c r="E605" s="17" t="s">
        <v>205</v>
      </c>
      <c r="F605" s="7" t="s">
        <v>134</v>
      </c>
      <c r="G605" s="7" t="s">
        <v>158</v>
      </c>
      <c r="H605" s="8" t="s">
        <v>159</v>
      </c>
      <c r="I605" s="8" t="s">
        <v>180</v>
      </c>
      <c r="J605" s="8" t="s">
        <v>231</v>
      </c>
      <c r="K605" s="8" t="s">
        <v>129</v>
      </c>
      <c r="L605" s="15" t="s">
        <v>174</v>
      </c>
      <c r="M605" s="10">
        <v>44773</v>
      </c>
      <c r="N605" s="10">
        <v>45077</v>
      </c>
      <c r="O605" s="17"/>
      <c r="P605" s="28">
        <v>357.17928000000001</v>
      </c>
      <c r="R605" t="s">
        <v>252</v>
      </c>
    </row>
    <row r="606" spans="1:18" ht="13.5" customHeight="1" x14ac:dyDescent="0.35">
      <c r="A606" s="7" t="s">
        <v>6</v>
      </c>
      <c r="B606" s="7" t="s">
        <v>50</v>
      </c>
      <c r="C606" s="7" t="s">
        <v>66</v>
      </c>
      <c r="D606" s="7" t="s">
        <v>66</v>
      </c>
      <c r="E606" s="17" t="s">
        <v>206</v>
      </c>
      <c r="F606" s="7" t="s">
        <v>134</v>
      </c>
      <c r="G606" s="7" t="s">
        <v>158</v>
      </c>
      <c r="H606" s="8" t="s">
        <v>159</v>
      </c>
      <c r="I606" s="8" t="s">
        <v>180</v>
      </c>
      <c r="J606" s="8" t="s">
        <v>231</v>
      </c>
      <c r="K606" s="8" t="s">
        <v>129</v>
      </c>
      <c r="L606" s="15" t="s">
        <v>174</v>
      </c>
      <c r="M606" s="10">
        <v>44773</v>
      </c>
      <c r="N606" s="10">
        <v>45077</v>
      </c>
      <c r="O606" s="17"/>
      <c r="P606" s="28">
        <v>2296.4529645013986</v>
      </c>
      <c r="R606" t="s">
        <v>206</v>
      </c>
    </row>
    <row r="607" spans="1:18" ht="13.5" customHeight="1" x14ac:dyDescent="0.35">
      <c r="A607" s="7" t="s">
        <v>6</v>
      </c>
      <c r="B607" s="7" t="s">
        <v>50</v>
      </c>
      <c r="C607" s="7" t="s">
        <v>66</v>
      </c>
      <c r="D607" s="7" t="s">
        <v>66</v>
      </c>
      <c r="E607" s="17" t="s">
        <v>207</v>
      </c>
      <c r="F607" s="7" t="s">
        <v>134</v>
      </c>
      <c r="G607" s="7" t="s">
        <v>158</v>
      </c>
      <c r="H607" s="8" t="s">
        <v>159</v>
      </c>
      <c r="I607" s="8" t="s">
        <v>180</v>
      </c>
      <c r="J607" s="8" t="s">
        <v>231</v>
      </c>
      <c r="K607" s="8" t="s">
        <v>129</v>
      </c>
      <c r="L607" s="15" t="s">
        <v>174</v>
      </c>
      <c r="M607" s="10">
        <v>44773</v>
      </c>
      <c r="N607" s="10">
        <v>45077</v>
      </c>
      <c r="O607" s="17"/>
      <c r="P607" s="28">
        <v>262.99690494040885</v>
      </c>
      <c r="R607" t="s">
        <v>253</v>
      </c>
    </row>
    <row r="608" spans="1:18" ht="13.5" customHeight="1" x14ac:dyDescent="0.35">
      <c r="A608" s="7" t="s">
        <v>6</v>
      </c>
      <c r="B608" s="7" t="s">
        <v>50</v>
      </c>
      <c r="C608" s="7" t="s">
        <v>66</v>
      </c>
      <c r="D608" s="7" t="s">
        <v>66</v>
      </c>
      <c r="E608" s="17" t="s">
        <v>208</v>
      </c>
      <c r="F608" s="7" t="s">
        <v>134</v>
      </c>
      <c r="G608" s="7" t="s">
        <v>158</v>
      </c>
      <c r="H608" s="8" t="s">
        <v>159</v>
      </c>
      <c r="I608" s="8" t="s">
        <v>180</v>
      </c>
      <c r="J608" s="8" t="s">
        <v>231</v>
      </c>
      <c r="K608" s="8" t="s">
        <v>129</v>
      </c>
      <c r="L608" s="15" t="s">
        <v>174</v>
      </c>
      <c r="M608" s="10">
        <v>44773</v>
      </c>
      <c r="N608" s="10">
        <v>45077</v>
      </c>
      <c r="O608" s="17"/>
      <c r="P608" s="28">
        <v>180.84487551751846</v>
      </c>
      <c r="R608" t="s">
        <v>254</v>
      </c>
    </row>
    <row r="609" spans="1:18" ht="13.5" customHeight="1" x14ac:dyDescent="0.35">
      <c r="A609" s="7" t="s">
        <v>6</v>
      </c>
      <c r="B609" s="7" t="s">
        <v>50</v>
      </c>
      <c r="C609" s="7" t="s">
        <v>66</v>
      </c>
      <c r="D609" s="7" t="s">
        <v>66</v>
      </c>
      <c r="E609" s="17" t="s">
        <v>209</v>
      </c>
      <c r="F609" s="7" t="s">
        <v>134</v>
      </c>
      <c r="G609" s="7" t="s">
        <v>158</v>
      </c>
      <c r="H609" s="8" t="s">
        <v>159</v>
      </c>
      <c r="I609" s="8" t="s">
        <v>180</v>
      </c>
      <c r="J609" s="8" t="s">
        <v>231</v>
      </c>
      <c r="K609" s="8" t="s">
        <v>129</v>
      </c>
      <c r="L609" s="15" t="s">
        <v>174</v>
      </c>
      <c r="M609" s="10">
        <v>44773</v>
      </c>
      <c r="N609" s="10">
        <v>45077</v>
      </c>
      <c r="O609" s="17"/>
      <c r="P609" s="28">
        <v>245.0459718537397</v>
      </c>
      <c r="R609" t="s">
        <v>209</v>
      </c>
    </row>
    <row r="610" spans="1:18" ht="13.5" customHeight="1" x14ac:dyDescent="0.35">
      <c r="A610" s="7" t="s">
        <v>6</v>
      </c>
      <c r="B610" s="7" t="s">
        <v>50</v>
      </c>
      <c r="C610" s="7" t="s">
        <v>74</v>
      </c>
      <c r="D610" s="7" t="s">
        <v>74</v>
      </c>
      <c r="E610" s="17" t="s">
        <v>74</v>
      </c>
      <c r="F610" s="7" t="s">
        <v>134</v>
      </c>
      <c r="G610" s="7" t="s">
        <v>158</v>
      </c>
      <c r="H610" s="8" t="s">
        <v>159</v>
      </c>
      <c r="I610" s="8" t="s">
        <v>180</v>
      </c>
      <c r="J610" s="8" t="s">
        <v>231</v>
      </c>
      <c r="K610" s="8" t="s">
        <v>129</v>
      </c>
      <c r="L610" s="15" t="s">
        <v>174</v>
      </c>
      <c r="M610" s="10">
        <v>44773</v>
      </c>
      <c r="N610" s="10">
        <v>45077</v>
      </c>
      <c r="O610" s="17"/>
      <c r="P610" s="28">
        <v>1766.8056825044853</v>
      </c>
      <c r="R610" t="s">
        <v>74</v>
      </c>
    </row>
    <row r="611" spans="1:18" ht="13.5" customHeight="1" x14ac:dyDescent="0.35">
      <c r="A611" s="7" t="s">
        <v>6</v>
      </c>
      <c r="B611" s="7" t="s">
        <v>50</v>
      </c>
      <c r="C611" s="7" t="s">
        <v>74</v>
      </c>
      <c r="D611" s="7" t="s">
        <v>74</v>
      </c>
      <c r="E611" s="17" t="s">
        <v>210</v>
      </c>
      <c r="F611" s="7" t="s">
        <v>134</v>
      </c>
      <c r="G611" s="7" t="s">
        <v>158</v>
      </c>
      <c r="H611" s="8" t="s">
        <v>159</v>
      </c>
      <c r="I611" s="8" t="s">
        <v>180</v>
      </c>
      <c r="J611" s="8" t="s">
        <v>231</v>
      </c>
      <c r="K611" s="8" t="s">
        <v>129</v>
      </c>
      <c r="L611" s="15" t="s">
        <v>174</v>
      </c>
      <c r="M611" s="10">
        <v>44773</v>
      </c>
      <c r="N611" s="10">
        <v>45077</v>
      </c>
      <c r="O611" s="17"/>
      <c r="P611" s="28">
        <v>1782.2604614262955</v>
      </c>
      <c r="R611" t="s">
        <v>210</v>
      </c>
    </row>
    <row r="612" spans="1:18" ht="13.5" customHeight="1" x14ac:dyDescent="0.35">
      <c r="A612" s="7" t="s">
        <v>6</v>
      </c>
      <c r="B612" s="7" t="s">
        <v>50</v>
      </c>
      <c r="C612" s="7" t="s">
        <v>74</v>
      </c>
      <c r="D612" s="7" t="s">
        <v>74</v>
      </c>
      <c r="E612" s="17" t="s">
        <v>211</v>
      </c>
      <c r="F612" s="7" t="s">
        <v>134</v>
      </c>
      <c r="G612" s="7" t="s">
        <v>158</v>
      </c>
      <c r="H612" s="8" t="s">
        <v>159</v>
      </c>
      <c r="I612" s="8" t="s">
        <v>180</v>
      </c>
      <c r="J612" s="8" t="s">
        <v>231</v>
      </c>
      <c r="K612" s="8" t="s">
        <v>129</v>
      </c>
      <c r="L612" s="15" t="s">
        <v>174</v>
      </c>
      <c r="M612" s="10">
        <v>44773</v>
      </c>
      <c r="N612" s="10">
        <v>45077</v>
      </c>
      <c r="O612" s="17"/>
      <c r="P612" s="28">
        <v>854.58446395677095</v>
      </c>
      <c r="R612" t="s">
        <v>211</v>
      </c>
    </row>
    <row r="613" spans="1:18" ht="13.5" customHeight="1" x14ac:dyDescent="0.35">
      <c r="A613" s="7" t="s">
        <v>6</v>
      </c>
      <c r="B613" s="7" t="s">
        <v>50</v>
      </c>
      <c r="C613" s="7" t="s">
        <v>74</v>
      </c>
      <c r="D613" s="7" t="s">
        <v>74</v>
      </c>
      <c r="E613" s="17" t="s">
        <v>212</v>
      </c>
      <c r="F613" s="7" t="s">
        <v>134</v>
      </c>
      <c r="G613" s="7" t="s">
        <v>158</v>
      </c>
      <c r="H613" s="8" t="s">
        <v>159</v>
      </c>
      <c r="I613" s="8" t="s">
        <v>180</v>
      </c>
      <c r="J613" s="8" t="s">
        <v>231</v>
      </c>
      <c r="K613" s="8" t="s">
        <v>129</v>
      </c>
      <c r="L613" s="15" t="s">
        <v>174</v>
      </c>
      <c r="M613" s="10">
        <v>44773</v>
      </c>
      <c r="N613" s="10">
        <v>45077</v>
      </c>
      <c r="O613" s="17"/>
      <c r="P613" s="28">
        <v>54.561530340878171</v>
      </c>
      <c r="R613" t="s">
        <v>255</v>
      </c>
    </row>
    <row r="614" spans="1:18" ht="13.5" customHeight="1" x14ac:dyDescent="0.35">
      <c r="A614" s="7" t="s">
        <v>6</v>
      </c>
      <c r="B614" s="7" t="s">
        <v>50</v>
      </c>
      <c r="C614" s="7" t="s">
        <v>74</v>
      </c>
      <c r="D614" s="7" t="s">
        <v>74</v>
      </c>
      <c r="E614" s="17" t="s">
        <v>213</v>
      </c>
      <c r="F614" s="7" t="s">
        <v>134</v>
      </c>
      <c r="G614" s="7" t="s">
        <v>158</v>
      </c>
      <c r="H614" s="8" t="s">
        <v>159</v>
      </c>
      <c r="I614" s="8" t="s">
        <v>180</v>
      </c>
      <c r="J614" s="8" t="s">
        <v>231</v>
      </c>
      <c r="K614" s="8" t="s">
        <v>129</v>
      </c>
      <c r="L614" s="15" t="s">
        <v>174</v>
      </c>
      <c r="M614" s="10">
        <v>44773</v>
      </c>
      <c r="N614" s="10">
        <v>45077</v>
      </c>
      <c r="O614" s="17"/>
      <c r="P614" s="28">
        <v>28.399250755965703</v>
      </c>
      <c r="R614" t="s">
        <v>256</v>
      </c>
    </row>
    <row r="615" spans="1:18" ht="13.5" customHeight="1" x14ac:dyDescent="0.35">
      <c r="A615" s="7" t="s">
        <v>6</v>
      </c>
      <c r="B615" s="7" t="s">
        <v>50</v>
      </c>
      <c r="C615" s="7" t="s">
        <v>74</v>
      </c>
      <c r="D615" s="7" t="s">
        <v>74</v>
      </c>
      <c r="E615" s="17" t="s">
        <v>214</v>
      </c>
      <c r="F615" s="7" t="s">
        <v>134</v>
      </c>
      <c r="G615" s="7" t="s">
        <v>158</v>
      </c>
      <c r="H615" s="8" t="s">
        <v>159</v>
      </c>
      <c r="I615" s="8" t="s">
        <v>180</v>
      </c>
      <c r="J615" s="8" t="s">
        <v>231</v>
      </c>
      <c r="K615" s="8" t="s">
        <v>129</v>
      </c>
      <c r="L615" s="15" t="s">
        <v>174</v>
      </c>
      <c r="M615" s="10">
        <v>44773</v>
      </c>
      <c r="N615" s="10">
        <v>45077</v>
      </c>
      <c r="O615" s="17"/>
      <c r="P615" s="28">
        <v>0</v>
      </c>
      <c r="R615" t="s">
        <v>214</v>
      </c>
    </row>
    <row r="616" spans="1:18" ht="13.5" customHeight="1" x14ac:dyDescent="0.35">
      <c r="A616" s="7" t="s">
        <v>6</v>
      </c>
      <c r="B616" s="7" t="s">
        <v>50</v>
      </c>
      <c r="C616" s="7" t="s">
        <v>74</v>
      </c>
      <c r="D616" s="7" t="s">
        <v>74</v>
      </c>
      <c r="E616" s="17" t="s">
        <v>215</v>
      </c>
      <c r="F616" s="7" t="s">
        <v>134</v>
      </c>
      <c r="G616" s="7" t="s">
        <v>158</v>
      </c>
      <c r="H616" s="8" t="s">
        <v>159</v>
      </c>
      <c r="I616" s="8" t="s">
        <v>180</v>
      </c>
      <c r="J616" s="8" t="s">
        <v>231</v>
      </c>
      <c r="K616" s="8" t="s">
        <v>129</v>
      </c>
      <c r="L616" s="15" t="s">
        <v>174</v>
      </c>
      <c r="M616" s="10">
        <v>44773</v>
      </c>
      <c r="N616" s="10">
        <v>45077</v>
      </c>
      <c r="O616" s="17"/>
      <c r="P616" s="28">
        <v>566.27638220883307</v>
      </c>
      <c r="R616" t="s">
        <v>215</v>
      </c>
    </row>
    <row r="617" spans="1:18" ht="13.5" customHeight="1" x14ac:dyDescent="0.35">
      <c r="A617" s="7" t="s">
        <v>6</v>
      </c>
      <c r="B617" s="7" t="s">
        <v>50</v>
      </c>
      <c r="C617" s="7" t="s">
        <v>82</v>
      </c>
      <c r="D617" s="7" t="s">
        <v>82</v>
      </c>
      <c r="E617" s="17" t="s">
        <v>82</v>
      </c>
      <c r="F617" s="7" t="s">
        <v>133</v>
      </c>
      <c r="G617" s="7" t="s">
        <v>158</v>
      </c>
      <c r="H617" s="8" t="s">
        <v>159</v>
      </c>
      <c r="I617" s="8" t="s">
        <v>180</v>
      </c>
      <c r="J617" s="8" t="s">
        <v>231</v>
      </c>
      <c r="K617" s="8" t="s">
        <v>129</v>
      </c>
      <c r="L617" s="15" t="s">
        <v>174</v>
      </c>
      <c r="M617" s="10">
        <v>44773</v>
      </c>
      <c r="N617" s="10">
        <v>45077</v>
      </c>
      <c r="O617" s="17"/>
      <c r="P617" s="28">
        <v>7303.7533434793504</v>
      </c>
      <c r="R617" t="s">
        <v>82</v>
      </c>
    </row>
    <row r="618" spans="1:18" ht="13.5" customHeight="1" x14ac:dyDescent="0.35">
      <c r="A618" s="7" t="s">
        <v>6</v>
      </c>
      <c r="B618" s="7" t="s">
        <v>50</v>
      </c>
      <c r="C618" s="7" t="s">
        <v>83</v>
      </c>
      <c r="D618" s="7" t="s">
        <v>83</v>
      </c>
      <c r="E618" s="17" t="s">
        <v>216</v>
      </c>
      <c r="F618" s="7" t="s">
        <v>135</v>
      </c>
      <c r="G618" s="7" t="s">
        <v>158</v>
      </c>
      <c r="H618" s="8" t="s">
        <v>159</v>
      </c>
      <c r="I618" s="8" t="s">
        <v>180</v>
      </c>
      <c r="J618" s="8" t="s">
        <v>231</v>
      </c>
      <c r="K618" s="8" t="s">
        <v>129</v>
      </c>
      <c r="L618" s="15" t="s">
        <v>174</v>
      </c>
      <c r="M618" s="10">
        <v>44773</v>
      </c>
      <c r="N618" s="10">
        <v>45077</v>
      </c>
      <c r="O618" s="17"/>
      <c r="P618" s="28">
        <v>579.66489935673656</v>
      </c>
      <c r="R618" t="s">
        <v>216</v>
      </c>
    </row>
    <row r="619" spans="1:18" ht="13.5" customHeight="1" x14ac:dyDescent="0.35">
      <c r="A619" s="7" t="s">
        <v>6</v>
      </c>
      <c r="B619" s="7" t="s">
        <v>50</v>
      </c>
      <c r="C619" s="7" t="s">
        <v>83</v>
      </c>
      <c r="D619" s="7" t="s">
        <v>83</v>
      </c>
      <c r="E619" s="17" t="s">
        <v>83</v>
      </c>
      <c r="F619" s="7" t="s">
        <v>135</v>
      </c>
      <c r="G619" s="7" t="s">
        <v>158</v>
      </c>
      <c r="H619" s="8" t="s">
        <v>159</v>
      </c>
      <c r="I619" s="8" t="s">
        <v>180</v>
      </c>
      <c r="J619" s="8" t="s">
        <v>231</v>
      </c>
      <c r="K619" s="8" t="s">
        <v>129</v>
      </c>
      <c r="L619" s="15" t="s">
        <v>174</v>
      </c>
      <c r="M619" s="10">
        <v>44773</v>
      </c>
      <c r="N619" s="10">
        <v>45077</v>
      </c>
      <c r="O619" s="17"/>
      <c r="P619" s="28">
        <v>239.31667048489385</v>
      </c>
      <c r="R619" t="s">
        <v>83</v>
      </c>
    </row>
    <row r="620" spans="1:18" ht="13.5" customHeight="1" x14ac:dyDescent="0.35">
      <c r="A620" s="7" t="s">
        <v>6</v>
      </c>
      <c r="B620" s="7" t="s">
        <v>50</v>
      </c>
      <c r="C620" s="7" t="s">
        <v>83</v>
      </c>
      <c r="D620" s="7" t="s">
        <v>83</v>
      </c>
      <c r="E620" s="17" t="s">
        <v>217</v>
      </c>
      <c r="F620" s="7" t="s">
        <v>135</v>
      </c>
      <c r="G620" s="7" t="s">
        <v>158</v>
      </c>
      <c r="H620" s="8" t="s">
        <v>159</v>
      </c>
      <c r="I620" s="8" t="s">
        <v>180</v>
      </c>
      <c r="J620" s="8" t="s">
        <v>231</v>
      </c>
      <c r="K620" s="8" t="s">
        <v>129</v>
      </c>
      <c r="L620" s="15" t="s">
        <v>174</v>
      </c>
      <c r="M620" s="10">
        <v>44773</v>
      </c>
      <c r="N620" s="10">
        <v>45077</v>
      </c>
      <c r="O620" s="17"/>
      <c r="P620" s="28">
        <v>1192.2887631814729</v>
      </c>
      <c r="R620" t="s">
        <v>257</v>
      </c>
    </row>
    <row r="621" spans="1:18" ht="13.5" customHeight="1" x14ac:dyDescent="0.35">
      <c r="A621" s="7" t="s">
        <v>6</v>
      </c>
      <c r="B621" s="7" t="s">
        <v>50</v>
      </c>
      <c r="C621" s="7" t="s">
        <v>83</v>
      </c>
      <c r="D621" s="7" t="s">
        <v>83</v>
      </c>
      <c r="E621" s="17" t="s">
        <v>218</v>
      </c>
      <c r="F621" s="7" t="s">
        <v>135</v>
      </c>
      <c r="G621" s="7" t="s">
        <v>158</v>
      </c>
      <c r="H621" s="8" t="s">
        <v>159</v>
      </c>
      <c r="I621" s="8" t="s">
        <v>180</v>
      </c>
      <c r="J621" s="8" t="s">
        <v>231</v>
      </c>
      <c r="K621" s="8" t="s">
        <v>129</v>
      </c>
      <c r="L621" s="15" t="s">
        <v>174</v>
      </c>
      <c r="M621" s="10">
        <v>44773</v>
      </c>
      <c r="N621" s="10">
        <v>45077</v>
      </c>
      <c r="O621" s="17"/>
      <c r="P621" s="28">
        <v>4415.8722651354929</v>
      </c>
      <c r="R621" t="s">
        <v>258</v>
      </c>
    </row>
    <row r="622" spans="1:18" ht="13.5" customHeight="1" x14ac:dyDescent="0.35">
      <c r="A622" s="7" t="s">
        <v>6</v>
      </c>
      <c r="B622" s="7" t="s">
        <v>50</v>
      </c>
      <c r="C622" s="7" t="s">
        <v>83</v>
      </c>
      <c r="D622" s="7" t="s">
        <v>83</v>
      </c>
      <c r="E622" s="17" t="s">
        <v>219</v>
      </c>
      <c r="F622" s="7" t="s">
        <v>135</v>
      </c>
      <c r="G622" s="7" t="s">
        <v>158</v>
      </c>
      <c r="H622" s="8" t="s">
        <v>159</v>
      </c>
      <c r="I622" s="8" t="s">
        <v>180</v>
      </c>
      <c r="J622" s="8" t="s">
        <v>231</v>
      </c>
      <c r="K622" s="8" t="s">
        <v>129</v>
      </c>
      <c r="L622" s="15" t="s">
        <v>174</v>
      </c>
      <c r="M622" s="10">
        <v>44773</v>
      </c>
      <c r="N622" s="10">
        <v>45077</v>
      </c>
      <c r="O622" s="17"/>
      <c r="P622" s="28">
        <v>1904.1926689440595</v>
      </c>
      <c r="R622" t="s">
        <v>219</v>
      </c>
    </row>
    <row r="623" spans="1:18" ht="13.5" customHeight="1" x14ac:dyDescent="0.35">
      <c r="A623" s="7" t="s">
        <v>6</v>
      </c>
      <c r="B623" s="7" t="s">
        <v>50</v>
      </c>
      <c r="C623" s="7" t="s">
        <v>83</v>
      </c>
      <c r="D623" s="7" t="s">
        <v>83</v>
      </c>
      <c r="E623" s="17" t="s">
        <v>220</v>
      </c>
      <c r="F623" s="7" t="s">
        <v>135</v>
      </c>
      <c r="G623" s="7" t="s">
        <v>158</v>
      </c>
      <c r="H623" s="8" t="s">
        <v>159</v>
      </c>
      <c r="I623" s="8" t="s">
        <v>180</v>
      </c>
      <c r="J623" s="8" t="s">
        <v>231</v>
      </c>
      <c r="K623" s="8" t="s">
        <v>129</v>
      </c>
      <c r="L623" s="15" t="s">
        <v>174</v>
      </c>
      <c r="M623" s="10">
        <v>44773</v>
      </c>
      <c r="N623" s="10">
        <v>45077</v>
      </c>
      <c r="O623" s="17"/>
      <c r="P623" s="28">
        <v>1023.6943906379499</v>
      </c>
      <c r="R623" t="s">
        <v>259</v>
      </c>
    </row>
    <row r="624" spans="1:18" ht="13.5" customHeight="1" x14ac:dyDescent="0.35">
      <c r="A624" s="7" t="s">
        <v>6</v>
      </c>
      <c r="B624" s="7" t="s">
        <v>50</v>
      </c>
      <c r="C624" s="7" t="s">
        <v>83</v>
      </c>
      <c r="D624" s="7" t="s">
        <v>83</v>
      </c>
      <c r="E624" s="17" t="s">
        <v>221</v>
      </c>
      <c r="F624" s="7" t="s">
        <v>135</v>
      </c>
      <c r="G624" s="7" t="s">
        <v>158</v>
      </c>
      <c r="H624" s="8" t="s">
        <v>159</v>
      </c>
      <c r="I624" s="8" t="s">
        <v>180</v>
      </c>
      <c r="J624" s="8" t="s">
        <v>231</v>
      </c>
      <c r="K624" s="8" t="s">
        <v>129</v>
      </c>
      <c r="L624" s="15" t="s">
        <v>174</v>
      </c>
      <c r="M624" s="10">
        <v>44773</v>
      </c>
      <c r="N624" s="10">
        <v>45077</v>
      </c>
      <c r="O624" s="17"/>
      <c r="P624" s="28">
        <v>571.32578069057161</v>
      </c>
      <c r="R624" t="s">
        <v>260</v>
      </c>
    </row>
    <row r="625" spans="1:18" ht="13.5" customHeight="1" x14ac:dyDescent="0.35">
      <c r="A625" s="7" t="s">
        <v>6</v>
      </c>
      <c r="B625" s="7" t="s">
        <v>50</v>
      </c>
      <c r="C625" s="7" t="s">
        <v>83</v>
      </c>
      <c r="D625" s="7" t="s">
        <v>83</v>
      </c>
      <c r="E625" s="17" t="s">
        <v>222</v>
      </c>
      <c r="F625" s="7" t="s">
        <v>135</v>
      </c>
      <c r="G625" s="7" t="s">
        <v>158</v>
      </c>
      <c r="H625" s="8" t="s">
        <v>159</v>
      </c>
      <c r="I625" s="8" t="s">
        <v>180</v>
      </c>
      <c r="J625" s="8" t="s">
        <v>231</v>
      </c>
      <c r="K625" s="8" t="s">
        <v>129</v>
      </c>
      <c r="L625" s="15" t="s">
        <v>174</v>
      </c>
      <c r="M625" s="10">
        <v>44773</v>
      </c>
      <c r="N625" s="10">
        <v>45077</v>
      </c>
      <c r="O625" s="17"/>
      <c r="P625" s="28">
        <v>373.80649095122232</v>
      </c>
      <c r="R625" t="s">
        <v>261</v>
      </c>
    </row>
    <row r="626" spans="1:18" ht="13.5" customHeight="1" x14ac:dyDescent="0.35">
      <c r="A626" s="7" t="s">
        <v>6</v>
      </c>
      <c r="B626" s="7" t="s">
        <v>50</v>
      </c>
      <c r="C626" s="7" t="s">
        <v>83</v>
      </c>
      <c r="D626" s="7" t="s">
        <v>83</v>
      </c>
      <c r="E626" s="17" t="s">
        <v>223</v>
      </c>
      <c r="F626" s="7" t="s">
        <v>135</v>
      </c>
      <c r="G626" s="7" t="s">
        <v>158</v>
      </c>
      <c r="H626" s="8" t="s">
        <v>159</v>
      </c>
      <c r="I626" s="8" t="s">
        <v>180</v>
      </c>
      <c r="J626" s="8" t="s">
        <v>231</v>
      </c>
      <c r="K626" s="8" t="s">
        <v>129</v>
      </c>
      <c r="L626" s="15" t="s">
        <v>174</v>
      </c>
      <c r="M626" s="10">
        <v>44773</v>
      </c>
      <c r="N626" s="10">
        <v>45077</v>
      </c>
      <c r="O626" s="17"/>
      <c r="P626" s="28">
        <v>943.04793711542163</v>
      </c>
      <c r="R626" t="s">
        <v>223</v>
      </c>
    </row>
    <row r="627" spans="1:18" ht="13.5" customHeight="1" x14ac:dyDescent="0.35">
      <c r="A627" s="7" t="s">
        <v>6</v>
      </c>
      <c r="B627" s="7" t="s">
        <v>50</v>
      </c>
      <c r="C627" s="7" t="s">
        <v>83</v>
      </c>
      <c r="D627" s="7" t="s">
        <v>83</v>
      </c>
      <c r="E627" s="17" t="s">
        <v>224</v>
      </c>
      <c r="F627" s="7" t="s">
        <v>135</v>
      </c>
      <c r="G627" s="7" t="s">
        <v>158</v>
      </c>
      <c r="H627" s="8" t="s">
        <v>159</v>
      </c>
      <c r="I627" s="8" t="s">
        <v>180</v>
      </c>
      <c r="J627" s="8" t="s">
        <v>231</v>
      </c>
      <c r="K627" s="8" t="s">
        <v>129</v>
      </c>
      <c r="L627" s="15" t="s">
        <v>174</v>
      </c>
      <c r="M627" s="10">
        <v>44773</v>
      </c>
      <c r="N627" s="10">
        <v>45077</v>
      </c>
      <c r="O627" s="17"/>
      <c r="P627" s="28">
        <v>1858.9326168992957</v>
      </c>
      <c r="R627" t="s">
        <v>262</v>
      </c>
    </row>
    <row r="628" spans="1:18" ht="13.5" customHeight="1" x14ac:dyDescent="0.35">
      <c r="A628" s="7" t="s">
        <v>6</v>
      </c>
      <c r="B628" s="7" t="s">
        <v>50</v>
      </c>
      <c r="C628" s="7" t="s">
        <v>94</v>
      </c>
      <c r="D628" s="7" t="s">
        <v>94</v>
      </c>
      <c r="E628" s="17" t="s">
        <v>225</v>
      </c>
      <c r="F628" s="7" t="s">
        <v>133</v>
      </c>
      <c r="G628" s="7" t="s">
        <v>158</v>
      </c>
      <c r="H628" s="8" t="s">
        <v>159</v>
      </c>
      <c r="I628" s="8" t="s">
        <v>180</v>
      </c>
      <c r="J628" s="8" t="s">
        <v>231</v>
      </c>
      <c r="K628" s="8" t="s">
        <v>129</v>
      </c>
      <c r="L628" s="15" t="s">
        <v>174</v>
      </c>
      <c r="M628" s="10">
        <v>44773</v>
      </c>
      <c r="N628" s="10">
        <v>45077</v>
      </c>
      <c r="O628" s="17"/>
      <c r="P628" s="28">
        <v>431.91308934127227</v>
      </c>
      <c r="R628" t="s">
        <v>225</v>
      </c>
    </row>
    <row r="629" spans="1:18" ht="13.5" customHeight="1" x14ac:dyDescent="0.35">
      <c r="A629" s="7" t="s">
        <v>6</v>
      </c>
      <c r="B629" s="7" t="s">
        <v>50</v>
      </c>
      <c r="C629" s="7" t="s">
        <v>94</v>
      </c>
      <c r="D629" s="7" t="s">
        <v>94</v>
      </c>
      <c r="E629" s="17" t="s">
        <v>226</v>
      </c>
      <c r="F629" s="7" t="s">
        <v>133</v>
      </c>
      <c r="G629" s="7" t="s">
        <v>158</v>
      </c>
      <c r="H629" s="8" t="s">
        <v>159</v>
      </c>
      <c r="I629" s="8" t="s">
        <v>180</v>
      </c>
      <c r="J629" s="8" t="s">
        <v>231</v>
      </c>
      <c r="K629" s="8" t="s">
        <v>129</v>
      </c>
      <c r="L629" s="15" t="s">
        <v>174</v>
      </c>
      <c r="M629" s="10">
        <v>44773</v>
      </c>
      <c r="N629" s="10">
        <v>45077</v>
      </c>
      <c r="O629" s="17"/>
      <c r="P629" s="28">
        <v>2118.1200254619148</v>
      </c>
      <c r="R629" t="s">
        <v>226</v>
      </c>
    </row>
    <row r="630" spans="1:18" ht="13.5" customHeight="1" x14ac:dyDescent="0.35">
      <c r="A630" s="7" t="s">
        <v>6</v>
      </c>
      <c r="B630" s="7" t="s">
        <v>50</v>
      </c>
      <c r="C630" s="7" t="s">
        <v>94</v>
      </c>
      <c r="D630" s="7" t="s">
        <v>94</v>
      </c>
      <c r="E630" s="17" t="s">
        <v>94</v>
      </c>
      <c r="F630" s="7" t="s">
        <v>133</v>
      </c>
      <c r="G630" s="7" t="s">
        <v>158</v>
      </c>
      <c r="H630" s="8" t="s">
        <v>159</v>
      </c>
      <c r="I630" s="8" t="s">
        <v>180</v>
      </c>
      <c r="J630" s="8" t="s">
        <v>231</v>
      </c>
      <c r="K630" s="8" t="s">
        <v>129</v>
      </c>
      <c r="L630" s="15" t="s">
        <v>174</v>
      </c>
      <c r="M630" s="10">
        <v>44773</v>
      </c>
      <c r="N630" s="10">
        <v>45077</v>
      </c>
      <c r="O630" s="17"/>
      <c r="P630" s="28">
        <v>577.96382843967194</v>
      </c>
      <c r="R630" t="s">
        <v>94</v>
      </c>
    </row>
    <row r="631" spans="1:18" ht="13.5" customHeight="1" x14ac:dyDescent="0.35">
      <c r="A631" s="7" t="s">
        <v>6</v>
      </c>
      <c r="B631" s="7" t="s">
        <v>50</v>
      </c>
      <c r="C631" s="7" t="s">
        <v>94</v>
      </c>
      <c r="D631" s="7" t="s">
        <v>94</v>
      </c>
      <c r="E631" s="17" t="s">
        <v>227</v>
      </c>
      <c r="F631" s="7" t="s">
        <v>133</v>
      </c>
      <c r="G631" s="7" t="s">
        <v>158</v>
      </c>
      <c r="H631" s="8" t="s">
        <v>159</v>
      </c>
      <c r="I631" s="8" t="s">
        <v>180</v>
      </c>
      <c r="J631" s="8" t="s">
        <v>231</v>
      </c>
      <c r="K631" s="8" t="s">
        <v>129</v>
      </c>
      <c r="L631" s="15" t="s">
        <v>174</v>
      </c>
      <c r="M631" s="10">
        <v>44773</v>
      </c>
      <c r="N631" s="10">
        <v>45077</v>
      </c>
      <c r="O631" s="17"/>
      <c r="P631" s="28">
        <v>540.25356511986388</v>
      </c>
      <c r="R631" t="s">
        <v>227</v>
      </c>
    </row>
    <row r="632" spans="1:18" ht="13.5" customHeight="1" x14ac:dyDescent="0.35">
      <c r="A632" s="7" t="s">
        <v>6</v>
      </c>
      <c r="B632" s="7" t="s">
        <v>50</v>
      </c>
      <c r="C632" s="7" t="s">
        <v>94</v>
      </c>
      <c r="D632" s="7" t="s">
        <v>94</v>
      </c>
      <c r="E632" s="17" t="s">
        <v>228</v>
      </c>
      <c r="F632" s="7" t="s">
        <v>133</v>
      </c>
      <c r="G632" s="7" t="s">
        <v>158</v>
      </c>
      <c r="H632" s="8" t="s">
        <v>159</v>
      </c>
      <c r="I632" s="8" t="s">
        <v>180</v>
      </c>
      <c r="J632" s="8" t="s">
        <v>231</v>
      </c>
      <c r="K632" s="8" t="s">
        <v>129</v>
      </c>
      <c r="L632" s="15" t="s">
        <v>174</v>
      </c>
      <c r="M632" s="10">
        <v>44773</v>
      </c>
      <c r="N632" s="10">
        <v>45077</v>
      </c>
      <c r="O632" s="17"/>
      <c r="P632" s="28">
        <v>0</v>
      </c>
      <c r="R632" t="s">
        <v>228</v>
      </c>
    </row>
    <row r="633" spans="1:18" ht="13.5" customHeight="1" x14ac:dyDescent="0.35">
      <c r="A633" s="7" t="s">
        <v>6</v>
      </c>
      <c r="B633" s="7" t="s">
        <v>50</v>
      </c>
      <c r="C633" s="7" t="s">
        <v>100</v>
      </c>
      <c r="D633" s="7" t="s">
        <v>100</v>
      </c>
      <c r="E633" s="17" t="s">
        <v>100</v>
      </c>
      <c r="F633" s="7" t="s">
        <v>134</v>
      </c>
      <c r="G633" s="7" t="s">
        <v>158</v>
      </c>
      <c r="H633" s="8" t="s">
        <v>159</v>
      </c>
      <c r="I633" s="8" t="s">
        <v>180</v>
      </c>
      <c r="J633" s="8" t="s">
        <v>231</v>
      </c>
      <c r="K633" s="8" t="s">
        <v>129</v>
      </c>
      <c r="L633" s="15" t="s">
        <v>174</v>
      </c>
      <c r="M633" s="10">
        <v>44773</v>
      </c>
      <c r="N633" s="10">
        <v>45077</v>
      </c>
      <c r="O633" s="17"/>
      <c r="P633" s="28">
        <v>2113.6880702363001</v>
      </c>
      <c r="R633" t="s">
        <v>100</v>
      </c>
    </row>
    <row r="634" spans="1:18" ht="13.5" customHeight="1" x14ac:dyDescent="0.35">
      <c r="A634" s="7" t="s">
        <v>6</v>
      </c>
      <c r="B634" s="7" t="s">
        <v>50</v>
      </c>
      <c r="C634" s="18" t="s">
        <v>101</v>
      </c>
      <c r="D634" s="18" t="s">
        <v>101</v>
      </c>
      <c r="E634" s="17" t="s">
        <v>101</v>
      </c>
      <c r="F634" s="7" t="s">
        <v>134</v>
      </c>
      <c r="G634" s="7" t="s">
        <v>158</v>
      </c>
      <c r="H634" s="8" t="s">
        <v>159</v>
      </c>
      <c r="I634" s="8" t="s">
        <v>180</v>
      </c>
      <c r="J634" s="8" t="s">
        <v>231</v>
      </c>
      <c r="K634" s="8" t="s">
        <v>129</v>
      </c>
      <c r="L634" s="15" t="s">
        <v>174</v>
      </c>
      <c r="M634" s="10">
        <v>44773</v>
      </c>
      <c r="N634" s="10">
        <v>45077</v>
      </c>
      <c r="O634" s="17"/>
      <c r="P634" s="28">
        <v>855.21615180262245</v>
      </c>
      <c r="R634" t="s">
        <v>101</v>
      </c>
    </row>
    <row r="635" spans="1:18" ht="13.5" customHeight="1" x14ac:dyDescent="0.35">
      <c r="A635" s="7" t="s">
        <v>6</v>
      </c>
      <c r="B635" s="7" t="s">
        <v>50</v>
      </c>
      <c r="C635" s="18" t="s">
        <v>101</v>
      </c>
      <c r="D635" s="18" t="s">
        <v>101</v>
      </c>
      <c r="E635" s="17" t="s">
        <v>102</v>
      </c>
      <c r="F635" s="7" t="s">
        <v>134</v>
      </c>
      <c r="G635" s="7" t="s">
        <v>158</v>
      </c>
      <c r="H635" s="8" t="s">
        <v>159</v>
      </c>
      <c r="I635" s="8" t="s">
        <v>180</v>
      </c>
      <c r="J635" s="8" t="s">
        <v>231</v>
      </c>
      <c r="K635" s="8" t="s">
        <v>129</v>
      </c>
      <c r="L635" s="15" t="s">
        <v>174</v>
      </c>
      <c r="M635" s="10">
        <v>44773</v>
      </c>
      <c r="N635" s="10">
        <v>45077</v>
      </c>
      <c r="O635" s="17"/>
      <c r="P635" s="28">
        <v>0</v>
      </c>
      <c r="R635" t="s">
        <v>102</v>
      </c>
    </row>
    <row r="636" spans="1:18" ht="13.5" customHeight="1" x14ac:dyDescent="0.35">
      <c r="A636" s="7" t="s">
        <v>6</v>
      </c>
      <c r="B636" s="7" t="s">
        <v>50</v>
      </c>
      <c r="C636" s="18" t="s">
        <v>101</v>
      </c>
      <c r="D636" s="18" t="s">
        <v>101</v>
      </c>
      <c r="E636" s="17" t="s">
        <v>103</v>
      </c>
      <c r="F636" s="7" t="s">
        <v>134</v>
      </c>
      <c r="G636" s="7" t="s">
        <v>158</v>
      </c>
      <c r="H636" s="8" t="s">
        <v>159</v>
      </c>
      <c r="I636" s="8" t="s">
        <v>180</v>
      </c>
      <c r="J636" s="8" t="s">
        <v>231</v>
      </c>
      <c r="K636" s="8" t="s">
        <v>129</v>
      </c>
      <c r="L636" s="15" t="s">
        <v>174</v>
      </c>
      <c r="M636" s="10">
        <v>44773</v>
      </c>
      <c r="N636" s="10">
        <v>45077</v>
      </c>
      <c r="O636" s="17"/>
      <c r="P636" s="28">
        <v>0</v>
      </c>
      <c r="R636" t="s">
        <v>103</v>
      </c>
    </row>
    <row r="637" spans="1:18" ht="13.5" customHeight="1" x14ac:dyDescent="0.35">
      <c r="A637" s="7" t="s">
        <v>6</v>
      </c>
      <c r="B637" s="7" t="s">
        <v>50</v>
      </c>
      <c r="C637" s="18" t="s">
        <v>101</v>
      </c>
      <c r="D637" s="18" t="s">
        <v>101</v>
      </c>
      <c r="E637" s="17" t="s">
        <v>104</v>
      </c>
      <c r="F637" s="7" t="s">
        <v>134</v>
      </c>
      <c r="G637" s="7" t="s">
        <v>158</v>
      </c>
      <c r="H637" s="8" t="s">
        <v>159</v>
      </c>
      <c r="I637" s="8" t="s">
        <v>180</v>
      </c>
      <c r="J637" s="8" t="s">
        <v>231</v>
      </c>
      <c r="K637" s="8" t="s">
        <v>129</v>
      </c>
      <c r="L637" s="15" t="s">
        <v>174</v>
      </c>
      <c r="M637" s="10">
        <v>44773</v>
      </c>
      <c r="N637" s="10">
        <v>45077</v>
      </c>
      <c r="O637" s="17"/>
      <c r="P637" s="28">
        <v>0</v>
      </c>
      <c r="R637" t="s">
        <v>104</v>
      </c>
    </row>
    <row r="638" spans="1:18" ht="13.5" customHeight="1" x14ac:dyDescent="0.35">
      <c r="A638" s="7" t="s">
        <v>6</v>
      </c>
      <c r="B638" s="7" t="s">
        <v>50</v>
      </c>
      <c r="C638" s="18" t="s">
        <v>101</v>
      </c>
      <c r="D638" s="18" t="s">
        <v>101</v>
      </c>
      <c r="E638" s="17" t="s">
        <v>105</v>
      </c>
      <c r="F638" s="7" t="s">
        <v>134</v>
      </c>
      <c r="G638" s="7" t="s">
        <v>158</v>
      </c>
      <c r="H638" s="8" t="s">
        <v>159</v>
      </c>
      <c r="I638" s="8" t="s">
        <v>180</v>
      </c>
      <c r="J638" s="8" t="s">
        <v>231</v>
      </c>
      <c r="K638" s="8" t="s">
        <v>129</v>
      </c>
      <c r="L638" s="15" t="s">
        <v>174</v>
      </c>
      <c r="M638" s="10">
        <v>44773</v>
      </c>
      <c r="N638" s="10">
        <v>45077</v>
      </c>
      <c r="O638" s="17"/>
      <c r="P638" s="28">
        <v>0</v>
      </c>
      <c r="R638" t="s">
        <v>105</v>
      </c>
    </row>
    <row r="639" spans="1:18" ht="13.5" customHeight="1" x14ac:dyDescent="0.35">
      <c r="A639" s="7" t="s">
        <v>6</v>
      </c>
      <c r="B639" s="7" t="s">
        <v>50</v>
      </c>
      <c r="C639" s="7" t="s">
        <v>106</v>
      </c>
      <c r="D639" s="7" t="s">
        <v>106</v>
      </c>
      <c r="E639" s="17" t="s">
        <v>106</v>
      </c>
      <c r="F639" s="7" t="s">
        <v>134</v>
      </c>
      <c r="G639" s="7" t="s">
        <v>158</v>
      </c>
      <c r="H639" s="8" t="s">
        <v>159</v>
      </c>
      <c r="I639" s="8" t="s">
        <v>180</v>
      </c>
      <c r="J639" s="8" t="s">
        <v>231</v>
      </c>
      <c r="K639" s="8" t="s">
        <v>129</v>
      </c>
      <c r="L639" s="15" t="s">
        <v>174</v>
      </c>
      <c r="M639" s="10">
        <v>44773</v>
      </c>
      <c r="N639" s="10">
        <v>45077</v>
      </c>
      <c r="O639" s="17"/>
      <c r="P639" s="28">
        <v>565.09421758614894</v>
      </c>
      <c r="R639" t="s">
        <v>106</v>
      </c>
    </row>
    <row r="640" spans="1:18" ht="13.5" customHeight="1" x14ac:dyDescent="0.35">
      <c r="A640" s="7" t="s">
        <v>6</v>
      </c>
      <c r="B640" s="7" t="s">
        <v>50</v>
      </c>
      <c r="C640" s="8" t="s">
        <v>108</v>
      </c>
      <c r="D640" s="8" t="s">
        <v>108</v>
      </c>
      <c r="E640" s="17" t="s">
        <v>229</v>
      </c>
      <c r="F640" s="7" t="s">
        <v>134</v>
      </c>
      <c r="G640" s="7" t="s">
        <v>158</v>
      </c>
      <c r="H640" s="8" t="s">
        <v>159</v>
      </c>
      <c r="I640" s="8" t="s">
        <v>180</v>
      </c>
      <c r="J640" s="8" t="s">
        <v>231</v>
      </c>
      <c r="K640" s="8" t="s">
        <v>129</v>
      </c>
      <c r="L640" s="15" t="s">
        <v>174</v>
      </c>
      <c r="M640" s="10">
        <v>44773</v>
      </c>
      <c r="N640" s="10">
        <v>45077</v>
      </c>
      <c r="O640" s="17"/>
      <c r="P640" s="28">
        <v>332.56601412992381</v>
      </c>
      <c r="R640" t="s">
        <v>229</v>
      </c>
    </row>
    <row r="641" spans="1:18" ht="13.5" customHeight="1" x14ac:dyDescent="0.35">
      <c r="A641" s="7" t="s">
        <v>6</v>
      </c>
      <c r="B641" s="7" t="s">
        <v>50</v>
      </c>
      <c r="C641" s="18" t="s">
        <v>109</v>
      </c>
      <c r="D641" s="18" t="s">
        <v>109</v>
      </c>
      <c r="E641" s="17" t="s">
        <v>109</v>
      </c>
      <c r="F641" s="7" t="s">
        <v>134</v>
      </c>
      <c r="G641" s="7" t="s">
        <v>158</v>
      </c>
      <c r="H641" s="8" t="s">
        <v>159</v>
      </c>
      <c r="I641" s="8" t="s">
        <v>180</v>
      </c>
      <c r="J641" s="8" t="s">
        <v>231</v>
      </c>
      <c r="K641" s="8" t="s">
        <v>129</v>
      </c>
      <c r="L641" s="15" t="s">
        <v>174</v>
      </c>
      <c r="M641" s="10">
        <v>44773</v>
      </c>
      <c r="N641" s="10">
        <v>45077</v>
      </c>
      <c r="O641" s="17"/>
      <c r="P641" s="28">
        <v>535.70455083233128</v>
      </c>
      <c r="R641">
        <v>0</v>
      </c>
    </row>
    <row r="642" spans="1:18" ht="13.5" customHeight="1" x14ac:dyDescent="0.35">
      <c r="A642" s="7" t="s">
        <v>6</v>
      </c>
      <c r="B642" s="7" t="s">
        <v>50</v>
      </c>
      <c r="C642" s="18" t="s">
        <v>109</v>
      </c>
      <c r="D642" s="19" t="s">
        <v>110</v>
      </c>
      <c r="E642" s="17" t="s">
        <v>110</v>
      </c>
      <c r="F642" s="7" t="s">
        <v>134</v>
      </c>
      <c r="G642" s="7" t="s">
        <v>158</v>
      </c>
      <c r="H642" s="8" t="s">
        <v>159</v>
      </c>
      <c r="I642" s="8" t="s">
        <v>180</v>
      </c>
      <c r="J642" s="8" t="s">
        <v>231</v>
      </c>
      <c r="K642" s="8" t="s">
        <v>129</v>
      </c>
      <c r="L642" s="15" t="s">
        <v>174</v>
      </c>
      <c r="M642" s="10">
        <v>44773</v>
      </c>
      <c r="N642" s="10">
        <v>45077</v>
      </c>
      <c r="O642" s="17"/>
      <c r="P642" s="28">
        <v>535.70455083233128</v>
      </c>
      <c r="R642" t="s">
        <v>109</v>
      </c>
    </row>
    <row r="643" spans="1:18" ht="13.5" customHeight="1" x14ac:dyDescent="0.35">
      <c r="A643" s="7" t="s">
        <v>6</v>
      </c>
      <c r="B643" s="7" t="s">
        <v>111</v>
      </c>
      <c r="C643" s="7" t="s">
        <v>160</v>
      </c>
      <c r="D643" s="7" t="s">
        <v>160</v>
      </c>
      <c r="E643" s="17" t="s">
        <v>160</v>
      </c>
      <c r="F643" s="7" t="s">
        <v>136</v>
      </c>
      <c r="G643" s="7" t="s">
        <v>158</v>
      </c>
      <c r="H643" s="8" t="s">
        <v>159</v>
      </c>
      <c r="I643" s="8" t="s">
        <v>180</v>
      </c>
      <c r="J643" s="8" t="s">
        <v>231</v>
      </c>
      <c r="K643" s="8" t="s">
        <v>129</v>
      </c>
      <c r="L643" s="15" t="s">
        <v>174</v>
      </c>
      <c r="M643" s="10">
        <v>44773</v>
      </c>
      <c r="N643" s="10">
        <v>45077</v>
      </c>
      <c r="O643" s="17"/>
      <c r="P643" s="28">
        <v>319.02021409604595</v>
      </c>
      <c r="R643" t="s">
        <v>160</v>
      </c>
    </row>
    <row r="644" spans="1:18" ht="13.5" customHeight="1" x14ac:dyDescent="0.35">
      <c r="A644" s="7" t="s">
        <v>6</v>
      </c>
      <c r="B644" s="7" t="s">
        <v>113</v>
      </c>
      <c r="C644" s="7" t="s">
        <v>161</v>
      </c>
      <c r="D644" s="7" t="s">
        <v>161</v>
      </c>
      <c r="E644" s="17" t="s">
        <v>161</v>
      </c>
      <c r="F644" s="7" t="s">
        <v>136</v>
      </c>
      <c r="G644" s="7" t="s">
        <v>158</v>
      </c>
      <c r="H644" s="8" t="s">
        <v>159</v>
      </c>
      <c r="I644" s="8" t="s">
        <v>180</v>
      </c>
      <c r="J644" s="8" t="s">
        <v>231</v>
      </c>
      <c r="K644" s="8" t="s">
        <v>129</v>
      </c>
      <c r="L644" s="15" t="s">
        <v>174</v>
      </c>
      <c r="M644" s="10">
        <v>44773</v>
      </c>
      <c r="N644" s="10">
        <v>45077</v>
      </c>
      <c r="O644" s="17"/>
      <c r="P644" s="28">
        <v>3104.0785445283987</v>
      </c>
      <c r="R644" t="s">
        <v>161</v>
      </c>
    </row>
    <row r="645" spans="1:18" ht="13.5" customHeight="1" x14ac:dyDescent="0.35">
      <c r="A645" s="7" t="s">
        <v>6</v>
      </c>
      <c r="B645" s="7" t="s">
        <v>114</v>
      </c>
      <c r="C645" s="7" t="s">
        <v>114</v>
      </c>
      <c r="D645" s="7" t="s">
        <v>114</v>
      </c>
      <c r="E645" s="17" t="s">
        <v>114</v>
      </c>
      <c r="F645" s="7" t="s">
        <v>136</v>
      </c>
      <c r="G645" s="7" t="s">
        <v>158</v>
      </c>
      <c r="H645" s="8" t="s">
        <v>159</v>
      </c>
      <c r="I645" s="8" t="s">
        <v>180</v>
      </c>
      <c r="J645" s="8" t="s">
        <v>231</v>
      </c>
      <c r="K645" s="8" t="s">
        <v>129</v>
      </c>
      <c r="L645" s="15" t="s">
        <v>174</v>
      </c>
      <c r="M645" s="10">
        <v>44773</v>
      </c>
      <c r="N645" s="10">
        <v>45077</v>
      </c>
      <c r="O645" s="17"/>
      <c r="P645" s="28">
        <v>0</v>
      </c>
      <c r="R645" t="s">
        <v>114</v>
      </c>
    </row>
    <row r="646" spans="1:18" ht="13.5" customHeight="1" x14ac:dyDescent="0.35">
      <c r="A646" s="7" t="s">
        <v>6</v>
      </c>
      <c r="B646" s="7" t="s">
        <v>7</v>
      </c>
      <c r="C646" s="7" t="s">
        <v>8</v>
      </c>
      <c r="D646" s="7" t="s">
        <v>8</v>
      </c>
      <c r="E646" s="17" t="s">
        <v>8</v>
      </c>
      <c r="F646" s="7" t="s">
        <v>125</v>
      </c>
      <c r="G646" s="7" t="s">
        <v>158</v>
      </c>
      <c r="H646" s="8" t="s">
        <v>159</v>
      </c>
      <c r="I646" s="8" t="s">
        <v>180</v>
      </c>
      <c r="J646" s="8" t="s">
        <v>231</v>
      </c>
      <c r="K646" s="8" t="s">
        <v>129</v>
      </c>
      <c r="L646" s="15" t="s">
        <v>175</v>
      </c>
      <c r="M646" s="10">
        <v>44804</v>
      </c>
      <c r="N646" s="10">
        <v>45077</v>
      </c>
      <c r="O646" s="17"/>
      <c r="P646" s="28">
        <v>4508.1456831175628</v>
      </c>
      <c r="R646" t="s">
        <v>8</v>
      </c>
    </row>
    <row r="647" spans="1:18" ht="13.5" customHeight="1" x14ac:dyDescent="0.35">
      <c r="A647" s="7" t="s">
        <v>6</v>
      </c>
      <c r="B647" s="7" t="s">
        <v>7</v>
      </c>
      <c r="C647" s="7" t="s">
        <v>8</v>
      </c>
      <c r="D647" s="7" t="s">
        <v>8</v>
      </c>
      <c r="E647" s="17" t="s">
        <v>9</v>
      </c>
      <c r="F647" s="7" t="s">
        <v>125</v>
      </c>
      <c r="G647" s="7" t="s">
        <v>158</v>
      </c>
      <c r="H647" s="8" t="s">
        <v>159</v>
      </c>
      <c r="I647" s="8" t="s">
        <v>180</v>
      </c>
      <c r="J647" s="8" t="s">
        <v>231</v>
      </c>
      <c r="K647" s="8" t="s">
        <v>129</v>
      </c>
      <c r="L647" s="15" t="s">
        <v>175</v>
      </c>
      <c r="M647" s="10">
        <v>44804</v>
      </c>
      <c r="N647" s="10">
        <v>45077</v>
      </c>
      <c r="O647" s="17"/>
      <c r="P647" s="28">
        <v>420.75367600455189</v>
      </c>
      <c r="R647" t="s">
        <v>9</v>
      </c>
    </row>
    <row r="648" spans="1:18" ht="13.5" customHeight="1" x14ac:dyDescent="0.35">
      <c r="A648" s="7" t="s">
        <v>6</v>
      </c>
      <c r="B648" s="7" t="s">
        <v>7</v>
      </c>
      <c r="C648" s="7" t="s">
        <v>8</v>
      </c>
      <c r="D648" s="7" t="s">
        <v>8</v>
      </c>
      <c r="E648" s="17" t="s">
        <v>10</v>
      </c>
      <c r="F648" s="7" t="s">
        <v>125</v>
      </c>
      <c r="G648" s="7" t="s">
        <v>158</v>
      </c>
      <c r="H648" s="8" t="s">
        <v>159</v>
      </c>
      <c r="I648" s="8" t="s">
        <v>180</v>
      </c>
      <c r="J648" s="8" t="s">
        <v>231</v>
      </c>
      <c r="K648" s="8" t="s">
        <v>129</v>
      </c>
      <c r="L648" s="15" t="s">
        <v>175</v>
      </c>
      <c r="M648" s="10">
        <v>44804</v>
      </c>
      <c r="N648" s="10">
        <v>45077</v>
      </c>
      <c r="O648" s="17"/>
      <c r="P648" s="28">
        <v>623.25663825133461</v>
      </c>
      <c r="R648" t="s">
        <v>10</v>
      </c>
    </row>
    <row r="649" spans="1:18" ht="13.5" customHeight="1" x14ac:dyDescent="0.35">
      <c r="A649" s="7" t="s">
        <v>6</v>
      </c>
      <c r="B649" s="7" t="s">
        <v>7</v>
      </c>
      <c r="C649" s="7" t="s">
        <v>8</v>
      </c>
      <c r="D649" s="7" t="s">
        <v>8</v>
      </c>
      <c r="E649" s="17" t="s">
        <v>11</v>
      </c>
      <c r="F649" s="7" t="s">
        <v>125</v>
      </c>
      <c r="G649" s="7" t="s">
        <v>158</v>
      </c>
      <c r="H649" s="8" t="s">
        <v>159</v>
      </c>
      <c r="I649" s="8" t="s">
        <v>180</v>
      </c>
      <c r="J649" s="8" t="s">
        <v>231</v>
      </c>
      <c r="K649" s="8" t="s">
        <v>129</v>
      </c>
      <c r="L649" s="15" t="s">
        <v>175</v>
      </c>
      <c r="M649" s="10">
        <v>44804</v>
      </c>
      <c r="N649" s="10">
        <v>45077</v>
      </c>
      <c r="O649" s="17"/>
      <c r="P649" s="28">
        <v>1065.0081923918328</v>
      </c>
      <c r="R649" t="s">
        <v>11</v>
      </c>
    </row>
    <row r="650" spans="1:18" ht="13.5" customHeight="1" x14ac:dyDescent="0.35">
      <c r="A650" s="7" t="s">
        <v>6</v>
      </c>
      <c r="B650" s="7" t="s">
        <v>7</v>
      </c>
      <c r="C650" s="7" t="s">
        <v>8</v>
      </c>
      <c r="D650" s="7" t="s">
        <v>8</v>
      </c>
      <c r="E650" s="17" t="s">
        <v>12</v>
      </c>
      <c r="F650" s="7" t="s">
        <v>125</v>
      </c>
      <c r="G650" s="7" t="s">
        <v>158</v>
      </c>
      <c r="H650" s="8" t="s">
        <v>159</v>
      </c>
      <c r="I650" s="8" t="s">
        <v>180</v>
      </c>
      <c r="J650" s="8" t="s">
        <v>231</v>
      </c>
      <c r="K650" s="8" t="s">
        <v>129</v>
      </c>
      <c r="L650" s="15" t="s">
        <v>175</v>
      </c>
      <c r="M650" s="10">
        <v>44804</v>
      </c>
      <c r="N650" s="10">
        <v>45077</v>
      </c>
      <c r="O650" s="17"/>
      <c r="P650" s="28">
        <v>301.38940222704883</v>
      </c>
      <c r="R650" t="s">
        <v>12</v>
      </c>
    </row>
    <row r="651" spans="1:18" ht="13.5" customHeight="1" x14ac:dyDescent="0.35">
      <c r="A651" s="7" t="s">
        <v>6</v>
      </c>
      <c r="B651" s="7" t="s">
        <v>7</v>
      </c>
      <c r="C651" s="7" t="s">
        <v>8</v>
      </c>
      <c r="D651" s="7" t="s">
        <v>8</v>
      </c>
      <c r="E651" s="17" t="s">
        <v>13</v>
      </c>
      <c r="F651" s="7" t="s">
        <v>125</v>
      </c>
      <c r="G651" s="7" t="s">
        <v>158</v>
      </c>
      <c r="H651" s="8" t="s">
        <v>159</v>
      </c>
      <c r="I651" s="8" t="s">
        <v>180</v>
      </c>
      <c r="J651" s="8" t="s">
        <v>231</v>
      </c>
      <c r="K651" s="8" t="s">
        <v>129</v>
      </c>
      <c r="L651" s="15" t="s">
        <v>175</v>
      </c>
      <c r="M651" s="10">
        <v>44804</v>
      </c>
      <c r="N651" s="10">
        <v>45077</v>
      </c>
      <c r="O651" s="17"/>
      <c r="P651" s="28">
        <v>376.80067996264614</v>
      </c>
      <c r="R651" t="s">
        <v>13</v>
      </c>
    </row>
    <row r="652" spans="1:18" ht="13.5" customHeight="1" x14ac:dyDescent="0.35">
      <c r="A652" s="7" t="s">
        <v>6</v>
      </c>
      <c r="B652" s="7" t="s">
        <v>7</v>
      </c>
      <c r="C652" s="7" t="s">
        <v>8</v>
      </c>
      <c r="D652" s="7" t="s">
        <v>8</v>
      </c>
      <c r="E652" s="17" t="s">
        <v>14</v>
      </c>
      <c r="F652" s="7" t="s">
        <v>125</v>
      </c>
      <c r="G652" s="7" t="s">
        <v>158</v>
      </c>
      <c r="H652" s="8" t="s">
        <v>159</v>
      </c>
      <c r="I652" s="8" t="s">
        <v>180</v>
      </c>
      <c r="J652" s="8" t="s">
        <v>231</v>
      </c>
      <c r="K652" s="8" t="s">
        <v>129</v>
      </c>
      <c r="L652" s="15" t="s">
        <v>175</v>
      </c>
      <c r="M652" s="10">
        <v>44804</v>
      </c>
      <c r="N652" s="10">
        <v>45077</v>
      </c>
      <c r="O652" s="17"/>
      <c r="P652" s="28">
        <v>41703.21522805572</v>
      </c>
      <c r="R652" t="s">
        <v>14</v>
      </c>
    </row>
    <row r="653" spans="1:18" ht="13.5" customHeight="1" x14ac:dyDescent="0.35">
      <c r="A653" s="7" t="s">
        <v>6</v>
      </c>
      <c r="B653" s="7" t="s">
        <v>7</v>
      </c>
      <c r="C653" s="7" t="s">
        <v>8</v>
      </c>
      <c r="D653" s="7" t="s">
        <v>8</v>
      </c>
      <c r="E653" s="17" t="s">
        <v>15</v>
      </c>
      <c r="F653" s="7" t="s">
        <v>125</v>
      </c>
      <c r="G653" s="7" t="s">
        <v>158</v>
      </c>
      <c r="H653" s="8" t="s">
        <v>159</v>
      </c>
      <c r="I653" s="8" t="s">
        <v>180</v>
      </c>
      <c r="J653" s="8" t="s">
        <v>231</v>
      </c>
      <c r="K653" s="8" t="s">
        <v>129</v>
      </c>
      <c r="L653" s="15" t="s">
        <v>175</v>
      </c>
      <c r="M653" s="10">
        <v>44804</v>
      </c>
      <c r="N653" s="10">
        <v>45077</v>
      </c>
      <c r="O653" s="17"/>
      <c r="P653" s="28">
        <v>1364.0524490353678</v>
      </c>
      <c r="R653" t="s">
        <v>15</v>
      </c>
    </row>
    <row r="654" spans="1:18" ht="13.5" customHeight="1" x14ac:dyDescent="0.35">
      <c r="A654" s="7" t="s">
        <v>6</v>
      </c>
      <c r="B654" s="7" t="s">
        <v>7</v>
      </c>
      <c r="C654" s="7" t="s">
        <v>8</v>
      </c>
      <c r="D654" s="7" t="s">
        <v>8</v>
      </c>
      <c r="E654" s="17" t="s">
        <v>16</v>
      </c>
      <c r="F654" s="7" t="s">
        <v>125</v>
      </c>
      <c r="G654" s="7" t="s">
        <v>158</v>
      </c>
      <c r="H654" s="8" t="s">
        <v>159</v>
      </c>
      <c r="I654" s="8" t="s">
        <v>180</v>
      </c>
      <c r="J654" s="8" t="s">
        <v>231</v>
      </c>
      <c r="K654" s="8" t="s">
        <v>129</v>
      </c>
      <c r="L654" s="15" t="s">
        <v>175</v>
      </c>
      <c r="M654" s="10">
        <v>44804</v>
      </c>
      <c r="N654" s="10">
        <v>45077</v>
      </c>
      <c r="O654" s="17"/>
      <c r="P654" s="28">
        <v>3493.6742681002434</v>
      </c>
      <c r="R654" t="s">
        <v>16</v>
      </c>
    </row>
    <row r="655" spans="1:18" ht="13.5" customHeight="1" x14ac:dyDescent="0.35">
      <c r="A655" s="7" t="s">
        <v>6</v>
      </c>
      <c r="B655" s="7" t="s">
        <v>7</v>
      </c>
      <c r="C655" s="7" t="s">
        <v>8</v>
      </c>
      <c r="D655" s="7" t="s">
        <v>8</v>
      </c>
      <c r="E655" s="17" t="s">
        <v>17</v>
      </c>
      <c r="F655" s="7" t="s">
        <v>125</v>
      </c>
      <c r="G655" s="7" t="s">
        <v>158</v>
      </c>
      <c r="H655" s="8" t="s">
        <v>159</v>
      </c>
      <c r="I655" s="8" t="s">
        <v>180</v>
      </c>
      <c r="J655" s="8" t="s">
        <v>231</v>
      </c>
      <c r="K655" s="8" t="s">
        <v>129</v>
      </c>
      <c r="L655" s="15" t="s">
        <v>175</v>
      </c>
      <c r="M655" s="10">
        <v>44804</v>
      </c>
      <c r="N655" s="10">
        <v>45077</v>
      </c>
      <c r="O655" s="17"/>
      <c r="P655" s="28">
        <v>3704.0367460053117</v>
      </c>
      <c r="R655" t="s">
        <v>232</v>
      </c>
    </row>
    <row r="656" spans="1:18" ht="13.5" customHeight="1" x14ac:dyDescent="0.35">
      <c r="A656" s="7" t="s">
        <v>6</v>
      </c>
      <c r="B656" s="7" t="s">
        <v>7</v>
      </c>
      <c r="C656" s="7" t="s">
        <v>8</v>
      </c>
      <c r="D656" s="7" t="s">
        <v>8</v>
      </c>
      <c r="E656" s="17" t="s">
        <v>18</v>
      </c>
      <c r="F656" s="7" t="s">
        <v>125</v>
      </c>
      <c r="G656" s="7" t="s">
        <v>158</v>
      </c>
      <c r="H656" s="8" t="s">
        <v>159</v>
      </c>
      <c r="I656" s="8" t="s">
        <v>180</v>
      </c>
      <c r="J656" s="8" t="s">
        <v>231</v>
      </c>
      <c r="K656" s="8" t="s">
        <v>129</v>
      </c>
      <c r="L656" s="15" t="s">
        <v>175</v>
      </c>
      <c r="M656" s="10">
        <v>44804</v>
      </c>
      <c r="N656" s="10">
        <v>45077</v>
      </c>
      <c r="O656" s="17"/>
      <c r="P656" s="28">
        <v>524.57877838605646</v>
      </c>
      <c r="R656" t="s">
        <v>18</v>
      </c>
    </row>
    <row r="657" spans="1:18" ht="13.5" customHeight="1" x14ac:dyDescent="0.35">
      <c r="A657" s="7" t="s">
        <v>6</v>
      </c>
      <c r="B657" s="7" t="s">
        <v>7</v>
      </c>
      <c r="C657" s="7" t="s">
        <v>8</v>
      </c>
      <c r="D657" s="7" t="s">
        <v>8</v>
      </c>
      <c r="E657" s="17" t="s">
        <v>19</v>
      </c>
      <c r="F657" s="7" t="s">
        <v>125</v>
      </c>
      <c r="G657" s="7" t="s">
        <v>158</v>
      </c>
      <c r="H657" s="8" t="s">
        <v>159</v>
      </c>
      <c r="I657" s="8" t="s">
        <v>180</v>
      </c>
      <c r="J657" s="8" t="s">
        <v>231</v>
      </c>
      <c r="K657" s="8" t="s">
        <v>129</v>
      </c>
      <c r="L657" s="15" t="s">
        <v>175</v>
      </c>
      <c r="M657" s="10">
        <v>44804</v>
      </c>
      <c r="N657" s="10">
        <v>45077</v>
      </c>
      <c r="O657" s="17"/>
      <c r="P657" s="28">
        <v>1505.0419068563197</v>
      </c>
      <c r="R657" t="s">
        <v>19</v>
      </c>
    </row>
    <row r="658" spans="1:18" ht="13.5" customHeight="1" x14ac:dyDescent="0.35">
      <c r="A658" s="7" t="s">
        <v>6</v>
      </c>
      <c r="B658" s="7" t="s">
        <v>7</v>
      </c>
      <c r="C658" s="7" t="s">
        <v>8</v>
      </c>
      <c r="D658" s="7" t="s">
        <v>8</v>
      </c>
      <c r="E658" s="17" t="s">
        <v>20</v>
      </c>
      <c r="F658" s="7" t="s">
        <v>125</v>
      </c>
      <c r="G658" s="7" t="s">
        <v>158</v>
      </c>
      <c r="H658" s="8" t="s">
        <v>159</v>
      </c>
      <c r="I658" s="8" t="s">
        <v>180</v>
      </c>
      <c r="J658" s="8" t="s">
        <v>231</v>
      </c>
      <c r="K658" s="8" t="s">
        <v>129</v>
      </c>
      <c r="L658" s="15" t="s">
        <v>175</v>
      </c>
      <c r="M658" s="10">
        <v>44804</v>
      </c>
      <c r="N658" s="10">
        <v>45077</v>
      </c>
      <c r="O658" s="17"/>
      <c r="P658" s="28">
        <v>1804.8376347413121</v>
      </c>
      <c r="R658" t="s">
        <v>20</v>
      </c>
    </row>
    <row r="659" spans="1:18" ht="13.5" customHeight="1" x14ac:dyDescent="0.35">
      <c r="A659" s="7" t="s">
        <v>6</v>
      </c>
      <c r="B659" s="7" t="s">
        <v>7</v>
      </c>
      <c r="C659" s="7" t="s">
        <v>21</v>
      </c>
      <c r="D659" s="7" t="s">
        <v>21</v>
      </c>
      <c r="E659" s="17" t="s">
        <v>22</v>
      </c>
      <c r="F659" s="7" t="s">
        <v>132</v>
      </c>
      <c r="G659" s="7" t="s">
        <v>158</v>
      </c>
      <c r="H659" s="8" t="s">
        <v>159</v>
      </c>
      <c r="I659" s="8" t="s">
        <v>180</v>
      </c>
      <c r="J659" s="8" t="s">
        <v>231</v>
      </c>
      <c r="K659" s="8" t="s">
        <v>129</v>
      </c>
      <c r="L659" s="15" t="s">
        <v>175</v>
      </c>
      <c r="M659" s="10">
        <v>44804</v>
      </c>
      <c r="N659" s="10">
        <v>45077</v>
      </c>
      <c r="O659" s="17"/>
      <c r="P659" s="28">
        <v>312.92474636908412</v>
      </c>
      <c r="R659" t="s">
        <v>233</v>
      </c>
    </row>
    <row r="660" spans="1:18" ht="13.5" customHeight="1" x14ac:dyDescent="0.35">
      <c r="A660" s="7" t="s">
        <v>6</v>
      </c>
      <c r="B660" s="7" t="s">
        <v>7</v>
      </c>
      <c r="C660" s="7" t="s">
        <v>21</v>
      </c>
      <c r="D660" s="7" t="s">
        <v>21</v>
      </c>
      <c r="E660" s="17" t="s">
        <v>23</v>
      </c>
      <c r="F660" s="7" t="s">
        <v>133</v>
      </c>
      <c r="G660" s="7" t="s">
        <v>158</v>
      </c>
      <c r="H660" s="8" t="s">
        <v>159</v>
      </c>
      <c r="I660" s="8" t="s">
        <v>180</v>
      </c>
      <c r="J660" s="8" t="s">
        <v>231</v>
      </c>
      <c r="K660" s="8" t="s">
        <v>129</v>
      </c>
      <c r="L660" s="15" t="s">
        <v>175</v>
      </c>
      <c r="M660" s="10">
        <v>44804</v>
      </c>
      <c r="N660" s="10">
        <v>45077</v>
      </c>
      <c r="O660" s="17"/>
      <c r="P660" s="28">
        <v>197.59184811707851</v>
      </c>
      <c r="R660" t="s">
        <v>23</v>
      </c>
    </row>
    <row r="661" spans="1:18" ht="13.5" customHeight="1" x14ac:dyDescent="0.35">
      <c r="A661" s="7" t="s">
        <v>6</v>
      </c>
      <c r="B661" s="7" t="s">
        <v>7</v>
      </c>
      <c r="C661" s="7" t="s">
        <v>21</v>
      </c>
      <c r="D661" s="7" t="s">
        <v>21</v>
      </c>
      <c r="E661" s="17" t="s">
        <v>24</v>
      </c>
      <c r="F661" s="7" t="s">
        <v>132</v>
      </c>
      <c r="G661" s="7" t="s">
        <v>158</v>
      </c>
      <c r="H661" s="8" t="s">
        <v>159</v>
      </c>
      <c r="I661" s="8" t="s">
        <v>180</v>
      </c>
      <c r="J661" s="8" t="s">
        <v>231</v>
      </c>
      <c r="K661" s="8" t="s">
        <v>129</v>
      </c>
      <c r="L661" s="15" t="s">
        <v>175</v>
      </c>
      <c r="M661" s="10">
        <v>44804</v>
      </c>
      <c r="N661" s="10">
        <v>45077</v>
      </c>
      <c r="O661" s="17"/>
      <c r="P661" s="28">
        <v>640.49024590728948</v>
      </c>
      <c r="R661" t="s">
        <v>24</v>
      </c>
    </row>
    <row r="662" spans="1:18" ht="13.5" customHeight="1" x14ac:dyDescent="0.35">
      <c r="A662" s="7" t="s">
        <v>6</v>
      </c>
      <c r="B662" s="7" t="s">
        <v>7</v>
      </c>
      <c r="C662" s="7" t="s">
        <v>21</v>
      </c>
      <c r="D662" s="7" t="s">
        <v>21</v>
      </c>
      <c r="E662" s="17" t="s">
        <v>188</v>
      </c>
      <c r="F662" s="7" t="s">
        <v>132</v>
      </c>
      <c r="G662" s="7" t="s">
        <v>158</v>
      </c>
      <c r="H662" s="8" t="s">
        <v>159</v>
      </c>
      <c r="I662" s="8" t="s">
        <v>180</v>
      </c>
      <c r="J662" s="8" t="s">
        <v>231</v>
      </c>
      <c r="K662" s="8" t="s">
        <v>129</v>
      </c>
      <c r="L662" s="15" t="s">
        <v>175</v>
      </c>
      <c r="M662" s="10">
        <v>44804</v>
      </c>
      <c r="N662" s="10">
        <v>45077</v>
      </c>
      <c r="O662" s="17"/>
      <c r="P662" s="28">
        <v>3290.2118151625405</v>
      </c>
      <c r="R662" t="s">
        <v>234</v>
      </c>
    </row>
    <row r="663" spans="1:18" ht="13.5" customHeight="1" x14ac:dyDescent="0.35">
      <c r="A663" s="7" t="s">
        <v>6</v>
      </c>
      <c r="B663" s="7" t="s">
        <v>7</v>
      </c>
      <c r="C663" s="7" t="s">
        <v>21</v>
      </c>
      <c r="D663" s="7" t="s">
        <v>21</v>
      </c>
      <c r="E663" s="17" t="s">
        <v>189</v>
      </c>
      <c r="F663" s="7" t="s">
        <v>132</v>
      </c>
      <c r="G663" s="7" t="s">
        <v>158</v>
      </c>
      <c r="H663" s="8" t="s">
        <v>159</v>
      </c>
      <c r="I663" s="8" t="s">
        <v>180</v>
      </c>
      <c r="J663" s="8" t="s">
        <v>231</v>
      </c>
      <c r="K663" s="8" t="s">
        <v>129</v>
      </c>
      <c r="L663" s="15" t="s">
        <v>175</v>
      </c>
      <c r="M663" s="10">
        <v>44804</v>
      </c>
      <c r="N663" s="10">
        <v>45077</v>
      </c>
      <c r="O663" s="17"/>
      <c r="P663" s="28">
        <v>844.06738731563462</v>
      </c>
      <c r="R663" t="s">
        <v>189</v>
      </c>
    </row>
    <row r="664" spans="1:18" ht="13.5" customHeight="1" x14ac:dyDescent="0.35">
      <c r="A664" s="7" t="s">
        <v>6</v>
      </c>
      <c r="B664" s="7" t="s">
        <v>7</v>
      </c>
      <c r="C664" s="7" t="s">
        <v>21</v>
      </c>
      <c r="D664" s="7" t="s">
        <v>21</v>
      </c>
      <c r="E664" s="17" t="s">
        <v>190</v>
      </c>
      <c r="F664" s="7" t="s">
        <v>132</v>
      </c>
      <c r="G664" s="7" t="s">
        <v>158</v>
      </c>
      <c r="H664" s="8" t="s">
        <v>159</v>
      </c>
      <c r="I664" s="8" t="s">
        <v>180</v>
      </c>
      <c r="J664" s="8" t="s">
        <v>231</v>
      </c>
      <c r="K664" s="8" t="s">
        <v>129</v>
      </c>
      <c r="L664" s="15" t="s">
        <v>175</v>
      </c>
      <c r="M664" s="10">
        <v>44804</v>
      </c>
      <c r="N664" s="10">
        <v>45077</v>
      </c>
      <c r="O664" s="17"/>
      <c r="P664" s="28">
        <v>2566.65531249268</v>
      </c>
      <c r="R664" t="s">
        <v>190</v>
      </c>
    </row>
    <row r="665" spans="1:18" ht="13.5" customHeight="1" x14ac:dyDescent="0.35">
      <c r="A665" s="7" t="s">
        <v>6</v>
      </c>
      <c r="B665" s="7" t="s">
        <v>7</v>
      </c>
      <c r="C665" s="7" t="s">
        <v>21</v>
      </c>
      <c r="D665" s="7" t="s">
        <v>21</v>
      </c>
      <c r="E665" s="17" t="s">
        <v>191</v>
      </c>
      <c r="F665" s="7" t="s">
        <v>132</v>
      </c>
      <c r="G665" s="7" t="s">
        <v>158</v>
      </c>
      <c r="H665" s="8" t="s">
        <v>159</v>
      </c>
      <c r="I665" s="8" t="s">
        <v>180</v>
      </c>
      <c r="J665" s="8" t="s">
        <v>231</v>
      </c>
      <c r="K665" s="8" t="s">
        <v>129</v>
      </c>
      <c r="L665" s="15" t="s">
        <v>175</v>
      </c>
      <c r="M665" s="10">
        <v>44804</v>
      </c>
      <c r="N665" s="10">
        <v>45077</v>
      </c>
      <c r="O665" s="17"/>
      <c r="P665" s="28">
        <v>2975.2991245134181</v>
      </c>
      <c r="R665" t="s">
        <v>191</v>
      </c>
    </row>
    <row r="666" spans="1:18" ht="13.5" customHeight="1" x14ac:dyDescent="0.35">
      <c r="A666" s="7" t="s">
        <v>6</v>
      </c>
      <c r="B666" s="7" t="s">
        <v>7</v>
      </c>
      <c r="C666" s="7" t="s">
        <v>21</v>
      </c>
      <c r="D666" s="7" t="s">
        <v>29</v>
      </c>
      <c r="E666" s="17" t="s">
        <v>192</v>
      </c>
      <c r="F666" s="7" t="s">
        <v>132</v>
      </c>
      <c r="G666" s="7" t="s">
        <v>158</v>
      </c>
      <c r="H666" s="8" t="s">
        <v>159</v>
      </c>
      <c r="I666" s="8" t="s">
        <v>180</v>
      </c>
      <c r="J666" s="8" t="s">
        <v>231</v>
      </c>
      <c r="K666" s="8" t="s">
        <v>129</v>
      </c>
      <c r="L666" s="15" t="s">
        <v>175</v>
      </c>
      <c r="M666" s="10">
        <v>44804</v>
      </c>
      <c r="N666" s="10">
        <v>45077</v>
      </c>
      <c r="O666" s="17"/>
      <c r="P666" s="28">
        <v>4242.1765300000006</v>
      </c>
      <c r="R666" t="s">
        <v>235</v>
      </c>
    </row>
    <row r="667" spans="1:18" ht="13.5" customHeight="1" x14ac:dyDescent="0.35">
      <c r="A667" s="7" t="s">
        <v>6</v>
      </c>
      <c r="B667" s="7" t="s">
        <v>7</v>
      </c>
      <c r="C667" s="7" t="s">
        <v>21</v>
      </c>
      <c r="D667" s="7" t="s">
        <v>29</v>
      </c>
      <c r="E667" s="17" t="s">
        <v>193</v>
      </c>
      <c r="F667" s="7" t="s">
        <v>132</v>
      </c>
      <c r="G667" s="7" t="s">
        <v>158</v>
      </c>
      <c r="H667" s="8" t="s">
        <v>159</v>
      </c>
      <c r="I667" s="8" t="s">
        <v>180</v>
      </c>
      <c r="J667" s="8" t="s">
        <v>231</v>
      </c>
      <c r="K667" s="8" t="s">
        <v>129</v>
      </c>
      <c r="L667" s="15" t="s">
        <v>175</v>
      </c>
      <c r="M667" s="10">
        <v>44804</v>
      </c>
      <c r="N667" s="10">
        <v>45077</v>
      </c>
      <c r="O667" s="17"/>
      <c r="P667" s="28">
        <v>1031.2230754799998</v>
      </c>
      <c r="R667" t="s">
        <v>237</v>
      </c>
    </row>
    <row r="668" spans="1:18" ht="13.5" customHeight="1" x14ac:dyDescent="0.35">
      <c r="A668" s="7" t="s">
        <v>6</v>
      </c>
      <c r="B668" s="7" t="s">
        <v>7</v>
      </c>
      <c r="C668" s="7" t="s">
        <v>21</v>
      </c>
      <c r="D668" s="7" t="s">
        <v>29</v>
      </c>
      <c r="E668" s="17" t="s">
        <v>194</v>
      </c>
      <c r="F668" s="7" t="s">
        <v>132</v>
      </c>
      <c r="G668" s="7" t="s">
        <v>158</v>
      </c>
      <c r="H668" s="8" t="s">
        <v>159</v>
      </c>
      <c r="I668" s="8" t="s">
        <v>180</v>
      </c>
      <c r="J668" s="8" t="s">
        <v>231</v>
      </c>
      <c r="K668" s="8" t="s">
        <v>129</v>
      </c>
      <c r="L668" s="15" t="s">
        <v>175</v>
      </c>
      <c r="M668" s="10">
        <v>44804</v>
      </c>
      <c r="N668" s="10">
        <v>45077</v>
      </c>
      <c r="O668" s="17"/>
      <c r="P668" s="28">
        <v>403.55443313159998</v>
      </c>
      <c r="R668" t="s">
        <v>236</v>
      </c>
    </row>
    <row r="669" spans="1:18" ht="13.5" customHeight="1" x14ac:dyDescent="0.35">
      <c r="A669" s="7" t="s">
        <v>6</v>
      </c>
      <c r="B669" s="7" t="s">
        <v>7</v>
      </c>
      <c r="C669" s="7" t="s">
        <v>21</v>
      </c>
      <c r="D669" s="7" t="s">
        <v>33</v>
      </c>
      <c r="E669" s="17" t="s">
        <v>195</v>
      </c>
      <c r="F669" s="7" t="s">
        <v>132</v>
      </c>
      <c r="G669" s="7" t="s">
        <v>158</v>
      </c>
      <c r="H669" s="8" t="s">
        <v>159</v>
      </c>
      <c r="I669" s="8" t="s">
        <v>180</v>
      </c>
      <c r="J669" s="8" t="s">
        <v>231</v>
      </c>
      <c r="K669" s="8" t="s">
        <v>129</v>
      </c>
      <c r="L669" s="15" t="s">
        <v>175</v>
      </c>
      <c r="M669" s="10">
        <v>44804</v>
      </c>
      <c r="N669" s="10">
        <v>45077</v>
      </c>
      <c r="O669" s="17"/>
      <c r="P669" s="28">
        <v>11365.332354144855</v>
      </c>
      <c r="R669" t="s">
        <v>33</v>
      </c>
    </row>
    <row r="670" spans="1:18" ht="13.5" customHeight="1" x14ac:dyDescent="0.35">
      <c r="A670" s="7" t="s">
        <v>6</v>
      </c>
      <c r="B670" s="7" t="s">
        <v>7</v>
      </c>
      <c r="C670" s="7" t="s">
        <v>21</v>
      </c>
      <c r="D670" s="7" t="s">
        <v>33</v>
      </c>
      <c r="E670" s="17" t="s">
        <v>196</v>
      </c>
      <c r="F670" s="7" t="s">
        <v>132</v>
      </c>
      <c r="G670" s="7" t="s">
        <v>158</v>
      </c>
      <c r="H670" s="8" t="s">
        <v>159</v>
      </c>
      <c r="I670" s="8" t="s">
        <v>180</v>
      </c>
      <c r="J670" s="8" t="s">
        <v>231</v>
      </c>
      <c r="K670" s="8" t="s">
        <v>129</v>
      </c>
      <c r="L670" s="15" t="s">
        <v>175</v>
      </c>
      <c r="M670" s="10">
        <v>44804</v>
      </c>
      <c r="N670" s="10">
        <v>45077</v>
      </c>
      <c r="O670" s="17"/>
      <c r="P670" s="28">
        <v>1740.5343738194276</v>
      </c>
      <c r="R670" t="s">
        <v>238</v>
      </c>
    </row>
    <row r="671" spans="1:18" ht="13.5" customHeight="1" x14ac:dyDescent="0.35">
      <c r="A671" s="7" t="s">
        <v>6</v>
      </c>
      <c r="B671" s="7" t="s">
        <v>7</v>
      </c>
      <c r="C671" s="7" t="s">
        <v>21</v>
      </c>
      <c r="D671" s="7" t="s">
        <v>33</v>
      </c>
      <c r="E671" s="17" t="s">
        <v>44</v>
      </c>
      <c r="F671" s="7" t="s">
        <v>132</v>
      </c>
      <c r="G671" s="7" t="s">
        <v>158</v>
      </c>
      <c r="H671" s="8" t="s">
        <v>159</v>
      </c>
      <c r="I671" s="8" t="s">
        <v>180</v>
      </c>
      <c r="J671" s="8" t="s">
        <v>231</v>
      </c>
      <c r="K671" s="8" t="s">
        <v>129</v>
      </c>
      <c r="L671" s="15" t="s">
        <v>175</v>
      </c>
      <c r="M671" s="10">
        <v>44804</v>
      </c>
      <c r="N671" s="10">
        <v>45077</v>
      </c>
      <c r="O671" s="17"/>
      <c r="P671" s="28">
        <v>2847.2394669487194</v>
      </c>
      <c r="R671" t="s">
        <v>239</v>
      </c>
    </row>
    <row r="672" spans="1:18" ht="13.5" customHeight="1" x14ac:dyDescent="0.35">
      <c r="A672" s="7" t="s">
        <v>6</v>
      </c>
      <c r="B672" s="7" t="s">
        <v>7</v>
      </c>
      <c r="C672" s="7" t="s">
        <v>21</v>
      </c>
      <c r="D672" s="7" t="s">
        <v>33</v>
      </c>
      <c r="E672" s="17" t="s">
        <v>197</v>
      </c>
      <c r="F672" s="7" t="s">
        <v>132</v>
      </c>
      <c r="G672" s="7" t="s">
        <v>158</v>
      </c>
      <c r="H672" s="8" t="s">
        <v>159</v>
      </c>
      <c r="I672" s="8" t="s">
        <v>180</v>
      </c>
      <c r="J672" s="8" t="s">
        <v>231</v>
      </c>
      <c r="K672" s="8" t="s">
        <v>129</v>
      </c>
      <c r="L672" s="15" t="s">
        <v>175</v>
      </c>
      <c r="M672" s="10">
        <v>44804</v>
      </c>
      <c r="N672" s="10">
        <v>45077</v>
      </c>
      <c r="O672" s="17"/>
      <c r="P672" s="28">
        <v>178.20718060910997</v>
      </c>
      <c r="R672" t="s">
        <v>240</v>
      </c>
    </row>
    <row r="673" spans="1:18" ht="13.5" customHeight="1" x14ac:dyDescent="0.35">
      <c r="A673" s="7" t="s">
        <v>6</v>
      </c>
      <c r="B673" s="7" t="s">
        <v>7</v>
      </c>
      <c r="C673" s="7" t="s">
        <v>21</v>
      </c>
      <c r="D673" s="7" t="s">
        <v>33</v>
      </c>
      <c r="E673" s="17" t="s">
        <v>43</v>
      </c>
      <c r="F673" s="7" t="s">
        <v>132</v>
      </c>
      <c r="G673" s="7" t="s">
        <v>158</v>
      </c>
      <c r="H673" s="8" t="s">
        <v>159</v>
      </c>
      <c r="I673" s="8" t="s">
        <v>180</v>
      </c>
      <c r="J673" s="8" t="s">
        <v>231</v>
      </c>
      <c r="K673" s="8" t="s">
        <v>129</v>
      </c>
      <c r="L673" s="15" t="s">
        <v>175</v>
      </c>
      <c r="M673" s="10">
        <v>44804</v>
      </c>
      <c r="N673" s="10">
        <v>45077</v>
      </c>
      <c r="O673" s="17"/>
      <c r="P673" s="28">
        <v>90.116263128</v>
      </c>
      <c r="R673" t="s">
        <v>241</v>
      </c>
    </row>
    <row r="674" spans="1:18" ht="13.5" customHeight="1" x14ac:dyDescent="0.35">
      <c r="A674" s="7" t="s">
        <v>6</v>
      </c>
      <c r="B674" s="7" t="s">
        <v>7</v>
      </c>
      <c r="C674" s="7" t="s">
        <v>21</v>
      </c>
      <c r="D674" s="7" t="s">
        <v>33</v>
      </c>
      <c r="E674" s="17" t="s">
        <v>198</v>
      </c>
      <c r="F674" s="7" t="s">
        <v>132</v>
      </c>
      <c r="G674" s="7" t="s">
        <v>158</v>
      </c>
      <c r="H674" s="8" t="s">
        <v>159</v>
      </c>
      <c r="I674" s="8" t="s">
        <v>180</v>
      </c>
      <c r="J674" s="8" t="s">
        <v>231</v>
      </c>
      <c r="K674" s="8" t="s">
        <v>129</v>
      </c>
      <c r="L674" s="15" t="s">
        <v>175</v>
      </c>
      <c r="M674" s="10">
        <v>44804</v>
      </c>
      <c r="N674" s="10">
        <v>45077</v>
      </c>
      <c r="O674" s="17"/>
      <c r="P674" s="28">
        <v>162.61245725399993</v>
      </c>
      <c r="R674" t="s">
        <v>242</v>
      </c>
    </row>
    <row r="675" spans="1:18" ht="13.5" customHeight="1" x14ac:dyDescent="0.35">
      <c r="A675" s="7" t="s">
        <v>6</v>
      </c>
      <c r="B675" s="7" t="s">
        <v>7</v>
      </c>
      <c r="C675" s="7" t="s">
        <v>40</v>
      </c>
      <c r="D675" s="7" t="s">
        <v>40</v>
      </c>
      <c r="E675" s="17" t="s">
        <v>40</v>
      </c>
      <c r="F675" s="7" t="s">
        <v>125</v>
      </c>
      <c r="G675" s="7" t="s">
        <v>158</v>
      </c>
      <c r="H675" s="8" t="s">
        <v>159</v>
      </c>
      <c r="I675" s="8" t="s">
        <v>180</v>
      </c>
      <c r="J675" s="8" t="s">
        <v>231</v>
      </c>
      <c r="K675" s="8" t="s">
        <v>129</v>
      </c>
      <c r="L675" s="15" t="s">
        <v>175</v>
      </c>
      <c r="M675" s="10">
        <v>44804</v>
      </c>
      <c r="N675" s="10">
        <v>45077</v>
      </c>
      <c r="O675" s="17"/>
      <c r="P675" s="28">
        <v>973.41828511759184</v>
      </c>
      <c r="R675" t="s">
        <v>40</v>
      </c>
    </row>
    <row r="676" spans="1:18" ht="13.5" customHeight="1" x14ac:dyDescent="0.35">
      <c r="A676" s="7" t="s">
        <v>6</v>
      </c>
      <c r="B676" s="7" t="s">
        <v>7</v>
      </c>
      <c r="C676" s="7" t="s">
        <v>41</v>
      </c>
      <c r="D676" s="7" t="s">
        <v>41</v>
      </c>
      <c r="E676" s="17" t="s">
        <v>41</v>
      </c>
      <c r="F676" s="7" t="s">
        <v>125</v>
      </c>
      <c r="G676" s="7" t="s">
        <v>158</v>
      </c>
      <c r="H676" s="8" t="s">
        <v>159</v>
      </c>
      <c r="I676" s="8" t="s">
        <v>180</v>
      </c>
      <c r="J676" s="8" t="s">
        <v>231</v>
      </c>
      <c r="K676" s="8" t="s">
        <v>129</v>
      </c>
      <c r="L676" s="15" t="s">
        <v>175</v>
      </c>
      <c r="M676" s="10">
        <v>44804</v>
      </c>
      <c r="N676" s="10">
        <v>45077</v>
      </c>
      <c r="O676" s="17"/>
      <c r="P676" s="28">
        <v>5442.8087344377445</v>
      </c>
      <c r="R676" t="s">
        <v>41</v>
      </c>
    </row>
    <row r="677" spans="1:18" ht="13.5" customHeight="1" x14ac:dyDescent="0.35">
      <c r="A677" s="7" t="s">
        <v>6</v>
      </c>
      <c r="B677" s="7" t="s">
        <v>7</v>
      </c>
      <c r="C677" s="7" t="s">
        <v>42</v>
      </c>
      <c r="D677" s="7" t="s">
        <v>42</v>
      </c>
      <c r="E677" s="17" t="s">
        <v>43</v>
      </c>
      <c r="F677" s="7" t="s">
        <v>132</v>
      </c>
      <c r="G677" s="7" t="s">
        <v>158</v>
      </c>
      <c r="H677" s="8" t="s">
        <v>159</v>
      </c>
      <c r="I677" s="8" t="s">
        <v>180</v>
      </c>
      <c r="J677" s="8" t="s">
        <v>231</v>
      </c>
      <c r="K677" s="8" t="s">
        <v>129</v>
      </c>
      <c r="L677" s="15" t="s">
        <v>175</v>
      </c>
      <c r="M677" s="10">
        <v>44804</v>
      </c>
      <c r="N677" s="10">
        <v>45077</v>
      </c>
      <c r="O677" s="17"/>
      <c r="P677" s="28">
        <v>90.116263128</v>
      </c>
      <c r="R677" t="s">
        <v>241</v>
      </c>
    </row>
    <row r="678" spans="1:18" ht="13.5" customHeight="1" x14ac:dyDescent="0.35">
      <c r="A678" s="7" t="s">
        <v>6</v>
      </c>
      <c r="B678" s="7" t="s">
        <v>7</v>
      </c>
      <c r="C678" s="7" t="s">
        <v>42</v>
      </c>
      <c r="D678" s="7" t="s">
        <v>42</v>
      </c>
      <c r="E678" s="17" t="s">
        <v>44</v>
      </c>
      <c r="F678" s="7" t="s">
        <v>132</v>
      </c>
      <c r="G678" s="7" t="s">
        <v>158</v>
      </c>
      <c r="H678" s="8" t="s">
        <v>159</v>
      </c>
      <c r="I678" s="8" t="s">
        <v>180</v>
      </c>
      <c r="J678" s="8" t="s">
        <v>231</v>
      </c>
      <c r="K678" s="8" t="s">
        <v>129</v>
      </c>
      <c r="L678" s="15" t="s">
        <v>175</v>
      </c>
      <c r="M678" s="10">
        <v>44804</v>
      </c>
      <c r="N678" s="10">
        <v>45077</v>
      </c>
      <c r="O678" s="17"/>
      <c r="P678" s="28">
        <v>2847.2394669487194</v>
      </c>
      <c r="R678" t="s">
        <v>239</v>
      </c>
    </row>
    <row r="679" spans="1:18" ht="13.5" customHeight="1" x14ac:dyDescent="0.35">
      <c r="A679" s="7" t="s">
        <v>6</v>
      </c>
      <c r="B679" s="7" t="s">
        <v>7</v>
      </c>
      <c r="C679" s="7" t="s">
        <v>42</v>
      </c>
      <c r="D679" s="7" t="s">
        <v>42</v>
      </c>
      <c r="E679" s="17" t="s">
        <v>45</v>
      </c>
      <c r="F679" s="7" t="s">
        <v>132</v>
      </c>
      <c r="G679" s="7" t="s">
        <v>158</v>
      </c>
      <c r="H679" s="8" t="s">
        <v>159</v>
      </c>
      <c r="I679" s="8" t="s">
        <v>180</v>
      </c>
      <c r="J679" s="8" t="s">
        <v>231</v>
      </c>
      <c r="K679" s="8" t="s">
        <v>129</v>
      </c>
      <c r="L679" s="15" t="s">
        <v>175</v>
      </c>
      <c r="M679" s="10">
        <v>44804</v>
      </c>
      <c r="N679" s="10">
        <v>45077</v>
      </c>
      <c r="O679" s="17"/>
      <c r="P679" s="28">
        <v>443.72098758957492</v>
      </c>
      <c r="R679" t="s">
        <v>245</v>
      </c>
    </row>
    <row r="680" spans="1:18" ht="13.5" customHeight="1" x14ac:dyDescent="0.35">
      <c r="A680" s="7" t="s">
        <v>6</v>
      </c>
      <c r="B680" s="7" t="s">
        <v>7</v>
      </c>
      <c r="C680" s="7" t="s">
        <v>42</v>
      </c>
      <c r="D680" s="7" t="s">
        <v>42</v>
      </c>
      <c r="E680" s="17" t="s">
        <v>46</v>
      </c>
      <c r="F680" s="7" t="s">
        <v>132</v>
      </c>
      <c r="G680" s="7" t="s">
        <v>158</v>
      </c>
      <c r="H680" s="8" t="s">
        <v>159</v>
      </c>
      <c r="I680" s="8" t="s">
        <v>180</v>
      </c>
      <c r="J680" s="8" t="s">
        <v>231</v>
      </c>
      <c r="K680" s="8" t="s">
        <v>129</v>
      </c>
      <c r="L680" s="15" t="s">
        <v>175</v>
      </c>
      <c r="M680" s="10">
        <v>44804</v>
      </c>
      <c r="N680" s="10">
        <v>45077</v>
      </c>
      <c r="O680" s="17"/>
      <c r="P680" s="28">
        <v>399.32015408999996</v>
      </c>
      <c r="R680" t="s">
        <v>246</v>
      </c>
    </row>
    <row r="681" spans="1:18" ht="13.5" customHeight="1" x14ac:dyDescent="0.35">
      <c r="A681" s="7" t="s">
        <v>6</v>
      </c>
      <c r="B681" s="7" t="s">
        <v>7</v>
      </c>
      <c r="C681" s="7" t="s">
        <v>42</v>
      </c>
      <c r="D681" s="7" t="s">
        <v>42</v>
      </c>
      <c r="E681" s="17" t="s">
        <v>195</v>
      </c>
      <c r="F681" s="7" t="s">
        <v>132</v>
      </c>
      <c r="G681" s="7" t="s">
        <v>158</v>
      </c>
      <c r="H681" s="8" t="s">
        <v>159</v>
      </c>
      <c r="I681" s="8" t="s">
        <v>180</v>
      </c>
      <c r="J681" s="8" t="s">
        <v>231</v>
      </c>
      <c r="K681" s="8" t="s">
        <v>129</v>
      </c>
      <c r="L681" s="15" t="s">
        <v>175</v>
      </c>
      <c r="M681" s="10">
        <v>44804</v>
      </c>
      <c r="N681" s="10">
        <v>45077</v>
      </c>
      <c r="O681" s="17"/>
      <c r="P681" s="28">
        <v>11365.332354144855</v>
      </c>
      <c r="R681" t="s">
        <v>33</v>
      </c>
    </row>
    <row r="682" spans="1:18" ht="13.5" customHeight="1" x14ac:dyDescent="0.35">
      <c r="A682" s="7" t="s">
        <v>6</v>
      </c>
      <c r="B682" s="7" t="s">
        <v>7</v>
      </c>
      <c r="C682" s="7" t="s">
        <v>42</v>
      </c>
      <c r="D682" s="7" t="s">
        <v>42</v>
      </c>
      <c r="E682" s="17" t="s">
        <v>198</v>
      </c>
      <c r="F682" s="7" t="s">
        <v>132</v>
      </c>
      <c r="G682" s="7" t="s">
        <v>158</v>
      </c>
      <c r="H682" s="8" t="s">
        <v>159</v>
      </c>
      <c r="I682" s="8" t="s">
        <v>180</v>
      </c>
      <c r="J682" s="8" t="s">
        <v>231</v>
      </c>
      <c r="K682" s="8" t="s">
        <v>129</v>
      </c>
      <c r="L682" s="15" t="s">
        <v>175</v>
      </c>
      <c r="M682" s="10">
        <v>44804</v>
      </c>
      <c r="N682" s="10">
        <v>45077</v>
      </c>
      <c r="O682" s="17"/>
      <c r="P682" s="28">
        <v>162.61245725399993</v>
      </c>
      <c r="R682" t="s">
        <v>242</v>
      </c>
    </row>
    <row r="683" spans="1:18" ht="13.5" customHeight="1" x14ac:dyDescent="0.35">
      <c r="A683" s="7" t="s">
        <v>6</v>
      </c>
      <c r="B683" s="7" t="s">
        <v>7</v>
      </c>
      <c r="C683" s="7" t="s">
        <v>42</v>
      </c>
      <c r="D683" s="7" t="s">
        <v>42</v>
      </c>
      <c r="E683" s="17" t="s">
        <v>49</v>
      </c>
      <c r="F683" s="7" t="s">
        <v>132</v>
      </c>
      <c r="G683" s="7" t="s">
        <v>158</v>
      </c>
      <c r="H683" s="8" t="s">
        <v>159</v>
      </c>
      <c r="I683" s="8" t="s">
        <v>180</v>
      </c>
      <c r="J683" s="8" t="s">
        <v>231</v>
      </c>
      <c r="K683" s="8" t="s">
        <v>129</v>
      </c>
      <c r="L683" s="15" t="s">
        <v>175</v>
      </c>
      <c r="M683" s="10">
        <v>44804</v>
      </c>
      <c r="N683" s="10">
        <v>45077</v>
      </c>
      <c r="O683" s="17"/>
      <c r="P683" s="28">
        <v>22298.904889560003</v>
      </c>
      <c r="R683" t="s">
        <v>248</v>
      </c>
    </row>
    <row r="684" spans="1:18" ht="13.5" customHeight="1" x14ac:dyDescent="0.35">
      <c r="A684" s="7" t="s">
        <v>6</v>
      </c>
      <c r="B684" s="7" t="s">
        <v>50</v>
      </c>
      <c r="C684" s="7" t="s">
        <v>51</v>
      </c>
      <c r="D684" s="7" t="s">
        <v>51</v>
      </c>
      <c r="E684" s="17" t="s">
        <v>51</v>
      </c>
      <c r="F684" s="7" t="s">
        <v>134</v>
      </c>
      <c r="G684" s="7" t="s">
        <v>158</v>
      </c>
      <c r="H684" s="8" t="s">
        <v>159</v>
      </c>
      <c r="I684" s="8" t="s">
        <v>180</v>
      </c>
      <c r="J684" s="8" t="s">
        <v>231</v>
      </c>
      <c r="K684" s="8" t="s">
        <v>129</v>
      </c>
      <c r="L684" s="15" t="s">
        <v>175</v>
      </c>
      <c r="M684" s="10">
        <v>44804</v>
      </c>
      <c r="N684" s="10">
        <v>45077</v>
      </c>
      <c r="O684" s="17"/>
      <c r="P684" s="28">
        <v>2534.2414557789798</v>
      </c>
      <c r="R684" t="s">
        <v>51</v>
      </c>
    </row>
    <row r="685" spans="1:18" ht="13.5" customHeight="1" x14ac:dyDescent="0.35">
      <c r="A685" s="7" t="s">
        <v>6</v>
      </c>
      <c r="B685" s="7" t="s">
        <v>50</v>
      </c>
      <c r="C685" s="7" t="s">
        <v>52</v>
      </c>
      <c r="D685" s="7" t="s">
        <v>52</v>
      </c>
      <c r="E685" s="17" t="s">
        <v>52</v>
      </c>
      <c r="F685" s="7" t="s">
        <v>134</v>
      </c>
      <c r="G685" s="7" t="s">
        <v>158</v>
      </c>
      <c r="H685" s="8" t="s">
        <v>159</v>
      </c>
      <c r="I685" s="8" t="s">
        <v>180</v>
      </c>
      <c r="J685" s="8" t="s">
        <v>231</v>
      </c>
      <c r="K685" s="8" t="s">
        <v>129</v>
      </c>
      <c r="L685" s="15" t="s">
        <v>175</v>
      </c>
      <c r="M685" s="10">
        <v>44804</v>
      </c>
      <c r="N685" s="10">
        <v>45077</v>
      </c>
      <c r="O685" s="17"/>
      <c r="P685" s="28">
        <v>510.51032415913159</v>
      </c>
      <c r="R685" t="s">
        <v>52</v>
      </c>
    </row>
    <row r="686" spans="1:18" ht="13.5" customHeight="1" x14ac:dyDescent="0.35">
      <c r="A686" s="7" t="s">
        <v>6</v>
      </c>
      <c r="B686" s="7" t="s">
        <v>50</v>
      </c>
      <c r="C686" s="7" t="s">
        <v>54</v>
      </c>
      <c r="D686" s="7" t="s">
        <v>54</v>
      </c>
      <c r="E686" s="17" t="s">
        <v>54</v>
      </c>
      <c r="F686" s="7" t="s">
        <v>135</v>
      </c>
      <c r="G686" s="7" t="s">
        <v>158</v>
      </c>
      <c r="H686" s="8" t="s">
        <v>159</v>
      </c>
      <c r="I686" s="8" t="s">
        <v>180</v>
      </c>
      <c r="J686" s="8" t="s">
        <v>231</v>
      </c>
      <c r="K686" s="8" t="s">
        <v>129</v>
      </c>
      <c r="L686" s="15" t="s">
        <v>175</v>
      </c>
      <c r="M686" s="10">
        <v>44804</v>
      </c>
      <c r="N686" s="10">
        <v>45077</v>
      </c>
      <c r="O686" s="17"/>
      <c r="P686" s="28">
        <v>471.4318898833759</v>
      </c>
      <c r="R686" t="s">
        <v>249</v>
      </c>
    </row>
    <row r="687" spans="1:18" ht="13.5" customHeight="1" x14ac:dyDescent="0.35">
      <c r="A687" s="7" t="s">
        <v>6</v>
      </c>
      <c r="B687" s="7" t="s">
        <v>50</v>
      </c>
      <c r="C687" s="7" t="s">
        <v>55</v>
      </c>
      <c r="D687" s="7" t="s">
        <v>55</v>
      </c>
      <c r="E687" s="17" t="s">
        <v>55</v>
      </c>
      <c r="F687" s="7" t="s">
        <v>134</v>
      </c>
      <c r="G687" s="7" t="s">
        <v>158</v>
      </c>
      <c r="H687" s="8" t="s">
        <v>159</v>
      </c>
      <c r="I687" s="8" t="s">
        <v>180</v>
      </c>
      <c r="J687" s="8" t="s">
        <v>231</v>
      </c>
      <c r="K687" s="8" t="s">
        <v>129</v>
      </c>
      <c r="L687" s="15" t="s">
        <v>175</v>
      </c>
      <c r="M687" s="10">
        <v>44804</v>
      </c>
      <c r="N687" s="10">
        <v>45077</v>
      </c>
      <c r="O687" s="17"/>
      <c r="P687" s="28">
        <v>14.541574112049906</v>
      </c>
      <c r="R687" t="s">
        <v>55</v>
      </c>
    </row>
    <row r="688" spans="1:18" ht="13.5" customHeight="1" x14ac:dyDescent="0.35">
      <c r="A688" s="7" t="s">
        <v>6</v>
      </c>
      <c r="B688" s="7" t="s">
        <v>50</v>
      </c>
      <c r="C688" s="7" t="s">
        <v>55</v>
      </c>
      <c r="D688" s="7" t="s">
        <v>57</v>
      </c>
      <c r="E688" s="17" t="s">
        <v>199</v>
      </c>
      <c r="F688" s="7" t="s">
        <v>134</v>
      </c>
      <c r="G688" s="7" t="s">
        <v>158</v>
      </c>
      <c r="H688" s="8" t="s">
        <v>159</v>
      </c>
      <c r="I688" s="8" t="s">
        <v>180</v>
      </c>
      <c r="J688" s="8" t="s">
        <v>231</v>
      </c>
      <c r="K688" s="8" t="s">
        <v>129</v>
      </c>
      <c r="L688" s="15" t="s">
        <v>175</v>
      </c>
      <c r="M688" s="10">
        <v>44804</v>
      </c>
      <c r="N688" s="10">
        <v>45077</v>
      </c>
      <c r="O688" s="17"/>
      <c r="P688" s="28">
        <v>386.19101366531265</v>
      </c>
      <c r="R688" t="s">
        <v>250</v>
      </c>
    </row>
    <row r="689" spans="1:18" ht="13.5" customHeight="1" x14ac:dyDescent="0.35">
      <c r="A689" s="7" t="s">
        <v>6</v>
      </c>
      <c r="B689" s="7" t="s">
        <v>50</v>
      </c>
      <c r="C689" s="7" t="s">
        <v>55</v>
      </c>
      <c r="D689" s="7" t="s">
        <v>57</v>
      </c>
      <c r="E689" s="17" t="s">
        <v>200</v>
      </c>
      <c r="F689" s="7" t="s">
        <v>134</v>
      </c>
      <c r="G689" s="7" t="s">
        <v>158</v>
      </c>
      <c r="H689" s="8" t="s">
        <v>159</v>
      </c>
      <c r="I689" s="8" t="s">
        <v>180</v>
      </c>
      <c r="J689" s="8" t="s">
        <v>231</v>
      </c>
      <c r="K689" s="8" t="s">
        <v>129</v>
      </c>
      <c r="L689" s="15" t="s">
        <v>175</v>
      </c>
      <c r="M689" s="10">
        <v>44804</v>
      </c>
      <c r="N689" s="10">
        <v>45077</v>
      </c>
      <c r="O689" s="17"/>
      <c r="P689" s="28">
        <v>434.39757247739357</v>
      </c>
      <c r="R689" t="s">
        <v>200</v>
      </c>
    </row>
    <row r="690" spans="1:18" ht="13.5" customHeight="1" x14ac:dyDescent="0.35">
      <c r="A690" s="7" t="s">
        <v>6</v>
      </c>
      <c r="B690" s="7" t="s">
        <v>50</v>
      </c>
      <c r="C690" s="7" t="s">
        <v>55</v>
      </c>
      <c r="D690" s="7" t="s">
        <v>57</v>
      </c>
      <c r="E690" s="17" t="s">
        <v>201</v>
      </c>
      <c r="F690" s="7" t="s">
        <v>134</v>
      </c>
      <c r="G690" s="7" t="s">
        <v>158</v>
      </c>
      <c r="H690" s="8" t="s">
        <v>159</v>
      </c>
      <c r="I690" s="8" t="s">
        <v>180</v>
      </c>
      <c r="J690" s="8" t="s">
        <v>231</v>
      </c>
      <c r="K690" s="8" t="s">
        <v>129</v>
      </c>
      <c r="L690" s="15" t="s">
        <v>175</v>
      </c>
      <c r="M690" s="10">
        <v>44804</v>
      </c>
      <c r="N690" s="10">
        <v>45077</v>
      </c>
      <c r="O690" s="17"/>
      <c r="P690" s="28">
        <v>80.89175642679534</v>
      </c>
      <c r="R690" t="s">
        <v>201</v>
      </c>
    </row>
    <row r="691" spans="1:18" ht="13.5" customHeight="1" x14ac:dyDescent="0.35">
      <c r="A691" s="7" t="s">
        <v>6</v>
      </c>
      <c r="B691" s="7" t="s">
        <v>50</v>
      </c>
      <c r="C691" s="7" t="s">
        <v>55</v>
      </c>
      <c r="D691" s="7" t="s">
        <v>57</v>
      </c>
      <c r="E691" s="17" t="s">
        <v>202</v>
      </c>
      <c r="F691" s="7" t="s">
        <v>134</v>
      </c>
      <c r="G691" s="7" t="s">
        <v>158</v>
      </c>
      <c r="H691" s="8" t="s">
        <v>159</v>
      </c>
      <c r="I691" s="8" t="s">
        <v>180</v>
      </c>
      <c r="J691" s="8" t="s">
        <v>231</v>
      </c>
      <c r="K691" s="8" t="s">
        <v>129</v>
      </c>
      <c r="L691" s="15" t="s">
        <v>175</v>
      </c>
      <c r="M691" s="10">
        <v>44804</v>
      </c>
      <c r="N691" s="10">
        <v>45077</v>
      </c>
      <c r="O691" s="17"/>
      <c r="P691" s="28">
        <v>117.26049402324504</v>
      </c>
      <c r="R691" t="s">
        <v>202</v>
      </c>
    </row>
    <row r="692" spans="1:18" ht="13.5" customHeight="1" x14ac:dyDescent="0.35">
      <c r="A692" s="7" t="s">
        <v>6</v>
      </c>
      <c r="B692" s="7" t="s">
        <v>50</v>
      </c>
      <c r="C692" s="7" t="s">
        <v>55</v>
      </c>
      <c r="D692" s="7" t="s">
        <v>62</v>
      </c>
      <c r="E692" s="17" t="s">
        <v>62</v>
      </c>
      <c r="F692" s="7" t="s">
        <v>134</v>
      </c>
      <c r="G692" s="7" t="s">
        <v>158</v>
      </c>
      <c r="H692" s="8" t="s">
        <v>159</v>
      </c>
      <c r="I692" s="8" t="s">
        <v>180</v>
      </c>
      <c r="J692" s="8" t="s">
        <v>231</v>
      </c>
      <c r="K692" s="8" t="s">
        <v>129</v>
      </c>
      <c r="L692" s="15" t="s">
        <v>175</v>
      </c>
      <c r="M692" s="10">
        <v>44804</v>
      </c>
      <c r="N692" s="10">
        <v>45077</v>
      </c>
      <c r="O692" s="17"/>
      <c r="P692" s="28">
        <v>652.85000319804601</v>
      </c>
      <c r="R692" t="s">
        <v>62</v>
      </c>
    </row>
    <row r="693" spans="1:18" ht="13.5" customHeight="1" x14ac:dyDescent="0.35">
      <c r="A693" s="7" t="s">
        <v>6</v>
      </c>
      <c r="B693" s="7" t="s">
        <v>50</v>
      </c>
      <c r="C693" s="7" t="s">
        <v>55</v>
      </c>
      <c r="D693" s="8" t="s">
        <v>64</v>
      </c>
      <c r="E693" s="17" t="s">
        <v>203</v>
      </c>
      <c r="F693" s="7" t="s">
        <v>134</v>
      </c>
      <c r="G693" s="7" t="s">
        <v>158</v>
      </c>
      <c r="H693" s="8" t="s">
        <v>159</v>
      </c>
      <c r="I693" s="8" t="s">
        <v>180</v>
      </c>
      <c r="J693" s="8" t="s">
        <v>231</v>
      </c>
      <c r="K693" s="8" t="s">
        <v>129</v>
      </c>
      <c r="L693" s="15" t="s">
        <v>175</v>
      </c>
      <c r="M693" s="10">
        <v>44804</v>
      </c>
      <c r="N693" s="10">
        <v>45077</v>
      </c>
      <c r="O693" s="17"/>
      <c r="P693" s="28">
        <v>322.22592569067041</v>
      </c>
      <c r="R693" t="s">
        <v>203</v>
      </c>
    </row>
    <row r="694" spans="1:18" ht="13.5" customHeight="1" x14ac:dyDescent="0.35">
      <c r="A694" s="7" t="s">
        <v>6</v>
      </c>
      <c r="B694" s="7" t="s">
        <v>50</v>
      </c>
      <c r="C694" s="7" t="s">
        <v>65</v>
      </c>
      <c r="D694" s="7" t="s">
        <v>65</v>
      </c>
      <c r="E694" s="17" t="s">
        <v>65</v>
      </c>
      <c r="F694" s="7" t="s">
        <v>134</v>
      </c>
      <c r="G694" s="7" t="s">
        <v>158</v>
      </c>
      <c r="H694" s="8" t="s">
        <v>159</v>
      </c>
      <c r="I694" s="8" t="s">
        <v>180</v>
      </c>
      <c r="J694" s="8" t="s">
        <v>231</v>
      </c>
      <c r="K694" s="8" t="s">
        <v>129</v>
      </c>
      <c r="L694" s="15" t="s">
        <v>175</v>
      </c>
      <c r="M694" s="10">
        <v>44804</v>
      </c>
      <c r="N694" s="10">
        <v>45077</v>
      </c>
      <c r="O694" s="17"/>
      <c r="P694" s="28">
        <v>276.6634411748089</v>
      </c>
      <c r="R694" t="s">
        <v>251</v>
      </c>
    </row>
    <row r="695" spans="1:18" ht="13.5" customHeight="1" x14ac:dyDescent="0.35">
      <c r="A695" s="7" t="s">
        <v>6</v>
      </c>
      <c r="B695" s="7" t="s">
        <v>50</v>
      </c>
      <c r="C695" s="7" t="s">
        <v>66</v>
      </c>
      <c r="D695" s="7" t="s">
        <v>66</v>
      </c>
      <c r="E695" s="17" t="s">
        <v>204</v>
      </c>
      <c r="F695" s="7" t="s">
        <v>134</v>
      </c>
      <c r="G695" s="7" t="s">
        <v>158</v>
      </c>
      <c r="H695" s="8" t="s">
        <v>159</v>
      </c>
      <c r="I695" s="8" t="s">
        <v>180</v>
      </c>
      <c r="J695" s="8" t="s">
        <v>231</v>
      </c>
      <c r="K695" s="8" t="s">
        <v>129</v>
      </c>
      <c r="L695" s="15" t="s">
        <v>175</v>
      </c>
      <c r="M695" s="10">
        <v>44804</v>
      </c>
      <c r="N695" s="10">
        <v>45077</v>
      </c>
      <c r="O695" s="17"/>
      <c r="P695" s="28">
        <v>485</v>
      </c>
      <c r="R695" t="s">
        <v>204</v>
      </c>
    </row>
    <row r="696" spans="1:18" ht="13.5" customHeight="1" x14ac:dyDescent="0.35">
      <c r="A696" s="7" t="s">
        <v>6</v>
      </c>
      <c r="B696" s="7" t="s">
        <v>50</v>
      </c>
      <c r="C696" s="7" t="s">
        <v>66</v>
      </c>
      <c r="D696" s="7" t="s">
        <v>66</v>
      </c>
      <c r="E696" s="17" t="s">
        <v>66</v>
      </c>
      <c r="F696" s="7" t="s">
        <v>134</v>
      </c>
      <c r="G696" s="7" t="s">
        <v>158</v>
      </c>
      <c r="H696" s="8" t="s">
        <v>159</v>
      </c>
      <c r="I696" s="8" t="s">
        <v>180</v>
      </c>
      <c r="J696" s="8" t="s">
        <v>231</v>
      </c>
      <c r="K696" s="8" t="s">
        <v>129</v>
      </c>
      <c r="L696" s="15" t="s">
        <v>175</v>
      </c>
      <c r="M696" s="10">
        <v>44804</v>
      </c>
      <c r="N696" s="10">
        <v>45077</v>
      </c>
      <c r="O696" s="17"/>
      <c r="P696" s="28">
        <v>483.12598686843472</v>
      </c>
      <c r="R696" t="s">
        <v>66</v>
      </c>
    </row>
    <row r="697" spans="1:18" ht="13.5" customHeight="1" x14ac:dyDescent="0.35">
      <c r="A697" s="7" t="s">
        <v>6</v>
      </c>
      <c r="B697" s="7" t="s">
        <v>50</v>
      </c>
      <c r="C697" s="7" t="s">
        <v>66</v>
      </c>
      <c r="D697" s="7" t="s">
        <v>66</v>
      </c>
      <c r="E697" s="17" t="s">
        <v>205</v>
      </c>
      <c r="F697" s="7" t="s">
        <v>134</v>
      </c>
      <c r="G697" s="7" t="s">
        <v>158</v>
      </c>
      <c r="H697" s="8" t="s">
        <v>159</v>
      </c>
      <c r="I697" s="8" t="s">
        <v>180</v>
      </c>
      <c r="J697" s="8" t="s">
        <v>231</v>
      </c>
      <c r="K697" s="8" t="s">
        <v>129</v>
      </c>
      <c r="L697" s="15" t="s">
        <v>175</v>
      </c>
      <c r="M697" s="10">
        <v>44804</v>
      </c>
      <c r="N697" s="10">
        <v>45077</v>
      </c>
      <c r="O697" s="17"/>
      <c r="P697" s="28">
        <v>357.17928000000001</v>
      </c>
      <c r="R697" t="s">
        <v>252</v>
      </c>
    </row>
    <row r="698" spans="1:18" ht="13.5" customHeight="1" x14ac:dyDescent="0.35">
      <c r="A698" s="7" t="s">
        <v>6</v>
      </c>
      <c r="B698" s="7" t="s">
        <v>50</v>
      </c>
      <c r="C698" s="7" t="s">
        <v>66</v>
      </c>
      <c r="D698" s="7" t="s">
        <v>66</v>
      </c>
      <c r="E698" s="17" t="s">
        <v>206</v>
      </c>
      <c r="F698" s="7" t="s">
        <v>134</v>
      </c>
      <c r="G698" s="7" t="s">
        <v>158</v>
      </c>
      <c r="H698" s="8" t="s">
        <v>159</v>
      </c>
      <c r="I698" s="8" t="s">
        <v>180</v>
      </c>
      <c r="J698" s="8" t="s">
        <v>231</v>
      </c>
      <c r="K698" s="8" t="s">
        <v>129</v>
      </c>
      <c r="L698" s="15" t="s">
        <v>175</v>
      </c>
      <c r="M698" s="10">
        <v>44804</v>
      </c>
      <c r="N698" s="10">
        <v>45077</v>
      </c>
      <c r="O698" s="17"/>
      <c r="P698" s="28">
        <v>2296.4529645013986</v>
      </c>
      <c r="R698" t="s">
        <v>206</v>
      </c>
    </row>
    <row r="699" spans="1:18" ht="13.5" customHeight="1" x14ac:dyDescent="0.35">
      <c r="A699" s="7" t="s">
        <v>6</v>
      </c>
      <c r="B699" s="7" t="s">
        <v>50</v>
      </c>
      <c r="C699" s="7" t="s">
        <v>66</v>
      </c>
      <c r="D699" s="7" t="s">
        <v>66</v>
      </c>
      <c r="E699" s="17" t="s">
        <v>207</v>
      </c>
      <c r="F699" s="7" t="s">
        <v>134</v>
      </c>
      <c r="G699" s="7" t="s">
        <v>158</v>
      </c>
      <c r="H699" s="8" t="s">
        <v>159</v>
      </c>
      <c r="I699" s="8" t="s">
        <v>180</v>
      </c>
      <c r="J699" s="8" t="s">
        <v>231</v>
      </c>
      <c r="K699" s="8" t="s">
        <v>129</v>
      </c>
      <c r="L699" s="15" t="s">
        <v>175</v>
      </c>
      <c r="M699" s="10">
        <v>44804</v>
      </c>
      <c r="N699" s="10">
        <v>45077</v>
      </c>
      <c r="O699" s="17"/>
      <c r="P699" s="28">
        <v>262.99690494040885</v>
      </c>
      <c r="R699" t="s">
        <v>253</v>
      </c>
    </row>
    <row r="700" spans="1:18" ht="13.5" customHeight="1" x14ac:dyDescent="0.35">
      <c r="A700" s="7" t="s">
        <v>6</v>
      </c>
      <c r="B700" s="7" t="s">
        <v>50</v>
      </c>
      <c r="C700" s="7" t="s">
        <v>66</v>
      </c>
      <c r="D700" s="7" t="s">
        <v>66</v>
      </c>
      <c r="E700" s="17" t="s">
        <v>208</v>
      </c>
      <c r="F700" s="7" t="s">
        <v>134</v>
      </c>
      <c r="G700" s="7" t="s">
        <v>158</v>
      </c>
      <c r="H700" s="8" t="s">
        <v>159</v>
      </c>
      <c r="I700" s="8" t="s">
        <v>180</v>
      </c>
      <c r="J700" s="8" t="s">
        <v>231</v>
      </c>
      <c r="K700" s="8" t="s">
        <v>129</v>
      </c>
      <c r="L700" s="15" t="s">
        <v>175</v>
      </c>
      <c r="M700" s="10">
        <v>44804</v>
      </c>
      <c r="N700" s="10">
        <v>45077</v>
      </c>
      <c r="O700" s="17"/>
      <c r="P700" s="28">
        <v>180.84487551751846</v>
      </c>
      <c r="R700" t="s">
        <v>254</v>
      </c>
    </row>
    <row r="701" spans="1:18" ht="13.5" customHeight="1" x14ac:dyDescent="0.35">
      <c r="A701" s="7" t="s">
        <v>6</v>
      </c>
      <c r="B701" s="7" t="s">
        <v>50</v>
      </c>
      <c r="C701" s="7" t="s">
        <v>66</v>
      </c>
      <c r="D701" s="7" t="s">
        <v>66</v>
      </c>
      <c r="E701" s="17" t="s">
        <v>209</v>
      </c>
      <c r="F701" s="7" t="s">
        <v>134</v>
      </c>
      <c r="G701" s="7" t="s">
        <v>158</v>
      </c>
      <c r="H701" s="8" t="s">
        <v>159</v>
      </c>
      <c r="I701" s="8" t="s">
        <v>180</v>
      </c>
      <c r="J701" s="8" t="s">
        <v>231</v>
      </c>
      <c r="K701" s="8" t="s">
        <v>129</v>
      </c>
      <c r="L701" s="15" t="s">
        <v>175</v>
      </c>
      <c r="M701" s="10">
        <v>44804</v>
      </c>
      <c r="N701" s="10">
        <v>45077</v>
      </c>
      <c r="O701" s="17"/>
      <c r="P701" s="28">
        <v>245.0459718537397</v>
      </c>
      <c r="R701" t="s">
        <v>209</v>
      </c>
    </row>
    <row r="702" spans="1:18" ht="13.5" customHeight="1" x14ac:dyDescent="0.35">
      <c r="A702" s="7" t="s">
        <v>6</v>
      </c>
      <c r="B702" s="7" t="s">
        <v>50</v>
      </c>
      <c r="C702" s="7" t="s">
        <v>74</v>
      </c>
      <c r="D702" s="7" t="s">
        <v>74</v>
      </c>
      <c r="E702" s="17" t="s">
        <v>74</v>
      </c>
      <c r="F702" s="7" t="s">
        <v>134</v>
      </c>
      <c r="G702" s="7" t="s">
        <v>158</v>
      </c>
      <c r="H702" s="8" t="s">
        <v>159</v>
      </c>
      <c r="I702" s="8" t="s">
        <v>180</v>
      </c>
      <c r="J702" s="8" t="s">
        <v>231</v>
      </c>
      <c r="K702" s="8" t="s">
        <v>129</v>
      </c>
      <c r="L702" s="15" t="s">
        <v>175</v>
      </c>
      <c r="M702" s="10">
        <v>44804</v>
      </c>
      <c r="N702" s="10">
        <v>45077</v>
      </c>
      <c r="O702" s="17"/>
      <c r="P702" s="28">
        <v>1766.8056825044853</v>
      </c>
      <c r="R702" t="s">
        <v>74</v>
      </c>
    </row>
    <row r="703" spans="1:18" ht="13.5" customHeight="1" x14ac:dyDescent="0.35">
      <c r="A703" s="7" t="s">
        <v>6</v>
      </c>
      <c r="B703" s="7" t="s">
        <v>50</v>
      </c>
      <c r="C703" s="7" t="s">
        <v>74</v>
      </c>
      <c r="D703" s="7" t="s">
        <v>74</v>
      </c>
      <c r="E703" s="17" t="s">
        <v>210</v>
      </c>
      <c r="F703" s="7" t="s">
        <v>134</v>
      </c>
      <c r="G703" s="7" t="s">
        <v>158</v>
      </c>
      <c r="H703" s="8" t="s">
        <v>159</v>
      </c>
      <c r="I703" s="8" t="s">
        <v>180</v>
      </c>
      <c r="J703" s="8" t="s">
        <v>231</v>
      </c>
      <c r="K703" s="8" t="s">
        <v>129</v>
      </c>
      <c r="L703" s="15" t="s">
        <v>175</v>
      </c>
      <c r="M703" s="10">
        <v>44804</v>
      </c>
      <c r="N703" s="10">
        <v>45077</v>
      </c>
      <c r="O703" s="17"/>
      <c r="P703" s="28">
        <v>1782.2604614262955</v>
      </c>
      <c r="R703" t="s">
        <v>210</v>
      </c>
    </row>
    <row r="704" spans="1:18" ht="13.5" customHeight="1" x14ac:dyDescent="0.35">
      <c r="A704" s="7" t="s">
        <v>6</v>
      </c>
      <c r="B704" s="7" t="s">
        <v>50</v>
      </c>
      <c r="C704" s="7" t="s">
        <v>74</v>
      </c>
      <c r="D704" s="7" t="s">
        <v>74</v>
      </c>
      <c r="E704" s="17" t="s">
        <v>211</v>
      </c>
      <c r="F704" s="7" t="s">
        <v>134</v>
      </c>
      <c r="G704" s="7" t="s">
        <v>158</v>
      </c>
      <c r="H704" s="8" t="s">
        <v>159</v>
      </c>
      <c r="I704" s="8" t="s">
        <v>180</v>
      </c>
      <c r="J704" s="8" t="s">
        <v>231</v>
      </c>
      <c r="K704" s="8" t="s">
        <v>129</v>
      </c>
      <c r="L704" s="15" t="s">
        <v>175</v>
      </c>
      <c r="M704" s="10">
        <v>44804</v>
      </c>
      <c r="N704" s="10">
        <v>45077</v>
      </c>
      <c r="O704" s="17"/>
      <c r="P704" s="28">
        <v>854.58446395677095</v>
      </c>
      <c r="R704" t="s">
        <v>211</v>
      </c>
    </row>
    <row r="705" spans="1:18" ht="13.5" customHeight="1" x14ac:dyDescent="0.35">
      <c r="A705" s="7" t="s">
        <v>6</v>
      </c>
      <c r="B705" s="7" t="s">
        <v>50</v>
      </c>
      <c r="C705" s="7" t="s">
        <v>74</v>
      </c>
      <c r="D705" s="7" t="s">
        <v>74</v>
      </c>
      <c r="E705" s="17" t="s">
        <v>212</v>
      </c>
      <c r="F705" s="7" t="s">
        <v>134</v>
      </c>
      <c r="G705" s="7" t="s">
        <v>158</v>
      </c>
      <c r="H705" s="8" t="s">
        <v>159</v>
      </c>
      <c r="I705" s="8" t="s">
        <v>180</v>
      </c>
      <c r="J705" s="8" t="s">
        <v>231</v>
      </c>
      <c r="K705" s="8" t="s">
        <v>129</v>
      </c>
      <c r="L705" s="15" t="s">
        <v>175</v>
      </c>
      <c r="M705" s="10">
        <v>44804</v>
      </c>
      <c r="N705" s="10">
        <v>45077</v>
      </c>
      <c r="O705" s="17"/>
      <c r="P705" s="28">
        <v>54.561530340878171</v>
      </c>
      <c r="R705" t="s">
        <v>255</v>
      </c>
    </row>
    <row r="706" spans="1:18" ht="13.5" customHeight="1" x14ac:dyDescent="0.35">
      <c r="A706" s="7" t="s">
        <v>6</v>
      </c>
      <c r="B706" s="7" t="s">
        <v>50</v>
      </c>
      <c r="C706" s="7" t="s">
        <v>74</v>
      </c>
      <c r="D706" s="7" t="s">
        <v>74</v>
      </c>
      <c r="E706" s="17" t="s">
        <v>213</v>
      </c>
      <c r="F706" s="7" t="s">
        <v>134</v>
      </c>
      <c r="G706" s="7" t="s">
        <v>158</v>
      </c>
      <c r="H706" s="8" t="s">
        <v>159</v>
      </c>
      <c r="I706" s="8" t="s">
        <v>180</v>
      </c>
      <c r="J706" s="8" t="s">
        <v>231</v>
      </c>
      <c r="K706" s="8" t="s">
        <v>129</v>
      </c>
      <c r="L706" s="15" t="s">
        <v>175</v>
      </c>
      <c r="M706" s="10">
        <v>44804</v>
      </c>
      <c r="N706" s="10">
        <v>45077</v>
      </c>
      <c r="O706" s="17"/>
      <c r="P706" s="28">
        <v>28.399250755965703</v>
      </c>
      <c r="R706" t="s">
        <v>256</v>
      </c>
    </row>
    <row r="707" spans="1:18" ht="13.5" customHeight="1" x14ac:dyDescent="0.35">
      <c r="A707" s="7" t="s">
        <v>6</v>
      </c>
      <c r="B707" s="7" t="s">
        <v>50</v>
      </c>
      <c r="C707" s="7" t="s">
        <v>74</v>
      </c>
      <c r="D707" s="7" t="s">
        <v>74</v>
      </c>
      <c r="E707" s="17" t="s">
        <v>214</v>
      </c>
      <c r="F707" s="7" t="s">
        <v>134</v>
      </c>
      <c r="G707" s="7" t="s">
        <v>158</v>
      </c>
      <c r="H707" s="8" t="s">
        <v>159</v>
      </c>
      <c r="I707" s="8" t="s">
        <v>180</v>
      </c>
      <c r="J707" s="8" t="s">
        <v>231</v>
      </c>
      <c r="K707" s="8" t="s">
        <v>129</v>
      </c>
      <c r="L707" s="15" t="s">
        <v>175</v>
      </c>
      <c r="M707" s="10">
        <v>44804</v>
      </c>
      <c r="N707" s="10">
        <v>45077</v>
      </c>
      <c r="O707" s="17"/>
      <c r="P707" s="28">
        <v>0</v>
      </c>
      <c r="R707" t="s">
        <v>214</v>
      </c>
    </row>
    <row r="708" spans="1:18" ht="13.5" customHeight="1" x14ac:dyDescent="0.35">
      <c r="A708" s="7" t="s">
        <v>6</v>
      </c>
      <c r="B708" s="7" t="s">
        <v>50</v>
      </c>
      <c r="C708" s="7" t="s">
        <v>74</v>
      </c>
      <c r="D708" s="7" t="s">
        <v>74</v>
      </c>
      <c r="E708" s="17" t="s">
        <v>215</v>
      </c>
      <c r="F708" s="7" t="s">
        <v>134</v>
      </c>
      <c r="G708" s="7" t="s">
        <v>158</v>
      </c>
      <c r="H708" s="8" t="s">
        <v>159</v>
      </c>
      <c r="I708" s="8" t="s">
        <v>180</v>
      </c>
      <c r="J708" s="8" t="s">
        <v>231</v>
      </c>
      <c r="K708" s="8" t="s">
        <v>129</v>
      </c>
      <c r="L708" s="15" t="s">
        <v>175</v>
      </c>
      <c r="M708" s="10">
        <v>44804</v>
      </c>
      <c r="N708" s="10">
        <v>45077</v>
      </c>
      <c r="O708" s="17"/>
      <c r="P708" s="28">
        <v>566.27638220883307</v>
      </c>
      <c r="R708" t="s">
        <v>215</v>
      </c>
    </row>
    <row r="709" spans="1:18" ht="13.5" customHeight="1" x14ac:dyDescent="0.35">
      <c r="A709" s="7" t="s">
        <v>6</v>
      </c>
      <c r="B709" s="7" t="s">
        <v>50</v>
      </c>
      <c r="C709" s="7" t="s">
        <v>82</v>
      </c>
      <c r="D709" s="7" t="s">
        <v>82</v>
      </c>
      <c r="E709" s="17" t="s">
        <v>82</v>
      </c>
      <c r="F709" s="7" t="s">
        <v>133</v>
      </c>
      <c r="G709" s="7" t="s">
        <v>158</v>
      </c>
      <c r="H709" s="8" t="s">
        <v>159</v>
      </c>
      <c r="I709" s="8" t="s">
        <v>180</v>
      </c>
      <c r="J709" s="8" t="s">
        <v>231</v>
      </c>
      <c r="K709" s="8" t="s">
        <v>129</v>
      </c>
      <c r="L709" s="15" t="s">
        <v>175</v>
      </c>
      <c r="M709" s="10">
        <v>44804</v>
      </c>
      <c r="N709" s="10">
        <v>45077</v>
      </c>
      <c r="O709" s="17"/>
      <c r="P709" s="28">
        <v>7303.7533434793504</v>
      </c>
      <c r="R709" t="s">
        <v>82</v>
      </c>
    </row>
    <row r="710" spans="1:18" ht="13.5" customHeight="1" x14ac:dyDescent="0.35">
      <c r="A710" s="7" t="s">
        <v>6</v>
      </c>
      <c r="B710" s="7" t="s">
        <v>50</v>
      </c>
      <c r="C710" s="7" t="s">
        <v>83</v>
      </c>
      <c r="D710" s="7" t="s">
        <v>83</v>
      </c>
      <c r="E710" s="17" t="s">
        <v>216</v>
      </c>
      <c r="F710" s="7" t="s">
        <v>135</v>
      </c>
      <c r="G710" s="7" t="s">
        <v>158</v>
      </c>
      <c r="H710" s="8" t="s">
        <v>159</v>
      </c>
      <c r="I710" s="8" t="s">
        <v>180</v>
      </c>
      <c r="J710" s="8" t="s">
        <v>231</v>
      </c>
      <c r="K710" s="8" t="s">
        <v>129</v>
      </c>
      <c r="L710" s="15" t="s">
        <v>175</v>
      </c>
      <c r="M710" s="10">
        <v>44804</v>
      </c>
      <c r="N710" s="10">
        <v>45077</v>
      </c>
      <c r="O710" s="17"/>
      <c r="P710" s="28">
        <v>579.66489935673656</v>
      </c>
      <c r="R710" t="s">
        <v>216</v>
      </c>
    </row>
    <row r="711" spans="1:18" ht="13.5" customHeight="1" x14ac:dyDescent="0.35">
      <c r="A711" s="7" t="s">
        <v>6</v>
      </c>
      <c r="B711" s="7" t="s">
        <v>50</v>
      </c>
      <c r="C711" s="7" t="s">
        <v>83</v>
      </c>
      <c r="D711" s="7" t="s">
        <v>83</v>
      </c>
      <c r="E711" s="17" t="s">
        <v>83</v>
      </c>
      <c r="F711" s="7" t="s">
        <v>135</v>
      </c>
      <c r="G711" s="7" t="s">
        <v>158</v>
      </c>
      <c r="H711" s="8" t="s">
        <v>159</v>
      </c>
      <c r="I711" s="8" t="s">
        <v>180</v>
      </c>
      <c r="J711" s="8" t="s">
        <v>231</v>
      </c>
      <c r="K711" s="8" t="s">
        <v>129</v>
      </c>
      <c r="L711" s="15" t="s">
        <v>175</v>
      </c>
      <c r="M711" s="10">
        <v>44804</v>
      </c>
      <c r="N711" s="10">
        <v>45077</v>
      </c>
      <c r="O711" s="17"/>
      <c r="P711" s="28">
        <v>239.31667048489385</v>
      </c>
      <c r="R711" t="s">
        <v>83</v>
      </c>
    </row>
    <row r="712" spans="1:18" ht="13.5" customHeight="1" x14ac:dyDescent="0.35">
      <c r="A712" s="7" t="s">
        <v>6</v>
      </c>
      <c r="B712" s="7" t="s">
        <v>50</v>
      </c>
      <c r="C712" s="7" t="s">
        <v>83</v>
      </c>
      <c r="D712" s="7" t="s">
        <v>83</v>
      </c>
      <c r="E712" s="17" t="s">
        <v>217</v>
      </c>
      <c r="F712" s="7" t="s">
        <v>135</v>
      </c>
      <c r="G712" s="7" t="s">
        <v>158</v>
      </c>
      <c r="H712" s="8" t="s">
        <v>159</v>
      </c>
      <c r="I712" s="8" t="s">
        <v>180</v>
      </c>
      <c r="J712" s="8" t="s">
        <v>231</v>
      </c>
      <c r="K712" s="8" t="s">
        <v>129</v>
      </c>
      <c r="L712" s="15" t="s">
        <v>175</v>
      </c>
      <c r="M712" s="10">
        <v>44804</v>
      </c>
      <c r="N712" s="10">
        <v>45077</v>
      </c>
      <c r="O712" s="17"/>
      <c r="P712" s="28">
        <v>1192.2887631814729</v>
      </c>
      <c r="R712" t="s">
        <v>257</v>
      </c>
    </row>
    <row r="713" spans="1:18" ht="13.5" customHeight="1" x14ac:dyDescent="0.35">
      <c r="A713" s="7" t="s">
        <v>6</v>
      </c>
      <c r="B713" s="7" t="s">
        <v>50</v>
      </c>
      <c r="C713" s="7" t="s">
        <v>83</v>
      </c>
      <c r="D713" s="7" t="s">
        <v>83</v>
      </c>
      <c r="E713" s="17" t="s">
        <v>218</v>
      </c>
      <c r="F713" s="7" t="s">
        <v>135</v>
      </c>
      <c r="G713" s="7" t="s">
        <v>158</v>
      </c>
      <c r="H713" s="8" t="s">
        <v>159</v>
      </c>
      <c r="I713" s="8" t="s">
        <v>180</v>
      </c>
      <c r="J713" s="8" t="s">
        <v>231</v>
      </c>
      <c r="K713" s="8" t="s">
        <v>129</v>
      </c>
      <c r="L713" s="15" t="s">
        <v>175</v>
      </c>
      <c r="M713" s="10">
        <v>44804</v>
      </c>
      <c r="N713" s="10">
        <v>45077</v>
      </c>
      <c r="O713" s="17"/>
      <c r="P713" s="28">
        <v>4415.8722651354929</v>
      </c>
      <c r="R713" t="s">
        <v>258</v>
      </c>
    </row>
    <row r="714" spans="1:18" ht="13.5" customHeight="1" x14ac:dyDescent="0.35">
      <c r="A714" s="7" t="s">
        <v>6</v>
      </c>
      <c r="B714" s="7" t="s">
        <v>50</v>
      </c>
      <c r="C714" s="7" t="s">
        <v>83</v>
      </c>
      <c r="D714" s="7" t="s">
        <v>83</v>
      </c>
      <c r="E714" s="17" t="s">
        <v>219</v>
      </c>
      <c r="F714" s="7" t="s">
        <v>135</v>
      </c>
      <c r="G714" s="7" t="s">
        <v>158</v>
      </c>
      <c r="H714" s="8" t="s">
        <v>159</v>
      </c>
      <c r="I714" s="8" t="s">
        <v>180</v>
      </c>
      <c r="J714" s="8" t="s">
        <v>231</v>
      </c>
      <c r="K714" s="8" t="s">
        <v>129</v>
      </c>
      <c r="L714" s="15" t="s">
        <v>175</v>
      </c>
      <c r="M714" s="10">
        <v>44804</v>
      </c>
      <c r="N714" s="10">
        <v>45077</v>
      </c>
      <c r="O714" s="17"/>
      <c r="P714" s="28">
        <v>1904.1926689440595</v>
      </c>
      <c r="R714" t="s">
        <v>219</v>
      </c>
    </row>
    <row r="715" spans="1:18" ht="13.5" customHeight="1" x14ac:dyDescent="0.35">
      <c r="A715" s="7" t="s">
        <v>6</v>
      </c>
      <c r="B715" s="7" t="s">
        <v>50</v>
      </c>
      <c r="C715" s="7" t="s">
        <v>83</v>
      </c>
      <c r="D715" s="7" t="s">
        <v>83</v>
      </c>
      <c r="E715" s="17" t="s">
        <v>220</v>
      </c>
      <c r="F715" s="7" t="s">
        <v>135</v>
      </c>
      <c r="G715" s="7" t="s">
        <v>158</v>
      </c>
      <c r="H715" s="8" t="s">
        <v>159</v>
      </c>
      <c r="I715" s="8" t="s">
        <v>180</v>
      </c>
      <c r="J715" s="8" t="s">
        <v>231</v>
      </c>
      <c r="K715" s="8" t="s">
        <v>129</v>
      </c>
      <c r="L715" s="15" t="s">
        <v>175</v>
      </c>
      <c r="M715" s="10">
        <v>44804</v>
      </c>
      <c r="N715" s="10">
        <v>45077</v>
      </c>
      <c r="O715" s="17"/>
      <c r="P715" s="28">
        <v>1023.6943906379499</v>
      </c>
      <c r="R715" t="s">
        <v>259</v>
      </c>
    </row>
    <row r="716" spans="1:18" ht="13.5" customHeight="1" x14ac:dyDescent="0.35">
      <c r="A716" s="7" t="s">
        <v>6</v>
      </c>
      <c r="B716" s="7" t="s">
        <v>50</v>
      </c>
      <c r="C716" s="7" t="s">
        <v>83</v>
      </c>
      <c r="D716" s="7" t="s">
        <v>83</v>
      </c>
      <c r="E716" s="17" t="s">
        <v>221</v>
      </c>
      <c r="F716" s="7" t="s">
        <v>135</v>
      </c>
      <c r="G716" s="7" t="s">
        <v>158</v>
      </c>
      <c r="H716" s="8" t="s">
        <v>159</v>
      </c>
      <c r="I716" s="8" t="s">
        <v>180</v>
      </c>
      <c r="J716" s="8" t="s">
        <v>231</v>
      </c>
      <c r="K716" s="8" t="s">
        <v>129</v>
      </c>
      <c r="L716" s="15" t="s">
        <v>175</v>
      </c>
      <c r="M716" s="10">
        <v>44804</v>
      </c>
      <c r="N716" s="10">
        <v>45077</v>
      </c>
      <c r="O716" s="17"/>
      <c r="P716" s="28">
        <v>571.32578069057161</v>
      </c>
      <c r="R716" t="s">
        <v>260</v>
      </c>
    </row>
    <row r="717" spans="1:18" ht="13.5" customHeight="1" x14ac:dyDescent="0.35">
      <c r="A717" s="7" t="s">
        <v>6</v>
      </c>
      <c r="B717" s="7" t="s">
        <v>50</v>
      </c>
      <c r="C717" s="7" t="s">
        <v>83</v>
      </c>
      <c r="D717" s="7" t="s">
        <v>83</v>
      </c>
      <c r="E717" s="17" t="s">
        <v>222</v>
      </c>
      <c r="F717" s="7" t="s">
        <v>135</v>
      </c>
      <c r="G717" s="7" t="s">
        <v>158</v>
      </c>
      <c r="H717" s="8" t="s">
        <v>159</v>
      </c>
      <c r="I717" s="8" t="s">
        <v>180</v>
      </c>
      <c r="J717" s="8" t="s">
        <v>231</v>
      </c>
      <c r="K717" s="8" t="s">
        <v>129</v>
      </c>
      <c r="L717" s="15" t="s">
        <v>175</v>
      </c>
      <c r="M717" s="10">
        <v>44804</v>
      </c>
      <c r="N717" s="10">
        <v>45077</v>
      </c>
      <c r="O717" s="17"/>
      <c r="P717" s="28">
        <v>373.80649095122232</v>
      </c>
      <c r="R717" t="s">
        <v>261</v>
      </c>
    </row>
    <row r="718" spans="1:18" ht="13.5" customHeight="1" x14ac:dyDescent="0.35">
      <c r="A718" s="7" t="s">
        <v>6</v>
      </c>
      <c r="B718" s="7" t="s">
        <v>50</v>
      </c>
      <c r="C718" s="7" t="s">
        <v>83</v>
      </c>
      <c r="D718" s="7" t="s">
        <v>83</v>
      </c>
      <c r="E718" s="17" t="s">
        <v>223</v>
      </c>
      <c r="F718" s="7" t="s">
        <v>135</v>
      </c>
      <c r="G718" s="7" t="s">
        <v>158</v>
      </c>
      <c r="H718" s="8" t="s">
        <v>159</v>
      </c>
      <c r="I718" s="8" t="s">
        <v>180</v>
      </c>
      <c r="J718" s="8" t="s">
        <v>231</v>
      </c>
      <c r="K718" s="8" t="s">
        <v>129</v>
      </c>
      <c r="L718" s="15" t="s">
        <v>175</v>
      </c>
      <c r="M718" s="10">
        <v>44804</v>
      </c>
      <c r="N718" s="10">
        <v>45077</v>
      </c>
      <c r="O718" s="17"/>
      <c r="P718" s="28">
        <v>943.04793711542163</v>
      </c>
      <c r="R718" t="s">
        <v>223</v>
      </c>
    </row>
    <row r="719" spans="1:18" ht="13.5" customHeight="1" x14ac:dyDescent="0.35">
      <c r="A719" s="7" t="s">
        <v>6</v>
      </c>
      <c r="B719" s="7" t="s">
        <v>50</v>
      </c>
      <c r="C719" s="7" t="s">
        <v>83</v>
      </c>
      <c r="D719" s="7" t="s">
        <v>83</v>
      </c>
      <c r="E719" s="17" t="s">
        <v>224</v>
      </c>
      <c r="F719" s="7" t="s">
        <v>135</v>
      </c>
      <c r="G719" s="7" t="s">
        <v>158</v>
      </c>
      <c r="H719" s="8" t="s">
        <v>159</v>
      </c>
      <c r="I719" s="8" t="s">
        <v>180</v>
      </c>
      <c r="J719" s="8" t="s">
        <v>231</v>
      </c>
      <c r="K719" s="8" t="s">
        <v>129</v>
      </c>
      <c r="L719" s="15" t="s">
        <v>175</v>
      </c>
      <c r="M719" s="10">
        <v>44804</v>
      </c>
      <c r="N719" s="10">
        <v>45077</v>
      </c>
      <c r="O719" s="17"/>
      <c r="P719" s="28">
        <v>1858.9326168992957</v>
      </c>
      <c r="R719" t="s">
        <v>262</v>
      </c>
    </row>
    <row r="720" spans="1:18" ht="13.5" customHeight="1" x14ac:dyDescent="0.35">
      <c r="A720" s="7" t="s">
        <v>6</v>
      </c>
      <c r="B720" s="7" t="s">
        <v>50</v>
      </c>
      <c r="C720" s="7" t="s">
        <v>94</v>
      </c>
      <c r="D720" s="7" t="s">
        <v>94</v>
      </c>
      <c r="E720" s="17" t="s">
        <v>225</v>
      </c>
      <c r="F720" s="7" t="s">
        <v>133</v>
      </c>
      <c r="G720" s="7" t="s">
        <v>158</v>
      </c>
      <c r="H720" s="8" t="s">
        <v>159</v>
      </c>
      <c r="I720" s="8" t="s">
        <v>180</v>
      </c>
      <c r="J720" s="8" t="s">
        <v>231</v>
      </c>
      <c r="K720" s="8" t="s">
        <v>129</v>
      </c>
      <c r="L720" s="15" t="s">
        <v>175</v>
      </c>
      <c r="M720" s="10">
        <v>44804</v>
      </c>
      <c r="N720" s="10">
        <v>45077</v>
      </c>
      <c r="O720" s="17"/>
      <c r="P720" s="28">
        <v>431.91308934127227</v>
      </c>
      <c r="R720" t="s">
        <v>225</v>
      </c>
    </row>
    <row r="721" spans="1:18" ht="13.5" customHeight="1" x14ac:dyDescent="0.35">
      <c r="A721" s="7" t="s">
        <v>6</v>
      </c>
      <c r="B721" s="7" t="s">
        <v>50</v>
      </c>
      <c r="C721" s="7" t="s">
        <v>94</v>
      </c>
      <c r="D721" s="7" t="s">
        <v>94</v>
      </c>
      <c r="E721" s="17" t="s">
        <v>226</v>
      </c>
      <c r="F721" s="7" t="s">
        <v>133</v>
      </c>
      <c r="G721" s="7" t="s">
        <v>158</v>
      </c>
      <c r="H721" s="8" t="s">
        <v>159</v>
      </c>
      <c r="I721" s="8" t="s">
        <v>180</v>
      </c>
      <c r="J721" s="8" t="s">
        <v>231</v>
      </c>
      <c r="K721" s="8" t="s">
        <v>129</v>
      </c>
      <c r="L721" s="15" t="s">
        <v>175</v>
      </c>
      <c r="M721" s="10">
        <v>44804</v>
      </c>
      <c r="N721" s="10">
        <v>45077</v>
      </c>
      <c r="O721" s="17"/>
      <c r="P721" s="28">
        <v>2118.1200254619148</v>
      </c>
      <c r="R721" t="s">
        <v>226</v>
      </c>
    </row>
    <row r="722" spans="1:18" ht="13.5" customHeight="1" x14ac:dyDescent="0.35">
      <c r="A722" s="7" t="s">
        <v>6</v>
      </c>
      <c r="B722" s="7" t="s">
        <v>50</v>
      </c>
      <c r="C722" s="7" t="s">
        <v>94</v>
      </c>
      <c r="D722" s="7" t="s">
        <v>94</v>
      </c>
      <c r="E722" s="17" t="s">
        <v>94</v>
      </c>
      <c r="F722" s="7" t="s">
        <v>133</v>
      </c>
      <c r="G722" s="7" t="s">
        <v>158</v>
      </c>
      <c r="H722" s="8" t="s">
        <v>159</v>
      </c>
      <c r="I722" s="8" t="s">
        <v>180</v>
      </c>
      <c r="J722" s="8" t="s">
        <v>231</v>
      </c>
      <c r="K722" s="8" t="s">
        <v>129</v>
      </c>
      <c r="L722" s="15" t="s">
        <v>175</v>
      </c>
      <c r="M722" s="10">
        <v>44804</v>
      </c>
      <c r="N722" s="10">
        <v>45077</v>
      </c>
      <c r="O722" s="17"/>
      <c r="P722" s="28">
        <v>577.96382843967194</v>
      </c>
      <c r="R722" t="s">
        <v>94</v>
      </c>
    </row>
    <row r="723" spans="1:18" ht="13.5" customHeight="1" x14ac:dyDescent="0.35">
      <c r="A723" s="7" t="s">
        <v>6</v>
      </c>
      <c r="B723" s="7" t="s">
        <v>50</v>
      </c>
      <c r="C723" s="7" t="s">
        <v>94</v>
      </c>
      <c r="D723" s="7" t="s">
        <v>94</v>
      </c>
      <c r="E723" s="17" t="s">
        <v>227</v>
      </c>
      <c r="F723" s="7" t="s">
        <v>133</v>
      </c>
      <c r="G723" s="7" t="s">
        <v>158</v>
      </c>
      <c r="H723" s="8" t="s">
        <v>159</v>
      </c>
      <c r="I723" s="8" t="s">
        <v>180</v>
      </c>
      <c r="J723" s="8" t="s">
        <v>231</v>
      </c>
      <c r="K723" s="8" t="s">
        <v>129</v>
      </c>
      <c r="L723" s="15" t="s">
        <v>175</v>
      </c>
      <c r="M723" s="10">
        <v>44804</v>
      </c>
      <c r="N723" s="10">
        <v>45077</v>
      </c>
      <c r="O723" s="17"/>
      <c r="P723" s="28">
        <v>540.25356511986388</v>
      </c>
      <c r="R723" t="s">
        <v>227</v>
      </c>
    </row>
    <row r="724" spans="1:18" ht="13.5" customHeight="1" x14ac:dyDescent="0.35">
      <c r="A724" s="7" t="s">
        <v>6</v>
      </c>
      <c r="B724" s="7" t="s">
        <v>50</v>
      </c>
      <c r="C724" s="7" t="s">
        <v>94</v>
      </c>
      <c r="D724" s="7" t="s">
        <v>94</v>
      </c>
      <c r="E724" s="17" t="s">
        <v>228</v>
      </c>
      <c r="F724" s="7" t="s">
        <v>133</v>
      </c>
      <c r="G724" s="7" t="s">
        <v>158</v>
      </c>
      <c r="H724" s="8" t="s">
        <v>159</v>
      </c>
      <c r="I724" s="8" t="s">
        <v>180</v>
      </c>
      <c r="J724" s="8" t="s">
        <v>231</v>
      </c>
      <c r="K724" s="8" t="s">
        <v>129</v>
      </c>
      <c r="L724" s="15" t="s">
        <v>175</v>
      </c>
      <c r="M724" s="10">
        <v>44804</v>
      </c>
      <c r="N724" s="10">
        <v>45077</v>
      </c>
      <c r="O724" s="17"/>
      <c r="P724" s="28">
        <v>0</v>
      </c>
      <c r="R724" t="s">
        <v>228</v>
      </c>
    </row>
    <row r="725" spans="1:18" ht="13.5" customHeight="1" x14ac:dyDescent="0.35">
      <c r="A725" s="7" t="s">
        <v>6</v>
      </c>
      <c r="B725" s="7" t="s">
        <v>50</v>
      </c>
      <c r="C725" s="7" t="s">
        <v>100</v>
      </c>
      <c r="D725" s="7" t="s">
        <v>100</v>
      </c>
      <c r="E725" s="17" t="s">
        <v>100</v>
      </c>
      <c r="F725" s="7" t="s">
        <v>134</v>
      </c>
      <c r="G725" s="7" t="s">
        <v>158</v>
      </c>
      <c r="H725" s="8" t="s">
        <v>159</v>
      </c>
      <c r="I725" s="8" t="s">
        <v>180</v>
      </c>
      <c r="J725" s="8" t="s">
        <v>231</v>
      </c>
      <c r="K725" s="8" t="s">
        <v>129</v>
      </c>
      <c r="L725" s="15" t="s">
        <v>175</v>
      </c>
      <c r="M725" s="10">
        <v>44804</v>
      </c>
      <c r="N725" s="10">
        <v>45077</v>
      </c>
      <c r="O725" s="17"/>
      <c r="P725" s="28">
        <v>2113.6880702363001</v>
      </c>
      <c r="R725" t="s">
        <v>100</v>
      </c>
    </row>
    <row r="726" spans="1:18" ht="13.5" customHeight="1" x14ac:dyDescent="0.35">
      <c r="A726" s="7" t="s">
        <v>6</v>
      </c>
      <c r="B726" s="7" t="s">
        <v>50</v>
      </c>
      <c r="C726" s="18" t="s">
        <v>101</v>
      </c>
      <c r="D726" s="18" t="s">
        <v>101</v>
      </c>
      <c r="E726" s="17" t="s">
        <v>101</v>
      </c>
      <c r="F726" s="7" t="s">
        <v>134</v>
      </c>
      <c r="G726" s="7" t="s">
        <v>158</v>
      </c>
      <c r="H726" s="8" t="s">
        <v>159</v>
      </c>
      <c r="I726" s="8" t="s">
        <v>180</v>
      </c>
      <c r="J726" s="8" t="s">
        <v>231</v>
      </c>
      <c r="K726" s="8" t="s">
        <v>129</v>
      </c>
      <c r="L726" s="15" t="s">
        <v>175</v>
      </c>
      <c r="M726" s="10">
        <v>44804</v>
      </c>
      <c r="N726" s="10">
        <v>45077</v>
      </c>
      <c r="O726" s="17"/>
      <c r="P726" s="28">
        <v>855.21615180262245</v>
      </c>
      <c r="R726" t="s">
        <v>101</v>
      </c>
    </row>
    <row r="727" spans="1:18" ht="13.5" customHeight="1" x14ac:dyDescent="0.35">
      <c r="A727" s="7" t="s">
        <v>6</v>
      </c>
      <c r="B727" s="7" t="s">
        <v>50</v>
      </c>
      <c r="C727" s="18" t="s">
        <v>101</v>
      </c>
      <c r="D727" s="18" t="s">
        <v>101</v>
      </c>
      <c r="E727" s="17" t="s">
        <v>102</v>
      </c>
      <c r="F727" s="7" t="s">
        <v>134</v>
      </c>
      <c r="G727" s="7" t="s">
        <v>158</v>
      </c>
      <c r="H727" s="8" t="s">
        <v>159</v>
      </c>
      <c r="I727" s="8" t="s">
        <v>180</v>
      </c>
      <c r="J727" s="8" t="s">
        <v>231</v>
      </c>
      <c r="K727" s="8" t="s">
        <v>129</v>
      </c>
      <c r="L727" s="15" t="s">
        <v>175</v>
      </c>
      <c r="M727" s="10">
        <v>44804</v>
      </c>
      <c r="N727" s="10">
        <v>45077</v>
      </c>
      <c r="O727" s="17"/>
      <c r="P727" s="28">
        <v>0</v>
      </c>
      <c r="R727" t="s">
        <v>102</v>
      </c>
    </row>
    <row r="728" spans="1:18" ht="13.5" customHeight="1" x14ac:dyDescent="0.35">
      <c r="A728" s="7" t="s">
        <v>6</v>
      </c>
      <c r="B728" s="7" t="s">
        <v>50</v>
      </c>
      <c r="C728" s="18" t="s">
        <v>101</v>
      </c>
      <c r="D728" s="18" t="s">
        <v>101</v>
      </c>
      <c r="E728" s="17" t="s">
        <v>103</v>
      </c>
      <c r="F728" s="7" t="s">
        <v>134</v>
      </c>
      <c r="G728" s="7" t="s">
        <v>158</v>
      </c>
      <c r="H728" s="8" t="s">
        <v>159</v>
      </c>
      <c r="I728" s="8" t="s">
        <v>180</v>
      </c>
      <c r="J728" s="8" t="s">
        <v>231</v>
      </c>
      <c r="K728" s="8" t="s">
        <v>129</v>
      </c>
      <c r="L728" s="15" t="s">
        <v>175</v>
      </c>
      <c r="M728" s="10">
        <v>44804</v>
      </c>
      <c r="N728" s="10">
        <v>45077</v>
      </c>
      <c r="O728" s="17"/>
      <c r="P728" s="28">
        <v>0</v>
      </c>
      <c r="R728" t="s">
        <v>103</v>
      </c>
    </row>
    <row r="729" spans="1:18" ht="13.5" customHeight="1" x14ac:dyDescent="0.35">
      <c r="A729" s="7" t="s">
        <v>6</v>
      </c>
      <c r="B729" s="7" t="s">
        <v>50</v>
      </c>
      <c r="C729" s="18" t="s">
        <v>101</v>
      </c>
      <c r="D729" s="18" t="s">
        <v>101</v>
      </c>
      <c r="E729" s="17" t="s">
        <v>104</v>
      </c>
      <c r="F729" s="7" t="s">
        <v>134</v>
      </c>
      <c r="G729" s="7" t="s">
        <v>158</v>
      </c>
      <c r="H729" s="8" t="s">
        <v>159</v>
      </c>
      <c r="I729" s="8" t="s">
        <v>180</v>
      </c>
      <c r="J729" s="8" t="s">
        <v>231</v>
      </c>
      <c r="K729" s="8" t="s">
        <v>129</v>
      </c>
      <c r="L729" s="15" t="s">
        <v>175</v>
      </c>
      <c r="M729" s="10">
        <v>44804</v>
      </c>
      <c r="N729" s="10">
        <v>45077</v>
      </c>
      <c r="O729" s="17"/>
      <c r="P729" s="28">
        <v>0</v>
      </c>
      <c r="R729" t="s">
        <v>104</v>
      </c>
    </row>
    <row r="730" spans="1:18" ht="13.5" customHeight="1" x14ac:dyDescent="0.35">
      <c r="A730" s="7" t="s">
        <v>6</v>
      </c>
      <c r="B730" s="7" t="s">
        <v>50</v>
      </c>
      <c r="C730" s="18" t="s">
        <v>101</v>
      </c>
      <c r="D730" s="18" t="s">
        <v>101</v>
      </c>
      <c r="E730" s="17" t="s">
        <v>105</v>
      </c>
      <c r="F730" s="7" t="s">
        <v>134</v>
      </c>
      <c r="G730" s="7" t="s">
        <v>158</v>
      </c>
      <c r="H730" s="8" t="s">
        <v>159</v>
      </c>
      <c r="I730" s="8" t="s">
        <v>180</v>
      </c>
      <c r="J730" s="8" t="s">
        <v>231</v>
      </c>
      <c r="K730" s="8" t="s">
        <v>129</v>
      </c>
      <c r="L730" s="15" t="s">
        <v>175</v>
      </c>
      <c r="M730" s="10">
        <v>44804</v>
      </c>
      <c r="N730" s="10">
        <v>45077</v>
      </c>
      <c r="O730" s="17"/>
      <c r="P730" s="28">
        <v>0</v>
      </c>
      <c r="R730" t="s">
        <v>105</v>
      </c>
    </row>
    <row r="731" spans="1:18" ht="13.5" customHeight="1" x14ac:dyDescent="0.35">
      <c r="A731" s="7" t="s">
        <v>6</v>
      </c>
      <c r="B731" s="7" t="s">
        <v>50</v>
      </c>
      <c r="C731" s="7" t="s">
        <v>106</v>
      </c>
      <c r="D731" s="7" t="s">
        <v>106</v>
      </c>
      <c r="E731" s="17" t="s">
        <v>106</v>
      </c>
      <c r="F731" s="7" t="s">
        <v>134</v>
      </c>
      <c r="G731" s="7" t="s">
        <v>158</v>
      </c>
      <c r="H731" s="8" t="s">
        <v>159</v>
      </c>
      <c r="I731" s="8" t="s">
        <v>180</v>
      </c>
      <c r="J731" s="8" t="s">
        <v>231</v>
      </c>
      <c r="K731" s="8" t="s">
        <v>129</v>
      </c>
      <c r="L731" s="15" t="s">
        <v>175</v>
      </c>
      <c r="M731" s="10">
        <v>44804</v>
      </c>
      <c r="N731" s="10">
        <v>45077</v>
      </c>
      <c r="O731" s="17"/>
      <c r="P731" s="28">
        <v>565.09421758614894</v>
      </c>
      <c r="R731" t="s">
        <v>106</v>
      </c>
    </row>
    <row r="732" spans="1:18" ht="13.5" customHeight="1" x14ac:dyDescent="0.35">
      <c r="A732" s="7" t="s">
        <v>6</v>
      </c>
      <c r="B732" s="7" t="s">
        <v>50</v>
      </c>
      <c r="C732" s="8" t="s">
        <v>108</v>
      </c>
      <c r="D732" s="8" t="s">
        <v>108</v>
      </c>
      <c r="E732" s="17" t="s">
        <v>229</v>
      </c>
      <c r="F732" s="7" t="s">
        <v>134</v>
      </c>
      <c r="G732" s="7" t="s">
        <v>158</v>
      </c>
      <c r="H732" s="8" t="s">
        <v>159</v>
      </c>
      <c r="I732" s="8" t="s">
        <v>180</v>
      </c>
      <c r="J732" s="8" t="s">
        <v>231</v>
      </c>
      <c r="K732" s="8" t="s">
        <v>129</v>
      </c>
      <c r="L732" s="15" t="s">
        <v>175</v>
      </c>
      <c r="M732" s="10">
        <v>44804</v>
      </c>
      <c r="N732" s="10">
        <v>45077</v>
      </c>
      <c r="O732" s="17"/>
      <c r="P732" s="28">
        <v>332.56601412992381</v>
      </c>
      <c r="R732" t="s">
        <v>229</v>
      </c>
    </row>
    <row r="733" spans="1:18" ht="13.5" customHeight="1" x14ac:dyDescent="0.35">
      <c r="A733" s="7" t="s">
        <v>6</v>
      </c>
      <c r="B733" s="7" t="s">
        <v>50</v>
      </c>
      <c r="C733" s="18" t="s">
        <v>109</v>
      </c>
      <c r="D733" s="18" t="s">
        <v>109</v>
      </c>
      <c r="E733" s="17" t="s">
        <v>109</v>
      </c>
      <c r="F733" s="7" t="s">
        <v>134</v>
      </c>
      <c r="G733" s="7" t="s">
        <v>158</v>
      </c>
      <c r="H733" s="8" t="s">
        <v>159</v>
      </c>
      <c r="I733" s="8" t="s">
        <v>180</v>
      </c>
      <c r="J733" s="8" t="s">
        <v>231</v>
      </c>
      <c r="K733" s="8" t="s">
        <v>129</v>
      </c>
      <c r="L733" s="15" t="s">
        <v>175</v>
      </c>
      <c r="M733" s="10">
        <v>44804</v>
      </c>
      <c r="N733" s="10">
        <v>45077</v>
      </c>
      <c r="O733" s="17"/>
      <c r="P733" s="28">
        <v>535.70455083233128</v>
      </c>
      <c r="R733">
        <v>0</v>
      </c>
    </row>
    <row r="734" spans="1:18" ht="13.5" customHeight="1" x14ac:dyDescent="0.35">
      <c r="A734" s="7" t="s">
        <v>6</v>
      </c>
      <c r="B734" s="7" t="s">
        <v>50</v>
      </c>
      <c r="C734" s="18" t="s">
        <v>109</v>
      </c>
      <c r="D734" s="19" t="s">
        <v>110</v>
      </c>
      <c r="E734" s="17" t="s">
        <v>110</v>
      </c>
      <c r="F734" s="7" t="s">
        <v>134</v>
      </c>
      <c r="G734" s="7" t="s">
        <v>158</v>
      </c>
      <c r="H734" s="8" t="s">
        <v>159</v>
      </c>
      <c r="I734" s="8" t="s">
        <v>180</v>
      </c>
      <c r="J734" s="8" t="s">
        <v>231</v>
      </c>
      <c r="K734" s="8" t="s">
        <v>129</v>
      </c>
      <c r="L734" s="15" t="s">
        <v>175</v>
      </c>
      <c r="M734" s="10">
        <v>44804</v>
      </c>
      <c r="N734" s="10">
        <v>45077</v>
      </c>
      <c r="O734" s="17"/>
      <c r="P734" s="28">
        <v>535.70455083233128</v>
      </c>
      <c r="R734" t="s">
        <v>109</v>
      </c>
    </row>
    <row r="735" spans="1:18" ht="13.5" customHeight="1" x14ac:dyDescent="0.35">
      <c r="A735" s="7" t="s">
        <v>6</v>
      </c>
      <c r="B735" s="7" t="s">
        <v>111</v>
      </c>
      <c r="C735" s="7" t="s">
        <v>160</v>
      </c>
      <c r="D735" s="7" t="s">
        <v>160</v>
      </c>
      <c r="E735" s="17" t="s">
        <v>160</v>
      </c>
      <c r="F735" s="7" t="s">
        <v>136</v>
      </c>
      <c r="G735" s="7" t="s">
        <v>158</v>
      </c>
      <c r="H735" s="8" t="s">
        <v>159</v>
      </c>
      <c r="I735" s="8" t="s">
        <v>180</v>
      </c>
      <c r="J735" s="8" t="s">
        <v>231</v>
      </c>
      <c r="K735" s="8" t="s">
        <v>129</v>
      </c>
      <c r="L735" s="15" t="s">
        <v>175</v>
      </c>
      <c r="M735" s="10">
        <v>44804</v>
      </c>
      <c r="N735" s="10">
        <v>45077</v>
      </c>
      <c r="O735" s="17"/>
      <c r="P735" s="28">
        <v>319.02021409604595</v>
      </c>
      <c r="R735" t="s">
        <v>160</v>
      </c>
    </row>
    <row r="736" spans="1:18" ht="13.5" customHeight="1" x14ac:dyDescent="0.35">
      <c r="A736" s="7" t="s">
        <v>6</v>
      </c>
      <c r="B736" s="7" t="s">
        <v>113</v>
      </c>
      <c r="C736" s="7" t="s">
        <v>161</v>
      </c>
      <c r="D736" s="7" t="s">
        <v>161</v>
      </c>
      <c r="E736" s="17" t="s">
        <v>161</v>
      </c>
      <c r="F736" s="7" t="s">
        <v>136</v>
      </c>
      <c r="G736" s="7" t="s">
        <v>158</v>
      </c>
      <c r="H736" s="8" t="s">
        <v>159</v>
      </c>
      <c r="I736" s="8" t="s">
        <v>180</v>
      </c>
      <c r="J736" s="8" t="s">
        <v>231</v>
      </c>
      <c r="K736" s="8" t="s">
        <v>129</v>
      </c>
      <c r="L736" s="15" t="s">
        <v>175</v>
      </c>
      <c r="M736" s="10">
        <v>44804</v>
      </c>
      <c r="N736" s="10">
        <v>45077</v>
      </c>
      <c r="O736" s="17"/>
      <c r="P736" s="28">
        <v>3104.0785445283987</v>
      </c>
      <c r="R736" t="s">
        <v>161</v>
      </c>
    </row>
    <row r="737" spans="1:18" ht="13.5" customHeight="1" x14ac:dyDescent="0.35">
      <c r="A737" s="7" t="s">
        <v>6</v>
      </c>
      <c r="B737" s="7" t="s">
        <v>114</v>
      </c>
      <c r="C737" s="7" t="s">
        <v>114</v>
      </c>
      <c r="D737" s="7" t="s">
        <v>114</v>
      </c>
      <c r="E737" s="17" t="s">
        <v>114</v>
      </c>
      <c r="F737" s="7" t="s">
        <v>136</v>
      </c>
      <c r="G737" s="7" t="s">
        <v>158</v>
      </c>
      <c r="H737" s="8" t="s">
        <v>159</v>
      </c>
      <c r="I737" s="8" t="s">
        <v>180</v>
      </c>
      <c r="J737" s="8" t="s">
        <v>231</v>
      </c>
      <c r="K737" s="8" t="s">
        <v>129</v>
      </c>
      <c r="L737" s="15" t="s">
        <v>175</v>
      </c>
      <c r="M737" s="10">
        <v>44804</v>
      </c>
      <c r="N737" s="10">
        <v>45077</v>
      </c>
      <c r="O737" s="17"/>
      <c r="P737" s="28">
        <v>0</v>
      </c>
      <c r="R737" t="s">
        <v>114</v>
      </c>
    </row>
    <row r="738" spans="1:18" ht="13.5" customHeight="1" x14ac:dyDescent="0.35">
      <c r="A738" s="7" t="s">
        <v>6</v>
      </c>
      <c r="B738" s="7" t="s">
        <v>7</v>
      </c>
      <c r="C738" s="7" t="s">
        <v>8</v>
      </c>
      <c r="D738" s="7" t="s">
        <v>8</v>
      </c>
      <c r="E738" s="17" t="s">
        <v>8</v>
      </c>
      <c r="F738" s="7" t="s">
        <v>125</v>
      </c>
      <c r="G738" s="7" t="s">
        <v>158</v>
      </c>
      <c r="H738" s="8" t="s">
        <v>159</v>
      </c>
      <c r="I738" s="8" t="s">
        <v>180</v>
      </c>
      <c r="J738" s="8" t="s">
        <v>231</v>
      </c>
      <c r="K738" s="8" t="s">
        <v>129</v>
      </c>
      <c r="L738" s="15" t="s">
        <v>176</v>
      </c>
      <c r="M738" s="10">
        <v>44834</v>
      </c>
      <c r="N738" s="10">
        <v>45077</v>
      </c>
      <c r="O738" s="17"/>
      <c r="P738" s="28">
        <v>4508.1456831175628</v>
      </c>
      <c r="R738" t="s">
        <v>8</v>
      </c>
    </row>
    <row r="739" spans="1:18" ht="13.5" customHeight="1" x14ac:dyDescent="0.35">
      <c r="A739" s="7" t="s">
        <v>6</v>
      </c>
      <c r="B739" s="7" t="s">
        <v>7</v>
      </c>
      <c r="C739" s="7" t="s">
        <v>8</v>
      </c>
      <c r="D739" s="7" t="s">
        <v>8</v>
      </c>
      <c r="E739" s="17" t="s">
        <v>9</v>
      </c>
      <c r="F739" s="7" t="s">
        <v>125</v>
      </c>
      <c r="G739" s="7" t="s">
        <v>158</v>
      </c>
      <c r="H739" s="8" t="s">
        <v>159</v>
      </c>
      <c r="I739" s="8" t="s">
        <v>180</v>
      </c>
      <c r="J739" s="8" t="s">
        <v>231</v>
      </c>
      <c r="K739" s="8" t="s">
        <v>129</v>
      </c>
      <c r="L739" s="15" t="s">
        <v>176</v>
      </c>
      <c r="M739" s="10">
        <v>44834</v>
      </c>
      <c r="N739" s="10">
        <v>45077</v>
      </c>
      <c r="O739" s="17"/>
      <c r="P739" s="28">
        <v>420.75367600455189</v>
      </c>
      <c r="R739" t="s">
        <v>9</v>
      </c>
    </row>
    <row r="740" spans="1:18" ht="13.5" customHeight="1" x14ac:dyDescent="0.35">
      <c r="A740" s="7" t="s">
        <v>6</v>
      </c>
      <c r="B740" s="7" t="s">
        <v>7</v>
      </c>
      <c r="C740" s="7" t="s">
        <v>8</v>
      </c>
      <c r="D740" s="7" t="s">
        <v>8</v>
      </c>
      <c r="E740" s="17" t="s">
        <v>10</v>
      </c>
      <c r="F740" s="7" t="s">
        <v>125</v>
      </c>
      <c r="G740" s="7" t="s">
        <v>158</v>
      </c>
      <c r="H740" s="8" t="s">
        <v>159</v>
      </c>
      <c r="I740" s="8" t="s">
        <v>180</v>
      </c>
      <c r="J740" s="8" t="s">
        <v>231</v>
      </c>
      <c r="K740" s="8" t="s">
        <v>129</v>
      </c>
      <c r="L740" s="15" t="s">
        <v>176</v>
      </c>
      <c r="M740" s="10">
        <v>44834</v>
      </c>
      <c r="N740" s="10">
        <v>45077</v>
      </c>
      <c r="O740" s="17"/>
      <c r="P740" s="28">
        <v>623.25663825133461</v>
      </c>
      <c r="R740" t="s">
        <v>10</v>
      </c>
    </row>
    <row r="741" spans="1:18" ht="13.5" customHeight="1" x14ac:dyDescent="0.35">
      <c r="A741" s="7" t="s">
        <v>6</v>
      </c>
      <c r="B741" s="7" t="s">
        <v>7</v>
      </c>
      <c r="C741" s="7" t="s">
        <v>8</v>
      </c>
      <c r="D741" s="7" t="s">
        <v>8</v>
      </c>
      <c r="E741" s="17" t="s">
        <v>11</v>
      </c>
      <c r="F741" s="7" t="s">
        <v>125</v>
      </c>
      <c r="G741" s="7" t="s">
        <v>158</v>
      </c>
      <c r="H741" s="8" t="s">
        <v>159</v>
      </c>
      <c r="I741" s="8" t="s">
        <v>180</v>
      </c>
      <c r="J741" s="8" t="s">
        <v>231</v>
      </c>
      <c r="K741" s="8" t="s">
        <v>129</v>
      </c>
      <c r="L741" s="15" t="s">
        <v>176</v>
      </c>
      <c r="M741" s="10">
        <v>44834</v>
      </c>
      <c r="N741" s="10">
        <v>45077</v>
      </c>
      <c r="O741" s="17"/>
      <c r="P741" s="28">
        <v>1065.0081923918328</v>
      </c>
      <c r="R741" t="s">
        <v>11</v>
      </c>
    </row>
    <row r="742" spans="1:18" ht="13.5" customHeight="1" x14ac:dyDescent="0.35">
      <c r="A742" s="7" t="s">
        <v>6</v>
      </c>
      <c r="B742" s="7" t="s">
        <v>7</v>
      </c>
      <c r="C742" s="7" t="s">
        <v>8</v>
      </c>
      <c r="D742" s="7" t="s">
        <v>8</v>
      </c>
      <c r="E742" s="17" t="s">
        <v>12</v>
      </c>
      <c r="F742" s="7" t="s">
        <v>125</v>
      </c>
      <c r="G742" s="7" t="s">
        <v>158</v>
      </c>
      <c r="H742" s="8" t="s">
        <v>159</v>
      </c>
      <c r="I742" s="8" t="s">
        <v>180</v>
      </c>
      <c r="J742" s="8" t="s">
        <v>231</v>
      </c>
      <c r="K742" s="8" t="s">
        <v>129</v>
      </c>
      <c r="L742" s="15" t="s">
        <v>176</v>
      </c>
      <c r="M742" s="10">
        <v>44834</v>
      </c>
      <c r="N742" s="10">
        <v>45077</v>
      </c>
      <c r="O742" s="17"/>
      <c r="P742" s="28">
        <v>301.38940222704883</v>
      </c>
      <c r="R742" t="s">
        <v>12</v>
      </c>
    </row>
    <row r="743" spans="1:18" ht="13.5" customHeight="1" x14ac:dyDescent="0.35">
      <c r="A743" s="7" t="s">
        <v>6</v>
      </c>
      <c r="B743" s="7" t="s">
        <v>7</v>
      </c>
      <c r="C743" s="7" t="s">
        <v>8</v>
      </c>
      <c r="D743" s="7" t="s">
        <v>8</v>
      </c>
      <c r="E743" s="17" t="s">
        <v>13</v>
      </c>
      <c r="F743" s="7" t="s">
        <v>125</v>
      </c>
      <c r="G743" s="7" t="s">
        <v>158</v>
      </c>
      <c r="H743" s="8" t="s">
        <v>159</v>
      </c>
      <c r="I743" s="8" t="s">
        <v>180</v>
      </c>
      <c r="J743" s="8" t="s">
        <v>231</v>
      </c>
      <c r="K743" s="8" t="s">
        <v>129</v>
      </c>
      <c r="L743" s="15" t="s">
        <v>176</v>
      </c>
      <c r="M743" s="10">
        <v>44834</v>
      </c>
      <c r="N743" s="10">
        <v>45077</v>
      </c>
      <c r="O743" s="17"/>
      <c r="P743" s="28">
        <v>376.80067996264614</v>
      </c>
      <c r="R743" t="s">
        <v>13</v>
      </c>
    </row>
    <row r="744" spans="1:18" ht="13.5" customHeight="1" x14ac:dyDescent="0.35">
      <c r="A744" s="7" t="s">
        <v>6</v>
      </c>
      <c r="B744" s="7" t="s">
        <v>7</v>
      </c>
      <c r="C744" s="7" t="s">
        <v>8</v>
      </c>
      <c r="D744" s="7" t="s">
        <v>8</v>
      </c>
      <c r="E744" s="17" t="s">
        <v>14</v>
      </c>
      <c r="F744" s="7" t="s">
        <v>125</v>
      </c>
      <c r="G744" s="7" t="s">
        <v>158</v>
      </c>
      <c r="H744" s="8" t="s">
        <v>159</v>
      </c>
      <c r="I744" s="8" t="s">
        <v>180</v>
      </c>
      <c r="J744" s="8" t="s">
        <v>231</v>
      </c>
      <c r="K744" s="8" t="s">
        <v>129</v>
      </c>
      <c r="L744" s="15" t="s">
        <v>176</v>
      </c>
      <c r="M744" s="10">
        <v>44834</v>
      </c>
      <c r="N744" s="10">
        <v>45077</v>
      </c>
      <c r="O744" s="17"/>
      <c r="P744" s="28">
        <v>41703.21522805572</v>
      </c>
      <c r="R744" t="s">
        <v>14</v>
      </c>
    </row>
    <row r="745" spans="1:18" ht="13.5" customHeight="1" x14ac:dyDescent="0.35">
      <c r="A745" s="7" t="s">
        <v>6</v>
      </c>
      <c r="B745" s="7" t="s">
        <v>7</v>
      </c>
      <c r="C745" s="7" t="s">
        <v>8</v>
      </c>
      <c r="D745" s="7" t="s">
        <v>8</v>
      </c>
      <c r="E745" s="17" t="s">
        <v>15</v>
      </c>
      <c r="F745" s="7" t="s">
        <v>125</v>
      </c>
      <c r="G745" s="7" t="s">
        <v>158</v>
      </c>
      <c r="H745" s="8" t="s">
        <v>159</v>
      </c>
      <c r="I745" s="8" t="s">
        <v>180</v>
      </c>
      <c r="J745" s="8" t="s">
        <v>231</v>
      </c>
      <c r="K745" s="8" t="s">
        <v>129</v>
      </c>
      <c r="L745" s="15" t="s">
        <v>176</v>
      </c>
      <c r="M745" s="10">
        <v>44834</v>
      </c>
      <c r="N745" s="10">
        <v>45077</v>
      </c>
      <c r="O745" s="17"/>
      <c r="P745" s="28">
        <v>1364.0524490353678</v>
      </c>
      <c r="R745" t="s">
        <v>15</v>
      </c>
    </row>
    <row r="746" spans="1:18" ht="13.5" customHeight="1" x14ac:dyDescent="0.35">
      <c r="A746" s="7" t="s">
        <v>6</v>
      </c>
      <c r="B746" s="7" t="s">
        <v>7</v>
      </c>
      <c r="C746" s="7" t="s">
        <v>8</v>
      </c>
      <c r="D746" s="7" t="s">
        <v>8</v>
      </c>
      <c r="E746" s="17" t="s">
        <v>16</v>
      </c>
      <c r="F746" s="7" t="s">
        <v>125</v>
      </c>
      <c r="G746" s="7" t="s">
        <v>158</v>
      </c>
      <c r="H746" s="8" t="s">
        <v>159</v>
      </c>
      <c r="I746" s="8" t="s">
        <v>180</v>
      </c>
      <c r="J746" s="8" t="s">
        <v>231</v>
      </c>
      <c r="K746" s="8" t="s">
        <v>129</v>
      </c>
      <c r="L746" s="15" t="s">
        <v>176</v>
      </c>
      <c r="M746" s="10">
        <v>44834</v>
      </c>
      <c r="N746" s="10">
        <v>45077</v>
      </c>
      <c r="O746" s="17"/>
      <c r="P746" s="28">
        <v>3493.6742681002434</v>
      </c>
      <c r="R746" t="s">
        <v>16</v>
      </c>
    </row>
    <row r="747" spans="1:18" ht="13.5" customHeight="1" x14ac:dyDescent="0.35">
      <c r="A747" s="7" t="s">
        <v>6</v>
      </c>
      <c r="B747" s="7" t="s">
        <v>7</v>
      </c>
      <c r="C747" s="7" t="s">
        <v>8</v>
      </c>
      <c r="D747" s="7" t="s">
        <v>8</v>
      </c>
      <c r="E747" s="17" t="s">
        <v>17</v>
      </c>
      <c r="F747" s="7" t="s">
        <v>125</v>
      </c>
      <c r="G747" s="7" t="s">
        <v>158</v>
      </c>
      <c r="H747" s="8" t="s">
        <v>159</v>
      </c>
      <c r="I747" s="8" t="s">
        <v>180</v>
      </c>
      <c r="J747" s="8" t="s">
        <v>231</v>
      </c>
      <c r="K747" s="8" t="s">
        <v>129</v>
      </c>
      <c r="L747" s="15" t="s">
        <v>176</v>
      </c>
      <c r="M747" s="10">
        <v>44834</v>
      </c>
      <c r="N747" s="10">
        <v>45077</v>
      </c>
      <c r="O747" s="17"/>
      <c r="P747" s="28">
        <v>3704.0367460053117</v>
      </c>
      <c r="R747" t="s">
        <v>232</v>
      </c>
    </row>
    <row r="748" spans="1:18" ht="13.5" customHeight="1" x14ac:dyDescent="0.35">
      <c r="A748" s="7" t="s">
        <v>6</v>
      </c>
      <c r="B748" s="7" t="s">
        <v>7</v>
      </c>
      <c r="C748" s="7" t="s">
        <v>8</v>
      </c>
      <c r="D748" s="7" t="s">
        <v>8</v>
      </c>
      <c r="E748" s="17" t="s">
        <v>18</v>
      </c>
      <c r="F748" s="7" t="s">
        <v>125</v>
      </c>
      <c r="G748" s="7" t="s">
        <v>158</v>
      </c>
      <c r="H748" s="8" t="s">
        <v>159</v>
      </c>
      <c r="I748" s="8" t="s">
        <v>180</v>
      </c>
      <c r="J748" s="8" t="s">
        <v>231</v>
      </c>
      <c r="K748" s="8" t="s">
        <v>129</v>
      </c>
      <c r="L748" s="15" t="s">
        <v>176</v>
      </c>
      <c r="M748" s="10">
        <v>44834</v>
      </c>
      <c r="N748" s="10">
        <v>45077</v>
      </c>
      <c r="O748" s="17"/>
      <c r="P748" s="28">
        <v>524.57877838605646</v>
      </c>
      <c r="R748" t="s">
        <v>18</v>
      </c>
    </row>
    <row r="749" spans="1:18" ht="13.5" customHeight="1" x14ac:dyDescent="0.35">
      <c r="A749" s="7" t="s">
        <v>6</v>
      </c>
      <c r="B749" s="7" t="s">
        <v>7</v>
      </c>
      <c r="C749" s="7" t="s">
        <v>8</v>
      </c>
      <c r="D749" s="7" t="s">
        <v>8</v>
      </c>
      <c r="E749" s="17" t="s">
        <v>19</v>
      </c>
      <c r="F749" s="7" t="s">
        <v>125</v>
      </c>
      <c r="G749" s="7" t="s">
        <v>158</v>
      </c>
      <c r="H749" s="8" t="s">
        <v>159</v>
      </c>
      <c r="I749" s="8" t="s">
        <v>180</v>
      </c>
      <c r="J749" s="8" t="s">
        <v>231</v>
      </c>
      <c r="K749" s="8" t="s">
        <v>129</v>
      </c>
      <c r="L749" s="15" t="s">
        <v>176</v>
      </c>
      <c r="M749" s="10">
        <v>44834</v>
      </c>
      <c r="N749" s="10">
        <v>45077</v>
      </c>
      <c r="O749" s="17"/>
      <c r="P749" s="28">
        <v>1505.0419068563197</v>
      </c>
      <c r="R749" t="s">
        <v>19</v>
      </c>
    </row>
    <row r="750" spans="1:18" ht="13.5" customHeight="1" x14ac:dyDescent="0.35">
      <c r="A750" s="7" t="s">
        <v>6</v>
      </c>
      <c r="B750" s="7" t="s">
        <v>7</v>
      </c>
      <c r="C750" s="7" t="s">
        <v>8</v>
      </c>
      <c r="D750" s="7" t="s">
        <v>8</v>
      </c>
      <c r="E750" s="17" t="s">
        <v>20</v>
      </c>
      <c r="F750" s="7" t="s">
        <v>125</v>
      </c>
      <c r="G750" s="7" t="s">
        <v>158</v>
      </c>
      <c r="H750" s="8" t="s">
        <v>159</v>
      </c>
      <c r="I750" s="8" t="s">
        <v>180</v>
      </c>
      <c r="J750" s="8" t="s">
        <v>231</v>
      </c>
      <c r="K750" s="8" t="s">
        <v>129</v>
      </c>
      <c r="L750" s="15" t="s">
        <v>176</v>
      </c>
      <c r="M750" s="10">
        <v>44834</v>
      </c>
      <c r="N750" s="10">
        <v>45077</v>
      </c>
      <c r="O750" s="17"/>
      <c r="P750" s="28">
        <v>1804.8376347413121</v>
      </c>
      <c r="R750" t="s">
        <v>20</v>
      </c>
    </row>
    <row r="751" spans="1:18" ht="13.5" customHeight="1" x14ac:dyDescent="0.35">
      <c r="A751" s="7" t="s">
        <v>6</v>
      </c>
      <c r="B751" s="7" t="s">
        <v>7</v>
      </c>
      <c r="C751" s="7" t="s">
        <v>21</v>
      </c>
      <c r="D751" s="7" t="s">
        <v>21</v>
      </c>
      <c r="E751" s="17" t="s">
        <v>22</v>
      </c>
      <c r="F751" s="7" t="s">
        <v>132</v>
      </c>
      <c r="G751" s="7" t="s">
        <v>158</v>
      </c>
      <c r="H751" s="8" t="s">
        <v>159</v>
      </c>
      <c r="I751" s="8" t="s">
        <v>180</v>
      </c>
      <c r="J751" s="8" t="s">
        <v>231</v>
      </c>
      <c r="K751" s="8" t="s">
        <v>129</v>
      </c>
      <c r="L751" s="15" t="s">
        <v>176</v>
      </c>
      <c r="M751" s="10">
        <v>44834</v>
      </c>
      <c r="N751" s="10">
        <v>45077</v>
      </c>
      <c r="O751" s="17"/>
      <c r="P751" s="28">
        <v>312.92474636908412</v>
      </c>
      <c r="R751" t="s">
        <v>233</v>
      </c>
    </row>
    <row r="752" spans="1:18" ht="13.5" customHeight="1" x14ac:dyDescent="0.35">
      <c r="A752" s="7" t="s">
        <v>6</v>
      </c>
      <c r="B752" s="7" t="s">
        <v>7</v>
      </c>
      <c r="C752" s="7" t="s">
        <v>21</v>
      </c>
      <c r="D752" s="7" t="s">
        <v>21</v>
      </c>
      <c r="E752" s="17" t="s">
        <v>23</v>
      </c>
      <c r="F752" s="7" t="s">
        <v>133</v>
      </c>
      <c r="G752" s="7" t="s">
        <v>158</v>
      </c>
      <c r="H752" s="8" t="s">
        <v>159</v>
      </c>
      <c r="I752" s="8" t="s">
        <v>180</v>
      </c>
      <c r="J752" s="8" t="s">
        <v>231</v>
      </c>
      <c r="K752" s="8" t="s">
        <v>129</v>
      </c>
      <c r="L752" s="15" t="s">
        <v>176</v>
      </c>
      <c r="M752" s="10">
        <v>44834</v>
      </c>
      <c r="N752" s="10">
        <v>45077</v>
      </c>
      <c r="O752" s="17"/>
      <c r="P752" s="28">
        <v>197.59184811707851</v>
      </c>
      <c r="R752" t="s">
        <v>23</v>
      </c>
    </row>
    <row r="753" spans="1:18" ht="13.5" customHeight="1" x14ac:dyDescent="0.35">
      <c r="A753" s="7" t="s">
        <v>6</v>
      </c>
      <c r="B753" s="7" t="s">
        <v>7</v>
      </c>
      <c r="C753" s="7" t="s">
        <v>21</v>
      </c>
      <c r="D753" s="7" t="s">
        <v>21</v>
      </c>
      <c r="E753" s="17" t="s">
        <v>24</v>
      </c>
      <c r="F753" s="7" t="s">
        <v>132</v>
      </c>
      <c r="G753" s="7" t="s">
        <v>158</v>
      </c>
      <c r="H753" s="8" t="s">
        <v>159</v>
      </c>
      <c r="I753" s="8" t="s">
        <v>180</v>
      </c>
      <c r="J753" s="8" t="s">
        <v>231</v>
      </c>
      <c r="K753" s="8" t="s">
        <v>129</v>
      </c>
      <c r="L753" s="15" t="s">
        <v>176</v>
      </c>
      <c r="M753" s="10">
        <v>44834</v>
      </c>
      <c r="N753" s="10">
        <v>45077</v>
      </c>
      <c r="O753" s="17"/>
      <c r="P753" s="28">
        <v>640.49024590728948</v>
      </c>
      <c r="R753" t="s">
        <v>24</v>
      </c>
    </row>
    <row r="754" spans="1:18" ht="13.5" customHeight="1" x14ac:dyDescent="0.35">
      <c r="A754" s="7" t="s">
        <v>6</v>
      </c>
      <c r="B754" s="7" t="s">
        <v>7</v>
      </c>
      <c r="C754" s="7" t="s">
        <v>21</v>
      </c>
      <c r="D754" s="7" t="s">
        <v>21</v>
      </c>
      <c r="E754" s="17" t="s">
        <v>188</v>
      </c>
      <c r="F754" s="7" t="s">
        <v>132</v>
      </c>
      <c r="G754" s="7" t="s">
        <v>158</v>
      </c>
      <c r="H754" s="8" t="s">
        <v>159</v>
      </c>
      <c r="I754" s="8" t="s">
        <v>180</v>
      </c>
      <c r="J754" s="8" t="s">
        <v>231</v>
      </c>
      <c r="K754" s="8" t="s">
        <v>129</v>
      </c>
      <c r="L754" s="15" t="s">
        <v>176</v>
      </c>
      <c r="M754" s="10">
        <v>44834</v>
      </c>
      <c r="N754" s="10">
        <v>45077</v>
      </c>
      <c r="O754" s="17"/>
      <c r="P754" s="28">
        <v>3290.2118151625405</v>
      </c>
      <c r="R754" t="s">
        <v>234</v>
      </c>
    </row>
    <row r="755" spans="1:18" ht="13.5" customHeight="1" x14ac:dyDescent="0.35">
      <c r="A755" s="7" t="s">
        <v>6</v>
      </c>
      <c r="B755" s="7" t="s">
        <v>7</v>
      </c>
      <c r="C755" s="7" t="s">
        <v>21</v>
      </c>
      <c r="D755" s="7" t="s">
        <v>21</v>
      </c>
      <c r="E755" s="17" t="s">
        <v>189</v>
      </c>
      <c r="F755" s="7" t="s">
        <v>132</v>
      </c>
      <c r="G755" s="7" t="s">
        <v>158</v>
      </c>
      <c r="H755" s="8" t="s">
        <v>159</v>
      </c>
      <c r="I755" s="8" t="s">
        <v>180</v>
      </c>
      <c r="J755" s="8" t="s">
        <v>231</v>
      </c>
      <c r="K755" s="8" t="s">
        <v>129</v>
      </c>
      <c r="L755" s="15" t="s">
        <v>176</v>
      </c>
      <c r="M755" s="10">
        <v>44834</v>
      </c>
      <c r="N755" s="10">
        <v>45077</v>
      </c>
      <c r="O755" s="17"/>
      <c r="P755" s="28">
        <v>844.06738731563462</v>
      </c>
      <c r="R755" t="s">
        <v>189</v>
      </c>
    </row>
    <row r="756" spans="1:18" ht="13.5" customHeight="1" x14ac:dyDescent="0.35">
      <c r="A756" s="7" t="s">
        <v>6</v>
      </c>
      <c r="B756" s="7" t="s">
        <v>7</v>
      </c>
      <c r="C756" s="7" t="s">
        <v>21</v>
      </c>
      <c r="D756" s="7" t="s">
        <v>21</v>
      </c>
      <c r="E756" s="17" t="s">
        <v>190</v>
      </c>
      <c r="F756" s="7" t="s">
        <v>132</v>
      </c>
      <c r="G756" s="7" t="s">
        <v>158</v>
      </c>
      <c r="H756" s="8" t="s">
        <v>159</v>
      </c>
      <c r="I756" s="8" t="s">
        <v>180</v>
      </c>
      <c r="J756" s="8" t="s">
        <v>231</v>
      </c>
      <c r="K756" s="8" t="s">
        <v>129</v>
      </c>
      <c r="L756" s="15" t="s">
        <v>176</v>
      </c>
      <c r="M756" s="10">
        <v>44834</v>
      </c>
      <c r="N756" s="10">
        <v>45077</v>
      </c>
      <c r="O756" s="17"/>
      <c r="P756" s="28">
        <v>2566.65531249268</v>
      </c>
      <c r="R756" t="s">
        <v>190</v>
      </c>
    </row>
    <row r="757" spans="1:18" ht="13.5" customHeight="1" x14ac:dyDescent="0.35">
      <c r="A757" s="7" t="s">
        <v>6</v>
      </c>
      <c r="B757" s="7" t="s">
        <v>7</v>
      </c>
      <c r="C757" s="7" t="s">
        <v>21</v>
      </c>
      <c r="D757" s="7" t="s">
        <v>21</v>
      </c>
      <c r="E757" s="17" t="s">
        <v>191</v>
      </c>
      <c r="F757" s="7" t="s">
        <v>132</v>
      </c>
      <c r="G757" s="7" t="s">
        <v>158</v>
      </c>
      <c r="H757" s="8" t="s">
        <v>159</v>
      </c>
      <c r="I757" s="8" t="s">
        <v>180</v>
      </c>
      <c r="J757" s="8" t="s">
        <v>231</v>
      </c>
      <c r="K757" s="8" t="s">
        <v>129</v>
      </c>
      <c r="L757" s="15" t="s">
        <v>176</v>
      </c>
      <c r="M757" s="10">
        <v>44834</v>
      </c>
      <c r="N757" s="10">
        <v>45077</v>
      </c>
      <c r="O757" s="17"/>
      <c r="P757" s="28">
        <v>2975.2991245134181</v>
      </c>
      <c r="R757" t="s">
        <v>191</v>
      </c>
    </row>
    <row r="758" spans="1:18" ht="13.5" customHeight="1" x14ac:dyDescent="0.35">
      <c r="A758" s="7" t="s">
        <v>6</v>
      </c>
      <c r="B758" s="7" t="s">
        <v>7</v>
      </c>
      <c r="C758" s="7" t="s">
        <v>21</v>
      </c>
      <c r="D758" s="7" t="s">
        <v>29</v>
      </c>
      <c r="E758" s="17" t="s">
        <v>192</v>
      </c>
      <c r="F758" s="7" t="s">
        <v>132</v>
      </c>
      <c r="G758" s="7" t="s">
        <v>158</v>
      </c>
      <c r="H758" s="8" t="s">
        <v>159</v>
      </c>
      <c r="I758" s="8" t="s">
        <v>180</v>
      </c>
      <c r="J758" s="8" t="s">
        <v>231</v>
      </c>
      <c r="K758" s="8" t="s">
        <v>129</v>
      </c>
      <c r="L758" s="15" t="s">
        <v>176</v>
      </c>
      <c r="M758" s="10">
        <v>44834</v>
      </c>
      <c r="N758" s="10">
        <v>45077</v>
      </c>
      <c r="O758" s="17"/>
      <c r="P758" s="28">
        <v>4242.1765300000006</v>
      </c>
      <c r="R758" t="s">
        <v>235</v>
      </c>
    </row>
    <row r="759" spans="1:18" ht="13.5" customHeight="1" x14ac:dyDescent="0.35">
      <c r="A759" s="7" t="s">
        <v>6</v>
      </c>
      <c r="B759" s="7" t="s">
        <v>7</v>
      </c>
      <c r="C759" s="7" t="s">
        <v>21</v>
      </c>
      <c r="D759" s="7" t="s">
        <v>29</v>
      </c>
      <c r="E759" s="17" t="s">
        <v>193</v>
      </c>
      <c r="F759" s="7" t="s">
        <v>132</v>
      </c>
      <c r="G759" s="7" t="s">
        <v>158</v>
      </c>
      <c r="H759" s="8" t="s">
        <v>159</v>
      </c>
      <c r="I759" s="8" t="s">
        <v>180</v>
      </c>
      <c r="J759" s="8" t="s">
        <v>231</v>
      </c>
      <c r="K759" s="8" t="s">
        <v>129</v>
      </c>
      <c r="L759" s="15" t="s">
        <v>176</v>
      </c>
      <c r="M759" s="10">
        <v>44834</v>
      </c>
      <c r="N759" s="10">
        <v>45077</v>
      </c>
      <c r="O759" s="17"/>
      <c r="P759" s="28">
        <v>1031.2230754799998</v>
      </c>
      <c r="R759" t="s">
        <v>237</v>
      </c>
    </row>
    <row r="760" spans="1:18" ht="13.5" customHeight="1" x14ac:dyDescent="0.35">
      <c r="A760" s="7" t="s">
        <v>6</v>
      </c>
      <c r="B760" s="7" t="s">
        <v>7</v>
      </c>
      <c r="C760" s="7" t="s">
        <v>21</v>
      </c>
      <c r="D760" s="7" t="s">
        <v>29</v>
      </c>
      <c r="E760" s="17" t="s">
        <v>194</v>
      </c>
      <c r="F760" s="7" t="s">
        <v>132</v>
      </c>
      <c r="G760" s="7" t="s">
        <v>158</v>
      </c>
      <c r="H760" s="8" t="s">
        <v>159</v>
      </c>
      <c r="I760" s="8" t="s">
        <v>180</v>
      </c>
      <c r="J760" s="8" t="s">
        <v>231</v>
      </c>
      <c r="K760" s="8" t="s">
        <v>129</v>
      </c>
      <c r="L760" s="15" t="s">
        <v>176</v>
      </c>
      <c r="M760" s="10">
        <v>44834</v>
      </c>
      <c r="N760" s="10">
        <v>45077</v>
      </c>
      <c r="O760" s="17"/>
      <c r="P760" s="28">
        <v>403.55443313159998</v>
      </c>
      <c r="R760" t="s">
        <v>236</v>
      </c>
    </row>
    <row r="761" spans="1:18" ht="13.5" customHeight="1" x14ac:dyDescent="0.35">
      <c r="A761" s="7" t="s">
        <v>6</v>
      </c>
      <c r="B761" s="7" t="s">
        <v>7</v>
      </c>
      <c r="C761" s="7" t="s">
        <v>21</v>
      </c>
      <c r="D761" s="7" t="s">
        <v>33</v>
      </c>
      <c r="E761" s="17" t="s">
        <v>195</v>
      </c>
      <c r="F761" s="7" t="s">
        <v>132</v>
      </c>
      <c r="G761" s="7" t="s">
        <v>158</v>
      </c>
      <c r="H761" s="8" t="s">
        <v>159</v>
      </c>
      <c r="I761" s="8" t="s">
        <v>180</v>
      </c>
      <c r="J761" s="8" t="s">
        <v>231</v>
      </c>
      <c r="K761" s="8" t="s">
        <v>129</v>
      </c>
      <c r="L761" s="15" t="s">
        <v>176</v>
      </c>
      <c r="M761" s="10">
        <v>44834</v>
      </c>
      <c r="N761" s="10">
        <v>45077</v>
      </c>
      <c r="O761" s="17"/>
      <c r="P761" s="28">
        <v>11365.332354144855</v>
      </c>
      <c r="R761" t="s">
        <v>33</v>
      </c>
    </row>
    <row r="762" spans="1:18" ht="13.5" customHeight="1" x14ac:dyDescent="0.35">
      <c r="A762" s="7" t="s">
        <v>6</v>
      </c>
      <c r="B762" s="7" t="s">
        <v>7</v>
      </c>
      <c r="C762" s="7" t="s">
        <v>21</v>
      </c>
      <c r="D762" s="7" t="s">
        <v>33</v>
      </c>
      <c r="E762" s="17" t="s">
        <v>196</v>
      </c>
      <c r="F762" s="7" t="s">
        <v>132</v>
      </c>
      <c r="G762" s="7" t="s">
        <v>158</v>
      </c>
      <c r="H762" s="8" t="s">
        <v>159</v>
      </c>
      <c r="I762" s="8" t="s">
        <v>180</v>
      </c>
      <c r="J762" s="8" t="s">
        <v>231</v>
      </c>
      <c r="K762" s="8" t="s">
        <v>129</v>
      </c>
      <c r="L762" s="15" t="s">
        <v>176</v>
      </c>
      <c r="M762" s="10">
        <v>44834</v>
      </c>
      <c r="N762" s="10">
        <v>45077</v>
      </c>
      <c r="O762" s="17"/>
      <c r="P762" s="28">
        <v>1740.5343738194276</v>
      </c>
      <c r="R762" t="s">
        <v>238</v>
      </c>
    </row>
    <row r="763" spans="1:18" ht="13.5" customHeight="1" x14ac:dyDescent="0.35">
      <c r="A763" s="7" t="s">
        <v>6</v>
      </c>
      <c r="B763" s="7" t="s">
        <v>7</v>
      </c>
      <c r="C763" s="7" t="s">
        <v>21</v>
      </c>
      <c r="D763" s="7" t="s">
        <v>33</v>
      </c>
      <c r="E763" s="17" t="s">
        <v>44</v>
      </c>
      <c r="F763" s="7" t="s">
        <v>132</v>
      </c>
      <c r="G763" s="7" t="s">
        <v>158</v>
      </c>
      <c r="H763" s="8" t="s">
        <v>159</v>
      </c>
      <c r="I763" s="8" t="s">
        <v>180</v>
      </c>
      <c r="J763" s="8" t="s">
        <v>231</v>
      </c>
      <c r="K763" s="8" t="s">
        <v>129</v>
      </c>
      <c r="L763" s="15" t="s">
        <v>176</v>
      </c>
      <c r="M763" s="10">
        <v>44834</v>
      </c>
      <c r="N763" s="10">
        <v>45077</v>
      </c>
      <c r="O763" s="17"/>
      <c r="P763" s="28">
        <v>2847.2394669487194</v>
      </c>
      <c r="R763" t="s">
        <v>239</v>
      </c>
    </row>
    <row r="764" spans="1:18" ht="13.5" customHeight="1" x14ac:dyDescent="0.35">
      <c r="A764" s="7" t="s">
        <v>6</v>
      </c>
      <c r="B764" s="7" t="s">
        <v>7</v>
      </c>
      <c r="C764" s="7" t="s">
        <v>21</v>
      </c>
      <c r="D764" s="7" t="s">
        <v>33</v>
      </c>
      <c r="E764" s="17" t="s">
        <v>197</v>
      </c>
      <c r="F764" s="7" t="s">
        <v>132</v>
      </c>
      <c r="G764" s="7" t="s">
        <v>158</v>
      </c>
      <c r="H764" s="8" t="s">
        <v>159</v>
      </c>
      <c r="I764" s="8" t="s">
        <v>180</v>
      </c>
      <c r="J764" s="8" t="s">
        <v>231</v>
      </c>
      <c r="K764" s="8" t="s">
        <v>129</v>
      </c>
      <c r="L764" s="15" t="s">
        <v>176</v>
      </c>
      <c r="M764" s="10">
        <v>44834</v>
      </c>
      <c r="N764" s="10">
        <v>45077</v>
      </c>
      <c r="O764" s="17"/>
      <c r="P764" s="28">
        <v>178.20718060910997</v>
      </c>
      <c r="R764" t="s">
        <v>240</v>
      </c>
    </row>
    <row r="765" spans="1:18" ht="13.5" customHeight="1" x14ac:dyDescent="0.35">
      <c r="A765" s="7" t="s">
        <v>6</v>
      </c>
      <c r="B765" s="7" t="s">
        <v>7</v>
      </c>
      <c r="C765" s="7" t="s">
        <v>21</v>
      </c>
      <c r="D765" s="7" t="s">
        <v>33</v>
      </c>
      <c r="E765" s="17" t="s">
        <v>43</v>
      </c>
      <c r="F765" s="7" t="s">
        <v>132</v>
      </c>
      <c r="G765" s="7" t="s">
        <v>158</v>
      </c>
      <c r="H765" s="8" t="s">
        <v>159</v>
      </c>
      <c r="I765" s="8" t="s">
        <v>180</v>
      </c>
      <c r="J765" s="8" t="s">
        <v>231</v>
      </c>
      <c r="K765" s="8" t="s">
        <v>129</v>
      </c>
      <c r="L765" s="15" t="s">
        <v>176</v>
      </c>
      <c r="M765" s="10">
        <v>44834</v>
      </c>
      <c r="N765" s="10">
        <v>45077</v>
      </c>
      <c r="O765" s="17"/>
      <c r="P765" s="28">
        <v>90.116263128</v>
      </c>
      <c r="R765" t="s">
        <v>241</v>
      </c>
    </row>
    <row r="766" spans="1:18" ht="13.5" customHeight="1" x14ac:dyDescent="0.35">
      <c r="A766" s="7" t="s">
        <v>6</v>
      </c>
      <c r="B766" s="7" t="s">
        <v>7</v>
      </c>
      <c r="C766" s="7" t="s">
        <v>21</v>
      </c>
      <c r="D766" s="7" t="s">
        <v>33</v>
      </c>
      <c r="E766" s="17" t="s">
        <v>198</v>
      </c>
      <c r="F766" s="7" t="s">
        <v>132</v>
      </c>
      <c r="G766" s="7" t="s">
        <v>158</v>
      </c>
      <c r="H766" s="8" t="s">
        <v>159</v>
      </c>
      <c r="I766" s="8" t="s">
        <v>180</v>
      </c>
      <c r="J766" s="8" t="s">
        <v>231</v>
      </c>
      <c r="K766" s="8" t="s">
        <v>129</v>
      </c>
      <c r="L766" s="15" t="s">
        <v>176</v>
      </c>
      <c r="M766" s="10">
        <v>44834</v>
      </c>
      <c r="N766" s="10">
        <v>45077</v>
      </c>
      <c r="O766" s="17"/>
      <c r="P766" s="28">
        <v>162.61245725399993</v>
      </c>
      <c r="R766" t="s">
        <v>242</v>
      </c>
    </row>
    <row r="767" spans="1:18" ht="13.5" customHeight="1" x14ac:dyDescent="0.35">
      <c r="A767" s="7" t="s">
        <v>6</v>
      </c>
      <c r="B767" s="7" t="s">
        <v>7</v>
      </c>
      <c r="C767" s="7" t="s">
        <v>40</v>
      </c>
      <c r="D767" s="7" t="s">
        <v>40</v>
      </c>
      <c r="E767" s="17" t="s">
        <v>40</v>
      </c>
      <c r="F767" s="7" t="s">
        <v>125</v>
      </c>
      <c r="G767" s="7" t="s">
        <v>158</v>
      </c>
      <c r="H767" s="8" t="s">
        <v>159</v>
      </c>
      <c r="I767" s="8" t="s">
        <v>180</v>
      </c>
      <c r="J767" s="8" t="s">
        <v>231</v>
      </c>
      <c r="K767" s="8" t="s">
        <v>129</v>
      </c>
      <c r="L767" s="15" t="s">
        <v>176</v>
      </c>
      <c r="M767" s="10">
        <v>44834</v>
      </c>
      <c r="N767" s="10">
        <v>45077</v>
      </c>
      <c r="O767" s="17"/>
      <c r="P767" s="28">
        <v>973.41828511759184</v>
      </c>
      <c r="R767" t="s">
        <v>40</v>
      </c>
    </row>
    <row r="768" spans="1:18" ht="13.5" customHeight="1" x14ac:dyDescent="0.35">
      <c r="A768" s="7" t="s">
        <v>6</v>
      </c>
      <c r="B768" s="7" t="s">
        <v>7</v>
      </c>
      <c r="C768" s="7" t="s">
        <v>41</v>
      </c>
      <c r="D768" s="7" t="s">
        <v>41</v>
      </c>
      <c r="E768" s="17" t="s">
        <v>41</v>
      </c>
      <c r="F768" s="7" t="s">
        <v>125</v>
      </c>
      <c r="G768" s="7" t="s">
        <v>158</v>
      </c>
      <c r="H768" s="8" t="s">
        <v>159</v>
      </c>
      <c r="I768" s="8" t="s">
        <v>180</v>
      </c>
      <c r="J768" s="8" t="s">
        <v>231</v>
      </c>
      <c r="K768" s="8" t="s">
        <v>129</v>
      </c>
      <c r="L768" s="15" t="s">
        <v>176</v>
      </c>
      <c r="M768" s="10">
        <v>44834</v>
      </c>
      <c r="N768" s="10">
        <v>45077</v>
      </c>
      <c r="O768" s="17"/>
      <c r="P768" s="28">
        <v>5442.8087344377445</v>
      </c>
      <c r="R768" t="s">
        <v>41</v>
      </c>
    </row>
    <row r="769" spans="1:18" ht="13.5" customHeight="1" x14ac:dyDescent="0.35">
      <c r="A769" s="7" t="s">
        <v>6</v>
      </c>
      <c r="B769" s="7" t="s">
        <v>7</v>
      </c>
      <c r="C769" s="7" t="s">
        <v>42</v>
      </c>
      <c r="D769" s="7" t="s">
        <v>42</v>
      </c>
      <c r="E769" s="17" t="s">
        <v>43</v>
      </c>
      <c r="F769" s="7" t="s">
        <v>132</v>
      </c>
      <c r="G769" s="7" t="s">
        <v>158</v>
      </c>
      <c r="H769" s="8" t="s">
        <v>159</v>
      </c>
      <c r="I769" s="8" t="s">
        <v>180</v>
      </c>
      <c r="J769" s="8" t="s">
        <v>231</v>
      </c>
      <c r="K769" s="8" t="s">
        <v>129</v>
      </c>
      <c r="L769" s="15" t="s">
        <v>176</v>
      </c>
      <c r="M769" s="10">
        <v>44834</v>
      </c>
      <c r="N769" s="10">
        <v>45077</v>
      </c>
      <c r="O769" s="17"/>
      <c r="P769" s="28">
        <v>90.116263128</v>
      </c>
      <c r="R769" t="s">
        <v>241</v>
      </c>
    </row>
    <row r="770" spans="1:18" ht="13.5" customHeight="1" x14ac:dyDescent="0.35">
      <c r="A770" s="7" t="s">
        <v>6</v>
      </c>
      <c r="B770" s="7" t="s">
        <v>7</v>
      </c>
      <c r="C770" s="7" t="s">
        <v>42</v>
      </c>
      <c r="D770" s="7" t="s">
        <v>42</v>
      </c>
      <c r="E770" s="17" t="s">
        <v>44</v>
      </c>
      <c r="F770" s="7" t="s">
        <v>132</v>
      </c>
      <c r="G770" s="7" t="s">
        <v>158</v>
      </c>
      <c r="H770" s="8" t="s">
        <v>159</v>
      </c>
      <c r="I770" s="8" t="s">
        <v>180</v>
      </c>
      <c r="J770" s="8" t="s">
        <v>231</v>
      </c>
      <c r="K770" s="8" t="s">
        <v>129</v>
      </c>
      <c r="L770" s="15" t="s">
        <v>176</v>
      </c>
      <c r="M770" s="10">
        <v>44834</v>
      </c>
      <c r="N770" s="10">
        <v>45077</v>
      </c>
      <c r="O770" s="17"/>
      <c r="P770" s="28">
        <v>2847.2394669487194</v>
      </c>
      <c r="R770" t="s">
        <v>239</v>
      </c>
    </row>
    <row r="771" spans="1:18" ht="13.5" customHeight="1" x14ac:dyDescent="0.35">
      <c r="A771" s="7" t="s">
        <v>6</v>
      </c>
      <c r="B771" s="7" t="s">
        <v>7</v>
      </c>
      <c r="C771" s="7" t="s">
        <v>42</v>
      </c>
      <c r="D771" s="7" t="s">
        <v>42</v>
      </c>
      <c r="E771" s="17" t="s">
        <v>45</v>
      </c>
      <c r="F771" s="7" t="s">
        <v>132</v>
      </c>
      <c r="G771" s="7" t="s">
        <v>158</v>
      </c>
      <c r="H771" s="8" t="s">
        <v>159</v>
      </c>
      <c r="I771" s="8" t="s">
        <v>180</v>
      </c>
      <c r="J771" s="8" t="s">
        <v>231</v>
      </c>
      <c r="K771" s="8" t="s">
        <v>129</v>
      </c>
      <c r="L771" s="15" t="s">
        <v>176</v>
      </c>
      <c r="M771" s="10">
        <v>44834</v>
      </c>
      <c r="N771" s="10">
        <v>45077</v>
      </c>
      <c r="O771" s="17"/>
      <c r="P771" s="28">
        <v>443.72098758957492</v>
      </c>
      <c r="R771" t="s">
        <v>245</v>
      </c>
    </row>
    <row r="772" spans="1:18" ht="13.5" customHeight="1" x14ac:dyDescent="0.35">
      <c r="A772" s="7" t="s">
        <v>6</v>
      </c>
      <c r="B772" s="7" t="s">
        <v>7</v>
      </c>
      <c r="C772" s="7" t="s">
        <v>42</v>
      </c>
      <c r="D772" s="7" t="s">
        <v>42</v>
      </c>
      <c r="E772" s="17" t="s">
        <v>46</v>
      </c>
      <c r="F772" s="7" t="s">
        <v>132</v>
      </c>
      <c r="G772" s="7" t="s">
        <v>158</v>
      </c>
      <c r="H772" s="8" t="s">
        <v>159</v>
      </c>
      <c r="I772" s="8" t="s">
        <v>180</v>
      </c>
      <c r="J772" s="8" t="s">
        <v>231</v>
      </c>
      <c r="K772" s="8" t="s">
        <v>129</v>
      </c>
      <c r="L772" s="15" t="s">
        <v>176</v>
      </c>
      <c r="M772" s="10">
        <v>44834</v>
      </c>
      <c r="N772" s="10">
        <v>45077</v>
      </c>
      <c r="O772" s="17"/>
      <c r="P772" s="28">
        <v>399.32015408999996</v>
      </c>
      <c r="R772" t="s">
        <v>246</v>
      </c>
    </row>
    <row r="773" spans="1:18" ht="13.5" customHeight="1" x14ac:dyDescent="0.35">
      <c r="A773" s="7" t="s">
        <v>6</v>
      </c>
      <c r="B773" s="7" t="s">
        <v>7</v>
      </c>
      <c r="C773" s="7" t="s">
        <v>42</v>
      </c>
      <c r="D773" s="7" t="s">
        <v>42</v>
      </c>
      <c r="E773" s="17" t="s">
        <v>195</v>
      </c>
      <c r="F773" s="7" t="s">
        <v>132</v>
      </c>
      <c r="G773" s="7" t="s">
        <v>158</v>
      </c>
      <c r="H773" s="8" t="s">
        <v>159</v>
      </c>
      <c r="I773" s="8" t="s">
        <v>180</v>
      </c>
      <c r="J773" s="8" t="s">
        <v>231</v>
      </c>
      <c r="K773" s="8" t="s">
        <v>129</v>
      </c>
      <c r="L773" s="15" t="s">
        <v>176</v>
      </c>
      <c r="M773" s="10">
        <v>44834</v>
      </c>
      <c r="N773" s="10">
        <v>45077</v>
      </c>
      <c r="O773" s="17"/>
      <c r="P773" s="28">
        <v>11365.332354144855</v>
      </c>
      <c r="R773" t="s">
        <v>33</v>
      </c>
    </row>
    <row r="774" spans="1:18" ht="13.5" customHeight="1" x14ac:dyDescent="0.35">
      <c r="A774" s="7" t="s">
        <v>6</v>
      </c>
      <c r="B774" s="7" t="s">
        <v>7</v>
      </c>
      <c r="C774" s="7" t="s">
        <v>42</v>
      </c>
      <c r="D774" s="7" t="s">
        <v>42</v>
      </c>
      <c r="E774" s="17" t="s">
        <v>198</v>
      </c>
      <c r="F774" s="7" t="s">
        <v>132</v>
      </c>
      <c r="G774" s="7" t="s">
        <v>158</v>
      </c>
      <c r="H774" s="8" t="s">
        <v>159</v>
      </c>
      <c r="I774" s="8" t="s">
        <v>180</v>
      </c>
      <c r="J774" s="8" t="s">
        <v>231</v>
      </c>
      <c r="K774" s="8" t="s">
        <v>129</v>
      </c>
      <c r="L774" s="15" t="s">
        <v>176</v>
      </c>
      <c r="M774" s="10">
        <v>44834</v>
      </c>
      <c r="N774" s="10">
        <v>45077</v>
      </c>
      <c r="O774" s="17"/>
      <c r="P774" s="28">
        <v>162.61245725399993</v>
      </c>
      <c r="R774" t="s">
        <v>242</v>
      </c>
    </row>
    <row r="775" spans="1:18" ht="13.5" customHeight="1" x14ac:dyDescent="0.35">
      <c r="A775" s="7" t="s">
        <v>6</v>
      </c>
      <c r="B775" s="7" t="s">
        <v>7</v>
      </c>
      <c r="C775" s="7" t="s">
        <v>42</v>
      </c>
      <c r="D775" s="7" t="s">
        <v>42</v>
      </c>
      <c r="E775" s="17" t="s">
        <v>49</v>
      </c>
      <c r="F775" s="7" t="s">
        <v>132</v>
      </c>
      <c r="G775" s="7" t="s">
        <v>158</v>
      </c>
      <c r="H775" s="8" t="s">
        <v>159</v>
      </c>
      <c r="I775" s="8" t="s">
        <v>180</v>
      </c>
      <c r="J775" s="8" t="s">
        <v>231</v>
      </c>
      <c r="K775" s="8" t="s">
        <v>129</v>
      </c>
      <c r="L775" s="15" t="s">
        <v>176</v>
      </c>
      <c r="M775" s="10">
        <v>44834</v>
      </c>
      <c r="N775" s="10">
        <v>45077</v>
      </c>
      <c r="O775" s="17"/>
      <c r="P775" s="28">
        <v>22298.904889560003</v>
      </c>
      <c r="R775" t="s">
        <v>248</v>
      </c>
    </row>
    <row r="776" spans="1:18" ht="13.5" customHeight="1" x14ac:dyDescent="0.35">
      <c r="A776" s="7" t="s">
        <v>6</v>
      </c>
      <c r="B776" s="7" t="s">
        <v>50</v>
      </c>
      <c r="C776" s="7" t="s">
        <v>51</v>
      </c>
      <c r="D776" s="7" t="s">
        <v>51</v>
      </c>
      <c r="E776" s="17" t="s">
        <v>51</v>
      </c>
      <c r="F776" s="7" t="s">
        <v>134</v>
      </c>
      <c r="G776" s="7" t="s">
        <v>158</v>
      </c>
      <c r="H776" s="8" t="s">
        <v>159</v>
      </c>
      <c r="I776" s="8" t="s">
        <v>180</v>
      </c>
      <c r="J776" s="8" t="s">
        <v>231</v>
      </c>
      <c r="K776" s="8" t="s">
        <v>129</v>
      </c>
      <c r="L776" s="15" t="s">
        <v>176</v>
      </c>
      <c r="M776" s="10">
        <v>44834</v>
      </c>
      <c r="N776" s="10">
        <v>45077</v>
      </c>
      <c r="O776" s="17"/>
      <c r="P776" s="28">
        <v>2534.2414557789798</v>
      </c>
      <c r="R776" t="s">
        <v>51</v>
      </c>
    </row>
    <row r="777" spans="1:18" ht="13.5" customHeight="1" x14ac:dyDescent="0.35">
      <c r="A777" s="7" t="s">
        <v>6</v>
      </c>
      <c r="B777" s="7" t="s">
        <v>50</v>
      </c>
      <c r="C777" s="7" t="s">
        <v>52</v>
      </c>
      <c r="D777" s="7" t="s">
        <v>52</v>
      </c>
      <c r="E777" s="17" t="s">
        <v>52</v>
      </c>
      <c r="F777" s="7" t="s">
        <v>134</v>
      </c>
      <c r="G777" s="7" t="s">
        <v>158</v>
      </c>
      <c r="H777" s="8" t="s">
        <v>159</v>
      </c>
      <c r="I777" s="8" t="s">
        <v>180</v>
      </c>
      <c r="J777" s="8" t="s">
        <v>231</v>
      </c>
      <c r="K777" s="8" t="s">
        <v>129</v>
      </c>
      <c r="L777" s="15" t="s">
        <v>176</v>
      </c>
      <c r="M777" s="10">
        <v>44834</v>
      </c>
      <c r="N777" s="10">
        <v>45077</v>
      </c>
      <c r="O777" s="17"/>
      <c r="P777" s="28">
        <v>510.51032415913159</v>
      </c>
      <c r="R777" t="s">
        <v>52</v>
      </c>
    </row>
    <row r="778" spans="1:18" ht="13.5" customHeight="1" x14ac:dyDescent="0.35">
      <c r="A778" s="7" t="s">
        <v>6</v>
      </c>
      <c r="B778" s="7" t="s">
        <v>50</v>
      </c>
      <c r="C778" s="7" t="s">
        <v>54</v>
      </c>
      <c r="D778" s="7" t="s">
        <v>54</v>
      </c>
      <c r="E778" s="17" t="s">
        <v>54</v>
      </c>
      <c r="F778" s="7" t="s">
        <v>135</v>
      </c>
      <c r="G778" s="7" t="s">
        <v>158</v>
      </c>
      <c r="H778" s="8" t="s">
        <v>159</v>
      </c>
      <c r="I778" s="8" t="s">
        <v>180</v>
      </c>
      <c r="J778" s="8" t="s">
        <v>231</v>
      </c>
      <c r="K778" s="8" t="s">
        <v>129</v>
      </c>
      <c r="L778" s="15" t="s">
        <v>176</v>
      </c>
      <c r="M778" s="10">
        <v>44834</v>
      </c>
      <c r="N778" s="10">
        <v>45077</v>
      </c>
      <c r="O778" s="17"/>
      <c r="P778" s="28">
        <v>471.4318898833759</v>
      </c>
      <c r="R778" t="s">
        <v>249</v>
      </c>
    </row>
    <row r="779" spans="1:18" ht="13.5" customHeight="1" x14ac:dyDescent="0.35">
      <c r="A779" s="7" t="s">
        <v>6</v>
      </c>
      <c r="B779" s="7" t="s">
        <v>50</v>
      </c>
      <c r="C779" s="7" t="s">
        <v>55</v>
      </c>
      <c r="D779" s="7" t="s">
        <v>55</v>
      </c>
      <c r="E779" s="17" t="s">
        <v>55</v>
      </c>
      <c r="F779" s="7" t="s">
        <v>134</v>
      </c>
      <c r="G779" s="7" t="s">
        <v>158</v>
      </c>
      <c r="H779" s="8" t="s">
        <v>159</v>
      </c>
      <c r="I779" s="8" t="s">
        <v>180</v>
      </c>
      <c r="J779" s="8" t="s">
        <v>231</v>
      </c>
      <c r="K779" s="8" t="s">
        <v>129</v>
      </c>
      <c r="L779" s="15" t="s">
        <v>176</v>
      </c>
      <c r="M779" s="10">
        <v>44834</v>
      </c>
      <c r="N779" s="10">
        <v>45077</v>
      </c>
      <c r="O779" s="17"/>
      <c r="P779" s="28">
        <v>14.541574112049906</v>
      </c>
      <c r="R779" t="s">
        <v>55</v>
      </c>
    </row>
    <row r="780" spans="1:18" ht="13.5" customHeight="1" x14ac:dyDescent="0.35">
      <c r="A780" s="7" t="s">
        <v>6</v>
      </c>
      <c r="B780" s="7" t="s">
        <v>50</v>
      </c>
      <c r="C780" s="7" t="s">
        <v>55</v>
      </c>
      <c r="D780" s="7" t="s">
        <v>57</v>
      </c>
      <c r="E780" s="17" t="s">
        <v>199</v>
      </c>
      <c r="F780" s="7" t="s">
        <v>134</v>
      </c>
      <c r="G780" s="7" t="s">
        <v>158</v>
      </c>
      <c r="H780" s="8" t="s">
        <v>159</v>
      </c>
      <c r="I780" s="8" t="s">
        <v>180</v>
      </c>
      <c r="J780" s="8" t="s">
        <v>231</v>
      </c>
      <c r="K780" s="8" t="s">
        <v>129</v>
      </c>
      <c r="L780" s="15" t="s">
        <v>176</v>
      </c>
      <c r="M780" s="10">
        <v>44834</v>
      </c>
      <c r="N780" s="10">
        <v>45077</v>
      </c>
      <c r="O780" s="17"/>
      <c r="P780" s="28">
        <v>386.19101366531265</v>
      </c>
      <c r="R780" t="s">
        <v>250</v>
      </c>
    </row>
    <row r="781" spans="1:18" ht="13.5" customHeight="1" x14ac:dyDescent="0.35">
      <c r="A781" s="7" t="s">
        <v>6</v>
      </c>
      <c r="B781" s="7" t="s">
        <v>50</v>
      </c>
      <c r="C781" s="7" t="s">
        <v>55</v>
      </c>
      <c r="D781" s="7" t="s">
        <v>57</v>
      </c>
      <c r="E781" s="17" t="s">
        <v>200</v>
      </c>
      <c r="F781" s="7" t="s">
        <v>134</v>
      </c>
      <c r="G781" s="7" t="s">
        <v>158</v>
      </c>
      <c r="H781" s="8" t="s">
        <v>159</v>
      </c>
      <c r="I781" s="8" t="s">
        <v>180</v>
      </c>
      <c r="J781" s="8" t="s">
        <v>231</v>
      </c>
      <c r="K781" s="8" t="s">
        <v>129</v>
      </c>
      <c r="L781" s="15" t="s">
        <v>176</v>
      </c>
      <c r="M781" s="10">
        <v>44834</v>
      </c>
      <c r="N781" s="10">
        <v>45077</v>
      </c>
      <c r="O781" s="17"/>
      <c r="P781" s="28">
        <v>434.39757247739357</v>
      </c>
      <c r="R781" t="s">
        <v>200</v>
      </c>
    </row>
    <row r="782" spans="1:18" ht="13.5" customHeight="1" x14ac:dyDescent="0.35">
      <c r="A782" s="7" t="s">
        <v>6</v>
      </c>
      <c r="B782" s="7" t="s">
        <v>50</v>
      </c>
      <c r="C782" s="7" t="s">
        <v>55</v>
      </c>
      <c r="D782" s="7" t="s">
        <v>57</v>
      </c>
      <c r="E782" s="17" t="s">
        <v>201</v>
      </c>
      <c r="F782" s="7" t="s">
        <v>134</v>
      </c>
      <c r="G782" s="7" t="s">
        <v>158</v>
      </c>
      <c r="H782" s="8" t="s">
        <v>159</v>
      </c>
      <c r="I782" s="8" t="s">
        <v>180</v>
      </c>
      <c r="J782" s="8" t="s">
        <v>231</v>
      </c>
      <c r="K782" s="8" t="s">
        <v>129</v>
      </c>
      <c r="L782" s="15" t="s">
        <v>176</v>
      </c>
      <c r="M782" s="10">
        <v>44834</v>
      </c>
      <c r="N782" s="10">
        <v>45077</v>
      </c>
      <c r="O782" s="17"/>
      <c r="P782" s="28">
        <v>80.89175642679534</v>
      </c>
      <c r="R782" t="s">
        <v>201</v>
      </c>
    </row>
    <row r="783" spans="1:18" ht="13.5" customHeight="1" x14ac:dyDescent="0.35">
      <c r="A783" s="7" t="s">
        <v>6</v>
      </c>
      <c r="B783" s="7" t="s">
        <v>50</v>
      </c>
      <c r="C783" s="7" t="s">
        <v>55</v>
      </c>
      <c r="D783" s="7" t="s">
        <v>57</v>
      </c>
      <c r="E783" s="17" t="s">
        <v>202</v>
      </c>
      <c r="F783" s="7" t="s">
        <v>134</v>
      </c>
      <c r="G783" s="7" t="s">
        <v>158</v>
      </c>
      <c r="H783" s="8" t="s">
        <v>159</v>
      </c>
      <c r="I783" s="8" t="s">
        <v>180</v>
      </c>
      <c r="J783" s="8" t="s">
        <v>231</v>
      </c>
      <c r="K783" s="8" t="s">
        <v>129</v>
      </c>
      <c r="L783" s="15" t="s">
        <v>176</v>
      </c>
      <c r="M783" s="10">
        <v>44834</v>
      </c>
      <c r="N783" s="10">
        <v>45077</v>
      </c>
      <c r="O783" s="17"/>
      <c r="P783" s="28">
        <v>117.26049402324504</v>
      </c>
      <c r="R783" t="s">
        <v>202</v>
      </c>
    </row>
    <row r="784" spans="1:18" ht="13.5" customHeight="1" x14ac:dyDescent="0.35">
      <c r="A784" s="7" t="s">
        <v>6</v>
      </c>
      <c r="B784" s="7" t="s">
        <v>50</v>
      </c>
      <c r="C784" s="7" t="s">
        <v>55</v>
      </c>
      <c r="D784" s="7" t="s">
        <v>62</v>
      </c>
      <c r="E784" s="17" t="s">
        <v>62</v>
      </c>
      <c r="F784" s="7" t="s">
        <v>134</v>
      </c>
      <c r="G784" s="7" t="s">
        <v>158</v>
      </c>
      <c r="H784" s="8" t="s">
        <v>159</v>
      </c>
      <c r="I784" s="8" t="s">
        <v>180</v>
      </c>
      <c r="J784" s="8" t="s">
        <v>231</v>
      </c>
      <c r="K784" s="8" t="s">
        <v>129</v>
      </c>
      <c r="L784" s="15" t="s">
        <v>176</v>
      </c>
      <c r="M784" s="10">
        <v>44834</v>
      </c>
      <c r="N784" s="10">
        <v>45077</v>
      </c>
      <c r="O784" s="17"/>
      <c r="P784" s="28">
        <v>652.85000319804601</v>
      </c>
      <c r="R784" t="s">
        <v>62</v>
      </c>
    </row>
    <row r="785" spans="1:18" ht="13.5" customHeight="1" x14ac:dyDescent="0.35">
      <c r="A785" s="7" t="s">
        <v>6</v>
      </c>
      <c r="B785" s="7" t="s">
        <v>50</v>
      </c>
      <c r="C785" s="7" t="s">
        <v>55</v>
      </c>
      <c r="D785" s="8" t="s">
        <v>64</v>
      </c>
      <c r="E785" s="17" t="s">
        <v>203</v>
      </c>
      <c r="F785" s="7" t="s">
        <v>134</v>
      </c>
      <c r="G785" s="7" t="s">
        <v>158</v>
      </c>
      <c r="H785" s="8" t="s">
        <v>159</v>
      </c>
      <c r="I785" s="8" t="s">
        <v>180</v>
      </c>
      <c r="J785" s="8" t="s">
        <v>231</v>
      </c>
      <c r="K785" s="8" t="s">
        <v>129</v>
      </c>
      <c r="L785" s="15" t="s">
        <v>176</v>
      </c>
      <c r="M785" s="10">
        <v>44834</v>
      </c>
      <c r="N785" s="10">
        <v>45077</v>
      </c>
      <c r="O785" s="17"/>
      <c r="P785" s="28">
        <v>322.22592569067041</v>
      </c>
      <c r="R785" t="s">
        <v>203</v>
      </c>
    </row>
    <row r="786" spans="1:18" ht="13.5" customHeight="1" x14ac:dyDescent="0.35">
      <c r="A786" s="7" t="s">
        <v>6</v>
      </c>
      <c r="B786" s="7" t="s">
        <v>50</v>
      </c>
      <c r="C786" s="7" t="s">
        <v>65</v>
      </c>
      <c r="D786" s="7" t="s">
        <v>65</v>
      </c>
      <c r="E786" s="17" t="s">
        <v>65</v>
      </c>
      <c r="F786" s="7" t="s">
        <v>134</v>
      </c>
      <c r="G786" s="7" t="s">
        <v>158</v>
      </c>
      <c r="H786" s="8" t="s">
        <v>159</v>
      </c>
      <c r="I786" s="8" t="s">
        <v>180</v>
      </c>
      <c r="J786" s="8" t="s">
        <v>231</v>
      </c>
      <c r="K786" s="8" t="s">
        <v>129</v>
      </c>
      <c r="L786" s="15" t="s">
        <v>176</v>
      </c>
      <c r="M786" s="10">
        <v>44834</v>
      </c>
      <c r="N786" s="10">
        <v>45077</v>
      </c>
      <c r="O786" s="17"/>
      <c r="P786" s="28">
        <v>276.6634411748089</v>
      </c>
      <c r="R786" t="s">
        <v>251</v>
      </c>
    </row>
    <row r="787" spans="1:18" ht="13.5" customHeight="1" x14ac:dyDescent="0.35">
      <c r="A787" s="7" t="s">
        <v>6</v>
      </c>
      <c r="B787" s="7" t="s">
        <v>50</v>
      </c>
      <c r="C787" s="7" t="s">
        <v>66</v>
      </c>
      <c r="D787" s="7" t="s">
        <v>66</v>
      </c>
      <c r="E787" s="17" t="s">
        <v>204</v>
      </c>
      <c r="F787" s="7" t="s">
        <v>134</v>
      </c>
      <c r="G787" s="7" t="s">
        <v>158</v>
      </c>
      <c r="H787" s="8" t="s">
        <v>159</v>
      </c>
      <c r="I787" s="8" t="s">
        <v>180</v>
      </c>
      <c r="J787" s="8" t="s">
        <v>231</v>
      </c>
      <c r="K787" s="8" t="s">
        <v>129</v>
      </c>
      <c r="L787" s="15" t="s">
        <v>176</v>
      </c>
      <c r="M787" s="10">
        <v>44834</v>
      </c>
      <c r="N787" s="10">
        <v>45077</v>
      </c>
      <c r="O787" s="17"/>
      <c r="P787" s="28">
        <v>485</v>
      </c>
      <c r="R787" t="s">
        <v>204</v>
      </c>
    </row>
    <row r="788" spans="1:18" ht="13.5" customHeight="1" x14ac:dyDescent="0.35">
      <c r="A788" s="7" t="s">
        <v>6</v>
      </c>
      <c r="B788" s="7" t="s">
        <v>50</v>
      </c>
      <c r="C788" s="7" t="s">
        <v>66</v>
      </c>
      <c r="D788" s="7" t="s">
        <v>66</v>
      </c>
      <c r="E788" s="17" t="s">
        <v>66</v>
      </c>
      <c r="F788" s="7" t="s">
        <v>134</v>
      </c>
      <c r="G788" s="7" t="s">
        <v>158</v>
      </c>
      <c r="H788" s="8" t="s">
        <v>159</v>
      </c>
      <c r="I788" s="8" t="s">
        <v>180</v>
      </c>
      <c r="J788" s="8" t="s">
        <v>231</v>
      </c>
      <c r="K788" s="8" t="s">
        <v>129</v>
      </c>
      <c r="L788" s="15" t="s">
        <v>176</v>
      </c>
      <c r="M788" s="10">
        <v>44834</v>
      </c>
      <c r="N788" s="10">
        <v>45077</v>
      </c>
      <c r="O788" s="17"/>
      <c r="P788" s="28">
        <v>483.12598686843472</v>
      </c>
      <c r="R788" t="s">
        <v>66</v>
      </c>
    </row>
    <row r="789" spans="1:18" ht="13.5" customHeight="1" x14ac:dyDescent="0.35">
      <c r="A789" s="7" t="s">
        <v>6</v>
      </c>
      <c r="B789" s="7" t="s">
        <v>50</v>
      </c>
      <c r="C789" s="7" t="s">
        <v>66</v>
      </c>
      <c r="D789" s="7" t="s">
        <v>66</v>
      </c>
      <c r="E789" s="17" t="s">
        <v>205</v>
      </c>
      <c r="F789" s="7" t="s">
        <v>134</v>
      </c>
      <c r="G789" s="7" t="s">
        <v>158</v>
      </c>
      <c r="H789" s="8" t="s">
        <v>159</v>
      </c>
      <c r="I789" s="8" t="s">
        <v>180</v>
      </c>
      <c r="J789" s="8" t="s">
        <v>231</v>
      </c>
      <c r="K789" s="8" t="s">
        <v>129</v>
      </c>
      <c r="L789" s="15" t="s">
        <v>176</v>
      </c>
      <c r="M789" s="10">
        <v>44834</v>
      </c>
      <c r="N789" s="10">
        <v>45077</v>
      </c>
      <c r="O789" s="17"/>
      <c r="P789" s="28">
        <v>357.17928000000001</v>
      </c>
      <c r="R789" t="s">
        <v>252</v>
      </c>
    </row>
    <row r="790" spans="1:18" ht="13.5" customHeight="1" x14ac:dyDescent="0.35">
      <c r="A790" s="7" t="s">
        <v>6</v>
      </c>
      <c r="B790" s="7" t="s">
        <v>50</v>
      </c>
      <c r="C790" s="7" t="s">
        <v>66</v>
      </c>
      <c r="D790" s="7" t="s">
        <v>66</v>
      </c>
      <c r="E790" s="17" t="s">
        <v>206</v>
      </c>
      <c r="F790" s="7" t="s">
        <v>134</v>
      </c>
      <c r="G790" s="7" t="s">
        <v>158</v>
      </c>
      <c r="H790" s="8" t="s">
        <v>159</v>
      </c>
      <c r="I790" s="8" t="s">
        <v>180</v>
      </c>
      <c r="J790" s="8" t="s">
        <v>231</v>
      </c>
      <c r="K790" s="8" t="s">
        <v>129</v>
      </c>
      <c r="L790" s="15" t="s">
        <v>176</v>
      </c>
      <c r="M790" s="10">
        <v>44834</v>
      </c>
      <c r="N790" s="10">
        <v>45077</v>
      </c>
      <c r="O790" s="17"/>
      <c r="P790" s="28">
        <v>2296.4529645013986</v>
      </c>
      <c r="R790" t="s">
        <v>206</v>
      </c>
    </row>
    <row r="791" spans="1:18" ht="13.5" customHeight="1" x14ac:dyDescent="0.35">
      <c r="A791" s="7" t="s">
        <v>6</v>
      </c>
      <c r="B791" s="7" t="s">
        <v>50</v>
      </c>
      <c r="C791" s="7" t="s">
        <v>66</v>
      </c>
      <c r="D791" s="7" t="s">
        <v>66</v>
      </c>
      <c r="E791" s="17" t="s">
        <v>207</v>
      </c>
      <c r="F791" s="7" t="s">
        <v>134</v>
      </c>
      <c r="G791" s="7" t="s">
        <v>158</v>
      </c>
      <c r="H791" s="8" t="s">
        <v>159</v>
      </c>
      <c r="I791" s="8" t="s">
        <v>180</v>
      </c>
      <c r="J791" s="8" t="s">
        <v>231</v>
      </c>
      <c r="K791" s="8" t="s">
        <v>129</v>
      </c>
      <c r="L791" s="15" t="s">
        <v>176</v>
      </c>
      <c r="M791" s="10">
        <v>44834</v>
      </c>
      <c r="N791" s="10">
        <v>45077</v>
      </c>
      <c r="O791" s="17"/>
      <c r="P791" s="28">
        <v>262.99690494040885</v>
      </c>
      <c r="R791" t="s">
        <v>253</v>
      </c>
    </row>
    <row r="792" spans="1:18" ht="13.5" customHeight="1" x14ac:dyDescent="0.35">
      <c r="A792" s="7" t="s">
        <v>6</v>
      </c>
      <c r="B792" s="7" t="s">
        <v>50</v>
      </c>
      <c r="C792" s="7" t="s">
        <v>66</v>
      </c>
      <c r="D792" s="7" t="s">
        <v>66</v>
      </c>
      <c r="E792" s="17" t="s">
        <v>208</v>
      </c>
      <c r="F792" s="7" t="s">
        <v>134</v>
      </c>
      <c r="G792" s="7" t="s">
        <v>158</v>
      </c>
      <c r="H792" s="8" t="s">
        <v>159</v>
      </c>
      <c r="I792" s="8" t="s">
        <v>180</v>
      </c>
      <c r="J792" s="8" t="s">
        <v>231</v>
      </c>
      <c r="K792" s="8" t="s">
        <v>129</v>
      </c>
      <c r="L792" s="15" t="s">
        <v>176</v>
      </c>
      <c r="M792" s="10">
        <v>44834</v>
      </c>
      <c r="N792" s="10">
        <v>45077</v>
      </c>
      <c r="O792" s="17"/>
      <c r="P792" s="28">
        <v>180.84487551751846</v>
      </c>
      <c r="R792" t="s">
        <v>254</v>
      </c>
    </row>
    <row r="793" spans="1:18" ht="13.5" customHeight="1" x14ac:dyDescent="0.35">
      <c r="A793" s="7" t="s">
        <v>6</v>
      </c>
      <c r="B793" s="7" t="s">
        <v>50</v>
      </c>
      <c r="C793" s="7" t="s">
        <v>66</v>
      </c>
      <c r="D793" s="7" t="s">
        <v>66</v>
      </c>
      <c r="E793" s="17" t="s">
        <v>209</v>
      </c>
      <c r="F793" s="7" t="s">
        <v>134</v>
      </c>
      <c r="G793" s="7" t="s">
        <v>158</v>
      </c>
      <c r="H793" s="8" t="s">
        <v>159</v>
      </c>
      <c r="I793" s="8" t="s">
        <v>180</v>
      </c>
      <c r="J793" s="8" t="s">
        <v>231</v>
      </c>
      <c r="K793" s="8" t="s">
        <v>129</v>
      </c>
      <c r="L793" s="15" t="s">
        <v>176</v>
      </c>
      <c r="M793" s="10">
        <v>44834</v>
      </c>
      <c r="N793" s="10">
        <v>45077</v>
      </c>
      <c r="O793" s="17"/>
      <c r="P793" s="28">
        <v>245.0459718537397</v>
      </c>
      <c r="R793" t="s">
        <v>209</v>
      </c>
    </row>
    <row r="794" spans="1:18" ht="13.5" customHeight="1" x14ac:dyDescent="0.35">
      <c r="A794" s="7" t="s">
        <v>6</v>
      </c>
      <c r="B794" s="7" t="s">
        <v>50</v>
      </c>
      <c r="C794" s="7" t="s">
        <v>74</v>
      </c>
      <c r="D794" s="7" t="s">
        <v>74</v>
      </c>
      <c r="E794" s="17" t="s">
        <v>74</v>
      </c>
      <c r="F794" s="7" t="s">
        <v>134</v>
      </c>
      <c r="G794" s="7" t="s">
        <v>158</v>
      </c>
      <c r="H794" s="8" t="s">
        <v>159</v>
      </c>
      <c r="I794" s="8" t="s">
        <v>180</v>
      </c>
      <c r="J794" s="8" t="s">
        <v>231</v>
      </c>
      <c r="K794" s="8" t="s">
        <v>129</v>
      </c>
      <c r="L794" s="15" t="s">
        <v>176</v>
      </c>
      <c r="M794" s="10">
        <v>44834</v>
      </c>
      <c r="N794" s="10">
        <v>45077</v>
      </c>
      <c r="O794" s="17"/>
      <c r="P794" s="28">
        <v>1766.8056825044853</v>
      </c>
      <c r="R794" t="s">
        <v>74</v>
      </c>
    </row>
    <row r="795" spans="1:18" ht="13.5" customHeight="1" x14ac:dyDescent="0.35">
      <c r="A795" s="7" t="s">
        <v>6</v>
      </c>
      <c r="B795" s="7" t="s">
        <v>50</v>
      </c>
      <c r="C795" s="7" t="s">
        <v>74</v>
      </c>
      <c r="D795" s="7" t="s">
        <v>74</v>
      </c>
      <c r="E795" s="17" t="s">
        <v>210</v>
      </c>
      <c r="F795" s="7" t="s">
        <v>134</v>
      </c>
      <c r="G795" s="7" t="s">
        <v>158</v>
      </c>
      <c r="H795" s="8" t="s">
        <v>159</v>
      </c>
      <c r="I795" s="8" t="s">
        <v>180</v>
      </c>
      <c r="J795" s="8" t="s">
        <v>231</v>
      </c>
      <c r="K795" s="8" t="s">
        <v>129</v>
      </c>
      <c r="L795" s="15" t="s">
        <v>176</v>
      </c>
      <c r="M795" s="10">
        <v>44834</v>
      </c>
      <c r="N795" s="10">
        <v>45077</v>
      </c>
      <c r="O795" s="17"/>
      <c r="P795" s="28">
        <v>1782.2604614262955</v>
      </c>
      <c r="R795" t="s">
        <v>210</v>
      </c>
    </row>
    <row r="796" spans="1:18" ht="13.5" customHeight="1" x14ac:dyDescent="0.35">
      <c r="A796" s="7" t="s">
        <v>6</v>
      </c>
      <c r="B796" s="7" t="s">
        <v>50</v>
      </c>
      <c r="C796" s="7" t="s">
        <v>74</v>
      </c>
      <c r="D796" s="7" t="s">
        <v>74</v>
      </c>
      <c r="E796" s="17" t="s">
        <v>211</v>
      </c>
      <c r="F796" s="7" t="s">
        <v>134</v>
      </c>
      <c r="G796" s="7" t="s">
        <v>158</v>
      </c>
      <c r="H796" s="8" t="s">
        <v>159</v>
      </c>
      <c r="I796" s="8" t="s">
        <v>180</v>
      </c>
      <c r="J796" s="8" t="s">
        <v>231</v>
      </c>
      <c r="K796" s="8" t="s">
        <v>129</v>
      </c>
      <c r="L796" s="15" t="s">
        <v>176</v>
      </c>
      <c r="M796" s="10">
        <v>44834</v>
      </c>
      <c r="N796" s="10">
        <v>45077</v>
      </c>
      <c r="O796" s="17"/>
      <c r="P796" s="28">
        <v>854.58446395677095</v>
      </c>
      <c r="R796" t="s">
        <v>211</v>
      </c>
    </row>
    <row r="797" spans="1:18" ht="13.5" customHeight="1" x14ac:dyDescent="0.35">
      <c r="A797" s="7" t="s">
        <v>6</v>
      </c>
      <c r="B797" s="7" t="s">
        <v>50</v>
      </c>
      <c r="C797" s="7" t="s">
        <v>74</v>
      </c>
      <c r="D797" s="7" t="s">
        <v>74</v>
      </c>
      <c r="E797" s="17" t="s">
        <v>212</v>
      </c>
      <c r="F797" s="7" t="s">
        <v>134</v>
      </c>
      <c r="G797" s="7" t="s">
        <v>158</v>
      </c>
      <c r="H797" s="8" t="s">
        <v>159</v>
      </c>
      <c r="I797" s="8" t="s">
        <v>180</v>
      </c>
      <c r="J797" s="8" t="s">
        <v>231</v>
      </c>
      <c r="K797" s="8" t="s">
        <v>129</v>
      </c>
      <c r="L797" s="15" t="s">
        <v>176</v>
      </c>
      <c r="M797" s="10">
        <v>44834</v>
      </c>
      <c r="N797" s="10">
        <v>45077</v>
      </c>
      <c r="O797" s="17"/>
      <c r="P797" s="28">
        <v>54.561530340878171</v>
      </c>
      <c r="R797" t="s">
        <v>255</v>
      </c>
    </row>
    <row r="798" spans="1:18" ht="13.5" customHeight="1" x14ac:dyDescent="0.35">
      <c r="A798" s="7" t="s">
        <v>6</v>
      </c>
      <c r="B798" s="7" t="s">
        <v>50</v>
      </c>
      <c r="C798" s="7" t="s">
        <v>74</v>
      </c>
      <c r="D798" s="7" t="s">
        <v>74</v>
      </c>
      <c r="E798" s="17" t="s">
        <v>213</v>
      </c>
      <c r="F798" s="7" t="s">
        <v>134</v>
      </c>
      <c r="G798" s="7" t="s">
        <v>158</v>
      </c>
      <c r="H798" s="8" t="s">
        <v>159</v>
      </c>
      <c r="I798" s="8" t="s">
        <v>180</v>
      </c>
      <c r="J798" s="8" t="s">
        <v>231</v>
      </c>
      <c r="K798" s="8" t="s">
        <v>129</v>
      </c>
      <c r="L798" s="15" t="s">
        <v>176</v>
      </c>
      <c r="M798" s="10">
        <v>44834</v>
      </c>
      <c r="N798" s="10">
        <v>45077</v>
      </c>
      <c r="O798" s="17"/>
      <c r="P798" s="28">
        <v>28.399250755965703</v>
      </c>
      <c r="R798" t="s">
        <v>256</v>
      </c>
    </row>
    <row r="799" spans="1:18" ht="13.5" customHeight="1" x14ac:dyDescent="0.35">
      <c r="A799" s="7" t="s">
        <v>6</v>
      </c>
      <c r="B799" s="7" t="s">
        <v>50</v>
      </c>
      <c r="C799" s="7" t="s">
        <v>74</v>
      </c>
      <c r="D799" s="7" t="s">
        <v>74</v>
      </c>
      <c r="E799" s="17" t="s">
        <v>214</v>
      </c>
      <c r="F799" s="7" t="s">
        <v>134</v>
      </c>
      <c r="G799" s="7" t="s">
        <v>158</v>
      </c>
      <c r="H799" s="8" t="s">
        <v>159</v>
      </c>
      <c r="I799" s="8" t="s">
        <v>180</v>
      </c>
      <c r="J799" s="8" t="s">
        <v>231</v>
      </c>
      <c r="K799" s="8" t="s">
        <v>129</v>
      </c>
      <c r="L799" s="15" t="s">
        <v>176</v>
      </c>
      <c r="M799" s="10">
        <v>44834</v>
      </c>
      <c r="N799" s="10">
        <v>45077</v>
      </c>
      <c r="O799" s="17"/>
      <c r="P799" s="28">
        <v>0</v>
      </c>
      <c r="R799" t="s">
        <v>214</v>
      </c>
    </row>
    <row r="800" spans="1:18" ht="13.5" customHeight="1" x14ac:dyDescent="0.35">
      <c r="A800" s="7" t="s">
        <v>6</v>
      </c>
      <c r="B800" s="7" t="s">
        <v>50</v>
      </c>
      <c r="C800" s="7" t="s">
        <v>74</v>
      </c>
      <c r="D800" s="7" t="s">
        <v>74</v>
      </c>
      <c r="E800" s="17" t="s">
        <v>215</v>
      </c>
      <c r="F800" s="7" t="s">
        <v>134</v>
      </c>
      <c r="G800" s="7" t="s">
        <v>158</v>
      </c>
      <c r="H800" s="8" t="s">
        <v>159</v>
      </c>
      <c r="I800" s="8" t="s">
        <v>180</v>
      </c>
      <c r="J800" s="8" t="s">
        <v>231</v>
      </c>
      <c r="K800" s="8" t="s">
        <v>129</v>
      </c>
      <c r="L800" s="15" t="s">
        <v>176</v>
      </c>
      <c r="M800" s="10">
        <v>44834</v>
      </c>
      <c r="N800" s="10">
        <v>45077</v>
      </c>
      <c r="O800" s="17"/>
      <c r="P800" s="28">
        <v>566.27638220883307</v>
      </c>
      <c r="R800" t="s">
        <v>215</v>
      </c>
    </row>
    <row r="801" spans="1:18" ht="13.5" customHeight="1" x14ac:dyDescent="0.35">
      <c r="A801" s="7" t="s">
        <v>6</v>
      </c>
      <c r="B801" s="7" t="s">
        <v>50</v>
      </c>
      <c r="C801" s="7" t="s">
        <v>82</v>
      </c>
      <c r="D801" s="7" t="s">
        <v>82</v>
      </c>
      <c r="E801" s="17" t="s">
        <v>82</v>
      </c>
      <c r="F801" s="7" t="s">
        <v>133</v>
      </c>
      <c r="G801" s="7" t="s">
        <v>158</v>
      </c>
      <c r="H801" s="8" t="s">
        <v>159</v>
      </c>
      <c r="I801" s="8" t="s">
        <v>180</v>
      </c>
      <c r="J801" s="8" t="s">
        <v>231</v>
      </c>
      <c r="K801" s="8" t="s">
        <v>129</v>
      </c>
      <c r="L801" s="15" t="s">
        <v>176</v>
      </c>
      <c r="M801" s="10">
        <v>44834</v>
      </c>
      <c r="N801" s="10">
        <v>45077</v>
      </c>
      <c r="O801" s="17"/>
      <c r="P801" s="28">
        <v>7303.7533434793504</v>
      </c>
      <c r="R801" t="s">
        <v>82</v>
      </c>
    </row>
    <row r="802" spans="1:18" ht="13.5" customHeight="1" x14ac:dyDescent="0.35">
      <c r="A802" s="7" t="s">
        <v>6</v>
      </c>
      <c r="B802" s="7" t="s">
        <v>50</v>
      </c>
      <c r="C802" s="7" t="s">
        <v>83</v>
      </c>
      <c r="D802" s="7" t="s">
        <v>83</v>
      </c>
      <c r="E802" s="17" t="s">
        <v>216</v>
      </c>
      <c r="F802" s="7" t="s">
        <v>135</v>
      </c>
      <c r="G802" s="7" t="s">
        <v>158</v>
      </c>
      <c r="H802" s="8" t="s">
        <v>159</v>
      </c>
      <c r="I802" s="8" t="s">
        <v>180</v>
      </c>
      <c r="J802" s="8" t="s">
        <v>231</v>
      </c>
      <c r="K802" s="8" t="s">
        <v>129</v>
      </c>
      <c r="L802" s="15" t="s">
        <v>176</v>
      </c>
      <c r="M802" s="10">
        <v>44834</v>
      </c>
      <c r="N802" s="10">
        <v>45077</v>
      </c>
      <c r="O802" s="17"/>
      <c r="P802" s="28">
        <v>579.66489935673656</v>
      </c>
      <c r="R802" t="s">
        <v>216</v>
      </c>
    </row>
    <row r="803" spans="1:18" ht="13.5" customHeight="1" x14ac:dyDescent="0.35">
      <c r="A803" s="7" t="s">
        <v>6</v>
      </c>
      <c r="B803" s="7" t="s">
        <v>50</v>
      </c>
      <c r="C803" s="7" t="s">
        <v>83</v>
      </c>
      <c r="D803" s="7" t="s">
        <v>83</v>
      </c>
      <c r="E803" s="17" t="s">
        <v>83</v>
      </c>
      <c r="F803" s="7" t="s">
        <v>135</v>
      </c>
      <c r="G803" s="7" t="s">
        <v>158</v>
      </c>
      <c r="H803" s="8" t="s">
        <v>159</v>
      </c>
      <c r="I803" s="8" t="s">
        <v>180</v>
      </c>
      <c r="J803" s="8" t="s">
        <v>231</v>
      </c>
      <c r="K803" s="8" t="s">
        <v>129</v>
      </c>
      <c r="L803" s="15" t="s">
        <v>176</v>
      </c>
      <c r="M803" s="10">
        <v>44834</v>
      </c>
      <c r="N803" s="10">
        <v>45077</v>
      </c>
      <c r="O803" s="17"/>
      <c r="P803" s="28">
        <v>239.31667048489385</v>
      </c>
      <c r="R803" t="s">
        <v>83</v>
      </c>
    </row>
    <row r="804" spans="1:18" ht="13.5" customHeight="1" x14ac:dyDescent="0.35">
      <c r="A804" s="7" t="s">
        <v>6</v>
      </c>
      <c r="B804" s="7" t="s">
        <v>50</v>
      </c>
      <c r="C804" s="7" t="s">
        <v>83</v>
      </c>
      <c r="D804" s="7" t="s">
        <v>83</v>
      </c>
      <c r="E804" s="17" t="s">
        <v>217</v>
      </c>
      <c r="F804" s="7" t="s">
        <v>135</v>
      </c>
      <c r="G804" s="7" t="s">
        <v>158</v>
      </c>
      <c r="H804" s="8" t="s">
        <v>159</v>
      </c>
      <c r="I804" s="8" t="s">
        <v>180</v>
      </c>
      <c r="J804" s="8" t="s">
        <v>231</v>
      </c>
      <c r="K804" s="8" t="s">
        <v>129</v>
      </c>
      <c r="L804" s="15" t="s">
        <v>176</v>
      </c>
      <c r="M804" s="10">
        <v>44834</v>
      </c>
      <c r="N804" s="10">
        <v>45077</v>
      </c>
      <c r="O804" s="17"/>
      <c r="P804" s="28">
        <v>1192.2887631814729</v>
      </c>
      <c r="R804" t="s">
        <v>257</v>
      </c>
    </row>
    <row r="805" spans="1:18" ht="13.5" customHeight="1" x14ac:dyDescent="0.35">
      <c r="A805" s="7" t="s">
        <v>6</v>
      </c>
      <c r="B805" s="7" t="s">
        <v>50</v>
      </c>
      <c r="C805" s="7" t="s">
        <v>83</v>
      </c>
      <c r="D805" s="7" t="s">
        <v>83</v>
      </c>
      <c r="E805" s="17" t="s">
        <v>218</v>
      </c>
      <c r="F805" s="7" t="s">
        <v>135</v>
      </c>
      <c r="G805" s="7" t="s">
        <v>158</v>
      </c>
      <c r="H805" s="8" t="s">
        <v>159</v>
      </c>
      <c r="I805" s="8" t="s">
        <v>180</v>
      </c>
      <c r="J805" s="8" t="s">
        <v>231</v>
      </c>
      <c r="K805" s="8" t="s">
        <v>129</v>
      </c>
      <c r="L805" s="15" t="s">
        <v>176</v>
      </c>
      <c r="M805" s="10">
        <v>44834</v>
      </c>
      <c r="N805" s="10">
        <v>45077</v>
      </c>
      <c r="O805" s="17"/>
      <c r="P805" s="28">
        <v>4415.8722651354929</v>
      </c>
      <c r="R805" t="s">
        <v>258</v>
      </c>
    </row>
    <row r="806" spans="1:18" ht="13.5" customHeight="1" x14ac:dyDescent="0.35">
      <c r="A806" s="7" t="s">
        <v>6</v>
      </c>
      <c r="B806" s="7" t="s">
        <v>50</v>
      </c>
      <c r="C806" s="7" t="s">
        <v>83</v>
      </c>
      <c r="D806" s="7" t="s">
        <v>83</v>
      </c>
      <c r="E806" s="17" t="s">
        <v>219</v>
      </c>
      <c r="F806" s="7" t="s">
        <v>135</v>
      </c>
      <c r="G806" s="7" t="s">
        <v>158</v>
      </c>
      <c r="H806" s="8" t="s">
        <v>159</v>
      </c>
      <c r="I806" s="8" t="s">
        <v>180</v>
      </c>
      <c r="J806" s="8" t="s">
        <v>231</v>
      </c>
      <c r="K806" s="8" t="s">
        <v>129</v>
      </c>
      <c r="L806" s="15" t="s">
        <v>176</v>
      </c>
      <c r="M806" s="10">
        <v>44834</v>
      </c>
      <c r="N806" s="10">
        <v>45077</v>
      </c>
      <c r="O806" s="17"/>
      <c r="P806" s="28">
        <v>1904.1926689440595</v>
      </c>
      <c r="R806" t="s">
        <v>219</v>
      </c>
    </row>
    <row r="807" spans="1:18" ht="13.5" customHeight="1" x14ac:dyDescent="0.35">
      <c r="A807" s="7" t="s">
        <v>6</v>
      </c>
      <c r="B807" s="7" t="s">
        <v>50</v>
      </c>
      <c r="C807" s="7" t="s">
        <v>83</v>
      </c>
      <c r="D807" s="7" t="s">
        <v>83</v>
      </c>
      <c r="E807" s="17" t="s">
        <v>220</v>
      </c>
      <c r="F807" s="7" t="s">
        <v>135</v>
      </c>
      <c r="G807" s="7" t="s">
        <v>158</v>
      </c>
      <c r="H807" s="8" t="s">
        <v>159</v>
      </c>
      <c r="I807" s="8" t="s">
        <v>180</v>
      </c>
      <c r="J807" s="8" t="s">
        <v>231</v>
      </c>
      <c r="K807" s="8" t="s">
        <v>129</v>
      </c>
      <c r="L807" s="15" t="s">
        <v>176</v>
      </c>
      <c r="M807" s="10">
        <v>44834</v>
      </c>
      <c r="N807" s="10">
        <v>45077</v>
      </c>
      <c r="O807" s="17"/>
      <c r="P807" s="28">
        <v>1023.6943906379499</v>
      </c>
      <c r="R807" t="s">
        <v>259</v>
      </c>
    </row>
    <row r="808" spans="1:18" ht="13.5" customHeight="1" x14ac:dyDescent="0.35">
      <c r="A808" s="7" t="s">
        <v>6</v>
      </c>
      <c r="B808" s="7" t="s">
        <v>50</v>
      </c>
      <c r="C808" s="7" t="s">
        <v>83</v>
      </c>
      <c r="D808" s="7" t="s">
        <v>83</v>
      </c>
      <c r="E808" s="17" t="s">
        <v>221</v>
      </c>
      <c r="F808" s="7" t="s">
        <v>135</v>
      </c>
      <c r="G808" s="7" t="s">
        <v>158</v>
      </c>
      <c r="H808" s="8" t="s">
        <v>159</v>
      </c>
      <c r="I808" s="8" t="s">
        <v>180</v>
      </c>
      <c r="J808" s="8" t="s">
        <v>231</v>
      </c>
      <c r="K808" s="8" t="s">
        <v>129</v>
      </c>
      <c r="L808" s="15" t="s">
        <v>176</v>
      </c>
      <c r="M808" s="10">
        <v>44834</v>
      </c>
      <c r="N808" s="10">
        <v>45077</v>
      </c>
      <c r="O808" s="17"/>
      <c r="P808" s="28">
        <v>571.32578069057161</v>
      </c>
      <c r="R808" t="s">
        <v>260</v>
      </c>
    </row>
    <row r="809" spans="1:18" ht="13.5" customHeight="1" x14ac:dyDescent="0.35">
      <c r="A809" s="7" t="s">
        <v>6</v>
      </c>
      <c r="B809" s="7" t="s">
        <v>50</v>
      </c>
      <c r="C809" s="7" t="s">
        <v>83</v>
      </c>
      <c r="D809" s="7" t="s">
        <v>83</v>
      </c>
      <c r="E809" s="17" t="s">
        <v>222</v>
      </c>
      <c r="F809" s="7" t="s">
        <v>135</v>
      </c>
      <c r="G809" s="7" t="s">
        <v>158</v>
      </c>
      <c r="H809" s="8" t="s">
        <v>159</v>
      </c>
      <c r="I809" s="8" t="s">
        <v>180</v>
      </c>
      <c r="J809" s="8" t="s">
        <v>231</v>
      </c>
      <c r="K809" s="8" t="s">
        <v>129</v>
      </c>
      <c r="L809" s="15" t="s">
        <v>176</v>
      </c>
      <c r="M809" s="10">
        <v>44834</v>
      </c>
      <c r="N809" s="10">
        <v>45077</v>
      </c>
      <c r="O809" s="17"/>
      <c r="P809" s="28">
        <v>373.80649095122232</v>
      </c>
      <c r="R809" t="s">
        <v>261</v>
      </c>
    </row>
    <row r="810" spans="1:18" ht="13.5" customHeight="1" x14ac:dyDescent="0.35">
      <c r="A810" s="7" t="s">
        <v>6</v>
      </c>
      <c r="B810" s="7" t="s">
        <v>50</v>
      </c>
      <c r="C810" s="7" t="s">
        <v>83</v>
      </c>
      <c r="D810" s="7" t="s">
        <v>83</v>
      </c>
      <c r="E810" s="17" t="s">
        <v>223</v>
      </c>
      <c r="F810" s="7" t="s">
        <v>135</v>
      </c>
      <c r="G810" s="7" t="s">
        <v>158</v>
      </c>
      <c r="H810" s="8" t="s">
        <v>159</v>
      </c>
      <c r="I810" s="8" t="s">
        <v>180</v>
      </c>
      <c r="J810" s="8" t="s">
        <v>231</v>
      </c>
      <c r="K810" s="8" t="s">
        <v>129</v>
      </c>
      <c r="L810" s="15" t="s">
        <v>176</v>
      </c>
      <c r="M810" s="10">
        <v>44834</v>
      </c>
      <c r="N810" s="10">
        <v>45077</v>
      </c>
      <c r="O810" s="17"/>
      <c r="P810" s="28">
        <v>943.04793711542163</v>
      </c>
      <c r="R810" t="s">
        <v>223</v>
      </c>
    </row>
    <row r="811" spans="1:18" ht="13.5" customHeight="1" x14ac:dyDescent="0.35">
      <c r="A811" s="7" t="s">
        <v>6</v>
      </c>
      <c r="B811" s="7" t="s">
        <v>50</v>
      </c>
      <c r="C811" s="7" t="s">
        <v>83</v>
      </c>
      <c r="D811" s="7" t="s">
        <v>83</v>
      </c>
      <c r="E811" s="17" t="s">
        <v>224</v>
      </c>
      <c r="F811" s="7" t="s">
        <v>135</v>
      </c>
      <c r="G811" s="7" t="s">
        <v>158</v>
      </c>
      <c r="H811" s="8" t="s">
        <v>159</v>
      </c>
      <c r="I811" s="8" t="s">
        <v>180</v>
      </c>
      <c r="J811" s="8" t="s">
        <v>231</v>
      </c>
      <c r="K811" s="8" t="s">
        <v>129</v>
      </c>
      <c r="L811" s="15" t="s">
        <v>176</v>
      </c>
      <c r="M811" s="10">
        <v>44834</v>
      </c>
      <c r="N811" s="10">
        <v>45077</v>
      </c>
      <c r="O811" s="17"/>
      <c r="P811" s="28">
        <v>1858.9326168992957</v>
      </c>
      <c r="R811" t="s">
        <v>262</v>
      </c>
    </row>
    <row r="812" spans="1:18" ht="13.5" customHeight="1" x14ac:dyDescent="0.35">
      <c r="A812" s="7" t="s">
        <v>6</v>
      </c>
      <c r="B812" s="7" t="s">
        <v>50</v>
      </c>
      <c r="C812" s="7" t="s">
        <v>94</v>
      </c>
      <c r="D812" s="7" t="s">
        <v>94</v>
      </c>
      <c r="E812" s="17" t="s">
        <v>225</v>
      </c>
      <c r="F812" s="7" t="s">
        <v>133</v>
      </c>
      <c r="G812" s="7" t="s">
        <v>158</v>
      </c>
      <c r="H812" s="8" t="s">
        <v>159</v>
      </c>
      <c r="I812" s="8" t="s">
        <v>180</v>
      </c>
      <c r="J812" s="8" t="s">
        <v>231</v>
      </c>
      <c r="K812" s="8" t="s">
        <v>129</v>
      </c>
      <c r="L812" s="15" t="s">
        <v>176</v>
      </c>
      <c r="M812" s="10">
        <v>44834</v>
      </c>
      <c r="N812" s="10">
        <v>45077</v>
      </c>
      <c r="O812" s="17"/>
      <c r="P812" s="28">
        <v>431.91308934127227</v>
      </c>
      <c r="R812" t="s">
        <v>225</v>
      </c>
    </row>
    <row r="813" spans="1:18" ht="13.5" customHeight="1" x14ac:dyDescent="0.35">
      <c r="A813" s="7" t="s">
        <v>6</v>
      </c>
      <c r="B813" s="7" t="s">
        <v>50</v>
      </c>
      <c r="C813" s="7" t="s">
        <v>94</v>
      </c>
      <c r="D813" s="7" t="s">
        <v>94</v>
      </c>
      <c r="E813" s="17" t="s">
        <v>226</v>
      </c>
      <c r="F813" s="7" t="s">
        <v>133</v>
      </c>
      <c r="G813" s="7" t="s">
        <v>158</v>
      </c>
      <c r="H813" s="8" t="s">
        <v>159</v>
      </c>
      <c r="I813" s="8" t="s">
        <v>180</v>
      </c>
      <c r="J813" s="8" t="s">
        <v>231</v>
      </c>
      <c r="K813" s="8" t="s">
        <v>129</v>
      </c>
      <c r="L813" s="15" t="s">
        <v>176</v>
      </c>
      <c r="M813" s="10">
        <v>44834</v>
      </c>
      <c r="N813" s="10">
        <v>45077</v>
      </c>
      <c r="O813" s="17"/>
      <c r="P813" s="28">
        <v>2118.1200254619148</v>
      </c>
      <c r="R813" t="s">
        <v>226</v>
      </c>
    </row>
    <row r="814" spans="1:18" ht="13.5" customHeight="1" x14ac:dyDescent="0.35">
      <c r="A814" s="7" t="s">
        <v>6</v>
      </c>
      <c r="B814" s="7" t="s">
        <v>50</v>
      </c>
      <c r="C814" s="7" t="s">
        <v>94</v>
      </c>
      <c r="D814" s="7" t="s">
        <v>94</v>
      </c>
      <c r="E814" s="17" t="s">
        <v>94</v>
      </c>
      <c r="F814" s="7" t="s">
        <v>133</v>
      </c>
      <c r="G814" s="7" t="s">
        <v>158</v>
      </c>
      <c r="H814" s="8" t="s">
        <v>159</v>
      </c>
      <c r="I814" s="8" t="s">
        <v>180</v>
      </c>
      <c r="J814" s="8" t="s">
        <v>231</v>
      </c>
      <c r="K814" s="8" t="s">
        <v>129</v>
      </c>
      <c r="L814" s="15" t="s">
        <v>176</v>
      </c>
      <c r="M814" s="10">
        <v>44834</v>
      </c>
      <c r="N814" s="10">
        <v>45077</v>
      </c>
      <c r="O814" s="17"/>
      <c r="P814" s="28">
        <v>577.96382843967194</v>
      </c>
      <c r="R814" t="s">
        <v>94</v>
      </c>
    </row>
    <row r="815" spans="1:18" ht="13.5" customHeight="1" x14ac:dyDescent="0.35">
      <c r="A815" s="7" t="s">
        <v>6</v>
      </c>
      <c r="B815" s="7" t="s">
        <v>50</v>
      </c>
      <c r="C815" s="7" t="s">
        <v>94</v>
      </c>
      <c r="D815" s="7" t="s">
        <v>94</v>
      </c>
      <c r="E815" s="17" t="s">
        <v>227</v>
      </c>
      <c r="F815" s="7" t="s">
        <v>133</v>
      </c>
      <c r="G815" s="7" t="s">
        <v>158</v>
      </c>
      <c r="H815" s="8" t="s">
        <v>159</v>
      </c>
      <c r="I815" s="8" t="s">
        <v>180</v>
      </c>
      <c r="J815" s="8" t="s">
        <v>231</v>
      </c>
      <c r="K815" s="8" t="s">
        <v>129</v>
      </c>
      <c r="L815" s="15" t="s">
        <v>176</v>
      </c>
      <c r="M815" s="10">
        <v>44834</v>
      </c>
      <c r="N815" s="10">
        <v>45077</v>
      </c>
      <c r="O815" s="17"/>
      <c r="P815" s="28">
        <v>540.25356511986388</v>
      </c>
      <c r="R815" t="s">
        <v>227</v>
      </c>
    </row>
    <row r="816" spans="1:18" ht="13.5" customHeight="1" x14ac:dyDescent="0.35">
      <c r="A816" s="7" t="s">
        <v>6</v>
      </c>
      <c r="B816" s="7" t="s">
        <v>50</v>
      </c>
      <c r="C816" s="7" t="s">
        <v>94</v>
      </c>
      <c r="D816" s="7" t="s">
        <v>94</v>
      </c>
      <c r="E816" s="17" t="s">
        <v>228</v>
      </c>
      <c r="F816" s="7" t="s">
        <v>133</v>
      </c>
      <c r="G816" s="7" t="s">
        <v>158</v>
      </c>
      <c r="H816" s="8" t="s">
        <v>159</v>
      </c>
      <c r="I816" s="8" t="s">
        <v>180</v>
      </c>
      <c r="J816" s="8" t="s">
        <v>231</v>
      </c>
      <c r="K816" s="8" t="s">
        <v>129</v>
      </c>
      <c r="L816" s="15" t="s">
        <v>176</v>
      </c>
      <c r="M816" s="10">
        <v>44834</v>
      </c>
      <c r="N816" s="10">
        <v>45077</v>
      </c>
      <c r="O816" s="17"/>
      <c r="P816" s="28">
        <v>0</v>
      </c>
      <c r="R816" t="s">
        <v>228</v>
      </c>
    </row>
    <row r="817" spans="1:18" ht="13.5" customHeight="1" x14ac:dyDescent="0.35">
      <c r="A817" s="7" t="s">
        <v>6</v>
      </c>
      <c r="B817" s="7" t="s">
        <v>50</v>
      </c>
      <c r="C817" s="7" t="s">
        <v>100</v>
      </c>
      <c r="D817" s="7" t="s">
        <v>100</v>
      </c>
      <c r="E817" s="17" t="s">
        <v>100</v>
      </c>
      <c r="F817" s="7" t="s">
        <v>134</v>
      </c>
      <c r="G817" s="7" t="s">
        <v>158</v>
      </c>
      <c r="H817" s="8" t="s">
        <v>159</v>
      </c>
      <c r="I817" s="8" t="s">
        <v>180</v>
      </c>
      <c r="J817" s="8" t="s">
        <v>231</v>
      </c>
      <c r="K817" s="8" t="s">
        <v>129</v>
      </c>
      <c r="L817" s="15" t="s">
        <v>176</v>
      </c>
      <c r="M817" s="10">
        <v>44834</v>
      </c>
      <c r="N817" s="10">
        <v>45077</v>
      </c>
      <c r="O817" s="17"/>
      <c r="P817" s="28">
        <v>2113.6880702363001</v>
      </c>
      <c r="R817" t="s">
        <v>100</v>
      </c>
    </row>
    <row r="818" spans="1:18" ht="13.5" customHeight="1" x14ac:dyDescent="0.35">
      <c r="A818" s="7" t="s">
        <v>6</v>
      </c>
      <c r="B818" s="7" t="s">
        <v>50</v>
      </c>
      <c r="C818" s="18" t="s">
        <v>101</v>
      </c>
      <c r="D818" s="18" t="s">
        <v>101</v>
      </c>
      <c r="E818" s="17" t="s">
        <v>101</v>
      </c>
      <c r="F818" s="7" t="s">
        <v>134</v>
      </c>
      <c r="G818" s="7" t="s">
        <v>158</v>
      </c>
      <c r="H818" s="8" t="s">
        <v>159</v>
      </c>
      <c r="I818" s="8" t="s">
        <v>180</v>
      </c>
      <c r="J818" s="8" t="s">
        <v>231</v>
      </c>
      <c r="K818" s="8" t="s">
        <v>129</v>
      </c>
      <c r="L818" s="15" t="s">
        <v>176</v>
      </c>
      <c r="M818" s="10">
        <v>44834</v>
      </c>
      <c r="N818" s="10">
        <v>45077</v>
      </c>
      <c r="O818" s="17"/>
      <c r="P818" s="28">
        <v>855.21615180262245</v>
      </c>
      <c r="R818" t="s">
        <v>101</v>
      </c>
    </row>
    <row r="819" spans="1:18" ht="13.5" customHeight="1" x14ac:dyDescent="0.35">
      <c r="A819" s="7" t="s">
        <v>6</v>
      </c>
      <c r="B819" s="7" t="s">
        <v>50</v>
      </c>
      <c r="C819" s="18" t="s">
        <v>101</v>
      </c>
      <c r="D819" s="18" t="s">
        <v>101</v>
      </c>
      <c r="E819" s="17" t="s">
        <v>102</v>
      </c>
      <c r="F819" s="7" t="s">
        <v>134</v>
      </c>
      <c r="G819" s="7" t="s">
        <v>158</v>
      </c>
      <c r="H819" s="8" t="s">
        <v>159</v>
      </c>
      <c r="I819" s="8" t="s">
        <v>180</v>
      </c>
      <c r="J819" s="8" t="s">
        <v>231</v>
      </c>
      <c r="K819" s="8" t="s">
        <v>129</v>
      </c>
      <c r="L819" s="15" t="s">
        <v>176</v>
      </c>
      <c r="M819" s="10">
        <v>44834</v>
      </c>
      <c r="N819" s="10">
        <v>45077</v>
      </c>
      <c r="O819" s="17"/>
      <c r="P819" s="28">
        <v>0</v>
      </c>
      <c r="R819" t="s">
        <v>102</v>
      </c>
    </row>
    <row r="820" spans="1:18" ht="13.5" customHeight="1" x14ac:dyDescent="0.35">
      <c r="A820" s="7" t="s">
        <v>6</v>
      </c>
      <c r="B820" s="7" t="s">
        <v>50</v>
      </c>
      <c r="C820" s="18" t="s">
        <v>101</v>
      </c>
      <c r="D820" s="18" t="s">
        <v>101</v>
      </c>
      <c r="E820" s="17" t="s">
        <v>103</v>
      </c>
      <c r="F820" s="7" t="s">
        <v>134</v>
      </c>
      <c r="G820" s="7" t="s">
        <v>158</v>
      </c>
      <c r="H820" s="8" t="s">
        <v>159</v>
      </c>
      <c r="I820" s="8" t="s">
        <v>180</v>
      </c>
      <c r="J820" s="8" t="s">
        <v>231</v>
      </c>
      <c r="K820" s="8" t="s">
        <v>129</v>
      </c>
      <c r="L820" s="15" t="s">
        <v>176</v>
      </c>
      <c r="M820" s="10">
        <v>44834</v>
      </c>
      <c r="N820" s="10">
        <v>45077</v>
      </c>
      <c r="O820" s="17"/>
      <c r="P820" s="28">
        <v>0</v>
      </c>
      <c r="R820" t="s">
        <v>103</v>
      </c>
    </row>
    <row r="821" spans="1:18" ht="13.5" customHeight="1" x14ac:dyDescent="0.35">
      <c r="A821" s="7" t="s">
        <v>6</v>
      </c>
      <c r="B821" s="7" t="s">
        <v>50</v>
      </c>
      <c r="C821" s="18" t="s">
        <v>101</v>
      </c>
      <c r="D821" s="18" t="s">
        <v>101</v>
      </c>
      <c r="E821" s="17" t="s">
        <v>104</v>
      </c>
      <c r="F821" s="7" t="s">
        <v>134</v>
      </c>
      <c r="G821" s="7" t="s">
        <v>158</v>
      </c>
      <c r="H821" s="8" t="s">
        <v>159</v>
      </c>
      <c r="I821" s="8" t="s">
        <v>180</v>
      </c>
      <c r="J821" s="8" t="s">
        <v>231</v>
      </c>
      <c r="K821" s="8" t="s">
        <v>129</v>
      </c>
      <c r="L821" s="15" t="s">
        <v>176</v>
      </c>
      <c r="M821" s="10">
        <v>44834</v>
      </c>
      <c r="N821" s="10">
        <v>45077</v>
      </c>
      <c r="O821" s="17"/>
      <c r="P821" s="28">
        <v>0</v>
      </c>
      <c r="R821" t="s">
        <v>104</v>
      </c>
    </row>
    <row r="822" spans="1:18" ht="13.5" customHeight="1" x14ac:dyDescent="0.35">
      <c r="A822" s="7" t="s">
        <v>6</v>
      </c>
      <c r="B822" s="7" t="s">
        <v>50</v>
      </c>
      <c r="C822" s="18" t="s">
        <v>101</v>
      </c>
      <c r="D822" s="18" t="s">
        <v>101</v>
      </c>
      <c r="E822" s="17" t="s">
        <v>105</v>
      </c>
      <c r="F822" s="7" t="s">
        <v>134</v>
      </c>
      <c r="G822" s="7" t="s">
        <v>158</v>
      </c>
      <c r="H822" s="8" t="s">
        <v>159</v>
      </c>
      <c r="I822" s="8" t="s">
        <v>180</v>
      </c>
      <c r="J822" s="8" t="s">
        <v>231</v>
      </c>
      <c r="K822" s="8" t="s">
        <v>129</v>
      </c>
      <c r="L822" s="15" t="s">
        <v>176</v>
      </c>
      <c r="M822" s="10">
        <v>44834</v>
      </c>
      <c r="N822" s="10">
        <v>45077</v>
      </c>
      <c r="O822" s="17"/>
      <c r="P822" s="28">
        <v>0</v>
      </c>
      <c r="R822" t="s">
        <v>105</v>
      </c>
    </row>
    <row r="823" spans="1:18" ht="13.5" customHeight="1" x14ac:dyDescent="0.35">
      <c r="A823" s="7" t="s">
        <v>6</v>
      </c>
      <c r="B823" s="7" t="s">
        <v>50</v>
      </c>
      <c r="C823" s="7" t="s">
        <v>106</v>
      </c>
      <c r="D823" s="7" t="s">
        <v>106</v>
      </c>
      <c r="E823" s="17" t="s">
        <v>106</v>
      </c>
      <c r="F823" s="7" t="s">
        <v>134</v>
      </c>
      <c r="G823" s="7" t="s">
        <v>158</v>
      </c>
      <c r="H823" s="8" t="s">
        <v>159</v>
      </c>
      <c r="I823" s="8" t="s">
        <v>180</v>
      </c>
      <c r="J823" s="8" t="s">
        <v>231</v>
      </c>
      <c r="K823" s="8" t="s">
        <v>129</v>
      </c>
      <c r="L823" s="15" t="s">
        <v>176</v>
      </c>
      <c r="M823" s="10">
        <v>44834</v>
      </c>
      <c r="N823" s="10">
        <v>45077</v>
      </c>
      <c r="O823" s="17"/>
      <c r="P823" s="28">
        <v>565.09421758614894</v>
      </c>
      <c r="R823" t="s">
        <v>106</v>
      </c>
    </row>
    <row r="824" spans="1:18" ht="13.5" customHeight="1" x14ac:dyDescent="0.35">
      <c r="A824" s="7" t="s">
        <v>6</v>
      </c>
      <c r="B824" s="7" t="s">
        <v>50</v>
      </c>
      <c r="C824" s="8" t="s">
        <v>108</v>
      </c>
      <c r="D824" s="8" t="s">
        <v>108</v>
      </c>
      <c r="E824" s="17" t="s">
        <v>229</v>
      </c>
      <c r="F824" s="7" t="s">
        <v>134</v>
      </c>
      <c r="G824" s="7" t="s">
        <v>158</v>
      </c>
      <c r="H824" s="8" t="s">
        <v>159</v>
      </c>
      <c r="I824" s="8" t="s">
        <v>180</v>
      </c>
      <c r="J824" s="8" t="s">
        <v>231</v>
      </c>
      <c r="K824" s="8" t="s">
        <v>129</v>
      </c>
      <c r="L824" s="15" t="s">
        <v>176</v>
      </c>
      <c r="M824" s="10">
        <v>44834</v>
      </c>
      <c r="N824" s="10">
        <v>45077</v>
      </c>
      <c r="O824" s="17"/>
      <c r="P824" s="28">
        <v>332.56601412992381</v>
      </c>
      <c r="R824" t="s">
        <v>229</v>
      </c>
    </row>
    <row r="825" spans="1:18" ht="13.5" customHeight="1" x14ac:dyDescent="0.35">
      <c r="A825" s="7" t="s">
        <v>6</v>
      </c>
      <c r="B825" s="7" t="s">
        <v>50</v>
      </c>
      <c r="C825" s="18" t="s">
        <v>109</v>
      </c>
      <c r="D825" s="18" t="s">
        <v>109</v>
      </c>
      <c r="E825" s="17" t="s">
        <v>109</v>
      </c>
      <c r="F825" s="7" t="s">
        <v>134</v>
      </c>
      <c r="G825" s="7" t="s">
        <v>158</v>
      </c>
      <c r="H825" s="8" t="s">
        <v>159</v>
      </c>
      <c r="I825" s="8" t="s">
        <v>180</v>
      </c>
      <c r="J825" s="8" t="s">
        <v>231</v>
      </c>
      <c r="K825" s="8" t="s">
        <v>129</v>
      </c>
      <c r="L825" s="15" t="s">
        <v>176</v>
      </c>
      <c r="M825" s="10">
        <v>44834</v>
      </c>
      <c r="N825" s="10">
        <v>45077</v>
      </c>
      <c r="O825" s="17"/>
      <c r="P825" s="28">
        <v>535.70455083233128</v>
      </c>
      <c r="R825">
        <v>0</v>
      </c>
    </row>
    <row r="826" spans="1:18" ht="13.5" customHeight="1" x14ac:dyDescent="0.35">
      <c r="A826" s="7" t="s">
        <v>6</v>
      </c>
      <c r="B826" s="7" t="s">
        <v>50</v>
      </c>
      <c r="C826" s="18" t="s">
        <v>109</v>
      </c>
      <c r="D826" s="19" t="s">
        <v>110</v>
      </c>
      <c r="E826" s="17" t="s">
        <v>110</v>
      </c>
      <c r="F826" s="7" t="s">
        <v>134</v>
      </c>
      <c r="G826" s="7" t="s">
        <v>158</v>
      </c>
      <c r="H826" s="8" t="s">
        <v>159</v>
      </c>
      <c r="I826" s="8" t="s">
        <v>180</v>
      </c>
      <c r="J826" s="8" t="s">
        <v>231</v>
      </c>
      <c r="K826" s="8" t="s">
        <v>129</v>
      </c>
      <c r="L826" s="15" t="s">
        <v>176</v>
      </c>
      <c r="M826" s="10">
        <v>44834</v>
      </c>
      <c r="N826" s="10">
        <v>45077</v>
      </c>
      <c r="O826" s="17"/>
      <c r="P826" s="28">
        <v>535.70455083233128</v>
      </c>
      <c r="R826" t="s">
        <v>109</v>
      </c>
    </row>
    <row r="827" spans="1:18" ht="13.5" customHeight="1" x14ac:dyDescent="0.35">
      <c r="A827" s="7" t="s">
        <v>6</v>
      </c>
      <c r="B827" s="7" t="s">
        <v>111</v>
      </c>
      <c r="C827" s="7" t="s">
        <v>160</v>
      </c>
      <c r="D827" s="7" t="s">
        <v>160</v>
      </c>
      <c r="E827" s="17" t="s">
        <v>160</v>
      </c>
      <c r="F827" s="7" t="s">
        <v>136</v>
      </c>
      <c r="G827" s="7" t="s">
        <v>158</v>
      </c>
      <c r="H827" s="8" t="s">
        <v>159</v>
      </c>
      <c r="I827" s="8" t="s">
        <v>180</v>
      </c>
      <c r="J827" s="8" t="s">
        <v>231</v>
      </c>
      <c r="K827" s="8" t="s">
        <v>129</v>
      </c>
      <c r="L827" s="15" t="s">
        <v>176</v>
      </c>
      <c r="M827" s="10">
        <v>44834</v>
      </c>
      <c r="N827" s="10">
        <v>45077</v>
      </c>
      <c r="O827" s="17"/>
      <c r="P827" s="28">
        <v>319.02021409604595</v>
      </c>
      <c r="R827" t="s">
        <v>160</v>
      </c>
    </row>
    <row r="828" spans="1:18" ht="13.5" customHeight="1" x14ac:dyDescent="0.35">
      <c r="A828" s="7" t="s">
        <v>6</v>
      </c>
      <c r="B828" s="7" t="s">
        <v>113</v>
      </c>
      <c r="C828" s="7" t="s">
        <v>161</v>
      </c>
      <c r="D828" s="7" t="s">
        <v>161</v>
      </c>
      <c r="E828" s="17" t="s">
        <v>161</v>
      </c>
      <c r="F828" s="7" t="s">
        <v>136</v>
      </c>
      <c r="G828" s="7" t="s">
        <v>158</v>
      </c>
      <c r="H828" s="8" t="s">
        <v>159</v>
      </c>
      <c r="I828" s="8" t="s">
        <v>180</v>
      </c>
      <c r="J828" s="8" t="s">
        <v>231</v>
      </c>
      <c r="K828" s="8" t="s">
        <v>129</v>
      </c>
      <c r="L828" s="15" t="s">
        <v>176</v>
      </c>
      <c r="M828" s="10">
        <v>44834</v>
      </c>
      <c r="N828" s="10">
        <v>45077</v>
      </c>
      <c r="O828" s="17"/>
      <c r="P828" s="28">
        <v>3104.0785445283987</v>
      </c>
      <c r="R828" t="s">
        <v>161</v>
      </c>
    </row>
    <row r="829" spans="1:18" ht="13.5" customHeight="1" x14ac:dyDescent="0.35">
      <c r="A829" s="7" t="s">
        <v>6</v>
      </c>
      <c r="B829" s="7" t="s">
        <v>114</v>
      </c>
      <c r="C829" s="7" t="s">
        <v>114</v>
      </c>
      <c r="D829" s="7" t="s">
        <v>114</v>
      </c>
      <c r="E829" s="17" t="s">
        <v>114</v>
      </c>
      <c r="F829" s="7" t="s">
        <v>136</v>
      </c>
      <c r="G829" s="7" t="s">
        <v>158</v>
      </c>
      <c r="H829" s="8" t="s">
        <v>159</v>
      </c>
      <c r="I829" s="8" t="s">
        <v>180</v>
      </c>
      <c r="J829" s="8" t="s">
        <v>231</v>
      </c>
      <c r="K829" s="8" t="s">
        <v>129</v>
      </c>
      <c r="L829" s="15" t="s">
        <v>176</v>
      </c>
      <c r="M829" s="10">
        <v>44834</v>
      </c>
      <c r="N829" s="10">
        <v>45077</v>
      </c>
      <c r="O829" s="17"/>
      <c r="P829" s="28">
        <v>0</v>
      </c>
      <c r="R829" t="s">
        <v>114</v>
      </c>
    </row>
    <row r="830" spans="1:18" ht="13.5" customHeight="1" x14ac:dyDescent="0.35">
      <c r="A830" s="7" t="s">
        <v>6</v>
      </c>
      <c r="B830" s="7" t="s">
        <v>7</v>
      </c>
      <c r="C830" s="7" t="s">
        <v>8</v>
      </c>
      <c r="D830" s="7" t="s">
        <v>8</v>
      </c>
      <c r="E830" s="17" t="s">
        <v>8</v>
      </c>
      <c r="F830" s="7" t="s">
        <v>125</v>
      </c>
      <c r="G830" s="7" t="s">
        <v>158</v>
      </c>
      <c r="H830" s="8" t="s">
        <v>159</v>
      </c>
      <c r="I830" s="8" t="s">
        <v>180</v>
      </c>
      <c r="J830" s="8" t="s">
        <v>231</v>
      </c>
      <c r="K830" s="8" t="s">
        <v>129</v>
      </c>
      <c r="L830" s="15" t="s">
        <v>177</v>
      </c>
      <c r="M830" s="10">
        <v>44865</v>
      </c>
      <c r="N830" s="10">
        <v>45077</v>
      </c>
      <c r="O830" s="17"/>
      <c r="P830" s="28">
        <v>4508.1456831175628</v>
      </c>
      <c r="R830" t="s">
        <v>8</v>
      </c>
    </row>
    <row r="831" spans="1:18" ht="13.5" customHeight="1" x14ac:dyDescent="0.35">
      <c r="A831" s="7" t="s">
        <v>6</v>
      </c>
      <c r="B831" s="7" t="s">
        <v>7</v>
      </c>
      <c r="C831" s="7" t="s">
        <v>8</v>
      </c>
      <c r="D831" s="7" t="s">
        <v>8</v>
      </c>
      <c r="E831" s="17" t="s">
        <v>9</v>
      </c>
      <c r="F831" s="7" t="s">
        <v>125</v>
      </c>
      <c r="G831" s="7" t="s">
        <v>158</v>
      </c>
      <c r="H831" s="8" t="s">
        <v>159</v>
      </c>
      <c r="I831" s="8" t="s">
        <v>180</v>
      </c>
      <c r="J831" s="8" t="s">
        <v>231</v>
      </c>
      <c r="K831" s="8" t="s">
        <v>129</v>
      </c>
      <c r="L831" s="15" t="s">
        <v>177</v>
      </c>
      <c r="M831" s="10">
        <v>44865</v>
      </c>
      <c r="N831" s="10">
        <v>45077</v>
      </c>
      <c r="O831" s="17"/>
      <c r="P831" s="28">
        <v>420.75367600455189</v>
      </c>
      <c r="R831" t="s">
        <v>9</v>
      </c>
    </row>
    <row r="832" spans="1:18" ht="13.5" customHeight="1" x14ac:dyDescent="0.35">
      <c r="A832" s="7" t="s">
        <v>6</v>
      </c>
      <c r="B832" s="7" t="s">
        <v>7</v>
      </c>
      <c r="C832" s="7" t="s">
        <v>8</v>
      </c>
      <c r="D832" s="7" t="s">
        <v>8</v>
      </c>
      <c r="E832" s="17" t="s">
        <v>10</v>
      </c>
      <c r="F832" s="7" t="s">
        <v>125</v>
      </c>
      <c r="G832" s="7" t="s">
        <v>158</v>
      </c>
      <c r="H832" s="8" t="s">
        <v>159</v>
      </c>
      <c r="I832" s="8" t="s">
        <v>180</v>
      </c>
      <c r="J832" s="8" t="s">
        <v>231</v>
      </c>
      <c r="K832" s="8" t="s">
        <v>129</v>
      </c>
      <c r="L832" s="15" t="s">
        <v>177</v>
      </c>
      <c r="M832" s="10">
        <v>44865</v>
      </c>
      <c r="N832" s="10">
        <v>45077</v>
      </c>
      <c r="O832" s="17"/>
      <c r="P832" s="28">
        <v>623.25663825133461</v>
      </c>
      <c r="R832" t="s">
        <v>10</v>
      </c>
    </row>
    <row r="833" spans="1:18" ht="13.5" customHeight="1" x14ac:dyDescent="0.35">
      <c r="A833" s="7" t="s">
        <v>6</v>
      </c>
      <c r="B833" s="7" t="s">
        <v>7</v>
      </c>
      <c r="C833" s="7" t="s">
        <v>8</v>
      </c>
      <c r="D833" s="7" t="s">
        <v>8</v>
      </c>
      <c r="E833" s="17" t="s">
        <v>11</v>
      </c>
      <c r="F833" s="7" t="s">
        <v>125</v>
      </c>
      <c r="G833" s="7" t="s">
        <v>158</v>
      </c>
      <c r="H833" s="8" t="s">
        <v>159</v>
      </c>
      <c r="I833" s="8" t="s">
        <v>180</v>
      </c>
      <c r="J833" s="8" t="s">
        <v>231</v>
      </c>
      <c r="K833" s="8" t="s">
        <v>129</v>
      </c>
      <c r="L833" s="15" t="s">
        <v>177</v>
      </c>
      <c r="M833" s="10">
        <v>44865</v>
      </c>
      <c r="N833" s="10">
        <v>45077</v>
      </c>
      <c r="O833" s="17"/>
      <c r="P833" s="28">
        <v>1065.0081923918328</v>
      </c>
      <c r="R833" t="s">
        <v>11</v>
      </c>
    </row>
    <row r="834" spans="1:18" ht="13.5" customHeight="1" x14ac:dyDescent="0.35">
      <c r="A834" s="7" t="s">
        <v>6</v>
      </c>
      <c r="B834" s="7" t="s">
        <v>7</v>
      </c>
      <c r="C834" s="7" t="s">
        <v>8</v>
      </c>
      <c r="D834" s="7" t="s">
        <v>8</v>
      </c>
      <c r="E834" s="17" t="s">
        <v>12</v>
      </c>
      <c r="F834" s="7" t="s">
        <v>125</v>
      </c>
      <c r="G834" s="7" t="s">
        <v>158</v>
      </c>
      <c r="H834" s="8" t="s">
        <v>159</v>
      </c>
      <c r="I834" s="8" t="s">
        <v>180</v>
      </c>
      <c r="J834" s="8" t="s">
        <v>231</v>
      </c>
      <c r="K834" s="8" t="s">
        <v>129</v>
      </c>
      <c r="L834" s="15" t="s">
        <v>177</v>
      </c>
      <c r="M834" s="10">
        <v>44865</v>
      </c>
      <c r="N834" s="10">
        <v>45077</v>
      </c>
      <c r="O834" s="17"/>
      <c r="P834" s="28">
        <v>301.38940222704883</v>
      </c>
      <c r="R834" t="s">
        <v>12</v>
      </c>
    </row>
    <row r="835" spans="1:18" ht="13.5" customHeight="1" x14ac:dyDescent="0.35">
      <c r="A835" s="7" t="s">
        <v>6</v>
      </c>
      <c r="B835" s="7" t="s">
        <v>7</v>
      </c>
      <c r="C835" s="7" t="s">
        <v>8</v>
      </c>
      <c r="D835" s="7" t="s">
        <v>8</v>
      </c>
      <c r="E835" s="17" t="s">
        <v>13</v>
      </c>
      <c r="F835" s="7" t="s">
        <v>125</v>
      </c>
      <c r="G835" s="7" t="s">
        <v>158</v>
      </c>
      <c r="H835" s="8" t="s">
        <v>159</v>
      </c>
      <c r="I835" s="8" t="s">
        <v>180</v>
      </c>
      <c r="J835" s="8" t="s">
        <v>231</v>
      </c>
      <c r="K835" s="8" t="s">
        <v>129</v>
      </c>
      <c r="L835" s="15" t="s">
        <v>177</v>
      </c>
      <c r="M835" s="10">
        <v>44865</v>
      </c>
      <c r="N835" s="10">
        <v>45077</v>
      </c>
      <c r="O835" s="17"/>
      <c r="P835" s="28">
        <v>376.80067996264614</v>
      </c>
      <c r="R835" t="s">
        <v>13</v>
      </c>
    </row>
    <row r="836" spans="1:18" ht="13.5" customHeight="1" x14ac:dyDescent="0.35">
      <c r="A836" s="7" t="s">
        <v>6</v>
      </c>
      <c r="B836" s="7" t="s">
        <v>7</v>
      </c>
      <c r="C836" s="7" t="s">
        <v>8</v>
      </c>
      <c r="D836" s="7" t="s">
        <v>8</v>
      </c>
      <c r="E836" s="17" t="s">
        <v>14</v>
      </c>
      <c r="F836" s="7" t="s">
        <v>125</v>
      </c>
      <c r="G836" s="7" t="s">
        <v>158</v>
      </c>
      <c r="H836" s="8" t="s">
        <v>159</v>
      </c>
      <c r="I836" s="8" t="s">
        <v>180</v>
      </c>
      <c r="J836" s="8" t="s">
        <v>231</v>
      </c>
      <c r="K836" s="8" t="s">
        <v>129</v>
      </c>
      <c r="L836" s="15" t="s">
        <v>177</v>
      </c>
      <c r="M836" s="10">
        <v>44865</v>
      </c>
      <c r="N836" s="10">
        <v>45077</v>
      </c>
      <c r="O836" s="17"/>
      <c r="P836" s="28">
        <v>41703.21522805572</v>
      </c>
      <c r="R836" t="s">
        <v>14</v>
      </c>
    </row>
    <row r="837" spans="1:18" ht="13.5" customHeight="1" x14ac:dyDescent="0.35">
      <c r="A837" s="7" t="s">
        <v>6</v>
      </c>
      <c r="B837" s="7" t="s">
        <v>7</v>
      </c>
      <c r="C837" s="7" t="s">
        <v>8</v>
      </c>
      <c r="D837" s="7" t="s">
        <v>8</v>
      </c>
      <c r="E837" s="17" t="s">
        <v>15</v>
      </c>
      <c r="F837" s="7" t="s">
        <v>125</v>
      </c>
      <c r="G837" s="7" t="s">
        <v>158</v>
      </c>
      <c r="H837" s="8" t="s">
        <v>159</v>
      </c>
      <c r="I837" s="8" t="s">
        <v>180</v>
      </c>
      <c r="J837" s="8" t="s">
        <v>231</v>
      </c>
      <c r="K837" s="8" t="s">
        <v>129</v>
      </c>
      <c r="L837" s="15" t="s">
        <v>177</v>
      </c>
      <c r="M837" s="10">
        <v>44865</v>
      </c>
      <c r="N837" s="10">
        <v>45077</v>
      </c>
      <c r="O837" s="17"/>
      <c r="P837" s="28">
        <v>1364.0524490353678</v>
      </c>
      <c r="R837" t="s">
        <v>15</v>
      </c>
    </row>
    <row r="838" spans="1:18" ht="13.5" customHeight="1" x14ac:dyDescent="0.35">
      <c r="A838" s="7" t="s">
        <v>6</v>
      </c>
      <c r="B838" s="7" t="s">
        <v>7</v>
      </c>
      <c r="C838" s="7" t="s">
        <v>8</v>
      </c>
      <c r="D838" s="7" t="s">
        <v>8</v>
      </c>
      <c r="E838" s="17" t="s">
        <v>16</v>
      </c>
      <c r="F838" s="7" t="s">
        <v>125</v>
      </c>
      <c r="G838" s="7" t="s">
        <v>158</v>
      </c>
      <c r="H838" s="8" t="s">
        <v>159</v>
      </c>
      <c r="I838" s="8" t="s">
        <v>180</v>
      </c>
      <c r="J838" s="8" t="s">
        <v>231</v>
      </c>
      <c r="K838" s="8" t="s">
        <v>129</v>
      </c>
      <c r="L838" s="15" t="s">
        <v>177</v>
      </c>
      <c r="M838" s="10">
        <v>44865</v>
      </c>
      <c r="N838" s="10">
        <v>45077</v>
      </c>
      <c r="O838" s="17"/>
      <c r="P838" s="28">
        <v>3493.6742681002434</v>
      </c>
      <c r="R838" t="s">
        <v>16</v>
      </c>
    </row>
    <row r="839" spans="1:18" ht="13.5" customHeight="1" x14ac:dyDescent="0.35">
      <c r="A839" s="7" t="s">
        <v>6</v>
      </c>
      <c r="B839" s="7" t="s">
        <v>7</v>
      </c>
      <c r="C839" s="7" t="s">
        <v>8</v>
      </c>
      <c r="D839" s="7" t="s">
        <v>8</v>
      </c>
      <c r="E839" s="17" t="s">
        <v>17</v>
      </c>
      <c r="F839" s="7" t="s">
        <v>125</v>
      </c>
      <c r="G839" s="7" t="s">
        <v>158</v>
      </c>
      <c r="H839" s="8" t="s">
        <v>159</v>
      </c>
      <c r="I839" s="8" t="s">
        <v>180</v>
      </c>
      <c r="J839" s="8" t="s">
        <v>231</v>
      </c>
      <c r="K839" s="8" t="s">
        <v>129</v>
      </c>
      <c r="L839" s="15" t="s">
        <v>177</v>
      </c>
      <c r="M839" s="10">
        <v>44865</v>
      </c>
      <c r="N839" s="10">
        <v>45077</v>
      </c>
      <c r="O839" s="17"/>
      <c r="P839" s="28">
        <v>3704.0367460053117</v>
      </c>
      <c r="R839" t="s">
        <v>232</v>
      </c>
    </row>
    <row r="840" spans="1:18" ht="13.5" customHeight="1" x14ac:dyDescent="0.35">
      <c r="A840" s="7" t="s">
        <v>6</v>
      </c>
      <c r="B840" s="7" t="s">
        <v>7</v>
      </c>
      <c r="C840" s="7" t="s">
        <v>8</v>
      </c>
      <c r="D840" s="7" t="s">
        <v>8</v>
      </c>
      <c r="E840" s="17" t="s">
        <v>18</v>
      </c>
      <c r="F840" s="7" t="s">
        <v>125</v>
      </c>
      <c r="G840" s="7" t="s">
        <v>158</v>
      </c>
      <c r="H840" s="8" t="s">
        <v>159</v>
      </c>
      <c r="I840" s="8" t="s">
        <v>180</v>
      </c>
      <c r="J840" s="8" t="s">
        <v>231</v>
      </c>
      <c r="K840" s="8" t="s">
        <v>129</v>
      </c>
      <c r="L840" s="15" t="s">
        <v>177</v>
      </c>
      <c r="M840" s="10">
        <v>44865</v>
      </c>
      <c r="N840" s="10">
        <v>45077</v>
      </c>
      <c r="O840" s="17"/>
      <c r="P840" s="28">
        <v>524.57877838605646</v>
      </c>
      <c r="R840" t="s">
        <v>18</v>
      </c>
    </row>
    <row r="841" spans="1:18" ht="13.5" customHeight="1" x14ac:dyDescent="0.35">
      <c r="A841" s="7" t="s">
        <v>6</v>
      </c>
      <c r="B841" s="7" t="s">
        <v>7</v>
      </c>
      <c r="C841" s="7" t="s">
        <v>8</v>
      </c>
      <c r="D841" s="7" t="s">
        <v>8</v>
      </c>
      <c r="E841" s="17" t="s">
        <v>19</v>
      </c>
      <c r="F841" s="7" t="s">
        <v>125</v>
      </c>
      <c r="G841" s="7" t="s">
        <v>158</v>
      </c>
      <c r="H841" s="8" t="s">
        <v>159</v>
      </c>
      <c r="I841" s="8" t="s">
        <v>180</v>
      </c>
      <c r="J841" s="8" t="s">
        <v>231</v>
      </c>
      <c r="K841" s="8" t="s">
        <v>129</v>
      </c>
      <c r="L841" s="15" t="s">
        <v>177</v>
      </c>
      <c r="M841" s="10">
        <v>44865</v>
      </c>
      <c r="N841" s="10">
        <v>45077</v>
      </c>
      <c r="O841" s="17"/>
      <c r="P841" s="28">
        <v>1505.0419068563197</v>
      </c>
      <c r="R841" t="s">
        <v>19</v>
      </c>
    </row>
    <row r="842" spans="1:18" ht="13.5" customHeight="1" x14ac:dyDescent="0.35">
      <c r="A842" s="7" t="s">
        <v>6</v>
      </c>
      <c r="B842" s="7" t="s">
        <v>7</v>
      </c>
      <c r="C842" s="7" t="s">
        <v>8</v>
      </c>
      <c r="D842" s="7" t="s">
        <v>8</v>
      </c>
      <c r="E842" s="17" t="s">
        <v>20</v>
      </c>
      <c r="F842" s="7" t="s">
        <v>125</v>
      </c>
      <c r="G842" s="7" t="s">
        <v>158</v>
      </c>
      <c r="H842" s="8" t="s">
        <v>159</v>
      </c>
      <c r="I842" s="8" t="s">
        <v>180</v>
      </c>
      <c r="J842" s="8" t="s">
        <v>231</v>
      </c>
      <c r="K842" s="8" t="s">
        <v>129</v>
      </c>
      <c r="L842" s="15" t="s">
        <v>177</v>
      </c>
      <c r="M842" s="10">
        <v>44865</v>
      </c>
      <c r="N842" s="10">
        <v>45077</v>
      </c>
      <c r="O842" s="17"/>
      <c r="P842" s="28">
        <v>1804.8376347413121</v>
      </c>
      <c r="R842" t="s">
        <v>20</v>
      </c>
    </row>
    <row r="843" spans="1:18" ht="13.5" customHeight="1" x14ac:dyDescent="0.35">
      <c r="A843" s="7" t="s">
        <v>6</v>
      </c>
      <c r="B843" s="7" t="s">
        <v>7</v>
      </c>
      <c r="C843" s="7" t="s">
        <v>21</v>
      </c>
      <c r="D843" s="7" t="s">
        <v>21</v>
      </c>
      <c r="E843" s="17" t="s">
        <v>22</v>
      </c>
      <c r="F843" s="7" t="s">
        <v>132</v>
      </c>
      <c r="G843" s="7" t="s">
        <v>158</v>
      </c>
      <c r="H843" s="8" t="s">
        <v>159</v>
      </c>
      <c r="I843" s="8" t="s">
        <v>180</v>
      </c>
      <c r="J843" s="8" t="s">
        <v>231</v>
      </c>
      <c r="K843" s="8" t="s">
        <v>129</v>
      </c>
      <c r="L843" s="15" t="s">
        <v>177</v>
      </c>
      <c r="M843" s="10">
        <v>44865</v>
      </c>
      <c r="N843" s="10">
        <v>45077</v>
      </c>
      <c r="O843" s="17"/>
      <c r="P843" s="28">
        <v>312.92474636908412</v>
      </c>
      <c r="R843" t="s">
        <v>233</v>
      </c>
    </row>
    <row r="844" spans="1:18" ht="13.5" customHeight="1" x14ac:dyDescent="0.35">
      <c r="A844" s="7" t="s">
        <v>6</v>
      </c>
      <c r="B844" s="7" t="s">
        <v>7</v>
      </c>
      <c r="C844" s="7" t="s">
        <v>21</v>
      </c>
      <c r="D844" s="7" t="s">
        <v>21</v>
      </c>
      <c r="E844" s="17" t="s">
        <v>23</v>
      </c>
      <c r="F844" s="7" t="s">
        <v>133</v>
      </c>
      <c r="G844" s="7" t="s">
        <v>158</v>
      </c>
      <c r="H844" s="8" t="s">
        <v>159</v>
      </c>
      <c r="I844" s="8" t="s">
        <v>180</v>
      </c>
      <c r="J844" s="8" t="s">
        <v>231</v>
      </c>
      <c r="K844" s="8" t="s">
        <v>129</v>
      </c>
      <c r="L844" s="15" t="s">
        <v>177</v>
      </c>
      <c r="M844" s="10">
        <v>44865</v>
      </c>
      <c r="N844" s="10">
        <v>45077</v>
      </c>
      <c r="O844" s="17"/>
      <c r="P844" s="28">
        <v>197.59184811707851</v>
      </c>
      <c r="R844" t="s">
        <v>23</v>
      </c>
    </row>
    <row r="845" spans="1:18" ht="13.5" customHeight="1" x14ac:dyDescent="0.35">
      <c r="A845" s="7" t="s">
        <v>6</v>
      </c>
      <c r="B845" s="7" t="s">
        <v>7</v>
      </c>
      <c r="C845" s="7" t="s">
        <v>21</v>
      </c>
      <c r="D845" s="7" t="s">
        <v>21</v>
      </c>
      <c r="E845" s="17" t="s">
        <v>24</v>
      </c>
      <c r="F845" s="7" t="s">
        <v>132</v>
      </c>
      <c r="G845" s="7" t="s">
        <v>158</v>
      </c>
      <c r="H845" s="8" t="s">
        <v>159</v>
      </c>
      <c r="I845" s="8" t="s">
        <v>180</v>
      </c>
      <c r="J845" s="8" t="s">
        <v>231</v>
      </c>
      <c r="K845" s="8" t="s">
        <v>129</v>
      </c>
      <c r="L845" s="15" t="s">
        <v>177</v>
      </c>
      <c r="M845" s="10">
        <v>44865</v>
      </c>
      <c r="N845" s="10">
        <v>45077</v>
      </c>
      <c r="O845" s="17"/>
      <c r="P845" s="28">
        <v>640.49024590728948</v>
      </c>
      <c r="R845" t="s">
        <v>24</v>
      </c>
    </row>
    <row r="846" spans="1:18" ht="13.5" customHeight="1" x14ac:dyDescent="0.35">
      <c r="A846" s="7" t="s">
        <v>6</v>
      </c>
      <c r="B846" s="7" t="s">
        <v>7</v>
      </c>
      <c r="C846" s="7" t="s">
        <v>21</v>
      </c>
      <c r="D846" s="7" t="s">
        <v>21</v>
      </c>
      <c r="E846" s="17" t="s">
        <v>188</v>
      </c>
      <c r="F846" s="7" t="s">
        <v>132</v>
      </c>
      <c r="G846" s="7" t="s">
        <v>158</v>
      </c>
      <c r="H846" s="8" t="s">
        <v>159</v>
      </c>
      <c r="I846" s="8" t="s">
        <v>180</v>
      </c>
      <c r="J846" s="8" t="s">
        <v>231</v>
      </c>
      <c r="K846" s="8" t="s">
        <v>129</v>
      </c>
      <c r="L846" s="15" t="s">
        <v>177</v>
      </c>
      <c r="M846" s="10">
        <v>44865</v>
      </c>
      <c r="N846" s="10">
        <v>45077</v>
      </c>
      <c r="O846" s="17"/>
      <c r="P846" s="28">
        <v>3290.2118151625405</v>
      </c>
      <c r="R846" t="s">
        <v>234</v>
      </c>
    </row>
    <row r="847" spans="1:18" ht="13.5" customHeight="1" x14ac:dyDescent="0.35">
      <c r="A847" s="7" t="s">
        <v>6</v>
      </c>
      <c r="B847" s="7" t="s">
        <v>7</v>
      </c>
      <c r="C847" s="7" t="s">
        <v>21</v>
      </c>
      <c r="D847" s="7" t="s">
        <v>21</v>
      </c>
      <c r="E847" s="17" t="s">
        <v>189</v>
      </c>
      <c r="F847" s="7" t="s">
        <v>132</v>
      </c>
      <c r="G847" s="7" t="s">
        <v>158</v>
      </c>
      <c r="H847" s="8" t="s">
        <v>159</v>
      </c>
      <c r="I847" s="8" t="s">
        <v>180</v>
      </c>
      <c r="J847" s="8" t="s">
        <v>231</v>
      </c>
      <c r="K847" s="8" t="s">
        <v>129</v>
      </c>
      <c r="L847" s="15" t="s">
        <v>177</v>
      </c>
      <c r="M847" s="10">
        <v>44865</v>
      </c>
      <c r="N847" s="10">
        <v>45077</v>
      </c>
      <c r="O847" s="17"/>
      <c r="P847" s="28">
        <v>844.06738731563462</v>
      </c>
      <c r="R847" t="s">
        <v>189</v>
      </c>
    </row>
    <row r="848" spans="1:18" ht="13.5" customHeight="1" x14ac:dyDescent="0.35">
      <c r="A848" s="7" t="s">
        <v>6</v>
      </c>
      <c r="B848" s="7" t="s">
        <v>7</v>
      </c>
      <c r="C848" s="7" t="s">
        <v>21</v>
      </c>
      <c r="D848" s="7" t="s">
        <v>21</v>
      </c>
      <c r="E848" s="17" t="s">
        <v>190</v>
      </c>
      <c r="F848" s="7" t="s">
        <v>132</v>
      </c>
      <c r="G848" s="7" t="s">
        <v>158</v>
      </c>
      <c r="H848" s="8" t="s">
        <v>159</v>
      </c>
      <c r="I848" s="8" t="s">
        <v>180</v>
      </c>
      <c r="J848" s="8" t="s">
        <v>231</v>
      </c>
      <c r="K848" s="8" t="s">
        <v>129</v>
      </c>
      <c r="L848" s="15" t="s">
        <v>177</v>
      </c>
      <c r="M848" s="10">
        <v>44865</v>
      </c>
      <c r="N848" s="10">
        <v>45077</v>
      </c>
      <c r="O848" s="17"/>
      <c r="P848" s="28">
        <v>2566.65531249268</v>
      </c>
      <c r="R848" t="s">
        <v>190</v>
      </c>
    </row>
    <row r="849" spans="1:18" ht="13.5" customHeight="1" x14ac:dyDescent="0.35">
      <c r="A849" s="7" t="s">
        <v>6</v>
      </c>
      <c r="B849" s="7" t="s">
        <v>7</v>
      </c>
      <c r="C849" s="7" t="s">
        <v>21</v>
      </c>
      <c r="D849" s="7" t="s">
        <v>21</v>
      </c>
      <c r="E849" s="17" t="s">
        <v>191</v>
      </c>
      <c r="F849" s="7" t="s">
        <v>132</v>
      </c>
      <c r="G849" s="7" t="s">
        <v>158</v>
      </c>
      <c r="H849" s="8" t="s">
        <v>159</v>
      </c>
      <c r="I849" s="8" t="s">
        <v>180</v>
      </c>
      <c r="J849" s="8" t="s">
        <v>231</v>
      </c>
      <c r="K849" s="8" t="s">
        <v>129</v>
      </c>
      <c r="L849" s="15" t="s">
        <v>177</v>
      </c>
      <c r="M849" s="10">
        <v>44865</v>
      </c>
      <c r="N849" s="10">
        <v>45077</v>
      </c>
      <c r="O849" s="17"/>
      <c r="P849" s="28">
        <v>2975.2991245134181</v>
      </c>
      <c r="R849" t="s">
        <v>191</v>
      </c>
    </row>
    <row r="850" spans="1:18" ht="13.5" customHeight="1" x14ac:dyDescent="0.35">
      <c r="A850" s="7" t="s">
        <v>6</v>
      </c>
      <c r="B850" s="7" t="s">
        <v>7</v>
      </c>
      <c r="C850" s="7" t="s">
        <v>21</v>
      </c>
      <c r="D850" s="7" t="s">
        <v>29</v>
      </c>
      <c r="E850" s="17" t="s">
        <v>192</v>
      </c>
      <c r="F850" s="7" t="s">
        <v>132</v>
      </c>
      <c r="G850" s="7" t="s">
        <v>158</v>
      </c>
      <c r="H850" s="8" t="s">
        <v>159</v>
      </c>
      <c r="I850" s="8" t="s">
        <v>180</v>
      </c>
      <c r="J850" s="8" t="s">
        <v>231</v>
      </c>
      <c r="K850" s="8" t="s">
        <v>129</v>
      </c>
      <c r="L850" s="15" t="s">
        <v>177</v>
      </c>
      <c r="M850" s="10">
        <v>44865</v>
      </c>
      <c r="N850" s="10">
        <v>45077</v>
      </c>
      <c r="O850" s="17"/>
      <c r="P850" s="28">
        <v>4242.1765300000006</v>
      </c>
      <c r="R850" t="s">
        <v>235</v>
      </c>
    </row>
    <row r="851" spans="1:18" ht="13.5" customHeight="1" x14ac:dyDescent="0.35">
      <c r="A851" s="7" t="s">
        <v>6</v>
      </c>
      <c r="B851" s="7" t="s">
        <v>7</v>
      </c>
      <c r="C851" s="7" t="s">
        <v>21</v>
      </c>
      <c r="D851" s="7" t="s">
        <v>29</v>
      </c>
      <c r="E851" s="17" t="s">
        <v>193</v>
      </c>
      <c r="F851" s="7" t="s">
        <v>132</v>
      </c>
      <c r="G851" s="7" t="s">
        <v>158</v>
      </c>
      <c r="H851" s="8" t="s">
        <v>159</v>
      </c>
      <c r="I851" s="8" t="s">
        <v>180</v>
      </c>
      <c r="J851" s="8" t="s">
        <v>231</v>
      </c>
      <c r="K851" s="8" t="s">
        <v>129</v>
      </c>
      <c r="L851" s="15" t="s">
        <v>177</v>
      </c>
      <c r="M851" s="10">
        <v>44865</v>
      </c>
      <c r="N851" s="10">
        <v>45077</v>
      </c>
      <c r="O851" s="17"/>
      <c r="P851" s="28">
        <v>1031.2230754799998</v>
      </c>
      <c r="R851" t="s">
        <v>237</v>
      </c>
    </row>
    <row r="852" spans="1:18" ht="13.5" customHeight="1" x14ac:dyDescent="0.35">
      <c r="A852" s="7" t="s">
        <v>6</v>
      </c>
      <c r="B852" s="7" t="s">
        <v>7</v>
      </c>
      <c r="C852" s="7" t="s">
        <v>21</v>
      </c>
      <c r="D852" s="7" t="s">
        <v>29</v>
      </c>
      <c r="E852" s="17" t="s">
        <v>194</v>
      </c>
      <c r="F852" s="7" t="s">
        <v>132</v>
      </c>
      <c r="G852" s="7" t="s">
        <v>158</v>
      </c>
      <c r="H852" s="8" t="s">
        <v>159</v>
      </c>
      <c r="I852" s="8" t="s">
        <v>180</v>
      </c>
      <c r="J852" s="8" t="s">
        <v>231</v>
      </c>
      <c r="K852" s="8" t="s">
        <v>129</v>
      </c>
      <c r="L852" s="15" t="s">
        <v>177</v>
      </c>
      <c r="M852" s="10">
        <v>44865</v>
      </c>
      <c r="N852" s="10">
        <v>45077</v>
      </c>
      <c r="O852" s="17"/>
      <c r="P852" s="28">
        <v>403.55443313159998</v>
      </c>
      <c r="R852" t="s">
        <v>236</v>
      </c>
    </row>
    <row r="853" spans="1:18" ht="13.5" customHeight="1" x14ac:dyDescent="0.35">
      <c r="A853" s="7" t="s">
        <v>6</v>
      </c>
      <c r="B853" s="7" t="s">
        <v>7</v>
      </c>
      <c r="C853" s="7" t="s">
        <v>21</v>
      </c>
      <c r="D853" s="7" t="s">
        <v>33</v>
      </c>
      <c r="E853" s="17" t="s">
        <v>195</v>
      </c>
      <c r="F853" s="7" t="s">
        <v>132</v>
      </c>
      <c r="G853" s="7" t="s">
        <v>158</v>
      </c>
      <c r="H853" s="8" t="s">
        <v>159</v>
      </c>
      <c r="I853" s="8" t="s">
        <v>180</v>
      </c>
      <c r="J853" s="8" t="s">
        <v>231</v>
      </c>
      <c r="K853" s="8" t="s">
        <v>129</v>
      </c>
      <c r="L853" s="15" t="s">
        <v>177</v>
      </c>
      <c r="M853" s="10">
        <v>44865</v>
      </c>
      <c r="N853" s="10">
        <v>45077</v>
      </c>
      <c r="O853" s="17"/>
      <c r="P853" s="28">
        <v>11365.332354144855</v>
      </c>
      <c r="R853" t="s">
        <v>33</v>
      </c>
    </row>
    <row r="854" spans="1:18" ht="13.5" customHeight="1" x14ac:dyDescent="0.35">
      <c r="A854" s="7" t="s">
        <v>6</v>
      </c>
      <c r="B854" s="7" t="s">
        <v>7</v>
      </c>
      <c r="C854" s="7" t="s">
        <v>21</v>
      </c>
      <c r="D854" s="7" t="s">
        <v>33</v>
      </c>
      <c r="E854" s="17" t="s">
        <v>196</v>
      </c>
      <c r="F854" s="7" t="s">
        <v>132</v>
      </c>
      <c r="G854" s="7" t="s">
        <v>158</v>
      </c>
      <c r="H854" s="8" t="s">
        <v>159</v>
      </c>
      <c r="I854" s="8" t="s">
        <v>180</v>
      </c>
      <c r="J854" s="8" t="s">
        <v>231</v>
      </c>
      <c r="K854" s="8" t="s">
        <v>129</v>
      </c>
      <c r="L854" s="15" t="s">
        <v>177</v>
      </c>
      <c r="M854" s="10">
        <v>44865</v>
      </c>
      <c r="N854" s="10">
        <v>45077</v>
      </c>
      <c r="O854" s="17"/>
      <c r="P854" s="28">
        <v>1740.5343738194276</v>
      </c>
      <c r="R854" t="s">
        <v>238</v>
      </c>
    </row>
    <row r="855" spans="1:18" ht="13.5" customHeight="1" x14ac:dyDescent="0.35">
      <c r="A855" s="7" t="s">
        <v>6</v>
      </c>
      <c r="B855" s="7" t="s">
        <v>7</v>
      </c>
      <c r="C855" s="7" t="s">
        <v>21</v>
      </c>
      <c r="D855" s="7" t="s">
        <v>33</v>
      </c>
      <c r="E855" s="17" t="s">
        <v>44</v>
      </c>
      <c r="F855" s="7" t="s">
        <v>132</v>
      </c>
      <c r="G855" s="7" t="s">
        <v>158</v>
      </c>
      <c r="H855" s="8" t="s">
        <v>159</v>
      </c>
      <c r="I855" s="8" t="s">
        <v>180</v>
      </c>
      <c r="J855" s="8" t="s">
        <v>231</v>
      </c>
      <c r="K855" s="8" t="s">
        <v>129</v>
      </c>
      <c r="L855" s="15" t="s">
        <v>177</v>
      </c>
      <c r="M855" s="10">
        <v>44865</v>
      </c>
      <c r="N855" s="10">
        <v>45077</v>
      </c>
      <c r="O855" s="17"/>
      <c r="P855" s="28">
        <v>2847.2394669487194</v>
      </c>
      <c r="R855" t="s">
        <v>239</v>
      </c>
    </row>
    <row r="856" spans="1:18" ht="13.5" customHeight="1" x14ac:dyDescent="0.35">
      <c r="A856" s="7" t="s">
        <v>6</v>
      </c>
      <c r="B856" s="7" t="s">
        <v>7</v>
      </c>
      <c r="C856" s="7" t="s">
        <v>21</v>
      </c>
      <c r="D856" s="7" t="s">
        <v>33</v>
      </c>
      <c r="E856" s="17" t="s">
        <v>197</v>
      </c>
      <c r="F856" s="7" t="s">
        <v>132</v>
      </c>
      <c r="G856" s="7" t="s">
        <v>158</v>
      </c>
      <c r="H856" s="8" t="s">
        <v>159</v>
      </c>
      <c r="I856" s="8" t="s">
        <v>180</v>
      </c>
      <c r="J856" s="8" t="s">
        <v>231</v>
      </c>
      <c r="K856" s="8" t="s">
        <v>129</v>
      </c>
      <c r="L856" s="15" t="s">
        <v>177</v>
      </c>
      <c r="M856" s="10">
        <v>44865</v>
      </c>
      <c r="N856" s="10">
        <v>45077</v>
      </c>
      <c r="O856" s="17"/>
      <c r="P856" s="28">
        <v>178.20718060910997</v>
      </c>
      <c r="R856" t="s">
        <v>240</v>
      </c>
    </row>
    <row r="857" spans="1:18" ht="13.5" customHeight="1" x14ac:dyDescent="0.35">
      <c r="A857" s="7" t="s">
        <v>6</v>
      </c>
      <c r="B857" s="7" t="s">
        <v>7</v>
      </c>
      <c r="C857" s="7" t="s">
        <v>21</v>
      </c>
      <c r="D857" s="7" t="s">
        <v>33</v>
      </c>
      <c r="E857" s="17" t="s">
        <v>43</v>
      </c>
      <c r="F857" s="7" t="s">
        <v>132</v>
      </c>
      <c r="G857" s="7" t="s">
        <v>158</v>
      </c>
      <c r="H857" s="8" t="s">
        <v>159</v>
      </c>
      <c r="I857" s="8" t="s">
        <v>180</v>
      </c>
      <c r="J857" s="8" t="s">
        <v>231</v>
      </c>
      <c r="K857" s="8" t="s">
        <v>129</v>
      </c>
      <c r="L857" s="15" t="s">
        <v>177</v>
      </c>
      <c r="M857" s="10">
        <v>44865</v>
      </c>
      <c r="N857" s="10">
        <v>45077</v>
      </c>
      <c r="O857" s="17"/>
      <c r="P857" s="28">
        <v>90.116263128</v>
      </c>
      <c r="R857" t="s">
        <v>241</v>
      </c>
    </row>
    <row r="858" spans="1:18" ht="13.5" customHeight="1" x14ac:dyDescent="0.35">
      <c r="A858" s="7" t="s">
        <v>6</v>
      </c>
      <c r="B858" s="7" t="s">
        <v>7</v>
      </c>
      <c r="C858" s="7" t="s">
        <v>21</v>
      </c>
      <c r="D858" s="7" t="s">
        <v>33</v>
      </c>
      <c r="E858" s="17" t="s">
        <v>198</v>
      </c>
      <c r="F858" s="7" t="s">
        <v>132</v>
      </c>
      <c r="G858" s="7" t="s">
        <v>158</v>
      </c>
      <c r="H858" s="8" t="s">
        <v>159</v>
      </c>
      <c r="I858" s="8" t="s">
        <v>180</v>
      </c>
      <c r="J858" s="8" t="s">
        <v>231</v>
      </c>
      <c r="K858" s="8" t="s">
        <v>129</v>
      </c>
      <c r="L858" s="15" t="s">
        <v>177</v>
      </c>
      <c r="M858" s="10">
        <v>44865</v>
      </c>
      <c r="N858" s="10">
        <v>45077</v>
      </c>
      <c r="O858" s="17"/>
      <c r="P858" s="28">
        <v>162.61245725399993</v>
      </c>
      <c r="R858" t="s">
        <v>242</v>
      </c>
    </row>
    <row r="859" spans="1:18" ht="13.5" customHeight="1" x14ac:dyDescent="0.35">
      <c r="A859" s="7" t="s">
        <v>6</v>
      </c>
      <c r="B859" s="7" t="s">
        <v>7</v>
      </c>
      <c r="C859" s="7" t="s">
        <v>40</v>
      </c>
      <c r="D859" s="7" t="s">
        <v>40</v>
      </c>
      <c r="E859" s="17" t="s">
        <v>40</v>
      </c>
      <c r="F859" s="7" t="s">
        <v>125</v>
      </c>
      <c r="G859" s="7" t="s">
        <v>158</v>
      </c>
      <c r="H859" s="8" t="s">
        <v>159</v>
      </c>
      <c r="I859" s="8" t="s">
        <v>180</v>
      </c>
      <c r="J859" s="8" t="s">
        <v>231</v>
      </c>
      <c r="K859" s="8" t="s">
        <v>129</v>
      </c>
      <c r="L859" s="15" t="s">
        <v>177</v>
      </c>
      <c r="M859" s="10">
        <v>44865</v>
      </c>
      <c r="N859" s="10">
        <v>45077</v>
      </c>
      <c r="O859" s="17"/>
      <c r="P859" s="28">
        <v>973.41828511759184</v>
      </c>
      <c r="R859" t="s">
        <v>40</v>
      </c>
    </row>
    <row r="860" spans="1:18" ht="13.5" customHeight="1" x14ac:dyDescent="0.35">
      <c r="A860" s="7" t="s">
        <v>6</v>
      </c>
      <c r="B860" s="7" t="s">
        <v>7</v>
      </c>
      <c r="C860" s="7" t="s">
        <v>41</v>
      </c>
      <c r="D860" s="7" t="s">
        <v>41</v>
      </c>
      <c r="E860" s="17" t="s">
        <v>41</v>
      </c>
      <c r="F860" s="7" t="s">
        <v>125</v>
      </c>
      <c r="G860" s="7" t="s">
        <v>158</v>
      </c>
      <c r="H860" s="8" t="s">
        <v>159</v>
      </c>
      <c r="I860" s="8" t="s">
        <v>180</v>
      </c>
      <c r="J860" s="8" t="s">
        <v>231</v>
      </c>
      <c r="K860" s="8" t="s">
        <v>129</v>
      </c>
      <c r="L860" s="15" t="s">
        <v>177</v>
      </c>
      <c r="M860" s="10">
        <v>44865</v>
      </c>
      <c r="N860" s="10">
        <v>45077</v>
      </c>
      <c r="O860" s="17"/>
      <c r="P860" s="28">
        <v>5442.8087344377445</v>
      </c>
      <c r="R860" t="s">
        <v>41</v>
      </c>
    </row>
    <row r="861" spans="1:18" ht="13.5" customHeight="1" x14ac:dyDescent="0.35">
      <c r="A861" s="7" t="s">
        <v>6</v>
      </c>
      <c r="B861" s="7" t="s">
        <v>7</v>
      </c>
      <c r="C861" s="7" t="s">
        <v>42</v>
      </c>
      <c r="D861" s="7" t="s">
        <v>42</v>
      </c>
      <c r="E861" s="17" t="s">
        <v>43</v>
      </c>
      <c r="F861" s="7" t="s">
        <v>132</v>
      </c>
      <c r="G861" s="7" t="s">
        <v>158</v>
      </c>
      <c r="H861" s="8" t="s">
        <v>159</v>
      </c>
      <c r="I861" s="8" t="s">
        <v>180</v>
      </c>
      <c r="J861" s="8" t="s">
        <v>231</v>
      </c>
      <c r="K861" s="8" t="s">
        <v>129</v>
      </c>
      <c r="L861" s="15" t="s">
        <v>177</v>
      </c>
      <c r="M861" s="10">
        <v>44865</v>
      </c>
      <c r="N861" s="10">
        <v>45077</v>
      </c>
      <c r="O861" s="17"/>
      <c r="P861" s="28">
        <v>90.116263128</v>
      </c>
      <c r="R861" t="s">
        <v>241</v>
      </c>
    </row>
    <row r="862" spans="1:18" ht="13.5" customHeight="1" x14ac:dyDescent="0.35">
      <c r="A862" s="7" t="s">
        <v>6</v>
      </c>
      <c r="B862" s="7" t="s">
        <v>7</v>
      </c>
      <c r="C862" s="7" t="s">
        <v>42</v>
      </c>
      <c r="D862" s="7" t="s">
        <v>42</v>
      </c>
      <c r="E862" s="17" t="s">
        <v>44</v>
      </c>
      <c r="F862" s="7" t="s">
        <v>132</v>
      </c>
      <c r="G862" s="7" t="s">
        <v>158</v>
      </c>
      <c r="H862" s="8" t="s">
        <v>159</v>
      </c>
      <c r="I862" s="8" t="s">
        <v>180</v>
      </c>
      <c r="J862" s="8" t="s">
        <v>231</v>
      </c>
      <c r="K862" s="8" t="s">
        <v>129</v>
      </c>
      <c r="L862" s="15" t="s">
        <v>177</v>
      </c>
      <c r="M862" s="10">
        <v>44865</v>
      </c>
      <c r="N862" s="10">
        <v>45077</v>
      </c>
      <c r="O862" s="17"/>
      <c r="P862" s="28">
        <v>2847.2394669487194</v>
      </c>
      <c r="R862" t="s">
        <v>239</v>
      </c>
    </row>
    <row r="863" spans="1:18" ht="13.5" customHeight="1" x14ac:dyDescent="0.35">
      <c r="A863" s="7" t="s">
        <v>6</v>
      </c>
      <c r="B863" s="7" t="s">
        <v>7</v>
      </c>
      <c r="C863" s="7" t="s">
        <v>42</v>
      </c>
      <c r="D863" s="7" t="s">
        <v>42</v>
      </c>
      <c r="E863" s="17" t="s">
        <v>45</v>
      </c>
      <c r="F863" s="7" t="s">
        <v>132</v>
      </c>
      <c r="G863" s="7" t="s">
        <v>158</v>
      </c>
      <c r="H863" s="8" t="s">
        <v>159</v>
      </c>
      <c r="I863" s="8" t="s">
        <v>180</v>
      </c>
      <c r="J863" s="8" t="s">
        <v>231</v>
      </c>
      <c r="K863" s="8" t="s">
        <v>129</v>
      </c>
      <c r="L863" s="15" t="s">
        <v>177</v>
      </c>
      <c r="M863" s="10">
        <v>44865</v>
      </c>
      <c r="N863" s="10">
        <v>45077</v>
      </c>
      <c r="O863" s="17"/>
      <c r="P863" s="28">
        <v>443.72098758957492</v>
      </c>
      <c r="R863" t="s">
        <v>245</v>
      </c>
    </row>
    <row r="864" spans="1:18" ht="13.5" customHeight="1" x14ac:dyDescent="0.35">
      <c r="A864" s="7" t="s">
        <v>6</v>
      </c>
      <c r="B864" s="7" t="s">
        <v>7</v>
      </c>
      <c r="C864" s="7" t="s">
        <v>42</v>
      </c>
      <c r="D864" s="7" t="s">
        <v>42</v>
      </c>
      <c r="E864" s="17" t="s">
        <v>46</v>
      </c>
      <c r="F864" s="7" t="s">
        <v>132</v>
      </c>
      <c r="G864" s="7" t="s">
        <v>158</v>
      </c>
      <c r="H864" s="8" t="s">
        <v>159</v>
      </c>
      <c r="I864" s="8" t="s">
        <v>180</v>
      </c>
      <c r="J864" s="8" t="s">
        <v>231</v>
      </c>
      <c r="K864" s="8" t="s">
        <v>129</v>
      </c>
      <c r="L864" s="15" t="s">
        <v>177</v>
      </c>
      <c r="M864" s="10">
        <v>44865</v>
      </c>
      <c r="N864" s="10">
        <v>45077</v>
      </c>
      <c r="O864" s="17"/>
      <c r="P864" s="28">
        <v>399.32015408999996</v>
      </c>
      <c r="R864" t="s">
        <v>246</v>
      </c>
    </row>
    <row r="865" spans="1:18" ht="13.5" customHeight="1" x14ac:dyDescent="0.35">
      <c r="A865" s="7" t="s">
        <v>6</v>
      </c>
      <c r="B865" s="7" t="s">
        <v>7</v>
      </c>
      <c r="C865" s="7" t="s">
        <v>42</v>
      </c>
      <c r="D865" s="7" t="s">
        <v>42</v>
      </c>
      <c r="E865" s="17" t="s">
        <v>195</v>
      </c>
      <c r="F865" s="7" t="s">
        <v>132</v>
      </c>
      <c r="G865" s="7" t="s">
        <v>158</v>
      </c>
      <c r="H865" s="8" t="s">
        <v>159</v>
      </c>
      <c r="I865" s="8" t="s">
        <v>180</v>
      </c>
      <c r="J865" s="8" t="s">
        <v>231</v>
      </c>
      <c r="K865" s="8" t="s">
        <v>129</v>
      </c>
      <c r="L865" s="15" t="s">
        <v>177</v>
      </c>
      <c r="M865" s="10">
        <v>44865</v>
      </c>
      <c r="N865" s="10">
        <v>45077</v>
      </c>
      <c r="O865" s="17"/>
      <c r="P865" s="28">
        <v>11365.332354144855</v>
      </c>
      <c r="R865" t="s">
        <v>33</v>
      </c>
    </row>
    <row r="866" spans="1:18" ht="13.5" customHeight="1" x14ac:dyDescent="0.35">
      <c r="A866" s="7" t="s">
        <v>6</v>
      </c>
      <c r="B866" s="7" t="s">
        <v>7</v>
      </c>
      <c r="C866" s="7" t="s">
        <v>42</v>
      </c>
      <c r="D866" s="7" t="s">
        <v>42</v>
      </c>
      <c r="E866" s="17" t="s">
        <v>198</v>
      </c>
      <c r="F866" s="7" t="s">
        <v>132</v>
      </c>
      <c r="G866" s="7" t="s">
        <v>158</v>
      </c>
      <c r="H866" s="8" t="s">
        <v>159</v>
      </c>
      <c r="I866" s="8" t="s">
        <v>180</v>
      </c>
      <c r="J866" s="8" t="s">
        <v>231</v>
      </c>
      <c r="K866" s="8" t="s">
        <v>129</v>
      </c>
      <c r="L866" s="15" t="s">
        <v>177</v>
      </c>
      <c r="M866" s="10">
        <v>44865</v>
      </c>
      <c r="N866" s="10">
        <v>45077</v>
      </c>
      <c r="O866" s="17"/>
      <c r="P866" s="28">
        <v>162.61245725399993</v>
      </c>
      <c r="R866" t="s">
        <v>242</v>
      </c>
    </row>
    <row r="867" spans="1:18" ht="13.5" customHeight="1" x14ac:dyDescent="0.35">
      <c r="A867" s="7" t="s">
        <v>6</v>
      </c>
      <c r="B867" s="7" t="s">
        <v>7</v>
      </c>
      <c r="C867" s="7" t="s">
        <v>42</v>
      </c>
      <c r="D867" s="7" t="s">
        <v>42</v>
      </c>
      <c r="E867" s="17" t="s">
        <v>49</v>
      </c>
      <c r="F867" s="7" t="s">
        <v>132</v>
      </c>
      <c r="G867" s="7" t="s">
        <v>158</v>
      </c>
      <c r="H867" s="8" t="s">
        <v>159</v>
      </c>
      <c r="I867" s="8" t="s">
        <v>180</v>
      </c>
      <c r="J867" s="8" t="s">
        <v>231</v>
      </c>
      <c r="K867" s="8" t="s">
        <v>129</v>
      </c>
      <c r="L867" s="15" t="s">
        <v>177</v>
      </c>
      <c r="M867" s="10">
        <v>44865</v>
      </c>
      <c r="N867" s="10">
        <v>45077</v>
      </c>
      <c r="O867" s="17"/>
      <c r="P867" s="28">
        <v>22298.904889560003</v>
      </c>
      <c r="R867" t="s">
        <v>248</v>
      </c>
    </row>
    <row r="868" spans="1:18" ht="13.5" customHeight="1" x14ac:dyDescent="0.35">
      <c r="A868" s="7" t="s">
        <v>6</v>
      </c>
      <c r="B868" s="7" t="s">
        <v>50</v>
      </c>
      <c r="C868" s="7" t="s">
        <v>51</v>
      </c>
      <c r="D868" s="7" t="s">
        <v>51</v>
      </c>
      <c r="E868" s="17" t="s">
        <v>51</v>
      </c>
      <c r="F868" s="7" t="s">
        <v>134</v>
      </c>
      <c r="G868" s="7" t="s">
        <v>158</v>
      </c>
      <c r="H868" s="8" t="s">
        <v>159</v>
      </c>
      <c r="I868" s="8" t="s">
        <v>180</v>
      </c>
      <c r="J868" s="8" t="s">
        <v>231</v>
      </c>
      <c r="K868" s="8" t="s">
        <v>129</v>
      </c>
      <c r="L868" s="15" t="s">
        <v>177</v>
      </c>
      <c r="M868" s="10">
        <v>44865</v>
      </c>
      <c r="N868" s="10">
        <v>45077</v>
      </c>
      <c r="O868" s="17"/>
      <c r="P868" s="28">
        <v>2534.2414557789798</v>
      </c>
      <c r="R868" t="s">
        <v>51</v>
      </c>
    </row>
    <row r="869" spans="1:18" ht="13.5" customHeight="1" x14ac:dyDescent="0.35">
      <c r="A869" s="7" t="s">
        <v>6</v>
      </c>
      <c r="B869" s="7" t="s">
        <v>50</v>
      </c>
      <c r="C869" s="7" t="s">
        <v>52</v>
      </c>
      <c r="D869" s="7" t="s">
        <v>52</v>
      </c>
      <c r="E869" s="17" t="s">
        <v>52</v>
      </c>
      <c r="F869" s="7" t="s">
        <v>134</v>
      </c>
      <c r="G869" s="7" t="s">
        <v>158</v>
      </c>
      <c r="H869" s="8" t="s">
        <v>159</v>
      </c>
      <c r="I869" s="8" t="s">
        <v>180</v>
      </c>
      <c r="J869" s="8" t="s">
        <v>231</v>
      </c>
      <c r="K869" s="8" t="s">
        <v>129</v>
      </c>
      <c r="L869" s="15" t="s">
        <v>177</v>
      </c>
      <c r="M869" s="10">
        <v>44865</v>
      </c>
      <c r="N869" s="10">
        <v>45077</v>
      </c>
      <c r="O869" s="17"/>
      <c r="P869" s="28">
        <v>510.51032415913159</v>
      </c>
      <c r="R869" t="s">
        <v>52</v>
      </c>
    </row>
    <row r="870" spans="1:18" ht="13.5" customHeight="1" x14ac:dyDescent="0.35">
      <c r="A870" s="7" t="s">
        <v>6</v>
      </c>
      <c r="B870" s="7" t="s">
        <v>50</v>
      </c>
      <c r="C870" s="7" t="s">
        <v>54</v>
      </c>
      <c r="D870" s="7" t="s">
        <v>54</v>
      </c>
      <c r="E870" s="17" t="s">
        <v>54</v>
      </c>
      <c r="F870" s="7" t="s">
        <v>135</v>
      </c>
      <c r="G870" s="7" t="s">
        <v>158</v>
      </c>
      <c r="H870" s="8" t="s">
        <v>159</v>
      </c>
      <c r="I870" s="8" t="s">
        <v>180</v>
      </c>
      <c r="J870" s="8" t="s">
        <v>231</v>
      </c>
      <c r="K870" s="8" t="s">
        <v>129</v>
      </c>
      <c r="L870" s="15" t="s">
        <v>177</v>
      </c>
      <c r="M870" s="10">
        <v>44865</v>
      </c>
      <c r="N870" s="10">
        <v>45077</v>
      </c>
      <c r="O870" s="17"/>
      <c r="P870" s="28">
        <v>471.4318898833759</v>
      </c>
      <c r="R870" t="s">
        <v>249</v>
      </c>
    </row>
    <row r="871" spans="1:18" ht="13.5" customHeight="1" x14ac:dyDescent="0.35">
      <c r="A871" s="7" t="s">
        <v>6</v>
      </c>
      <c r="B871" s="7" t="s">
        <v>50</v>
      </c>
      <c r="C871" s="7" t="s">
        <v>55</v>
      </c>
      <c r="D871" s="7" t="s">
        <v>55</v>
      </c>
      <c r="E871" s="17" t="s">
        <v>55</v>
      </c>
      <c r="F871" s="7" t="s">
        <v>134</v>
      </c>
      <c r="G871" s="7" t="s">
        <v>158</v>
      </c>
      <c r="H871" s="8" t="s">
        <v>159</v>
      </c>
      <c r="I871" s="8" t="s">
        <v>180</v>
      </c>
      <c r="J871" s="8" t="s">
        <v>231</v>
      </c>
      <c r="K871" s="8" t="s">
        <v>129</v>
      </c>
      <c r="L871" s="15" t="s">
        <v>177</v>
      </c>
      <c r="M871" s="10">
        <v>44865</v>
      </c>
      <c r="N871" s="10">
        <v>45077</v>
      </c>
      <c r="O871" s="17"/>
      <c r="P871" s="28">
        <v>14.541574112049906</v>
      </c>
      <c r="R871" t="s">
        <v>55</v>
      </c>
    </row>
    <row r="872" spans="1:18" ht="13.5" customHeight="1" x14ac:dyDescent="0.35">
      <c r="A872" s="7" t="s">
        <v>6</v>
      </c>
      <c r="B872" s="7" t="s">
        <v>50</v>
      </c>
      <c r="C872" s="7" t="s">
        <v>55</v>
      </c>
      <c r="D872" s="7" t="s">
        <v>57</v>
      </c>
      <c r="E872" s="17" t="s">
        <v>199</v>
      </c>
      <c r="F872" s="7" t="s">
        <v>134</v>
      </c>
      <c r="G872" s="7" t="s">
        <v>158</v>
      </c>
      <c r="H872" s="8" t="s">
        <v>159</v>
      </c>
      <c r="I872" s="8" t="s">
        <v>180</v>
      </c>
      <c r="J872" s="8" t="s">
        <v>231</v>
      </c>
      <c r="K872" s="8" t="s">
        <v>129</v>
      </c>
      <c r="L872" s="15" t="s">
        <v>177</v>
      </c>
      <c r="M872" s="10">
        <v>44865</v>
      </c>
      <c r="N872" s="10">
        <v>45077</v>
      </c>
      <c r="O872" s="17"/>
      <c r="P872" s="28">
        <v>386.19101366531265</v>
      </c>
      <c r="R872" t="s">
        <v>250</v>
      </c>
    </row>
    <row r="873" spans="1:18" ht="13.5" customHeight="1" x14ac:dyDescent="0.35">
      <c r="A873" s="7" t="s">
        <v>6</v>
      </c>
      <c r="B873" s="7" t="s">
        <v>50</v>
      </c>
      <c r="C873" s="7" t="s">
        <v>55</v>
      </c>
      <c r="D873" s="7" t="s">
        <v>57</v>
      </c>
      <c r="E873" s="17" t="s">
        <v>200</v>
      </c>
      <c r="F873" s="7" t="s">
        <v>134</v>
      </c>
      <c r="G873" s="7" t="s">
        <v>158</v>
      </c>
      <c r="H873" s="8" t="s">
        <v>159</v>
      </c>
      <c r="I873" s="8" t="s">
        <v>180</v>
      </c>
      <c r="J873" s="8" t="s">
        <v>231</v>
      </c>
      <c r="K873" s="8" t="s">
        <v>129</v>
      </c>
      <c r="L873" s="15" t="s">
        <v>177</v>
      </c>
      <c r="M873" s="10">
        <v>44865</v>
      </c>
      <c r="N873" s="10">
        <v>45077</v>
      </c>
      <c r="O873" s="17"/>
      <c r="P873" s="28">
        <v>434.39757247739357</v>
      </c>
      <c r="R873" t="s">
        <v>200</v>
      </c>
    </row>
    <row r="874" spans="1:18" ht="13.5" customHeight="1" x14ac:dyDescent="0.35">
      <c r="A874" s="7" t="s">
        <v>6</v>
      </c>
      <c r="B874" s="7" t="s">
        <v>50</v>
      </c>
      <c r="C874" s="7" t="s">
        <v>55</v>
      </c>
      <c r="D874" s="7" t="s">
        <v>57</v>
      </c>
      <c r="E874" s="17" t="s">
        <v>201</v>
      </c>
      <c r="F874" s="7" t="s">
        <v>134</v>
      </c>
      <c r="G874" s="7" t="s">
        <v>158</v>
      </c>
      <c r="H874" s="8" t="s">
        <v>159</v>
      </c>
      <c r="I874" s="8" t="s">
        <v>180</v>
      </c>
      <c r="J874" s="8" t="s">
        <v>231</v>
      </c>
      <c r="K874" s="8" t="s">
        <v>129</v>
      </c>
      <c r="L874" s="15" t="s">
        <v>177</v>
      </c>
      <c r="M874" s="10">
        <v>44865</v>
      </c>
      <c r="N874" s="10">
        <v>45077</v>
      </c>
      <c r="O874" s="17"/>
      <c r="P874" s="28">
        <v>80.89175642679534</v>
      </c>
      <c r="R874" t="s">
        <v>201</v>
      </c>
    </row>
    <row r="875" spans="1:18" ht="13.5" customHeight="1" x14ac:dyDescent="0.35">
      <c r="A875" s="7" t="s">
        <v>6</v>
      </c>
      <c r="B875" s="7" t="s">
        <v>50</v>
      </c>
      <c r="C875" s="7" t="s">
        <v>55</v>
      </c>
      <c r="D875" s="7" t="s">
        <v>57</v>
      </c>
      <c r="E875" s="17" t="s">
        <v>202</v>
      </c>
      <c r="F875" s="7" t="s">
        <v>134</v>
      </c>
      <c r="G875" s="7" t="s">
        <v>158</v>
      </c>
      <c r="H875" s="8" t="s">
        <v>159</v>
      </c>
      <c r="I875" s="8" t="s">
        <v>180</v>
      </c>
      <c r="J875" s="8" t="s">
        <v>231</v>
      </c>
      <c r="K875" s="8" t="s">
        <v>129</v>
      </c>
      <c r="L875" s="15" t="s">
        <v>177</v>
      </c>
      <c r="M875" s="10">
        <v>44865</v>
      </c>
      <c r="N875" s="10">
        <v>45077</v>
      </c>
      <c r="O875" s="17"/>
      <c r="P875" s="28">
        <v>117.26049402324504</v>
      </c>
      <c r="R875" t="s">
        <v>202</v>
      </c>
    </row>
    <row r="876" spans="1:18" ht="13.5" customHeight="1" x14ac:dyDescent="0.35">
      <c r="A876" s="7" t="s">
        <v>6</v>
      </c>
      <c r="B876" s="7" t="s">
        <v>50</v>
      </c>
      <c r="C876" s="7" t="s">
        <v>55</v>
      </c>
      <c r="D876" s="7" t="s">
        <v>62</v>
      </c>
      <c r="E876" s="17" t="s">
        <v>62</v>
      </c>
      <c r="F876" s="7" t="s">
        <v>134</v>
      </c>
      <c r="G876" s="7" t="s">
        <v>158</v>
      </c>
      <c r="H876" s="8" t="s">
        <v>159</v>
      </c>
      <c r="I876" s="8" t="s">
        <v>180</v>
      </c>
      <c r="J876" s="8" t="s">
        <v>231</v>
      </c>
      <c r="K876" s="8" t="s">
        <v>129</v>
      </c>
      <c r="L876" s="15" t="s">
        <v>177</v>
      </c>
      <c r="M876" s="10">
        <v>44865</v>
      </c>
      <c r="N876" s="10">
        <v>45077</v>
      </c>
      <c r="O876" s="17"/>
      <c r="P876" s="28">
        <v>652.85000319804601</v>
      </c>
      <c r="R876" t="s">
        <v>62</v>
      </c>
    </row>
    <row r="877" spans="1:18" ht="13.5" customHeight="1" x14ac:dyDescent="0.35">
      <c r="A877" s="7" t="s">
        <v>6</v>
      </c>
      <c r="B877" s="7" t="s">
        <v>50</v>
      </c>
      <c r="C877" s="7" t="s">
        <v>55</v>
      </c>
      <c r="D877" s="8" t="s">
        <v>64</v>
      </c>
      <c r="E877" s="17" t="s">
        <v>203</v>
      </c>
      <c r="F877" s="7" t="s">
        <v>134</v>
      </c>
      <c r="G877" s="7" t="s">
        <v>158</v>
      </c>
      <c r="H877" s="8" t="s">
        <v>159</v>
      </c>
      <c r="I877" s="8" t="s">
        <v>180</v>
      </c>
      <c r="J877" s="8" t="s">
        <v>231</v>
      </c>
      <c r="K877" s="8" t="s">
        <v>129</v>
      </c>
      <c r="L877" s="15" t="s">
        <v>177</v>
      </c>
      <c r="M877" s="10">
        <v>44865</v>
      </c>
      <c r="N877" s="10">
        <v>45077</v>
      </c>
      <c r="O877" s="17"/>
      <c r="P877" s="28">
        <v>322.22592569067041</v>
      </c>
      <c r="R877" t="s">
        <v>203</v>
      </c>
    </row>
    <row r="878" spans="1:18" ht="13.5" customHeight="1" x14ac:dyDescent="0.35">
      <c r="A878" s="7" t="s">
        <v>6</v>
      </c>
      <c r="B878" s="7" t="s">
        <v>50</v>
      </c>
      <c r="C878" s="7" t="s">
        <v>65</v>
      </c>
      <c r="D878" s="7" t="s">
        <v>65</v>
      </c>
      <c r="E878" s="17" t="s">
        <v>65</v>
      </c>
      <c r="F878" s="7" t="s">
        <v>134</v>
      </c>
      <c r="G878" s="7" t="s">
        <v>158</v>
      </c>
      <c r="H878" s="8" t="s">
        <v>159</v>
      </c>
      <c r="I878" s="8" t="s">
        <v>180</v>
      </c>
      <c r="J878" s="8" t="s">
        <v>231</v>
      </c>
      <c r="K878" s="8" t="s">
        <v>129</v>
      </c>
      <c r="L878" s="15" t="s">
        <v>177</v>
      </c>
      <c r="M878" s="10">
        <v>44865</v>
      </c>
      <c r="N878" s="10">
        <v>45077</v>
      </c>
      <c r="O878" s="17"/>
      <c r="P878" s="28">
        <v>276.6634411748089</v>
      </c>
      <c r="R878" t="s">
        <v>251</v>
      </c>
    </row>
    <row r="879" spans="1:18" ht="13.5" customHeight="1" x14ac:dyDescent="0.35">
      <c r="A879" s="7" t="s">
        <v>6</v>
      </c>
      <c r="B879" s="7" t="s">
        <v>50</v>
      </c>
      <c r="C879" s="7" t="s">
        <v>66</v>
      </c>
      <c r="D879" s="7" t="s">
        <v>66</v>
      </c>
      <c r="E879" s="17" t="s">
        <v>204</v>
      </c>
      <c r="F879" s="7" t="s">
        <v>134</v>
      </c>
      <c r="G879" s="7" t="s">
        <v>158</v>
      </c>
      <c r="H879" s="8" t="s">
        <v>159</v>
      </c>
      <c r="I879" s="8" t="s">
        <v>180</v>
      </c>
      <c r="J879" s="8" t="s">
        <v>231</v>
      </c>
      <c r="K879" s="8" t="s">
        <v>129</v>
      </c>
      <c r="L879" s="15" t="s">
        <v>177</v>
      </c>
      <c r="M879" s="10">
        <v>44865</v>
      </c>
      <c r="N879" s="10">
        <v>45077</v>
      </c>
      <c r="O879" s="17"/>
      <c r="P879" s="28">
        <v>485</v>
      </c>
      <c r="R879" t="s">
        <v>204</v>
      </c>
    </row>
    <row r="880" spans="1:18" ht="13.5" customHeight="1" x14ac:dyDescent="0.35">
      <c r="A880" s="7" t="s">
        <v>6</v>
      </c>
      <c r="B880" s="7" t="s">
        <v>50</v>
      </c>
      <c r="C880" s="7" t="s">
        <v>66</v>
      </c>
      <c r="D880" s="7" t="s">
        <v>66</v>
      </c>
      <c r="E880" s="17" t="s">
        <v>66</v>
      </c>
      <c r="F880" s="7" t="s">
        <v>134</v>
      </c>
      <c r="G880" s="7" t="s">
        <v>158</v>
      </c>
      <c r="H880" s="8" t="s">
        <v>159</v>
      </c>
      <c r="I880" s="8" t="s">
        <v>180</v>
      </c>
      <c r="J880" s="8" t="s">
        <v>231</v>
      </c>
      <c r="K880" s="8" t="s">
        <v>129</v>
      </c>
      <c r="L880" s="15" t="s">
        <v>177</v>
      </c>
      <c r="M880" s="10">
        <v>44865</v>
      </c>
      <c r="N880" s="10">
        <v>45077</v>
      </c>
      <c r="O880" s="17"/>
      <c r="P880" s="28">
        <v>483.12598686843472</v>
      </c>
      <c r="R880" t="s">
        <v>66</v>
      </c>
    </row>
    <row r="881" spans="1:18" ht="13.5" customHeight="1" x14ac:dyDescent="0.35">
      <c r="A881" s="7" t="s">
        <v>6</v>
      </c>
      <c r="B881" s="7" t="s">
        <v>50</v>
      </c>
      <c r="C881" s="7" t="s">
        <v>66</v>
      </c>
      <c r="D881" s="7" t="s">
        <v>66</v>
      </c>
      <c r="E881" s="17" t="s">
        <v>205</v>
      </c>
      <c r="F881" s="7" t="s">
        <v>134</v>
      </c>
      <c r="G881" s="7" t="s">
        <v>158</v>
      </c>
      <c r="H881" s="8" t="s">
        <v>159</v>
      </c>
      <c r="I881" s="8" t="s">
        <v>180</v>
      </c>
      <c r="J881" s="8" t="s">
        <v>231</v>
      </c>
      <c r="K881" s="8" t="s">
        <v>129</v>
      </c>
      <c r="L881" s="15" t="s">
        <v>177</v>
      </c>
      <c r="M881" s="10">
        <v>44865</v>
      </c>
      <c r="N881" s="10">
        <v>45077</v>
      </c>
      <c r="O881" s="17"/>
      <c r="P881" s="28">
        <v>357.17928000000001</v>
      </c>
      <c r="R881" t="s">
        <v>252</v>
      </c>
    </row>
    <row r="882" spans="1:18" ht="13.5" customHeight="1" x14ac:dyDescent="0.35">
      <c r="A882" s="7" t="s">
        <v>6</v>
      </c>
      <c r="B882" s="7" t="s">
        <v>50</v>
      </c>
      <c r="C882" s="7" t="s">
        <v>66</v>
      </c>
      <c r="D882" s="7" t="s">
        <v>66</v>
      </c>
      <c r="E882" s="17" t="s">
        <v>206</v>
      </c>
      <c r="F882" s="7" t="s">
        <v>134</v>
      </c>
      <c r="G882" s="7" t="s">
        <v>158</v>
      </c>
      <c r="H882" s="8" t="s">
        <v>159</v>
      </c>
      <c r="I882" s="8" t="s">
        <v>180</v>
      </c>
      <c r="J882" s="8" t="s">
        <v>231</v>
      </c>
      <c r="K882" s="8" t="s">
        <v>129</v>
      </c>
      <c r="L882" s="15" t="s">
        <v>177</v>
      </c>
      <c r="M882" s="10">
        <v>44865</v>
      </c>
      <c r="N882" s="10">
        <v>45077</v>
      </c>
      <c r="O882" s="17"/>
      <c r="P882" s="28">
        <v>2296.4529645013986</v>
      </c>
      <c r="R882" t="s">
        <v>206</v>
      </c>
    </row>
    <row r="883" spans="1:18" ht="13.5" customHeight="1" x14ac:dyDescent="0.35">
      <c r="A883" s="7" t="s">
        <v>6</v>
      </c>
      <c r="B883" s="7" t="s">
        <v>50</v>
      </c>
      <c r="C883" s="7" t="s">
        <v>66</v>
      </c>
      <c r="D883" s="7" t="s">
        <v>66</v>
      </c>
      <c r="E883" s="17" t="s">
        <v>207</v>
      </c>
      <c r="F883" s="7" t="s">
        <v>134</v>
      </c>
      <c r="G883" s="7" t="s">
        <v>158</v>
      </c>
      <c r="H883" s="8" t="s">
        <v>159</v>
      </c>
      <c r="I883" s="8" t="s">
        <v>180</v>
      </c>
      <c r="J883" s="8" t="s">
        <v>231</v>
      </c>
      <c r="K883" s="8" t="s">
        <v>129</v>
      </c>
      <c r="L883" s="15" t="s">
        <v>177</v>
      </c>
      <c r="M883" s="10">
        <v>44865</v>
      </c>
      <c r="N883" s="10">
        <v>45077</v>
      </c>
      <c r="O883" s="17"/>
      <c r="P883" s="28">
        <v>262.99690494040885</v>
      </c>
      <c r="R883" t="s">
        <v>253</v>
      </c>
    </row>
    <row r="884" spans="1:18" ht="13.5" customHeight="1" x14ac:dyDescent="0.35">
      <c r="A884" s="7" t="s">
        <v>6</v>
      </c>
      <c r="B884" s="7" t="s">
        <v>50</v>
      </c>
      <c r="C884" s="7" t="s">
        <v>66</v>
      </c>
      <c r="D884" s="7" t="s">
        <v>66</v>
      </c>
      <c r="E884" s="17" t="s">
        <v>208</v>
      </c>
      <c r="F884" s="7" t="s">
        <v>134</v>
      </c>
      <c r="G884" s="7" t="s">
        <v>158</v>
      </c>
      <c r="H884" s="8" t="s">
        <v>159</v>
      </c>
      <c r="I884" s="8" t="s">
        <v>180</v>
      </c>
      <c r="J884" s="8" t="s">
        <v>231</v>
      </c>
      <c r="K884" s="8" t="s">
        <v>129</v>
      </c>
      <c r="L884" s="15" t="s">
        <v>177</v>
      </c>
      <c r="M884" s="10">
        <v>44865</v>
      </c>
      <c r="N884" s="10">
        <v>45077</v>
      </c>
      <c r="O884" s="17"/>
      <c r="P884" s="28">
        <v>180.84487551751846</v>
      </c>
      <c r="R884" t="s">
        <v>254</v>
      </c>
    </row>
    <row r="885" spans="1:18" ht="13.5" customHeight="1" x14ac:dyDescent="0.35">
      <c r="A885" s="7" t="s">
        <v>6</v>
      </c>
      <c r="B885" s="7" t="s">
        <v>50</v>
      </c>
      <c r="C885" s="7" t="s">
        <v>66</v>
      </c>
      <c r="D885" s="7" t="s">
        <v>66</v>
      </c>
      <c r="E885" s="17" t="s">
        <v>209</v>
      </c>
      <c r="F885" s="7" t="s">
        <v>134</v>
      </c>
      <c r="G885" s="7" t="s">
        <v>158</v>
      </c>
      <c r="H885" s="8" t="s">
        <v>159</v>
      </c>
      <c r="I885" s="8" t="s">
        <v>180</v>
      </c>
      <c r="J885" s="8" t="s">
        <v>231</v>
      </c>
      <c r="K885" s="8" t="s">
        <v>129</v>
      </c>
      <c r="L885" s="15" t="s">
        <v>177</v>
      </c>
      <c r="M885" s="10">
        <v>44865</v>
      </c>
      <c r="N885" s="10">
        <v>45077</v>
      </c>
      <c r="O885" s="17"/>
      <c r="P885" s="28">
        <v>245.0459718537397</v>
      </c>
      <c r="R885" t="s">
        <v>209</v>
      </c>
    </row>
    <row r="886" spans="1:18" ht="13.5" customHeight="1" x14ac:dyDescent="0.35">
      <c r="A886" s="7" t="s">
        <v>6</v>
      </c>
      <c r="B886" s="7" t="s">
        <v>50</v>
      </c>
      <c r="C886" s="7" t="s">
        <v>74</v>
      </c>
      <c r="D886" s="7" t="s">
        <v>74</v>
      </c>
      <c r="E886" s="17" t="s">
        <v>74</v>
      </c>
      <c r="F886" s="7" t="s">
        <v>134</v>
      </c>
      <c r="G886" s="7" t="s">
        <v>158</v>
      </c>
      <c r="H886" s="8" t="s">
        <v>159</v>
      </c>
      <c r="I886" s="8" t="s">
        <v>180</v>
      </c>
      <c r="J886" s="8" t="s">
        <v>231</v>
      </c>
      <c r="K886" s="8" t="s">
        <v>129</v>
      </c>
      <c r="L886" s="15" t="s">
        <v>177</v>
      </c>
      <c r="M886" s="10">
        <v>44865</v>
      </c>
      <c r="N886" s="10">
        <v>45077</v>
      </c>
      <c r="O886" s="17"/>
      <c r="P886" s="28">
        <v>1766.8056825044853</v>
      </c>
      <c r="R886" t="s">
        <v>74</v>
      </c>
    </row>
    <row r="887" spans="1:18" ht="13.5" customHeight="1" x14ac:dyDescent="0.35">
      <c r="A887" s="7" t="s">
        <v>6</v>
      </c>
      <c r="B887" s="7" t="s">
        <v>50</v>
      </c>
      <c r="C887" s="7" t="s">
        <v>74</v>
      </c>
      <c r="D887" s="7" t="s">
        <v>74</v>
      </c>
      <c r="E887" s="17" t="s">
        <v>210</v>
      </c>
      <c r="F887" s="7" t="s">
        <v>134</v>
      </c>
      <c r="G887" s="7" t="s">
        <v>158</v>
      </c>
      <c r="H887" s="8" t="s">
        <v>159</v>
      </c>
      <c r="I887" s="8" t="s">
        <v>180</v>
      </c>
      <c r="J887" s="8" t="s">
        <v>231</v>
      </c>
      <c r="K887" s="8" t="s">
        <v>129</v>
      </c>
      <c r="L887" s="15" t="s">
        <v>177</v>
      </c>
      <c r="M887" s="10">
        <v>44865</v>
      </c>
      <c r="N887" s="10">
        <v>45077</v>
      </c>
      <c r="O887" s="17"/>
      <c r="P887" s="28">
        <v>1782.2604614262955</v>
      </c>
      <c r="R887" t="s">
        <v>210</v>
      </c>
    </row>
    <row r="888" spans="1:18" ht="13.5" customHeight="1" x14ac:dyDescent="0.35">
      <c r="A888" s="7" t="s">
        <v>6</v>
      </c>
      <c r="B888" s="7" t="s">
        <v>50</v>
      </c>
      <c r="C888" s="7" t="s">
        <v>74</v>
      </c>
      <c r="D888" s="7" t="s">
        <v>74</v>
      </c>
      <c r="E888" s="17" t="s">
        <v>211</v>
      </c>
      <c r="F888" s="7" t="s">
        <v>134</v>
      </c>
      <c r="G888" s="7" t="s">
        <v>158</v>
      </c>
      <c r="H888" s="8" t="s">
        <v>159</v>
      </c>
      <c r="I888" s="8" t="s">
        <v>180</v>
      </c>
      <c r="J888" s="8" t="s">
        <v>231</v>
      </c>
      <c r="K888" s="8" t="s">
        <v>129</v>
      </c>
      <c r="L888" s="15" t="s">
        <v>177</v>
      </c>
      <c r="M888" s="10">
        <v>44865</v>
      </c>
      <c r="N888" s="10">
        <v>45077</v>
      </c>
      <c r="O888" s="17"/>
      <c r="P888" s="28">
        <v>854.58446395677095</v>
      </c>
      <c r="R888" t="s">
        <v>211</v>
      </c>
    </row>
    <row r="889" spans="1:18" ht="13.5" customHeight="1" x14ac:dyDescent="0.35">
      <c r="A889" s="7" t="s">
        <v>6</v>
      </c>
      <c r="B889" s="7" t="s">
        <v>50</v>
      </c>
      <c r="C889" s="7" t="s">
        <v>74</v>
      </c>
      <c r="D889" s="7" t="s">
        <v>74</v>
      </c>
      <c r="E889" s="17" t="s">
        <v>212</v>
      </c>
      <c r="F889" s="7" t="s">
        <v>134</v>
      </c>
      <c r="G889" s="7" t="s">
        <v>158</v>
      </c>
      <c r="H889" s="8" t="s">
        <v>159</v>
      </c>
      <c r="I889" s="8" t="s">
        <v>180</v>
      </c>
      <c r="J889" s="8" t="s">
        <v>231</v>
      </c>
      <c r="K889" s="8" t="s">
        <v>129</v>
      </c>
      <c r="L889" s="15" t="s">
        <v>177</v>
      </c>
      <c r="M889" s="10">
        <v>44865</v>
      </c>
      <c r="N889" s="10">
        <v>45077</v>
      </c>
      <c r="O889" s="17"/>
      <c r="P889" s="28">
        <v>54.561530340878171</v>
      </c>
      <c r="R889" t="s">
        <v>255</v>
      </c>
    </row>
    <row r="890" spans="1:18" ht="13.5" customHeight="1" x14ac:dyDescent="0.35">
      <c r="A890" s="7" t="s">
        <v>6</v>
      </c>
      <c r="B890" s="7" t="s">
        <v>50</v>
      </c>
      <c r="C890" s="7" t="s">
        <v>74</v>
      </c>
      <c r="D890" s="7" t="s">
        <v>74</v>
      </c>
      <c r="E890" s="17" t="s">
        <v>213</v>
      </c>
      <c r="F890" s="7" t="s">
        <v>134</v>
      </c>
      <c r="G890" s="7" t="s">
        <v>158</v>
      </c>
      <c r="H890" s="8" t="s">
        <v>159</v>
      </c>
      <c r="I890" s="8" t="s">
        <v>180</v>
      </c>
      <c r="J890" s="8" t="s">
        <v>231</v>
      </c>
      <c r="K890" s="8" t="s">
        <v>129</v>
      </c>
      <c r="L890" s="15" t="s">
        <v>177</v>
      </c>
      <c r="M890" s="10">
        <v>44865</v>
      </c>
      <c r="N890" s="10">
        <v>45077</v>
      </c>
      <c r="O890" s="17"/>
      <c r="P890" s="28">
        <v>28.399250755965703</v>
      </c>
      <c r="R890" t="s">
        <v>256</v>
      </c>
    </row>
    <row r="891" spans="1:18" ht="13.5" customHeight="1" x14ac:dyDescent="0.35">
      <c r="A891" s="7" t="s">
        <v>6</v>
      </c>
      <c r="B891" s="7" t="s">
        <v>50</v>
      </c>
      <c r="C891" s="7" t="s">
        <v>74</v>
      </c>
      <c r="D891" s="7" t="s">
        <v>74</v>
      </c>
      <c r="E891" s="17" t="s">
        <v>214</v>
      </c>
      <c r="F891" s="7" t="s">
        <v>134</v>
      </c>
      <c r="G891" s="7" t="s">
        <v>158</v>
      </c>
      <c r="H891" s="8" t="s">
        <v>159</v>
      </c>
      <c r="I891" s="8" t="s">
        <v>180</v>
      </c>
      <c r="J891" s="8" t="s">
        <v>231</v>
      </c>
      <c r="K891" s="8" t="s">
        <v>129</v>
      </c>
      <c r="L891" s="15" t="s">
        <v>177</v>
      </c>
      <c r="M891" s="10">
        <v>44865</v>
      </c>
      <c r="N891" s="10">
        <v>45077</v>
      </c>
      <c r="O891" s="17"/>
      <c r="P891" s="28">
        <v>0</v>
      </c>
      <c r="R891" t="s">
        <v>214</v>
      </c>
    </row>
    <row r="892" spans="1:18" ht="13.5" customHeight="1" x14ac:dyDescent="0.35">
      <c r="A892" s="7" t="s">
        <v>6</v>
      </c>
      <c r="B892" s="7" t="s">
        <v>50</v>
      </c>
      <c r="C892" s="7" t="s">
        <v>74</v>
      </c>
      <c r="D892" s="7" t="s">
        <v>74</v>
      </c>
      <c r="E892" s="17" t="s">
        <v>215</v>
      </c>
      <c r="F892" s="7" t="s">
        <v>134</v>
      </c>
      <c r="G892" s="7" t="s">
        <v>158</v>
      </c>
      <c r="H892" s="8" t="s">
        <v>159</v>
      </c>
      <c r="I892" s="8" t="s">
        <v>180</v>
      </c>
      <c r="J892" s="8" t="s">
        <v>231</v>
      </c>
      <c r="K892" s="8" t="s">
        <v>129</v>
      </c>
      <c r="L892" s="15" t="s">
        <v>177</v>
      </c>
      <c r="M892" s="10">
        <v>44865</v>
      </c>
      <c r="N892" s="10">
        <v>45077</v>
      </c>
      <c r="O892" s="17"/>
      <c r="P892" s="28">
        <v>566.27638220883307</v>
      </c>
      <c r="R892" t="s">
        <v>215</v>
      </c>
    </row>
    <row r="893" spans="1:18" ht="13.5" customHeight="1" x14ac:dyDescent="0.35">
      <c r="A893" s="7" t="s">
        <v>6</v>
      </c>
      <c r="B893" s="7" t="s">
        <v>50</v>
      </c>
      <c r="C893" s="7" t="s">
        <v>82</v>
      </c>
      <c r="D893" s="7" t="s">
        <v>82</v>
      </c>
      <c r="E893" s="17" t="s">
        <v>82</v>
      </c>
      <c r="F893" s="7" t="s">
        <v>133</v>
      </c>
      <c r="G893" s="7" t="s">
        <v>158</v>
      </c>
      <c r="H893" s="8" t="s">
        <v>159</v>
      </c>
      <c r="I893" s="8" t="s">
        <v>180</v>
      </c>
      <c r="J893" s="8" t="s">
        <v>231</v>
      </c>
      <c r="K893" s="8" t="s">
        <v>129</v>
      </c>
      <c r="L893" s="15" t="s">
        <v>177</v>
      </c>
      <c r="M893" s="10">
        <v>44865</v>
      </c>
      <c r="N893" s="10">
        <v>45077</v>
      </c>
      <c r="O893" s="17"/>
      <c r="P893" s="28">
        <v>7303.7533434793504</v>
      </c>
      <c r="R893" t="s">
        <v>82</v>
      </c>
    </row>
    <row r="894" spans="1:18" ht="13.5" customHeight="1" x14ac:dyDescent="0.35">
      <c r="A894" s="7" t="s">
        <v>6</v>
      </c>
      <c r="B894" s="7" t="s">
        <v>50</v>
      </c>
      <c r="C894" s="7" t="s">
        <v>83</v>
      </c>
      <c r="D894" s="7" t="s">
        <v>83</v>
      </c>
      <c r="E894" s="17" t="s">
        <v>216</v>
      </c>
      <c r="F894" s="7" t="s">
        <v>135</v>
      </c>
      <c r="G894" s="7" t="s">
        <v>158</v>
      </c>
      <c r="H894" s="8" t="s">
        <v>159</v>
      </c>
      <c r="I894" s="8" t="s">
        <v>180</v>
      </c>
      <c r="J894" s="8" t="s">
        <v>231</v>
      </c>
      <c r="K894" s="8" t="s">
        <v>129</v>
      </c>
      <c r="L894" s="15" t="s">
        <v>177</v>
      </c>
      <c r="M894" s="10">
        <v>44865</v>
      </c>
      <c r="N894" s="10">
        <v>45077</v>
      </c>
      <c r="O894" s="17"/>
      <c r="P894" s="28">
        <v>579.66489935673656</v>
      </c>
      <c r="R894" t="s">
        <v>216</v>
      </c>
    </row>
    <row r="895" spans="1:18" ht="13.5" customHeight="1" x14ac:dyDescent="0.35">
      <c r="A895" s="7" t="s">
        <v>6</v>
      </c>
      <c r="B895" s="7" t="s">
        <v>50</v>
      </c>
      <c r="C895" s="7" t="s">
        <v>83</v>
      </c>
      <c r="D895" s="7" t="s">
        <v>83</v>
      </c>
      <c r="E895" s="17" t="s">
        <v>83</v>
      </c>
      <c r="F895" s="7" t="s">
        <v>135</v>
      </c>
      <c r="G895" s="7" t="s">
        <v>158</v>
      </c>
      <c r="H895" s="8" t="s">
        <v>159</v>
      </c>
      <c r="I895" s="8" t="s">
        <v>180</v>
      </c>
      <c r="J895" s="8" t="s">
        <v>231</v>
      </c>
      <c r="K895" s="8" t="s">
        <v>129</v>
      </c>
      <c r="L895" s="15" t="s">
        <v>177</v>
      </c>
      <c r="M895" s="10">
        <v>44865</v>
      </c>
      <c r="N895" s="10">
        <v>45077</v>
      </c>
      <c r="O895" s="17"/>
      <c r="P895" s="28">
        <v>239.31667048489385</v>
      </c>
      <c r="R895" t="s">
        <v>83</v>
      </c>
    </row>
    <row r="896" spans="1:18" ht="13.5" customHeight="1" x14ac:dyDescent="0.35">
      <c r="A896" s="7" t="s">
        <v>6</v>
      </c>
      <c r="B896" s="7" t="s">
        <v>50</v>
      </c>
      <c r="C896" s="7" t="s">
        <v>83</v>
      </c>
      <c r="D896" s="7" t="s">
        <v>83</v>
      </c>
      <c r="E896" s="17" t="s">
        <v>217</v>
      </c>
      <c r="F896" s="7" t="s">
        <v>135</v>
      </c>
      <c r="G896" s="7" t="s">
        <v>158</v>
      </c>
      <c r="H896" s="8" t="s">
        <v>159</v>
      </c>
      <c r="I896" s="8" t="s">
        <v>180</v>
      </c>
      <c r="J896" s="8" t="s">
        <v>231</v>
      </c>
      <c r="K896" s="8" t="s">
        <v>129</v>
      </c>
      <c r="L896" s="15" t="s">
        <v>177</v>
      </c>
      <c r="M896" s="10">
        <v>44865</v>
      </c>
      <c r="N896" s="10">
        <v>45077</v>
      </c>
      <c r="O896" s="17"/>
      <c r="P896" s="28">
        <v>1192.2887631814729</v>
      </c>
      <c r="R896" t="s">
        <v>257</v>
      </c>
    </row>
    <row r="897" spans="1:18" ht="13.5" customHeight="1" x14ac:dyDescent="0.35">
      <c r="A897" s="7" t="s">
        <v>6</v>
      </c>
      <c r="B897" s="7" t="s">
        <v>50</v>
      </c>
      <c r="C897" s="7" t="s">
        <v>83</v>
      </c>
      <c r="D897" s="7" t="s">
        <v>83</v>
      </c>
      <c r="E897" s="17" t="s">
        <v>218</v>
      </c>
      <c r="F897" s="7" t="s">
        <v>135</v>
      </c>
      <c r="G897" s="7" t="s">
        <v>158</v>
      </c>
      <c r="H897" s="8" t="s">
        <v>159</v>
      </c>
      <c r="I897" s="8" t="s">
        <v>180</v>
      </c>
      <c r="J897" s="8" t="s">
        <v>231</v>
      </c>
      <c r="K897" s="8" t="s">
        <v>129</v>
      </c>
      <c r="L897" s="15" t="s">
        <v>177</v>
      </c>
      <c r="M897" s="10">
        <v>44865</v>
      </c>
      <c r="N897" s="10">
        <v>45077</v>
      </c>
      <c r="O897" s="17"/>
      <c r="P897" s="28">
        <v>4415.8722651354929</v>
      </c>
      <c r="R897" t="s">
        <v>258</v>
      </c>
    </row>
    <row r="898" spans="1:18" ht="13.5" customHeight="1" x14ac:dyDescent="0.35">
      <c r="A898" s="7" t="s">
        <v>6</v>
      </c>
      <c r="B898" s="7" t="s">
        <v>50</v>
      </c>
      <c r="C898" s="7" t="s">
        <v>83</v>
      </c>
      <c r="D898" s="7" t="s">
        <v>83</v>
      </c>
      <c r="E898" s="17" t="s">
        <v>219</v>
      </c>
      <c r="F898" s="7" t="s">
        <v>135</v>
      </c>
      <c r="G898" s="7" t="s">
        <v>158</v>
      </c>
      <c r="H898" s="8" t="s">
        <v>159</v>
      </c>
      <c r="I898" s="8" t="s">
        <v>180</v>
      </c>
      <c r="J898" s="8" t="s">
        <v>231</v>
      </c>
      <c r="K898" s="8" t="s">
        <v>129</v>
      </c>
      <c r="L898" s="15" t="s">
        <v>177</v>
      </c>
      <c r="M898" s="10">
        <v>44865</v>
      </c>
      <c r="N898" s="10">
        <v>45077</v>
      </c>
      <c r="O898" s="17"/>
      <c r="P898" s="28">
        <v>1904.1926689440595</v>
      </c>
      <c r="R898" t="s">
        <v>219</v>
      </c>
    </row>
    <row r="899" spans="1:18" ht="13.5" customHeight="1" x14ac:dyDescent="0.35">
      <c r="A899" s="7" t="s">
        <v>6</v>
      </c>
      <c r="B899" s="7" t="s">
        <v>50</v>
      </c>
      <c r="C899" s="7" t="s">
        <v>83</v>
      </c>
      <c r="D899" s="7" t="s">
        <v>83</v>
      </c>
      <c r="E899" s="17" t="s">
        <v>220</v>
      </c>
      <c r="F899" s="7" t="s">
        <v>135</v>
      </c>
      <c r="G899" s="7" t="s">
        <v>158</v>
      </c>
      <c r="H899" s="8" t="s">
        <v>159</v>
      </c>
      <c r="I899" s="8" t="s">
        <v>180</v>
      </c>
      <c r="J899" s="8" t="s">
        <v>231</v>
      </c>
      <c r="K899" s="8" t="s">
        <v>129</v>
      </c>
      <c r="L899" s="15" t="s">
        <v>177</v>
      </c>
      <c r="M899" s="10">
        <v>44865</v>
      </c>
      <c r="N899" s="10">
        <v>45077</v>
      </c>
      <c r="O899" s="17"/>
      <c r="P899" s="28">
        <v>1023.6943906379499</v>
      </c>
      <c r="R899" t="s">
        <v>259</v>
      </c>
    </row>
    <row r="900" spans="1:18" ht="13.5" customHeight="1" x14ac:dyDescent="0.35">
      <c r="A900" s="7" t="s">
        <v>6</v>
      </c>
      <c r="B900" s="7" t="s">
        <v>50</v>
      </c>
      <c r="C900" s="7" t="s">
        <v>83</v>
      </c>
      <c r="D900" s="7" t="s">
        <v>83</v>
      </c>
      <c r="E900" s="17" t="s">
        <v>221</v>
      </c>
      <c r="F900" s="7" t="s">
        <v>135</v>
      </c>
      <c r="G900" s="7" t="s">
        <v>158</v>
      </c>
      <c r="H900" s="8" t="s">
        <v>159</v>
      </c>
      <c r="I900" s="8" t="s">
        <v>180</v>
      </c>
      <c r="J900" s="8" t="s">
        <v>231</v>
      </c>
      <c r="K900" s="8" t="s">
        <v>129</v>
      </c>
      <c r="L900" s="15" t="s">
        <v>177</v>
      </c>
      <c r="M900" s="10">
        <v>44865</v>
      </c>
      <c r="N900" s="10">
        <v>45077</v>
      </c>
      <c r="O900" s="17"/>
      <c r="P900" s="28">
        <v>571.32578069057161</v>
      </c>
      <c r="R900" t="s">
        <v>260</v>
      </c>
    </row>
    <row r="901" spans="1:18" ht="13.5" customHeight="1" x14ac:dyDescent="0.35">
      <c r="A901" s="7" t="s">
        <v>6</v>
      </c>
      <c r="B901" s="7" t="s">
        <v>50</v>
      </c>
      <c r="C901" s="7" t="s">
        <v>83</v>
      </c>
      <c r="D901" s="7" t="s">
        <v>83</v>
      </c>
      <c r="E901" s="17" t="s">
        <v>222</v>
      </c>
      <c r="F901" s="7" t="s">
        <v>135</v>
      </c>
      <c r="G901" s="7" t="s">
        <v>158</v>
      </c>
      <c r="H901" s="8" t="s">
        <v>159</v>
      </c>
      <c r="I901" s="8" t="s">
        <v>180</v>
      </c>
      <c r="J901" s="8" t="s">
        <v>231</v>
      </c>
      <c r="K901" s="8" t="s">
        <v>129</v>
      </c>
      <c r="L901" s="15" t="s">
        <v>177</v>
      </c>
      <c r="M901" s="10">
        <v>44865</v>
      </c>
      <c r="N901" s="10">
        <v>45077</v>
      </c>
      <c r="O901" s="17"/>
      <c r="P901" s="28">
        <v>373.80649095122232</v>
      </c>
      <c r="R901" t="s">
        <v>261</v>
      </c>
    </row>
    <row r="902" spans="1:18" ht="13.5" customHeight="1" x14ac:dyDescent="0.35">
      <c r="A902" s="7" t="s">
        <v>6</v>
      </c>
      <c r="B902" s="7" t="s">
        <v>50</v>
      </c>
      <c r="C902" s="7" t="s">
        <v>83</v>
      </c>
      <c r="D902" s="7" t="s">
        <v>83</v>
      </c>
      <c r="E902" s="17" t="s">
        <v>223</v>
      </c>
      <c r="F902" s="7" t="s">
        <v>135</v>
      </c>
      <c r="G902" s="7" t="s">
        <v>158</v>
      </c>
      <c r="H902" s="8" t="s">
        <v>159</v>
      </c>
      <c r="I902" s="8" t="s">
        <v>180</v>
      </c>
      <c r="J902" s="8" t="s">
        <v>231</v>
      </c>
      <c r="K902" s="8" t="s">
        <v>129</v>
      </c>
      <c r="L902" s="15" t="s">
        <v>177</v>
      </c>
      <c r="M902" s="10">
        <v>44865</v>
      </c>
      <c r="N902" s="10">
        <v>45077</v>
      </c>
      <c r="O902" s="17"/>
      <c r="P902" s="28">
        <v>943.04793711542163</v>
      </c>
      <c r="R902" t="s">
        <v>223</v>
      </c>
    </row>
    <row r="903" spans="1:18" ht="13.5" customHeight="1" x14ac:dyDescent="0.35">
      <c r="A903" s="7" t="s">
        <v>6</v>
      </c>
      <c r="B903" s="7" t="s">
        <v>50</v>
      </c>
      <c r="C903" s="7" t="s">
        <v>83</v>
      </c>
      <c r="D903" s="7" t="s">
        <v>83</v>
      </c>
      <c r="E903" s="17" t="s">
        <v>224</v>
      </c>
      <c r="F903" s="7" t="s">
        <v>135</v>
      </c>
      <c r="G903" s="7" t="s">
        <v>158</v>
      </c>
      <c r="H903" s="8" t="s">
        <v>159</v>
      </c>
      <c r="I903" s="8" t="s">
        <v>180</v>
      </c>
      <c r="J903" s="8" t="s">
        <v>231</v>
      </c>
      <c r="K903" s="8" t="s">
        <v>129</v>
      </c>
      <c r="L903" s="15" t="s">
        <v>177</v>
      </c>
      <c r="M903" s="10">
        <v>44865</v>
      </c>
      <c r="N903" s="10">
        <v>45077</v>
      </c>
      <c r="O903" s="17"/>
      <c r="P903" s="28">
        <v>1858.9326168992957</v>
      </c>
      <c r="R903" t="s">
        <v>262</v>
      </c>
    </row>
    <row r="904" spans="1:18" ht="13.5" customHeight="1" x14ac:dyDescent="0.35">
      <c r="A904" s="7" t="s">
        <v>6</v>
      </c>
      <c r="B904" s="7" t="s">
        <v>50</v>
      </c>
      <c r="C904" s="7" t="s">
        <v>94</v>
      </c>
      <c r="D904" s="7" t="s">
        <v>94</v>
      </c>
      <c r="E904" s="17" t="s">
        <v>225</v>
      </c>
      <c r="F904" s="7" t="s">
        <v>133</v>
      </c>
      <c r="G904" s="7" t="s">
        <v>158</v>
      </c>
      <c r="H904" s="8" t="s">
        <v>159</v>
      </c>
      <c r="I904" s="8" t="s">
        <v>180</v>
      </c>
      <c r="J904" s="8" t="s">
        <v>231</v>
      </c>
      <c r="K904" s="8" t="s">
        <v>129</v>
      </c>
      <c r="L904" s="15" t="s">
        <v>177</v>
      </c>
      <c r="M904" s="10">
        <v>44865</v>
      </c>
      <c r="N904" s="10">
        <v>45077</v>
      </c>
      <c r="O904" s="17"/>
      <c r="P904" s="28">
        <v>431.91308934127227</v>
      </c>
      <c r="R904" t="s">
        <v>225</v>
      </c>
    </row>
    <row r="905" spans="1:18" ht="13.5" customHeight="1" x14ac:dyDescent="0.35">
      <c r="A905" s="7" t="s">
        <v>6</v>
      </c>
      <c r="B905" s="7" t="s">
        <v>50</v>
      </c>
      <c r="C905" s="7" t="s">
        <v>94</v>
      </c>
      <c r="D905" s="7" t="s">
        <v>94</v>
      </c>
      <c r="E905" s="17" t="s">
        <v>226</v>
      </c>
      <c r="F905" s="7" t="s">
        <v>133</v>
      </c>
      <c r="G905" s="7" t="s">
        <v>158</v>
      </c>
      <c r="H905" s="8" t="s">
        <v>159</v>
      </c>
      <c r="I905" s="8" t="s">
        <v>180</v>
      </c>
      <c r="J905" s="8" t="s">
        <v>231</v>
      </c>
      <c r="K905" s="8" t="s">
        <v>129</v>
      </c>
      <c r="L905" s="15" t="s">
        <v>177</v>
      </c>
      <c r="M905" s="10">
        <v>44865</v>
      </c>
      <c r="N905" s="10">
        <v>45077</v>
      </c>
      <c r="O905" s="17"/>
      <c r="P905" s="28">
        <v>2118.1200254619148</v>
      </c>
      <c r="R905" t="s">
        <v>226</v>
      </c>
    </row>
    <row r="906" spans="1:18" ht="13.5" customHeight="1" x14ac:dyDescent="0.35">
      <c r="A906" s="7" t="s">
        <v>6</v>
      </c>
      <c r="B906" s="7" t="s">
        <v>50</v>
      </c>
      <c r="C906" s="7" t="s">
        <v>94</v>
      </c>
      <c r="D906" s="7" t="s">
        <v>94</v>
      </c>
      <c r="E906" s="17" t="s">
        <v>94</v>
      </c>
      <c r="F906" s="7" t="s">
        <v>133</v>
      </c>
      <c r="G906" s="7" t="s">
        <v>158</v>
      </c>
      <c r="H906" s="8" t="s">
        <v>159</v>
      </c>
      <c r="I906" s="8" t="s">
        <v>180</v>
      </c>
      <c r="J906" s="8" t="s">
        <v>231</v>
      </c>
      <c r="K906" s="8" t="s">
        <v>129</v>
      </c>
      <c r="L906" s="15" t="s">
        <v>177</v>
      </c>
      <c r="M906" s="10">
        <v>44865</v>
      </c>
      <c r="N906" s="10">
        <v>45077</v>
      </c>
      <c r="O906" s="17"/>
      <c r="P906" s="28">
        <v>577.96382843967194</v>
      </c>
      <c r="R906" t="s">
        <v>94</v>
      </c>
    </row>
    <row r="907" spans="1:18" ht="13.5" customHeight="1" x14ac:dyDescent="0.35">
      <c r="A907" s="7" t="s">
        <v>6</v>
      </c>
      <c r="B907" s="7" t="s">
        <v>50</v>
      </c>
      <c r="C907" s="7" t="s">
        <v>94</v>
      </c>
      <c r="D907" s="7" t="s">
        <v>94</v>
      </c>
      <c r="E907" s="17" t="s">
        <v>227</v>
      </c>
      <c r="F907" s="7" t="s">
        <v>133</v>
      </c>
      <c r="G907" s="7" t="s">
        <v>158</v>
      </c>
      <c r="H907" s="8" t="s">
        <v>159</v>
      </c>
      <c r="I907" s="8" t="s">
        <v>180</v>
      </c>
      <c r="J907" s="8" t="s">
        <v>231</v>
      </c>
      <c r="K907" s="8" t="s">
        <v>129</v>
      </c>
      <c r="L907" s="15" t="s">
        <v>177</v>
      </c>
      <c r="M907" s="10">
        <v>44865</v>
      </c>
      <c r="N907" s="10">
        <v>45077</v>
      </c>
      <c r="O907" s="17"/>
      <c r="P907" s="28">
        <v>540.25356511986388</v>
      </c>
      <c r="R907" t="s">
        <v>227</v>
      </c>
    </row>
    <row r="908" spans="1:18" ht="13.5" customHeight="1" x14ac:dyDescent="0.35">
      <c r="A908" s="7" t="s">
        <v>6</v>
      </c>
      <c r="B908" s="7" t="s">
        <v>50</v>
      </c>
      <c r="C908" s="7" t="s">
        <v>94</v>
      </c>
      <c r="D908" s="7" t="s">
        <v>94</v>
      </c>
      <c r="E908" s="17" t="s">
        <v>228</v>
      </c>
      <c r="F908" s="7" t="s">
        <v>133</v>
      </c>
      <c r="G908" s="7" t="s">
        <v>158</v>
      </c>
      <c r="H908" s="8" t="s">
        <v>159</v>
      </c>
      <c r="I908" s="8" t="s">
        <v>180</v>
      </c>
      <c r="J908" s="8" t="s">
        <v>231</v>
      </c>
      <c r="K908" s="8" t="s">
        <v>129</v>
      </c>
      <c r="L908" s="15" t="s">
        <v>177</v>
      </c>
      <c r="M908" s="10">
        <v>44865</v>
      </c>
      <c r="N908" s="10">
        <v>45077</v>
      </c>
      <c r="O908" s="17"/>
      <c r="P908" s="28">
        <v>0</v>
      </c>
      <c r="R908" t="s">
        <v>228</v>
      </c>
    </row>
    <row r="909" spans="1:18" ht="13.5" customHeight="1" x14ac:dyDescent="0.35">
      <c r="A909" s="7" t="s">
        <v>6</v>
      </c>
      <c r="B909" s="7" t="s">
        <v>50</v>
      </c>
      <c r="C909" s="7" t="s">
        <v>100</v>
      </c>
      <c r="D909" s="7" t="s">
        <v>100</v>
      </c>
      <c r="E909" s="17" t="s">
        <v>100</v>
      </c>
      <c r="F909" s="7" t="s">
        <v>134</v>
      </c>
      <c r="G909" s="7" t="s">
        <v>158</v>
      </c>
      <c r="H909" s="8" t="s">
        <v>159</v>
      </c>
      <c r="I909" s="8" t="s">
        <v>180</v>
      </c>
      <c r="J909" s="8" t="s">
        <v>231</v>
      </c>
      <c r="K909" s="8" t="s">
        <v>129</v>
      </c>
      <c r="L909" s="15" t="s">
        <v>177</v>
      </c>
      <c r="M909" s="10">
        <v>44865</v>
      </c>
      <c r="N909" s="10">
        <v>45077</v>
      </c>
      <c r="O909" s="17"/>
      <c r="P909" s="28">
        <v>2113.6880702363001</v>
      </c>
      <c r="R909" t="s">
        <v>100</v>
      </c>
    </row>
    <row r="910" spans="1:18" ht="13.5" customHeight="1" x14ac:dyDescent="0.35">
      <c r="A910" s="7" t="s">
        <v>6</v>
      </c>
      <c r="B910" s="7" t="s">
        <v>50</v>
      </c>
      <c r="C910" s="18" t="s">
        <v>101</v>
      </c>
      <c r="D910" s="18" t="s">
        <v>101</v>
      </c>
      <c r="E910" s="17" t="s">
        <v>101</v>
      </c>
      <c r="F910" s="7" t="s">
        <v>134</v>
      </c>
      <c r="G910" s="7" t="s">
        <v>158</v>
      </c>
      <c r="H910" s="8" t="s">
        <v>159</v>
      </c>
      <c r="I910" s="8" t="s">
        <v>180</v>
      </c>
      <c r="J910" s="8" t="s">
        <v>231</v>
      </c>
      <c r="K910" s="8" t="s">
        <v>129</v>
      </c>
      <c r="L910" s="15" t="s">
        <v>177</v>
      </c>
      <c r="M910" s="10">
        <v>44865</v>
      </c>
      <c r="N910" s="10">
        <v>45077</v>
      </c>
      <c r="O910" s="17"/>
      <c r="P910" s="28">
        <v>855.21615180262245</v>
      </c>
      <c r="R910" t="s">
        <v>101</v>
      </c>
    </row>
    <row r="911" spans="1:18" ht="13.5" customHeight="1" x14ac:dyDescent="0.35">
      <c r="A911" s="7" t="s">
        <v>6</v>
      </c>
      <c r="B911" s="7" t="s">
        <v>50</v>
      </c>
      <c r="C911" s="18" t="s">
        <v>101</v>
      </c>
      <c r="D911" s="18" t="s">
        <v>101</v>
      </c>
      <c r="E911" s="17" t="s">
        <v>102</v>
      </c>
      <c r="F911" s="7" t="s">
        <v>134</v>
      </c>
      <c r="G911" s="7" t="s">
        <v>158</v>
      </c>
      <c r="H911" s="8" t="s">
        <v>159</v>
      </c>
      <c r="I911" s="8" t="s">
        <v>180</v>
      </c>
      <c r="J911" s="8" t="s">
        <v>231</v>
      </c>
      <c r="K911" s="8" t="s">
        <v>129</v>
      </c>
      <c r="L911" s="15" t="s">
        <v>177</v>
      </c>
      <c r="M911" s="10">
        <v>44865</v>
      </c>
      <c r="N911" s="10">
        <v>45077</v>
      </c>
      <c r="O911" s="17"/>
      <c r="P911" s="28">
        <v>0</v>
      </c>
      <c r="R911" t="s">
        <v>102</v>
      </c>
    </row>
    <row r="912" spans="1:18" ht="13.5" customHeight="1" x14ac:dyDescent="0.35">
      <c r="A912" s="7" t="s">
        <v>6</v>
      </c>
      <c r="B912" s="7" t="s">
        <v>50</v>
      </c>
      <c r="C912" s="18" t="s">
        <v>101</v>
      </c>
      <c r="D912" s="18" t="s">
        <v>101</v>
      </c>
      <c r="E912" s="17" t="s">
        <v>103</v>
      </c>
      <c r="F912" s="7" t="s">
        <v>134</v>
      </c>
      <c r="G912" s="7" t="s">
        <v>158</v>
      </c>
      <c r="H912" s="8" t="s">
        <v>159</v>
      </c>
      <c r="I912" s="8" t="s">
        <v>180</v>
      </c>
      <c r="J912" s="8" t="s">
        <v>231</v>
      </c>
      <c r="K912" s="8" t="s">
        <v>129</v>
      </c>
      <c r="L912" s="15" t="s">
        <v>177</v>
      </c>
      <c r="M912" s="10">
        <v>44865</v>
      </c>
      <c r="N912" s="10">
        <v>45077</v>
      </c>
      <c r="O912" s="17"/>
      <c r="P912" s="28">
        <v>0</v>
      </c>
      <c r="R912" t="s">
        <v>103</v>
      </c>
    </row>
    <row r="913" spans="1:18" ht="13.5" customHeight="1" x14ac:dyDescent="0.35">
      <c r="A913" s="7" t="s">
        <v>6</v>
      </c>
      <c r="B913" s="7" t="s">
        <v>50</v>
      </c>
      <c r="C913" s="18" t="s">
        <v>101</v>
      </c>
      <c r="D913" s="18" t="s">
        <v>101</v>
      </c>
      <c r="E913" s="17" t="s">
        <v>104</v>
      </c>
      <c r="F913" s="7" t="s">
        <v>134</v>
      </c>
      <c r="G913" s="7" t="s">
        <v>158</v>
      </c>
      <c r="H913" s="8" t="s">
        <v>159</v>
      </c>
      <c r="I913" s="8" t="s">
        <v>180</v>
      </c>
      <c r="J913" s="8" t="s">
        <v>231</v>
      </c>
      <c r="K913" s="8" t="s">
        <v>129</v>
      </c>
      <c r="L913" s="15" t="s">
        <v>177</v>
      </c>
      <c r="M913" s="10">
        <v>44865</v>
      </c>
      <c r="N913" s="10">
        <v>45077</v>
      </c>
      <c r="O913" s="17"/>
      <c r="P913" s="28">
        <v>0</v>
      </c>
      <c r="R913" t="s">
        <v>104</v>
      </c>
    </row>
    <row r="914" spans="1:18" ht="13.5" customHeight="1" x14ac:dyDescent="0.35">
      <c r="A914" s="7" t="s">
        <v>6</v>
      </c>
      <c r="B914" s="7" t="s">
        <v>50</v>
      </c>
      <c r="C914" s="18" t="s">
        <v>101</v>
      </c>
      <c r="D914" s="18" t="s">
        <v>101</v>
      </c>
      <c r="E914" s="17" t="s">
        <v>105</v>
      </c>
      <c r="F914" s="7" t="s">
        <v>134</v>
      </c>
      <c r="G914" s="7" t="s">
        <v>158</v>
      </c>
      <c r="H914" s="8" t="s">
        <v>159</v>
      </c>
      <c r="I914" s="8" t="s">
        <v>180</v>
      </c>
      <c r="J914" s="8" t="s">
        <v>231</v>
      </c>
      <c r="K914" s="8" t="s">
        <v>129</v>
      </c>
      <c r="L914" s="15" t="s">
        <v>177</v>
      </c>
      <c r="M914" s="10">
        <v>44865</v>
      </c>
      <c r="N914" s="10">
        <v>45077</v>
      </c>
      <c r="O914" s="17"/>
      <c r="P914" s="28">
        <v>0</v>
      </c>
      <c r="R914" t="s">
        <v>105</v>
      </c>
    </row>
    <row r="915" spans="1:18" ht="13.5" customHeight="1" x14ac:dyDescent="0.35">
      <c r="A915" s="7" t="s">
        <v>6</v>
      </c>
      <c r="B915" s="7" t="s">
        <v>50</v>
      </c>
      <c r="C915" s="7" t="s">
        <v>106</v>
      </c>
      <c r="D915" s="7" t="s">
        <v>106</v>
      </c>
      <c r="E915" s="17" t="s">
        <v>106</v>
      </c>
      <c r="F915" s="7" t="s">
        <v>134</v>
      </c>
      <c r="G915" s="7" t="s">
        <v>158</v>
      </c>
      <c r="H915" s="8" t="s">
        <v>159</v>
      </c>
      <c r="I915" s="8" t="s">
        <v>180</v>
      </c>
      <c r="J915" s="8" t="s">
        <v>231</v>
      </c>
      <c r="K915" s="8" t="s">
        <v>129</v>
      </c>
      <c r="L915" s="15" t="s">
        <v>177</v>
      </c>
      <c r="M915" s="10">
        <v>44865</v>
      </c>
      <c r="N915" s="10">
        <v>45077</v>
      </c>
      <c r="O915" s="17"/>
      <c r="P915" s="28">
        <v>565.09421758614894</v>
      </c>
      <c r="R915" t="s">
        <v>106</v>
      </c>
    </row>
    <row r="916" spans="1:18" ht="13.5" customHeight="1" x14ac:dyDescent="0.35">
      <c r="A916" s="7" t="s">
        <v>6</v>
      </c>
      <c r="B916" s="7" t="s">
        <v>50</v>
      </c>
      <c r="C916" s="8" t="s">
        <v>108</v>
      </c>
      <c r="D916" s="8" t="s">
        <v>108</v>
      </c>
      <c r="E916" s="17" t="s">
        <v>229</v>
      </c>
      <c r="F916" s="7" t="s">
        <v>134</v>
      </c>
      <c r="G916" s="7" t="s">
        <v>158</v>
      </c>
      <c r="H916" s="8" t="s">
        <v>159</v>
      </c>
      <c r="I916" s="8" t="s">
        <v>180</v>
      </c>
      <c r="J916" s="8" t="s">
        <v>231</v>
      </c>
      <c r="K916" s="8" t="s">
        <v>129</v>
      </c>
      <c r="L916" s="15" t="s">
        <v>177</v>
      </c>
      <c r="M916" s="10">
        <v>44865</v>
      </c>
      <c r="N916" s="10">
        <v>45077</v>
      </c>
      <c r="O916" s="17"/>
      <c r="P916" s="28">
        <v>332.56601412992381</v>
      </c>
      <c r="R916" t="s">
        <v>229</v>
      </c>
    </row>
    <row r="917" spans="1:18" ht="13.5" customHeight="1" x14ac:dyDescent="0.35">
      <c r="A917" s="7" t="s">
        <v>6</v>
      </c>
      <c r="B917" s="7" t="s">
        <v>50</v>
      </c>
      <c r="C917" s="18" t="s">
        <v>109</v>
      </c>
      <c r="D917" s="18" t="s">
        <v>109</v>
      </c>
      <c r="E917" s="17" t="s">
        <v>109</v>
      </c>
      <c r="F917" s="7" t="s">
        <v>134</v>
      </c>
      <c r="G917" s="7" t="s">
        <v>158</v>
      </c>
      <c r="H917" s="8" t="s">
        <v>159</v>
      </c>
      <c r="I917" s="8" t="s">
        <v>180</v>
      </c>
      <c r="J917" s="8" t="s">
        <v>231</v>
      </c>
      <c r="K917" s="8" t="s">
        <v>129</v>
      </c>
      <c r="L917" s="15" t="s">
        <v>177</v>
      </c>
      <c r="M917" s="10">
        <v>44865</v>
      </c>
      <c r="N917" s="10">
        <v>45077</v>
      </c>
      <c r="O917" s="17"/>
      <c r="P917" s="28">
        <v>535.70455083233128</v>
      </c>
      <c r="R917">
        <v>0</v>
      </c>
    </row>
    <row r="918" spans="1:18" ht="13.5" customHeight="1" x14ac:dyDescent="0.35">
      <c r="A918" s="7" t="s">
        <v>6</v>
      </c>
      <c r="B918" s="7" t="s">
        <v>50</v>
      </c>
      <c r="C918" s="18" t="s">
        <v>109</v>
      </c>
      <c r="D918" s="19" t="s">
        <v>110</v>
      </c>
      <c r="E918" s="17" t="s">
        <v>110</v>
      </c>
      <c r="F918" s="7" t="s">
        <v>134</v>
      </c>
      <c r="G918" s="7" t="s">
        <v>158</v>
      </c>
      <c r="H918" s="8" t="s">
        <v>159</v>
      </c>
      <c r="I918" s="8" t="s">
        <v>180</v>
      </c>
      <c r="J918" s="8" t="s">
        <v>231</v>
      </c>
      <c r="K918" s="8" t="s">
        <v>129</v>
      </c>
      <c r="L918" s="15" t="s">
        <v>177</v>
      </c>
      <c r="M918" s="10">
        <v>44865</v>
      </c>
      <c r="N918" s="10">
        <v>45077</v>
      </c>
      <c r="O918" s="17"/>
      <c r="P918" s="28">
        <v>535.70455083233128</v>
      </c>
      <c r="R918" t="s">
        <v>109</v>
      </c>
    </row>
    <row r="919" spans="1:18" ht="13.5" customHeight="1" x14ac:dyDescent="0.35">
      <c r="A919" s="7" t="s">
        <v>6</v>
      </c>
      <c r="B919" s="7" t="s">
        <v>111</v>
      </c>
      <c r="C919" s="7" t="s">
        <v>160</v>
      </c>
      <c r="D919" s="7" t="s">
        <v>160</v>
      </c>
      <c r="E919" s="17" t="s">
        <v>160</v>
      </c>
      <c r="F919" s="7" t="s">
        <v>136</v>
      </c>
      <c r="G919" s="7" t="s">
        <v>158</v>
      </c>
      <c r="H919" s="8" t="s">
        <v>159</v>
      </c>
      <c r="I919" s="8" t="s">
        <v>180</v>
      </c>
      <c r="J919" s="8" t="s">
        <v>231</v>
      </c>
      <c r="K919" s="8" t="s">
        <v>129</v>
      </c>
      <c r="L919" s="15" t="s">
        <v>177</v>
      </c>
      <c r="M919" s="10">
        <v>44865</v>
      </c>
      <c r="N919" s="10">
        <v>45077</v>
      </c>
      <c r="O919" s="17"/>
      <c r="P919" s="28">
        <v>319.02021409604595</v>
      </c>
      <c r="R919" t="s">
        <v>160</v>
      </c>
    </row>
    <row r="920" spans="1:18" ht="13.5" customHeight="1" x14ac:dyDescent="0.35">
      <c r="A920" s="7" t="s">
        <v>6</v>
      </c>
      <c r="B920" s="7" t="s">
        <v>113</v>
      </c>
      <c r="C920" s="7" t="s">
        <v>161</v>
      </c>
      <c r="D920" s="7" t="s">
        <v>161</v>
      </c>
      <c r="E920" s="17" t="s">
        <v>161</v>
      </c>
      <c r="F920" s="7" t="s">
        <v>136</v>
      </c>
      <c r="G920" s="7" t="s">
        <v>158</v>
      </c>
      <c r="H920" s="8" t="s">
        <v>159</v>
      </c>
      <c r="I920" s="8" t="s">
        <v>180</v>
      </c>
      <c r="J920" s="8" t="s">
        <v>231</v>
      </c>
      <c r="K920" s="8" t="s">
        <v>129</v>
      </c>
      <c r="L920" s="15" t="s">
        <v>177</v>
      </c>
      <c r="M920" s="10">
        <v>44865</v>
      </c>
      <c r="N920" s="10">
        <v>45077</v>
      </c>
      <c r="O920" s="17"/>
      <c r="P920" s="28">
        <v>3104.0785445283987</v>
      </c>
      <c r="R920" t="s">
        <v>161</v>
      </c>
    </row>
    <row r="921" spans="1:18" ht="13.5" customHeight="1" x14ac:dyDescent="0.35">
      <c r="A921" s="7" t="s">
        <v>6</v>
      </c>
      <c r="B921" s="7" t="s">
        <v>114</v>
      </c>
      <c r="C921" s="7" t="s">
        <v>114</v>
      </c>
      <c r="D921" s="7" t="s">
        <v>114</v>
      </c>
      <c r="E921" s="17" t="s">
        <v>114</v>
      </c>
      <c r="F921" s="7" t="s">
        <v>136</v>
      </c>
      <c r="G921" s="7" t="s">
        <v>158</v>
      </c>
      <c r="H921" s="8" t="s">
        <v>159</v>
      </c>
      <c r="I921" s="8" t="s">
        <v>180</v>
      </c>
      <c r="J921" s="8" t="s">
        <v>231</v>
      </c>
      <c r="K921" s="8" t="s">
        <v>129</v>
      </c>
      <c r="L921" s="15" t="s">
        <v>177</v>
      </c>
      <c r="M921" s="10">
        <v>44865</v>
      </c>
      <c r="N921" s="10">
        <v>45077</v>
      </c>
      <c r="O921" s="17"/>
      <c r="P921" s="28">
        <v>0</v>
      </c>
      <c r="R921" t="s">
        <v>114</v>
      </c>
    </row>
    <row r="922" spans="1:18" ht="13.5" customHeight="1" x14ac:dyDescent="0.35">
      <c r="A922" s="7" t="s">
        <v>6</v>
      </c>
      <c r="B922" s="7" t="s">
        <v>7</v>
      </c>
      <c r="C922" s="7" t="s">
        <v>8</v>
      </c>
      <c r="D922" s="7" t="s">
        <v>8</v>
      </c>
      <c r="E922" s="17" t="s">
        <v>8</v>
      </c>
      <c r="F922" s="7" t="s">
        <v>125</v>
      </c>
      <c r="G922" s="7" t="s">
        <v>158</v>
      </c>
      <c r="H922" s="8" t="s">
        <v>159</v>
      </c>
      <c r="I922" s="8" t="s">
        <v>180</v>
      </c>
      <c r="J922" s="8" t="s">
        <v>231</v>
      </c>
      <c r="K922" s="8" t="s">
        <v>129</v>
      </c>
      <c r="L922" s="15" t="s">
        <v>178</v>
      </c>
      <c r="M922" s="10">
        <v>44895</v>
      </c>
      <c r="N922" s="10">
        <v>45077</v>
      </c>
      <c r="O922" s="17"/>
      <c r="P922" s="28">
        <v>4508.1456831175628</v>
      </c>
      <c r="R922" t="s">
        <v>8</v>
      </c>
    </row>
    <row r="923" spans="1:18" ht="13.5" customHeight="1" x14ac:dyDescent="0.35">
      <c r="A923" s="7" t="s">
        <v>6</v>
      </c>
      <c r="B923" s="7" t="s">
        <v>7</v>
      </c>
      <c r="C923" s="7" t="s">
        <v>8</v>
      </c>
      <c r="D923" s="7" t="s">
        <v>8</v>
      </c>
      <c r="E923" s="17" t="s">
        <v>9</v>
      </c>
      <c r="F923" s="7" t="s">
        <v>125</v>
      </c>
      <c r="G923" s="7" t="s">
        <v>158</v>
      </c>
      <c r="H923" s="8" t="s">
        <v>159</v>
      </c>
      <c r="I923" s="8" t="s">
        <v>180</v>
      </c>
      <c r="J923" s="8" t="s">
        <v>231</v>
      </c>
      <c r="K923" s="8" t="s">
        <v>129</v>
      </c>
      <c r="L923" s="15" t="s">
        <v>178</v>
      </c>
      <c r="M923" s="10">
        <v>44895</v>
      </c>
      <c r="N923" s="10">
        <v>45077</v>
      </c>
      <c r="O923" s="17"/>
      <c r="P923" s="28">
        <v>420.75367600455189</v>
      </c>
      <c r="R923" t="s">
        <v>9</v>
      </c>
    </row>
    <row r="924" spans="1:18" ht="13.5" customHeight="1" x14ac:dyDescent="0.35">
      <c r="A924" s="7" t="s">
        <v>6</v>
      </c>
      <c r="B924" s="7" t="s">
        <v>7</v>
      </c>
      <c r="C924" s="7" t="s">
        <v>8</v>
      </c>
      <c r="D924" s="7" t="s">
        <v>8</v>
      </c>
      <c r="E924" s="17" t="s">
        <v>10</v>
      </c>
      <c r="F924" s="7" t="s">
        <v>125</v>
      </c>
      <c r="G924" s="7" t="s">
        <v>158</v>
      </c>
      <c r="H924" s="8" t="s">
        <v>159</v>
      </c>
      <c r="I924" s="8" t="s">
        <v>180</v>
      </c>
      <c r="J924" s="8" t="s">
        <v>231</v>
      </c>
      <c r="K924" s="8" t="s">
        <v>129</v>
      </c>
      <c r="L924" s="15" t="s">
        <v>178</v>
      </c>
      <c r="M924" s="10">
        <v>44895</v>
      </c>
      <c r="N924" s="10">
        <v>45077</v>
      </c>
      <c r="O924" s="17"/>
      <c r="P924" s="28">
        <v>623.25663825133461</v>
      </c>
      <c r="R924" t="s">
        <v>10</v>
      </c>
    </row>
    <row r="925" spans="1:18" ht="13.5" customHeight="1" x14ac:dyDescent="0.35">
      <c r="A925" s="7" t="s">
        <v>6</v>
      </c>
      <c r="B925" s="7" t="s">
        <v>7</v>
      </c>
      <c r="C925" s="7" t="s">
        <v>8</v>
      </c>
      <c r="D925" s="7" t="s">
        <v>8</v>
      </c>
      <c r="E925" s="17" t="s">
        <v>11</v>
      </c>
      <c r="F925" s="7" t="s">
        <v>125</v>
      </c>
      <c r="G925" s="7" t="s">
        <v>158</v>
      </c>
      <c r="H925" s="8" t="s">
        <v>159</v>
      </c>
      <c r="I925" s="8" t="s">
        <v>180</v>
      </c>
      <c r="J925" s="8" t="s">
        <v>231</v>
      </c>
      <c r="K925" s="8" t="s">
        <v>129</v>
      </c>
      <c r="L925" s="15" t="s">
        <v>178</v>
      </c>
      <c r="M925" s="10">
        <v>44895</v>
      </c>
      <c r="N925" s="10">
        <v>45077</v>
      </c>
      <c r="O925" s="17"/>
      <c r="P925" s="28">
        <v>1065.0081923918328</v>
      </c>
      <c r="R925" t="s">
        <v>11</v>
      </c>
    </row>
    <row r="926" spans="1:18" ht="13.5" customHeight="1" x14ac:dyDescent="0.35">
      <c r="A926" s="7" t="s">
        <v>6</v>
      </c>
      <c r="B926" s="7" t="s">
        <v>7</v>
      </c>
      <c r="C926" s="7" t="s">
        <v>8</v>
      </c>
      <c r="D926" s="7" t="s">
        <v>8</v>
      </c>
      <c r="E926" s="17" t="s">
        <v>12</v>
      </c>
      <c r="F926" s="7" t="s">
        <v>125</v>
      </c>
      <c r="G926" s="7" t="s">
        <v>158</v>
      </c>
      <c r="H926" s="8" t="s">
        <v>159</v>
      </c>
      <c r="I926" s="8" t="s">
        <v>180</v>
      </c>
      <c r="J926" s="8" t="s">
        <v>231</v>
      </c>
      <c r="K926" s="8" t="s">
        <v>129</v>
      </c>
      <c r="L926" s="15" t="s">
        <v>178</v>
      </c>
      <c r="M926" s="10">
        <v>44895</v>
      </c>
      <c r="N926" s="10">
        <v>45077</v>
      </c>
      <c r="O926" s="17"/>
      <c r="P926" s="28">
        <v>301.38940222704883</v>
      </c>
      <c r="R926" t="s">
        <v>12</v>
      </c>
    </row>
    <row r="927" spans="1:18" ht="13.5" customHeight="1" x14ac:dyDescent="0.35">
      <c r="A927" s="7" t="s">
        <v>6</v>
      </c>
      <c r="B927" s="7" t="s">
        <v>7</v>
      </c>
      <c r="C927" s="7" t="s">
        <v>8</v>
      </c>
      <c r="D927" s="7" t="s">
        <v>8</v>
      </c>
      <c r="E927" s="17" t="s">
        <v>13</v>
      </c>
      <c r="F927" s="7" t="s">
        <v>125</v>
      </c>
      <c r="G927" s="7" t="s">
        <v>158</v>
      </c>
      <c r="H927" s="8" t="s">
        <v>159</v>
      </c>
      <c r="I927" s="8" t="s">
        <v>180</v>
      </c>
      <c r="J927" s="8" t="s">
        <v>231</v>
      </c>
      <c r="K927" s="8" t="s">
        <v>129</v>
      </c>
      <c r="L927" s="15" t="s">
        <v>178</v>
      </c>
      <c r="M927" s="10">
        <v>44895</v>
      </c>
      <c r="N927" s="10">
        <v>45077</v>
      </c>
      <c r="O927" s="17"/>
      <c r="P927" s="28">
        <v>376.80067996264614</v>
      </c>
      <c r="R927" t="s">
        <v>13</v>
      </c>
    </row>
    <row r="928" spans="1:18" ht="13.5" customHeight="1" x14ac:dyDescent="0.35">
      <c r="A928" s="7" t="s">
        <v>6</v>
      </c>
      <c r="B928" s="7" t="s">
        <v>7</v>
      </c>
      <c r="C928" s="7" t="s">
        <v>8</v>
      </c>
      <c r="D928" s="7" t="s">
        <v>8</v>
      </c>
      <c r="E928" s="17" t="s">
        <v>14</v>
      </c>
      <c r="F928" s="7" t="s">
        <v>125</v>
      </c>
      <c r="G928" s="7" t="s">
        <v>158</v>
      </c>
      <c r="H928" s="8" t="s">
        <v>159</v>
      </c>
      <c r="I928" s="8" t="s">
        <v>180</v>
      </c>
      <c r="J928" s="8" t="s">
        <v>231</v>
      </c>
      <c r="K928" s="8" t="s">
        <v>129</v>
      </c>
      <c r="L928" s="15" t="s">
        <v>178</v>
      </c>
      <c r="M928" s="10">
        <v>44895</v>
      </c>
      <c r="N928" s="10">
        <v>45077</v>
      </c>
      <c r="O928" s="17"/>
      <c r="P928" s="28">
        <v>41703.21522805572</v>
      </c>
      <c r="R928" t="s">
        <v>14</v>
      </c>
    </row>
    <row r="929" spans="1:18" ht="13.5" customHeight="1" x14ac:dyDescent="0.35">
      <c r="A929" s="7" t="s">
        <v>6</v>
      </c>
      <c r="B929" s="7" t="s">
        <v>7</v>
      </c>
      <c r="C929" s="7" t="s">
        <v>8</v>
      </c>
      <c r="D929" s="7" t="s">
        <v>8</v>
      </c>
      <c r="E929" s="17" t="s">
        <v>15</v>
      </c>
      <c r="F929" s="7" t="s">
        <v>125</v>
      </c>
      <c r="G929" s="7" t="s">
        <v>158</v>
      </c>
      <c r="H929" s="8" t="s">
        <v>159</v>
      </c>
      <c r="I929" s="8" t="s">
        <v>180</v>
      </c>
      <c r="J929" s="8" t="s">
        <v>231</v>
      </c>
      <c r="K929" s="8" t="s">
        <v>129</v>
      </c>
      <c r="L929" s="15" t="s">
        <v>178</v>
      </c>
      <c r="M929" s="10">
        <v>44895</v>
      </c>
      <c r="N929" s="10">
        <v>45077</v>
      </c>
      <c r="O929" s="17"/>
      <c r="P929" s="28">
        <v>1364.0524490353678</v>
      </c>
      <c r="R929" t="s">
        <v>15</v>
      </c>
    </row>
    <row r="930" spans="1:18" ht="13.5" customHeight="1" x14ac:dyDescent="0.35">
      <c r="A930" s="7" t="s">
        <v>6</v>
      </c>
      <c r="B930" s="7" t="s">
        <v>7</v>
      </c>
      <c r="C930" s="7" t="s">
        <v>8</v>
      </c>
      <c r="D930" s="7" t="s">
        <v>8</v>
      </c>
      <c r="E930" s="17" t="s">
        <v>16</v>
      </c>
      <c r="F930" s="7" t="s">
        <v>125</v>
      </c>
      <c r="G930" s="7" t="s">
        <v>158</v>
      </c>
      <c r="H930" s="8" t="s">
        <v>159</v>
      </c>
      <c r="I930" s="8" t="s">
        <v>180</v>
      </c>
      <c r="J930" s="8" t="s">
        <v>231</v>
      </c>
      <c r="K930" s="8" t="s">
        <v>129</v>
      </c>
      <c r="L930" s="15" t="s">
        <v>178</v>
      </c>
      <c r="M930" s="10">
        <v>44895</v>
      </c>
      <c r="N930" s="10">
        <v>45077</v>
      </c>
      <c r="O930" s="17"/>
      <c r="P930" s="28">
        <v>3493.6742681002434</v>
      </c>
      <c r="R930" t="s">
        <v>16</v>
      </c>
    </row>
    <row r="931" spans="1:18" ht="13.5" customHeight="1" x14ac:dyDescent="0.35">
      <c r="A931" s="7" t="s">
        <v>6</v>
      </c>
      <c r="B931" s="7" t="s">
        <v>7</v>
      </c>
      <c r="C931" s="7" t="s">
        <v>8</v>
      </c>
      <c r="D931" s="7" t="s">
        <v>8</v>
      </c>
      <c r="E931" s="17" t="s">
        <v>17</v>
      </c>
      <c r="F931" s="7" t="s">
        <v>125</v>
      </c>
      <c r="G931" s="7" t="s">
        <v>158</v>
      </c>
      <c r="H931" s="8" t="s">
        <v>159</v>
      </c>
      <c r="I931" s="8" t="s">
        <v>180</v>
      </c>
      <c r="J931" s="8" t="s">
        <v>231</v>
      </c>
      <c r="K931" s="8" t="s">
        <v>129</v>
      </c>
      <c r="L931" s="15" t="s">
        <v>178</v>
      </c>
      <c r="M931" s="10">
        <v>44895</v>
      </c>
      <c r="N931" s="10">
        <v>45077</v>
      </c>
      <c r="O931" s="17"/>
      <c r="P931" s="28">
        <v>3704.0367460053117</v>
      </c>
      <c r="R931" t="s">
        <v>232</v>
      </c>
    </row>
    <row r="932" spans="1:18" ht="13.5" customHeight="1" x14ac:dyDescent="0.35">
      <c r="A932" s="7" t="s">
        <v>6</v>
      </c>
      <c r="B932" s="7" t="s">
        <v>7</v>
      </c>
      <c r="C932" s="7" t="s">
        <v>8</v>
      </c>
      <c r="D932" s="7" t="s">
        <v>8</v>
      </c>
      <c r="E932" s="17" t="s">
        <v>18</v>
      </c>
      <c r="F932" s="7" t="s">
        <v>125</v>
      </c>
      <c r="G932" s="7" t="s">
        <v>158</v>
      </c>
      <c r="H932" s="8" t="s">
        <v>159</v>
      </c>
      <c r="I932" s="8" t="s">
        <v>180</v>
      </c>
      <c r="J932" s="8" t="s">
        <v>231</v>
      </c>
      <c r="K932" s="8" t="s">
        <v>129</v>
      </c>
      <c r="L932" s="15" t="s">
        <v>178</v>
      </c>
      <c r="M932" s="10">
        <v>44895</v>
      </c>
      <c r="N932" s="10">
        <v>45077</v>
      </c>
      <c r="O932" s="17"/>
      <c r="P932" s="28">
        <v>524.57877838605646</v>
      </c>
      <c r="R932" t="s">
        <v>18</v>
      </c>
    </row>
    <row r="933" spans="1:18" ht="13.5" customHeight="1" x14ac:dyDescent="0.35">
      <c r="A933" s="7" t="s">
        <v>6</v>
      </c>
      <c r="B933" s="7" t="s">
        <v>7</v>
      </c>
      <c r="C933" s="7" t="s">
        <v>8</v>
      </c>
      <c r="D933" s="7" t="s">
        <v>8</v>
      </c>
      <c r="E933" s="17" t="s">
        <v>19</v>
      </c>
      <c r="F933" s="7" t="s">
        <v>125</v>
      </c>
      <c r="G933" s="7" t="s">
        <v>158</v>
      </c>
      <c r="H933" s="8" t="s">
        <v>159</v>
      </c>
      <c r="I933" s="8" t="s">
        <v>180</v>
      </c>
      <c r="J933" s="8" t="s">
        <v>231</v>
      </c>
      <c r="K933" s="8" t="s">
        <v>129</v>
      </c>
      <c r="L933" s="15" t="s">
        <v>178</v>
      </c>
      <c r="M933" s="10">
        <v>44895</v>
      </c>
      <c r="N933" s="10">
        <v>45077</v>
      </c>
      <c r="O933" s="17"/>
      <c r="P933" s="28">
        <v>1505.0419068563197</v>
      </c>
      <c r="R933" t="s">
        <v>19</v>
      </c>
    </row>
    <row r="934" spans="1:18" ht="13.5" customHeight="1" x14ac:dyDescent="0.35">
      <c r="A934" s="7" t="s">
        <v>6</v>
      </c>
      <c r="B934" s="7" t="s">
        <v>7</v>
      </c>
      <c r="C934" s="7" t="s">
        <v>8</v>
      </c>
      <c r="D934" s="7" t="s">
        <v>8</v>
      </c>
      <c r="E934" s="17" t="s">
        <v>20</v>
      </c>
      <c r="F934" s="7" t="s">
        <v>125</v>
      </c>
      <c r="G934" s="7" t="s">
        <v>158</v>
      </c>
      <c r="H934" s="8" t="s">
        <v>159</v>
      </c>
      <c r="I934" s="8" t="s">
        <v>180</v>
      </c>
      <c r="J934" s="8" t="s">
        <v>231</v>
      </c>
      <c r="K934" s="8" t="s">
        <v>129</v>
      </c>
      <c r="L934" s="15" t="s">
        <v>178</v>
      </c>
      <c r="M934" s="10">
        <v>44895</v>
      </c>
      <c r="N934" s="10">
        <v>45077</v>
      </c>
      <c r="O934" s="17"/>
      <c r="P934" s="28">
        <v>1804.8376347413121</v>
      </c>
      <c r="R934" t="s">
        <v>20</v>
      </c>
    </row>
    <row r="935" spans="1:18" ht="13.5" customHeight="1" x14ac:dyDescent="0.35">
      <c r="A935" s="7" t="s">
        <v>6</v>
      </c>
      <c r="B935" s="7" t="s">
        <v>7</v>
      </c>
      <c r="C935" s="7" t="s">
        <v>21</v>
      </c>
      <c r="D935" s="7" t="s">
        <v>21</v>
      </c>
      <c r="E935" s="17" t="s">
        <v>22</v>
      </c>
      <c r="F935" s="7" t="s">
        <v>132</v>
      </c>
      <c r="G935" s="7" t="s">
        <v>158</v>
      </c>
      <c r="H935" s="8" t="s">
        <v>159</v>
      </c>
      <c r="I935" s="8" t="s">
        <v>180</v>
      </c>
      <c r="J935" s="8" t="s">
        <v>231</v>
      </c>
      <c r="K935" s="8" t="s">
        <v>129</v>
      </c>
      <c r="L935" s="15" t="s">
        <v>178</v>
      </c>
      <c r="M935" s="10">
        <v>44895</v>
      </c>
      <c r="N935" s="10">
        <v>45077</v>
      </c>
      <c r="O935" s="17"/>
      <c r="P935" s="28">
        <v>312.92474636908412</v>
      </c>
      <c r="R935" t="s">
        <v>233</v>
      </c>
    </row>
    <row r="936" spans="1:18" ht="13.5" customHeight="1" x14ac:dyDescent="0.35">
      <c r="A936" s="7" t="s">
        <v>6</v>
      </c>
      <c r="B936" s="7" t="s">
        <v>7</v>
      </c>
      <c r="C936" s="7" t="s">
        <v>21</v>
      </c>
      <c r="D936" s="7" t="s">
        <v>21</v>
      </c>
      <c r="E936" s="17" t="s">
        <v>23</v>
      </c>
      <c r="F936" s="7" t="s">
        <v>133</v>
      </c>
      <c r="G936" s="7" t="s">
        <v>158</v>
      </c>
      <c r="H936" s="8" t="s">
        <v>159</v>
      </c>
      <c r="I936" s="8" t="s">
        <v>180</v>
      </c>
      <c r="J936" s="8" t="s">
        <v>231</v>
      </c>
      <c r="K936" s="8" t="s">
        <v>129</v>
      </c>
      <c r="L936" s="15" t="s">
        <v>178</v>
      </c>
      <c r="M936" s="10">
        <v>44895</v>
      </c>
      <c r="N936" s="10">
        <v>45077</v>
      </c>
      <c r="O936" s="17"/>
      <c r="P936" s="28">
        <v>197.59184811707851</v>
      </c>
      <c r="R936" t="s">
        <v>23</v>
      </c>
    </row>
    <row r="937" spans="1:18" ht="13.5" customHeight="1" x14ac:dyDescent="0.35">
      <c r="A937" s="7" t="s">
        <v>6</v>
      </c>
      <c r="B937" s="7" t="s">
        <v>7</v>
      </c>
      <c r="C937" s="7" t="s">
        <v>21</v>
      </c>
      <c r="D937" s="7" t="s">
        <v>21</v>
      </c>
      <c r="E937" s="17" t="s">
        <v>24</v>
      </c>
      <c r="F937" s="7" t="s">
        <v>132</v>
      </c>
      <c r="G937" s="7" t="s">
        <v>158</v>
      </c>
      <c r="H937" s="8" t="s">
        <v>159</v>
      </c>
      <c r="I937" s="8" t="s">
        <v>180</v>
      </c>
      <c r="J937" s="8" t="s">
        <v>231</v>
      </c>
      <c r="K937" s="8" t="s">
        <v>129</v>
      </c>
      <c r="L937" s="15" t="s">
        <v>178</v>
      </c>
      <c r="M937" s="10">
        <v>44895</v>
      </c>
      <c r="N937" s="10">
        <v>45077</v>
      </c>
      <c r="O937" s="17"/>
      <c r="P937" s="28">
        <v>640.49024590728948</v>
      </c>
      <c r="R937" t="s">
        <v>24</v>
      </c>
    </row>
    <row r="938" spans="1:18" ht="13.5" customHeight="1" x14ac:dyDescent="0.35">
      <c r="A938" s="7" t="s">
        <v>6</v>
      </c>
      <c r="B938" s="7" t="s">
        <v>7</v>
      </c>
      <c r="C938" s="7" t="s">
        <v>21</v>
      </c>
      <c r="D938" s="7" t="s">
        <v>21</v>
      </c>
      <c r="E938" s="17" t="s">
        <v>188</v>
      </c>
      <c r="F938" s="7" t="s">
        <v>132</v>
      </c>
      <c r="G938" s="7" t="s">
        <v>158</v>
      </c>
      <c r="H938" s="8" t="s">
        <v>159</v>
      </c>
      <c r="I938" s="8" t="s">
        <v>180</v>
      </c>
      <c r="J938" s="8" t="s">
        <v>231</v>
      </c>
      <c r="K938" s="8" t="s">
        <v>129</v>
      </c>
      <c r="L938" s="15" t="s">
        <v>178</v>
      </c>
      <c r="M938" s="10">
        <v>44895</v>
      </c>
      <c r="N938" s="10">
        <v>45077</v>
      </c>
      <c r="O938" s="17"/>
      <c r="P938" s="28">
        <v>3290.2118151625405</v>
      </c>
      <c r="R938" t="s">
        <v>234</v>
      </c>
    </row>
    <row r="939" spans="1:18" ht="13.5" customHeight="1" x14ac:dyDescent="0.35">
      <c r="A939" s="7" t="s">
        <v>6</v>
      </c>
      <c r="B939" s="7" t="s">
        <v>7</v>
      </c>
      <c r="C939" s="7" t="s">
        <v>21</v>
      </c>
      <c r="D939" s="7" t="s">
        <v>21</v>
      </c>
      <c r="E939" s="17" t="s">
        <v>189</v>
      </c>
      <c r="F939" s="7" t="s">
        <v>132</v>
      </c>
      <c r="G939" s="7" t="s">
        <v>158</v>
      </c>
      <c r="H939" s="8" t="s">
        <v>159</v>
      </c>
      <c r="I939" s="8" t="s">
        <v>180</v>
      </c>
      <c r="J939" s="8" t="s">
        <v>231</v>
      </c>
      <c r="K939" s="8" t="s">
        <v>129</v>
      </c>
      <c r="L939" s="15" t="s">
        <v>178</v>
      </c>
      <c r="M939" s="10">
        <v>44895</v>
      </c>
      <c r="N939" s="10">
        <v>45077</v>
      </c>
      <c r="O939" s="17"/>
      <c r="P939" s="28">
        <v>844.06738731563462</v>
      </c>
      <c r="R939" t="s">
        <v>189</v>
      </c>
    </row>
    <row r="940" spans="1:18" ht="13.5" customHeight="1" x14ac:dyDescent="0.35">
      <c r="A940" s="7" t="s">
        <v>6</v>
      </c>
      <c r="B940" s="7" t="s">
        <v>7</v>
      </c>
      <c r="C940" s="7" t="s">
        <v>21</v>
      </c>
      <c r="D940" s="7" t="s">
        <v>21</v>
      </c>
      <c r="E940" s="17" t="s">
        <v>190</v>
      </c>
      <c r="F940" s="7" t="s">
        <v>132</v>
      </c>
      <c r="G940" s="7" t="s">
        <v>158</v>
      </c>
      <c r="H940" s="8" t="s">
        <v>159</v>
      </c>
      <c r="I940" s="8" t="s">
        <v>180</v>
      </c>
      <c r="J940" s="8" t="s">
        <v>231</v>
      </c>
      <c r="K940" s="8" t="s">
        <v>129</v>
      </c>
      <c r="L940" s="15" t="s">
        <v>178</v>
      </c>
      <c r="M940" s="10">
        <v>44895</v>
      </c>
      <c r="N940" s="10">
        <v>45077</v>
      </c>
      <c r="O940" s="17"/>
      <c r="P940" s="28">
        <v>2566.65531249268</v>
      </c>
      <c r="R940" t="s">
        <v>190</v>
      </c>
    </row>
    <row r="941" spans="1:18" ht="13.5" customHeight="1" x14ac:dyDescent="0.35">
      <c r="A941" s="7" t="s">
        <v>6</v>
      </c>
      <c r="B941" s="7" t="s">
        <v>7</v>
      </c>
      <c r="C941" s="7" t="s">
        <v>21</v>
      </c>
      <c r="D941" s="7" t="s">
        <v>21</v>
      </c>
      <c r="E941" s="17" t="s">
        <v>191</v>
      </c>
      <c r="F941" s="7" t="s">
        <v>132</v>
      </c>
      <c r="G941" s="7" t="s">
        <v>158</v>
      </c>
      <c r="H941" s="8" t="s">
        <v>159</v>
      </c>
      <c r="I941" s="8" t="s">
        <v>180</v>
      </c>
      <c r="J941" s="8" t="s">
        <v>231</v>
      </c>
      <c r="K941" s="8" t="s">
        <v>129</v>
      </c>
      <c r="L941" s="15" t="s">
        <v>178</v>
      </c>
      <c r="M941" s="10">
        <v>44895</v>
      </c>
      <c r="N941" s="10">
        <v>45077</v>
      </c>
      <c r="O941" s="17"/>
      <c r="P941" s="28">
        <v>2975.2991245134181</v>
      </c>
      <c r="R941" t="s">
        <v>191</v>
      </c>
    </row>
    <row r="942" spans="1:18" ht="13.5" customHeight="1" x14ac:dyDescent="0.35">
      <c r="A942" s="7" t="s">
        <v>6</v>
      </c>
      <c r="B942" s="7" t="s">
        <v>7</v>
      </c>
      <c r="C942" s="7" t="s">
        <v>21</v>
      </c>
      <c r="D942" s="7" t="s">
        <v>29</v>
      </c>
      <c r="E942" s="17" t="s">
        <v>192</v>
      </c>
      <c r="F942" s="7" t="s">
        <v>132</v>
      </c>
      <c r="G942" s="7" t="s">
        <v>158</v>
      </c>
      <c r="H942" s="8" t="s">
        <v>159</v>
      </c>
      <c r="I942" s="8" t="s">
        <v>180</v>
      </c>
      <c r="J942" s="8" t="s">
        <v>231</v>
      </c>
      <c r="K942" s="8" t="s">
        <v>129</v>
      </c>
      <c r="L942" s="15" t="s">
        <v>178</v>
      </c>
      <c r="M942" s="10">
        <v>44895</v>
      </c>
      <c r="N942" s="10">
        <v>45077</v>
      </c>
      <c r="O942" s="17"/>
      <c r="P942" s="28">
        <v>4242.1765300000006</v>
      </c>
      <c r="R942" t="s">
        <v>235</v>
      </c>
    </row>
    <row r="943" spans="1:18" ht="13.5" customHeight="1" x14ac:dyDescent="0.35">
      <c r="A943" s="7" t="s">
        <v>6</v>
      </c>
      <c r="B943" s="7" t="s">
        <v>7</v>
      </c>
      <c r="C943" s="7" t="s">
        <v>21</v>
      </c>
      <c r="D943" s="7" t="s">
        <v>29</v>
      </c>
      <c r="E943" s="17" t="s">
        <v>193</v>
      </c>
      <c r="F943" s="7" t="s">
        <v>132</v>
      </c>
      <c r="G943" s="7" t="s">
        <v>158</v>
      </c>
      <c r="H943" s="8" t="s">
        <v>159</v>
      </c>
      <c r="I943" s="8" t="s">
        <v>180</v>
      </c>
      <c r="J943" s="8" t="s">
        <v>231</v>
      </c>
      <c r="K943" s="8" t="s">
        <v>129</v>
      </c>
      <c r="L943" s="15" t="s">
        <v>178</v>
      </c>
      <c r="M943" s="10">
        <v>44895</v>
      </c>
      <c r="N943" s="10">
        <v>45077</v>
      </c>
      <c r="O943" s="17"/>
      <c r="P943" s="28">
        <v>1031.2230754799998</v>
      </c>
      <c r="R943" t="s">
        <v>237</v>
      </c>
    </row>
    <row r="944" spans="1:18" ht="13.5" customHeight="1" x14ac:dyDescent="0.35">
      <c r="A944" s="7" t="s">
        <v>6</v>
      </c>
      <c r="B944" s="7" t="s">
        <v>7</v>
      </c>
      <c r="C944" s="7" t="s">
        <v>21</v>
      </c>
      <c r="D944" s="7" t="s">
        <v>29</v>
      </c>
      <c r="E944" s="17" t="s">
        <v>194</v>
      </c>
      <c r="F944" s="7" t="s">
        <v>132</v>
      </c>
      <c r="G944" s="7" t="s">
        <v>158</v>
      </c>
      <c r="H944" s="8" t="s">
        <v>159</v>
      </c>
      <c r="I944" s="8" t="s">
        <v>180</v>
      </c>
      <c r="J944" s="8" t="s">
        <v>231</v>
      </c>
      <c r="K944" s="8" t="s">
        <v>129</v>
      </c>
      <c r="L944" s="15" t="s">
        <v>178</v>
      </c>
      <c r="M944" s="10">
        <v>44895</v>
      </c>
      <c r="N944" s="10">
        <v>45077</v>
      </c>
      <c r="O944" s="17"/>
      <c r="P944" s="28">
        <v>403.55443313159998</v>
      </c>
      <c r="R944" t="s">
        <v>236</v>
      </c>
    </row>
    <row r="945" spans="1:18" ht="13.5" customHeight="1" x14ac:dyDescent="0.35">
      <c r="A945" s="7" t="s">
        <v>6</v>
      </c>
      <c r="B945" s="7" t="s">
        <v>7</v>
      </c>
      <c r="C945" s="7" t="s">
        <v>21</v>
      </c>
      <c r="D945" s="7" t="s">
        <v>33</v>
      </c>
      <c r="E945" s="17" t="s">
        <v>195</v>
      </c>
      <c r="F945" s="7" t="s">
        <v>132</v>
      </c>
      <c r="G945" s="7" t="s">
        <v>158</v>
      </c>
      <c r="H945" s="8" t="s">
        <v>159</v>
      </c>
      <c r="I945" s="8" t="s">
        <v>180</v>
      </c>
      <c r="J945" s="8" t="s">
        <v>231</v>
      </c>
      <c r="K945" s="8" t="s">
        <v>129</v>
      </c>
      <c r="L945" s="15" t="s">
        <v>178</v>
      </c>
      <c r="M945" s="10">
        <v>44895</v>
      </c>
      <c r="N945" s="10">
        <v>45077</v>
      </c>
      <c r="O945" s="17"/>
      <c r="P945" s="28">
        <v>11365.332354144855</v>
      </c>
      <c r="R945" t="s">
        <v>33</v>
      </c>
    </row>
    <row r="946" spans="1:18" ht="13.5" customHeight="1" x14ac:dyDescent="0.35">
      <c r="A946" s="7" t="s">
        <v>6</v>
      </c>
      <c r="B946" s="7" t="s">
        <v>7</v>
      </c>
      <c r="C946" s="7" t="s">
        <v>21</v>
      </c>
      <c r="D946" s="7" t="s">
        <v>33</v>
      </c>
      <c r="E946" s="17" t="s">
        <v>196</v>
      </c>
      <c r="F946" s="7" t="s">
        <v>132</v>
      </c>
      <c r="G946" s="7" t="s">
        <v>158</v>
      </c>
      <c r="H946" s="8" t="s">
        <v>159</v>
      </c>
      <c r="I946" s="8" t="s">
        <v>180</v>
      </c>
      <c r="J946" s="8" t="s">
        <v>231</v>
      </c>
      <c r="K946" s="8" t="s">
        <v>129</v>
      </c>
      <c r="L946" s="15" t="s">
        <v>178</v>
      </c>
      <c r="M946" s="10">
        <v>44895</v>
      </c>
      <c r="N946" s="10">
        <v>45077</v>
      </c>
      <c r="O946" s="17"/>
      <c r="P946" s="28">
        <v>1740.5343738194276</v>
      </c>
      <c r="R946" t="s">
        <v>238</v>
      </c>
    </row>
    <row r="947" spans="1:18" ht="13.5" customHeight="1" x14ac:dyDescent="0.35">
      <c r="A947" s="7" t="s">
        <v>6</v>
      </c>
      <c r="B947" s="7" t="s">
        <v>7</v>
      </c>
      <c r="C947" s="7" t="s">
        <v>21</v>
      </c>
      <c r="D947" s="7" t="s">
        <v>33</v>
      </c>
      <c r="E947" s="17" t="s">
        <v>44</v>
      </c>
      <c r="F947" s="7" t="s">
        <v>132</v>
      </c>
      <c r="G947" s="7" t="s">
        <v>158</v>
      </c>
      <c r="H947" s="8" t="s">
        <v>159</v>
      </c>
      <c r="I947" s="8" t="s">
        <v>180</v>
      </c>
      <c r="J947" s="8" t="s">
        <v>231</v>
      </c>
      <c r="K947" s="8" t="s">
        <v>129</v>
      </c>
      <c r="L947" s="15" t="s">
        <v>178</v>
      </c>
      <c r="M947" s="10">
        <v>44895</v>
      </c>
      <c r="N947" s="10">
        <v>45077</v>
      </c>
      <c r="O947" s="17"/>
      <c r="P947" s="28">
        <v>2847.2394669487194</v>
      </c>
      <c r="R947" t="s">
        <v>239</v>
      </c>
    </row>
    <row r="948" spans="1:18" ht="13.5" customHeight="1" x14ac:dyDescent="0.35">
      <c r="A948" s="7" t="s">
        <v>6</v>
      </c>
      <c r="B948" s="7" t="s">
        <v>7</v>
      </c>
      <c r="C948" s="7" t="s">
        <v>21</v>
      </c>
      <c r="D948" s="7" t="s">
        <v>33</v>
      </c>
      <c r="E948" s="17" t="s">
        <v>197</v>
      </c>
      <c r="F948" s="7" t="s">
        <v>132</v>
      </c>
      <c r="G948" s="7" t="s">
        <v>158</v>
      </c>
      <c r="H948" s="8" t="s">
        <v>159</v>
      </c>
      <c r="I948" s="8" t="s">
        <v>180</v>
      </c>
      <c r="J948" s="8" t="s">
        <v>231</v>
      </c>
      <c r="K948" s="8" t="s">
        <v>129</v>
      </c>
      <c r="L948" s="15" t="s">
        <v>178</v>
      </c>
      <c r="M948" s="10">
        <v>44895</v>
      </c>
      <c r="N948" s="10">
        <v>45077</v>
      </c>
      <c r="O948" s="17"/>
      <c r="P948" s="28">
        <v>178.20718060910997</v>
      </c>
      <c r="R948" t="s">
        <v>240</v>
      </c>
    </row>
    <row r="949" spans="1:18" ht="13.5" customHeight="1" x14ac:dyDescent="0.35">
      <c r="A949" s="7" t="s">
        <v>6</v>
      </c>
      <c r="B949" s="7" t="s">
        <v>7</v>
      </c>
      <c r="C949" s="7" t="s">
        <v>21</v>
      </c>
      <c r="D949" s="7" t="s">
        <v>33</v>
      </c>
      <c r="E949" s="17" t="s">
        <v>43</v>
      </c>
      <c r="F949" s="7" t="s">
        <v>132</v>
      </c>
      <c r="G949" s="7" t="s">
        <v>158</v>
      </c>
      <c r="H949" s="8" t="s">
        <v>159</v>
      </c>
      <c r="I949" s="8" t="s">
        <v>180</v>
      </c>
      <c r="J949" s="8" t="s">
        <v>231</v>
      </c>
      <c r="K949" s="8" t="s">
        <v>129</v>
      </c>
      <c r="L949" s="15" t="s">
        <v>178</v>
      </c>
      <c r="M949" s="10">
        <v>44895</v>
      </c>
      <c r="N949" s="10">
        <v>45077</v>
      </c>
      <c r="O949" s="17"/>
      <c r="P949" s="28">
        <v>90.116263128</v>
      </c>
      <c r="R949" t="s">
        <v>241</v>
      </c>
    </row>
    <row r="950" spans="1:18" ht="13.5" customHeight="1" x14ac:dyDescent="0.35">
      <c r="A950" s="7" t="s">
        <v>6</v>
      </c>
      <c r="B950" s="7" t="s">
        <v>7</v>
      </c>
      <c r="C950" s="7" t="s">
        <v>21</v>
      </c>
      <c r="D950" s="7" t="s">
        <v>33</v>
      </c>
      <c r="E950" s="17" t="s">
        <v>198</v>
      </c>
      <c r="F950" s="7" t="s">
        <v>132</v>
      </c>
      <c r="G950" s="7" t="s">
        <v>158</v>
      </c>
      <c r="H950" s="8" t="s">
        <v>159</v>
      </c>
      <c r="I950" s="8" t="s">
        <v>180</v>
      </c>
      <c r="J950" s="8" t="s">
        <v>231</v>
      </c>
      <c r="K950" s="8" t="s">
        <v>129</v>
      </c>
      <c r="L950" s="15" t="s">
        <v>178</v>
      </c>
      <c r="M950" s="10">
        <v>44895</v>
      </c>
      <c r="N950" s="10">
        <v>45077</v>
      </c>
      <c r="O950" s="17"/>
      <c r="P950" s="28">
        <v>162.61245725399993</v>
      </c>
      <c r="R950" t="s">
        <v>242</v>
      </c>
    </row>
    <row r="951" spans="1:18" ht="13.5" customHeight="1" x14ac:dyDescent="0.35">
      <c r="A951" s="7" t="s">
        <v>6</v>
      </c>
      <c r="B951" s="7" t="s">
        <v>7</v>
      </c>
      <c r="C951" s="7" t="s">
        <v>40</v>
      </c>
      <c r="D951" s="7" t="s">
        <v>40</v>
      </c>
      <c r="E951" s="17" t="s">
        <v>40</v>
      </c>
      <c r="F951" s="7" t="s">
        <v>125</v>
      </c>
      <c r="G951" s="7" t="s">
        <v>158</v>
      </c>
      <c r="H951" s="8" t="s">
        <v>159</v>
      </c>
      <c r="I951" s="8" t="s">
        <v>180</v>
      </c>
      <c r="J951" s="8" t="s">
        <v>231</v>
      </c>
      <c r="K951" s="8" t="s">
        <v>129</v>
      </c>
      <c r="L951" s="15" t="s">
        <v>178</v>
      </c>
      <c r="M951" s="10">
        <v>44895</v>
      </c>
      <c r="N951" s="10">
        <v>45077</v>
      </c>
      <c r="O951" s="17"/>
      <c r="P951" s="28">
        <v>973.41828511759184</v>
      </c>
      <c r="R951" t="s">
        <v>40</v>
      </c>
    </row>
    <row r="952" spans="1:18" ht="13.5" customHeight="1" x14ac:dyDescent="0.35">
      <c r="A952" s="7" t="s">
        <v>6</v>
      </c>
      <c r="B952" s="7" t="s">
        <v>7</v>
      </c>
      <c r="C952" s="7" t="s">
        <v>41</v>
      </c>
      <c r="D952" s="7" t="s">
        <v>41</v>
      </c>
      <c r="E952" s="17" t="s">
        <v>41</v>
      </c>
      <c r="F952" s="7" t="s">
        <v>125</v>
      </c>
      <c r="G952" s="7" t="s">
        <v>158</v>
      </c>
      <c r="H952" s="8" t="s">
        <v>159</v>
      </c>
      <c r="I952" s="8" t="s">
        <v>180</v>
      </c>
      <c r="J952" s="8" t="s">
        <v>231</v>
      </c>
      <c r="K952" s="8" t="s">
        <v>129</v>
      </c>
      <c r="L952" s="15" t="s">
        <v>178</v>
      </c>
      <c r="M952" s="10">
        <v>44895</v>
      </c>
      <c r="N952" s="10">
        <v>45077</v>
      </c>
      <c r="O952" s="17"/>
      <c r="P952" s="28">
        <v>5442.8087344377445</v>
      </c>
      <c r="R952" t="s">
        <v>41</v>
      </c>
    </row>
    <row r="953" spans="1:18" ht="13.5" customHeight="1" x14ac:dyDescent="0.35">
      <c r="A953" s="7" t="s">
        <v>6</v>
      </c>
      <c r="B953" s="7" t="s">
        <v>7</v>
      </c>
      <c r="C953" s="7" t="s">
        <v>42</v>
      </c>
      <c r="D953" s="7" t="s">
        <v>42</v>
      </c>
      <c r="E953" s="17" t="s">
        <v>43</v>
      </c>
      <c r="F953" s="7" t="s">
        <v>132</v>
      </c>
      <c r="G953" s="7" t="s">
        <v>158</v>
      </c>
      <c r="H953" s="8" t="s">
        <v>159</v>
      </c>
      <c r="I953" s="8" t="s">
        <v>180</v>
      </c>
      <c r="J953" s="8" t="s">
        <v>231</v>
      </c>
      <c r="K953" s="8" t="s">
        <v>129</v>
      </c>
      <c r="L953" s="15" t="s">
        <v>178</v>
      </c>
      <c r="M953" s="10">
        <v>44895</v>
      </c>
      <c r="N953" s="10">
        <v>45077</v>
      </c>
      <c r="O953" s="17"/>
      <c r="P953" s="28">
        <v>90.116263128</v>
      </c>
      <c r="R953" t="s">
        <v>241</v>
      </c>
    </row>
    <row r="954" spans="1:18" ht="13.5" customHeight="1" x14ac:dyDescent="0.35">
      <c r="A954" s="7" t="s">
        <v>6</v>
      </c>
      <c r="B954" s="7" t="s">
        <v>7</v>
      </c>
      <c r="C954" s="7" t="s">
        <v>42</v>
      </c>
      <c r="D954" s="7" t="s">
        <v>42</v>
      </c>
      <c r="E954" s="17" t="s">
        <v>44</v>
      </c>
      <c r="F954" s="7" t="s">
        <v>132</v>
      </c>
      <c r="G954" s="7" t="s">
        <v>158</v>
      </c>
      <c r="H954" s="8" t="s">
        <v>159</v>
      </c>
      <c r="I954" s="8" t="s">
        <v>180</v>
      </c>
      <c r="J954" s="8" t="s">
        <v>231</v>
      </c>
      <c r="K954" s="8" t="s">
        <v>129</v>
      </c>
      <c r="L954" s="15" t="s">
        <v>178</v>
      </c>
      <c r="M954" s="10">
        <v>44895</v>
      </c>
      <c r="N954" s="10">
        <v>45077</v>
      </c>
      <c r="O954" s="17"/>
      <c r="P954" s="28">
        <v>2847.2394669487194</v>
      </c>
      <c r="R954" t="s">
        <v>239</v>
      </c>
    </row>
    <row r="955" spans="1:18" ht="13.5" customHeight="1" x14ac:dyDescent="0.35">
      <c r="A955" s="7" t="s">
        <v>6</v>
      </c>
      <c r="B955" s="7" t="s">
        <v>7</v>
      </c>
      <c r="C955" s="7" t="s">
        <v>42</v>
      </c>
      <c r="D955" s="7" t="s">
        <v>42</v>
      </c>
      <c r="E955" s="17" t="s">
        <v>45</v>
      </c>
      <c r="F955" s="7" t="s">
        <v>132</v>
      </c>
      <c r="G955" s="7" t="s">
        <v>158</v>
      </c>
      <c r="H955" s="8" t="s">
        <v>159</v>
      </c>
      <c r="I955" s="8" t="s">
        <v>180</v>
      </c>
      <c r="J955" s="8" t="s">
        <v>231</v>
      </c>
      <c r="K955" s="8" t="s">
        <v>129</v>
      </c>
      <c r="L955" s="15" t="s">
        <v>178</v>
      </c>
      <c r="M955" s="10">
        <v>44895</v>
      </c>
      <c r="N955" s="10">
        <v>45077</v>
      </c>
      <c r="O955" s="17"/>
      <c r="P955" s="28">
        <v>443.72098758957492</v>
      </c>
      <c r="R955" t="s">
        <v>245</v>
      </c>
    </row>
    <row r="956" spans="1:18" ht="13.5" customHeight="1" x14ac:dyDescent="0.35">
      <c r="A956" s="7" t="s">
        <v>6</v>
      </c>
      <c r="B956" s="7" t="s">
        <v>7</v>
      </c>
      <c r="C956" s="7" t="s">
        <v>42</v>
      </c>
      <c r="D956" s="7" t="s">
        <v>42</v>
      </c>
      <c r="E956" s="17" t="s">
        <v>46</v>
      </c>
      <c r="F956" s="7" t="s">
        <v>132</v>
      </c>
      <c r="G956" s="7" t="s">
        <v>158</v>
      </c>
      <c r="H956" s="8" t="s">
        <v>159</v>
      </c>
      <c r="I956" s="8" t="s">
        <v>180</v>
      </c>
      <c r="J956" s="8" t="s">
        <v>231</v>
      </c>
      <c r="K956" s="8" t="s">
        <v>129</v>
      </c>
      <c r="L956" s="15" t="s">
        <v>178</v>
      </c>
      <c r="M956" s="10">
        <v>44895</v>
      </c>
      <c r="N956" s="10">
        <v>45077</v>
      </c>
      <c r="O956" s="17"/>
      <c r="P956" s="28">
        <v>399.32015408999996</v>
      </c>
      <c r="R956" t="s">
        <v>246</v>
      </c>
    </row>
    <row r="957" spans="1:18" ht="13.5" customHeight="1" x14ac:dyDescent="0.35">
      <c r="A957" s="7" t="s">
        <v>6</v>
      </c>
      <c r="B957" s="7" t="s">
        <v>7</v>
      </c>
      <c r="C957" s="7" t="s">
        <v>42</v>
      </c>
      <c r="D957" s="7" t="s">
        <v>42</v>
      </c>
      <c r="E957" s="17" t="s">
        <v>195</v>
      </c>
      <c r="F957" s="7" t="s">
        <v>132</v>
      </c>
      <c r="G957" s="7" t="s">
        <v>158</v>
      </c>
      <c r="H957" s="8" t="s">
        <v>159</v>
      </c>
      <c r="I957" s="8" t="s">
        <v>180</v>
      </c>
      <c r="J957" s="8" t="s">
        <v>231</v>
      </c>
      <c r="K957" s="8" t="s">
        <v>129</v>
      </c>
      <c r="L957" s="15" t="s">
        <v>178</v>
      </c>
      <c r="M957" s="10">
        <v>44895</v>
      </c>
      <c r="N957" s="10">
        <v>45077</v>
      </c>
      <c r="O957" s="17"/>
      <c r="P957" s="28">
        <v>11365.332354144855</v>
      </c>
      <c r="R957" t="s">
        <v>33</v>
      </c>
    </row>
    <row r="958" spans="1:18" ht="13.5" customHeight="1" x14ac:dyDescent="0.35">
      <c r="A958" s="7" t="s">
        <v>6</v>
      </c>
      <c r="B958" s="7" t="s">
        <v>7</v>
      </c>
      <c r="C958" s="7" t="s">
        <v>42</v>
      </c>
      <c r="D958" s="7" t="s">
        <v>42</v>
      </c>
      <c r="E958" s="17" t="s">
        <v>198</v>
      </c>
      <c r="F958" s="7" t="s">
        <v>132</v>
      </c>
      <c r="G958" s="7" t="s">
        <v>158</v>
      </c>
      <c r="H958" s="8" t="s">
        <v>159</v>
      </c>
      <c r="I958" s="8" t="s">
        <v>180</v>
      </c>
      <c r="J958" s="8" t="s">
        <v>231</v>
      </c>
      <c r="K958" s="8" t="s">
        <v>129</v>
      </c>
      <c r="L958" s="15" t="s">
        <v>178</v>
      </c>
      <c r="M958" s="10">
        <v>44895</v>
      </c>
      <c r="N958" s="10">
        <v>45077</v>
      </c>
      <c r="O958" s="17"/>
      <c r="P958" s="28">
        <v>162.61245725399993</v>
      </c>
      <c r="R958" t="s">
        <v>242</v>
      </c>
    </row>
    <row r="959" spans="1:18" ht="13.5" customHeight="1" x14ac:dyDescent="0.35">
      <c r="A959" s="7" t="s">
        <v>6</v>
      </c>
      <c r="B959" s="7" t="s">
        <v>7</v>
      </c>
      <c r="C959" s="7" t="s">
        <v>42</v>
      </c>
      <c r="D959" s="7" t="s">
        <v>42</v>
      </c>
      <c r="E959" s="17" t="s">
        <v>49</v>
      </c>
      <c r="F959" s="7" t="s">
        <v>132</v>
      </c>
      <c r="G959" s="7" t="s">
        <v>158</v>
      </c>
      <c r="H959" s="8" t="s">
        <v>159</v>
      </c>
      <c r="I959" s="8" t="s">
        <v>180</v>
      </c>
      <c r="J959" s="8" t="s">
        <v>231</v>
      </c>
      <c r="K959" s="8" t="s">
        <v>129</v>
      </c>
      <c r="L959" s="15" t="s">
        <v>178</v>
      </c>
      <c r="M959" s="10">
        <v>44895</v>
      </c>
      <c r="N959" s="10">
        <v>45077</v>
      </c>
      <c r="O959" s="17"/>
      <c r="P959" s="28">
        <v>22298.904889560003</v>
      </c>
      <c r="R959" t="s">
        <v>248</v>
      </c>
    </row>
    <row r="960" spans="1:18" ht="13.5" customHeight="1" x14ac:dyDescent="0.35">
      <c r="A960" s="7" t="s">
        <v>6</v>
      </c>
      <c r="B960" s="7" t="s">
        <v>50</v>
      </c>
      <c r="C960" s="7" t="s">
        <v>51</v>
      </c>
      <c r="D960" s="7" t="s">
        <v>51</v>
      </c>
      <c r="E960" s="17" t="s">
        <v>51</v>
      </c>
      <c r="F960" s="7" t="s">
        <v>134</v>
      </c>
      <c r="G960" s="7" t="s">
        <v>158</v>
      </c>
      <c r="H960" s="8" t="s">
        <v>159</v>
      </c>
      <c r="I960" s="8" t="s">
        <v>180</v>
      </c>
      <c r="J960" s="8" t="s">
        <v>231</v>
      </c>
      <c r="K960" s="8" t="s">
        <v>129</v>
      </c>
      <c r="L960" s="15" t="s">
        <v>178</v>
      </c>
      <c r="M960" s="10">
        <v>44895</v>
      </c>
      <c r="N960" s="10">
        <v>45077</v>
      </c>
      <c r="O960" s="17"/>
      <c r="P960" s="28">
        <v>2534.2414557789798</v>
      </c>
      <c r="R960" t="s">
        <v>51</v>
      </c>
    </row>
    <row r="961" spans="1:18" ht="13.5" customHeight="1" x14ac:dyDescent="0.35">
      <c r="A961" s="7" t="s">
        <v>6</v>
      </c>
      <c r="B961" s="7" t="s">
        <v>50</v>
      </c>
      <c r="C961" s="7" t="s">
        <v>52</v>
      </c>
      <c r="D961" s="7" t="s">
        <v>52</v>
      </c>
      <c r="E961" s="17" t="s">
        <v>52</v>
      </c>
      <c r="F961" s="7" t="s">
        <v>134</v>
      </c>
      <c r="G961" s="7" t="s">
        <v>158</v>
      </c>
      <c r="H961" s="8" t="s">
        <v>159</v>
      </c>
      <c r="I961" s="8" t="s">
        <v>180</v>
      </c>
      <c r="J961" s="8" t="s">
        <v>231</v>
      </c>
      <c r="K961" s="8" t="s">
        <v>129</v>
      </c>
      <c r="L961" s="15" t="s">
        <v>178</v>
      </c>
      <c r="M961" s="10">
        <v>44895</v>
      </c>
      <c r="N961" s="10">
        <v>45077</v>
      </c>
      <c r="O961" s="17"/>
      <c r="P961" s="28">
        <v>510.51032415913159</v>
      </c>
      <c r="R961" t="s">
        <v>52</v>
      </c>
    </row>
    <row r="962" spans="1:18" ht="13.5" customHeight="1" x14ac:dyDescent="0.35">
      <c r="A962" s="7" t="s">
        <v>6</v>
      </c>
      <c r="B962" s="7" t="s">
        <v>50</v>
      </c>
      <c r="C962" s="7" t="s">
        <v>54</v>
      </c>
      <c r="D962" s="7" t="s">
        <v>54</v>
      </c>
      <c r="E962" s="17" t="s">
        <v>54</v>
      </c>
      <c r="F962" s="7" t="s">
        <v>135</v>
      </c>
      <c r="G962" s="7" t="s">
        <v>158</v>
      </c>
      <c r="H962" s="8" t="s">
        <v>159</v>
      </c>
      <c r="I962" s="8" t="s">
        <v>180</v>
      </c>
      <c r="J962" s="8" t="s">
        <v>231</v>
      </c>
      <c r="K962" s="8" t="s">
        <v>129</v>
      </c>
      <c r="L962" s="15" t="s">
        <v>178</v>
      </c>
      <c r="M962" s="10">
        <v>44895</v>
      </c>
      <c r="N962" s="10">
        <v>45077</v>
      </c>
      <c r="O962" s="17"/>
      <c r="P962" s="28">
        <v>471.4318898833759</v>
      </c>
      <c r="R962" t="s">
        <v>249</v>
      </c>
    </row>
    <row r="963" spans="1:18" ht="13.5" customHeight="1" x14ac:dyDescent="0.35">
      <c r="A963" s="7" t="s">
        <v>6</v>
      </c>
      <c r="B963" s="7" t="s">
        <v>50</v>
      </c>
      <c r="C963" s="7" t="s">
        <v>55</v>
      </c>
      <c r="D963" s="7" t="s">
        <v>55</v>
      </c>
      <c r="E963" s="17" t="s">
        <v>55</v>
      </c>
      <c r="F963" s="7" t="s">
        <v>134</v>
      </c>
      <c r="G963" s="7" t="s">
        <v>158</v>
      </c>
      <c r="H963" s="8" t="s">
        <v>159</v>
      </c>
      <c r="I963" s="8" t="s">
        <v>180</v>
      </c>
      <c r="J963" s="8" t="s">
        <v>231</v>
      </c>
      <c r="K963" s="8" t="s">
        <v>129</v>
      </c>
      <c r="L963" s="15" t="s">
        <v>178</v>
      </c>
      <c r="M963" s="10">
        <v>44895</v>
      </c>
      <c r="N963" s="10">
        <v>45077</v>
      </c>
      <c r="O963" s="17"/>
      <c r="P963" s="28">
        <v>14.541574112049906</v>
      </c>
      <c r="R963" t="s">
        <v>55</v>
      </c>
    </row>
    <row r="964" spans="1:18" ht="13.5" customHeight="1" x14ac:dyDescent="0.35">
      <c r="A964" s="7" t="s">
        <v>6</v>
      </c>
      <c r="B964" s="7" t="s">
        <v>50</v>
      </c>
      <c r="C964" s="7" t="s">
        <v>55</v>
      </c>
      <c r="D964" s="7" t="s">
        <v>57</v>
      </c>
      <c r="E964" s="17" t="s">
        <v>199</v>
      </c>
      <c r="F964" s="7" t="s">
        <v>134</v>
      </c>
      <c r="G964" s="7" t="s">
        <v>158</v>
      </c>
      <c r="H964" s="8" t="s">
        <v>159</v>
      </c>
      <c r="I964" s="8" t="s">
        <v>180</v>
      </c>
      <c r="J964" s="8" t="s">
        <v>231</v>
      </c>
      <c r="K964" s="8" t="s">
        <v>129</v>
      </c>
      <c r="L964" s="15" t="s">
        <v>178</v>
      </c>
      <c r="M964" s="10">
        <v>44895</v>
      </c>
      <c r="N964" s="10">
        <v>45077</v>
      </c>
      <c r="O964" s="17"/>
      <c r="P964" s="28">
        <v>386.19101366531265</v>
      </c>
      <c r="R964" t="s">
        <v>250</v>
      </c>
    </row>
    <row r="965" spans="1:18" ht="13.5" customHeight="1" x14ac:dyDescent="0.35">
      <c r="A965" s="7" t="s">
        <v>6</v>
      </c>
      <c r="B965" s="7" t="s">
        <v>50</v>
      </c>
      <c r="C965" s="7" t="s">
        <v>55</v>
      </c>
      <c r="D965" s="7" t="s">
        <v>57</v>
      </c>
      <c r="E965" s="17" t="s">
        <v>200</v>
      </c>
      <c r="F965" s="7" t="s">
        <v>134</v>
      </c>
      <c r="G965" s="7" t="s">
        <v>158</v>
      </c>
      <c r="H965" s="8" t="s">
        <v>159</v>
      </c>
      <c r="I965" s="8" t="s">
        <v>180</v>
      </c>
      <c r="J965" s="8" t="s">
        <v>231</v>
      </c>
      <c r="K965" s="8" t="s">
        <v>129</v>
      </c>
      <c r="L965" s="15" t="s">
        <v>178</v>
      </c>
      <c r="M965" s="10">
        <v>44895</v>
      </c>
      <c r="N965" s="10">
        <v>45077</v>
      </c>
      <c r="O965" s="17"/>
      <c r="P965" s="28">
        <v>434.39757247739357</v>
      </c>
      <c r="R965" t="s">
        <v>200</v>
      </c>
    </row>
    <row r="966" spans="1:18" ht="13.5" customHeight="1" x14ac:dyDescent="0.35">
      <c r="A966" s="7" t="s">
        <v>6</v>
      </c>
      <c r="B966" s="7" t="s">
        <v>50</v>
      </c>
      <c r="C966" s="7" t="s">
        <v>55</v>
      </c>
      <c r="D966" s="7" t="s">
        <v>57</v>
      </c>
      <c r="E966" s="17" t="s">
        <v>201</v>
      </c>
      <c r="F966" s="7" t="s">
        <v>134</v>
      </c>
      <c r="G966" s="7" t="s">
        <v>158</v>
      </c>
      <c r="H966" s="8" t="s">
        <v>159</v>
      </c>
      <c r="I966" s="8" t="s">
        <v>180</v>
      </c>
      <c r="J966" s="8" t="s">
        <v>231</v>
      </c>
      <c r="K966" s="8" t="s">
        <v>129</v>
      </c>
      <c r="L966" s="15" t="s">
        <v>178</v>
      </c>
      <c r="M966" s="10">
        <v>44895</v>
      </c>
      <c r="N966" s="10">
        <v>45077</v>
      </c>
      <c r="O966" s="17"/>
      <c r="P966" s="28">
        <v>80.89175642679534</v>
      </c>
      <c r="R966" t="s">
        <v>201</v>
      </c>
    </row>
    <row r="967" spans="1:18" ht="13.5" customHeight="1" x14ac:dyDescent="0.35">
      <c r="A967" s="7" t="s">
        <v>6</v>
      </c>
      <c r="B967" s="7" t="s">
        <v>50</v>
      </c>
      <c r="C967" s="7" t="s">
        <v>55</v>
      </c>
      <c r="D967" s="7" t="s">
        <v>57</v>
      </c>
      <c r="E967" s="17" t="s">
        <v>202</v>
      </c>
      <c r="F967" s="7" t="s">
        <v>134</v>
      </c>
      <c r="G967" s="7" t="s">
        <v>158</v>
      </c>
      <c r="H967" s="8" t="s">
        <v>159</v>
      </c>
      <c r="I967" s="8" t="s">
        <v>180</v>
      </c>
      <c r="J967" s="8" t="s">
        <v>231</v>
      </c>
      <c r="K967" s="8" t="s">
        <v>129</v>
      </c>
      <c r="L967" s="15" t="s">
        <v>178</v>
      </c>
      <c r="M967" s="10">
        <v>44895</v>
      </c>
      <c r="N967" s="10">
        <v>45077</v>
      </c>
      <c r="O967" s="17"/>
      <c r="P967" s="28">
        <v>117.26049402324504</v>
      </c>
      <c r="R967" t="s">
        <v>202</v>
      </c>
    </row>
    <row r="968" spans="1:18" ht="13.5" customHeight="1" x14ac:dyDescent="0.35">
      <c r="A968" s="7" t="s">
        <v>6</v>
      </c>
      <c r="B968" s="7" t="s">
        <v>50</v>
      </c>
      <c r="C968" s="7" t="s">
        <v>55</v>
      </c>
      <c r="D968" s="7" t="s">
        <v>62</v>
      </c>
      <c r="E968" s="17" t="s">
        <v>62</v>
      </c>
      <c r="F968" s="7" t="s">
        <v>134</v>
      </c>
      <c r="G968" s="7" t="s">
        <v>158</v>
      </c>
      <c r="H968" s="8" t="s">
        <v>159</v>
      </c>
      <c r="I968" s="8" t="s">
        <v>180</v>
      </c>
      <c r="J968" s="8" t="s">
        <v>231</v>
      </c>
      <c r="K968" s="8" t="s">
        <v>129</v>
      </c>
      <c r="L968" s="15" t="s">
        <v>178</v>
      </c>
      <c r="M968" s="10">
        <v>44895</v>
      </c>
      <c r="N968" s="10">
        <v>45077</v>
      </c>
      <c r="O968" s="17"/>
      <c r="P968" s="28">
        <v>652.85000319804601</v>
      </c>
      <c r="R968" t="s">
        <v>62</v>
      </c>
    </row>
    <row r="969" spans="1:18" ht="13.5" customHeight="1" x14ac:dyDescent="0.35">
      <c r="A969" s="7" t="s">
        <v>6</v>
      </c>
      <c r="B969" s="7" t="s">
        <v>50</v>
      </c>
      <c r="C969" s="7" t="s">
        <v>55</v>
      </c>
      <c r="D969" s="8" t="s">
        <v>64</v>
      </c>
      <c r="E969" s="17" t="s">
        <v>203</v>
      </c>
      <c r="F969" s="7" t="s">
        <v>134</v>
      </c>
      <c r="G969" s="7" t="s">
        <v>158</v>
      </c>
      <c r="H969" s="8" t="s">
        <v>159</v>
      </c>
      <c r="I969" s="8" t="s">
        <v>180</v>
      </c>
      <c r="J969" s="8" t="s">
        <v>231</v>
      </c>
      <c r="K969" s="8" t="s">
        <v>129</v>
      </c>
      <c r="L969" s="15" t="s">
        <v>178</v>
      </c>
      <c r="M969" s="10">
        <v>44895</v>
      </c>
      <c r="N969" s="10">
        <v>45077</v>
      </c>
      <c r="O969" s="17"/>
      <c r="P969" s="28">
        <v>322.22592569067041</v>
      </c>
      <c r="R969" t="s">
        <v>203</v>
      </c>
    </row>
    <row r="970" spans="1:18" ht="13.5" customHeight="1" x14ac:dyDescent="0.35">
      <c r="A970" s="7" t="s">
        <v>6</v>
      </c>
      <c r="B970" s="7" t="s">
        <v>50</v>
      </c>
      <c r="C970" s="7" t="s">
        <v>65</v>
      </c>
      <c r="D970" s="7" t="s">
        <v>65</v>
      </c>
      <c r="E970" s="17" t="s">
        <v>65</v>
      </c>
      <c r="F970" s="7" t="s">
        <v>134</v>
      </c>
      <c r="G970" s="7" t="s">
        <v>158</v>
      </c>
      <c r="H970" s="8" t="s">
        <v>159</v>
      </c>
      <c r="I970" s="8" t="s">
        <v>180</v>
      </c>
      <c r="J970" s="8" t="s">
        <v>231</v>
      </c>
      <c r="K970" s="8" t="s">
        <v>129</v>
      </c>
      <c r="L970" s="15" t="s">
        <v>178</v>
      </c>
      <c r="M970" s="10">
        <v>44895</v>
      </c>
      <c r="N970" s="10">
        <v>45077</v>
      </c>
      <c r="O970" s="17"/>
      <c r="P970" s="28">
        <v>276.6634411748089</v>
      </c>
      <c r="R970" t="s">
        <v>251</v>
      </c>
    </row>
    <row r="971" spans="1:18" ht="13.5" customHeight="1" x14ac:dyDescent="0.35">
      <c r="A971" s="7" t="s">
        <v>6</v>
      </c>
      <c r="B971" s="7" t="s">
        <v>50</v>
      </c>
      <c r="C971" s="7" t="s">
        <v>66</v>
      </c>
      <c r="D971" s="7" t="s">
        <v>66</v>
      </c>
      <c r="E971" s="17" t="s">
        <v>204</v>
      </c>
      <c r="F971" s="7" t="s">
        <v>134</v>
      </c>
      <c r="G971" s="7" t="s">
        <v>158</v>
      </c>
      <c r="H971" s="8" t="s">
        <v>159</v>
      </c>
      <c r="I971" s="8" t="s">
        <v>180</v>
      </c>
      <c r="J971" s="8" t="s">
        <v>231</v>
      </c>
      <c r="K971" s="8" t="s">
        <v>129</v>
      </c>
      <c r="L971" s="15" t="s">
        <v>178</v>
      </c>
      <c r="M971" s="10">
        <v>44895</v>
      </c>
      <c r="N971" s="10">
        <v>45077</v>
      </c>
      <c r="O971" s="17"/>
      <c r="P971" s="28">
        <v>485</v>
      </c>
      <c r="R971" t="s">
        <v>204</v>
      </c>
    </row>
    <row r="972" spans="1:18" ht="13.5" customHeight="1" x14ac:dyDescent="0.35">
      <c r="A972" s="7" t="s">
        <v>6</v>
      </c>
      <c r="B972" s="7" t="s">
        <v>50</v>
      </c>
      <c r="C972" s="7" t="s">
        <v>66</v>
      </c>
      <c r="D972" s="7" t="s">
        <v>66</v>
      </c>
      <c r="E972" s="17" t="s">
        <v>66</v>
      </c>
      <c r="F972" s="7" t="s">
        <v>134</v>
      </c>
      <c r="G972" s="7" t="s">
        <v>158</v>
      </c>
      <c r="H972" s="8" t="s">
        <v>159</v>
      </c>
      <c r="I972" s="8" t="s">
        <v>180</v>
      </c>
      <c r="J972" s="8" t="s">
        <v>231</v>
      </c>
      <c r="K972" s="8" t="s">
        <v>129</v>
      </c>
      <c r="L972" s="15" t="s">
        <v>178</v>
      </c>
      <c r="M972" s="10">
        <v>44895</v>
      </c>
      <c r="N972" s="10">
        <v>45077</v>
      </c>
      <c r="O972" s="17"/>
      <c r="P972" s="28">
        <v>483.12598686843472</v>
      </c>
      <c r="R972" t="s">
        <v>66</v>
      </c>
    </row>
    <row r="973" spans="1:18" ht="13.5" customHeight="1" x14ac:dyDescent="0.35">
      <c r="A973" s="7" t="s">
        <v>6</v>
      </c>
      <c r="B973" s="7" t="s">
        <v>50</v>
      </c>
      <c r="C973" s="7" t="s">
        <v>66</v>
      </c>
      <c r="D973" s="7" t="s">
        <v>66</v>
      </c>
      <c r="E973" s="17" t="s">
        <v>205</v>
      </c>
      <c r="F973" s="7" t="s">
        <v>134</v>
      </c>
      <c r="G973" s="7" t="s">
        <v>158</v>
      </c>
      <c r="H973" s="8" t="s">
        <v>159</v>
      </c>
      <c r="I973" s="8" t="s">
        <v>180</v>
      </c>
      <c r="J973" s="8" t="s">
        <v>231</v>
      </c>
      <c r="K973" s="8" t="s">
        <v>129</v>
      </c>
      <c r="L973" s="15" t="s">
        <v>178</v>
      </c>
      <c r="M973" s="10">
        <v>44895</v>
      </c>
      <c r="N973" s="10">
        <v>45077</v>
      </c>
      <c r="O973" s="17"/>
      <c r="P973" s="28">
        <v>357.17928000000001</v>
      </c>
      <c r="R973" t="s">
        <v>252</v>
      </c>
    </row>
    <row r="974" spans="1:18" ht="13.5" customHeight="1" x14ac:dyDescent="0.35">
      <c r="A974" s="7" t="s">
        <v>6</v>
      </c>
      <c r="B974" s="7" t="s">
        <v>50</v>
      </c>
      <c r="C974" s="7" t="s">
        <v>66</v>
      </c>
      <c r="D974" s="7" t="s">
        <v>66</v>
      </c>
      <c r="E974" s="17" t="s">
        <v>206</v>
      </c>
      <c r="F974" s="7" t="s">
        <v>134</v>
      </c>
      <c r="G974" s="7" t="s">
        <v>158</v>
      </c>
      <c r="H974" s="8" t="s">
        <v>159</v>
      </c>
      <c r="I974" s="8" t="s">
        <v>180</v>
      </c>
      <c r="J974" s="8" t="s">
        <v>231</v>
      </c>
      <c r="K974" s="8" t="s">
        <v>129</v>
      </c>
      <c r="L974" s="15" t="s">
        <v>178</v>
      </c>
      <c r="M974" s="10">
        <v>44895</v>
      </c>
      <c r="N974" s="10">
        <v>45077</v>
      </c>
      <c r="O974" s="17"/>
      <c r="P974" s="28">
        <v>2296.4529645013986</v>
      </c>
      <c r="R974" t="s">
        <v>206</v>
      </c>
    </row>
    <row r="975" spans="1:18" ht="13.5" customHeight="1" x14ac:dyDescent="0.35">
      <c r="A975" s="7" t="s">
        <v>6</v>
      </c>
      <c r="B975" s="7" t="s">
        <v>50</v>
      </c>
      <c r="C975" s="7" t="s">
        <v>66</v>
      </c>
      <c r="D975" s="7" t="s">
        <v>66</v>
      </c>
      <c r="E975" s="17" t="s">
        <v>207</v>
      </c>
      <c r="F975" s="7" t="s">
        <v>134</v>
      </c>
      <c r="G975" s="7" t="s">
        <v>158</v>
      </c>
      <c r="H975" s="8" t="s">
        <v>159</v>
      </c>
      <c r="I975" s="8" t="s">
        <v>180</v>
      </c>
      <c r="J975" s="8" t="s">
        <v>231</v>
      </c>
      <c r="K975" s="8" t="s">
        <v>129</v>
      </c>
      <c r="L975" s="15" t="s">
        <v>178</v>
      </c>
      <c r="M975" s="10">
        <v>44895</v>
      </c>
      <c r="N975" s="10">
        <v>45077</v>
      </c>
      <c r="O975" s="17"/>
      <c r="P975" s="28">
        <v>262.99690494040885</v>
      </c>
      <c r="R975" t="s">
        <v>253</v>
      </c>
    </row>
    <row r="976" spans="1:18" ht="13.5" customHeight="1" x14ac:dyDescent="0.35">
      <c r="A976" s="7" t="s">
        <v>6</v>
      </c>
      <c r="B976" s="7" t="s">
        <v>50</v>
      </c>
      <c r="C976" s="7" t="s">
        <v>66</v>
      </c>
      <c r="D976" s="7" t="s">
        <v>66</v>
      </c>
      <c r="E976" s="17" t="s">
        <v>208</v>
      </c>
      <c r="F976" s="7" t="s">
        <v>134</v>
      </c>
      <c r="G976" s="7" t="s">
        <v>158</v>
      </c>
      <c r="H976" s="8" t="s">
        <v>159</v>
      </c>
      <c r="I976" s="8" t="s">
        <v>180</v>
      </c>
      <c r="J976" s="8" t="s">
        <v>231</v>
      </c>
      <c r="K976" s="8" t="s">
        <v>129</v>
      </c>
      <c r="L976" s="15" t="s">
        <v>178</v>
      </c>
      <c r="M976" s="10">
        <v>44895</v>
      </c>
      <c r="N976" s="10">
        <v>45077</v>
      </c>
      <c r="O976" s="17"/>
      <c r="P976" s="28">
        <v>180.84487551751846</v>
      </c>
      <c r="R976" t="s">
        <v>254</v>
      </c>
    </row>
    <row r="977" spans="1:18" ht="13.5" customHeight="1" x14ac:dyDescent="0.35">
      <c r="A977" s="7" t="s">
        <v>6</v>
      </c>
      <c r="B977" s="7" t="s">
        <v>50</v>
      </c>
      <c r="C977" s="7" t="s">
        <v>66</v>
      </c>
      <c r="D977" s="7" t="s">
        <v>66</v>
      </c>
      <c r="E977" s="17" t="s">
        <v>209</v>
      </c>
      <c r="F977" s="7" t="s">
        <v>134</v>
      </c>
      <c r="G977" s="7" t="s">
        <v>158</v>
      </c>
      <c r="H977" s="8" t="s">
        <v>159</v>
      </c>
      <c r="I977" s="8" t="s">
        <v>180</v>
      </c>
      <c r="J977" s="8" t="s">
        <v>231</v>
      </c>
      <c r="K977" s="8" t="s">
        <v>129</v>
      </c>
      <c r="L977" s="15" t="s">
        <v>178</v>
      </c>
      <c r="M977" s="10">
        <v>44895</v>
      </c>
      <c r="N977" s="10">
        <v>45077</v>
      </c>
      <c r="O977" s="17"/>
      <c r="P977" s="28">
        <v>245.0459718537397</v>
      </c>
      <c r="R977" t="s">
        <v>209</v>
      </c>
    </row>
    <row r="978" spans="1:18" ht="13.5" customHeight="1" x14ac:dyDescent="0.35">
      <c r="A978" s="7" t="s">
        <v>6</v>
      </c>
      <c r="B978" s="7" t="s">
        <v>50</v>
      </c>
      <c r="C978" s="7" t="s">
        <v>74</v>
      </c>
      <c r="D978" s="7" t="s">
        <v>74</v>
      </c>
      <c r="E978" s="17" t="s">
        <v>74</v>
      </c>
      <c r="F978" s="7" t="s">
        <v>134</v>
      </c>
      <c r="G978" s="7" t="s">
        <v>158</v>
      </c>
      <c r="H978" s="8" t="s">
        <v>159</v>
      </c>
      <c r="I978" s="8" t="s">
        <v>180</v>
      </c>
      <c r="J978" s="8" t="s">
        <v>231</v>
      </c>
      <c r="K978" s="8" t="s">
        <v>129</v>
      </c>
      <c r="L978" s="15" t="s">
        <v>178</v>
      </c>
      <c r="M978" s="10">
        <v>44895</v>
      </c>
      <c r="N978" s="10">
        <v>45077</v>
      </c>
      <c r="O978" s="17"/>
      <c r="P978" s="28">
        <v>1766.8056825044853</v>
      </c>
      <c r="R978" t="s">
        <v>74</v>
      </c>
    </row>
    <row r="979" spans="1:18" ht="13.5" customHeight="1" x14ac:dyDescent="0.35">
      <c r="A979" s="7" t="s">
        <v>6</v>
      </c>
      <c r="B979" s="7" t="s">
        <v>50</v>
      </c>
      <c r="C979" s="7" t="s">
        <v>74</v>
      </c>
      <c r="D979" s="7" t="s">
        <v>74</v>
      </c>
      <c r="E979" s="17" t="s">
        <v>210</v>
      </c>
      <c r="F979" s="7" t="s">
        <v>134</v>
      </c>
      <c r="G979" s="7" t="s">
        <v>158</v>
      </c>
      <c r="H979" s="8" t="s">
        <v>159</v>
      </c>
      <c r="I979" s="8" t="s">
        <v>180</v>
      </c>
      <c r="J979" s="8" t="s">
        <v>231</v>
      </c>
      <c r="K979" s="8" t="s">
        <v>129</v>
      </c>
      <c r="L979" s="15" t="s">
        <v>178</v>
      </c>
      <c r="M979" s="10">
        <v>44895</v>
      </c>
      <c r="N979" s="10">
        <v>45077</v>
      </c>
      <c r="O979" s="17"/>
      <c r="P979" s="28">
        <v>1782.2604614262955</v>
      </c>
      <c r="R979" t="s">
        <v>210</v>
      </c>
    </row>
    <row r="980" spans="1:18" ht="13.5" customHeight="1" x14ac:dyDescent="0.35">
      <c r="A980" s="7" t="s">
        <v>6</v>
      </c>
      <c r="B980" s="7" t="s">
        <v>50</v>
      </c>
      <c r="C980" s="7" t="s">
        <v>74</v>
      </c>
      <c r="D980" s="7" t="s">
        <v>74</v>
      </c>
      <c r="E980" s="17" t="s">
        <v>211</v>
      </c>
      <c r="F980" s="7" t="s">
        <v>134</v>
      </c>
      <c r="G980" s="7" t="s">
        <v>158</v>
      </c>
      <c r="H980" s="8" t="s">
        <v>159</v>
      </c>
      <c r="I980" s="8" t="s">
        <v>180</v>
      </c>
      <c r="J980" s="8" t="s">
        <v>231</v>
      </c>
      <c r="K980" s="8" t="s">
        <v>129</v>
      </c>
      <c r="L980" s="15" t="s">
        <v>178</v>
      </c>
      <c r="M980" s="10">
        <v>44895</v>
      </c>
      <c r="N980" s="10">
        <v>45077</v>
      </c>
      <c r="O980" s="17"/>
      <c r="P980" s="28">
        <v>854.58446395677095</v>
      </c>
      <c r="R980" t="s">
        <v>211</v>
      </c>
    </row>
    <row r="981" spans="1:18" ht="13.5" customHeight="1" x14ac:dyDescent="0.35">
      <c r="A981" s="7" t="s">
        <v>6</v>
      </c>
      <c r="B981" s="7" t="s">
        <v>50</v>
      </c>
      <c r="C981" s="7" t="s">
        <v>74</v>
      </c>
      <c r="D981" s="7" t="s">
        <v>74</v>
      </c>
      <c r="E981" s="17" t="s">
        <v>212</v>
      </c>
      <c r="F981" s="7" t="s">
        <v>134</v>
      </c>
      <c r="G981" s="7" t="s">
        <v>158</v>
      </c>
      <c r="H981" s="8" t="s">
        <v>159</v>
      </c>
      <c r="I981" s="8" t="s">
        <v>180</v>
      </c>
      <c r="J981" s="8" t="s">
        <v>231</v>
      </c>
      <c r="K981" s="8" t="s">
        <v>129</v>
      </c>
      <c r="L981" s="15" t="s">
        <v>178</v>
      </c>
      <c r="M981" s="10">
        <v>44895</v>
      </c>
      <c r="N981" s="10">
        <v>45077</v>
      </c>
      <c r="O981" s="17"/>
      <c r="P981" s="28">
        <v>54.561530340878171</v>
      </c>
      <c r="R981" t="s">
        <v>255</v>
      </c>
    </row>
    <row r="982" spans="1:18" ht="13.5" customHeight="1" x14ac:dyDescent="0.35">
      <c r="A982" s="7" t="s">
        <v>6</v>
      </c>
      <c r="B982" s="7" t="s">
        <v>50</v>
      </c>
      <c r="C982" s="7" t="s">
        <v>74</v>
      </c>
      <c r="D982" s="7" t="s">
        <v>74</v>
      </c>
      <c r="E982" s="17" t="s">
        <v>213</v>
      </c>
      <c r="F982" s="7" t="s">
        <v>134</v>
      </c>
      <c r="G982" s="7" t="s">
        <v>158</v>
      </c>
      <c r="H982" s="8" t="s">
        <v>159</v>
      </c>
      <c r="I982" s="8" t="s">
        <v>180</v>
      </c>
      <c r="J982" s="8" t="s">
        <v>231</v>
      </c>
      <c r="K982" s="8" t="s">
        <v>129</v>
      </c>
      <c r="L982" s="15" t="s">
        <v>178</v>
      </c>
      <c r="M982" s="10">
        <v>44895</v>
      </c>
      <c r="N982" s="10">
        <v>45077</v>
      </c>
      <c r="O982" s="17"/>
      <c r="P982" s="28">
        <v>28.399250755965703</v>
      </c>
      <c r="R982" t="s">
        <v>256</v>
      </c>
    </row>
    <row r="983" spans="1:18" ht="13.5" customHeight="1" x14ac:dyDescent="0.35">
      <c r="A983" s="7" t="s">
        <v>6</v>
      </c>
      <c r="B983" s="7" t="s">
        <v>50</v>
      </c>
      <c r="C983" s="7" t="s">
        <v>74</v>
      </c>
      <c r="D983" s="7" t="s">
        <v>74</v>
      </c>
      <c r="E983" s="17" t="s">
        <v>214</v>
      </c>
      <c r="F983" s="7" t="s">
        <v>134</v>
      </c>
      <c r="G983" s="7" t="s">
        <v>158</v>
      </c>
      <c r="H983" s="8" t="s">
        <v>159</v>
      </c>
      <c r="I983" s="8" t="s">
        <v>180</v>
      </c>
      <c r="J983" s="8" t="s">
        <v>231</v>
      </c>
      <c r="K983" s="8" t="s">
        <v>129</v>
      </c>
      <c r="L983" s="15" t="s">
        <v>178</v>
      </c>
      <c r="M983" s="10">
        <v>44895</v>
      </c>
      <c r="N983" s="10">
        <v>45077</v>
      </c>
      <c r="O983" s="17"/>
      <c r="P983" s="28">
        <v>0</v>
      </c>
      <c r="R983" t="s">
        <v>214</v>
      </c>
    </row>
    <row r="984" spans="1:18" ht="13.5" customHeight="1" x14ac:dyDescent="0.35">
      <c r="A984" s="7" t="s">
        <v>6</v>
      </c>
      <c r="B984" s="7" t="s">
        <v>50</v>
      </c>
      <c r="C984" s="7" t="s">
        <v>74</v>
      </c>
      <c r="D984" s="7" t="s">
        <v>74</v>
      </c>
      <c r="E984" s="17" t="s">
        <v>215</v>
      </c>
      <c r="F984" s="7" t="s">
        <v>134</v>
      </c>
      <c r="G984" s="7" t="s">
        <v>158</v>
      </c>
      <c r="H984" s="8" t="s">
        <v>159</v>
      </c>
      <c r="I984" s="8" t="s">
        <v>180</v>
      </c>
      <c r="J984" s="8" t="s">
        <v>231</v>
      </c>
      <c r="K984" s="8" t="s">
        <v>129</v>
      </c>
      <c r="L984" s="15" t="s">
        <v>178</v>
      </c>
      <c r="M984" s="10">
        <v>44895</v>
      </c>
      <c r="N984" s="10">
        <v>45077</v>
      </c>
      <c r="O984" s="17"/>
      <c r="P984" s="28">
        <v>566.27638220883307</v>
      </c>
      <c r="R984" t="s">
        <v>215</v>
      </c>
    </row>
    <row r="985" spans="1:18" ht="13.5" customHeight="1" x14ac:dyDescent="0.35">
      <c r="A985" s="7" t="s">
        <v>6</v>
      </c>
      <c r="B985" s="7" t="s">
        <v>50</v>
      </c>
      <c r="C985" s="7" t="s">
        <v>82</v>
      </c>
      <c r="D985" s="7" t="s">
        <v>82</v>
      </c>
      <c r="E985" s="17" t="s">
        <v>82</v>
      </c>
      <c r="F985" s="7" t="s">
        <v>133</v>
      </c>
      <c r="G985" s="7" t="s">
        <v>158</v>
      </c>
      <c r="H985" s="8" t="s">
        <v>159</v>
      </c>
      <c r="I985" s="8" t="s">
        <v>180</v>
      </c>
      <c r="J985" s="8" t="s">
        <v>231</v>
      </c>
      <c r="K985" s="8" t="s">
        <v>129</v>
      </c>
      <c r="L985" s="15" t="s">
        <v>178</v>
      </c>
      <c r="M985" s="10">
        <v>44895</v>
      </c>
      <c r="N985" s="10">
        <v>45077</v>
      </c>
      <c r="O985" s="17"/>
      <c r="P985" s="28">
        <v>7303.7533434793504</v>
      </c>
      <c r="R985" t="s">
        <v>82</v>
      </c>
    </row>
    <row r="986" spans="1:18" ht="13.5" customHeight="1" x14ac:dyDescent="0.35">
      <c r="A986" s="7" t="s">
        <v>6</v>
      </c>
      <c r="B986" s="7" t="s">
        <v>50</v>
      </c>
      <c r="C986" s="7" t="s">
        <v>83</v>
      </c>
      <c r="D986" s="7" t="s">
        <v>83</v>
      </c>
      <c r="E986" s="17" t="s">
        <v>216</v>
      </c>
      <c r="F986" s="7" t="s">
        <v>135</v>
      </c>
      <c r="G986" s="7" t="s">
        <v>158</v>
      </c>
      <c r="H986" s="8" t="s">
        <v>159</v>
      </c>
      <c r="I986" s="8" t="s">
        <v>180</v>
      </c>
      <c r="J986" s="8" t="s">
        <v>231</v>
      </c>
      <c r="K986" s="8" t="s">
        <v>129</v>
      </c>
      <c r="L986" s="15" t="s">
        <v>178</v>
      </c>
      <c r="M986" s="10">
        <v>44895</v>
      </c>
      <c r="N986" s="10">
        <v>45077</v>
      </c>
      <c r="O986" s="17"/>
      <c r="P986" s="28">
        <v>579.66489935673656</v>
      </c>
      <c r="R986" t="s">
        <v>216</v>
      </c>
    </row>
    <row r="987" spans="1:18" ht="13.5" customHeight="1" x14ac:dyDescent="0.35">
      <c r="A987" s="7" t="s">
        <v>6</v>
      </c>
      <c r="B987" s="7" t="s">
        <v>50</v>
      </c>
      <c r="C987" s="7" t="s">
        <v>83</v>
      </c>
      <c r="D987" s="7" t="s">
        <v>83</v>
      </c>
      <c r="E987" s="17" t="s">
        <v>83</v>
      </c>
      <c r="F987" s="7" t="s">
        <v>135</v>
      </c>
      <c r="G987" s="7" t="s">
        <v>158</v>
      </c>
      <c r="H987" s="8" t="s">
        <v>159</v>
      </c>
      <c r="I987" s="8" t="s">
        <v>180</v>
      </c>
      <c r="J987" s="8" t="s">
        <v>231</v>
      </c>
      <c r="K987" s="8" t="s">
        <v>129</v>
      </c>
      <c r="L987" s="15" t="s">
        <v>178</v>
      </c>
      <c r="M987" s="10">
        <v>44895</v>
      </c>
      <c r="N987" s="10">
        <v>45077</v>
      </c>
      <c r="O987" s="17"/>
      <c r="P987" s="28">
        <v>239.31667048489385</v>
      </c>
      <c r="R987" t="s">
        <v>83</v>
      </c>
    </row>
    <row r="988" spans="1:18" ht="13.5" customHeight="1" x14ac:dyDescent="0.35">
      <c r="A988" s="7" t="s">
        <v>6</v>
      </c>
      <c r="B988" s="7" t="s">
        <v>50</v>
      </c>
      <c r="C988" s="7" t="s">
        <v>83</v>
      </c>
      <c r="D988" s="7" t="s">
        <v>83</v>
      </c>
      <c r="E988" s="17" t="s">
        <v>217</v>
      </c>
      <c r="F988" s="7" t="s">
        <v>135</v>
      </c>
      <c r="G988" s="7" t="s">
        <v>158</v>
      </c>
      <c r="H988" s="8" t="s">
        <v>159</v>
      </c>
      <c r="I988" s="8" t="s">
        <v>180</v>
      </c>
      <c r="J988" s="8" t="s">
        <v>231</v>
      </c>
      <c r="K988" s="8" t="s">
        <v>129</v>
      </c>
      <c r="L988" s="15" t="s">
        <v>178</v>
      </c>
      <c r="M988" s="10">
        <v>44895</v>
      </c>
      <c r="N988" s="10">
        <v>45077</v>
      </c>
      <c r="O988" s="17"/>
      <c r="P988" s="28">
        <v>1192.2887631814729</v>
      </c>
      <c r="R988" t="s">
        <v>257</v>
      </c>
    </row>
    <row r="989" spans="1:18" ht="13.5" customHeight="1" x14ac:dyDescent="0.35">
      <c r="A989" s="7" t="s">
        <v>6</v>
      </c>
      <c r="B989" s="7" t="s">
        <v>50</v>
      </c>
      <c r="C989" s="7" t="s">
        <v>83</v>
      </c>
      <c r="D989" s="7" t="s">
        <v>83</v>
      </c>
      <c r="E989" s="17" t="s">
        <v>218</v>
      </c>
      <c r="F989" s="7" t="s">
        <v>135</v>
      </c>
      <c r="G989" s="7" t="s">
        <v>158</v>
      </c>
      <c r="H989" s="8" t="s">
        <v>159</v>
      </c>
      <c r="I989" s="8" t="s">
        <v>180</v>
      </c>
      <c r="J989" s="8" t="s">
        <v>231</v>
      </c>
      <c r="K989" s="8" t="s">
        <v>129</v>
      </c>
      <c r="L989" s="15" t="s">
        <v>178</v>
      </c>
      <c r="M989" s="10">
        <v>44895</v>
      </c>
      <c r="N989" s="10">
        <v>45077</v>
      </c>
      <c r="O989" s="17"/>
      <c r="P989" s="28">
        <v>4415.8722651354929</v>
      </c>
      <c r="R989" t="s">
        <v>258</v>
      </c>
    </row>
    <row r="990" spans="1:18" ht="13.5" customHeight="1" x14ac:dyDescent="0.35">
      <c r="A990" s="7" t="s">
        <v>6</v>
      </c>
      <c r="B990" s="7" t="s">
        <v>50</v>
      </c>
      <c r="C990" s="7" t="s">
        <v>83</v>
      </c>
      <c r="D990" s="7" t="s">
        <v>83</v>
      </c>
      <c r="E990" s="17" t="s">
        <v>219</v>
      </c>
      <c r="F990" s="7" t="s">
        <v>135</v>
      </c>
      <c r="G990" s="7" t="s">
        <v>158</v>
      </c>
      <c r="H990" s="8" t="s">
        <v>159</v>
      </c>
      <c r="I990" s="8" t="s">
        <v>180</v>
      </c>
      <c r="J990" s="8" t="s">
        <v>231</v>
      </c>
      <c r="K990" s="8" t="s">
        <v>129</v>
      </c>
      <c r="L990" s="15" t="s">
        <v>178</v>
      </c>
      <c r="M990" s="10">
        <v>44895</v>
      </c>
      <c r="N990" s="10">
        <v>45077</v>
      </c>
      <c r="O990" s="17"/>
      <c r="P990" s="28">
        <v>1904.1926689440595</v>
      </c>
      <c r="R990" t="s">
        <v>219</v>
      </c>
    </row>
    <row r="991" spans="1:18" ht="13.5" customHeight="1" x14ac:dyDescent="0.35">
      <c r="A991" s="7" t="s">
        <v>6</v>
      </c>
      <c r="B991" s="7" t="s">
        <v>50</v>
      </c>
      <c r="C991" s="7" t="s">
        <v>83</v>
      </c>
      <c r="D991" s="7" t="s">
        <v>83</v>
      </c>
      <c r="E991" s="17" t="s">
        <v>220</v>
      </c>
      <c r="F991" s="7" t="s">
        <v>135</v>
      </c>
      <c r="G991" s="7" t="s">
        <v>158</v>
      </c>
      <c r="H991" s="8" t="s">
        <v>159</v>
      </c>
      <c r="I991" s="8" t="s">
        <v>180</v>
      </c>
      <c r="J991" s="8" t="s">
        <v>231</v>
      </c>
      <c r="K991" s="8" t="s">
        <v>129</v>
      </c>
      <c r="L991" s="15" t="s">
        <v>178</v>
      </c>
      <c r="M991" s="10">
        <v>44895</v>
      </c>
      <c r="N991" s="10">
        <v>45077</v>
      </c>
      <c r="O991" s="17"/>
      <c r="P991" s="28">
        <v>1023.6943906379499</v>
      </c>
      <c r="R991" t="s">
        <v>259</v>
      </c>
    </row>
    <row r="992" spans="1:18" ht="13.5" customHeight="1" x14ac:dyDescent="0.35">
      <c r="A992" s="7" t="s">
        <v>6</v>
      </c>
      <c r="B992" s="7" t="s">
        <v>50</v>
      </c>
      <c r="C992" s="7" t="s">
        <v>83</v>
      </c>
      <c r="D992" s="7" t="s">
        <v>83</v>
      </c>
      <c r="E992" s="17" t="s">
        <v>221</v>
      </c>
      <c r="F992" s="7" t="s">
        <v>135</v>
      </c>
      <c r="G992" s="7" t="s">
        <v>158</v>
      </c>
      <c r="H992" s="8" t="s">
        <v>159</v>
      </c>
      <c r="I992" s="8" t="s">
        <v>180</v>
      </c>
      <c r="J992" s="8" t="s">
        <v>231</v>
      </c>
      <c r="K992" s="8" t="s">
        <v>129</v>
      </c>
      <c r="L992" s="15" t="s">
        <v>178</v>
      </c>
      <c r="M992" s="10">
        <v>44895</v>
      </c>
      <c r="N992" s="10">
        <v>45077</v>
      </c>
      <c r="O992" s="17"/>
      <c r="P992" s="28">
        <v>571.32578069057161</v>
      </c>
      <c r="R992" t="s">
        <v>260</v>
      </c>
    </row>
    <row r="993" spans="1:18" ht="13.5" customHeight="1" x14ac:dyDescent="0.35">
      <c r="A993" s="7" t="s">
        <v>6</v>
      </c>
      <c r="B993" s="7" t="s">
        <v>50</v>
      </c>
      <c r="C993" s="7" t="s">
        <v>83</v>
      </c>
      <c r="D993" s="7" t="s">
        <v>83</v>
      </c>
      <c r="E993" s="17" t="s">
        <v>222</v>
      </c>
      <c r="F993" s="7" t="s">
        <v>135</v>
      </c>
      <c r="G993" s="7" t="s">
        <v>158</v>
      </c>
      <c r="H993" s="8" t="s">
        <v>159</v>
      </c>
      <c r="I993" s="8" t="s">
        <v>180</v>
      </c>
      <c r="J993" s="8" t="s">
        <v>231</v>
      </c>
      <c r="K993" s="8" t="s">
        <v>129</v>
      </c>
      <c r="L993" s="15" t="s">
        <v>178</v>
      </c>
      <c r="M993" s="10">
        <v>44895</v>
      </c>
      <c r="N993" s="10">
        <v>45077</v>
      </c>
      <c r="O993" s="17"/>
      <c r="P993" s="28">
        <v>373.80649095122232</v>
      </c>
      <c r="R993" t="s">
        <v>261</v>
      </c>
    </row>
    <row r="994" spans="1:18" ht="13.5" customHeight="1" x14ac:dyDescent="0.35">
      <c r="A994" s="7" t="s">
        <v>6</v>
      </c>
      <c r="B994" s="7" t="s">
        <v>50</v>
      </c>
      <c r="C994" s="7" t="s">
        <v>83</v>
      </c>
      <c r="D994" s="7" t="s">
        <v>83</v>
      </c>
      <c r="E994" s="17" t="s">
        <v>223</v>
      </c>
      <c r="F994" s="7" t="s">
        <v>135</v>
      </c>
      <c r="G994" s="7" t="s">
        <v>158</v>
      </c>
      <c r="H994" s="8" t="s">
        <v>159</v>
      </c>
      <c r="I994" s="8" t="s">
        <v>180</v>
      </c>
      <c r="J994" s="8" t="s">
        <v>231</v>
      </c>
      <c r="K994" s="8" t="s">
        <v>129</v>
      </c>
      <c r="L994" s="15" t="s">
        <v>178</v>
      </c>
      <c r="M994" s="10">
        <v>44895</v>
      </c>
      <c r="N994" s="10">
        <v>45077</v>
      </c>
      <c r="O994" s="17"/>
      <c r="P994" s="28">
        <v>943.04793711542163</v>
      </c>
      <c r="R994" t="s">
        <v>223</v>
      </c>
    </row>
    <row r="995" spans="1:18" ht="13.5" customHeight="1" x14ac:dyDescent="0.35">
      <c r="A995" s="7" t="s">
        <v>6</v>
      </c>
      <c r="B995" s="7" t="s">
        <v>50</v>
      </c>
      <c r="C995" s="7" t="s">
        <v>83</v>
      </c>
      <c r="D995" s="7" t="s">
        <v>83</v>
      </c>
      <c r="E995" s="17" t="s">
        <v>224</v>
      </c>
      <c r="F995" s="7" t="s">
        <v>135</v>
      </c>
      <c r="G995" s="7" t="s">
        <v>158</v>
      </c>
      <c r="H995" s="8" t="s">
        <v>159</v>
      </c>
      <c r="I995" s="8" t="s">
        <v>180</v>
      </c>
      <c r="J995" s="8" t="s">
        <v>231</v>
      </c>
      <c r="K995" s="8" t="s">
        <v>129</v>
      </c>
      <c r="L995" s="15" t="s">
        <v>178</v>
      </c>
      <c r="M995" s="10">
        <v>44895</v>
      </c>
      <c r="N995" s="10">
        <v>45077</v>
      </c>
      <c r="O995" s="17"/>
      <c r="P995" s="28">
        <v>1858.9326168992957</v>
      </c>
      <c r="R995" t="s">
        <v>262</v>
      </c>
    </row>
    <row r="996" spans="1:18" ht="13.5" customHeight="1" x14ac:dyDescent="0.35">
      <c r="A996" s="7" t="s">
        <v>6</v>
      </c>
      <c r="B996" s="7" t="s">
        <v>50</v>
      </c>
      <c r="C996" s="7" t="s">
        <v>94</v>
      </c>
      <c r="D996" s="7" t="s">
        <v>94</v>
      </c>
      <c r="E996" s="17" t="s">
        <v>225</v>
      </c>
      <c r="F996" s="7" t="s">
        <v>133</v>
      </c>
      <c r="G996" s="7" t="s">
        <v>158</v>
      </c>
      <c r="H996" s="8" t="s">
        <v>159</v>
      </c>
      <c r="I996" s="8" t="s">
        <v>180</v>
      </c>
      <c r="J996" s="8" t="s">
        <v>231</v>
      </c>
      <c r="K996" s="8" t="s">
        <v>129</v>
      </c>
      <c r="L996" s="15" t="s">
        <v>178</v>
      </c>
      <c r="M996" s="10">
        <v>44895</v>
      </c>
      <c r="N996" s="10">
        <v>45077</v>
      </c>
      <c r="O996" s="17"/>
      <c r="P996" s="28">
        <v>431.91308934127227</v>
      </c>
      <c r="R996" t="s">
        <v>225</v>
      </c>
    </row>
    <row r="997" spans="1:18" ht="13.5" customHeight="1" x14ac:dyDescent="0.35">
      <c r="A997" s="7" t="s">
        <v>6</v>
      </c>
      <c r="B997" s="7" t="s">
        <v>50</v>
      </c>
      <c r="C997" s="7" t="s">
        <v>94</v>
      </c>
      <c r="D997" s="7" t="s">
        <v>94</v>
      </c>
      <c r="E997" s="17" t="s">
        <v>226</v>
      </c>
      <c r="F997" s="7" t="s">
        <v>133</v>
      </c>
      <c r="G997" s="7" t="s">
        <v>158</v>
      </c>
      <c r="H997" s="8" t="s">
        <v>159</v>
      </c>
      <c r="I997" s="8" t="s">
        <v>180</v>
      </c>
      <c r="J997" s="8" t="s">
        <v>231</v>
      </c>
      <c r="K997" s="8" t="s">
        <v>129</v>
      </c>
      <c r="L997" s="15" t="s">
        <v>178</v>
      </c>
      <c r="M997" s="10">
        <v>44895</v>
      </c>
      <c r="N997" s="10">
        <v>45077</v>
      </c>
      <c r="O997" s="17"/>
      <c r="P997" s="28">
        <v>2118.1200254619148</v>
      </c>
      <c r="R997" t="s">
        <v>226</v>
      </c>
    </row>
    <row r="998" spans="1:18" ht="13.5" customHeight="1" x14ac:dyDescent="0.35">
      <c r="A998" s="7" t="s">
        <v>6</v>
      </c>
      <c r="B998" s="7" t="s">
        <v>50</v>
      </c>
      <c r="C998" s="7" t="s">
        <v>94</v>
      </c>
      <c r="D998" s="7" t="s">
        <v>94</v>
      </c>
      <c r="E998" s="17" t="s">
        <v>94</v>
      </c>
      <c r="F998" s="7" t="s">
        <v>133</v>
      </c>
      <c r="G998" s="7" t="s">
        <v>158</v>
      </c>
      <c r="H998" s="8" t="s">
        <v>159</v>
      </c>
      <c r="I998" s="8" t="s">
        <v>180</v>
      </c>
      <c r="J998" s="8" t="s">
        <v>231</v>
      </c>
      <c r="K998" s="8" t="s">
        <v>129</v>
      </c>
      <c r="L998" s="15" t="s">
        <v>178</v>
      </c>
      <c r="M998" s="10">
        <v>44895</v>
      </c>
      <c r="N998" s="10">
        <v>45077</v>
      </c>
      <c r="O998" s="17"/>
      <c r="P998" s="28">
        <v>577.96382843967194</v>
      </c>
      <c r="R998" t="s">
        <v>94</v>
      </c>
    </row>
    <row r="999" spans="1:18" ht="13.5" customHeight="1" x14ac:dyDescent="0.35">
      <c r="A999" s="7" t="s">
        <v>6</v>
      </c>
      <c r="B999" s="7" t="s">
        <v>50</v>
      </c>
      <c r="C999" s="7" t="s">
        <v>94</v>
      </c>
      <c r="D999" s="7" t="s">
        <v>94</v>
      </c>
      <c r="E999" s="17" t="s">
        <v>227</v>
      </c>
      <c r="F999" s="7" t="s">
        <v>133</v>
      </c>
      <c r="G999" s="7" t="s">
        <v>158</v>
      </c>
      <c r="H999" s="8" t="s">
        <v>159</v>
      </c>
      <c r="I999" s="8" t="s">
        <v>180</v>
      </c>
      <c r="J999" s="8" t="s">
        <v>231</v>
      </c>
      <c r="K999" s="8" t="s">
        <v>129</v>
      </c>
      <c r="L999" s="15" t="s">
        <v>178</v>
      </c>
      <c r="M999" s="10">
        <v>44895</v>
      </c>
      <c r="N999" s="10">
        <v>45077</v>
      </c>
      <c r="O999" s="17"/>
      <c r="P999" s="28">
        <v>540.25356511986388</v>
      </c>
      <c r="R999" t="s">
        <v>227</v>
      </c>
    </row>
    <row r="1000" spans="1:18" ht="13.5" customHeight="1" x14ac:dyDescent="0.35">
      <c r="A1000" s="7" t="s">
        <v>6</v>
      </c>
      <c r="B1000" s="7" t="s">
        <v>50</v>
      </c>
      <c r="C1000" s="7" t="s">
        <v>94</v>
      </c>
      <c r="D1000" s="7" t="s">
        <v>94</v>
      </c>
      <c r="E1000" s="17" t="s">
        <v>228</v>
      </c>
      <c r="F1000" s="7" t="s">
        <v>133</v>
      </c>
      <c r="G1000" s="7" t="s">
        <v>158</v>
      </c>
      <c r="H1000" s="8" t="s">
        <v>159</v>
      </c>
      <c r="I1000" s="8" t="s">
        <v>180</v>
      </c>
      <c r="J1000" s="8" t="s">
        <v>231</v>
      </c>
      <c r="K1000" s="8" t="s">
        <v>129</v>
      </c>
      <c r="L1000" s="15" t="s">
        <v>178</v>
      </c>
      <c r="M1000" s="10">
        <v>44895</v>
      </c>
      <c r="N1000" s="10">
        <v>45077</v>
      </c>
      <c r="O1000" s="17"/>
      <c r="P1000" s="28">
        <v>0</v>
      </c>
      <c r="R1000" t="s">
        <v>228</v>
      </c>
    </row>
    <row r="1001" spans="1:18" ht="13.5" customHeight="1" x14ac:dyDescent="0.35">
      <c r="A1001" s="7" t="s">
        <v>6</v>
      </c>
      <c r="B1001" s="7" t="s">
        <v>50</v>
      </c>
      <c r="C1001" s="7" t="s">
        <v>100</v>
      </c>
      <c r="D1001" s="7" t="s">
        <v>100</v>
      </c>
      <c r="E1001" s="17" t="s">
        <v>100</v>
      </c>
      <c r="F1001" s="7" t="s">
        <v>134</v>
      </c>
      <c r="G1001" s="7" t="s">
        <v>158</v>
      </c>
      <c r="H1001" s="8" t="s">
        <v>159</v>
      </c>
      <c r="I1001" s="8" t="s">
        <v>180</v>
      </c>
      <c r="J1001" s="8" t="s">
        <v>231</v>
      </c>
      <c r="K1001" s="8" t="s">
        <v>129</v>
      </c>
      <c r="L1001" s="15" t="s">
        <v>178</v>
      </c>
      <c r="M1001" s="10">
        <v>44895</v>
      </c>
      <c r="N1001" s="10">
        <v>45077</v>
      </c>
      <c r="O1001" s="17"/>
      <c r="P1001" s="28">
        <v>2113.6880702363001</v>
      </c>
      <c r="R1001" t="s">
        <v>100</v>
      </c>
    </row>
    <row r="1002" spans="1:18" ht="13.5" customHeight="1" x14ac:dyDescent="0.35">
      <c r="A1002" s="7" t="s">
        <v>6</v>
      </c>
      <c r="B1002" s="7" t="s">
        <v>50</v>
      </c>
      <c r="C1002" s="18" t="s">
        <v>101</v>
      </c>
      <c r="D1002" s="18" t="s">
        <v>101</v>
      </c>
      <c r="E1002" s="17" t="s">
        <v>101</v>
      </c>
      <c r="F1002" s="7" t="s">
        <v>134</v>
      </c>
      <c r="G1002" s="7" t="s">
        <v>158</v>
      </c>
      <c r="H1002" s="8" t="s">
        <v>159</v>
      </c>
      <c r="I1002" s="8" t="s">
        <v>180</v>
      </c>
      <c r="J1002" s="8" t="s">
        <v>231</v>
      </c>
      <c r="K1002" s="8" t="s">
        <v>129</v>
      </c>
      <c r="L1002" s="15" t="s">
        <v>178</v>
      </c>
      <c r="M1002" s="10">
        <v>44895</v>
      </c>
      <c r="N1002" s="10">
        <v>45077</v>
      </c>
      <c r="O1002" s="17"/>
      <c r="P1002" s="28">
        <v>855.21615180262245</v>
      </c>
      <c r="R1002" t="s">
        <v>101</v>
      </c>
    </row>
    <row r="1003" spans="1:18" ht="13.5" customHeight="1" x14ac:dyDescent="0.35">
      <c r="A1003" s="7" t="s">
        <v>6</v>
      </c>
      <c r="B1003" s="7" t="s">
        <v>50</v>
      </c>
      <c r="C1003" s="18" t="s">
        <v>101</v>
      </c>
      <c r="D1003" s="18" t="s">
        <v>101</v>
      </c>
      <c r="E1003" s="17" t="s">
        <v>102</v>
      </c>
      <c r="F1003" s="7" t="s">
        <v>134</v>
      </c>
      <c r="G1003" s="7" t="s">
        <v>158</v>
      </c>
      <c r="H1003" s="8" t="s">
        <v>159</v>
      </c>
      <c r="I1003" s="8" t="s">
        <v>180</v>
      </c>
      <c r="J1003" s="8" t="s">
        <v>231</v>
      </c>
      <c r="K1003" s="8" t="s">
        <v>129</v>
      </c>
      <c r="L1003" s="15" t="s">
        <v>178</v>
      </c>
      <c r="M1003" s="10">
        <v>44895</v>
      </c>
      <c r="N1003" s="10">
        <v>45077</v>
      </c>
      <c r="O1003" s="17"/>
      <c r="P1003" s="28">
        <v>0</v>
      </c>
      <c r="R1003" t="s">
        <v>102</v>
      </c>
    </row>
    <row r="1004" spans="1:18" ht="13.5" customHeight="1" x14ac:dyDescent="0.35">
      <c r="A1004" s="7" t="s">
        <v>6</v>
      </c>
      <c r="B1004" s="7" t="s">
        <v>50</v>
      </c>
      <c r="C1004" s="18" t="s">
        <v>101</v>
      </c>
      <c r="D1004" s="18" t="s">
        <v>101</v>
      </c>
      <c r="E1004" s="17" t="s">
        <v>103</v>
      </c>
      <c r="F1004" s="7" t="s">
        <v>134</v>
      </c>
      <c r="G1004" s="7" t="s">
        <v>158</v>
      </c>
      <c r="H1004" s="8" t="s">
        <v>159</v>
      </c>
      <c r="I1004" s="8" t="s">
        <v>180</v>
      </c>
      <c r="J1004" s="8" t="s">
        <v>231</v>
      </c>
      <c r="K1004" s="8" t="s">
        <v>129</v>
      </c>
      <c r="L1004" s="15" t="s">
        <v>178</v>
      </c>
      <c r="M1004" s="10">
        <v>44895</v>
      </c>
      <c r="N1004" s="10">
        <v>45077</v>
      </c>
      <c r="O1004" s="17"/>
      <c r="P1004" s="28">
        <v>0</v>
      </c>
      <c r="R1004" t="s">
        <v>103</v>
      </c>
    </row>
    <row r="1005" spans="1:18" ht="13.5" customHeight="1" x14ac:dyDescent="0.35">
      <c r="A1005" s="7" t="s">
        <v>6</v>
      </c>
      <c r="B1005" s="7" t="s">
        <v>50</v>
      </c>
      <c r="C1005" s="18" t="s">
        <v>101</v>
      </c>
      <c r="D1005" s="18" t="s">
        <v>101</v>
      </c>
      <c r="E1005" s="17" t="s">
        <v>104</v>
      </c>
      <c r="F1005" s="7" t="s">
        <v>134</v>
      </c>
      <c r="G1005" s="7" t="s">
        <v>158</v>
      </c>
      <c r="H1005" s="8" t="s">
        <v>159</v>
      </c>
      <c r="I1005" s="8" t="s">
        <v>180</v>
      </c>
      <c r="J1005" s="8" t="s">
        <v>231</v>
      </c>
      <c r="K1005" s="8" t="s">
        <v>129</v>
      </c>
      <c r="L1005" s="15" t="s">
        <v>178</v>
      </c>
      <c r="M1005" s="10">
        <v>44895</v>
      </c>
      <c r="N1005" s="10">
        <v>45077</v>
      </c>
      <c r="O1005" s="17"/>
      <c r="P1005" s="28">
        <v>0</v>
      </c>
      <c r="R1005" t="s">
        <v>104</v>
      </c>
    </row>
    <row r="1006" spans="1:18" ht="13.5" customHeight="1" x14ac:dyDescent="0.35">
      <c r="A1006" s="7" t="s">
        <v>6</v>
      </c>
      <c r="B1006" s="7" t="s">
        <v>50</v>
      </c>
      <c r="C1006" s="18" t="s">
        <v>101</v>
      </c>
      <c r="D1006" s="18" t="s">
        <v>101</v>
      </c>
      <c r="E1006" s="17" t="s">
        <v>105</v>
      </c>
      <c r="F1006" s="7" t="s">
        <v>134</v>
      </c>
      <c r="G1006" s="7" t="s">
        <v>158</v>
      </c>
      <c r="H1006" s="8" t="s">
        <v>159</v>
      </c>
      <c r="I1006" s="8" t="s">
        <v>180</v>
      </c>
      <c r="J1006" s="8" t="s">
        <v>231</v>
      </c>
      <c r="K1006" s="8" t="s">
        <v>129</v>
      </c>
      <c r="L1006" s="15" t="s">
        <v>178</v>
      </c>
      <c r="M1006" s="10">
        <v>44895</v>
      </c>
      <c r="N1006" s="10">
        <v>45077</v>
      </c>
      <c r="O1006" s="17"/>
      <c r="P1006" s="28">
        <v>0</v>
      </c>
      <c r="R1006" t="s">
        <v>105</v>
      </c>
    </row>
    <row r="1007" spans="1:18" ht="13.5" customHeight="1" x14ac:dyDescent="0.35">
      <c r="A1007" s="7" t="s">
        <v>6</v>
      </c>
      <c r="B1007" s="7" t="s">
        <v>50</v>
      </c>
      <c r="C1007" s="7" t="s">
        <v>106</v>
      </c>
      <c r="D1007" s="7" t="s">
        <v>106</v>
      </c>
      <c r="E1007" s="17" t="s">
        <v>106</v>
      </c>
      <c r="F1007" s="7" t="s">
        <v>134</v>
      </c>
      <c r="G1007" s="7" t="s">
        <v>158</v>
      </c>
      <c r="H1007" s="8" t="s">
        <v>159</v>
      </c>
      <c r="I1007" s="8" t="s">
        <v>180</v>
      </c>
      <c r="J1007" s="8" t="s">
        <v>231</v>
      </c>
      <c r="K1007" s="8" t="s">
        <v>129</v>
      </c>
      <c r="L1007" s="15" t="s">
        <v>178</v>
      </c>
      <c r="M1007" s="10">
        <v>44895</v>
      </c>
      <c r="N1007" s="10">
        <v>45077</v>
      </c>
      <c r="O1007" s="17"/>
      <c r="P1007" s="28">
        <v>565.09421758614894</v>
      </c>
      <c r="R1007" t="s">
        <v>106</v>
      </c>
    </row>
    <row r="1008" spans="1:18" ht="13.5" customHeight="1" x14ac:dyDescent="0.35">
      <c r="A1008" s="7" t="s">
        <v>6</v>
      </c>
      <c r="B1008" s="7" t="s">
        <v>50</v>
      </c>
      <c r="C1008" s="8" t="s">
        <v>108</v>
      </c>
      <c r="D1008" s="8" t="s">
        <v>108</v>
      </c>
      <c r="E1008" s="17" t="s">
        <v>229</v>
      </c>
      <c r="F1008" s="7" t="s">
        <v>134</v>
      </c>
      <c r="G1008" s="7" t="s">
        <v>158</v>
      </c>
      <c r="H1008" s="8" t="s">
        <v>159</v>
      </c>
      <c r="I1008" s="8" t="s">
        <v>180</v>
      </c>
      <c r="J1008" s="8" t="s">
        <v>231</v>
      </c>
      <c r="K1008" s="8" t="s">
        <v>129</v>
      </c>
      <c r="L1008" s="15" t="s">
        <v>178</v>
      </c>
      <c r="M1008" s="10">
        <v>44895</v>
      </c>
      <c r="N1008" s="10">
        <v>45077</v>
      </c>
      <c r="O1008" s="17"/>
      <c r="P1008" s="28">
        <v>332.56601412992381</v>
      </c>
      <c r="R1008" t="s">
        <v>229</v>
      </c>
    </row>
    <row r="1009" spans="1:18" ht="13.5" customHeight="1" x14ac:dyDescent="0.35">
      <c r="A1009" s="7" t="s">
        <v>6</v>
      </c>
      <c r="B1009" s="7" t="s">
        <v>50</v>
      </c>
      <c r="C1009" s="18" t="s">
        <v>109</v>
      </c>
      <c r="D1009" s="18" t="s">
        <v>109</v>
      </c>
      <c r="E1009" s="17" t="s">
        <v>109</v>
      </c>
      <c r="F1009" s="7" t="s">
        <v>134</v>
      </c>
      <c r="G1009" s="7" t="s">
        <v>158</v>
      </c>
      <c r="H1009" s="8" t="s">
        <v>159</v>
      </c>
      <c r="I1009" s="8" t="s">
        <v>180</v>
      </c>
      <c r="J1009" s="8" t="s">
        <v>231</v>
      </c>
      <c r="K1009" s="8" t="s">
        <v>129</v>
      </c>
      <c r="L1009" s="15" t="s">
        <v>178</v>
      </c>
      <c r="M1009" s="10">
        <v>44895</v>
      </c>
      <c r="N1009" s="10">
        <v>45077</v>
      </c>
      <c r="O1009" s="17"/>
      <c r="P1009" s="28">
        <v>535.70455083233128</v>
      </c>
      <c r="R1009">
        <v>0</v>
      </c>
    </row>
    <row r="1010" spans="1:18" ht="13.5" customHeight="1" x14ac:dyDescent="0.35">
      <c r="A1010" s="7" t="s">
        <v>6</v>
      </c>
      <c r="B1010" s="7" t="s">
        <v>50</v>
      </c>
      <c r="C1010" s="18" t="s">
        <v>109</v>
      </c>
      <c r="D1010" s="19" t="s">
        <v>110</v>
      </c>
      <c r="E1010" s="17" t="s">
        <v>110</v>
      </c>
      <c r="F1010" s="7" t="s">
        <v>134</v>
      </c>
      <c r="G1010" s="7" t="s">
        <v>158</v>
      </c>
      <c r="H1010" s="8" t="s">
        <v>159</v>
      </c>
      <c r="I1010" s="8" t="s">
        <v>180</v>
      </c>
      <c r="J1010" s="8" t="s">
        <v>231</v>
      </c>
      <c r="K1010" s="8" t="s">
        <v>129</v>
      </c>
      <c r="L1010" s="15" t="s">
        <v>178</v>
      </c>
      <c r="M1010" s="10">
        <v>44895</v>
      </c>
      <c r="N1010" s="10">
        <v>45077</v>
      </c>
      <c r="O1010" s="17"/>
      <c r="P1010" s="28">
        <v>535.70455083233128</v>
      </c>
      <c r="R1010" t="s">
        <v>109</v>
      </c>
    </row>
    <row r="1011" spans="1:18" ht="13.5" customHeight="1" x14ac:dyDescent="0.35">
      <c r="A1011" s="7" t="s">
        <v>6</v>
      </c>
      <c r="B1011" s="7" t="s">
        <v>111</v>
      </c>
      <c r="C1011" s="7" t="s">
        <v>160</v>
      </c>
      <c r="D1011" s="7" t="s">
        <v>160</v>
      </c>
      <c r="E1011" s="17" t="s">
        <v>160</v>
      </c>
      <c r="F1011" s="7" t="s">
        <v>136</v>
      </c>
      <c r="G1011" s="7" t="s">
        <v>158</v>
      </c>
      <c r="H1011" s="8" t="s">
        <v>159</v>
      </c>
      <c r="I1011" s="8" t="s">
        <v>180</v>
      </c>
      <c r="J1011" s="8" t="s">
        <v>231</v>
      </c>
      <c r="K1011" s="8" t="s">
        <v>129</v>
      </c>
      <c r="L1011" s="15" t="s">
        <v>178</v>
      </c>
      <c r="M1011" s="10">
        <v>44895</v>
      </c>
      <c r="N1011" s="10">
        <v>45077</v>
      </c>
      <c r="O1011" s="17"/>
      <c r="P1011" s="28">
        <v>319.02021409604595</v>
      </c>
      <c r="R1011" t="s">
        <v>160</v>
      </c>
    </row>
    <row r="1012" spans="1:18" ht="13.5" customHeight="1" x14ac:dyDescent="0.35">
      <c r="A1012" s="7" t="s">
        <v>6</v>
      </c>
      <c r="B1012" s="7" t="s">
        <v>113</v>
      </c>
      <c r="C1012" s="7" t="s">
        <v>161</v>
      </c>
      <c r="D1012" s="7" t="s">
        <v>161</v>
      </c>
      <c r="E1012" s="17" t="s">
        <v>161</v>
      </c>
      <c r="F1012" s="7" t="s">
        <v>136</v>
      </c>
      <c r="G1012" s="7" t="s">
        <v>158</v>
      </c>
      <c r="H1012" s="8" t="s">
        <v>159</v>
      </c>
      <c r="I1012" s="8" t="s">
        <v>180</v>
      </c>
      <c r="J1012" s="8" t="s">
        <v>231</v>
      </c>
      <c r="K1012" s="8" t="s">
        <v>129</v>
      </c>
      <c r="L1012" s="15" t="s">
        <v>178</v>
      </c>
      <c r="M1012" s="10">
        <v>44895</v>
      </c>
      <c r="N1012" s="10">
        <v>45077</v>
      </c>
      <c r="O1012" s="17"/>
      <c r="P1012" s="28">
        <v>3104.0785445283987</v>
      </c>
      <c r="R1012" t="s">
        <v>161</v>
      </c>
    </row>
    <row r="1013" spans="1:18" ht="13.5" customHeight="1" x14ac:dyDescent="0.35">
      <c r="A1013" s="7" t="s">
        <v>6</v>
      </c>
      <c r="B1013" s="7" t="s">
        <v>114</v>
      </c>
      <c r="C1013" s="7" t="s">
        <v>114</v>
      </c>
      <c r="D1013" s="7" t="s">
        <v>114</v>
      </c>
      <c r="E1013" s="17" t="s">
        <v>114</v>
      </c>
      <c r="F1013" s="7" t="s">
        <v>136</v>
      </c>
      <c r="G1013" s="7" t="s">
        <v>158</v>
      </c>
      <c r="H1013" s="8" t="s">
        <v>159</v>
      </c>
      <c r="I1013" s="8" t="s">
        <v>180</v>
      </c>
      <c r="J1013" s="8" t="s">
        <v>231</v>
      </c>
      <c r="K1013" s="8" t="s">
        <v>129</v>
      </c>
      <c r="L1013" s="15" t="s">
        <v>178</v>
      </c>
      <c r="M1013" s="10">
        <v>44895</v>
      </c>
      <c r="N1013" s="10">
        <v>45077</v>
      </c>
      <c r="O1013" s="17"/>
      <c r="P1013" s="28">
        <v>0</v>
      </c>
      <c r="R1013" t="s">
        <v>114</v>
      </c>
    </row>
    <row r="1014" spans="1:18" ht="13.5" customHeight="1" x14ac:dyDescent="0.35">
      <c r="A1014" s="7" t="s">
        <v>6</v>
      </c>
      <c r="B1014" s="7" t="s">
        <v>7</v>
      </c>
      <c r="C1014" s="7" t="s">
        <v>8</v>
      </c>
      <c r="D1014" s="7" t="s">
        <v>8</v>
      </c>
      <c r="E1014" s="17" t="s">
        <v>8</v>
      </c>
      <c r="F1014" s="7" t="s">
        <v>125</v>
      </c>
      <c r="G1014" s="7" t="s">
        <v>158</v>
      </c>
      <c r="H1014" s="8" t="s">
        <v>159</v>
      </c>
      <c r="I1014" s="8" t="s">
        <v>180</v>
      </c>
      <c r="J1014" s="8" t="s">
        <v>231</v>
      </c>
      <c r="K1014" s="8" t="s">
        <v>129</v>
      </c>
      <c r="L1014" s="15" t="s">
        <v>179</v>
      </c>
      <c r="M1014" s="10">
        <v>44926</v>
      </c>
      <c r="N1014" s="10">
        <v>45077</v>
      </c>
      <c r="O1014" s="17"/>
      <c r="P1014" s="28">
        <v>4508.1456831175628</v>
      </c>
      <c r="R1014" t="s">
        <v>8</v>
      </c>
    </row>
    <row r="1015" spans="1:18" ht="13.5" customHeight="1" x14ac:dyDescent="0.35">
      <c r="A1015" s="7" t="s">
        <v>6</v>
      </c>
      <c r="B1015" s="7" t="s">
        <v>7</v>
      </c>
      <c r="C1015" s="7" t="s">
        <v>8</v>
      </c>
      <c r="D1015" s="7" t="s">
        <v>8</v>
      </c>
      <c r="E1015" s="17" t="s">
        <v>9</v>
      </c>
      <c r="F1015" s="7" t="s">
        <v>125</v>
      </c>
      <c r="G1015" s="7" t="s">
        <v>158</v>
      </c>
      <c r="H1015" s="8" t="s">
        <v>159</v>
      </c>
      <c r="I1015" s="8" t="s">
        <v>180</v>
      </c>
      <c r="J1015" s="8" t="s">
        <v>231</v>
      </c>
      <c r="K1015" s="8" t="s">
        <v>129</v>
      </c>
      <c r="L1015" s="15" t="s">
        <v>179</v>
      </c>
      <c r="M1015" s="10">
        <v>44926</v>
      </c>
      <c r="N1015" s="10">
        <v>45077</v>
      </c>
      <c r="O1015" s="17"/>
      <c r="P1015" s="28">
        <v>420.75367600455189</v>
      </c>
      <c r="R1015" t="s">
        <v>9</v>
      </c>
    </row>
    <row r="1016" spans="1:18" ht="13.5" customHeight="1" x14ac:dyDescent="0.35">
      <c r="A1016" s="7" t="s">
        <v>6</v>
      </c>
      <c r="B1016" s="7" t="s">
        <v>7</v>
      </c>
      <c r="C1016" s="7" t="s">
        <v>8</v>
      </c>
      <c r="D1016" s="7" t="s">
        <v>8</v>
      </c>
      <c r="E1016" s="17" t="s">
        <v>10</v>
      </c>
      <c r="F1016" s="7" t="s">
        <v>125</v>
      </c>
      <c r="G1016" s="7" t="s">
        <v>158</v>
      </c>
      <c r="H1016" s="8" t="s">
        <v>159</v>
      </c>
      <c r="I1016" s="8" t="s">
        <v>180</v>
      </c>
      <c r="J1016" s="8" t="s">
        <v>231</v>
      </c>
      <c r="K1016" s="8" t="s">
        <v>129</v>
      </c>
      <c r="L1016" s="15" t="s">
        <v>179</v>
      </c>
      <c r="M1016" s="10">
        <v>44926</v>
      </c>
      <c r="N1016" s="10">
        <v>45077</v>
      </c>
      <c r="O1016" s="17"/>
      <c r="P1016" s="28">
        <v>623.25663825133461</v>
      </c>
      <c r="R1016" t="s">
        <v>10</v>
      </c>
    </row>
    <row r="1017" spans="1:18" ht="13.5" customHeight="1" x14ac:dyDescent="0.35">
      <c r="A1017" s="7" t="s">
        <v>6</v>
      </c>
      <c r="B1017" s="7" t="s">
        <v>7</v>
      </c>
      <c r="C1017" s="7" t="s">
        <v>8</v>
      </c>
      <c r="D1017" s="7" t="s">
        <v>8</v>
      </c>
      <c r="E1017" s="17" t="s">
        <v>11</v>
      </c>
      <c r="F1017" s="7" t="s">
        <v>125</v>
      </c>
      <c r="G1017" s="7" t="s">
        <v>158</v>
      </c>
      <c r="H1017" s="8" t="s">
        <v>159</v>
      </c>
      <c r="I1017" s="8" t="s">
        <v>180</v>
      </c>
      <c r="J1017" s="8" t="s">
        <v>231</v>
      </c>
      <c r="K1017" s="8" t="s">
        <v>129</v>
      </c>
      <c r="L1017" s="15" t="s">
        <v>179</v>
      </c>
      <c r="M1017" s="10">
        <v>44926</v>
      </c>
      <c r="N1017" s="10">
        <v>45077</v>
      </c>
      <c r="O1017" s="17"/>
      <c r="P1017" s="28">
        <v>1065.0081923918328</v>
      </c>
      <c r="R1017" t="s">
        <v>11</v>
      </c>
    </row>
    <row r="1018" spans="1:18" ht="13.5" customHeight="1" x14ac:dyDescent="0.35">
      <c r="A1018" s="7" t="s">
        <v>6</v>
      </c>
      <c r="B1018" s="7" t="s">
        <v>7</v>
      </c>
      <c r="C1018" s="7" t="s">
        <v>8</v>
      </c>
      <c r="D1018" s="7" t="s">
        <v>8</v>
      </c>
      <c r="E1018" s="17" t="s">
        <v>12</v>
      </c>
      <c r="F1018" s="7" t="s">
        <v>125</v>
      </c>
      <c r="G1018" s="7" t="s">
        <v>158</v>
      </c>
      <c r="H1018" s="8" t="s">
        <v>159</v>
      </c>
      <c r="I1018" s="8" t="s">
        <v>180</v>
      </c>
      <c r="J1018" s="8" t="s">
        <v>231</v>
      </c>
      <c r="K1018" s="8" t="s">
        <v>129</v>
      </c>
      <c r="L1018" s="15" t="s">
        <v>179</v>
      </c>
      <c r="M1018" s="10">
        <v>44926</v>
      </c>
      <c r="N1018" s="10">
        <v>45077</v>
      </c>
      <c r="O1018" s="17"/>
      <c r="P1018" s="28">
        <v>301.38940222704883</v>
      </c>
      <c r="R1018" t="s">
        <v>12</v>
      </c>
    </row>
    <row r="1019" spans="1:18" ht="13.5" customHeight="1" x14ac:dyDescent="0.35">
      <c r="A1019" s="7" t="s">
        <v>6</v>
      </c>
      <c r="B1019" s="7" t="s">
        <v>7</v>
      </c>
      <c r="C1019" s="7" t="s">
        <v>8</v>
      </c>
      <c r="D1019" s="7" t="s">
        <v>8</v>
      </c>
      <c r="E1019" s="17" t="s">
        <v>13</v>
      </c>
      <c r="F1019" s="7" t="s">
        <v>125</v>
      </c>
      <c r="G1019" s="7" t="s">
        <v>158</v>
      </c>
      <c r="H1019" s="8" t="s">
        <v>159</v>
      </c>
      <c r="I1019" s="8" t="s">
        <v>180</v>
      </c>
      <c r="J1019" s="8" t="s">
        <v>231</v>
      </c>
      <c r="K1019" s="8" t="s">
        <v>129</v>
      </c>
      <c r="L1019" s="15" t="s">
        <v>179</v>
      </c>
      <c r="M1019" s="10">
        <v>44926</v>
      </c>
      <c r="N1019" s="10">
        <v>45077</v>
      </c>
      <c r="O1019" s="17"/>
      <c r="P1019" s="28">
        <v>376.80067996264614</v>
      </c>
      <c r="R1019" t="s">
        <v>13</v>
      </c>
    </row>
    <row r="1020" spans="1:18" ht="13.5" customHeight="1" x14ac:dyDescent="0.35">
      <c r="A1020" s="7" t="s">
        <v>6</v>
      </c>
      <c r="B1020" s="7" t="s">
        <v>7</v>
      </c>
      <c r="C1020" s="7" t="s">
        <v>8</v>
      </c>
      <c r="D1020" s="7" t="s">
        <v>8</v>
      </c>
      <c r="E1020" s="17" t="s">
        <v>14</v>
      </c>
      <c r="F1020" s="7" t="s">
        <v>125</v>
      </c>
      <c r="G1020" s="7" t="s">
        <v>158</v>
      </c>
      <c r="H1020" s="8" t="s">
        <v>159</v>
      </c>
      <c r="I1020" s="8" t="s">
        <v>180</v>
      </c>
      <c r="J1020" s="8" t="s">
        <v>231</v>
      </c>
      <c r="K1020" s="8" t="s">
        <v>129</v>
      </c>
      <c r="L1020" s="15" t="s">
        <v>179</v>
      </c>
      <c r="M1020" s="10">
        <v>44926</v>
      </c>
      <c r="N1020" s="10">
        <v>45077</v>
      </c>
      <c r="O1020" s="17"/>
      <c r="P1020" s="28">
        <v>41703.21522805572</v>
      </c>
      <c r="R1020" t="s">
        <v>14</v>
      </c>
    </row>
    <row r="1021" spans="1:18" ht="13.5" customHeight="1" x14ac:dyDescent="0.35">
      <c r="A1021" s="7" t="s">
        <v>6</v>
      </c>
      <c r="B1021" s="7" t="s">
        <v>7</v>
      </c>
      <c r="C1021" s="7" t="s">
        <v>8</v>
      </c>
      <c r="D1021" s="7" t="s">
        <v>8</v>
      </c>
      <c r="E1021" s="17" t="s">
        <v>15</v>
      </c>
      <c r="F1021" s="7" t="s">
        <v>125</v>
      </c>
      <c r="G1021" s="7" t="s">
        <v>158</v>
      </c>
      <c r="H1021" s="8" t="s">
        <v>159</v>
      </c>
      <c r="I1021" s="8" t="s">
        <v>180</v>
      </c>
      <c r="J1021" s="8" t="s">
        <v>231</v>
      </c>
      <c r="K1021" s="8" t="s">
        <v>129</v>
      </c>
      <c r="L1021" s="15" t="s">
        <v>179</v>
      </c>
      <c r="M1021" s="10">
        <v>44926</v>
      </c>
      <c r="N1021" s="10">
        <v>45077</v>
      </c>
      <c r="O1021" s="17"/>
      <c r="P1021" s="28">
        <v>1364.0524490353678</v>
      </c>
      <c r="R1021" t="s">
        <v>15</v>
      </c>
    </row>
    <row r="1022" spans="1:18" ht="13.5" customHeight="1" x14ac:dyDescent="0.35">
      <c r="A1022" s="7" t="s">
        <v>6</v>
      </c>
      <c r="B1022" s="7" t="s">
        <v>7</v>
      </c>
      <c r="C1022" s="7" t="s">
        <v>8</v>
      </c>
      <c r="D1022" s="7" t="s">
        <v>8</v>
      </c>
      <c r="E1022" s="17" t="s">
        <v>16</v>
      </c>
      <c r="F1022" s="7" t="s">
        <v>125</v>
      </c>
      <c r="G1022" s="7" t="s">
        <v>158</v>
      </c>
      <c r="H1022" s="8" t="s">
        <v>159</v>
      </c>
      <c r="I1022" s="8" t="s">
        <v>180</v>
      </c>
      <c r="J1022" s="8" t="s">
        <v>231</v>
      </c>
      <c r="K1022" s="8" t="s">
        <v>129</v>
      </c>
      <c r="L1022" s="15" t="s">
        <v>179</v>
      </c>
      <c r="M1022" s="10">
        <v>44926</v>
      </c>
      <c r="N1022" s="10">
        <v>45077</v>
      </c>
      <c r="O1022" s="17"/>
      <c r="P1022" s="28">
        <v>3493.6742681002434</v>
      </c>
      <c r="R1022" t="s">
        <v>16</v>
      </c>
    </row>
    <row r="1023" spans="1:18" ht="13.5" customHeight="1" x14ac:dyDescent="0.35">
      <c r="A1023" s="7" t="s">
        <v>6</v>
      </c>
      <c r="B1023" s="7" t="s">
        <v>7</v>
      </c>
      <c r="C1023" s="7" t="s">
        <v>8</v>
      </c>
      <c r="D1023" s="7" t="s">
        <v>8</v>
      </c>
      <c r="E1023" s="17" t="s">
        <v>17</v>
      </c>
      <c r="F1023" s="7" t="s">
        <v>125</v>
      </c>
      <c r="G1023" s="7" t="s">
        <v>158</v>
      </c>
      <c r="H1023" s="8" t="s">
        <v>159</v>
      </c>
      <c r="I1023" s="8" t="s">
        <v>180</v>
      </c>
      <c r="J1023" s="8" t="s">
        <v>231</v>
      </c>
      <c r="K1023" s="8" t="s">
        <v>129</v>
      </c>
      <c r="L1023" s="15" t="s">
        <v>179</v>
      </c>
      <c r="M1023" s="10">
        <v>44926</v>
      </c>
      <c r="N1023" s="10">
        <v>45077</v>
      </c>
      <c r="O1023" s="17"/>
      <c r="P1023" s="28">
        <v>3704.0367460053117</v>
      </c>
      <c r="R1023" t="s">
        <v>232</v>
      </c>
    </row>
    <row r="1024" spans="1:18" ht="13.5" customHeight="1" x14ac:dyDescent="0.35">
      <c r="A1024" s="7" t="s">
        <v>6</v>
      </c>
      <c r="B1024" s="7" t="s">
        <v>7</v>
      </c>
      <c r="C1024" s="7" t="s">
        <v>8</v>
      </c>
      <c r="D1024" s="7" t="s">
        <v>8</v>
      </c>
      <c r="E1024" s="17" t="s">
        <v>18</v>
      </c>
      <c r="F1024" s="7" t="s">
        <v>125</v>
      </c>
      <c r="G1024" s="7" t="s">
        <v>158</v>
      </c>
      <c r="H1024" s="8" t="s">
        <v>159</v>
      </c>
      <c r="I1024" s="8" t="s">
        <v>180</v>
      </c>
      <c r="J1024" s="8" t="s">
        <v>231</v>
      </c>
      <c r="K1024" s="8" t="s">
        <v>129</v>
      </c>
      <c r="L1024" s="15" t="s">
        <v>179</v>
      </c>
      <c r="M1024" s="10">
        <v>44926</v>
      </c>
      <c r="N1024" s="10">
        <v>45077</v>
      </c>
      <c r="O1024" s="17"/>
      <c r="P1024" s="28">
        <v>524.57877838605646</v>
      </c>
      <c r="R1024" t="s">
        <v>18</v>
      </c>
    </row>
    <row r="1025" spans="1:18" ht="13.5" customHeight="1" x14ac:dyDescent="0.35">
      <c r="A1025" s="7" t="s">
        <v>6</v>
      </c>
      <c r="B1025" s="7" t="s">
        <v>7</v>
      </c>
      <c r="C1025" s="7" t="s">
        <v>8</v>
      </c>
      <c r="D1025" s="7" t="s">
        <v>8</v>
      </c>
      <c r="E1025" s="17" t="s">
        <v>19</v>
      </c>
      <c r="F1025" s="7" t="s">
        <v>125</v>
      </c>
      <c r="G1025" s="7" t="s">
        <v>158</v>
      </c>
      <c r="H1025" s="8" t="s">
        <v>159</v>
      </c>
      <c r="I1025" s="8" t="s">
        <v>180</v>
      </c>
      <c r="J1025" s="8" t="s">
        <v>231</v>
      </c>
      <c r="K1025" s="8" t="s">
        <v>129</v>
      </c>
      <c r="L1025" s="15" t="s">
        <v>179</v>
      </c>
      <c r="M1025" s="10">
        <v>44926</v>
      </c>
      <c r="N1025" s="10">
        <v>45077</v>
      </c>
      <c r="O1025" s="17"/>
      <c r="P1025" s="28">
        <v>1505.0419068563197</v>
      </c>
      <c r="R1025" t="s">
        <v>19</v>
      </c>
    </row>
    <row r="1026" spans="1:18" ht="13.5" customHeight="1" x14ac:dyDescent="0.35">
      <c r="A1026" s="7" t="s">
        <v>6</v>
      </c>
      <c r="B1026" s="7" t="s">
        <v>7</v>
      </c>
      <c r="C1026" s="7" t="s">
        <v>8</v>
      </c>
      <c r="D1026" s="7" t="s">
        <v>8</v>
      </c>
      <c r="E1026" s="17" t="s">
        <v>20</v>
      </c>
      <c r="F1026" s="7" t="s">
        <v>125</v>
      </c>
      <c r="G1026" s="7" t="s">
        <v>158</v>
      </c>
      <c r="H1026" s="8" t="s">
        <v>159</v>
      </c>
      <c r="I1026" s="8" t="s">
        <v>180</v>
      </c>
      <c r="J1026" s="8" t="s">
        <v>231</v>
      </c>
      <c r="K1026" s="8" t="s">
        <v>129</v>
      </c>
      <c r="L1026" s="15" t="s">
        <v>179</v>
      </c>
      <c r="M1026" s="10">
        <v>44926</v>
      </c>
      <c r="N1026" s="10">
        <v>45077</v>
      </c>
      <c r="O1026" s="17"/>
      <c r="P1026" s="28">
        <v>1804.8376347413121</v>
      </c>
      <c r="R1026" t="s">
        <v>20</v>
      </c>
    </row>
    <row r="1027" spans="1:18" ht="13.5" customHeight="1" x14ac:dyDescent="0.35">
      <c r="A1027" s="7" t="s">
        <v>6</v>
      </c>
      <c r="B1027" s="7" t="s">
        <v>7</v>
      </c>
      <c r="C1027" s="7" t="s">
        <v>21</v>
      </c>
      <c r="D1027" s="7" t="s">
        <v>21</v>
      </c>
      <c r="E1027" s="17" t="s">
        <v>22</v>
      </c>
      <c r="F1027" s="7" t="s">
        <v>132</v>
      </c>
      <c r="G1027" s="7" t="s">
        <v>158</v>
      </c>
      <c r="H1027" s="8" t="s">
        <v>159</v>
      </c>
      <c r="I1027" s="8" t="s">
        <v>180</v>
      </c>
      <c r="J1027" s="8" t="s">
        <v>231</v>
      </c>
      <c r="K1027" s="8" t="s">
        <v>129</v>
      </c>
      <c r="L1027" s="15" t="s">
        <v>179</v>
      </c>
      <c r="M1027" s="10">
        <v>44926</v>
      </c>
      <c r="N1027" s="10">
        <v>45077</v>
      </c>
      <c r="O1027" s="17"/>
      <c r="P1027" s="28">
        <v>312.92474636908412</v>
      </c>
      <c r="R1027" t="s">
        <v>233</v>
      </c>
    </row>
    <row r="1028" spans="1:18" ht="13.5" customHeight="1" x14ac:dyDescent="0.35">
      <c r="A1028" s="7" t="s">
        <v>6</v>
      </c>
      <c r="B1028" s="7" t="s">
        <v>7</v>
      </c>
      <c r="C1028" s="7" t="s">
        <v>21</v>
      </c>
      <c r="D1028" s="7" t="s">
        <v>21</v>
      </c>
      <c r="E1028" s="17" t="s">
        <v>23</v>
      </c>
      <c r="F1028" s="7" t="s">
        <v>133</v>
      </c>
      <c r="G1028" s="7" t="s">
        <v>158</v>
      </c>
      <c r="H1028" s="8" t="s">
        <v>159</v>
      </c>
      <c r="I1028" s="8" t="s">
        <v>180</v>
      </c>
      <c r="J1028" s="8" t="s">
        <v>231</v>
      </c>
      <c r="K1028" s="8" t="s">
        <v>129</v>
      </c>
      <c r="L1028" s="15" t="s">
        <v>179</v>
      </c>
      <c r="M1028" s="10">
        <v>44926</v>
      </c>
      <c r="N1028" s="10">
        <v>45077</v>
      </c>
      <c r="O1028" s="17"/>
      <c r="P1028" s="28">
        <v>197.59184811707851</v>
      </c>
      <c r="R1028" t="s">
        <v>23</v>
      </c>
    </row>
    <row r="1029" spans="1:18" ht="13.5" customHeight="1" x14ac:dyDescent="0.35">
      <c r="A1029" s="7" t="s">
        <v>6</v>
      </c>
      <c r="B1029" s="7" t="s">
        <v>7</v>
      </c>
      <c r="C1029" s="7" t="s">
        <v>21</v>
      </c>
      <c r="D1029" s="7" t="s">
        <v>21</v>
      </c>
      <c r="E1029" s="17" t="s">
        <v>24</v>
      </c>
      <c r="F1029" s="7" t="s">
        <v>132</v>
      </c>
      <c r="G1029" s="7" t="s">
        <v>158</v>
      </c>
      <c r="H1029" s="8" t="s">
        <v>159</v>
      </c>
      <c r="I1029" s="8" t="s">
        <v>180</v>
      </c>
      <c r="J1029" s="8" t="s">
        <v>231</v>
      </c>
      <c r="K1029" s="8" t="s">
        <v>129</v>
      </c>
      <c r="L1029" s="15" t="s">
        <v>179</v>
      </c>
      <c r="M1029" s="10">
        <v>44926</v>
      </c>
      <c r="N1029" s="10">
        <v>45077</v>
      </c>
      <c r="O1029" s="17"/>
      <c r="P1029" s="28">
        <v>640.49024590728948</v>
      </c>
      <c r="R1029" t="s">
        <v>24</v>
      </c>
    </row>
    <row r="1030" spans="1:18" ht="13.5" customHeight="1" x14ac:dyDescent="0.35">
      <c r="A1030" s="7" t="s">
        <v>6</v>
      </c>
      <c r="B1030" s="7" t="s">
        <v>7</v>
      </c>
      <c r="C1030" s="7" t="s">
        <v>21</v>
      </c>
      <c r="D1030" s="7" t="s">
        <v>21</v>
      </c>
      <c r="E1030" s="17" t="s">
        <v>188</v>
      </c>
      <c r="F1030" s="7" t="s">
        <v>132</v>
      </c>
      <c r="G1030" s="7" t="s">
        <v>158</v>
      </c>
      <c r="H1030" s="8" t="s">
        <v>159</v>
      </c>
      <c r="I1030" s="8" t="s">
        <v>180</v>
      </c>
      <c r="J1030" s="8" t="s">
        <v>231</v>
      </c>
      <c r="K1030" s="8" t="s">
        <v>129</v>
      </c>
      <c r="L1030" s="15" t="s">
        <v>179</v>
      </c>
      <c r="M1030" s="10">
        <v>44926</v>
      </c>
      <c r="N1030" s="10">
        <v>45077</v>
      </c>
      <c r="O1030" s="17"/>
      <c r="P1030" s="28">
        <v>3290.2118151625405</v>
      </c>
      <c r="R1030" t="s">
        <v>234</v>
      </c>
    </row>
    <row r="1031" spans="1:18" ht="13.5" customHeight="1" x14ac:dyDescent="0.35">
      <c r="A1031" s="7" t="s">
        <v>6</v>
      </c>
      <c r="B1031" s="7" t="s">
        <v>7</v>
      </c>
      <c r="C1031" s="7" t="s">
        <v>21</v>
      </c>
      <c r="D1031" s="7" t="s">
        <v>21</v>
      </c>
      <c r="E1031" s="17" t="s">
        <v>189</v>
      </c>
      <c r="F1031" s="7" t="s">
        <v>132</v>
      </c>
      <c r="G1031" s="7" t="s">
        <v>158</v>
      </c>
      <c r="H1031" s="8" t="s">
        <v>159</v>
      </c>
      <c r="I1031" s="8" t="s">
        <v>180</v>
      </c>
      <c r="J1031" s="8" t="s">
        <v>231</v>
      </c>
      <c r="K1031" s="8" t="s">
        <v>129</v>
      </c>
      <c r="L1031" s="15" t="s">
        <v>179</v>
      </c>
      <c r="M1031" s="10">
        <v>44926</v>
      </c>
      <c r="N1031" s="10">
        <v>45077</v>
      </c>
      <c r="O1031" s="17"/>
      <c r="P1031" s="28">
        <v>844.06738731563462</v>
      </c>
      <c r="R1031" t="s">
        <v>189</v>
      </c>
    </row>
    <row r="1032" spans="1:18" ht="13.5" customHeight="1" x14ac:dyDescent="0.35">
      <c r="A1032" s="7" t="s">
        <v>6</v>
      </c>
      <c r="B1032" s="7" t="s">
        <v>7</v>
      </c>
      <c r="C1032" s="7" t="s">
        <v>21</v>
      </c>
      <c r="D1032" s="7" t="s">
        <v>21</v>
      </c>
      <c r="E1032" s="17" t="s">
        <v>190</v>
      </c>
      <c r="F1032" s="7" t="s">
        <v>132</v>
      </c>
      <c r="G1032" s="7" t="s">
        <v>158</v>
      </c>
      <c r="H1032" s="8" t="s">
        <v>159</v>
      </c>
      <c r="I1032" s="8" t="s">
        <v>180</v>
      </c>
      <c r="J1032" s="8" t="s">
        <v>231</v>
      </c>
      <c r="K1032" s="8" t="s">
        <v>129</v>
      </c>
      <c r="L1032" s="15" t="s">
        <v>179</v>
      </c>
      <c r="M1032" s="10">
        <v>44926</v>
      </c>
      <c r="N1032" s="10">
        <v>45077</v>
      </c>
      <c r="O1032" s="17"/>
      <c r="P1032" s="28">
        <v>2566.65531249268</v>
      </c>
      <c r="R1032" t="s">
        <v>190</v>
      </c>
    </row>
    <row r="1033" spans="1:18" ht="13.5" customHeight="1" x14ac:dyDescent="0.35">
      <c r="A1033" s="7" t="s">
        <v>6</v>
      </c>
      <c r="B1033" s="7" t="s">
        <v>7</v>
      </c>
      <c r="C1033" s="7" t="s">
        <v>21</v>
      </c>
      <c r="D1033" s="7" t="s">
        <v>21</v>
      </c>
      <c r="E1033" s="17" t="s">
        <v>191</v>
      </c>
      <c r="F1033" s="7" t="s">
        <v>132</v>
      </c>
      <c r="G1033" s="7" t="s">
        <v>158</v>
      </c>
      <c r="H1033" s="8" t="s">
        <v>159</v>
      </c>
      <c r="I1033" s="8" t="s">
        <v>180</v>
      </c>
      <c r="J1033" s="8" t="s">
        <v>231</v>
      </c>
      <c r="K1033" s="8" t="s">
        <v>129</v>
      </c>
      <c r="L1033" s="15" t="s">
        <v>179</v>
      </c>
      <c r="M1033" s="10">
        <v>44926</v>
      </c>
      <c r="N1033" s="10">
        <v>45077</v>
      </c>
      <c r="O1033" s="17"/>
      <c r="P1033" s="28">
        <v>2975.2991245134181</v>
      </c>
      <c r="R1033" t="s">
        <v>191</v>
      </c>
    </row>
    <row r="1034" spans="1:18" ht="13.5" customHeight="1" x14ac:dyDescent="0.35">
      <c r="A1034" s="7" t="s">
        <v>6</v>
      </c>
      <c r="B1034" s="7" t="s">
        <v>7</v>
      </c>
      <c r="C1034" s="7" t="s">
        <v>21</v>
      </c>
      <c r="D1034" s="7" t="s">
        <v>29</v>
      </c>
      <c r="E1034" s="17" t="s">
        <v>192</v>
      </c>
      <c r="F1034" s="7" t="s">
        <v>132</v>
      </c>
      <c r="G1034" s="7" t="s">
        <v>158</v>
      </c>
      <c r="H1034" s="8" t="s">
        <v>159</v>
      </c>
      <c r="I1034" s="8" t="s">
        <v>180</v>
      </c>
      <c r="J1034" s="8" t="s">
        <v>231</v>
      </c>
      <c r="K1034" s="8" t="s">
        <v>129</v>
      </c>
      <c r="L1034" s="15" t="s">
        <v>179</v>
      </c>
      <c r="M1034" s="10">
        <v>44926</v>
      </c>
      <c r="N1034" s="10">
        <v>45077</v>
      </c>
      <c r="O1034" s="17"/>
      <c r="P1034" s="28">
        <v>4242.1765300000006</v>
      </c>
      <c r="R1034" t="s">
        <v>235</v>
      </c>
    </row>
    <row r="1035" spans="1:18" ht="13.5" customHeight="1" x14ac:dyDescent="0.35">
      <c r="A1035" s="7" t="s">
        <v>6</v>
      </c>
      <c r="B1035" s="7" t="s">
        <v>7</v>
      </c>
      <c r="C1035" s="7" t="s">
        <v>21</v>
      </c>
      <c r="D1035" s="7" t="s">
        <v>29</v>
      </c>
      <c r="E1035" s="17" t="s">
        <v>193</v>
      </c>
      <c r="F1035" s="7" t="s">
        <v>132</v>
      </c>
      <c r="G1035" s="7" t="s">
        <v>158</v>
      </c>
      <c r="H1035" s="8" t="s">
        <v>159</v>
      </c>
      <c r="I1035" s="8" t="s">
        <v>180</v>
      </c>
      <c r="J1035" s="8" t="s">
        <v>231</v>
      </c>
      <c r="K1035" s="8" t="s">
        <v>129</v>
      </c>
      <c r="L1035" s="15" t="s">
        <v>179</v>
      </c>
      <c r="M1035" s="10">
        <v>44926</v>
      </c>
      <c r="N1035" s="10">
        <v>45077</v>
      </c>
      <c r="O1035" s="17"/>
      <c r="P1035" s="28">
        <v>1031.2230754799998</v>
      </c>
      <c r="R1035" t="s">
        <v>237</v>
      </c>
    </row>
    <row r="1036" spans="1:18" ht="13.5" customHeight="1" x14ac:dyDescent="0.35">
      <c r="A1036" s="7" t="s">
        <v>6</v>
      </c>
      <c r="B1036" s="7" t="s">
        <v>7</v>
      </c>
      <c r="C1036" s="7" t="s">
        <v>21</v>
      </c>
      <c r="D1036" s="7" t="s">
        <v>29</v>
      </c>
      <c r="E1036" s="17" t="s">
        <v>194</v>
      </c>
      <c r="F1036" s="7" t="s">
        <v>132</v>
      </c>
      <c r="G1036" s="7" t="s">
        <v>158</v>
      </c>
      <c r="H1036" s="8" t="s">
        <v>159</v>
      </c>
      <c r="I1036" s="8" t="s">
        <v>180</v>
      </c>
      <c r="J1036" s="8" t="s">
        <v>231</v>
      </c>
      <c r="K1036" s="8" t="s">
        <v>129</v>
      </c>
      <c r="L1036" s="15" t="s">
        <v>179</v>
      </c>
      <c r="M1036" s="10">
        <v>44926</v>
      </c>
      <c r="N1036" s="10">
        <v>45077</v>
      </c>
      <c r="O1036" s="17"/>
      <c r="P1036" s="28">
        <v>403.55443313159998</v>
      </c>
      <c r="R1036" t="s">
        <v>236</v>
      </c>
    </row>
    <row r="1037" spans="1:18" ht="13.5" customHeight="1" x14ac:dyDescent="0.35">
      <c r="A1037" s="7" t="s">
        <v>6</v>
      </c>
      <c r="B1037" s="7" t="s">
        <v>7</v>
      </c>
      <c r="C1037" s="7" t="s">
        <v>21</v>
      </c>
      <c r="D1037" s="7" t="s">
        <v>33</v>
      </c>
      <c r="E1037" s="17" t="s">
        <v>195</v>
      </c>
      <c r="F1037" s="7" t="s">
        <v>132</v>
      </c>
      <c r="G1037" s="7" t="s">
        <v>158</v>
      </c>
      <c r="H1037" s="8" t="s">
        <v>159</v>
      </c>
      <c r="I1037" s="8" t="s">
        <v>180</v>
      </c>
      <c r="J1037" s="8" t="s">
        <v>231</v>
      </c>
      <c r="K1037" s="8" t="s">
        <v>129</v>
      </c>
      <c r="L1037" s="15" t="s">
        <v>179</v>
      </c>
      <c r="M1037" s="10">
        <v>44926</v>
      </c>
      <c r="N1037" s="10">
        <v>45077</v>
      </c>
      <c r="O1037" s="17"/>
      <c r="P1037" s="28">
        <v>11365.332354144855</v>
      </c>
      <c r="R1037" t="s">
        <v>33</v>
      </c>
    </row>
    <row r="1038" spans="1:18" ht="13.5" customHeight="1" x14ac:dyDescent="0.35">
      <c r="A1038" s="7" t="s">
        <v>6</v>
      </c>
      <c r="B1038" s="7" t="s">
        <v>7</v>
      </c>
      <c r="C1038" s="7" t="s">
        <v>21</v>
      </c>
      <c r="D1038" s="7" t="s">
        <v>33</v>
      </c>
      <c r="E1038" s="17" t="s">
        <v>196</v>
      </c>
      <c r="F1038" s="7" t="s">
        <v>132</v>
      </c>
      <c r="G1038" s="7" t="s">
        <v>158</v>
      </c>
      <c r="H1038" s="8" t="s">
        <v>159</v>
      </c>
      <c r="I1038" s="8" t="s">
        <v>180</v>
      </c>
      <c r="J1038" s="8" t="s">
        <v>231</v>
      </c>
      <c r="K1038" s="8" t="s">
        <v>129</v>
      </c>
      <c r="L1038" s="15" t="s">
        <v>179</v>
      </c>
      <c r="M1038" s="10">
        <v>44926</v>
      </c>
      <c r="N1038" s="10">
        <v>45077</v>
      </c>
      <c r="O1038" s="17"/>
      <c r="P1038" s="28">
        <v>1740.5343738194276</v>
      </c>
      <c r="R1038" t="s">
        <v>238</v>
      </c>
    </row>
    <row r="1039" spans="1:18" ht="13.5" customHeight="1" x14ac:dyDescent="0.35">
      <c r="A1039" s="7" t="s">
        <v>6</v>
      </c>
      <c r="B1039" s="7" t="s">
        <v>7</v>
      </c>
      <c r="C1039" s="7" t="s">
        <v>21</v>
      </c>
      <c r="D1039" s="7" t="s">
        <v>33</v>
      </c>
      <c r="E1039" s="17" t="s">
        <v>44</v>
      </c>
      <c r="F1039" s="7" t="s">
        <v>132</v>
      </c>
      <c r="G1039" s="7" t="s">
        <v>158</v>
      </c>
      <c r="H1039" s="8" t="s">
        <v>159</v>
      </c>
      <c r="I1039" s="8" t="s">
        <v>180</v>
      </c>
      <c r="J1039" s="8" t="s">
        <v>231</v>
      </c>
      <c r="K1039" s="8" t="s">
        <v>129</v>
      </c>
      <c r="L1039" s="15" t="s">
        <v>179</v>
      </c>
      <c r="M1039" s="10">
        <v>44926</v>
      </c>
      <c r="N1039" s="10">
        <v>45077</v>
      </c>
      <c r="O1039" s="17"/>
      <c r="P1039" s="28">
        <v>2847.2394669487194</v>
      </c>
      <c r="R1039" t="s">
        <v>239</v>
      </c>
    </row>
    <row r="1040" spans="1:18" ht="13.5" customHeight="1" x14ac:dyDescent="0.35">
      <c r="A1040" s="7" t="s">
        <v>6</v>
      </c>
      <c r="B1040" s="7" t="s">
        <v>7</v>
      </c>
      <c r="C1040" s="7" t="s">
        <v>21</v>
      </c>
      <c r="D1040" s="7" t="s">
        <v>33</v>
      </c>
      <c r="E1040" s="17" t="s">
        <v>197</v>
      </c>
      <c r="F1040" s="7" t="s">
        <v>132</v>
      </c>
      <c r="G1040" s="7" t="s">
        <v>158</v>
      </c>
      <c r="H1040" s="8" t="s">
        <v>159</v>
      </c>
      <c r="I1040" s="8" t="s">
        <v>180</v>
      </c>
      <c r="J1040" s="8" t="s">
        <v>231</v>
      </c>
      <c r="K1040" s="8" t="s">
        <v>129</v>
      </c>
      <c r="L1040" s="15" t="s">
        <v>179</v>
      </c>
      <c r="M1040" s="10">
        <v>44926</v>
      </c>
      <c r="N1040" s="10">
        <v>45077</v>
      </c>
      <c r="O1040" s="17"/>
      <c r="P1040" s="28">
        <v>178.20718060910997</v>
      </c>
      <c r="R1040" t="s">
        <v>240</v>
      </c>
    </row>
    <row r="1041" spans="1:18" ht="13.5" customHeight="1" x14ac:dyDescent="0.35">
      <c r="A1041" s="7" t="s">
        <v>6</v>
      </c>
      <c r="B1041" s="7" t="s">
        <v>7</v>
      </c>
      <c r="C1041" s="7" t="s">
        <v>21</v>
      </c>
      <c r="D1041" s="7" t="s">
        <v>33</v>
      </c>
      <c r="E1041" s="17" t="s">
        <v>43</v>
      </c>
      <c r="F1041" s="7" t="s">
        <v>132</v>
      </c>
      <c r="G1041" s="7" t="s">
        <v>158</v>
      </c>
      <c r="H1041" s="8" t="s">
        <v>159</v>
      </c>
      <c r="I1041" s="8" t="s">
        <v>180</v>
      </c>
      <c r="J1041" s="8" t="s">
        <v>231</v>
      </c>
      <c r="K1041" s="8" t="s">
        <v>129</v>
      </c>
      <c r="L1041" s="15" t="s">
        <v>179</v>
      </c>
      <c r="M1041" s="10">
        <v>44926</v>
      </c>
      <c r="N1041" s="10">
        <v>45077</v>
      </c>
      <c r="O1041" s="17"/>
      <c r="P1041" s="28">
        <v>90.116263128</v>
      </c>
      <c r="R1041" t="s">
        <v>241</v>
      </c>
    </row>
    <row r="1042" spans="1:18" ht="13.5" customHeight="1" x14ac:dyDescent="0.35">
      <c r="A1042" s="7" t="s">
        <v>6</v>
      </c>
      <c r="B1042" s="7" t="s">
        <v>7</v>
      </c>
      <c r="C1042" s="7" t="s">
        <v>21</v>
      </c>
      <c r="D1042" s="7" t="s">
        <v>33</v>
      </c>
      <c r="E1042" s="17" t="s">
        <v>198</v>
      </c>
      <c r="F1042" s="7" t="s">
        <v>132</v>
      </c>
      <c r="G1042" s="7" t="s">
        <v>158</v>
      </c>
      <c r="H1042" s="8" t="s">
        <v>159</v>
      </c>
      <c r="I1042" s="8" t="s">
        <v>180</v>
      </c>
      <c r="J1042" s="8" t="s">
        <v>231</v>
      </c>
      <c r="K1042" s="8" t="s">
        <v>129</v>
      </c>
      <c r="L1042" s="15" t="s">
        <v>179</v>
      </c>
      <c r="M1042" s="10">
        <v>44926</v>
      </c>
      <c r="N1042" s="10">
        <v>45077</v>
      </c>
      <c r="O1042" s="17"/>
      <c r="P1042" s="28">
        <v>162.61245725399993</v>
      </c>
      <c r="R1042" t="s">
        <v>242</v>
      </c>
    </row>
    <row r="1043" spans="1:18" ht="13.5" customHeight="1" x14ac:dyDescent="0.35">
      <c r="A1043" s="7" t="s">
        <v>6</v>
      </c>
      <c r="B1043" s="7" t="s">
        <v>7</v>
      </c>
      <c r="C1043" s="7" t="s">
        <v>40</v>
      </c>
      <c r="D1043" s="7" t="s">
        <v>40</v>
      </c>
      <c r="E1043" s="17" t="s">
        <v>40</v>
      </c>
      <c r="F1043" s="7" t="s">
        <v>125</v>
      </c>
      <c r="G1043" s="7" t="s">
        <v>158</v>
      </c>
      <c r="H1043" s="8" t="s">
        <v>159</v>
      </c>
      <c r="I1043" s="8" t="s">
        <v>180</v>
      </c>
      <c r="J1043" s="8" t="s">
        <v>231</v>
      </c>
      <c r="K1043" s="8" t="s">
        <v>129</v>
      </c>
      <c r="L1043" s="15" t="s">
        <v>179</v>
      </c>
      <c r="M1043" s="10">
        <v>44926</v>
      </c>
      <c r="N1043" s="10">
        <v>45077</v>
      </c>
      <c r="O1043" s="17"/>
      <c r="P1043" s="28">
        <v>973.41828511759184</v>
      </c>
      <c r="R1043" t="s">
        <v>40</v>
      </c>
    </row>
    <row r="1044" spans="1:18" ht="13.5" customHeight="1" x14ac:dyDescent="0.35">
      <c r="A1044" s="7" t="s">
        <v>6</v>
      </c>
      <c r="B1044" s="7" t="s">
        <v>7</v>
      </c>
      <c r="C1044" s="7" t="s">
        <v>41</v>
      </c>
      <c r="D1044" s="7" t="s">
        <v>41</v>
      </c>
      <c r="E1044" s="17" t="s">
        <v>41</v>
      </c>
      <c r="F1044" s="7" t="s">
        <v>125</v>
      </c>
      <c r="G1044" s="7" t="s">
        <v>158</v>
      </c>
      <c r="H1044" s="8" t="s">
        <v>159</v>
      </c>
      <c r="I1044" s="8" t="s">
        <v>180</v>
      </c>
      <c r="J1044" s="8" t="s">
        <v>231</v>
      </c>
      <c r="K1044" s="8" t="s">
        <v>129</v>
      </c>
      <c r="L1044" s="15" t="s">
        <v>179</v>
      </c>
      <c r="M1044" s="10">
        <v>44926</v>
      </c>
      <c r="N1044" s="10">
        <v>45077</v>
      </c>
      <c r="O1044" s="17"/>
      <c r="P1044" s="28">
        <v>5442.8087344377445</v>
      </c>
      <c r="R1044" t="s">
        <v>41</v>
      </c>
    </row>
    <row r="1045" spans="1:18" ht="13.5" customHeight="1" x14ac:dyDescent="0.35">
      <c r="A1045" s="7" t="s">
        <v>6</v>
      </c>
      <c r="B1045" s="7" t="s">
        <v>7</v>
      </c>
      <c r="C1045" s="7" t="s">
        <v>42</v>
      </c>
      <c r="D1045" s="7" t="s">
        <v>42</v>
      </c>
      <c r="E1045" s="17" t="s">
        <v>43</v>
      </c>
      <c r="F1045" s="7" t="s">
        <v>132</v>
      </c>
      <c r="G1045" s="7" t="s">
        <v>158</v>
      </c>
      <c r="H1045" s="8" t="s">
        <v>159</v>
      </c>
      <c r="I1045" s="8" t="s">
        <v>180</v>
      </c>
      <c r="J1045" s="8" t="s">
        <v>231</v>
      </c>
      <c r="K1045" s="8" t="s">
        <v>129</v>
      </c>
      <c r="L1045" s="15" t="s">
        <v>179</v>
      </c>
      <c r="M1045" s="10">
        <v>44926</v>
      </c>
      <c r="N1045" s="10">
        <v>45077</v>
      </c>
      <c r="O1045" s="17"/>
      <c r="P1045" s="28">
        <v>90.116263128</v>
      </c>
      <c r="R1045" t="s">
        <v>241</v>
      </c>
    </row>
    <row r="1046" spans="1:18" ht="13.5" customHeight="1" x14ac:dyDescent="0.35">
      <c r="A1046" s="7" t="s">
        <v>6</v>
      </c>
      <c r="B1046" s="7" t="s">
        <v>7</v>
      </c>
      <c r="C1046" s="7" t="s">
        <v>42</v>
      </c>
      <c r="D1046" s="7" t="s">
        <v>42</v>
      </c>
      <c r="E1046" s="17" t="s">
        <v>44</v>
      </c>
      <c r="F1046" s="7" t="s">
        <v>132</v>
      </c>
      <c r="G1046" s="7" t="s">
        <v>158</v>
      </c>
      <c r="H1046" s="8" t="s">
        <v>159</v>
      </c>
      <c r="I1046" s="8" t="s">
        <v>180</v>
      </c>
      <c r="J1046" s="8" t="s">
        <v>231</v>
      </c>
      <c r="K1046" s="8" t="s">
        <v>129</v>
      </c>
      <c r="L1046" s="15" t="s">
        <v>179</v>
      </c>
      <c r="M1046" s="10">
        <v>44926</v>
      </c>
      <c r="N1046" s="10">
        <v>45077</v>
      </c>
      <c r="O1046" s="17"/>
      <c r="P1046" s="28">
        <v>2847.2394669487194</v>
      </c>
      <c r="R1046" t="s">
        <v>239</v>
      </c>
    </row>
    <row r="1047" spans="1:18" ht="13.5" customHeight="1" x14ac:dyDescent="0.35">
      <c r="A1047" s="7" t="s">
        <v>6</v>
      </c>
      <c r="B1047" s="7" t="s">
        <v>7</v>
      </c>
      <c r="C1047" s="7" t="s">
        <v>42</v>
      </c>
      <c r="D1047" s="7" t="s">
        <v>42</v>
      </c>
      <c r="E1047" s="17" t="s">
        <v>45</v>
      </c>
      <c r="F1047" s="7" t="s">
        <v>132</v>
      </c>
      <c r="G1047" s="7" t="s">
        <v>158</v>
      </c>
      <c r="H1047" s="8" t="s">
        <v>159</v>
      </c>
      <c r="I1047" s="8" t="s">
        <v>180</v>
      </c>
      <c r="J1047" s="8" t="s">
        <v>231</v>
      </c>
      <c r="K1047" s="8" t="s">
        <v>129</v>
      </c>
      <c r="L1047" s="15" t="s">
        <v>179</v>
      </c>
      <c r="M1047" s="10">
        <v>44926</v>
      </c>
      <c r="N1047" s="10">
        <v>45077</v>
      </c>
      <c r="O1047" s="17"/>
      <c r="P1047" s="28">
        <v>443.72098758957492</v>
      </c>
      <c r="R1047" t="s">
        <v>245</v>
      </c>
    </row>
    <row r="1048" spans="1:18" ht="13.5" customHeight="1" x14ac:dyDescent="0.35">
      <c r="A1048" s="7" t="s">
        <v>6</v>
      </c>
      <c r="B1048" s="7" t="s">
        <v>7</v>
      </c>
      <c r="C1048" s="7" t="s">
        <v>42</v>
      </c>
      <c r="D1048" s="7" t="s">
        <v>42</v>
      </c>
      <c r="E1048" s="17" t="s">
        <v>46</v>
      </c>
      <c r="F1048" s="7" t="s">
        <v>132</v>
      </c>
      <c r="G1048" s="7" t="s">
        <v>158</v>
      </c>
      <c r="H1048" s="8" t="s">
        <v>159</v>
      </c>
      <c r="I1048" s="8" t="s">
        <v>180</v>
      </c>
      <c r="J1048" s="8" t="s">
        <v>231</v>
      </c>
      <c r="K1048" s="8" t="s">
        <v>129</v>
      </c>
      <c r="L1048" s="15" t="s">
        <v>179</v>
      </c>
      <c r="M1048" s="10">
        <v>44926</v>
      </c>
      <c r="N1048" s="10">
        <v>45077</v>
      </c>
      <c r="O1048" s="17"/>
      <c r="P1048" s="28">
        <v>399.32015408999996</v>
      </c>
      <c r="R1048" t="s">
        <v>246</v>
      </c>
    </row>
    <row r="1049" spans="1:18" ht="13.5" customHeight="1" x14ac:dyDescent="0.35">
      <c r="A1049" s="7" t="s">
        <v>6</v>
      </c>
      <c r="B1049" s="7" t="s">
        <v>7</v>
      </c>
      <c r="C1049" s="7" t="s">
        <v>42</v>
      </c>
      <c r="D1049" s="7" t="s">
        <v>42</v>
      </c>
      <c r="E1049" s="17" t="s">
        <v>195</v>
      </c>
      <c r="F1049" s="7" t="s">
        <v>132</v>
      </c>
      <c r="G1049" s="7" t="s">
        <v>158</v>
      </c>
      <c r="H1049" s="8" t="s">
        <v>159</v>
      </c>
      <c r="I1049" s="8" t="s">
        <v>180</v>
      </c>
      <c r="J1049" s="8" t="s">
        <v>231</v>
      </c>
      <c r="K1049" s="8" t="s">
        <v>129</v>
      </c>
      <c r="L1049" s="15" t="s">
        <v>179</v>
      </c>
      <c r="M1049" s="10">
        <v>44926</v>
      </c>
      <c r="N1049" s="10">
        <v>45077</v>
      </c>
      <c r="O1049" s="17"/>
      <c r="P1049" s="28">
        <v>11365.332354144855</v>
      </c>
      <c r="R1049" t="s">
        <v>33</v>
      </c>
    </row>
    <row r="1050" spans="1:18" ht="13.5" customHeight="1" x14ac:dyDescent="0.35">
      <c r="A1050" s="7" t="s">
        <v>6</v>
      </c>
      <c r="B1050" s="7" t="s">
        <v>7</v>
      </c>
      <c r="C1050" s="7" t="s">
        <v>42</v>
      </c>
      <c r="D1050" s="7" t="s">
        <v>42</v>
      </c>
      <c r="E1050" s="17" t="s">
        <v>198</v>
      </c>
      <c r="F1050" s="7" t="s">
        <v>132</v>
      </c>
      <c r="G1050" s="7" t="s">
        <v>158</v>
      </c>
      <c r="H1050" s="8" t="s">
        <v>159</v>
      </c>
      <c r="I1050" s="8" t="s">
        <v>180</v>
      </c>
      <c r="J1050" s="8" t="s">
        <v>231</v>
      </c>
      <c r="K1050" s="8" t="s">
        <v>129</v>
      </c>
      <c r="L1050" s="15" t="s">
        <v>179</v>
      </c>
      <c r="M1050" s="10">
        <v>44926</v>
      </c>
      <c r="N1050" s="10">
        <v>45077</v>
      </c>
      <c r="O1050" s="17"/>
      <c r="P1050" s="28">
        <v>162.61245725399993</v>
      </c>
      <c r="R1050" t="s">
        <v>242</v>
      </c>
    </row>
    <row r="1051" spans="1:18" ht="13.5" customHeight="1" x14ac:dyDescent="0.35">
      <c r="A1051" s="7" t="s">
        <v>6</v>
      </c>
      <c r="B1051" s="7" t="s">
        <v>7</v>
      </c>
      <c r="C1051" s="7" t="s">
        <v>42</v>
      </c>
      <c r="D1051" s="7" t="s">
        <v>42</v>
      </c>
      <c r="E1051" s="17" t="s">
        <v>49</v>
      </c>
      <c r="F1051" s="7" t="s">
        <v>132</v>
      </c>
      <c r="G1051" s="7" t="s">
        <v>158</v>
      </c>
      <c r="H1051" s="8" t="s">
        <v>159</v>
      </c>
      <c r="I1051" s="8" t="s">
        <v>180</v>
      </c>
      <c r="J1051" s="8" t="s">
        <v>231</v>
      </c>
      <c r="K1051" s="8" t="s">
        <v>129</v>
      </c>
      <c r="L1051" s="15" t="s">
        <v>179</v>
      </c>
      <c r="M1051" s="10">
        <v>44926</v>
      </c>
      <c r="N1051" s="10">
        <v>45077</v>
      </c>
      <c r="O1051" s="17"/>
      <c r="P1051" s="28">
        <v>22298.904889560003</v>
      </c>
      <c r="R1051" t="s">
        <v>248</v>
      </c>
    </row>
    <row r="1052" spans="1:18" ht="13.5" customHeight="1" x14ac:dyDescent="0.35">
      <c r="A1052" s="7" t="s">
        <v>6</v>
      </c>
      <c r="B1052" s="7" t="s">
        <v>50</v>
      </c>
      <c r="C1052" s="7" t="s">
        <v>51</v>
      </c>
      <c r="D1052" s="7" t="s">
        <v>51</v>
      </c>
      <c r="E1052" s="17" t="s">
        <v>51</v>
      </c>
      <c r="F1052" s="7" t="s">
        <v>134</v>
      </c>
      <c r="G1052" s="7" t="s">
        <v>158</v>
      </c>
      <c r="H1052" s="8" t="s">
        <v>159</v>
      </c>
      <c r="I1052" s="8" t="s">
        <v>180</v>
      </c>
      <c r="J1052" s="8" t="s">
        <v>231</v>
      </c>
      <c r="K1052" s="8" t="s">
        <v>129</v>
      </c>
      <c r="L1052" s="15" t="s">
        <v>179</v>
      </c>
      <c r="M1052" s="10">
        <v>44926</v>
      </c>
      <c r="N1052" s="10">
        <v>45077</v>
      </c>
      <c r="O1052" s="17"/>
      <c r="P1052" s="28">
        <v>2534.2414557789798</v>
      </c>
      <c r="R1052" t="s">
        <v>51</v>
      </c>
    </row>
    <row r="1053" spans="1:18" ht="13.5" customHeight="1" x14ac:dyDescent="0.35">
      <c r="A1053" s="7" t="s">
        <v>6</v>
      </c>
      <c r="B1053" s="7" t="s">
        <v>50</v>
      </c>
      <c r="C1053" s="7" t="s">
        <v>52</v>
      </c>
      <c r="D1053" s="7" t="s">
        <v>52</v>
      </c>
      <c r="E1053" s="17" t="s">
        <v>52</v>
      </c>
      <c r="F1053" s="7" t="s">
        <v>134</v>
      </c>
      <c r="G1053" s="7" t="s">
        <v>158</v>
      </c>
      <c r="H1053" s="8" t="s">
        <v>159</v>
      </c>
      <c r="I1053" s="8" t="s">
        <v>180</v>
      </c>
      <c r="J1053" s="8" t="s">
        <v>231</v>
      </c>
      <c r="K1053" s="8" t="s">
        <v>129</v>
      </c>
      <c r="L1053" s="15" t="s">
        <v>179</v>
      </c>
      <c r="M1053" s="10">
        <v>44926</v>
      </c>
      <c r="N1053" s="10">
        <v>45077</v>
      </c>
      <c r="O1053" s="17"/>
      <c r="P1053" s="28">
        <v>510.51032415913159</v>
      </c>
      <c r="R1053" t="s">
        <v>52</v>
      </c>
    </row>
    <row r="1054" spans="1:18" ht="13.5" customHeight="1" x14ac:dyDescent="0.35">
      <c r="A1054" s="7" t="s">
        <v>6</v>
      </c>
      <c r="B1054" s="7" t="s">
        <v>50</v>
      </c>
      <c r="C1054" s="7" t="s">
        <v>54</v>
      </c>
      <c r="D1054" s="7" t="s">
        <v>54</v>
      </c>
      <c r="E1054" s="17" t="s">
        <v>54</v>
      </c>
      <c r="F1054" s="7" t="s">
        <v>135</v>
      </c>
      <c r="G1054" s="7" t="s">
        <v>158</v>
      </c>
      <c r="H1054" s="8" t="s">
        <v>159</v>
      </c>
      <c r="I1054" s="8" t="s">
        <v>180</v>
      </c>
      <c r="J1054" s="8" t="s">
        <v>231</v>
      </c>
      <c r="K1054" s="8" t="s">
        <v>129</v>
      </c>
      <c r="L1054" s="15" t="s">
        <v>179</v>
      </c>
      <c r="M1054" s="10">
        <v>44926</v>
      </c>
      <c r="N1054" s="10">
        <v>45077</v>
      </c>
      <c r="O1054" s="17"/>
      <c r="P1054" s="28">
        <v>471.4318898833759</v>
      </c>
      <c r="R1054" t="s">
        <v>249</v>
      </c>
    </row>
    <row r="1055" spans="1:18" ht="13.5" customHeight="1" x14ac:dyDescent="0.35">
      <c r="A1055" s="7" t="s">
        <v>6</v>
      </c>
      <c r="B1055" s="7" t="s">
        <v>50</v>
      </c>
      <c r="C1055" s="7" t="s">
        <v>55</v>
      </c>
      <c r="D1055" s="7" t="s">
        <v>55</v>
      </c>
      <c r="E1055" s="17" t="s">
        <v>55</v>
      </c>
      <c r="F1055" s="7" t="s">
        <v>134</v>
      </c>
      <c r="G1055" s="7" t="s">
        <v>158</v>
      </c>
      <c r="H1055" s="8" t="s">
        <v>159</v>
      </c>
      <c r="I1055" s="8" t="s">
        <v>180</v>
      </c>
      <c r="J1055" s="8" t="s">
        <v>231</v>
      </c>
      <c r="K1055" s="8" t="s">
        <v>129</v>
      </c>
      <c r="L1055" s="15" t="s">
        <v>179</v>
      </c>
      <c r="M1055" s="10">
        <v>44926</v>
      </c>
      <c r="N1055" s="10">
        <v>45077</v>
      </c>
      <c r="O1055" s="17"/>
      <c r="P1055" s="28">
        <v>14.541574112049906</v>
      </c>
      <c r="R1055" t="s">
        <v>55</v>
      </c>
    </row>
    <row r="1056" spans="1:18" ht="13.5" customHeight="1" x14ac:dyDescent="0.35">
      <c r="A1056" s="7" t="s">
        <v>6</v>
      </c>
      <c r="B1056" s="7" t="s">
        <v>50</v>
      </c>
      <c r="C1056" s="7" t="s">
        <v>55</v>
      </c>
      <c r="D1056" s="7" t="s">
        <v>57</v>
      </c>
      <c r="E1056" s="17" t="s">
        <v>199</v>
      </c>
      <c r="F1056" s="7" t="s">
        <v>134</v>
      </c>
      <c r="G1056" s="7" t="s">
        <v>158</v>
      </c>
      <c r="H1056" s="8" t="s">
        <v>159</v>
      </c>
      <c r="I1056" s="8" t="s">
        <v>180</v>
      </c>
      <c r="J1056" s="8" t="s">
        <v>231</v>
      </c>
      <c r="K1056" s="8" t="s">
        <v>129</v>
      </c>
      <c r="L1056" s="15" t="s">
        <v>179</v>
      </c>
      <c r="M1056" s="10">
        <v>44926</v>
      </c>
      <c r="N1056" s="10">
        <v>45077</v>
      </c>
      <c r="O1056" s="17"/>
      <c r="P1056" s="28">
        <v>386.19101366531265</v>
      </c>
      <c r="R1056" t="s">
        <v>250</v>
      </c>
    </row>
    <row r="1057" spans="1:18" ht="13.5" customHeight="1" x14ac:dyDescent="0.35">
      <c r="A1057" s="7" t="s">
        <v>6</v>
      </c>
      <c r="B1057" s="7" t="s">
        <v>50</v>
      </c>
      <c r="C1057" s="7" t="s">
        <v>55</v>
      </c>
      <c r="D1057" s="7" t="s">
        <v>57</v>
      </c>
      <c r="E1057" s="17" t="s">
        <v>200</v>
      </c>
      <c r="F1057" s="7" t="s">
        <v>134</v>
      </c>
      <c r="G1057" s="7" t="s">
        <v>158</v>
      </c>
      <c r="H1057" s="8" t="s">
        <v>159</v>
      </c>
      <c r="I1057" s="8" t="s">
        <v>180</v>
      </c>
      <c r="J1057" s="8" t="s">
        <v>231</v>
      </c>
      <c r="K1057" s="8" t="s">
        <v>129</v>
      </c>
      <c r="L1057" s="15" t="s">
        <v>179</v>
      </c>
      <c r="M1057" s="10">
        <v>44926</v>
      </c>
      <c r="N1057" s="10">
        <v>45077</v>
      </c>
      <c r="O1057" s="17"/>
      <c r="P1057" s="28">
        <v>434.39757247739357</v>
      </c>
      <c r="R1057" t="s">
        <v>200</v>
      </c>
    </row>
    <row r="1058" spans="1:18" ht="13.5" customHeight="1" x14ac:dyDescent="0.35">
      <c r="A1058" s="7" t="s">
        <v>6</v>
      </c>
      <c r="B1058" s="7" t="s">
        <v>50</v>
      </c>
      <c r="C1058" s="7" t="s">
        <v>55</v>
      </c>
      <c r="D1058" s="7" t="s">
        <v>57</v>
      </c>
      <c r="E1058" s="17" t="s">
        <v>201</v>
      </c>
      <c r="F1058" s="7" t="s">
        <v>134</v>
      </c>
      <c r="G1058" s="7" t="s">
        <v>158</v>
      </c>
      <c r="H1058" s="8" t="s">
        <v>159</v>
      </c>
      <c r="I1058" s="8" t="s">
        <v>180</v>
      </c>
      <c r="J1058" s="8" t="s">
        <v>231</v>
      </c>
      <c r="K1058" s="8" t="s">
        <v>129</v>
      </c>
      <c r="L1058" s="15" t="s">
        <v>179</v>
      </c>
      <c r="M1058" s="10">
        <v>44926</v>
      </c>
      <c r="N1058" s="10">
        <v>45077</v>
      </c>
      <c r="O1058" s="17"/>
      <c r="P1058" s="28">
        <v>80.89175642679534</v>
      </c>
      <c r="R1058" t="s">
        <v>201</v>
      </c>
    </row>
    <row r="1059" spans="1:18" ht="13.5" customHeight="1" x14ac:dyDescent="0.35">
      <c r="A1059" s="7" t="s">
        <v>6</v>
      </c>
      <c r="B1059" s="7" t="s">
        <v>50</v>
      </c>
      <c r="C1059" s="7" t="s">
        <v>55</v>
      </c>
      <c r="D1059" s="7" t="s">
        <v>57</v>
      </c>
      <c r="E1059" s="17" t="s">
        <v>202</v>
      </c>
      <c r="F1059" s="7" t="s">
        <v>134</v>
      </c>
      <c r="G1059" s="7" t="s">
        <v>158</v>
      </c>
      <c r="H1059" s="8" t="s">
        <v>159</v>
      </c>
      <c r="I1059" s="8" t="s">
        <v>180</v>
      </c>
      <c r="J1059" s="8" t="s">
        <v>231</v>
      </c>
      <c r="K1059" s="8" t="s">
        <v>129</v>
      </c>
      <c r="L1059" s="15" t="s">
        <v>179</v>
      </c>
      <c r="M1059" s="10">
        <v>44926</v>
      </c>
      <c r="N1059" s="10">
        <v>45077</v>
      </c>
      <c r="O1059" s="17"/>
      <c r="P1059" s="28">
        <v>117.26049402324504</v>
      </c>
      <c r="R1059" t="s">
        <v>202</v>
      </c>
    </row>
    <row r="1060" spans="1:18" ht="13.5" customHeight="1" x14ac:dyDescent="0.35">
      <c r="A1060" s="7" t="s">
        <v>6</v>
      </c>
      <c r="B1060" s="7" t="s">
        <v>50</v>
      </c>
      <c r="C1060" s="7" t="s">
        <v>55</v>
      </c>
      <c r="D1060" s="7" t="s">
        <v>62</v>
      </c>
      <c r="E1060" s="17" t="s">
        <v>62</v>
      </c>
      <c r="F1060" s="7" t="s">
        <v>134</v>
      </c>
      <c r="G1060" s="7" t="s">
        <v>158</v>
      </c>
      <c r="H1060" s="8" t="s">
        <v>159</v>
      </c>
      <c r="I1060" s="8" t="s">
        <v>180</v>
      </c>
      <c r="J1060" s="8" t="s">
        <v>231</v>
      </c>
      <c r="K1060" s="8" t="s">
        <v>129</v>
      </c>
      <c r="L1060" s="15" t="s">
        <v>179</v>
      </c>
      <c r="M1060" s="10">
        <v>44926</v>
      </c>
      <c r="N1060" s="10">
        <v>45077</v>
      </c>
      <c r="O1060" s="17"/>
      <c r="P1060" s="28">
        <v>652.85000319804601</v>
      </c>
      <c r="R1060" t="s">
        <v>62</v>
      </c>
    </row>
    <row r="1061" spans="1:18" ht="13.5" customHeight="1" x14ac:dyDescent="0.35">
      <c r="A1061" s="7" t="s">
        <v>6</v>
      </c>
      <c r="B1061" s="7" t="s">
        <v>50</v>
      </c>
      <c r="C1061" s="7" t="s">
        <v>55</v>
      </c>
      <c r="D1061" s="8" t="s">
        <v>64</v>
      </c>
      <c r="E1061" s="17" t="s">
        <v>203</v>
      </c>
      <c r="F1061" s="7" t="s">
        <v>134</v>
      </c>
      <c r="G1061" s="7" t="s">
        <v>158</v>
      </c>
      <c r="H1061" s="8" t="s">
        <v>159</v>
      </c>
      <c r="I1061" s="8" t="s">
        <v>180</v>
      </c>
      <c r="J1061" s="8" t="s">
        <v>231</v>
      </c>
      <c r="K1061" s="8" t="s">
        <v>129</v>
      </c>
      <c r="L1061" s="15" t="s">
        <v>179</v>
      </c>
      <c r="M1061" s="10">
        <v>44926</v>
      </c>
      <c r="N1061" s="10">
        <v>45077</v>
      </c>
      <c r="O1061" s="17"/>
      <c r="P1061" s="28">
        <v>322.22592569067041</v>
      </c>
      <c r="R1061" t="s">
        <v>203</v>
      </c>
    </row>
    <row r="1062" spans="1:18" ht="13.5" customHeight="1" x14ac:dyDescent="0.35">
      <c r="A1062" s="7" t="s">
        <v>6</v>
      </c>
      <c r="B1062" s="7" t="s">
        <v>50</v>
      </c>
      <c r="C1062" s="7" t="s">
        <v>65</v>
      </c>
      <c r="D1062" s="7" t="s">
        <v>65</v>
      </c>
      <c r="E1062" s="17" t="s">
        <v>65</v>
      </c>
      <c r="F1062" s="7" t="s">
        <v>134</v>
      </c>
      <c r="G1062" s="7" t="s">
        <v>158</v>
      </c>
      <c r="H1062" s="8" t="s">
        <v>159</v>
      </c>
      <c r="I1062" s="8" t="s">
        <v>180</v>
      </c>
      <c r="J1062" s="8" t="s">
        <v>231</v>
      </c>
      <c r="K1062" s="8" t="s">
        <v>129</v>
      </c>
      <c r="L1062" s="15" t="s">
        <v>179</v>
      </c>
      <c r="M1062" s="10">
        <v>44926</v>
      </c>
      <c r="N1062" s="10">
        <v>45077</v>
      </c>
      <c r="O1062" s="17"/>
      <c r="P1062" s="28">
        <v>276.6634411748089</v>
      </c>
      <c r="R1062" t="s">
        <v>251</v>
      </c>
    </row>
    <row r="1063" spans="1:18" ht="13.5" customHeight="1" x14ac:dyDescent="0.35">
      <c r="A1063" s="7" t="s">
        <v>6</v>
      </c>
      <c r="B1063" s="7" t="s">
        <v>50</v>
      </c>
      <c r="C1063" s="7" t="s">
        <v>66</v>
      </c>
      <c r="D1063" s="7" t="s">
        <v>66</v>
      </c>
      <c r="E1063" s="17" t="s">
        <v>204</v>
      </c>
      <c r="F1063" s="7" t="s">
        <v>134</v>
      </c>
      <c r="G1063" s="7" t="s">
        <v>158</v>
      </c>
      <c r="H1063" s="8" t="s">
        <v>159</v>
      </c>
      <c r="I1063" s="8" t="s">
        <v>180</v>
      </c>
      <c r="J1063" s="8" t="s">
        <v>231</v>
      </c>
      <c r="K1063" s="8" t="s">
        <v>129</v>
      </c>
      <c r="L1063" s="15" t="s">
        <v>179</v>
      </c>
      <c r="M1063" s="10">
        <v>44926</v>
      </c>
      <c r="N1063" s="10">
        <v>45077</v>
      </c>
      <c r="O1063" s="17"/>
      <c r="P1063" s="28">
        <v>485</v>
      </c>
      <c r="R1063" t="s">
        <v>204</v>
      </c>
    </row>
    <row r="1064" spans="1:18" ht="13.5" customHeight="1" x14ac:dyDescent="0.35">
      <c r="A1064" s="7" t="s">
        <v>6</v>
      </c>
      <c r="B1064" s="7" t="s">
        <v>50</v>
      </c>
      <c r="C1064" s="7" t="s">
        <v>66</v>
      </c>
      <c r="D1064" s="7" t="s">
        <v>66</v>
      </c>
      <c r="E1064" s="17" t="s">
        <v>66</v>
      </c>
      <c r="F1064" s="7" t="s">
        <v>134</v>
      </c>
      <c r="G1064" s="7" t="s">
        <v>158</v>
      </c>
      <c r="H1064" s="8" t="s">
        <v>159</v>
      </c>
      <c r="I1064" s="8" t="s">
        <v>180</v>
      </c>
      <c r="J1064" s="8" t="s">
        <v>231</v>
      </c>
      <c r="K1064" s="8" t="s">
        <v>129</v>
      </c>
      <c r="L1064" s="15" t="s">
        <v>179</v>
      </c>
      <c r="M1064" s="10">
        <v>44926</v>
      </c>
      <c r="N1064" s="10">
        <v>45077</v>
      </c>
      <c r="O1064" s="17"/>
      <c r="P1064" s="28">
        <v>483.12598686843472</v>
      </c>
      <c r="R1064" t="s">
        <v>66</v>
      </c>
    </row>
    <row r="1065" spans="1:18" ht="13.5" customHeight="1" x14ac:dyDescent="0.35">
      <c r="A1065" s="7" t="s">
        <v>6</v>
      </c>
      <c r="B1065" s="7" t="s">
        <v>50</v>
      </c>
      <c r="C1065" s="7" t="s">
        <v>66</v>
      </c>
      <c r="D1065" s="7" t="s">
        <v>66</v>
      </c>
      <c r="E1065" s="17" t="s">
        <v>205</v>
      </c>
      <c r="F1065" s="7" t="s">
        <v>134</v>
      </c>
      <c r="G1065" s="7" t="s">
        <v>158</v>
      </c>
      <c r="H1065" s="8" t="s">
        <v>159</v>
      </c>
      <c r="I1065" s="8" t="s">
        <v>180</v>
      </c>
      <c r="J1065" s="8" t="s">
        <v>231</v>
      </c>
      <c r="K1065" s="8" t="s">
        <v>129</v>
      </c>
      <c r="L1065" s="15" t="s">
        <v>179</v>
      </c>
      <c r="M1065" s="10">
        <v>44926</v>
      </c>
      <c r="N1065" s="10">
        <v>45077</v>
      </c>
      <c r="O1065" s="17"/>
      <c r="P1065" s="28">
        <v>357.17928000000001</v>
      </c>
      <c r="R1065" t="s">
        <v>252</v>
      </c>
    </row>
    <row r="1066" spans="1:18" ht="13.5" customHeight="1" x14ac:dyDescent="0.35">
      <c r="A1066" s="7" t="s">
        <v>6</v>
      </c>
      <c r="B1066" s="7" t="s">
        <v>50</v>
      </c>
      <c r="C1066" s="7" t="s">
        <v>66</v>
      </c>
      <c r="D1066" s="7" t="s">
        <v>66</v>
      </c>
      <c r="E1066" s="17" t="s">
        <v>206</v>
      </c>
      <c r="F1066" s="7" t="s">
        <v>134</v>
      </c>
      <c r="G1066" s="7" t="s">
        <v>158</v>
      </c>
      <c r="H1066" s="8" t="s">
        <v>159</v>
      </c>
      <c r="I1066" s="8" t="s">
        <v>180</v>
      </c>
      <c r="J1066" s="8" t="s">
        <v>231</v>
      </c>
      <c r="K1066" s="8" t="s">
        <v>129</v>
      </c>
      <c r="L1066" s="15" t="s">
        <v>179</v>
      </c>
      <c r="M1066" s="10">
        <v>44926</v>
      </c>
      <c r="N1066" s="10">
        <v>45077</v>
      </c>
      <c r="O1066" s="17"/>
      <c r="P1066" s="28">
        <v>2296.4529645013986</v>
      </c>
      <c r="R1066" t="s">
        <v>206</v>
      </c>
    </row>
    <row r="1067" spans="1:18" ht="13.5" customHeight="1" x14ac:dyDescent="0.35">
      <c r="A1067" s="7" t="s">
        <v>6</v>
      </c>
      <c r="B1067" s="7" t="s">
        <v>50</v>
      </c>
      <c r="C1067" s="7" t="s">
        <v>66</v>
      </c>
      <c r="D1067" s="7" t="s">
        <v>66</v>
      </c>
      <c r="E1067" s="17" t="s">
        <v>207</v>
      </c>
      <c r="F1067" s="7" t="s">
        <v>134</v>
      </c>
      <c r="G1067" s="7" t="s">
        <v>158</v>
      </c>
      <c r="H1067" s="8" t="s">
        <v>159</v>
      </c>
      <c r="I1067" s="8" t="s">
        <v>180</v>
      </c>
      <c r="J1067" s="8" t="s">
        <v>231</v>
      </c>
      <c r="K1067" s="8" t="s">
        <v>129</v>
      </c>
      <c r="L1067" s="15" t="s">
        <v>179</v>
      </c>
      <c r="M1067" s="10">
        <v>44926</v>
      </c>
      <c r="N1067" s="10">
        <v>45077</v>
      </c>
      <c r="O1067" s="17"/>
      <c r="P1067" s="28">
        <v>262.99690494040885</v>
      </c>
      <c r="R1067" t="s">
        <v>253</v>
      </c>
    </row>
    <row r="1068" spans="1:18" ht="13.5" customHeight="1" x14ac:dyDescent="0.35">
      <c r="A1068" s="7" t="s">
        <v>6</v>
      </c>
      <c r="B1068" s="7" t="s">
        <v>50</v>
      </c>
      <c r="C1068" s="7" t="s">
        <v>66</v>
      </c>
      <c r="D1068" s="7" t="s">
        <v>66</v>
      </c>
      <c r="E1068" s="17" t="s">
        <v>208</v>
      </c>
      <c r="F1068" s="7" t="s">
        <v>134</v>
      </c>
      <c r="G1068" s="7" t="s">
        <v>158</v>
      </c>
      <c r="H1068" s="8" t="s">
        <v>159</v>
      </c>
      <c r="I1068" s="8" t="s">
        <v>180</v>
      </c>
      <c r="J1068" s="8" t="s">
        <v>231</v>
      </c>
      <c r="K1068" s="8" t="s">
        <v>129</v>
      </c>
      <c r="L1068" s="15" t="s">
        <v>179</v>
      </c>
      <c r="M1068" s="10">
        <v>44926</v>
      </c>
      <c r="N1068" s="10">
        <v>45077</v>
      </c>
      <c r="O1068" s="17"/>
      <c r="P1068" s="28">
        <v>180.84487551751846</v>
      </c>
      <c r="R1068" t="s">
        <v>254</v>
      </c>
    </row>
    <row r="1069" spans="1:18" ht="13.5" customHeight="1" x14ac:dyDescent="0.35">
      <c r="A1069" s="7" t="s">
        <v>6</v>
      </c>
      <c r="B1069" s="7" t="s">
        <v>50</v>
      </c>
      <c r="C1069" s="7" t="s">
        <v>66</v>
      </c>
      <c r="D1069" s="7" t="s">
        <v>66</v>
      </c>
      <c r="E1069" s="17" t="s">
        <v>209</v>
      </c>
      <c r="F1069" s="7" t="s">
        <v>134</v>
      </c>
      <c r="G1069" s="7" t="s">
        <v>158</v>
      </c>
      <c r="H1069" s="8" t="s">
        <v>159</v>
      </c>
      <c r="I1069" s="8" t="s">
        <v>180</v>
      </c>
      <c r="J1069" s="8" t="s">
        <v>231</v>
      </c>
      <c r="K1069" s="8" t="s">
        <v>129</v>
      </c>
      <c r="L1069" s="15" t="s">
        <v>179</v>
      </c>
      <c r="M1069" s="10">
        <v>44926</v>
      </c>
      <c r="N1069" s="10">
        <v>45077</v>
      </c>
      <c r="O1069" s="17"/>
      <c r="P1069" s="28">
        <v>245.0459718537397</v>
      </c>
      <c r="R1069" t="s">
        <v>209</v>
      </c>
    </row>
    <row r="1070" spans="1:18" ht="13.5" customHeight="1" x14ac:dyDescent="0.35">
      <c r="A1070" s="7" t="s">
        <v>6</v>
      </c>
      <c r="B1070" s="7" t="s">
        <v>50</v>
      </c>
      <c r="C1070" s="7" t="s">
        <v>74</v>
      </c>
      <c r="D1070" s="7" t="s">
        <v>74</v>
      </c>
      <c r="E1070" s="17" t="s">
        <v>74</v>
      </c>
      <c r="F1070" s="7" t="s">
        <v>134</v>
      </c>
      <c r="G1070" s="7" t="s">
        <v>158</v>
      </c>
      <c r="H1070" s="8" t="s">
        <v>159</v>
      </c>
      <c r="I1070" s="8" t="s">
        <v>180</v>
      </c>
      <c r="J1070" s="8" t="s">
        <v>231</v>
      </c>
      <c r="K1070" s="8" t="s">
        <v>129</v>
      </c>
      <c r="L1070" s="15" t="s">
        <v>179</v>
      </c>
      <c r="M1070" s="10">
        <v>44926</v>
      </c>
      <c r="N1070" s="10">
        <v>45077</v>
      </c>
      <c r="O1070" s="17"/>
      <c r="P1070" s="28">
        <v>1766.8056825044853</v>
      </c>
      <c r="R1070" t="s">
        <v>74</v>
      </c>
    </row>
    <row r="1071" spans="1:18" ht="13.5" customHeight="1" x14ac:dyDescent="0.35">
      <c r="A1071" s="7" t="s">
        <v>6</v>
      </c>
      <c r="B1071" s="7" t="s">
        <v>50</v>
      </c>
      <c r="C1071" s="7" t="s">
        <v>74</v>
      </c>
      <c r="D1071" s="7" t="s">
        <v>74</v>
      </c>
      <c r="E1071" s="17" t="s">
        <v>210</v>
      </c>
      <c r="F1071" s="7" t="s">
        <v>134</v>
      </c>
      <c r="G1071" s="7" t="s">
        <v>158</v>
      </c>
      <c r="H1071" s="8" t="s">
        <v>159</v>
      </c>
      <c r="I1071" s="8" t="s">
        <v>180</v>
      </c>
      <c r="J1071" s="8" t="s">
        <v>231</v>
      </c>
      <c r="K1071" s="8" t="s">
        <v>129</v>
      </c>
      <c r="L1071" s="15" t="s">
        <v>179</v>
      </c>
      <c r="M1071" s="10">
        <v>44926</v>
      </c>
      <c r="N1071" s="10">
        <v>45077</v>
      </c>
      <c r="O1071" s="17"/>
      <c r="P1071" s="28">
        <v>1782.2604614262955</v>
      </c>
      <c r="R1071" t="s">
        <v>210</v>
      </c>
    </row>
    <row r="1072" spans="1:18" ht="13.5" customHeight="1" x14ac:dyDescent="0.35">
      <c r="A1072" s="7" t="s">
        <v>6</v>
      </c>
      <c r="B1072" s="7" t="s">
        <v>50</v>
      </c>
      <c r="C1072" s="7" t="s">
        <v>74</v>
      </c>
      <c r="D1072" s="7" t="s">
        <v>74</v>
      </c>
      <c r="E1072" s="17" t="s">
        <v>211</v>
      </c>
      <c r="F1072" s="7" t="s">
        <v>134</v>
      </c>
      <c r="G1072" s="7" t="s">
        <v>158</v>
      </c>
      <c r="H1072" s="8" t="s">
        <v>159</v>
      </c>
      <c r="I1072" s="8" t="s">
        <v>180</v>
      </c>
      <c r="J1072" s="8" t="s">
        <v>231</v>
      </c>
      <c r="K1072" s="8" t="s">
        <v>129</v>
      </c>
      <c r="L1072" s="15" t="s">
        <v>179</v>
      </c>
      <c r="M1072" s="10">
        <v>44926</v>
      </c>
      <c r="N1072" s="10">
        <v>45077</v>
      </c>
      <c r="O1072" s="17"/>
      <c r="P1072" s="28">
        <v>854.58446395677095</v>
      </c>
      <c r="R1072" t="s">
        <v>211</v>
      </c>
    </row>
    <row r="1073" spans="1:18" ht="13.5" customHeight="1" x14ac:dyDescent="0.35">
      <c r="A1073" s="7" t="s">
        <v>6</v>
      </c>
      <c r="B1073" s="7" t="s">
        <v>50</v>
      </c>
      <c r="C1073" s="7" t="s">
        <v>74</v>
      </c>
      <c r="D1073" s="7" t="s">
        <v>74</v>
      </c>
      <c r="E1073" s="17" t="s">
        <v>212</v>
      </c>
      <c r="F1073" s="7" t="s">
        <v>134</v>
      </c>
      <c r="G1073" s="7" t="s">
        <v>158</v>
      </c>
      <c r="H1073" s="8" t="s">
        <v>159</v>
      </c>
      <c r="I1073" s="8" t="s">
        <v>180</v>
      </c>
      <c r="J1073" s="8" t="s">
        <v>231</v>
      </c>
      <c r="K1073" s="8" t="s">
        <v>129</v>
      </c>
      <c r="L1073" s="15" t="s">
        <v>179</v>
      </c>
      <c r="M1073" s="10">
        <v>44926</v>
      </c>
      <c r="N1073" s="10">
        <v>45077</v>
      </c>
      <c r="O1073" s="17"/>
      <c r="P1073" s="28">
        <v>54.561530340878171</v>
      </c>
      <c r="R1073" t="s">
        <v>255</v>
      </c>
    </row>
    <row r="1074" spans="1:18" ht="13.5" customHeight="1" x14ac:dyDescent="0.35">
      <c r="A1074" s="7" t="s">
        <v>6</v>
      </c>
      <c r="B1074" s="7" t="s">
        <v>50</v>
      </c>
      <c r="C1074" s="7" t="s">
        <v>74</v>
      </c>
      <c r="D1074" s="7" t="s">
        <v>74</v>
      </c>
      <c r="E1074" s="17" t="s">
        <v>213</v>
      </c>
      <c r="F1074" s="7" t="s">
        <v>134</v>
      </c>
      <c r="G1074" s="7" t="s">
        <v>158</v>
      </c>
      <c r="H1074" s="8" t="s">
        <v>159</v>
      </c>
      <c r="I1074" s="8" t="s">
        <v>180</v>
      </c>
      <c r="J1074" s="8" t="s">
        <v>231</v>
      </c>
      <c r="K1074" s="8" t="s">
        <v>129</v>
      </c>
      <c r="L1074" s="15" t="s">
        <v>179</v>
      </c>
      <c r="M1074" s="10">
        <v>44926</v>
      </c>
      <c r="N1074" s="10">
        <v>45077</v>
      </c>
      <c r="O1074" s="17"/>
      <c r="P1074" s="28">
        <v>28.399250755965703</v>
      </c>
      <c r="R1074" t="s">
        <v>256</v>
      </c>
    </row>
    <row r="1075" spans="1:18" ht="13.5" customHeight="1" x14ac:dyDescent="0.35">
      <c r="A1075" s="7" t="s">
        <v>6</v>
      </c>
      <c r="B1075" s="7" t="s">
        <v>50</v>
      </c>
      <c r="C1075" s="7" t="s">
        <v>74</v>
      </c>
      <c r="D1075" s="7" t="s">
        <v>74</v>
      </c>
      <c r="E1075" s="17" t="s">
        <v>214</v>
      </c>
      <c r="F1075" s="7" t="s">
        <v>134</v>
      </c>
      <c r="G1075" s="7" t="s">
        <v>158</v>
      </c>
      <c r="H1075" s="8" t="s">
        <v>159</v>
      </c>
      <c r="I1075" s="8" t="s">
        <v>180</v>
      </c>
      <c r="J1075" s="8" t="s">
        <v>231</v>
      </c>
      <c r="K1075" s="8" t="s">
        <v>129</v>
      </c>
      <c r="L1075" s="15" t="s">
        <v>179</v>
      </c>
      <c r="M1075" s="10">
        <v>44926</v>
      </c>
      <c r="N1075" s="10">
        <v>45077</v>
      </c>
      <c r="O1075" s="17"/>
      <c r="P1075" s="28">
        <v>0</v>
      </c>
      <c r="R1075" t="s">
        <v>214</v>
      </c>
    </row>
    <row r="1076" spans="1:18" ht="13.5" customHeight="1" x14ac:dyDescent="0.35">
      <c r="A1076" s="7" t="s">
        <v>6</v>
      </c>
      <c r="B1076" s="7" t="s">
        <v>50</v>
      </c>
      <c r="C1076" s="7" t="s">
        <v>74</v>
      </c>
      <c r="D1076" s="7" t="s">
        <v>74</v>
      </c>
      <c r="E1076" s="17" t="s">
        <v>215</v>
      </c>
      <c r="F1076" s="7" t="s">
        <v>134</v>
      </c>
      <c r="G1076" s="7" t="s">
        <v>158</v>
      </c>
      <c r="H1076" s="8" t="s">
        <v>159</v>
      </c>
      <c r="I1076" s="8" t="s">
        <v>180</v>
      </c>
      <c r="J1076" s="8" t="s">
        <v>231</v>
      </c>
      <c r="K1076" s="8" t="s">
        <v>129</v>
      </c>
      <c r="L1076" s="15" t="s">
        <v>179</v>
      </c>
      <c r="M1076" s="10">
        <v>44926</v>
      </c>
      <c r="N1076" s="10">
        <v>45077</v>
      </c>
      <c r="O1076" s="17"/>
      <c r="P1076" s="28">
        <v>566.27638220883307</v>
      </c>
      <c r="R1076" t="s">
        <v>215</v>
      </c>
    </row>
    <row r="1077" spans="1:18" ht="13.5" customHeight="1" x14ac:dyDescent="0.35">
      <c r="A1077" s="7" t="s">
        <v>6</v>
      </c>
      <c r="B1077" s="7" t="s">
        <v>50</v>
      </c>
      <c r="C1077" s="7" t="s">
        <v>82</v>
      </c>
      <c r="D1077" s="7" t="s">
        <v>82</v>
      </c>
      <c r="E1077" s="17" t="s">
        <v>82</v>
      </c>
      <c r="F1077" s="7" t="s">
        <v>133</v>
      </c>
      <c r="G1077" s="7" t="s">
        <v>158</v>
      </c>
      <c r="H1077" s="8" t="s">
        <v>159</v>
      </c>
      <c r="I1077" s="8" t="s">
        <v>180</v>
      </c>
      <c r="J1077" s="8" t="s">
        <v>231</v>
      </c>
      <c r="K1077" s="8" t="s">
        <v>129</v>
      </c>
      <c r="L1077" s="15" t="s">
        <v>179</v>
      </c>
      <c r="M1077" s="10">
        <v>44926</v>
      </c>
      <c r="N1077" s="10">
        <v>45077</v>
      </c>
      <c r="O1077" s="17"/>
      <c r="P1077" s="28">
        <v>7303.7533434793504</v>
      </c>
      <c r="R1077" t="s">
        <v>82</v>
      </c>
    </row>
    <row r="1078" spans="1:18" ht="13.5" customHeight="1" x14ac:dyDescent="0.35">
      <c r="A1078" s="7" t="s">
        <v>6</v>
      </c>
      <c r="B1078" s="7" t="s">
        <v>50</v>
      </c>
      <c r="C1078" s="7" t="s">
        <v>83</v>
      </c>
      <c r="D1078" s="7" t="s">
        <v>83</v>
      </c>
      <c r="E1078" s="17" t="s">
        <v>216</v>
      </c>
      <c r="F1078" s="7" t="s">
        <v>135</v>
      </c>
      <c r="G1078" s="7" t="s">
        <v>158</v>
      </c>
      <c r="H1078" s="8" t="s">
        <v>159</v>
      </c>
      <c r="I1078" s="8" t="s">
        <v>180</v>
      </c>
      <c r="J1078" s="8" t="s">
        <v>231</v>
      </c>
      <c r="K1078" s="8" t="s">
        <v>129</v>
      </c>
      <c r="L1078" s="15" t="s">
        <v>179</v>
      </c>
      <c r="M1078" s="10">
        <v>44926</v>
      </c>
      <c r="N1078" s="10">
        <v>45077</v>
      </c>
      <c r="O1078" s="17"/>
      <c r="P1078" s="28">
        <v>579.66489935673656</v>
      </c>
      <c r="R1078" t="s">
        <v>216</v>
      </c>
    </row>
    <row r="1079" spans="1:18" ht="13.5" customHeight="1" x14ac:dyDescent="0.35">
      <c r="A1079" s="7" t="s">
        <v>6</v>
      </c>
      <c r="B1079" s="7" t="s">
        <v>50</v>
      </c>
      <c r="C1079" s="7" t="s">
        <v>83</v>
      </c>
      <c r="D1079" s="7" t="s">
        <v>83</v>
      </c>
      <c r="E1079" s="17" t="s">
        <v>83</v>
      </c>
      <c r="F1079" s="7" t="s">
        <v>135</v>
      </c>
      <c r="G1079" s="7" t="s">
        <v>158</v>
      </c>
      <c r="H1079" s="8" t="s">
        <v>159</v>
      </c>
      <c r="I1079" s="8" t="s">
        <v>180</v>
      </c>
      <c r="J1079" s="8" t="s">
        <v>231</v>
      </c>
      <c r="K1079" s="8" t="s">
        <v>129</v>
      </c>
      <c r="L1079" s="15" t="s">
        <v>179</v>
      </c>
      <c r="M1079" s="10">
        <v>44926</v>
      </c>
      <c r="N1079" s="10">
        <v>45077</v>
      </c>
      <c r="O1079" s="17"/>
      <c r="P1079" s="28">
        <v>239.31667048489385</v>
      </c>
      <c r="R1079" t="s">
        <v>83</v>
      </c>
    </row>
    <row r="1080" spans="1:18" ht="13.5" customHeight="1" x14ac:dyDescent="0.35">
      <c r="A1080" s="7" t="s">
        <v>6</v>
      </c>
      <c r="B1080" s="7" t="s">
        <v>50</v>
      </c>
      <c r="C1080" s="7" t="s">
        <v>83</v>
      </c>
      <c r="D1080" s="7" t="s">
        <v>83</v>
      </c>
      <c r="E1080" s="17" t="s">
        <v>217</v>
      </c>
      <c r="F1080" s="7" t="s">
        <v>135</v>
      </c>
      <c r="G1080" s="7" t="s">
        <v>158</v>
      </c>
      <c r="H1080" s="8" t="s">
        <v>159</v>
      </c>
      <c r="I1080" s="8" t="s">
        <v>180</v>
      </c>
      <c r="J1080" s="8" t="s">
        <v>231</v>
      </c>
      <c r="K1080" s="8" t="s">
        <v>129</v>
      </c>
      <c r="L1080" s="15" t="s">
        <v>179</v>
      </c>
      <c r="M1080" s="10">
        <v>44926</v>
      </c>
      <c r="N1080" s="10">
        <v>45077</v>
      </c>
      <c r="O1080" s="17"/>
      <c r="P1080" s="28">
        <v>1192.2887631814729</v>
      </c>
      <c r="R1080" t="s">
        <v>257</v>
      </c>
    </row>
    <row r="1081" spans="1:18" ht="13.5" customHeight="1" x14ac:dyDescent="0.35">
      <c r="A1081" s="7" t="s">
        <v>6</v>
      </c>
      <c r="B1081" s="7" t="s">
        <v>50</v>
      </c>
      <c r="C1081" s="7" t="s">
        <v>83</v>
      </c>
      <c r="D1081" s="7" t="s">
        <v>83</v>
      </c>
      <c r="E1081" s="17" t="s">
        <v>218</v>
      </c>
      <c r="F1081" s="7" t="s">
        <v>135</v>
      </c>
      <c r="G1081" s="7" t="s">
        <v>158</v>
      </c>
      <c r="H1081" s="8" t="s">
        <v>159</v>
      </c>
      <c r="I1081" s="8" t="s">
        <v>180</v>
      </c>
      <c r="J1081" s="8" t="s">
        <v>231</v>
      </c>
      <c r="K1081" s="8" t="s">
        <v>129</v>
      </c>
      <c r="L1081" s="15" t="s">
        <v>179</v>
      </c>
      <c r="M1081" s="10">
        <v>44926</v>
      </c>
      <c r="N1081" s="10">
        <v>45077</v>
      </c>
      <c r="O1081" s="17"/>
      <c r="P1081" s="28">
        <v>4415.8722651354929</v>
      </c>
      <c r="R1081" t="s">
        <v>258</v>
      </c>
    </row>
    <row r="1082" spans="1:18" ht="13.5" customHeight="1" x14ac:dyDescent="0.35">
      <c r="A1082" s="7" t="s">
        <v>6</v>
      </c>
      <c r="B1082" s="7" t="s">
        <v>50</v>
      </c>
      <c r="C1082" s="7" t="s">
        <v>83</v>
      </c>
      <c r="D1082" s="7" t="s">
        <v>83</v>
      </c>
      <c r="E1082" s="17" t="s">
        <v>219</v>
      </c>
      <c r="F1082" s="7" t="s">
        <v>135</v>
      </c>
      <c r="G1082" s="7" t="s">
        <v>158</v>
      </c>
      <c r="H1082" s="8" t="s">
        <v>159</v>
      </c>
      <c r="I1082" s="8" t="s">
        <v>180</v>
      </c>
      <c r="J1082" s="8" t="s">
        <v>231</v>
      </c>
      <c r="K1082" s="8" t="s">
        <v>129</v>
      </c>
      <c r="L1082" s="15" t="s">
        <v>179</v>
      </c>
      <c r="M1082" s="10">
        <v>44926</v>
      </c>
      <c r="N1082" s="10">
        <v>45077</v>
      </c>
      <c r="O1082" s="17"/>
      <c r="P1082" s="28">
        <v>1904.1926689440595</v>
      </c>
      <c r="R1082" t="s">
        <v>219</v>
      </c>
    </row>
    <row r="1083" spans="1:18" ht="13.5" customHeight="1" x14ac:dyDescent="0.35">
      <c r="A1083" s="7" t="s">
        <v>6</v>
      </c>
      <c r="B1083" s="7" t="s">
        <v>50</v>
      </c>
      <c r="C1083" s="7" t="s">
        <v>83</v>
      </c>
      <c r="D1083" s="7" t="s">
        <v>83</v>
      </c>
      <c r="E1083" s="17" t="s">
        <v>220</v>
      </c>
      <c r="F1083" s="7" t="s">
        <v>135</v>
      </c>
      <c r="G1083" s="7" t="s">
        <v>158</v>
      </c>
      <c r="H1083" s="8" t="s">
        <v>159</v>
      </c>
      <c r="I1083" s="8" t="s">
        <v>180</v>
      </c>
      <c r="J1083" s="8" t="s">
        <v>231</v>
      </c>
      <c r="K1083" s="8" t="s">
        <v>129</v>
      </c>
      <c r="L1083" s="15" t="s">
        <v>179</v>
      </c>
      <c r="M1083" s="10">
        <v>44926</v>
      </c>
      <c r="N1083" s="10">
        <v>45077</v>
      </c>
      <c r="O1083" s="17"/>
      <c r="P1083" s="28">
        <v>1023.6943906379499</v>
      </c>
      <c r="R1083" t="s">
        <v>259</v>
      </c>
    </row>
    <row r="1084" spans="1:18" ht="13.5" customHeight="1" x14ac:dyDescent="0.35">
      <c r="A1084" s="7" t="s">
        <v>6</v>
      </c>
      <c r="B1084" s="7" t="s">
        <v>50</v>
      </c>
      <c r="C1084" s="7" t="s">
        <v>83</v>
      </c>
      <c r="D1084" s="7" t="s">
        <v>83</v>
      </c>
      <c r="E1084" s="17" t="s">
        <v>221</v>
      </c>
      <c r="F1084" s="7" t="s">
        <v>135</v>
      </c>
      <c r="G1084" s="7" t="s">
        <v>158</v>
      </c>
      <c r="H1084" s="8" t="s">
        <v>159</v>
      </c>
      <c r="I1084" s="8" t="s">
        <v>180</v>
      </c>
      <c r="J1084" s="8" t="s">
        <v>231</v>
      </c>
      <c r="K1084" s="8" t="s">
        <v>129</v>
      </c>
      <c r="L1084" s="15" t="s">
        <v>179</v>
      </c>
      <c r="M1084" s="10">
        <v>44926</v>
      </c>
      <c r="N1084" s="10">
        <v>45077</v>
      </c>
      <c r="O1084" s="17"/>
      <c r="P1084" s="28">
        <v>571.32578069057161</v>
      </c>
      <c r="R1084" t="s">
        <v>260</v>
      </c>
    </row>
    <row r="1085" spans="1:18" ht="13.5" customHeight="1" x14ac:dyDescent="0.35">
      <c r="A1085" s="7" t="s">
        <v>6</v>
      </c>
      <c r="B1085" s="7" t="s">
        <v>50</v>
      </c>
      <c r="C1085" s="7" t="s">
        <v>83</v>
      </c>
      <c r="D1085" s="7" t="s">
        <v>83</v>
      </c>
      <c r="E1085" s="17" t="s">
        <v>222</v>
      </c>
      <c r="F1085" s="7" t="s">
        <v>135</v>
      </c>
      <c r="G1085" s="7" t="s">
        <v>158</v>
      </c>
      <c r="H1085" s="8" t="s">
        <v>159</v>
      </c>
      <c r="I1085" s="8" t="s">
        <v>180</v>
      </c>
      <c r="J1085" s="8" t="s">
        <v>231</v>
      </c>
      <c r="K1085" s="8" t="s">
        <v>129</v>
      </c>
      <c r="L1085" s="15" t="s">
        <v>179</v>
      </c>
      <c r="M1085" s="10">
        <v>44926</v>
      </c>
      <c r="N1085" s="10">
        <v>45077</v>
      </c>
      <c r="O1085" s="17"/>
      <c r="P1085" s="28">
        <v>373.80649095122232</v>
      </c>
      <c r="R1085" t="s">
        <v>261</v>
      </c>
    </row>
    <row r="1086" spans="1:18" ht="13.5" customHeight="1" x14ac:dyDescent="0.35">
      <c r="A1086" s="7" t="s">
        <v>6</v>
      </c>
      <c r="B1086" s="7" t="s">
        <v>50</v>
      </c>
      <c r="C1086" s="7" t="s">
        <v>83</v>
      </c>
      <c r="D1086" s="7" t="s">
        <v>83</v>
      </c>
      <c r="E1086" s="17" t="s">
        <v>223</v>
      </c>
      <c r="F1086" s="7" t="s">
        <v>135</v>
      </c>
      <c r="G1086" s="7" t="s">
        <v>158</v>
      </c>
      <c r="H1086" s="8" t="s">
        <v>159</v>
      </c>
      <c r="I1086" s="8" t="s">
        <v>180</v>
      </c>
      <c r="J1086" s="8" t="s">
        <v>231</v>
      </c>
      <c r="K1086" s="8" t="s">
        <v>129</v>
      </c>
      <c r="L1086" s="15" t="s">
        <v>179</v>
      </c>
      <c r="M1086" s="10">
        <v>44926</v>
      </c>
      <c r="N1086" s="10">
        <v>45077</v>
      </c>
      <c r="O1086" s="17"/>
      <c r="P1086" s="28">
        <v>943.04793711542163</v>
      </c>
      <c r="R1086" t="s">
        <v>223</v>
      </c>
    </row>
    <row r="1087" spans="1:18" ht="13.5" customHeight="1" x14ac:dyDescent="0.35">
      <c r="A1087" s="7" t="s">
        <v>6</v>
      </c>
      <c r="B1087" s="7" t="s">
        <v>50</v>
      </c>
      <c r="C1087" s="7" t="s">
        <v>83</v>
      </c>
      <c r="D1087" s="7" t="s">
        <v>83</v>
      </c>
      <c r="E1087" s="17" t="s">
        <v>224</v>
      </c>
      <c r="F1087" s="7" t="s">
        <v>135</v>
      </c>
      <c r="G1087" s="7" t="s">
        <v>158</v>
      </c>
      <c r="H1087" s="8" t="s">
        <v>159</v>
      </c>
      <c r="I1087" s="8" t="s">
        <v>180</v>
      </c>
      <c r="J1087" s="8" t="s">
        <v>231</v>
      </c>
      <c r="K1087" s="8" t="s">
        <v>129</v>
      </c>
      <c r="L1087" s="15" t="s">
        <v>179</v>
      </c>
      <c r="M1087" s="10">
        <v>44926</v>
      </c>
      <c r="N1087" s="10">
        <v>45077</v>
      </c>
      <c r="O1087" s="17"/>
      <c r="P1087" s="28">
        <v>1858.9326168992957</v>
      </c>
      <c r="R1087" t="s">
        <v>262</v>
      </c>
    </row>
    <row r="1088" spans="1:18" ht="13.5" customHeight="1" x14ac:dyDescent="0.35">
      <c r="A1088" s="7" t="s">
        <v>6</v>
      </c>
      <c r="B1088" s="7" t="s">
        <v>50</v>
      </c>
      <c r="C1088" s="7" t="s">
        <v>94</v>
      </c>
      <c r="D1088" s="7" t="s">
        <v>94</v>
      </c>
      <c r="E1088" s="17" t="s">
        <v>225</v>
      </c>
      <c r="F1088" s="7" t="s">
        <v>133</v>
      </c>
      <c r="G1088" s="7" t="s">
        <v>158</v>
      </c>
      <c r="H1088" s="8" t="s">
        <v>159</v>
      </c>
      <c r="I1088" s="8" t="s">
        <v>180</v>
      </c>
      <c r="J1088" s="8" t="s">
        <v>231</v>
      </c>
      <c r="K1088" s="8" t="s">
        <v>129</v>
      </c>
      <c r="L1088" s="15" t="s">
        <v>179</v>
      </c>
      <c r="M1088" s="10">
        <v>44926</v>
      </c>
      <c r="N1088" s="10">
        <v>45077</v>
      </c>
      <c r="O1088" s="17"/>
      <c r="P1088" s="28">
        <v>431.91308934127227</v>
      </c>
      <c r="R1088" t="s">
        <v>225</v>
      </c>
    </row>
    <row r="1089" spans="1:18" ht="13.5" customHeight="1" x14ac:dyDescent="0.35">
      <c r="A1089" s="7" t="s">
        <v>6</v>
      </c>
      <c r="B1089" s="7" t="s">
        <v>50</v>
      </c>
      <c r="C1089" s="7" t="s">
        <v>94</v>
      </c>
      <c r="D1089" s="7" t="s">
        <v>94</v>
      </c>
      <c r="E1089" s="17" t="s">
        <v>226</v>
      </c>
      <c r="F1089" s="7" t="s">
        <v>133</v>
      </c>
      <c r="G1089" s="7" t="s">
        <v>158</v>
      </c>
      <c r="H1089" s="8" t="s">
        <v>159</v>
      </c>
      <c r="I1089" s="8" t="s">
        <v>180</v>
      </c>
      <c r="J1089" s="8" t="s">
        <v>231</v>
      </c>
      <c r="K1089" s="8" t="s">
        <v>129</v>
      </c>
      <c r="L1089" s="15" t="s">
        <v>179</v>
      </c>
      <c r="M1089" s="10">
        <v>44926</v>
      </c>
      <c r="N1089" s="10">
        <v>45077</v>
      </c>
      <c r="O1089" s="17"/>
      <c r="P1089" s="28">
        <v>2118.1200254619148</v>
      </c>
      <c r="R1089" t="s">
        <v>226</v>
      </c>
    </row>
    <row r="1090" spans="1:18" ht="13.5" customHeight="1" x14ac:dyDescent="0.35">
      <c r="A1090" s="7" t="s">
        <v>6</v>
      </c>
      <c r="B1090" s="7" t="s">
        <v>50</v>
      </c>
      <c r="C1090" s="7" t="s">
        <v>94</v>
      </c>
      <c r="D1090" s="7" t="s">
        <v>94</v>
      </c>
      <c r="E1090" s="17" t="s">
        <v>94</v>
      </c>
      <c r="F1090" s="7" t="s">
        <v>133</v>
      </c>
      <c r="G1090" s="7" t="s">
        <v>158</v>
      </c>
      <c r="H1090" s="8" t="s">
        <v>159</v>
      </c>
      <c r="I1090" s="8" t="s">
        <v>180</v>
      </c>
      <c r="J1090" s="8" t="s">
        <v>231</v>
      </c>
      <c r="K1090" s="8" t="s">
        <v>129</v>
      </c>
      <c r="L1090" s="15" t="s">
        <v>179</v>
      </c>
      <c r="M1090" s="10">
        <v>44926</v>
      </c>
      <c r="N1090" s="10">
        <v>45077</v>
      </c>
      <c r="O1090" s="17"/>
      <c r="P1090" s="28">
        <v>577.96382843967194</v>
      </c>
      <c r="R1090" t="s">
        <v>94</v>
      </c>
    </row>
    <row r="1091" spans="1:18" ht="13.5" customHeight="1" x14ac:dyDescent="0.35">
      <c r="A1091" s="7" t="s">
        <v>6</v>
      </c>
      <c r="B1091" s="7" t="s">
        <v>50</v>
      </c>
      <c r="C1091" s="7" t="s">
        <v>94</v>
      </c>
      <c r="D1091" s="7" t="s">
        <v>94</v>
      </c>
      <c r="E1091" s="17" t="s">
        <v>227</v>
      </c>
      <c r="F1091" s="7" t="s">
        <v>133</v>
      </c>
      <c r="G1091" s="7" t="s">
        <v>158</v>
      </c>
      <c r="H1091" s="8" t="s">
        <v>159</v>
      </c>
      <c r="I1091" s="8" t="s">
        <v>180</v>
      </c>
      <c r="J1091" s="8" t="s">
        <v>231</v>
      </c>
      <c r="K1091" s="8" t="s">
        <v>129</v>
      </c>
      <c r="L1091" s="15" t="s">
        <v>179</v>
      </c>
      <c r="M1091" s="10">
        <v>44926</v>
      </c>
      <c r="N1091" s="10">
        <v>45077</v>
      </c>
      <c r="O1091" s="17"/>
      <c r="P1091" s="28">
        <v>540.25356511986388</v>
      </c>
      <c r="R1091" t="s">
        <v>227</v>
      </c>
    </row>
    <row r="1092" spans="1:18" ht="13.5" customHeight="1" x14ac:dyDescent="0.35">
      <c r="A1092" s="7" t="s">
        <v>6</v>
      </c>
      <c r="B1092" s="7" t="s">
        <v>50</v>
      </c>
      <c r="C1092" s="7" t="s">
        <v>94</v>
      </c>
      <c r="D1092" s="7" t="s">
        <v>94</v>
      </c>
      <c r="E1092" s="17" t="s">
        <v>228</v>
      </c>
      <c r="F1092" s="7" t="s">
        <v>133</v>
      </c>
      <c r="G1092" s="7" t="s">
        <v>158</v>
      </c>
      <c r="H1092" s="8" t="s">
        <v>159</v>
      </c>
      <c r="I1092" s="8" t="s">
        <v>180</v>
      </c>
      <c r="J1092" s="8" t="s">
        <v>231</v>
      </c>
      <c r="K1092" s="8" t="s">
        <v>129</v>
      </c>
      <c r="L1092" s="15" t="s">
        <v>179</v>
      </c>
      <c r="M1092" s="10">
        <v>44926</v>
      </c>
      <c r="N1092" s="10">
        <v>45077</v>
      </c>
      <c r="O1092" s="17"/>
      <c r="P1092" s="28">
        <v>0</v>
      </c>
      <c r="R1092" t="s">
        <v>228</v>
      </c>
    </row>
    <row r="1093" spans="1:18" ht="13.5" customHeight="1" x14ac:dyDescent="0.35">
      <c r="A1093" s="7" t="s">
        <v>6</v>
      </c>
      <c r="B1093" s="7" t="s">
        <v>50</v>
      </c>
      <c r="C1093" s="7" t="s">
        <v>100</v>
      </c>
      <c r="D1093" s="7" t="s">
        <v>100</v>
      </c>
      <c r="E1093" s="17" t="s">
        <v>100</v>
      </c>
      <c r="F1093" s="7" t="s">
        <v>134</v>
      </c>
      <c r="G1093" s="7" t="s">
        <v>158</v>
      </c>
      <c r="H1093" s="8" t="s">
        <v>159</v>
      </c>
      <c r="I1093" s="8" t="s">
        <v>180</v>
      </c>
      <c r="J1093" s="8" t="s">
        <v>231</v>
      </c>
      <c r="K1093" s="8" t="s">
        <v>129</v>
      </c>
      <c r="L1093" s="15" t="s">
        <v>179</v>
      </c>
      <c r="M1093" s="10">
        <v>44926</v>
      </c>
      <c r="N1093" s="10">
        <v>45077</v>
      </c>
      <c r="O1093" s="17"/>
      <c r="P1093" s="28">
        <v>2113.6880702363001</v>
      </c>
      <c r="R1093" t="s">
        <v>100</v>
      </c>
    </row>
    <row r="1094" spans="1:18" ht="13.5" customHeight="1" x14ac:dyDescent="0.35">
      <c r="A1094" s="7" t="s">
        <v>6</v>
      </c>
      <c r="B1094" s="7" t="s">
        <v>50</v>
      </c>
      <c r="C1094" s="18" t="s">
        <v>101</v>
      </c>
      <c r="D1094" s="18" t="s">
        <v>101</v>
      </c>
      <c r="E1094" s="17" t="s">
        <v>101</v>
      </c>
      <c r="F1094" s="7" t="s">
        <v>134</v>
      </c>
      <c r="G1094" s="7" t="s">
        <v>158</v>
      </c>
      <c r="H1094" s="8" t="s">
        <v>159</v>
      </c>
      <c r="I1094" s="8" t="s">
        <v>180</v>
      </c>
      <c r="J1094" s="8" t="s">
        <v>231</v>
      </c>
      <c r="K1094" s="8" t="s">
        <v>129</v>
      </c>
      <c r="L1094" s="15" t="s">
        <v>179</v>
      </c>
      <c r="M1094" s="10">
        <v>44926</v>
      </c>
      <c r="N1094" s="10">
        <v>45077</v>
      </c>
      <c r="O1094" s="17"/>
      <c r="P1094" s="28">
        <v>855.21615180262245</v>
      </c>
      <c r="R1094" t="s">
        <v>101</v>
      </c>
    </row>
    <row r="1095" spans="1:18" ht="13.5" customHeight="1" x14ac:dyDescent="0.35">
      <c r="A1095" s="7" t="s">
        <v>6</v>
      </c>
      <c r="B1095" s="7" t="s">
        <v>50</v>
      </c>
      <c r="C1095" s="18" t="s">
        <v>101</v>
      </c>
      <c r="D1095" s="18" t="s">
        <v>101</v>
      </c>
      <c r="E1095" s="17" t="s">
        <v>102</v>
      </c>
      <c r="F1095" s="7" t="s">
        <v>134</v>
      </c>
      <c r="G1095" s="7" t="s">
        <v>158</v>
      </c>
      <c r="H1095" s="8" t="s">
        <v>159</v>
      </c>
      <c r="I1095" s="8" t="s">
        <v>180</v>
      </c>
      <c r="J1095" s="8" t="s">
        <v>231</v>
      </c>
      <c r="K1095" s="8" t="s">
        <v>129</v>
      </c>
      <c r="L1095" s="15" t="s">
        <v>179</v>
      </c>
      <c r="M1095" s="10">
        <v>44926</v>
      </c>
      <c r="N1095" s="10">
        <v>45077</v>
      </c>
      <c r="O1095" s="17"/>
      <c r="P1095" s="28">
        <v>0</v>
      </c>
      <c r="R1095" t="s">
        <v>102</v>
      </c>
    </row>
    <row r="1096" spans="1:18" ht="13.5" customHeight="1" x14ac:dyDescent="0.35">
      <c r="A1096" s="7" t="s">
        <v>6</v>
      </c>
      <c r="B1096" s="7" t="s">
        <v>50</v>
      </c>
      <c r="C1096" s="18" t="s">
        <v>101</v>
      </c>
      <c r="D1096" s="18" t="s">
        <v>101</v>
      </c>
      <c r="E1096" s="17" t="s">
        <v>103</v>
      </c>
      <c r="F1096" s="7" t="s">
        <v>134</v>
      </c>
      <c r="G1096" s="7" t="s">
        <v>158</v>
      </c>
      <c r="H1096" s="8" t="s">
        <v>159</v>
      </c>
      <c r="I1096" s="8" t="s">
        <v>180</v>
      </c>
      <c r="J1096" s="8" t="s">
        <v>231</v>
      </c>
      <c r="K1096" s="8" t="s">
        <v>129</v>
      </c>
      <c r="L1096" s="15" t="s">
        <v>179</v>
      </c>
      <c r="M1096" s="10">
        <v>44926</v>
      </c>
      <c r="N1096" s="10">
        <v>45077</v>
      </c>
      <c r="O1096" s="17"/>
      <c r="P1096" s="28">
        <v>0</v>
      </c>
      <c r="R1096" t="s">
        <v>103</v>
      </c>
    </row>
    <row r="1097" spans="1:18" ht="13.5" customHeight="1" x14ac:dyDescent="0.35">
      <c r="A1097" s="7" t="s">
        <v>6</v>
      </c>
      <c r="B1097" s="7" t="s">
        <v>50</v>
      </c>
      <c r="C1097" s="18" t="s">
        <v>101</v>
      </c>
      <c r="D1097" s="18" t="s">
        <v>101</v>
      </c>
      <c r="E1097" s="17" t="s">
        <v>104</v>
      </c>
      <c r="F1097" s="7" t="s">
        <v>134</v>
      </c>
      <c r="G1097" s="7" t="s">
        <v>158</v>
      </c>
      <c r="H1097" s="8" t="s">
        <v>159</v>
      </c>
      <c r="I1097" s="8" t="s">
        <v>180</v>
      </c>
      <c r="J1097" s="8" t="s">
        <v>231</v>
      </c>
      <c r="K1097" s="8" t="s">
        <v>129</v>
      </c>
      <c r="L1097" s="15" t="s">
        <v>179</v>
      </c>
      <c r="M1097" s="10">
        <v>44926</v>
      </c>
      <c r="N1097" s="10">
        <v>45077</v>
      </c>
      <c r="O1097" s="17"/>
      <c r="P1097" s="28">
        <v>0</v>
      </c>
      <c r="R1097" t="s">
        <v>104</v>
      </c>
    </row>
    <row r="1098" spans="1:18" ht="13.5" customHeight="1" x14ac:dyDescent="0.35">
      <c r="A1098" s="7" t="s">
        <v>6</v>
      </c>
      <c r="B1098" s="7" t="s">
        <v>50</v>
      </c>
      <c r="C1098" s="18" t="s">
        <v>101</v>
      </c>
      <c r="D1098" s="18" t="s">
        <v>101</v>
      </c>
      <c r="E1098" s="17" t="s">
        <v>105</v>
      </c>
      <c r="F1098" s="7" t="s">
        <v>134</v>
      </c>
      <c r="G1098" s="7" t="s">
        <v>158</v>
      </c>
      <c r="H1098" s="8" t="s">
        <v>159</v>
      </c>
      <c r="I1098" s="8" t="s">
        <v>180</v>
      </c>
      <c r="J1098" s="8" t="s">
        <v>231</v>
      </c>
      <c r="K1098" s="8" t="s">
        <v>129</v>
      </c>
      <c r="L1098" s="15" t="s">
        <v>179</v>
      </c>
      <c r="M1098" s="10">
        <v>44926</v>
      </c>
      <c r="N1098" s="10">
        <v>45077</v>
      </c>
      <c r="O1098" s="17"/>
      <c r="P1098" s="28">
        <v>0</v>
      </c>
      <c r="R1098" t="s">
        <v>105</v>
      </c>
    </row>
    <row r="1099" spans="1:18" ht="13.5" customHeight="1" x14ac:dyDescent="0.35">
      <c r="A1099" s="7" t="s">
        <v>6</v>
      </c>
      <c r="B1099" s="7" t="s">
        <v>50</v>
      </c>
      <c r="C1099" s="7" t="s">
        <v>106</v>
      </c>
      <c r="D1099" s="7" t="s">
        <v>106</v>
      </c>
      <c r="E1099" s="17" t="s">
        <v>106</v>
      </c>
      <c r="F1099" s="7" t="s">
        <v>134</v>
      </c>
      <c r="G1099" s="7" t="s">
        <v>158</v>
      </c>
      <c r="H1099" s="8" t="s">
        <v>159</v>
      </c>
      <c r="I1099" s="8" t="s">
        <v>180</v>
      </c>
      <c r="J1099" s="8" t="s">
        <v>231</v>
      </c>
      <c r="K1099" s="8" t="s">
        <v>129</v>
      </c>
      <c r="L1099" s="15" t="s">
        <v>179</v>
      </c>
      <c r="M1099" s="10">
        <v>44926</v>
      </c>
      <c r="N1099" s="10">
        <v>45077</v>
      </c>
      <c r="O1099" s="17"/>
      <c r="P1099" s="28">
        <v>565.09421758614894</v>
      </c>
      <c r="R1099" t="s">
        <v>106</v>
      </c>
    </row>
    <row r="1100" spans="1:18" ht="13.5" customHeight="1" x14ac:dyDescent="0.35">
      <c r="A1100" s="7" t="s">
        <v>6</v>
      </c>
      <c r="B1100" s="7" t="s">
        <v>50</v>
      </c>
      <c r="C1100" s="8" t="s">
        <v>108</v>
      </c>
      <c r="D1100" s="8" t="s">
        <v>108</v>
      </c>
      <c r="E1100" s="17" t="s">
        <v>229</v>
      </c>
      <c r="F1100" s="7" t="s">
        <v>134</v>
      </c>
      <c r="G1100" s="7" t="s">
        <v>158</v>
      </c>
      <c r="H1100" s="8" t="s">
        <v>159</v>
      </c>
      <c r="I1100" s="8" t="s">
        <v>180</v>
      </c>
      <c r="J1100" s="8" t="s">
        <v>231</v>
      </c>
      <c r="K1100" s="8" t="s">
        <v>129</v>
      </c>
      <c r="L1100" s="15" t="s">
        <v>179</v>
      </c>
      <c r="M1100" s="10">
        <v>44926</v>
      </c>
      <c r="N1100" s="10">
        <v>45077</v>
      </c>
      <c r="O1100" s="17"/>
      <c r="P1100" s="28">
        <v>332.56601412992381</v>
      </c>
      <c r="R1100" t="s">
        <v>229</v>
      </c>
    </row>
    <row r="1101" spans="1:18" ht="13.5" customHeight="1" x14ac:dyDescent="0.35">
      <c r="A1101" s="7" t="s">
        <v>6</v>
      </c>
      <c r="B1101" s="7" t="s">
        <v>50</v>
      </c>
      <c r="C1101" s="18" t="s">
        <v>109</v>
      </c>
      <c r="D1101" s="18" t="s">
        <v>109</v>
      </c>
      <c r="E1101" s="17" t="s">
        <v>109</v>
      </c>
      <c r="F1101" s="7" t="s">
        <v>134</v>
      </c>
      <c r="G1101" s="7" t="s">
        <v>158</v>
      </c>
      <c r="H1101" s="8" t="s">
        <v>159</v>
      </c>
      <c r="I1101" s="8" t="s">
        <v>180</v>
      </c>
      <c r="J1101" s="8" t="s">
        <v>231</v>
      </c>
      <c r="K1101" s="8" t="s">
        <v>129</v>
      </c>
      <c r="L1101" s="15" t="s">
        <v>179</v>
      </c>
      <c r="M1101" s="10">
        <v>44926</v>
      </c>
      <c r="N1101" s="10">
        <v>45077</v>
      </c>
      <c r="O1101" s="17"/>
      <c r="P1101" s="28">
        <v>535.70455083233128</v>
      </c>
      <c r="R1101">
        <v>0</v>
      </c>
    </row>
    <row r="1102" spans="1:18" ht="13.5" customHeight="1" x14ac:dyDescent="0.35">
      <c r="A1102" s="7" t="s">
        <v>6</v>
      </c>
      <c r="B1102" s="7" t="s">
        <v>50</v>
      </c>
      <c r="C1102" s="18" t="s">
        <v>109</v>
      </c>
      <c r="D1102" s="19" t="s">
        <v>110</v>
      </c>
      <c r="E1102" s="17" t="s">
        <v>110</v>
      </c>
      <c r="F1102" s="7" t="s">
        <v>134</v>
      </c>
      <c r="G1102" s="7" t="s">
        <v>158</v>
      </c>
      <c r="H1102" s="8" t="s">
        <v>159</v>
      </c>
      <c r="I1102" s="8" t="s">
        <v>180</v>
      </c>
      <c r="J1102" s="8" t="s">
        <v>231</v>
      </c>
      <c r="K1102" s="8" t="s">
        <v>129</v>
      </c>
      <c r="L1102" s="15" t="s">
        <v>179</v>
      </c>
      <c r="M1102" s="10">
        <v>44926</v>
      </c>
      <c r="N1102" s="10">
        <v>45077</v>
      </c>
      <c r="O1102" s="17"/>
      <c r="P1102" s="28">
        <v>535.70455083233128</v>
      </c>
      <c r="R1102" t="s">
        <v>109</v>
      </c>
    </row>
    <row r="1103" spans="1:18" ht="13.5" customHeight="1" x14ac:dyDescent="0.35">
      <c r="A1103" s="7" t="s">
        <v>6</v>
      </c>
      <c r="B1103" s="7" t="s">
        <v>111</v>
      </c>
      <c r="C1103" s="7" t="s">
        <v>160</v>
      </c>
      <c r="D1103" s="7" t="s">
        <v>160</v>
      </c>
      <c r="E1103" s="17" t="s">
        <v>160</v>
      </c>
      <c r="F1103" s="7" t="s">
        <v>136</v>
      </c>
      <c r="G1103" s="7" t="s">
        <v>158</v>
      </c>
      <c r="H1103" s="8" t="s">
        <v>159</v>
      </c>
      <c r="I1103" s="8" t="s">
        <v>180</v>
      </c>
      <c r="J1103" s="8" t="s">
        <v>231</v>
      </c>
      <c r="K1103" s="8" t="s">
        <v>129</v>
      </c>
      <c r="L1103" s="15" t="s">
        <v>179</v>
      </c>
      <c r="M1103" s="10">
        <v>44926</v>
      </c>
      <c r="N1103" s="10">
        <v>45077</v>
      </c>
      <c r="O1103" s="17"/>
      <c r="P1103" s="28">
        <v>319.02021409604595</v>
      </c>
      <c r="R1103" t="s">
        <v>160</v>
      </c>
    </row>
    <row r="1104" spans="1:18" ht="13.5" customHeight="1" x14ac:dyDescent="0.35">
      <c r="A1104" s="7" t="s">
        <v>6</v>
      </c>
      <c r="B1104" s="7" t="s">
        <v>113</v>
      </c>
      <c r="C1104" s="7" t="s">
        <v>161</v>
      </c>
      <c r="D1104" s="7" t="s">
        <v>161</v>
      </c>
      <c r="E1104" s="17" t="s">
        <v>161</v>
      </c>
      <c r="F1104" s="7" t="s">
        <v>136</v>
      </c>
      <c r="G1104" s="7" t="s">
        <v>158</v>
      </c>
      <c r="H1104" s="8" t="s">
        <v>159</v>
      </c>
      <c r="I1104" s="8" t="s">
        <v>180</v>
      </c>
      <c r="J1104" s="8" t="s">
        <v>231</v>
      </c>
      <c r="K1104" s="8" t="s">
        <v>129</v>
      </c>
      <c r="L1104" s="15" t="s">
        <v>179</v>
      </c>
      <c r="M1104" s="10">
        <v>44926</v>
      </c>
      <c r="N1104" s="10">
        <v>45077</v>
      </c>
      <c r="O1104" s="17"/>
      <c r="P1104" s="28">
        <v>3104.0785445283987</v>
      </c>
      <c r="R1104" t="s">
        <v>161</v>
      </c>
    </row>
    <row r="1105" spans="1:21" ht="13.5" customHeight="1" x14ac:dyDescent="0.35">
      <c r="A1105" s="7" t="s">
        <v>6</v>
      </c>
      <c r="B1105" s="7" t="s">
        <v>114</v>
      </c>
      <c r="C1105" s="7" t="s">
        <v>114</v>
      </c>
      <c r="D1105" s="7" t="s">
        <v>114</v>
      </c>
      <c r="E1105" s="17" t="s">
        <v>114</v>
      </c>
      <c r="F1105" s="7" t="s">
        <v>136</v>
      </c>
      <c r="G1105" s="7" t="s">
        <v>158</v>
      </c>
      <c r="H1105" s="8" t="s">
        <v>159</v>
      </c>
      <c r="I1105" s="8" t="s">
        <v>180</v>
      </c>
      <c r="J1105" s="8" t="s">
        <v>231</v>
      </c>
      <c r="K1105" s="8" t="s">
        <v>129</v>
      </c>
      <c r="L1105" s="15" t="s">
        <v>179</v>
      </c>
      <c r="M1105" s="10">
        <v>44926</v>
      </c>
      <c r="N1105" s="10">
        <v>45077</v>
      </c>
      <c r="O1105" s="17"/>
      <c r="P1105" s="28">
        <v>0</v>
      </c>
      <c r="R1105" t="s">
        <v>114</v>
      </c>
    </row>
    <row r="1108" spans="1:21" x14ac:dyDescent="0.35">
      <c r="O1108" t="s">
        <v>187</v>
      </c>
      <c r="P1108" t="s">
        <v>187</v>
      </c>
      <c r="Q1108" t="s">
        <v>187</v>
      </c>
      <c r="R1108" t="s">
        <v>187</v>
      </c>
      <c r="S1108" t="s">
        <v>187</v>
      </c>
      <c r="T1108" t="s">
        <v>187</v>
      </c>
      <c r="U1108" t="s">
        <v>187</v>
      </c>
    </row>
  </sheetData>
  <autoFilter ref="A1:R1105" xr:uid="{00000000-0009-0000-0000-00001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U1108"/>
  <sheetViews>
    <sheetView zoomScale="70" zoomScaleNormal="70" workbookViewId="0">
      <pane xSplit="5" ySplit="1" topLeftCell="H1078" activePane="bottomRight" state="frozen"/>
      <selection activeCell="A2" sqref="A2:P1105"/>
      <selection pane="topRight" activeCell="A2" sqref="A2:P1105"/>
      <selection pane="bottomLeft" activeCell="A2" sqref="A2:P1105"/>
      <selection pane="bottomRight" activeCell="A2" sqref="A2:P1105"/>
    </sheetView>
  </sheetViews>
  <sheetFormatPr defaultRowHeight="14.5" x14ac:dyDescent="0.35"/>
  <cols>
    <col min="1" max="2" width="9.453125" bestFit="1" customWidth="1"/>
    <col min="3" max="3" width="13.26953125" customWidth="1"/>
    <col min="4" max="4" width="11.81640625" customWidth="1"/>
    <col min="5" max="5" width="48.54296875" bestFit="1" customWidth="1"/>
    <col min="6" max="6" width="13.7265625" bestFit="1" customWidth="1"/>
    <col min="7" max="7" width="12.7265625" bestFit="1" customWidth="1"/>
    <col min="8" max="8" width="19.453125" bestFit="1" customWidth="1"/>
    <col min="9" max="9" width="12.7265625" bestFit="1" customWidth="1"/>
    <col min="10" max="10" width="19" bestFit="1" customWidth="1"/>
    <col min="11" max="11" width="18.26953125" bestFit="1" customWidth="1"/>
    <col min="12" max="12" width="14.54296875" bestFit="1" customWidth="1"/>
    <col min="13" max="13" width="10.54296875" bestFit="1" customWidth="1"/>
    <col min="14" max="14" width="21.1796875" bestFit="1" customWidth="1"/>
    <col min="15" max="15" width="10.453125" bestFit="1" customWidth="1"/>
    <col min="16" max="16" width="13.26953125" bestFit="1" customWidth="1"/>
    <col min="17" max="18" width="0" hidden="1" customWidth="1"/>
  </cols>
  <sheetData>
    <row r="1" spans="1:18" ht="11.5" customHeight="1" x14ac:dyDescent="0.35">
      <c r="A1" s="11" t="s">
        <v>1</v>
      </c>
      <c r="B1" s="11" t="s">
        <v>2</v>
      </c>
      <c r="C1" s="11" t="s">
        <v>3</v>
      </c>
      <c r="D1" s="11" t="s">
        <v>4</v>
      </c>
      <c r="E1" s="1" t="s">
        <v>5</v>
      </c>
      <c r="F1" s="11" t="s">
        <v>115</v>
      </c>
      <c r="G1" s="12" t="s">
        <v>116</v>
      </c>
      <c r="H1" s="12" t="s">
        <v>117</v>
      </c>
      <c r="I1" s="12" t="s">
        <v>118</v>
      </c>
      <c r="J1" s="12" t="s">
        <v>119</v>
      </c>
      <c r="K1" s="12" t="s">
        <v>120</v>
      </c>
      <c r="L1" s="12" t="s">
        <v>121</v>
      </c>
      <c r="M1" s="12" t="s">
        <v>0</v>
      </c>
      <c r="N1" s="12" t="s">
        <v>122</v>
      </c>
      <c r="O1" s="12" t="s">
        <v>123</v>
      </c>
      <c r="P1" s="13" t="s">
        <v>124</v>
      </c>
      <c r="Q1" s="34" t="s">
        <v>187</v>
      </c>
      <c r="R1" s="35" t="s">
        <v>230</v>
      </c>
    </row>
    <row r="2" spans="1:18" ht="13.5" customHeight="1" x14ac:dyDescent="0.35">
      <c r="A2" s="7" t="s">
        <v>6</v>
      </c>
      <c r="B2" s="7" t="s">
        <v>7</v>
      </c>
      <c r="C2" s="7" t="s">
        <v>8</v>
      </c>
      <c r="D2" s="7" t="s">
        <v>8</v>
      </c>
      <c r="E2" s="17" t="s">
        <v>8</v>
      </c>
      <c r="F2" s="7" t="s">
        <v>125</v>
      </c>
      <c r="G2" s="7" t="s">
        <v>158</v>
      </c>
      <c r="H2" s="8" t="s">
        <v>159</v>
      </c>
      <c r="I2" s="8" t="s">
        <v>167</v>
      </c>
      <c r="J2" s="8" t="s">
        <v>231</v>
      </c>
      <c r="K2" s="8" t="s">
        <v>129</v>
      </c>
      <c r="L2" s="15" t="s">
        <v>168</v>
      </c>
      <c r="M2" s="10">
        <v>44592</v>
      </c>
      <c r="N2" s="10">
        <v>45077</v>
      </c>
      <c r="O2" s="14"/>
      <c r="P2" s="28">
        <v>4736.399325174626</v>
      </c>
      <c r="R2" t="s">
        <v>8</v>
      </c>
    </row>
    <row r="3" spans="1:18" ht="13.5" customHeight="1" x14ac:dyDescent="0.35">
      <c r="A3" s="7" t="s">
        <v>6</v>
      </c>
      <c r="B3" s="7" t="s">
        <v>7</v>
      </c>
      <c r="C3" s="7" t="s">
        <v>8</v>
      </c>
      <c r="D3" s="7" t="s">
        <v>8</v>
      </c>
      <c r="E3" s="17" t="s">
        <v>9</v>
      </c>
      <c r="F3" s="7" t="s">
        <v>125</v>
      </c>
      <c r="G3" s="7" t="s">
        <v>158</v>
      </c>
      <c r="H3" s="8" t="s">
        <v>159</v>
      </c>
      <c r="I3" s="8" t="s">
        <v>167</v>
      </c>
      <c r="J3" s="8" t="s">
        <v>231</v>
      </c>
      <c r="K3" s="8" t="s">
        <v>129</v>
      </c>
      <c r="L3" s="15" t="s">
        <v>168</v>
      </c>
      <c r="M3" s="10">
        <v>44592</v>
      </c>
      <c r="N3" s="10">
        <v>45077</v>
      </c>
      <c r="O3" s="14"/>
      <c r="P3" s="28">
        <v>439.25235939272704</v>
      </c>
      <c r="R3" t="s">
        <v>9</v>
      </c>
    </row>
    <row r="4" spans="1:18" ht="13.5" customHeight="1" x14ac:dyDescent="0.35">
      <c r="A4" s="7" t="s">
        <v>6</v>
      </c>
      <c r="B4" s="7" t="s">
        <v>7</v>
      </c>
      <c r="C4" s="7" t="s">
        <v>8</v>
      </c>
      <c r="D4" s="7" t="s">
        <v>8</v>
      </c>
      <c r="E4" s="17" t="s">
        <v>10</v>
      </c>
      <c r="F4" s="7" t="s">
        <v>125</v>
      </c>
      <c r="G4" s="7" t="s">
        <v>158</v>
      </c>
      <c r="H4" s="8" t="s">
        <v>159</v>
      </c>
      <c r="I4" s="8" t="s">
        <v>167</v>
      </c>
      <c r="J4" s="8" t="s">
        <v>231</v>
      </c>
      <c r="K4" s="8" t="s">
        <v>129</v>
      </c>
      <c r="L4" s="15" t="s">
        <v>168</v>
      </c>
      <c r="M4" s="10">
        <v>44592</v>
      </c>
      <c r="N4" s="10">
        <v>45077</v>
      </c>
      <c r="O4" s="14"/>
      <c r="P4" s="28">
        <v>780.95110051278755</v>
      </c>
      <c r="R4" t="s">
        <v>10</v>
      </c>
    </row>
    <row r="5" spans="1:18" ht="13.5" customHeight="1" x14ac:dyDescent="0.35">
      <c r="A5" s="7" t="s">
        <v>6</v>
      </c>
      <c r="B5" s="7" t="s">
        <v>7</v>
      </c>
      <c r="C5" s="7" t="s">
        <v>8</v>
      </c>
      <c r="D5" s="7" t="s">
        <v>8</v>
      </c>
      <c r="E5" s="17" t="s">
        <v>11</v>
      </c>
      <c r="F5" s="7" t="s">
        <v>125</v>
      </c>
      <c r="G5" s="7" t="s">
        <v>158</v>
      </c>
      <c r="H5" s="8" t="s">
        <v>159</v>
      </c>
      <c r="I5" s="8" t="s">
        <v>167</v>
      </c>
      <c r="J5" s="8" t="s">
        <v>231</v>
      </c>
      <c r="K5" s="8" t="s">
        <v>129</v>
      </c>
      <c r="L5" s="15" t="s">
        <v>168</v>
      </c>
      <c r="M5" s="10">
        <v>44592</v>
      </c>
      <c r="N5" s="10">
        <v>45077</v>
      </c>
      <c r="O5" s="14"/>
      <c r="P5" s="28">
        <v>1569.4123131085862</v>
      </c>
      <c r="R5" t="s">
        <v>11</v>
      </c>
    </row>
    <row r="6" spans="1:18" ht="13.5" customHeight="1" x14ac:dyDescent="0.35">
      <c r="A6" s="7" t="s">
        <v>6</v>
      </c>
      <c r="B6" s="7" t="s">
        <v>7</v>
      </c>
      <c r="C6" s="7" t="s">
        <v>8</v>
      </c>
      <c r="D6" s="7" t="s">
        <v>8</v>
      </c>
      <c r="E6" s="17" t="s">
        <v>12</v>
      </c>
      <c r="F6" s="7" t="s">
        <v>125</v>
      </c>
      <c r="G6" s="7" t="s">
        <v>158</v>
      </c>
      <c r="H6" s="8" t="s">
        <v>159</v>
      </c>
      <c r="I6" s="8" t="s">
        <v>167</v>
      </c>
      <c r="J6" s="8" t="s">
        <v>231</v>
      </c>
      <c r="K6" s="8" t="s">
        <v>129</v>
      </c>
      <c r="L6" s="15" t="s">
        <v>168</v>
      </c>
      <c r="M6" s="10">
        <v>44592</v>
      </c>
      <c r="N6" s="10">
        <v>45077</v>
      </c>
      <c r="O6" s="14"/>
      <c r="P6" s="28">
        <v>344.0729554187987</v>
      </c>
      <c r="R6" t="s">
        <v>12</v>
      </c>
    </row>
    <row r="7" spans="1:18" ht="13.5" customHeight="1" x14ac:dyDescent="0.35">
      <c r="A7" s="7" t="s">
        <v>6</v>
      </c>
      <c r="B7" s="7" t="s">
        <v>7</v>
      </c>
      <c r="C7" s="7" t="s">
        <v>8</v>
      </c>
      <c r="D7" s="7" t="s">
        <v>8</v>
      </c>
      <c r="E7" s="17" t="s">
        <v>13</v>
      </c>
      <c r="F7" s="7" t="s">
        <v>125</v>
      </c>
      <c r="G7" s="7" t="s">
        <v>158</v>
      </c>
      <c r="H7" s="8" t="s">
        <v>159</v>
      </c>
      <c r="I7" s="8" t="s">
        <v>167</v>
      </c>
      <c r="J7" s="8" t="s">
        <v>231</v>
      </c>
      <c r="K7" s="8" t="s">
        <v>129</v>
      </c>
      <c r="L7" s="15" t="s">
        <v>168</v>
      </c>
      <c r="M7" s="10">
        <v>44592</v>
      </c>
      <c r="N7" s="10">
        <v>45077</v>
      </c>
      <c r="O7" s="14"/>
      <c r="P7" s="28">
        <v>383.94195209164445</v>
      </c>
      <c r="R7" t="s">
        <v>13</v>
      </c>
    </row>
    <row r="8" spans="1:18" ht="13.5" customHeight="1" x14ac:dyDescent="0.35">
      <c r="A8" s="7" t="s">
        <v>6</v>
      </c>
      <c r="B8" s="7" t="s">
        <v>7</v>
      </c>
      <c r="C8" s="7" t="s">
        <v>8</v>
      </c>
      <c r="D8" s="7" t="s">
        <v>8</v>
      </c>
      <c r="E8" s="17" t="s">
        <v>14</v>
      </c>
      <c r="F8" s="7" t="s">
        <v>125</v>
      </c>
      <c r="G8" s="7" t="s">
        <v>158</v>
      </c>
      <c r="H8" s="8" t="s">
        <v>159</v>
      </c>
      <c r="I8" s="8" t="s">
        <v>167</v>
      </c>
      <c r="J8" s="8" t="s">
        <v>231</v>
      </c>
      <c r="K8" s="8" t="s">
        <v>129</v>
      </c>
      <c r="L8" s="15" t="s">
        <v>168</v>
      </c>
      <c r="M8" s="10">
        <v>44592</v>
      </c>
      <c r="N8" s="10">
        <v>45077</v>
      </c>
      <c r="O8" s="14"/>
      <c r="P8" s="28">
        <v>41513.699912485507</v>
      </c>
      <c r="R8" t="s">
        <v>14</v>
      </c>
    </row>
    <row r="9" spans="1:18" ht="13.5" customHeight="1" x14ac:dyDescent="0.35">
      <c r="A9" s="7" t="s">
        <v>6</v>
      </c>
      <c r="B9" s="7" t="s">
        <v>7</v>
      </c>
      <c r="C9" s="7" t="s">
        <v>8</v>
      </c>
      <c r="D9" s="7" t="s">
        <v>8</v>
      </c>
      <c r="E9" s="17" t="s">
        <v>15</v>
      </c>
      <c r="F9" s="7" t="s">
        <v>125</v>
      </c>
      <c r="G9" s="7" t="s">
        <v>158</v>
      </c>
      <c r="H9" s="8" t="s">
        <v>159</v>
      </c>
      <c r="I9" s="8" t="s">
        <v>167</v>
      </c>
      <c r="J9" s="8" t="s">
        <v>231</v>
      </c>
      <c r="K9" s="8" t="s">
        <v>129</v>
      </c>
      <c r="L9" s="15" t="s">
        <v>168</v>
      </c>
      <c r="M9" s="10">
        <v>44592</v>
      </c>
      <c r="N9" s="10">
        <v>45077</v>
      </c>
      <c r="O9" s="14"/>
      <c r="P9" s="28">
        <v>1341.9682636529758</v>
      </c>
      <c r="R9" t="s">
        <v>15</v>
      </c>
    </row>
    <row r="10" spans="1:18" ht="13.5" customHeight="1" x14ac:dyDescent="0.35">
      <c r="A10" s="7" t="s">
        <v>6</v>
      </c>
      <c r="B10" s="7" t="s">
        <v>7</v>
      </c>
      <c r="C10" s="7" t="s">
        <v>8</v>
      </c>
      <c r="D10" s="7" t="s">
        <v>8</v>
      </c>
      <c r="E10" s="17" t="s">
        <v>16</v>
      </c>
      <c r="F10" s="7" t="s">
        <v>125</v>
      </c>
      <c r="G10" s="7" t="s">
        <v>158</v>
      </c>
      <c r="H10" s="8" t="s">
        <v>159</v>
      </c>
      <c r="I10" s="8" t="s">
        <v>167</v>
      </c>
      <c r="J10" s="8" t="s">
        <v>231</v>
      </c>
      <c r="K10" s="8" t="s">
        <v>129</v>
      </c>
      <c r="L10" s="15" t="s">
        <v>168</v>
      </c>
      <c r="M10" s="10">
        <v>44592</v>
      </c>
      <c r="N10" s="10">
        <v>45077</v>
      </c>
      <c r="O10" s="14"/>
      <c r="P10" s="28">
        <v>3603.0324278344424</v>
      </c>
      <c r="R10" t="s">
        <v>16</v>
      </c>
    </row>
    <row r="11" spans="1:18" ht="13.5" customHeight="1" x14ac:dyDescent="0.35">
      <c r="A11" s="7" t="s">
        <v>6</v>
      </c>
      <c r="B11" s="7" t="s">
        <v>7</v>
      </c>
      <c r="C11" s="7" t="s">
        <v>8</v>
      </c>
      <c r="D11" s="7" t="s">
        <v>8</v>
      </c>
      <c r="E11" s="17" t="s">
        <v>17</v>
      </c>
      <c r="F11" s="7" t="s">
        <v>125</v>
      </c>
      <c r="G11" s="7" t="s">
        <v>158</v>
      </c>
      <c r="H11" s="8" t="s">
        <v>159</v>
      </c>
      <c r="I11" s="8" t="s">
        <v>167</v>
      </c>
      <c r="J11" s="8" t="s">
        <v>231</v>
      </c>
      <c r="K11" s="8" t="s">
        <v>129</v>
      </c>
      <c r="L11" s="15" t="s">
        <v>168</v>
      </c>
      <c r="M11" s="10">
        <v>44592</v>
      </c>
      <c r="N11" s="10">
        <v>45077</v>
      </c>
      <c r="O11" s="14"/>
      <c r="P11" s="28">
        <v>3934.4333882985666</v>
      </c>
      <c r="R11" t="s">
        <v>232</v>
      </c>
    </row>
    <row r="12" spans="1:18" ht="13.5" customHeight="1" x14ac:dyDescent="0.35">
      <c r="A12" s="7" t="s">
        <v>6</v>
      </c>
      <c r="B12" s="7" t="s">
        <v>7</v>
      </c>
      <c r="C12" s="7" t="s">
        <v>8</v>
      </c>
      <c r="D12" s="7" t="s">
        <v>8</v>
      </c>
      <c r="E12" s="17" t="s">
        <v>18</v>
      </c>
      <c r="F12" s="7" t="s">
        <v>125</v>
      </c>
      <c r="G12" s="7" t="s">
        <v>158</v>
      </c>
      <c r="H12" s="8" t="s">
        <v>159</v>
      </c>
      <c r="I12" s="8" t="s">
        <v>167</v>
      </c>
      <c r="J12" s="8" t="s">
        <v>231</v>
      </c>
      <c r="K12" s="8" t="s">
        <v>129</v>
      </c>
      <c r="L12" s="15" t="s">
        <v>168</v>
      </c>
      <c r="M12" s="10">
        <v>44592</v>
      </c>
      <c r="N12" s="10">
        <v>45077</v>
      </c>
      <c r="O12" s="14"/>
      <c r="P12" s="28">
        <v>567.84103805292443</v>
      </c>
      <c r="R12" t="s">
        <v>18</v>
      </c>
    </row>
    <row r="13" spans="1:18" ht="13.5" customHeight="1" x14ac:dyDescent="0.35">
      <c r="A13" s="7" t="s">
        <v>6</v>
      </c>
      <c r="B13" s="7" t="s">
        <v>7</v>
      </c>
      <c r="C13" s="7" t="s">
        <v>8</v>
      </c>
      <c r="D13" s="7" t="s">
        <v>8</v>
      </c>
      <c r="E13" s="17" t="s">
        <v>19</v>
      </c>
      <c r="F13" s="7" t="s">
        <v>125</v>
      </c>
      <c r="G13" s="7" t="s">
        <v>158</v>
      </c>
      <c r="H13" s="8" t="s">
        <v>159</v>
      </c>
      <c r="I13" s="8" t="s">
        <v>167</v>
      </c>
      <c r="J13" s="8" t="s">
        <v>231</v>
      </c>
      <c r="K13" s="8" t="s">
        <v>129</v>
      </c>
      <c r="L13" s="15" t="s">
        <v>168</v>
      </c>
      <c r="M13" s="10">
        <v>44592</v>
      </c>
      <c r="N13" s="10">
        <v>45077</v>
      </c>
      <c r="O13" s="14"/>
      <c r="P13" s="28">
        <v>1414.0598158757732</v>
      </c>
      <c r="R13" t="s">
        <v>19</v>
      </c>
    </row>
    <row r="14" spans="1:18" ht="13.5" customHeight="1" x14ac:dyDescent="0.35">
      <c r="A14" s="7" t="s">
        <v>6</v>
      </c>
      <c r="B14" s="7" t="s">
        <v>7</v>
      </c>
      <c r="C14" s="7" t="s">
        <v>8</v>
      </c>
      <c r="D14" s="7" t="s">
        <v>8</v>
      </c>
      <c r="E14" s="17" t="s">
        <v>20</v>
      </c>
      <c r="F14" s="7" t="s">
        <v>125</v>
      </c>
      <c r="G14" s="7" t="s">
        <v>158</v>
      </c>
      <c r="H14" s="8" t="s">
        <v>159</v>
      </c>
      <c r="I14" s="8" t="s">
        <v>167</v>
      </c>
      <c r="J14" s="8" t="s">
        <v>231</v>
      </c>
      <c r="K14" s="8" t="s">
        <v>129</v>
      </c>
      <c r="L14" s="15" t="s">
        <v>168</v>
      </c>
      <c r="M14" s="10">
        <v>44592</v>
      </c>
      <c r="N14" s="10">
        <v>45077</v>
      </c>
      <c r="O14" s="14"/>
      <c r="P14" s="28">
        <v>1886.364556381066</v>
      </c>
      <c r="R14" t="s">
        <v>20</v>
      </c>
    </row>
    <row r="15" spans="1:18" ht="13.5" customHeight="1" x14ac:dyDescent="0.35">
      <c r="A15" s="7" t="s">
        <v>6</v>
      </c>
      <c r="B15" s="7" t="s">
        <v>7</v>
      </c>
      <c r="C15" s="7" t="s">
        <v>21</v>
      </c>
      <c r="D15" s="7" t="s">
        <v>21</v>
      </c>
      <c r="E15" s="17" t="s">
        <v>22</v>
      </c>
      <c r="F15" s="7" t="s">
        <v>132</v>
      </c>
      <c r="G15" s="7" t="s">
        <v>158</v>
      </c>
      <c r="H15" s="8" t="s">
        <v>159</v>
      </c>
      <c r="I15" s="8" t="s">
        <v>167</v>
      </c>
      <c r="J15" s="8" t="s">
        <v>231</v>
      </c>
      <c r="K15" s="8" t="s">
        <v>129</v>
      </c>
      <c r="L15" s="15" t="s">
        <v>168</v>
      </c>
      <c r="M15" s="10">
        <v>44592</v>
      </c>
      <c r="N15" s="10">
        <v>45077</v>
      </c>
      <c r="O15" s="14"/>
      <c r="P15" s="28">
        <v>0</v>
      </c>
      <c r="R15" t="s">
        <v>233</v>
      </c>
    </row>
    <row r="16" spans="1:18" ht="13.5" customHeight="1" x14ac:dyDescent="0.35">
      <c r="A16" s="7" t="s">
        <v>6</v>
      </c>
      <c r="B16" s="7" t="s">
        <v>7</v>
      </c>
      <c r="C16" s="7" t="s">
        <v>21</v>
      </c>
      <c r="D16" s="7" t="s">
        <v>21</v>
      </c>
      <c r="E16" s="17" t="s">
        <v>23</v>
      </c>
      <c r="F16" s="7" t="s">
        <v>133</v>
      </c>
      <c r="G16" s="7" t="s">
        <v>158</v>
      </c>
      <c r="H16" s="8" t="s">
        <v>159</v>
      </c>
      <c r="I16" s="8" t="s">
        <v>167</v>
      </c>
      <c r="J16" s="8" t="s">
        <v>231</v>
      </c>
      <c r="K16" s="8" t="s">
        <v>129</v>
      </c>
      <c r="L16" s="15" t="s">
        <v>168</v>
      </c>
      <c r="M16" s="10">
        <v>44592</v>
      </c>
      <c r="N16" s="10">
        <v>45077</v>
      </c>
      <c r="O16" s="14"/>
      <c r="P16" s="28">
        <v>299.33324696687947</v>
      </c>
      <c r="R16" t="s">
        <v>23</v>
      </c>
    </row>
    <row r="17" spans="1:18" ht="13.5" customHeight="1" x14ac:dyDescent="0.35">
      <c r="A17" s="7" t="s">
        <v>6</v>
      </c>
      <c r="B17" s="7" t="s">
        <v>7</v>
      </c>
      <c r="C17" s="7" t="s">
        <v>21</v>
      </c>
      <c r="D17" s="7" t="s">
        <v>21</v>
      </c>
      <c r="E17" s="17" t="s">
        <v>24</v>
      </c>
      <c r="F17" s="7" t="s">
        <v>132</v>
      </c>
      <c r="G17" s="7" t="s">
        <v>158</v>
      </c>
      <c r="H17" s="8" t="s">
        <v>159</v>
      </c>
      <c r="I17" s="8" t="s">
        <v>167</v>
      </c>
      <c r="J17" s="8" t="s">
        <v>231</v>
      </c>
      <c r="K17" s="8" t="s">
        <v>129</v>
      </c>
      <c r="L17" s="15" t="s">
        <v>168</v>
      </c>
      <c r="M17" s="10">
        <v>44592</v>
      </c>
      <c r="N17" s="10">
        <v>45077</v>
      </c>
      <c r="O17" s="14"/>
      <c r="P17" s="28">
        <v>627.32369316442873</v>
      </c>
      <c r="R17" t="s">
        <v>24</v>
      </c>
    </row>
    <row r="18" spans="1:18" ht="13.5" customHeight="1" x14ac:dyDescent="0.35">
      <c r="A18" s="7" t="s">
        <v>6</v>
      </c>
      <c r="B18" s="7" t="s">
        <v>7</v>
      </c>
      <c r="C18" s="7" t="s">
        <v>21</v>
      </c>
      <c r="D18" s="7" t="s">
        <v>21</v>
      </c>
      <c r="E18" s="17" t="s">
        <v>188</v>
      </c>
      <c r="F18" s="7" t="s">
        <v>132</v>
      </c>
      <c r="G18" s="7" t="s">
        <v>158</v>
      </c>
      <c r="H18" s="8" t="s">
        <v>159</v>
      </c>
      <c r="I18" s="8" t="s">
        <v>167</v>
      </c>
      <c r="J18" s="8" t="s">
        <v>231</v>
      </c>
      <c r="K18" s="8" t="s">
        <v>129</v>
      </c>
      <c r="L18" s="15" t="s">
        <v>168</v>
      </c>
      <c r="M18" s="10">
        <v>44592</v>
      </c>
      <c r="N18" s="10">
        <v>45077</v>
      </c>
      <c r="O18" s="14"/>
      <c r="P18" s="28">
        <v>3418.3199827800772</v>
      </c>
      <c r="R18" t="s">
        <v>234</v>
      </c>
    </row>
    <row r="19" spans="1:18" ht="13.5" customHeight="1" x14ac:dyDescent="0.35">
      <c r="A19" s="7" t="s">
        <v>6</v>
      </c>
      <c r="B19" s="7" t="s">
        <v>7</v>
      </c>
      <c r="C19" s="7" t="s">
        <v>21</v>
      </c>
      <c r="D19" s="7" t="s">
        <v>21</v>
      </c>
      <c r="E19" s="17" t="s">
        <v>189</v>
      </c>
      <c r="F19" s="7" t="s">
        <v>132</v>
      </c>
      <c r="G19" s="7" t="s">
        <v>158</v>
      </c>
      <c r="H19" s="8" t="s">
        <v>159</v>
      </c>
      <c r="I19" s="8" t="s">
        <v>167</v>
      </c>
      <c r="J19" s="8" t="s">
        <v>231</v>
      </c>
      <c r="K19" s="8" t="s">
        <v>129</v>
      </c>
      <c r="L19" s="15" t="s">
        <v>168</v>
      </c>
      <c r="M19" s="10">
        <v>44592</v>
      </c>
      <c r="N19" s="10">
        <v>45077</v>
      </c>
      <c r="O19" s="14"/>
      <c r="P19" s="28">
        <v>836.17993012024783</v>
      </c>
      <c r="R19" t="s">
        <v>189</v>
      </c>
    </row>
    <row r="20" spans="1:18" ht="13.5" customHeight="1" x14ac:dyDescent="0.35">
      <c r="A20" s="7" t="s">
        <v>6</v>
      </c>
      <c r="B20" s="7" t="s">
        <v>7</v>
      </c>
      <c r="C20" s="7" t="s">
        <v>21</v>
      </c>
      <c r="D20" s="7" t="s">
        <v>21</v>
      </c>
      <c r="E20" s="17" t="s">
        <v>190</v>
      </c>
      <c r="F20" s="7" t="s">
        <v>132</v>
      </c>
      <c r="G20" s="7" t="s">
        <v>158</v>
      </c>
      <c r="H20" s="8" t="s">
        <v>159</v>
      </c>
      <c r="I20" s="8" t="s">
        <v>167</v>
      </c>
      <c r="J20" s="8" t="s">
        <v>231</v>
      </c>
      <c r="K20" s="8" t="s">
        <v>129</v>
      </c>
      <c r="L20" s="15" t="s">
        <v>168</v>
      </c>
      <c r="M20" s="10">
        <v>44592</v>
      </c>
      <c r="N20" s="10">
        <v>45077</v>
      </c>
      <c r="O20" s="14"/>
      <c r="P20" s="28">
        <v>2719.6543457617363</v>
      </c>
      <c r="R20" t="s">
        <v>190</v>
      </c>
    </row>
    <row r="21" spans="1:18" ht="13.5" customHeight="1" x14ac:dyDescent="0.35">
      <c r="A21" s="7" t="s">
        <v>6</v>
      </c>
      <c r="B21" s="7" t="s">
        <v>7</v>
      </c>
      <c r="C21" s="7" t="s">
        <v>21</v>
      </c>
      <c r="D21" s="7" t="s">
        <v>21</v>
      </c>
      <c r="E21" s="17" t="s">
        <v>191</v>
      </c>
      <c r="F21" s="7" t="s">
        <v>132</v>
      </c>
      <c r="G21" s="7" t="s">
        <v>158</v>
      </c>
      <c r="H21" s="8" t="s">
        <v>159</v>
      </c>
      <c r="I21" s="8" t="s">
        <v>167</v>
      </c>
      <c r="J21" s="8" t="s">
        <v>231</v>
      </c>
      <c r="K21" s="8" t="s">
        <v>129</v>
      </c>
      <c r="L21" s="15" t="s">
        <v>168</v>
      </c>
      <c r="M21" s="10">
        <v>44592</v>
      </c>
      <c r="N21" s="10">
        <v>45077</v>
      </c>
      <c r="O21" s="14"/>
      <c r="P21" s="28">
        <v>2947.7009142156453</v>
      </c>
      <c r="R21" t="s">
        <v>191</v>
      </c>
    </row>
    <row r="22" spans="1:18" ht="13.5" customHeight="1" x14ac:dyDescent="0.35">
      <c r="A22" s="7" t="s">
        <v>6</v>
      </c>
      <c r="B22" s="7" t="s">
        <v>7</v>
      </c>
      <c r="C22" s="7" t="s">
        <v>21</v>
      </c>
      <c r="D22" s="7" t="s">
        <v>29</v>
      </c>
      <c r="E22" s="17" t="s">
        <v>192</v>
      </c>
      <c r="F22" s="7" t="s">
        <v>132</v>
      </c>
      <c r="G22" s="7" t="s">
        <v>158</v>
      </c>
      <c r="H22" s="8" t="s">
        <v>159</v>
      </c>
      <c r="I22" s="8" t="s">
        <v>167</v>
      </c>
      <c r="J22" s="8" t="s">
        <v>231</v>
      </c>
      <c r="K22" s="8" t="s">
        <v>129</v>
      </c>
      <c r="L22" s="15" t="s">
        <v>168</v>
      </c>
      <c r="M22" s="10">
        <v>44592</v>
      </c>
      <c r="N22" s="10">
        <v>45077</v>
      </c>
      <c r="O22" s="14"/>
      <c r="P22" s="28">
        <v>3098.536516148175</v>
      </c>
      <c r="R22" t="s">
        <v>235</v>
      </c>
    </row>
    <row r="23" spans="1:18" ht="13.5" customHeight="1" x14ac:dyDescent="0.35">
      <c r="A23" s="7" t="s">
        <v>6</v>
      </c>
      <c r="B23" s="7" t="s">
        <v>7</v>
      </c>
      <c r="C23" s="7" t="s">
        <v>21</v>
      </c>
      <c r="D23" s="7" t="s">
        <v>29</v>
      </c>
      <c r="E23" s="17" t="s">
        <v>193</v>
      </c>
      <c r="F23" s="7" t="s">
        <v>132</v>
      </c>
      <c r="G23" s="7" t="s">
        <v>158</v>
      </c>
      <c r="H23" s="8" t="s">
        <v>159</v>
      </c>
      <c r="I23" s="8" t="s">
        <v>167</v>
      </c>
      <c r="J23" s="8" t="s">
        <v>231</v>
      </c>
      <c r="K23" s="8" t="s">
        <v>129</v>
      </c>
      <c r="L23" s="15" t="s">
        <v>168</v>
      </c>
      <c r="M23" s="10">
        <v>44592</v>
      </c>
      <c r="N23" s="10">
        <v>45077</v>
      </c>
      <c r="O23" s="14"/>
      <c r="P23" s="28">
        <v>1087.2542113675863</v>
      </c>
      <c r="R23" t="s">
        <v>237</v>
      </c>
    </row>
    <row r="24" spans="1:18" ht="13.5" customHeight="1" x14ac:dyDescent="0.35">
      <c r="A24" s="7" t="s">
        <v>6</v>
      </c>
      <c r="B24" s="7" t="s">
        <v>7</v>
      </c>
      <c r="C24" s="7" t="s">
        <v>21</v>
      </c>
      <c r="D24" s="7" t="s">
        <v>29</v>
      </c>
      <c r="E24" s="17" t="s">
        <v>194</v>
      </c>
      <c r="F24" s="7" t="s">
        <v>132</v>
      </c>
      <c r="G24" s="7" t="s">
        <v>158</v>
      </c>
      <c r="H24" s="8" t="s">
        <v>159</v>
      </c>
      <c r="I24" s="8" t="s">
        <v>167</v>
      </c>
      <c r="J24" s="8" t="s">
        <v>231</v>
      </c>
      <c r="K24" s="8" t="s">
        <v>129</v>
      </c>
      <c r="L24" s="15" t="s">
        <v>168</v>
      </c>
      <c r="M24" s="10">
        <v>44592</v>
      </c>
      <c r="N24" s="10">
        <v>45077</v>
      </c>
      <c r="O24" s="14"/>
      <c r="P24" s="28">
        <v>0</v>
      </c>
      <c r="R24" t="s">
        <v>236</v>
      </c>
    </row>
    <row r="25" spans="1:18" ht="13.5" customHeight="1" x14ac:dyDescent="0.35">
      <c r="A25" s="7" t="s">
        <v>6</v>
      </c>
      <c r="B25" s="7" t="s">
        <v>7</v>
      </c>
      <c r="C25" s="7" t="s">
        <v>21</v>
      </c>
      <c r="D25" s="7" t="s">
        <v>33</v>
      </c>
      <c r="E25" s="17" t="s">
        <v>195</v>
      </c>
      <c r="F25" s="7" t="s">
        <v>132</v>
      </c>
      <c r="G25" s="7" t="s">
        <v>158</v>
      </c>
      <c r="H25" s="8" t="s">
        <v>159</v>
      </c>
      <c r="I25" s="8" t="s">
        <v>167</v>
      </c>
      <c r="J25" s="8" t="s">
        <v>231</v>
      </c>
      <c r="K25" s="8" t="s">
        <v>129</v>
      </c>
      <c r="L25" s="15" t="s">
        <v>168</v>
      </c>
      <c r="M25" s="10">
        <v>44592</v>
      </c>
      <c r="N25" s="10">
        <v>45077</v>
      </c>
      <c r="O25" s="14"/>
      <c r="P25" s="28">
        <v>12164.306539591795</v>
      </c>
      <c r="R25" t="s">
        <v>33</v>
      </c>
    </row>
    <row r="26" spans="1:18" ht="13.5" customHeight="1" x14ac:dyDescent="0.35">
      <c r="A26" s="7" t="s">
        <v>6</v>
      </c>
      <c r="B26" s="7" t="s">
        <v>7</v>
      </c>
      <c r="C26" s="7" t="s">
        <v>21</v>
      </c>
      <c r="D26" s="7" t="s">
        <v>33</v>
      </c>
      <c r="E26" s="17" t="s">
        <v>196</v>
      </c>
      <c r="F26" s="7" t="s">
        <v>132</v>
      </c>
      <c r="G26" s="7" t="s">
        <v>158</v>
      </c>
      <c r="H26" s="8" t="s">
        <v>159</v>
      </c>
      <c r="I26" s="8" t="s">
        <v>167</v>
      </c>
      <c r="J26" s="8" t="s">
        <v>231</v>
      </c>
      <c r="K26" s="8" t="s">
        <v>129</v>
      </c>
      <c r="L26" s="15" t="s">
        <v>168</v>
      </c>
      <c r="M26" s="10">
        <v>44592</v>
      </c>
      <c r="N26" s="10">
        <v>45077</v>
      </c>
      <c r="O26" s="14"/>
      <c r="P26" s="28">
        <v>2111.6965876701461</v>
      </c>
      <c r="R26" t="s">
        <v>238</v>
      </c>
    </row>
    <row r="27" spans="1:18" ht="13.5" customHeight="1" x14ac:dyDescent="0.35">
      <c r="A27" s="7" t="s">
        <v>6</v>
      </c>
      <c r="B27" s="7" t="s">
        <v>7</v>
      </c>
      <c r="C27" s="7" t="s">
        <v>21</v>
      </c>
      <c r="D27" s="7" t="s">
        <v>33</v>
      </c>
      <c r="E27" s="17" t="s">
        <v>44</v>
      </c>
      <c r="F27" s="7" t="s">
        <v>132</v>
      </c>
      <c r="G27" s="7" t="s">
        <v>158</v>
      </c>
      <c r="H27" s="8" t="s">
        <v>159</v>
      </c>
      <c r="I27" s="8" t="s">
        <v>167</v>
      </c>
      <c r="J27" s="8" t="s">
        <v>231</v>
      </c>
      <c r="K27" s="8" t="s">
        <v>129</v>
      </c>
      <c r="L27" s="15" t="s">
        <v>168</v>
      </c>
      <c r="M27" s="10">
        <v>44592</v>
      </c>
      <c r="N27" s="10">
        <v>45077</v>
      </c>
      <c r="O27" s="14"/>
      <c r="P27" s="28">
        <v>3501.8275416907372</v>
      </c>
      <c r="R27" t="s">
        <v>239</v>
      </c>
    </row>
    <row r="28" spans="1:18" ht="13.5" customHeight="1" x14ac:dyDescent="0.35">
      <c r="A28" s="7" t="s">
        <v>6</v>
      </c>
      <c r="B28" s="7" t="s">
        <v>7</v>
      </c>
      <c r="C28" s="7" t="s">
        <v>21</v>
      </c>
      <c r="D28" s="7" t="s">
        <v>33</v>
      </c>
      <c r="E28" s="17" t="s">
        <v>197</v>
      </c>
      <c r="F28" s="7" t="s">
        <v>132</v>
      </c>
      <c r="G28" s="7" t="s">
        <v>158</v>
      </c>
      <c r="H28" s="8" t="s">
        <v>159</v>
      </c>
      <c r="I28" s="8" t="s">
        <v>167</v>
      </c>
      <c r="J28" s="8" t="s">
        <v>231</v>
      </c>
      <c r="K28" s="8" t="s">
        <v>129</v>
      </c>
      <c r="L28" s="15" t="s">
        <v>168</v>
      </c>
      <c r="M28" s="10">
        <v>44592</v>
      </c>
      <c r="N28" s="10">
        <v>45077</v>
      </c>
      <c r="O28" s="14"/>
      <c r="P28" s="28">
        <v>200.21924999999999</v>
      </c>
      <c r="R28" t="s">
        <v>240</v>
      </c>
    </row>
    <row r="29" spans="1:18" ht="13.5" customHeight="1" x14ac:dyDescent="0.35">
      <c r="A29" s="7" t="s">
        <v>6</v>
      </c>
      <c r="B29" s="7" t="s">
        <v>7</v>
      </c>
      <c r="C29" s="7" t="s">
        <v>21</v>
      </c>
      <c r="D29" s="7" t="s">
        <v>33</v>
      </c>
      <c r="E29" s="17" t="s">
        <v>43</v>
      </c>
      <c r="F29" s="7" t="s">
        <v>132</v>
      </c>
      <c r="G29" s="7" t="s">
        <v>158</v>
      </c>
      <c r="H29" s="8" t="s">
        <v>159</v>
      </c>
      <c r="I29" s="8" t="s">
        <v>167</v>
      </c>
      <c r="J29" s="8" t="s">
        <v>231</v>
      </c>
      <c r="K29" s="8" t="s">
        <v>129</v>
      </c>
      <c r="L29" s="15" t="s">
        <v>168</v>
      </c>
      <c r="M29" s="10">
        <v>44592</v>
      </c>
      <c r="N29" s="10">
        <v>45077</v>
      </c>
      <c r="O29" s="14"/>
      <c r="P29" s="28">
        <v>101.980477860138</v>
      </c>
      <c r="R29" t="s">
        <v>241</v>
      </c>
    </row>
    <row r="30" spans="1:18" ht="13.5" customHeight="1" x14ac:dyDescent="0.35">
      <c r="A30" s="7" t="s">
        <v>6</v>
      </c>
      <c r="B30" s="7" t="s">
        <v>7</v>
      </c>
      <c r="C30" s="7" t="s">
        <v>21</v>
      </c>
      <c r="D30" s="7" t="s">
        <v>33</v>
      </c>
      <c r="E30" s="17" t="s">
        <v>198</v>
      </c>
      <c r="F30" s="7" t="s">
        <v>132</v>
      </c>
      <c r="G30" s="7" t="s">
        <v>158</v>
      </c>
      <c r="H30" s="8" t="s">
        <v>159</v>
      </c>
      <c r="I30" s="8" t="s">
        <v>167</v>
      </c>
      <c r="J30" s="8" t="s">
        <v>231</v>
      </c>
      <c r="K30" s="8" t="s">
        <v>129</v>
      </c>
      <c r="L30" s="15" t="s">
        <v>168</v>
      </c>
      <c r="M30" s="10">
        <v>44592</v>
      </c>
      <c r="N30" s="10">
        <v>45077</v>
      </c>
      <c r="O30" s="14"/>
      <c r="P30" s="28">
        <v>268.22758259726999</v>
      </c>
      <c r="R30" t="s">
        <v>242</v>
      </c>
    </row>
    <row r="31" spans="1:18" ht="13.5" customHeight="1" x14ac:dyDescent="0.35">
      <c r="A31" s="7" t="s">
        <v>6</v>
      </c>
      <c r="B31" s="7" t="s">
        <v>7</v>
      </c>
      <c r="C31" s="7" t="s">
        <v>40</v>
      </c>
      <c r="D31" s="7" t="s">
        <v>40</v>
      </c>
      <c r="E31" s="17" t="s">
        <v>40</v>
      </c>
      <c r="F31" s="7" t="s">
        <v>125</v>
      </c>
      <c r="G31" s="7" t="s">
        <v>158</v>
      </c>
      <c r="H31" s="8" t="s">
        <v>159</v>
      </c>
      <c r="I31" s="8" t="s">
        <v>167</v>
      </c>
      <c r="J31" s="8" t="s">
        <v>231</v>
      </c>
      <c r="K31" s="8" t="s">
        <v>129</v>
      </c>
      <c r="L31" s="15" t="s">
        <v>168</v>
      </c>
      <c r="M31" s="10">
        <v>44592</v>
      </c>
      <c r="N31" s="10">
        <v>45077</v>
      </c>
      <c r="O31" s="14"/>
      <c r="P31" s="28">
        <v>964.3036150785822</v>
      </c>
      <c r="R31" t="s">
        <v>40</v>
      </c>
    </row>
    <row r="32" spans="1:18" ht="13.5" customHeight="1" x14ac:dyDescent="0.35">
      <c r="A32" s="7" t="s">
        <v>6</v>
      </c>
      <c r="B32" s="7" t="s">
        <v>7</v>
      </c>
      <c r="C32" s="7" t="s">
        <v>41</v>
      </c>
      <c r="D32" s="7" t="s">
        <v>41</v>
      </c>
      <c r="E32" s="17" t="s">
        <v>41</v>
      </c>
      <c r="F32" s="7" t="s">
        <v>125</v>
      </c>
      <c r="G32" s="7" t="s">
        <v>158</v>
      </c>
      <c r="H32" s="8" t="s">
        <v>159</v>
      </c>
      <c r="I32" s="8" t="s">
        <v>167</v>
      </c>
      <c r="J32" s="8" t="s">
        <v>231</v>
      </c>
      <c r="K32" s="8" t="s">
        <v>129</v>
      </c>
      <c r="L32" s="15" t="s">
        <v>168</v>
      </c>
      <c r="M32" s="10">
        <v>44592</v>
      </c>
      <c r="N32" s="10">
        <v>45077</v>
      </c>
      <c r="O32" s="14"/>
      <c r="P32" s="28">
        <v>5903.0444522915477</v>
      </c>
      <c r="R32" t="s">
        <v>41</v>
      </c>
    </row>
    <row r="33" spans="1:18" ht="13.5" customHeight="1" x14ac:dyDescent="0.35">
      <c r="A33" s="7" t="s">
        <v>6</v>
      </c>
      <c r="B33" s="7" t="s">
        <v>7</v>
      </c>
      <c r="C33" s="7" t="s">
        <v>42</v>
      </c>
      <c r="D33" s="7" t="s">
        <v>42</v>
      </c>
      <c r="E33" s="17" t="s">
        <v>43</v>
      </c>
      <c r="F33" s="7" t="s">
        <v>132</v>
      </c>
      <c r="G33" s="7" t="s">
        <v>158</v>
      </c>
      <c r="H33" s="8" t="s">
        <v>159</v>
      </c>
      <c r="I33" s="8" t="s">
        <v>167</v>
      </c>
      <c r="J33" s="8" t="s">
        <v>231</v>
      </c>
      <c r="K33" s="8" t="s">
        <v>129</v>
      </c>
      <c r="L33" s="15" t="s">
        <v>168</v>
      </c>
      <c r="M33" s="10">
        <v>44592</v>
      </c>
      <c r="N33" s="10">
        <v>45077</v>
      </c>
      <c r="O33" s="14"/>
      <c r="P33" s="28">
        <v>101.980477860138</v>
      </c>
      <c r="R33" t="s">
        <v>241</v>
      </c>
    </row>
    <row r="34" spans="1:18" ht="13.5" customHeight="1" x14ac:dyDescent="0.35">
      <c r="A34" s="7" t="s">
        <v>6</v>
      </c>
      <c r="B34" s="7" t="s">
        <v>7</v>
      </c>
      <c r="C34" s="7" t="s">
        <v>42</v>
      </c>
      <c r="D34" s="7" t="s">
        <v>42</v>
      </c>
      <c r="E34" s="17" t="s">
        <v>44</v>
      </c>
      <c r="F34" s="7" t="s">
        <v>132</v>
      </c>
      <c r="G34" s="7" t="s">
        <v>158</v>
      </c>
      <c r="H34" s="8" t="s">
        <v>159</v>
      </c>
      <c r="I34" s="8" t="s">
        <v>167</v>
      </c>
      <c r="J34" s="8" t="s">
        <v>231</v>
      </c>
      <c r="K34" s="8" t="s">
        <v>129</v>
      </c>
      <c r="L34" s="15" t="s">
        <v>168</v>
      </c>
      <c r="M34" s="10">
        <v>44592</v>
      </c>
      <c r="N34" s="10">
        <v>45077</v>
      </c>
      <c r="O34" s="14"/>
      <c r="P34" s="28">
        <v>3501.8275416907372</v>
      </c>
      <c r="R34" t="s">
        <v>239</v>
      </c>
    </row>
    <row r="35" spans="1:18" ht="13.5" customHeight="1" x14ac:dyDescent="0.35">
      <c r="A35" s="7" t="s">
        <v>6</v>
      </c>
      <c r="B35" s="7" t="s">
        <v>7</v>
      </c>
      <c r="C35" s="7" t="s">
        <v>42</v>
      </c>
      <c r="D35" s="7" t="s">
        <v>42</v>
      </c>
      <c r="E35" s="17" t="s">
        <v>45</v>
      </c>
      <c r="F35" s="7" t="s">
        <v>132</v>
      </c>
      <c r="G35" s="7" t="s">
        <v>158</v>
      </c>
      <c r="H35" s="8" t="s">
        <v>159</v>
      </c>
      <c r="I35" s="8" t="s">
        <v>167</v>
      </c>
      <c r="J35" s="8" t="s">
        <v>231</v>
      </c>
      <c r="K35" s="8" t="s">
        <v>129</v>
      </c>
      <c r="L35" s="15" t="s">
        <v>168</v>
      </c>
      <c r="M35" s="10">
        <v>44592</v>
      </c>
      <c r="N35" s="10">
        <v>45077</v>
      </c>
      <c r="O35" s="14"/>
      <c r="P35" s="28">
        <v>588.07195749388995</v>
      </c>
      <c r="R35" t="s">
        <v>245</v>
      </c>
    </row>
    <row r="36" spans="1:18" ht="13.5" customHeight="1" x14ac:dyDescent="0.35">
      <c r="A36" s="7" t="s">
        <v>6</v>
      </c>
      <c r="B36" s="7" t="s">
        <v>7</v>
      </c>
      <c r="C36" s="7" t="s">
        <v>42</v>
      </c>
      <c r="D36" s="7" t="s">
        <v>42</v>
      </c>
      <c r="E36" s="17" t="s">
        <v>46</v>
      </c>
      <c r="F36" s="7" t="s">
        <v>132</v>
      </c>
      <c r="G36" s="7" t="s">
        <v>158</v>
      </c>
      <c r="H36" s="8" t="s">
        <v>159</v>
      </c>
      <c r="I36" s="8" t="s">
        <v>167</v>
      </c>
      <c r="J36" s="8" t="s">
        <v>231</v>
      </c>
      <c r="K36" s="8" t="s">
        <v>129</v>
      </c>
      <c r="L36" s="15" t="s">
        <v>168</v>
      </c>
      <c r="M36" s="10">
        <v>44592</v>
      </c>
      <c r="N36" s="10">
        <v>45077</v>
      </c>
      <c r="O36" s="14"/>
      <c r="P36" s="28">
        <v>426.57541040000012</v>
      </c>
      <c r="R36" t="s">
        <v>246</v>
      </c>
    </row>
    <row r="37" spans="1:18" ht="13.5" customHeight="1" x14ac:dyDescent="0.35">
      <c r="A37" s="7" t="s">
        <v>6</v>
      </c>
      <c r="B37" s="7" t="s">
        <v>7</v>
      </c>
      <c r="C37" s="7" t="s">
        <v>42</v>
      </c>
      <c r="D37" s="7" t="s">
        <v>42</v>
      </c>
      <c r="E37" s="17" t="s">
        <v>195</v>
      </c>
      <c r="F37" s="7" t="s">
        <v>132</v>
      </c>
      <c r="G37" s="7" t="s">
        <v>158</v>
      </c>
      <c r="H37" s="8" t="s">
        <v>159</v>
      </c>
      <c r="I37" s="8" t="s">
        <v>167</v>
      </c>
      <c r="J37" s="8" t="s">
        <v>231</v>
      </c>
      <c r="K37" s="8" t="s">
        <v>129</v>
      </c>
      <c r="L37" s="15" t="s">
        <v>168</v>
      </c>
      <c r="M37" s="10">
        <v>44592</v>
      </c>
      <c r="N37" s="10">
        <v>45077</v>
      </c>
      <c r="O37" s="14"/>
      <c r="P37" s="28">
        <v>12164.306539591795</v>
      </c>
      <c r="R37" t="s">
        <v>33</v>
      </c>
    </row>
    <row r="38" spans="1:18" ht="13.5" customHeight="1" x14ac:dyDescent="0.35">
      <c r="A38" s="7" t="s">
        <v>6</v>
      </c>
      <c r="B38" s="7" t="s">
        <v>7</v>
      </c>
      <c r="C38" s="7" t="s">
        <v>42</v>
      </c>
      <c r="D38" s="7" t="s">
        <v>42</v>
      </c>
      <c r="E38" s="17" t="s">
        <v>198</v>
      </c>
      <c r="F38" s="7" t="s">
        <v>132</v>
      </c>
      <c r="G38" s="7" t="s">
        <v>158</v>
      </c>
      <c r="H38" s="8" t="s">
        <v>159</v>
      </c>
      <c r="I38" s="8" t="s">
        <v>167</v>
      </c>
      <c r="J38" s="8" t="s">
        <v>231</v>
      </c>
      <c r="K38" s="8" t="s">
        <v>129</v>
      </c>
      <c r="L38" s="15" t="s">
        <v>168</v>
      </c>
      <c r="M38" s="10">
        <v>44592</v>
      </c>
      <c r="N38" s="10">
        <v>45077</v>
      </c>
      <c r="O38" s="14"/>
      <c r="P38" s="28">
        <v>268.22758259726999</v>
      </c>
      <c r="R38" t="s">
        <v>242</v>
      </c>
    </row>
    <row r="39" spans="1:18" ht="13.5" customHeight="1" x14ac:dyDescent="0.35">
      <c r="A39" s="7" t="s">
        <v>6</v>
      </c>
      <c r="B39" s="7" t="s">
        <v>7</v>
      </c>
      <c r="C39" s="7" t="s">
        <v>42</v>
      </c>
      <c r="D39" s="7" t="s">
        <v>42</v>
      </c>
      <c r="E39" s="17" t="s">
        <v>49</v>
      </c>
      <c r="F39" s="7" t="s">
        <v>132</v>
      </c>
      <c r="G39" s="7" t="s">
        <v>158</v>
      </c>
      <c r="H39" s="8" t="s">
        <v>159</v>
      </c>
      <c r="I39" s="8" t="s">
        <v>167</v>
      </c>
      <c r="J39" s="8" t="s">
        <v>231</v>
      </c>
      <c r="K39" s="8" t="s">
        <v>129</v>
      </c>
      <c r="L39" s="15" t="s">
        <v>168</v>
      </c>
      <c r="M39" s="10">
        <v>44592</v>
      </c>
      <c r="N39" s="10">
        <v>45077</v>
      </c>
      <c r="O39" s="14"/>
      <c r="P39" s="28">
        <v>22655.991734481613</v>
      </c>
      <c r="R39" t="s">
        <v>248</v>
      </c>
    </row>
    <row r="40" spans="1:18" ht="13.5" customHeight="1" x14ac:dyDescent="0.35">
      <c r="A40" s="7" t="s">
        <v>6</v>
      </c>
      <c r="B40" s="7" t="s">
        <v>50</v>
      </c>
      <c r="C40" s="7" t="s">
        <v>51</v>
      </c>
      <c r="D40" s="7" t="s">
        <v>51</v>
      </c>
      <c r="E40" s="17" t="s">
        <v>51</v>
      </c>
      <c r="F40" s="7" t="s">
        <v>134</v>
      </c>
      <c r="G40" s="7" t="s">
        <v>158</v>
      </c>
      <c r="H40" s="8" t="s">
        <v>159</v>
      </c>
      <c r="I40" s="8" t="s">
        <v>167</v>
      </c>
      <c r="J40" s="8" t="s">
        <v>231</v>
      </c>
      <c r="K40" s="8" t="s">
        <v>129</v>
      </c>
      <c r="L40" s="15" t="s">
        <v>168</v>
      </c>
      <c r="M40" s="10">
        <v>44592</v>
      </c>
      <c r="N40" s="10">
        <v>45077</v>
      </c>
      <c r="O40" s="14"/>
      <c r="P40" s="28">
        <v>2722.1554650469884</v>
      </c>
      <c r="R40" t="s">
        <v>51</v>
      </c>
    </row>
    <row r="41" spans="1:18" ht="13.5" customHeight="1" x14ac:dyDescent="0.35">
      <c r="A41" s="7" t="s">
        <v>6</v>
      </c>
      <c r="B41" s="7" t="s">
        <v>50</v>
      </c>
      <c r="C41" s="7" t="s">
        <v>52</v>
      </c>
      <c r="D41" s="7" t="s">
        <v>52</v>
      </c>
      <c r="E41" s="17" t="s">
        <v>52</v>
      </c>
      <c r="F41" s="7" t="s">
        <v>134</v>
      </c>
      <c r="G41" s="7" t="s">
        <v>158</v>
      </c>
      <c r="H41" s="8" t="s">
        <v>159</v>
      </c>
      <c r="I41" s="8" t="s">
        <v>167</v>
      </c>
      <c r="J41" s="8" t="s">
        <v>231</v>
      </c>
      <c r="K41" s="8" t="s">
        <v>129</v>
      </c>
      <c r="L41" s="15" t="s">
        <v>168</v>
      </c>
      <c r="M41" s="10">
        <v>44592</v>
      </c>
      <c r="N41" s="10">
        <v>45077</v>
      </c>
      <c r="O41" s="14"/>
      <c r="P41" s="28">
        <v>502.7042635785881</v>
      </c>
      <c r="R41" t="s">
        <v>52</v>
      </c>
    </row>
    <row r="42" spans="1:18" ht="13.5" customHeight="1" x14ac:dyDescent="0.35">
      <c r="A42" s="7" t="s">
        <v>6</v>
      </c>
      <c r="B42" s="7" t="s">
        <v>50</v>
      </c>
      <c r="C42" s="7" t="s">
        <v>54</v>
      </c>
      <c r="D42" s="7" t="s">
        <v>54</v>
      </c>
      <c r="E42" s="17" t="s">
        <v>54</v>
      </c>
      <c r="F42" s="7" t="s">
        <v>135</v>
      </c>
      <c r="G42" s="7" t="s">
        <v>158</v>
      </c>
      <c r="H42" s="8" t="s">
        <v>159</v>
      </c>
      <c r="I42" s="8" t="s">
        <v>167</v>
      </c>
      <c r="J42" s="8" t="s">
        <v>231</v>
      </c>
      <c r="K42" s="8" t="s">
        <v>129</v>
      </c>
      <c r="L42" s="15" t="s">
        <v>168</v>
      </c>
      <c r="M42" s="10">
        <v>44592</v>
      </c>
      <c r="N42" s="10">
        <v>45077</v>
      </c>
      <c r="O42" s="14"/>
      <c r="P42" s="28">
        <v>654.51543190539223</v>
      </c>
      <c r="R42" t="s">
        <v>249</v>
      </c>
    </row>
    <row r="43" spans="1:18" ht="13.5" customHeight="1" x14ac:dyDescent="0.35">
      <c r="A43" s="7" t="s">
        <v>6</v>
      </c>
      <c r="B43" s="7" t="s">
        <v>50</v>
      </c>
      <c r="C43" s="7" t="s">
        <v>55</v>
      </c>
      <c r="D43" s="7" t="s">
        <v>55</v>
      </c>
      <c r="E43" s="17" t="s">
        <v>55</v>
      </c>
      <c r="F43" s="7" t="s">
        <v>134</v>
      </c>
      <c r="G43" s="7" t="s">
        <v>158</v>
      </c>
      <c r="H43" s="8" t="s">
        <v>159</v>
      </c>
      <c r="I43" s="8" t="s">
        <v>167</v>
      </c>
      <c r="J43" s="8" t="s">
        <v>231</v>
      </c>
      <c r="K43" s="8" t="s">
        <v>129</v>
      </c>
      <c r="L43" s="15" t="s">
        <v>168</v>
      </c>
      <c r="M43" s="10">
        <v>44592</v>
      </c>
      <c r="N43" s="10">
        <v>45077</v>
      </c>
      <c r="O43" s="14"/>
      <c r="P43" s="28">
        <v>15.566775396476379</v>
      </c>
      <c r="R43" t="s">
        <v>55</v>
      </c>
    </row>
    <row r="44" spans="1:18" ht="13.5" customHeight="1" x14ac:dyDescent="0.35">
      <c r="A44" s="7" t="s">
        <v>6</v>
      </c>
      <c r="B44" s="7" t="s">
        <v>50</v>
      </c>
      <c r="C44" s="7" t="s">
        <v>55</v>
      </c>
      <c r="D44" s="7" t="s">
        <v>57</v>
      </c>
      <c r="E44" s="17" t="s">
        <v>199</v>
      </c>
      <c r="F44" s="7" t="s">
        <v>134</v>
      </c>
      <c r="G44" s="7" t="s">
        <v>158</v>
      </c>
      <c r="H44" s="8" t="s">
        <v>159</v>
      </c>
      <c r="I44" s="8" t="s">
        <v>167</v>
      </c>
      <c r="J44" s="8" t="s">
        <v>231</v>
      </c>
      <c r="K44" s="8" t="s">
        <v>129</v>
      </c>
      <c r="L44" s="15" t="s">
        <v>168</v>
      </c>
      <c r="M44" s="10">
        <v>44592</v>
      </c>
      <c r="N44" s="10">
        <v>45077</v>
      </c>
      <c r="O44" s="14"/>
      <c r="P44" s="28">
        <v>372.59738642663496</v>
      </c>
      <c r="R44" t="s">
        <v>250</v>
      </c>
    </row>
    <row r="45" spans="1:18" ht="13.5" customHeight="1" x14ac:dyDescent="0.35">
      <c r="A45" s="7" t="s">
        <v>6</v>
      </c>
      <c r="B45" s="7" t="s">
        <v>50</v>
      </c>
      <c r="C45" s="7" t="s">
        <v>55</v>
      </c>
      <c r="D45" s="7" t="s">
        <v>57</v>
      </c>
      <c r="E45" s="17" t="s">
        <v>200</v>
      </c>
      <c r="F45" s="7" t="s">
        <v>134</v>
      </c>
      <c r="G45" s="7" t="s">
        <v>158</v>
      </c>
      <c r="H45" s="8" t="s">
        <v>159</v>
      </c>
      <c r="I45" s="8" t="s">
        <v>167</v>
      </c>
      <c r="J45" s="8" t="s">
        <v>231</v>
      </c>
      <c r="K45" s="8" t="s">
        <v>129</v>
      </c>
      <c r="L45" s="15" t="s">
        <v>168</v>
      </c>
      <c r="M45" s="10">
        <v>44592</v>
      </c>
      <c r="N45" s="10">
        <v>45077</v>
      </c>
      <c r="O45" s="14"/>
      <c r="P45" s="28">
        <v>463.72167499470652</v>
      </c>
      <c r="R45" t="s">
        <v>200</v>
      </c>
    </row>
    <row r="46" spans="1:18" ht="13.5" customHeight="1" x14ac:dyDescent="0.35">
      <c r="A46" s="7" t="s">
        <v>6</v>
      </c>
      <c r="B46" s="7" t="s">
        <v>50</v>
      </c>
      <c r="C46" s="7" t="s">
        <v>55</v>
      </c>
      <c r="D46" s="7" t="s">
        <v>57</v>
      </c>
      <c r="E46" s="17" t="s">
        <v>201</v>
      </c>
      <c r="F46" s="7" t="s">
        <v>134</v>
      </c>
      <c r="G46" s="7" t="s">
        <v>158</v>
      </c>
      <c r="H46" s="8" t="s">
        <v>159</v>
      </c>
      <c r="I46" s="8" t="s">
        <v>167</v>
      </c>
      <c r="J46" s="8" t="s">
        <v>231</v>
      </c>
      <c r="K46" s="8" t="s">
        <v>129</v>
      </c>
      <c r="L46" s="15" t="s">
        <v>168</v>
      </c>
      <c r="M46" s="10">
        <v>44592</v>
      </c>
      <c r="N46" s="10">
        <v>45077</v>
      </c>
      <c r="O46" s="14"/>
      <c r="P46" s="28">
        <v>73.239960089458719</v>
      </c>
      <c r="R46" t="s">
        <v>201</v>
      </c>
    </row>
    <row r="47" spans="1:18" ht="13.5" customHeight="1" x14ac:dyDescent="0.35">
      <c r="A47" s="7" t="s">
        <v>6</v>
      </c>
      <c r="B47" s="7" t="s">
        <v>50</v>
      </c>
      <c r="C47" s="7" t="s">
        <v>55</v>
      </c>
      <c r="D47" s="7" t="s">
        <v>57</v>
      </c>
      <c r="E47" s="17" t="s">
        <v>202</v>
      </c>
      <c r="F47" s="7" t="s">
        <v>134</v>
      </c>
      <c r="G47" s="7" t="s">
        <v>158</v>
      </c>
      <c r="H47" s="8" t="s">
        <v>159</v>
      </c>
      <c r="I47" s="8" t="s">
        <v>167</v>
      </c>
      <c r="J47" s="8" t="s">
        <v>231</v>
      </c>
      <c r="K47" s="8" t="s">
        <v>129</v>
      </c>
      <c r="L47" s="15" t="s">
        <v>168</v>
      </c>
      <c r="M47" s="10">
        <v>44592</v>
      </c>
      <c r="N47" s="10">
        <v>45077</v>
      </c>
      <c r="O47" s="14"/>
      <c r="P47" s="28">
        <v>152.14495398648336</v>
      </c>
      <c r="R47" t="s">
        <v>202</v>
      </c>
    </row>
    <row r="48" spans="1:18" ht="13.5" customHeight="1" x14ac:dyDescent="0.35">
      <c r="A48" s="7" t="s">
        <v>6</v>
      </c>
      <c r="B48" s="7" t="s">
        <v>50</v>
      </c>
      <c r="C48" s="7" t="s">
        <v>55</v>
      </c>
      <c r="D48" s="7" t="s">
        <v>62</v>
      </c>
      <c r="E48" s="17" t="s">
        <v>62</v>
      </c>
      <c r="F48" s="7" t="s">
        <v>134</v>
      </c>
      <c r="G48" s="7" t="s">
        <v>158</v>
      </c>
      <c r="H48" s="8" t="s">
        <v>159</v>
      </c>
      <c r="I48" s="8" t="s">
        <v>167</v>
      </c>
      <c r="J48" s="8" t="s">
        <v>231</v>
      </c>
      <c r="K48" s="8" t="s">
        <v>129</v>
      </c>
      <c r="L48" s="15" t="s">
        <v>168</v>
      </c>
      <c r="M48" s="10">
        <v>44592</v>
      </c>
      <c r="N48" s="10">
        <v>45077</v>
      </c>
      <c r="O48" s="14"/>
      <c r="P48" s="28">
        <v>687.03575245178251</v>
      </c>
      <c r="R48" t="s">
        <v>62</v>
      </c>
    </row>
    <row r="49" spans="1:18" ht="13.5" customHeight="1" x14ac:dyDescent="0.35">
      <c r="A49" s="7" t="s">
        <v>6</v>
      </c>
      <c r="B49" s="7" t="s">
        <v>50</v>
      </c>
      <c r="C49" s="7" t="s">
        <v>55</v>
      </c>
      <c r="D49" s="8" t="s">
        <v>64</v>
      </c>
      <c r="E49" s="17" t="s">
        <v>203</v>
      </c>
      <c r="F49" s="7" t="s">
        <v>134</v>
      </c>
      <c r="G49" s="7" t="s">
        <v>158</v>
      </c>
      <c r="H49" s="8" t="s">
        <v>159</v>
      </c>
      <c r="I49" s="8" t="s">
        <v>167</v>
      </c>
      <c r="J49" s="8" t="s">
        <v>231</v>
      </c>
      <c r="K49" s="8" t="s">
        <v>129</v>
      </c>
      <c r="L49" s="15" t="s">
        <v>168</v>
      </c>
      <c r="M49" s="10">
        <v>44592</v>
      </c>
      <c r="N49" s="10">
        <v>45077</v>
      </c>
      <c r="O49" s="14"/>
      <c r="P49" s="28">
        <v>331.3157005891884</v>
      </c>
      <c r="R49" t="s">
        <v>203</v>
      </c>
    </row>
    <row r="50" spans="1:18" ht="13.5" customHeight="1" x14ac:dyDescent="0.35">
      <c r="A50" s="7" t="s">
        <v>6</v>
      </c>
      <c r="B50" s="7" t="s">
        <v>50</v>
      </c>
      <c r="C50" s="7" t="s">
        <v>65</v>
      </c>
      <c r="D50" s="7" t="s">
        <v>65</v>
      </c>
      <c r="E50" s="17" t="s">
        <v>65</v>
      </c>
      <c r="F50" s="7" t="s">
        <v>134</v>
      </c>
      <c r="G50" s="7" t="s">
        <v>158</v>
      </c>
      <c r="H50" s="8" t="s">
        <v>159</v>
      </c>
      <c r="I50" s="8" t="s">
        <v>167</v>
      </c>
      <c r="J50" s="8" t="s">
        <v>231</v>
      </c>
      <c r="K50" s="8" t="s">
        <v>129</v>
      </c>
      <c r="L50" s="15" t="s">
        <v>168</v>
      </c>
      <c r="M50" s="10">
        <v>44592</v>
      </c>
      <c r="N50" s="10">
        <v>45077</v>
      </c>
      <c r="O50" s="14"/>
      <c r="P50" s="28">
        <v>340.5389949642319</v>
      </c>
      <c r="R50" t="s">
        <v>251</v>
      </c>
    </row>
    <row r="51" spans="1:18" ht="13.5" customHeight="1" x14ac:dyDescent="0.35">
      <c r="A51" s="7" t="s">
        <v>6</v>
      </c>
      <c r="B51" s="7" t="s">
        <v>50</v>
      </c>
      <c r="C51" s="7" t="s">
        <v>66</v>
      </c>
      <c r="D51" s="7" t="s">
        <v>66</v>
      </c>
      <c r="E51" s="17" t="s">
        <v>204</v>
      </c>
      <c r="F51" s="7" t="s">
        <v>134</v>
      </c>
      <c r="G51" s="7" t="s">
        <v>158</v>
      </c>
      <c r="H51" s="8" t="s">
        <v>159</v>
      </c>
      <c r="I51" s="8" t="s">
        <v>167</v>
      </c>
      <c r="J51" s="8" t="s">
        <v>231</v>
      </c>
      <c r="K51" s="8" t="s">
        <v>129</v>
      </c>
      <c r="L51" s="15" t="s">
        <v>168</v>
      </c>
      <c r="M51" s="10">
        <v>44592</v>
      </c>
      <c r="N51" s="10">
        <v>45077</v>
      </c>
      <c r="O51" s="14"/>
      <c r="P51" s="28">
        <v>491.01086478045215</v>
      </c>
      <c r="R51" t="s">
        <v>204</v>
      </c>
    </row>
    <row r="52" spans="1:18" ht="13.5" customHeight="1" x14ac:dyDescent="0.35">
      <c r="A52" s="7" t="s">
        <v>6</v>
      </c>
      <c r="B52" s="7" t="s">
        <v>50</v>
      </c>
      <c r="C52" s="7" t="s">
        <v>66</v>
      </c>
      <c r="D52" s="7" t="s">
        <v>66</v>
      </c>
      <c r="E52" s="17" t="s">
        <v>66</v>
      </c>
      <c r="F52" s="7" t="s">
        <v>134</v>
      </c>
      <c r="G52" s="7" t="s">
        <v>158</v>
      </c>
      <c r="H52" s="8" t="s">
        <v>159</v>
      </c>
      <c r="I52" s="8" t="s">
        <v>167</v>
      </c>
      <c r="J52" s="8" t="s">
        <v>231</v>
      </c>
      <c r="K52" s="8" t="s">
        <v>129</v>
      </c>
      <c r="L52" s="15" t="s">
        <v>168</v>
      </c>
      <c r="M52" s="10">
        <v>44592</v>
      </c>
      <c r="N52" s="10">
        <v>45077</v>
      </c>
      <c r="O52" s="14"/>
      <c r="P52" s="28">
        <v>557.96777162540786</v>
      </c>
      <c r="R52" t="s">
        <v>66</v>
      </c>
    </row>
    <row r="53" spans="1:18" ht="13.5" customHeight="1" x14ac:dyDescent="0.35">
      <c r="A53" s="7" t="s">
        <v>6</v>
      </c>
      <c r="B53" s="7" t="s">
        <v>50</v>
      </c>
      <c r="C53" s="7" t="s">
        <v>66</v>
      </c>
      <c r="D53" s="7" t="s">
        <v>66</v>
      </c>
      <c r="E53" s="17" t="s">
        <v>205</v>
      </c>
      <c r="F53" s="7" t="s">
        <v>134</v>
      </c>
      <c r="G53" s="7" t="s">
        <v>158</v>
      </c>
      <c r="H53" s="8" t="s">
        <v>159</v>
      </c>
      <c r="I53" s="8" t="s">
        <v>167</v>
      </c>
      <c r="J53" s="8" t="s">
        <v>231</v>
      </c>
      <c r="K53" s="8" t="s">
        <v>129</v>
      </c>
      <c r="L53" s="15" t="s">
        <v>168</v>
      </c>
      <c r="M53" s="10">
        <v>44592</v>
      </c>
      <c r="N53" s="10">
        <v>45077</v>
      </c>
      <c r="O53" s="14"/>
      <c r="P53" s="28">
        <v>293.74623818366695</v>
      </c>
      <c r="R53" t="s">
        <v>252</v>
      </c>
    </row>
    <row r="54" spans="1:18" ht="13.5" customHeight="1" x14ac:dyDescent="0.35">
      <c r="A54" s="7" t="s">
        <v>6</v>
      </c>
      <c r="B54" s="7" t="s">
        <v>50</v>
      </c>
      <c r="C54" s="7" t="s">
        <v>66</v>
      </c>
      <c r="D54" s="7" t="s">
        <v>66</v>
      </c>
      <c r="E54" s="17" t="s">
        <v>206</v>
      </c>
      <c r="F54" s="7" t="s">
        <v>134</v>
      </c>
      <c r="G54" s="7" t="s">
        <v>158</v>
      </c>
      <c r="H54" s="8" t="s">
        <v>159</v>
      </c>
      <c r="I54" s="8" t="s">
        <v>167</v>
      </c>
      <c r="J54" s="8" t="s">
        <v>231</v>
      </c>
      <c r="K54" s="8" t="s">
        <v>129</v>
      </c>
      <c r="L54" s="15" t="s">
        <v>168</v>
      </c>
      <c r="M54" s="10">
        <v>44592</v>
      </c>
      <c r="N54" s="10">
        <v>45077</v>
      </c>
      <c r="O54" s="14"/>
      <c r="P54" s="28">
        <v>2215.4976047997975</v>
      </c>
      <c r="R54" t="s">
        <v>206</v>
      </c>
    </row>
    <row r="55" spans="1:18" ht="13.5" customHeight="1" x14ac:dyDescent="0.35">
      <c r="A55" s="7" t="s">
        <v>6</v>
      </c>
      <c r="B55" s="7" t="s">
        <v>50</v>
      </c>
      <c r="C55" s="7" t="s">
        <v>66</v>
      </c>
      <c r="D55" s="7" t="s">
        <v>66</v>
      </c>
      <c r="E55" s="17" t="s">
        <v>207</v>
      </c>
      <c r="F55" s="7" t="s">
        <v>134</v>
      </c>
      <c r="G55" s="7" t="s">
        <v>158</v>
      </c>
      <c r="H55" s="8" t="s">
        <v>159</v>
      </c>
      <c r="I55" s="8" t="s">
        <v>167</v>
      </c>
      <c r="J55" s="8" t="s">
        <v>231</v>
      </c>
      <c r="K55" s="8" t="s">
        <v>129</v>
      </c>
      <c r="L55" s="15" t="s">
        <v>168</v>
      </c>
      <c r="M55" s="10">
        <v>44592</v>
      </c>
      <c r="N55" s="10">
        <v>45077</v>
      </c>
      <c r="O55" s="14"/>
      <c r="P55" s="28">
        <v>259.13332086810072</v>
      </c>
      <c r="R55" t="s">
        <v>253</v>
      </c>
    </row>
    <row r="56" spans="1:18" ht="13.5" customHeight="1" x14ac:dyDescent="0.35">
      <c r="A56" s="7" t="s">
        <v>6</v>
      </c>
      <c r="B56" s="7" t="s">
        <v>50</v>
      </c>
      <c r="C56" s="7" t="s">
        <v>66</v>
      </c>
      <c r="D56" s="7" t="s">
        <v>66</v>
      </c>
      <c r="E56" s="17" t="s">
        <v>208</v>
      </c>
      <c r="F56" s="7" t="s">
        <v>134</v>
      </c>
      <c r="G56" s="7" t="s">
        <v>158</v>
      </c>
      <c r="H56" s="8" t="s">
        <v>159</v>
      </c>
      <c r="I56" s="8" t="s">
        <v>167</v>
      </c>
      <c r="J56" s="8" t="s">
        <v>231</v>
      </c>
      <c r="K56" s="8" t="s">
        <v>129</v>
      </c>
      <c r="L56" s="15" t="s">
        <v>168</v>
      </c>
      <c r="M56" s="10">
        <v>44592</v>
      </c>
      <c r="N56" s="10">
        <v>45077</v>
      </c>
      <c r="O56" s="14"/>
      <c r="P56" s="28">
        <v>186.98645895329352</v>
      </c>
      <c r="R56" t="s">
        <v>254</v>
      </c>
    </row>
    <row r="57" spans="1:18" ht="13.5" customHeight="1" x14ac:dyDescent="0.35">
      <c r="A57" s="7" t="s">
        <v>6</v>
      </c>
      <c r="B57" s="7" t="s">
        <v>50</v>
      </c>
      <c r="C57" s="7" t="s">
        <v>66</v>
      </c>
      <c r="D57" s="7" t="s">
        <v>66</v>
      </c>
      <c r="E57" s="17" t="s">
        <v>209</v>
      </c>
      <c r="F57" s="7" t="s">
        <v>134</v>
      </c>
      <c r="G57" s="7" t="s">
        <v>158</v>
      </c>
      <c r="H57" s="8" t="s">
        <v>159</v>
      </c>
      <c r="I57" s="8" t="s">
        <v>167</v>
      </c>
      <c r="J57" s="8" t="s">
        <v>231</v>
      </c>
      <c r="K57" s="8" t="s">
        <v>129</v>
      </c>
      <c r="L57" s="15" t="s">
        <v>168</v>
      </c>
      <c r="M57" s="10">
        <v>44592</v>
      </c>
      <c r="N57" s="10">
        <v>45077</v>
      </c>
      <c r="O57" s="14"/>
      <c r="P57" s="28">
        <v>270.26468980156284</v>
      </c>
      <c r="R57" t="s">
        <v>209</v>
      </c>
    </row>
    <row r="58" spans="1:18" ht="13.5" customHeight="1" x14ac:dyDescent="0.35">
      <c r="A58" s="7" t="s">
        <v>6</v>
      </c>
      <c r="B58" s="7" t="s">
        <v>50</v>
      </c>
      <c r="C58" s="7" t="s">
        <v>74</v>
      </c>
      <c r="D58" s="7" t="s">
        <v>74</v>
      </c>
      <c r="E58" s="17" t="s">
        <v>74</v>
      </c>
      <c r="F58" s="7" t="s">
        <v>134</v>
      </c>
      <c r="G58" s="7" t="s">
        <v>158</v>
      </c>
      <c r="H58" s="8" t="s">
        <v>159</v>
      </c>
      <c r="I58" s="8" t="s">
        <v>167</v>
      </c>
      <c r="J58" s="8" t="s">
        <v>231</v>
      </c>
      <c r="K58" s="8" t="s">
        <v>129</v>
      </c>
      <c r="L58" s="15" t="s">
        <v>168</v>
      </c>
      <c r="M58" s="10">
        <v>44592</v>
      </c>
      <c r="N58" s="10">
        <v>45077</v>
      </c>
      <c r="O58" s="14"/>
      <c r="P58" s="28">
        <v>1664.828622626575</v>
      </c>
      <c r="R58" t="s">
        <v>74</v>
      </c>
    </row>
    <row r="59" spans="1:18" ht="13.5" customHeight="1" x14ac:dyDescent="0.35">
      <c r="A59" s="7" t="s">
        <v>6</v>
      </c>
      <c r="B59" s="7" t="s">
        <v>50</v>
      </c>
      <c r="C59" s="7" t="s">
        <v>74</v>
      </c>
      <c r="D59" s="7" t="s">
        <v>74</v>
      </c>
      <c r="E59" s="17" t="s">
        <v>210</v>
      </c>
      <c r="F59" s="7" t="s">
        <v>134</v>
      </c>
      <c r="G59" s="7" t="s">
        <v>158</v>
      </c>
      <c r="H59" s="8" t="s">
        <v>159</v>
      </c>
      <c r="I59" s="8" t="s">
        <v>167</v>
      </c>
      <c r="J59" s="8" t="s">
        <v>231</v>
      </c>
      <c r="K59" s="8" t="s">
        <v>129</v>
      </c>
      <c r="L59" s="15" t="s">
        <v>168</v>
      </c>
      <c r="M59" s="10">
        <v>44592</v>
      </c>
      <c r="N59" s="10">
        <v>45077</v>
      </c>
      <c r="O59" s="14"/>
      <c r="P59" s="28">
        <v>1881.7564525897951</v>
      </c>
      <c r="R59" t="s">
        <v>210</v>
      </c>
    </row>
    <row r="60" spans="1:18" ht="13.5" customHeight="1" x14ac:dyDescent="0.35">
      <c r="A60" s="7" t="s">
        <v>6</v>
      </c>
      <c r="B60" s="7" t="s">
        <v>50</v>
      </c>
      <c r="C60" s="7" t="s">
        <v>74</v>
      </c>
      <c r="D60" s="7" t="s">
        <v>74</v>
      </c>
      <c r="E60" s="17" t="s">
        <v>211</v>
      </c>
      <c r="F60" s="7" t="s">
        <v>134</v>
      </c>
      <c r="G60" s="7" t="s">
        <v>158</v>
      </c>
      <c r="H60" s="8" t="s">
        <v>159</v>
      </c>
      <c r="I60" s="8" t="s">
        <v>167</v>
      </c>
      <c r="J60" s="8" t="s">
        <v>231</v>
      </c>
      <c r="K60" s="8" t="s">
        <v>129</v>
      </c>
      <c r="L60" s="15" t="s">
        <v>168</v>
      </c>
      <c r="M60" s="10">
        <v>44592</v>
      </c>
      <c r="N60" s="10">
        <v>45077</v>
      </c>
      <c r="O60" s="14"/>
      <c r="P60" s="28">
        <v>1032.4112132842527</v>
      </c>
      <c r="R60" t="s">
        <v>211</v>
      </c>
    </row>
    <row r="61" spans="1:18" ht="13.5" customHeight="1" x14ac:dyDescent="0.35">
      <c r="A61" s="7" t="s">
        <v>6</v>
      </c>
      <c r="B61" s="7" t="s">
        <v>50</v>
      </c>
      <c r="C61" s="7" t="s">
        <v>74</v>
      </c>
      <c r="D61" s="7" t="s">
        <v>74</v>
      </c>
      <c r="E61" s="17" t="s">
        <v>212</v>
      </c>
      <c r="F61" s="7" t="s">
        <v>134</v>
      </c>
      <c r="G61" s="7" t="s">
        <v>158</v>
      </c>
      <c r="H61" s="8" t="s">
        <v>159</v>
      </c>
      <c r="I61" s="8" t="s">
        <v>167</v>
      </c>
      <c r="J61" s="8" t="s">
        <v>231</v>
      </c>
      <c r="K61" s="8" t="s">
        <v>129</v>
      </c>
      <c r="L61" s="15" t="s">
        <v>168</v>
      </c>
      <c r="M61" s="10">
        <v>44592</v>
      </c>
      <c r="N61" s="10">
        <v>45077</v>
      </c>
      <c r="O61" s="14"/>
      <c r="P61" s="28">
        <v>0.3</v>
      </c>
      <c r="R61" t="s">
        <v>255</v>
      </c>
    </row>
    <row r="62" spans="1:18" ht="13.5" customHeight="1" x14ac:dyDescent="0.35">
      <c r="A62" s="7" t="s">
        <v>6</v>
      </c>
      <c r="B62" s="7" t="s">
        <v>50</v>
      </c>
      <c r="C62" s="7" t="s">
        <v>74</v>
      </c>
      <c r="D62" s="7" t="s">
        <v>74</v>
      </c>
      <c r="E62" s="17" t="s">
        <v>213</v>
      </c>
      <c r="F62" s="7" t="s">
        <v>134</v>
      </c>
      <c r="G62" s="7" t="s">
        <v>158</v>
      </c>
      <c r="H62" s="8" t="s">
        <v>159</v>
      </c>
      <c r="I62" s="8" t="s">
        <v>167</v>
      </c>
      <c r="J62" s="8" t="s">
        <v>231</v>
      </c>
      <c r="K62" s="8" t="s">
        <v>129</v>
      </c>
      <c r="L62" s="15" t="s">
        <v>168</v>
      </c>
      <c r="M62" s="10">
        <v>44592</v>
      </c>
      <c r="N62" s="10">
        <v>45077</v>
      </c>
      <c r="O62" s="14"/>
      <c r="P62" s="28">
        <v>71.163003296348109</v>
      </c>
      <c r="R62" t="s">
        <v>256</v>
      </c>
    </row>
    <row r="63" spans="1:18" ht="13.5" customHeight="1" x14ac:dyDescent="0.35">
      <c r="A63" s="7" t="s">
        <v>6</v>
      </c>
      <c r="B63" s="7" t="s">
        <v>50</v>
      </c>
      <c r="C63" s="7" t="s">
        <v>74</v>
      </c>
      <c r="D63" s="7" t="s">
        <v>74</v>
      </c>
      <c r="E63" s="17" t="s">
        <v>214</v>
      </c>
      <c r="F63" s="7" t="s">
        <v>134</v>
      </c>
      <c r="G63" s="7" t="s">
        <v>158</v>
      </c>
      <c r="H63" s="8" t="s">
        <v>159</v>
      </c>
      <c r="I63" s="8" t="s">
        <v>167</v>
      </c>
      <c r="J63" s="8" t="s">
        <v>231</v>
      </c>
      <c r="K63" s="8" t="s">
        <v>129</v>
      </c>
      <c r="L63" s="15" t="s">
        <v>168</v>
      </c>
      <c r="M63" s="10">
        <v>44592</v>
      </c>
      <c r="N63" s="10">
        <v>45077</v>
      </c>
      <c r="O63" s="14"/>
      <c r="P63" s="28">
        <v>0</v>
      </c>
      <c r="R63" t="s">
        <v>214</v>
      </c>
    </row>
    <row r="64" spans="1:18" ht="13.5" customHeight="1" x14ac:dyDescent="0.35">
      <c r="A64" s="7" t="s">
        <v>6</v>
      </c>
      <c r="B64" s="7" t="s">
        <v>50</v>
      </c>
      <c r="C64" s="7" t="s">
        <v>74</v>
      </c>
      <c r="D64" s="7" t="s">
        <v>74</v>
      </c>
      <c r="E64" s="17" t="s">
        <v>215</v>
      </c>
      <c r="F64" s="7" t="s">
        <v>134</v>
      </c>
      <c r="G64" s="7" t="s">
        <v>158</v>
      </c>
      <c r="H64" s="8" t="s">
        <v>159</v>
      </c>
      <c r="I64" s="8" t="s">
        <v>167</v>
      </c>
      <c r="J64" s="8" t="s">
        <v>231</v>
      </c>
      <c r="K64" s="8" t="s">
        <v>129</v>
      </c>
      <c r="L64" s="15" t="s">
        <v>168</v>
      </c>
      <c r="M64" s="10">
        <v>44592</v>
      </c>
      <c r="N64" s="10">
        <v>45077</v>
      </c>
      <c r="O64" s="14"/>
      <c r="P64" s="28">
        <v>616.40082056437348</v>
      </c>
      <c r="R64" t="s">
        <v>215</v>
      </c>
    </row>
    <row r="65" spans="1:18" ht="13.5" customHeight="1" x14ac:dyDescent="0.35">
      <c r="A65" s="7" t="s">
        <v>6</v>
      </c>
      <c r="B65" s="7" t="s">
        <v>50</v>
      </c>
      <c r="C65" s="7" t="s">
        <v>82</v>
      </c>
      <c r="D65" s="7" t="s">
        <v>82</v>
      </c>
      <c r="E65" s="17" t="s">
        <v>82</v>
      </c>
      <c r="F65" s="7" t="s">
        <v>133</v>
      </c>
      <c r="G65" s="7" t="s">
        <v>158</v>
      </c>
      <c r="H65" s="8" t="s">
        <v>159</v>
      </c>
      <c r="I65" s="8" t="s">
        <v>167</v>
      </c>
      <c r="J65" s="8" t="s">
        <v>231</v>
      </c>
      <c r="K65" s="8" t="s">
        <v>129</v>
      </c>
      <c r="L65" s="15" t="s">
        <v>168</v>
      </c>
      <c r="M65" s="10">
        <v>44592</v>
      </c>
      <c r="N65" s="10">
        <v>45077</v>
      </c>
      <c r="O65" s="14"/>
      <c r="P65" s="28">
        <v>8410.3005901366651</v>
      </c>
      <c r="R65" t="s">
        <v>82</v>
      </c>
    </row>
    <row r="66" spans="1:18" ht="13.5" customHeight="1" x14ac:dyDescent="0.35">
      <c r="A66" s="7" t="s">
        <v>6</v>
      </c>
      <c r="B66" s="7" t="s">
        <v>50</v>
      </c>
      <c r="C66" s="7" t="s">
        <v>83</v>
      </c>
      <c r="D66" s="7" t="s">
        <v>83</v>
      </c>
      <c r="E66" s="17" t="s">
        <v>216</v>
      </c>
      <c r="F66" s="7" t="s">
        <v>135</v>
      </c>
      <c r="G66" s="7" t="s">
        <v>158</v>
      </c>
      <c r="H66" s="8" t="s">
        <v>159</v>
      </c>
      <c r="I66" s="8" t="s">
        <v>167</v>
      </c>
      <c r="J66" s="8" t="s">
        <v>231</v>
      </c>
      <c r="K66" s="8" t="s">
        <v>129</v>
      </c>
      <c r="L66" s="15" t="s">
        <v>168</v>
      </c>
      <c r="M66" s="10">
        <v>44592</v>
      </c>
      <c r="N66" s="10">
        <v>45077</v>
      </c>
      <c r="O66" s="14"/>
      <c r="P66" s="28">
        <v>49.367841424248823</v>
      </c>
      <c r="R66" t="s">
        <v>216</v>
      </c>
    </row>
    <row r="67" spans="1:18" ht="13.5" customHeight="1" x14ac:dyDescent="0.35">
      <c r="A67" s="7" t="s">
        <v>6</v>
      </c>
      <c r="B67" s="7" t="s">
        <v>50</v>
      </c>
      <c r="C67" s="7" t="s">
        <v>83</v>
      </c>
      <c r="D67" s="7" t="s">
        <v>83</v>
      </c>
      <c r="E67" s="17" t="s">
        <v>83</v>
      </c>
      <c r="F67" s="7" t="s">
        <v>135</v>
      </c>
      <c r="G67" s="7" t="s">
        <v>158</v>
      </c>
      <c r="H67" s="8" t="s">
        <v>159</v>
      </c>
      <c r="I67" s="8" t="s">
        <v>167</v>
      </c>
      <c r="J67" s="8" t="s">
        <v>231</v>
      </c>
      <c r="K67" s="8" t="s">
        <v>129</v>
      </c>
      <c r="L67" s="15" t="s">
        <v>168</v>
      </c>
      <c r="M67" s="10">
        <v>44592</v>
      </c>
      <c r="N67" s="10">
        <v>45077</v>
      </c>
      <c r="O67" s="14"/>
      <c r="P67" s="28">
        <v>262.21919252257817</v>
      </c>
      <c r="R67" t="s">
        <v>83</v>
      </c>
    </row>
    <row r="68" spans="1:18" ht="13.5" customHeight="1" x14ac:dyDescent="0.35">
      <c r="A68" s="7" t="s">
        <v>6</v>
      </c>
      <c r="B68" s="7" t="s">
        <v>50</v>
      </c>
      <c r="C68" s="7" t="s">
        <v>83</v>
      </c>
      <c r="D68" s="7" t="s">
        <v>83</v>
      </c>
      <c r="E68" s="17" t="s">
        <v>217</v>
      </c>
      <c r="F68" s="7" t="s">
        <v>135</v>
      </c>
      <c r="G68" s="7" t="s">
        <v>158</v>
      </c>
      <c r="H68" s="8" t="s">
        <v>159</v>
      </c>
      <c r="I68" s="8" t="s">
        <v>167</v>
      </c>
      <c r="J68" s="8" t="s">
        <v>231</v>
      </c>
      <c r="K68" s="8" t="s">
        <v>129</v>
      </c>
      <c r="L68" s="15" t="s">
        <v>168</v>
      </c>
      <c r="M68" s="10">
        <v>44592</v>
      </c>
      <c r="N68" s="10">
        <v>45077</v>
      </c>
      <c r="O68" s="14"/>
      <c r="P68" s="28">
        <v>1208.1351100680263</v>
      </c>
      <c r="R68" t="s">
        <v>257</v>
      </c>
    </row>
    <row r="69" spans="1:18" ht="13.5" customHeight="1" x14ac:dyDescent="0.35">
      <c r="A69" s="7" t="s">
        <v>6</v>
      </c>
      <c r="B69" s="7" t="s">
        <v>50</v>
      </c>
      <c r="C69" s="7" t="s">
        <v>83</v>
      </c>
      <c r="D69" s="7" t="s">
        <v>83</v>
      </c>
      <c r="E69" s="17" t="s">
        <v>218</v>
      </c>
      <c r="F69" s="7" t="s">
        <v>135</v>
      </c>
      <c r="G69" s="7" t="s">
        <v>158</v>
      </c>
      <c r="H69" s="8" t="s">
        <v>159</v>
      </c>
      <c r="I69" s="8" t="s">
        <v>167</v>
      </c>
      <c r="J69" s="8" t="s">
        <v>231</v>
      </c>
      <c r="K69" s="8" t="s">
        <v>129</v>
      </c>
      <c r="L69" s="15" t="s">
        <v>168</v>
      </c>
      <c r="M69" s="10">
        <v>44592</v>
      </c>
      <c r="N69" s="10">
        <v>45077</v>
      </c>
      <c r="O69" s="14"/>
      <c r="P69" s="28">
        <v>4541.079360338168</v>
      </c>
      <c r="R69" t="s">
        <v>258</v>
      </c>
    </row>
    <row r="70" spans="1:18" ht="13.5" customHeight="1" x14ac:dyDescent="0.35">
      <c r="A70" s="7" t="s">
        <v>6</v>
      </c>
      <c r="B70" s="7" t="s">
        <v>50</v>
      </c>
      <c r="C70" s="7" t="s">
        <v>83</v>
      </c>
      <c r="D70" s="7" t="s">
        <v>83</v>
      </c>
      <c r="E70" s="17" t="s">
        <v>219</v>
      </c>
      <c r="F70" s="7" t="s">
        <v>135</v>
      </c>
      <c r="G70" s="7" t="s">
        <v>158</v>
      </c>
      <c r="H70" s="8" t="s">
        <v>159</v>
      </c>
      <c r="I70" s="8" t="s">
        <v>167</v>
      </c>
      <c r="J70" s="8" t="s">
        <v>231</v>
      </c>
      <c r="K70" s="8" t="s">
        <v>129</v>
      </c>
      <c r="L70" s="15" t="s">
        <v>168</v>
      </c>
      <c r="M70" s="10">
        <v>44592</v>
      </c>
      <c r="N70" s="10">
        <v>45077</v>
      </c>
      <c r="O70" s="14"/>
      <c r="P70" s="28">
        <v>1988.9411868666411</v>
      </c>
      <c r="R70" t="s">
        <v>219</v>
      </c>
    </row>
    <row r="71" spans="1:18" ht="13.5" customHeight="1" x14ac:dyDescent="0.35">
      <c r="A71" s="7" t="s">
        <v>6</v>
      </c>
      <c r="B71" s="7" t="s">
        <v>50</v>
      </c>
      <c r="C71" s="7" t="s">
        <v>83</v>
      </c>
      <c r="D71" s="7" t="s">
        <v>83</v>
      </c>
      <c r="E71" s="17" t="s">
        <v>220</v>
      </c>
      <c r="F71" s="7" t="s">
        <v>135</v>
      </c>
      <c r="G71" s="7" t="s">
        <v>158</v>
      </c>
      <c r="H71" s="8" t="s">
        <v>159</v>
      </c>
      <c r="I71" s="8" t="s">
        <v>167</v>
      </c>
      <c r="J71" s="8" t="s">
        <v>231</v>
      </c>
      <c r="K71" s="8" t="s">
        <v>129</v>
      </c>
      <c r="L71" s="15" t="s">
        <v>168</v>
      </c>
      <c r="M71" s="10">
        <v>44592</v>
      </c>
      <c r="N71" s="10">
        <v>45077</v>
      </c>
      <c r="O71" s="14"/>
      <c r="P71" s="28">
        <v>988.81162927222465</v>
      </c>
      <c r="R71" t="s">
        <v>259</v>
      </c>
    </row>
    <row r="72" spans="1:18" ht="13.5" customHeight="1" x14ac:dyDescent="0.35">
      <c r="A72" s="7" t="s">
        <v>6</v>
      </c>
      <c r="B72" s="7" t="s">
        <v>50</v>
      </c>
      <c r="C72" s="7" t="s">
        <v>83</v>
      </c>
      <c r="D72" s="7" t="s">
        <v>83</v>
      </c>
      <c r="E72" s="17" t="s">
        <v>221</v>
      </c>
      <c r="F72" s="7" t="s">
        <v>135</v>
      </c>
      <c r="G72" s="7" t="s">
        <v>158</v>
      </c>
      <c r="H72" s="8" t="s">
        <v>159</v>
      </c>
      <c r="I72" s="8" t="s">
        <v>167</v>
      </c>
      <c r="J72" s="8" t="s">
        <v>231</v>
      </c>
      <c r="K72" s="8" t="s">
        <v>129</v>
      </c>
      <c r="L72" s="15" t="s">
        <v>168</v>
      </c>
      <c r="M72" s="10">
        <v>44592</v>
      </c>
      <c r="N72" s="10">
        <v>45077</v>
      </c>
      <c r="O72" s="14"/>
      <c r="P72" s="28">
        <v>588.55409458336578</v>
      </c>
      <c r="R72" t="s">
        <v>260</v>
      </c>
    </row>
    <row r="73" spans="1:18" ht="13.5" customHeight="1" x14ac:dyDescent="0.35">
      <c r="A73" s="7" t="s">
        <v>6</v>
      </c>
      <c r="B73" s="7" t="s">
        <v>50</v>
      </c>
      <c r="C73" s="7" t="s">
        <v>83</v>
      </c>
      <c r="D73" s="7" t="s">
        <v>83</v>
      </c>
      <c r="E73" s="17" t="s">
        <v>222</v>
      </c>
      <c r="F73" s="7" t="s">
        <v>135</v>
      </c>
      <c r="G73" s="7" t="s">
        <v>158</v>
      </c>
      <c r="H73" s="8" t="s">
        <v>159</v>
      </c>
      <c r="I73" s="8" t="s">
        <v>167</v>
      </c>
      <c r="J73" s="8" t="s">
        <v>231</v>
      </c>
      <c r="K73" s="8" t="s">
        <v>129</v>
      </c>
      <c r="L73" s="15" t="s">
        <v>168</v>
      </c>
      <c r="M73" s="10">
        <v>44592</v>
      </c>
      <c r="N73" s="10">
        <v>45077</v>
      </c>
      <c r="O73" s="14"/>
      <c r="P73" s="28">
        <v>584.80068231943085</v>
      </c>
      <c r="R73" t="s">
        <v>261</v>
      </c>
    </row>
    <row r="74" spans="1:18" ht="13.5" customHeight="1" x14ac:dyDescent="0.35">
      <c r="A74" s="7" t="s">
        <v>6</v>
      </c>
      <c r="B74" s="7" t="s">
        <v>50</v>
      </c>
      <c r="C74" s="7" t="s">
        <v>83</v>
      </c>
      <c r="D74" s="7" t="s">
        <v>83</v>
      </c>
      <c r="E74" s="17" t="s">
        <v>223</v>
      </c>
      <c r="F74" s="7" t="s">
        <v>135</v>
      </c>
      <c r="G74" s="7" t="s">
        <v>158</v>
      </c>
      <c r="H74" s="8" t="s">
        <v>159</v>
      </c>
      <c r="I74" s="8" t="s">
        <v>167</v>
      </c>
      <c r="J74" s="8" t="s">
        <v>231</v>
      </c>
      <c r="K74" s="8" t="s">
        <v>129</v>
      </c>
      <c r="L74" s="15" t="s">
        <v>168</v>
      </c>
      <c r="M74" s="10">
        <v>44592</v>
      </c>
      <c r="N74" s="10">
        <v>45077</v>
      </c>
      <c r="O74" s="14"/>
      <c r="P74" s="28">
        <v>1023.6748334011571</v>
      </c>
      <c r="R74" t="s">
        <v>223</v>
      </c>
    </row>
    <row r="75" spans="1:18" ht="13.5" customHeight="1" x14ac:dyDescent="0.35">
      <c r="A75" s="7" t="s">
        <v>6</v>
      </c>
      <c r="B75" s="7" t="s">
        <v>50</v>
      </c>
      <c r="C75" s="7" t="s">
        <v>83</v>
      </c>
      <c r="D75" s="7" t="s">
        <v>83</v>
      </c>
      <c r="E75" s="17" t="s">
        <v>224</v>
      </c>
      <c r="F75" s="7" t="s">
        <v>135</v>
      </c>
      <c r="G75" s="7" t="s">
        <v>158</v>
      </c>
      <c r="H75" s="8" t="s">
        <v>159</v>
      </c>
      <c r="I75" s="8" t="s">
        <v>167</v>
      </c>
      <c r="J75" s="8" t="s">
        <v>231</v>
      </c>
      <c r="K75" s="8" t="s">
        <v>129</v>
      </c>
      <c r="L75" s="15" t="s">
        <v>168</v>
      </c>
      <c r="M75" s="10">
        <v>44592</v>
      </c>
      <c r="N75" s="10">
        <v>45077</v>
      </c>
      <c r="O75" s="14"/>
      <c r="P75" s="28">
        <v>1785.5661803460725</v>
      </c>
      <c r="R75" t="s">
        <v>262</v>
      </c>
    </row>
    <row r="76" spans="1:18" ht="13.5" customHeight="1" x14ac:dyDescent="0.35">
      <c r="A76" s="7" t="s">
        <v>6</v>
      </c>
      <c r="B76" s="7" t="s">
        <v>50</v>
      </c>
      <c r="C76" s="7" t="s">
        <v>94</v>
      </c>
      <c r="D76" s="7" t="s">
        <v>94</v>
      </c>
      <c r="E76" s="17" t="s">
        <v>225</v>
      </c>
      <c r="F76" s="7" t="s">
        <v>133</v>
      </c>
      <c r="G76" s="7" t="s">
        <v>158</v>
      </c>
      <c r="H76" s="8" t="s">
        <v>159</v>
      </c>
      <c r="I76" s="8" t="s">
        <v>167</v>
      </c>
      <c r="J76" s="8" t="s">
        <v>231</v>
      </c>
      <c r="K76" s="8" t="s">
        <v>129</v>
      </c>
      <c r="L76" s="15" t="s">
        <v>168</v>
      </c>
      <c r="M76" s="10">
        <v>44592</v>
      </c>
      <c r="N76" s="10">
        <v>45077</v>
      </c>
      <c r="O76" s="14"/>
      <c r="P76" s="28">
        <v>423.33890760219504</v>
      </c>
      <c r="R76" t="s">
        <v>225</v>
      </c>
    </row>
    <row r="77" spans="1:18" ht="13.5" customHeight="1" x14ac:dyDescent="0.35">
      <c r="A77" s="7" t="s">
        <v>6</v>
      </c>
      <c r="B77" s="7" t="s">
        <v>50</v>
      </c>
      <c r="C77" s="7" t="s">
        <v>94</v>
      </c>
      <c r="D77" s="7" t="s">
        <v>94</v>
      </c>
      <c r="E77" s="17" t="s">
        <v>226</v>
      </c>
      <c r="F77" s="7" t="s">
        <v>133</v>
      </c>
      <c r="G77" s="7" t="s">
        <v>158</v>
      </c>
      <c r="H77" s="8" t="s">
        <v>159</v>
      </c>
      <c r="I77" s="8" t="s">
        <v>167</v>
      </c>
      <c r="J77" s="8" t="s">
        <v>231</v>
      </c>
      <c r="K77" s="8" t="s">
        <v>129</v>
      </c>
      <c r="L77" s="15" t="s">
        <v>168</v>
      </c>
      <c r="M77" s="10">
        <v>44592</v>
      </c>
      <c r="N77" s="10">
        <v>45077</v>
      </c>
      <c r="O77" s="14"/>
      <c r="P77" s="28">
        <v>2443.3344937489446</v>
      </c>
      <c r="R77" t="s">
        <v>226</v>
      </c>
    </row>
    <row r="78" spans="1:18" ht="13.5" customHeight="1" x14ac:dyDescent="0.35">
      <c r="A78" s="7" t="s">
        <v>6</v>
      </c>
      <c r="B78" s="7" t="s">
        <v>50</v>
      </c>
      <c r="C78" s="7" t="s">
        <v>94</v>
      </c>
      <c r="D78" s="7" t="s">
        <v>94</v>
      </c>
      <c r="E78" s="17" t="s">
        <v>94</v>
      </c>
      <c r="F78" s="7" t="s">
        <v>133</v>
      </c>
      <c r="G78" s="7" t="s">
        <v>158</v>
      </c>
      <c r="H78" s="8" t="s">
        <v>159</v>
      </c>
      <c r="I78" s="8" t="s">
        <v>167</v>
      </c>
      <c r="J78" s="8" t="s">
        <v>231</v>
      </c>
      <c r="K78" s="8" t="s">
        <v>129</v>
      </c>
      <c r="L78" s="15" t="s">
        <v>168</v>
      </c>
      <c r="M78" s="10">
        <v>44592</v>
      </c>
      <c r="N78" s="10">
        <v>45077</v>
      </c>
      <c r="O78" s="14"/>
      <c r="P78" s="28">
        <v>563.81142069016209</v>
      </c>
      <c r="R78" t="s">
        <v>94</v>
      </c>
    </row>
    <row r="79" spans="1:18" ht="13.5" customHeight="1" x14ac:dyDescent="0.35">
      <c r="A79" s="7" t="s">
        <v>6</v>
      </c>
      <c r="B79" s="7" t="s">
        <v>50</v>
      </c>
      <c r="C79" s="7" t="s">
        <v>94</v>
      </c>
      <c r="D79" s="7" t="s">
        <v>94</v>
      </c>
      <c r="E79" s="17" t="s">
        <v>227</v>
      </c>
      <c r="F79" s="7" t="s">
        <v>133</v>
      </c>
      <c r="G79" s="7" t="s">
        <v>158</v>
      </c>
      <c r="H79" s="8" t="s">
        <v>159</v>
      </c>
      <c r="I79" s="8" t="s">
        <v>167</v>
      </c>
      <c r="J79" s="8" t="s">
        <v>231</v>
      </c>
      <c r="K79" s="8" t="s">
        <v>129</v>
      </c>
      <c r="L79" s="15" t="s">
        <v>168</v>
      </c>
      <c r="M79" s="10">
        <v>44592</v>
      </c>
      <c r="N79" s="10">
        <v>45077</v>
      </c>
      <c r="O79" s="14"/>
      <c r="P79" s="28">
        <v>614.61107653655802</v>
      </c>
      <c r="R79" t="s">
        <v>227</v>
      </c>
    </row>
    <row r="80" spans="1:18" ht="13.5" customHeight="1" x14ac:dyDescent="0.35">
      <c r="A80" s="7" t="s">
        <v>6</v>
      </c>
      <c r="B80" s="7" t="s">
        <v>50</v>
      </c>
      <c r="C80" s="7" t="s">
        <v>94</v>
      </c>
      <c r="D80" s="7" t="s">
        <v>94</v>
      </c>
      <c r="E80" s="17" t="s">
        <v>228</v>
      </c>
      <c r="F80" s="7" t="s">
        <v>133</v>
      </c>
      <c r="G80" s="7" t="s">
        <v>158</v>
      </c>
      <c r="H80" s="8" t="s">
        <v>159</v>
      </c>
      <c r="I80" s="8" t="s">
        <v>167</v>
      </c>
      <c r="J80" s="8" t="s">
        <v>231</v>
      </c>
      <c r="K80" s="8" t="s">
        <v>129</v>
      </c>
      <c r="L80" s="15" t="s">
        <v>168</v>
      </c>
      <c r="M80" s="10">
        <v>44592</v>
      </c>
      <c r="N80" s="10">
        <v>45077</v>
      </c>
      <c r="O80" s="14"/>
      <c r="P80" s="28">
        <v>0</v>
      </c>
      <c r="R80" t="s">
        <v>228</v>
      </c>
    </row>
    <row r="81" spans="1:18" ht="13.5" customHeight="1" x14ac:dyDescent="0.35">
      <c r="A81" s="7" t="s">
        <v>6</v>
      </c>
      <c r="B81" s="7" t="s">
        <v>50</v>
      </c>
      <c r="C81" s="7" t="s">
        <v>100</v>
      </c>
      <c r="D81" s="7" t="s">
        <v>100</v>
      </c>
      <c r="E81" s="17" t="s">
        <v>100</v>
      </c>
      <c r="F81" s="7" t="s">
        <v>134</v>
      </c>
      <c r="G81" s="7" t="s">
        <v>158</v>
      </c>
      <c r="H81" s="8" t="s">
        <v>159</v>
      </c>
      <c r="I81" s="8" t="s">
        <v>167</v>
      </c>
      <c r="J81" s="8" t="s">
        <v>231</v>
      </c>
      <c r="K81" s="8" t="s">
        <v>129</v>
      </c>
      <c r="L81" s="15" t="s">
        <v>168</v>
      </c>
      <c r="M81" s="10">
        <v>44592</v>
      </c>
      <c r="N81" s="10">
        <v>45077</v>
      </c>
      <c r="O81" s="14"/>
      <c r="P81" s="28">
        <v>2213.3328297975281</v>
      </c>
      <c r="R81" t="s">
        <v>100</v>
      </c>
    </row>
    <row r="82" spans="1:18" ht="13.5" customHeight="1" x14ac:dyDescent="0.35">
      <c r="A82" s="7" t="s">
        <v>6</v>
      </c>
      <c r="B82" s="7" t="s">
        <v>50</v>
      </c>
      <c r="C82" s="18" t="s">
        <v>101</v>
      </c>
      <c r="D82" s="18" t="s">
        <v>101</v>
      </c>
      <c r="E82" s="17" t="s">
        <v>101</v>
      </c>
      <c r="F82" s="7" t="s">
        <v>134</v>
      </c>
      <c r="G82" s="7" t="s">
        <v>158</v>
      </c>
      <c r="H82" s="8" t="s">
        <v>159</v>
      </c>
      <c r="I82" s="8" t="s">
        <v>167</v>
      </c>
      <c r="J82" s="8" t="s">
        <v>231</v>
      </c>
      <c r="K82" s="8" t="s">
        <v>129</v>
      </c>
      <c r="L82" s="15" t="s">
        <v>168</v>
      </c>
      <c r="M82" s="10">
        <v>44592</v>
      </c>
      <c r="N82" s="10">
        <v>45077</v>
      </c>
      <c r="O82" s="14"/>
      <c r="P82" s="28">
        <v>891.01271188727696</v>
      </c>
      <c r="R82" t="s">
        <v>101</v>
      </c>
    </row>
    <row r="83" spans="1:18" ht="13.5" customHeight="1" x14ac:dyDescent="0.35">
      <c r="A83" s="7" t="s">
        <v>6</v>
      </c>
      <c r="B83" s="7" t="s">
        <v>50</v>
      </c>
      <c r="C83" s="18" t="s">
        <v>101</v>
      </c>
      <c r="D83" s="18" t="s">
        <v>101</v>
      </c>
      <c r="E83" s="17" t="s">
        <v>102</v>
      </c>
      <c r="F83" s="7" t="s">
        <v>134</v>
      </c>
      <c r="G83" s="7" t="s">
        <v>158</v>
      </c>
      <c r="H83" s="8" t="s">
        <v>159</v>
      </c>
      <c r="I83" s="8" t="s">
        <v>167</v>
      </c>
      <c r="J83" s="8" t="s">
        <v>231</v>
      </c>
      <c r="K83" s="8" t="s">
        <v>129</v>
      </c>
      <c r="L83" s="15" t="s">
        <v>168</v>
      </c>
      <c r="M83" s="10">
        <v>44592</v>
      </c>
      <c r="N83" s="10">
        <v>45077</v>
      </c>
      <c r="O83" s="14"/>
      <c r="P83" s="28">
        <v>0</v>
      </c>
      <c r="R83" t="s">
        <v>102</v>
      </c>
    </row>
    <row r="84" spans="1:18" ht="13.5" customHeight="1" x14ac:dyDescent="0.35">
      <c r="A84" s="7" t="s">
        <v>6</v>
      </c>
      <c r="B84" s="7" t="s">
        <v>50</v>
      </c>
      <c r="C84" s="18" t="s">
        <v>101</v>
      </c>
      <c r="D84" s="18" t="s">
        <v>101</v>
      </c>
      <c r="E84" s="17" t="s">
        <v>103</v>
      </c>
      <c r="F84" s="7" t="s">
        <v>134</v>
      </c>
      <c r="G84" s="7" t="s">
        <v>158</v>
      </c>
      <c r="H84" s="8" t="s">
        <v>159</v>
      </c>
      <c r="I84" s="8" t="s">
        <v>167</v>
      </c>
      <c r="J84" s="8" t="s">
        <v>231</v>
      </c>
      <c r="K84" s="8" t="s">
        <v>129</v>
      </c>
      <c r="L84" s="15" t="s">
        <v>168</v>
      </c>
      <c r="M84" s="10">
        <v>44592</v>
      </c>
      <c r="N84" s="10">
        <v>45077</v>
      </c>
      <c r="O84" s="14"/>
      <c r="P84" s="28">
        <v>0</v>
      </c>
      <c r="R84" t="s">
        <v>103</v>
      </c>
    </row>
    <row r="85" spans="1:18" ht="13.5" customHeight="1" x14ac:dyDescent="0.35">
      <c r="A85" s="7" t="s">
        <v>6</v>
      </c>
      <c r="B85" s="7" t="s">
        <v>50</v>
      </c>
      <c r="C85" s="18" t="s">
        <v>101</v>
      </c>
      <c r="D85" s="18" t="s">
        <v>101</v>
      </c>
      <c r="E85" s="17" t="s">
        <v>104</v>
      </c>
      <c r="F85" s="7" t="s">
        <v>134</v>
      </c>
      <c r="G85" s="7" t="s">
        <v>158</v>
      </c>
      <c r="H85" s="8" t="s">
        <v>159</v>
      </c>
      <c r="I85" s="8" t="s">
        <v>167</v>
      </c>
      <c r="J85" s="8" t="s">
        <v>231</v>
      </c>
      <c r="K85" s="8" t="s">
        <v>129</v>
      </c>
      <c r="L85" s="15" t="s">
        <v>168</v>
      </c>
      <c r="M85" s="10">
        <v>44592</v>
      </c>
      <c r="N85" s="10">
        <v>45077</v>
      </c>
      <c r="O85" s="14"/>
      <c r="P85" s="28">
        <v>0</v>
      </c>
      <c r="R85" t="s">
        <v>104</v>
      </c>
    </row>
    <row r="86" spans="1:18" ht="13.5" customHeight="1" x14ac:dyDescent="0.35">
      <c r="A86" s="7" t="s">
        <v>6</v>
      </c>
      <c r="B86" s="7" t="s">
        <v>50</v>
      </c>
      <c r="C86" s="18" t="s">
        <v>101</v>
      </c>
      <c r="D86" s="18" t="s">
        <v>101</v>
      </c>
      <c r="E86" s="17" t="s">
        <v>105</v>
      </c>
      <c r="F86" s="7" t="s">
        <v>134</v>
      </c>
      <c r="G86" s="7" t="s">
        <v>158</v>
      </c>
      <c r="H86" s="8" t="s">
        <v>159</v>
      </c>
      <c r="I86" s="8" t="s">
        <v>167</v>
      </c>
      <c r="J86" s="8" t="s">
        <v>231</v>
      </c>
      <c r="K86" s="8" t="s">
        <v>129</v>
      </c>
      <c r="L86" s="15" t="s">
        <v>168</v>
      </c>
      <c r="M86" s="10">
        <v>44592</v>
      </c>
      <c r="N86" s="10">
        <v>45077</v>
      </c>
      <c r="O86" s="14"/>
      <c r="P86" s="28">
        <v>0</v>
      </c>
      <c r="R86" t="s">
        <v>105</v>
      </c>
    </row>
    <row r="87" spans="1:18" ht="13.5" customHeight="1" x14ac:dyDescent="0.35">
      <c r="A87" s="7" t="s">
        <v>6</v>
      </c>
      <c r="B87" s="7" t="s">
        <v>50</v>
      </c>
      <c r="C87" s="7" t="s">
        <v>106</v>
      </c>
      <c r="D87" s="7" t="s">
        <v>106</v>
      </c>
      <c r="E87" s="17" t="s">
        <v>106</v>
      </c>
      <c r="F87" s="7" t="s">
        <v>134</v>
      </c>
      <c r="G87" s="7" t="s">
        <v>158</v>
      </c>
      <c r="H87" s="8" t="s">
        <v>159</v>
      </c>
      <c r="I87" s="8" t="s">
        <v>167</v>
      </c>
      <c r="J87" s="8" t="s">
        <v>231</v>
      </c>
      <c r="K87" s="8" t="s">
        <v>129</v>
      </c>
      <c r="L87" s="15" t="s">
        <v>168</v>
      </c>
      <c r="M87" s="10">
        <v>44592</v>
      </c>
      <c r="N87" s="10">
        <v>45077</v>
      </c>
      <c r="O87" s="14"/>
      <c r="P87" s="28">
        <v>451.65621843642032</v>
      </c>
      <c r="R87" t="s">
        <v>106</v>
      </c>
    </row>
    <row r="88" spans="1:18" ht="13.5" customHeight="1" x14ac:dyDescent="0.35">
      <c r="A88" s="7" t="s">
        <v>6</v>
      </c>
      <c r="B88" s="7" t="s">
        <v>50</v>
      </c>
      <c r="C88" s="8" t="s">
        <v>108</v>
      </c>
      <c r="D88" s="8" t="s">
        <v>108</v>
      </c>
      <c r="E88" s="17" t="s">
        <v>229</v>
      </c>
      <c r="F88" s="7" t="s">
        <v>134</v>
      </c>
      <c r="G88" s="7" t="s">
        <v>158</v>
      </c>
      <c r="H88" s="8" t="s">
        <v>159</v>
      </c>
      <c r="I88" s="8" t="s">
        <v>167</v>
      </c>
      <c r="J88" s="8" t="s">
        <v>231</v>
      </c>
      <c r="K88" s="8" t="s">
        <v>129</v>
      </c>
      <c r="L88" s="15" t="s">
        <v>168</v>
      </c>
      <c r="M88" s="10">
        <v>44592</v>
      </c>
      <c r="N88" s="10">
        <v>45077</v>
      </c>
      <c r="O88" s="14"/>
      <c r="P88" s="28">
        <v>513.49036515653393</v>
      </c>
      <c r="R88" t="s">
        <v>229</v>
      </c>
    </row>
    <row r="89" spans="1:18" ht="13.5" customHeight="1" x14ac:dyDescent="0.35">
      <c r="A89" s="7" t="s">
        <v>6</v>
      </c>
      <c r="B89" s="7" t="s">
        <v>50</v>
      </c>
      <c r="C89" s="18" t="s">
        <v>109</v>
      </c>
      <c r="D89" s="18" t="s">
        <v>109</v>
      </c>
      <c r="E89" s="17" t="s">
        <v>109</v>
      </c>
      <c r="F89" s="7" t="s">
        <v>134</v>
      </c>
      <c r="G89" s="7" t="s">
        <v>158</v>
      </c>
      <c r="H89" s="8" t="s">
        <v>159</v>
      </c>
      <c r="I89" s="8" t="s">
        <v>167</v>
      </c>
      <c r="J89" s="8" t="s">
        <v>231</v>
      </c>
      <c r="K89" s="8" t="s">
        <v>129</v>
      </c>
      <c r="L89" s="15" t="s">
        <v>168</v>
      </c>
      <c r="M89" s="10">
        <v>44592</v>
      </c>
      <c r="N89" s="10">
        <v>45077</v>
      </c>
      <c r="O89" s="14"/>
      <c r="P89" s="28">
        <v>679.81892396779517</v>
      </c>
      <c r="R89">
        <v>0</v>
      </c>
    </row>
    <row r="90" spans="1:18" ht="13.5" customHeight="1" x14ac:dyDescent="0.35">
      <c r="A90" s="7" t="s">
        <v>6</v>
      </c>
      <c r="B90" s="7" t="s">
        <v>50</v>
      </c>
      <c r="C90" s="18" t="s">
        <v>109</v>
      </c>
      <c r="D90" s="19" t="s">
        <v>110</v>
      </c>
      <c r="E90" s="17" t="s">
        <v>110</v>
      </c>
      <c r="F90" s="7" t="s">
        <v>134</v>
      </c>
      <c r="G90" s="7" t="s">
        <v>158</v>
      </c>
      <c r="H90" s="8" t="s">
        <v>159</v>
      </c>
      <c r="I90" s="8" t="s">
        <v>167</v>
      </c>
      <c r="J90" s="8" t="s">
        <v>231</v>
      </c>
      <c r="K90" s="8" t="s">
        <v>129</v>
      </c>
      <c r="L90" s="15" t="s">
        <v>168</v>
      </c>
      <c r="M90" s="10">
        <v>44592</v>
      </c>
      <c r="N90" s="10">
        <v>45077</v>
      </c>
      <c r="O90" s="14"/>
      <c r="P90" s="28">
        <v>679.81892396779517</v>
      </c>
      <c r="R90" t="s">
        <v>109</v>
      </c>
    </row>
    <row r="91" spans="1:18" ht="13.5" customHeight="1" x14ac:dyDescent="0.35">
      <c r="A91" s="7" t="s">
        <v>6</v>
      </c>
      <c r="B91" s="7" t="s">
        <v>111</v>
      </c>
      <c r="C91" s="7" t="s">
        <v>160</v>
      </c>
      <c r="D91" s="7" t="s">
        <v>160</v>
      </c>
      <c r="E91" s="17" t="s">
        <v>160</v>
      </c>
      <c r="F91" s="7" t="s">
        <v>136</v>
      </c>
      <c r="G91" s="7" t="s">
        <v>158</v>
      </c>
      <c r="H91" s="8" t="s">
        <v>159</v>
      </c>
      <c r="I91" s="8" t="s">
        <v>167</v>
      </c>
      <c r="J91" s="8" t="s">
        <v>231</v>
      </c>
      <c r="K91" s="8" t="s">
        <v>129</v>
      </c>
      <c r="L91" s="15" t="s">
        <v>168</v>
      </c>
      <c r="M91" s="10">
        <v>44592</v>
      </c>
      <c r="N91" s="10">
        <v>45077</v>
      </c>
      <c r="O91" s="14"/>
      <c r="P91" s="28">
        <v>3104.0805142269473</v>
      </c>
      <c r="R91" t="s">
        <v>160</v>
      </c>
    </row>
    <row r="92" spans="1:18" ht="13.5" customHeight="1" x14ac:dyDescent="0.35">
      <c r="A92" s="7" t="s">
        <v>6</v>
      </c>
      <c r="B92" s="7" t="s">
        <v>113</v>
      </c>
      <c r="C92" s="7" t="s">
        <v>161</v>
      </c>
      <c r="D92" s="7" t="s">
        <v>161</v>
      </c>
      <c r="E92" s="17" t="s">
        <v>161</v>
      </c>
      <c r="F92" s="7" t="s">
        <v>136</v>
      </c>
      <c r="G92" s="7" t="s">
        <v>158</v>
      </c>
      <c r="H92" s="8" t="s">
        <v>159</v>
      </c>
      <c r="I92" s="8" t="s">
        <v>167</v>
      </c>
      <c r="J92" s="8" t="s">
        <v>231</v>
      </c>
      <c r="K92" s="8" t="s">
        <v>129</v>
      </c>
      <c r="L92" s="15" t="s">
        <v>168</v>
      </c>
      <c r="M92" s="10">
        <v>44592</v>
      </c>
      <c r="N92" s="10">
        <v>45077</v>
      </c>
      <c r="O92" s="14"/>
      <c r="P92" s="28">
        <v>1680.2149640515458</v>
      </c>
      <c r="R92" t="s">
        <v>161</v>
      </c>
    </row>
    <row r="93" spans="1:18" ht="13.5" customHeight="1" x14ac:dyDescent="0.35">
      <c r="A93" s="7" t="s">
        <v>6</v>
      </c>
      <c r="B93" s="7" t="s">
        <v>114</v>
      </c>
      <c r="C93" s="7" t="s">
        <v>114</v>
      </c>
      <c r="D93" s="7" t="s">
        <v>114</v>
      </c>
      <c r="E93" s="17" t="s">
        <v>114</v>
      </c>
      <c r="F93" s="7" t="s">
        <v>136</v>
      </c>
      <c r="G93" s="7" t="s">
        <v>158</v>
      </c>
      <c r="H93" s="8" t="s">
        <v>159</v>
      </c>
      <c r="I93" s="8" t="s">
        <v>167</v>
      </c>
      <c r="J93" s="8" t="s">
        <v>231</v>
      </c>
      <c r="K93" s="8" t="s">
        <v>129</v>
      </c>
      <c r="L93" s="15" t="s">
        <v>168</v>
      </c>
      <c r="M93" s="10">
        <v>44592</v>
      </c>
      <c r="N93" s="10">
        <v>45077</v>
      </c>
      <c r="O93" s="14"/>
      <c r="P93" s="28">
        <v>0</v>
      </c>
      <c r="R93" t="s">
        <v>114</v>
      </c>
    </row>
    <row r="94" spans="1:18" ht="13.5" customHeight="1" x14ac:dyDescent="0.35">
      <c r="A94" s="7" t="s">
        <v>6</v>
      </c>
      <c r="B94" s="7" t="s">
        <v>7</v>
      </c>
      <c r="C94" s="7" t="s">
        <v>8</v>
      </c>
      <c r="D94" s="7" t="s">
        <v>8</v>
      </c>
      <c r="E94" s="17" t="s">
        <v>8</v>
      </c>
      <c r="F94" s="7" t="s">
        <v>125</v>
      </c>
      <c r="G94" s="7" t="s">
        <v>158</v>
      </c>
      <c r="H94" s="8" t="s">
        <v>159</v>
      </c>
      <c r="I94" s="8" t="s">
        <v>167</v>
      </c>
      <c r="J94" s="8" t="s">
        <v>231</v>
      </c>
      <c r="K94" s="8" t="s">
        <v>129</v>
      </c>
      <c r="L94" s="15" t="s">
        <v>169</v>
      </c>
      <c r="M94" s="10">
        <v>44620</v>
      </c>
      <c r="N94" s="10">
        <v>45077</v>
      </c>
      <c r="O94" s="14"/>
      <c r="P94" s="28">
        <v>4736.399325174626</v>
      </c>
      <c r="R94" t="s">
        <v>8</v>
      </c>
    </row>
    <row r="95" spans="1:18" ht="13.5" customHeight="1" x14ac:dyDescent="0.35">
      <c r="A95" s="7" t="s">
        <v>6</v>
      </c>
      <c r="B95" s="7" t="s">
        <v>7</v>
      </c>
      <c r="C95" s="7" t="s">
        <v>8</v>
      </c>
      <c r="D95" s="7" t="s">
        <v>8</v>
      </c>
      <c r="E95" s="17" t="s">
        <v>9</v>
      </c>
      <c r="F95" s="7" t="s">
        <v>125</v>
      </c>
      <c r="G95" s="7" t="s">
        <v>158</v>
      </c>
      <c r="H95" s="8" t="s">
        <v>159</v>
      </c>
      <c r="I95" s="8" t="s">
        <v>167</v>
      </c>
      <c r="J95" s="8" t="s">
        <v>231</v>
      </c>
      <c r="K95" s="8" t="s">
        <v>129</v>
      </c>
      <c r="L95" s="15" t="s">
        <v>169</v>
      </c>
      <c r="M95" s="10">
        <v>44620</v>
      </c>
      <c r="N95" s="10">
        <v>45077</v>
      </c>
      <c r="O95" s="14"/>
      <c r="P95" s="28">
        <v>439.25235939272704</v>
      </c>
      <c r="R95" t="s">
        <v>9</v>
      </c>
    </row>
    <row r="96" spans="1:18" ht="13.5" customHeight="1" x14ac:dyDescent="0.35">
      <c r="A96" s="7" t="s">
        <v>6</v>
      </c>
      <c r="B96" s="7" t="s">
        <v>7</v>
      </c>
      <c r="C96" s="7" t="s">
        <v>8</v>
      </c>
      <c r="D96" s="7" t="s">
        <v>8</v>
      </c>
      <c r="E96" s="17" t="s">
        <v>10</v>
      </c>
      <c r="F96" s="7" t="s">
        <v>125</v>
      </c>
      <c r="G96" s="7" t="s">
        <v>158</v>
      </c>
      <c r="H96" s="8" t="s">
        <v>159</v>
      </c>
      <c r="I96" s="8" t="s">
        <v>167</v>
      </c>
      <c r="J96" s="8" t="s">
        <v>231</v>
      </c>
      <c r="K96" s="8" t="s">
        <v>129</v>
      </c>
      <c r="L96" s="15" t="s">
        <v>169</v>
      </c>
      <c r="M96" s="10">
        <v>44620</v>
      </c>
      <c r="N96" s="10">
        <v>45077</v>
      </c>
      <c r="O96" s="14"/>
      <c r="P96" s="28">
        <v>780.95110051278755</v>
      </c>
      <c r="R96" t="s">
        <v>10</v>
      </c>
    </row>
    <row r="97" spans="1:18" ht="13.5" customHeight="1" x14ac:dyDescent="0.35">
      <c r="A97" s="7" t="s">
        <v>6</v>
      </c>
      <c r="B97" s="7" t="s">
        <v>7</v>
      </c>
      <c r="C97" s="7" t="s">
        <v>8</v>
      </c>
      <c r="D97" s="7" t="s">
        <v>8</v>
      </c>
      <c r="E97" s="17" t="s">
        <v>11</v>
      </c>
      <c r="F97" s="7" t="s">
        <v>125</v>
      </c>
      <c r="G97" s="7" t="s">
        <v>158</v>
      </c>
      <c r="H97" s="8" t="s">
        <v>159</v>
      </c>
      <c r="I97" s="8" t="s">
        <v>167</v>
      </c>
      <c r="J97" s="8" t="s">
        <v>231</v>
      </c>
      <c r="K97" s="8" t="s">
        <v>129</v>
      </c>
      <c r="L97" s="15" t="s">
        <v>169</v>
      </c>
      <c r="M97" s="10">
        <v>44620</v>
      </c>
      <c r="N97" s="10">
        <v>45077</v>
      </c>
      <c r="O97" s="14"/>
      <c r="P97" s="28">
        <v>1569.4123131085862</v>
      </c>
      <c r="R97" t="s">
        <v>11</v>
      </c>
    </row>
    <row r="98" spans="1:18" ht="13.5" customHeight="1" x14ac:dyDescent="0.35">
      <c r="A98" s="7" t="s">
        <v>6</v>
      </c>
      <c r="B98" s="7" t="s">
        <v>7</v>
      </c>
      <c r="C98" s="7" t="s">
        <v>8</v>
      </c>
      <c r="D98" s="7" t="s">
        <v>8</v>
      </c>
      <c r="E98" s="17" t="s">
        <v>12</v>
      </c>
      <c r="F98" s="7" t="s">
        <v>125</v>
      </c>
      <c r="G98" s="7" t="s">
        <v>158</v>
      </c>
      <c r="H98" s="8" t="s">
        <v>159</v>
      </c>
      <c r="I98" s="8" t="s">
        <v>167</v>
      </c>
      <c r="J98" s="8" t="s">
        <v>231</v>
      </c>
      <c r="K98" s="8" t="s">
        <v>129</v>
      </c>
      <c r="L98" s="15" t="s">
        <v>169</v>
      </c>
      <c r="M98" s="10">
        <v>44620</v>
      </c>
      <c r="N98" s="10">
        <v>45077</v>
      </c>
      <c r="O98" s="14"/>
      <c r="P98" s="28">
        <v>344.0729554187987</v>
      </c>
      <c r="R98" t="s">
        <v>12</v>
      </c>
    </row>
    <row r="99" spans="1:18" ht="13.5" customHeight="1" x14ac:dyDescent="0.35">
      <c r="A99" s="7" t="s">
        <v>6</v>
      </c>
      <c r="B99" s="7" t="s">
        <v>7</v>
      </c>
      <c r="C99" s="7" t="s">
        <v>8</v>
      </c>
      <c r="D99" s="7" t="s">
        <v>8</v>
      </c>
      <c r="E99" s="17" t="s">
        <v>13</v>
      </c>
      <c r="F99" s="7" t="s">
        <v>125</v>
      </c>
      <c r="G99" s="7" t="s">
        <v>158</v>
      </c>
      <c r="H99" s="8" t="s">
        <v>159</v>
      </c>
      <c r="I99" s="8" t="s">
        <v>167</v>
      </c>
      <c r="J99" s="8" t="s">
        <v>231</v>
      </c>
      <c r="K99" s="8" t="s">
        <v>129</v>
      </c>
      <c r="L99" s="15" t="s">
        <v>169</v>
      </c>
      <c r="M99" s="10">
        <v>44620</v>
      </c>
      <c r="N99" s="10">
        <v>45077</v>
      </c>
      <c r="O99" s="14"/>
      <c r="P99" s="28">
        <v>383.94195209164445</v>
      </c>
      <c r="R99" t="s">
        <v>13</v>
      </c>
    </row>
    <row r="100" spans="1:18" ht="13.5" customHeight="1" x14ac:dyDescent="0.35">
      <c r="A100" s="7" t="s">
        <v>6</v>
      </c>
      <c r="B100" s="7" t="s">
        <v>7</v>
      </c>
      <c r="C100" s="7" t="s">
        <v>8</v>
      </c>
      <c r="D100" s="7" t="s">
        <v>8</v>
      </c>
      <c r="E100" s="17" t="s">
        <v>14</v>
      </c>
      <c r="F100" s="7" t="s">
        <v>125</v>
      </c>
      <c r="G100" s="7" t="s">
        <v>158</v>
      </c>
      <c r="H100" s="8" t="s">
        <v>159</v>
      </c>
      <c r="I100" s="8" t="s">
        <v>167</v>
      </c>
      <c r="J100" s="8" t="s">
        <v>231</v>
      </c>
      <c r="K100" s="8" t="s">
        <v>129</v>
      </c>
      <c r="L100" s="15" t="s">
        <v>169</v>
      </c>
      <c r="M100" s="10">
        <v>44620</v>
      </c>
      <c r="N100" s="10">
        <v>45077</v>
      </c>
      <c r="O100" s="14"/>
      <c r="P100" s="28">
        <v>41513.699912485507</v>
      </c>
      <c r="R100" t="s">
        <v>14</v>
      </c>
    </row>
    <row r="101" spans="1:18" ht="13.5" customHeight="1" x14ac:dyDescent="0.35">
      <c r="A101" s="7" t="s">
        <v>6</v>
      </c>
      <c r="B101" s="7" t="s">
        <v>7</v>
      </c>
      <c r="C101" s="7" t="s">
        <v>8</v>
      </c>
      <c r="D101" s="7" t="s">
        <v>8</v>
      </c>
      <c r="E101" s="17" t="s">
        <v>15</v>
      </c>
      <c r="F101" s="7" t="s">
        <v>125</v>
      </c>
      <c r="G101" s="7" t="s">
        <v>158</v>
      </c>
      <c r="H101" s="8" t="s">
        <v>159</v>
      </c>
      <c r="I101" s="8" t="s">
        <v>167</v>
      </c>
      <c r="J101" s="8" t="s">
        <v>231</v>
      </c>
      <c r="K101" s="8" t="s">
        <v>129</v>
      </c>
      <c r="L101" s="15" t="s">
        <v>169</v>
      </c>
      <c r="M101" s="10">
        <v>44620</v>
      </c>
      <c r="N101" s="10">
        <v>45077</v>
      </c>
      <c r="O101" s="14"/>
      <c r="P101" s="28">
        <v>1341.9682636529758</v>
      </c>
      <c r="R101" t="s">
        <v>15</v>
      </c>
    </row>
    <row r="102" spans="1:18" ht="13.5" customHeight="1" x14ac:dyDescent="0.35">
      <c r="A102" s="7" t="s">
        <v>6</v>
      </c>
      <c r="B102" s="7" t="s">
        <v>7</v>
      </c>
      <c r="C102" s="7" t="s">
        <v>8</v>
      </c>
      <c r="D102" s="7" t="s">
        <v>8</v>
      </c>
      <c r="E102" s="17" t="s">
        <v>16</v>
      </c>
      <c r="F102" s="7" t="s">
        <v>125</v>
      </c>
      <c r="G102" s="7" t="s">
        <v>158</v>
      </c>
      <c r="H102" s="8" t="s">
        <v>159</v>
      </c>
      <c r="I102" s="8" t="s">
        <v>167</v>
      </c>
      <c r="J102" s="8" t="s">
        <v>231</v>
      </c>
      <c r="K102" s="8" t="s">
        <v>129</v>
      </c>
      <c r="L102" s="15" t="s">
        <v>169</v>
      </c>
      <c r="M102" s="10">
        <v>44620</v>
      </c>
      <c r="N102" s="10">
        <v>45077</v>
      </c>
      <c r="O102" s="14"/>
      <c r="P102" s="28">
        <v>3603.0324278344424</v>
      </c>
      <c r="R102" t="s">
        <v>16</v>
      </c>
    </row>
    <row r="103" spans="1:18" ht="13.5" customHeight="1" x14ac:dyDescent="0.35">
      <c r="A103" s="7" t="s">
        <v>6</v>
      </c>
      <c r="B103" s="7" t="s">
        <v>7</v>
      </c>
      <c r="C103" s="7" t="s">
        <v>8</v>
      </c>
      <c r="D103" s="7" t="s">
        <v>8</v>
      </c>
      <c r="E103" s="17" t="s">
        <v>17</v>
      </c>
      <c r="F103" s="7" t="s">
        <v>125</v>
      </c>
      <c r="G103" s="7" t="s">
        <v>158</v>
      </c>
      <c r="H103" s="8" t="s">
        <v>159</v>
      </c>
      <c r="I103" s="8" t="s">
        <v>167</v>
      </c>
      <c r="J103" s="8" t="s">
        <v>231</v>
      </c>
      <c r="K103" s="8" t="s">
        <v>129</v>
      </c>
      <c r="L103" s="15" t="s">
        <v>169</v>
      </c>
      <c r="M103" s="10">
        <v>44620</v>
      </c>
      <c r="N103" s="10">
        <v>45077</v>
      </c>
      <c r="O103" s="14"/>
      <c r="P103" s="28">
        <v>3934.4333882985666</v>
      </c>
      <c r="R103" t="s">
        <v>232</v>
      </c>
    </row>
    <row r="104" spans="1:18" ht="13.5" customHeight="1" x14ac:dyDescent="0.35">
      <c r="A104" s="7" t="s">
        <v>6</v>
      </c>
      <c r="B104" s="7" t="s">
        <v>7</v>
      </c>
      <c r="C104" s="7" t="s">
        <v>8</v>
      </c>
      <c r="D104" s="7" t="s">
        <v>8</v>
      </c>
      <c r="E104" s="17" t="s">
        <v>18</v>
      </c>
      <c r="F104" s="7" t="s">
        <v>125</v>
      </c>
      <c r="G104" s="7" t="s">
        <v>158</v>
      </c>
      <c r="H104" s="8" t="s">
        <v>159</v>
      </c>
      <c r="I104" s="8" t="s">
        <v>167</v>
      </c>
      <c r="J104" s="8" t="s">
        <v>231</v>
      </c>
      <c r="K104" s="8" t="s">
        <v>129</v>
      </c>
      <c r="L104" s="15" t="s">
        <v>169</v>
      </c>
      <c r="M104" s="10">
        <v>44620</v>
      </c>
      <c r="N104" s="10">
        <v>45077</v>
      </c>
      <c r="O104" s="14"/>
      <c r="P104" s="28">
        <v>567.84103805292443</v>
      </c>
      <c r="R104" t="s">
        <v>18</v>
      </c>
    </row>
    <row r="105" spans="1:18" ht="13.5" customHeight="1" x14ac:dyDescent="0.35">
      <c r="A105" s="7" t="s">
        <v>6</v>
      </c>
      <c r="B105" s="7" t="s">
        <v>7</v>
      </c>
      <c r="C105" s="7" t="s">
        <v>8</v>
      </c>
      <c r="D105" s="7" t="s">
        <v>8</v>
      </c>
      <c r="E105" s="17" t="s">
        <v>19</v>
      </c>
      <c r="F105" s="7" t="s">
        <v>125</v>
      </c>
      <c r="G105" s="7" t="s">
        <v>158</v>
      </c>
      <c r="H105" s="8" t="s">
        <v>159</v>
      </c>
      <c r="I105" s="8" t="s">
        <v>167</v>
      </c>
      <c r="J105" s="8" t="s">
        <v>231</v>
      </c>
      <c r="K105" s="8" t="s">
        <v>129</v>
      </c>
      <c r="L105" s="15" t="s">
        <v>169</v>
      </c>
      <c r="M105" s="10">
        <v>44620</v>
      </c>
      <c r="N105" s="10">
        <v>45077</v>
      </c>
      <c r="O105" s="14"/>
      <c r="P105" s="28">
        <v>1414.0598158757732</v>
      </c>
      <c r="R105" t="s">
        <v>19</v>
      </c>
    </row>
    <row r="106" spans="1:18" ht="13.5" customHeight="1" x14ac:dyDescent="0.35">
      <c r="A106" s="7" t="s">
        <v>6</v>
      </c>
      <c r="B106" s="7" t="s">
        <v>7</v>
      </c>
      <c r="C106" s="7" t="s">
        <v>8</v>
      </c>
      <c r="D106" s="7" t="s">
        <v>8</v>
      </c>
      <c r="E106" s="17" t="s">
        <v>20</v>
      </c>
      <c r="F106" s="7" t="s">
        <v>125</v>
      </c>
      <c r="G106" s="7" t="s">
        <v>158</v>
      </c>
      <c r="H106" s="8" t="s">
        <v>159</v>
      </c>
      <c r="I106" s="8" t="s">
        <v>167</v>
      </c>
      <c r="J106" s="8" t="s">
        <v>231</v>
      </c>
      <c r="K106" s="8" t="s">
        <v>129</v>
      </c>
      <c r="L106" s="15" t="s">
        <v>169</v>
      </c>
      <c r="M106" s="10">
        <v>44620</v>
      </c>
      <c r="N106" s="10">
        <v>45077</v>
      </c>
      <c r="O106" s="14"/>
      <c r="P106" s="28">
        <v>1886.364556381066</v>
      </c>
      <c r="R106" t="s">
        <v>20</v>
      </c>
    </row>
    <row r="107" spans="1:18" ht="13.5" customHeight="1" x14ac:dyDescent="0.35">
      <c r="A107" s="7" t="s">
        <v>6</v>
      </c>
      <c r="B107" s="7" t="s">
        <v>7</v>
      </c>
      <c r="C107" s="7" t="s">
        <v>21</v>
      </c>
      <c r="D107" s="7" t="s">
        <v>21</v>
      </c>
      <c r="E107" s="17" t="s">
        <v>22</v>
      </c>
      <c r="F107" s="7" t="s">
        <v>132</v>
      </c>
      <c r="G107" s="7" t="s">
        <v>158</v>
      </c>
      <c r="H107" s="8" t="s">
        <v>159</v>
      </c>
      <c r="I107" s="8" t="s">
        <v>167</v>
      </c>
      <c r="J107" s="8" t="s">
        <v>231</v>
      </c>
      <c r="K107" s="8" t="s">
        <v>129</v>
      </c>
      <c r="L107" s="15" t="s">
        <v>169</v>
      </c>
      <c r="M107" s="10">
        <v>44620</v>
      </c>
      <c r="N107" s="10">
        <v>45077</v>
      </c>
      <c r="O107" s="14"/>
      <c r="P107" s="28">
        <v>0</v>
      </c>
      <c r="R107" t="s">
        <v>233</v>
      </c>
    </row>
    <row r="108" spans="1:18" ht="13.5" customHeight="1" x14ac:dyDescent="0.35">
      <c r="A108" s="7" t="s">
        <v>6</v>
      </c>
      <c r="B108" s="7" t="s">
        <v>7</v>
      </c>
      <c r="C108" s="7" t="s">
        <v>21</v>
      </c>
      <c r="D108" s="7" t="s">
        <v>21</v>
      </c>
      <c r="E108" s="17" t="s">
        <v>23</v>
      </c>
      <c r="F108" s="7" t="s">
        <v>133</v>
      </c>
      <c r="G108" s="7" t="s">
        <v>158</v>
      </c>
      <c r="H108" s="8" t="s">
        <v>159</v>
      </c>
      <c r="I108" s="8" t="s">
        <v>167</v>
      </c>
      <c r="J108" s="8" t="s">
        <v>231</v>
      </c>
      <c r="K108" s="8" t="s">
        <v>129</v>
      </c>
      <c r="L108" s="15" t="s">
        <v>169</v>
      </c>
      <c r="M108" s="10">
        <v>44620</v>
      </c>
      <c r="N108" s="10">
        <v>45077</v>
      </c>
      <c r="O108" s="14"/>
      <c r="P108" s="28">
        <v>299.33324696687947</v>
      </c>
      <c r="R108" t="s">
        <v>23</v>
      </c>
    </row>
    <row r="109" spans="1:18" ht="13.5" customHeight="1" x14ac:dyDescent="0.35">
      <c r="A109" s="7" t="s">
        <v>6</v>
      </c>
      <c r="B109" s="7" t="s">
        <v>7</v>
      </c>
      <c r="C109" s="7" t="s">
        <v>21</v>
      </c>
      <c r="D109" s="7" t="s">
        <v>21</v>
      </c>
      <c r="E109" s="17" t="s">
        <v>24</v>
      </c>
      <c r="F109" s="7" t="s">
        <v>132</v>
      </c>
      <c r="G109" s="7" t="s">
        <v>158</v>
      </c>
      <c r="H109" s="8" t="s">
        <v>159</v>
      </c>
      <c r="I109" s="8" t="s">
        <v>167</v>
      </c>
      <c r="J109" s="8" t="s">
        <v>231</v>
      </c>
      <c r="K109" s="8" t="s">
        <v>129</v>
      </c>
      <c r="L109" s="15" t="s">
        <v>169</v>
      </c>
      <c r="M109" s="10">
        <v>44620</v>
      </c>
      <c r="N109" s="10">
        <v>45077</v>
      </c>
      <c r="O109" s="14"/>
      <c r="P109" s="28">
        <v>627.32369316442873</v>
      </c>
      <c r="R109" t="s">
        <v>24</v>
      </c>
    </row>
    <row r="110" spans="1:18" ht="13.5" customHeight="1" x14ac:dyDescent="0.35">
      <c r="A110" s="7" t="s">
        <v>6</v>
      </c>
      <c r="B110" s="7" t="s">
        <v>7</v>
      </c>
      <c r="C110" s="7" t="s">
        <v>21</v>
      </c>
      <c r="D110" s="7" t="s">
        <v>21</v>
      </c>
      <c r="E110" s="17" t="s">
        <v>188</v>
      </c>
      <c r="F110" s="7" t="s">
        <v>132</v>
      </c>
      <c r="G110" s="7" t="s">
        <v>158</v>
      </c>
      <c r="H110" s="8" t="s">
        <v>159</v>
      </c>
      <c r="I110" s="8" t="s">
        <v>167</v>
      </c>
      <c r="J110" s="8" t="s">
        <v>231</v>
      </c>
      <c r="K110" s="8" t="s">
        <v>129</v>
      </c>
      <c r="L110" s="15" t="s">
        <v>169</v>
      </c>
      <c r="M110" s="10">
        <v>44620</v>
      </c>
      <c r="N110" s="10">
        <v>45077</v>
      </c>
      <c r="O110" s="14"/>
      <c r="P110" s="28">
        <v>3418.3199827800772</v>
      </c>
      <c r="R110" t="s">
        <v>234</v>
      </c>
    </row>
    <row r="111" spans="1:18" ht="13.5" customHeight="1" x14ac:dyDescent="0.35">
      <c r="A111" s="7" t="s">
        <v>6</v>
      </c>
      <c r="B111" s="7" t="s">
        <v>7</v>
      </c>
      <c r="C111" s="7" t="s">
        <v>21</v>
      </c>
      <c r="D111" s="7" t="s">
        <v>21</v>
      </c>
      <c r="E111" s="17" t="s">
        <v>189</v>
      </c>
      <c r="F111" s="7" t="s">
        <v>132</v>
      </c>
      <c r="G111" s="7" t="s">
        <v>158</v>
      </c>
      <c r="H111" s="8" t="s">
        <v>159</v>
      </c>
      <c r="I111" s="8" t="s">
        <v>167</v>
      </c>
      <c r="J111" s="8" t="s">
        <v>231</v>
      </c>
      <c r="K111" s="8" t="s">
        <v>129</v>
      </c>
      <c r="L111" s="15" t="s">
        <v>169</v>
      </c>
      <c r="M111" s="10">
        <v>44620</v>
      </c>
      <c r="N111" s="10">
        <v>45077</v>
      </c>
      <c r="O111" s="14"/>
      <c r="P111" s="28">
        <v>836.17993012024783</v>
      </c>
      <c r="R111" t="s">
        <v>189</v>
      </c>
    </row>
    <row r="112" spans="1:18" ht="13.5" customHeight="1" x14ac:dyDescent="0.35">
      <c r="A112" s="7" t="s">
        <v>6</v>
      </c>
      <c r="B112" s="7" t="s">
        <v>7</v>
      </c>
      <c r="C112" s="7" t="s">
        <v>21</v>
      </c>
      <c r="D112" s="7" t="s">
        <v>21</v>
      </c>
      <c r="E112" s="17" t="s">
        <v>190</v>
      </c>
      <c r="F112" s="7" t="s">
        <v>132</v>
      </c>
      <c r="G112" s="7" t="s">
        <v>158</v>
      </c>
      <c r="H112" s="8" t="s">
        <v>159</v>
      </c>
      <c r="I112" s="8" t="s">
        <v>167</v>
      </c>
      <c r="J112" s="8" t="s">
        <v>231</v>
      </c>
      <c r="K112" s="8" t="s">
        <v>129</v>
      </c>
      <c r="L112" s="15" t="s">
        <v>169</v>
      </c>
      <c r="M112" s="10">
        <v>44620</v>
      </c>
      <c r="N112" s="10">
        <v>45077</v>
      </c>
      <c r="O112" s="14"/>
      <c r="P112" s="28">
        <v>2719.6543457617363</v>
      </c>
      <c r="R112" t="s">
        <v>190</v>
      </c>
    </row>
    <row r="113" spans="1:18" ht="13.5" customHeight="1" x14ac:dyDescent="0.35">
      <c r="A113" s="7" t="s">
        <v>6</v>
      </c>
      <c r="B113" s="7" t="s">
        <v>7</v>
      </c>
      <c r="C113" s="7" t="s">
        <v>21</v>
      </c>
      <c r="D113" s="7" t="s">
        <v>21</v>
      </c>
      <c r="E113" s="17" t="s">
        <v>191</v>
      </c>
      <c r="F113" s="7" t="s">
        <v>132</v>
      </c>
      <c r="G113" s="7" t="s">
        <v>158</v>
      </c>
      <c r="H113" s="8" t="s">
        <v>159</v>
      </c>
      <c r="I113" s="8" t="s">
        <v>167</v>
      </c>
      <c r="J113" s="8" t="s">
        <v>231</v>
      </c>
      <c r="K113" s="8" t="s">
        <v>129</v>
      </c>
      <c r="L113" s="15" t="s">
        <v>169</v>
      </c>
      <c r="M113" s="10">
        <v>44620</v>
      </c>
      <c r="N113" s="10">
        <v>45077</v>
      </c>
      <c r="O113" s="14"/>
      <c r="P113" s="28">
        <v>2947.7009142156453</v>
      </c>
      <c r="R113" t="s">
        <v>191</v>
      </c>
    </row>
    <row r="114" spans="1:18" ht="13.5" customHeight="1" x14ac:dyDescent="0.35">
      <c r="A114" s="7" t="s">
        <v>6</v>
      </c>
      <c r="B114" s="7" t="s">
        <v>7</v>
      </c>
      <c r="C114" s="7" t="s">
        <v>21</v>
      </c>
      <c r="D114" s="7" t="s">
        <v>29</v>
      </c>
      <c r="E114" s="17" t="s">
        <v>192</v>
      </c>
      <c r="F114" s="7" t="s">
        <v>132</v>
      </c>
      <c r="G114" s="7" t="s">
        <v>158</v>
      </c>
      <c r="H114" s="8" t="s">
        <v>159</v>
      </c>
      <c r="I114" s="8" t="s">
        <v>167</v>
      </c>
      <c r="J114" s="8" t="s">
        <v>231</v>
      </c>
      <c r="K114" s="8" t="s">
        <v>129</v>
      </c>
      <c r="L114" s="15" t="s">
        <v>169</v>
      </c>
      <c r="M114" s="10">
        <v>44620</v>
      </c>
      <c r="N114" s="10">
        <v>45077</v>
      </c>
      <c r="O114" s="14"/>
      <c r="P114" s="28">
        <v>3098.536516148175</v>
      </c>
      <c r="R114" t="s">
        <v>235</v>
      </c>
    </row>
    <row r="115" spans="1:18" ht="13.5" customHeight="1" x14ac:dyDescent="0.35">
      <c r="A115" s="7" t="s">
        <v>6</v>
      </c>
      <c r="B115" s="7" t="s">
        <v>7</v>
      </c>
      <c r="C115" s="7" t="s">
        <v>21</v>
      </c>
      <c r="D115" s="7" t="s">
        <v>29</v>
      </c>
      <c r="E115" s="17" t="s">
        <v>193</v>
      </c>
      <c r="F115" s="7" t="s">
        <v>132</v>
      </c>
      <c r="G115" s="7" t="s">
        <v>158</v>
      </c>
      <c r="H115" s="8" t="s">
        <v>159</v>
      </c>
      <c r="I115" s="8" t="s">
        <v>167</v>
      </c>
      <c r="J115" s="8" t="s">
        <v>231</v>
      </c>
      <c r="K115" s="8" t="s">
        <v>129</v>
      </c>
      <c r="L115" s="15" t="s">
        <v>169</v>
      </c>
      <c r="M115" s="10">
        <v>44620</v>
      </c>
      <c r="N115" s="10">
        <v>45077</v>
      </c>
      <c r="O115" s="14"/>
      <c r="P115" s="28">
        <v>1087.2542113675863</v>
      </c>
      <c r="R115" t="s">
        <v>237</v>
      </c>
    </row>
    <row r="116" spans="1:18" ht="13.5" customHeight="1" x14ac:dyDescent="0.35">
      <c r="A116" s="7" t="s">
        <v>6</v>
      </c>
      <c r="B116" s="7" t="s">
        <v>7</v>
      </c>
      <c r="C116" s="7" t="s">
        <v>21</v>
      </c>
      <c r="D116" s="7" t="s">
        <v>29</v>
      </c>
      <c r="E116" s="17" t="s">
        <v>194</v>
      </c>
      <c r="F116" s="7" t="s">
        <v>132</v>
      </c>
      <c r="G116" s="7" t="s">
        <v>158</v>
      </c>
      <c r="H116" s="8" t="s">
        <v>159</v>
      </c>
      <c r="I116" s="8" t="s">
        <v>167</v>
      </c>
      <c r="J116" s="8" t="s">
        <v>231</v>
      </c>
      <c r="K116" s="8" t="s">
        <v>129</v>
      </c>
      <c r="L116" s="15" t="s">
        <v>169</v>
      </c>
      <c r="M116" s="10">
        <v>44620</v>
      </c>
      <c r="N116" s="10">
        <v>45077</v>
      </c>
      <c r="O116" s="14"/>
      <c r="P116" s="28">
        <v>0</v>
      </c>
      <c r="R116" t="s">
        <v>236</v>
      </c>
    </row>
    <row r="117" spans="1:18" ht="13.5" customHeight="1" x14ac:dyDescent="0.35">
      <c r="A117" s="7" t="s">
        <v>6</v>
      </c>
      <c r="B117" s="7" t="s">
        <v>7</v>
      </c>
      <c r="C117" s="7" t="s">
        <v>21</v>
      </c>
      <c r="D117" s="7" t="s">
        <v>33</v>
      </c>
      <c r="E117" s="17" t="s">
        <v>195</v>
      </c>
      <c r="F117" s="7" t="s">
        <v>132</v>
      </c>
      <c r="G117" s="7" t="s">
        <v>158</v>
      </c>
      <c r="H117" s="8" t="s">
        <v>159</v>
      </c>
      <c r="I117" s="8" t="s">
        <v>167</v>
      </c>
      <c r="J117" s="8" t="s">
        <v>231</v>
      </c>
      <c r="K117" s="8" t="s">
        <v>129</v>
      </c>
      <c r="L117" s="15" t="s">
        <v>169</v>
      </c>
      <c r="M117" s="10">
        <v>44620</v>
      </c>
      <c r="N117" s="10">
        <v>45077</v>
      </c>
      <c r="O117" s="14"/>
      <c r="P117" s="28">
        <v>12164.306539591795</v>
      </c>
      <c r="R117" t="s">
        <v>33</v>
      </c>
    </row>
    <row r="118" spans="1:18" ht="13.5" customHeight="1" x14ac:dyDescent="0.35">
      <c r="A118" s="7" t="s">
        <v>6</v>
      </c>
      <c r="B118" s="7" t="s">
        <v>7</v>
      </c>
      <c r="C118" s="7" t="s">
        <v>21</v>
      </c>
      <c r="D118" s="7" t="s">
        <v>33</v>
      </c>
      <c r="E118" s="17" t="s">
        <v>196</v>
      </c>
      <c r="F118" s="7" t="s">
        <v>132</v>
      </c>
      <c r="G118" s="7" t="s">
        <v>158</v>
      </c>
      <c r="H118" s="8" t="s">
        <v>159</v>
      </c>
      <c r="I118" s="8" t="s">
        <v>167</v>
      </c>
      <c r="J118" s="8" t="s">
        <v>231</v>
      </c>
      <c r="K118" s="8" t="s">
        <v>129</v>
      </c>
      <c r="L118" s="15" t="s">
        <v>169</v>
      </c>
      <c r="M118" s="10">
        <v>44620</v>
      </c>
      <c r="N118" s="10">
        <v>45077</v>
      </c>
      <c r="O118" s="14"/>
      <c r="P118" s="28">
        <v>2111.6965876701461</v>
      </c>
      <c r="R118" t="s">
        <v>238</v>
      </c>
    </row>
    <row r="119" spans="1:18" ht="13.5" customHeight="1" x14ac:dyDescent="0.35">
      <c r="A119" s="7" t="s">
        <v>6</v>
      </c>
      <c r="B119" s="7" t="s">
        <v>7</v>
      </c>
      <c r="C119" s="7" t="s">
        <v>21</v>
      </c>
      <c r="D119" s="7" t="s">
        <v>33</v>
      </c>
      <c r="E119" s="17" t="s">
        <v>44</v>
      </c>
      <c r="F119" s="7" t="s">
        <v>132</v>
      </c>
      <c r="G119" s="7" t="s">
        <v>158</v>
      </c>
      <c r="H119" s="8" t="s">
        <v>159</v>
      </c>
      <c r="I119" s="8" t="s">
        <v>167</v>
      </c>
      <c r="J119" s="8" t="s">
        <v>231</v>
      </c>
      <c r="K119" s="8" t="s">
        <v>129</v>
      </c>
      <c r="L119" s="15" t="s">
        <v>169</v>
      </c>
      <c r="M119" s="10">
        <v>44620</v>
      </c>
      <c r="N119" s="10">
        <v>45077</v>
      </c>
      <c r="O119" s="14"/>
      <c r="P119" s="28">
        <v>3501.8275416907372</v>
      </c>
      <c r="R119" t="s">
        <v>239</v>
      </c>
    </row>
    <row r="120" spans="1:18" ht="13.5" customHeight="1" x14ac:dyDescent="0.35">
      <c r="A120" s="7" t="s">
        <v>6</v>
      </c>
      <c r="B120" s="7" t="s">
        <v>7</v>
      </c>
      <c r="C120" s="7" t="s">
        <v>21</v>
      </c>
      <c r="D120" s="7" t="s">
        <v>33</v>
      </c>
      <c r="E120" s="17" t="s">
        <v>197</v>
      </c>
      <c r="F120" s="7" t="s">
        <v>132</v>
      </c>
      <c r="G120" s="7" t="s">
        <v>158</v>
      </c>
      <c r="H120" s="8" t="s">
        <v>159</v>
      </c>
      <c r="I120" s="8" t="s">
        <v>167</v>
      </c>
      <c r="J120" s="8" t="s">
        <v>231</v>
      </c>
      <c r="K120" s="8" t="s">
        <v>129</v>
      </c>
      <c r="L120" s="15" t="s">
        <v>169</v>
      </c>
      <c r="M120" s="10">
        <v>44620</v>
      </c>
      <c r="N120" s="10">
        <v>45077</v>
      </c>
      <c r="O120" s="14"/>
      <c r="P120" s="28">
        <v>200.21924999999999</v>
      </c>
      <c r="R120" t="s">
        <v>240</v>
      </c>
    </row>
    <row r="121" spans="1:18" ht="13.5" customHeight="1" x14ac:dyDescent="0.35">
      <c r="A121" s="7" t="s">
        <v>6</v>
      </c>
      <c r="B121" s="7" t="s">
        <v>7</v>
      </c>
      <c r="C121" s="7" t="s">
        <v>21</v>
      </c>
      <c r="D121" s="7" t="s">
        <v>33</v>
      </c>
      <c r="E121" s="17" t="s">
        <v>43</v>
      </c>
      <c r="F121" s="7" t="s">
        <v>132</v>
      </c>
      <c r="G121" s="7" t="s">
        <v>158</v>
      </c>
      <c r="H121" s="8" t="s">
        <v>159</v>
      </c>
      <c r="I121" s="8" t="s">
        <v>167</v>
      </c>
      <c r="J121" s="8" t="s">
        <v>231</v>
      </c>
      <c r="K121" s="8" t="s">
        <v>129</v>
      </c>
      <c r="L121" s="15" t="s">
        <v>169</v>
      </c>
      <c r="M121" s="10">
        <v>44620</v>
      </c>
      <c r="N121" s="10">
        <v>45077</v>
      </c>
      <c r="O121" s="14"/>
      <c r="P121" s="28">
        <v>101.980477860138</v>
      </c>
      <c r="R121" t="s">
        <v>241</v>
      </c>
    </row>
    <row r="122" spans="1:18" ht="13.5" customHeight="1" x14ac:dyDescent="0.35">
      <c r="A122" s="7" t="s">
        <v>6</v>
      </c>
      <c r="B122" s="7" t="s">
        <v>7</v>
      </c>
      <c r="C122" s="7" t="s">
        <v>21</v>
      </c>
      <c r="D122" s="7" t="s">
        <v>33</v>
      </c>
      <c r="E122" s="17" t="s">
        <v>198</v>
      </c>
      <c r="F122" s="7" t="s">
        <v>132</v>
      </c>
      <c r="G122" s="7" t="s">
        <v>158</v>
      </c>
      <c r="H122" s="8" t="s">
        <v>159</v>
      </c>
      <c r="I122" s="8" t="s">
        <v>167</v>
      </c>
      <c r="J122" s="8" t="s">
        <v>231</v>
      </c>
      <c r="K122" s="8" t="s">
        <v>129</v>
      </c>
      <c r="L122" s="15" t="s">
        <v>169</v>
      </c>
      <c r="M122" s="10">
        <v>44620</v>
      </c>
      <c r="N122" s="10">
        <v>45077</v>
      </c>
      <c r="O122" s="14"/>
      <c r="P122" s="28">
        <v>268.22758259726999</v>
      </c>
      <c r="R122" t="s">
        <v>242</v>
      </c>
    </row>
    <row r="123" spans="1:18" ht="13.5" customHeight="1" x14ac:dyDescent="0.35">
      <c r="A123" s="7" t="s">
        <v>6</v>
      </c>
      <c r="B123" s="7" t="s">
        <v>7</v>
      </c>
      <c r="C123" s="7" t="s">
        <v>40</v>
      </c>
      <c r="D123" s="7" t="s">
        <v>40</v>
      </c>
      <c r="E123" s="17" t="s">
        <v>40</v>
      </c>
      <c r="F123" s="7" t="s">
        <v>125</v>
      </c>
      <c r="G123" s="7" t="s">
        <v>158</v>
      </c>
      <c r="H123" s="8" t="s">
        <v>159</v>
      </c>
      <c r="I123" s="8" t="s">
        <v>167</v>
      </c>
      <c r="J123" s="8" t="s">
        <v>231</v>
      </c>
      <c r="K123" s="8" t="s">
        <v>129</v>
      </c>
      <c r="L123" s="15" t="s">
        <v>169</v>
      </c>
      <c r="M123" s="10">
        <v>44620</v>
      </c>
      <c r="N123" s="10">
        <v>45077</v>
      </c>
      <c r="O123" s="14"/>
      <c r="P123" s="28">
        <v>964.3036150785822</v>
      </c>
      <c r="R123" t="s">
        <v>40</v>
      </c>
    </row>
    <row r="124" spans="1:18" ht="13.5" customHeight="1" x14ac:dyDescent="0.35">
      <c r="A124" s="7" t="s">
        <v>6</v>
      </c>
      <c r="B124" s="7" t="s">
        <v>7</v>
      </c>
      <c r="C124" s="7" t="s">
        <v>41</v>
      </c>
      <c r="D124" s="7" t="s">
        <v>41</v>
      </c>
      <c r="E124" s="17" t="s">
        <v>41</v>
      </c>
      <c r="F124" s="7" t="s">
        <v>125</v>
      </c>
      <c r="G124" s="7" t="s">
        <v>158</v>
      </c>
      <c r="H124" s="8" t="s">
        <v>159</v>
      </c>
      <c r="I124" s="8" t="s">
        <v>167</v>
      </c>
      <c r="J124" s="8" t="s">
        <v>231</v>
      </c>
      <c r="K124" s="8" t="s">
        <v>129</v>
      </c>
      <c r="L124" s="15" t="s">
        <v>169</v>
      </c>
      <c r="M124" s="10">
        <v>44620</v>
      </c>
      <c r="N124" s="10">
        <v>45077</v>
      </c>
      <c r="O124" s="14"/>
      <c r="P124" s="28">
        <v>5903.0444522915477</v>
      </c>
      <c r="R124" t="s">
        <v>41</v>
      </c>
    </row>
    <row r="125" spans="1:18" ht="13.5" customHeight="1" x14ac:dyDescent="0.35">
      <c r="A125" s="7" t="s">
        <v>6</v>
      </c>
      <c r="B125" s="7" t="s">
        <v>7</v>
      </c>
      <c r="C125" s="7" t="s">
        <v>42</v>
      </c>
      <c r="D125" s="7" t="s">
        <v>42</v>
      </c>
      <c r="E125" s="17" t="s">
        <v>43</v>
      </c>
      <c r="F125" s="7" t="s">
        <v>132</v>
      </c>
      <c r="G125" s="7" t="s">
        <v>158</v>
      </c>
      <c r="H125" s="8" t="s">
        <v>159</v>
      </c>
      <c r="I125" s="8" t="s">
        <v>167</v>
      </c>
      <c r="J125" s="8" t="s">
        <v>231</v>
      </c>
      <c r="K125" s="8" t="s">
        <v>129</v>
      </c>
      <c r="L125" s="15" t="s">
        <v>169</v>
      </c>
      <c r="M125" s="10">
        <v>44620</v>
      </c>
      <c r="N125" s="10">
        <v>45077</v>
      </c>
      <c r="O125" s="14"/>
      <c r="P125" s="28">
        <v>101.980477860138</v>
      </c>
      <c r="R125" t="s">
        <v>241</v>
      </c>
    </row>
    <row r="126" spans="1:18" ht="13.5" customHeight="1" x14ac:dyDescent="0.35">
      <c r="A126" s="7" t="s">
        <v>6</v>
      </c>
      <c r="B126" s="7" t="s">
        <v>7</v>
      </c>
      <c r="C126" s="7" t="s">
        <v>42</v>
      </c>
      <c r="D126" s="7" t="s">
        <v>42</v>
      </c>
      <c r="E126" s="17" t="s">
        <v>44</v>
      </c>
      <c r="F126" s="7" t="s">
        <v>132</v>
      </c>
      <c r="G126" s="7" t="s">
        <v>158</v>
      </c>
      <c r="H126" s="8" t="s">
        <v>159</v>
      </c>
      <c r="I126" s="8" t="s">
        <v>167</v>
      </c>
      <c r="J126" s="8" t="s">
        <v>231</v>
      </c>
      <c r="K126" s="8" t="s">
        <v>129</v>
      </c>
      <c r="L126" s="15" t="s">
        <v>169</v>
      </c>
      <c r="M126" s="10">
        <v>44620</v>
      </c>
      <c r="N126" s="10">
        <v>45077</v>
      </c>
      <c r="O126" s="14"/>
      <c r="P126" s="28">
        <v>3501.8275416907372</v>
      </c>
      <c r="R126" t="s">
        <v>239</v>
      </c>
    </row>
    <row r="127" spans="1:18" ht="13.5" customHeight="1" x14ac:dyDescent="0.35">
      <c r="A127" s="7" t="s">
        <v>6</v>
      </c>
      <c r="B127" s="7" t="s">
        <v>7</v>
      </c>
      <c r="C127" s="7" t="s">
        <v>42</v>
      </c>
      <c r="D127" s="7" t="s">
        <v>42</v>
      </c>
      <c r="E127" s="17" t="s">
        <v>45</v>
      </c>
      <c r="F127" s="7" t="s">
        <v>132</v>
      </c>
      <c r="G127" s="7" t="s">
        <v>158</v>
      </c>
      <c r="H127" s="8" t="s">
        <v>159</v>
      </c>
      <c r="I127" s="8" t="s">
        <v>167</v>
      </c>
      <c r="J127" s="8" t="s">
        <v>231</v>
      </c>
      <c r="K127" s="8" t="s">
        <v>129</v>
      </c>
      <c r="L127" s="15" t="s">
        <v>169</v>
      </c>
      <c r="M127" s="10">
        <v>44620</v>
      </c>
      <c r="N127" s="10">
        <v>45077</v>
      </c>
      <c r="O127" s="14"/>
      <c r="P127" s="28">
        <v>588.07195749388995</v>
      </c>
      <c r="R127" t="s">
        <v>245</v>
      </c>
    </row>
    <row r="128" spans="1:18" ht="13.5" customHeight="1" x14ac:dyDescent="0.35">
      <c r="A128" s="7" t="s">
        <v>6</v>
      </c>
      <c r="B128" s="7" t="s">
        <v>7</v>
      </c>
      <c r="C128" s="7" t="s">
        <v>42</v>
      </c>
      <c r="D128" s="7" t="s">
        <v>42</v>
      </c>
      <c r="E128" s="17" t="s">
        <v>46</v>
      </c>
      <c r="F128" s="7" t="s">
        <v>132</v>
      </c>
      <c r="G128" s="7" t="s">
        <v>158</v>
      </c>
      <c r="H128" s="8" t="s">
        <v>159</v>
      </c>
      <c r="I128" s="8" t="s">
        <v>167</v>
      </c>
      <c r="J128" s="8" t="s">
        <v>231</v>
      </c>
      <c r="K128" s="8" t="s">
        <v>129</v>
      </c>
      <c r="L128" s="15" t="s">
        <v>169</v>
      </c>
      <c r="M128" s="10">
        <v>44620</v>
      </c>
      <c r="N128" s="10">
        <v>45077</v>
      </c>
      <c r="O128" s="14"/>
      <c r="P128" s="28">
        <v>426.57541040000012</v>
      </c>
      <c r="R128" t="s">
        <v>246</v>
      </c>
    </row>
    <row r="129" spans="1:18" ht="13.5" customHeight="1" x14ac:dyDescent="0.35">
      <c r="A129" s="7" t="s">
        <v>6</v>
      </c>
      <c r="B129" s="7" t="s">
        <v>7</v>
      </c>
      <c r="C129" s="7" t="s">
        <v>42</v>
      </c>
      <c r="D129" s="7" t="s">
        <v>42</v>
      </c>
      <c r="E129" s="17" t="s">
        <v>195</v>
      </c>
      <c r="F129" s="7" t="s">
        <v>132</v>
      </c>
      <c r="G129" s="7" t="s">
        <v>158</v>
      </c>
      <c r="H129" s="8" t="s">
        <v>159</v>
      </c>
      <c r="I129" s="8" t="s">
        <v>167</v>
      </c>
      <c r="J129" s="8" t="s">
        <v>231</v>
      </c>
      <c r="K129" s="8" t="s">
        <v>129</v>
      </c>
      <c r="L129" s="15" t="s">
        <v>169</v>
      </c>
      <c r="M129" s="10">
        <v>44620</v>
      </c>
      <c r="N129" s="10">
        <v>45077</v>
      </c>
      <c r="O129" s="14"/>
      <c r="P129" s="28">
        <v>12164.306539591795</v>
      </c>
      <c r="R129" t="s">
        <v>33</v>
      </c>
    </row>
    <row r="130" spans="1:18" ht="13.5" customHeight="1" x14ac:dyDescent="0.35">
      <c r="A130" s="7" t="s">
        <v>6</v>
      </c>
      <c r="B130" s="7" t="s">
        <v>7</v>
      </c>
      <c r="C130" s="7" t="s">
        <v>42</v>
      </c>
      <c r="D130" s="7" t="s">
        <v>42</v>
      </c>
      <c r="E130" s="17" t="s">
        <v>198</v>
      </c>
      <c r="F130" s="7" t="s">
        <v>132</v>
      </c>
      <c r="G130" s="7" t="s">
        <v>158</v>
      </c>
      <c r="H130" s="8" t="s">
        <v>159</v>
      </c>
      <c r="I130" s="8" t="s">
        <v>167</v>
      </c>
      <c r="J130" s="8" t="s">
        <v>231</v>
      </c>
      <c r="K130" s="8" t="s">
        <v>129</v>
      </c>
      <c r="L130" s="15" t="s">
        <v>169</v>
      </c>
      <c r="M130" s="10">
        <v>44620</v>
      </c>
      <c r="N130" s="10">
        <v>45077</v>
      </c>
      <c r="O130" s="14"/>
      <c r="P130" s="28">
        <v>268.22758259726999</v>
      </c>
      <c r="R130" t="s">
        <v>242</v>
      </c>
    </row>
    <row r="131" spans="1:18" ht="13.5" customHeight="1" x14ac:dyDescent="0.35">
      <c r="A131" s="7" t="s">
        <v>6</v>
      </c>
      <c r="B131" s="7" t="s">
        <v>7</v>
      </c>
      <c r="C131" s="7" t="s">
        <v>42</v>
      </c>
      <c r="D131" s="7" t="s">
        <v>42</v>
      </c>
      <c r="E131" s="17" t="s">
        <v>49</v>
      </c>
      <c r="F131" s="7" t="s">
        <v>132</v>
      </c>
      <c r="G131" s="7" t="s">
        <v>158</v>
      </c>
      <c r="H131" s="8" t="s">
        <v>159</v>
      </c>
      <c r="I131" s="8" t="s">
        <v>167</v>
      </c>
      <c r="J131" s="8" t="s">
        <v>231</v>
      </c>
      <c r="K131" s="8" t="s">
        <v>129</v>
      </c>
      <c r="L131" s="15" t="s">
        <v>169</v>
      </c>
      <c r="M131" s="10">
        <v>44620</v>
      </c>
      <c r="N131" s="10">
        <v>45077</v>
      </c>
      <c r="O131" s="14"/>
      <c r="P131" s="28">
        <v>22655.991734481613</v>
      </c>
      <c r="R131" t="s">
        <v>248</v>
      </c>
    </row>
    <row r="132" spans="1:18" ht="13.5" customHeight="1" x14ac:dyDescent="0.35">
      <c r="A132" s="7" t="s">
        <v>6</v>
      </c>
      <c r="B132" s="7" t="s">
        <v>50</v>
      </c>
      <c r="C132" s="7" t="s">
        <v>51</v>
      </c>
      <c r="D132" s="7" t="s">
        <v>51</v>
      </c>
      <c r="E132" s="17" t="s">
        <v>51</v>
      </c>
      <c r="F132" s="7" t="s">
        <v>134</v>
      </c>
      <c r="G132" s="7" t="s">
        <v>158</v>
      </c>
      <c r="H132" s="8" t="s">
        <v>159</v>
      </c>
      <c r="I132" s="8" t="s">
        <v>167</v>
      </c>
      <c r="J132" s="8" t="s">
        <v>231</v>
      </c>
      <c r="K132" s="8" t="s">
        <v>129</v>
      </c>
      <c r="L132" s="15" t="s">
        <v>169</v>
      </c>
      <c r="M132" s="10">
        <v>44620</v>
      </c>
      <c r="N132" s="10">
        <v>45077</v>
      </c>
      <c r="O132" s="14"/>
      <c r="P132" s="28">
        <v>2722.1554650469884</v>
      </c>
      <c r="R132" t="s">
        <v>51</v>
      </c>
    </row>
    <row r="133" spans="1:18" ht="13.5" customHeight="1" x14ac:dyDescent="0.35">
      <c r="A133" s="7" t="s">
        <v>6</v>
      </c>
      <c r="B133" s="7" t="s">
        <v>50</v>
      </c>
      <c r="C133" s="7" t="s">
        <v>52</v>
      </c>
      <c r="D133" s="7" t="s">
        <v>52</v>
      </c>
      <c r="E133" s="17" t="s">
        <v>52</v>
      </c>
      <c r="F133" s="7" t="s">
        <v>134</v>
      </c>
      <c r="G133" s="7" t="s">
        <v>158</v>
      </c>
      <c r="H133" s="8" t="s">
        <v>159</v>
      </c>
      <c r="I133" s="8" t="s">
        <v>167</v>
      </c>
      <c r="J133" s="8" t="s">
        <v>231</v>
      </c>
      <c r="K133" s="8" t="s">
        <v>129</v>
      </c>
      <c r="L133" s="15" t="s">
        <v>169</v>
      </c>
      <c r="M133" s="10">
        <v>44620</v>
      </c>
      <c r="N133" s="10">
        <v>45077</v>
      </c>
      <c r="O133" s="14"/>
      <c r="P133" s="28">
        <v>502.7042635785881</v>
      </c>
      <c r="R133" t="s">
        <v>52</v>
      </c>
    </row>
    <row r="134" spans="1:18" ht="13.5" customHeight="1" x14ac:dyDescent="0.35">
      <c r="A134" s="7" t="s">
        <v>6</v>
      </c>
      <c r="B134" s="7" t="s">
        <v>50</v>
      </c>
      <c r="C134" s="7" t="s">
        <v>54</v>
      </c>
      <c r="D134" s="7" t="s">
        <v>54</v>
      </c>
      <c r="E134" s="17" t="s">
        <v>54</v>
      </c>
      <c r="F134" s="7" t="s">
        <v>135</v>
      </c>
      <c r="G134" s="7" t="s">
        <v>158</v>
      </c>
      <c r="H134" s="8" t="s">
        <v>159</v>
      </c>
      <c r="I134" s="8" t="s">
        <v>167</v>
      </c>
      <c r="J134" s="8" t="s">
        <v>231</v>
      </c>
      <c r="K134" s="8" t="s">
        <v>129</v>
      </c>
      <c r="L134" s="15" t="s">
        <v>169</v>
      </c>
      <c r="M134" s="10">
        <v>44620</v>
      </c>
      <c r="N134" s="10">
        <v>45077</v>
      </c>
      <c r="O134" s="14"/>
      <c r="P134" s="28">
        <v>654.51543190539223</v>
      </c>
      <c r="R134" t="s">
        <v>249</v>
      </c>
    </row>
    <row r="135" spans="1:18" ht="13.5" customHeight="1" x14ac:dyDescent="0.35">
      <c r="A135" s="7" t="s">
        <v>6</v>
      </c>
      <c r="B135" s="7" t="s">
        <v>50</v>
      </c>
      <c r="C135" s="7" t="s">
        <v>55</v>
      </c>
      <c r="D135" s="7" t="s">
        <v>55</v>
      </c>
      <c r="E135" s="17" t="s">
        <v>55</v>
      </c>
      <c r="F135" s="7" t="s">
        <v>134</v>
      </c>
      <c r="G135" s="7" t="s">
        <v>158</v>
      </c>
      <c r="H135" s="8" t="s">
        <v>159</v>
      </c>
      <c r="I135" s="8" t="s">
        <v>167</v>
      </c>
      <c r="J135" s="8" t="s">
        <v>231</v>
      </c>
      <c r="K135" s="8" t="s">
        <v>129</v>
      </c>
      <c r="L135" s="15" t="s">
        <v>169</v>
      </c>
      <c r="M135" s="10">
        <v>44620</v>
      </c>
      <c r="N135" s="10">
        <v>45077</v>
      </c>
      <c r="O135" s="14"/>
      <c r="P135" s="28">
        <v>15.566775396476379</v>
      </c>
      <c r="R135" t="s">
        <v>55</v>
      </c>
    </row>
    <row r="136" spans="1:18" ht="13.5" customHeight="1" x14ac:dyDescent="0.35">
      <c r="A136" s="7" t="s">
        <v>6</v>
      </c>
      <c r="B136" s="7" t="s">
        <v>50</v>
      </c>
      <c r="C136" s="7" t="s">
        <v>55</v>
      </c>
      <c r="D136" s="7" t="s">
        <v>57</v>
      </c>
      <c r="E136" s="17" t="s">
        <v>199</v>
      </c>
      <c r="F136" s="7" t="s">
        <v>134</v>
      </c>
      <c r="G136" s="7" t="s">
        <v>158</v>
      </c>
      <c r="H136" s="8" t="s">
        <v>159</v>
      </c>
      <c r="I136" s="8" t="s">
        <v>167</v>
      </c>
      <c r="J136" s="8" t="s">
        <v>231</v>
      </c>
      <c r="K136" s="8" t="s">
        <v>129</v>
      </c>
      <c r="L136" s="15" t="s">
        <v>169</v>
      </c>
      <c r="M136" s="10">
        <v>44620</v>
      </c>
      <c r="N136" s="10">
        <v>45077</v>
      </c>
      <c r="O136" s="14"/>
      <c r="P136" s="28">
        <v>372.59738642663496</v>
      </c>
      <c r="R136" t="s">
        <v>250</v>
      </c>
    </row>
    <row r="137" spans="1:18" ht="13.5" customHeight="1" x14ac:dyDescent="0.35">
      <c r="A137" s="7" t="s">
        <v>6</v>
      </c>
      <c r="B137" s="7" t="s">
        <v>50</v>
      </c>
      <c r="C137" s="7" t="s">
        <v>55</v>
      </c>
      <c r="D137" s="7" t="s">
        <v>57</v>
      </c>
      <c r="E137" s="17" t="s">
        <v>200</v>
      </c>
      <c r="F137" s="7" t="s">
        <v>134</v>
      </c>
      <c r="G137" s="7" t="s">
        <v>158</v>
      </c>
      <c r="H137" s="8" t="s">
        <v>159</v>
      </c>
      <c r="I137" s="8" t="s">
        <v>167</v>
      </c>
      <c r="J137" s="8" t="s">
        <v>231</v>
      </c>
      <c r="K137" s="8" t="s">
        <v>129</v>
      </c>
      <c r="L137" s="15" t="s">
        <v>169</v>
      </c>
      <c r="M137" s="10">
        <v>44620</v>
      </c>
      <c r="N137" s="10">
        <v>45077</v>
      </c>
      <c r="O137" s="14"/>
      <c r="P137" s="28">
        <v>463.72167499470652</v>
      </c>
      <c r="R137" t="s">
        <v>200</v>
      </c>
    </row>
    <row r="138" spans="1:18" ht="13.5" customHeight="1" x14ac:dyDescent="0.35">
      <c r="A138" s="7" t="s">
        <v>6</v>
      </c>
      <c r="B138" s="7" t="s">
        <v>50</v>
      </c>
      <c r="C138" s="7" t="s">
        <v>55</v>
      </c>
      <c r="D138" s="7" t="s">
        <v>57</v>
      </c>
      <c r="E138" s="17" t="s">
        <v>201</v>
      </c>
      <c r="F138" s="7" t="s">
        <v>134</v>
      </c>
      <c r="G138" s="7" t="s">
        <v>158</v>
      </c>
      <c r="H138" s="8" t="s">
        <v>159</v>
      </c>
      <c r="I138" s="8" t="s">
        <v>167</v>
      </c>
      <c r="J138" s="8" t="s">
        <v>231</v>
      </c>
      <c r="K138" s="8" t="s">
        <v>129</v>
      </c>
      <c r="L138" s="15" t="s">
        <v>169</v>
      </c>
      <c r="M138" s="10">
        <v>44620</v>
      </c>
      <c r="N138" s="10">
        <v>45077</v>
      </c>
      <c r="O138" s="14"/>
      <c r="P138" s="28">
        <v>73.239960089458719</v>
      </c>
      <c r="R138" t="s">
        <v>201</v>
      </c>
    </row>
    <row r="139" spans="1:18" ht="13.5" customHeight="1" x14ac:dyDescent="0.35">
      <c r="A139" s="7" t="s">
        <v>6</v>
      </c>
      <c r="B139" s="7" t="s">
        <v>50</v>
      </c>
      <c r="C139" s="7" t="s">
        <v>55</v>
      </c>
      <c r="D139" s="7" t="s">
        <v>57</v>
      </c>
      <c r="E139" s="17" t="s">
        <v>202</v>
      </c>
      <c r="F139" s="7" t="s">
        <v>134</v>
      </c>
      <c r="G139" s="7" t="s">
        <v>158</v>
      </c>
      <c r="H139" s="8" t="s">
        <v>159</v>
      </c>
      <c r="I139" s="8" t="s">
        <v>167</v>
      </c>
      <c r="J139" s="8" t="s">
        <v>231</v>
      </c>
      <c r="K139" s="8" t="s">
        <v>129</v>
      </c>
      <c r="L139" s="15" t="s">
        <v>169</v>
      </c>
      <c r="M139" s="10">
        <v>44620</v>
      </c>
      <c r="N139" s="10">
        <v>45077</v>
      </c>
      <c r="O139" s="14"/>
      <c r="P139" s="28">
        <v>152.14495398648336</v>
      </c>
      <c r="R139" t="s">
        <v>202</v>
      </c>
    </row>
    <row r="140" spans="1:18" ht="13.5" customHeight="1" x14ac:dyDescent="0.35">
      <c r="A140" s="7" t="s">
        <v>6</v>
      </c>
      <c r="B140" s="7" t="s">
        <v>50</v>
      </c>
      <c r="C140" s="7" t="s">
        <v>55</v>
      </c>
      <c r="D140" s="7" t="s">
        <v>62</v>
      </c>
      <c r="E140" s="17" t="s">
        <v>62</v>
      </c>
      <c r="F140" s="7" t="s">
        <v>134</v>
      </c>
      <c r="G140" s="7" t="s">
        <v>158</v>
      </c>
      <c r="H140" s="8" t="s">
        <v>159</v>
      </c>
      <c r="I140" s="8" t="s">
        <v>167</v>
      </c>
      <c r="J140" s="8" t="s">
        <v>231</v>
      </c>
      <c r="K140" s="8" t="s">
        <v>129</v>
      </c>
      <c r="L140" s="15" t="s">
        <v>169</v>
      </c>
      <c r="M140" s="10">
        <v>44620</v>
      </c>
      <c r="N140" s="10">
        <v>45077</v>
      </c>
      <c r="O140" s="14"/>
      <c r="P140" s="28">
        <v>687.03575245178251</v>
      </c>
      <c r="R140" t="s">
        <v>62</v>
      </c>
    </row>
    <row r="141" spans="1:18" ht="13.5" customHeight="1" x14ac:dyDescent="0.35">
      <c r="A141" s="7" t="s">
        <v>6</v>
      </c>
      <c r="B141" s="7" t="s">
        <v>50</v>
      </c>
      <c r="C141" s="7" t="s">
        <v>55</v>
      </c>
      <c r="D141" s="8" t="s">
        <v>64</v>
      </c>
      <c r="E141" s="17" t="s">
        <v>203</v>
      </c>
      <c r="F141" s="7" t="s">
        <v>134</v>
      </c>
      <c r="G141" s="7" t="s">
        <v>158</v>
      </c>
      <c r="H141" s="8" t="s">
        <v>159</v>
      </c>
      <c r="I141" s="8" t="s">
        <v>167</v>
      </c>
      <c r="J141" s="8" t="s">
        <v>231</v>
      </c>
      <c r="K141" s="8" t="s">
        <v>129</v>
      </c>
      <c r="L141" s="15" t="s">
        <v>169</v>
      </c>
      <c r="M141" s="10">
        <v>44620</v>
      </c>
      <c r="N141" s="10">
        <v>45077</v>
      </c>
      <c r="O141" s="14"/>
      <c r="P141" s="28">
        <v>331.3157005891884</v>
      </c>
      <c r="R141" t="s">
        <v>203</v>
      </c>
    </row>
    <row r="142" spans="1:18" ht="13.5" customHeight="1" x14ac:dyDescent="0.35">
      <c r="A142" s="7" t="s">
        <v>6</v>
      </c>
      <c r="B142" s="7" t="s">
        <v>50</v>
      </c>
      <c r="C142" s="7" t="s">
        <v>65</v>
      </c>
      <c r="D142" s="7" t="s">
        <v>65</v>
      </c>
      <c r="E142" s="17" t="s">
        <v>65</v>
      </c>
      <c r="F142" s="7" t="s">
        <v>134</v>
      </c>
      <c r="G142" s="7" t="s">
        <v>158</v>
      </c>
      <c r="H142" s="8" t="s">
        <v>159</v>
      </c>
      <c r="I142" s="8" t="s">
        <v>167</v>
      </c>
      <c r="J142" s="8" t="s">
        <v>231</v>
      </c>
      <c r="K142" s="8" t="s">
        <v>129</v>
      </c>
      <c r="L142" s="15" t="s">
        <v>169</v>
      </c>
      <c r="M142" s="10">
        <v>44620</v>
      </c>
      <c r="N142" s="10">
        <v>45077</v>
      </c>
      <c r="O142" s="14"/>
      <c r="P142" s="28">
        <v>340.5389949642319</v>
      </c>
      <c r="R142" t="s">
        <v>251</v>
      </c>
    </row>
    <row r="143" spans="1:18" ht="13.5" customHeight="1" x14ac:dyDescent="0.35">
      <c r="A143" s="7" t="s">
        <v>6</v>
      </c>
      <c r="B143" s="7" t="s">
        <v>50</v>
      </c>
      <c r="C143" s="7" t="s">
        <v>66</v>
      </c>
      <c r="D143" s="7" t="s">
        <v>66</v>
      </c>
      <c r="E143" s="17" t="s">
        <v>204</v>
      </c>
      <c r="F143" s="7" t="s">
        <v>134</v>
      </c>
      <c r="G143" s="7" t="s">
        <v>158</v>
      </c>
      <c r="H143" s="8" t="s">
        <v>159</v>
      </c>
      <c r="I143" s="8" t="s">
        <v>167</v>
      </c>
      <c r="J143" s="8" t="s">
        <v>231</v>
      </c>
      <c r="K143" s="8" t="s">
        <v>129</v>
      </c>
      <c r="L143" s="15" t="s">
        <v>169</v>
      </c>
      <c r="M143" s="10">
        <v>44620</v>
      </c>
      <c r="N143" s="10">
        <v>45077</v>
      </c>
      <c r="O143" s="14"/>
      <c r="P143" s="28">
        <v>491.01086478045215</v>
      </c>
      <c r="R143" t="s">
        <v>204</v>
      </c>
    </row>
    <row r="144" spans="1:18" ht="13.5" customHeight="1" x14ac:dyDescent="0.35">
      <c r="A144" s="7" t="s">
        <v>6</v>
      </c>
      <c r="B144" s="7" t="s">
        <v>50</v>
      </c>
      <c r="C144" s="7" t="s">
        <v>66</v>
      </c>
      <c r="D144" s="7" t="s">
        <v>66</v>
      </c>
      <c r="E144" s="17" t="s">
        <v>66</v>
      </c>
      <c r="F144" s="7" t="s">
        <v>134</v>
      </c>
      <c r="G144" s="7" t="s">
        <v>158</v>
      </c>
      <c r="H144" s="8" t="s">
        <v>159</v>
      </c>
      <c r="I144" s="8" t="s">
        <v>167</v>
      </c>
      <c r="J144" s="8" t="s">
        <v>231</v>
      </c>
      <c r="K144" s="8" t="s">
        <v>129</v>
      </c>
      <c r="L144" s="15" t="s">
        <v>169</v>
      </c>
      <c r="M144" s="10">
        <v>44620</v>
      </c>
      <c r="N144" s="10">
        <v>45077</v>
      </c>
      <c r="O144" s="14"/>
      <c r="P144" s="28">
        <v>557.96777162540786</v>
      </c>
      <c r="R144" t="s">
        <v>66</v>
      </c>
    </row>
    <row r="145" spans="1:18" ht="13.5" customHeight="1" x14ac:dyDescent="0.35">
      <c r="A145" s="7" t="s">
        <v>6</v>
      </c>
      <c r="B145" s="7" t="s">
        <v>50</v>
      </c>
      <c r="C145" s="7" t="s">
        <v>66</v>
      </c>
      <c r="D145" s="7" t="s">
        <v>66</v>
      </c>
      <c r="E145" s="17" t="s">
        <v>205</v>
      </c>
      <c r="F145" s="7" t="s">
        <v>134</v>
      </c>
      <c r="G145" s="7" t="s">
        <v>158</v>
      </c>
      <c r="H145" s="8" t="s">
        <v>159</v>
      </c>
      <c r="I145" s="8" t="s">
        <v>167</v>
      </c>
      <c r="J145" s="8" t="s">
        <v>231</v>
      </c>
      <c r="K145" s="8" t="s">
        <v>129</v>
      </c>
      <c r="L145" s="15" t="s">
        <v>169</v>
      </c>
      <c r="M145" s="10">
        <v>44620</v>
      </c>
      <c r="N145" s="10">
        <v>45077</v>
      </c>
      <c r="O145" s="14"/>
      <c r="P145" s="28">
        <v>293.74623818366695</v>
      </c>
      <c r="R145" t="s">
        <v>252</v>
      </c>
    </row>
    <row r="146" spans="1:18" ht="13.5" customHeight="1" x14ac:dyDescent="0.35">
      <c r="A146" s="7" t="s">
        <v>6</v>
      </c>
      <c r="B146" s="7" t="s">
        <v>50</v>
      </c>
      <c r="C146" s="7" t="s">
        <v>66</v>
      </c>
      <c r="D146" s="7" t="s">
        <v>66</v>
      </c>
      <c r="E146" s="17" t="s">
        <v>206</v>
      </c>
      <c r="F146" s="7" t="s">
        <v>134</v>
      </c>
      <c r="G146" s="7" t="s">
        <v>158</v>
      </c>
      <c r="H146" s="8" t="s">
        <v>159</v>
      </c>
      <c r="I146" s="8" t="s">
        <v>167</v>
      </c>
      <c r="J146" s="8" t="s">
        <v>231</v>
      </c>
      <c r="K146" s="8" t="s">
        <v>129</v>
      </c>
      <c r="L146" s="15" t="s">
        <v>169</v>
      </c>
      <c r="M146" s="10">
        <v>44620</v>
      </c>
      <c r="N146" s="10">
        <v>45077</v>
      </c>
      <c r="O146" s="14"/>
      <c r="P146" s="28">
        <v>2215.4976047997975</v>
      </c>
      <c r="R146" t="s">
        <v>206</v>
      </c>
    </row>
    <row r="147" spans="1:18" ht="13.5" customHeight="1" x14ac:dyDescent="0.35">
      <c r="A147" s="7" t="s">
        <v>6</v>
      </c>
      <c r="B147" s="7" t="s">
        <v>50</v>
      </c>
      <c r="C147" s="7" t="s">
        <v>66</v>
      </c>
      <c r="D147" s="7" t="s">
        <v>66</v>
      </c>
      <c r="E147" s="17" t="s">
        <v>207</v>
      </c>
      <c r="F147" s="7" t="s">
        <v>134</v>
      </c>
      <c r="G147" s="7" t="s">
        <v>158</v>
      </c>
      <c r="H147" s="8" t="s">
        <v>159</v>
      </c>
      <c r="I147" s="8" t="s">
        <v>167</v>
      </c>
      <c r="J147" s="8" t="s">
        <v>231</v>
      </c>
      <c r="K147" s="8" t="s">
        <v>129</v>
      </c>
      <c r="L147" s="15" t="s">
        <v>169</v>
      </c>
      <c r="M147" s="10">
        <v>44620</v>
      </c>
      <c r="N147" s="10">
        <v>45077</v>
      </c>
      <c r="O147" s="14"/>
      <c r="P147" s="28">
        <v>259.13332086810072</v>
      </c>
      <c r="R147" t="s">
        <v>253</v>
      </c>
    </row>
    <row r="148" spans="1:18" ht="13.5" customHeight="1" x14ac:dyDescent="0.35">
      <c r="A148" s="7" t="s">
        <v>6</v>
      </c>
      <c r="B148" s="7" t="s">
        <v>50</v>
      </c>
      <c r="C148" s="7" t="s">
        <v>66</v>
      </c>
      <c r="D148" s="7" t="s">
        <v>66</v>
      </c>
      <c r="E148" s="17" t="s">
        <v>208</v>
      </c>
      <c r="F148" s="7" t="s">
        <v>134</v>
      </c>
      <c r="G148" s="7" t="s">
        <v>158</v>
      </c>
      <c r="H148" s="8" t="s">
        <v>159</v>
      </c>
      <c r="I148" s="8" t="s">
        <v>167</v>
      </c>
      <c r="J148" s="8" t="s">
        <v>231</v>
      </c>
      <c r="K148" s="8" t="s">
        <v>129</v>
      </c>
      <c r="L148" s="15" t="s">
        <v>169</v>
      </c>
      <c r="M148" s="10">
        <v>44620</v>
      </c>
      <c r="N148" s="10">
        <v>45077</v>
      </c>
      <c r="O148" s="14"/>
      <c r="P148" s="28">
        <v>186.98645895329352</v>
      </c>
      <c r="R148" t="s">
        <v>254</v>
      </c>
    </row>
    <row r="149" spans="1:18" ht="13.5" customHeight="1" x14ac:dyDescent="0.35">
      <c r="A149" s="7" t="s">
        <v>6</v>
      </c>
      <c r="B149" s="7" t="s">
        <v>50</v>
      </c>
      <c r="C149" s="7" t="s">
        <v>66</v>
      </c>
      <c r="D149" s="7" t="s">
        <v>66</v>
      </c>
      <c r="E149" s="17" t="s">
        <v>209</v>
      </c>
      <c r="F149" s="7" t="s">
        <v>134</v>
      </c>
      <c r="G149" s="7" t="s">
        <v>158</v>
      </c>
      <c r="H149" s="8" t="s">
        <v>159</v>
      </c>
      <c r="I149" s="8" t="s">
        <v>167</v>
      </c>
      <c r="J149" s="8" t="s">
        <v>231</v>
      </c>
      <c r="K149" s="8" t="s">
        <v>129</v>
      </c>
      <c r="L149" s="15" t="s">
        <v>169</v>
      </c>
      <c r="M149" s="10">
        <v>44620</v>
      </c>
      <c r="N149" s="10">
        <v>45077</v>
      </c>
      <c r="O149" s="14"/>
      <c r="P149" s="28">
        <v>270.26468980156284</v>
      </c>
      <c r="R149" t="s">
        <v>209</v>
      </c>
    </row>
    <row r="150" spans="1:18" ht="13.5" customHeight="1" x14ac:dyDescent="0.35">
      <c r="A150" s="7" t="s">
        <v>6</v>
      </c>
      <c r="B150" s="7" t="s">
        <v>50</v>
      </c>
      <c r="C150" s="7" t="s">
        <v>74</v>
      </c>
      <c r="D150" s="7" t="s">
        <v>74</v>
      </c>
      <c r="E150" s="17" t="s">
        <v>74</v>
      </c>
      <c r="F150" s="7" t="s">
        <v>134</v>
      </c>
      <c r="G150" s="7" t="s">
        <v>158</v>
      </c>
      <c r="H150" s="8" t="s">
        <v>159</v>
      </c>
      <c r="I150" s="8" t="s">
        <v>167</v>
      </c>
      <c r="J150" s="8" t="s">
        <v>231</v>
      </c>
      <c r="K150" s="8" t="s">
        <v>129</v>
      </c>
      <c r="L150" s="15" t="s">
        <v>169</v>
      </c>
      <c r="M150" s="10">
        <v>44620</v>
      </c>
      <c r="N150" s="10">
        <v>45077</v>
      </c>
      <c r="O150" s="14"/>
      <c r="P150" s="28">
        <v>1664.828622626575</v>
      </c>
      <c r="R150" t="s">
        <v>74</v>
      </c>
    </row>
    <row r="151" spans="1:18" ht="13.5" customHeight="1" x14ac:dyDescent="0.35">
      <c r="A151" s="7" t="s">
        <v>6</v>
      </c>
      <c r="B151" s="7" t="s">
        <v>50</v>
      </c>
      <c r="C151" s="7" t="s">
        <v>74</v>
      </c>
      <c r="D151" s="7" t="s">
        <v>74</v>
      </c>
      <c r="E151" s="17" t="s">
        <v>210</v>
      </c>
      <c r="F151" s="7" t="s">
        <v>134</v>
      </c>
      <c r="G151" s="7" t="s">
        <v>158</v>
      </c>
      <c r="H151" s="8" t="s">
        <v>159</v>
      </c>
      <c r="I151" s="8" t="s">
        <v>167</v>
      </c>
      <c r="J151" s="8" t="s">
        <v>231</v>
      </c>
      <c r="K151" s="8" t="s">
        <v>129</v>
      </c>
      <c r="L151" s="15" t="s">
        <v>169</v>
      </c>
      <c r="M151" s="10">
        <v>44620</v>
      </c>
      <c r="N151" s="10">
        <v>45077</v>
      </c>
      <c r="O151" s="14"/>
      <c r="P151" s="28">
        <v>1881.7564525897951</v>
      </c>
      <c r="R151" t="s">
        <v>210</v>
      </c>
    </row>
    <row r="152" spans="1:18" ht="13.5" customHeight="1" x14ac:dyDescent="0.35">
      <c r="A152" s="7" t="s">
        <v>6</v>
      </c>
      <c r="B152" s="7" t="s">
        <v>50</v>
      </c>
      <c r="C152" s="7" t="s">
        <v>74</v>
      </c>
      <c r="D152" s="7" t="s">
        <v>74</v>
      </c>
      <c r="E152" s="17" t="s">
        <v>211</v>
      </c>
      <c r="F152" s="7" t="s">
        <v>134</v>
      </c>
      <c r="G152" s="7" t="s">
        <v>158</v>
      </c>
      <c r="H152" s="8" t="s">
        <v>159</v>
      </c>
      <c r="I152" s="8" t="s">
        <v>167</v>
      </c>
      <c r="J152" s="8" t="s">
        <v>231</v>
      </c>
      <c r="K152" s="8" t="s">
        <v>129</v>
      </c>
      <c r="L152" s="15" t="s">
        <v>169</v>
      </c>
      <c r="M152" s="10">
        <v>44620</v>
      </c>
      <c r="N152" s="10">
        <v>45077</v>
      </c>
      <c r="O152" s="14"/>
      <c r="P152" s="28">
        <v>1032.4112132842527</v>
      </c>
      <c r="R152" t="s">
        <v>211</v>
      </c>
    </row>
    <row r="153" spans="1:18" ht="13.5" customHeight="1" x14ac:dyDescent="0.35">
      <c r="A153" s="7" t="s">
        <v>6</v>
      </c>
      <c r="B153" s="7" t="s">
        <v>50</v>
      </c>
      <c r="C153" s="7" t="s">
        <v>74</v>
      </c>
      <c r="D153" s="7" t="s">
        <v>74</v>
      </c>
      <c r="E153" s="17" t="s">
        <v>212</v>
      </c>
      <c r="F153" s="7" t="s">
        <v>134</v>
      </c>
      <c r="G153" s="7" t="s">
        <v>158</v>
      </c>
      <c r="H153" s="8" t="s">
        <v>159</v>
      </c>
      <c r="I153" s="8" t="s">
        <v>167</v>
      </c>
      <c r="J153" s="8" t="s">
        <v>231</v>
      </c>
      <c r="K153" s="8" t="s">
        <v>129</v>
      </c>
      <c r="L153" s="15" t="s">
        <v>169</v>
      </c>
      <c r="M153" s="10">
        <v>44620</v>
      </c>
      <c r="N153" s="10">
        <v>45077</v>
      </c>
      <c r="O153" s="14"/>
      <c r="P153" s="28">
        <v>0.3</v>
      </c>
      <c r="R153" t="s">
        <v>255</v>
      </c>
    </row>
    <row r="154" spans="1:18" ht="13.5" customHeight="1" x14ac:dyDescent="0.35">
      <c r="A154" s="7" t="s">
        <v>6</v>
      </c>
      <c r="B154" s="7" t="s">
        <v>50</v>
      </c>
      <c r="C154" s="7" t="s">
        <v>74</v>
      </c>
      <c r="D154" s="7" t="s">
        <v>74</v>
      </c>
      <c r="E154" s="17" t="s">
        <v>213</v>
      </c>
      <c r="F154" s="7" t="s">
        <v>134</v>
      </c>
      <c r="G154" s="7" t="s">
        <v>158</v>
      </c>
      <c r="H154" s="8" t="s">
        <v>159</v>
      </c>
      <c r="I154" s="8" t="s">
        <v>167</v>
      </c>
      <c r="J154" s="8" t="s">
        <v>231</v>
      </c>
      <c r="K154" s="8" t="s">
        <v>129</v>
      </c>
      <c r="L154" s="15" t="s">
        <v>169</v>
      </c>
      <c r="M154" s="10">
        <v>44620</v>
      </c>
      <c r="N154" s="10">
        <v>45077</v>
      </c>
      <c r="O154" s="14"/>
      <c r="P154" s="28">
        <v>71.163003296348109</v>
      </c>
      <c r="R154" t="s">
        <v>256</v>
      </c>
    </row>
    <row r="155" spans="1:18" ht="13.5" customHeight="1" x14ac:dyDescent="0.35">
      <c r="A155" s="7" t="s">
        <v>6</v>
      </c>
      <c r="B155" s="7" t="s">
        <v>50</v>
      </c>
      <c r="C155" s="7" t="s">
        <v>74</v>
      </c>
      <c r="D155" s="7" t="s">
        <v>74</v>
      </c>
      <c r="E155" s="17" t="s">
        <v>214</v>
      </c>
      <c r="F155" s="7" t="s">
        <v>134</v>
      </c>
      <c r="G155" s="7" t="s">
        <v>158</v>
      </c>
      <c r="H155" s="8" t="s">
        <v>159</v>
      </c>
      <c r="I155" s="8" t="s">
        <v>167</v>
      </c>
      <c r="J155" s="8" t="s">
        <v>231</v>
      </c>
      <c r="K155" s="8" t="s">
        <v>129</v>
      </c>
      <c r="L155" s="15" t="s">
        <v>169</v>
      </c>
      <c r="M155" s="10">
        <v>44620</v>
      </c>
      <c r="N155" s="10">
        <v>45077</v>
      </c>
      <c r="O155" s="14"/>
      <c r="P155" s="28">
        <v>0</v>
      </c>
      <c r="R155" t="s">
        <v>214</v>
      </c>
    </row>
    <row r="156" spans="1:18" ht="13.5" customHeight="1" x14ac:dyDescent="0.35">
      <c r="A156" s="7" t="s">
        <v>6</v>
      </c>
      <c r="B156" s="7" t="s">
        <v>50</v>
      </c>
      <c r="C156" s="7" t="s">
        <v>74</v>
      </c>
      <c r="D156" s="7" t="s">
        <v>74</v>
      </c>
      <c r="E156" s="17" t="s">
        <v>215</v>
      </c>
      <c r="F156" s="7" t="s">
        <v>134</v>
      </c>
      <c r="G156" s="7" t="s">
        <v>158</v>
      </c>
      <c r="H156" s="8" t="s">
        <v>159</v>
      </c>
      <c r="I156" s="8" t="s">
        <v>167</v>
      </c>
      <c r="J156" s="8" t="s">
        <v>231</v>
      </c>
      <c r="K156" s="8" t="s">
        <v>129</v>
      </c>
      <c r="L156" s="15" t="s">
        <v>169</v>
      </c>
      <c r="M156" s="10">
        <v>44620</v>
      </c>
      <c r="N156" s="10">
        <v>45077</v>
      </c>
      <c r="O156" s="14"/>
      <c r="P156" s="28">
        <v>616.40082056437348</v>
      </c>
      <c r="R156" t="s">
        <v>215</v>
      </c>
    </row>
    <row r="157" spans="1:18" ht="13.5" customHeight="1" x14ac:dyDescent="0.35">
      <c r="A157" s="7" t="s">
        <v>6</v>
      </c>
      <c r="B157" s="7" t="s">
        <v>50</v>
      </c>
      <c r="C157" s="7" t="s">
        <v>82</v>
      </c>
      <c r="D157" s="7" t="s">
        <v>82</v>
      </c>
      <c r="E157" s="17" t="s">
        <v>82</v>
      </c>
      <c r="F157" s="7" t="s">
        <v>133</v>
      </c>
      <c r="G157" s="7" t="s">
        <v>158</v>
      </c>
      <c r="H157" s="8" t="s">
        <v>159</v>
      </c>
      <c r="I157" s="8" t="s">
        <v>167</v>
      </c>
      <c r="J157" s="8" t="s">
        <v>231</v>
      </c>
      <c r="K157" s="8" t="s">
        <v>129</v>
      </c>
      <c r="L157" s="15" t="s">
        <v>169</v>
      </c>
      <c r="M157" s="10">
        <v>44620</v>
      </c>
      <c r="N157" s="10">
        <v>45077</v>
      </c>
      <c r="O157" s="14"/>
      <c r="P157" s="28">
        <v>8410.3005901366651</v>
      </c>
      <c r="R157" t="s">
        <v>82</v>
      </c>
    </row>
    <row r="158" spans="1:18" ht="13.5" customHeight="1" x14ac:dyDescent="0.35">
      <c r="A158" s="7" t="s">
        <v>6</v>
      </c>
      <c r="B158" s="7" t="s">
        <v>50</v>
      </c>
      <c r="C158" s="7" t="s">
        <v>83</v>
      </c>
      <c r="D158" s="7" t="s">
        <v>83</v>
      </c>
      <c r="E158" s="17" t="s">
        <v>216</v>
      </c>
      <c r="F158" s="7" t="s">
        <v>135</v>
      </c>
      <c r="G158" s="7" t="s">
        <v>158</v>
      </c>
      <c r="H158" s="8" t="s">
        <v>159</v>
      </c>
      <c r="I158" s="8" t="s">
        <v>167</v>
      </c>
      <c r="J158" s="8" t="s">
        <v>231</v>
      </c>
      <c r="K158" s="8" t="s">
        <v>129</v>
      </c>
      <c r="L158" s="15" t="s">
        <v>169</v>
      </c>
      <c r="M158" s="10">
        <v>44620</v>
      </c>
      <c r="N158" s="10">
        <v>45077</v>
      </c>
      <c r="O158" s="14"/>
      <c r="P158" s="28">
        <v>49.367841424248823</v>
      </c>
      <c r="R158" t="s">
        <v>216</v>
      </c>
    </row>
    <row r="159" spans="1:18" ht="13.5" customHeight="1" x14ac:dyDescent="0.35">
      <c r="A159" s="7" t="s">
        <v>6</v>
      </c>
      <c r="B159" s="7" t="s">
        <v>50</v>
      </c>
      <c r="C159" s="7" t="s">
        <v>83</v>
      </c>
      <c r="D159" s="7" t="s">
        <v>83</v>
      </c>
      <c r="E159" s="17" t="s">
        <v>83</v>
      </c>
      <c r="F159" s="7" t="s">
        <v>135</v>
      </c>
      <c r="G159" s="7" t="s">
        <v>158</v>
      </c>
      <c r="H159" s="8" t="s">
        <v>159</v>
      </c>
      <c r="I159" s="8" t="s">
        <v>167</v>
      </c>
      <c r="J159" s="8" t="s">
        <v>231</v>
      </c>
      <c r="K159" s="8" t="s">
        <v>129</v>
      </c>
      <c r="L159" s="15" t="s">
        <v>169</v>
      </c>
      <c r="M159" s="10">
        <v>44620</v>
      </c>
      <c r="N159" s="10">
        <v>45077</v>
      </c>
      <c r="O159" s="14"/>
      <c r="P159" s="28">
        <v>262.21919252257817</v>
      </c>
      <c r="R159" t="s">
        <v>83</v>
      </c>
    </row>
    <row r="160" spans="1:18" ht="13.5" customHeight="1" x14ac:dyDescent="0.35">
      <c r="A160" s="7" t="s">
        <v>6</v>
      </c>
      <c r="B160" s="7" t="s">
        <v>50</v>
      </c>
      <c r="C160" s="7" t="s">
        <v>83</v>
      </c>
      <c r="D160" s="7" t="s">
        <v>83</v>
      </c>
      <c r="E160" s="17" t="s">
        <v>217</v>
      </c>
      <c r="F160" s="7" t="s">
        <v>135</v>
      </c>
      <c r="G160" s="7" t="s">
        <v>158</v>
      </c>
      <c r="H160" s="8" t="s">
        <v>159</v>
      </c>
      <c r="I160" s="8" t="s">
        <v>167</v>
      </c>
      <c r="J160" s="8" t="s">
        <v>231</v>
      </c>
      <c r="K160" s="8" t="s">
        <v>129</v>
      </c>
      <c r="L160" s="15" t="s">
        <v>169</v>
      </c>
      <c r="M160" s="10">
        <v>44620</v>
      </c>
      <c r="N160" s="10">
        <v>45077</v>
      </c>
      <c r="O160" s="14"/>
      <c r="P160" s="28">
        <v>1208.1351100680263</v>
      </c>
      <c r="R160" t="s">
        <v>257</v>
      </c>
    </row>
    <row r="161" spans="1:18" ht="13.5" customHeight="1" x14ac:dyDescent="0.35">
      <c r="A161" s="7" t="s">
        <v>6</v>
      </c>
      <c r="B161" s="7" t="s">
        <v>50</v>
      </c>
      <c r="C161" s="7" t="s">
        <v>83</v>
      </c>
      <c r="D161" s="7" t="s">
        <v>83</v>
      </c>
      <c r="E161" s="17" t="s">
        <v>218</v>
      </c>
      <c r="F161" s="7" t="s">
        <v>135</v>
      </c>
      <c r="G161" s="7" t="s">
        <v>158</v>
      </c>
      <c r="H161" s="8" t="s">
        <v>159</v>
      </c>
      <c r="I161" s="8" t="s">
        <v>167</v>
      </c>
      <c r="J161" s="8" t="s">
        <v>231</v>
      </c>
      <c r="K161" s="8" t="s">
        <v>129</v>
      </c>
      <c r="L161" s="15" t="s">
        <v>169</v>
      </c>
      <c r="M161" s="10">
        <v>44620</v>
      </c>
      <c r="N161" s="10">
        <v>45077</v>
      </c>
      <c r="O161" s="14"/>
      <c r="P161" s="28">
        <v>4541.079360338168</v>
      </c>
      <c r="R161" t="s">
        <v>258</v>
      </c>
    </row>
    <row r="162" spans="1:18" ht="13.5" customHeight="1" x14ac:dyDescent="0.35">
      <c r="A162" s="7" t="s">
        <v>6</v>
      </c>
      <c r="B162" s="7" t="s">
        <v>50</v>
      </c>
      <c r="C162" s="7" t="s">
        <v>83</v>
      </c>
      <c r="D162" s="7" t="s">
        <v>83</v>
      </c>
      <c r="E162" s="17" t="s">
        <v>219</v>
      </c>
      <c r="F162" s="7" t="s">
        <v>135</v>
      </c>
      <c r="G162" s="7" t="s">
        <v>158</v>
      </c>
      <c r="H162" s="8" t="s">
        <v>159</v>
      </c>
      <c r="I162" s="8" t="s">
        <v>167</v>
      </c>
      <c r="J162" s="8" t="s">
        <v>231</v>
      </c>
      <c r="K162" s="8" t="s">
        <v>129</v>
      </c>
      <c r="L162" s="15" t="s">
        <v>169</v>
      </c>
      <c r="M162" s="10">
        <v>44620</v>
      </c>
      <c r="N162" s="10">
        <v>45077</v>
      </c>
      <c r="O162" s="14"/>
      <c r="P162" s="28">
        <v>1988.9411868666411</v>
      </c>
      <c r="R162" t="s">
        <v>219</v>
      </c>
    </row>
    <row r="163" spans="1:18" ht="13.5" customHeight="1" x14ac:dyDescent="0.35">
      <c r="A163" s="7" t="s">
        <v>6</v>
      </c>
      <c r="B163" s="7" t="s">
        <v>50</v>
      </c>
      <c r="C163" s="7" t="s">
        <v>83</v>
      </c>
      <c r="D163" s="7" t="s">
        <v>83</v>
      </c>
      <c r="E163" s="17" t="s">
        <v>220</v>
      </c>
      <c r="F163" s="7" t="s">
        <v>135</v>
      </c>
      <c r="G163" s="7" t="s">
        <v>158</v>
      </c>
      <c r="H163" s="8" t="s">
        <v>159</v>
      </c>
      <c r="I163" s="8" t="s">
        <v>167</v>
      </c>
      <c r="J163" s="8" t="s">
        <v>231</v>
      </c>
      <c r="K163" s="8" t="s">
        <v>129</v>
      </c>
      <c r="L163" s="15" t="s">
        <v>169</v>
      </c>
      <c r="M163" s="10">
        <v>44620</v>
      </c>
      <c r="N163" s="10">
        <v>45077</v>
      </c>
      <c r="O163" s="14"/>
      <c r="P163" s="28">
        <v>988.81162927222465</v>
      </c>
      <c r="R163" t="s">
        <v>259</v>
      </c>
    </row>
    <row r="164" spans="1:18" ht="13.5" customHeight="1" x14ac:dyDescent="0.35">
      <c r="A164" s="7" t="s">
        <v>6</v>
      </c>
      <c r="B164" s="7" t="s">
        <v>50</v>
      </c>
      <c r="C164" s="7" t="s">
        <v>83</v>
      </c>
      <c r="D164" s="7" t="s">
        <v>83</v>
      </c>
      <c r="E164" s="17" t="s">
        <v>221</v>
      </c>
      <c r="F164" s="7" t="s">
        <v>135</v>
      </c>
      <c r="G164" s="7" t="s">
        <v>158</v>
      </c>
      <c r="H164" s="8" t="s">
        <v>159</v>
      </c>
      <c r="I164" s="8" t="s">
        <v>167</v>
      </c>
      <c r="J164" s="8" t="s">
        <v>231</v>
      </c>
      <c r="K164" s="8" t="s">
        <v>129</v>
      </c>
      <c r="L164" s="15" t="s">
        <v>169</v>
      </c>
      <c r="M164" s="10">
        <v>44620</v>
      </c>
      <c r="N164" s="10">
        <v>45077</v>
      </c>
      <c r="O164" s="14"/>
      <c r="P164" s="28">
        <v>588.55409458336578</v>
      </c>
      <c r="R164" t="s">
        <v>260</v>
      </c>
    </row>
    <row r="165" spans="1:18" ht="13.5" customHeight="1" x14ac:dyDescent="0.35">
      <c r="A165" s="7" t="s">
        <v>6</v>
      </c>
      <c r="B165" s="7" t="s">
        <v>50</v>
      </c>
      <c r="C165" s="7" t="s">
        <v>83</v>
      </c>
      <c r="D165" s="7" t="s">
        <v>83</v>
      </c>
      <c r="E165" s="17" t="s">
        <v>222</v>
      </c>
      <c r="F165" s="7" t="s">
        <v>135</v>
      </c>
      <c r="G165" s="7" t="s">
        <v>158</v>
      </c>
      <c r="H165" s="8" t="s">
        <v>159</v>
      </c>
      <c r="I165" s="8" t="s">
        <v>167</v>
      </c>
      <c r="J165" s="8" t="s">
        <v>231</v>
      </c>
      <c r="K165" s="8" t="s">
        <v>129</v>
      </c>
      <c r="L165" s="15" t="s">
        <v>169</v>
      </c>
      <c r="M165" s="10">
        <v>44620</v>
      </c>
      <c r="N165" s="10">
        <v>45077</v>
      </c>
      <c r="O165" s="14"/>
      <c r="P165" s="28">
        <v>584.80068231943085</v>
      </c>
      <c r="R165" t="s">
        <v>261</v>
      </c>
    </row>
    <row r="166" spans="1:18" ht="13.5" customHeight="1" x14ac:dyDescent="0.35">
      <c r="A166" s="7" t="s">
        <v>6</v>
      </c>
      <c r="B166" s="7" t="s">
        <v>50</v>
      </c>
      <c r="C166" s="7" t="s">
        <v>83</v>
      </c>
      <c r="D166" s="7" t="s">
        <v>83</v>
      </c>
      <c r="E166" s="17" t="s">
        <v>223</v>
      </c>
      <c r="F166" s="7" t="s">
        <v>135</v>
      </c>
      <c r="G166" s="7" t="s">
        <v>158</v>
      </c>
      <c r="H166" s="8" t="s">
        <v>159</v>
      </c>
      <c r="I166" s="8" t="s">
        <v>167</v>
      </c>
      <c r="J166" s="8" t="s">
        <v>231</v>
      </c>
      <c r="K166" s="8" t="s">
        <v>129</v>
      </c>
      <c r="L166" s="15" t="s">
        <v>169</v>
      </c>
      <c r="M166" s="10">
        <v>44620</v>
      </c>
      <c r="N166" s="10">
        <v>45077</v>
      </c>
      <c r="O166" s="14"/>
      <c r="P166" s="28">
        <v>1023.6748334011571</v>
      </c>
      <c r="R166" t="s">
        <v>223</v>
      </c>
    </row>
    <row r="167" spans="1:18" ht="13.5" customHeight="1" x14ac:dyDescent="0.35">
      <c r="A167" s="7" t="s">
        <v>6</v>
      </c>
      <c r="B167" s="7" t="s">
        <v>50</v>
      </c>
      <c r="C167" s="7" t="s">
        <v>83</v>
      </c>
      <c r="D167" s="7" t="s">
        <v>83</v>
      </c>
      <c r="E167" s="17" t="s">
        <v>224</v>
      </c>
      <c r="F167" s="7" t="s">
        <v>135</v>
      </c>
      <c r="G167" s="7" t="s">
        <v>158</v>
      </c>
      <c r="H167" s="8" t="s">
        <v>159</v>
      </c>
      <c r="I167" s="8" t="s">
        <v>167</v>
      </c>
      <c r="J167" s="8" t="s">
        <v>231</v>
      </c>
      <c r="K167" s="8" t="s">
        <v>129</v>
      </c>
      <c r="L167" s="15" t="s">
        <v>169</v>
      </c>
      <c r="M167" s="10">
        <v>44620</v>
      </c>
      <c r="N167" s="10">
        <v>45077</v>
      </c>
      <c r="O167" s="14"/>
      <c r="P167" s="28">
        <v>1785.5661803460725</v>
      </c>
      <c r="R167" t="s">
        <v>262</v>
      </c>
    </row>
    <row r="168" spans="1:18" ht="13.5" customHeight="1" x14ac:dyDescent="0.35">
      <c r="A168" s="7" t="s">
        <v>6</v>
      </c>
      <c r="B168" s="7" t="s">
        <v>50</v>
      </c>
      <c r="C168" s="7" t="s">
        <v>94</v>
      </c>
      <c r="D168" s="7" t="s">
        <v>94</v>
      </c>
      <c r="E168" s="17" t="s">
        <v>225</v>
      </c>
      <c r="F168" s="7" t="s">
        <v>133</v>
      </c>
      <c r="G168" s="7" t="s">
        <v>158</v>
      </c>
      <c r="H168" s="8" t="s">
        <v>159</v>
      </c>
      <c r="I168" s="8" t="s">
        <v>167</v>
      </c>
      <c r="J168" s="8" t="s">
        <v>231</v>
      </c>
      <c r="K168" s="8" t="s">
        <v>129</v>
      </c>
      <c r="L168" s="15" t="s">
        <v>169</v>
      </c>
      <c r="M168" s="10">
        <v>44620</v>
      </c>
      <c r="N168" s="10">
        <v>45077</v>
      </c>
      <c r="O168" s="14"/>
      <c r="P168" s="28">
        <v>423.33890760219504</v>
      </c>
      <c r="R168" t="s">
        <v>225</v>
      </c>
    </row>
    <row r="169" spans="1:18" ht="13.5" customHeight="1" x14ac:dyDescent="0.35">
      <c r="A169" s="7" t="s">
        <v>6</v>
      </c>
      <c r="B169" s="7" t="s">
        <v>50</v>
      </c>
      <c r="C169" s="7" t="s">
        <v>94</v>
      </c>
      <c r="D169" s="7" t="s">
        <v>94</v>
      </c>
      <c r="E169" s="17" t="s">
        <v>226</v>
      </c>
      <c r="F169" s="7" t="s">
        <v>133</v>
      </c>
      <c r="G169" s="7" t="s">
        <v>158</v>
      </c>
      <c r="H169" s="8" t="s">
        <v>159</v>
      </c>
      <c r="I169" s="8" t="s">
        <v>167</v>
      </c>
      <c r="J169" s="8" t="s">
        <v>231</v>
      </c>
      <c r="K169" s="8" t="s">
        <v>129</v>
      </c>
      <c r="L169" s="15" t="s">
        <v>169</v>
      </c>
      <c r="M169" s="10">
        <v>44620</v>
      </c>
      <c r="N169" s="10">
        <v>45077</v>
      </c>
      <c r="O169" s="14"/>
      <c r="P169" s="28">
        <v>2443.3344937489446</v>
      </c>
      <c r="R169" t="s">
        <v>226</v>
      </c>
    </row>
    <row r="170" spans="1:18" ht="13.5" customHeight="1" x14ac:dyDescent="0.35">
      <c r="A170" s="7" t="s">
        <v>6</v>
      </c>
      <c r="B170" s="7" t="s">
        <v>50</v>
      </c>
      <c r="C170" s="7" t="s">
        <v>94</v>
      </c>
      <c r="D170" s="7" t="s">
        <v>94</v>
      </c>
      <c r="E170" s="17" t="s">
        <v>94</v>
      </c>
      <c r="F170" s="7" t="s">
        <v>133</v>
      </c>
      <c r="G170" s="7" t="s">
        <v>158</v>
      </c>
      <c r="H170" s="8" t="s">
        <v>159</v>
      </c>
      <c r="I170" s="8" t="s">
        <v>167</v>
      </c>
      <c r="J170" s="8" t="s">
        <v>231</v>
      </c>
      <c r="K170" s="8" t="s">
        <v>129</v>
      </c>
      <c r="L170" s="15" t="s">
        <v>169</v>
      </c>
      <c r="M170" s="10">
        <v>44620</v>
      </c>
      <c r="N170" s="10">
        <v>45077</v>
      </c>
      <c r="O170" s="14"/>
      <c r="P170" s="28">
        <v>563.81142069016209</v>
      </c>
      <c r="R170" t="s">
        <v>94</v>
      </c>
    </row>
    <row r="171" spans="1:18" ht="13.5" customHeight="1" x14ac:dyDescent="0.35">
      <c r="A171" s="7" t="s">
        <v>6</v>
      </c>
      <c r="B171" s="7" t="s">
        <v>50</v>
      </c>
      <c r="C171" s="7" t="s">
        <v>94</v>
      </c>
      <c r="D171" s="7" t="s">
        <v>94</v>
      </c>
      <c r="E171" s="17" t="s">
        <v>227</v>
      </c>
      <c r="F171" s="7" t="s">
        <v>133</v>
      </c>
      <c r="G171" s="7" t="s">
        <v>158</v>
      </c>
      <c r="H171" s="8" t="s">
        <v>159</v>
      </c>
      <c r="I171" s="8" t="s">
        <v>167</v>
      </c>
      <c r="J171" s="8" t="s">
        <v>231</v>
      </c>
      <c r="K171" s="8" t="s">
        <v>129</v>
      </c>
      <c r="L171" s="15" t="s">
        <v>169</v>
      </c>
      <c r="M171" s="10">
        <v>44620</v>
      </c>
      <c r="N171" s="10">
        <v>45077</v>
      </c>
      <c r="O171" s="14"/>
      <c r="P171" s="28">
        <v>614.61107653655802</v>
      </c>
      <c r="R171" t="s">
        <v>227</v>
      </c>
    </row>
    <row r="172" spans="1:18" ht="13.5" customHeight="1" x14ac:dyDescent="0.35">
      <c r="A172" s="7" t="s">
        <v>6</v>
      </c>
      <c r="B172" s="7" t="s">
        <v>50</v>
      </c>
      <c r="C172" s="7" t="s">
        <v>94</v>
      </c>
      <c r="D172" s="7" t="s">
        <v>94</v>
      </c>
      <c r="E172" s="17" t="s">
        <v>228</v>
      </c>
      <c r="F172" s="7" t="s">
        <v>133</v>
      </c>
      <c r="G172" s="7" t="s">
        <v>158</v>
      </c>
      <c r="H172" s="8" t="s">
        <v>159</v>
      </c>
      <c r="I172" s="8" t="s">
        <v>167</v>
      </c>
      <c r="J172" s="8" t="s">
        <v>231</v>
      </c>
      <c r="K172" s="8" t="s">
        <v>129</v>
      </c>
      <c r="L172" s="15" t="s">
        <v>169</v>
      </c>
      <c r="M172" s="10">
        <v>44620</v>
      </c>
      <c r="N172" s="10">
        <v>45077</v>
      </c>
      <c r="O172" s="14"/>
      <c r="P172" s="28">
        <v>0</v>
      </c>
      <c r="R172" t="s">
        <v>228</v>
      </c>
    </row>
    <row r="173" spans="1:18" ht="13.5" customHeight="1" x14ac:dyDescent="0.35">
      <c r="A173" s="7" t="s">
        <v>6</v>
      </c>
      <c r="B173" s="7" t="s">
        <v>50</v>
      </c>
      <c r="C173" s="7" t="s">
        <v>100</v>
      </c>
      <c r="D173" s="7" t="s">
        <v>100</v>
      </c>
      <c r="E173" s="17" t="s">
        <v>100</v>
      </c>
      <c r="F173" s="7" t="s">
        <v>134</v>
      </c>
      <c r="G173" s="7" t="s">
        <v>158</v>
      </c>
      <c r="H173" s="8" t="s">
        <v>159</v>
      </c>
      <c r="I173" s="8" t="s">
        <v>167</v>
      </c>
      <c r="J173" s="8" t="s">
        <v>231</v>
      </c>
      <c r="K173" s="8" t="s">
        <v>129</v>
      </c>
      <c r="L173" s="15" t="s">
        <v>169</v>
      </c>
      <c r="M173" s="10">
        <v>44620</v>
      </c>
      <c r="N173" s="10">
        <v>45077</v>
      </c>
      <c r="O173" s="14"/>
      <c r="P173" s="28">
        <v>2213.3328297975281</v>
      </c>
      <c r="R173" t="s">
        <v>100</v>
      </c>
    </row>
    <row r="174" spans="1:18" ht="13.5" customHeight="1" x14ac:dyDescent="0.35">
      <c r="A174" s="7" t="s">
        <v>6</v>
      </c>
      <c r="B174" s="7" t="s">
        <v>50</v>
      </c>
      <c r="C174" s="18" t="s">
        <v>101</v>
      </c>
      <c r="D174" s="18" t="s">
        <v>101</v>
      </c>
      <c r="E174" s="17" t="s">
        <v>101</v>
      </c>
      <c r="F174" s="7" t="s">
        <v>134</v>
      </c>
      <c r="G174" s="7" t="s">
        <v>158</v>
      </c>
      <c r="H174" s="8" t="s">
        <v>159</v>
      </c>
      <c r="I174" s="8" t="s">
        <v>167</v>
      </c>
      <c r="J174" s="8" t="s">
        <v>231</v>
      </c>
      <c r="K174" s="8" t="s">
        <v>129</v>
      </c>
      <c r="L174" s="15" t="s">
        <v>169</v>
      </c>
      <c r="M174" s="10">
        <v>44620</v>
      </c>
      <c r="N174" s="10">
        <v>45077</v>
      </c>
      <c r="O174" s="14"/>
      <c r="P174" s="28">
        <v>891.01271188727696</v>
      </c>
      <c r="R174" t="s">
        <v>101</v>
      </c>
    </row>
    <row r="175" spans="1:18" ht="13.5" customHeight="1" x14ac:dyDescent="0.35">
      <c r="A175" s="7" t="s">
        <v>6</v>
      </c>
      <c r="B175" s="7" t="s">
        <v>50</v>
      </c>
      <c r="C175" s="18" t="s">
        <v>101</v>
      </c>
      <c r="D175" s="18" t="s">
        <v>101</v>
      </c>
      <c r="E175" s="17" t="s">
        <v>102</v>
      </c>
      <c r="F175" s="7" t="s">
        <v>134</v>
      </c>
      <c r="G175" s="7" t="s">
        <v>158</v>
      </c>
      <c r="H175" s="8" t="s">
        <v>159</v>
      </c>
      <c r="I175" s="8" t="s">
        <v>167</v>
      </c>
      <c r="J175" s="8" t="s">
        <v>231</v>
      </c>
      <c r="K175" s="8" t="s">
        <v>129</v>
      </c>
      <c r="L175" s="15" t="s">
        <v>169</v>
      </c>
      <c r="M175" s="10">
        <v>44620</v>
      </c>
      <c r="N175" s="10">
        <v>45077</v>
      </c>
      <c r="O175" s="14"/>
      <c r="P175" s="28">
        <v>0</v>
      </c>
      <c r="R175" t="s">
        <v>102</v>
      </c>
    </row>
    <row r="176" spans="1:18" ht="13.5" customHeight="1" x14ac:dyDescent="0.35">
      <c r="A176" s="7" t="s">
        <v>6</v>
      </c>
      <c r="B176" s="7" t="s">
        <v>50</v>
      </c>
      <c r="C176" s="18" t="s">
        <v>101</v>
      </c>
      <c r="D176" s="18" t="s">
        <v>101</v>
      </c>
      <c r="E176" s="17" t="s">
        <v>103</v>
      </c>
      <c r="F176" s="7" t="s">
        <v>134</v>
      </c>
      <c r="G176" s="7" t="s">
        <v>158</v>
      </c>
      <c r="H176" s="8" t="s">
        <v>159</v>
      </c>
      <c r="I176" s="8" t="s">
        <v>167</v>
      </c>
      <c r="J176" s="8" t="s">
        <v>231</v>
      </c>
      <c r="K176" s="8" t="s">
        <v>129</v>
      </c>
      <c r="L176" s="15" t="s">
        <v>169</v>
      </c>
      <c r="M176" s="10">
        <v>44620</v>
      </c>
      <c r="N176" s="10">
        <v>45077</v>
      </c>
      <c r="O176" s="14"/>
      <c r="P176" s="28">
        <v>0</v>
      </c>
      <c r="R176" t="s">
        <v>103</v>
      </c>
    </row>
    <row r="177" spans="1:18" ht="13.5" customHeight="1" x14ac:dyDescent="0.35">
      <c r="A177" s="7" t="s">
        <v>6</v>
      </c>
      <c r="B177" s="7" t="s">
        <v>50</v>
      </c>
      <c r="C177" s="18" t="s">
        <v>101</v>
      </c>
      <c r="D177" s="18" t="s">
        <v>101</v>
      </c>
      <c r="E177" s="17" t="s">
        <v>104</v>
      </c>
      <c r="F177" s="7" t="s">
        <v>134</v>
      </c>
      <c r="G177" s="7" t="s">
        <v>158</v>
      </c>
      <c r="H177" s="8" t="s">
        <v>159</v>
      </c>
      <c r="I177" s="8" t="s">
        <v>167</v>
      </c>
      <c r="J177" s="8" t="s">
        <v>231</v>
      </c>
      <c r="K177" s="8" t="s">
        <v>129</v>
      </c>
      <c r="L177" s="15" t="s">
        <v>169</v>
      </c>
      <c r="M177" s="10">
        <v>44620</v>
      </c>
      <c r="N177" s="10">
        <v>45077</v>
      </c>
      <c r="O177" s="14"/>
      <c r="P177" s="28">
        <v>0</v>
      </c>
      <c r="R177" t="s">
        <v>104</v>
      </c>
    </row>
    <row r="178" spans="1:18" ht="13.5" customHeight="1" x14ac:dyDescent="0.35">
      <c r="A178" s="7" t="s">
        <v>6</v>
      </c>
      <c r="B178" s="7" t="s">
        <v>50</v>
      </c>
      <c r="C178" s="18" t="s">
        <v>101</v>
      </c>
      <c r="D178" s="18" t="s">
        <v>101</v>
      </c>
      <c r="E178" s="17" t="s">
        <v>105</v>
      </c>
      <c r="F178" s="7" t="s">
        <v>134</v>
      </c>
      <c r="G178" s="7" t="s">
        <v>158</v>
      </c>
      <c r="H178" s="8" t="s">
        <v>159</v>
      </c>
      <c r="I178" s="8" t="s">
        <v>167</v>
      </c>
      <c r="J178" s="8" t="s">
        <v>231</v>
      </c>
      <c r="K178" s="8" t="s">
        <v>129</v>
      </c>
      <c r="L178" s="15" t="s">
        <v>169</v>
      </c>
      <c r="M178" s="10">
        <v>44620</v>
      </c>
      <c r="N178" s="10">
        <v>45077</v>
      </c>
      <c r="O178" s="14"/>
      <c r="P178" s="28">
        <v>0</v>
      </c>
      <c r="R178" t="s">
        <v>105</v>
      </c>
    </row>
    <row r="179" spans="1:18" ht="13.5" customHeight="1" x14ac:dyDescent="0.35">
      <c r="A179" s="7" t="s">
        <v>6</v>
      </c>
      <c r="B179" s="7" t="s">
        <v>50</v>
      </c>
      <c r="C179" s="7" t="s">
        <v>106</v>
      </c>
      <c r="D179" s="7" t="s">
        <v>106</v>
      </c>
      <c r="E179" s="17" t="s">
        <v>106</v>
      </c>
      <c r="F179" s="7" t="s">
        <v>134</v>
      </c>
      <c r="G179" s="7" t="s">
        <v>158</v>
      </c>
      <c r="H179" s="8" t="s">
        <v>159</v>
      </c>
      <c r="I179" s="8" t="s">
        <v>167</v>
      </c>
      <c r="J179" s="8" t="s">
        <v>231</v>
      </c>
      <c r="K179" s="8" t="s">
        <v>129</v>
      </c>
      <c r="L179" s="15" t="s">
        <v>169</v>
      </c>
      <c r="M179" s="10">
        <v>44620</v>
      </c>
      <c r="N179" s="10">
        <v>45077</v>
      </c>
      <c r="O179" s="14"/>
      <c r="P179" s="28">
        <v>451.65621843642032</v>
      </c>
      <c r="R179" t="s">
        <v>106</v>
      </c>
    </row>
    <row r="180" spans="1:18" ht="13.5" customHeight="1" x14ac:dyDescent="0.35">
      <c r="A180" s="7" t="s">
        <v>6</v>
      </c>
      <c r="B180" s="7" t="s">
        <v>50</v>
      </c>
      <c r="C180" s="8" t="s">
        <v>108</v>
      </c>
      <c r="D180" s="8" t="s">
        <v>108</v>
      </c>
      <c r="E180" s="17" t="s">
        <v>229</v>
      </c>
      <c r="F180" s="7" t="s">
        <v>134</v>
      </c>
      <c r="G180" s="7" t="s">
        <v>158</v>
      </c>
      <c r="H180" s="8" t="s">
        <v>159</v>
      </c>
      <c r="I180" s="8" t="s">
        <v>167</v>
      </c>
      <c r="J180" s="8" t="s">
        <v>231</v>
      </c>
      <c r="K180" s="8" t="s">
        <v>129</v>
      </c>
      <c r="L180" s="15" t="s">
        <v>169</v>
      </c>
      <c r="M180" s="10">
        <v>44620</v>
      </c>
      <c r="N180" s="10">
        <v>45077</v>
      </c>
      <c r="O180" s="14"/>
      <c r="P180" s="28">
        <v>513.49036515653393</v>
      </c>
      <c r="R180" t="s">
        <v>229</v>
      </c>
    </row>
    <row r="181" spans="1:18" ht="13.5" customHeight="1" x14ac:dyDescent="0.35">
      <c r="A181" s="7" t="s">
        <v>6</v>
      </c>
      <c r="B181" s="7" t="s">
        <v>50</v>
      </c>
      <c r="C181" s="18" t="s">
        <v>109</v>
      </c>
      <c r="D181" s="18" t="s">
        <v>109</v>
      </c>
      <c r="E181" s="17" t="s">
        <v>109</v>
      </c>
      <c r="F181" s="7" t="s">
        <v>134</v>
      </c>
      <c r="G181" s="7" t="s">
        <v>158</v>
      </c>
      <c r="H181" s="8" t="s">
        <v>159</v>
      </c>
      <c r="I181" s="8" t="s">
        <v>167</v>
      </c>
      <c r="J181" s="8" t="s">
        <v>231</v>
      </c>
      <c r="K181" s="8" t="s">
        <v>129</v>
      </c>
      <c r="L181" s="15" t="s">
        <v>169</v>
      </c>
      <c r="M181" s="10">
        <v>44620</v>
      </c>
      <c r="N181" s="10">
        <v>45077</v>
      </c>
      <c r="O181" s="14"/>
      <c r="P181" s="28">
        <v>679.81892396779517</v>
      </c>
      <c r="R181">
        <v>0</v>
      </c>
    </row>
    <row r="182" spans="1:18" ht="13.5" customHeight="1" x14ac:dyDescent="0.35">
      <c r="A182" s="7" t="s">
        <v>6</v>
      </c>
      <c r="B182" s="7" t="s">
        <v>50</v>
      </c>
      <c r="C182" s="18" t="s">
        <v>109</v>
      </c>
      <c r="D182" s="19" t="s">
        <v>110</v>
      </c>
      <c r="E182" s="17" t="s">
        <v>110</v>
      </c>
      <c r="F182" s="7" t="s">
        <v>134</v>
      </c>
      <c r="G182" s="7" t="s">
        <v>158</v>
      </c>
      <c r="H182" s="8" t="s">
        <v>159</v>
      </c>
      <c r="I182" s="8" t="s">
        <v>167</v>
      </c>
      <c r="J182" s="8" t="s">
        <v>231</v>
      </c>
      <c r="K182" s="8" t="s">
        <v>129</v>
      </c>
      <c r="L182" s="15" t="s">
        <v>169</v>
      </c>
      <c r="M182" s="10">
        <v>44620</v>
      </c>
      <c r="N182" s="10">
        <v>45077</v>
      </c>
      <c r="O182" s="14"/>
      <c r="P182" s="28">
        <v>679.81892396779517</v>
      </c>
      <c r="R182" t="s">
        <v>109</v>
      </c>
    </row>
    <row r="183" spans="1:18" ht="13.5" customHeight="1" x14ac:dyDescent="0.35">
      <c r="A183" s="7" t="s">
        <v>6</v>
      </c>
      <c r="B183" s="7" t="s">
        <v>111</v>
      </c>
      <c r="C183" s="7" t="s">
        <v>160</v>
      </c>
      <c r="D183" s="7" t="s">
        <v>160</v>
      </c>
      <c r="E183" s="17" t="s">
        <v>160</v>
      </c>
      <c r="F183" s="7" t="s">
        <v>136</v>
      </c>
      <c r="G183" s="7" t="s">
        <v>158</v>
      </c>
      <c r="H183" s="8" t="s">
        <v>159</v>
      </c>
      <c r="I183" s="8" t="s">
        <v>167</v>
      </c>
      <c r="J183" s="8" t="s">
        <v>231</v>
      </c>
      <c r="K183" s="8" t="s">
        <v>129</v>
      </c>
      <c r="L183" s="15" t="s">
        <v>169</v>
      </c>
      <c r="M183" s="10">
        <v>44620</v>
      </c>
      <c r="N183" s="10">
        <v>45077</v>
      </c>
      <c r="O183" s="14"/>
      <c r="P183" s="28">
        <v>3104.0805142269473</v>
      </c>
      <c r="R183" t="s">
        <v>160</v>
      </c>
    </row>
    <row r="184" spans="1:18" ht="13.5" customHeight="1" x14ac:dyDescent="0.35">
      <c r="A184" s="7" t="s">
        <v>6</v>
      </c>
      <c r="B184" s="7" t="s">
        <v>113</v>
      </c>
      <c r="C184" s="7" t="s">
        <v>161</v>
      </c>
      <c r="D184" s="7" t="s">
        <v>161</v>
      </c>
      <c r="E184" s="17" t="s">
        <v>161</v>
      </c>
      <c r="F184" s="7" t="s">
        <v>136</v>
      </c>
      <c r="G184" s="7" t="s">
        <v>158</v>
      </c>
      <c r="H184" s="8" t="s">
        <v>159</v>
      </c>
      <c r="I184" s="8" t="s">
        <v>167</v>
      </c>
      <c r="J184" s="8" t="s">
        <v>231</v>
      </c>
      <c r="K184" s="8" t="s">
        <v>129</v>
      </c>
      <c r="L184" s="15" t="s">
        <v>169</v>
      </c>
      <c r="M184" s="10">
        <v>44620</v>
      </c>
      <c r="N184" s="10">
        <v>45077</v>
      </c>
      <c r="O184" s="14"/>
      <c r="P184" s="28">
        <v>1680.2149640515458</v>
      </c>
      <c r="R184" t="s">
        <v>161</v>
      </c>
    </row>
    <row r="185" spans="1:18" ht="13.5" customHeight="1" x14ac:dyDescent="0.35">
      <c r="A185" s="7" t="s">
        <v>6</v>
      </c>
      <c r="B185" s="7" t="s">
        <v>114</v>
      </c>
      <c r="C185" s="7" t="s">
        <v>114</v>
      </c>
      <c r="D185" s="7" t="s">
        <v>114</v>
      </c>
      <c r="E185" s="17" t="s">
        <v>114</v>
      </c>
      <c r="F185" s="7" t="s">
        <v>136</v>
      </c>
      <c r="G185" s="7" t="s">
        <v>158</v>
      </c>
      <c r="H185" s="8" t="s">
        <v>159</v>
      </c>
      <c r="I185" s="8" t="s">
        <v>167</v>
      </c>
      <c r="J185" s="8" t="s">
        <v>231</v>
      </c>
      <c r="K185" s="8" t="s">
        <v>129</v>
      </c>
      <c r="L185" s="15" t="s">
        <v>169</v>
      </c>
      <c r="M185" s="10">
        <v>44620</v>
      </c>
      <c r="N185" s="10">
        <v>45077</v>
      </c>
      <c r="O185" s="14"/>
      <c r="P185" s="28">
        <v>0</v>
      </c>
      <c r="R185" t="s">
        <v>114</v>
      </c>
    </row>
    <row r="186" spans="1:18" ht="13.5" customHeight="1" x14ac:dyDescent="0.35">
      <c r="A186" s="7" t="s">
        <v>6</v>
      </c>
      <c r="B186" s="7" t="s">
        <v>7</v>
      </c>
      <c r="C186" s="7" t="s">
        <v>8</v>
      </c>
      <c r="D186" s="7" t="s">
        <v>8</v>
      </c>
      <c r="E186" s="17" t="s">
        <v>8</v>
      </c>
      <c r="F186" s="7" t="s">
        <v>125</v>
      </c>
      <c r="G186" s="7" t="s">
        <v>158</v>
      </c>
      <c r="H186" s="8" t="s">
        <v>159</v>
      </c>
      <c r="I186" s="8" t="s">
        <v>167</v>
      </c>
      <c r="J186" s="8" t="s">
        <v>231</v>
      </c>
      <c r="K186" s="8" t="s">
        <v>129</v>
      </c>
      <c r="L186" s="15" t="s">
        <v>170</v>
      </c>
      <c r="M186" s="10">
        <v>44651</v>
      </c>
      <c r="N186" s="10">
        <v>45077</v>
      </c>
      <c r="O186" s="14"/>
      <c r="P186" s="28">
        <v>4736.399325174626</v>
      </c>
      <c r="R186" t="s">
        <v>8</v>
      </c>
    </row>
    <row r="187" spans="1:18" ht="13.5" customHeight="1" x14ac:dyDescent="0.35">
      <c r="A187" s="7" t="s">
        <v>6</v>
      </c>
      <c r="B187" s="7" t="s">
        <v>7</v>
      </c>
      <c r="C187" s="7" t="s">
        <v>8</v>
      </c>
      <c r="D187" s="7" t="s">
        <v>8</v>
      </c>
      <c r="E187" s="17" t="s">
        <v>9</v>
      </c>
      <c r="F187" s="7" t="s">
        <v>125</v>
      </c>
      <c r="G187" s="7" t="s">
        <v>158</v>
      </c>
      <c r="H187" s="8" t="s">
        <v>159</v>
      </c>
      <c r="I187" s="8" t="s">
        <v>167</v>
      </c>
      <c r="J187" s="8" t="s">
        <v>231</v>
      </c>
      <c r="K187" s="8" t="s">
        <v>129</v>
      </c>
      <c r="L187" s="15" t="s">
        <v>170</v>
      </c>
      <c r="M187" s="10">
        <v>44651</v>
      </c>
      <c r="N187" s="10">
        <v>45077</v>
      </c>
      <c r="O187" s="14"/>
      <c r="P187" s="28">
        <v>439.25235939272704</v>
      </c>
      <c r="R187" t="s">
        <v>9</v>
      </c>
    </row>
    <row r="188" spans="1:18" ht="13.5" customHeight="1" x14ac:dyDescent="0.35">
      <c r="A188" s="7" t="s">
        <v>6</v>
      </c>
      <c r="B188" s="7" t="s">
        <v>7</v>
      </c>
      <c r="C188" s="7" t="s">
        <v>8</v>
      </c>
      <c r="D188" s="7" t="s">
        <v>8</v>
      </c>
      <c r="E188" s="17" t="s">
        <v>10</v>
      </c>
      <c r="F188" s="7" t="s">
        <v>125</v>
      </c>
      <c r="G188" s="7" t="s">
        <v>158</v>
      </c>
      <c r="H188" s="8" t="s">
        <v>159</v>
      </c>
      <c r="I188" s="8" t="s">
        <v>167</v>
      </c>
      <c r="J188" s="8" t="s">
        <v>231</v>
      </c>
      <c r="K188" s="8" t="s">
        <v>129</v>
      </c>
      <c r="L188" s="15" t="s">
        <v>170</v>
      </c>
      <c r="M188" s="10">
        <v>44651</v>
      </c>
      <c r="N188" s="10">
        <v>45077</v>
      </c>
      <c r="O188" s="14"/>
      <c r="P188" s="28">
        <v>780.95110051278755</v>
      </c>
      <c r="R188" t="s">
        <v>10</v>
      </c>
    </row>
    <row r="189" spans="1:18" ht="13.5" customHeight="1" x14ac:dyDescent="0.35">
      <c r="A189" s="7" t="s">
        <v>6</v>
      </c>
      <c r="B189" s="7" t="s">
        <v>7</v>
      </c>
      <c r="C189" s="7" t="s">
        <v>8</v>
      </c>
      <c r="D189" s="7" t="s">
        <v>8</v>
      </c>
      <c r="E189" s="17" t="s">
        <v>11</v>
      </c>
      <c r="F189" s="7" t="s">
        <v>125</v>
      </c>
      <c r="G189" s="7" t="s">
        <v>158</v>
      </c>
      <c r="H189" s="8" t="s">
        <v>159</v>
      </c>
      <c r="I189" s="8" t="s">
        <v>167</v>
      </c>
      <c r="J189" s="8" t="s">
        <v>231</v>
      </c>
      <c r="K189" s="8" t="s">
        <v>129</v>
      </c>
      <c r="L189" s="15" t="s">
        <v>170</v>
      </c>
      <c r="M189" s="10">
        <v>44651</v>
      </c>
      <c r="N189" s="10">
        <v>45077</v>
      </c>
      <c r="O189" s="14"/>
      <c r="P189" s="28">
        <v>1569.4123131085862</v>
      </c>
      <c r="R189" t="s">
        <v>11</v>
      </c>
    </row>
    <row r="190" spans="1:18" ht="13.5" customHeight="1" x14ac:dyDescent="0.35">
      <c r="A190" s="7" t="s">
        <v>6</v>
      </c>
      <c r="B190" s="7" t="s">
        <v>7</v>
      </c>
      <c r="C190" s="7" t="s">
        <v>8</v>
      </c>
      <c r="D190" s="7" t="s">
        <v>8</v>
      </c>
      <c r="E190" s="17" t="s">
        <v>12</v>
      </c>
      <c r="F190" s="7" t="s">
        <v>125</v>
      </c>
      <c r="G190" s="7" t="s">
        <v>158</v>
      </c>
      <c r="H190" s="8" t="s">
        <v>159</v>
      </c>
      <c r="I190" s="8" t="s">
        <v>167</v>
      </c>
      <c r="J190" s="8" t="s">
        <v>231</v>
      </c>
      <c r="K190" s="8" t="s">
        <v>129</v>
      </c>
      <c r="L190" s="15" t="s">
        <v>170</v>
      </c>
      <c r="M190" s="10">
        <v>44651</v>
      </c>
      <c r="N190" s="10">
        <v>45077</v>
      </c>
      <c r="O190" s="14"/>
      <c r="P190" s="28">
        <v>344.0729554187987</v>
      </c>
      <c r="R190" t="s">
        <v>12</v>
      </c>
    </row>
    <row r="191" spans="1:18" ht="13.5" customHeight="1" x14ac:dyDescent="0.35">
      <c r="A191" s="7" t="s">
        <v>6</v>
      </c>
      <c r="B191" s="7" t="s">
        <v>7</v>
      </c>
      <c r="C191" s="7" t="s">
        <v>8</v>
      </c>
      <c r="D191" s="7" t="s">
        <v>8</v>
      </c>
      <c r="E191" s="17" t="s">
        <v>13</v>
      </c>
      <c r="F191" s="7" t="s">
        <v>125</v>
      </c>
      <c r="G191" s="7" t="s">
        <v>158</v>
      </c>
      <c r="H191" s="8" t="s">
        <v>159</v>
      </c>
      <c r="I191" s="8" t="s">
        <v>167</v>
      </c>
      <c r="J191" s="8" t="s">
        <v>231</v>
      </c>
      <c r="K191" s="8" t="s">
        <v>129</v>
      </c>
      <c r="L191" s="15" t="s">
        <v>170</v>
      </c>
      <c r="M191" s="10">
        <v>44651</v>
      </c>
      <c r="N191" s="10">
        <v>45077</v>
      </c>
      <c r="O191" s="14"/>
      <c r="P191" s="28">
        <v>383.94195209164445</v>
      </c>
      <c r="R191" t="s">
        <v>13</v>
      </c>
    </row>
    <row r="192" spans="1:18" ht="13.5" customHeight="1" x14ac:dyDescent="0.35">
      <c r="A192" s="7" t="s">
        <v>6</v>
      </c>
      <c r="B192" s="7" t="s">
        <v>7</v>
      </c>
      <c r="C192" s="7" t="s">
        <v>8</v>
      </c>
      <c r="D192" s="7" t="s">
        <v>8</v>
      </c>
      <c r="E192" s="17" t="s">
        <v>14</v>
      </c>
      <c r="F192" s="7" t="s">
        <v>125</v>
      </c>
      <c r="G192" s="7" t="s">
        <v>158</v>
      </c>
      <c r="H192" s="8" t="s">
        <v>159</v>
      </c>
      <c r="I192" s="8" t="s">
        <v>167</v>
      </c>
      <c r="J192" s="8" t="s">
        <v>231</v>
      </c>
      <c r="K192" s="8" t="s">
        <v>129</v>
      </c>
      <c r="L192" s="15" t="s">
        <v>170</v>
      </c>
      <c r="M192" s="10">
        <v>44651</v>
      </c>
      <c r="N192" s="10">
        <v>45077</v>
      </c>
      <c r="O192" s="14"/>
      <c r="P192" s="28">
        <v>41513.699912485507</v>
      </c>
      <c r="R192" t="s">
        <v>14</v>
      </c>
    </row>
    <row r="193" spans="1:18" ht="13.5" customHeight="1" x14ac:dyDescent="0.35">
      <c r="A193" s="7" t="s">
        <v>6</v>
      </c>
      <c r="B193" s="7" t="s">
        <v>7</v>
      </c>
      <c r="C193" s="7" t="s">
        <v>8</v>
      </c>
      <c r="D193" s="7" t="s">
        <v>8</v>
      </c>
      <c r="E193" s="17" t="s">
        <v>15</v>
      </c>
      <c r="F193" s="7" t="s">
        <v>125</v>
      </c>
      <c r="G193" s="7" t="s">
        <v>158</v>
      </c>
      <c r="H193" s="8" t="s">
        <v>159</v>
      </c>
      <c r="I193" s="8" t="s">
        <v>167</v>
      </c>
      <c r="J193" s="8" t="s">
        <v>231</v>
      </c>
      <c r="K193" s="8" t="s">
        <v>129</v>
      </c>
      <c r="L193" s="15" t="s">
        <v>170</v>
      </c>
      <c r="M193" s="10">
        <v>44651</v>
      </c>
      <c r="N193" s="10">
        <v>45077</v>
      </c>
      <c r="O193" s="14"/>
      <c r="P193" s="28">
        <v>1341.9682636529758</v>
      </c>
      <c r="R193" t="s">
        <v>15</v>
      </c>
    </row>
    <row r="194" spans="1:18" ht="13.5" customHeight="1" x14ac:dyDescent="0.35">
      <c r="A194" s="7" t="s">
        <v>6</v>
      </c>
      <c r="B194" s="7" t="s">
        <v>7</v>
      </c>
      <c r="C194" s="7" t="s">
        <v>8</v>
      </c>
      <c r="D194" s="7" t="s">
        <v>8</v>
      </c>
      <c r="E194" s="17" t="s">
        <v>16</v>
      </c>
      <c r="F194" s="7" t="s">
        <v>125</v>
      </c>
      <c r="G194" s="7" t="s">
        <v>158</v>
      </c>
      <c r="H194" s="8" t="s">
        <v>159</v>
      </c>
      <c r="I194" s="8" t="s">
        <v>167</v>
      </c>
      <c r="J194" s="8" t="s">
        <v>231</v>
      </c>
      <c r="K194" s="8" t="s">
        <v>129</v>
      </c>
      <c r="L194" s="15" t="s">
        <v>170</v>
      </c>
      <c r="M194" s="10">
        <v>44651</v>
      </c>
      <c r="N194" s="10">
        <v>45077</v>
      </c>
      <c r="O194" s="14"/>
      <c r="P194" s="28">
        <v>3603.0324278344424</v>
      </c>
      <c r="R194" t="s">
        <v>16</v>
      </c>
    </row>
    <row r="195" spans="1:18" ht="13.5" customHeight="1" x14ac:dyDescent="0.35">
      <c r="A195" s="7" t="s">
        <v>6</v>
      </c>
      <c r="B195" s="7" t="s">
        <v>7</v>
      </c>
      <c r="C195" s="7" t="s">
        <v>8</v>
      </c>
      <c r="D195" s="7" t="s">
        <v>8</v>
      </c>
      <c r="E195" s="17" t="s">
        <v>17</v>
      </c>
      <c r="F195" s="7" t="s">
        <v>125</v>
      </c>
      <c r="G195" s="7" t="s">
        <v>158</v>
      </c>
      <c r="H195" s="8" t="s">
        <v>159</v>
      </c>
      <c r="I195" s="8" t="s">
        <v>167</v>
      </c>
      <c r="J195" s="8" t="s">
        <v>231</v>
      </c>
      <c r="K195" s="8" t="s">
        <v>129</v>
      </c>
      <c r="L195" s="15" t="s">
        <v>170</v>
      </c>
      <c r="M195" s="10">
        <v>44651</v>
      </c>
      <c r="N195" s="10">
        <v>45077</v>
      </c>
      <c r="O195" s="14"/>
      <c r="P195" s="28">
        <v>3934.4333882985666</v>
      </c>
      <c r="R195" t="s">
        <v>232</v>
      </c>
    </row>
    <row r="196" spans="1:18" ht="13.5" customHeight="1" x14ac:dyDescent="0.35">
      <c r="A196" s="7" t="s">
        <v>6</v>
      </c>
      <c r="B196" s="7" t="s">
        <v>7</v>
      </c>
      <c r="C196" s="7" t="s">
        <v>8</v>
      </c>
      <c r="D196" s="7" t="s">
        <v>8</v>
      </c>
      <c r="E196" s="17" t="s">
        <v>18</v>
      </c>
      <c r="F196" s="7" t="s">
        <v>125</v>
      </c>
      <c r="G196" s="7" t="s">
        <v>158</v>
      </c>
      <c r="H196" s="8" t="s">
        <v>159</v>
      </c>
      <c r="I196" s="8" t="s">
        <v>167</v>
      </c>
      <c r="J196" s="8" t="s">
        <v>231</v>
      </c>
      <c r="K196" s="8" t="s">
        <v>129</v>
      </c>
      <c r="L196" s="15" t="s">
        <v>170</v>
      </c>
      <c r="M196" s="10">
        <v>44651</v>
      </c>
      <c r="N196" s="10">
        <v>45077</v>
      </c>
      <c r="O196" s="14"/>
      <c r="P196" s="28">
        <v>567.84103805292443</v>
      </c>
      <c r="R196" t="s">
        <v>18</v>
      </c>
    </row>
    <row r="197" spans="1:18" ht="13.5" customHeight="1" x14ac:dyDescent="0.35">
      <c r="A197" s="7" t="s">
        <v>6</v>
      </c>
      <c r="B197" s="7" t="s">
        <v>7</v>
      </c>
      <c r="C197" s="7" t="s">
        <v>8</v>
      </c>
      <c r="D197" s="7" t="s">
        <v>8</v>
      </c>
      <c r="E197" s="17" t="s">
        <v>19</v>
      </c>
      <c r="F197" s="7" t="s">
        <v>125</v>
      </c>
      <c r="G197" s="7" t="s">
        <v>158</v>
      </c>
      <c r="H197" s="8" t="s">
        <v>159</v>
      </c>
      <c r="I197" s="8" t="s">
        <v>167</v>
      </c>
      <c r="J197" s="8" t="s">
        <v>231</v>
      </c>
      <c r="K197" s="8" t="s">
        <v>129</v>
      </c>
      <c r="L197" s="15" t="s">
        <v>170</v>
      </c>
      <c r="M197" s="10">
        <v>44651</v>
      </c>
      <c r="N197" s="10">
        <v>45077</v>
      </c>
      <c r="O197" s="14"/>
      <c r="P197" s="28">
        <v>1414.0598158757732</v>
      </c>
      <c r="R197" t="s">
        <v>19</v>
      </c>
    </row>
    <row r="198" spans="1:18" ht="13.5" customHeight="1" x14ac:dyDescent="0.35">
      <c r="A198" s="7" t="s">
        <v>6</v>
      </c>
      <c r="B198" s="7" t="s">
        <v>7</v>
      </c>
      <c r="C198" s="7" t="s">
        <v>8</v>
      </c>
      <c r="D198" s="7" t="s">
        <v>8</v>
      </c>
      <c r="E198" s="17" t="s">
        <v>20</v>
      </c>
      <c r="F198" s="7" t="s">
        <v>125</v>
      </c>
      <c r="G198" s="7" t="s">
        <v>158</v>
      </c>
      <c r="H198" s="8" t="s">
        <v>159</v>
      </c>
      <c r="I198" s="8" t="s">
        <v>167</v>
      </c>
      <c r="J198" s="8" t="s">
        <v>231</v>
      </c>
      <c r="K198" s="8" t="s">
        <v>129</v>
      </c>
      <c r="L198" s="15" t="s">
        <v>170</v>
      </c>
      <c r="M198" s="10">
        <v>44651</v>
      </c>
      <c r="N198" s="10">
        <v>45077</v>
      </c>
      <c r="O198" s="14"/>
      <c r="P198" s="28">
        <v>1886.364556381066</v>
      </c>
      <c r="R198" t="s">
        <v>20</v>
      </c>
    </row>
    <row r="199" spans="1:18" ht="13.5" customHeight="1" x14ac:dyDescent="0.35">
      <c r="A199" s="7" t="s">
        <v>6</v>
      </c>
      <c r="B199" s="7" t="s">
        <v>7</v>
      </c>
      <c r="C199" s="7" t="s">
        <v>21</v>
      </c>
      <c r="D199" s="7" t="s">
        <v>21</v>
      </c>
      <c r="E199" s="17" t="s">
        <v>22</v>
      </c>
      <c r="F199" s="7" t="s">
        <v>132</v>
      </c>
      <c r="G199" s="7" t="s">
        <v>158</v>
      </c>
      <c r="H199" s="8" t="s">
        <v>159</v>
      </c>
      <c r="I199" s="8" t="s">
        <v>167</v>
      </c>
      <c r="J199" s="8" t="s">
        <v>231</v>
      </c>
      <c r="K199" s="8" t="s">
        <v>129</v>
      </c>
      <c r="L199" s="15" t="s">
        <v>170</v>
      </c>
      <c r="M199" s="10">
        <v>44651</v>
      </c>
      <c r="N199" s="10">
        <v>45077</v>
      </c>
      <c r="O199" s="14"/>
      <c r="P199" s="28">
        <v>0</v>
      </c>
      <c r="R199" t="s">
        <v>233</v>
      </c>
    </row>
    <row r="200" spans="1:18" ht="13.5" customHeight="1" x14ac:dyDescent="0.35">
      <c r="A200" s="7" t="s">
        <v>6</v>
      </c>
      <c r="B200" s="7" t="s">
        <v>7</v>
      </c>
      <c r="C200" s="7" t="s">
        <v>21</v>
      </c>
      <c r="D200" s="7" t="s">
        <v>21</v>
      </c>
      <c r="E200" s="17" t="s">
        <v>23</v>
      </c>
      <c r="F200" s="7" t="s">
        <v>133</v>
      </c>
      <c r="G200" s="7" t="s">
        <v>158</v>
      </c>
      <c r="H200" s="8" t="s">
        <v>159</v>
      </c>
      <c r="I200" s="8" t="s">
        <v>167</v>
      </c>
      <c r="J200" s="8" t="s">
        <v>231</v>
      </c>
      <c r="K200" s="8" t="s">
        <v>129</v>
      </c>
      <c r="L200" s="15" t="s">
        <v>170</v>
      </c>
      <c r="M200" s="10">
        <v>44651</v>
      </c>
      <c r="N200" s="10">
        <v>45077</v>
      </c>
      <c r="O200" s="14"/>
      <c r="P200" s="28">
        <v>299.33324696687947</v>
      </c>
      <c r="R200" t="s">
        <v>23</v>
      </c>
    </row>
    <row r="201" spans="1:18" ht="13.5" customHeight="1" x14ac:dyDescent="0.35">
      <c r="A201" s="7" t="s">
        <v>6</v>
      </c>
      <c r="B201" s="7" t="s">
        <v>7</v>
      </c>
      <c r="C201" s="7" t="s">
        <v>21</v>
      </c>
      <c r="D201" s="7" t="s">
        <v>21</v>
      </c>
      <c r="E201" s="17" t="s">
        <v>24</v>
      </c>
      <c r="F201" s="7" t="s">
        <v>132</v>
      </c>
      <c r="G201" s="7" t="s">
        <v>158</v>
      </c>
      <c r="H201" s="8" t="s">
        <v>159</v>
      </c>
      <c r="I201" s="8" t="s">
        <v>167</v>
      </c>
      <c r="J201" s="8" t="s">
        <v>231</v>
      </c>
      <c r="K201" s="8" t="s">
        <v>129</v>
      </c>
      <c r="L201" s="15" t="s">
        <v>170</v>
      </c>
      <c r="M201" s="10">
        <v>44651</v>
      </c>
      <c r="N201" s="10">
        <v>45077</v>
      </c>
      <c r="O201" s="14"/>
      <c r="P201" s="28">
        <v>627.32369316442873</v>
      </c>
      <c r="R201" t="s">
        <v>24</v>
      </c>
    </row>
    <row r="202" spans="1:18" ht="13.5" customHeight="1" x14ac:dyDescent="0.35">
      <c r="A202" s="7" t="s">
        <v>6</v>
      </c>
      <c r="B202" s="7" t="s">
        <v>7</v>
      </c>
      <c r="C202" s="7" t="s">
        <v>21</v>
      </c>
      <c r="D202" s="7" t="s">
        <v>21</v>
      </c>
      <c r="E202" s="17" t="s">
        <v>188</v>
      </c>
      <c r="F202" s="7" t="s">
        <v>132</v>
      </c>
      <c r="G202" s="7" t="s">
        <v>158</v>
      </c>
      <c r="H202" s="8" t="s">
        <v>159</v>
      </c>
      <c r="I202" s="8" t="s">
        <v>167</v>
      </c>
      <c r="J202" s="8" t="s">
        <v>231</v>
      </c>
      <c r="K202" s="8" t="s">
        <v>129</v>
      </c>
      <c r="L202" s="15" t="s">
        <v>170</v>
      </c>
      <c r="M202" s="10">
        <v>44651</v>
      </c>
      <c r="N202" s="10">
        <v>45077</v>
      </c>
      <c r="O202" s="14"/>
      <c r="P202" s="28">
        <v>3418.3199827800772</v>
      </c>
      <c r="R202" t="s">
        <v>234</v>
      </c>
    </row>
    <row r="203" spans="1:18" ht="13.5" customHeight="1" x14ac:dyDescent="0.35">
      <c r="A203" s="7" t="s">
        <v>6</v>
      </c>
      <c r="B203" s="7" t="s">
        <v>7</v>
      </c>
      <c r="C203" s="7" t="s">
        <v>21</v>
      </c>
      <c r="D203" s="7" t="s">
        <v>21</v>
      </c>
      <c r="E203" s="17" t="s">
        <v>189</v>
      </c>
      <c r="F203" s="7" t="s">
        <v>132</v>
      </c>
      <c r="G203" s="7" t="s">
        <v>158</v>
      </c>
      <c r="H203" s="8" t="s">
        <v>159</v>
      </c>
      <c r="I203" s="8" t="s">
        <v>167</v>
      </c>
      <c r="J203" s="8" t="s">
        <v>231</v>
      </c>
      <c r="K203" s="8" t="s">
        <v>129</v>
      </c>
      <c r="L203" s="15" t="s">
        <v>170</v>
      </c>
      <c r="M203" s="10">
        <v>44651</v>
      </c>
      <c r="N203" s="10">
        <v>45077</v>
      </c>
      <c r="O203" s="14"/>
      <c r="P203" s="28">
        <v>836.17993012024783</v>
      </c>
      <c r="R203" t="s">
        <v>189</v>
      </c>
    </row>
    <row r="204" spans="1:18" ht="13.5" customHeight="1" x14ac:dyDescent="0.35">
      <c r="A204" s="7" t="s">
        <v>6</v>
      </c>
      <c r="B204" s="7" t="s">
        <v>7</v>
      </c>
      <c r="C204" s="7" t="s">
        <v>21</v>
      </c>
      <c r="D204" s="7" t="s">
        <v>21</v>
      </c>
      <c r="E204" s="17" t="s">
        <v>190</v>
      </c>
      <c r="F204" s="7" t="s">
        <v>132</v>
      </c>
      <c r="G204" s="7" t="s">
        <v>158</v>
      </c>
      <c r="H204" s="8" t="s">
        <v>159</v>
      </c>
      <c r="I204" s="8" t="s">
        <v>167</v>
      </c>
      <c r="J204" s="8" t="s">
        <v>231</v>
      </c>
      <c r="K204" s="8" t="s">
        <v>129</v>
      </c>
      <c r="L204" s="15" t="s">
        <v>170</v>
      </c>
      <c r="M204" s="10">
        <v>44651</v>
      </c>
      <c r="N204" s="10">
        <v>45077</v>
      </c>
      <c r="O204" s="14"/>
      <c r="P204" s="28">
        <v>2719.6543457617363</v>
      </c>
      <c r="R204" t="s">
        <v>190</v>
      </c>
    </row>
    <row r="205" spans="1:18" ht="13.5" customHeight="1" x14ac:dyDescent="0.35">
      <c r="A205" s="7" t="s">
        <v>6</v>
      </c>
      <c r="B205" s="7" t="s">
        <v>7</v>
      </c>
      <c r="C205" s="7" t="s">
        <v>21</v>
      </c>
      <c r="D205" s="7" t="s">
        <v>21</v>
      </c>
      <c r="E205" s="17" t="s">
        <v>191</v>
      </c>
      <c r="F205" s="7" t="s">
        <v>132</v>
      </c>
      <c r="G205" s="7" t="s">
        <v>158</v>
      </c>
      <c r="H205" s="8" t="s">
        <v>159</v>
      </c>
      <c r="I205" s="8" t="s">
        <v>167</v>
      </c>
      <c r="J205" s="8" t="s">
        <v>231</v>
      </c>
      <c r="K205" s="8" t="s">
        <v>129</v>
      </c>
      <c r="L205" s="15" t="s">
        <v>170</v>
      </c>
      <c r="M205" s="10">
        <v>44651</v>
      </c>
      <c r="N205" s="10">
        <v>45077</v>
      </c>
      <c r="O205" s="14"/>
      <c r="P205" s="28">
        <v>2947.7009142156453</v>
      </c>
      <c r="R205" t="s">
        <v>191</v>
      </c>
    </row>
    <row r="206" spans="1:18" ht="13.5" customHeight="1" x14ac:dyDescent="0.35">
      <c r="A206" s="7" t="s">
        <v>6</v>
      </c>
      <c r="B206" s="7" t="s">
        <v>7</v>
      </c>
      <c r="C206" s="7" t="s">
        <v>21</v>
      </c>
      <c r="D206" s="7" t="s">
        <v>29</v>
      </c>
      <c r="E206" s="17" t="s">
        <v>192</v>
      </c>
      <c r="F206" s="7" t="s">
        <v>132</v>
      </c>
      <c r="G206" s="7" t="s">
        <v>158</v>
      </c>
      <c r="H206" s="8" t="s">
        <v>159</v>
      </c>
      <c r="I206" s="8" t="s">
        <v>167</v>
      </c>
      <c r="J206" s="8" t="s">
        <v>231</v>
      </c>
      <c r="K206" s="8" t="s">
        <v>129</v>
      </c>
      <c r="L206" s="15" t="s">
        <v>170</v>
      </c>
      <c r="M206" s="10">
        <v>44651</v>
      </c>
      <c r="N206" s="10">
        <v>45077</v>
      </c>
      <c r="O206" s="14"/>
      <c r="P206" s="28">
        <v>3098.536516148175</v>
      </c>
      <c r="R206" t="s">
        <v>235</v>
      </c>
    </row>
    <row r="207" spans="1:18" ht="13.5" customHeight="1" x14ac:dyDescent="0.35">
      <c r="A207" s="7" t="s">
        <v>6</v>
      </c>
      <c r="B207" s="7" t="s">
        <v>7</v>
      </c>
      <c r="C207" s="7" t="s">
        <v>21</v>
      </c>
      <c r="D207" s="7" t="s">
        <v>29</v>
      </c>
      <c r="E207" s="17" t="s">
        <v>193</v>
      </c>
      <c r="F207" s="7" t="s">
        <v>132</v>
      </c>
      <c r="G207" s="7" t="s">
        <v>158</v>
      </c>
      <c r="H207" s="8" t="s">
        <v>159</v>
      </c>
      <c r="I207" s="8" t="s">
        <v>167</v>
      </c>
      <c r="J207" s="8" t="s">
        <v>231</v>
      </c>
      <c r="K207" s="8" t="s">
        <v>129</v>
      </c>
      <c r="L207" s="15" t="s">
        <v>170</v>
      </c>
      <c r="M207" s="10">
        <v>44651</v>
      </c>
      <c r="N207" s="10">
        <v>45077</v>
      </c>
      <c r="O207" s="14"/>
      <c r="P207" s="28">
        <v>1087.2542113675863</v>
      </c>
      <c r="R207" t="s">
        <v>237</v>
      </c>
    </row>
    <row r="208" spans="1:18" ht="13.5" customHeight="1" x14ac:dyDescent="0.35">
      <c r="A208" s="7" t="s">
        <v>6</v>
      </c>
      <c r="B208" s="7" t="s">
        <v>7</v>
      </c>
      <c r="C208" s="7" t="s">
        <v>21</v>
      </c>
      <c r="D208" s="7" t="s">
        <v>29</v>
      </c>
      <c r="E208" s="17" t="s">
        <v>194</v>
      </c>
      <c r="F208" s="7" t="s">
        <v>132</v>
      </c>
      <c r="G208" s="7" t="s">
        <v>158</v>
      </c>
      <c r="H208" s="8" t="s">
        <v>159</v>
      </c>
      <c r="I208" s="8" t="s">
        <v>167</v>
      </c>
      <c r="J208" s="8" t="s">
        <v>231</v>
      </c>
      <c r="K208" s="8" t="s">
        <v>129</v>
      </c>
      <c r="L208" s="15" t="s">
        <v>170</v>
      </c>
      <c r="M208" s="10">
        <v>44651</v>
      </c>
      <c r="N208" s="10">
        <v>45077</v>
      </c>
      <c r="O208" s="14"/>
      <c r="P208" s="28">
        <v>0</v>
      </c>
      <c r="R208" t="s">
        <v>236</v>
      </c>
    </row>
    <row r="209" spans="1:18" ht="13.5" customHeight="1" x14ac:dyDescent="0.35">
      <c r="A209" s="7" t="s">
        <v>6</v>
      </c>
      <c r="B209" s="7" t="s">
        <v>7</v>
      </c>
      <c r="C209" s="7" t="s">
        <v>21</v>
      </c>
      <c r="D209" s="7" t="s">
        <v>33</v>
      </c>
      <c r="E209" s="17" t="s">
        <v>195</v>
      </c>
      <c r="F209" s="7" t="s">
        <v>132</v>
      </c>
      <c r="G209" s="7" t="s">
        <v>158</v>
      </c>
      <c r="H209" s="8" t="s">
        <v>159</v>
      </c>
      <c r="I209" s="8" t="s">
        <v>167</v>
      </c>
      <c r="J209" s="8" t="s">
        <v>231</v>
      </c>
      <c r="K209" s="8" t="s">
        <v>129</v>
      </c>
      <c r="L209" s="15" t="s">
        <v>170</v>
      </c>
      <c r="M209" s="10">
        <v>44651</v>
      </c>
      <c r="N209" s="10">
        <v>45077</v>
      </c>
      <c r="O209" s="14"/>
      <c r="P209" s="28">
        <v>12164.306539591795</v>
      </c>
      <c r="R209" t="s">
        <v>33</v>
      </c>
    </row>
    <row r="210" spans="1:18" ht="13.5" customHeight="1" x14ac:dyDescent="0.35">
      <c r="A210" s="7" t="s">
        <v>6</v>
      </c>
      <c r="B210" s="7" t="s">
        <v>7</v>
      </c>
      <c r="C210" s="7" t="s">
        <v>21</v>
      </c>
      <c r="D210" s="7" t="s">
        <v>33</v>
      </c>
      <c r="E210" s="17" t="s">
        <v>196</v>
      </c>
      <c r="F210" s="7" t="s">
        <v>132</v>
      </c>
      <c r="G210" s="7" t="s">
        <v>158</v>
      </c>
      <c r="H210" s="8" t="s">
        <v>159</v>
      </c>
      <c r="I210" s="8" t="s">
        <v>167</v>
      </c>
      <c r="J210" s="8" t="s">
        <v>231</v>
      </c>
      <c r="K210" s="8" t="s">
        <v>129</v>
      </c>
      <c r="L210" s="15" t="s">
        <v>170</v>
      </c>
      <c r="M210" s="10">
        <v>44651</v>
      </c>
      <c r="N210" s="10">
        <v>45077</v>
      </c>
      <c r="O210" s="14"/>
      <c r="P210" s="28">
        <v>2111.6965876701461</v>
      </c>
      <c r="R210" t="s">
        <v>238</v>
      </c>
    </row>
    <row r="211" spans="1:18" ht="13.5" customHeight="1" x14ac:dyDescent="0.35">
      <c r="A211" s="7" t="s">
        <v>6</v>
      </c>
      <c r="B211" s="7" t="s">
        <v>7</v>
      </c>
      <c r="C211" s="7" t="s">
        <v>21</v>
      </c>
      <c r="D211" s="7" t="s">
        <v>33</v>
      </c>
      <c r="E211" s="17" t="s">
        <v>44</v>
      </c>
      <c r="F211" s="7" t="s">
        <v>132</v>
      </c>
      <c r="G211" s="7" t="s">
        <v>158</v>
      </c>
      <c r="H211" s="8" t="s">
        <v>159</v>
      </c>
      <c r="I211" s="8" t="s">
        <v>167</v>
      </c>
      <c r="J211" s="8" t="s">
        <v>231</v>
      </c>
      <c r="K211" s="8" t="s">
        <v>129</v>
      </c>
      <c r="L211" s="15" t="s">
        <v>170</v>
      </c>
      <c r="M211" s="10">
        <v>44651</v>
      </c>
      <c r="N211" s="10">
        <v>45077</v>
      </c>
      <c r="O211" s="14"/>
      <c r="P211" s="28">
        <v>3501.8275416907372</v>
      </c>
      <c r="R211" t="s">
        <v>239</v>
      </c>
    </row>
    <row r="212" spans="1:18" ht="13.5" customHeight="1" x14ac:dyDescent="0.35">
      <c r="A212" s="7" t="s">
        <v>6</v>
      </c>
      <c r="B212" s="7" t="s">
        <v>7</v>
      </c>
      <c r="C212" s="7" t="s">
        <v>21</v>
      </c>
      <c r="D212" s="7" t="s">
        <v>33</v>
      </c>
      <c r="E212" s="17" t="s">
        <v>197</v>
      </c>
      <c r="F212" s="7" t="s">
        <v>132</v>
      </c>
      <c r="G212" s="7" t="s">
        <v>158</v>
      </c>
      <c r="H212" s="8" t="s">
        <v>159</v>
      </c>
      <c r="I212" s="8" t="s">
        <v>167</v>
      </c>
      <c r="J212" s="8" t="s">
        <v>231</v>
      </c>
      <c r="K212" s="8" t="s">
        <v>129</v>
      </c>
      <c r="L212" s="15" t="s">
        <v>170</v>
      </c>
      <c r="M212" s="10">
        <v>44651</v>
      </c>
      <c r="N212" s="10">
        <v>45077</v>
      </c>
      <c r="O212" s="14"/>
      <c r="P212" s="28">
        <v>200.21924999999999</v>
      </c>
      <c r="R212" t="s">
        <v>240</v>
      </c>
    </row>
    <row r="213" spans="1:18" ht="13.5" customHeight="1" x14ac:dyDescent="0.35">
      <c r="A213" s="7" t="s">
        <v>6</v>
      </c>
      <c r="B213" s="7" t="s">
        <v>7</v>
      </c>
      <c r="C213" s="7" t="s">
        <v>21</v>
      </c>
      <c r="D213" s="7" t="s">
        <v>33</v>
      </c>
      <c r="E213" s="17" t="s">
        <v>43</v>
      </c>
      <c r="F213" s="7" t="s">
        <v>132</v>
      </c>
      <c r="G213" s="7" t="s">
        <v>158</v>
      </c>
      <c r="H213" s="8" t="s">
        <v>159</v>
      </c>
      <c r="I213" s="8" t="s">
        <v>167</v>
      </c>
      <c r="J213" s="8" t="s">
        <v>231</v>
      </c>
      <c r="K213" s="8" t="s">
        <v>129</v>
      </c>
      <c r="L213" s="15" t="s">
        <v>170</v>
      </c>
      <c r="M213" s="10">
        <v>44651</v>
      </c>
      <c r="N213" s="10">
        <v>45077</v>
      </c>
      <c r="O213" s="14"/>
      <c r="P213" s="28">
        <v>101.980477860138</v>
      </c>
      <c r="R213" t="s">
        <v>241</v>
      </c>
    </row>
    <row r="214" spans="1:18" ht="13.5" customHeight="1" x14ac:dyDescent="0.35">
      <c r="A214" s="7" t="s">
        <v>6</v>
      </c>
      <c r="B214" s="7" t="s">
        <v>7</v>
      </c>
      <c r="C214" s="7" t="s">
        <v>21</v>
      </c>
      <c r="D214" s="7" t="s">
        <v>33</v>
      </c>
      <c r="E214" s="17" t="s">
        <v>198</v>
      </c>
      <c r="F214" s="7" t="s">
        <v>132</v>
      </c>
      <c r="G214" s="7" t="s">
        <v>158</v>
      </c>
      <c r="H214" s="8" t="s">
        <v>159</v>
      </c>
      <c r="I214" s="8" t="s">
        <v>167</v>
      </c>
      <c r="J214" s="8" t="s">
        <v>231</v>
      </c>
      <c r="K214" s="8" t="s">
        <v>129</v>
      </c>
      <c r="L214" s="15" t="s">
        <v>170</v>
      </c>
      <c r="M214" s="10">
        <v>44651</v>
      </c>
      <c r="N214" s="10">
        <v>45077</v>
      </c>
      <c r="O214" s="14"/>
      <c r="P214" s="28">
        <v>268.22758259726999</v>
      </c>
      <c r="R214" t="s">
        <v>242</v>
      </c>
    </row>
    <row r="215" spans="1:18" ht="13.5" customHeight="1" x14ac:dyDescent="0.35">
      <c r="A215" s="7" t="s">
        <v>6</v>
      </c>
      <c r="B215" s="7" t="s">
        <v>7</v>
      </c>
      <c r="C215" s="7" t="s">
        <v>40</v>
      </c>
      <c r="D215" s="7" t="s">
        <v>40</v>
      </c>
      <c r="E215" s="17" t="s">
        <v>40</v>
      </c>
      <c r="F215" s="7" t="s">
        <v>125</v>
      </c>
      <c r="G215" s="7" t="s">
        <v>158</v>
      </c>
      <c r="H215" s="8" t="s">
        <v>159</v>
      </c>
      <c r="I215" s="8" t="s">
        <v>167</v>
      </c>
      <c r="J215" s="8" t="s">
        <v>231</v>
      </c>
      <c r="K215" s="8" t="s">
        <v>129</v>
      </c>
      <c r="L215" s="15" t="s">
        <v>170</v>
      </c>
      <c r="M215" s="10">
        <v>44651</v>
      </c>
      <c r="N215" s="10">
        <v>45077</v>
      </c>
      <c r="O215" s="14"/>
      <c r="P215" s="28">
        <v>964.3036150785822</v>
      </c>
      <c r="R215" t="s">
        <v>40</v>
      </c>
    </row>
    <row r="216" spans="1:18" ht="13.5" customHeight="1" x14ac:dyDescent="0.35">
      <c r="A216" s="7" t="s">
        <v>6</v>
      </c>
      <c r="B216" s="7" t="s">
        <v>7</v>
      </c>
      <c r="C216" s="7" t="s">
        <v>41</v>
      </c>
      <c r="D216" s="7" t="s">
        <v>41</v>
      </c>
      <c r="E216" s="17" t="s">
        <v>41</v>
      </c>
      <c r="F216" s="7" t="s">
        <v>125</v>
      </c>
      <c r="G216" s="7" t="s">
        <v>158</v>
      </c>
      <c r="H216" s="8" t="s">
        <v>159</v>
      </c>
      <c r="I216" s="8" t="s">
        <v>167</v>
      </c>
      <c r="J216" s="8" t="s">
        <v>231</v>
      </c>
      <c r="K216" s="8" t="s">
        <v>129</v>
      </c>
      <c r="L216" s="15" t="s">
        <v>170</v>
      </c>
      <c r="M216" s="10">
        <v>44651</v>
      </c>
      <c r="N216" s="10">
        <v>45077</v>
      </c>
      <c r="O216" s="14"/>
      <c r="P216" s="28">
        <v>5903.0444522915477</v>
      </c>
      <c r="R216" t="s">
        <v>41</v>
      </c>
    </row>
    <row r="217" spans="1:18" ht="13.5" customHeight="1" x14ac:dyDescent="0.35">
      <c r="A217" s="7" t="s">
        <v>6</v>
      </c>
      <c r="B217" s="7" t="s">
        <v>7</v>
      </c>
      <c r="C217" s="7" t="s">
        <v>42</v>
      </c>
      <c r="D217" s="7" t="s">
        <v>42</v>
      </c>
      <c r="E217" s="17" t="s">
        <v>43</v>
      </c>
      <c r="F217" s="7" t="s">
        <v>132</v>
      </c>
      <c r="G217" s="7" t="s">
        <v>158</v>
      </c>
      <c r="H217" s="8" t="s">
        <v>159</v>
      </c>
      <c r="I217" s="8" t="s">
        <v>167</v>
      </c>
      <c r="J217" s="8" t="s">
        <v>231</v>
      </c>
      <c r="K217" s="8" t="s">
        <v>129</v>
      </c>
      <c r="L217" s="15" t="s">
        <v>170</v>
      </c>
      <c r="M217" s="10">
        <v>44651</v>
      </c>
      <c r="N217" s="10">
        <v>45077</v>
      </c>
      <c r="O217" s="14"/>
      <c r="P217" s="28">
        <v>101.980477860138</v>
      </c>
      <c r="R217" t="s">
        <v>241</v>
      </c>
    </row>
    <row r="218" spans="1:18" ht="13.5" customHeight="1" x14ac:dyDescent="0.35">
      <c r="A218" s="7" t="s">
        <v>6</v>
      </c>
      <c r="B218" s="7" t="s">
        <v>7</v>
      </c>
      <c r="C218" s="7" t="s">
        <v>42</v>
      </c>
      <c r="D218" s="7" t="s">
        <v>42</v>
      </c>
      <c r="E218" s="17" t="s">
        <v>44</v>
      </c>
      <c r="F218" s="7" t="s">
        <v>132</v>
      </c>
      <c r="G218" s="7" t="s">
        <v>158</v>
      </c>
      <c r="H218" s="8" t="s">
        <v>159</v>
      </c>
      <c r="I218" s="8" t="s">
        <v>167</v>
      </c>
      <c r="J218" s="8" t="s">
        <v>231</v>
      </c>
      <c r="K218" s="8" t="s">
        <v>129</v>
      </c>
      <c r="L218" s="15" t="s">
        <v>170</v>
      </c>
      <c r="M218" s="10">
        <v>44651</v>
      </c>
      <c r="N218" s="10">
        <v>45077</v>
      </c>
      <c r="O218" s="14"/>
      <c r="P218" s="28">
        <v>3501.8275416907372</v>
      </c>
      <c r="R218" t="s">
        <v>239</v>
      </c>
    </row>
    <row r="219" spans="1:18" ht="13.5" customHeight="1" x14ac:dyDescent="0.35">
      <c r="A219" s="7" t="s">
        <v>6</v>
      </c>
      <c r="B219" s="7" t="s">
        <v>7</v>
      </c>
      <c r="C219" s="7" t="s">
        <v>42</v>
      </c>
      <c r="D219" s="7" t="s">
        <v>42</v>
      </c>
      <c r="E219" s="17" t="s">
        <v>45</v>
      </c>
      <c r="F219" s="7" t="s">
        <v>132</v>
      </c>
      <c r="G219" s="7" t="s">
        <v>158</v>
      </c>
      <c r="H219" s="8" t="s">
        <v>159</v>
      </c>
      <c r="I219" s="8" t="s">
        <v>167</v>
      </c>
      <c r="J219" s="8" t="s">
        <v>231</v>
      </c>
      <c r="K219" s="8" t="s">
        <v>129</v>
      </c>
      <c r="L219" s="15" t="s">
        <v>170</v>
      </c>
      <c r="M219" s="10">
        <v>44651</v>
      </c>
      <c r="N219" s="10">
        <v>45077</v>
      </c>
      <c r="O219" s="14"/>
      <c r="P219" s="28">
        <v>588.07195749388995</v>
      </c>
      <c r="R219" t="s">
        <v>245</v>
      </c>
    </row>
    <row r="220" spans="1:18" ht="13.5" customHeight="1" x14ac:dyDescent="0.35">
      <c r="A220" s="7" t="s">
        <v>6</v>
      </c>
      <c r="B220" s="7" t="s">
        <v>7</v>
      </c>
      <c r="C220" s="7" t="s">
        <v>42</v>
      </c>
      <c r="D220" s="7" t="s">
        <v>42</v>
      </c>
      <c r="E220" s="17" t="s">
        <v>46</v>
      </c>
      <c r="F220" s="7" t="s">
        <v>132</v>
      </c>
      <c r="G220" s="7" t="s">
        <v>158</v>
      </c>
      <c r="H220" s="8" t="s">
        <v>159</v>
      </c>
      <c r="I220" s="8" t="s">
        <v>167</v>
      </c>
      <c r="J220" s="8" t="s">
        <v>231</v>
      </c>
      <c r="K220" s="8" t="s">
        <v>129</v>
      </c>
      <c r="L220" s="15" t="s">
        <v>170</v>
      </c>
      <c r="M220" s="10">
        <v>44651</v>
      </c>
      <c r="N220" s="10">
        <v>45077</v>
      </c>
      <c r="O220" s="14"/>
      <c r="P220" s="28">
        <v>426.57541040000012</v>
      </c>
      <c r="R220" t="s">
        <v>246</v>
      </c>
    </row>
    <row r="221" spans="1:18" ht="13.5" customHeight="1" x14ac:dyDescent="0.35">
      <c r="A221" s="7" t="s">
        <v>6</v>
      </c>
      <c r="B221" s="7" t="s">
        <v>7</v>
      </c>
      <c r="C221" s="7" t="s">
        <v>42</v>
      </c>
      <c r="D221" s="7" t="s">
        <v>42</v>
      </c>
      <c r="E221" s="17" t="s">
        <v>195</v>
      </c>
      <c r="F221" s="7" t="s">
        <v>132</v>
      </c>
      <c r="G221" s="7" t="s">
        <v>158</v>
      </c>
      <c r="H221" s="8" t="s">
        <v>159</v>
      </c>
      <c r="I221" s="8" t="s">
        <v>167</v>
      </c>
      <c r="J221" s="8" t="s">
        <v>231</v>
      </c>
      <c r="K221" s="8" t="s">
        <v>129</v>
      </c>
      <c r="L221" s="15" t="s">
        <v>170</v>
      </c>
      <c r="M221" s="10">
        <v>44651</v>
      </c>
      <c r="N221" s="10">
        <v>45077</v>
      </c>
      <c r="O221" s="14"/>
      <c r="P221" s="28">
        <v>12164.306539591795</v>
      </c>
      <c r="R221" t="s">
        <v>33</v>
      </c>
    </row>
    <row r="222" spans="1:18" ht="13.5" customHeight="1" x14ac:dyDescent="0.35">
      <c r="A222" s="7" t="s">
        <v>6</v>
      </c>
      <c r="B222" s="7" t="s">
        <v>7</v>
      </c>
      <c r="C222" s="7" t="s">
        <v>42</v>
      </c>
      <c r="D222" s="7" t="s">
        <v>42</v>
      </c>
      <c r="E222" s="17" t="s">
        <v>198</v>
      </c>
      <c r="F222" s="7" t="s">
        <v>132</v>
      </c>
      <c r="G222" s="7" t="s">
        <v>158</v>
      </c>
      <c r="H222" s="8" t="s">
        <v>159</v>
      </c>
      <c r="I222" s="8" t="s">
        <v>167</v>
      </c>
      <c r="J222" s="8" t="s">
        <v>231</v>
      </c>
      <c r="K222" s="8" t="s">
        <v>129</v>
      </c>
      <c r="L222" s="15" t="s">
        <v>170</v>
      </c>
      <c r="M222" s="10">
        <v>44651</v>
      </c>
      <c r="N222" s="10">
        <v>45077</v>
      </c>
      <c r="O222" s="14"/>
      <c r="P222" s="28">
        <v>268.22758259726999</v>
      </c>
      <c r="R222" t="s">
        <v>242</v>
      </c>
    </row>
    <row r="223" spans="1:18" ht="13.5" customHeight="1" x14ac:dyDescent="0.35">
      <c r="A223" s="7" t="s">
        <v>6</v>
      </c>
      <c r="B223" s="7" t="s">
        <v>7</v>
      </c>
      <c r="C223" s="7" t="s">
        <v>42</v>
      </c>
      <c r="D223" s="7" t="s">
        <v>42</v>
      </c>
      <c r="E223" s="17" t="s">
        <v>49</v>
      </c>
      <c r="F223" s="7" t="s">
        <v>132</v>
      </c>
      <c r="G223" s="7" t="s">
        <v>158</v>
      </c>
      <c r="H223" s="8" t="s">
        <v>159</v>
      </c>
      <c r="I223" s="8" t="s">
        <v>167</v>
      </c>
      <c r="J223" s="8" t="s">
        <v>231</v>
      </c>
      <c r="K223" s="8" t="s">
        <v>129</v>
      </c>
      <c r="L223" s="15" t="s">
        <v>170</v>
      </c>
      <c r="M223" s="10">
        <v>44651</v>
      </c>
      <c r="N223" s="10">
        <v>45077</v>
      </c>
      <c r="O223" s="14"/>
      <c r="P223" s="28">
        <v>22655.991734481613</v>
      </c>
      <c r="R223" t="s">
        <v>248</v>
      </c>
    </row>
    <row r="224" spans="1:18" ht="13.5" customHeight="1" x14ac:dyDescent="0.35">
      <c r="A224" s="7" t="s">
        <v>6</v>
      </c>
      <c r="B224" s="7" t="s">
        <v>50</v>
      </c>
      <c r="C224" s="7" t="s">
        <v>51</v>
      </c>
      <c r="D224" s="7" t="s">
        <v>51</v>
      </c>
      <c r="E224" s="17" t="s">
        <v>51</v>
      </c>
      <c r="F224" s="7" t="s">
        <v>134</v>
      </c>
      <c r="G224" s="7" t="s">
        <v>158</v>
      </c>
      <c r="H224" s="8" t="s">
        <v>159</v>
      </c>
      <c r="I224" s="8" t="s">
        <v>167</v>
      </c>
      <c r="J224" s="8" t="s">
        <v>231</v>
      </c>
      <c r="K224" s="8" t="s">
        <v>129</v>
      </c>
      <c r="L224" s="15" t="s">
        <v>170</v>
      </c>
      <c r="M224" s="10">
        <v>44651</v>
      </c>
      <c r="N224" s="10">
        <v>45077</v>
      </c>
      <c r="O224" s="14"/>
      <c r="P224" s="28">
        <v>2722.1554650469884</v>
      </c>
      <c r="R224" t="s">
        <v>51</v>
      </c>
    </row>
    <row r="225" spans="1:18" ht="13.5" customHeight="1" x14ac:dyDescent="0.35">
      <c r="A225" s="7" t="s">
        <v>6</v>
      </c>
      <c r="B225" s="7" t="s">
        <v>50</v>
      </c>
      <c r="C225" s="7" t="s">
        <v>52</v>
      </c>
      <c r="D225" s="7" t="s">
        <v>52</v>
      </c>
      <c r="E225" s="17" t="s">
        <v>52</v>
      </c>
      <c r="F225" s="7" t="s">
        <v>134</v>
      </c>
      <c r="G225" s="7" t="s">
        <v>158</v>
      </c>
      <c r="H225" s="8" t="s">
        <v>159</v>
      </c>
      <c r="I225" s="8" t="s">
        <v>167</v>
      </c>
      <c r="J225" s="8" t="s">
        <v>231</v>
      </c>
      <c r="K225" s="8" t="s">
        <v>129</v>
      </c>
      <c r="L225" s="15" t="s">
        <v>170</v>
      </c>
      <c r="M225" s="10">
        <v>44651</v>
      </c>
      <c r="N225" s="10">
        <v>45077</v>
      </c>
      <c r="O225" s="14"/>
      <c r="P225" s="28">
        <v>502.7042635785881</v>
      </c>
      <c r="R225" t="s">
        <v>52</v>
      </c>
    </row>
    <row r="226" spans="1:18" ht="13.5" customHeight="1" x14ac:dyDescent="0.35">
      <c r="A226" s="7" t="s">
        <v>6</v>
      </c>
      <c r="B226" s="7" t="s">
        <v>50</v>
      </c>
      <c r="C226" s="7" t="s">
        <v>54</v>
      </c>
      <c r="D226" s="7" t="s">
        <v>54</v>
      </c>
      <c r="E226" s="17" t="s">
        <v>54</v>
      </c>
      <c r="F226" s="7" t="s">
        <v>135</v>
      </c>
      <c r="G226" s="7" t="s">
        <v>158</v>
      </c>
      <c r="H226" s="8" t="s">
        <v>159</v>
      </c>
      <c r="I226" s="8" t="s">
        <v>167</v>
      </c>
      <c r="J226" s="8" t="s">
        <v>231</v>
      </c>
      <c r="K226" s="8" t="s">
        <v>129</v>
      </c>
      <c r="L226" s="15" t="s">
        <v>170</v>
      </c>
      <c r="M226" s="10">
        <v>44651</v>
      </c>
      <c r="N226" s="10">
        <v>45077</v>
      </c>
      <c r="O226" s="14"/>
      <c r="P226" s="28">
        <v>654.51543190539223</v>
      </c>
      <c r="R226" t="s">
        <v>249</v>
      </c>
    </row>
    <row r="227" spans="1:18" ht="13.5" customHeight="1" x14ac:dyDescent="0.35">
      <c r="A227" s="7" t="s">
        <v>6</v>
      </c>
      <c r="B227" s="7" t="s">
        <v>50</v>
      </c>
      <c r="C227" s="7" t="s">
        <v>55</v>
      </c>
      <c r="D227" s="7" t="s">
        <v>55</v>
      </c>
      <c r="E227" s="17" t="s">
        <v>55</v>
      </c>
      <c r="F227" s="7" t="s">
        <v>134</v>
      </c>
      <c r="G227" s="7" t="s">
        <v>158</v>
      </c>
      <c r="H227" s="8" t="s">
        <v>159</v>
      </c>
      <c r="I227" s="8" t="s">
        <v>167</v>
      </c>
      <c r="J227" s="8" t="s">
        <v>231</v>
      </c>
      <c r="K227" s="8" t="s">
        <v>129</v>
      </c>
      <c r="L227" s="15" t="s">
        <v>170</v>
      </c>
      <c r="M227" s="10">
        <v>44651</v>
      </c>
      <c r="N227" s="10">
        <v>45077</v>
      </c>
      <c r="O227" s="14"/>
      <c r="P227" s="28">
        <v>15.566775396476379</v>
      </c>
      <c r="R227" t="s">
        <v>55</v>
      </c>
    </row>
    <row r="228" spans="1:18" ht="13.5" customHeight="1" x14ac:dyDescent="0.35">
      <c r="A228" s="7" t="s">
        <v>6</v>
      </c>
      <c r="B228" s="7" t="s">
        <v>50</v>
      </c>
      <c r="C228" s="7" t="s">
        <v>55</v>
      </c>
      <c r="D228" s="7" t="s">
        <v>57</v>
      </c>
      <c r="E228" s="17" t="s">
        <v>199</v>
      </c>
      <c r="F228" s="7" t="s">
        <v>134</v>
      </c>
      <c r="G228" s="7" t="s">
        <v>158</v>
      </c>
      <c r="H228" s="8" t="s">
        <v>159</v>
      </c>
      <c r="I228" s="8" t="s">
        <v>167</v>
      </c>
      <c r="J228" s="8" t="s">
        <v>231</v>
      </c>
      <c r="K228" s="8" t="s">
        <v>129</v>
      </c>
      <c r="L228" s="15" t="s">
        <v>170</v>
      </c>
      <c r="M228" s="10">
        <v>44651</v>
      </c>
      <c r="N228" s="10">
        <v>45077</v>
      </c>
      <c r="O228" s="14"/>
      <c r="P228" s="28">
        <v>372.59738642663496</v>
      </c>
      <c r="R228" t="s">
        <v>250</v>
      </c>
    </row>
    <row r="229" spans="1:18" ht="13.5" customHeight="1" x14ac:dyDescent="0.35">
      <c r="A229" s="7" t="s">
        <v>6</v>
      </c>
      <c r="B229" s="7" t="s">
        <v>50</v>
      </c>
      <c r="C229" s="7" t="s">
        <v>55</v>
      </c>
      <c r="D229" s="7" t="s">
        <v>57</v>
      </c>
      <c r="E229" s="17" t="s">
        <v>200</v>
      </c>
      <c r="F229" s="7" t="s">
        <v>134</v>
      </c>
      <c r="G229" s="7" t="s">
        <v>158</v>
      </c>
      <c r="H229" s="8" t="s">
        <v>159</v>
      </c>
      <c r="I229" s="8" t="s">
        <v>167</v>
      </c>
      <c r="J229" s="8" t="s">
        <v>231</v>
      </c>
      <c r="K229" s="8" t="s">
        <v>129</v>
      </c>
      <c r="L229" s="15" t="s">
        <v>170</v>
      </c>
      <c r="M229" s="10">
        <v>44651</v>
      </c>
      <c r="N229" s="10">
        <v>45077</v>
      </c>
      <c r="O229" s="14"/>
      <c r="P229" s="28">
        <v>463.72167499470652</v>
      </c>
      <c r="R229" t="s">
        <v>200</v>
      </c>
    </row>
    <row r="230" spans="1:18" ht="13.5" customHeight="1" x14ac:dyDescent="0.35">
      <c r="A230" s="7" t="s">
        <v>6</v>
      </c>
      <c r="B230" s="7" t="s">
        <v>50</v>
      </c>
      <c r="C230" s="7" t="s">
        <v>55</v>
      </c>
      <c r="D230" s="7" t="s">
        <v>57</v>
      </c>
      <c r="E230" s="17" t="s">
        <v>201</v>
      </c>
      <c r="F230" s="7" t="s">
        <v>134</v>
      </c>
      <c r="G230" s="7" t="s">
        <v>158</v>
      </c>
      <c r="H230" s="8" t="s">
        <v>159</v>
      </c>
      <c r="I230" s="8" t="s">
        <v>167</v>
      </c>
      <c r="J230" s="8" t="s">
        <v>231</v>
      </c>
      <c r="K230" s="8" t="s">
        <v>129</v>
      </c>
      <c r="L230" s="15" t="s">
        <v>170</v>
      </c>
      <c r="M230" s="10">
        <v>44651</v>
      </c>
      <c r="N230" s="10">
        <v>45077</v>
      </c>
      <c r="O230" s="14"/>
      <c r="P230" s="28">
        <v>73.239960089458719</v>
      </c>
      <c r="R230" t="s">
        <v>201</v>
      </c>
    </row>
    <row r="231" spans="1:18" ht="13.5" customHeight="1" x14ac:dyDescent="0.35">
      <c r="A231" s="7" t="s">
        <v>6</v>
      </c>
      <c r="B231" s="7" t="s">
        <v>50</v>
      </c>
      <c r="C231" s="7" t="s">
        <v>55</v>
      </c>
      <c r="D231" s="7" t="s">
        <v>57</v>
      </c>
      <c r="E231" s="17" t="s">
        <v>202</v>
      </c>
      <c r="F231" s="7" t="s">
        <v>134</v>
      </c>
      <c r="G231" s="7" t="s">
        <v>158</v>
      </c>
      <c r="H231" s="8" t="s">
        <v>159</v>
      </c>
      <c r="I231" s="8" t="s">
        <v>167</v>
      </c>
      <c r="J231" s="8" t="s">
        <v>231</v>
      </c>
      <c r="K231" s="8" t="s">
        <v>129</v>
      </c>
      <c r="L231" s="15" t="s">
        <v>170</v>
      </c>
      <c r="M231" s="10">
        <v>44651</v>
      </c>
      <c r="N231" s="10">
        <v>45077</v>
      </c>
      <c r="O231" s="14"/>
      <c r="P231" s="28">
        <v>152.14495398648336</v>
      </c>
      <c r="R231" t="s">
        <v>202</v>
      </c>
    </row>
    <row r="232" spans="1:18" ht="13.5" customHeight="1" x14ac:dyDescent="0.35">
      <c r="A232" s="7" t="s">
        <v>6</v>
      </c>
      <c r="B232" s="7" t="s">
        <v>50</v>
      </c>
      <c r="C232" s="7" t="s">
        <v>55</v>
      </c>
      <c r="D232" s="7" t="s">
        <v>62</v>
      </c>
      <c r="E232" s="17" t="s">
        <v>62</v>
      </c>
      <c r="F232" s="7" t="s">
        <v>134</v>
      </c>
      <c r="G232" s="7" t="s">
        <v>158</v>
      </c>
      <c r="H232" s="8" t="s">
        <v>159</v>
      </c>
      <c r="I232" s="8" t="s">
        <v>167</v>
      </c>
      <c r="J232" s="8" t="s">
        <v>231</v>
      </c>
      <c r="K232" s="8" t="s">
        <v>129</v>
      </c>
      <c r="L232" s="15" t="s">
        <v>170</v>
      </c>
      <c r="M232" s="10">
        <v>44651</v>
      </c>
      <c r="N232" s="10">
        <v>45077</v>
      </c>
      <c r="O232" s="14"/>
      <c r="P232" s="28">
        <v>687.03575245178251</v>
      </c>
      <c r="R232" t="s">
        <v>62</v>
      </c>
    </row>
    <row r="233" spans="1:18" ht="13.5" customHeight="1" x14ac:dyDescent="0.35">
      <c r="A233" s="7" t="s">
        <v>6</v>
      </c>
      <c r="B233" s="7" t="s">
        <v>50</v>
      </c>
      <c r="C233" s="7" t="s">
        <v>55</v>
      </c>
      <c r="D233" s="8" t="s">
        <v>64</v>
      </c>
      <c r="E233" s="17" t="s">
        <v>203</v>
      </c>
      <c r="F233" s="7" t="s">
        <v>134</v>
      </c>
      <c r="G233" s="7" t="s">
        <v>158</v>
      </c>
      <c r="H233" s="8" t="s">
        <v>159</v>
      </c>
      <c r="I233" s="8" t="s">
        <v>167</v>
      </c>
      <c r="J233" s="8" t="s">
        <v>231</v>
      </c>
      <c r="K233" s="8" t="s">
        <v>129</v>
      </c>
      <c r="L233" s="15" t="s">
        <v>170</v>
      </c>
      <c r="M233" s="10">
        <v>44651</v>
      </c>
      <c r="N233" s="10">
        <v>45077</v>
      </c>
      <c r="O233" s="14"/>
      <c r="P233" s="28">
        <v>331.3157005891884</v>
      </c>
      <c r="R233" t="s">
        <v>203</v>
      </c>
    </row>
    <row r="234" spans="1:18" ht="13.5" customHeight="1" x14ac:dyDescent="0.35">
      <c r="A234" s="7" t="s">
        <v>6</v>
      </c>
      <c r="B234" s="7" t="s">
        <v>50</v>
      </c>
      <c r="C234" s="7" t="s">
        <v>65</v>
      </c>
      <c r="D234" s="7" t="s">
        <v>65</v>
      </c>
      <c r="E234" s="17" t="s">
        <v>65</v>
      </c>
      <c r="F234" s="7" t="s">
        <v>134</v>
      </c>
      <c r="G234" s="7" t="s">
        <v>158</v>
      </c>
      <c r="H234" s="8" t="s">
        <v>159</v>
      </c>
      <c r="I234" s="8" t="s">
        <v>167</v>
      </c>
      <c r="J234" s="8" t="s">
        <v>231</v>
      </c>
      <c r="K234" s="8" t="s">
        <v>129</v>
      </c>
      <c r="L234" s="15" t="s">
        <v>170</v>
      </c>
      <c r="M234" s="10">
        <v>44651</v>
      </c>
      <c r="N234" s="10">
        <v>45077</v>
      </c>
      <c r="O234" s="14"/>
      <c r="P234" s="28">
        <v>340.5389949642319</v>
      </c>
      <c r="R234" t="s">
        <v>251</v>
      </c>
    </row>
    <row r="235" spans="1:18" ht="13.5" customHeight="1" x14ac:dyDescent="0.35">
      <c r="A235" s="7" t="s">
        <v>6</v>
      </c>
      <c r="B235" s="7" t="s">
        <v>50</v>
      </c>
      <c r="C235" s="7" t="s">
        <v>66</v>
      </c>
      <c r="D235" s="7" t="s">
        <v>66</v>
      </c>
      <c r="E235" s="17" t="s">
        <v>204</v>
      </c>
      <c r="F235" s="7" t="s">
        <v>134</v>
      </c>
      <c r="G235" s="7" t="s">
        <v>158</v>
      </c>
      <c r="H235" s="8" t="s">
        <v>159</v>
      </c>
      <c r="I235" s="8" t="s">
        <v>167</v>
      </c>
      <c r="J235" s="8" t="s">
        <v>231</v>
      </c>
      <c r="K235" s="8" t="s">
        <v>129</v>
      </c>
      <c r="L235" s="15" t="s">
        <v>170</v>
      </c>
      <c r="M235" s="10">
        <v>44651</v>
      </c>
      <c r="N235" s="10">
        <v>45077</v>
      </c>
      <c r="O235" s="14"/>
      <c r="P235" s="28">
        <v>491.01086478045215</v>
      </c>
      <c r="R235" t="s">
        <v>204</v>
      </c>
    </row>
    <row r="236" spans="1:18" ht="13.5" customHeight="1" x14ac:dyDescent="0.35">
      <c r="A236" s="7" t="s">
        <v>6</v>
      </c>
      <c r="B236" s="7" t="s">
        <v>50</v>
      </c>
      <c r="C236" s="7" t="s">
        <v>66</v>
      </c>
      <c r="D236" s="7" t="s">
        <v>66</v>
      </c>
      <c r="E236" s="17" t="s">
        <v>66</v>
      </c>
      <c r="F236" s="7" t="s">
        <v>134</v>
      </c>
      <c r="G236" s="7" t="s">
        <v>158</v>
      </c>
      <c r="H236" s="8" t="s">
        <v>159</v>
      </c>
      <c r="I236" s="8" t="s">
        <v>167</v>
      </c>
      <c r="J236" s="8" t="s">
        <v>231</v>
      </c>
      <c r="K236" s="8" t="s">
        <v>129</v>
      </c>
      <c r="L236" s="15" t="s">
        <v>170</v>
      </c>
      <c r="M236" s="10">
        <v>44651</v>
      </c>
      <c r="N236" s="10">
        <v>45077</v>
      </c>
      <c r="O236" s="14"/>
      <c r="P236" s="28">
        <v>557.96777162540786</v>
      </c>
      <c r="R236" t="s">
        <v>66</v>
      </c>
    </row>
    <row r="237" spans="1:18" ht="13.5" customHeight="1" x14ac:dyDescent="0.35">
      <c r="A237" s="7" t="s">
        <v>6</v>
      </c>
      <c r="B237" s="7" t="s">
        <v>50</v>
      </c>
      <c r="C237" s="7" t="s">
        <v>66</v>
      </c>
      <c r="D237" s="7" t="s">
        <v>66</v>
      </c>
      <c r="E237" s="17" t="s">
        <v>205</v>
      </c>
      <c r="F237" s="7" t="s">
        <v>134</v>
      </c>
      <c r="G237" s="7" t="s">
        <v>158</v>
      </c>
      <c r="H237" s="8" t="s">
        <v>159</v>
      </c>
      <c r="I237" s="8" t="s">
        <v>167</v>
      </c>
      <c r="J237" s="8" t="s">
        <v>231</v>
      </c>
      <c r="K237" s="8" t="s">
        <v>129</v>
      </c>
      <c r="L237" s="15" t="s">
        <v>170</v>
      </c>
      <c r="M237" s="10">
        <v>44651</v>
      </c>
      <c r="N237" s="10">
        <v>45077</v>
      </c>
      <c r="O237" s="14"/>
      <c r="P237" s="28">
        <v>293.74623818366695</v>
      </c>
      <c r="R237" t="s">
        <v>252</v>
      </c>
    </row>
    <row r="238" spans="1:18" ht="13.5" customHeight="1" x14ac:dyDescent="0.35">
      <c r="A238" s="7" t="s">
        <v>6</v>
      </c>
      <c r="B238" s="7" t="s">
        <v>50</v>
      </c>
      <c r="C238" s="7" t="s">
        <v>66</v>
      </c>
      <c r="D238" s="7" t="s">
        <v>66</v>
      </c>
      <c r="E238" s="17" t="s">
        <v>206</v>
      </c>
      <c r="F238" s="7" t="s">
        <v>134</v>
      </c>
      <c r="G238" s="7" t="s">
        <v>158</v>
      </c>
      <c r="H238" s="8" t="s">
        <v>159</v>
      </c>
      <c r="I238" s="8" t="s">
        <v>167</v>
      </c>
      <c r="J238" s="8" t="s">
        <v>231</v>
      </c>
      <c r="K238" s="8" t="s">
        <v>129</v>
      </c>
      <c r="L238" s="15" t="s">
        <v>170</v>
      </c>
      <c r="M238" s="10">
        <v>44651</v>
      </c>
      <c r="N238" s="10">
        <v>45077</v>
      </c>
      <c r="O238" s="14"/>
      <c r="P238" s="28">
        <v>2215.4976047997975</v>
      </c>
      <c r="R238" t="s">
        <v>206</v>
      </c>
    </row>
    <row r="239" spans="1:18" ht="13.5" customHeight="1" x14ac:dyDescent="0.35">
      <c r="A239" s="7" t="s">
        <v>6</v>
      </c>
      <c r="B239" s="7" t="s">
        <v>50</v>
      </c>
      <c r="C239" s="7" t="s">
        <v>66</v>
      </c>
      <c r="D239" s="7" t="s">
        <v>66</v>
      </c>
      <c r="E239" s="17" t="s">
        <v>207</v>
      </c>
      <c r="F239" s="7" t="s">
        <v>134</v>
      </c>
      <c r="G239" s="7" t="s">
        <v>158</v>
      </c>
      <c r="H239" s="8" t="s">
        <v>159</v>
      </c>
      <c r="I239" s="8" t="s">
        <v>167</v>
      </c>
      <c r="J239" s="8" t="s">
        <v>231</v>
      </c>
      <c r="K239" s="8" t="s">
        <v>129</v>
      </c>
      <c r="L239" s="15" t="s">
        <v>170</v>
      </c>
      <c r="M239" s="10">
        <v>44651</v>
      </c>
      <c r="N239" s="10">
        <v>45077</v>
      </c>
      <c r="O239" s="14"/>
      <c r="P239" s="28">
        <v>259.13332086810072</v>
      </c>
      <c r="R239" t="s">
        <v>253</v>
      </c>
    </row>
    <row r="240" spans="1:18" ht="13.5" customHeight="1" x14ac:dyDescent="0.35">
      <c r="A240" s="7" t="s">
        <v>6</v>
      </c>
      <c r="B240" s="7" t="s">
        <v>50</v>
      </c>
      <c r="C240" s="7" t="s">
        <v>66</v>
      </c>
      <c r="D240" s="7" t="s">
        <v>66</v>
      </c>
      <c r="E240" s="17" t="s">
        <v>208</v>
      </c>
      <c r="F240" s="7" t="s">
        <v>134</v>
      </c>
      <c r="G240" s="7" t="s">
        <v>158</v>
      </c>
      <c r="H240" s="8" t="s">
        <v>159</v>
      </c>
      <c r="I240" s="8" t="s">
        <v>167</v>
      </c>
      <c r="J240" s="8" t="s">
        <v>231</v>
      </c>
      <c r="K240" s="8" t="s">
        <v>129</v>
      </c>
      <c r="L240" s="15" t="s">
        <v>170</v>
      </c>
      <c r="M240" s="10">
        <v>44651</v>
      </c>
      <c r="N240" s="10">
        <v>45077</v>
      </c>
      <c r="O240" s="14"/>
      <c r="P240" s="28">
        <v>186.98645895329352</v>
      </c>
      <c r="R240" t="s">
        <v>254</v>
      </c>
    </row>
    <row r="241" spans="1:18" ht="13.5" customHeight="1" x14ac:dyDescent="0.35">
      <c r="A241" s="7" t="s">
        <v>6</v>
      </c>
      <c r="B241" s="7" t="s">
        <v>50</v>
      </c>
      <c r="C241" s="7" t="s">
        <v>66</v>
      </c>
      <c r="D241" s="7" t="s">
        <v>66</v>
      </c>
      <c r="E241" s="17" t="s">
        <v>209</v>
      </c>
      <c r="F241" s="7" t="s">
        <v>134</v>
      </c>
      <c r="G241" s="7" t="s">
        <v>158</v>
      </c>
      <c r="H241" s="8" t="s">
        <v>159</v>
      </c>
      <c r="I241" s="8" t="s">
        <v>167</v>
      </c>
      <c r="J241" s="8" t="s">
        <v>231</v>
      </c>
      <c r="K241" s="8" t="s">
        <v>129</v>
      </c>
      <c r="L241" s="15" t="s">
        <v>170</v>
      </c>
      <c r="M241" s="10">
        <v>44651</v>
      </c>
      <c r="N241" s="10">
        <v>45077</v>
      </c>
      <c r="O241" s="14"/>
      <c r="P241" s="28">
        <v>270.26468980156284</v>
      </c>
      <c r="R241" t="s">
        <v>209</v>
      </c>
    </row>
    <row r="242" spans="1:18" ht="13.5" customHeight="1" x14ac:dyDescent="0.35">
      <c r="A242" s="7" t="s">
        <v>6</v>
      </c>
      <c r="B242" s="7" t="s">
        <v>50</v>
      </c>
      <c r="C242" s="7" t="s">
        <v>74</v>
      </c>
      <c r="D242" s="7" t="s">
        <v>74</v>
      </c>
      <c r="E242" s="17" t="s">
        <v>74</v>
      </c>
      <c r="F242" s="7" t="s">
        <v>134</v>
      </c>
      <c r="G242" s="7" t="s">
        <v>158</v>
      </c>
      <c r="H242" s="8" t="s">
        <v>159</v>
      </c>
      <c r="I242" s="8" t="s">
        <v>167</v>
      </c>
      <c r="J242" s="8" t="s">
        <v>231</v>
      </c>
      <c r="K242" s="8" t="s">
        <v>129</v>
      </c>
      <c r="L242" s="15" t="s">
        <v>170</v>
      </c>
      <c r="M242" s="10">
        <v>44651</v>
      </c>
      <c r="N242" s="10">
        <v>45077</v>
      </c>
      <c r="O242" s="14"/>
      <c r="P242" s="28">
        <v>1664.828622626575</v>
      </c>
      <c r="R242" t="s">
        <v>74</v>
      </c>
    </row>
    <row r="243" spans="1:18" ht="13.5" customHeight="1" x14ac:dyDescent="0.35">
      <c r="A243" s="7" t="s">
        <v>6</v>
      </c>
      <c r="B243" s="7" t="s">
        <v>50</v>
      </c>
      <c r="C243" s="7" t="s">
        <v>74</v>
      </c>
      <c r="D243" s="7" t="s">
        <v>74</v>
      </c>
      <c r="E243" s="17" t="s">
        <v>210</v>
      </c>
      <c r="F243" s="7" t="s">
        <v>134</v>
      </c>
      <c r="G243" s="7" t="s">
        <v>158</v>
      </c>
      <c r="H243" s="8" t="s">
        <v>159</v>
      </c>
      <c r="I243" s="8" t="s">
        <v>167</v>
      </c>
      <c r="J243" s="8" t="s">
        <v>231</v>
      </c>
      <c r="K243" s="8" t="s">
        <v>129</v>
      </c>
      <c r="L243" s="15" t="s">
        <v>170</v>
      </c>
      <c r="M243" s="10">
        <v>44651</v>
      </c>
      <c r="N243" s="10">
        <v>45077</v>
      </c>
      <c r="O243" s="14"/>
      <c r="P243" s="28">
        <v>1881.7564525897951</v>
      </c>
      <c r="R243" t="s">
        <v>210</v>
      </c>
    </row>
    <row r="244" spans="1:18" ht="13.5" customHeight="1" x14ac:dyDescent="0.35">
      <c r="A244" s="7" t="s">
        <v>6</v>
      </c>
      <c r="B244" s="7" t="s">
        <v>50</v>
      </c>
      <c r="C244" s="7" t="s">
        <v>74</v>
      </c>
      <c r="D244" s="7" t="s">
        <v>74</v>
      </c>
      <c r="E244" s="17" t="s">
        <v>211</v>
      </c>
      <c r="F244" s="7" t="s">
        <v>134</v>
      </c>
      <c r="G244" s="7" t="s">
        <v>158</v>
      </c>
      <c r="H244" s="8" t="s">
        <v>159</v>
      </c>
      <c r="I244" s="8" t="s">
        <v>167</v>
      </c>
      <c r="J244" s="8" t="s">
        <v>231</v>
      </c>
      <c r="K244" s="8" t="s">
        <v>129</v>
      </c>
      <c r="L244" s="15" t="s">
        <v>170</v>
      </c>
      <c r="M244" s="10">
        <v>44651</v>
      </c>
      <c r="N244" s="10">
        <v>45077</v>
      </c>
      <c r="O244" s="14"/>
      <c r="P244" s="28">
        <v>1032.4112132842527</v>
      </c>
      <c r="R244" t="s">
        <v>211</v>
      </c>
    </row>
    <row r="245" spans="1:18" ht="13.5" customHeight="1" x14ac:dyDescent="0.35">
      <c r="A245" s="7" t="s">
        <v>6</v>
      </c>
      <c r="B245" s="7" t="s">
        <v>50</v>
      </c>
      <c r="C245" s="7" t="s">
        <v>74</v>
      </c>
      <c r="D245" s="7" t="s">
        <v>74</v>
      </c>
      <c r="E245" s="17" t="s">
        <v>212</v>
      </c>
      <c r="F245" s="7" t="s">
        <v>134</v>
      </c>
      <c r="G245" s="7" t="s">
        <v>158</v>
      </c>
      <c r="H245" s="8" t="s">
        <v>159</v>
      </c>
      <c r="I245" s="8" t="s">
        <v>167</v>
      </c>
      <c r="J245" s="8" t="s">
        <v>231</v>
      </c>
      <c r="K245" s="8" t="s">
        <v>129</v>
      </c>
      <c r="L245" s="15" t="s">
        <v>170</v>
      </c>
      <c r="M245" s="10">
        <v>44651</v>
      </c>
      <c r="N245" s="10">
        <v>45077</v>
      </c>
      <c r="O245" s="14"/>
      <c r="P245" s="28">
        <v>0.3</v>
      </c>
      <c r="R245" t="s">
        <v>255</v>
      </c>
    </row>
    <row r="246" spans="1:18" ht="13.5" customHeight="1" x14ac:dyDescent="0.35">
      <c r="A246" s="7" t="s">
        <v>6</v>
      </c>
      <c r="B246" s="7" t="s">
        <v>50</v>
      </c>
      <c r="C246" s="7" t="s">
        <v>74</v>
      </c>
      <c r="D246" s="7" t="s">
        <v>74</v>
      </c>
      <c r="E246" s="17" t="s">
        <v>213</v>
      </c>
      <c r="F246" s="7" t="s">
        <v>134</v>
      </c>
      <c r="G246" s="7" t="s">
        <v>158</v>
      </c>
      <c r="H246" s="8" t="s">
        <v>159</v>
      </c>
      <c r="I246" s="8" t="s">
        <v>167</v>
      </c>
      <c r="J246" s="8" t="s">
        <v>231</v>
      </c>
      <c r="K246" s="8" t="s">
        <v>129</v>
      </c>
      <c r="L246" s="15" t="s">
        <v>170</v>
      </c>
      <c r="M246" s="10">
        <v>44651</v>
      </c>
      <c r="N246" s="10">
        <v>45077</v>
      </c>
      <c r="O246" s="14"/>
      <c r="P246" s="28">
        <v>71.163003296348109</v>
      </c>
      <c r="R246" t="s">
        <v>256</v>
      </c>
    </row>
    <row r="247" spans="1:18" ht="13.5" customHeight="1" x14ac:dyDescent="0.35">
      <c r="A247" s="7" t="s">
        <v>6</v>
      </c>
      <c r="B247" s="7" t="s">
        <v>50</v>
      </c>
      <c r="C247" s="7" t="s">
        <v>74</v>
      </c>
      <c r="D247" s="7" t="s">
        <v>74</v>
      </c>
      <c r="E247" s="17" t="s">
        <v>214</v>
      </c>
      <c r="F247" s="7" t="s">
        <v>134</v>
      </c>
      <c r="G247" s="7" t="s">
        <v>158</v>
      </c>
      <c r="H247" s="8" t="s">
        <v>159</v>
      </c>
      <c r="I247" s="8" t="s">
        <v>167</v>
      </c>
      <c r="J247" s="8" t="s">
        <v>231</v>
      </c>
      <c r="K247" s="8" t="s">
        <v>129</v>
      </c>
      <c r="L247" s="15" t="s">
        <v>170</v>
      </c>
      <c r="M247" s="10">
        <v>44651</v>
      </c>
      <c r="N247" s="10">
        <v>45077</v>
      </c>
      <c r="O247" s="14"/>
      <c r="P247" s="28">
        <v>0</v>
      </c>
      <c r="R247" t="s">
        <v>214</v>
      </c>
    </row>
    <row r="248" spans="1:18" ht="13.5" customHeight="1" x14ac:dyDescent="0.35">
      <c r="A248" s="7" t="s">
        <v>6</v>
      </c>
      <c r="B248" s="7" t="s">
        <v>50</v>
      </c>
      <c r="C248" s="7" t="s">
        <v>74</v>
      </c>
      <c r="D248" s="7" t="s">
        <v>74</v>
      </c>
      <c r="E248" s="17" t="s">
        <v>215</v>
      </c>
      <c r="F248" s="7" t="s">
        <v>134</v>
      </c>
      <c r="G248" s="7" t="s">
        <v>158</v>
      </c>
      <c r="H248" s="8" t="s">
        <v>159</v>
      </c>
      <c r="I248" s="8" t="s">
        <v>167</v>
      </c>
      <c r="J248" s="8" t="s">
        <v>231</v>
      </c>
      <c r="K248" s="8" t="s">
        <v>129</v>
      </c>
      <c r="L248" s="15" t="s">
        <v>170</v>
      </c>
      <c r="M248" s="10">
        <v>44651</v>
      </c>
      <c r="N248" s="10">
        <v>45077</v>
      </c>
      <c r="O248" s="14"/>
      <c r="P248" s="28">
        <v>616.40082056437348</v>
      </c>
      <c r="R248" t="s">
        <v>215</v>
      </c>
    </row>
    <row r="249" spans="1:18" ht="13.5" customHeight="1" x14ac:dyDescent="0.35">
      <c r="A249" s="7" t="s">
        <v>6</v>
      </c>
      <c r="B249" s="7" t="s">
        <v>50</v>
      </c>
      <c r="C249" s="7" t="s">
        <v>82</v>
      </c>
      <c r="D249" s="7" t="s">
        <v>82</v>
      </c>
      <c r="E249" s="17" t="s">
        <v>82</v>
      </c>
      <c r="F249" s="7" t="s">
        <v>133</v>
      </c>
      <c r="G249" s="7" t="s">
        <v>158</v>
      </c>
      <c r="H249" s="8" t="s">
        <v>159</v>
      </c>
      <c r="I249" s="8" t="s">
        <v>167</v>
      </c>
      <c r="J249" s="8" t="s">
        <v>231</v>
      </c>
      <c r="K249" s="8" t="s">
        <v>129</v>
      </c>
      <c r="L249" s="15" t="s">
        <v>170</v>
      </c>
      <c r="M249" s="10">
        <v>44651</v>
      </c>
      <c r="N249" s="10">
        <v>45077</v>
      </c>
      <c r="O249" s="14"/>
      <c r="P249" s="28">
        <v>8410.3005901366651</v>
      </c>
      <c r="R249" t="s">
        <v>82</v>
      </c>
    </row>
    <row r="250" spans="1:18" ht="13.5" customHeight="1" x14ac:dyDescent="0.35">
      <c r="A250" s="7" t="s">
        <v>6</v>
      </c>
      <c r="B250" s="7" t="s">
        <v>50</v>
      </c>
      <c r="C250" s="7" t="s">
        <v>83</v>
      </c>
      <c r="D250" s="7" t="s">
        <v>83</v>
      </c>
      <c r="E250" s="17" t="s">
        <v>216</v>
      </c>
      <c r="F250" s="7" t="s">
        <v>135</v>
      </c>
      <c r="G250" s="7" t="s">
        <v>158</v>
      </c>
      <c r="H250" s="8" t="s">
        <v>159</v>
      </c>
      <c r="I250" s="8" t="s">
        <v>167</v>
      </c>
      <c r="J250" s="8" t="s">
        <v>231</v>
      </c>
      <c r="K250" s="8" t="s">
        <v>129</v>
      </c>
      <c r="L250" s="15" t="s">
        <v>170</v>
      </c>
      <c r="M250" s="10">
        <v>44651</v>
      </c>
      <c r="N250" s="10">
        <v>45077</v>
      </c>
      <c r="O250" s="14"/>
      <c r="P250" s="28">
        <v>49.367841424248823</v>
      </c>
      <c r="R250" t="s">
        <v>216</v>
      </c>
    </row>
    <row r="251" spans="1:18" ht="13.5" customHeight="1" x14ac:dyDescent="0.35">
      <c r="A251" s="7" t="s">
        <v>6</v>
      </c>
      <c r="B251" s="7" t="s">
        <v>50</v>
      </c>
      <c r="C251" s="7" t="s">
        <v>83</v>
      </c>
      <c r="D251" s="7" t="s">
        <v>83</v>
      </c>
      <c r="E251" s="17" t="s">
        <v>83</v>
      </c>
      <c r="F251" s="7" t="s">
        <v>135</v>
      </c>
      <c r="G251" s="7" t="s">
        <v>158</v>
      </c>
      <c r="H251" s="8" t="s">
        <v>159</v>
      </c>
      <c r="I251" s="8" t="s">
        <v>167</v>
      </c>
      <c r="J251" s="8" t="s">
        <v>231</v>
      </c>
      <c r="K251" s="8" t="s">
        <v>129</v>
      </c>
      <c r="L251" s="15" t="s">
        <v>170</v>
      </c>
      <c r="M251" s="10">
        <v>44651</v>
      </c>
      <c r="N251" s="10">
        <v>45077</v>
      </c>
      <c r="O251" s="14"/>
      <c r="P251" s="28">
        <v>262.21919252257817</v>
      </c>
      <c r="R251" t="s">
        <v>83</v>
      </c>
    </row>
    <row r="252" spans="1:18" ht="13.5" customHeight="1" x14ac:dyDescent="0.35">
      <c r="A252" s="7" t="s">
        <v>6</v>
      </c>
      <c r="B252" s="7" t="s">
        <v>50</v>
      </c>
      <c r="C252" s="7" t="s">
        <v>83</v>
      </c>
      <c r="D252" s="7" t="s">
        <v>83</v>
      </c>
      <c r="E252" s="17" t="s">
        <v>217</v>
      </c>
      <c r="F252" s="7" t="s">
        <v>135</v>
      </c>
      <c r="G252" s="7" t="s">
        <v>158</v>
      </c>
      <c r="H252" s="8" t="s">
        <v>159</v>
      </c>
      <c r="I252" s="8" t="s">
        <v>167</v>
      </c>
      <c r="J252" s="8" t="s">
        <v>231</v>
      </c>
      <c r="K252" s="8" t="s">
        <v>129</v>
      </c>
      <c r="L252" s="15" t="s">
        <v>170</v>
      </c>
      <c r="M252" s="10">
        <v>44651</v>
      </c>
      <c r="N252" s="10">
        <v>45077</v>
      </c>
      <c r="O252" s="14"/>
      <c r="P252" s="28">
        <v>1208.1351100680263</v>
      </c>
      <c r="R252" t="s">
        <v>257</v>
      </c>
    </row>
    <row r="253" spans="1:18" ht="13.5" customHeight="1" x14ac:dyDescent="0.35">
      <c r="A253" s="7" t="s">
        <v>6</v>
      </c>
      <c r="B253" s="7" t="s">
        <v>50</v>
      </c>
      <c r="C253" s="7" t="s">
        <v>83</v>
      </c>
      <c r="D253" s="7" t="s">
        <v>83</v>
      </c>
      <c r="E253" s="17" t="s">
        <v>218</v>
      </c>
      <c r="F253" s="7" t="s">
        <v>135</v>
      </c>
      <c r="G253" s="7" t="s">
        <v>158</v>
      </c>
      <c r="H253" s="8" t="s">
        <v>159</v>
      </c>
      <c r="I253" s="8" t="s">
        <v>167</v>
      </c>
      <c r="J253" s="8" t="s">
        <v>231</v>
      </c>
      <c r="K253" s="8" t="s">
        <v>129</v>
      </c>
      <c r="L253" s="15" t="s">
        <v>170</v>
      </c>
      <c r="M253" s="10">
        <v>44651</v>
      </c>
      <c r="N253" s="10">
        <v>45077</v>
      </c>
      <c r="O253" s="14"/>
      <c r="P253" s="28">
        <v>4541.079360338168</v>
      </c>
      <c r="R253" t="s">
        <v>258</v>
      </c>
    </row>
    <row r="254" spans="1:18" ht="13.5" customHeight="1" x14ac:dyDescent="0.35">
      <c r="A254" s="7" t="s">
        <v>6</v>
      </c>
      <c r="B254" s="7" t="s">
        <v>50</v>
      </c>
      <c r="C254" s="7" t="s">
        <v>83</v>
      </c>
      <c r="D254" s="7" t="s">
        <v>83</v>
      </c>
      <c r="E254" s="17" t="s">
        <v>219</v>
      </c>
      <c r="F254" s="7" t="s">
        <v>135</v>
      </c>
      <c r="G254" s="7" t="s">
        <v>158</v>
      </c>
      <c r="H254" s="8" t="s">
        <v>159</v>
      </c>
      <c r="I254" s="8" t="s">
        <v>167</v>
      </c>
      <c r="J254" s="8" t="s">
        <v>231</v>
      </c>
      <c r="K254" s="8" t="s">
        <v>129</v>
      </c>
      <c r="L254" s="15" t="s">
        <v>170</v>
      </c>
      <c r="M254" s="10">
        <v>44651</v>
      </c>
      <c r="N254" s="10">
        <v>45077</v>
      </c>
      <c r="O254" s="14"/>
      <c r="P254" s="28">
        <v>1988.9411868666411</v>
      </c>
      <c r="R254" t="s">
        <v>219</v>
      </c>
    </row>
    <row r="255" spans="1:18" ht="13.5" customHeight="1" x14ac:dyDescent="0.35">
      <c r="A255" s="7" t="s">
        <v>6</v>
      </c>
      <c r="B255" s="7" t="s">
        <v>50</v>
      </c>
      <c r="C255" s="7" t="s">
        <v>83</v>
      </c>
      <c r="D255" s="7" t="s">
        <v>83</v>
      </c>
      <c r="E255" s="17" t="s">
        <v>220</v>
      </c>
      <c r="F255" s="7" t="s">
        <v>135</v>
      </c>
      <c r="G255" s="7" t="s">
        <v>158</v>
      </c>
      <c r="H255" s="8" t="s">
        <v>159</v>
      </c>
      <c r="I255" s="8" t="s">
        <v>167</v>
      </c>
      <c r="J255" s="8" t="s">
        <v>231</v>
      </c>
      <c r="K255" s="8" t="s">
        <v>129</v>
      </c>
      <c r="L255" s="15" t="s">
        <v>170</v>
      </c>
      <c r="M255" s="10">
        <v>44651</v>
      </c>
      <c r="N255" s="10">
        <v>45077</v>
      </c>
      <c r="O255" s="14"/>
      <c r="P255" s="28">
        <v>988.81162927222465</v>
      </c>
      <c r="R255" t="s">
        <v>259</v>
      </c>
    </row>
    <row r="256" spans="1:18" ht="13.5" customHeight="1" x14ac:dyDescent="0.35">
      <c r="A256" s="7" t="s">
        <v>6</v>
      </c>
      <c r="B256" s="7" t="s">
        <v>50</v>
      </c>
      <c r="C256" s="7" t="s">
        <v>83</v>
      </c>
      <c r="D256" s="7" t="s">
        <v>83</v>
      </c>
      <c r="E256" s="17" t="s">
        <v>221</v>
      </c>
      <c r="F256" s="7" t="s">
        <v>135</v>
      </c>
      <c r="G256" s="7" t="s">
        <v>158</v>
      </c>
      <c r="H256" s="8" t="s">
        <v>159</v>
      </c>
      <c r="I256" s="8" t="s">
        <v>167</v>
      </c>
      <c r="J256" s="8" t="s">
        <v>231</v>
      </c>
      <c r="K256" s="8" t="s">
        <v>129</v>
      </c>
      <c r="L256" s="15" t="s">
        <v>170</v>
      </c>
      <c r="M256" s="10">
        <v>44651</v>
      </c>
      <c r="N256" s="10">
        <v>45077</v>
      </c>
      <c r="O256" s="14"/>
      <c r="P256" s="28">
        <v>588.55409458336578</v>
      </c>
      <c r="R256" t="s">
        <v>260</v>
      </c>
    </row>
    <row r="257" spans="1:18" ht="13.5" customHeight="1" x14ac:dyDescent="0.35">
      <c r="A257" s="7" t="s">
        <v>6</v>
      </c>
      <c r="B257" s="7" t="s">
        <v>50</v>
      </c>
      <c r="C257" s="7" t="s">
        <v>83</v>
      </c>
      <c r="D257" s="7" t="s">
        <v>83</v>
      </c>
      <c r="E257" s="17" t="s">
        <v>222</v>
      </c>
      <c r="F257" s="7" t="s">
        <v>135</v>
      </c>
      <c r="G257" s="7" t="s">
        <v>158</v>
      </c>
      <c r="H257" s="8" t="s">
        <v>159</v>
      </c>
      <c r="I257" s="8" t="s">
        <v>167</v>
      </c>
      <c r="J257" s="8" t="s">
        <v>231</v>
      </c>
      <c r="K257" s="8" t="s">
        <v>129</v>
      </c>
      <c r="L257" s="15" t="s">
        <v>170</v>
      </c>
      <c r="M257" s="10">
        <v>44651</v>
      </c>
      <c r="N257" s="10">
        <v>45077</v>
      </c>
      <c r="O257" s="14"/>
      <c r="P257" s="28">
        <v>584.80068231943085</v>
      </c>
      <c r="R257" t="s">
        <v>261</v>
      </c>
    </row>
    <row r="258" spans="1:18" ht="13.5" customHeight="1" x14ac:dyDescent="0.35">
      <c r="A258" s="7" t="s">
        <v>6</v>
      </c>
      <c r="B258" s="7" t="s">
        <v>50</v>
      </c>
      <c r="C258" s="7" t="s">
        <v>83</v>
      </c>
      <c r="D258" s="7" t="s">
        <v>83</v>
      </c>
      <c r="E258" s="17" t="s">
        <v>223</v>
      </c>
      <c r="F258" s="7" t="s">
        <v>135</v>
      </c>
      <c r="G258" s="7" t="s">
        <v>158</v>
      </c>
      <c r="H258" s="8" t="s">
        <v>159</v>
      </c>
      <c r="I258" s="8" t="s">
        <v>167</v>
      </c>
      <c r="J258" s="8" t="s">
        <v>231</v>
      </c>
      <c r="K258" s="8" t="s">
        <v>129</v>
      </c>
      <c r="L258" s="15" t="s">
        <v>170</v>
      </c>
      <c r="M258" s="10">
        <v>44651</v>
      </c>
      <c r="N258" s="10">
        <v>45077</v>
      </c>
      <c r="O258" s="14"/>
      <c r="P258" s="28">
        <v>1023.6748334011571</v>
      </c>
      <c r="R258" t="s">
        <v>223</v>
      </c>
    </row>
    <row r="259" spans="1:18" ht="13.5" customHeight="1" x14ac:dyDescent="0.35">
      <c r="A259" s="7" t="s">
        <v>6</v>
      </c>
      <c r="B259" s="7" t="s">
        <v>50</v>
      </c>
      <c r="C259" s="7" t="s">
        <v>83</v>
      </c>
      <c r="D259" s="7" t="s">
        <v>83</v>
      </c>
      <c r="E259" s="17" t="s">
        <v>224</v>
      </c>
      <c r="F259" s="7" t="s">
        <v>135</v>
      </c>
      <c r="G259" s="7" t="s">
        <v>158</v>
      </c>
      <c r="H259" s="8" t="s">
        <v>159</v>
      </c>
      <c r="I259" s="8" t="s">
        <v>167</v>
      </c>
      <c r="J259" s="8" t="s">
        <v>231</v>
      </c>
      <c r="K259" s="8" t="s">
        <v>129</v>
      </c>
      <c r="L259" s="15" t="s">
        <v>170</v>
      </c>
      <c r="M259" s="10">
        <v>44651</v>
      </c>
      <c r="N259" s="10">
        <v>45077</v>
      </c>
      <c r="O259" s="14"/>
      <c r="P259" s="28">
        <v>1785.5661803460725</v>
      </c>
      <c r="R259" t="s">
        <v>262</v>
      </c>
    </row>
    <row r="260" spans="1:18" ht="13.5" customHeight="1" x14ac:dyDescent="0.35">
      <c r="A260" s="7" t="s">
        <v>6</v>
      </c>
      <c r="B260" s="7" t="s">
        <v>50</v>
      </c>
      <c r="C260" s="7" t="s">
        <v>94</v>
      </c>
      <c r="D260" s="7" t="s">
        <v>94</v>
      </c>
      <c r="E260" s="17" t="s">
        <v>225</v>
      </c>
      <c r="F260" s="7" t="s">
        <v>133</v>
      </c>
      <c r="G260" s="7" t="s">
        <v>158</v>
      </c>
      <c r="H260" s="8" t="s">
        <v>159</v>
      </c>
      <c r="I260" s="8" t="s">
        <v>167</v>
      </c>
      <c r="J260" s="8" t="s">
        <v>231</v>
      </c>
      <c r="K260" s="8" t="s">
        <v>129</v>
      </c>
      <c r="L260" s="15" t="s">
        <v>170</v>
      </c>
      <c r="M260" s="10">
        <v>44651</v>
      </c>
      <c r="N260" s="10">
        <v>45077</v>
      </c>
      <c r="O260" s="14"/>
      <c r="P260" s="28">
        <v>423.33890760219504</v>
      </c>
      <c r="R260" t="s">
        <v>225</v>
      </c>
    </row>
    <row r="261" spans="1:18" ht="13.5" customHeight="1" x14ac:dyDescent="0.35">
      <c r="A261" s="7" t="s">
        <v>6</v>
      </c>
      <c r="B261" s="7" t="s">
        <v>50</v>
      </c>
      <c r="C261" s="7" t="s">
        <v>94</v>
      </c>
      <c r="D261" s="7" t="s">
        <v>94</v>
      </c>
      <c r="E261" s="17" t="s">
        <v>226</v>
      </c>
      <c r="F261" s="7" t="s">
        <v>133</v>
      </c>
      <c r="G261" s="7" t="s">
        <v>158</v>
      </c>
      <c r="H261" s="8" t="s">
        <v>159</v>
      </c>
      <c r="I261" s="8" t="s">
        <v>167</v>
      </c>
      <c r="J261" s="8" t="s">
        <v>231</v>
      </c>
      <c r="K261" s="8" t="s">
        <v>129</v>
      </c>
      <c r="L261" s="15" t="s">
        <v>170</v>
      </c>
      <c r="M261" s="10">
        <v>44651</v>
      </c>
      <c r="N261" s="10">
        <v>45077</v>
      </c>
      <c r="O261" s="14"/>
      <c r="P261" s="28">
        <v>2443.3344937489446</v>
      </c>
      <c r="R261" t="s">
        <v>226</v>
      </c>
    </row>
    <row r="262" spans="1:18" ht="13.5" customHeight="1" x14ac:dyDescent="0.35">
      <c r="A262" s="7" t="s">
        <v>6</v>
      </c>
      <c r="B262" s="7" t="s">
        <v>50</v>
      </c>
      <c r="C262" s="7" t="s">
        <v>94</v>
      </c>
      <c r="D262" s="7" t="s">
        <v>94</v>
      </c>
      <c r="E262" s="17" t="s">
        <v>94</v>
      </c>
      <c r="F262" s="7" t="s">
        <v>133</v>
      </c>
      <c r="G262" s="7" t="s">
        <v>158</v>
      </c>
      <c r="H262" s="8" t="s">
        <v>159</v>
      </c>
      <c r="I262" s="8" t="s">
        <v>167</v>
      </c>
      <c r="J262" s="8" t="s">
        <v>231</v>
      </c>
      <c r="K262" s="8" t="s">
        <v>129</v>
      </c>
      <c r="L262" s="15" t="s">
        <v>170</v>
      </c>
      <c r="M262" s="10">
        <v>44651</v>
      </c>
      <c r="N262" s="10">
        <v>45077</v>
      </c>
      <c r="O262" s="14"/>
      <c r="P262" s="28">
        <v>563.81142069016209</v>
      </c>
      <c r="R262" t="s">
        <v>94</v>
      </c>
    </row>
    <row r="263" spans="1:18" ht="13.5" customHeight="1" x14ac:dyDescent="0.35">
      <c r="A263" s="7" t="s">
        <v>6</v>
      </c>
      <c r="B263" s="7" t="s">
        <v>50</v>
      </c>
      <c r="C263" s="7" t="s">
        <v>94</v>
      </c>
      <c r="D263" s="7" t="s">
        <v>94</v>
      </c>
      <c r="E263" s="17" t="s">
        <v>227</v>
      </c>
      <c r="F263" s="7" t="s">
        <v>133</v>
      </c>
      <c r="G263" s="7" t="s">
        <v>158</v>
      </c>
      <c r="H263" s="8" t="s">
        <v>159</v>
      </c>
      <c r="I263" s="8" t="s">
        <v>167</v>
      </c>
      <c r="J263" s="8" t="s">
        <v>231</v>
      </c>
      <c r="K263" s="8" t="s">
        <v>129</v>
      </c>
      <c r="L263" s="15" t="s">
        <v>170</v>
      </c>
      <c r="M263" s="10">
        <v>44651</v>
      </c>
      <c r="N263" s="10">
        <v>45077</v>
      </c>
      <c r="O263" s="14"/>
      <c r="P263" s="28">
        <v>614.61107653655802</v>
      </c>
      <c r="R263" t="s">
        <v>227</v>
      </c>
    </row>
    <row r="264" spans="1:18" ht="13.5" customHeight="1" x14ac:dyDescent="0.35">
      <c r="A264" s="7" t="s">
        <v>6</v>
      </c>
      <c r="B264" s="7" t="s">
        <v>50</v>
      </c>
      <c r="C264" s="7" t="s">
        <v>94</v>
      </c>
      <c r="D264" s="7" t="s">
        <v>94</v>
      </c>
      <c r="E264" s="17" t="s">
        <v>228</v>
      </c>
      <c r="F264" s="7" t="s">
        <v>133</v>
      </c>
      <c r="G264" s="7" t="s">
        <v>158</v>
      </c>
      <c r="H264" s="8" t="s">
        <v>159</v>
      </c>
      <c r="I264" s="8" t="s">
        <v>167</v>
      </c>
      <c r="J264" s="8" t="s">
        <v>231</v>
      </c>
      <c r="K264" s="8" t="s">
        <v>129</v>
      </c>
      <c r="L264" s="15" t="s">
        <v>170</v>
      </c>
      <c r="M264" s="10">
        <v>44651</v>
      </c>
      <c r="N264" s="10">
        <v>45077</v>
      </c>
      <c r="O264" s="14"/>
      <c r="P264" s="28">
        <v>0</v>
      </c>
      <c r="R264" t="s">
        <v>228</v>
      </c>
    </row>
    <row r="265" spans="1:18" ht="13.5" customHeight="1" x14ac:dyDescent="0.35">
      <c r="A265" s="7" t="s">
        <v>6</v>
      </c>
      <c r="B265" s="7" t="s">
        <v>50</v>
      </c>
      <c r="C265" s="7" t="s">
        <v>100</v>
      </c>
      <c r="D265" s="7" t="s">
        <v>100</v>
      </c>
      <c r="E265" s="17" t="s">
        <v>100</v>
      </c>
      <c r="F265" s="7" t="s">
        <v>134</v>
      </c>
      <c r="G265" s="7" t="s">
        <v>158</v>
      </c>
      <c r="H265" s="8" t="s">
        <v>159</v>
      </c>
      <c r="I265" s="8" t="s">
        <v>167</v>
      </c>
      <c r="J265" s="8" t="s">
        <v>231</v>
      </c>
      <c r="K265" s="8" t="s">
        <v>129</v>
      </c>
      <c r="L265" s="15" t="s">
        <v>170</v>
      </c>
      <c r="M265" s="10">
        <v>44651</v>
      </c>
      <c r="N265" s="10">
        <v>45077</v>
      </c>
      <c r="O265" s="14"/>
      <c r="P265" s="28">
        <v>2213.3328297975281</v>
      </c>
      <c r="R265" t="s">
        <v>100</v>
      </c>
    </row>
    <row r="266" spans="1:18" ht="13.5" customHeight="1" x14ac:dyDescent="0.35">
      <c r="A266" s="7" t="s">
        <v>6</v>
      </c>
      <c r="B266" s="7" t="s">
        <v>50</v>
      </c>
      <c r="C266" s="18" t="s">
        <v>101</v>
      </c>
      <c r="D266" s="18" t="s">
        <v>101</v>
      </c>
      <c r="E266" s="17" t="s">
        <v>101</v>
      </c>
      <c r="F266" s="7" t="s">
        <v>134</v>
      </c>
      <c r="G266" s="7" t="s">
        <v>158</v>
      </c>
      <c r="H266" s="8" t="s">
        <v>159</v>
      </c>
      <c r="I266" s="8" t="s">
        <v>167</v>
      </c>
      <c r="J266" s="8" t="s">
        <v>231</v>
      </c>
      <c r="K266" s="8" t="s">
        <v>129</v>
      </c>
      <c r="L266" s="15" t="s">
        <v>170</v>
      </c>
      <c r="M266" s="10">
        <v>44651</v>
      </c>
      <c r="N266" s="10">
        <v>45077</v>
      </c>
      <c r="O266" s="14"/>
      <c r="P266" s="28">
        <v>891.01271188727696</v>
      </c>
      <c r="R266" t="s">
        <v>101</v>
      </c>
    </row>
    <row r="267" spans="1:18" ht="13.5" customHeight="1" x14ac:dyDescent="0.35">
      <c r="A267" s="7" t="s">
        <v>6</v>
      </c>
      <c r="B267" s="7" t="s">
        <v>50</v>
      </c>
      <c r="C267" s="18" t="s">
        <v>101</v>
      </c>
      <c r="D267" s="18" t="s">
        <v>101</v>
      </c>
      <c r="E267" s="17" t="s">
        <v>102</v>
      </c>
      <c r="F267" s="7" t="s">
        <v>134</v>
      </c>
      <c r="G267" s="7" t="s">
        <v>158</v>
      </c>
      <c r="H267" s="8" t="s">
        <v>159</v>
      </c>
      <c r="I267" s="8" t="s">
        <v>167</v>
      </c>
      <c r="J267" s="8" t="s">
        <v>231</v>
      </c>
      <c r="K267" s="8" t="s">
        <v>129</v>
      </c>
      <c r="L267" s="15" t="s">
        <v>170</v>
      </c>
      <c r="M267" s="10">
        <v>44651</v>
      </c>
      <c r="N267" s="10">
        <v>45077</v>
      </c>
      <c r="O267" s="14"/>
      <c r="P267" s="28">
        <v>0</v>
      </c>
      <c r="R267" t="s">
        <v>102</v>
      </c>
    </row>
    <row r="268" spans="1:18" ht="13.5" customHeight="1" x14ac:dyDescent="0.35">
      <c r="A268" s="7" t="s">
        <v>6</v>
      </c>
      <c r="B268" s="7" t="s">
        <v>50</v>
      </c>
      <c r="C268" s="18" t="s">
        <v>101</v>
      </c>
      <c r="D268" s="18" t="s">
        <v>101</v>
      </c>
      <c r="E268" s="17" t="s">
        <v>103</v>
      </c>
      <c r="F268" s="7" t="s">
        <v>134</v>
      </c>
      <c r="G268" s="7" t="s">
        <v>158</v>
      </c>
      <c r="H268" s="8" t="s">
        <v>159</v>
      </c>
      <c r="I268" s="8" t="s">
        <v>167</v>
      </c>
      <c r="J268" s="8" t="s">
        <v>231</v>
      </c>
      <c r="K268" s="8" t="s">
        <v>129</v>
      </c>
      <c r="L268" s="15" t="s">
        <v>170</v>
      </c>
      <c r="M268" s="10">
        <v>44651</v>
      </c>
      <c r="N268" s="10">
        <v>45077</v>
      </c>
      <c r="O268" s="14"/>
      <c r="P268" s="28">
        <v>0</v>
      </c>
      <c r="R268" t="s">
        <v>103</v>
      </c>
    </row>
    <row r="269" spans="1:18" ht="13.5" customHeight="1" x14ac:dyDescent="0.35">
      <c r="A269" s="7" t="s">
        <v>6</v>
      </c>
      <c r="B269" s="7" t="s">
        <v>50</v>
      </c>
      <c r="C269" s="18" t="s">
        <v>101</v>
      </c>
      <c r="D269" s="18" t="s">
        <v>101</v>
      </c>
      <c r="E269" s="17" t="s">
        <v>104</v>
      </c>
      <c r="F269" s="7" t="s">
        <v>134</v>
      </c>
      <c r="G269" s="7" t="s">
        <v>158</v>
      </c>
      <c r="H269" s="8" t="s">
        <v>159</v>
      </c>
      <c r="I269" s="8" t="s">
        <v>167</v>
      </c>
      <c r="J269" s="8" t="s">
        <v>231</v>
      </c>
      <c r="K269" s="8" t="s">
        <v>129</v>
      </c>
      <c r="L269" s="15" t="s">
        <v>170</v>
      </c>
      <c r="M269" s="10">
        <v>44651</v>
      </c>
      <c r="N269" s="10">
        <v>45077</v>
      </c>
      <c r="O269" s="14"/>
      <c r="P269" s="28">
        <v>0</v>
      </c>
      <c r="R269" t="s">
        <v>104</v>
      </c>
    </row>
    <row r="270" spans="1:18" ht="13.5" customHeight="1" x14ac:dyDescent="0.35">
      <c r="A270" s="7" t="s">
        <v>6</v>
      </c>
      <c r="B270" s="7" t="s">
        <v>50</v>
      </c>
      <c r="C270" s="18" t="s">
        <v>101</v>
      </c>
      <c r="D270" s="18" t="s">
        <v>101</v>
      </c>
      <c r="E270" s="17" t="s">
        <v>105</v>
      </c>
      <c r="F270" s="7" t="s">
        <v>134</v>
      </c>
      <c r="G270" s="7" t="s">
        <v>158</v>
      </c>
      <c r="H270" s="8" t="s">
        <v>159</v>
      </c>
      <c r="I270" s="8" t="s">
        <v>167</v>
      </c>
      <c r="J270" s="8" t="s">
        <v>231</v>
      </c>
      <c r="K270" s="8" t="s">
        <v>129</v>
      </c>
      <c r="L270" s="15" t="s">
        <v>170</v>
      </c>
      <c r="M270" s="10">
        <v>44651</v>
      </c>
      <c r="N270" s="10">
        <v>45077</v>
      </c>
      <c r="O270" s="14"/>
      <c r="P270" s="28">
        <v>0</v>
      </c>
      <c r="R270" t="s">
        <v>105</v>
      </c>
    </row>
    <row r="271" spans="1:18" ht="13.5" customHeight="1" x14ac:dyDescent="0.35">
      <c r="A271" s="7" t="s">
        <v>6</v>
      </c>
      <c r="B271" s="7" t="s">
        <v>50</v>
      </c>
      <c r="C271" s="7" t="s">
        <v>106</v>
      </c>
      <c r="D271" s="7" t="s">
        <v>106</v>
      </c>
      <c r="E271" s="17" t="s">
        <v>106</v>
      </c>
      <c r="F271" s="7" t="s">
        <v>134</v>
      </c>
      <c r="G271" s="7" t="s">
        <v>158</v>
      </c>
      <c r="H271" s="8" t="s">
        <v>159</v>
      </c>
      <c r="I271" s="8" t="s">
        <v>167</v>
      </c>
      <c r="J271" s="8" t="s">
        <v>231</v>
      </c>
      <c r="K271" s="8" t="s">
        <v>129</v>
      </c>
      <c r="L271" s="15" t="s">
        <v>170</v>
      </c>
      <c r="M271" s="10">
        <v>44651</v>
      </c>
      <c r="N271" s="10">
        <v>45077</v>
      </c>
      <c r="O271" s="14"/>
      <c r="P271" s="28">
        <v>451.65621843642032</v>
      </c>
      <c r="R271" t="s">
        <v>106</v>
      </c>
    </row>
    <row r="272" spans="1:18" ht="13.5" customHeight="1" x14ac:dyDescent="0.35">
      <c r="A272" s="7" t="s">
        <v>6</v>
      </c>
      <c r="B272" s="7" t="s">
        <v>50</v>
      </c>
      <c r="C272" s="8" t="s">
        <v>108</v>
      </c>
      <c r="D272" s="8" t="s">
        <v>108</v>
      </c>
      <c r="E272" s="17" t="s">
        <v>229</v>
      </c>
      <c r="F272" s="7" t="s">
        <v>134</v>
      </c>
      <c r="G272" s="7" t="s">
        <v>158</v>
      </c>
      <c r="H272" s="8" t="s">
        <v>159</v>
      </c>
      <c r="I272" s="8" t="s">
        <v>167</v>
      </c>
      <c r="J272" s="8" t="s">
        <v>231</v>
      </c>
      <c r="K272" s="8" t="s">
        <v>129</v>
      </c>
      <c r="L272" s="15" t="s">
        <v>170</v>
      </c>
      <c r="M272" s="10">
        <v>44651</v>
      </c>
      <c r="N272" s="10">
        <v>45077</v>
      </c>
      <c r="O272" s="14"/>
      <c r="P272" s="28">
        <v>513.49036515653393</v>
      </c>
      <c r="R272" t="s">
        <v>229</v>
      </c>
    </row>
    <row r="273" spans="1:18" ht="13.5" customHeight="1" x14ac:dyDescent="0.35">
      <c r="A273" s="7" t="s">
        <v>6</v>
      </c>
      <c r="B273" s="7" t="s">
        <v>50</v>
      </c>
      <c r="C273" s="18" t="s">
        <v>109</v>
      </c>
      <c r="D273" s="18" t="s">
        <v>109</v>
      </c>
      <c r="E273" s="17" t="s">
        <v>109</v>
      </c>
      <c r="F273" s="7" t="s">
        <v>134</v>
      </c>
      <c r="G273" s="7" t="s">
        <v>158</v>
      </c>
      <c r="H273" s="8" t="s">
        <v>159</v>
      </c>
      <c r="I273" s="8" t="s">
        <v>167</v>
      </c>
      <c r="J273" s="8" t="s">
        <v>231</v>
      </c>
      <c r="K273" s="8" t="s">
        <v>129</v>
      </c>
      <c r="L273" s="15" t="s">
        <v>170</v>
      </c>
      <c r="M273" s="10">
        <v>44651</v>
      </c>
      <c r="N273" s="10">
        <v>45077</v>
      </c>
      <c r="O273" s="14"/>
      <c r="P273" s="28">
        <v>679.81892396779517</v>
      </c>
      <c r="R273">
        <v>0</v>
      </c>
    </row>
    <row r="274" spans="1:18" ht="13.5" customHeight="1" x14ac:dyDescent="0.35">
      <c r="A274" s="7" t="s">
        <v>6</v>
      </c>
      <c r="B274" s="7" t="s">
        <v>50</v>
      </c>
      <c r="C274" s="18" t="s">
        <v>109</v>
      </c>
      <c r="D274" s="19" t="s">
        <v>110</v>
      </c>
      <c r="E274" s="17" t="s">
        <v>110</v>
      </c>
      <c r="F274" s="7" t="s">
        <v>134</v>
      </c>
      <c r="G274" s="7" t="s">
        <v>158</v>
      </c>
      <c r="H274" s="8" t="s">
        <v>159</v>
      </c>
      <c r="I274" s="8" t="s">
        <v>167</v>
      </c>
      <c r="J274" s="8" t="s">
        <v>231</v>
      </c>
      <c r="K274" s="8" t="s">
        <v>129</v>
      </c>
      <c r="L274" s="15" t="s">
        <v>170</v>
      </c>
      <c r="M274" s="10">
        <v>44651</v>
      </c>
      <c r="N274" s="10">
        <v>45077</v>
      </c>
      <c r="O274" s="14"/>
      <c r="P274" s="28">
        <v>679.81892396779517</v>
      </c>
      <c r="R274" t="s">
        <v>109</v>
      </c>
    </row>
    <row r="275" spans="1:18" ht="13.5" customHeight="1" x14ac:dyDescent="0.35">
      <c r="A275" s="7" t="s">
        <v>6</v>
      </c>
      <c r="B275" s="7" t="s">
        <v>111</v>
      </c>
      <c r="C275" s="7" t="s">
        <v>160</v>
      </c>
      <c r="D275" s="7" t="s">
        <v>160</v>
      </c>
      <c r="E275" s="17" t="s">
        <v>160</v>
      </c>
      <c r="F275" s="7" t="s">
        <v>136</v>
      </c>
      <c r="G275" s="7" t="s">
        <v>158</v>
      </c>
      <c r="H275" s="8" t="s">
        <v>159</v>
      </c>
      <c r="I275" s="8" t="s">
        <v>167</v>
      </c>
      <c r="J275" s="8" t="s">
        <v>231</v>
      </c>
      <c r="K275" s="8" t="s">
        <v>129</v>
      </c>
      <c r="L275" s="15" t="s">
        <v>170</v>
      </c>
      <c r="M275" s="10">
        <v>44651</v>
      </c>
      <c r="N275" s="10">
        <v>45077</v>
      </c>
      <c r="O275" s="14"/>
      <c r="P275" s="28">
        <v>3104.0805142269473</v>
      </c>
      <c r="R275" t="s">
        <v>160</v>
      </c>
    </row>
    <row r="276" spans="1:18" ht="13.5" customHeight="1" x14ac:dyDescent="0.35">
      <c r="A276" s="7" t="s">
        <v>6</v>
      </c>
      <c r="B276" s="7" t="s">
        <v>113</v>
      </c>
      <c r="C276" s="7" t="s">
        <v>161</v>
      </c>
      <c r="D276" s="7" t="s">
        <v>161</v>
      </c>
      <c r="E276" s="17" t="s">
        <v>161</v>
      </c>
      <c r="F276" s="7" t="s">
        <v>136</v>
      </c>
      <c r="G276" s="7" t="s">
        <v>158</v>
      </c>
      <c r="H276" s="8" t="s">
        <v>159</v>
      </c>
      <c r="I276" s="8" t="s">
        <v>167</v>
      </c>
      <c r="J276" s="8" t="s">
        <v>231</v>
      </c>
      <c r="K276" s="8" t="s">
        <v>129</v>
      </c>
      <c r="L276" s="15" t="s">
        <v>170</v>
      </c>
      <c r="M276" s="10">
        <v>44651</v>
      </c>
      <c r="N276" s="10">
        <v>45077</v>
      </c>
      <c r="O276" s="14"/>
      <c r="P276" s="28">
        <v>1680.2149640515458</v>
      </c>
      <c r="R276" t="s">
        <v>161</v>
      </c>
    </row>
    <row r="277" spans="1:18" ht="13.5" customHeight="1" x14ac:dyDescent="0.35">
      <c r="A277" s="7" t="s">
        <v>6</v>
      </c>
      <c r="B277" s="7" t="s">
        <v>114</v>
      </c>
      <c r="C277" s="7" t="s">
        <v>114</v>
      </c>
      <c r="D277" s="7" t="s">
        <v>114</v>
      </c>
      <c r="E277" s="17" t="s">
        <v>114</v>
      </c>
      <c r="F277" s="7" t="s">
        <v>136</v>
      </c>
      <c r="G277" s="7" t="s">
        <v>158</v>
      </c>
      <c r="H277" s="8" t="s">
        <v>159</v>
      </c>
      <c r="I277" s="8" t="s">
        <v>167</v>
      </c>
      <c r="J277" s="8" t="s">
        <v>231</v>
      </c>
      <c r="K277" s="8" t="s">
        <v>129</v>
      </c>
      <c r="L277" s="15" t="s">
        <v>170</v>
      </c>
      <c r="M277" s="10">
        <v>44651</v>
      </c>
      <c r="N277" s="10">
        <v>45077</v>
      </c>
      <c r="O277" s="14"/>
      <c r="P277" s="28">
        <v>0</v>
      </c>
      <c r="R277" t="s">
        <v>114</v>
      </c>
    </row>
    <row r="278" spans="1:18" ht="13.5" customHeight="1" x14ac:dyDescent="0.35">
      <c r="A278" s="7" t="s">
        <v>6</v>
      </c>
      <c r="B278" s="7" t="s">
        <v>7</v>
      </c>
      <c r="C278" s="7" t="s">
        <v>8</v>
      </c>
      <c r="D278" s="7" t="s">
        <v>8</v>
      </c>
      <c r="E278" s="17" t="s">
        <v>8</v>
      </c>
      <c r="F278" s="7" t="s">
        <v>125</v>
      </c>
      <c r="G278" s="7" t="s">
        <v>158</v>
      </c>
      <c r="H278" s="8" t="s">
        <v>159</v>
      </c>
      <c r="I278" s="8" t="s">
        <v>167</v>
      </c>
      <c r="J278" s="8" t="s">
        <v>231</v>
      </c>
      <c r="K278" s="8" t="s">
        <v>129</v>
      </c>
      <c r="L278" s="15" t="s">
        <v>171</v>
      </c>
      <c r="M278" s="10">
        <v>44681</v>
      </c>
      <c r="N278" s="10">
        <v>45077</v>
      </c>
      <c r="O278" s="8"/>
      <c r="P278" s="28">
        <v>4736.399325174626</v>
      </c>
      <c r="R278" t="s">
        <v>8</v>
      </c>
    </row>
    <row r="279" spans="1:18" ht="13.5" customHeight="1" x14ac:dyDescent="0.35">
      <c r="A279" s="7" t="s">
        <v>6</v>
      </c>
      <c r="B279" s="7" t="s">
        <v>7</v>
      </c>
      <c r="C279" s="7" t="s">
        <v>8</v>
      </c>
      <c r="D279" s="7" t="s">
        <v>8</v>
      </c>
      <c r="E279" s="17" t="s">
        <v>9</v>
      </c>
      <c r="F279" s="7" t="s">
        <v>125</v>
      </c>
      <c r="G279" s="7" t="s">
        <v>158</v>
      </c>
      <c r="H279" s="8" t="s">
        <v>159</v>
      </c>
      <c r="I279" s="8" t="s">
        <v>167</v>
      </c>
      <c r="J279" s="8" t="s">
        <v>231</v>
      </c>
      <c r="K279" s="8" t="s">
        <v>129</v>
      </c>
      <c r="L279" s="15" t="s">
        <v>171</v>
      </c>
      <c r="M279" s="10">
        <v>44681</v>
      </c>
      <c r="N279" s="10">
        <v>45077</v>
      </c>
      <c r="O279" s="17"/>
      <c r="P279" s="28">
        <v>439.25235939272704</v>
      </c>
      <c r="R279" t="s">
        <v>9</v>
      </c>
    </row>
    <row r="280" spans="1:18" ht="13.5" customHeight="1" x14ac:dyDescent="0.35">
      <c r="A280" s="7" t="s">
        <v>6</v>
      </c>
      <c r="B280" s="7" t="s">
        <v>7</v>
      </c>
      <c r="C280" s="7" t="s">
        <v>8</v>
      </c>
      <c r="D280" s="7" t="s">
        <v>8</v>
      </c>
      <c r="E280" s="17" t="s">
        <v>10</v>
      </c>
      <c r="F280" s="7" t="s">
        <v>125</v>
      </c>
      <c r="G280" s="7" t="s">
        <v>158</v>
      </c>
      <c r="H280" s="8" t="s">
        <v>159</v>
      </c>
      <c r="I280" s="8" t="s">
        <v>167</v>
      </c>
      <c r="J280" s="8" t="s">
        <v>231</v>
      </c>
      <c r="K280" s="8" t="s">
        <v>129</v>
      </c>
      <c r="L280" s="15" t="s">
        <v>171</v>
      </c>
      <c r="M280" s="10">
        <v>44681</v>
      </c>
      <c r="N280" s="10">
        <v>45077</v>
      </c>
      <c r="O280" s="17"/>
      <c r="P280" s="28">
        <v>780.95110051278755</v>
      </c>
      <c r="R280" t="s">
        <v>10</v>
      </c>
    </row>
    <row r="281" spans="1:18" ht="13.5" customHeight="1" x14ac:dyDescent="0.35">
      <c r="A281" s="7" t="s">
        <v>6</v>
      </c>
      <c r="B281" s="7" t="s">
        <v>7</v>
      </c>
      <c r="C281" s="7" t="s">
        <v>8</v>
      </c>
      <c r="D281" s="7" t="s">
        <v>8</v>
      </c>
      <c r="E281" s="17" t="s">
        <v>11</v>
      </c>
      <c r="F281" s="7" t="s">
        <v>125</v>
      </c>
      <c r="G281" s="7" t="s">
        <v>158</v>
      </c>
      <c r="H281" s="8" t="s">
        <v>159</v>
      </c>
      <c r="I281" s="8" t="s">
        <v>167</v>
      </c>
      <c r="J281" s="8" t="s">
        <v>231</v>
      </c>
      <c r="K281" s="8" t="s">
        <v>129</v>
      </c>
      <c r="L281" s="15" t="s">
        <v>171</v>
      </c>
      <c r="M281" s="10">
        <v>44681</v>
      </c>
      <c r="N281" s="10">
        <v>45077</v>
      </c>
      <c r="O281" s="17"/>
      <c r="P281" s="28">
        <v>1569.4123131085862</v>
      </c>
      <c r="R281" t="s">
        <v>11</v>
      </c>
    </row>
    <row r="282" spans="1:18" ht="13.5" customHeight="1" x14ac:dyDescent="0.35">
      <c r="A282" s="7" t="s">
        <v>6</v>
      </c>
      <c r="B282" s="7" t="s">
        <v>7</v>
      </c>
      <c r="C282" s="7" t="s">
        <v>8</v>
      </c>
      <c r="D282" s="7" t="s">
        <v>8</v>
      </c>
      <c r="E282" s="17" t="s">
        <v>12</v>
      </c>
      <c r="F282" s="7" t="s">
        <v>125</v>
      </c>
      <c r="G282" s="7" t="s">
        <v>158</v>
      </c>
      <c r="H282" s="8" t="s">
        <v>159</v>
      </c>
      <c r="I282" s="8" t="s">
        <v>167</v>
      </c>
      <c r="J282" s="8" t="s">
        <v>231</v>
      </c>
      <c r="K282" s="8" t="s">
        <v>129</v>
      </c>
      <c r="L282" s="15" t="s">
        <v>171</v>
      </c>
      <c r="M282" s="10">
        <v>44681</v>
      </c>
      <c r="N282" s="10">
        <v>45077</v>
      </c>
      <c r="O282" s="17"/>
      <c r="P282" s="28">
        <v>344.0729554187987</v>
      </c>
      <c r="R282" t="s">
        <v>12</v>
      </c>
    </row>
    <row r="283" spans="1:18" ht="13.5" customHeight="1" x14ac:dyDescent="0.35">
      <c r="A283" s="7" t="s">
        <v>6</v>
      </c>
      <c r="B283" s="7" t="s">
        <v>7</v>
      </c>
      <c r="C283" s="7" t="s">
        <v>8</v>
      </c>
      <c r="D283" s="7" t="s">
        <v>8</v>
      </c>
      <c r="E283" s="17" t="s">
        <v>13</v>
      </c>
      <c r="F283" s="7" t="s">
        <v>125</v>
      </c>
      <c r="G283" s="7" t="s">
        <v>158</v>
      </c>
      <c r="H283" s="8" t="s">
        <v>159</v>
      </c>
      <c r="I283" s="8" t="s">
        <v>167</v>
      </c>
      <c r="J283" s="8" t="s">
        <v>231</v>
      </c>
      <c r="K283" s="8" t="s">
        <v>129</v>
      </c>
      <c r="L283" s="15" t="s">
        <v>171</v>
      </c>
      <c r="M283" s="10">
        <v>44681</v>
      </c>
      <c r="N283" s="10">
        <v>45077</v>
      </c>
      <c r="O283" s="17"/>
      <c r="P283" s="28">
        <v>383.94195209164445</v>
      </c>
      <c r="R283" t="s">
        <v>13</v>
      </c>
    </row>
    <row r="284" spans="1:18" ht="13.5" customHeight="1" x14ac:dyDescent="0.35">
      <c r="A284" s="7" t="s">
        <v>6</v>
      </c>
      <c r="B284" s="7" t="s">
        <v>7</v>
      </c>
      <c r="C284" s="7" t="s">
        <v>8</v>
      </c>
      <c r="D284" s="7" t="s">
        <v>8</v>
      </c>
      <c r="E284" s="17" t="s">
        <v>14</v>
      </c>
      <c r="F284" s="7" t="s">
        <v>125</v>
      </c>
      <c r="G284" s="7" t="s">
        <v>158</v>
      </c>
      <c r="H284" s="8" t="s">
        <v>159</v>
      </c>
      <c r="I284" s="8" t="s">
        <v>167</v>
      </c>
      <c r="J284" s="8" t="s">
        <v>231</v>
      </c>
      <c r="K284" s="8" t="s">
        <v>129</v>
      </c>
      <c r="L284" s="15" t="s">
        <v>171</v>
      </c>
      <c r="M284" s="10">
        <v>44681</v>
      </c>
      <c r="N284" s="10">
        <v>45077</v>
      </c>
      <c r="O284" s="17"/>
      <c r="P284" s="28">
        <v>41513.699912485507</v>
      </c>
      <c r="R284" t="s">
        <v>14</v>
      </c>
    </row>
    <row r="285" spans="1:18" ht="13.5" customHeight="1" x14ac:dyDescent="0.35">
      <c r="A285" s="7" t="s">
        <v>6</v>
      </c>
      <c r="B285" s="7" t="s">
        <v>7</v>
      </c>
      <c r="C285" s="7" t="s">
        <v>8</v>
      </c>
      <c r="D285" s="7" t="s">
        <v>8</v>
      </c>
      <c r="E285" s="17" t="s">
        <v>15</v>
      </c>
      <c r="F285" s="7" t="s">
        <v>125</v>
      </c>
      <c r="G285" s="7" t="s">
        <v>158</v>
      </c>
      <c r="H285" s="8" t="s">
        <v>159</v>
      </c>
      <c r="I285" s="8" t="s">
        <v>167</v>
      </c>
      <c r="J285" s="8" t="s">
        <v>231</v>
      </c>
      <c r="K285" s="8" t="s">
        <v>129</v>
      </c>
      <c r="L285" s="15" t="s">
        <v>171</v>
      </c>
      <c r="M285" s="10">
        <v>44681</v>
      </c>
      <c r="N285" s="10">
        <v>45077</v>
      </c>
      <c r="O285" s="17"/>
      <c r="P285" s="28">
        <v>1341.9682636529758</v>
      </c>
      <c r="R285" t="s">
        <v>15</v>
      </c>
    </row>
    <row r="286" spans="1:18" ht="13.5" customHeight="1" x14ac:dyDescent="0.35">
      <c r="A286" s="7" t="s">
        <v>6</v>
      </c>
      <c r="B286" s="7" t="s">
        <v>7</v>
      </c>
      <c r="C286" s="7" t="s">
        <v>8</v>
      </c>
      <c r="D286" s="7" t="s">
        <v>8</v>
      </c>
      <c r="E286" s="17" t="s">
        <v>16</v>
      </c>
      <c r="F286" s="7" t="s">
        <v>125</v>
      </c>
      <c r="G286" s="7" t="s">
        <v>158</v>
      </c>
      <c r="H286" s="8" t="s">
        <v>159</v>
      </c>
      <c r="I286" s="8" t="s">
        <v>167</v>
      </c>
      <c r="J286" s="8" t="s">
        <v>231</v>
      </c>
      <c r="K286" s="8" t="s">
        <v>129</v>
      </c>
      <c r="L286" s="15" t="s">
        <v>171</v>
      </c>
      <c r="M286" s="10">
        <v>44681</v>
      </c>
      <c r="N286" s="10">
        <v>45077</v>
      </c>
      <c r="O286" s="17"/>
      <c r="P286" s="28">
        <v>3603.0324278344424</v>
      </c>
      <c r="R286" t="s">
        <v>16</v>
      </c>
    </row>
    <row r="287" spans="1:18" ht="13.5" customHeight="1" x14ac:dyDescent="0.35">
      <c r="A287" s="7" t="s">
        <v>6</v>
      </c>
      <c r="B287" s="7" t="s">
        <v>7</v>
      </c>
      <c r="C287" s="7" t="s">
        <v>8</v>
      </c>
      <c r="D287" s="7" t="s">
        <v>8</v>
      </c>
      <c r="E287" s="17" t="s">
        <v>17</v>
      </c>
      <c r="F287" s="7" t="s">
        <v>125</v>
      </c>
      <c r="G287" s="7" t="s">
        <v>158</v>
      </c>
      <c r="H287" s="8" t="s">
        <v>159</v>
      </c>
      <c r="I287" s="8" t="s">
        <v>167</v>
      </c>
      <c r="J287" s="8" t="s">
        <v>231</v>
      </c>
      <c r="K287" s="8" t="s">
        <v>129</v>
      </c>
      <c r="L287" s="15" t="s">
        <v>171</v>
      </c>
      <c r="M287" s="10">
        <v>44681</v>
      </c>
      <c r="N287" s="10">
        <v>45077</v>
      </c>
      <c r="O287" s="17"/>
      <c r="P287" s="28">
        <v>3934.4333882985666</v>
      </c>
      <c r="R287" t="s">
        <v>232</v>
      </c>
    </row>
    <row r="288" spans="1:18" ht="13.5" customHeight="1" x14ac:dyDescent="0.35">
      <c r="A288" s="7" t="s">
        <v>6</v>
      </c>
      <c r="B288" s="7" t="s">
        <v>7</v>
      </c>
      <c r="C288" s="7" t="s">
        <v>8</v>
      </c>
      <c r="D288" s="7" t="s">
        <v>8</v>
      </c>
      <c r="E288" s="17" t="s">
        <v>18</v>
      </c>
      <c r="F288" s="7" t="s">
        <v>125</v>
      </c>
      <c r="G288" s="7" t="s">
        <v>158</v>
      </c>
      <c r="H288" s="8" t="s">
        <v>159</v>
      </c>
      <c r="I288" s="8" t="s">
        <v>167</v>
      </c>
      <c r="J288" s="8" t="s">
        <v>231</v>
      </c>
      <c r="K288" s="8" t="s">
        <v>129</v>
      </c>
      <c r="L288" s="15" t="s">
        <v>171</v>
      </c>
      <c r="M288" s="10">
        <v>44681</v>
      </c>
      <c r="N288" s="10">
        <v>45077</v>
      </c>
      <c r="O288" s="17"/>
      <c r="P288" s="28">
        <v>567.84103805292443</v>
      </c>
      <c r="R288" t="s">
        <v>18</v>
      </c>
    </row>
    <row r="289" spans="1:18" ht="13.5" customHeight="1" x14ac:dyDescent="0.35">
      <c r="A289" s="7" t="s">
        <v>6</v>
      </c>
      <c r="B289" s="7" t="s">
        <v>7</v>
      </c>
      <c r="C289" s="7" t="s">
        <v>8</v>
      </c>
      <c r="D289" s="7" t="s">
        <v>8</v>
      </c>
      <c r="E289" s="17" t="s">
        <v>19</v>
      </c>
      <c r="F289" s="7" t="s">
        <v>125</v>
      </c>
      <c r="G289" s="7" t="s">
        <v>158</v>
      </c>
      <c r="H289" s="8" t="s">
        <v>159</v>
      </c>
      <c r="I289" s="8" t="s">
        <v>167</v>
      </c>
      <c r="J289" s="8" t="s">
        <v>231</v>
      </c>
      <c r="K289" s="8" t="s">
        <v>129</v>
      </c>
      <c r="L289" s="15" t="s">
        <v>171</v>
      </c>
      <c r="M289" s="10">
        <v>44681</v>
      </c>
      <c r="N289" s="10">
        <v>45077</v>
      </c>
      <c r="O289" s="17"/>
      <c r="P289" s="28">
        <v>1414.0598158757732</v>
      </c>
      <c r="R289" t="s">
        <v>19</v>
      </c>
    </row>
    <row r="290" spans="1:18" ht="13.5" customHeight="1" x14ac:dyDescent="0.35">
      <c r="A290" s="7" t="s">
        <v>6</v>
      </c>
      <c r="B290" s="7" t="s">
        <v>7</v>
      </c>
      <c r="C290" s="7" t="s">
        <v>8</v>
      </c>
      <c r="D290" s="7" t="s">
        <v>8</v>
      </c>
      <c r="E290" s="17" t="s">
        <v>20</v>
      </c>
      <c r="F290" s="7" t="s">
        <v>125</v>
      </c>
      <c r="G290" s="7" t="s">
        <v>158</v>
      </c>
      <c r="H290" s="8" t="s">
        <v>159</v>
      </c>
      <c r="I290" s="8" t="s">
        <v>167</v>
      </c>
      <c r="J290" s="8" t="s">
        <v>231</v>
      </c>
      <c r="K290" s="8" t="s">
        <v>129</v>
      </c>
      <c r="L290" s="15" t="s">
        <v>171</v>
      </c>
      <c r="M290" s="10">
        <v>44681</v>
      </c>
      <c r="N290" s="10">
        <v>45077</v>
      </c>
      <c r="O290" s="17"/>
      <c r="P290" s="28">
        <v>1886.364556381066</v>
      </c>
      <c r="R290" t="s">
        <v>20</v>
      </c>
    </row>
    <row r="291" spans="1:18" ht="13.5" customHeight="1" x14ac:dyDescent="0.35">
      <c r="A291" s="7" t="s">
        <v>6</v>
      </c>
      <c r="B291" s="7" t="s">
        <v>7</v>
      </c>
      <c r="C291" s="7" t="s">
        <v>21</v>
      </c>
      <c r="D291" s="7" t="s">
        <v>21</v>
      </c>
      <c r="E291" s="17" t="s">
        <v>22</v>
      </c>
      <c r="F291" s="7" t="s">
        <v>132</v>
      </c>
      <c r="G291" s="7" t="s">
        <v>158</v>
      </c>
      <c r="H291" s="8" t="s">
        <v>159</v>
      </c>
      <c r="I291" s="8" t="s">
        <v>167</v>
      </c>
      <c r="J291" s="8" t="s">
        <v>231</v>
      </c>
      <c r="K291" s="8" t="s">
        <v>129</v>
      </c>
      <c r="L291" s="15" t="s">
        <v>171</v>
      </c>
      <c r="M291" s="10">
        <v>44681</v>
      </c>
      <c r="N291" s="10">
        <v>45077</v>
      </c>
      <c r="O291" s="17"/>
      <c r="P291" s="28">
        <v>0</v>
      </c>
      <c r="R291" t="s">
        <v>233</v>
      </c>
    </row>
    <row r="292" spans="1:18" ht="13.5" customHeight="1" x14ac:dyDescent="0.35">
      <c r="A292" s="7" t="s">
        <v>6</v>
      </c>
      <c r="B292" s="7" t="s">
        <v>7</v>
      </c>
      <c r="C292" s="7" t="s">
        <v>21</v>
      </c>
      <c r="D292" s="7" t="s">
        <v>21</v>
      </c>
      <c r="E292" s="17" t="s">
        <v>23</v>
      </c>
      <c r="F292" s="7" t="s">
        <v>133</v>
      </c>
      <c r="G292" s="7" t="s">
        <v>158</v>
      </c>
      <c r="H292" s="8" t="s">
        <v>159</v>
      </c>
      <c r="I292" s="8" t="s">
        <v>167</v>
      </c>
      <c r="J292" s="8" t="s">
        <v>231</v>
      </c>
      <c r="K292" s="8" t="s">
        <v>129</v>
      </c>
      <c r="L292" s="15" t="s">
        <v>171</v>
      </c>
      <c r="M292" s="10">
        <v>44681</v>
      </c>
      <c r="N292" s="10">
        <v>45077</v>
      </c>
      <c r="O292" s="17"/>
      <c r="P292" s="28">
        <v>299.33324696687947</v>
      </c>
      <c r="R292" t="s">
        <v>23</v>
      </c>
    </row>
    <row r="293" spans="1:18" ht="13.5" customHeight="1" x14ac:dyDescent="0.35">
      <c r="A293" s="7" t="s">
        <v>6</v>
      </c>
      <c r="B293" s="7" t="s">
        <v>7</v>
      </c>
      <c r="C293" s="7" t="s">
        <v>21</v>
      </c>
      <c r="D293" s="7" t="s">
        <v>21</v>
      </c>
      <c r="E293" s="17" t="s">
        <v>24</v>
      </c>
      <c r="F293" s="7" t="s">
        <v>132</v>
      </c>
      <c r="G293" s="7" t="s">
        <v>158</v>
      </c>
      <c r="H293" s="8" t="s">
        <v>159</v>
      </c>
      <c r="I293" s="8" t="s">
        <v>167</v>
      </c>
      <c r="J293" s="8" t="s">
        <v>231</v>
      </c>
      <c r="K293" s="8" t="s">
        <v>129</v>
      </c>
      <c r="L293" s="15" t="s">
        <v>171</v>
      </c>
      <c r="M293" s="10">
        <v>44681</v>
      </c>
      <c r="N293" s="10">
        <v>45077</v>
      </c>
      <c r="O293" s="17"/>
      <c r="P293" s="28">
        <v>627.32369316442873</v>
      </c>
      <c r="R293" t="s">
        <v>24</v>
      </c>
    </row>
    <row r="294" spans="1:18" ht="13.5" customHeight="1" x14ac:dyDescent="0.35">
      <c r="A294" s="7" t="s">
        <v>6</v>
      </c>
      <c r="B294" s="7" t="s">
        <v>7</v>
      </c>
      <c r="C294" s="7" t="s">
        <v>21</v>
      </c>
      <c r="D294" s="7" t="s">
        <v>21</v>
      </c>
      <c r="E294" s="17" t="s">
        <v>188</v>
      </c>
      <c r="F294" s="7" t="s">
        <v>132</v>
      </c>
      <c r="G294" s="7" t="s">
        <v>158</v>
      </c>
      <c r="H294" s="8" t="s">
        <v>159</v>
      </c>
      <c r="I294" s="8" t="s">
        <v>167</v>
      </c>
      <c r="J294" s="8" t="s">
        <v>231</v>
      </c>
      <c r="K294" s="8" t="s">
        <v>129</v>
      </c>
      <c r="L294" s="15" t="s">
        <v>171</v>
      </c>
      <c r="M294" s="10">
        <v>44681</v>
      </c>
      <c r="N294" s="10">
        <v>45077</v>
      </c>
      <c r="O294" s="17"/>
      <c r="P294" s="28">
        <v>3418.3199827800772</v>
      </c>
      <c r="R294" t="s">
        <v>234</v>
      </c>
    </row>
    <row r="295" spans="1:18" ht="13.5" customHeight="1" x14ac:dyDescent="0.35">
      <c r="A295" s="7" t="s">
        <v>6</v>
      </c>
      <c r="B295" s="7" t="s">
        <v>7</v>
      </c>
      <c r="C295" s="7" t="s">
        <v>21</v>
      </c>
      <c r="D295" s="7" t="s">
        <v>21</v>
      </c>
      <c r="E295" s="17" t="s">
        <v>189</v>
      </c>
      <c r="F295" s="7" t="s">
        <v>132</v>
      </c>
      <c r="G295" s="7" t="s">
        <v>158</v>
      </c>
      <c r="H295" s="8" t="s">
        <v>159</v>
      </c>
      <c r="I295" s="8" t="s">
        <v>167</v>
      </c>
      <c r="J295" s="8" t="s">
        <v>231</v>
      </c>
      <c r="K295" s="8" t="s">
        <v>129</v>
      </c>
      <c r="L295" s="15" t="s">
        <v>171</v>
      </c>
      <c r="M295" s="10">
        <v>44681</v>
      </c>
      <c r="N295" s="10">
        <v>45077</v>
      </c>
      <c r="O295" s="17"/>
      <c r="P295" s="28">
        <v>836.17993012024783</v>
      </c>
      <c r="R295" t="s">
        <v>189</v>
      </c>
    </row>
    <row r="296" spans="1:18" ht="13.5" customHeight="1" x14ac:dyDescent="0.35">
      <c r="A296" s="7" t="s">
        <v>6</v>
      </c>
      <c r="B296" s="7" t="s">
        <v>7</v>
      </c>
      <c r="C296" s="7" t="s">
        <v>21</v>
      </c>
      <c r="D296" s="7" t="s">
        <v>21</v>
      </c>
      <c r="E296" s="17" t="s">
        <v>190</v>
      </c>
      <c r="F296" s="7" t="s">
        <v>132</v>
      </c>
      <c r="G296" s="7" t="s">
        <v>158</v>
      </c>
      <c r="H296" s="8" t="s">
        <v>159</v>
      </c>
      <c r="I296" s="8" t="s">
        <v>167</v>
      </c>
      <c r="J296" s="8" t="s">
        <v>231</v>
      </c>
      <c r="K296" s="8" t="s">
        <v>129</v>
      </c>
      <c r="L296" s="15" t="s">
        <v>171</v>
      </c>
      <c r="M296" s="10">
        <v>44681</v>
      </c>
      <c r="N296" s="10">
        <v>45077</v>
      </c>
      <c r="O296" s="17"/>
      <c r="P296" s="28">
        <v>2719.6543457617363</v>
      </c>
      <c r="R296" t="s">
        <v>190</v>
      </c>
    </row>
    <row r="297" spans="1:18" ht="13.5" customHeight="1" x14ac:dyDescent="0.35">
      <c r="A297" s="7" t="s">
        <v>6</v>
      </c>
      <c r="B297" s="7" t="s">
        <v>7</v>
      </c>
      <c r="C297" s="7" t="s">
        <v>21</v>
      </c>
      <c r="D297" s="7" t="s">
        <v>21</v>
      </c>
      <c r="E297" s="17" t="s">
        <v>191</v>
      </c>
      <c r="F297" s="7" t="s">
        <v>132</v>
      </c>
      <c r="G297" s="7" t="s">
        <v>158</v>
      </c>
      <c r="H297" s="8" t="s">
        <v>159</v>
      </c>
      <c r="I297" s="8" t="s">
        <v>167</v>
      </c>
      <c r="J297" s="8" t="s">
        <v>231</v>
      </c>
      <c r="K297" s="8" t="s">
        <v>129</v>
      </c>
      <c r="L297" s="15" t="s">
        <v>171</v>
      </c>
      <c r="M297" s="10">
        <v>44681</v>
      </c>
      <c r="N297" s="10">
        <v>45077</v>
      </c>
      <c r="O297" s="17"/>
      <c r="P297" s="28">
        <v>2947.7009142156453</v>
      </c>
      <c r="R297" t="s">
        <v>191</v>
      </c>
    </row>
    <row r="298" spans="1:18" ht="13.5" customHeight="1" x14ac:dyDescent="0.35">
      <c r="A298" s="7" t="s">
        <v>6</v>
      </c>
      <c r="B298" s="7" t="s">
        <v>7</v>
      </c>
      <c r="C298" s="7" t="s">
        <v>21</v>
      </c>
      <c r="D298" s="7" t="s">
        <v>29</v>
      </c>
      <c r="E298" s="17" t="s">
        <v>192</v>
      </c>
      <c r="F298" s="7" t="s">
        <v>132</v>
      </c>
      <c r="G298" s="7" t="s">
        <v>158</v>
      </c>
      <c r="H298" s="8" t="s">
        <v>159</v>
      </c>
      <c r="I298" s="8" t="s">
        <v>167</v>
      </c>
      <c r="J298" s="8" t="s">
        <v>231</v>
      </c>
      <c r="K298" s="8" t="s">
        <v>129</v>
      </c>
      <c r="L298" s="15" t="s">
        <v>171</v>
      </c>
      <c r="M298" s="10">
        <v>44681</v>
      </c>
      <c r="N298" s="10">
        <v>45077</v>
      </c>
      <c r="O298" s="17"/>
      <c r="P298" s="28">
        <v>3098.536516148175</v>
      </c>
      <c r="R298" t="s">
        <v>235</v>
      </c>
    </row>
    <row r="299" spans="1:18" ht="13.5" customHeight="1" x14ac:dyDescent="0.35">
      <c r="A299" s="7" t="s">
        <v>6</v>
      </c>
      <c r="B299" s="7" t="s">
        <v>7</v>
      </c>
      <c r="C299" s="7" t="s">
        <v>21</v>
      </c>
      <c r="D299" s="7" t="s">
        <v>29</v>
      </c>
      <c r="E299" s="17" t="s">
        <v>193</v>
      </c>
      <c r="F299" s="7" t="s">
        <v>132</v>
      </c>
      <c r="G299" s="7" t="s">
        <v>158</v>
      </c>
      <c r="H299" s="8" t="s">
        <v>159</v>
      </c>
      <c r="I299" s="8" t="s">
        <v>167</v>
      </c>
      <c r="J299" s="8" t="s">
        <v>231</v>
      </c>
      <c r="K299" s="8" t="s">
        <v>129</v>
      </c>
      <c r="L299" s="15" t="s">
        <v>171</v>
      </c>
      <c r="M299" s="10">
        <v>44681</v>
      </c>
      <c r="N299" s="10">
        <v>45077</v>
      </c>
      <c r="O299" s="17"/>
      <c r="P299" s="28">
        <v>1087.2542113675863</v>
      </c>
      <c r="R299" t="s">
        <v>237</v>
      </c>
    </row>
    <row r="300" spans="1:18" ht="13.5" customHeight="1" x14ac:dyDescent="0.35">
      <c r="A300" s="7" t="s">
        <v>6</v>
      </c>
      <c r="B300" s="7" t="s">
        <v>7</v>
      </c>
      <c r="C300" s="7" t="s">
        <v>21</v>
      </c>
      <c r="D300" s="7" t="s">
        <v>29</v>
      </c>
      <c r="E300" s="17" t="s">
        <v>194</v>
      </c>
      <c r="F300" s="7" t="s">
        <v>132</v>
      </c>
      <c r="G300" s="7" t="s">
        <v>158</v>
      </c>
      <c r="H300" s="8" t="s">
        <v>159</v>
      </c>
      <c r="I300" s="8" t="s">
        <v>167</v>
      </c>
      <c r="J300" s="8" t="s">
        <v>231</v>
      </c>
      <c r="K300" s="8" t="s">
        <v>129</v>
      </c>
      <c r="L300" s="15" t="s">
        <v>171</v>
      </c>
      <c r="M300" s="10">
        <v>44681</v>
      </c>
      <c r="N300" s="10">
        <v>45077</v>
      </c>
      <c r="O300" s="17"/>
      <c r="P300" s="28">
        <v>0</v>
      </c>
      <c r="R300" t="s">
        <v>236</v>
      </c>
    </row>
    <row r="301" spans="1:18" ht="13.5" customHeight="1" x14ac:dyDescent="0.35">
      <c r="A301" s="7" t="s">
        <v>6</v>
      </c>
      <c r="B301" s="7" t="s">
        <v>7</v>
      </c>
      <c r="C301" s="7" t="s">
        <v>21</v>
      </c>
      <c r="D301" s="7" t="s">
        <v>33</v>
      </c>
      <c r="E301" s="17" t="s">
        <v>195</v>
      </c>
      <c r="F301" s="7" t="s">
        <v>132</v>
      </c>
      <c r="G301" s="7" t="s">
        <v>158</v>
      </c>
      <c r="H301" s="8" t="s">
        <v>159</v>
      </c>
      <c r="I301" s="8" t="s">
        <v>167</v>
      </c>
      <c r="J301" s="8" t="s">
        <v>231</v>
      </c>
      <c r="K301" s="8" t="s">
        <v>129</v>
      </c>
      <c r="L301" s="15" t="s">
        <v>171</v>
      </c>
      <c r="M301" s="10">
        <v>44681</v>
      </c>
      <c r="N301" s="10">
        <v>45077</v>
      </c>
      <c r="O301" s="17"/>
      <c r="P301" s="28">
        <v>12164.306539591795</v>
      </c>
      <c r="R301" t="s">
        <v>33</v>
      </c>
    </row>
    <row r="302" spans="1:18" ht="13.5" customHeight="1" x14ac:dyDescent="0.35">
      <c r="A302" s="7" t="s">
        <v>6</v>
      </c>
      <c r="B302" s="7" t="s">
        <v>7</v>
      </c>
      <c r="C302" s="7" t="s">
        <v>21</v>
      </c>
      <c r="D302" s="7" t="s">
        <v>33</v>
      </c>
      <c r="E302" s="17" t="s">
        <v>196</v>
      </c>
      <c r="F302" s="7" t="s">
        <v>132</v>
      </c>
      <c r="G302" s="7" t="s">
        <v>158</v>
      </c>
      <c r="H302" s="8" t="s">
        <v>159</v>
      </c>
      <c r="I302" s="8" t="s">
        <v>167</v>
      </c>
      <c r="J302" s="8" t="s">
        <v>231</v>
      </c>
      <c r="K302" s="8" t="s">
        <v>129</v>
      </c>
      <c r="L302" s="15" t="s">
        <v>171</v>
      </c>
      <c r="M302" s="10">
        <v>44681</v>
      </c>
      <c r="N302" s="10">
        <v>45077</v>
      </c>
      <c r="O302" s="17"/>
      <c r="P302" s="28">
        <v>2111.6965876701461</v>
      </c>
      <c r="R302" t="s">
        <v>238</v>
      </c>
    </row>
    <row r="303" spans="1:18" ht="13.5" customHeight="1" x14ac:dyDescent="0.35">
      <c r="A303" s="7" t="s">
        <v>6</v>
      </c>
      <c r="B303" s="7" t="s">
        <v>7</v>
      </c>
      <c r="C303" s="7" t="s">
        <v>21</v>
      </c>
      <c r="D303" s="7" t="s">
        <v>33</v>
      </c>
      <c r="E303" s="17" t="s">
        <v>44</v>
      </c>
      <c r="F303" s="7" t="s">
        <v>132</v>
      </c>
      <c r="G303" s="7" t="s">
        <v>158</v>
      </c>
      <c r="H303" s="8" t="s">
        <v>159</v>
      </c>
      <c r="I303" s="8" t="s">
        <v>167</v>
      </c>
      <c r="J303" s="8" t="s">
        <v>231</v>
      </c>
      <c r="K303" s="8" t="s">
        <v>129</v>
      </c>
      <c r="L303" s="15" t="s">
        <v>171</v>
      </c>
      <c r="M303" s="10">
        <v>44681</v>
      </c>
      <c r="N303" s="10">
        <v>45077</v>
      </c>
      <c r="O303" s="17"/>
      <c r="P303" s="28">
        <v>3501.8275416907372</v>
      </c>
      <c r="R303" t="s">
        <v>239</v>
      </c>
    </row>
    <row r="304" spans="1:18" ht="13.5" customHeight="1" x14ac:dyDescent="0.35">
      <c r="A304" s="7" t="s">
        <v>6</v>
      </c>
      <c r="B304" s="7" t="s">
        <v>7</v>
      </c>
      <c r="C304" s="7" t="s">
        <v>21</v>
      </c>
      <c r="D304" s="7" t="s">
        <v>33</v>
      </c>
      <c r="E304" s="17" t="s">
        <v>197</v>
      </c>
      <c r="F304" s="7" t="s">
        <v>132</v>
      </c>
      <c r="G304" s="7" t="s">
        <v>158</v>
      </c>
      <c r="H304" s="8" t="s">
        <v>159</v>
      </c>
      <c r="I304" s="8" t="s">
        <v>167</v>
      </c>
      <c r="J304" s="8" t="s">
        <v>231</v>
      </c>
      <c r="K304" s="8" t="s">
        <v>129</v>
      </c>
      <c r="L304" s="15" t="s">
        <v>171</v>
      </c>
      <c r="M304" s="10">
        <v>44681</v>
      </c>
      <c r="N304" s="10">
        <v>45077</v>
      </c>
      <c r="O304" s="17"/>
      <c r="P304" s="28">
        <v>200.21924999999999</v>
      </c>
      <c r="R304" t="s">
        <v>240</v>
      </c>
    </row>
    <row r="305" spans="1:18" ht="13.5" customHeight="1" x14ac:dyDescent="0.35">
      <c r="A305" s="7" t="s">
        <v>6</v>
      </c>
      <c r="B305" s="7" t="s">
        <v>7</v>
      </c>
      <c r="C305" s="7" t="s">
        <v>21</v>
      </c>
      <c r="D305" s="7" t="s">
        <v>33</v>
      </c>
      <c r="E305" s="17" t="s">
        <v>43</v>
      </c>
      <c r="F305" s="7" t="s">
        <v>132</v>
      </c>
      <c r="G305" s="7" t="s">
        <v>158</v>
      </c>
      <c r="H305" s="8" t="s">
        <v>159</v>
      </c>
      <c r="I305" s="8" t="s">
        <v>167</v>
      </c>
      <c r="J305" s="8" t="s">
        <v>231</v>
      </c>
      <c r="K305" s="8" t="s">
        <v>129</v>
      </c>
      <c r="L305" s="15" t="s">
        <v>171</v>
      </c>
      <c r="M305" s="10">
        <v>44681</v>
      </c>
      <c r="N305" s="10">
        <v>45077</v>
      </c>
      <c r="O305" s="17"/>
      <c r="P305" s="28">
        <v>101.980477860138</v>
      </c>
      <c r="R305" t="s">
        <v>241</v>
      </c>
    </row>
    <row r="306" spans="1:18" ht="13.5" customHeight="1" x14ac:dyDescent="0.35">
      <c r="A306" s="7" t="s">
        <v>6</v>
      </c>
      <c r="B306" s="7" t="s">
        <v>7</v>
      </c>
      <c r="C306" s="7" t="s">
        <v>21</v>
      </c>
      <c r="D306" s="7" t="s">
        <v>33</v>
      </c>
      <c r="E306" s="17" t="s">
        <v>198</v>
      </c>
      <c r="F306" s="7" t="s">
        <v>132</v>
      </c>
      <c r="G306" s="7" t="s">
        <v>158</v>
      </c>
      <c r="H306" s="8" t="s">
        <v>159</v>
      </c>
      <c r="I306" s="8" t="s">
        <v>167</v>
      </c>
      <c r="J306" s="8" t="s">
        <v>231</v>
      </c>
      <c r="K306" s="8" t="s">
        <v>129</v>
      </c>
      <c r="L306" s="15" t="s">
        <v>171</v>
      </c>
      <c r="M306" s="10">
        <v>44681</v>
      </c>
      <c r="N306" s="10">
        <v>45077</v>
      </c>
      <c r="O306" s="17"/>
      <c r="P306" s="28">
        <v>268.22758259726999</v>
      </c>
      <c r="R306" t="s">
        <v>242</v>
      </c>
    </row>
    <row r="307" spans="1:18" ht="13.5" customHeight="1" x14ac:dyDescent="0.35">
      <c r="A307" s="7" t="s">
        <v>6</v>
      </c>
      <c r="B307" s="7" t="s">
        <v>7</v>
      </c>
      <c r="C307" s="7" t="s">
        <v>40</v>
      </c>
      <c r="D307" s="7" t="s">
        <v>40</v>
      </c>
      <c r="E307" s="17" t="s">
        <v>40</v>
      </c>
      <c r="F307" s="7" t="s">
        <v>125</v>
      </c>
      <c r="G307" s="7" t="s">
        <v>158</v>
      </c>
      <c r="H307" s="8" t="s">
        <v>159</v>
      </c>
      <c r="I307" s="8" t="s">
        <v>167</v>
      </c>
      <c r="J307" s="8" t="s">
        <v>231</v>
      </c>
      <c r="K307" s="8" t="s">
        <v>129</v>
      </c>
      <c r="L307" s="15" t="s">
        <v>171</v>
      </c>
      <c r="M307" s="10">
        <v>44681</v>
      </c>
      <c r="N307" s="10">
        <v>45077</v>
      </c>
      <c r="O307" s="17"/>
      <c r="P307" s="28">
        <v>964.3036150785822</v>
      </c>
      <c r="R307" t="s">
        <v>40</v>
      </c>
    </row>
    <row r="308" spans="1:18" ht="13.5" customHeight="1" x14ac:dyDescent="0.35">
      <c r="A308" s="7" t="s">
        <v>6</v>
      </c>
      <c r="B308" s="7" t="s">
        <v>7</v>
      </c>
      <c r="C308" s="7" t="s">
        <v>41</v>
      </c>
      <c r="D308" s="7" t="s">
        <v>41</v>
      </c>
      <c r="E308" s="17" t="s">
        <v>41</v>
      </c>
      <c r="F308" s="7" t="s">
        <v>125</v>
      </c>
      <c r="G308" s="7" t="s">
        <v>158</v>
      </c>
      <c r="H308" s="8" t="s">
        <v>159</v>
      </c>
      <c r="I308" s="8" t="s">
        <v>167</v>
      </c>
      <c r="J308" s="8" t="s">
        <v>231</v>
      </c>
      <c r="K308" s="8" t="s">
        <v>129</v>
      </c>
      <c r="L308" s="15" t="s">
        <v>171</v>
      </c>
      <c r="M308" s="10">
        <v>44681</v>
      </c>
      <c r="N308" s="10">
        <v>45077</v>
      </c>
      <c r="O308" s="17"/>
      <c r="P308" s="28">
        <v>5903.0444522915477</v>
      </c>
      <c r="R308" t="s">
        <v>41</v>
      </c>
    </row>
    <row r="309" spans="1:18" ht="13.5" customHeight="1" x14ac:dyDescent="0.35">
      <c r="A309" s="7" t="s">
        <v>6</v>
      </c>
      <c r="B309" s="7" t="s">
        <v>7</v>
      </c>
      <c r="C309" s="7" t="s">
        <v>42</v>
      </c>
      <c r="D309" s="7" t="s">
        <v>42</v>
      </c>
      <c r="E309" s="17" t="s">
        <v>43</v>
      </c>
      <c r="F309" s="7" t="s">
        <v>132</v>
      </c>
      <c r="G309" s="7" t="s">
        <v>158</v>
      </c>
      <c r="H309" s="8" t="s">
        <v>159</v>
      </c>
      <c r="I309" s="8" t="s">
        <v>167</v>
      </c>
      <c r="J309" s="8" t="s">
        <v>231</v>
      </c>
      <c r="K309" s="8" t="s">
        <v>129</v>
      </c>
      <c r="L309" s="15" t="s">
        <v>171</v>
      </c>
      <c r="M309" s="10">
        <v>44681</v>
      </c>
      <c r="N309" s="10">
        <v>45077</v>
      </c>
      <c r="O309" s="17"/>
      <c r="P309" s="28">
        <v>101.980477860138</v>
      </c>
      <c r="R309" t="s">
        <v>241</v>
      </c>
    </row>
    <row r="310" spans="1:18" ht="13.5" customHeight="1" x14ac:dyDescent="0.35">
      <c r="A310" s="7" t="s">
        <v>6</v>
      </c>
      <c r="B310" s="7" t="s">
        <v>7</v>
      </c>
      <c r="C310" s="7" t="s">
        <v>42</v>
      </c>
      <c r="D310" s="7" t="s">
        <v>42</v>
      </c>
      <c r="E310" s="17" t="s">
        <v>44</v>
      </c>
      <c r="F310" s="7" t="s">
        <v>132</v>
      </c>
      <c r="G310" s="7" t="s">
        <v>158</v>
      </c>
      <c r="H310" s="8" t="s">
        <v>159</v>
      </c>
      <c r="I310" s="8" t="s">
        <v>167</v>
      </c>
      <c r="J310" s="8" t="s">
        <v>231</v>
      </c>
      <c r="K310" s="8" t="s">
        <v>129</v>
      </c>
      <c r="L310" s="15" t="s">
        <v>171</v>
      </c>
      <c r="M310" s="10">
        <v>44681</v>
      </c>
      <c r="N310" s="10">
        <v>45077</v>
      </c>
      <c r="O310" s="17"/>
      <c r="P310" s="28">
        <v>3501.8275416907372</v>
      </c>
      <c r="R310" t="s">
        <v>239</v>
      </c>
    </row>
    <row r="311" spans="1:18" ht="13.5" customHeight="1" x14ac:dyDescent="0.35">
      <c r="A311" s="7" t="s">
        <v>6</v>
      </c>
      <c r="B311" s="7" t="s">
        <v>7</v>
      </c>
      <c r="C311" s="7" t="s">
        <v>42</v>
      </c>
      <c r="D311" s="7" t="s">
        <v>42</v>
      </c>
      <c r="E311" s="17" t="s">
        <v>45</v>
      </c>
      <c r="F311" s="7" t="s">
        <v>132</v>
      </c>
      <c r="G311" s="7" t="s">
        <v>158</v>
      </c>
      <c r="H311" s="8" t="s">
        <v>159</v>
      </c>
      <c r="I311" s="8" t="s">
        <v>167</v>
      </c>
      <c r="J311" s="8" t="s">
        <v>231</v>
      </c>
      <c r="K311" s="8" t="s">
        <v>129</v>
      </c>
      <c r="L311" s="15" t="s">
        <v>171</v>
      </c>
      <c r="M311" s="10">
        <v>44681</v>
      </c>
      <c r="N311" s="10">
        <v>45077</v>
      </c>
      <c r="O311" s="17"/>
      <c r="P311" s="28">
        <v>588.07195749388995</v>
      </c>
      <c r="R311" t="s">
        <v>245</v>
      </c>
    </row>
    <row r="312" spans="1:18" ht="13.5" customHeight="1" x14ac:dyDescent="0.35">
      <c r="A312" s="7" t="s">
        <v>6</v>
      </c>
      <c r="B312" s="7" t="s">
        <v>7</v>
      </c>
      <c r="C312" s="7" t="s">
        <v>42</v>
      </c>
      <c r="D312" s="7" t="s">
        <v>42</v>
      </c>
      <c r="E312" s="17" t="s">
        <v>46</v>
      </c>
      <c r="F312" s="7" t="s">
        <v>132</v>
      </c>
      <c r="G312" s="7" t="s">
        <v>158</v>
      </c>
      <c r="H312" s="8" t="s">
        <v>159</v>
      </c>
      <c r="I312" s="8" t="s">
        <v>167</v>
      </c>
      <c r="J312" s="8" t="s">
        <v>231</v>
      </c>
      <c r="K312" s="8" t="s">
        <v>129</v>
      </c>
      <c r="L312" s="15" t="s">
        <v>171</v>
      </c>
      <c r="M312" s="10">
        <v>44681</v>
      </c>
      <c r="N312" s="10">
        <v>45077</v>
      </c>
      <c r="O312" s="17"/>
      <c r="P312" s="28">
        <v>426.57541040000012</v>
      </c>
      <c r="R312" t="s">
        <v>246</v>
      </c>
    </row>
    <row r="313" spans="1:18" ht="13.5" customHeight="1" x14ac:dyDescent="0.35">
      <c r="A313" s="7" t="s">
        <v>6</v>
      </c>
      <c r="B313" s="7" t="s">
        <v>7</v>
      </c>
      <c r="C313" s="7" t="s">
        <v>42</v>
      </c>
      <c r="D313" s="7" t="s">
        <v>42</v>
      </c>
      <c r="E313" s="17" t="s">
        <v>195</v>
      </c>
      <c r="F313" s="7" t="s">
        <v>132</v>
      </c>
      <c r="G313" s="7" t="s">
        <v>158</v>
      </c>
      <c r="H313" s="8" t="s">
        <v>159</v>
      </c>
      <c r="I313" s="8" t="s">
        <v>167</v>
      </c>
      <c r="J313" s="8" t="s">
        <v>231</v>
      </c>
      <c r="K313" s="8" t="s">
        <v>129</v>
      </c>
      <c r="L313" s="15" t="s">
        <v>171</v>
      </c>
      <c r="M313" s="10">
        <v>44681</v>
      </c>
      <c r="N313" s="10">
        <v>45077</v>
      </c>
      <c r="O313" s="17"/>
      <c r="P313" s="28">
        <v>12164.306539591795</v>
      </c>
      <c r="R313" t="s">
        <v>33</v>
      </c>
    </row>
    <row r="314" spans="1:18" ht="13.5" customHeight="1" x14ac:dyDescent="0.35">
      <c r="A314" s="7" t="s">
        <v>6</v>
      </c>
      <c r="B314" s="7" t="s">
        <v>7</v>
      </c>
      <c r="C314" s="7" t="s">
        <v>42</v>
      </c>
      <c r="D314" s="7" t="s">
        <v>42</v>
      </c>
      <c r="E314" s="17" t="s">
        <v>198</v>
      </c>
      <c r="F314" s="7" t="s">
        <v>132</v>
      </c>
      <c r="G314" s="7" t="s">
        <v>158</v>
      </c>
      <c r="H314" s="8" t="s">
        <v>159</v>
      </c>
      <c r="I314" s="8" t="s">
        <v>167</v>
      </c>
      <c r="J314" s="8" t="s">
        <v>231</v>
      </c>
      <c r="K314" s="8" t="s">
        <v>129</v>
      </c>
      <c r="L314" s="15" t="s">
        <v>171</v>
      </c>
      <c r="M314" s="10">
        <v>44681</v>
      </c>
      <c r="N314" s="10">
        <v>45077</v>
      </c>
      <c r="O314" s="17"/>
      <c r="P314" s="28">
        <v>268.22758259726999</v>
      </c>
      <c r="R314" t="s">
        <v>242</v>
      </c>
    </row>
    <row r="315" spans="1:18" ht="13.5" customHeight="1" x14ac:dyDescent="0.35">
      <c r="A315" s="7" t="s">
        <v>6</v>
      </c>
      <c r="B315" s="7" t="s">
        <v>7</v>
      </c>
      <c r="C315" s="7" t="s">
        <v>42</v>
      </c>
      <c r="D315" s="7" t="s">
        <v>42</v>
      </c>
      <c r="E315" s="17" t="s">
        <v>49</v>
      </c>
      <c r="F315" s="7" t="s">
        <v>132</v>
      </c>
      <c r="G315" s="7" t="s">
        <v>158</v>
      </c>
      <c r="H315" s="8" t="s">
        <v>159</v>
      </c>
      <c r="I315" s="8" t="s">
        <v>167</v>
      </c>
      <c r="J315" s="8" t="s">
        <v>231</v>
      </c>
      <c r="K315" s="8" t="s">
        <v>129</v>
      </c>
      <c r="L315" s="15" t="s">
        <v>171</v>
      </c>
      <c r="M315" s="10">
        <v>44681</v>
      </c>
      <c r="N315" s="10">
        <v>45077</v>
      </c>
      <c r="O315" s="17"/>
      <c r="P315" s="28">
        <v>22655.991734481613</v>
      </c>
      <c r="R315" t="s">
        <v>248</v>
      </c>
    </row>
    <row r="316" spans="1:18" ht="13.5" customHeight="1" x14ac:dyDescent="0.35">
      <c r="A316" s="7" t="s">
        <v>6</v>
      </c>
      <c r="B316" s="7" t="s">
        <v>50</v>
      </c>
      <c r="C316" s="7" t="s">
        <v>51</v>
      </c>
      <c r="D316" s="7" t="s">
        <v>51</v>
      </c>
      <c r="E316" s="17" t="s">
        <v>51</v>
      </c>
      <c r="F316" s="7" t="s">
        <v>134</v>
      </c>
      <c r="G316" s="7" t="s">
        <v>158</v>
      </c>
      <c r="H316" s="8" t="s">
        <v>159</v>
      </c>
      <c r="I316" s="8" t="s">
        <v>167</v>
      </c>
      <c r="J316" s="8" t="s">
        <v>231</v>
      </c>
      <c r="K316" s="8" t="s">
        <v>129</v>
      </c>
      <c r="L316" s="15" t="s">
        <v>171</v>
      </c>
      <c r="M316" s="10">
        <v>44681</v>
      </c>
      <c r="N316" s="10">
        <v>45077</v>
      </c>
      <c r="O316" s="17"/>
      <c r="P316" s="28">
        <v>2722.1554650469884</v>
      </c>
      <c r="R316" t="s">
        <v>51</v>
      </c>
    </row>
    <row r="317" spans="1:18" ht="13.5" customHeight="1" x14ac:dyDescent="0.35">
      <c r="A317" s="7" t="s">
        <v>6</v>
      </c>
      <c r="B317" s="7" t="s">
        <v>50</v>
      </c>
      <c r="C317" s="7" t="s">
        <v>52</v>
      </c>
      <c r="D317" s="7" t="s">
        <v>52</v>
      </c>
      <c r="E317" s="17" t="s">
        <v>52</v>
      </c>
      <c r="F317" s="7" t="s">
        <v>134</v>
      </c>
      <c r="G317" s="7" t="s">
        <v>158</v>
      </c>
      <c r="H317" s="8" t="s">
        <v>159</v>
      </c>
      <c r="I317" s="8" t="s">
        <v>167</v>
      </c>
      <c r="J317" s="8" t="s">
        <v>231</v>
      </c>
      <c r="K317" s="8" t="s">
        <v>129</v>
      </c>
      <c r="L317" s="15" t="s">
        <v>171</v>
      </c>
      <c r="M317" s="10">
        <v>44681</v>
      </c>
      <c r="N317" s="10">
        <v>45077</v>
      </c>
      <c r="O317" s="17"/>
      <c r="P317" s="28">
        <v>502.7042635785881</v>
      </c>
      <c r="R317" t="s">
        <v>52</v>
      </c>
    </row>
    <row r="318" spans="1:18" ht="13.5" customHeight="1" x14ac:dyDescent="0.35">
      <c r="A318" s="7" t="s">
        <v>6</v>
      </c>
      <c r="B318" s="7" t="s">
        <v>50</v>
      </c>
      <c r="C318" s="7" t="s">
        <v>54</v>
      </c>
      <c r="D318" s="7" t="s">
        <v>54</v>
      </c>
      <c r="E318" s="17" t="s">
        <v>54</v>
      </c>
      <c r="F318" s="7" t="s">
        <v>135</v>
      </c>
      <c r="G318" s="7" t="s">
        <v>158</v>
      </c>
      <c r="H318" s="8" t="s">
        <v>159</v>
      </c>
      <c r="I318" s="8" t="s">
        <v>167</v>
      </c>
      <c r="J318" s="8" t="s">
        <v>231</v>
      </c>
      <c r="K318" s="8" t="s">
        <v>129</v>
      </c>
      <c r="L318" s="15" t="s">
        <v>171</v>
      </c>
      <c r="M318" s="10">
        <v>44681</v>
      </c>
      <c r="N318" s="10">
        <v>45077</v>
      </c>
      <c r="O318" s="17"/>
      <c r="P318" s="28">
        <v>654.51543190539223</v>
      </c>
      <c r="R318" t="s">
        <v>249</v>
      </c>
    </row>
    <row r="319" spans="1:18" ht="13.5" customHeight="1" x14ac:dyDescent="0.35">
      <c r="A319" s="7" t="s">
        <v>6</v>
      </c>
      <c r="B319" s="7" t="s">
        <v>50</v>
      </c>
      <c r="C319" s="7" t="s">
        <v>55</v>
      </c>
      <c r="D319" s="7" t="s">
        <v>55</v>
      </c>
      <c r="E319" s="17" t="s">
        <v>55</v>
      </c>
      <c r="F319" s="7" t="s">
        <v>134</v>
      </c>
      <c r="G319" s="7" t="s">
        <v>158</v>
      </c>
      <c r="H319" s="8" t="s">
        <v>159</v>
      </c>
      <c r="I319" s="8" t="s">
        <v>167</v>
      </c>
      <c r="J319" s="8" t="s">
        <v>231</v>
      </c>
      <c r="K319" s="8" t="s">
        <v>129</v>
      </c>
      <c r="L319" s="15" t="s">
        <v>171</v>
      </c>
      <c r="M319" s="10">
        <v>44681</v>
      </c>
      <c r="N319" s="10">
        <v>45077</v>
      </c>
      <c r="O319" s="17"/>
      <c r="P319" s="28">
        <v>15.566775396476379</v>
      </c>
      <c r="R319" t="s">
        <v>55</v>
      </c>
    </row>
    <row r="320" spans="1:18" ht="13.5" customHeight="1" x14ac:dyDescent="0.35">
      <c r="A320" s="7" t="s">
        <v>6</v>
      </c>
      <c r="B320" s="7" t="s">
        <v>50</v>
      </c>
      <c r="C320" s="7" t="s">
        <v>55</v>
      </c>
      <c r="D320" s="7" t="s">
        <v>57</v>
      </c>
      <c r="E320" s="17" t="s">
        <v>199</v>
      </c>
      <c r="F320" s="7" t="s">
        <v>134</v>
      </c>
      <c r="G320" s="7" t="s">
        <v>158</v>
      </c>
      <c r="H320" s="8" t="s">
        <v>159</v>
      </c>
      <c r="I320" s="8" t="s">
        <v>167</v>
      </c>
      <c r="J320" s="8" t="s">
        <v>231</v>
      </c>
      <c r="K320" s="8" t="s">
        <v>129</v>
      </c>
      <c r="L320" s="15" t="s">
        <v>171</v>
      </c>
      <c r="M320" s="10">
        <v>44681</v>
      </c>
      <c r="N320" s="10">
        <v>45077</v>
      </c>
      <c r="O320" s="17"/>
      <c r="P320" s="28">
        <v>372.59738642663496</v>
      </c>
      <c r="R320" t="s">
        <v>250</v>
      </c>
    </row>
    <row r="321" spans="1:18" ht="13.5" customHeight="1" x14ac:dyDescent="0.35">
      <c r="A321" s="7" t="s">
        <v>6</v>
      </c>
      <c r="B321" s="7" t="s">
        <v>50</v>
      </c>
      <c r="C321" s="7" t="s">
        <v>55</v>
      </c>
      <c r="D321" s="7" t="s">
        <v>57</v>
      </c>
      <c r="E321" s="17" t="s">
        <v>200</v>
      </c>
      <c r="F321" s="7" t="s">
        <v>134</v>
      </c>
      <c r="G321" s="7" t="s">
        <v>158</v>
      </c>
      <c r="H321" s="8" t="s">
        <v>159</v>
      </c>
      <c r="I321" s="8" t="s">
        <v>167</v>
      </c>
      <c r="J321" s="8" t="s">
        <v>231</v>
      </c>
      <c r="K321" s="8" t="s">
        <v>129</v>
      </c>
      <c r="L321" s="15" t="s">
        <v>171</v>
      </c>
      <c r="M321" s="10">
        <v>44681</v>
      </c>
      <c r="N321" s="10">
        <v>45077</v>
      </c>
      <c r="O321" s="17"/>
      <c r="P321" s="28">
        <v>463.72167499470652</v>
      </c>
      <c r="R321" t="s">
        <v>200</v>
      </c>
    </row>
    <row r="322" spans="1:18" ht="13.5" customHeight="1" x14ac:dyDescent="0.35">
      <c r="A322" s="7" t="s">
        <v>6</v>
      </c>
      <c r="B322" s="7" t="s">
        <v>50</v>
      </c>
      <c r="C322" s="7" t="s">
        <v>55</v>
      </c>
      <c r="D322" s="7" t="s">
        <v>57</v>
      </c>
      <c r="E322" s="17" t="s">
        <v>201</v>
      </c>
      <c r="F322" s="7" t="s">
        <v>134</v>
      </c>
      <c r="G322" s="7" t="s">
        <v>158</v>
      </c>
      <c r="H322" s="8" t="s">
        <v>159</v>
      </c>
      <c r="I322" s="8" t="s">
        <v>167</v>
      </c>
      <c r="J322" s="8" t="s">
        <v>231</v>
      </c>
      <c r="K322" s="8" t="s">
        <v>129</v>
      </c>
      <c r="L322" s="15" t="s">
        <v>171</v>
      </c>
      <c r="M322" s="10">
        <v>44681</v>
      </c>
      <c r="N322" s="10">
        <v>45077</v>
      </c>
      <c r="O322" s="17"/>
      <c r="P322" s="28">
        <v>73.239960089458719</v>
      </c>
      <c r="R322" t="s">
        <v>201</v>
      </c>
    </row>
    <row r="323" spans="1:18" ht="13.5" customHeight="1" x14ac:dyDescent="0.35">
      <c r="A323" s="7" t="s">
        <v>6</v>
      </c>
      <c r="B323" s="7" t="s">
        <v>50</v>
      </c>
      <c r="C323" s="7" t="s">
        <v>55</v>
      </c>
      <c r="D323" s="7" t="s">
        <v>57</v>
      </c>
      <c r="E323" s="17" t="s">
        <v>202</v>
      </c>
      <c r="F323" s="7" t="s">
        <v>134</v>
      </c>
      <c r="G323" s="7" t="s">
        <v>158</v>
      </c>
      <c r="H323" s="8" t="s">
        <v>159</v>
      </c>
      <c r="I323" s="8" t="s">
        <v>167</v>
      </c>
      <c r="J323" s="8" t="s">
        <v>231</v>
      </c>
      <c r="K323" s="8" t="s">
        <v>129</v>
      </c>
      <c r="L323" s="15" t="s">
        <v>171</v>
      </c>
      <c r="M323" s="10">
        <v>44681</v>
      </c>
      <c r="N323" s="10">
        <v>45077</v>
      </c>
      <c r="O323" s="17"/>
      <c r="P323" s="28">
        <v>152.14495398648336</v>
      </c>
      <c r="R323" t="s">
        <v>202</v>
      </c>
    </row>
    <row r="324" spans="1:18" ht="13.5" customHeight="1" x14ac:dyDescent="0.35">
      <c r="A324" s="7" t="s">
        <v>6</v>
      </c>
      <c r="B324" s="7" t="s">
        <v>50</v>
      </c>
      <c r="C324" s="7" t="s">
        <v>55</v>
      </c>
      <c r="D324" s="7" t="s">
        <v>62</v>
      </c>
      <c r="E324" s="17" t="s">
        <v>62</v>
      </c>
      <c r="F324" s="7" t="s">
        <v>134</v>
      </c>
      <c r="G324" s="7" t="s">
        <v>158</v>
      </c>
      <c r="H324" s="8" t="s">
        <v>159</v>
      </c>
      <c r="I324" s="8" t="s">
        <v>167</v>
      </c>
      <c r="J324" s="8" t="s">
        <v>231</v>
      </c>
      <c r="K324" s="8" t="s">
        <v>129</v>
      </c>
      <c r="L324" s="15" t="s">
        <v>171</v>
      </c>
      <c r="M324" s="10">
        <v>44681</v>
      </c>
      <c r="N324" s="10">
        <v>45077</v>
      </c>
      <c r="O324" s="17"/>
      <c r="P324" s="28">
        <v>687.03575245178251</v>
      </c>
      <c r="R324" t="s">
        <v>62</v>
      </c>
    </row>
    <row r="325" spans="1:18" ht="13.5" customHeight="1" x14ac:dyDescent="0.35">
      <c r="A325" s="7" t="s">
        <v>6</v>
      </c>
      <c r="B325" s="7" t="s">
        <v>50</v>
      </c>
      <c r="C325" s="7" t="s">
        <v>55</v>
      </c>
      <c r="D325" s="8" t="s">
        <v>64</v>
      </c>
      <c r="E325" s="17" t="s">
        <v>203</v>
      </c>
      <c r="F325" s="7" t="s">
        <v>134</v>
      </c>
      <c r="G325" s="7" t="s">
        <v>158</v>
      </c>
      <c r="H325" s="8" t="s">
        <v>159</v>
      </c>
      <c r="I325" s="8" t="s">
        <v>167</v>
      </c>
      <c r="J325" s="8" t="s">
        <v>231</v>
      </c>
      <c r="K325" s="8" t="s">
        <v>129</v>
      </c>
      <c r="L325" s="15" t="s">
        <v>171</v>
      </c>
      <c r="M325" s="10">
        <v>44681</v>
      </c>
      <c r="N325" s="10">
        <v>45077</v>
      </c>
      <c r="O325" s="17"/>
      <c r="P325" s="28">
        <v>331.3157005891884</v>
      </c>
      <c r="R325" t="s">
        <v>203</v>
      </c>
    </row>
    <row r="326" spans="1:18" ht="13.5" customHeight="1" x14ac:dyDescent="0.35">
      <c r="A326" s="7" t="s">
        <v>6</v>
      </c>
      <c r="B326" s="7" t="s">
        <v>50</v>
      </c>
      <c r="C326" s="7" t="s">
        <v>65</v>
      </c>
      <c r="D326" s="7" t="s">
        <v>65</v>
      </c>
      <c r="E326" s="17" t="s">
        <v>65</v>
      </c>
      <c r="F326" s="7" t="s">
        <v>134</v>
      </c>
      <c r="G326" s="7" t="s">
        <v>158</v>
      </c>
      <c r="H326" s="8" t="s">
        <v>159</v>
      </c>
      <c r="I326" s="8" t="s">
        <v>167</v>
      </c>
      <c r="J326" s="8" t="s">
        <v>231</v>
      </c>
      <c r="K326" s="8" t="s">
        <v>129</v>
      </c>
      <c r="L326" s="15" t="s">
        <v>171</v>
      </c>
      <c r="M326" s="10">
        <v>44681</v>
      </c>
      <c r="N326" s="10">
        <v>45077</v>
      </c>
      <c r="O326" s="17"/>
      <c r="P326" s="28">
        <v>340.5389949642319</v>
      </c>
      <c r="R326" t="s">
        <v>251</v>
      </c>
    </row>
    <row r="327" spans="1:18" ht="13.5" customHeight="1" x14ac:dyDescent="0.35">
      <c r="A327" s="7" t="s">
        <v>6</v>
      </c>
      <c r="B327" s="7" t="s">
        <v>50</v>
      </c>
      <c r="C327" s="7" t="s">
        <v>66</v>
      </c>
      <c r="D327" s="7" t="s">
        <v>66</v>
      </c>
      <c r="E327" s="17" t="s">
        <v>204</v>
      </c>
      <c r="F327" s="7" t="s">
        <v>134</v>
      </c>
      <c r="G327" s="7" t="s">
        <v>158</v>
      </c>
      <c r="H327" s="8" t="s">
        <v>159</v>
      </c>
      <c r="I327" s="8" t="s">
        <v>167</v>
      </c>
      <c r="J327" s="8" t="s">
        <v>231</v>
      </c>
      <c r="K327" s="8" t="s">
        <v>129</v>
      </c>
      <c r="L327" s="15" t="s">
        <v>171</v>
      </c>
      <c r="M327" s="10">
        <v>44681</v>
      </c>
      <c r="N327" s="10">
        <v>45077</v>
      </c>
      <c r="O327" s="17"/>
      <c r="P327" s="28">
        <v>491.01086478045215</v>
      </c>
      <c r="R327" t="s">
        <v>204</v>
      </c>
    </row>
    <row r="328" spans="1:18" ht="13.5" customHeight="1" x14ac:dyDescent="0.35">
      <c r="A328" s="7" t="s">
        <v>6</v>
      </c>
      <c r="B328" s="7" t="s">
        <v>50</v>
      </c>
      <c r="C328" s="7" t="s">
        <v>66</v>
      </c>
      <c r="D328" s="7" t="s">
        <v>66</v>
      </c>
      <c r="E328" s="17" t="s">
        <v>66</v>
      </c>
      <c r="F328" s="7" t="s">
        <v>134</v>
      </c>
      <c r="G328" s="7" t="s">
        <v>158</v>
      </c>
      <c r="H328" s="8" t="s">
        <v>159</v>
      </c>
      <c r="I328" s="8" t="s">
        <v>167</v>
      </c>
      <c r="J328" s="8" t="s">
        <v>231</v>
      </c>
      <c r="K328" s="8" t="s">
        <v>129</v>
      </c>
      <c r="L328" s="15" t="s">
        <v>171</v>
      </c>
      <c r="M328" s="10">
        <v>44681</v>
      </c>
      <c r="N328" s="10">
        <v>45077</v>
      </c>
      <c r="O328" s="17"/>
      <c r="P328" s="28">
        <v>557.96777162540786</v>
      </c>
      <c r="R328" t="s">
        <v>66</v>
      </c>
    </row>
    <row r="329" spans="1:18" ht="13.5" customHeight="1" x14ac:dyDescent="0.35">
      <c r="A329" s="7" t="s">
        <v>6</v>
      </c>
      <c r="B329" s="7" t="s">
        <v>50</v>
      </c>
      <c r="C329" s="7" t="s">
        <v>66</v>
      </c>
      <c r="D329" s="7" t="s">
        <v>66</v>
      </c>
      <c r="E329" s="17" t="s">
        <v>205</v>
      </c>
      <c r="F329" s="7" t="s">
        <v>134</v>
      </c>
      <c r="G329" s="7" t="s">
        <v>158</v>
      </c>
      <c r="H329" s="8" t="s">
        <v>159</v>
      </c>
      <c r="I329" s="8" t="s">
        <v>167</v>
      </c>
      <c r="J329" s="8" t="s">
        <v>231</v>
      </c>
      <c r="K329" s="8" t="s">
        <v>129</v>
      </c>
      <c r="L329" s="15" t="s">
        <v>171</v>
      </c>
      <c r="M329" s="10">
        <v>44681</v>
      </c>
      <c r="N329" s="10">
        <v>45077</v>
      </c>
      <c r="O329" s="17"/>
      <c r="P329" s="28">
        <v>293.74623818366695</v>
      </c>
      <c r="R329" t="s">
        <v>252</v>
      </c>
    </row>
    <row r="330" spans="1:18" ht="13.5" customHeight="1" x14ac:dyDescent="0.35">
      <c r="A330" s="7" t="s">
        <v>6</v>
      </c>
      <c r="B330" s="7" t="s">
        <v>50</v>
      </c>
      <c r="C330" s="7" t="s">
        <v>66</v>
      </c>
      <c r="D330" s="7" t="s">
        <v>66</v>
      </c>
      <c r="E330" s="17" t="s">
        <v>206</v>
      </c>
      <c r="F330" s="7" t="s">
        <v>134</v>
      </c>
      <c r="G330" s="7" t="s">
        <v>158</v>
      </c>
      <c r="H330" s="8" t="s">
        <v>159</v>
      </c>
      <c r="I330" s="8" t="s">
        <v>167</v>
      </c>
      <c r="J330" s="8" t="s">
        <v>231</v>
      </c>
      <c r="K330" s="8" t="s">
        <v>129</v>
      </c>
      <c r="L330" s="15" t="s">
        <v>171</v>
      </c>
      <c r="M330" s="10">
        <v>44681</v>
      </c>
      <c r="N330" s="10">
        <v>45077</v>
      </c>
      <c r="O330" s="17"/>
      <c r="P330" s="28">
        <v>2215.4976047997975</v>
      </c>
      <c r="R330" t="s">
        <v>206</v>
      </c>
    </row>
    <row r="331" spans="1:18" ht="13.5" customHeight="1" x14ac:dyDescent="0.35">
      <c r="A331" s="7" t="s">
        <v>6</v>
      </c>
      <c r="B331" s="7" t="s">
        <v>50</v>
      </c>
      <c r="C331" s="7" t="s">
        <v>66</v>
      </c>
      <c r="D331" s="7" t="s">
        <v>66</v>
      </c>
      <c r="E331" s="17" t="s">
        <v>207</v>
      </c>
      <c r="F331" s="7" t="s">
        <v>134</v>
      </c>
      <c r="G331" s="7" t="s">
        <v>158</v>
      </c>
      <c r="H331" s="8" t="s">
        <v>159</v>
      </c>
      <c r="I331" s="8" t="s">
        <v>167</v>
      </c>
      <c r="J331" s="8" t="s">
        <v>231</v>
      </c>
      <c r="K331" s="8" t="s">
        <v>129</v>
      </c>
      <c r="L331" s="15" t="s">
        <v>171</v>
      </c>
      <c r="M331" s="10">
        <v>44681</v>
      </c>
      <c r="N331" s="10">
        <v>45077</v>
      </c>
      <c r="O331" s="17"/>
      <c r="P331" s="28">
        <v>259.13332086810072</v>
      </c>
      <c r="R331" t="s">
        <v>253</v>
      </c>
    </row>
    <row r="332" spans="1:18" ht="13.5" customHeight="1" x14ac:dyDescent="0.35">
      <c r="A332" s="7" t="s">
        <v>6</v>
      </c>
      <c r="B332" s="7" t="s">
        <v>50</v>
      </c>
      <c r="C332" s="7" t="s">
        <v>66</v>
      </c>
      <c r="D332" s="7" t="s">
        <v>66</v>
      </c>
      <c r="E332" s="17" t="s">
        <v>208</v>
      </c>
      <c r="F332" s="7" t="s">
        <v>134</v>
      </c>
      <c r="G332" s="7" t="s">
        <v>158</v>
      </c>
      <c r="H332" s="8" t="s">
        <v>159</v>
      </c>
      <c r="I332" s="8" t="s">
        <v>167</v>
      </c>
      <c r="J332" s="8" t="s">
        <v>231</v>
      </c>
      <c r="K332" s="8" t="s">
        <v>129</v>
      </c>
      <c r="L332" s="15" t="s">
        <v>171</v>
      </c>
      <c r="M332" s="10">
        <v>44681</v>
      </c>
      <c r="N332" s="10">
        <v>45077</v>
      </c>
      <c r="O332" s="17"/>
      <c r="P332" s="28">
        <v>186.98645895329352</v>
      </c>
      <c r="R332" t="s">
        <v>254</v>
      </c>
    </row>
    <row r="333" spans="1:18" ht="13.5" customHeight="1" x14ac:dyDescent="0.35">
      <c r="A333" s="7" t="s">
        <v>6</v>
      </c>
      <c r="B333" s="7" t="s">
        <v>50</v>
      </c>
      <c r="C333" s="7" t="s">
        <v>66</v>
      </c>
      <c r="D333" s="7" t="s">
        <v>66</v>
      </c>
      <c r="E333" s="17" t="s">
        <v>209</v>
      </c>
      <c r="F333" s="7" t="s">
        <v>134</v>
      </c>
      <c r="G333" s="7" t="s">
        <v>158</v>
      </c>
      <c r="H333" s="8" t="s">
        <v>159</v>
      </c>
      <c r="I333" s="8" t="s">
        <v>167</v>
      </c>
      <c r="J333" s="8" t="s">
        <v>231</v>
      </c>
      <c r="K333" s="8" t="s">
        <v>129</v>
      </c>
      <c r="L333" s="15" t="s">
        <v>171</v>
      </c>
      <c r="M333" s="10">
        <v>44681</v>
      </c>
      <c r="N333" s="10">
        <v>45077</v>
      </c>
      <c r="O333" s="17"/>
      <c r="P333" s="28">
        <v>270.26468980156284</v>
      </c>
      <c r="R333" t="s">
        <v>209</v>
      </c>
    </row>
    <row r="334" spans="1:18" ht="13.5" customHeight="1" x14ac:dyDescent="0.35">
      <c r="A334" s="7" t="s">
        <v>6</v>
      </c>
      <c r="B334" s="7" t="s">
        <v>50</v>
      </c>
      <c r="C334" s="7" t="s">
        <v>74</v>
      </c>
      <c r="D334" s="7" t="s">
        <v>74</v>
      </c>
      <c r="E334" s="17" t="s">
        <v>74</v>
      </c>
      <c r="F334" s="7" t="s">
        <v>134</v>
      </c>
      <c r="G334" s="7" t="s">
        <v>158</v>
      </c>
      <c r="H334" s="8" t="s">
        <v>159</v>
      </c>
      <c r="I334" s="8" t="s">
        <v>167</v>
      </c>
      <c r="J334" s="8" t="s">
        <v>231</v>
      </c>
      <c r="K334" s="8" t="s">
        <v>129</v>
      </c>
      <c r="L334" s="15" t="s">
        <v>171</v>
      </c>
      <c r="M334" s="10">
        <v>44681</v>
      </c>
      <c r="N334" s="10">
        <v>45077</v>
      </c>
      <c r="O334" s="17"/>
      <c r="P334" s="28">
        <v>1664.828622626575</v>
      </c>
      <c r="R334" t="s">
        <v>74</v>
      </c>
    </row>
    <row r="335" spans="1:18" ht="13.5" customHeight="1" x14ac:dyDescent="0.35">
      <c r="A335" s="7" t="s">
        <v>6</v>
      </c>
      <c r="B335" s="7" t="s">
        <v>50</v>
      </c>
      <c r="C335" s="7" t="s">
        <v>74</v>
      </c>
      <c r="D335" s="7" t="s">
        <v>74</v>
      </c>
      <c r="E335" s="17" t="s">
        <v>210</v>
      </c>
      <c r="F335" s="7" t="s">
        <v>134</v>
      </c>
      <c r="G335" s="7" t="s">
        <v>158</v>
      </c>
      <c r="H335" s="8" t="s">
        <v>159</v>
      </c>
      <c r="I335" s="8" t="s">
        <v>167</v>
      </c>
      <c r="J335" s="8" t="s">
        <v>231</v>
      </c>
      <c r="K335" s="8" t="s">
        <v>129</v>
      </c>
      <c r="L335" s="15" t="s">
        <v>171</v>
      </c>
      <c r="M335" s="10">
        <v>44681</v>
      </c>
      <c r="N335" s="10">
        <v>45077</v>
      </c>
      <c r="O335" s="17"/>
      <c r="P335" s="28">
        <v>1881.7564525897951</v>
      </c>
      <c r="R335" t="s">
        <v>210</v>
      </c>
    </row>
    <row r="336" spans="1:18" ht="13.5" customHeight="1" x14ac:dyDescent="0.35">
      <c r="A336" s="7" t="s">
        <v>6</v>
      </c>
      <c r="B336" s="7" t="s">
        <v>50</v>
      </c>
      <c r="C336" s="7" t="s">
        <v>74</v>
      </c>
      <c r="D336" s="7" t="s">
        <v>74</v>
      </c>
      <c r="E336" s="17" t="s">
        <v>211</v>
      </c>
      <c r="F336" s="7" t="s">
        <v>134</v>
      </c>
      <c r="G336" s="7" t="s">
        <v>158</v>
      </c>
      <c r="H336" s="8" t="s">
        <v>159</v>
      </c>
      <c r="I336" s="8" t="s">
        <v>167</v>
      </c>
      <c r="J336" s="8" t="s">
        <v>231</v>
      </c>
      <c r="K336" s="8" t="s">
        <v>129</v>
      </c>
      <c r="L336" s="15" t="s">
        <v>171</v>
      </c>
      <c r="M336" s="10">
        <v>44681</v>
      </c>
      <c r="N336" s="10">
        <v>45077</v>
      </c>
      <c r="O336" s="17"/>
      <c r="P336" s="28">
        <v>1032.4112132842527</v>
      </c>
      <c r="R336" t="s">
        <v>211</v>
      </c>
    </row>
    <row r="337" spans="1:18" ht="13.5" customHeight="1" x14ac:dyDescent="0.35">
      <c r="A337" s="7" t="s">
        <v>6</v>
      </c>
      <c r="B337" s="7" t="s">
        <v>50</v>
      </c>
      <c r="C337" s="7" t="s">
        <v>74</v>
      </c>
      <c r="D337" s="7" t="s">
        <v>74</v>
      </c>
      <c r="E337" s="17" t="s">
        <v>212</v>
      </c>
      <c r="F337" s="7" t="s">
        <v>134</v>
      </c>
      <c r="G337" s="7" t="s">
        <v>158</v>
      </c>
      <c r="H337" s="8" t="s">
        <v>159</v>
      </c>
      <c r="I337" s="8" t="s">
        <v>167</v>
      </c>
      <c r="J337" s="8" t="s">
        <v>231</v>
      </c>
      <c r="K337" s="8" t="s">
        <v>129</v>
      </c>
      <c r="L337" s="15" t="s">
        <v>171</v>
      </c>
      <c r="M337" s="10">
        <v>44681</v>
      </c>
      <c r="N337" s="10">
        <v>45077</v>
      </c>
      <c r="O337" s="17"/>
      <c r="P337" s="28">
        <v>0.3</v>
      </c>
      <c r="R337" t="s">
        <v>255</v>
      </c>
    </row>
    <row r="338" spans="1:18" ht="13.5" customHeight="1" x14ac:dyDescent="0.35">
      <c r="A338" s="7" t="s">
        <v>6</v>
      </c>
      <c r="B338" s="7" t="s">
        <v>50</v>
      </c>
      <c r="C338" s="7" t="s">
        <v>74</v>
      </c>
      <c r="D338" s="7" t="s">
        <v>74</v>
      </c>
      <c r="E338" s="17" t="s">
        <v>213</v>
      </c>
      <c r="F338" s="7" t="s">
        <v>134</v>
      </c>
      <c r="G338" s="7" t="s">
        <v>158</v>
      </c>
      <c r="H338" s="8" t="s">
        <v>159</v>
      </c>
      <c r="I338" s="8" t="s">
        <v>167</v>
      </c>
      <c r="J338" s="8" t="s">
        <v>231</v>
      </c>
      <c r="K338" s="8" t="s">
        <v>129</v>
      </c>
      <c r="L338" s="15" t="s">
        <v>171</v>
      </c>
      <c r="M338" s="10">
        <v>44681</v>
      </c>
      <c r="N338" s="10">
        <v>45077</v>
      </c>
      <c r="O338" s="17"/>
      <c r="P338" s="28">
        <v>71.163003296348109</v>
      </c>
      <c r="R338" t="s">
        <v>256</v>
      </c>
    </row>
    <row r="339" spans="1:18" ht="13.5" customHeight="1" x14ac:dyDescent="0.35">
      <c r="A339" s="7" t="s">
        <v>6</v>
      </c>
      <c r="B339" s="7" t="s">
        <v>50</v>
      </c>
      <c r="C339" s="7" t="s">
        <v>74</v>
      </c>
      <c r="D339" s="7" t="s">
        <v>74</v>
      </c>
      <c r="E339" s="17" t="s">
        <v>214</v>
      </c>
      <c r="F339" s="7" t="s">
        <v>134</v>
      </c>
      <c r="G339" s="7" t="s">
        <v>158</v>
      </c>
      <c r="H339" s="8" t="s">
        <v>159</v>
      </c>
      <c r="I339" s="8" t="s">
        <v>167</v>
      </c>
      <c r="J339" s="8" t="s">
        <v>231</v>
      </c>
      <c r="K339" s="8" t="s">
        <v>129</v>
      </c>
      <c r="L339" s="15" t="s">
        <v>171</v>
      </c>
      <c r="M339" s="10">
        <v>44681</v>
      </c>
      <c r="N339" s="10">
        <v>45077</v>
      </c>
      <c r="O339" s="17"/>
      <c r="P339" s="28">
        <v>0</v>
      </c>
      <c r="R339" t="s">
        <v>214</v>
      </c>
    </row>
    <row r="340" spans="1:18" ht="13.5" customHeight="1" x14ac:dyDescent="0.35">
      <c r="A340" s="7" t="s">
        <v>6</v>
      </c>
      <c r="B340" s="7" t="s">
        <v>50</v>
      </c>
      <c r="C340" s="7" t="s">
        <v>74</v>
      </c>
      <c r="D340" s="7" t="s">
        <v>74</v>
      </c>
      <c r="E340" s="17" t="s">
        <v>215</v>
      </c>
      <c r="F340" s="7" t="s">
        <v>134</v>
      </c>
      <c r="G340" s="7" t="s">
        <v>158</v>
      </c>
      <c r="H340" s="8" t="s">
        <v>159</v>
      </c>
      <c r="I340" s="8" t="s">
        <v>167</v>
      </c>
      <c r="J340" s="8" t="s">
        <v>231</v>
      </c>
      <c r="K340" s="8" t="s">
        <v>129</v>
      </c>
      <c r="L340" s="15" t="s">
        <v>171</v>
      </c>
      <c r="M340" s="10">
        <v>44681</v>
      </c>
      <c r="N340" s="10">
        <v>45077</v>
      </c>
      <c r="O340" s="17"/>
      <c r="P340" s="28">
        <v>616.40082056437348</v>
      </c>
      <c r="R340" t="s">
        <v>215</v>
      </c>
    </row>
    <row r="341" spans="1:18" ht="13.5" customHeight="1" x14ac:dyDescent="0.35">
      <c r="A341" s="7" t="s">
        <v>6</v>
      </c>
      <c r="B341" s="7" t="s">
        <v>50</v>
      </c>
      <c r="C341" s="7" t="s">
        <v>82</v>
      </c>
      <c r="D341" s="7" t="s">
        <v>82</v>
      </c>
      <c r="E341" s="17" t="s">
        <v>82</v>
      </c>
      <c r="F341" s="7" t="s">
        <v>133</v>
      </c>
      <c r="G341" s="7" t="s">
        <v>158</v>
      </c>
      <c r="H341" s="8" t="s">
        <v>159</v>
      </c>
      <c r="I341" s="8" t="s">
        <v>167</v>
      </c>
      <c r="J341" s="8" t="s">
        <v>231</v>
      </c>
      <c r="K341" s="8" t="s">
        <v>129</v>
      </c>
      <c r="L341" s="15" t="s">
        <v>171</v>
      </c>
      <c r="M341" s="10">
        <v>44681</v>
      </c>
      <c r="N341" s="10">
        <v>45077</v>
      </c>
      <c r="O341" s="17"/>
      <c r="P341" s="28">
        <v>8410.3005901366651</v>
      </c>
      <c r="R341" t="s">
        <v>82</v>
      </c>
    </row>
    <row r="342" spans="1:18" ht="13.5" customHeight="1" x14ac:dyDescent="0.35">
      <c r="A342" s="7" t="s">
        <v>6</v>
      </c>
      <c r="B342" s="7" t="s">
        <v>50</v>
      </c>
      <c r="C342" s="7" t="s">
        <v>83</v>
      </c>
      <c r="D342" s="7" t="s">
        <v>83</v>
      </c>
      <c r="E342" s="17" t="s">
        <v>216</v>
      </c>
      <c r="F342" s="7" t="s">
        <v>135</v>
      </c>
      <c r="G342" s="7" t="s">
        <v>158</v>
      </c>
      <c r="H342" s="8" t="s">
        <v>159</v>
      </c>
      <c r="I342" s="8" t="s">
        <v>167</v>
      </c>
      <c r="J342" s="8" t="s">
        <v>231</v>
      </c>
      <c r="K342" s="8" t="s">
        <v>129</v>
      </c>
      <c r="L342" s="15" t="s">
        <v>171</v>
      </c>
      <c r="M342" s="10">
        <v>44681</v>
      </c>
      <c r="N342" s="10">
        <v>45077</v>
      </c>
      <c r="O342" s="17"/>
      <c r="P342" s="28">
        <v>49.367841424248823</v>
      </c>
      <c r="R342" t="s">
        <v>216</v>
      </c>
    </row>
    <row r="343" spans="1:18" ht="13.5" customHeight="1" x14ac:dyDescent="0.35">
      <c r="A343" s="7" t="s">
        <v>6</v>
      </c>
      <c r="B343" s="7" t="s">
        <v>50</v>
      </c>
      <c r="C343" s="7" t="s">
        <v>83</v>
      </c>
      <c r="D343" s="7" t="s">
        <v>83</v>
      </c>
      <c r="E343" s="17" t="s">
        <v>83</v>
      </c>
      <c r="F343" s="7" t="s">
        <v>135</v>
      </c>
      <c r="G343" s="7" t="s">
        <v>158</v>
      </c>
      <c r="H343" s="8" t="s">
        <v>159</v>
      </c>
      <c r="I343" s="8" t="s">
        <v>167</v>
      </c>
      <c r="J343" s="8" t="s">
        <v>231</v>
      </c>
      <c r="K343" s="8" t="s">
        <v>129</v>
      </c>
      <c r="L343" s="15" t="s">
        <v>171</v>
      </c>
      <c r="M343" s="10">
        <v>44681</v>
      </c>
      <c r="N343" s="10">
        <v>45077</v>
      </c>
      <c r="O343" s="17"/>
      <c r="P343" s="28">
        <v>262.21919252257817</v>
      </c>
      <c r="R343" t="s">
        <v>83</v>
      </c>
    </row>
    <row r="344" spans="1:18" ht="13.5" customHeight="1" x14ac:dyDescent="0.35">
      <c r="A344" s="7" t="s">
        <v>6</v>
      </c>
      <c r="B344" s="7" t="s">
        <v>50</v>
      </c>
      <c r="C344" s="7" t="s">
        <v>83</v>
      </c>
      <c r="D344" s="7" t="s">
        <v>83</v>
      </c>
      <c r="E344" s="17" t="s">
        <v>217</v>
      </c>
      <c r="F344" s="7" t="s">
        <v>135</v>
      </c>
      <c r="G344" s="7" t="s">
        <v>158</v>
      </c>
      <c r="H344" s="8" t="s">
        <v>159</v>
      </c>
      <c r="I344" s="8" t="s">
        <v>167</v>
      </c>
      <c r="J344" s="8" t="s">
        <v>231</v>
      </c>
      <c r="K344" s="8" t="s">
        <v>129</v>
      </c>
      <c r="L344" s="15" t="s">
        <v>171</v>
      </c>
      <c r="M344" s="10">
        <v>44681</v>
      </c>
      <c r="N344" s="10">
        <v>45077</v>
      </c>
      <c r="O344" s="17"/>
      <c r="P344" s="28">
        <v>1208.1351100680263</v>
      </c>
      <c r="R344" t="s">
        <v>257</v>
      </c>
    </row>
    <row r="345" spans="1:18" ht="13.5" customHeight="1" x14ac:dyDescent="0.35">
      <c r="A345" s="7" t="s">
        <v>6</v>
      </c>
      <c r="B345" s="7" t="s">
        <v>50</v>
      </c>
      <c r="C345" s="7" t="s">
        <v>83</v>
      </c>
      <c r="D345" s="7" t="s">
        <v>83</v>
      </c>
      <c r="E345" s="17" t="s">
        <v>218</v>
      </c>
      <c r="F345" s="7" t="s">
        <v>135</v>
      </c>
      <c r="G345" s="7" t="s">
        <v>158</v>
      </c>
      <c r="H345" s="8" t="s">
        <v>159</v>
      </c>
      <c r="I345" s="8" t="s">
        <v>167</v>
      </c>
      <c r="J345" s="8" t="s">
        <v>231</v>
      </c>
      <c r="K345" s="8" t="s">
        <v>129</v>
      </c>
      <c r="L345" s="15" t="s">
        <v>171</v>
      </c>
      <c r="M345" s="10">
        <v>44681</v>
      </c>
      <c r="N345" s="10">
        <v>45077</v>
      </c>
      <c r="O345" s="17"/>
      <c r="P345" s="28">
        <v>4541.079360338168</v>
      </c>
      <c r="R345" t="s">
        <v>258</v>
      </c>
    </row>
    <row r="346" spans="1:18" ht="13.5" customHeight="1" x14ac:dyDescent="0.35">
      <c r="A346" s="7" t="s">
        <v>6</v>
      </c>
      <c r="B346" s="7" t="s">
        <v>50</v>
      </c>
      <c r="C346" s="7" t="s">
        <v>83</v>
      </c>
      <c r="D346" s="7" t="s">
        <v>83</v>
      </c>
      <c r="E346" s="17" t="s">
        <v>219</v>
      </c>
      <c r="F346" s="7" t="s">
        <v>135</v>
      </c>
      <c r="G346" s="7" t="s">
        <v>158</v>
      </c>
      <c r="H346" s="8" t="s">
        <v>159</v>
      </c>
      <c r="I346" s="8" t="s">
        <v>167</v>
      </c>
      <c r="J346" s="8" t="s">
        <v>231</v>
      </c>
      <c r="K346" s="8" t="s">
        <v>129</v>
      </c>
      <c r="L346" s="15" t="s">
        <v>171</v>
      </c>
      <c r="M346" s="10">
        <v>44681</v>
      </c>
      <c r="N346" s="10">
        <v>45077</v>
      </c>
      <c r="O346" s="17"/>
      <c r="P346" s="28">
        <v>1988.9411868666411</v>
      </c>
      <c r="R346" t="s">
        <v>219</v>
      </c>
    </row>
    <row r="347" spans="1:18" ht="13.5" customHeight="1" x14ac:dyDescent="0.35">
      <c r="A347" s="7" t="s">
        <v>6</v>
      </c>
      <c r="B347" s="7" t="s">
        <v>50</v>
      </c>
      <c r="C347" s="7" t="s">
        <v>83</v>
      </c>
      <c r="D347" s="7" t="s">
        <v>83</v>
      </c>
      <c r="E347" s="17" t="s">
        <v>220</v>
      </c>
      <c r="F347" s="7" t="s">
        <v>135</v>
      </c>
      <c r="G347" s="7" t="s">
        <v>158</v>
      </c>
      <c r="H347" s="8" t="s">
        <v>159</v>
      </c>
      <c r="I347" s="8" t="s">
        <v>167</v>
      </c>
      <c r="J347" s="8" t="s">
        <v>231</v>
      </c>
      <c r="K347" s="8" t="s">
        <v>129</v>
      </c>
      <c r="L347" s="15" t="s">
        <v>171</v>
      </c>
      <c r="M347" s="10">
        <v>44681</v>
      </c>
      <c r="N347" s="10">
        <v>45077</v>
      </c>
      <c r="O347" s="17"/>
      <c r="P347" s="28">
        <v>988.81162927222465</v>
      </c>
      <c r="R347" t="s">
        <v>259</v>
      </c>
    </row>
    <row r="348" spans="1:18" ht="13.5" customHeight="1" x14ac:dyDescent="0.35">
      <c r="A348" s="7" t="s">
        <v>6</v>
      </c>
      <c r="B348" s="7" t="s">
        <v>50</v>
      </c>
      <c r="C348" s="7" t="s">
        <v>83</v>
      </c>
      <c r="D348" s="7" t="s">
        <v>83</v>
      </c>
      <c r="E348" s="17" t="s">
        <v>221</v>
      </c>
      <c r="F348" s="7" t="s">
        <v>135</v>
      </c>
      <c r="G348" s="7" t="s">
        <v>158</v>
      </c>
      <c r="H348" s="8" t="s">
        <v>159</v>
      </c>
      <c r="I348" s="8" t="s">
        <v>167</v>
      </c>
      <c r="J348" s="8" t="s">
        <v>231</v>
      </c>
      <c r="K348" s="8" t="s">
        <v>129</v>
      </c>
      <c r="L348" s="15" t="s">
        <v>171</v>
      </c>
      <c r="M348" s="10">
        <v>44681</v>
      </c>
      <c r="N348" s="10">
        <v>45077</v>
      </c>
      <c r="O348" s="17"/>
      <c r="P348" s="28">
        <v>588.55409458336578</v>
      </c>
      <c r="R348" t="s">
        <v>260</v>
      </c>
    </row>
    <row r="349" spans="1:18" ht="13.5" customHeight="1" x14ac:dyDescent="0.35">
      <c r="A349" s="7" t="s">
        <v>6</v>
      </c>
      <c r="B349" s="7" t="s">
        <v>50</v>
      </c>
      <c r="C349" s="7" t="s">
        <v>83</v>
      </c>
      <c r="D349" s="7" t="s">
        <v>83</v>
      </c>
      <c r="E349" s="17" t="s">
        <v>222</v>
      </c>
      <c r="F349" s="7" t="s">
        <v>135</v>
      </c>
      <c r="G349" s="7" t="s">
        <v>158</v>
      </c>
      <c r="H349" s="8" t="s">
        <v>159</v>
      </c>
      <c r="I349" s="8" t="s">
        <v>167</v>
      </c>
      <c r="J349" s="8" t="s">
        <v>231</v>
      </c>
      <c r="K349" s="8" t="s">
        <v>129</v>
      </c>
      <c r="L349" s="15" t="s">
        <v>171</v>
      </c>
      <c r="M349" s="10">
        <v>44681</v>
      </c>
      <c r="N349" s="10">
        <v>45077</v>
      </c>
      <c r="O349" s="17"/>
      <c r="P349" s="28">
        <v>584.80068231943085</v>
      </c>
      <c r="R349" t="s">
        <v>261</v>
      </c>
    </row>
    <row r="350" spans="1:18" ht="13.5" customHeight="1" x14ac:dyDescent="0.35">
      <c r="A350" s="7" t="s">
        <v>6</v>
      </c>
      <c r="B350" s="7" t="s">
        <v>50</v>
      </c>
      <c r="C350" s="7" t="s">
        <v>83</v>
      </c>
      <c r="D350" s="7" t="s">
        <v>83</v>
      </c>
      <c r="E350" s="17" t="s">
        <v>223</v>
      </c>
      <c r="F350" s="7" t="s">
        <v>135</v>
      </c>
      <c r="G350" s="7" t="s">
        <v>158</v>
      </c>
      <c r="H350" s="8" t="s">
        <v>159</v>
      </c>
      <c r="I350" s="8" t="s">
        <v>167</v>
      </c>
      <c r="J350" s="8" t="s">
        <v>231</v>
      </c>
      <c r="K350" s="8" t="s">
        <v>129</v>
      </c>
      <c r="L350" s="15" t="s">
        <v>171</v>
      </c>
      <c r="M350" s="10">
        <v>44681</v>
      </c>
      <c r="N350" s="10">
        <v>45077</v>
      </c>
      <c r="O350" s="17"/>
      <c r="P350" s="28">
        <v>1023.6748334011571</v>
      </c>
      <c r="R350" t="s">
        <v>223</v>
      </c>
    </row>
    <row r="351" spans="1:18" ht="13.5" customHeight="1" x14ac:dyDescent="0.35">
      <c r="A351" s="7" t="s">
        <v>6</v>
      </c>
      <c r="B351" s="7" t="s">
        <v>50</v>
      </c>
      <c r="C351" s="7" t="s">
        <v>83</v>
      </c>
      <c r="D351" s="7" t="s">
        <v>83</v>
      </c>
      <c r="E351" s="17" t="s">
        <v>224</v>
      </c>
      <c r="F351" s="7" t="s">
        <v>135</v>
      </c>
      <c r="G351" s="7" t="s">
        <v>158</v>
      </c>
      <c r="H351" s="8" t="s">
        <v>159</v>
      </c>
      <c r="I351" s="8" t="s">
        <v>167</v>
      </c>
      <c r="J351" s="8" t="s">
        <v>231</v>
      </c>
      <c r="K351" s="8" t="s">
        <v>129</v>
      </c>
      <c r="L351" s="15" t="s">
        <v>171</v>
      </c>
      <c r="M351" s="10">
        <v>44681</v>
      </c>
      <c r="N351" s="10">
        <v>45077</v>
      </c>
      <c r="O351" s="17"/>
      <c r="P351" s="28">
        <v>1785.5661803460725</v>
      </c>
      <c r="R351" t="s">
        <v>262</v>
      </c>
    </row>
    <row r="352" spans="1:18" ht="13.5" customHeight="1" x14ac:dyDescent="0.35">
      <c r="A352" s="7" t="s">
        <v>6</v>
      </c>
      <c r="B352" s="7" t="s">
        <v>50</v>
      </c>
      <c r="C352" s="7" t="s">
        <v>94</v>
      </c>
      <c r="D352" s="7" t="s">
        <v>94</v>
      </c>
      <c r="E352" s="17" t="s">
        <v>225</v>
      </c>
      <c r="F352" s="7" t="s">
        <v>133</v>
      </c>
      <c r="G352" s="7" t="s">
        <v>158</v>
      </c>
      <c r="H352" s="8" t="s">
        <v>159</v>
      </c>
      <c r="I352" s="8" t="s">
        <v>167</v>
      </c>
      <c r="J352" s="8" t="s">
        <v>231</v>
      </c>
      <c r="K352" s="8" t="s">
        <v>129</v>
      </c>
      <c r="L352" s="15" t="s">
        <v>171</v>
      </c>
      <c r="M352" s="10">
        <v>44681</v>
      </c>
      <c r="N352" s="10">
        <v>45077</v>
      </c>
      <c r="O352" s="17"/>
      <c r="P352" s="28">
        <v>423.33890760219504</v>
      </c>
      <c r="R352" t="s">
        <v>225</v>
      </c>
    </row>
    <row r="353" spans="1:18" ht="13.5" customHeight="1" x14ac:dyDescent="0.35">
      <c r="A353" s="7" t="s">
        <v>6</v>
      </c>
      <c r="B353" s="7" t="s">
        <v>50</v>
      </c>
      <c r="C353" s="7" t="s">
        <v>94</v>
      </c>
      <c r="D353" s="7" t="s">
        <v>94</v>
      </c>
      <c r="E353" s="17" t="s">
        <v>226</v>
      </c>
      <c r="F353" s="7" t="s">
        <v>133</v>
      </c>
      <c r="G353" s="7" t="s">
        <v>158</v>
      </c>
      <c r="H353" s="8" t="s">
        <v>159</v>
      </c>
      <c r="I353" s="8" t="s">
        <v>167</v>
      </c>
      <c r="J353" s="8" t="s">
        <v>231</v>
      </c>
      <c r="K353" s="8" t="s">
        <v>129</v>
      </c>
      <c r="L353" s="15" t="s">
        <v>171</v>
      </c>
      <c r="M353" s="10">
        <v>44681</v>
      </c>
      <c r="N353" s="10">
        <v>45077</v>
      </c>
      <c r="O353" s="17"/>
      <c r="P353" s="28">
        <v>2443.3344937489446</v>
      </c>
      <c r="R353" t="s">
        <v>226</v>
      </c>
    </row>
    <row r="354" spans="1:18" ht="13.5" customHeight="1" x14ac:dyDescent="0.35">
      <c r="A354" s="7" t="s">
        <v>6</v>
      </c>
      <c r="B354" s="7" t="s">
        <v>50</v>
      </c>
      <c r="C354" s="7" t="s">
        <v>94</v>
      </c>
      <c r="D354" s="7" t="s">
        <v>94</v>
      </c>
      <c r="E354" s="17" t="s">
        <v>94</v>
      </c>
      <c r="F354" s="7" t="s">
        <v>133</v>
      </c>
      <c r="G354" s="7" t="s">
        <v>158</v>
      </c>
      <c r="H354" s="8" t="s">
        <v>159</v>
      </c>
      <c r="I354" s="8" t="s">
        <v>167</v>
      </c>
      <c r="J354" s="8" t="s">
        <v>231</v>
      </c>
      <c r="K354" s="8" t="s">
        <v>129</v>
      </c>
      <c r="L354" s="15" t="s">
        <v>171</v>
      </c>
      <c r="M354" s="10">
        <v>44681</v>
      </c>
      <c r="N354" s="10">
        <v>45077</v>
      </c>
      <c r="O354" s="17"/>
      <c r="P354" s="28">
        <v>563.81142069016209</v>
      </c>
      <c r="R354" t="s">
        <v>94</v>
      </c>
    </row>
    <row r="355" spans="1:18" ht="13.5" customHeight="1" x14ac:dyDescent="0.35">
      <c r="A355" s="7" t="s">
        <v>6</v>
      </c>
      <c r="B355" s="7" t="s">
        <v>50</v>
      </c>
      <c r="C355" s="7" t="s">
        <v>94</v>
      </c>
      <c r="D355" s="7" t="s">
        <v>94</v>
      </c>
      <c r="E355" s="17" t="s">
        <v>227</v>
      </c>
      <c r="F355" s="7" t="s">
        <v>133</v>
      </c>
      <c r="G355" s="7" t="s">
        <v>158</v>
      </c>
      <c r="H355" s="8" t="s">
        <v>159</v>
      </c>
      <c r="I355" s="8" t="s">
        <v>167</v>
      </c>
      <c r="J355" s="8" t="s">
        <v>231</v>
      </c>
      <c r="K355" s="8" t="s">
        <v>129</v>
      </c>
      <c r="L355" s="15" t="s">
        <v>171</v>
      </c>
      <c r="M355" s="10">
        <v>44681</v>
      </c>
      <c r="N355" s="10">
        <v>45077</v>
      </c>
      <c r="O355" s="17"/>
      <c r="P355" s="28">
        <v>614.61107653655802</v>
      </c>
      <c r="R355" t="s">
        <v>227</v>
      </c>
    </row>
    <row r="356" spans="1:18" ht="13.5" customHeight="1" x14ac:dyDescent="0.35">
      <c r="A356" s="7" t="s">
        <v>6</v>
      </c>
      <c r="B356" s="7" t="s">
        <v>50</v>
      </c>
      <c r="C356" s="7" t="s">
        <v>94</v>
      </c>
      <c r="D356" s="7" t="s">
        <v>94</v>
      </c>
      <c r="E356" s="17" t="s">
        <v>228</v>
      </c>
      <c r="F356" s="7" t="s">
        <v>133</v>
      </c>
      <c r="G356" s="7" t="s">
        <v>158</v>
      </c>
      <c r="H356" s="8" t="s">
        <v>159</v>
      </c>
      <c r="I356" s="8" t="s">
        <v>167</v>
      </c>
      <c r="J356" s="8" t="s">
        <v>231</v>
      </c>
      <c r="K356" s="8" t="s">
        <v>129</v>
      </c>
      <c r="L356" s="15" t="s">
        <v>171</v>
      </c>
      <c r="M356" s="10">
        <v>44681</v>
      </c>
      <c r="N356" s="10">
        <v>45077</v>
      </c>
      <c r="O356" s="17"/>
      <c r="P356" s="28">
        <v>0</v>
      </c>
      <c r="R356" t="s">
        <v>228</v>
      </c>
    </row>
    <row r="357" spans="1:18" ht="13.5" customHeight="1" x14ac:dyDescent="0.35">
      <c r="A357" s="7" t="s">
        <v>6</v>
      </c>
      <c r="B357" s="7" t="s">
        <v>50</v>
      </c>
      <c r="C357" s="7" t="s">
        <v>100</v>
      </c>
      <c r="D357" s="7" t="s">
        <v>100</v>
      </c>
      <c r="E357" s="17" t="s">
        <v>100</v>
      </c>
      <c r="F357" s="7" t="s">
        <v>134</v>
      </c>
      <c r="G357" s="7" t="s">
        <v>158</v>
      </c>
      <c r="H357" s="8" t="s">
        <v>159</v>
      </c>
      <c r="I357" s="8" t="s">
        <v>167</v>
      </c>
      <c r="J357" s="8" t="s">
        <v>231</v>
      </c>
      <c r="K357" s="8" t="s">
        <v>129</v>
      </c>
      <c r="L357" s="15" t="s">
        <v>171</v>
      </c>
      <c r="M357" s="10">
        <v>44681</v>
      </c>
      <c r="N357" s="10">
        <v>45077</v>
      </c>
      <c r="O357" s="17"/>
      <c r="P357" s="28">
        <v>2213.3328297975281</v>
      </c>
      <c r="R357" t="s">
        <v>100</v>
      </c>
    </row>
    <row r="358" spans="1:18" ht="13.5" customHeight="1" x14ac:dyDescent="0.35">
      <c r="A358" s="7" t="s">
        <v>6</v>
      </c>
      <c r="B358" s="7" t="s">
        <v>50</v>
      </c>
      <c r="C358" s="18" t="s">
        <v>101</v>
      </c>
      <c r="D358" s="18" t="s">
        <v>101</v>
      </c>
      <c r="E358" s="17" t="s">
        <v>101</v>
      </c>
      <c r="F358" s="7" t="s">
        <v>134</v>
      </c>
      <c r="G358" s="7" t="s">
        <v>158</v>
      </c>
      <c r="H358" s="8" t="s">
        <v>159</v>
      </c>
      <c r="I358" s="8" t="s">
        <v>167</v>
      </c>
      <c r="J358" s="8" t="s">
        <v>231</v>
      </c>
      <c r="K358" s="8" t="s">
        <v>129</v>
      </c>
      <c r="L358" s="15" t="s">
        <v>171</v>
      </c>
      <c r="M358" s="10">
        <v>44681</v>
      </c>
      <c r="N358" s="10">
        <v>45077</v>
      </c>
      <c r="O358" s="17"/>
      <c r="P358" s="28">
        <v>891.01271188727696</v>
      </c>
      <c r="R358" t="s">
        <v>101</v>
      </c>
    </row>
    <row r="359" spans="1:18" ht="13.5" customHeight="1" x14ac:dyDescent="0.35">
      <c r="A359" s="7" t="s">
        <v>6</v>
      </c>
      <c r="B359" s="7" t="s">
        <v>50</v>
      </c>
      <c r="C359" s="18" t="s">
        <v>101</v>
      </c>
      <c r="D359" s="18" t="s">
        <v>101</v>
      </c>
      <c r="E359" s="17" t="s">
        <v>102</v>
      </c>
      <c r="F359" s="7" t="s">
        <v>134</v>
      </c>
      <c r="G359" s="7" t="s">
        <v>158</v>
      </c>
      <c r="H359" s="8" t="s">
        <v>159</v>
      </c>
      <c r="I359" s="8" t="s">
        <v>167</v>
      </c>
      <c r="J359" s="8" t="s">
        <v>231</v>
      </c>
      <c r="K359" s="8" t="s">
        <v>129</v>
      </c>
      <c r="L359" s="15" t="s">
        <v>171</v>
      </c>
      <c r="M359" s="10">
        <v>44681</v>
      </c>
      <c r="N359" s="10">
        <v>45077</v>
      </c>
      <c r="O359" s="17"/>
      <c r="P359" s="28">
        <v>0</v>
      </c>
      <c r="R359" t="s">
        <v>102</v>
      </c>
    </row>
    <row r="360" spans="1:18" ht="13.5" customHeight="1" x14ac:dyDescent="0.35">
      <c r="A360" s="7" t="s">
        <v>6</v>
      </c>
      <c r="B360" s="7" t="s">
        <v>50</v>
      </c>
      <c r="C360" s="18" t="s">
        <v>101</v>
      </c>
      <c r="D360" s="18" t="s">
        <v>101</v>
      </c>
      <c r="E360" s="17" t="s">
        <v>103</v>
      </c>
      <c r="F360" s="7" t="s">
        <v>134</v>
      </c>
      <c r="G360" s="7" t="s">
        <v>158</v>
      </c>
      <c r="H360" s="8" t="s">
        <v>159</v>
      </c>
      <c r="I360" s="8" t="s">
        <v>167</v>
      </c>
      <c r="J360" s="8" t="s">
        <v>231</v>
      </c>
      <c r="K360" s="8" t="s">
        <v>129</v>
      </c>
      <c r="L360" s="15" t="s">
        <v>171</v>
      </c>
      <c r="M360" s="10">
        <v>44681</v>
      </c>
      <c r="N360" s="10">
        <v>45077</v>
      </c>
      <c r="O360" s="17"/>
      <c r="P360" s="28">
        <v>0</v>
      </c>
      <c r="R360" t="s">
        <v>103</v>
      </c>
    </row>
    <row r="361" spans="1:18" ht="13.5" customHeight="1" x14ac:dyDescent="0.35">
      <c r="A361" s="7" t="s">
        <v>6</v>
      </c>
      <c r="B361" s="7" t="s">
        <v>50</v>
      </c>
      <c r="C361" s="18" t="s">
        <v>101</v>
      </c>
      <c r="D361" s="18" t="s">
        <v>101</v>
      </c>
      <c r="E361" s="17" t="s">
        <v>104</v>
      </c>
      <c r="F361" s="7" t="s">
        <v>134</v>
      </c>
      <c r="G361" s="7" t="s">
        <v>158</v>
      </c>
      <c r="H361" s="8" t="s">
        <v>159</v>
      </c>
      <c r="I361" s="8" t="s">
        <v>167</v>
      </c>
      <c r="J361" s="8" t="s">
        <v>231</v>
      </c>
      <c r="K361" s="8" t="s">
        <v>129</v>
      </c>
      <c r="L361" s="15" t="s">
        <v>171</v>
      </c>
      <c r="M361" s="10">
        <v>44681</v>
      </c>
      <c r="N361" s="10">
        <v>45077</v>
      </c>
      <c r="O361" s="17"/>
      <c r="P361" s="28">
        <v>0</v>
      </c>
      <c r="R361" t="s">
        <v>104</v>
      </c>
    </row>
    <row r="362" spans="1:18" ht="13.5" customHeight="1" x14ac:dyDescent="0.35">
      <c r="A362" s="7" t="s">
        <v>6</v>
      </c>
      <c r="B362" s="7" t="s">
        <v>50</v>
      </c>
      <c r="C362" s="18" t="s">
        <v>101</v>
      </c>
      <c r="D362" s="18" t="s">
        <v>101</v>
      </c>
      <c r="E362" s="17" t="s">
        <v>105</v>
      </c>
      <c r="F362" s="7" t="s">
        <v>134</v>
      </c>
      <c r="G362" s="7" t="s">
        <v>158</v>
      </c>
      <c r="H362" s="8" t="s">
        <v>159</v>
      </c>
      <c r="I362" s="8" t="s">
        <v>167</v>
      </c>
      <c r="J362" s="8" t="s">
        <v>231</v>
      </c>
      <c r="K362" s="8" t="s">
        <v>129</v>
      </c>
      <c r="L362" s="15" t="s">
        <v>171</v>
      </c>
      <c r="M362" s="10">
        <v>44681</v>
      </c>
      <c r="N362" s="10">
        <v>45077</v>
      </c>
      <c r="O362" s="17"/>
      <c r="P362" s="28">
        <v>0</v>
      </c>
      <c r="R362" t="s">
        <v>105</v>
      </c>
    </row>
    <row r="363" spans="1:18" ht="13.5" customHeight="1" x14ac:dyDescent="0.35">
      <c r="A363" s="7" t="s">
        <v>6</v>
      </c>
      <c r="B363" s="7" t="s">
        <v>50</v>
      </c>
      <c r="C363" s="7" t="s">
        <v>106</v>
      </c>
      <c r="D363" s="7" t="s">
        <v>106</v>
      </c>
      <c r="E363" s="17" t="s">
        <v>106</v>
      </c>
      <c r="F363" s="7" t="s">
        <v>134</v>
      </c>
      <c r="G363" s="7" t="s">
        <v>158</v>
      </c>
      <c r="H363" s="8" t="s">
        <v>159</v>
      </c>
      <c r="I363" s="8" t="s">
        <v>167</v>
      </c>
      <c r="J363" s="8" t="s">
        <v>231</v>
      </c>
      <c r="K363" s="8" t="s">
        <v>129</v>
      </c>
      <c r="L363" s="15" t="s">
        <v>171</v>
      </c>
      <c r="M363" s="10">
        <v>44681</v>
      </c>
      <c r="N363" s="10">
        <v>45077</v>
      </c>
      <c r="O363" s="17"/>
      <c r="P363" s="28">
        <v>451.65621843642032</v>
      </c>
      <c r="R363" t="s">
        <v>106</v>
      </c>
    </row>
    <row r="364" spans="1:18" ht="13.5" customHeight="1" x14ac:dyDescent="0.35">
      <c r="A364" s="7" t="s">
        <v>6</v>
      </c>
      <c r="B364" s="7" t="s">
        <v>50</v>
      </c>
      <c r="C364" s="8" t="s">
        <v>108</v>
      </c>
      <c r="D364" s="8" t="s">
        <v>108</v>
      </c>
      <c r="E364" s="17" t="s">
        <v>229</v>
      </c>
      <c r="F364" s="7" t="s">
        <v>134</v>
      </c>
      <c r="G364" s="7" t="s">
        <v>158</v>
      </c>
      <c r="H364" s="8" t="s">
        <v>159</v>
      </c>
      <c r="I364" s="8" t="s">
        <v>167</v>
      </c>
      <c r="J364" s="8" t="s">
        <v>231</v>
      </c>
      <c r="K364" s="8" t="s">
        <v>129</v>
      </c>
      <c r="L364" s="15" t="s">
        <v>171</v>
      </c>
      <c r="M364" s="10">
        <v>44681</v>
      </c>
      <c r="N364" s="10">
        <v>45077</v>
      </c>
      <c r="O364" s="17"/>
      <c r="P364" s="28">
        <v>513.49036515653393</v>
      </c>
      <c r="R364" t="s">
        <v>229</v>
      </c>
    </row>
    <row r="365" spans="1:18" ht="13.5" customHeight="1" x14ac:dyDescent="0.35">
      <c r="A365" s="7" t="s">
        <v>6</v>
      </c>
      <c r="B365" s="7" t="s">
        <v>50</v>
      </c>
      <c r="C365" s="18" t="s">
        <v>109</v>
      </c>
      <c r="D365" s="18" t="s">
        <v>109</v>
      </c>
      <c r="E365" s="17" t="s">
        <v>109</v>
      </c>
      <c r="F365" s="7" t="s">
        <v>134</v>
      </c>
      <c r="G365" s="7" t="s">
        <v>158</v>
      </c>
      <c r="H365" s="8" t="s">
        <v>159</v>
      </c>
      <c r="I365" s="8" t="s">
        <v>167</v>
      </c>
      <c r="J365" s="8" t="s">
        <v>231</v>
      </c>
      <c r="K365" s="8" t="s">
        <v>129</v>
      </c>
      <c r="L365" s="15" t="s">
        <v>171</v>
      </c>
      <c r="M365" s="10">
        <v>44681</v>
      </c>
      <c r="N365" s="10">
        <v>45077</v>
      </c>
      <c r="O365" s="17"/>
      <c r="P365" s="28">
        <v>679.81892396779517</v>
      </c>
      <c r="R365">
        <v>0</v>
      </c>
    </row>
    <row r="366" spans="1:18" ht="13.5" customHeight="1" x14ac:dyDescent="0.35">
      <c r="A366" s="7" t="s">
        <v>6</v>
      </c>
      <c r="B366" s="7" t="s">
        <v>50</v>
      </c>
      <c r="C366" s="18" t="s">
        <v>109</v>
      </c>
      <c r="D366" s="19" t="s">
        <v>110</v>
      </c>
      <c r="E366" s="17" t="s">
        <v>110</v>
      </c>
      <c r="F366" s="7" t="s">
        <v>134</v>
      </c>
      <c r="G366" s="7" t="s">
        <v>158</v>
      </c>
      <c r="H366" s="8" t="s">
        <v>159</v>
      </c>
      <c r="I366" s="8" t="s">
        <v>167</v>
      </c>
      <c r="J366" s="8" t="s">
        <v>231</v>
      </c>
      <c r="K366" s="8" t="s">
        <v>129</v>
      </c>
      <c r="L366" s="15" t="s">
        <v>171</v>
      </c>
      <c r="M366" s="10">
        <v>44681</v>
      </c>
      <c r="N366" s="10">
        <v>45077</v>
      </c>
      <c r="O366" s="17"/>
      <c r="P366" s="28">
        <v>679.81892396779517</v>
      </c>
      <c r="R366" t="s">
        <v>109</v>
      </c>
    </row>
    <row r="367" spans="1:18" ht="13.5" customHeight="1" x14ac:dyDescent="0.35">
      <c r="A367" s="7" t="s">
        <v>6</v>
      </c>
      <c r="B367" s="7" t="s">
        <v>111</v>
      </c>
      <c r="C367" s="7" t="s">
        <v>160</v>
      </c>
      <c r="D367" s="7" t="s">
        <v>160</v>
      </c>
      <c r="E367" s="17" t="s">
        <v>160</v>
      </c>
      <c r="F367" s="7" t="s">
        <v>136</v>
      </c>
      <c r="G367" s="7" t="s">
        <v>158</v>
      </c>
      <c r="H367" s="8" t="s">
        <v>159</v>
      </c>
      <c r="I367" s="8" t="s">
        <v>167</v>
      </c>
      <c r="J367" s="8" t="s">
        <v>231</v>
      </c>
      <c r="K367" s="8" t="s">
        <v>129</v>
      </c>
      <c r="L367" s="15" t="s">
        <v>171</v>
      </c>
      <c r="M367" s="10">
        <v>44681</v>
      </c>
      <c r="N367" s="10">
        <v>45077</v>
      </c>
      <c r="O367" s="17"/>
      <c r="P367" s="28">
        <v>3104.0805142269473</v>
      </c>
      <c r="R367" t="s">
        <v>160</v>
      </c>
    </row>
    <row r="368" spans="1:18" ht="13.5" customHeight="1" x14ac:dyDescent="0.35">
      <c r="A368" s="7" t="s">
        <v>6</v>
      </c>
      <c r="B368" s="7" t="s">
        <v>113</v>
      </c>
      <c r="C368" s="7" t="s">
        <v>161</v>
      </c>
      <c r="D368" s="7" t="s">
        <v>161</v>
      </c>
      <c r="E368" s="17" t="s">
        <v>161</v>
      </c>
      <c r="F368" s="7" t="s">
        <v>136</v>
      </c>
      <c r="G368" s="7" t="s">
        <v>158</v>
      </c>
      <c r="H368" s="8" t="s">
        <v>159</v>
      </c>
      <c r="I368" s="8" t="s">
        <v>167</v>
      </c>
      <c r="J368" s="8" t="s">
        <v>231</v>
      </c>
      <c r="K368" s="8" t="s">
        <v>129</v>
      </c>
      <c r="L368" s="15" t="s">
        <v>171</v>
      </c>
      <c r="M368" s="10">
        <v>44681</v>
      </c>
      <c r="N368" s="10">
        <v>45077</v>
      </c>
      <c r="O368" s="17"/>
      <c r="P368" s="28">
        <v>1680.2149640515458</v>
      </c>
      <c r="R368" t="s">
        <v>161</v>
      </c>
    </row>
    <row r="369" spans="1:18" ht="13.5" customHeight="1" x14ac:dyDescent="0.35">
      <c r="A369" s="7" t="s">
        <v>6</v>
      </c>
      <c r="B369" s="7" t="s">
        <v>114</v>
      </c>
      <c r="C369" s="7" t="s">
        <v>114</v>
      </c>
      <c r="D369" s="7" t="s">
        <v>114</v>
      </c>
      <c r="E369" s="17" t="s">
        <v>114</v>
      </c>
      <c r="F369" s="7" t="s">
        <v>136</v>
      </c>
      <c r="G369" s="7" t="s">
        <v>158</v>
      </c>
      <c r="H369" s="8" t="s">
        <v>159</v>
      </c>
      <c r="I369" s="8" t="s">
        <v>167</v>
      </c>
      <c r="J369" s="8" t="s">
        <v>231</v>
      </c>
      <c r="K369" s="8" t="s">
        <v>129</v>
      </c>
      <c r="L369" s="15" t="s">
        <v>171</v>
      </c>
      <c r="M369" s="10">
        <v>44681</v>
      </c>
      <c r="N369" s="10">
        <v>45077</v>
      </c>
      <c r="O369" s="17"/>
      <c r="P369" s="28">
        <v>0</v>
      </c>
      <c r="R369" t="s">
        <v>114</v>
      </c>
    </row>
    <row r="370" spans="1:18" ht="13.5" customHeight="1" x14ac:dyDescent="0.35">
      <c r="A370" s="7" t="s">
        <v>6</v>
      </c>
      <c r="B370" s="7" t="s">
        <v>7</v>
      </c>
      <c r="C370" s="7" t="s">
        <v>8</v>
      </c>
      <c r="D370" s="7" t="s">
        <v>8</v>
      </c>
      <c r="E370" s="17" t="s">
        <v>8</v>
      </c>
      <c r="F370" s="7" t="s">
        <v>125</v>
      </c>
      <c r="G370" s="7" t="s">
        <v>158</v>
      </c>
      <c r="H370" s="8" t="s">
        <v>159</v>
      </c>
      <c r="I370" s="8" t="s">
        <v>167</v>
      </c>
      <c r="J370" s="8" t="s">
        <v>231</v>
      </c>
      <c r="K370" s="8" t="s">
        <v>129</v>
      </c>
      <c r="L370" s="15" t="s">
        <v>172</v>
      </c>
      <c r="M370" s="10">
        <v>44712</v>
      </c>
      <c r="N370" s="10">
        <v>45077</v>
      </c>
      <c r="O370" s="8"/>
      <c r="P370" s="28">
        <v>4736.399325174626</v>
      </c>
      <c r="R370" t="s">
        <v>8</v>
      </c>
    </row>
    <row r="371" spans="1:18" ht="13.5" customHeight="1" x14ac:dyDescent="0.35">
      <c r="A371" s="7" t="s">
        <v>6</v>
      </c>
      <c r="B371" s="7" t="s">
        <v>7</v>
      </c>
      <c r="C371" s="7" t="s">
        <v>8</v>
      </c>
      <c r="D371" s="7" t="s">
        <v>8</v>
      </c>
      <c r="E371" s="17" t="s">
        <v>9</v>
      </c>
      <c r="F371" s="7" t="s">
        <v>125</v>
      </c>
      <c r="G371" s="7" t="s">
        <v>158</v>
      </c>
      <c r="H371" s="8" t="s">
        <v>159</v>
      </c>
      <c r="I371" s="8" t="s">
        <v>167</v>
      </c>
      <c r="J371" s="8" t="s">
        <v>231</v>
      </c>
      <c r="K371" s="8" t="s">
        <v>129</v>
      </c>
      <c r="L371" s="15" t="s">
        <v>172</v>
      </c>
      <c r="M371" s="10">
        <v>44712</v>
      </c>
      <c r="N371" s="10">
        <v>45077</v>
      </c>
      <c r="O371" s="17"/>
      <c r="P371" s="28">
        <v>439.25235939272704</v>
      </c>
      <c r="R371" t="s">
        <v>9</v>
      </c>
    </row>
    <row r="372" spans="1:18" ht="13.5" customHeight="1" x14ac:dyDescent="0.35">
      <c r="A372" s="7" t="s">
        <v>6</v>
      </c>
      <c r="B372" s="7" t="s">
        <v>7</v>
      </c>
      <c r="C372" s="7" t="s">
        <v>8</v>
      </c>
      <c r="D372" s="7" t="s">
        <v>8</v>
      </c>
      <c r="E372" s="17" t="s">
        <v>10</v>
      </c>
      <c r="F372" s="7" t="s">
        <v>125</v>
      </c>
      <c r="G372" s="7" t="s">
        <v>158</v>
      </c>
      <c r="H372" s="8" t="s">
        <v>159</v>
      </c>
      <c r="I372" s="8" t="s">
        <v>167</v>
      </c>
      <c r="J372" s="8" t="s">
        <v>231</v>
      </c>
      <c r="K372" s="8" t="s">
        <v>129</v>
      </c>
      <c r="L372" s="15" t="s">
        <v>172</v>
      </c>
      <c r="M372" s="10">
        <v>44712</v>
      </c>
      <c r="N372" s="10">
        <v>45077</v>
      </c>
      <c r="O372" s="17"/>
      <c r="P372" s="28">
        <v>780.95110051278755</v>
      </c>
      <c r="R372" t="s">
        <v>10</v>
      </c>
    </row>
    <row r="373" spans="1:18" ht="13.5" customHeight="1" x14ac:dyDescent="0.35">
      <c r="A373" s="7" t="s">
        <v>6</v>
      </c>
      <c r="B373" s="7" t="s">
        <v>7</v>
      </c>
      <c r="C373" s="7" t="s">
        <v>8</v>
      </c>
      <c r="D373" s="7" t="s">
        <v>8</v>
      </c>
      <c r="E373" s="17" t="s">
        <v>11</v>
      </c>
      <c r="F373" s="7" t="s">
        <v>125</v>
      </c>
      <c r="G373" s="7" t="s">
        <v>158</v>
      </c>
      <c r="H373" s="8" t="s">
        <v>159</v>
      </c>
      <c r="I373" s="8" t="s">
        <v>167</v>
      </c>
      <c r="J373" s="8" t="s">
        <v>231</v>
      </c>
      <c r="K373" s="8" t="s">
        <v>129</v>
      </c>
      <c r="L373" s="15" t="s">
        <v>172</v>
      </c>
      <c r="M373" s="10">
        <v>44712</v>
      </c>
      <c r="N373" s="10">
        <v>45077</v>
      </c>
      <c r="O373" s="17"/>
      <c r="P373" s="28">
        <v>1569.4123131085862</v>
      </c>
      <c r="R373" t="s">
        <v>11</v>
      </c>
    </row>
    <row r="374" spans="1:18" ht="13.5" customHeight="1" x14ac:dyDescent="0.35">
      <c r="A374" s="7" t="s">
        <v>6</v>
      </c>
      <c r="B374" s="7" t="s">
        <v>7</v>
      </c>
      <c r="C374" s="7" t="s">
        <v>8</v>
      </c>
      <c r="D374" s="7" t="s">
        <v>8</v>
      </c>
      <c r="E374" s="17" t="s">
        <v>12</v>
      </c>
      <c r="F374" s="7" t="s">
        <v>125</v>
      </c>
      <c r="G374" s="7" t="s">
        <v>158</v>
      </c>
      <c r="H374" s="8" t="s">
        <v>159</v>
      </c>
      <c r="I374" s="8" t="s">
        <v>167</v>
      </c>
      <c r="J374" s="8" t="s">
        <v>231</v>
      </c>
      <c r="K374" s="8" t="s">
        <v>129</v>
      </c>
      <c r="L374" s="15" t="s">
        <v>172</v>
      </c>
      <c r="M374" s="10">
        <v>44712</v>
      </c>
      <c r="N374" s="10">
        <v>45077</v>
      </c>
      <c r="O374" s="17"/>
      <c r="P374" s="28">
        <v>344.0729554187987</v>
      </c>
      <c r="R374" t="s">
        <v>12</v>
      </c>
    </row>
    <row r="375" spans="1:18" ht="13.5" customHeight="1" x14ac:dyDescent="0.35">
      <c r="A375" s="7" t="s">
        <v>6</v>
      </c>
      <c r="B375" s="7" t="s">
        <v>7</v>
      </c>
      <c r="C375" s="7" t="s">
        <v>8</v>
      </c>
      <c r="D375" s="7" t="s">
        <v>8</v>
      </c>
      <c r="E375" s="17" t="s">
        <v>13</v>
      </c>
      <c r="F375" s="7" t="s">
        <v>125</v>
      </c>
      <c r="G375" s="7" t="s">
        <v>158</v>
      </c>
      <c r="H375" s="8" t="s">
        <v>159</v>
      </c>
      <c r="I375" s="8" t="s">
        <v>167</v>
      </c>
      <c r="J375" s="8" t="s">
        <v>231</v>
      </c>
      <c r="K375" s="8" t="s">
        <v>129</v>
      </c>
      <c r="L375" s="15" t="s">
        <v>172</v>
      </c>
      <c r="M375" s="10">
        <v>44712</v>
      </c>
      <c r="N375" s="10">
        <v>45077</v>
      </c>
      <c r="O375" s="17"/>
      <c r="P375" s="28">
        <v>383.94195209164445</v>
      </c>
      <c r="R375" t="s">
        <v>13</v>
      </c>
    </row>
    <row r="376" spans="1:18" ht="13.5" customHeight="1" x14ac:dyDescent="0.35">
      <c r="A376" s="7" t="s">
        <v>6</v>
      </c>
      <c r="B376" s="7" t="s">
        <v>7</v>
      </c>
      <c r="C376" s="7" t="s">
        <v>8</v>
      </c>
      <c r="D376" s="7" t="s">
        <v>8</v>
      </c>
      <c r="E376" s="17" t="s">
        <v>14</v>
      </c>
      <c r="F376" s="7" t="s">
        <v>125</v>
      </c>
      <c r="G376" s="7" t="s">
        <v>158</v>
      </c>
      <c r="H376" s="8" t="s">
        <v>159</v>
      </c>
      <c r="I376" s="8" t="s">
        <v>167</v>
      </c>
      <c r="J376" s="8" t="s">
        <v>231</v>
      </c>
      <c r="K376" s="8" t="s">
        <v>129</v>
      </c>
      <c r="L376" s="15" t="s">
        <v>172</v>
      </c>
      <c r="M376" s="10">
        <v>44712</v>
      </c>
      <c r="N376" s="10">
        <v>45077</v>
      </c>
      <c r="O376" s="17"/>
      <c r="P376" s="28">
        <v>41513.699912485507</v>
      </c>
      <c r="R376" t="s">
        <v>14</v>
      </c>
    </row>
    <row r="377" spans="1:18" ht="13.5" customHeight="1" x14ac:dyDescent="0.35">
      <c r="A377" s="7" t="s">
        <v>6</v>
      </c>
      <c r="B377" s="7" t="s">
        <v>7</v>
      </c>
      <c r="C377" s="7" t="s">
        <v>8</v>
      </c>
      <c r="D377" s="7" t="s">
        <v>8</v>
      </c>
      <c r="E377" s="17" t="s">
        <v>15</v>
      </c>
      <c r="F377" s="7" t="s">
        <v>125</v>
      </c>
      <c r="G377" s="7" t="s">
        <v>158</v>
      </c>
      <c r="H377" s="8" t="s">
        <v>159</v>
      </c>
      <c r="I377" s="8" t="s">
        <v>167</v>
      </c>
      <c r="J377" s="8" t="s">
        <v>231</v>
      </c>
      <c r="K377" s="8" t="s">
        <v>129</v>
      </c>
      <c r="L377" s="15" t="s">
        <v>172</v>
      </c>
      <c r="M377" s="10">
        <v>44712</v>
      </c>
      <c r="N377" s="10">
        <v>45077</v>
      </c>
      <c r="O377" s="17"/>
      <c r="P377" s="28">
        <v>1341.9682636529758</v>
      </c>
      <c r="R377" t="s">
        <v>15</v>
      </c>
    </row>
    <row r="378" spans="1:18" ht="13.5" customHeight="1" x14ac:dyDescent="0.35">
      <c r="A378" s="7" t="s">
        <v>6</v>
      </c>
      <c r="B378" s="7" t="s">
        <v>7</v>
      </c>
      <c r="C378" s="7" t="s">
        <v>8</v>
      </c>
      <c r="D378" s="7" t="s">
        <v>8</v>
      </c>
      <c r="E378" s="17" t="s">
        <v>16</v>
      </c>
      <c r="F378" s="7" t="s">
        <v>125</v>
      </c>
      <c r="G378" s="7" t="s">
        <v>158</v>
      </c>
      <c r="H378" s="8" t="s">
        <v>159</v>
      </c>
      <c r="I378" s="8" t="s">
        <v>167</v>
      </c>
      <c r="J378" s="8" t="s">
        <v>231</v>
      </c>
      <c r="K378" s="8" t="s">
        <v>129</v>
      </c>
      <c r="L378" s="15" t="s">
        <v>172</v>
      </c>
      <c r="M378" s="10">
        <v>44712</v>
      </c>
      <c r="N378" s="10">
        <v>45077</v>
      </c>
      <c r="O378" s="17"/>
      <c r="P378" s="28">
        <v>3603.0324278344424</v>
      </c>
      <c r="R378" t="s">
        <v>16</v>
      </c>
    </row>
    <row r="379" spans="1:18" ht="13.5" customHeight="1" x14ac:dyDescent="0.35">
      <c r="A379" s="7" t="s">
        <v>6</v>
      </c>
      <c r="B379" s="7" t="s">
        <v>7</v>
      </c>
      <c r="C379" s="7" t="s">
        <v>8</v>
      </c>
      <c r="D379" s="7" t="s">
        <v>8</v>
      </c>
      <c r="E379" s="17" t="s">
        <v>17</v>
      </c>
      <c r="F379" s="7" t="s">
        <v>125</v>
      </c>
      <c r="G379" s="7" t="s">
        <v>158</v>
      </c>
      <c r="H379" s="8" t="s">
        <v>159</v>
      </c>
      <c r="I379" s="8" t="s">
        <v>167</v>
      </c>
      <c r="J379" s="8" t="s">
        <v>231</v>
      </c>
      <c r="K379" s="8" t="s">
        <v>129</v>
      </c>
      <c r="L379" s="15" t="s">
        <v>172</v>
      </c>
      <c r="M379" s="10">
        <v>44712</v>
      </c>
      <c r="N379" s="10">
        <v>45077</v>
      </c>
      <c r="O379" s="17"/>
      <c r="P379" s="28">
        <v>3934.4333882985666</v>
      </c>
      <c r="R379" t="s">
        <v>232</v>
      </c>
    </row>
    <row r="380" spans="1:18" ht="13.5" customHeight="1" x14ac:dyDescent="0.35">
      <c r="A380" s="7" t="s">
        <v>6</v>
      </c>
      <c r="B380" s="7" t="s">
        <v>7</v>
      </c>
      <c r="C380" s="7" t="s">
        <v>8</v>
      </c>
      <c r="D380" s="7" t="s">
        <v>8</v>
      </c>
      <c r="E380" s="17" t="s">
        <v>18</v>
      </c>
      <c r="F380" s="7" t="s">
        <v>125</v>
      </c>
      <c r="G380" s="7" t="s">
        <v>158</v>
      </c>
      <c r="H380" s="8" t="s">
        <v>159</v>
      </c>
      <c r="I380" s="8" t="s">
        <v>167</v>
      </c>
      <c r="J380" s="8" t="s">
        <v>231</v>
      </c>
      <c r="K380" s="8" t="s">
        <v>129</v>
      </c>
      <c r="L380" s="15" t="s">
        <v>172</v>
      </c>
      <c r="M380" s="10">
        <v>44712</v>
      </c>
      <c r="N380" s="10">
        <v>45077</v>
      </c>
      <c r="O380" s="17"/>
      <c r="P380" s="28">
        <v>567.84103805292443</v>
      </c>
      <c r="R380" t="s">
        <v>18</v>
      </c>
    </row>
    <row r="381" spans="1:18" ht="13.5" customHeight="1" x14ac:dyDescent="0.35">
      <c r="A381" s="7" t="s">
        <v>6</v>
      </c>
      <c r="B381" s="7" t="s">
        <v>7</v>
      </c>
      <c r="C381" s="7" t="s">
        <v>8</v>
      </c>
      <c r="D381" s="7" t="s">
        <v>8</v>
      </c>
      <c r="E381" s="17" t="s">
        <v>19</v>
      </c>
      <c r="F381" s="7" t="s">
        <v>125</v>
      </c>
      <c r="G381" s="7" t="s">
        <v>158</v>
      </c>
      <c r="H381" s="8" t="s">
        <v>159</v>
      </c>
      <c r="I381" s="8" t="s">
        <v>167</v>
      </c>
      <c r="J381" s="8" t="s">
        <v>231</v>
      </c>
      <c r="K381" s="8" t="s">
        <v>129</v>
      </c>
      <c r="L381" s="15" t="s">
        <v>172</v>
      </c>
      <c r="M381" s="10">
        <v>44712</v>
      </c>
      <c r="N381" s="10">
        <v>45077</v>
      </c>
      <c r="O381" s="17"/>
      <c r="P381" s="28">
        <v>1414.0598158757732</v>
      </c>
      <c r="R381" t="s">
        <v>19</v>
      </c>
    </row>
    <row r="382" spans="1:18" ht="13.5" customHeight="1" x14ac:dyDescent="0.35">
      <c r="A382" s="7" t="s">
        <v>6</v>
      </c>
      <c r="B382" s="7" t="s">
        <v>7</v>
      </c>
      <c r="C382" s="7" t="s">
        <v>8</v>
      </c>
      <c r="D382" s="7" t="s">
        <v>8</v>
      </c>
      <c r="E382" s="17" t="s">
        <v>20</v>
      </c>
      <c r="F382" s="7" t="s">
        <v>125</v>
      </c>
      <c r="G382" s="7" t="s">
        <v>158</v>
      </c>
      <c r="H382" s="8" t="s">
        <v>159</v>
      </c>
      <c r="I382" s="8" t="s">
        <v>167</v>
      </c>
      <c r="J382" s="8" t="s">
        <v>231</v>
      </c>
      <c r="K382" s="8" t="s">
        <v>129</v>
      </c>
      <c r="L382" s="15" t="s">
        <v>172</v>
      </c>
      <c r="M382" s="10">
        <v>44712</v>
      </c>
      <c r="N382" s="10">
        <v>45077</v>
      </c>
      <c r="O382" s="17"/>
      <c r="P382" s="28">
        <v>1886.364556381066</v>
      </c>
      <c r="R382" t="s">
        <v>20</v>
      </c>
    </row>
    <row r="383" spans="1:18" ht="13.5" customHeight="1" x14ac:dyDescent="0.35">
      <c r="A383" s="7" t="s">
        <v>6</v>
      </c>
      <c r="B383" s="7" t="s">
        <v>7</v>
      </c>
      <c r="C383" s="7" t="s">
        <v>21</v>
      </c>
      <c r="D383" s="7" t="s">
        <v>21</v>
      </c>
      <c r="E383" s="17" t="s">
        <v>22</v>
      </c>
      <c r="F383" s="7" t="s">
        <v>132</v>
      </c>
      <c r="G383" s="7" t="s">
        <v>158</v>
      </c>
      <c r="H383" s="8" t="s">
        <v>159</v>
      </c>
      <c r="I383" s="8" t="s">
        <v>167</v>
      </c>
      <c r="J383" s="8" t="s">
        <v>231</v>
      </c>
      <c r="K383" s="8" t="s">
        <v>129</v>
      </c>
      <c r="L383" s="15" t="s">
        <v>172</v>
      </c>
      <c r="M383" s="10">
        <v>44712</v>
      </c>
      <c r="N383" s="10">
        <v>45077</v>
      </c>
      <c r="O383" s="17"/>
      <c r="P383" s="28">
        <v>0</v>
      </c>
      <c r="R383" t="s">
        <v>233</v>
      </c>
    </row>
    <row r="384" spans="1:18" ht="13.5" customHeight="1" x14ac:dyDescent="0.35">
      <c r="A384" s="7" t="s">
        <v>6</v>
      </c>
      <c r="B384" s="7" t="s">
        <v>7</v>
      </c>
      <c r="C384" s="7" t="s">
        <v>21</v>
      </c>
      <c r="D384" s="7" t="s">
        <v>21</v>
      </c>
      <c r="E384" s="17" t="s">
        <v>23</v>
      </c>
      <c r="F384" s="7" t="s">
        <v>133</v>
      </c>
      <c r="G384" s="7" t="s">
        <v>158</v>
      </c>
      <c r="H384" s="8" t="s">
        <v>159</v>
      </c>
      <c r="I384" s="8" t="s">
        <v>167</v>
      </c>
      <c r="J384" s="8" t="s">
        <v>231</v>
      </c>
      <c r="K384" s="8" t="s">
        <v>129</v>
      </c>
      <c r="L384" s="15" t="s">
        <v>172</v>
      </c>
      <c r="M384" s="10">
        <v>44712</v>
      </c>
      <c r="N384" s="10">
        <v>45077</v>
      </c>
      <c r="O384" s="17"/>
      <c r="P384" s="28">
        <v>299.33324696687947</v>
      </c>
      <c r="R384" t="s">
        <v>23</v>
      </c>
    </row>
    <row r="385" spans="1:18" ht="13.5" customHeight="1" x14ac:dyDescent="0.35">
      <c r="A385" s="7" t="s">
        <v>6</v>
      </c>
      <c r="B385" s="7" t="s">
        <v>7</v>
      </c>
      <c r="C385" s="7" t="s">
        <v>21</v>
      </c>
      <c r="D385" s="7" t="s">
        <v>21</v>
      </c>
      <c r="E385" s="17" t="s">
        <v>24</v>
      </c>
      <c r="F385" s="7" t="s">
        <v>132</v>
      </c>
      <c r="G385" s="7" t="s">
        <v>158</v>
      </c>
      <c r="H385" s="8" t="s">
        <v>159</v>
      </c>
      <c r="I385" s="8" t="s">
        <v>167</v>
      </c>
      <c r="J385" s="8" t="s">
        <v>231</v>
      </c>
      <c r="K385" s="8" t="s">
        <v>129</v>
      </c>
      <c r="L385" s="15" t="s">
        <v>172</v>
      </c>
      <c r="M385" s="10">
        <v>44712</v>
      </c>
      <c r="N385" s="10">
        <v>45077</v>
      </c>
      <c r="O385" s="17"/>
      <c r="P385" s="28">
        <v>627.32369316442873</v>
      </c>
      <c r="R385" t="s">
        <v>24</v>
      </c>
    </row>
    <row r="386" spans="1:18" ht="13.5" customHeight="1" x14ac:dyDescent="0.35">
      <c r="A386" s="7" t="s">
        <v>6</v>
      </c>
      <c r="B386" s="7" t="s">
        <v>7</v>
      </c>
      <c r="C386" s="7" t="s">
        <v>21</v>
      </c>
      <c r="D386" s="7" t="s">
        <v>21</v>
      </c>
      <c r="E386" s="17" t="s">
        <v>188</v>
      </c>
      <c r="F386" s="7" t="s">
        <v>132</v>
      </c>
      <c r="G386" s="7" t="s">
        <v>158</v>
      </c>
      <c r="H386" s="8" t="s">
        <v>159</v>
      </c>
      <c r="I386" s="8" t="s">
        <v>167</v>
      </c>
      <c r="J386" s="8" t="s">
        <v>231</v>
      </c>
      <c r="K386" s="8" t="s">
        <v>129</v>
      </c>
      <c r="L386" s="15" t="s">
        <v>172</v>
      </c>
      <c r="M386" s="10">
        <v>44712</v>
      </c>
      <c r="N386" s="10">
        <v>45077</v>
      </c>
      <c r="O386" s="17"/>
      <c r="P386" s="28">
        <v>3418.3199827800772</v>
      </c>
      <c r="R386" t="s">
        <v>234</v>
      </c>
    </row>
    <row r="387" spans="1:18" ht="13.5" customHeight="1" x14ac:dyDescent="0.35">
      <c r="A387" s="7" t="s">
        <v>6</v>
      </c>
      <c r="B387" s="7" t="s">
        <v>7</v>
      </c>
      <c r="C387" s="7" t="s">
        <v>21</v>
      </c>
      <c r="D387" s="7" t="s">
        <v>21</v>
      </c>
      <c r="E387" s="17" t="s">
        <v>189</v>
      </c>
      <c r="F387" s="7" t="s">
        <v>132</v>
      </c>
      <c r="G387" s="7" t="s">
        <v>158</v>
      </c>
      <c r="H387" s="8" t="s">
        <v>159</v>
      </c>
      <c r="I387" s="8" t="s">
        <v>167</v>
      </c>
      <c r="J387" s="8" t="s">
        <v>231</v>
      </c>
      <c r="K387" s="8" t="s">
        <v>129</v>
      </c>
      <c r="L387" s="15" t="s">
        <v>172</v>
      </c>
      <c r="M387" s="10">
        <v>44712</v>
      </c>
      <c r="N387" s="10">
        <v>45077</v>
      </c>
      <c r="O387" s="17"/>
      <c r="P387" s="28">
        <v>836.17993012024783</v>
      </c>
      <c r="R387" t="s">
        <v>189</v>
      </c>
    </row>
    <row r="388" spans="1:18" ht="13.5" customHeight="1" x14ac:dyDescent="0.35">
      <c r="A388" s="7" t="s">
        <v>6</v>
      </c>
      <c r="B388" s="7" t="s">
        <v>7</v>
      </c>
      <c r="C388" s="7" t="s">
        <v>21</v>
      </c>
      <c r="D388" s="7" t="s">
        <v>21</v>
      </c>
      <c r="E388" s="17" t="s">
        <v>190</v>
      </c>
      <c r="F388" s="7" t="s">
        <v>132</v>
      </c>
      <c r="G388" s="7" t="s">
        <v>158</v>
      </c>
      <c r="H388" s="8" t="s">
        <v>159</v>
      </c>
      <c r="I388" s="8" t="s">
        <v>167</v>
      </c>
      <c r="J388" s="8" t="s">
        <v>231</v>
      </c>
      <c r="K388" s="8" t="s">
        <v>129</v>
      </c>
      <c r="L388" s="15" t="s">
        <v>172</v>
      </c>
      <c r="M388" s="10">
        <v>44712</v>
      </c>
      <c r="N388" s="10">
        <v>45077</v>
      </c>
      <c r="O388" s="17"/>
      <c r="P388" s="28">
        <v>2719.6543457617363</v>
      </c>
      <c r="R388" t="s">
        <v>190</v>
      </c>
    </row>
    <row r="389" spans="1:18" ht="13.5" customHeight="1" x14ac:dyDescent="0.35">
      <c r="A389" s="7" t="s">
        <v>6</v>
      </c>
      <c r="B389" s="7" t="s">
        <v>7</v>
      </c>
      <c r="C389" s="7" t="s">
        <v>21</v>
      </c>
      <c r="D389" s="7" t="s">
        <v>21</v>
      </c>
      <c r="E389" s="17" t="s">
        <v>191</v>
      </c>
      <c r="F389" s="7" t="s">
        <v>132</v>
      </c>
      <c r="G389" s="7" t="s">
        <v>158</v>
      </c>
      <c r="H389" s="8" t="s">
        <v>159</v>
      </c>
      <c r="I389" s="8" t="s">
        <v>167</v>
      </c>
      <c r="J389" s="8" t="s">
        <v>231</v>
      </c>
      <c r="K389" s="8" t="s">
        <v>129</v>
      </c>
      <c r="L389" s="15" t="s">
        <v>172</v>
      </c>
      <c r="M389" s="10">
        <v>44712</v>
      </c>
      <c r="N389" s="10">
        <v>45077</v>
      </c>
      <c r="O389" s="17"/>
      <c r="P389" s="28">
        <v>2947.7009142156453</v>
      </c>
      <c r="R389" t="s">
        <v>191</v>
      </c>
    </row>
    <row r="390" spans="1:18" ht="13.5" customHeight="1" x14ac:dyDescent="0.35">
      <c r="A390" s="7" t="s">
        <v>6</v>
      </c>
      <c r="B390" s="7" t="s">
        <v>7</v>
      </c>
      <c r="C390" s="7" t="s">
        <v>21</v>
      </c>
      <c r="D390" s="7" t="s">
        <v>29</v>
      </c>
      <c r="E390" s="17" t="s">
        <v>192</v>
      </c>
      <c r="F390" s="7" t="s">
        <v>132</v>
      </c>
      <c r="G390" s="7" t="s">
        <v>158</v>
      </c>
      <c r="H390" s="8" t="s">
        <v>159</v>
      </c>
      <c r="I390" s="8" t="s">
        <v>167</v>
      </c>
      <c r="J390" s="8" t="s">
        <v>231</v>
      </c>
      <c r="K390" s="8" t="s">
        <v>129</v>
      </c>
      <c r="L390" s="15" t="s">
        <v>172</v>
      </c>
      <c r="M390" s="10">
        <v>44712</v>
      </c>
      <c r="N390" s="10">
        <v>45077</v>
      </c>
      <c r="O390" s="17"/>
      <c r="P390" s="28">
        <v>3098.536516148175</v>
      </c>
      <c r="R390" t="s">
        <v>235</v>
      </c>
    </row>
    <row r="391" spans="1:18" ht="13.5" customHeight="1" x14ac:dyDescent="0.35">
      <c r="A391" s="7" t="s">
        <v>6</v>
      </c>
      <c r="B391" s="7" t="s">
        <v>7</v>
      </c>
      <c r="C391" s="7" t="s">
        <v>21</v>
      </c>
      <c r="D391" s="7" t="s">
        <v>29</v>
      </c>
      <c r="E391" s="17" t="s">
        <v>193</v>
      </c>
      <c r="F391" s="7" t="s">
        <v>132</v>
      </c>
      <c r="G391" s="7" t="s">
        <v>158</v>
      </c>
      <c r="H391" s="8" t="s">
        <v>159</v>
      </c>
      <c r="I391" s="8" t="s">
        <v>167</v>
      </c>
      <c r="J391" s="8" t="s">
        <v>231</v>
      </c>
      <c r="K391" s="8" t="s">
        <v>129</v>
      </c>
      <c r="L391" s="15" t="s">
        <v>172</v>
      </c>
      <c r="M391" s="10">
        <v>44712</v>
      </c>
      <c r="N391" s="10">
        <v>45077</v>
      </c>
      <c r="O391" s="17"/>
      <c r="P391" s="28">
        <v>1087.2542113675863</v>
      </c>
      <c r="R391" t="s">
        <v>237</v>
      </c>
    </row>
    <row r="392" spans="1:18" ht="13.5" customHeight="1" x14ac:dyDescent="0.35">
      <c r="A392" s="7" t="s">
        <v>6</v>
      </c>
      <c r="B392" s="7" t="s">
        <v>7</v>
      </c>
      <c r="C392" s="7" t="s">
        <v>21</v>
      </c>
      <c r="D392" s="7" t="s">
        <v>29</v>
      </c>
      <c r="E392" s="17" t="s">
        <v>194</v>
      </c>
      <c r="F392" s="7" t="s">
        <v>132</v>
      </c>
      <c r="G392" s="7" t="s">
        <v>158</v>
      </c>
      <c r="H392" s="8" t="s">
        <v>159</v>
      </c>
      <c r="I392" s="8" t="s">
        <v>167</v>
      </c>
      <c r="J392" s="8" t="s">
        <v>231</v>
      </c>
      <c r="K392" s="8" t="s">
        <v>129</v>
      </c>
      <c r="L392" s="15" t="s">
        <v>172</v>
      </c>
      <c r="M392" s="10">
        <v>44712</v>
      </c>
      <c r="N392" s="10">
        <v>45077</v>
      </c>
      <c r="O392" s="17"/>
      <c r="P392" s="28">
        <v>0</v>
      </c>
      <c r="R392" t="s">
        <v>236</v>
      </c>
    </row>
    <row r="393" spans="1:18" ht="13.5" customHeight="1" x14ac:dyDescent="0.35">
      <c r="A393" s="7" t="s">
        <v>6</v>
      </c>
      <c r="B393" s="7" t="s">
        <v>7</v>
      </c>
      <c r="C393" s="7" t="s">
        <v>21</v>
      </c>
      <c r="D393" s="7" t="s">
        <v>33</v>
      </c>
      <c r="E393" s="17" t="s">
        <v>195</v>
      </c>
      <c r="F393" s="7" t="s">
        <v>132</v>
      </c>
      <c r="G393" s="7" t="s">
        <v>158</v>
      </c>
      <c r="H393" s="8" t="s">
        <v>159</v>
      </c>
      <c r="I393" s="8" t="s">
        <v>167</v>
      </c>
      <c r="J393" s="8" t="s">
        <v>231</v>
      </c>
      <c r="K393" s="8" t="s">
        <v>129</v>
      </c>
      <c r="L393" s="15" t="s">
        <v>172</v>
      </c>
      <c r="M393" s="10">
        <v>44712</v>
      </c>
      <c r="N393" s="10">
        <v>45077</v>
      </c>
      <c r="O393" s="17"/>
      <c r="P393" s="28">
        <v>12164.306539591795</v>
      </c>
      <c r="R393" t="s">
        <v>33</v>
      </c>
    </row>
    <row r="394" spans="1:18" ht="13.5" customHeight="1" x14ac:dyDescent="0.35">
      <c r="A394" s="7" t="s">
        <v>6</v>
      </c>
      <c r="B394" s="7" t="s">
        <v>7</v>
      </c>
      <c r="C394" s="7" t="s">
        <v>21</v>
      </c>
      <c r="D394" s="7" t="s">
        <v>33</v>
      </c>
      <c r="E394" s="17" t="s">
        <v>196</v>
      </c>
      <c r="F394" s="7" t="s">
        <v>132</v>
      </c>
      <c r="G394" s="7" t="s">
        <v>158</v>
      </c>
      <c r="H394" s="8" t="s">
        <v>159</v>
      </c>
      <c r="I394" s="8" t="s">
        <v>167</v>
      </c>
      <c r="J394" s="8" t="s">
        <v>231</v>
      </c>
      <c r="K394" s="8" t="s">
        <v>129</v>
      </c>
      <c r="L394" s="15" t="s">
        <v>172</v>
      </c>
      <c r="M394" s="10">
        <v>44712</v>
      </c>
      <c r="N394" s="10">
        <v>45077</v>
      </c>
      <c r="O394" s="17"/>
      <c r="P394" s="28">
        <v>2111.6965876701461</v>
      </c>
      <c r="R394" t="s">
        <v>238</v>
      </c>
    </row>
    <row r="395" spans="1:18" ht="13.5" customHeight="1" x14ac:dyDescent="0.35">
      <c r="A395" s="7" t="s">
        <v>6</v>
      </c>
      <c r="B395" s="7" t="s">
        <v>7</v>
      </c>
      <c r="C395" s="7" t="s">
        <v>21</v>
      </c>
      <c r="D395" s="7" t="s">
        <v>33</v>
      </c>
      <c r="E395" s="17" t="s">
        <v>44</v>
      </c>
      <c r="F395" s="7" t="s">
        <v>132</v>
      </c>
      <c r="G395" s="7" t="s">
        <v>158</v>
      </c>
      <c r="H395" s="8" t="s">
        <v>159</v>
      </c>
      <c r="I395" s="8" t="s">
        <v>167</v>
      </c>
      <c r="J395" s="8" t="s">
        <v>231</v>
      </c>
      <c r="K395" s="8" t="s">
        <v>129</v>
      </c>
      <c r="L395" s="15" t="s">
        <v>172</v>
      </c>
      <c r="M395" s="10">
        <v>44712</v>
      </c>
      <c r="N395" s="10">
        <v>45077</v>
      </c>
      <c r="O395" s="17"/>
      <c r="P395" s="28">
        <v>3501.8275416907372</v>
      </c>
      <c r="R395" t="s">
        <v>239</v>
      </c>
    </row>
    <row r="396" spans="1:18" ht="13.5" customHeight="1" x14ac:dyDescent="0.35">
      <c r="A396" s="7" t="s">
        <v>6</v>
      </c>
      <c r="B396" s="7" t="s">
        <v>7</v>
      </c>
      <c r="C396" s="7" t="s">
        <v>21</v>
      </c>
      <c r="D396" s="7" t="s">
        <v>33</v>
      </c>
      <c r="E396" s="17" t="s">
        <v>197</v>
      </c>
      <c r="F396" s="7" t="s">
        <v>132</v>
      </c>
      <c r="G396" s="7" t="s">
        <v>158</v>
      </c>
      <c r="H396" s="8" t="s">
        <v>159</v>
      </c>
      <c r="I396" s="8" t="s">
        <v>167</v>
      </c>
      <c r="J396" s="8" t="s">
        <v>231</v>
      </c>
      <c r="K396" s="8" t="s">
        <v>129</v>
      </c>
      <c r="L396" s="15" t="s">
        <v>172</v>
      </c>
      <c r="M396" s="10">
        <v>44712</v>
      </c>
      <c r="N396" s="10">
        <v>45077</v>
      </c>
      <c r="O396" s="17"/>
      <c r="P396" s="28">
        <v>200.21924999999999</v>
      </c>
      <c r="R396" t="s">
        <v>240</v>
      </c>
    </row>
    <row r="397" spans="1:18" ht="13.5" customHeight="1" x14ac:dyDescent="0.35">
      <c r="A397" s="7" t="s">
        <v>6</v>
      </c>
      <c r="B397" s="7" t="s">
        <v>7</v>
      </c>
      <c r="C397" s="7" t="s">
        <v>21</v>
      </c>
      <c r="D397" s="7" t="s">
        <v>33</v>
      </c>
      <c r="E397" s="17" t="s">
        <v>43</v>
      </c>
      <c r="F397" s="7" t="s">
        <v>132</v>
      </c>
      <c r="G397" s="7" t="s">
        <v>158</v>
      </c>
      <c r="H397" s="8" t="s">
        <v>159</v>
      </c>
      <c r="I397" s="8" t="s">
        <v>167</v>
      </c>
      <c r="J397" s="8" t="s">
        <v>231</v>
      </c>
      <c r="K397" s="8" t="s">
        <v>129</v>
      </c>
      <c r="L397" s="15" t="s">
        <v>172</v>
      </c>
      <c r="M397" s="10">
        <v>44712</v>
      </c>
      <c r="N397" s="10">
        <v>45077</v>
      </c>
      <c r="O397" s="17"/>
      <c r="P397" s="28">
        <v>101.980477860138</v>
      </c>
      <c r="R397" t="s">
        <v>241</v>
      </c>
    </row>
    <row r="398" spans="1:18" ht="13.5" customHeight="1" x14ac:dyDescent="0.35">
      <c r="A398" s="7" t="s">
        <v>6</v>
      </c>
      <c r="B398" s="7" t="s">
        <v>7</v>
      </c>
      <c r="C398" s="7" t="s">
        <v>21</v>
      </c>
      <c r="D398" s="7" t="s">
        <v>33</v>
      </c>
      <c r="E398" s="17" t="s">
        <v>198</v>
      </c>
      <c r="F398" s="7" t="s">
        <v>132</v>
      </c>
      <c r="G398" s="7" t="s">
        <v>158</v>
      </c>
      <c r="H398" s="8" t="s">
        <v>159</v>
      </c>
      <c r="I398" s="8" t="s">
        <v>167</v>
      </c>
      <c r="J398" s="8" t="s">
        <v>231</v>
      </c>
      <c r="K398" s="8" t="s">
        <v>129</v>
      </c>
      <c r="L398" s="15" t="s">
        <v>172</v>
      </c>
      <c r="M398" s="10">
        <v>44712</v>
      </c>
      <c r="N398" s="10">
        <v>45077</v>
      </c>
      <c r="O398" s="17"/>
      <c r="P398" s="28">
        <v>268.22758259726999</v>
      </c>
      <c r="R398" t="s">
        <v>242</v>
      </c>
    </row>
    <row r="399" spans="1:18" ht="13.5" customHeight="1" x14ac:dyDescent="0.35">
      <c r="A399" s="7" t="s">
        <v>6</v>
      </c>
      <c r="B399" s="7" t="s">
        <v>7</v>
      </c>
      <c r="C399" s="7" t="s">
        <v>40</v>
      </c>
      <c r="D399" s="7" t="s">
        <v>40</v>
      </c>
      <c r="E399" s="17" t="s">
        <v>40</v>
      </c>
      <c r="F399" s="7" t="s">
        <v>125</v>
      </c>
      <c r="G399" s="7" t="s">
        <v>158</v>
      </c>
      <c r="H399" s="8" t="s">
        <v>159</v>
      </c>
      <c r="I399" s="8" t="s">
        <v>167</v>
      </c>
      <c r="J399" s="8" t="s">
        <v>231</v>
      </c>
      <c r="K399" s="8" t="s">
        <v>129</v>
      </c>
      <c r="L399" s="15" t="s">
        <v>172</v>
      </c>
      <c r="M399" s="10">
        <v>44712</v>
      </c>
      <c r="N399" s="10">
        <v>45077</v>
      </c>
      <c r="O399" s="17"/>
      <c r="P399" s="28">
        <v>964.3036150785822</v>
      </c>
      <c r="R399" t="s">
        <v>40</v>
      </c>
    </row>
    <row r="400" spans="1:18" ht="13.5" customHeight="1" x14ac:dyDescent="0.35">
      <c r="A400" s="7" t="s">
        <v>6</v>
      </c>
      <c r="B400" s="7" t="s">
        <v>7</v>
      </c>
      <c r="C400" s="7" t="s">
        <v>41</v>
      </c>
      <c r="D400" s="7" t="s">
        <v>41</v>
      </c>
      <c r="E400" s="17" t="s">
        <v>41</v>
      </c>
      <c r="F400" s="7" t="s">
        <v>125</v>
      </c>
      <c r="G400" s="7" t="s">
        <v>158</v>
      </c>
      <c r="H400" s="8" t="s">
        <v>159</v>
      </c>
      <c r="I400" s="8" t="s">
        <v>167</v>
      </c>
      <c r="J400" s="8" t="s">
        <v>231</v>
      </c>
      <c r="K400" s="8" t="s">
        <v>129</v>
      </c>
      <c r="L400" s="15" t="s">
        <v>172</v>
      </c>
      <c r="M400" s="10">
        <v>44712</v>
      </c>
      <c r="N400" s="10">
        <v>45077</v>
      </c>
      <c r="O400" s="17"/>
      <c r="P400" s="28">
        <v>5903.0444522915477</v>
      </c>
      <c r="R400" t="s">
        <v>41</v>
      </c>
    </row>
    <row r="401" spans="1:18" ht="13.5" customHeight="1" x14ac:dyDescent="0.35">
      <c r="A401" s="7" t="s">
        <v>6</v>
      </c>
      <c r="B401" s="7" t="s">
        <v>7</v>
      </c>
      <c r="C401" s="7" t="s">
        <v>42</v>
      </c>
      <c r="D401" s="7" t="s">
        <v>42</v>
      </c>
      <c r="E401" s="17" t="s">
        <v>43</v>
      </c>
      <c r="F401" s="7" t="s">
        <v>132</v>
      </c>
      <c r="G401" s="7" t="s">
        <v>158</v>
      </c>
      <c r="H401" s="8" t="s">
        <v>159</v>
      </c>
      <c r="I401" s="8" t="s">
        <v>167</v>
      </c>
      <c r="J401" s="8" t="s">
        <v>231</v>
      </c>
      <c r="K401" s="8" t="s">
        <v>129</v>
      </c>
      <c r="L401" s="15" t="s">
        <v>172</v>
      </c>
      <c r="M401" s="10">
        <v>44712</v>
      </c>
      <c r="N401" s="10">
        <v>45077</v>
      </c>
      <c r="O401" s="17"/>
      <c r="P401" s="28">
        <v>101.980477860138</v>
      </c>
      <c r="R401" t="s">
        <v>241</v>
      </c>
    </row>
    <row r="402" spans="1:18" ht="13.5" customHeight="1" x14ac:dyDescent="0.35">
      <c r="A402" s="7" t="s">
        <v>6</v>
      </c>
      <c r="B402" s="7" t="s">
        <v>7</v>
      </c>
      <c r="C402" s="7" t="s">
        <v>42</v>
      </c>
      <c r="D402" s="7" t="s">
        <v>42</v>
      </c>
      <c r="E402" s="17" t="s">
        <v>44</v>
      </c>
      <c r="F402" s="7" t="s">
        <v>132</v>
      </c>
      <c r="G402" s="7" t="s">
        <v>158</v>
      </c>
      <c r="H402" s="8" t="s">
        <v>159</v>
      </c>
      <c r="I402" s="8" t="s">
        <v>167</v>
      </c>
      <c r="J402" s="8" t="s">
        <v>231</v>
      </c>
      <c r="K402" s="8" t="s">
        <v>129</v>
      </c>
      <c r="L402" s="15" t="s">
        <v>172</v>
      </c>
      <c r="M402" s="10">
        <v>44712</v>
      </c>
      <c r="N402" s="10">
        <v>45077</v>
      </c>
      <c r="O402" s="17"/>
      <c r="P402" s="28">
        <v>3501.8275416907372</v>
      </c>
      <c r="R402" t="s">
        <v>239</v>
      </c>
    </row>
    <row r="403" spans="1:18" ht="13.5" customHeight="1" x14ac:dyDescent="0.35">
      <c r="A403" s="7" t="s">
        <v>6</v>
      </c>
      <c r="B403" s="7" t="s">
        <v>7</v>
      </c>
      <c r="C403" s="7" t="s">
        <v>42</v>
      </c>
      <c r="D403" s="7" t="s">
        <v>42</v>
      </c>
      <c r="E403" s="17" t="s">
        <v>45</v>
      </c>
      <c r="F403" s="7" t="s">
        <v>132</v>
      </c>
      <c r="G403" s="7" t="s">
        <v>158</v>
      </c>
      <c r="H403" s="8" t="s">
        <v>159</v>
      </c>
      <c r="I403" s="8" t="s">
        <v>167</v>
      </c>
      <c r="J403" s="8" t="s">
        <v>231</v>
      </c>
      <c r="K403" s="8" t="s">
        <v>129</v>
      </c>
      <c r="L403" s="15" t="s">
        <v>172</v>
      </c>
      <c r="M403" s="10">
        <v>44712</v>
      </c>
      <c r="N403" s="10">
        <v>45077</v>
      </c>
      <c r="O403" s="17"/>
      <c r="P403" s="28">
        <v>588.07195749388995</v>
      </c>
      <c r="R403" t="s">
        <v>245</v>
      </c>
    </row>
    <row r="404" spans="1:18" ht="13.5" customHeight="1" x14ac:dyDescent="0.35">
      <c r="A404" s="7" t="s">
        <v>6</v>
      </c>
      <c r="B404" s="7" t="s">
        <v>7</v>
      </c>
      <c r="C404" s="7" t="s">
        <v>42</v>
      </c>
      <c r="D404" s="7" t="s">
        <v>42</v>
      </c>
      <c r="E404" s="17" t="s">
        <v>46</v>
      </c>
      <c r="F404" s="7" t="s">
        <v>132</v>
      </c>
      <c r="G404" s="7" t="s">
        <v>158</v>
      </c>
      <c r="H404" s="8" t="s">
        <v>159</v>
      </c>
      <c r="I404" s="8" t="s">
        <v>167</v>
      </c>
      <c r="J404" s="8" t="s">
        <v>231</v>
      </c>
      <c r="K404" s="8" t="s">
        <v>129</v>
      </c>
      <c r="L404" s="15" t="s">
        <v>172</v>
      </c>
      <c r="M404" s="10">
        <v>44712</v>
      </c>
      <c r="N404" s="10">
        <v>45077</v>
      </c>
      <c r="O404" s="17"/>
      <c r="P404" s="28">
        <v>426.57541040000012</v>
      </c>
      <c r="R404" t="s">
        <v>246</v>
      </c>
    </row>
    <row r="405" spans="1:18" ht="13.5" customHeight="1" x14ac:dyDescent="0.35">
      <c r="A405" s="7" t="s">
        <v>6</v>
      </c>
      <c r="B405" s="7" t="s">
        <v>7</v>
      </c>
      <c r="C405" s="7" t="s">
        <v>42</v>
      </c>
      <c r="D405" s="7" t="s">
        <v>42</v>
      </c>
      <c r="E405" s="17" t="s">
        <v>195</v>
      </c>
      <c r="F405" s="7" t="s">
        <v>132</v>
      </c>
      <c r="G405" s="7" t="s">
        <v>158</v>
      </c>
      <c r="H405" s="8" t="s">
        <v>159</v>
      </c>
      <c r="I405" s="8" t="s">
        <v>167</v>
      </c>
      <c r="J405" s="8" t="s">
        <v>231</v>
      </c>
      <c r="K405" s="8" t="s">
        <v>129</v>
      </c>
      <c r="L405" s="15" t="s">
        <v>172</v>
      </c>
      <c r="M405" s="10">
        <v>44712</v>
      </c>
      <c r="N405" s="10">
        <v>45077</v>
      </c>
      <c r="O405" s="17"/>
      <c r="P405" s="28">
        <v>12164.306539591795</v>
      </c>
      <c r="R405" t="s">
        <v>33</v>
      </c>
    </row>
    <row r="406" spans="1:18" ht="13.5" customHeight="1" x14ac:dyDescent="0.35">
      <c r="A406" s="7" t="s">
        <v>6</v>
      </c>
      <c r="B406" s="7" t="s">
        <v>7</v>
      </c>
      <c r="C406" s="7" t="s">
        <v>42</v>
      </c>
      <c r="D406" s="7" t="s">
        <v>42</v>
      </c>
      <c r="E406" s="17" t="s">
        <v>198</v>
      </c>
      <c r="F406" s="7" t="s">
        <v>132</v>
      </c>
      <c r="G406" s="7" t="s">
        <v>158</v>
      </c>
      <c r="H406" s="8" t="s">
        <v>159</v>
      </c>
      <c r="I406" s="8" t="s">
        <v>167</v>
      </c>
      <c r="J406" s="8" t="s">
        <v>231</v>
      </c>
      <c r="K406" s="8" t="s">
        <v>129</v>
      </c>
      <c r="L406" s="15" t="s">
        <v>172</v>
      </c>
      <c r="M406" s="10">
        <v>44712</v>
      </c>
      <c r="N406" s="10">
        <v>45077</v>
      </c>
      <c r="O406" s="17"/>
      <c r="P406" s="28">
        <v>268.22758259726999</v>
      </c>
      <c r="R406" t="s">
        <v>242</v>
      </c>
    </row>
    <row r="407" spans="1:18" ht="13.5" customHeight="1" x14ac:dyDescent="0.35">
      <c r="A407" s="7" t="s">
        <v>6</v>
      </c>
      <c r="B407" s="7" t="s">
        <v>7</v>
      </c>
      <c r="C407" s="7" t="s">
        <v>42</v>
      </c>
      <c r="D407" s="7" t="s">
        <v>42</v>
      </c>
      <c r="E407" s="17" t="s">
        <v>49</v>
      </c>
      <c r="F407" s="7" t="s">
        <v>132</v>
      </c>
      <c r="G407" s="7" t="s">
        <v>158</v>
      </c>
      <c r="H407" s="8" t="s">
        <v>159</v>
      </c>
      <c r="I407" s="8" t="s">
        <v>167</v>
      </c>
      <c r="J407" s="8" t="s">
        <v>231</v>
      </c>
      <c r="K407" s="8" t="s">
        <v>129</v>
      </c>
      <c r="L407" s="15" t="s">
        <v>172</v>
      </c>
      <c r="M407" s="10">
        <v>44712</v>
      </c>
      <c r="N407" s="10">
        <v>45077</v>
      </c>
      <c r="O407" s="17"/>
      <c r="P407" s="28">
        <v>22655.991734481613</v>
      </c>
      <c r="R407" t="s">
        <v>248</v>
      </c>
    </row>
    <row r="408" spans="1:18" ht="13.5" customHeight="1" x14ac:dyDescent="0.35">
      <c r="A408" s="7" t="s">
        <v>6</v>
      </c>
      <c r="B408" s="7" t="s">
        <v>50</v>
      </c>
      <c r="C408" s="7" t="s">
        <v>51</v>
      </c>
      <c r="D408" s="7" t="s">
        <v>51</v>
      </c>
      <c r="E408" s="17" t="s">
        <v>51</v>
      </c>
      <c r="F408" s="7" t="s">
        <v>134</v>
      </c>
      <c r="G408" s="7" t="s">
        <v>158</v>
      </c>
      <c r="H408" s="8" t="s">
        <v>159</v>
      </c>
      <c r="I408" s="8" t="s">
        <v>167</v>
      </c>
      <c r="J408" s="8" t="s">
        <v>231</v>
      </c>
      <c r="K408" s="8" t="s">
        <v>129</v>
      </c>
      <c r="L408" s="15" t="s">
        <v>172</v>
      </c>
      <c r="M408" s="10">
        <v>44712</v>
      </c>
      <c r="N408" s="10">
        <v>45077</v>
      </c>
      <c r="O408" s="17"/>
      <c r="P408" s="28">
        <v>2722.1554650469884</v>
      </c>
      <c r="R408" t="s">
        <v>51</v>
      </c>
    </row>
    <row r="409" spans="1:18" ht="13.5" customHeight="1" x14ac:dyDescent="0.35">
      <c r="A409" s="7" t="s">
        <v>6</v>
      </c>
      <c r="B409" s="7" t="s">
        <v>50</v>
      </c>
      <c r="C409" s="7" t="s">
        <v>52</v>
      </c>
      <c r="D409" s="7" t="s">
        <v>52</v>
      </c>
      <c r="E409" s="17" t="s">
        <v>52</v>
      </c>
      <c r="F409" s="7" t="s">
        <v>134</v>
      </c>
      <c r="G409" s="7" t="s">
        <v>158</v>
      </c>
      <c r="H409" s="8" t="s">
        <v>159</v>
      </c>
      <c r="I409" s="8" t="s">
        <v>167</v>
      </c>
      <c r="J409" s="8" t="s">
        <v>231</v>
      </c>
      <c r="K409" s="8" t="s">
        <v>129</v>
      </c>
      <c r="L409" s="15" t="s">
        <v>172</v>
      </c>
      <c r="M409" s="10">
        <v>44712</v>
      </c>
      <c r="N409" s="10">
        <v>45077</v>
      </c>
      <c r="O409" s="17"/>
      <c r="P409" s="28">
        <v>502.7042635785881</v>
      </c>
      <c r="R409" t="s">
        <v>52</v>
      </c>
    </row>
    <row r="410" spans="1:18" ht="13.5" customHeight="1" x14ac:dyDescent="0.35">
      <c r="A410" s="7" t="s">
        <v>6</v>
      </c>
      <c r="B410" s="7" t="s">
        <v>50</v>
      </c>
      <c r="C410" s="7" t="s">
        <v>54</v>
      </c>
      <c r="D410" s="7" t="s">
        <v>54</v>
      </c>
      <c r="E410" s="17" t="s">
        <v>54</v>
      </c>
      <c r="F410" s="7" t="s">
        <v>135</v>
      </c>
      <c r="G410" s="7" t="s">
        <v>158</v>
      </c>
      <c r="H410" s="8" t="s">
        <v>159</v>
      </c>
      <c r="I410" s="8" t="s">
        <v>167</v>
      </c>
      <c r="J410" s="8" t="s">
        <v>231</v>
      </c>
      <c r="K410" s="8" t="s">
        <v>129</v>
      </c>
      <c r="L410" s="15" t="s">
        <v>172</v>
      </c>
      <c r="M410" s="10">
        <v>44712</v>
      </c>
      <c r="N410" s="10">
        <v>45077</v>
      </c>
      <c r="O410" s="17"/>
      <c r="P410" s="28">
        <v>654.51543190539223</v>
      </c>
      <c r="R410" t="s">
        <v>249</v>
      </c>
    </row>
    <row r="411" spans="1:18" ht="13.5" customHeight="1" x14ac:dyDescent="0.35">
      <c r="A411" s="7" t="s">
        <v>6</v>
      </c>
      <c r="B411" s="7" t="s">
        <v>50</v>
      </c>
      <c r="C411" s="7" t="s">
        <v>55</v>
      </c>
      <c r="D411" s="7" t="s">
        <v>55</v>
      </c>
      <c r="E411" s="17" t="s">
        <v>55</v>
      </c>
      <c r="F411" s="7" t="s">
        <v>134</v>
      </c>
      <c r="G411" s="7" t="s">
        <v>158</v>
      </c>
      <c r="H411" s="8" t="s">
        <v>159</v>
      </c>
      <c r="I411" s="8" t="s">
        <v>167</v>
      </c>
      <c r="J411" s="8" t="s">
        <v>231</v>
      </c>
      <c r="K411" s="8" t="s">
        <v>129</v>
      </c>
      <c r="L411" s="15" t="s">
        <v>172</v>
      </c>
      <c r="M411" s="10">
        <v>44712</v>
      </c>
      <c r="N411" s="10">
        <v>45077</v>
      </c>
      <c r="O411" s="17"/>
      <c r="P411" s="28">
        <v>15.566775396476379</v>
      </c>
      <c r="R411" t="s">
        <v>55</v>
      </c>
    </row>
    <row r="412" spans="1:18" ht="13.5" customHeight="1" x14ac:dyDescent="0.35">
      <c r="A412" s="7" t="s">
        <v>6</v>
      </c>
      <c r="B412" s="7" t="s">
        <v>50</v>
      </c>
      <c r="C412" s="7" t="s">
        <v>55</v>
      </c>
      <c r="D412" s="7" t="s">
        <v>57</v>
      </c>
      <c r="E412" s="17" t="s">
        <v>199</v>
      </c>
      <c r="F412" s="7" t="s">
        <v>134</v>
      </c>
      <c r="G412" s="7" t="s">
        <v>158</v>
      </c>
      <c r="H412" s="8" t="s">
        <v>159</v>
      </c>
      <c r="I412" s="8" t="s">
        <v>167</v>
      </c>
      <c r="J412" s="8" t="s">
        <v>231</v>
      </c>
      <c r="K412" s="8" t="s">
        <v>129</v>
      </c>
      <c r="L412" s="15" t="s">
        <v>172</v>
      </c>
      <c r="M412" s="10">
        <v>44712</v>
      </c>
      <c r="N412" s="10">
        <v>45077</v>
      </c>
      <c r="O412" s="17"/>
      <c r="P412" s="28">
        <v>372.59738642663496</v>
      </c>
      <c r="R412" t="s">
        <v>250</v>
      </c>
    </row>
    <row r="413" spans="1:18" ht="13.5" customHeight="1" x14ac:dyDescent="0.35">
      <c r="A413" s="7" t="s">
        <v>6</v>
      </c>
      <c r="B413" s="7" t="s">
        <v>50</v>
      </c>
      <c r="C413" s="7" t="s">
        <v>55</v>
      </c>
      <c r="D413" s="7" t="s">
        <v>57</v>
      </c>
      <c r="E413" s="17" t="s">
        <v>200</v>
      </c>
      <c r="F413" s="7" t="s">
        <v>134</v>
      </c>
      <c r="G413" s="7" t="s">
        <v>158</v>
      </c>
      <c r="H413" s="8" t="s">
        <v>159</v>
      </c>
      <c r="I413" s="8" t="s">
        <v>167</v>
      </c>
      <c r="J413" s="8" t="s">
        <v>231</v>
      </c>
      <c r="K413" s="8" t="s">
        <v>129</v>
      </c>
      <c r="L413" s="15" t="s">
        <v>172</v>
      </c>
      <c r="M413" s="10">
        <v>44712</v>
      </c>
      <c r="N413" s="10">
        <v>45077</v>
      </c>
      <c r="O413" s="17"/>
      <c r="P413" s="28">
        <v>463.72167499470652</v>
      </c>
      <c r="R413" t="s">
        <v>200</v>
      </c>
    </row>
    <row r="414" spans="1:18" ht="13.5" customHeight="1" x14ac:dyDescent="0.35">
      <c r="A414" s="7" t="s">
        <v>6</v>
      </c>
      <c r="B414" s="7" t="s">
        <v>50</v>
      </c>
      <c r="C414" s="7" t="s">
        <v>55</v>
      </c>
      <c r="D414" s="7" t="s">
        <v>57</v>
      </c>
      <c r="E414" s="17" t="s">
        <v>201</v>
      </c>
      <c r="F414" s="7" t="s">
        <v>134</v>
      </c>
      <c r="G414" s="7" t="s">
        <v>158</v>
      </c>
      <c r="H414" s="8" t="s">
        <v>159</v>
      </c>
      <c r="I414" s="8" t="s">
        <v>167</v>
      </c>
      <c r="J414" s="8" t="s">
        <v>231</v>
      </c>
      <c r="K414" s="8" t="s">
        <v>129</v>
      </c>
      <c r="L414" s="15" t="s">
        <v>172</v>
      </c>
      <c r="M414" s="10">
        <v>44712</v>
      </c>
      <c r="N414" s="10">
        <v>45077</v>
      </c>
      <c r="O414" s="17"/>
      <c r="P414" s="28">
        <v>73.239960089458719</v>
      </c>
      <c r="R414" t="s">
        <v>201</v>
      </c>
    </row>
    <row r="415" spans="1:18" ht="13.5" customHeight="1" x14ac:dyDescent="0.35">
      <c r="A415" s="7" t="s">
        <v>6</v>
      </c>
      <c r="B415" s="7" t="s">
        <v>50</v>
      </c>
      <c r="C415" s="7" t="s">
        <v>55</v>
      </c>
      <c r="D415" s="7" t="s">
        <v>57</v>
      </c>
      <c r="E415" s="17" t="s">
        <v>202</v>
      </c>
      <c r="F415" s="7" t="s">
        <v>134</v>
      </c>
      <c r="G415" s="7" t="s">
        <v>158</v>
      </c>
      <c r="H415" s="8" t="s">
        <v>159</v>
      </c>
      <c r="I415" s="8" t="s">
        <v>167</v>
      </c>
      <c r="J415" s="8" t="s">
        <v>231</v>
      </c>
      <c r="K415" s="8" t="s">
        <v>129</v>
      </c>
      <c r="L415" s="15" t="s">
        <v>172</v>
      </c>
      <c r="M415" s="10">
        <v>44712</v>
      </c>
      <c r="N415" s="10">
        <v>45077</v>
      </c>
      <c r="O415" s="17"/>
      <c r="P415" s="28">
        <v>152.14495398648336</v>
      </c>
      <c r="R415" t="s">
        <v>202</v>
      </c>
    </row>
    <row r="416" spans="1:18" ht="13.5" customHeight="1" x14ac:dyDescent="0.35">
      <c r="A416" s="7" t="s">
        <v>6</v>
      </c>
      <c r="B416" s="7" t="s">
        <v>50</v>
      </c>
      <c r="C416" s="7" t="s">
        <v>55</v>
      </c>
      <c r="D416" s="7" t="s">
        <v>62</v>
      </c>
      <c r="E416" s="17" t="s">
        <v>62</v>
      </c>
      <c r="F416" s="7" t="s">
        <v>134</v>
      </c>
      <c r="G416" s="7" t="s">
        <v>158</v>
      </c>
      <c r="H416" s="8" t="s">
        <v>159</v>
      </c>
      <c r="I416" s="8" t="s">
        <v>167</v>
      </c>
      <c r="J416" s="8" t="s">
        <v>231</v>
      </c>
      <c r="K416" s="8" t="s">
        <v>129</v>
      </c>
      <c r="L416" s="15" t="s">
        <v>172</v>
      </c>
      <c r="M416" s="10">
        <v>44712</v>
      </c>
      <c r="N416" s="10">
        <v>45077</v>
      </c>
      <c r="O416" s="17"/>
      <c r="P416" s="28">
        <v>687.03575245178251</v>
      </c>
      <c r="R416" t="s">
        <v>62</v>
      </c>
    </row>
    <row r="417" spans="1:18" ht="13.5" customHeight="1" x14ac:dyDescent="0.35">
      <c r="A417" s="7" t="s">
        <v>6</v>
      </c>
      <c r="B417" s="7" t="s">
        <v>50</v>
      </c>
      <c r="C417" s="7" t="s">
        <v>55</v>
      </c>
      <c r="D417" s="8" t="s">
        <v>64</v>
      </c>
      <c r="E417" s="17" t="s">
        <v>203</v>
      </c>
      <c r="F417" s="7" t="s">
        <v>134</v>
      </c>
      <c r="G417" s="7" t="s">
        <v>158</v>
      </c>
      <c r="H417" s="8" t="s">
        <v>159</v>
      </c>
      <c r="I417" s="8" t="s">
        <v>167</v>
      </c>
      <c r="J417" s="8" t="s">
        <v>231</v>
      </c>
      <c r="K417" s="8" t="s">
        <v>129</v>
      </c>
      <c r="L417" s="15" t="s">
        <v>172</v>
      </c>
      <c r="M417" s="10">
        <v>44712</v>
      </c>
      <c r="N417" s="10">
        <v>45077</v>
      </c>
      <c r="O417" s="17"/>
      <c r="P417" s="28">
        <v>331.3157005891884</v>
      </c>
      <c r="R417" t="s">
        <v>203</v>
      </c>
    </row>
    <row r="418" spans="1:18" ht="13.5" customHeight="1" x14ac:dyDescent="0.35">
      <c r="A418" s="7" t="s">
        <v>6</v>
      </c>
      <c r="B418" s="7" t="s">
        <v>50</v>
      </c>
      <c r="C418" s="7" t="s">
        <v>65</v>
      </c>
      <c r="D418" s="7" t="s">
        <v>65</v>
      </c>
      <c r="E418" s="17" t="s">
        <v>65</v>
      </c>
      <c r="F418" s="7" t="s">
        <v>134</v>
      </c>
      <c r="G418" s="7" t="s">
        <v>158</v>
      </c>
      <c r="H418" s="8" t="s">
        <v>159</v>
      </c>
      <c r="I418" s="8" t="s">
        <v>167</v>
      </c>
      <c r="J418" s="8" t="s">
        <v>231</v>
      </c>
      <c r="K418" s="8" t="s">
        <v>129</v>
      </c>
      <c r="L418" s="15" t="s">
        <v>172</v>
      </c>
      <c r="M418" s="10">
        <v>44712</v>
      </c>
      <c r="N418" s="10">
        <v>45077</v>
      </c>
      <c r="O418" s="17"/>
      <c r="P418" s="28">
        <v>340.5389949642319</v>
      </c>
      <c r="R418" t="s">
        <v>251</v>
      </c>
    </row>
    <row r="419" spans="1:18" ht="13.5" customHeight="1" x14ac:dyDescent="0.35">
      <c r="A419" s="7" t="s">
        <v>6</v>
      </c>
      <c r="B419" s="7" t="s">
        <v>50</v>
      </c>
      <c r="C419" s="7" t="s">
        <v>66</v>
      </c>
      <c r="D419" s="7" t="s">
        <v>66</v>
      </c>
      <c r="E419" s="17" t="s">
        <v>204</v>
      </c>
      <c r="F419" s="7" t="s">
        <v>134</v>
      </c>
      <c r="G419" s="7" t="s">
        <v>158</v>
      </c>
      <c r="H419" s="8" t="s">
        <v>159</v>
      </c>
      <c r="I419" s="8" t="s">
        <v>167</v>
      </c>
      <c r="J419" s="8" t="s">
        <v>231</v>
      </c>
      <c r="K419" s="8" t="s">
        <v>129</v>
      </c>
      <c r="L419" s="15" t="s">
        <v>172</v>
      </c>
      <c r="M419" s="10">
        <v>44712</v>
      </c>
      <c r="N419" s="10">
        <v>45077</v>
      </c>
      <c r="O419" s="17"/>
      <c r="P419" s="28">
        <v>491.01086478045215</v>
      </c>
      <c r="R419" t="s">
        <v>204</v>
      </c>
    </row>
    <row r="420" spans="1:18" ht="13.5" customHeight="1" x14ac:dyDescent="0.35">
      <c r="A420" s="7" t="s">
        <v>6</v>
      </c>
      <c r="B420" s="7" t="s">
        <v>50</v>
      </c>
      <c r="C420" s="7" t="s">
        <v>66</v>
      </c>
      <c r="D420" s="7" t="s">
        <v>66</v>
      </c>
      <c r="E420" s="17" t="s">
        <v>66</v>
      </c>
      <c r="F420" s="7" t="s">
        <v>134</v>
      </c>
      <c r="G420" s="7" t="s">
        <v>158</v>
      </c>
      <c r="H420" s="8" t="s">
        <v>159</v>
      </c>
      <c r="I420" s="8" t="s">
        <v>167</v>
      </c>
      <c r="J420" s="8" t="s">
        <v>231</v>
      </c>
      <c r="K420" s="8" t="s">
        <v>129</v>
      </c>
      <c r="L420" s="15" t="s">
        <v>172</v>
      </c>
      <c r="M420" s="10">
        <v>44712</v>
      </c>
      <c r="N420" s="10">
        <v>45077</v>
      </c>
      <c r="O420" s="17"/>
      <c r="P420" s="28">
        <v>557.96777162540786</v>
      </c>
      <c r="R420" t="s">
        <v>66</v>
      </c>
    </row>
    <row r="421" spans="1:18" ht="13.5" customHeight="1" x14ac:dyDescent="0.35">
      <c r="A421" s="7" t="s">
        <v>6</v>
      </c>
      <c r="B421" s="7" t="s">
        <v>50</v>
      </c>
      <c r="C421" s="7" t="s">
        <v>66</v>
      </c>
      <c r="D421" s="7" t="s">
        <v>66</v>
      </c>
      <c r="E421" s="17" t="s">
        <v>205</v>
      </c>
      <c r="F421" s="7" t="s">
        <v>134</v>
      </c>
      <c r="G421" s="7" t="s">
        <v>158</v>
      </c>
      <c r="H421" s="8" t="s">
        <v>159</v>
      </c>
      <c r="I421" s="8" t="s">
        <v>167</v>
      </c>
      <c r="J421" s="8" t="s">
        <v>231</v>
      </c>
      <c r="K421" s="8" t="s">
        <v>129</v>
      </c>
      <c r="L421" s="15" t="s">
        <v>172</v>
      </c>
      <c r="M421" s="10">
        <v>44712</v>
      </c>
      <c r="N421" s="10">
        <v>45077</v>
      </c>
      <c r="O421" s="17"/>
      <c r="P421" s="28">
        <v>293.74623818366695</v>
      </c>
      <c r="R421" t="s">
        <v>252</v>
      </c>
    </row>
    <row r="422" spans="1:18" ht="13.5" customHeight="1" x14ac:dyDescent="0.35">
      <c r="A422" s="7" t="s">
        <v>6</v>
      </c>
      <c r="B422" s="7" t="s">
        <v>50</v>
      </c>
      <c r="C422" s="7" t="s">
        <v>66</v>
      </c>
      <c r="D422" s="7" t="s">
        <v>66</v>
      </c>
      <c r="E422" s="17" t="s">
        <v>206</v>
      </c>
      <c r="F422" s="7" t="s">
        <v>134</v>
      </c>
      <c r="G422" s="7" t="s">
        <v>158</v>
      </c>
      <c r="H422" s="8" t="s">
        <v>159</v>
      </c>
      <c r="I422" s="8" t="s">
        <v>167</v>
      </c>
      <c r="J422" s="8" t="s">
        <v>231</v>
      </c>
      <c r="K422" s="8" t="s">
        <v>129</v>
      </c>
      <c r="L422" s="15" t="s">
        <v>172</v>
      </c>
      <c r="M422" s="10">
        <v>44712</v>
      </c>
      <c r="N422" s="10">
        <v>45077</v>
      </c>
      <c r="O422" s="17"/>
      <c r="P422" s="28">
        <v>2215.4976047997975</v>
      </c>
      <c r="R422" t="s">
        <v>206</v>
      </c>
    </row>
    <row r="423" spans="1:18" ht="13.5" customHeight="1" x14ac:dyDescent="0.35">
      <c r="A423" s="7" t="s">
        <v>6</v>
      </c>
      <c r="B423" s="7" t="s">
        <v>50</v>
      </c>
      <c r="C423" s="7" t="s">
        <v>66</v>
      </c>
      <c r="D423" s="7" t="s">
        <v>66</v>
      </c>
      <c r="E423" s="17" t="s">
        <v>207</v>
      </c>
      <c r="F423" s="7" t="s">
        <v>134</v>
      </c>
      <c r="G423" s="7" t="s">
        <v>158</v>
      </c>
      <c r="H423" s="8" t="s">
        <v>159</v>
      </c>
      <c r="I423" s="8" t="s">
        <v>167</v>
      </c>
      <c r="J423" s="8" t="s">
        <v>231</v>
      </c>
      <c r="K423" s="8" t="s">
        <v>129</v>
      </c>
      <c r="L423" s="15" t="s">
        <v>172</v>
      </c>
      <c r="M423" s="10">
        <v>44712</v>
      </c>
      <c r="N423" s="10">
        <v>45077</v>
      </c>
      <c r="O423" s="17"/>
      <c r="P423" s="28">
        <v>259.13332086810072</v>
      </c>
      <c r="R423" t="s">
        <v>253</v>
      </c>
    </row>
    <row r="424" spans="1:18" ht="13.5" customHeight="1" x14ac:dyDescent="0.35">
      <c r="A424" s="7" t="s">
        <v>6</v>
      </c>
      <c r="B424" s="7" t="s">
        <v>50</v>
      </c>
      <c r="C424" s="7" t="s">
        <v>66</v>
      </c>
      <c r="D424" s="7" t="s">
        <v>66</v>
      </c>
      <c r="E424" s="17" t="s">
        <v>208</v>
      </c>
      <c r="F424" s="7" t="s">
        <v>134</v>
      </c>
      <c r="G424" s="7" t="s">
        <v>158</v>
      </c>
      <c r="H424" s="8" t="s">
        <v>159</v>
      </c>
      <c r="I424" s="8" t="s">
        <v>167</v>
      </c>
      <c r="J424" s="8" t="s">
        <v>231</v>
      </c>
      <c r="K424" s="8" t="s">
        <v>129</v>
      </c>
      <c r="L424" s="15" t="s">
        <v>172</v>
      </c>
      <c r="M424" s="10">
        <v>44712</v>
      </c>
      <c r="N424" s="10">
        <v>45077</v>
      </c>
      <c r="O424" s="17"/>
      <c r="P424" s="28">
        <v>186.98645895329352</v>
      </c>
      <c r="R424" t="s">
        <v>254</v>
      </c>
    </row>
    <row r="425" spans="1:18" ht="13.5" customHeight="1" x14ac:dyDescent="0.35">
      <c r="A425" s="7" t="s">
        <v>6</v>
      </c>
      <c r="B425" s="7" t="s">
        <v>50</v>
      </c>
      <c r="C425" s="7" t="s">
        <v>66</v>
      </c>
      <c r="D425" s="7" t="s">
        <v>66</v>
      </c>
      <c r="E425" s="17" t="s">
        <v>209</v>
      </c>
      <c r="F425" s="7" t="s">
        <v>134</v>
      </c>
      <c r="G425" s="7" t="s">
        <v>158</v>
      </c>
      <c r="H425" s="8" t="s">
        <v>159</v>
      </c>
      <c r="I425" s="8" t="s">
        <v>167</v>
      </c>
      <c r="J425" s="8" t="s">
        <v>231</v>
      </c>
      <c r="K425" s="8" t="s">
        <v>129</v>
      </c>
      <c r="L425" s="15" t="s">
        <v>172</v>
      </c>
      <c r="M425" s="10">
        <v>44712</v>
      </c>
      <c r="N425" s="10">
        <v>45077</v>
      </c>
      <c r="O425" s="17"/>
      <c r="P425" s="28">
        <v>270.26468980156284</v>
      </c>
      <c r="R425" t="s">
        <v>209</v>
      </c>
    </row>
    <row r="426" spans="1:18" ht="13.5" customHeight="1" x14ac:dyDescent="0.35">
      <c r="A426" s="7" t="s">
        <v>6</v>
      </c>
      <c r="B426" s="7" t="s">
        <v>50</v>
      </c>
      <c r="C426" s="7" t="s">
        <v>74</v>
      </c>
      <c r="D426" s="7" t="s">
        <v>74</v>
      </c>
      <c r="E426" s="17" t="s">
        <v>74</v>
      </c>
      <c r="F426" s="7" t="s">
        <v>134</v>
      </c>
      <c r="G426" s="7" t="s">
        <v>158</v>
      </c>
      <c r="H426" s="8" t="s">
        <v>159</v>
      </c>
      <c r="I426" s="8" t="s">
        <v>167</v>
      </c>
      <c r="J426" s="8" t="s">
        <v>231</v>
      </c>
      <c r="K426" s="8" t="s">
        <v>129</v>
      </c>
      <c r="L426" s="15" t="s">
        <v>172</v>
      </c>
      <c r="M426" s="10">
        <v>44712</v>
      </c>
      <c r="N426" s="10">
        <v>45077</v>
      </c>
      <c r="O426" s="17"/>
      <c r="P426" s="28">
        <v>1664.828622626575</v>
      </c>
      <c r="R426" t="s">
        <v>74</v>
      </c>
    </row>
    <row r="427" spans="1:18" ht="13.5" customHeight="1" x14ac:dyDescent="0.35">
      <c r="A427" s="7" t="s">
        <v>6</v>
      </c>
      <c r="B427" s="7" t="s">
        <v>50</v>
      </c>
      <c r="C427" s="7" t="s">
        <v>74</v>
      </c>
      <c r="D427" s="7" t="s">
        <v>74</v>
      </c>
      <c r="E427" s="17" t="s">
        <v>210</v>
      </c>
      <c r="F427" s="7" t="s">
        <v>134</v>
      </c>
      <c r="G427" s="7" t="s">
        <v>158</v>
      </c>
      <c r="H427" s="8" t="s">
        <v>159</v>
      </c>
      <c r="I427" s="8" t="s">
        <v>167</v>
      </c>
      <c r="J427" s="8" t="s">
        <v>231</v>
      </c>
      <c r="K427" s="8" t="s">
        <v>129</v>
      </c>
      <c r="L427" s="15" t="s">
        <v>172</v>
      </c>
      <c r="M427" s="10">
        <v>44712</v>
      </c>
      <c r="N427" s="10">
        <v>45077</v>
      </c>
      <c r="O427" s="17"/>
      <c r="P427" s="28">
        <v>1881.7564525897951</v>
      </c>
      <c r="R427" t="s">
        <v>210</v>
      </c>
    </row>
    <row r="428" spans="1:18" ht="13.5" customHeight="1" x14ac:dyDescent="0.35">
      <c r="A428" s="7" t="s">
        <v>6</v>
      </c>
      <c r="B428" s="7" t="s">
        <v>50</v>
      </c>
      <c r="C428" s="7" t="s">
        <v>74</v>
      </c>
      <c r="D428" s="7" t="s">
        <v>74</v>
      </c>
      <c r="E428" s="17" t="s">
        <v>211</v>
      </c>
      <c r="F428" s="7" t="s">
        <v>134</v>
      </c>
      <c r="G428" s="7" t="s">
        <v>158</v>
      </c>
      <c r="H428" s="8" t="s">
        <v>159</v>
      </c>
      <c r="I428" s="8" t="s">
        <v>167</v>
      </c>
      <c r="J428" s="8" t="s">
        <v>231</v>
      </c>
      <c r="K428" s="8" t="s">
        <v>129</v>
      </c>
      <c r="L428" s="15" t="s">
        <v>172</v>
      </c>
      <c r="M428" s="10">
        <v>44712</v>
      </c>
      <c r="N428" s="10">
        <v>45077</v>
      </c>
      <c r="O428" s="17"/>
      <c r="P428" s="28">
        <v>1032.4112132842527</v>
      </c>
      <c r="R428" t="s">
        <v>211</v>
      </c>
    </row>
    <row r="429" spans="1:18" ht="13.5" customHeight="1" x14ac:dyDescent="0.35">
      <c r="A429" s="7" t="s">
        <v>6</v>
      </c>
      <c r="B429" s="7" t="s">
        <v>50</v>
      </c>
      <c r="C429" s="7" t="s">
        <v>74</v>
      </c>
      <c r="D429" s="7" t="s">
        <v>74</v>
      </c>
      <c r="E429" s="17" t="s">
        <v>212</v>
      </c>
      <c r="F429" s="7" t="s">
        <v>134</v>
      </c>
      <c r="G429" s="7" t="s">
        <v>158</v>
      </c>
      <c r="H429" s="8" t="s">
        <v>159</v>
      </c>
      <c r="I429" s="8" t="s">
        <v>167</v>
      </c>
      <c r="J429" s="8" t="s">
        <v>231</v>
      </c>
      <c r="K429" s="8" t="s">
        <v>129</v>
      </c>
      <c r="L429" s="15" t="s">
        <v>172</v>
      </c>
      <c r="M429" s="10">
        <v>44712</v>
      </c>
      <c r="N429" s="10">
        <v>45077</v>
      </c>
      <c r="O429" s="17"/>
      <c r="P429" s="28">
        <v>0.3</v>
      </c>
      <c r="R429" t="s">
        <v>255</v>
      </c>
    </row>
    <row r="430" spans="1:18" ht="13.5" customHeight="1" x14ac:dyDescent="0.35">
      <c r="A430" s="7" t="s">
        <v>6</v>
      </c>
      <c r="B430" s="7" t="s">
        <v>50</v>
      </c>
      <c r="C430" s="7" t="s">
        <v>74</v>
      </c>
      <c r="D430" s="7" t="s">
        <v>74</v>
      </c>
      <c r="E430" s="17" t="s">
        <v>213</v>
      </c>
      <c r="F430" s="7" t="s">
        <v>134</v>
      </c>
      <c r="G430" s="7" t="s">
        <v>158</v>
      </c>
      <c r="H430" s="8" t="s">
        <v>159</v>
      </c>
      <c r="I430" s="8" t="s">
        <v>167</v>
      </c>
      <c r="J430" s="8" t="s">
        <v>231</v>
      </c>
      <c r="K430" s="8" t="s">
        <v>129</v>
      </c>
      <c r="L430" s="15" t="s">
        <v>172</v>
      </c>
      <c r="M430" s="10">
        <v>44712</v>
      </c>
      <c r="N430" s="10">
        <v>45077</v>
      </c>
      <c r="O430" s="17"/>
      <c r="P430" s="28">
        <v>71.163003296348109</v>
      </c>
      <c r="R430" t="s">
        <v>256</v>
      </c>
    </row>
    <row r="431" spans="1:18" ht="13.5" customHeight="1" x14ac:dyDescent="0.35">
      <c r="A431" s="7" t="s">
        <v>6</v>
      </c>
      <c r="B431" s="7" t="s">
        <v>50</v>
      </c>
      <c r="C431" s="7" t="s">
        <v>74</v>
      </c>
      <c r="D431" s="7" t="s">
        <v>74</v>
      </c>
      <c r="E431" s="17" t="s">
        <v>214</v>
      </c>
      <c r="F431" s="7" t="s">
        <v>134</v>
      </c>
      <c r="G431" s="7" t="s">
        <v>158</v>
      </c>
      <c r="H431" s="8" t="s">
        <v>159</v>
      </c>
      <c r="I431" s="8" t="s">
        <v>167</v>
      </c>
      <c r="J431" s="8" t="s">
        <v>231</v>
      </c>
      <c r="K431" s="8" t="s">
        <v>129</v>
      </c>
      <c r="L431" s="15" t="s">
        <v>172</v>
      </c>
      <c r="M431" s="10">
        <v>44712</v>
      </c>
      <c r="N431" s="10">
        <v>45077</v>
      </c>
      <c r="O431" s="17"/>
      <c r="P431" s="28">
        <v>0</v>
      </c>
      <c r="R431" t="s">
        <v>214</v>
      </c>
    </row>
    <row r="432" spans="1:18" ht="13.5" customHeight="1" x14ac:dyDescent="0.35">
      <c r="A432" s="7" t="s">
        <v>6</v>
      </c>
      <c r="B432" s="7" t="s">
        <v>50</v>
      </c>
      <c r="C432" s="7" t="s">
        <v>74</v>
      </c>
      <c r="D432" s="7" t="s">
        <v>74</v>
      </c>
      <c r="E432" s="17" t="s">
        <v>215</v>
      </c>
      <c r="F432" s="7" t="s">
        <v>134</v>
      </c>
      <c r="G432" s="7" t="s">
        <v>158</v>
      </c>
      <c r="H432" s="8" t="s">
        <v>159</v>
      </c>
      <c r="I432" s="8" t="s">
        <v>167</v>
      </c>
      <c r="J432" s="8" t="s">
        <v>231</v>
      </c>
      <c r="K432" s="8" t="s">
        <v>129</v>
      </c>
      <c r="L432" s="15" t="s">
        <v>172</v>
      </c>
      <c r="M432" s="10">
        <v>44712</v>
      </c>
      <c r="N432" s="10">
        <v>45077</v>
      </c>
      <c r="O432" s="17"/>
      <c r="P432" s="28">
        <v>616.40082056437348</v>
      </c>
      <c r="R432" t="s">
        <v>215</v>
      </c>
    </row>
    <row r="433" spans="1:18" ht="13.5" customHeight="1" x14ac:dyDescent="0.35">
      <c r="A433" s="7" t="s">
        <v>6</v>
      </c>
      <c r="B433" s="7" t="s">
        <v>50</v>
      </c>
      <c r="C433" s="7" t="s">
        <v>82</v>
      </c>
      <c r="D433" s="7" t="s">
        <v>82</v>
      </c>
      <c r="E433" s="17" t="s">
        <v>82</v>
      </c>
      <c r="F433" s="7" t="s">
        <v>133</v>
      </c>
      <c r="G433" s="7" t="s">
        <v>158</v>
      </c>
      <c r="H433" s="8" t="s">
        <v>159</v>
      </c>
      <c r="I433" s="8" t="s">
        <v>167</v>
      </c>
      <c r="J433" s="8" t="s">
        <v>231</v>
      </c>
      <c r="K433" s="8" t="s">
        <v>129</v>
      </c>
      <c r="L433" s="15" t="s">
        <v>172</v>
      </c>
      <c r="M433" s="10">
        <v>44712</v>
      </c>
      <c r="N433" s="10">
        <v>45077</v>
      </c>
      <c r="O433" s="17"/>
      <c r="P433" s="28">
        <v>8410.3005901366651</v>
      </c>
      <c r="R433" t="s">
        <v>82</v>
      </c>
    </row>
    <row r="434" spans="1:18" ht="13.5" customHeight="1" x14ac:dyDescent="0.35">
      <c r="A434" s="7" t="s">
        <v>6</v>
      </c>
      <c r="B434" s="7" t="s">
        <v>50</v>
      </c>
      <c r="C434" s="7" t="s">
        <v>83</v>
      </c>
      <c r="D434" s="7" t="s">
        <v>83</v>
      </c>
      <c r="E434" s="17" t="s">
        <v>216</v>
      </c>
      <c r="F434" s="7" t="s">
        <v>135</v>
      </c>
      <c r="G434" s="7" t="s">
        <v>158</v>
      </c>
      <c r="H434" s="8" t="s">
        <v>159</v>
      </c>
      <c r="I434" s="8" t="s">
        <v>167</v>
      </c>
      <c r="J434" s="8" t="s">
        <v>231</v>
      </c>
      <c r="K434" s="8" t="s">
        <v>129</v>
      </c>
      <c r="L434" s="15" t="s">
        <v>172</v>
      </c>
      <c r="M434" s="10">
        <v>44712</v>
      </c>
      <c r="N434" s="10">
        <v>45077</v>
      </c>
      <c r="O434" s="17"/>
      <c r="P434" s="28">
        <v>49.367841424248823</v>
      </c>
      <c r="R434" t="s">
        <v>216</v>
      </c>
    </row>
    <row r="435" spans="1:18" ht="13.5" customHeight="1" x14ac:dyDescent="0.35">
      <c r="A435" s="7" t="s">
        <v>6</v>
      </c>
      <c r="B435" s="7" t="s">
        <v>50</v>
      </c>
      <c r="C435" s="7" t="s">
        <v>83</v>
      </c>
      <c r="D435" s="7" t="s">
        <v>83</v>
      </c>
      <c r="E435" s="17" t="s">
        <v>83</v>
      </c>
      <c r="F435" s="7" t="s">
        <v>135</v>
      </c>
      <c r="G435" s="7" t="s">
        <v>158</v>
      </c>
      <c r="H435" s="8" t="s">
        <v>159</v>
      </c>
      <c r="I435" s="8" t="s">
        <v>167</v>
      </c>
      <c r="J435" s="8" t="s">
        <v>231</v>
      </c>
      <c r="K435" s="8" t="s">
        <v>129</v>
      </c>
      <c r="L435" s="15" t="s">
        <v>172</v>
      </c>
      <c r="M435" s="10">
        <v>44712</v>
      </c>
      <c r="N435" s="10">
        <v>45077</v>
      </c>
      <c r="O435" s="17"/>
      <c r="P435" s="28">
        <v>262.21919252257817</v>
      </c>
      <c r="R435" t="s">
        <v>83</v>
      </c>
    </row>
    <row r="436" spans="1:18" ht="13.5" customHeight="1" x14ac:dyDescent="0.35">
      <c r="A436" s="7" t="s">
        <v>6</v>
      </c>
      <c r="B436" s="7" t="s">
        <v>50</v>
      </c>
      <c r="C436" s="7" t="s">
        <v>83</v>
      </c>
      <c r="D436" s="7" t="s">
        <v>83</v>
      </c>
      <c r="E436" s="17" t="s">
        <v>217</v>
      </c>
      <c r="F436" s="7" t="s">
        <v>135</v>
      </c>
      <c r="G436" s="7" t="s">
        <v>158</v>
      </c>
      <c r="H436" s="8" t="s">
        <v>159</v>
      </c>
      <c r="I436" s="8" t="s">
        <v>167</v>
      </c>
      <c r="J436" s="8" t="s">
        <v>231</v>
      </c>
      <c r="K436" s="8" t="s">
        <v>129</v>
      </c>
      <c r="L436" s="15" t="s">
        <v>172</v>
      </c>
      <c r="M436" s="10">
        <v>44712</v>
      </c>
      <c r="N436" s="10">
        <v>45077</v>
      </c>
      <c r="O436" s="17"/>
      <c r="P436" s="28">
        <v>1208.1351100680263</v>
      </c>
      <c r="R436" t="s">
        <v>257</v>
      </c>
    </row>
    <row r="437" spans="1:18" ht="13.5" customHeight="1" x14ac:dyDescent="0.35">
      <c r="A437" s="7" t="s">
        <v>6</v>
      </c>
      <c r="B437" s="7" t="s">
        <v>50</v>
      </c>
      <c r="C437" s="7" t="s">
        <v>83</v>
      </c>
      <c r="D437" s="7" t="s">
        <v>83</v>
      </c>
      <c r="E437" s="17" t="s">
        <v>218</v>
      </c>
      <c r="F437" s="7" t="s">
        <v>135</v>
      </c>
      <c r="G437" s="7" t="s">
        <v>158</v>
      </c>
      <c r="H437" s="8" t="s">
        <v>159</v>
      </c>
      <c r="I437" s="8" t="s">
        <v>167</v>
      </c>
      <c r="J437" s="8" t="s">
        <v>231</v>
      </c>
      <c r="K437" s="8" t="s">
        <v>129</v>
      </c>
      <c r="L437" s="15" t="s">
        <v>172</v>
      </c>
      <c r="M437" s="10">
        <v>44712</v>
      </c>
      <c r="N437" s="10">
        <v>45077</v>
      </c>
      <c r="O437" s="17"/>
      <c r="P437" s="28">
        <v>4541.079360338168</v>
      </c>
      <c r="R437" t="s">
        <v>258</v>
      </c>
    </row>
    <row r="438" spans="1:18" ht="13.5" customHeight="1" x14ac:dyDescent="0.35">
      <c r="A438" s="7" t="s">
        <v>6</v>
      </c>
      <c r="B438" s="7" t="s">
        <v>50</v>
      </c>
      <c r="C438" s="7" t="s">
        <v>83</v>
      </c>
      <c r="D438" s="7" t="s">
        <v>83</v>
      </c>
      <c r="E438" s="17" t="s">
        <v>219</v>
      </c>
      <c r="F438" s="7" t="s">
        <v>135</v>
      </c>
      <c r="G438" s="7" t="s">
        <v>158</v>
      </c>
      <c r="H438" s="8" t="s">
        <v>159</v>
      </c>
      <c r="I438" s="8" t="s">
        <v>167</v>
      </c>
      <c r="J438" s="8" t="s">
        <v>231</v>
      </c>
      <c r="K438" s="8" t="s">
        <v>129</v>
      </c>
      <c r="L438" s="15" t="s">
        <v>172</v>
      </c>
      <c r="M438" s="10">
        <v>44712</v>
      </c>
      <c r="N438" s="10">
        <v>45077</v>
      </c>
      <c r="O438" s="17"/>
      <c r="P438" s="28">
        <v>1988.9411868666411</v>
      </c>
      <c r="R438" t="s">
        <v>219</v>
      </c>
    </row>
    <row r="439" spans="1:18" ht="13.5" customHeight="1" x14ac:dyDescent="0.35">
      <c r="A439" s="7" t="s">
        <v>6</v>
      </c>
      <c r="B439" s="7" t="s">
        <v>50</v>
      </c>
      <c r="C439" s="7" t="s">
        <v>83</v>
      </c>
      <c r="D439" s="7" t="s">
        <v>83</v>
      </c>
      <c r="E439" s="17" t="s">
        <v>220</v>
      </c>
      <c r="F439" s="7" t="s">
        <v>135</v>
      </c>
      <c r="G439" s="7" t="s">
        <v>158</v>
      </c>
      <c r="H439" s="8" t="s">
        <v>159</v>
      </c>
      <c r="I439" s="8" t="s">
        <v>167</v>
      </c>
      <c r="J439" s="8" t="s">
        <v>231</v>
      </c>
      <c r="K439" s="8" t="s">
        <v>129</v>
      </c>
      <c r="L439" s="15" t="s">
        <v>172</v>
      </c>
      <c r="M439" s="10">
        <v>44712</v>
      </c>
      <c r="N439" s="10">
        <v>45077</v>
      </c>
      <c r="O439" s="17"/>
      <c r="P439" s="28">
        <v>988.81162927222465</v>
      </c>
      <c r="R439" t="s">
        <v>259</v>
      </c>
    </row>
    <row r="440" spans="1:18" ht="13.5" customHeight="1" x14ac:dyDescent="0.35">
      <c r="A440" s="7" t="s">
        <v>6</v>
      </c>
      <c r="B440" s="7" t="s">
        <v>50</v>
      </c>
      <c r="C440" s="7" t="s">
        <v>83</v>
      </c>
      <c r="D440" s="7" t="s">
        <v>83</v>
      </c>
      <c r="E440" s="17" t="s">
        <v>221</v>
      </c>
      <c r="F440" s="7" t="s">
        <v>135</v>
      </c>
      <c r="G440" s="7" t="s">
        <v>158</v>
      </c>
      <c r="H440" s="8" t="s">
        <v>159</v>
      </c>
      <c r="I440" s="8" t="s">
        <v>167</v>
      </c>
      <c r="J440" s="8" t="s">
        <v>231</v>
      </c>
      <c r="K440" s="8" t="s">
        <v>129</v>
      </c>
      <c r="L440" s="15" t="s">
        <v>172</v>
      </c>
      <c r="M440" s="10">
        <v>44712</v>
      </c>
      <c r="N440" s="10">
        <v>45077</v>
      </c>
      <c r="O440" s="17"/>
      <c r="P440" s="28">
        <v>588.55409458336578</v>
      </c>
      <c r="R440" t="s">
        <v>260</v>
      </c>
    </row>
    <row r="441" spans="1:18" ht="13.5" customHeight="1" x14ac:dyDescent="0.35">
      <c r="A441" s="7" t="s">
        <v>6</v>
      </c>
      <c r="B441" s="7" t="s">
        <v>50</v>
      </c>
      <c r="C441" s="7" t="s">
        <v>83</v>
      </c>
      <c r="D441" s="7" t="s">
        <v>83</v>
      </c>
      <c r="E441" s="17" t="s">
        <v>222</v>
      </c>
      <c r="F441" s="7" t="s">
        <v>135</v>
      </c>
      <c r="G441" s="7" t="s">
        <v>158</v>
      </c>
      <c r="H441" s="8" t="s">
        <v>159</v>
      </c>
      <c r="I441" s="8" t="s">
        <v>167</v>
      </c>
      <c r="J441" s="8" t="s">
        <v>231</v>
      </c>
      <c r="K441" s="8" t="s">
        <v>129</v>
      </c>
      <c r="L441" s="15" t="s">
        <v>172</v>
      </c>
      <c r="M441" s="10">
        <v>44712</v>
      </c>
      <c r="N441" s="10">
        <v>45077</v>
      </c>
      <c r="O441" s="17"/>
      <c r="P441" s="28">
        <v>584.80068231943085</v>
      </c>
      <c r="R441" t="s">
        <v>261</v>
      </c>
    </row>
    <row r="442" spans="1:18" ht="13.5" customHeight="1" x14ac:dyDescent="0.35">
      <c r="A442" s="7" t="s">
        <v>6</v>
      </c>
      <c r="B442" s="7" t="s">
        <v>50</v>
      </c>
      <c r="C442" s="7" t="s">
        <v>83</v>
      </c>
      <c r="D442" s="7" t="s">
        <v>83</v>
      </c>
      <c r="E442" s="17" t="s">
        <v>223</v>
      </c>
      <c r="F442" s="7" t="s">
        <v>135</v>
      </c>
      <c r="G442" s="7" t="s">
        <v>158</v>
      </c>
      <c r="H442" s="8" t="s">
        <v>159</v>
      </c>
      <c r="I442" s="8" t="s">
        <v>167</v>
      </c>
      <c r="J442" s="8" t="s">
        <v>231</v>
      </c>
      <c r="K442" s="8" t="s">
        <v>129</v>
      </c>
      <c r="L442" s="15" t="s">
        <v>172</v>
      </c>
      <c r="M442" s="10">
        <v>44712</v>
      </c>
      <c r="N442" s="10">
        <v>45077</v>
      </c>
      <c r="O442" s="17"/>
      <c r="P442" s="28">
        <v>1023.6748334011571</v>
      </c>
      <c r="R442" t="s">
        <v>223</v>
      </c>
    </row>
    <row r="443" spans="1:18" ht="13.5" customHeight="1" x14ac:dyDescent="0.35">
      <c r="A443" s="7" t="s">
        <v>6</v>
      </c>
      <c r="B443" s="7" t="s">
        <v>50</v>
      </c>
      <c r="C443" s="7" t="s">
        <v>83</v>
      </c>
      <c r="D443" s="7" t="s">
        <v>83</v>
      </c>
      <c r="E443" s="17" t="s">
        <v>224</v>
      </c>
      <c r="F443" s="7" t="s">
        <v>135</v>
      </c>
      <c r="G443" s="7" t="s">
        <v>158</v>
      </c>
      <c r="H443" s="8" t="s">
        <v>159</v>
      </c>
      <c r="I443" s="8" t="s">
        <v>167</v>
      </c>
      <c r="J443" s="8" t="s">
        <v>231</v>
      </c>
      <c r="K443" s="8" t="s">
        <v>129</v>
      </c>
      <c r="L443" s="15" t="s">
        <v>172</v>
      </c>
      <c r="M443" s="10">
        <v>44712</v>
      </c>
      <c r="N443" s="10">
        <v>45077</v>
      </c>
      <c r="O443" s="17"/>
      <c r="P443" s="28">
        <v>1785.5661803460725</v>
      </c>
      <c r="R443" t="s">
        <v>262</v>
      </c>
    </row>
    <row r="444" spans="1:18" ht="13.5" customHeight="1" x14ac:dyDescent="0.35">
      <c r="A444" s="7" t="s">
        <v>6</v>
      </c>
      <c r="B444" s="7" t="s">
        <v>50</v>
      </c>
      <c r="C444" s="7" t="s">
        <v>94</v>
      </c>
      <c r="D444" s="7" t="s">
        <v>94</v>
      </c>
      <c r="E444" s="17" t="s">
        <v>225</v>
      </c>
      <c r="F444" s="7" t="s">
        <v>133</v>
      </c>
      <c r="G444" s="7" t="s">
        <v>158</v>
      </c>
      <c r="H444" s="8" t="s">
        <v>159</v>
      </c>
      <c r="I444" s="8" t="s">
        <v>167</v>
      </c>
      <c r="J444" s="8" t="s">
        <v>231</v>
      </c>
      <c r="K444" s="8" t="s">
        <v>129</v>
      </c>
      <c r="L444" s="15" t="s">
        <v>172</v>
      </c>
      <c r="M444" s="10">
        <v>44712</v>
      </c>
      <c r="N444" s="10">
        <v>45077</v>
      </c>
      <c r="O444" s="17"/>
      <c r="P444" s="28">
        <v>423.33890760219504</v>
      </c>
      <c r="R444" t="s">
        <v>225</v>
      </c>
    </row>
    <row r="445" spans="1:18" ht="13.5" customHeight="1" x14ac:dyDescent="0.35">
      <c r="A445" s="7" t="s">
        <v>6</v>
      </c>
      <c r="B445" s="7" t="s">
        <v>50</v>
      </c>
      <c r="C445" s="7" t="s">
        <v>94</v>
      </c>
      <c r="D445" s="7" t="s">
        <v>94</v>
      </c>
      <c r="E445" s="17" t="s">
        <v>226</v>
      </c>
      <c r="F445" s="7" t="s">
        <v>133</v>
      </c>
      <c r="G445" s="7" t="s">
        <v>158</v>
      </c>
      <c r="H445" s="8" t="s">
        <v>159</v>
      </c>
      <c r="I445" s="8" t="s">
        <v>167</v>
      </c>
      <c r="J445" s="8" t="s">
        <v>231</v>
      </c>
      <c r="K445" s="8" t="s">
        <v>129</v>
      </c>
      <c r="L445" s="15" t="s">
        <v>172</v>
      </c>
      <c r="M445" s="10">
        <v>44712</v>
      </c>
      <c r="N445" s="10">
        <v>45077</v>
      </c>
      <c r="O445" s="17"/>
      <c r="P445" s="28">
        <v>2443.3344937489446</v>
      </c>
      <c r="R445" t="s">
        <v>226</v>
      </c>
    </row>
    <row r="446" spans="1:18" ht="13.5" customHeight="1" x14ac:dyDescent="0.35">
      <c r="A446" s="7" t="s">
        <v>6</v>
      </c>
      <c r="B446" s="7" t="s">
        <v>50</v>
      </c>
      <c r="C446" s="7" t="s">
        <v>94</v>
      </c>
      <c r="D446" s="7" t="s">
        <v>94</v>
      </c>
      <c r="E446" s="17" t="s">
        <v>94</v>
      </c>
      <c r="F446" s="7" t="s">
        <v>133</v>
      </c>
      <c r="G446" s="7" t="s">
        <v>158</v>
      </c>
      <c r="H446" s="8" t="s">
        <v>159</v>
      </c>
      <c r="I446" s="8" t="s">
        <v>167</v>
      </c>
      <c r="J446" s="8" t="s">
        <v>231</v>
      </c>
      <c r="K446" s="8" t="s">
        <v>129</v>
      </c>
      <c r="L446" s="15" t="s">
        <v>172</v>
      </c>
      <c r="M446" s="10">
        <v>44712</v>
      </c>
      <c r="N446" s="10">
        <v>45077</v>
      </c>
      <c r="O446" s="17"/>
      <c r="P446" s="28">
        <v>563.81142069016209</v>
      </c>
      <c r="R446" t="s">
        <v>94</v>
      </c>
    </row>
    <row r="447" spans="1:18" ht="13.5" customHeight="1" x14ac:dyDescent="0.35">
      <c r="A447" s="7" t="s">
        <v>6</v>
      </c>
      <c r="B447" s="7" t="s">
        <v>50</v>
      </c>
      <c r="C447" s="7" t="s">
        <v>94</v>
      </c>
      <c r="D447" s="7" t="s">
        <v>94</v>
      </c>
      <c r="E447" s="17" t="s">
        <v>227</v>
      </c>
      <c r="F447" s="7" t="s">
        <v>133</v>
      </c>
      <c r="G447" s="7" t="s">
        <v>158</v>
      </c>
      <c r="H447" s="8" t="s">
        <v>159</v>
      </c>
      <c r="I447" s="8" t="s">
        <v>167</v>
      </c>
      <c r="J447" s="8" t="s">
        <v>231</v>
      </c>
      <c r="K447" s="8" t="s">
        <v>129</v>
      </c>
      <c r="L447" s="15" t="s">
        <v>172</v>
      </c>
      <c r="M447" s="10">
        <v>44712</v>
      </c>
      <c r="N447" s="10">
        <v>45077</v>
      </c>
      <c r="O447" s="17"/>
      <c r="P447" s="28">
        <v>614.61107653655802</v>
      </c>
      <c r="R447" t="s">
        <v>227</v>
      </c>
    </row>
    <row r="448" spans="1:18" ht="13.5" customHeight="1" x14ac:dyDescent="0.35">
      <c r="A448" s="7" t="s">
        <v>6</v>
      </c>
      <c r="B448" s="7" t="s">
        <v>50</v>
      </c>
      <c r="C448" s="7" t="s">
        <v>94</v>
      </c>
      <c r="D448" s="7" t="s">
        <v>94</v>
      </c>
      <c r="E448" s="17" t="s">
        <v>228</v>
      </c>
      <c r="F448" s="7" t="s">
        <v>133</v>
      </c>
      <c r="G448" s="7" t="s">
        <v>158</v>
      </c>
      <c r="H448" s="8" t="s">
        <v>159</v>
      </c>
      <c r="I448" s="8" t="s">
        <v>167</v>
      </c>
      <c r="J448" s="8" t="s">
        <v>231</v>
      </c>
      <c r="K448" s="8" t="s">
        <v>129</v>
      </c>
      <c r="L448" s="15" t="s">
        <v>172</v>
      </c>
      <c r="M448" s="10">
        <v>44712</v>
      </c>
      <c r="N448" s="10">
        <v>45077</v>
      </c>
      <c r="O448" s="17"/>
      <c r="P448" s="28">
        <v>0</v>
      </c>
      <c r="R448" t="s">
        <v>228</v>
      </c>
    </row>
    <row r="449" spans="1:18" ht="13.5" customHeight="1" x14ac:dyDescent="0.35">
      <c r="A449" s="7" t="s">
        <v>6</v>
      </c>
      <c r="B449" s="7" t="s">
        <v>50</v>
      </c>
      <c r="C449" s="7" t="s">
        <v>100</v>
      </c>
      <c r="D449" s="7" t="s">
        <v>100</v>
      </c>
      <c r="E449" s="17" t="s">
        <v>100</v>
      </c>
      <c r="F449" s="7" t="s">
        <v>134</v>
      </c>
      <c r="G449" s="7" t="s">
        <v>158</v>
      </c>
      <c r="H449" s="8" t="s">
        <v>159</v>
      </c>
      <c r="I449" s="8" t="s">
        <v>167</v>
      </c>
      <c r="J449" s="8" t="s">
        <v>231</v>
      </c>
      <c r="K449" s="8" t="s">
        <v>129</v>
      </c>
      <c r="L449" s="15" t="s">
        <v>172</v>
      </c>
      <c r="M449" s="10">
        <v>44712</v>
      </c>
      <c r="N449" s="10">
        <v>45077</v>
      </c>
      <c r="O449" s="17"/>
      <c r="P449" s="28">
        <v>2213.3328297975281</v>
      </c>
      <c r="R449" t="s">
        <v>100</v>
      </c>
    </row>
    <row r="450" spans="1:18" ht="13.5" customHeight="1" x14ac:dyDescent="0.35">
      <c r="A450" s="7" t="s">
        <v>6</v>
      </c>
      <c r="B450" s="7" t="s">
        <v>50</v>
      </c>
      <c r="C450" s="18" t="s">
        <v>101</v>
      </c>
      <c r="D450" s="18" t="s">
        <v>101</v>
      </c>
      <c r="E450" s="17" t="s">
        <v>101</v>
      </c>
      <c r="F450" s="7" t="s">
        <v>134</v>
      </c>
      <c r="G450" s="7" t="s">
        <v>158</v>
      </c>
      <c r="H450" s="8" t="s">
        <v>159</v>
      </c>
      <c r="I450" s="8" t="s">
        <v>167</v>
      </c>
      <c r="J450" s="8" t="s">
        <v>231</v>
      </c>
      <c r="K450" s="8" t="s">
        <v>129</v>
      </c>
      <c r="L450" s="15" t="s">
        <v>172</v>
      </c>
      <c r="M450" s="10">
        <v>44712</v>
      </c>
      <c r="N450" s="10">
        <v>45077</v>
      </c>
      <c r="O450" s="17"/>
      <c r="P450" s="28">
        <v>891.01271188727696</v>
      </c>
      <c r="R450" t="s">
        <v>101</v>
      </c>
    </row>
    <row r="451" spans="1:18" ht="13.5" customHeight="1" x14ac:dyDescent="0.35">
      <c r="A451" s="7" t="s">
        <v>6</v>
      </c>
      <c r="B451" s="7" t="s">
        <v>50</v>
      </c>
      <c r="C451" s="18" t="s">
        <v>101</v>
      </c>
      <c r="D451" s="18" t="s">
        <v>101</v>
      </c>
      <c r="E451" s="17" t="s">
        <v>102</v>
      </c>
      <c r="F451" s="7" t="s">
        <v>134</v>
      </c>
      <c r="G451" s="7" t="s">
        <v>158</v>
      </c>
      <c r="H451" s="8" t="s">
        <v>159</v>
      </c>
      <c r="I451" s="8" t="s">
        <v>167</v>
      </c>
      <c r="J451" s="8" t="s">
        <v>231</v>
      </c>
      <c r="K451" s="8" t="s">
        <v>129</v>
      </c>
      <c r="L451" s="15" t="s">
        <v>172</v>
      </c>
      <c r="M451" s="10">
        <v>44712</v>
      </c>
      <c r="N451" s="10">
        <v>45077</v>
      </c>
      <c r="O451" s="17"/>
      <c r="P451" s="28">
        <v>0</v>
      </c>
      <c r="R451" t="s">
        <v>102</v>
      </c>
    </row>
    <row r="452" spans="1:18" ht="13.5" customHeight="1" x14ac:dyDescent="0.35">
      <c r="A452" s="7" t="s">
        <v>6</v>
      </c>
      <c r="B452" s="7" t="s">
        <v>50</v>
      </c>
      <c r="C452" s="18" t="s">
        <v>101</v>
      </c>
      <c r="D452" s="18" t="s">
        <v>101</v>
      </c>
      <c r="E452" s="17" t="s">
        <v>103</v>
      </c>
      <c r="F452" s="7" t="s">
        <v>134</v>
      </c>
      <c r="G452" s="7" t="s">
        <v>158</v>
      </c>
      <c r="H452" s="8" t="s">
        <v>159</v>
      </c>
      <c r="I452" s="8" t="s">
        <v>167</v>
      </c>
      <c r="J452" s="8" t="s">
        <v>231</v>
      </c>
      <c r="K452" s="8" t="s">
        <v>129</v>
      </c>
      <c r="L452" s="15" t="s">
        <v>172</v>
      </c>
      <c r="M452" s="10">
        <v>44712</v>
      </c>
      <c r="N452" s="10">
        <v>45077</v>
      </c>
      <c r="O452" s="17"/>
      <c r="P452" s="28">
        <v>0</v>
      </c>
      <c r="R452" t="s">
        <v>103</v>
      </c>
    </row>
    <row r="453" spans="1:18" ht="13.5" customHeight="1" x14ac:dyDescent="0.35">
      <c r="A453" s="7" t="s">
        <v>6</v>
      </c>
      <c r="B453" s="7" t="s">
        <v>50</v>
      </c>
      <c r="C453" s="18" t="s">
        <v>101</v>
      </c>
      <c r="D453" s="18" t="s">
        <v>101</v>
      </c>
      <c r="E453" s="17" t="s">
        <v>104</v>
      </c>
      <c r="F453" s="7" t="s">
        <v>134</v>
      </c>
      <c r="G453" s="7" t="s">
        <v>158</v>
      </c>
      <c r="H453" s="8" t="s">
        <v>159</v>
      </c>
      <c r="I453" s="8" t="s">
        <v>167</v>
      </c>
      <c r="J453" s="8" t="s">
        <v>231</v>
      </c>
      <c r="K453" s="8" t="s">
        <v>129</v>
      </c>
      <c r="L453" s="15" t="s">
        <v>172</v>
      </c>
      <c r="M453" s="10">
        <v>44712</v>
      </c>
      <c r="N453" s="10">
        <v>45077</v>
      </c>
      <c r="O453" s="17"/>
      <c r="P453" s="28">
        <v>0</v>
      </c>
      <c r="R453" t="s">
        <v>104</v>
      </c>
    </row>
    <row r="454" spans="1:18" ht="13.5" customHeight="1" x14ac:dyDescent="0.35">
      <c r="A454" s="7" t="s">
        <v>6</v>
      </c>
      <c r="B454" s="7" t="s">
        <v>50</v>
      </c>
      <c r="C454" s="18" t="s">
        <v>101</v>
      </c>
      <c r="D454" s="18" t="s">
        <v>101</v>
      </c>
      <c r="E454" s="17" t="s">
        <v>105</v>
      </c>
      <c r="F454" s="7" t="s">
        <v>134</v>
      </c>
      <c r="G454" s="7" t="s">
        <v>158</v>
      </c>
      <c r="H454" s="8" t="s">
        <v>159</v>
      </c>
      <c r="I454" s="8" t="s">
        <v>167</v>
      </c>
      <c r="J454" s="8" t="s">
        <v>231</v>
      </c>
      <c r="K454" s="8" t="s">
        <v>129</v>
      </c>
      <c r="L454" s="15" t="s">
        <v>172</v>
      </c>
      <c r="M454" s="10">
        <v>44712</v>
      </c>
      <c r="N454" s="10">
        <v>45077</v>
      </c>
      <c r="O454" s="17"/>
      <c r="P454" s="28">
        <v>0</v>
      </c>
      <c r="R454" t="s">
        <v>105</v>
      </c>
    </row>
    <row r="455" spans="1:18" ht="13.5" customHeight="1" x14ac:dyDescent="0.35">
      <c r="A455" s="7" t="s">
        <v>6</v>
      </c>
      <c r="B455" s="7" t="s">
        <v>50</v>
      </c>
      <c r="C455" s="7" t="s">
        <v>106</v>
      </c>
      <c r="D455" s="7" t="s">
        <v>106</v>
      </c>
      <c r="E455" s="17" t="s">
        <v>106</v>
      </c>
      <c r="F455" s="7" t="s">
        <v>134</v>
      </c>
      <c r="G455" s="7" t="s">
        <v>158</v>
      </c>
      <c r="H455" s="8" t="s">
        <v>159</v>
      </c>
      <c r="I455" s="8" t="s">
        <v>167</v>
      </c>
      <c r="J455" s="8" t="s">
        <v>231</v>
      </c>
      <c r="K455" s="8" t="s">
        <v>129</v>
      </c>
      <c r="L455" s="15" t="s">
        <v>172</v>
      </c>
      <c r="M455" s="10">
        <v>44712</v>
      </c>
      <c r="N455" s="10">
        <v>45077</v>
      </c>
      <c r="O455" s="17"/>
      <c r="P455" s="28">
        <v>451.65621843642032</v>
      </c>
      <c r="R455" t="s">
        <v>106</v>
      </c>
    </row>
    <row r="456" spans="1:18" ht="13.5" customHeight="1" x14ac:dyDescent="0.35">
      <c r="A456" s="7" t="s">
        <v>6</v>
      </c>
      <c r="B456" s="7" t="s">
        <v>50</v>
      </c>
      <c r="C456" s="8" t="s">
        <v>108</v>
      </c>
      <c r="D456" s="8" t="s">
        <v>108</v>
      </c>
      <c r="E456" s="17" t="s">
        <v>229</v>
      </c>
      <c r="F456" s="7" t="s">
        <v>134</v>
      </c>
      <c r="G456" s="7" t="s">
        <v>158</v>
      </c>
      <c r="H456" s="8" t="s">
        <v>159</v>
      </c>
      <c r="I456" s="8" t="s">
        <v>167</v>
      </c>
      <c r="J456" s="8" t="s">
        <v>231</v>
      </c>
      <c r="K456" s="8" t="s">
        <v>129</v>
      </c>
      <c r="L456" s="15" t="s">
        <v>172</v>
      </c>
      <c r="M456" s="10">
        <v>44712</v>
      </c>
      <c r="N456" s="10">
        <v>45077</v>
      </c>
      <c r="O456" s="17"/>
      <c r="P456" s="28">
        <v>513.49036515653393</v>
      </c>
      <c r="R456" t="s">
        <v>229</v>
      </c>
    </row>
    <row r="457" spans="1:18" ht="13.5" customHeight="1" x14ac:dyDescent="0.35">
      <c r="A457" s="7" t="s">
        <v>6</v>
      </c>
      <c r="B457" s="7" t="s">
        <v>50</v>
      </c>
      <c r="C457" s="18" t="s">
        <v>109</v>
      </c>
      <c r="D457" s="18" t="s">
        <v>109</v>
      </c>
      <c r="E457" s="17" t="s">
        <v>109</v>
      </c>
      <c r="F457" s="7" t="s">
        <v>134</v>
      </c>
      <c r="G457" s="7" t="s">
        <v>158</v>
      </c>
      <c r="H457" s="8" t="s">
        <v>159</v>
      </c>
      <c r="I457" s="8" t="s">
        <v>167</v>
      </c>
      <c r="J457" s="8" t="s">
        <v>231</v>
      </c>
      <c r="K457" s="8" t="s">
        <v>129</v>
      </c>
      <c r="L457" s="15" t="s">
        <v>172</v>
      </c>
      <c r="M457" s="10">
        <v>44712</v>
      </c>
      <c r="N457" s="10">
        <v>45077</v>
      </c>
      <c r="O457" s="17"/>
      <c r="P457" s="28">
        <v>679.81892396779517</v>
      </c>
      <c r="R457">
        <v>0</v>
      </c>
    </row>
    <row r="458" spans="1:18" ht="13.5" customHeight="1" x14ac:dyDescent="0.35">
      <c r="A458" s="7" t="s">
        <v>6</v>
      </c>
      <c r="B458" s="7" t="s">
        <v>50</v>
      </c>
      <c r="C458" s="18" t="s">
        <v>109</v>
      </c>
      <c r="D458" s="19" t="s">
        <v>110</v>
      </c>
      <c r="E458" s="17" t="s">
        <v>110</v>
      </c>
      <c r="F458" s="7" t="s">
        <v>134</v>
      </c>
      <c r="G458" s="7" t="s">
        <v>158</v>
      </c>
      <c r="H458" s="8" t="s">
        <v>159</v>
      </c>
      <c r="I458" s="8" t="s">
        <v>167</v>
      </c>
      <c r="J458" s="8" t="s">
        <v>231</v>
      </c>
      <c r="K458" s="8" t="s">
        <v>129</v>
      </c>
      <c r="L458" s="15" t="s">
        <v>172</v>
      </c>
      <c r="M458" s="10">
        <v>44712</v>
      </c>
      <c r="N458" s="10">
        <v>45077</v>
      </c>
      <c r="O458" s="17"/>
      <c r="P458" s="28">
        <v>679.81892396779517</v>
      </c>
      <c r="R458" t="s">
        <v>109</v>
      </c>
    </row>
    <row r="459" spans="1:18" ht="13.5" customHeight="1" x14ac:dyDescent="0.35">
      <c r="A459" s="7" t="s">
        <v>6</v>
      </c>
      <c r="B459" s="7" t="s">
        <v>111</v>
      </c>
      <c r="C459" s="7" t="s">
        <v>160</v>
      </c>
      <c r="D459" s="7" t="s">
        <v>160</v>
      </c>
      <c r="E459" s="17" t="s">
        <v>160</v>
      </c>
      <c r="F459" s="7" t="s">
        <v>136</v>
      </c>
      <c r="G459" s="7" t="s">
        <v>158</v>
      </c>
      <c r="H459" s="8" t="s">
        <v>159</v>
      </c>
      <c r="I459" s="8" t="s">
        <v>167</v>
      </c>
      <c r="J459" s="8" t="s">
        <v>231</v>
      </c>
      <c r="K459" s="8" t="s">
        <v>129</v>
      </c>
      <c r="L459" s="15" t="s">
        <v>172</v>
      </c>
      <c r="M459" s="10">
        <v>44712</v>
      </c>
      <c r="N459" s="10">
        <v>45077</v>
      </c>
      <c r="O459" s="17"/>
      <c r="P459" s="28">
        <v>3104.0805142269473</v>
      </c>
      <c r="R459" t="s">
        <v>160</v>
      </c>
    </row>
    <row r="460" spans="1:18" ht="13.5" customHeight="1" x14ac:dyDescent="0.35">
      <c r="A460" s="7" t="s">
        <v>6</v>
      </c>
      <c r="B460" s="7" t="s">
        <v>113</v>
      </c>
      <c r="C460" s="7" t="s">
        <v>161</v>
      </c>
      <c r="D460" s="7" t="s">
        <v>161</v>
      </c>
      <c r="E460" s="17" t="s">
        <v>161</v>
      </c>
      <c r="F460" s="7" t="s">
        <v>136</v>
      </c>
      <c r="G460" s="7" t="s">
        <v>158</v>
      </c>
      <c r="H460" s="8" t="s">
        <v>159</v>
      </c>
      <c r="I460" s="8" t="s">
        <v>167</v>
      </c>
      <c r="J460" s="8" t="s">
        <v>231</v>
      </c>
      <c r="K460" s="8" t="s">
        <v>129</v>
      </c>
      <c r="L460" s="15" t="s">
        <v>172</v>
      </c>
      <c r="M460" s="10">
        <v>44712</v>
      </c>
      <c r="N460" s="10">
        <v>45077</v>
      </c>
      <c r="O460" s="17"/>
      <c r="P460" s="28">
        <v>1680.2149640515458</v>
      </c>
      <c r="R460" t="s">
        <v>161</v>
      </c>
    </row>
    <row r="461" spans="1:18" ht="13.5" customHeight="1" x14ac:dyDescent="0.35">
      <c r="A461" s="7" t="s">
        <v>6</v>
      </c>
      <c r="B461" s="7" t="s">
        <v>114</v>
      </c>
      <c r="C461" s="7" t="s">
        <v>114</v>
      </c>
      <c r="D461" s="7" t="s">
        <v>114</v>
      </c>
      <c r="E461" s="17" t="s">
        <v>114</v>
      </c>
      <c r="F461" s="7" t="s">
        <v>136</v>
      </c>
      <c r="G461" s="7" t="s">
        <v>158</v>
      </c>
      <c r="H461" s="8" t="s">
        <v>159</v>
      </c>
      <c r="I461" s="8" t="s">
        <v>167</v>
      </c>
      <c r="J461" s="8" t="s">
        <v>231</v>
      </c>
      <c r="K461" s="8" t="s">
        <v>129</v>
      </c>
      <c r="L461" s="15" t="s">
        <v>172</v>
      </c>
      <c r="M461" s="10">
        <v>44712</v>
      </c>
      <c r="N461" s="10">
        <v>45077</v>
      </c>
      <c r="O461" s="17"/>
      <c r="P461" s="28">
        <v>0</v>
      </c>
      <c r="R461" t="s">
        <v>114</v>
      </c>
    </row>
    <row r="462" spans="1:18" ht="13.5" customHeight="1" x14ac:dyDescent="0.35">
      <c r="A462" s="7" t="s">
        <v>6</v>
      </c>
      <c r="B462" s="7" t="s">
        <v>7</v>
      </c>
      <c r="C462" s="7" t="s">
        <v>8</v>
      </c>
      <c r="D462" s="7" t="s">
        <v>8</v>
      </c>
      <c r="E462" s="17" t="s">
        <v>8</v>
      </c>
      <c r="F462" s="7" t="s">
        <v>125</v>
      </c>
      <c r="G462" s="7" t="s">
        <v>158</v>
      </c>
      <c r="H462" s="8" t="s">
        <v>159</v>
      </c>
      <c r="I462" s="8" t="s">
        <v>167</v>
      </c>
      <c r="J462" s="8" t="s">
        <v>231</v>
      </c>
      <c r="K462" s="8" t="s">
        <v>129</v>
      </c>
      <c r="L462" s="15" t="s">
        <v>173</v>
      </c>
      <c r="M462" s="10">
        <v>44742</v>
      </c>
      <c r="N462" s="10">
        <v>45077</v>
      </c>
      <c r="O462" s="17"/>
      <c r="P462" s="28">
        <v>4736.399325174626</v>
      </c>
      <c r="R462" t="s">
        <v>8</v>
      </c>
    </row>
    <row r="463" spans="1:18" ht="13.5" customHeight="1" x14ac:dyDescent="0.35">
      <c r="A463" s="7" t="s">
        <v>6</v>
      </c>
      <c r="B463" s="7" t="s">
        <v>7</v>
      </c>
      <c r="C463" s="7" t="s">
        <v>8</v>
      </c>
      <c r="D463" s="7" t="s">
        <v>8</v>
      </c>
      <c r="E463" s="17" t="s">
        <v>9</v>
      </c>
      <c r="F463" s="7" t="s">
        <v>125</v>
      </c>
      <c r="G463" s="7" t="s">
        <v>158</v>
      </c>
      <c r="H463" s="8" t="s">
        <v>159</v>
      </c>
      <c r="I463" s="8" t="s">
        <v>167</v>
      </c>
      <c r="J463" s="8" t="s">
        <v>231</v>
      </c>
      <c r="K463" s="8" t="s">
        <v>129</v>
      </c>
      <c r="L463" s="15" t="s">
        <v>173</v>
      </c>
      <c r="M463" s="10">
        <v>44742</v>
      </c>
      <c r="N463" s="10">
        <v>45077</v>
      </c>
      <c r="O463" s="17"/>
      <c r="P463" s="28">
        <v>439.25235939272704</v>
      </c>
      <c r="R463" t="s">
        <v>9</v>
      </c>
    </row>
    <row r="464" spans="1:18" ht="13.5" customHeight="1" x14ac:dyDescent="0.35">
      <c r="A464" s="7" t="s">
        <v>6</v>
      </c>
      <c r="B464" s="7" t="s">
        <v>7</v>
      </c>
      <c r="C464" s="7" t="s">
        <v>8</v>
      </c>
      <c r="D464" s="7" t="s">
        <v>8</v>
      </c>
      <c r="E464" s="17" t="s">
        <v>10</v>
      </c>
      <c r="F464" s="7" t="s">
        <v>125</v>
      </c>
      <c r="G464" s="7" t="s">
        <v>158</v>
      </c>
      <c r="H464" s="8" t="s">
        <v>159</v>
      </c>
      <c r="I464" s="8" t="s">
        <v>167</v>
      </c>
      <c r="J464" s="8" t="s">
        <v>231</v>
      </c>
      <c r="K464" s="8" t="s">
        <v>129</v>
      </c>
      <c r="L464" s="15" t="s">
        <v>173</v>
      </c>
      <c r="M464" s="10">
        <v>44742</v>
      </c>
      <c r="N464" s="10">
        <v>45077</v>
      </c>
      <c r="O464" s="17"/>
      <c r="P464" s="28">
        <v>780.95110051278755</v>
      </c>
      <c r="R464" t="s">
        <v>10</v>
      </c>
    </row>
    <row r="465" spans="1:18" ht="13.5" customHeight="1" x14ac:dyDescent="0.35">
      <c r="A465" s="7" t="s">
        <v>6</v>
      </c>
      <c r="B465" s="7" t="s">
        <v>7</v>
      </c>
      <c r="C465" s="7" t="s">
        <v>8</v>
      </c>
      <c r="D465" s="7" t="s">
        <v>8</v>
      </c>
      <c r="E465" s="17" t="s">
        <v>11</v>
      </c>
      <c r="F465" s="7" t="s">
        <v>125</v>
      </c>
      <c r="G465" s="7" t="s">
        <v>158</v>
      </c>
      <c r="H465" s="8" t="s">
        <v>159</v>
      </c>
      <c r="I465" s="8" t="s">
        <v>167</v>
      </c>
      <c r="J465" s="8" t="s">
        <v>231</v>
      </c>
      <c r="K465" s="8" t="s">
        <v>129</v>
      </c>
      <c r="L465" s="15" t="s">
        <v>173</v>
      </c>
      <c r="M465" s="10">
        <v>44742</v>
      </c>
      <c r="N465" s="10">
        <v>45077</v>
      </c>
      <c r="O465" s="17"/>
      <c r="P465" s="28">
        <v>1569.4123131085862</v>
      </c>
      <c r="R465" t="s">
        <v>11</v>
      </c>
    </row>
    <row r="466" spans="1:18" ht="13.5" customHeight="1" x14ac:dyDescent="0.35">
      <c r="A466" s="7" t="s">
        <v>6</v>
      </c>
      <c r="B466" s="7" t="s">
        <v>7</v>
      </c>
      <c r="C466" s="7" t="s">
        <v>8</v>
      </c>
      <c r="D466" s="7" t="s">
        <v>8</v>
      </c>
      <c r="E466" s="17" t="s">
        <v>12</v>
      </c>
      <c r="F466" s="7" t="s">
        <v>125</v>
      </c>
      <c r="G466" s="7" t="s">
        <v>158</v>
      </c>
      <c r="H466" s="8" t="s">
        <v>159</v>
      </c>
      <c r="I466" s="8" t="s">
        <v>167</v>
      </c>
      <c r="J466" s="8" t="s">
        <v>231</v>
      </c>
      <c r="K466" s="8" t="s">
        <v>129</v>
      </c>
      <c r="L466" s="15" t="s">
        <v>173</v>
      </c>
      <c r="M466" s="10">
        <v>44742</v>
      </c>
      <c r="N466" s="10">
        <v>45077</v>
      </c>
      <c r="O466" s="17"/>
      <c r="P466" s="28">
        <v>344.0729554187987</v>
      </c>
      <c r="R466" t="s">
        <v>12</v>
      </c>
    </row>
    <row r="467" spans="1:18" ht="13.5" customHeight="1" x14ac:dyDescent="0.35">
      <c r="A467" s="7" t="s">
        <v>6</v>
      </c>
      <c r="B467" s="7" t="s">
        <v>7</v>
      </c>
      <c r="C467" s="7" t="s">
        <v>8</v>
      </c>
      <c r="D467" s="7" t="s">
        <v>8</v>
      </c>
      <c r="E467" s="17" t="s">
        <v>13</v>
      </c>
      <c r="F467" s="7" t="s">
        <v>125</v>
      </c>
      <c r="G467" s="7" t="s">
        <v>158</v>
      </c>
      <c r="H467" s="8" t="s">
        <v>159</v>
      </c>
      <c r="I467" s="8" t="s">
        <v>167</v>
      </c>
      <c r="J467" s="8" t="s">
        <v>231</v>
      </c>
      <c r="K467" s="8" t="s">
        <v>129</v>
      </c>
      <c r="L467" s="15" t="s">
        <v>173</v>
      </c>
      <c r="M467" s="10">
        <v>44742</v>
      </c>
      <c r="N467" s="10">
        <v>45077</v>
      </c>
      <c r="O467" s="17"/>
      <c r="P467" s="28">
        <v>383.94195209164445</v>
      </c>
      <c r="R467" t="s">
        <v>13</v>
      </c>
    </row>
    <row r="468" spans="1:18" ht="13.5" customHeight="1" x14ac:dyDescent="0.35">
      <c r="A468" s="7" t="s">
        <v>6</v>
      </c>
      <c r="B468" s="7" t="s">
        <v>7</v>
      </c>
      <c r="C468" s="7" t="s">
        <v>8</v>
      </c>
      <c r="D468" s="7" t="s">
        <v>8</v>
      </c>
      <c r="E468" s="17" t="s">
        <v>14</v>
      </c>
      <c r="F468" s="7" t="s">
        <v>125</v>
      </c>
      <c r="G468" s="7" t="s">
        <v>158</v>
      </c>
      <c r="H468" s="8" t="s">
        <v>159</v>
      </c>
      <c r="I468" s="8" t="s">
        <v>167</v>
      </c>
      <c r="J468" s="8" t="s">
        <v>231</v>
      </c>
      <c r="K468" s="8" t="s">
        <v>129</v>
      </c>
      <c r="L468" s="15" t="s">
        <v>173</v>
      </c>
      <c r="M468" s="10">
        <v>44742</v>
      </c>
      <c r="N468" s="10">
        <v>45077</v>
      </c>
      <c r="O468" s="17"/>
      <c r="P468" s="28">
        <v>41513.699912485507</v>
      </c>
      <c r="R468" t="s">
        <v>14</v>
      </c>
    </row>
    <row r="469" spans="1:18" ht="13.5" customHeight="1" x14ac:dyDescent="0.35">
      <c r="A469" s="7" t="s">
        <v>6</v>
      </c>
      <c r="B469" s="7" t="s">
        <v>7</v>
      </c>
      <c r="C469" s="7" t="s">
        <v>8</v>
      </c>
      <c r="D469" s="7" t="s">
        <v>8</v>
      </c>
      <c r="E469" s="17" t="s">
        <v>15</v>
      </c>
      <c r="F469" s="7" t="s">
        <v>125</v>
      </c>
      <c r="G469" s="7" t="s">
        <v>158</v>
      </c>
      <c r="H469" s="8" t="s">
        <v>159</v>
      </c>
      <c r="I469" s="8" t="s">
        <v>167</v>
      </c>
      <c r="J469" s="8" t="s">
        <v>231</v>
      </c>
      <c r="K469" s="8" t="s">
        <v>129</v>
      </c>
      <c r="L469" s="15" t="s">
        <v>173</v>
      </c>
      <c r="M469" s="10">
        <v>44742</v>
      </c>
      <c r="N469" s="10">
        <v>45077</v>
      </c>
      <c r="O469" s="17"/>
      <c r="P469" s="28">
        <v>1341.9682636529758</v>
      </c>
      <c r="R469" t="s">
        <v>15</v>
      </c>
    </row>
    <row r="470" spans="1:18" ht="13.5" customHeight="1" x14ac:dyDescent="0.35">
      <c r="A470" s="7" t="s">
        <v>6</v>
      </c>
      <c r="B470" s="7" t="s">
        <v>7</v>
      </c>
      <c r="C470" s="7" t="s">
        <v>8</v>
      </c>
      <c r="D470" s="7" t="s">
        <v>8</v>
      </c>
      <c r="E470" s="17" t="s">
        <v>16</v>
      </c>
      <c r="F470" s="7" t="s">
        <v>125</v>
      </c>
      <c r="G470" s="7" t="s">
        <v>158</v>
      </c>
      <c r="H470" s="8" t="s">
        <v>159</v>
      </c>
      <c r="I470" s="8" t="s">
        <v>167</v>
      </c>
      <c r="J470" s="8" t="s">
        <v>231</v>
      </c>
      <c r="K470" s="8" t="s">
        <v>129</v>
      </c>
      <c r="L470" s="15" t="s">
        <v>173</v>
      </c>
      <c r="M470" s="10">
        <v>44742</v>
      </c>
      <c r="N470" s="10">
        <v>45077</v>
      </c>
      <c r="O470" s="17"/>
      <c r="P470" s="28">
        <v>3603.0324278344424</v>
      </c>
      <c r="R470" t="s">
        <v>16</v>
      </c>
    </row>
    <row r="471" spans="1:18" ht="13.5" customHeight="1" x14ac:dyDescent="0.35">
      <c r="A471" s="7" t="s">
        <v>6</v>
      </c>
      <c r="B471" s="7" t="s">
        <v>7</v>
      </c>
      <c r="C471" s="7" t="s">
        <v>8</v>
      </c>
      <c r="D471" s="7" t="s">
        <v>8</v>
      </c>
      <c r="E471" s="17" t="s">
        <v>17</v>
      </c>
      <c r="F471" s="7" t="s">
        <v>125</v>
      </c>
      <c r="G471" s="7" t="s">
        <v>158</v>
      </c>
      <c r="H471" s="8" t="s">
        <v>159</v>
      </c>
      <c r="I471" s="8" t="s">
        <v>167</v>
      </c>
      <c r="J471" s="8" t="s">
        <v>231</v>
      </c>
      <c r="K471" s="8" t="s">
        <v>129</v>
      </c>
      <c r="L471" s="15" t="s">
        <v>173</v>
      </c>
      <c r="M471" s="10">
        <v>44742</v>
      </c>
      <c r="N471" s="10">
        <v>45077</v>
      </c>
      <c r="O471" s="17"/>
      <c r="P471" s="28">
        <v>3934.4333882985666</v>
      </c>
      <c r="R471" t="s">
        <v>232</v>
      </c>
    </row>
    <row r="472" spans="1:18" ht="13.5" customHeight="1" x14ac:dyDescent="0.35">
      <c r="A472" s="7" t="s">
        <v>6</v>
      </c>
      <c r="B472" s="7" t="s">
        <v>7</v>
      </c>
      <c r="C472" s="7" t="s">
        <v>8</v>
      </c>
      <c r="D472" s="7" t="s">
        <v>8</v>
      </c>
      <c r="E472" s="17" t="s">
        <v>18</v>
      </c>
      <c r="F472" s="7" t="s">
        <v>125</v>
      </c>
      <c r="G472" s="7" t="s">
        <v>158</v>
      </c>
      <c r="H472" s="8" t="s">
        <v>159</v>
      </c>
      <c r="I472" s="8" t="s">
        <v>167</v>
      </c>
      <c r="J472" s="8" t="s">
        <v>231</v>
      </c>
      <c r="K472" s="8" t="s">
        <v>129</v>
      </c>
      <c r="L472" s="15" t="s">
        <v>173</v>
      </c>
      <c r="M472" s="10">
        <v>44742</v>
      </c>
      <c r="N472" s="10">
        <v>45077</v>
      </c>
      <c r="O472" s="17"/>
      <c r="P472" s="28">
        <v>567.84103805292443</v>
      </c>
      <c r="R472" t="s">
        <v>18</v>
      </c>
    </row>
    <row r="473" spans="1:18" ht="13.5" customHeight="1" x14ac:dyDescent="0.35">
      <c r="A473" s="7" t="s">
        <v>6</v>
      </c>
      <c r="B473" s="7" t="s">
        <v>7</v>
      </c>
      <c r="C473" s="7" t="s">
        <v>8</v>
      </c>
      <c r="D473" s="7" t="s">
        <v>8</v>
      </c>
      <c r="E473" s="17" t="s">
        <v>19</v>
      </c>
      <c r="F473" s="7" t="s">
        <v>125</v>
      </c>
      <c r="G473" s="7" t="s">
        <v>158</v>
      </c>
      <c r="H473" s="8" t="s">
        <v>159</v>
      </c>
      <c r="I473" s="8" t="s">
        <v>167</v>
      </c>
      <c r="J473" s="8" t="s">
        <v>231</v>
      </c>
      <c r="K473" s="8" t="s">
        <v>129</v>
      </c>
      <c r="L473" s="15" t="s">
        <v>173</v>
      </c>
      <c r="M473" s="10">
        <v>44742</v>
      </c>
      <c r="N473" s="10">
        <v>45077</v>
      </c>
      <c r="O473" s="17"/>
      <c r="P473" s="28">
        <v>1414.0598158757732</v>
      </c>
      <c r="R473" t="s">
        <v>19</v>
      </c>
    </row>
    <row r="474" spans="1:18" ht="13.5" customHeight="1" x14ac:dyDescent="0.35">
      <c r="A474" s="7" t="s">
        <v>6</v>
      </c>
      <c r="B474" s="7" t="s">
        <v>7</v>
      </c>
      <c r="C474" s="7" t="s">
        <v>8</v>
      </c>
      <c r="D474" s="7" t="s">
        <v>8</v>
      </c>
      <c r="E474" s="17" t="s">
        <v>20</v>
      </c>
      <c r="F474" s="7" t="s">
        <v>125</v>
      </c>
      <c r="G474" s="7" t="s">
        <v>158</v>
      </c>
      <c r="H474" s="8" t="s">
        <v>159</v>
      </c>
      <c r="I474" s="8" t="s">
        <v>167</v>
      </c>
      <c r="J474" s="8" t="s">
        <v>231</v>
      </c>
      <c r="K474" s="8" t="s">
        <v>129</v>
      </c>
      <c r="L474" s="15" t="s">
        <v>173</v>
      </c>
      <c r="M474" s="10">
        <v>44742</v>
      </c>
      <c r="N474" s="10">
        <v>45077</v>
      </c>
      <c r="O474" s="17"/>
      <c r="P474" s="28">
        <v>1886.364556381066</v>
      </c>
      <c r="R474" t="s">
        <v>20</v>
      </c>
    </row>
    <row r="475" spans="1:18" ht="13.5" customHeight="1" x14ac:dyDescent="0.35">
      <c r="A475" s="7" t="s">
        <v>6</v>
      </c>
      <c r="B475" s="7" t="s">
        <v>7</v>
      </c>
      <c r="C475" s="7" t="s">
        <v>21</v>
      </c>
      <c r="D475" s="7" t="s">
        <v>21</v>
      </c>
      <c r="E475" s="17" t="s">
        <v>22</v>
      </c>
      <c r="F475" s="7" t="s">
        <v>132</v>
      </c>
      <c r="G475" s="7" t="s">
        <v>158</v>
      </c>
      <c r="H475" s="8" t="s">
        <v>159</v>
      </c>
      <c r="I475" s="8" t="s">
        <v>167</v>
      </c>
      <c r="J475" s="8" t="s">
        <v>231</v>
      </c>
      <c r="K475" s="8" t="s">
        <v>129</v>
      </c>
      <c r="L475" s="15" t="s">
        <v>173</v>
      </c>
      <c r="M475" s="10">
        <v>44742</v>
      </c>
      <c r="N475" s="10">
        <v>45077</v>
      </c>
      <c r="O475" s="17"/>
      <c r="P475" s="28">
        <v>0</v>
      </c>
      <c r="R475" t="s">
        <v>233</v>
      </c>
    </row>
    <row r="476" spans="1:18" ht="13.5" customHeight="1" x14ac:dyDescent="0.35">
      <c r="A476" s="7" t="s">
        <v>6</v>
      </c>
      <c r="B476" s="7" t="s">
        <v>7</v>
      </c>
      <c r="C476" s="7" t="s">
        <v>21</v>
      </c>
      <c r="D476" s="7" t="s">
        <v>21</v>
      </c>
      <c r="E476" s="17" t="s">
        <v>23</v>
      </c>
      <c r="F476" s="7" t="s">
        <v>133</v>
      </c>
      <c r="G476" s="7" t="s">
        <v>158</v>
      </c>
      <c r="H476" s="8" t="s">
        <v>159</v>
      </c>
      <c r="I476" s="8" t="s">
        <v>167</v>
      </c>
      <c r="J476" s="8" t="s">
        <v>231</v>
      </c>
      <c r="K476" s="8" t="s">
        <v>129</v>
      </c>
      <c r="L476" s="15" t="s">
        <v>173</v>
      </c>
      <c r="M476" s="10">
        <v>44742</v>
      </c>
      <c r="N476" s="10">
        <v>45077</v>
      </c>
      <c r="O476" s="17"/>
      <c r="P476" s="28">
        <v>299.33324696687947</v>
      </c>
      <c r="R476" t="s">
        <v>23</v>
      </c>
    </row>
    <row r="477" spans="1:18" ht="13.5" customHeight="1" x14ac:dyDescent="0.35">
      <c r="A477" s="7" t="s">
        <v>6</v>
      </c>
      <c r="B477" s="7" t="s">
        <v>7</v>
      </c>
      <c r="C477" s="7" t="s">
        <v>21</v>
      </c>
      <c r="D477" s="7" t="s">
        <v>21</v>
      </c>
      <c r="E477" s="17" t="s">
        <v>24</v>
      </c>
      <c r="F477" s="7" t="s">
        <v>132</v>
      </c>
      <c r="G477" s="7" t="s">
        <v>158</v>
      </c>
      <c r="H477" s="8" t="s">
        <v>159</v>
      </c>
      <c r="I477" s="8" t="s">
        <v>167</v>
      </c>
      <c r="J477" s="8" t="s">
        <v>231</v>
      </c>
      <c r="K477" s="8" t="s">
        <v>129</v>
      </c>
      <c r="L477" s="15" t="s">
        <v>173</v>
      </c>
      <c r="M477" s="10">
        <v>44742</v>
      </c>
      <c r="N477" s="10">
        <v>45077</v>
      </c>
      <c r="O477" s="17"/>
      <c r="P477" s="28">
        <v>627.32369316442873</v>
      </c>
      <c r="R477" t="s">
        <v>24</v>
      </c>
    </row>
    <row r="478" spans="1:18" ht="13.5" customHeight="1" x14ac:dyDescent="0.35">
      <c r="A478" s="7" t="s">
        <v>6</v>
      </c>
      <c r="B478" s="7" t="s">
        <v>7</v>
      </c>
      <c r="C478" s="7" t="s">
        <v>21</v>
      </c>
      <c r="D478" s="7" t="s">
        <v>21</v>
      </c>
      <c r="E478" s="17" t="s">
        <v>188</v>
      </c>
      <c r="F478" s="7" t="s">
        <v>132</v>
      </c>
      <c r="G478" s="7" t="s">
        <v>158</v>
      </c>
      <c r="H478" s="8" t="s">
        <v>159</v>
      </c>
      <c r="I478" s="8" t="s">
        <v>167</v>
      </c>
      <c r="J478" s="8" t="s">
        <v>231</v>
      </c>
      <c r="K478" s="8" t="s">
        <v>129</v>
      </c>
      <c r="L478" s="15" t="s">
        <v>173</v>
      </c>
      <c r="M478" s="10">
        <v>44742</v>
      </c>
      <c r="N478" s="10">
        <v>45077</v>
      </c>
      <c r="O478" s="17"/>
      <c r="P478" s="28">
        <v>3418.3199827800772</v>
      </c>
      <c r="R478" t="s">
        <v>234</v>
      </c>
    </row>
    <row r="479" spans="1:18" ht="13.5" customHeight="1" x14ac:dyDescent="0.35">
      <c r="A479" s="7" t="s">
        <v>6</v>
      </c>
      <c r="B479" s="7" t="s">
        <v>7</v>
      </c>
      <c r="C479" s="7" t="s">
        <v>21</v>
      </c>
      <c r="D479" s="7" t="s">
        <v>21</v>
      </c>
      <c r="E479" s="17" t="s">
        <v>189</v>
      </c>
      <c r="F479" s="7" t="s">
        <v>132</v>
      </c>
      <c r="G479" s="7" t="s">
        <v>158</v>
      </c>
      <c r="H479" s="8" t="s">
        <v>159</v>
      </c>
      <c r="I479" s="8" t="s">
        <v>167</v>
      </c>
      <c r="J479" s="8" t="s">
        <v>231</v>
      </c>
      <c r="K479" s="8" t="s">
        <v>129</v>
      </c>
      <c r="L479" s="15" t="s">
        <v>173</v>
      </c>
      <c r="M479" s="10">
        <v>44742</v>
      </c>
      <c r="N479" s="10">
        <v>45077</v>
      </c>
      <c r="O479" s="17"/>
      <c r="P479" s="28">
        <v>836.17993012024783</v>
      </c>
      <c r="R479" t="s">
        <v>189</v>
      </c>
    </row>
    <row r="480" spans="1:18" ht="13.5" customHeight="1" x14ac:dyDescent="0.35">
      <c r="A480" s="7" t="s">
        <v>6</v>
      </c>
      <c r="B480" s="7" t="s">
        <v>7</v>
      </c>
      <c r="C480" s="7" t="s">
        <v>21</v>
      </c>
      <c r="D480" s="7" t="s">
        <v>21</v>
      </c>
      <c r="E480" s="17" t="s">
        <v>190</v>
      </c>
      <c r="F480" s="7" t="s">
        <v>132</v>
      </c>
      <c r="G480" s="7" t="s">
        <v>158</v>
      </c>
      <c r="H480" s="8" t="s">
        <v>159</v>
      </c>
      <c r="I480" s="8" t="s">
        <v>167</v>
      </c>
      <c r="J480" s="8" t="s">
        <v>231</v>
      </c>
      <c r="K480" s="8" t="s">
        <v>129</v>
      </c>
      <c r="L480" s="15" t="s">
        <v>173</v>
      </c>
      <c r="M480" s="10">
        <v>44742</v>
      </c>
      <c r="N480" s="10">
        <v>45077</v>
      </c>
      <c r="O480" s="17"/>
      <c r="P480" s="28">
        <v>2719.6543457617363</v>
      </c>
      <c r="R480" t="s">
        <v>190</v>
      </c>
    </row>
    <row r="481" spans="1:18" ht="13.5" customHeight="1" x14ac:dyDescent="0.35">
      <c r="A481" s="7" t="s">
        <v>6</v>
      </c>
      <c r="B481" s="7" t="s">
        <v>7</v>
      </c>
      <c r="C481" s="7" t="s">
        <v>21</v>
      </c>
      <c r="D481" s="7" t="s">
        <v>21</v>
      </c>
      <c r="E481" s="17" t="s">
        <v>191</v>
      </c>
      <c r="F481" s="7" t="s">
        <v>132</v>
      </c>
      <c r="G481" s="7" t="s">
        <v>158</v>
      </c>
      <c r="H481" s="8" t="s">
        <v>159</v>
      </c>
      <c r="I481" s="8" t="s">
        <v>167</v>
      </c>
      <c r="J481" s="8" t="s">
        <v>231</v>
      </c>
      <c r="K481" s="8" t="s">
        <v>129</v>
      </c>
      <c r="L481" s="15" t="s">
        <v>173</v>
      </c>
      <c r="M481" s="10">
        <v>44742</v>
      </c>
      <c r="N481" s="10">
        <v>45077</v>
      </c>
      <c r="O481" s="17"/>
      <c r="P481" s="28">
        <v>2947.7009142156453</v>
      </c>
      <c r="R481" t="s">
        <v>191</v>
      </c>
    </row>
    <row r="482" spans="1:18" ht="13.5" customHeight="1" x14ac:dyDescent="0.35">
      <c r="A482" s="7" t="s">
        <v>6</v>
      </c>
      <c r="B482" s="7" t="s">
        <v>7</v>
      </c>
      <c r="C482" s="7" t="s">
        <v>21</v>
      </c>
      <c r="D482" s="7" t="s">
        <v>29</v>
      </c>
      <c r="E482" s="17" t="s">
        <v>192</v>
      </c>
      <c r="F482" s="7" t="s">
        <v>132</v>
      </c>
      <c r="G482" s="7" t="s">
        <v>158</v>
      </c>
      <c r="H482" s="8" t="s">
        <v>159</v>
      </c>
      <c r="I482" s="8" t="s">
        <v>167</v>
      </c>
      <c r="J482" s="8" t="s">
        <v>231</v>
      </c>
      <c r="K482" s="8" t="s">
        <v>129</v>
      </c>
      <c r="L482" s="15" t="s">
        <v>173</v>
      </c>
      <c r="M482" s="10">
        <v>44742</v>
      </c>
      <c r="N482" s="10">
        <v>45077</v>
      </c>
      <c r="O482" s="17"/>
      <c r="P482" s="28">
        <v>3098.536516148175</v>
      </c>
      <c r="R482" t="s">
        <v>235</v>
      </c>
    </row>
    <row r="483" spans="1:18" ht="13.5" customHeight="1" x14ac:dyDescent="0.35">
      <c r="A483" s="7" t="s">
        <v>6</v>
      </c>
      <c r="B483" s="7" t="s">
        <v>7</v>
      </c>
      <c r="C483" s="7" t="s">
        <v>21</v>
      </c>
      <c r="D483" s="7" t="s">
        <v>29</v>
      </c>
      <c r="E483" s="17" t="s">
        <v>193</v>
      </c>
      <c r="F483" s="7" t="s">
        <v>132</v>
      </c>
      <c r="G483" s="7" t="s">
        <v>158</v>
      </c>
      <c r="H483" s="8" t="s">
        <v>159</v>
      </c>
      <c r="I483" s="8" t="s">
        <v>167</v>
      </c>
      <c r="J483" s="8" t="s">
        <v>231</v>
      </c>
      <c r="K483" s="8" t="s">
        <v>129</v>
      </c>
      <c r="L483" s="15" t="s">
        <v>173</v>
      </c>
      <c r="M483" s="10">
        <v>44742</v>
      </c>
      <c r="N483" s="10">
        <v>45077</v>
      </c>
      <c r="O483" s="17"/>
      <c r="P483" s="28">
        <v>1087.2542113675863</v>
      </c>
      <c r="R483" t="s">
        <v>237</v>
      </c>
    </row>
    <row r="484" spans="1:18" ht="13.5" customHeight="1" x14ac:dyDescent="0.35">
      <c r="A484" s="7" t="s">
        <v>6</v>
      </c>
      <c r="B484" s="7" t="s">
        <v>7</v>
      </c>
      <c r="C484" s="7" t="s">
        <v>21</v>
      </c>
      <c r="D484" s="7" t="s">
        <v>29</v>
      </c>
      <c r="E484" s="17" t="s">
        <v>194</v>
      </c>
      <c r="F484" s="7" t="s">
        <v>132</v>
      </c>
      <c r="G484" s="7" t="s">
        <v>158</v>
      </c>
      <c r="H484" s="8" t="s">
        <v>159</v>
      </c>
      <c r="I484" s="8" t="s">
        <v>167</v>
      </c>
      <c r="J484" s="8" t="s">
        <v>231</v>
      </c>
      <c r="K484" s="8" t="s">
        <v>129</v>
      </c>
      <c r="L484" s="15" t="s">
        <v>173</v>
      </c>
      <c r="M484" s="10">
        <v>44742</v>
      </c>
      <c r="N484" s="10">
        <v>45077</v>
      </c>
      <c r="O484" s="17"/>
      <c r="P484" s="28">
        <v>0</v>
      </c>
      <c r="R484" t="s">
        <v>236</v>
      </c>
    </row>
    <row r="485" spans="1:18" ht="13.5" customHeight="1" x14ac:dyDescent="0.35">
      <c r="A485" s="7" t="s">
        <v>6</v>
      </c>
      <c r="B485" s="7" t="s">
        <v>7</v>
      </c>
      <c r="C485" s="7" t="s">
        <v>21</v>
      </c>
      <c r="D485" s="7" t="s">
        <v>33</v>
      </c>
      <c r="E485" s="17" t="s">
        <v>195</v>
      </c>
      <c r="F485" s="7" t="s">
        <v>132</v>
      </c>
      <c r="G485" s="7" t="s">
        <v>158</v>
      </c>
      <c r="H485" s="8" t="s">
        <v>159</v>
      </c>
      <c r="I485" s="8" t="s">
        <v>167</v>
      </c>
      <c r="J485" s="8" t="s">
        <v>231</v>
      </c>
      <c r="K485" s="8" t="s">
        <v>129</v>
      </c>
      <c r="L485" s="15" t="s">
        <v>173</v>
      </c>
      <c r="M485" s="10">
        <v>44742</v>
      </c>
      <c r="N485" s="10">
        <v>45077</v>
      </c>
      <c r="O485" s="17"/>
      <c r="P485" s="28">
        <v>12164.306539591795</v>
      </c>
      <c r="R485" t="s">
        <v>33</v>
      </c>
    </row>
    <row r="486" spans="1:18" ht="13.5" customHeight="1" x14ac:dyDescent="0.35">
      <c r="A486" s="7" t="s">
        <v>6</v>
      </c>
      <c r="B486" s="7" t="s">
        <v>7</v>
      </c>
      <c r="C486" s="7" t="s">
        <v>21</v>
      </c>
      <c r="D486" s="7" t="s">
        <v>33</v>
      </c>
      <c r="E486" s="17" t="s">
        <v>196</v>
      </c>
      <c r="F486" s="7" t="s">
        <v>132</v>
      </c>
      <c r="G486" s="7" t="s">
        <v>158</v>
      </c>
      <c r="H486" s="8" t="s">
        <v>159</v>
      </c>
      <c r="I486" s="8" t="s">
        <v>167</v>
      </c>
      <c r="J486" s="8" t="s">
        <v>231</v>
      </c>
      <c r="K486" s="8" t="s">
        <v>129</v>
      </c>
      <c r="L486" s="15" t="s">
        <v>173</v>
      </c>
      <c r="M486" s="10">
        <v>44742</v>
      </c>
      <c r="N486" s="10">
        <v>45077</v>
      </c>
      <c r="O486" s="17"/>
      <c r="P486" s="28">
        <v>2111.6965876701461</v>
      </c>
      <c r="R486" t="s">
        <v>238</v>
      </c>
    </row>
    <row r="487" spans="1:18" ht="13.5" customHeight="1" x14ac:dyDescent="0.35">
      <c r="A487" s="7" t="s">
        <v>6</v>
      </c>
      <c r="B487" s="7" t="s">
        <v>7</v>
      </c>
      <c r="C487" s="7" t="s">
        <v>21</v>
      </c>
      <c r="D487" s="7" t="s">
        <v>33</v>
      </c>
      <c r="E487" s="17" t="s">
        <v>44</v>
      </c>
      <c r="F487" s="7" t="s">
        <v>132</v>
      </c>
      <c r="G487" s="7" t="s">
        <v>158</v>
      </c>
      <c r="H487" s="8" t="s">
        <v>159</v>
      </c>
      <c r="I487" s="8" t="s">
        <v>167</v>
      </c>
      <c r="J487" s="8" t="s">
        <v>231</v>
      </c>
      <c r="K487" s="8" t="s">
        <v>129</v>
      </c>
      <c r="L487" s="15" t="s">
        <v>173</v>
      </c>
      <c r="M487" s="10">
        <v>44742</v>
      </c>
      <c r="N487" s="10">
        <v>45077</v>
      </c>
      <c r="O487" s="17"/>
      <c r="P487" s="28">
        <v>3501.8275416907372</v>
      </c>
      <c r="R487" t="s">
        <v>239</v>
      </c>
    </row>
    <row r="488" spans="1:18" ht="13.5" customHeight="1" x14ac:dyDescent="0.35">
      <c r="A488" s="7" t="s">
        <v>6</v>
      </c>
      <c r="B488" s="7" t="s">
        <v>7</v>
      </c>
      <c r="C488" s="7" t="s">
        <v>21</v>
      </c>
      <c r="D488" s="7" t="s">
        <v>33</v>
      </c>
      <c r="E488" s="17" t="s">
        <v>197</v>
      </c>
      <c r="F488" s="7" t="s">
        <v>132</v>
      </c>
      <c r="G488" s="7" t="s">
        <v>158</v>
      </c>
      <c r="H488" s="8" t="s">
        <v>159</v>
      </c>
      <c r="I488" s="8" t="s">
        <v>167</v>
      </c>
      <c r="J488" s="8" t="s">
        <v>231</v>
      </c>
      <c r="K488" s="8" t="s">
        <v>129</v>
      </c>
      <c r="L488" s="15" t="s">
        <v>173</v>
      </c>
      <c r="M488" s="10">
        <v>44742</v>
      </c>
      <c r="N488" s="10">
        <v>45077</v>
      </c>
      <c r="O488" s="17"/>
      <c r="P488" s="28">
        <v>200.21924999999999</v>
      </c>
      <c r="R488" t="s">
        <v>240</v>
      </c>
    </row>
    <row r="489" spans="1:18" ht="13.5" customHeight="1" x14ac:dyDescent="0.35">
      <c r="A489" s="7" t="s">
        <v>6</v>
      </c>
      <c r="B489" s="7" t="s">
        <v>7</v>
      </c>
      <c r="C489" s="7" t="s">
        <v>21</v>
      </c>
      <c r="D489" s="7" t="s">
        <v>33</v>
      </c>
      <c r="E489" s="17" t="s">
        <v>43</v>
      </c>
      <c r="F489" s="7" t="s">
        <v>132</v>
      </c>
      <c r="G489" s="7" t="s">
        <v>158</v>
      </c>
      <c r="H489" s="8" t="s">
        <v>159</v>
      </c>
      <c r="I489" s="8" t="s">
        <v>167</v>
      </c>
      <c r="J489" s="8" t="s">
        <v>231</v>
      </c>
      <c r="K489" s="8" t="s">
        <v>129</v>
      </c>
      <c r="L489" s="15" t="s">
        <v>173</v>
      </c>
      <c r="M489" s="10">
        <v>44742</v>
      </c>
      <c r="N489" s="10">
        <v>45077</v>
      </c>
      <c r="O489" s="17"/>
      <c r="P489" s="28">
        <v>101.980477860138</v>
      </c>
      <c r="R489" t="s">
        <v>241</v>
      </c>
    </row>
    <row r="490" spans="1:18" ht="13.5" customHeight="1" x14ac:dyDescent="0.35">
      <c r="A490" s="7" t="s">
        <v>6</v>
      </c>
      <c r="B490" s="7" t="s">
        <v>7</v>
      </c>
      <c r="C490" s="7" t="s">
        <v>21</v>
      </c>
      <c r="D490" s="7" t="s">
        <v>33</v>
      </c>
      <c r="E490" s="17" t="s">
        <v>198</v>
      </c>
      <c r="F490" s="7" t="s">
        <v>132</v>
      </c>
      <c r="G490" s="7" t="s">
        <v>158</v>
      </c>
      <c r="H490" s="8" t="s">
        <v>159</v>
      </c>
      <c r="I490" s="8" t="s">
        <v>167</v>
      </c>
      <c r="J490" s="8" t="s">
        <v>231</v>
      </c>
      <c r="K490" s="8" t="s">
        <v>129</v>
      </c>
      <c r="L490" s="15" t="s">
        <v>173</v>
      </c>
      <c r="M490" s="10">
        <v>44742</v>
      </c>
      <c r="N490" s="10">
        <v>45077</v>
      </c>
      <c r="O490" s="17"/>
      <c r="P490" s="28">
        <v>268.22758259726999</v>
      </c>
      <c r="R490" t="s">
        <v>242</v>
      </c>
    </row>
    <row r="491" spans="1:18" ht="13.5" customHeight="1" x14ac:dyDescent="0.35">
      <c r="A491" s="7" t="s">
        <v>6</v>
      </c>
      <c r="B491" s="7" t="s">
        <v>7</v>
      </c>
      <c r="C491" s="7" t="s">
        <v>40</v>
      </c>
      <c r="D491" s="7" t="s">
        <v>40</v>
      </c>
      <c r="E491" s="17" t="s">
        <v>40</v>
      </c>
      <c r="F491" s="7" t="s">
        <v>125</v>
      </c>
      <c r="G491" s="7" t="s">
        <v>158</v>
      </c>
      <c r="H491" s="8" t="s">
        <v>159</v>
      </c>
      <c r="I491" s="8" t="s">
        <v>167</v>
      </c>
      <c r="J491" s="8" t="s">
        <v>231</v>
      </c>
      <c r="K491" s="8" t="s">
        <v>129</v>
      </c>
      <c r="L491" s="15" t="s">
        <v>173</v>
      </c>
      <c r="M491" s="10">
        <v>44742</v>
      </c>
      <c r="N491" s="10">
        <v>45077</v>
      </c>
      <c r="O491" s="17"/>
      <c r="P491" s="28">
        <v>964.3036150785822</v>
      </c>
      <c r="R491" t="s">
        <v>40</v>
      </c>
    </row>
    <row r="492" spans="1:18" ht="13.5" customHeight="1" x14ac:dyDescent="0.35">
      <c r="A492" s="7" t="s">
        <v>6</v>
      </c>
      <c r="B492" s="7" t="s">
        <v>7</v>
      </c>
      <c r="C492" s="7" t="s">
        <v>41</v>
      </c>
      <c r="D492" s="7" t="s">
        <v>41</v>
      </c>
      <c r="E492" s="17" t="s">
        <v>41</v>
      </c>
      <c r="F492" s="7" t="s">
        <v>125</v>
      </c>
      <c r="G492" s="7" t="s">
        <v>158</v>
      </c>
      <c r="H492" s="8" t="s">
        <v>159</v>
      </c>
      <c r="I492" s="8" t="s">
        <v>167</v>
      </c>
      <c r="J492" s="8" t="s">
        <v>231</v>
      </c>
      <c r="K492" s="8" t="s">
        <v>129</v>
      </c>
      <c r="L492" s="15" t="s">
        <v>173</v>
      </c>
      <c r="M492" s="10">
        <v>44742</v>
      </c>
      <c r="N492" s="10">
        <v>45077</v>
      </c>
      <c r="O492" s="17"/>
      <c r="P492" s="28">
        <v>5903.0444522915477</v>
      </c>
      <c r="R492" t="s">
        <v>41</v>
      </c>
    </row>
    <row r="493" spans="1:18" ht="13.5" customHeight="1" x14ac:dyDescent="0.35">
      <c r="A493" s="7" t="s">
        <v>6</v>
      </c>
      <c r="B493" s="7" t="s">
        <v>7</v>
      </c>
      <c r="C493" s="7" t="s">
        <v>42</v>
      </c>
      <c r="D493" s="7" t="s">
        <v>42</v>
      </c>
      <c r="E493" s="17" t="s">
        <v>43</v>
      </c>
      <c r="F493" s="7" t="s">
        <v>132</v>
      </c>
      <c r="G493" s="7" t="s">
        <v>158</v>
      </c>
      <c r="H493" s="8" t="s">
        <v>159</v>
      </c>
      <c r="I493" s="8" t="s">
        <v>167</v>
      </c>
      <c r="J493" s="8" t="s">
        <v>231</v>
      </c>
      <c r="K493" s="8" t="s">
        <v>129</v>
      </c>
      <c r="L493" s="15" t="s">
        <v>173</v>
      </c>
      <c r="M493" s="10">
        <v>44742</v>
      </c>
      <c r="N493" s="10">
        <v>45077</v>
      </c>
      <c r="O493" s="17"/>
      <c r="P493" s="28">
        <v>101.980477860138</v>
      </c>
      <c r="R493" t="s">
        <v>241</v>
      </c>
    </row>
    <row r="494" spans="1:18" ht="13.5" customHeight="1" x14ac:dyDescent="0.35">
      <c r="A494" s="7" t="s">
        <v>6</v>
      </c>
      <c r="B494" s="7" t="s">
        <v>7</v>
      </c>
      <c r="C494" s="7" t="s">
        <v>42</v>
      </c>
      <c r="D494" s="7" t="s">
        <v>42</v>
      </c>
      <c r="E494" s="17" t="s">
        <v>44</v>
      </c>
      <c r="F494" s="7" t="s">
        <v>132</v>
      </c>
      <c r="G494" s="7" t="s">
        <v>158</v>
      </c>
      <c r="H494" s="8" t="s">
        <v>159</v>
      </c>
      <c r="I494" s="8" t="s">
        <v>167</v>
      </c>
      <c r="J494" s="8" t="s">
        <v>231</v>
      </c>
      <c r="K494" s="8" t="s">
        <v>129</v>
      </c>
      <c r="L494" s="15" t="s">
        <v>173</v>
      </c>
      <c r="M494" s="10">
        <v>44742</v>
      </c>
      <c r="N494" s="10">
        <v>45077</v>
      </c>
      <c r="O494" s="17"/>
      <c r="P494" s="28">
        <v>3501.8275416907372</v>
      </c>
      <c r="R494" t="s">
        <v>239</v>
      </c>
    </row>
    <row r="495" spans="1:18" ht="13.5" customHeight="1" x14ac:dyDescent="0.35">
      <c r="A495" s="7" t="s">
        <v>6</v>
      </c>
      <c r="B495" s="7" t="s">
        <v>7</v>
      </c>
      <c r="C495" s="7" t="s">
        <v>42</v>
      </c>
      <c r="D495" s="7" t="s">
        <v>42</v>
      </c>
      <c r="E495" s="17" t="s">
        <v>45</v>
      </c>
      <c r="F495" s="7" t="s">
        <v>132</v>
      </c>
      <c r="G495" s="7" t="s">
        <v>158</v>
      </c>
      <c r="H495" s="8" t="s">
        <v>159</v>
      </c>
      <c r="I495" s="8" t="s">
        <v>167</v>
      </c>
      <c r="J495" s="8" t="s">
        <v>231</v>
      </c>
      <c r="K495" s="8" t="s">
        <v>129</v>
      </c>
      <c r="L495" s="15" t="s">
        <v>173</v>
      </c>
      <c r="M495" s="10">
        <v>44742</v>
      </c>
      <c r="N495" s="10">
        <v>45077</v>
      </c>
      <c r="O495" s="17"/>
      <c r="P495" s="28">
        <v>588.07195749388995</v>
      </c>
      <c r="R495" t="s">
        <v>245</v>
      </c>
    </row>
    <row r="496" spans="1:18" ht="13.5" customHeight="1" x14ac:dyDescent="0.35">
      <c r="A496" s="7" t="s">
        <v>6</v>
      </c>
      <c r="B496" s="7" t="s">
        <v>7</v>
      </c>
      <c r="C496" s="7" t="s">
        <v>42</v>
      </c>
      <c r="D496" s="7" t="s">
        <v>42</v>
      </c>
      <c r="E496" s="17" t="s">
        <v>46</v>
      </c>
      <c r="F496" s="7" t="s">
        <v>132</v>
      </c>
      <c r="G496" s="7" t="s">
        <v>158</v>
      </c>
      <c r="H496" s="8" t="s">
        <v>159</v>
      </c>
      <c r="I496" s="8" t="s">
        <v>167</v>
      </c>
      <c r="J496" s="8" t="s">
        <v>231</v>
      </c>
      <c r="K496" s="8" t="s">
        <v>129</v>
      </c>
      <c r="L496" s="15" t="s">
        <v>173</v>
      </c>
      <c r="M496" s="10">
        <v>44742</v>
      </c>
      <c r="N496" s="10">
        <v>45077</v>
      </c>
      <c r="O496" s="17"/>
      <c r="P496" s="28">
        <v>426.57541040000012</v>
      </c>
      <c r="R496" t="s">
        <v>246</v>
      </c>
    </row>
    <row r="497" spans="1:18" ht="13.5" customHeight="1" x14ac:dyDescent="0.35">
      <c r="A497" s="7" t="s">
        <v>6</v>
      </c>
      <c r="B497" s="7" t="s">
        <v>7</v>
      </c>
      <c r="C497" s="7" t="s">
        <v>42</v>
      </c>
      <c r="D497" s="7" t="s">
        <v>42</v>
      </c>
      <c r="E497" s="17" t="s">
        <v>195</v>
      </c>
      <c r="F497" s="7" t="s">
        <v>132</v>
      </c>
      <c r="G497" s="7" t="s">
        <v>158</v>
      </c>
      <c r="H497" s="8" t="s">
        <v>159</v>
      </c>
      <c r="I497" s="8" t="s">
        <v>167</v>
      </c>
      <c r="J497" s="8" t="s">
        <v>231</v>
      </c>
      <c r="K497" s="8" t="s">
        <v>129</v>
      </c>
      <c r="L497" s="15" t="s">
        <v>173</v>
      </c>
      <c r="M497" s="10">
        <v>44742</v>
      </c>
      <c r="N497" s="10">
        <v>45077</v>
      </c>
      <c r="O497" s="17"/>
      <c r="P497" s="28">
        <v>12164.306539591795</v>
      </c>
      <c r="R497" t="s">
        <v>33</v>
      </c>
    </row>
    <row r="498" spans="1:18" ht="13.5" customHeight="1" x14ac:dyDescent="0.35">
      <c r="A498" s="7" t="s">
        <v>6</v>
      </c>
      <c r="B498" s="7" t="s">
        <v>7</v>
      </c>
      <c r="C498" s="7" t="s">
        <v>42</v>
      </c>
      <c r="D498" s="7" t="s">
        <v>42</v>
      </c>
      <c r="E498" s="17" t="s">
        <v>198</v>
      </c>
      <c r="F498" s="7" t="s">
        <v>132</v>
      </c>
      <c r="G498" s="7" t="s">
        <v>158</v>
      </c>
      <c r="H498" s="8" t="s">
        <v>159</v>
      </c>
      <c r="I498" s="8" t="s">
        <v>167</v>
      </c>
      <c r="J498" s="8" t="s">
        <v>231</v>
      </c>
      <c r="K498" s="8" t="s">
        <v>129</v>
      </c>
      <c r="L498" s="15" t="s">
        <v>173</v>
      </c>
      <c r="M498" s="10">
        <v>44742</v>
      </c>
      <c r="N498" s="10">
        <v>45077</v>
      </c>
      <c r="O498" s="17"/>
      <c r="P498" s="28">
        <v>268.22758259726999</v>
      </c>
      <c r="R498" t="s">
        <v>242</v>
      </c>
    </row>
    <row r="499" spans="1:18" ht="13.5" customHeight="1" x14ac:dyDescent="0.35">
      <c r="A499" s="7" t="s">
        <v>6</v>
      </c>
      <c r="B499" s="7" t="s">
        <v>7</v>
      </c>
      <c r="C499" s="7" t="s">
        <v>42</v>
      </c>
      <c r="D499" s="7" t="s">
        <v>42</v>
      </c>
      <c r="E499" s="17" t="s">
        <v>49</v>
      </c>
      <c r="F499" s="7" t="s">
        <v>132</v>
      </c>
      <c r="G499" s="7" t="s">
        <v>158</v>
      </c>
      <c r="H499" s="8" t="s">
        <v>159</v>
      </c>
      <c r="I499" s="8" t="s">
        <v>167</v>
      </c>
      <c r="J499" s="8" t="s">
        <v>231</v>
      </c>
      <c r="K499" s="8" t="s">
        <v>129</v>
      </c>
      <c r="L499" s="15" t="s">
        <v>173</v>
      </c>
      <c r="M499" s="10">
        <v>44742</v>
      </c>
      <c r="N499" s="10">
        <v>45077</v>
      </c>
      <c r="O499" s="17"/>
      <c r="P499" s="28">
        <v>22655.991734481613</v>
      </c>
      <c r="R499" t="s">
        <v>248</v>
      </c>
    </row>
    <row r="500" spans="1:18" ht="13.5" customHeight="1" x14ac:dyDescent="0.35">
      <c r="A500" s="7" t="s">
        <v>6</v>
      </c>
      <c r="B500" s="7" t="s">
        <v>50</v>
      </c>
      <c r="C500" s="7" t="s">
        <v>51</v>
      </c>
      <c r="D500" s="7" t="s">
        <v>51</v>
      </c>
      <c r="E500" s="17" t="s">
        <v>51</v>
      </c>
      <c r="F500" s="7" t="s">
        <v>134</v>
      </c>
      <c r="G500" s="7" t="s">
        <v>158</v>
      </c>
      <c r="H500" s="8" t="s">
        <v>159</v>
      </c>
      <c r="I500" s="8" t="s">
        <v>167</v>
      </c>
      <c r="J500" s="8" t="s">
        <v>231</v>
      </c>
      <c r="K500" s="8" t="s">
        <v>129</v>
      </c>
      <c r="L500" s="15" t="s">
        <v>173</v>
      </c>
      <c r="M500" s="10">
        <v>44742</v>
      </c>
      <c r="N500" s="10">
        <v>45077</v>
      </c>
      <c r="O500" s="17"/>
      <c r="P500" s="28">
        <v>2722.1554650469884</v>
      </c>
      <c r="R500" t="s">
        <v>51</v>
      </c>
    </row>
    <row r="501" spans="1:18" ht="13.5" customHeight="1" x14ac:dyDescent="0.35">
      <c r="A501" s="7" t="s">
        <v>6</v>
      </c>
      <c r="B501" s="7" t="s">
        <v>50</v>
      </c>
      <c r="C501" s="7" t="s">
        <v>52</v>
      </c>
      <c r="D501" s="7" t="s">
        <v>52</v>
      </c>
      <c r="E501" s="17" t="s">
        <v>52</v>
      </c>
      <c r="F501" s="7" t="s">
        <v>134</v>
      </c>
      <c r="G501" s="7" t="s">
        <v>158</v>
      </c>
      <c r="H501" s="8" t="s">
        <v>159</v>
      </c>
      <c r="I501" s="8" t="s">
        <v>167</v>
      </c>
      <c r="J501" s="8" t="s">
        <v>231</v>
      </c>
      <c r="K501" s="8" t="s">
        <v>129</v>
      </c>
      <c r="L501" s="15" t="s">
        <v>173</v>
      </c>
      <c r="M501" s="10">
        <v>44742</v>
      </c>
      <c r="N501" s="10">
        <v>45077</v>
      </c>
      <c r="O501" s="17"/>
      <c r="P501" s="28">
        <v>502.7042635785881</v>
      </c>
      <c r="R501" t="s">
        <v>52</v>
      </c>
    </row>
    <row r="502" spans="1:18" ht="13.5" customHeight="1" x14ac:dyDescent="0.35">
      <c r="A502" s="7" t="s">
        <v>6</v>
      </c>
      <c r="B502" s="7" t="s">
        <v>50</v>
      </c>
      <c r="C502" s="7" t="s">
        <v>54</v>
      </c>
      <c r="D502" s="7" t="s">
        <v>54</v>
      </c>
      <c r="E502" s="17" t="s">
        <v>54</v>
      </c>
      <c r="F502" s="7" t="s">
        <v>135</v>
      </c>
      <c r="G502" s="7" t="s">
        <v>158</v>
      </c>
      <c r="H502" s="8" t="s">
        <v>159</v>
      </c>
      <c r="I502" s="8" t="s">
        <v>167</v>
      </c>
      <c r="J502" s="8" t="s">
        <v>231</v>
      </c>
      <c r="K502" s="8" t="s">
        <v>129</v>
      </c>
      <c r="L502" s="15" t="s">
        <v>173</v>
      </c>
      <c r="M502" s="10">
        <v>44742</v>
      </c>
      <c r="N502" s="10">
        <v>45077</v>
      </c>
      <c r="O502" s="17"/>
      <c r="P502" s="28">
        <v>654.51543190539223</v>
      </c>
      <c r="R502" t="s">
        <v>249</v>
      </c>
    </row>
    <row r="503" spans="1:18" ht="13.5" customHeight="1" x14ac:dyDescent="0.35">
      <c r="A503" s="7" t="s">
        <v>6</v>
      </c>
      <c r="B503" s="7" t="s">
        <v>50</v>
      </c>
      <c r="C503" s="7" t="s">
        <v>55</v>
      </c>
      <c r="D503" s="7" t="s">
        <v>55</v>
      </c>
      <c r="E503" s="17" t="s">
        <v>55</v>
      </c>
      <c r="F503" s="7" t="s">
        <v>134</v>
      </c>
      <c r="G503" s="7" t="s">
        <v>158</v>
      </c>
      <c r="H503" s="8" t="s">
        <v>159</v>
      </c>
      <c r="I503" s="8" t="s">
        <v>167</v>
      </c>
      <c r="J503" s="8" t="s">
        <v>231</v>
      </c>
      <c r="K503" s="8" t="s">
        <v>129</v>
      </c>
      <c r="L503" s="15" t="s">
        <v>173</v>
      </c>
      <c r="M503" s="10">
        <v>44742</v>
      </c>
      <c r="N503" s="10">
        <v>45077</v>
      </c>
      <c r="O503" s="17"/>
      <c r="P503" s="28">
        <v>15.566775396476379</v>
      </c>
      <c r="R503" t="s">
        <v>55</v>
      </c>
    </row>
    <row r="504" spans="1:18" ht="13.5" customHeight="1" x14ac:dyDescent="0.35">
      <c r="A504" s="7" t="s">
        <v>6</v>
      </c>
      <c r="B504" s="7" t="s">
        <v>50</v>
      </c>
      <c r="C504" s="7" t="s">
        <v>55</v>
      </c>
      <c r="D504" s="7" t="s">
        <v>57</v>
      </c>
      <c r="E504" s="17" t="s">
        <v>199</v>
      </c>
      <c r="F504" s="7" t="s">
        <v>134</v>
      </c>
      <c r="G504" s="7" t="s">
        <v>158</v>
      </c>
      <c r="H504" s="8" t="s">
        <v>159</v>
      </c>
      <c r="I504" s="8" t="s">
        <v>167</v>
      </c>
      <c r="J504" s="8" t="s">
        <v>231</v>
      </c>
      <c r="K504" s="8" t="s">
        <v>129</v>
      </c>
      <c r="L504" s="15" t="s">
        <v>173</v>
      </c>
      <c r="M504" s="10">
        <v>44742</v>
      </c>
      <c r="N504" s="10">
        <v>45077</v>
      </c>
      <c r="O504" s="17"/>
      <c r="P504" s="28">
        <v>372.59738642663496</v>
      </c>
      <c r="R504" t="s">
        <v>250</v>
      </c>
    </row>
    <row r="505" spans="1:18" ht="13.5" customHeight="1" x14ac:dyDescent="0.35">
      <c r="A505" s="7" t="s">
        <v>6</v>
      </c>
      <c r="B505" s="7" t="s">
        <v>50</v>
      </c>
      <c r="C505" s="7" t="s">
        <v>55</v>
      </c>
      <c r="D505" s="7" t="s">
        <v>57</v>
      </c>
      <c r="E505" s="17" t="s">
        <v>200</v>
      </c>
      <c r="F505" s="7" t="s">
        <v>134</v>
      </c>
      <c r="G505" s="7" t="s">
        <v>158</v>
      </c>
      <c r="H505" s="8" t="s">
        <v>159</v>
      </c>
      <c r="I505" s="8" t="s">
        <v>167</v>
      </c>
      <c r="J505" s="8" t="s">
        <v>231</v>
      </c>
      <c r="K505" s="8" t="s">
        <v>129</v>
      </c>
      <c r="L505" s="15" t="s">
        <v>173</v>
      </c>
      <c r="M505" s="10">
        <v>44742</v>
      </c>
      <c r="N505" s="10">
        <v>45077</v>
      </c>
      <c r="O505" s="17"/>
      <c r="P505" s="28">
        <v>463.72167499470652</v>
      </c>
      <c r="R505" t="s">
        <v>200</v>
      </c>
    </row>
    <row r="506" spans="1:18" ht="13.5" customHeight="1" x14ac:dyDescent="0.35">
      <c r="A506" s="7" t="s">
        <v>6</v>
      </c>
      <c r="B506" s="7" t="s">
        <v>50</v>
      </c>
      <c r="C506" s="7" t="s">
        <v>55</v>
      </c>
      <c r="D506" s="7" t="s">
        <v>57</v>
      </c>
      <c r="E506" s="17" t="s">
        <v>201</v>
      </c>
      <c r="F506" s="7" t="s">
        <v>134</v>
      </c>
      <c r="G506" s="7" t="s">
        <v>158</v>
      </c>
      <c r="H506" s="8" t="s">
        <v>159</v>
      </c>
      <c r="I506" s="8" t="s">
        <v>167</v>
      </c>
      <c r="J506" s="8" t="s">
        <v>231</v>
      </c>
      <c r="K506" s="8" t="s">
        <v>129</v>
      </c>
      <c r="L506" s="15" t="s">
        <v>173</v>
      </c>
      <c r="M506" s="10">
        <v>44742</v>
      </c>
      <c r="N506" s="10">
        <v>45077</v>
      </c>
      <c r="O506" s="17"/>
      <c r="P506" s="28">
        <v>73.239960089458719</v>
      </c>
      <c r="R506" t="s">
        <v>201</v>
      </c>
    </row>
    <row r="507" spans="1:18" ht="13.5" customHeight="1" x14ac:dyDescent="0.35">
      <c r="A507" s="7" t="s">
        <v>6</v>
      </c>
      <c r="B507" s="7" t="s">
        <v>50</v>
      </c>
      <c r="C507" s="7" t="s">
        <v>55</v>
      </c>
      <c r="D507" s="7" t="s">
        <v>57</v>
      </c>
      <c r="E507" s="17" t="s">
        <v>202</v>
      </c>
      <c r="F507" s="7" t="s">
        <v>134</v>
      </c>
      <c r="G507" s="7" t="s">
        <v>158</v>
      </c>
      <c r="H507" s="8" t="s">
        <v>159</v>
      </c>
      <c r="I507" s="8" t="s">
        <v>167</v>
      </c>
      <c r="J507" s="8" t="s">
        <v>231</v>
      </c>
      <c r="K507" s="8" t="s">
        <v>129</v>
      </c>
      <c r="L507" s="15" t="s">
        <v>173</v>
      </c>
      <c r="M507" s="10">
        <v>44742</v>
      </c>
      <c r="N507" s="10">
        <v>45077</v>
      </c>
      <c r="O507" s="17"/>
      <c r="P507" s="28">
        <v>152.14495398648336</v>
      </c>
      <c r="R507" t="s">
        <v>202</v>
      </c>
    </row>
    <row r="508" spans="1:18" ht="13.5" customHeight="1" x14ac:dyDescent="0.35">
      <c r="A508" s="7" t="s">
        <v>6</v>
      </c>
      <c r="B508" s="7" t="s">
        <v>50</v>
      </c>
      <c r="C508" s="7" t="s">
        <v>55</v>
      </c>
      <c r="D508" s="7" t="s">
        <v>62</v>
      </c>
      <c r="E508" s="17" t="s">
        <v>62</v>
      </c>
      <c r="F508" s="7" t="s">
        <v>134</v>
      </c>
      <c r="G508" s="7" t="s">
        <v>158</v>
      </c>
      <c r="H508" s="8" t="s">
        <v>159</v>
      </c>
      <c r="I508" s="8" t="s">
        <v>167</v>
      </c>
      <c r="J508" s="8" t="s">
        <v>231</v>
      </c>
      <c r="K508" s="8" t="s">
        <v>129</v>
      </c>
      <c r="L508" s="15" t="s">
        <v>173</v>
      </c>
      <c r="M508" s="10">
        <v>44742</v>
      </c>
      <c r="N508" s="10">
        <v>45077</v>
      </c>
      <c r="O508" s="17"/>
      <c r="P508" s="28">
        <v>687.03575245178251</v>
      </c>
      <c r="R508" t="s">
        <v>62</v>
      </c>
    </row>
    <row r="509" spans="1:18" ht="13.5" customHeight="1" x14ac:dyDescent="0.35">
      <c r="A509" s="7" t="s">
        <v>6</v>
      </c>
      <c r="B509" s="7" t="s">
        <v>50</v>
      </c>
      <c r="C509" s="7" t="s">
        <v>55</v>
      </c>
      <c r="D509" s="8" t="s">
        <v>64</v>
      </c>
      <c r="E509" s="17" t="s">
        <v>203</v>
      </c>
      <c r="F509" s="7" t="s">
        <v>134</v>
      </c>
      <c r="G509" s="7" t="s">
        <v>158</v>
      </c>
      <c r="H509" s="8" t="s">
        <v>159</v>
      </c>
      <c r="I509" s="8" t="s">
        <v>167</v>
      </c>
      <c r="J509" s="8" t="s">
        <v>231</v>
      </c>
      <c r="K509" s="8" t="s">
        <v>129</v>
      </c>
      <c r="L509" s="15" t="s">
        <v>173</v>
      </c>
      <c r="M509" s="10">
        <v>44742</v>
      </c>
      <c r="N509" s="10">
        <v>45077</v>
      </c>
      <c r="O509" s="17"/>
      <c r="P509" s="28">
        <v>331.3157005891884</v>
      </c>
      <c r="R509" t="s">
        <v>203</v>
      </c>
    </row>
    <row r="510" spans="1:18" ht="13.5" customHeight="1" x14ac:dyDescent="0.35">
      <c r="A510" s="7" t="s">
        <v>6</v>
      </c>
      <c r="B510" s="7" t="s">
        <v>50</v>
      </c>
      <c r="C510" s="7" t="s">
        <v>65</v>
      </c>
      <c r="D510" s="7" t="s">
        <v>65</v>
      </c>
      <c r="E510" s="17" t="s">
        <v>65</v>
      </c>
      <c r="F510" s="7" t="s">
        <v>134</v>
      </c>
      <c r="G510" s="7" t="s">
        <v>158</v>
      </c>
      <c r="H510" s="8" t="s">
        <v>159</v>
      </c>
      <c r="I510" s="8" t="s">
        <v>167</v>
      </c>
      <c r="J510" s="8" t="s">
        <v>231</v>
      </c>
      <c r="K510" s="8" t="s">
        <v>129</v>
      </c>
      <c r="L510" s="15" t="s">
        <v>173</v>
      </c>
      <c r="M510" s="10">
        <v>44742</v>
      </c>
      <c r="N510" s="10">
        <v>45077</v>
      </c>
      <c r="O510" s="17"/>
      <c r="P510" s="28">
        <v>340.5389949642319</v>
      </c>
      <c r="R510" t="s">
        <v>251</v>
      </c>
    </row>
    <row r="511" spans="1:18" ht="13.5" customHeight="1" x14ac:dyDescent="0.35">
      <c r="A511" s="7" t="s">
        <v>6</v>
      </c>
      <c r="B511" s="7" t="s">
        <v>50</v>
      </c>
      <c r="C511" s="7" t="s">
        <v>66</v>
      </c>
      <c r="D511" s="7" t="s">
        <v>66</v>
      </c>
      <c r="E511" s="17" t="s">
        <v>204</v>
      </c>
      <c r="F511" s="7" t="s">
        <v>134</v>
      </c>
      <c r="G511" s="7" t="s">
        <v>158</v>
      </c>
      <c r="H511" s="8" t="s">
        <v>159</v>
      </c>
      <c r="I511" s="8" t="s">
        <v>167</v>
      </c>
      <c r="J511" s="8" t="s">
        <v>231</v>
      </c>
      <c r="K511" s="8" t="s">
        <v>129</v>
      </c>
      <c r="L511" s="15" t="s">
        <v>173</v>
      </c>
      <c r="M511" s="10">
        <v>44742</v>
      </c>
      <c r="N511" s="10">
        <v>45077</v>
      </c>
      <c r="O511" s="17"/>
      <c r="P511" s="28">
        <v>491.01086478045215</v>
      </c>
      <c r="R511" t="s">
        <v>204</v>
      </c>
    </row>
    <row r="512" spans="1:18" ht="13.5" customHeight="1" x14ac:dyDescent="0.35">
      <c r="A512" s="7" t="s">
        <v>6</v>
      </c>
      <c r="B512" s="7" t="s">
        <v>50</v>
      </c>
      <c r="C512" s="7" t="s">
        <v>66</v>
      </c>
      <c r="D512" s="7" t="s">
        <v>66</v>
      </c>
      <c r="E512" s="17" t="s">
        <v>66</v>
      </c>
      <c r="F512" s="7" t="s">
        <v>134</v>
      </c>
      <c r="G512" s="7" t="s">
        <v>158</v>
      </c>
      <c r="H512" s="8" t="s">
        <v>159</v>
      </c>
      <c r="I512" s="8" t="s">
        <v>167</v>
      </c>
      <c r="J512" s="8" t="s">
        <v>231</v>
      </c>
      <c r="K512" s="8" t="s">
        <v>129</v>
      </c>
      <c r="L512" s="15" t="s">
        <v>173</v>
      </c>
      <c r="M512" s="10">
        <v>44742</v>
      </c>
      <c r="N512" s="10">
        <v>45077</v>
      </c>
      <c r="O512" s="17"/>
      <c r="P512" s="28">
        <v>557.96777162540786</v>
      </c>
      <c r="R512" t="s">
        <v>66</v>
      </c>
    </row>
    <row r="513" spans="1:18" ht="13.5" customHeight="1" x14ac:dyDescent="0.35">
      <c r="A513" s="7" t="s">
        <v>6</v>
      </c>
      <c r="B513" s="7" t="s">
        <v>50</v>
      </c>
      <c r="C513" s="7" t="s">
        <v>66</v>
      </c>
      <c r="D513" s="7" t="s">
        <v>66</v>
      </c>
      <c r="E513" s="17" t="s">
        <v>205</v>
      </c>
      <c r="F513" s="7" t="s">
        <v>134</v>
      </c>
      <c r="G513" s="7" t="s">
        <v>158</v>
      </c>
      <c r="H513" s="8" t="s">
        <v>159</v>
      </c>
      <c r="I513" s="8" t="s">
        <v>167</v>
      </c>
      <c r="J513" s="8" t="s">
        <v>231</v>
      </c>
      <c r="K513" s="8" t="s">
        <v>129</v>
      </c>
      <c r="L513" s="15" t="s">
        <v>173</v>
      </c>
      <c r="M513" s="10">
        <v>44742</v>
      </c>
      <c r="N513" s="10">
        <v>45077</v>
      </c>
      <c r="O513" s="17"/>
      <c r="P513" s="28">
        <v>293.74623818366695</v>
      </c>
      <c r="R513" t="s">
        <v>252</v>
      </c>
    </row>
    <row r="514" spans="1:18" ht="13.5" customHeight="1" x14ac:dyDescent="0.35">
      <c r="A514" s="7" t="s">
        <v>6</v>
      </c>
      <c r="B514" s="7" t="s">
        <v>50</v>
      </c>
      <c r="C514" s="7" t="s">
        <v>66</v>
      </c>
      <c r="D514" s="7" t="s">
        <v>66</v>
      </c>
      <c r="E514" s="17" t="s">
        <v>206</v>
      </c>
      <c r="F514" s="7" t="s">
        <v>134</v>
      </c>
      <c r="G514" s="7" t="s">
        <v>158</v>
      </c>
      <c r="H514" s="8" t="s">
        <v>159</v>
      </c>
      <c r="I514" s="8" t="s">
        <v>167</v>
      </c>
      <c r="J514" s="8" t="s">
        <v>231</v>
      </c>
      <c r="K514" s="8" t="s">
        <v>129</v>
      </c>
      <c r="L514" s="15" t="s">
        <v>173</v>
      </c>
      <c r="M514" s="10">
        <v>44742</v>
      </c>
      <c r="N514" s="10">
        <v>45077</v>
      </c>
      <c r="O514" s="17"/>
      <c r="P514" s="28">
        <v>2215.4976047997975</v>
      </c>
      <c r="R514" t="s">
        <v>206</v>
      </c>
    </row>
    <row r="515" spans="1:18" ht="13.5" customHeight="1" x14ac:dyDescent="0.35">
      <c r="A515" s="7" t="s">
        <v>6</v>
      </c>
      <c r="B515" s="7" t="s">
        <v>50</v>
      </c>
      <c r="C515" s="7" t="s">
        <v>66</v>
      </c>
      <c r="D515" s="7" t="s">
        <v>66</v>
      </c>
      <c r="E515" s="17" t="s">
        <v>207</v>
      </c>
      <c r="F515" s="7" t="s">
        <v>134</v>
      </c>
      <c r="G515" s="7" t="s">
        <v>158</v>
      </c>
      <c r="H515" s="8" t="s">
        <v>159</v>
      </c>
      <c r="I515" s="8" t="s">
        <v>167</v>
      </c>
      <c r="J515" s="8" t="s">
        <v>231</v>
      </c>
      <c r="K515" s="8" t="s">
        <v>129</v>
      </c>
      <c r="L515" s="15" t="s">
        <v>173</v>
      </c>
      <c r="M515" s="10">
        <v>44742</v>
      </c>
      <c r="N515" s="10">
        <v>45077</v>
      </c>
      <c r="O515" s="17"/>
      <c r="P515" s="28">
        <v>259.13332086810072</v>
      </c>
      <c r="R515" t="s">
        <v>253</v>
      </c>
    </row>
    <row r="516" spans="1:18" ht="13.5" customHeight="1" x14ac:dyDescent="0.35">
      <c r="A516" s="7" t="s">
        <v>6</v>
      </c>
      <c r="B516" s="7" t="s">
        <v>50</v>
      </c>
      <c r="C516" s="7" t="s">
        <v>66</v>
      </c>
      <c r="D516" s="7" t="s">
        <v>66</v>
      </c>
      <c r="E516" s="17" t="s">
        <v>208</v>
      </c>
      <c r="F516" s="7" t="s">
        <v>134</v>
      </c>
      <c r="G516" s="7" t="s">
        <v>158</v>
      </c>
      <c r="H516" s="8" t="s">
        <v>159</v>
      </c>
      <c r="I516" s="8" t="s">
        <v>167</v>
      </c>
      <c r="J516" s="8" t="s">
        <v>231</v>
      </c>
      <c r="K516" s="8" t="s">
        <v>129</v>
      </c>
      <c r="L516" s="15" t="s">
        <v>173</v>
      </c>
      <c r="M516" s="10">
        <v>44742</v>
      </c>
      <c r="N516" s="10">
        <v>45077</v>
      </c>
      <c r="O516" s="17"/>
      <c r="P516" s="28">
        <v>186.98645895329352</v>
      </c>
      <c r="R516" t="s">
        <v>254</v>
      </c>
    </row>
    <row r="517" spans="1:18" ht="13.5" customHeight="1" x14ac:dyDescent="0.35">
      <c r="A517" s="7" t="s">
        <v>6</v>
      </c>
      <c r="B517" s="7" t="s">
        <v>50</v>
      </c>
      <c r="C517" s="7" t="s">
        <v>66</v>
      </c>
      <c r="D517" s="7" t="s">
        <v>66</v>
      </c>
      <c r="E517" s="17" t="s">
        <v>209</v>
      </c>
      <c r="F517" s="7" t="s">
        <v>134</v>
      </c>
      <c r="G517" s="7" t="s">
        <v>158</v>
      </c>
      <c r="H517" s="8" t="s">
        <v>159</v>
      </c>
      <c r="I517" s="8" t="s">
        <v>167</v>
      </c>
      <c r="J517" s="8" t="s">
        <v>231</v>
      </c>
      <c r="K517" s="8" t="s">
        <v>129</v>
      </c>
      <c r="L517" s="15" t="s">
        <v>173</v>
      </c>
      <c r="M517" s="10">
        <v>44742</v>
      </c>
      <c r="N517" s="10">
        <v>45077</v>
      </c>
      <c r="O517" s="17"/>
      <c r="P517" s="28">
        <v>270.26468980156284</v>
      </c>
      <c r="R517" t="s">
        <v>209</v>
      </c>
    </row>
    <row r="518" spans="1:18" ht="13.5" customHeight="1" x14ac:dyDescent="0.35">
      <c r="A518" s="7" t="s">
        <v>6</v>
      </c>
      <c r="B518" s="7" t="s">
        <v>50</v>
      </c>
      <c r="C518" s="7" t="s">
        <v>74</v>
      </c>
      <c r="D518" s="7" t="s">
        <v>74</v>
      </c>
      <c r="E518" s="17" t="s">
        <v>74</v>
      </c>
      <c r="F518" s="7" t="s">
        <v>134</v>
      </c>
      <c r="G518" s="7" t="s">
        <v>158</v>
      </c>
      <c r="H518" s="8" t="s">
        <v>159</v>
      </c>
      <c r="I518" s="8" t="s">
        <v>167</v>
      </c>
      <c r="J518" s="8" t="s">
        <v>231</v>
      </c>
      <c r="K518" s="8" t="s">
        <v>129</v>
      </c>
      <c r="L518" s="15" t="s">
        <v>173</v>
      </c>
      <c r="M518" s="10">
        <v>44742</v>
      </c>
      <c r="N518" s="10">
        <v>45077</v>
      </c>
      <c r="O518" s="17"/>
      <c r="P518" s="28">
        <v>1664.828622626575</v>
      </c>
      <c r="R518" t="s">
        <v>74</v>
      </c>
    </row>
    <row r="519" spans="1:18" ht="13.5" customHeight="1" x14ac:dyDescent="0.35">
      <c r="A519" s="7" t="s">
        <v>6</v>
      </c>
      <c r="B519" s="7" t="s">
        <v>50</v>
      </c>
      <c r="C519" s="7" t="s">
        <v>74</v>
      </c>
      <c r="D519" s="7" t="s">
        <v>74</v>
      </c>
      <c r="E519" s="17" t="s">
        <v>210</v>
      </c>
      <c r="F519" s="7" t="s">
        <v>134</v>
      </c>
      <c r="G519" s="7" t="s">
        <v>158</v>
      </c>
      <c r="H519" s="8" t="s">
        <v>159</v>
      </c>
      <c r="I519" s="8" t="s">
        <v>167</v>
      </c>
      <c r="J519" s="8" t="s">
        <v>231</v>
      </c>
      <c r="K519" s="8" t="s">
        <v>129</v>
      </c>
      <c r="L519" s="15" t="s">
        <v>173</v>
      </c>
      <c r="M519" s="10">
        <v>44742</v>
      </c>
      <c r="N519" s="10">
        <v>45077</v>
      </c>
      <c r="O519" s="17"/>
      <c r="P519" s="28">
        <v>1881.7564525897951</v>
      </c>
      <c r="R519" t="s">
        <v>210</v>
      </c>
    </row>
    <row r="520" spans="1:18" ht="13.5" customHeight="1" x14ac:dyDescent="0.35">
      <c r="A520" s="7" t="s">
        <v>6</v>
      </c>
      <c r="B520" s="7" t="s">
        <v>50</v>
      </c>
      <c r="C520" s="7" t="s">
        <v>74</v>
      </c>
      <c r="D520" s="7" t="s">
        <v>74</v>
      </c>
      <c r="E520" s="17" t="s">
        <v>211</v>
      </c>
      <c r="F520" s="7" t="s">
        <v>134</v>
      </c>
      <c r="G520" s="7" t="s">
        <v>158</v>
      </c>
      <c r="H520" s="8" t="s">
        <v>159</v>
      </c>
      <c r="I520" s="8" t="s">
        <v>167</v>
      </c>
      <c r="J520" s="8" t="s">
        <v>231</v>
      </c>
      <c r="K520" s="8" t="s">
        <v>129</v>
      </c>
      <c r="L520" s="15" t="s">
        <v>173</v>
      </c>
      <c r="M520" s="10">
        <v>44742</v>
      </c>
      <c r="N520" s="10">
        <v>45077</v>
      </c>
      <c r="O520" s="17"/>
      <c r="P520" s="28">
        <v>1032.4112132842527</v>
      </c>
      <c r="R520" t="s">
        <v>211</v>
      </c>
    </row>
    <row r="521" spans="1:18" ht="13.5" customHeight="1" x14ac:dyDescent="0.35">
      <c r="A521" s="7" t="s">
        <v>6</v>
      </c>
      <c r="B521" s="7" t="s">
        <v>50</v>
      </c>
      <c r="C521" s="7" t="s">
        <v>74</v>
      </c>
      <c r="D521" s="7" t="s">
        <v>74</v>
      </c>
      <c r="E521" s="17" t="s">
        <v>212</v>
      </c>
      <c r="F521" s="7" t="s">
        <v>134</v>
      </c>
      <c r="G521" s="7" t="s">
        <v>158</v>
      </c>
      <c r="H521" s="8" t="s">
        <v>159</v>
      </c>
      <c r="I521" s="8" t="s">
        <v>167</v>
      </c>
      <c r="J521" s="8" t="s">
        <v>231</v>
      </c>
      <c r="K521" s="8" t="s">
        <v>129</v>
      </c>
      <c r="L521" s="15" t="s">
        <v>173</v>
      </c>
      <c r="M521" s="10">
        <v>44742</v>
      </c>
      <c r="N521" s="10">
        <v>45077</v>
      </c>
      <c r="O521" s="17"/>
      <c r="P521" s="28">
        <v>0.3</v>
      </c>
      <c r="R521" t="s">
        <v>255</v>
      </c>
    </row>
    <row r="522" spans="1:18" ht="13.5" customHeight="1" x14ac:dyDescent="0.35">
      <c r="A522" s="7" t="s">
        <v>6</v>
      </c>
      <c r="B522" s="7" t="s">
        <v>50</v>
      </c>
      <c r="C522" s="7" t="s">
        <v>74</v>
      </c>
      <c r="D522" s="7" t="s">
        <v>74</v>
      </c>
      <c r="E522" s="17" t="s">
        <v>213</v>
      </c>
      <c r="F522" s="7" t="s">
        <v>134</v>
      </c>
      <c r="G522" s="7" t="s">
        <v>158</v>
      </c>
      <c r="H522" s="8" t="s">
        <v>159</v>
      </c>
      <c r="I522" s="8" t="s">
        <v>167</v>
      </c>
      <c r="J522" s="8" t="s">
        <v>231</v>
      </c>
      <c r="K522" s="8" t="s">
        <v>129</v>
      </c>
      <c r="L522" s="15" t="s">
        <v>173</v>
      </c>
      <c r="M522" s="10">
        <v>44742</v>
      </c>
      <c r="N522" s="10">
        <v>45077</v>
      </c>
      <c r="O522" s="17"/>
      <c r="P522" s="28">
        <v>71.163003296348109</v>
      </c>
      <c r="R522" t="s">
        <v>256</v>
      </c>
    </row>
    <row r="523" spans="1:18" ht="13.5" customHeight="1" x14ac:dyDescent="0.35">
      <c r="A523" s="7" t="s">
        <v>6</v>
      </c>
      <c r="B523" s="7" t="s">
        <v>50</v>
      </c>
      <c r="C523" s="7" t="s">
        <v>74</v>
      </c>
      <c r="D523" s="7" t="s">
        <v>74</v>
      </c>
      <c r="E523" s="17" t="s">
        <v>214</v>
      </c>
      <c r="F523" s="7" t="s">
        <v>134</v>
      </c>
      <c r="G523" s="7" t="s">
        <v>158</v>
      </c>
      <c r="H523" s="8" t="s">
        <v>159</v>
      </c>
      <c r="I523" s="8" t="s">
        <v>167</v>
      </c>
      <c r="J523" s="8" t="s">
        <v>231</v>
      </c>
      <c r="K523" s="8" t="s">
        <v>129</v>
      </c>
      <c r="L523" s="15" t="s">
        <v>173</v>
      </c>
      <c r="M523" s="10">
        <v>44742</v>
      </c>
      <c r="N523" s="10">
        <v>45077</v>
      </c>
      <c r="O523" s="17"/>
      <c r="P523" s="28">
        <v>0</v>
      </c>
      <c r="R523" t="s">
        <v>214</v>
      </c>
    </row>
    <row r="524" spans="1:18" ht="13.5" customHeight="1" x14ac:dyDescent="0.35">
      <c r="A524" s="7" t="s">
        <v>6</v>
      </c>
      <c r="B524" s="7" t="s">
        <v>50</v>
      </c>
      <c r="C524" s="7" t="s">
        <v>74</v>
      </c>
      <c r="D524" s="7" t="s">
        <v>74</v>
      </c>
      <c r="E524" s="17" t="s">
        <v>215</v>
      </c>
      <c r="F524" s="7" t="s">
        <v>134</v>
      </c>
      <c r="G524" s="7" t="s">
        <v>158</v>
      </c>
      <c r="H524" s="8" t="s">
        <v>159</v>
      </c>
      <c r="I524" s="8" t="s">
        <v>167</v>
      </c>
      <c r="J524" s="8" t="s">
        <v>231</v>
      </c>
      <c r="K524" s="8" t="s">
        <v>129</v>
      </c>
      <c r="L524" s="15" t="s">
        <v>173</v>
      </c>
      <c r="M524" s="10">
        <v>44742</v>
      </c>
      <c r="N524" s="10">
        <v>45077</v>
      </c>
      <c r="O524" s="17"/>
      <c r="P524" s="28">
        <v>616.40082056437348</v>
      </c>
      <c r="R524" t="s">
        <v>215</v>
      </c>
    </row>
    <row r="525" spans="1:18" ht="13.5" customHeight="1" x14ac:dyDescent="0.35">
      <c r="A525" s="7" t="s">
        <v>6</v>
      </c>
      <c r="B525" s="7" t="s">
        <v>50</v>
      </c>
      <c r="C525" s="7" t="s">
        <v>82</v>
      </c>
      <c r="D525" s="7" t="s">
        <v>82</v>
      </c>
      <c r="E525" s="17" t="s">
        <v>82</v>
      </c>
      <c r="F525" s="7" t="s">
        <v>133</v>
      </c>
      <c r="G525" s="7" t="s">
        <v>158</v>
      </c>
      <c r="H525" s="8" t="s">
        <v>159</v>
      </c>
      <c r="I525" s="8" t="s">
        <v>167</v>
      </c>
      <c r="J525" s="8" t="s">
        <v>231</v>
      </c>
      <c r="K525" s="8" t="s">
        <v>129</v>
      </c>
      <c r="L525" s="15" t="s">
        <v>173</v>
      </c>
      <c r="M525" s="10">
        <v>44742</v>
      </c>
      <c r="N525" s="10">
        <v>45077</v>
      </c>
      <c r="O525" s="17"/>
      <c r="P525" s="28">
        <v>8410.3005901366651</v>
      </c>
      <c r="R525" t="s">
        <v>82</v>
      </c>
    </row>
    <row r="526" spans="1:18" ht="13.5" customHeight="1" x14ac:dyDescent="0.35">
      <c r="A526" s="7" t="s">
        <v>6</v>
      </c>
      <c r="B526" s="7" t="s">
        <v>50</v>
      </c>
      <c r="C526" s="7" t="s">
        <v>83</v>
      </c>
      <c r="D526" s="7" t="s">
        <v>83</v>
      </c>
      <c r="E526" s="17" t="s">
        <v>216</v>
      </c>
      <c r="F526" s="7" t="s">
        <v>135</v>
      </c>
      <c r="G526" s="7" t="s">
        <v>158</v>
      </c>
      <c r="H526" s="8" t="s">
        <v>159</v>
      </c>
      <c r="I526" s="8" t="s">
        <v>167</v>
      </c>
      <c r="J526" s="8" t="s">
        <v>231</v>
      </c>
      <c r="K526" s="8" t="s">
        <v>129</v>
      </c>
      <c r="L526" s="15" t="s">
        <v>173</v>
      </c>
      <c r="M526" s="10">
        <v>44742</v>
      </c>
      <c r="N526" s="10">
        <v>45077</v>
      </c>
      <c r="O526" s="17"/>
      <c r="P526" s="28">
        <v>49.367841424248823</v>
      </c>
      <c r="R526" t="s">
        <v>216</v>
      </c>
    </row>
    <row r="527" spans="1:18" ht="13.5" customHeight="1" x14ac:dyDescent="0.35">
      <c r="A527" s="7" t="s">
        <v>6</v>
      </c>
      <c r="B527" s="7" t="s">
        <v>50</v>
      </c>
      <c r="C527" s="7" t="s">
        <v>83</v>
      </c>
      <c r="D527" s="7" t="s">
        <v>83</v>
      </c>
      <c r="E527" s="17" t="s">
        <v>83</v>
      </c>
      <c r="F527" s="7" t="s">
        <v>135</v>
      </c>
      <c r="G527" s="7" t="s">
        <v>158</v>
      </c>
      <c r="H527" s="8" t="s">
        <v>159</v>
      </c>
      <c r="I527" s="8" t="s">
        <v>167</v>
      </c>
      <c r="J527" s="8" t="s">
        <v>231</v>
      </c>
      <c r="K527" s="8" t="s">
        <v>129</v>
      </c>
      <c r="L527" s="15" t="s">
        <v>173</v>
      </c>
      <c r="M527" s="10">
        <v>44742</v>
      </c>
      <c r="N527" s="10">
        <v>45077</v>
      </c>
      <c r="O527" s="17"/>
      <c r="P527" s="28">
        <v>262.21919252257817</v>
      </c>
      <c r="R527" t="s">
        <v>83</v>
      </c>
    </row>
    <row r="528" spans="1:18" ht="13.5" customHeight="1" x14ac:dyDescent="0.35">
      <c r="A528" s="7" t="s">
        <v>6</v>
      </c>
      <c r="B528" s="7" t="s">
        <v>50</v>
      </c>
      <c r="C528" s="7" t="s">
        <v>83</v>
      </c>
      <c r="D528" s="7" t="s">
        <v>83</v>
      </c>
      <c r="E528" s="17" t="s">
        <v>217</v>
      </c>
      <c r="F528" s="7" t="s">
        <v>135</v>
      </c>
      <c r="G528" s="7" t="s">
        <v>158</v>
      </c>
      <c r="H528" s="8" t="s">
        <v>159</v>
      </c>
      <c r="I528" s="8" t="s">
        <v>167</v>
      </c>
      <c r="J528" s="8" t="s">
        <v>231</v>
      </c>
      <c r="K528" s="8" t="s">
        <v>129</v>
      </c>
      <c r="L528" s="15" t="s">
        <v>173</v>
      </c>
      <c r="M528" s="10">
        <v>44742</v>
      </c>
      <c r="N528" s="10">
        <v>45077</v>
      </c>
      <c r="O528" s="17"/>
      <c r="P528" s="28">
        <v>1208.1351100680263</v>
      </c>
      <c r="R528" t="s">
        <v>257</v>
      </c>
    </row>
    <row r="529" spans="1:18" ht="13.5" customHeight="1" x14ac:dyDescent="0.35">
      <c r="A529" s="7" t="s">
        <v>6</v>
      </c>
      <c r="B529" s="7" t="s">
        <v>50</v>
      </c>
      <c r="C529" s="7" t="s">
        <v>83</v>
      </c>
      <c r="D529" s="7" t="s">
        <v>83</v>
      </c>
      <c r="E529" s="17" t="s">
        <v>218</v>
      </c>
      <c r="F529" s="7" t="s">
        <v>135</v>
      </c>
      <c r="G529" s="7" t="s">
        <v>158</v>
      </c>
      <c r="H529" s="8" t="s">
        <v>159</v>
      </c>
      <c r="I529" s="8" t="s">
        <v>167</v>
      </c>
      <c r="J529" s="8" t="s">
        <v>231</v>
      </c>
      <c r="K529" s="8" t="s">
        <v>129</v>
      </c>
      <c r="L529" s="15" t="s">
        <v>173</v>
      </c>
      <c r="M529" s="10">
        <v>44742</v>
      </c>
      <c r="N529" s="10">
        <v>45077</v>
      </c>
      <c r="O529" s="17"/>
      <c r="P529" s="28">
        <v>4541.079360338168</v>
      </c>
      <c r="R529" t="s">
        <v>258</v>
      </c>
    </row>
    <row r="530" spans="1:18" ht="13.5" customHeight="1" x14ac:dyDescent="0.35">
      <c r="A530" s="7" t="s">
        <v>6</v>
      </c>
      <c r="B530" s="7" t="s">
        <v>50</v>
      </c>
      <c r="C530" s="7" t="s">
        <v>83</v>
      </c>
      <c r="D530" s="7" t="s">
        <v>83</v>
      </c>
      <c r="E530" s="17" t="s">
        <v>219</v>
      </c>
      <c r="F530" s="7" t="s">
        <v>135</v>
      </c>
      <c r="G530" s="7" t="s">
        <v>158</v>
      </c>
      <c r="H530" s="8" t="s">
        <v>159</v>
      </c>
      <c r="I530" s="8" t="s">
        <v>167</v>
      </c>
      <c r="J530" s="8" t="s">
        <v>231</v>
      </c>
      <c r="K530" s="8" t="s">
        <v>129</v>
      </c>
      <c r="L530" s="15" t="s">
        <v>173</v>
      </c>
      <c r="M530" s="10">
        <v>44742</v>
      </c>
      <c r="N530" s="10">
        <v>45077</v>
      </c>
      <c r="O530" s="17"/>
      <c r="P530" s="28">
        <v>1988.9411868666411</v>
      </c>
      <c r="R530" t="s">
        <v>219</v>
      </c>
    </row>
    <row r="531" spans="1:18" ht="13.5" customHeight="1" x14ac:dyDescent="0.35">
      <c r="A531" s="7" t="s">
        <v>6</v>
      </c>
      <c r="B531" s="7" t="s">
        <v>50</v>
      </c>
      <c r="C531" s="7" t="s">
        <v>83</v>
      </c>
      <c r="D531" s="7" t="s">
        <v>83</v>
      </c>
      <c r="E531" s="17" t="s">
        <v>220</v>
      </c>
      <c r="F531" s="7" t="s">
        <v>135</v>
      </c>
      <c r="G531" s="7" t="s">
        <v>158</v>
      </c>
      <c r="H531" s="8" t="s">
        <v>159</v>
      </c>
      <c r="I531" s="8" t="s">
        <v>167</v>
      </c>
      <c r="J531" s="8" t="s">
        <v>231</v>
      </c>
      <c r="K531" s="8" t="s">
        <v>129</v>
      </c>
      <c r="L531" s="15" t="s">
        <v>173</v>
      </c>
      <c r="M531" s="10">
        <v>44742</v>
      </c>
      <c r="N531" s="10">
        <v>45077</v>
      </c>
      <c r="O531" s="17"/>
      <c r="P531" s="28">
        <v>988.81162927222465</v>
      </c>
      <c r="R531" t="s">
        <v>259</v>
      </c>
    </row>
    <row r="532" spans="1:18" ht="13.5" customHeight="1" x14ac:dyDescent="0.35">
      <c r="A532" s="7" t="s">
        <v>6</v>
      </c>
      <c r="B532" s="7" t="s">
        <v>50</v>
      </c>
      <c r="C532" s="7" t="s">
        <v>83</v>
      </c>
      <c r="D532" s="7" t="s">
        <v>83</v>
      </c>
      <c r="E532" s="17" t="s">
        <v>221</v>
      </c>
      <c r="F532" s="7" t="s">
        <v>135</v>
      </c>
      <c r="G532" s="7" t="s">
        <v>158</v>
      </c>
      <c r="H532" s="8" t="s">
        <v>159</v>
      </c>
      <c r="I532" s="8" t="s">
        <v>167</v>
      </c>
      <c r="J532" s="8" t="s">
        <v>231</v>
      </c>
      <c r="K532" s="8" t="s">
        <v>129</v>
      </c>
      <c r="L532" s="15" t="s">
        <v>173</v>
      </c>
      <c r="M532" s="10">
        <v>44742</v>
      </c>
      <c r="N532" s="10">
        <v>45077</v>
      </c>
      <c r="O532" s="17"/>
      <c r="P532" s="28">
        <v>588.55409458336578</v>
      </c>
      <c r="R532" t="s">
        <v>260</v>
      </c>
    </row>
    <row r="533" spans="1:18" ht="13.5" customHeight="1" x14ac:dyDescent="0.35">
      <c r="A533" s="7" t="s">
        <v>6</v>
      </c>
      <c r="B533" s="7" t="s">
        <v>50</v>
      </c>
      <c r="C533" s="7" t="s">
        <v>83</v>
      </c>
      <c r="D533" s="7" t="s">
        <v>83</v>
      </c>
      <c r="E533" s="17" t="s">
        <v>222</v>
      </c>
      <c r="F533" s="7" t="s">
        <v>135</v>
      </c>
      <c r="G533" s="7" t="s">
        <v>158</v>
      </c>
      <c r="H533" s="8" t="s">
        <v>159</v>
      </c>
      <c r="I533" s="8" t="s">
        <v>167</v>
      </c>
      <c r="J533" s="8" t="s">
        <v>231</v>
      </c>
      <c r="K533" s="8" t="s">
        <v>129</v>
      </c>
      <c r="L533" s="15" t="s">
        <v>173</v>
      </c>
      <c r="M533" s="10">
        <v>44742</v>
      </c>
      <c r="N533" s="10">
        <v>45077</v>
      </c>
      <c r="O533" s="17"/>
      <c r="P533" s="28">
        <v>584.80068231943085</v>
      </c>
      <c r="R533" t="s">
        <v>261</v>
      </c>
    </row>
    <row r="534" spans="1:18" ht="13.5" customHeight="1" x14ac:dyDescent="0.35">
      <c r="A534" s="7" t="s">
        <v>6</v>
      </c>
      <c r="B534" s="7" t="s">
        <v>50</v>
      </c>
      <c r="C534" s="7" t="s">
        <v>83</v>
      </c>
      <c r="D534" s="7" t="s">
        <v>83</v>
      </c>
      <c r="E534" s="17" t="s">
        <v>223</v>
      </c>
      <c r="F534" s="7" t="s">
        <v>135</v>
      </c>
      <c r="G534" s="7" t="s">
        <v>158</v>
      </c>
      <c r="H534" s="8" t="s">
        <v>159</v>
      </c>
      <c r="I534" s="8" t="s">
        <v>167</v>
      </c>
      <c r="J534" s="8" t="s">
        <v>231</v>
      </c>
      <c r="K534" s="8" t="s">
        <v>129</v>
      </c>
      <c r="L534" s="15" t="s">
        <v>173</v>
      </c>
      <c r="M534" s="10">
        <v>44742</v>
      </c>
      <c r="N534" s="10">
        <v>45077</v>
      </c>
      <c r="O534" s="17"/>
      <c r="P534" s="28">
        <v>1023.6748334011571</v>
      </c>
      <c r="R534" t="s">
        <v>223</v>
      </c>
    </row>
    <row r="535" spans="1:18" ht="13.5" customHeight="1" x14ac:dyDescent="0.35">
      <c r="A535" s="7" t="s">
        <v>6</v>
      </c>
      <c r="B535" s="7" t="s">
        <v>50</v>
      </c>
      <c r="C535" s="7" t="s">
        <v>83</v>
      </c>
      <c r="D535" s="7" t="s">
        <v>83</v>
      </c>
      <c r="E535" s="17" t="s">
        <v>224</v>
      </c>
      <c r="F535" s="7" t="s">
        <v>135</v>
      </c>
      <c r="G535" s="7" t="s">
        <v>158</v>
      </c>
      <c r="H535" s="8" t="s">
        <v>159</v>
      </c>
      <c r="I535" s="8" t="s">
        <v>167</v>
      </c>
      <c r="J535" s="8" t="s">
        <v>231</v>
      </c>
      <c r="K535" s="8" t="s">
        <v>129</v>
      </c>
      <c r="L535" s="15" t="s">
        <v>173</v>
      </c>
      <c r="M535" s="10">
        <v>44742</v>
      </c>
      <c r="N535" s="10">
        <v>45077</v>
      </c>
      <c r="O535" s="17"/>
      <c r="P535" s="28">
        <v>1785.5661803460725</v>
      </c>
      <c r="R535" t="s">
        <v>262</v>
      </c>
    </row>
    <row r="536" spans="1:18" ht="13.5" customHeight="1" x14ac:dyDescent="0.35">
      <c r="A536" s="7" t="s">
        <v>6</v>
      </c>
      <c r="B536" s="7" t="s">
        <v>50</v>
      </c>
      <c r="C536" s="7" t="s">
        <v>94</v>
      </c>
      <c r="D536" s="7" t="s">
        <v>94</v>
      </c>
      <c r="E536" s="17" t="s">
        <v>225</v>
      </c>
      <c r="F536" s="7" t="s">
        <v>133</v>
      </c>
      <c r="G536" s="7" t="s">
        <v>158</v>
      </c>
      <c r="H536" s="8" t="s">
        <v>159</v>
      </c>
      <c r="I536" s="8" t="s">
        <v>167</v>
      </c>
      <c r="J536" s="8" t="s">
        <v>231</v>
      </c>
      <c r="K536" s="8" t="s">
        <v>129</v>
      </c>
      <c r="L536" s="15" t="s">
        <v>173</v>
      </c>
      <c r="M536" s="10">
        <v>44742</v>
      </c>
      <c r="N536" s="10">
        <v>45077</v>
      </c>
      <c r="O536" s="17"/>
      <c r="P536" s="28">
        <v>423.33890760219504</v>
      </c>
      <c r="R536" t="s">
        <v>225</v>
      </c>
    </row>
    <row r="537" spans="1:18" ht="13.5" customHeight="1" x14ac:dyDescent="0.35">
      <c r="A537" s="7" t="s">
        <v>6</v>
      </c>
      <c r="B537" s="7" t="s">
        <v>50</v>
      </c>
      <c r="C537" s="7" t="s">
        <v>94</v>
      </c>
      <c r="D537" s="7" t="s">
        <v>94</v>
      </c>
      <c r="E537" s="17" t="s">
        <v>226</v>
      </c>
      <c r="F537" s="7" t="s">
        <v>133</v>
      </c>
      <c r="G537" s="7" t="s">
        <v>158</v>
      </c>
      <c r="H537" s="8" t="s">
        <v>159</v>
      </c>
      <c r="I537" s="8" t="s">
        <v>167</v>
      </c>
      <c r="J537" s="8" t="s">
        <v>231</v>
      </c>
      <c r="K537" s="8" t="s">
        <v>129</v>
      </c>
      <c r="L537" s="15" t="s">
        <v>173</v>
      </c>
      <c r="M537" s="10">
        <v>44742</v>
      </c>
      <c r="N537" s="10">
        <v>45077</v>
      </c>
      <c r="O537" s="17"/>
      <c r="P537" s="28">
        <v>2443.3344937489446</v>
      </c>
      <c r="R537" t="s">
        <v>226</v>
      </c>
    </row>
    <row r="538" spans="1:18" ht="13.5" customHeight="1" x14ac:dyDescent="0.35">
      <c r="A538" s="7" t="s">
        <v>6</v>
      </c>
      <c r="B538" s="7" t="s">
        <v>50</v>
      </c>
      <c r="C538" s="7" t="s">
        <v>94</v>
      </c>
      <c r="D538" s="7" t="s">
        <v>94</v>
      </c>
      <c r="E538" s="17" t="s">
        <v>94</v>
      </c>
      <c r="F538" s="7" t="s">
        <v>133</v>
      </c>
      <c r="G538" s="7" t="s">
        <v>158</v>
      </c>
      <c r="H538" s="8" t="s">
        <v>159</v>
      </c>
      <c r="I538" s="8" t="s">
        <v>167</v>
      </c>
      <c r="J538" s="8" t="s">
        <v>231</v>
      </c>
      <c r="K538" s="8" t="s">
        <v>129</v>
      </c>
      <c r="L538" s="15" t="s">
        <v>173</v>
      </c>
      <c r="M538" s="10">
        <v>44742</v>
      </c>
      <c r="N538" s="10">
        <v>45077</v>
      </c>
      <c r="O538" s="17"/>
      <c r="P538" s="28">
        <v>563.81142069016209</v>
      </c>
      <c r="R538" t="s">
        <v>94</v>
      </c>
    </row>
    <row r="539" spans="1:18" ht="13.5" customHeight="1" x14ac:dyDescent="0.35">
      <c r="A539" s="7" t="s">
        <v>6</v>
      </c>
      <c r="B539" s="7" t="s">
        <v>50</v>
      </c>
      <c r="C539" s="7" t="s">
        <v>94</v>
      </c>
      <c r="D539" s="7" t="s">
        <v>94</v>
      </c>
      <c r="E539" s="17" t="s">
        <v>227</v>
      </c>
      <c r="F539" s="7" t="s">
        <v>133</v>
      </c>
      <c r="G539" s="7" t="s">
        <v>158</v>
      </c>
      <c r="H539" s="8" t="s">
        <v>159</v>
      </c>
      <c r="I539" s="8" t="s">
        <v>167</v>
      </c>
      <c r="J539" s="8" t="s">
        <v>231</v>
      </c>
      <c r="K539" s="8" t="s">
        <v>129</v>
      </c>
      <c r="L539" s="15" t="s">
        <v>173</v>
      </c>
      <c r="M539" s="10">
        <v>44742</v>
      </c>
      <c r="N539" s="10">
        <v>45077</v>
      </c>
      <c r="O539" s="17"/>
      <c r="P539" s="28">
        <v>614.61107653655802</v>
      </c>
      <c r="R539" t="s">
        <v>227</v>
      </c>
    </row>
    <row r="540" spans="1:18" ht="13.5" customHeight="1" x14ac:dyDescent="0.35">
      <c r="A540" s="7" t="s">
        <v>6</v>
      </c>
      <c r="B540" s="7" t="s">
        <v>50</v>
      </c>
      <c r="C540" s="7" t="s">
        <v>94</v>
      </c>
      <c r="D540" s="7" t="s">
        <v>94</v>
      </c>
      <c r="E540" s="17" t="s">
        <v>228</v>
      </c>
      <c r="F540" s="7" t="s">
        <v>133</v>
      </c>
      <c r="G540" s="7" t="s">
        <v>158</v>
      </c>
      <c r="H540" s="8" t="s">
        <v>159</v>
      </c>
      <c r="I540" s="8" t="s">
        <v>167</v>
      </c>
      <c r="J540" s="8" t="s">
        <v>231</v>
      </c>
      <c r="K540" s="8" t="s">
        <v>129</v>
      </c>
      <c r="L540" s="15" t="s">
        <v>173</v>
      </c>
      <c r="M540" s="10">
        <v>44742</v>
      </c>
      <c r="N540" s="10">
        <v>45077</v>
      </c>
      <c r="O540" s="17"/>
      <c r="P540" s="28">
        <v>0</v>
      </c>
      <c r="R540" t="s">
        <v>228</v>
      </c>
    </row>
    <row r="541" spans="1:18" ht="13.5" customHeight="1" x14ac:dyDescent="0.35">
      <c r="A541" s="7" t="s">
        <v>6</v>
      </c>
      <c r="B541" s="7" t="s">
        <v>50</v>
      </c>
      <c r="C541" s="7" t="s">
        <v>100</v>
      </c>
      <c r="D541" s="7" t="s">
        <v>100</v>
      </c>
      <c r="E541" s="17" t="s">
        <v>100</v>
      </c>
      <c r="F541" s="7" t="s">
        <v>134</v>
      </c>
      <c r="G541" s="7" t="s">
        <v>158</v>
      </c>
      <c r="H541" s="8" t="s">
        <v>159</v>
      </c>
      <c r="I541" s="8" t="s">
        <v>167</v>
      </c>
      <c r="J541" s="8" t="s">
        <v>231</v>
      </c>
      <c r="K541" s="8" t="s">
        <v>129</v>
      </c>
      <c r="L541" s="15" t="s">
        <v>173</v>
      </c>
      <c r="M541" s="10">
        <v>44742</v>
      </c>
      <c r="N541" s="10">
        <v>45077</v>
      </c>
      <c r="O541" s="17"/>
      <c r="P541" s="28">
        <v>2213.3328297975281</v>
      </c>
      <c r="R541" t="s">
        <v>100</v>
      </c>
    </row>
    <row r="542" spans="1:18" ht="13.5" customHeight="1" x14ac:dyDescent="0.35">
      <c r="A542" s="7" t="s">
        <v>6</v>
      </c>
      <c r="B542" s="7" t="s">
        <v>50</v>
      </c>
      <c r="C542" s="18" t="s">
        <v>101</v>
      </c>
      <c r="D542" s="18" t="s">
        <v>101</v>
      </c>
      <c r="E542" s="17" t="s">
        <v>101</v>
      </c>
      <c r="F542" s="7" t="s">
        <v>134</v>
      </c>
      <c r="G542" s="7" t="s">
        <v>158</v>
      </c>
      <c r="H542" s="8" t="s">
        <v>159</v>
      </c>
      <c r="I542" s="8" t="s">
        <v>167</v>
      </c>
      <c r="J542" s="8" t="s">
        <v>231</v>
      </c>
      <c r="K542" s="8" t="s">
        <v>129</v>
      </c>
      <c r="L542" s="15" t="s">
        <v>173</v>
      </c>
      <c r="M542" s="10">
        <v>44742</v>
      </c>
      <c r="N542" s="10">
        <v>45077</v>
      </c>
      <c r="O542" s="17"/>
      <c r="P542" s="28">
        <v>891.01271188727696</v>
      </c>
      <c r="R542" t="s">
        <v>101</v>
      </c>
    </row>
    <row r="543" spans="1:18" ht="13.5" customHeight="1" x14ac:dyDescent="0.35">
      <c r="A543" s="7" t="s">
        <v>6</v>
      </c>
      <c r="B543" s="7" t="s">
        <v>50</v>
      </c>
      <c r="C543" s="18" t="s">
        <v>101</v>
      </c>
      <c r="D543" s="18" t="s">
        <v>101</v>
      </c>
      <c r="E543" s="17" t="s">
        <v>102</v>
      </c>
      <c r="F543" s="7" t="s">
        <v>134</v>
      </c>
      <c r="G543" s="7" t="s">
        <v>158</v>
      </c>
      <c r="H543" s="8" t="s">
        <v>159</v>
      </c>
      <c r="I543" s="8" t="s">
        <v>167</v>
      </c>
      <c r="J543" s="8" t="s">
        <v>231</v>
      </c>
      <c r="K543" s="8" t="s">
        <v>129</v>
      </c>
      <c r="L543" s="15" t="s">
        <v>173</v>
      </c>
      <c r="M543" s="10">
        <v>44742</v>
      </c>
      <c r="N543" s="10">
        <v>45077</v>
      </c>
      <c r="O543" s="17"/>
      <c r="P543" s="28">
        <v>0</v>
      </c>
      <c r="R543" t="s">
        <v>102</v>
      </c>
    </row>
    <row r="544" spans="1:18" ht="13.5" customHeight="1" x14ac:dyDescent="0.35">
      <c r="A544" s="7" t="s">
        <v>6</v>
      </c>
      <c r="B544" s="7" t="s">
        <v>50</v>
      </c>
      <c r="C544" s="18" t="s">
        <v>101</v>
      </c>
      <c r="D544" s="18" t="s">
        <v>101</v>
      </c>
      <c r="E544" s="17" t="s">
        <v>103</v>
      </c>
      <c r="F544" s="7" t="s">
        <v>134</v>
      </c>
      <c r="G544" s="7" t="s">
        <v>158</v>
      </c>
      <c r="H544" s="8" t="s">
        <v>159</v>
      </c>
      <c r="I544" s="8" t="s">
        <v>167</v>
      </c>
      <c r="J544" s="8" t="s">
        <v>231</v>
      </c>
      <c r="K544" s="8" t="s">
        <v>129</v>
      </c>
      <c r="L544" s="15" t="s">
        <v>173</v>
      </c>
      <c r="M544" s="10">
        <v>44742</v>
      </c>
      <c r="N544" s="10">
        <v>45077</v>
      </c>
      <c r="O544" s="17"/>
      <c r="P544" s="28">
        <v>0</v>
      </c>
      <c r="R544" t="s">
        <v>103</v>
      </c>
    </row>
    <row r="545" spans="1:18" ht="13.5" customHeight="1" x14ac:dyDescent="0.35">
      <c r="A545" s="7" t="s">
        <v>6</v>
      </c>
      <c r="B545" s="7" t="s">
        <v>50</v>
      </c>
      <c r="C545" s="18" t="s">
        <v>101</v>
      </c>
      <c r="D545" s="18" t="s">
        <v>101</v>
      </c>
      <c r="E545" s="17" t="s">
        <v>104</v>
      </c>
      <c r="F545" s="7" t="s">
        <v>134</v>
      </c>
      <c r="G545" s="7" t="s">
        <v>158</v>
      </c>
      <c r="H545" s="8" t="s">
        <v>159</v>
      </c>
      <c r="I545" s="8" t="s">
        <v>167</v>
      </c>
      <c r="J545" s="8" t="s">
        <v>231</v>
      </c>
      <c r="K545" s="8" t="s">
        <v>129</v>
      </c>
      <c r="L545" s="15" t="s">
        <v>173</v>
      </c>
      <c r="M545" s="10">
        <v>44742</v>
      </c>
      <c r="N545" s="10">
        <v>45077</v>
      </c>
      <c r="O545" s="17"/>
      <c r="P545" s="28">
        <v>0</v>
      </c>
      <c r="R545" t="s">
        <v>104</v>
      </c>
    </row>
    <row r="546" spans="1:18" ht="13.5" customHeight="1" x14ac:dyDescent="0.35">
      <c r="A546" s="7" t="s">
        <v>6</v>
      </c>
      <c r="B546" s="7" t="s">
        <v>50</v>
      </c>
      <c r="C546" s="18" t="s">
        <v>101</v>
      </c>
      <c r="D546" s="18" t="s">
        <v>101</v>
      </c>
      <c r="E546" s="17" t="s">
        <v>105</v>
      </c>
      <c r="F546" s="7" t="s">
        <v>134</v>
      </c>
      <c r="G546" s="7" t="s">
        <v>158</v>
      </c>
      <c r="H546" s="8" t="s">
        <v>159</v>
      </c>
      <c r="I546" s="8" t="s">
        <v>167</v>
      </c>
      <c r="J546" s="8" t="s">
        <v>231</v>
      </c>
      <c r="K546" s="8" t="s">
        <v>129</v>
      </c>
      <c r="L546" s="15" t="s">
        <v>173</v>
      </c>
      <c r="M546" s="10">
        <v>44742</v>
      </c>
      <c r="N546" s="10">
        <v>45077</v>
      </c>
      <c r="O546" s="17"/>
      <c r="P546" s="28">
        <v>0</v>
      </c>
      <c r="R546" t="s">
        <v>105</v>
      </c>
    </row>
    <row r="547" spans="1:18" ht="13.5" customHeight="1" x14ac:dyDescent="0.35">
      <c r="A547" s="7" t="s">
        <v>6</v>
      </c>
      <c r="B547" s="7" t="s">
        <v>50</v>
      </c>
      <c r="C547" s="7" t="s">
        <v>106</v>
      </c>
      <c r="D547" s="7" t="s">
        <v>106</v>
      </c>
      <c r="E547" s="17" t="s">
        <v>106</v>
      </c>
      <c r="F547" s="7" t="s">
        <v>134</v>
      </c>
      <c r="G547" s="7" t="s">
        <v>158</v>
      </c>
      <c r="H547" s="8" t="s">
        <v>159</v>
      </c>
      <c r="I547" s="8" t="s">
        <v>167</v>
      </c>
      <c r="J547" s="8" t="s">
        <v>231</v>
      </c>
      <c r="K547" s="8" t="s">
        <v>129</v>
      </c>
      <c r="L547" s="15" t="s">
        <v>173</v>
      </c>
      <c r="M547" s="10">
        <v>44742</v>
      </c>
      <c r="N547" s="10">
        <v>45077</v>
      </c>
      <c r="O547" s="17"/>
      <c r="P547" s="28">
        <v>451.65621843642032</v>
      </c>
      <c r="R547" t="s">
        <v>106</v>
      </c>
    </row>
    <row r="548" spans="1:18" ht="13.5" customHeight="1" x14ac:dyDescent="0.35">
      <c r="A548" s="7" t="s">
        <v>6</v>
      </c>
      <c r="B548" s="7" t="s">
        <v>50</v>
      </c>
      <c r="C548" s="8" t="s">
        <v>108</v>
      </c>
      <c r="D548" s="8" t="s">
        <v>108</v>
      </c>
      <c r="E548" s="17" t="s">
        <v>229</v>
      </c>
      <c r="F548" s="7" t="s">
        <v>134</v>
      </c>
      <c r="G548" s="7" t="s">
        <v>158</v>
      </c>
      <c r="H548" s="8" t="s">
        <v>159</v>
      </c>
      <c r="I548" s="8" t="s">
        <v>167</v>
      </c>
      <c r="J548" s="8" t="s">
        <v>231</v>
      </c>
      <c r="K548" s="8" t="s">
        <v>129</v>
      </c>
      <c r="L548" s="15" t="s">
        <v>173</v>
      </c>
      <c r="M548" s="10">
        <v>44742</v>
      </c>
      <c r="N548" s="10">
        <v>45077</v>
      </c>
      <c r="O548" s="17"/>
      <c r="P548" s="28">
        <v>513.49036515653393</v>
      </c>
      <c r="R548" t="s">
        <v>229</v>
      </c>
    </row>
    <row r="549" spans="1:18" ht="13.5" customHeight="1" x14ac:dyDescent="0.35">
      <c r="A549" s="7" t="s">
        <v>6</v>
      </c>
      <c r="B549" s="7" t="s">
        <v>50</v>
      </c>
      <c r="C549" s="18" t="s">
        <v>109</v>
      </c>
      <c r="D549" s="18" t="s">
        <v>109</v>
      </c>
      <c r="E549" s="17" t="s">
        <v>109</v>
      </c>
      <c r="F549" s="7" t="s">
        <v>134</v>
      </c>
      <c r="G549" s="7" t="s">
        <v>158</v>
      </c>
      <c r="H549" s="8" t="s">
        <v>159</v>
      </c>
      <c r="I549" s="8" t="s">
        <v>167</v>
      </c>
      <c r="J549" s="8" t="s">
        <v>231</v>
      </c>
      <c r="K549" s="8" t="s">
        <v>129</v>
      </c>
      <c r="L549" s="15" t="s">
        <v>173</v>
      </c>
      <c r="M549" s="10">
        <v>44742</v>
      </c>
      <c r="N549" s="10">
        <v>45077</v>
      </c>
      <c r="O549" s="17"/>
      <c r="P549" s="28">
        <v>679.81892396779517</v>
      </c>
      <c r="R549">
        <v>0</v>
      </c>
    </row>
    <row r="550" spans="1:18" ht="13.5" customHeight="1" x14ac:dyDescent="0.35">
      <c r="A550" s="7" t="s">
        <v>6</v>
      </c>
      <c r="B550" s="7" t="s">
        <v>50</v>
      </c>
      <c r="C550" s="18" t="s">
        <v>109</v>
      </c>
      <c r="D550" s="19" t="s">
        <v>110</v>
      </c>
      <c r="E550" s="17" t="s">
        <v>110</v>
      </c>
      <c r="F550" s="7" t="s">
        <v>134</v>
      </c>
      <c r="G550" s="7" t="s">
        <v>158</v>
      </c>
      <c r="H550" s="8" t="s">
        <v>159</v>
      </c>
      <c r="I550" s="8" t="s">
        <v>167</v>
      </c>
      <c r="J550" s="8" t="s">
        <v>231</v>
      </c>
      <c r="K550" s="8" t="s">
        <v>129</v>
      </c>
      <c r="L550" s="15" t="s">
        <v>173</v>
      </c>
      <c r="M550" s="10">
        <v>44742</v>
      </c>
      <c r="N550" s="10">
        <v>45077</v>
      </c>
      <c r="O550" s="17"/>
      <c r="P550" s="28">
        <v>679.81892396779517</v>
      </c>
      <c r="R550" t="s">
        <v>109</v>
      </c>
    </row>
    <row r="551" spans="1:18" ht="13.5" customHeight="1" x14ac:dyDescent="0.35">
      <c r="A551" s="7" t="s">
        <v>6</v>
      </c>
      <c r="B551" s="7" t="s">
        <v>111</v>
      </c>
      <c r="C551" s="7" t="s">
        <v>160</v>
      </c>
      <c r="D551" s="7" t="s">
        <v>160</v>
      </c>
      <c r="E551" s="17" t="s">
        <v>160</v>
      </c>
      <c r="F551" s="7" t="s">
        <v>136</v>
      </c>
      <c r="G551" s="7" t="s">
        <v>158</v>
      </c>
      <c r="H551" s="8" t="s">
        <v>159</v>
      </c>
      <c r="I551" s="8" t="s">
        <v>167</v>
      </c>
      <c r="J551" s="8" t="s">
        <v>231</v>
      </c>
      <c r="K551" s="8" t="s">
        <v>129</v>
      </c>
      <c r="L551" s="15" t="s">
        <v>173</v>
      </c>
      <c r="M551" s="10">
        <v>44742</v>
      </c>
      <c r="N551" s="10">
        <v>45077</v>
      </c>
      <c r="O551" s="17"/>
      <c r="P551" s="28">
        <v>3104.0805142269473</v>
      </c>
      <c r="R551" t="s">
        <v>160</v>
      </c>
    </row>
    <row r="552" spans="1:18" ht="13.5" customHeight="1" x14ac:dyDescent="0.35">
      <c r="A552" s="7" t="s">
        <v>6</v>
      </c>
      <c r="B552" s="7" t="s">
        <v>113</v>
      </c>
      <c r="C552" s="7" t="s">
        <v>161</v>
      </c>
      <c r="D552" s="7" t="s">
        <v>161</v>
      </c>
      <c r="E552" s="17" t="s">
        <v>161</v>
      </c>
      <c r="F552" s="7" t="s">
        <v>136</v>
      </c>
      <c r="G552" s="7" t="s">
        <v>158</v>
      </c>
      <c r="H552" s="8" t="s">
        <v>159</v>
      </c>
      <c r="I552" s="8" t="s">
        <v>167</v>
      </c>
      <c r="J552" s="8" t="s">
        <v>231</v>
      </c>
      <c r="K552" s="8" t="s">
        <v>129</v>
      </c>
      <c r="L552" s="15" t="s">
        <v>173</v>
      </c>
      <c r="M552" s="10">
        <v>44742</v>
      </c>
      <c r="N552" s="10">
        <v>45077</v>
      </c>
      <c r="O552" s="17"/>
      <c r="P552" s="28">
        <v>1680.2149640515458</v>
      </c>
      <c r="R552" t="s">
        <v>161</v>
      </c>
    </row>
    <row r="553" spans="1:18" ht="13.5" customHeight="1" x14ac:dyDescent="0.35">
      <c r="A553" s="7" t="s">
        <v>6</v>
      </c>
      <c r="B553" s="7" t="s">
        <v>114</v>
      </c>
      <c r="C553" s="7" t="s">
        <v>114</v>
      </c>
      <c r="D553" s="7" t="s">
        <v>114</v>
      </c>
      <c r="E553" s="17" t="s">
        <v>114</v>
      </c>
      <c r="F553" s="7" t="s">
        <v>136</v>
      </c>
      <c r="G553" s="7" t="s">
        <v>158</v>
      </c>
      <c r="H553" s="8" t="s">
        <v>159</v>
      </c>
      <c r="I553" s="8" t="s">
        <v>167</v>
      </c>
      <c r="J553" s="8" t="s">
        <v>231</v>
      </c>
      <c r="K553" s="8" t="s">
        <v>129</v>
      </c>
      <c r="L553" s="15" t="s">
        <v>173</v>
      </c>
      <c r="M553" s="10">
        <v>44742</v>
      </c>
      <c r="N553" s="10">
        <v>45077</v>
      </c>
      <c r="O553" s="17"/>
      <c r="P553" s="28">
        <v>0</v>
      </c>
      <c r="R553" t="s">
        <v>114</v>
      </c>
    </row>
    <row r="554" spans="1:18" ht="13.5" customHeight="1" x14ac:dyDescent="0.35">
      <c r="A554" s="7" t="s">
        <v>6</v>
      </c>
      <c r="B554" s="7" t="s">
        <v>7</v>
      </c>
      <c r="C554" s="7" t="s">
        <v>8</v>
      </c>
      <c r="D554" s="7" t="s">
        <v>8</v>
      </c>
      <c r="E554" s="17" t="s">
        <v>8</v>
      </c>
      <c r="F554" s="7" t="s">
        <v>125</v>
      </c>
      <c r="G554" s="7" t="s">
        <v>158</v>
      </c>
      <c r="H554" s="8" t="s">
        <v>159</v>
      </c>
      <c r="I554" s="8" t="s">
        <v>167</v>
      </c>
      <c r="J554" s="8" t="s">
        <v>231</v>
      </c>
      <c r="K554" s="8" t="s">
        <v>129</v>
      </c>
      <c r="L554" s="15" t="s">
        <v>174</v>
      </c>
      <c r="M554" s="10">
        <v>44773</v>
      </c>
      <c r="N554" s="10">
        <v>45077</v>
      </c>
      <c r="O554" s="17"/>
      <c r="P554" s="28">
        <v>4736.399325174626</v>
      </c>
      <c r="R554" t="s">
        <v>8</v>
      </c>
    </row>
    <row r="555" spans="1:18" ht="13.5" customHeight="1" x14ac:dyDescent="0.35">
      <c r="A555" s="7" t="s">
        <v>6</v>
      </c>
      <c r="B555" s="7" t="s">
        <v>7</v>
      </c>
      <c r="C555" s="7" t="s">
        <v>8</v>
      </c>
      <c r="D555" s="7" t="s">
        <v>8</v>
      </c>
      <c r="E555" s="17" t="s">
        <v>9</v>
      </c>
      <c r="F555" s="7" t="s">
        <v>125</v>
      </c>
      <c r="G555" s="7" t="s">
        <v>158</v>
      </c>
      <c r="H555" s="8" t="s">
        <v>159</v>
      </c>
      <c r="I555" s="8" t="s">
        <v>167</v>
      </c>
      <c r="J555" s="8" t="s">
        <v>231</v>
      </c>
      <c r="K555" s="8" t="s">
        <v>129</v>
      </c>
      <c r="L555" s="15" t="s">
        <v>174</v>
      </c>
      <c r="M555" s="10">
        <v>44773</v>
      </c>
      <c r="N555" s="10">
        <v>45077</v>
      </c>
      <c r="O555" s="17"/>
      <c r="P555" s="28">
        <v>439.25235939272704</v>
      </c>
      <c r="R555" t="s">
        <v>9</v>
      </c>
    </row>
    <row r="556" spans="1:18" ht="13.5" customHeight="1" x14ac:dyDescent="0.35">
      <c r="A556" s="7" t="s">
        <v>6</v>
      </c>
      <c r="B556" s="7" t="s">
        <v>7</v>
      </c>
      <c r="C556" s="7" t="s">
        <v>8</v>
      </c>
      <c r="D556" s="7" t="s">
        <v>8</v>
      </c>
      <c r="E556" s="17" t="s">
        <v>10</v>
      </c>
      <c r="F556" s="7" t="s">
        <v>125</v>
      </c>
      <c r="G556" s="7" t="s">
        <v>158</v>
      </c>
      <c r="H556" s="8" t="s">
        <v>159</v>
      </c>
      <c r="I556" s="8" t="s">
        <v>167</v>
      </c>
      <c r="J556" s="8" t="s">
        <v>231</v>
      </c>
      <c r="K556" s="8" t="s">
        <v>129</v>
      </c>
      <c r="L556" s="15" t="s">
        <v>174</v>
      </c>
      <c r="M556" s="10">
        <v>44773</v>
      </c>
      <c r="N556" s="10">
        <v>45077</v>
      </c>
      <c r="O556" s="17"/>
      <c r="P556" s="28">
        <v>780.95110051278755</v>
      </c>
      <c r="R556" t="s">
        <v>10</v>
      </c>
    </row>
    <row r="557" spans="1:18" ht="13.5" customHeight="1" x14ac:dyDescent="0.35">
      <c r="A557" s="7" t="s">
        <v>6</v>
      </c>
      <c r="B557" s="7" t="s">
        <v>7</v>
      </c>
      <c r="C557" s="7" t="s">
        <v>8</v>
      </c>
      <c r="D557" s="7" t="s">
        <v>8</v>
      </c>
      <c r="E557" s="17" t="s">
        <v>11</v>
      </c>
      <c r="F557" s="7" t="s">
        <v>125</v>
      </c>
      <c r="G557" s="7" t="s">
        <v>158</v>
      </c>
      <c r="H557" s="8" t="s">
        <v>159</v>
      </c>
      <c r="I557" s="8" t="s">
        <v>167</v>
      </c>
      <c r="J557" s="8" t="s">
        <v>231</v>
      </c>
      <c r="K557" s="8" t="s">
        <v>129</v>
      </c>
      <c r="L557" s="15" t="s">
        <v>174</v>
      </c>
      <c r="M557" s="10">
        <v>44773</v>
      </c>
      <c r="N557" s="10">
        <v>45077</v>
      </c>
      <c r="O557" s="17"/>
      <c r="P557" s="28">
        <v>1569.4123131085862</v>
      </c>
      <c r="R557" t="s">
        <v>11</v>
      </c>
    </row>
    <row r="558" spans="1:18" ht="13.5" customHeight="1" x14ac:dyDescent="0.35">
      <c r="A558" s="7" t="s">
        <v>6</v>
      </c>
      <c r="B558" s="7" t="s">
        <v>7</v>
      </c>
      <c r="C558" s="7" t="s">
        <v>8</v>
      </c>
      <c r="D558" s="7" t="s">
        <v>8</v>
      </c>
      <c r="E558" s="17" t="s">
        <v>12</v>
      </c>
      <c r="F558" s="7" t="s">
        <v>125</v>
      </c>
      <c r="G558" s="7" t="s">
        <v>158</v>
      </c>
      <c r="H558" s="8" t="s">
        <v>159</v>
      </c>
      <c r="I558" s="8" t="s">
        <v>167</v>
      </c>
      <c r="J558" s="8" t="s">
        <v>231</v>
      </c>
      <c r="K558" s="8" t="s">
        <v>129</v>
      </c>
      <c r="L558" s="15" t="s">
        <v>174</v>
      </c>
      <c r="M558" s="10">
        <v>44773</v>
      </c>
      <c r="N558" s="10">
        <v>45077</v>
      </c>
      <c r="O558" s="17"/>
      <c r="P558" s="28">
        <v>344.0729554187987</v>
      </c>
      <c r="R558" t="s">
        <v>12</v>
      </c>
    </row>
    <row r="559" spans="1:18" ht="13.5" customHeight="1" x14ac:dyDescent="0.35">
      <c r="A559" s="7" t="s">
        <v>6</v>
      </c>
      <c r="B559" s="7" t="s">
        <v>7</v>
      </c>
      <c r="C559" s="7" t="s">
        <v>8</v>
      </c>
      <c r="D559" s="7" t="s">
        <v>8</v>
      </c>
      <c r="E559" s="17" t="s">
        <v>13</v>
      </c>
      <c r="F559" s="7" t="s">
        <v>125</v>
      </c>
      <c r="G559" s="7" t="s">
        <v>158</v>
      </c>
      <c r="H559" s="8" t="s">
        <v>159</v>
      </c>
      <c r="I559" s="8" t="s">
        <v>167</v>
      </c>
      <c r="J559" s="8" t="s">
        <v>231</v>
      </c>
      <c r="K559" s="8" t="s">
        <v>129</v>
      </c>
      <c r="L559" s="15" t="s">
        <v>174</v>
      </c>
      <c r="M559" s="10">
        <v>44773</v>
      </c>
      <c r="N559" s="10">
        <v>45077</v>
      </c>
      <c r="O559" s="17"/>
      <c r="P559" s="28">
        <v>383.94195209164445</v>
      </c>
      <c r="R559" t="s">
        <v>13</v>
      </c>
    </row>
    <row r="560" spans="1:18" ht="13.5" customHeight="1" x14ac:dyDescent="0.35">
      <c r="A560" s="7" t="s">
        <v>6</v>
      </c>
      <c r="B560" s="7" t="s">
        <v>7</v>
      </c>
      <c r="C560" s="7" t="s">
        <v>8</v>
      </c>
      <c r="D560" s="7" t="s">
        <v>8</v>
      </c>
      <c r="E560" s="17" t="s">
        <v>14</v>
      </c>
      <c r="F560" s="7" t="s">
        <v>125</v>
      </c>
      <c r="G560" s="7" t="s">
        <v>158</v>
      </c>
      <c r="H560" s="8" t="s">
        <v>159</v>
      </c>
      <c r="I560" s="8" t="s">
        <v>167</v>
      </c>
      <c r="J560" s="8" t="s">
        <v>231</v>
      </c>
      <c r="K560" s="8" t="s">
        <v>129</v>
      </c>
      <c r="L560" s="15" t="s">
        <v>174</v>
      </c>
      <c r="M560" s="10">
        <v>44773</v>
      </c>
      <c r="N560" s="10">
        <v>45077</v>
      </c>
      <c r="O560" s="17"/>
      <c r="P560" s="28">
        <v>41513.699912485507</v>
      </c>
      <c r="R560" t="s">
        <v>14</v>
      </c>
    </row>
    <row r="561" spans="1:18" ht="13.5" customHeight="1" x14ac:dyDescent="0.35">
      <c r="A561" s="7" t="s">
        <v>6</v>
      </c>
      <c r="B561" s="7" t="s">
        <v>7</v>
      </c>
      <c r="C561" s="7" t="s">
        <v>8</v>
      </c>
      <c r="D561" s="7" t="s">
        <v>8</v>
      </c>
      <c r="E561" s="17" t="s">
        <v>15</v>
      </c>
      <c r="F561" s="7" t="s">
        <v>125</v>
      </c>
      <c r="G561" s="7" t="s">
        <v>158</v>
      </c>
      <c r="H561" s="8" t="s">
        <v>159</v>
      </c>
      <c r="I561" s="8" t="s">
        <v>167</v>
      </c>
      <c r="J561" s="8" t="s">
        <v>231</v>
      </c>
      <c r="K561" s="8" t="s">
        <v>129</v>
      </c>
      <c r="L561" s="15" t="s">
        <v>174</v>
      </c>
      <c r="M561" s="10">
        <v>44773</v>
      </c>
      <c r="N561" s="10">
        <v>45077</v>
      </c>
      <c r="O561" s="17"/>
      <c r="P561" s="28">
        <v>1341.9682636529758</v>
      </c>
      <c r="R561" t="s">
        <v>15</v>
      </c>
    </row>
    <row r="562" spans="1:18" ht="13.5" customHeight="1" x14ac:dyDescent="0.35">
      <c r="A562" s="7" t="s">
        <v>6</v>
      </c>
      <c r="B562" s="7" t="s">
        <v>7</v>
      </c>
      <c r="C562" s="7" t="s">
        <v>8</v>
      </c>
      <c r="D562" s="7" t="s">
        <v>8</v>
      </c>
      <c r="E562" s="17" t="s">
        <v>16</v>
      </c>
      <c r="F562" s="7" t="s">
        <v>125</v>
      </c>
      <c r="G562" s="7" t="s">
        <v>158</v>
      </c>
      <c r="H562" s="8" t="s">
        <v>159</v>
      </c>
      <c r="I562" s="8" t="s">
        <v>167</v>
      </c>
      <c r="J562" s="8" t="s">
        <v>231</v>
      </c>
      <c r="K562" s="8" t="s">
        <v>129</v>
      </c>
      <c r="L562" s="15" t="s">
        <v>174</v>
      </c>
      <c r="M562" s="10">
        <v>44773</v>
      </c>
      <c r="N562" s="10">
        <v>45077</v>
      </c>
      <c r="O562" s="17"/>
      <c r="P562" s="28">
        <v>3603.0324278344424</v>
      </c>
      <c r="R562" t="s">
        <v>16</v>
      </c>
    </row>
    <row r="563" spans="1:18" ht="13.5" customHeight="1" x14ac:dyDescent="0.35">
      <c r="A563" s="7" t="s">
        <v>6</v>
      </c>
      <c r="B563" s="7" t="s">
        <v>7</v>
      </c>
      <c r="C563" s="7" t="s">
        <v>8</v>
      </c>
      <c r="D563" s="7" t="s">
        <v>8</v>
      </c>
      <c r="E563" s="17" t="s">
        <v>17</v>
      </c>
      <c r="F563" s="7" t="s">
        <v>125</v>
      </c>
      <c r="G563" s="7" t="s">
        <v>158</v>
      </c>
      <c r="H563" s="8" t="s">
        <v>159</v>
      </c>
      <c r="I563" s="8" t="s">
        <v>167</v>
      </c>
      <c r="J563" s="8" t="s">
        <v>231</v>
      </c>
      <c r="K563" s="8" t="s">
        <v>129</v>
      </c>
      <c r="L563" s="15" t="s">
        <v>174</v>
      </c>
      <c r="M563" s="10">
        <v>44773</v>
      </c>
      <c r="N563" s="10">
        <v>45077</v>
      </c>
      <c r="O563" s="17"/>
      <c r="P563" s="28">
        <v>3934.4333882985666</v>
      </c>
      <c r="R563" t="s">
        <v>232</v>
      </c>
    </row>
    <row r="564" spans="1:18" ht="13.5" customHeight="1" x14ac:dyDescent="0.35">
      <c r="A564" s="7" t="s">
        <v>6</v>
      </c>
      <c r="B564" s="7" t="s">
        <v>7</v>
      </c>
      <c r="C564" s="7" t="s">
        <v>8</v>
      </c>
      <c r="D564" s="7" t="s">
        <v>8</v>
      </c>
      <c r="E564" s="17" t="s">
        <v>18</v>
      </c>
      <c r="F564" s="7" t="s">
        <v>125</v>
      </c>
      <c r="G564" s="7" t="s">
        <v>158</v>
      </c>
      <c r="H564" s="8" t="s">
        <v>159</v>
      </c>
      <c r="I564" s="8" t="s">
        <v>167</v>
      </c>
      <c r="J564" s="8" t="s">
        <v>231</v>
      </c>
      <c r="K564" s="8" t="s">
        <v>129</v>
      </c>
      <c r="L564" s="15" t="s">
        <v>174</v>
      </c>
      <c r="M564" s="10">
        <v>44773</v>
      </c>
      <c r="N564" s="10">
        <v>45077</v>
      </c>
      <c r="O564" s="17"/>
      <c r="P564" s="28">
        <v>567.84103805292443</v>
      </c>
      <c r="R564" t="s">
        <v>18</v>
      </c>
    </row>
    <row r="565" spans="1:18" ht="13.5" customHeight="1" x14ac:dyDescent="0.35">
      <c r="A565" s="7" t="s">
        <v>6</v>
      </c>
      <c r="B565" s="7" t="s">
        <v>7</v>
      </c>
      <c r="C565" s="7" t="s">
        <v>8</v>
      </c>
      <c r="D565" s="7" t="s">
        <v>8</v>
      </c>
      <c r="E565" s="17" t="s">
        <v>19</v>
      </c>
      <c r="F565" s="7" t="s">
        <v>125</v>
      </c>
      <c r="G565" s="7" t="s">
        <v>158</v>
      </c>
      <c r="H565" s="8" t="s">
        <v>159</v>
      </c>
      <c r="I565" s="8" t="s">
        <v>167</v>
      </c>
      <c r="J565" s="8" t="s">
        <v>231</v>
      </c>
      <c r="K565" s="8" t="s">
        <v>129</v>
      </c>
      <c r="L565" s="15" t="s">
        <v>174</v>
      </c>
      <c r="M565" s="10">
        <v>44773</v>
      </c>
      <c r="N565" s="10">
        <v>45077</v>
      </c>
      <c r="O565" s="17"/>
      <c r="P565" s="28">
        <v>1414.0598158757732</v>
      </c>
      <c r="R565" t="s">
        <v>19</v>
      </c>
    </row>
    <row r="566" spans="1:18" ht="13.5" customHeight="1" x14ac:dyDescent="0.35">
      <c r="A566" s="7" t="s">
        <v>6</v>
      </c>
      <c r="B566" s="7" t="s">
        <v>7</v>
      </c>
      <c r="C566" s="7" t="s">
        <v>8</v>
      </c>
      <c r="D566" s="7" t="s">
        <v>8</v>
      </c>
      <c r="E566" s="17" t="s">
        <v>20</v>
      </c>
      <c r="F566" s="7" t="s">
        <v>125</v>
      </c>
      <c r="G566" s="7" t="s">
        <v>158</v>
      </c>
      <c r="H566" s="8" t="s">
        <v>159</v>
      </c>
      <c r="I566" s="8" t="s">
        <v>167</v>
      </c>
      <c r="J566" s="8" t="s">
        <v>231</v>
      </c>
      <c r="K566" s="8" t="s">
        <v>129</v>
      </c>
      <c r="L566" s="15" t="s">
        <v>174</v>
      </c>
      <c r="M566" s="10">
        <v>44773</v>
      </c>
      <c r="N566" s="10">
        <v>45077</v>
      </c>
      <c r="O566" s="17"/>
      <c r="P566" s="28">
        <v>1886.364556381066</v>
      </c>
      <c r="R566" t="s">
        <v>20</v>
      </c>
    </row>
    <row r="567" spans="1:18" ht="13.5" customHeight="1" x14ac:dyDescent="0.35">
      <c r="A567" s="7" t="s">
        <v>6</v>
      </c>
      <c r="B567" s="7" t="s">
        <v>7</v>
      </c>
      <c r="C567" s="7" t="s">
        <v>21</v>
      </c>
      <c r="D567" s="7" t="s">
        <v>21</v>
      </c>
      <c r="E567" s="17" t="s">
        <v>22</v>
      </c>
      <c r="F567" s="7" t="s">
        <v>132</v>
      </c>
      <c r="G567" s="7" t="s">
        <v>158</v>
      </c>
      <c r="H567" s="8" t="s">
        <v>159</v>
      </c>
      <c r="I567" s="8" t="s">
        <v>167</v>
      </c>
      <c r="J567" s="8" t="s">
        <v>231</v>
      </c>
      <c r="K567" s="8" t="s">
        <v>129</v>
      </c>
      <c r="L567" s="15" t="s">
        <v>174</v>
      </c>
      <c r="M567" s="10">
        <v>44773</v>
      </c>
      <c r="N567" s="10">
        <v>45077</v>
      </c>
      <c r="O567" s="17"/>
      <c r="P567" s="28">
        <v>0</v>
      </c>
      <c r="R567" t="s">
        <v>233</v>
      </c>
    </row>
    <row r="568" spans="1:18" ht="13.5" customHeight="1" x14ac:dyDescent="0.35">
      <c r="A568" s="7" t="s">
        <v>6</v>
      </c>
      <c r="B568" s="7" t="s">
        <v>7</v>
      </c>
      <c r="C568" s="7" t="s">
        <v>21</v>
      </c>
      <c r="D568" s="7" t="s">
        <v>21</v>
      </c>
      <c r="E568" s="17" t="s">
        <v>23</v>
      </c>
      <c r="F568" s="7" t="s">
        <v>133</v>
      </c>
      <c r="G568" s="7" t="s">
        <v>158</v>
      </c>
      <c r="H568" s="8" t="s">
        <v>159</v>
      </c>
      <c r="I568" s="8" t="s">
        <v>167</v>
      </c>
      <c r="J568" s="8" t="s">
        <v>231</v>
      </c>
      <c r="K568" s="8" t="s">
        <v>129</v>
      </c>
      <c r="L568" s="15" t="s">
        <v>174</v>
      </c>
      <c r="M568" s="10">
        <v>44773</v>
      </c>
      <c r="N568" s="10">
        <v>45077</v>
      </c>
      <c r="O568" s="17"/>
      <c r="P568" s="28">
        <v>299.33324696687947</v>
      </c>
      <c r="R568" t="s">
        <v>23</v>
      </c>
    </row>
    <row r="569" spans="1:18" ht="13.5" customHeight="1" x14ac:dyDescent="0.35">
      <c r="A569" s="7" t="s">
        <v>6</v>
      </c>
      <c r="B569" s="7" t="s">
        <v>7</v>
      </c>
      <c r="C569" s="7" t="s">
        <v>21</v>
      </c>
      <c r="D569" s="7" t="s">
        <v>21</v>
      </c>
      <c r="E569" s="17" t="s">
        <v>24</v>
      </c>
      <c r="F569" s="7" t="s">
        <v>132</v>
      </c>
      <c r="G569" s="7" t="s">
        <v>158</v>
      </c>
      <c r="H569" s="8" t="s">
        <v>159</v>
      </c>
      <c r="I569" s="8" t="s">
        <v>167</v>
      </c>
      <c r="J569" s="8" t="s">
        <v>231</v>
      </c>
      <c r="K569" s="8" t="s">
        <v>129</v>
      </c>
      <c r="L569" s="15" t="s">
        <v>174</v>
      </c>
      <c r="M569" s="10">
        <v>44773</v>
      </c>
      <c r="N569" s="10">
        <v>45077</v>
      </c>
      <c r="O569" s="17"/>
      <c r="P569" s="28">
        <v>627.32369316442873</v>
      </c>
      <c r="R569" t="s">
        <v>24</v>
      </c>
    </row>
    <row r="570" spans="1:18" ht="13.5" customHeight="1" x14ac:dyDescent="0.35">
      <c r="A570" s="7" t="s">
        <v>6</v>
      </c>
      <c r="B570" s="7" t="s">
        <v>7</v>
      </c>
      <c r="C570" s="7" t="s">
        <v>21</v>
      </c>
      <c r="D570" s="7" t="s">
        <v>21</v>
      </c>
      <c r="E570" s="17" t="s">
        <v>188</v>
      </c>
      <c r="F570" s="7" t="s">
        <v>132</v>
      </c>
      <c r="G570" s="7" t="s">
        <v>158</v>
      </c>
      <c r="H570" s="8" t="s">
        <v>159</v>
      </c>
      <c r="I570" s="8" t="s">
        <v>167</v>
      </c>
      <c r="J570" s="8" t="s">
        <v>231</v>
      </c>
      <c r="K570" s="8" t="s">
        <v>129</v>
      </c>
      <c r="L570" s="15" t="s">
        <v>174</v>
      </c>
      <c r="M570" s="10">
        <v>44773</v>
      </c>
      <c r="N570" s="10">
        <v>45077</v>
      </c>
      <c r="O570" s="17"/>
      <c r="P570" s="28">
        <v>3418.3199827800772</v>
      </c>
      <c r="R570" t="s">
        <v>234</v>
      </c>
    </row>
    <row r="571" spans="1:18" ht="13.5" customHeight="1" x14ac:dyDescent="0.35">
      <c r="A571" s="7" t="s">
        <v>6</v>
      </c>
      <c r="B571" s="7" t="s">
        <v>7</v>
      </c>
      <c r="C571" s="7" t="s">
        <v>21</v>
      </c>
      <c r="D571" s="7" t="s">
        <v>21</v>
      </c>
      <c r="E571" s="17" t="s">
        <v>189</v>
      </c>
      <c r="F571" s="7" t="s">
        <v>132</v>
      </c>
      <c r="G571" s="7" t="s">
        <v>158</v>
      </c>
      <c r="H571" s="8" t="s">
        <v>159</v>
      </c>
      <c r="I571" s="8" t="s">
        <v>167</v>
      </c>
      <c r="J571" s="8" t="s">
        <v>231</v>
      </c>
      <c r="K571" s="8" t="s">
        <v>129</v>
      </c>
      <c r="L571" s="15" t="s">
        <v>174</v>
      </c>
      <c r="M571" s="10">
        <v>44773</v>
      </c>
      <c r="N571" s="10">
        <v>45077</v>
      </c>
      <c r="O571" s="17"/>
      <c r="P571" s="28">
        <v>836.17993012024783</v>
      </c>
      <c r="R571" t="s">
        <v>189</v>
      </c>
    </row>
    <row r="572" spans="1:18" ht="13.5" customHeight="1" x14ac:dyDescent="0.35">
      <c r="A572" s="7" t="s">
        <v>6</v>
      </c>
      <c r="B572" s="7" t="s">
        <v>7</v>
      </c>
      <c r="C572" s="7" t="s">
        <v>21</v>
      </c>
      <c r="D572" s="7" t="s">
        <v>21</v>
      </c>
      <c r="E572" s="17" t="s">
        <v>190</v>
      </c>
      <c r="F572" s="7" t="s">
        <v>132</v>
      </c>
      <c r="G572" s="7" t="s">
        <v>158</v>
      </c>
      <c r="H572" s="8" t="s">
        <v>159</v>
      </c>
      <c r="I572" s="8" t="s">
        <v>167</v>
      </c>
      <c r="J572" s="8" t="s">
        <v>231</v>
      </c>
      <c r="K572" s="8" t="s">
        <v>129</v>
      </c>
      <c r="L572" s="15" t="s">
        <v>174</v>
      </c>
      <c r="M572" s="10">
        <v>44773</v>
      </c>
      <c r="N572" s="10">
        <v>45077</v>
      </c>
      <c r="O572" s="17"/>
      <c r="P572" s="28">
        <v>2719.6543457617363</v>
      </c>
      <c r="R572" t="s">
        <v>190</v>
      </c>
    </row>
    <row r="573" spans="1:18" ht="13.5" customHeight="1" x14ac:dyDescent="0.35">
      <c r="A573" s="7" t="s">
        <v>6</v>
      </c>
      <c r="B573" s="7" t="s">
        <v>7</v>
      </c>
      <c r="C573" s="7" t="s">
        <v>21</v>
      </c>
      <c r="D573" s="7" t="s">
        <v>21</v>
      </c>
      <c r="E573" s="17" t="s">
        <v>191</v>
      </c>
      <c r="F573" s="7" t="s">
        <v>132</v>
      </c>
      <c r="G573" s="7" t="s">
        <v>158</v>
      </c>
      <c r="H573" s="8" t="s">
        <v>159</v>
      </c>
      <c r="I573" s="8" t="s">
        <v>167</v>
      </c>
      <c r="J573" s="8" t="s">
        <v>231</v>
      </c>
      <c r="K573" s="8" t="s">
        <v>129</v>
      </c>
      <c r="L573" s="15" t="s">
        <v>174</v>
      </c>
      <c r="M573" s="10">
        <v>44773</v>
      </c>
      <c r="N573" s="10">
        <v>45077</v>
      </c>
      <c r="O573" s="17"/>
      <c r="P573" s="28">
        <v>2947.7009142156453</v>
      </c>
      <c r="R573" t="s">
        <v>191</v>
      </c>
    </row>
    <row r="574" spans="1:18" ht="13.5" customHeight="1" x14ac:dyDescent="0.35">
      <c r="A574" s="7" t="s">
        <v>6</v>
      </c>
      <c r="B574" s="7" t="s">
        <v>7</v>
      </c>
      <c r="C574" s="7" t="s">
        <v>21</v>
      </c>
      <c r="D574" s="7" t="s">
        <v>29</v>
      </c>
      <c r="E574" s="17" t="s">
        <v>192</v>
      </c>
      <c r="F574" s="7" t="s">
        <v>132</v>
      </c>
      <c r="G574" s="7" t="s">
        <v>158</v>
      </c>
      <c r="H574" s="8" t="s">
        <v>159</v>
      </c>
      <c r="I574" s="8" t="s">
        <v>167</v>
      </c>
      <c r="J574" s="8" t="s">
        <v>231</v>
      </c>
      <c r="K574" s="8" t="s">
        <v>129</v>
      </c>
      <c r="L574" s="15" t="s">
        <v>174</v>
      </c>
      <c r="M574" s="10">
        <v>44773</v>
      </c>
      <c r="N574" s="10">
        <v>45077</v>
      </c>
      <c r="O574" s="17"/>
      <c r="P574" s="28">
        <v>3098.536516148175</v>
      </c>
      <c r="R574" t="s">
        <v>235</v>
      </c>
    </row>
    <row r="575" spans="1:18" ht="13.5" customHeight="1" x14ac:dyDescent="0.35">
      <c r="A575" s="7" t="s">
        <v>6</v>
      </c>
      <c r="B575" s="7" t="s">
        <v>7</v>
      </c>
      <c r="C575" s="7" t="s">
        <v>21</v>
      </c>
      <c r="D575" s="7" t="s">
        <v>29</v>
      </c>
      <c r="E575" s="17" t="s">
        <v>193</v>
      </c>
      <c r="F575" s="7" t="s">
        <v>132</v>
      </c>
      <c r="G575" s="7" t="s">
        <v>158</v>
      </c>
      <c r="H575" s="8" t="s">
        <v>159</v>
      </c>
      <c r="I575" s="8" t="s">
        <v>167</v>
      </c>
      <c r="J575" s="8" t="s">
        <v>231</v>
      </c>
      <c r="K575" s="8" t="s">
        <v>129</v>
      </c>
      <c r="L575" s="15" t="s">
        <v>174</v>
      </c>
      <c r="M575" s="10">
        <v>44773</v>
      </c>
      <c r="N575" s="10">
        <v>45077</v>
      </c>
      <c r="O575" s="17"/>
      <c r="P575" s="28">
        <v>1087.2542113675863</v>
      </c>
      <c r="R575" t="s">
        <v>237</v>
      </c>
    </row>
    <row r="576" spans="1:18" ht="13.5" customHeight="1" x14ac:dyDescent="0.35">
      <c r="A576" s="7" t="s">
        <v>6</v>
      </c>
      <c r="B576" s="7" t="s">
        <v>7</v>
      </c>
      <c r="C576" s="7" t="s">
        <v>21</v>
      </c>
      <c r="D576" s="7" t="s">
        <v>29</v>
      </c>
      <c r="E576" s="17" t="s">
        <v>194</v>
      </c>
      <c r="F576" s="7" t="s">
        <v>132</v>
      </c>
      <c r="G576" s="7" t="s">
        <v>158</v>
      </c>
      <c r="H576" s="8" t="s">
        <v>159</v>
      </c>
      <c r="I576" s="8" t="s">
        <v>167</v>
      </c>
      <c r="J576" s="8" t="s">
        <v>231</v>
      </c>
      <c r="K576" s="8" t="s">
        <v>129</v>
      </c>
      <c r="L576" s="15" t="s">
        <v>174</v>
      </c>
      <c r="M576" s="10">
        <v>44773</v>
      </c>
      <c r="N576" s="10">
        <v>45077</v>
      </c>
      <c r="O576" s="17"/>
      <c r="P576" s="28">
        <v>0</v>
      </c>
      <c r="R576" t="s">
        <v>236</v>
      </c>
    </row>
    <row r="577" spans="1:18" ht="13.5" customHeight="1" x14ac:dyDescent="0.35">
      <c r="A577" s="7" t="s">
        <v>6</v>
      </c>
      <c r="B577" s="7" t="s">
        <v>7</v>
      </c>
      <c r="C577" s="7" t="s">
        <v>21</v>
      </c>
      <c r="D577" s="7" t="s">
        <v>33</v>
      </c>
      <c r="E577" s="17" t="s">
        <v>195</v>
      </c>
      <c r="F577" s="7" t="s">
        <v>132</v>
      </c>
      <c r="G577" s="7" t="s">
        <v>158</v>
      </c>
      <c r="H577" s="8" t="s">
        <v>159</v>
      </c>
      <c r="I577" s="8" t="s">
        <v>167</v>
      </c>
      <c r="J577" s="8" t="s">
        <v>231</v>
      </c>
      <c r="K577" s="8" t="s">
        <v>129</v>
      </c>
      <c r="L577" s="15" t="s">
        <v>174</v>
      </c>
      <c r="M577" s="10">
        <v>44773</v>
      </c>
      <c r="N577" s="10">
        <v>45077</v>
      </c>
      <c r="O577" s="17"/>
      <c r="P577" s="28">
        <v>12164.306539591795</v>
      </c>
      <c r="R577" t="s">
        <v>33</v>
      </c>
    </row>
    <row r="578" spans="1:18" ht="13.5" customHeight="1" x14ac:dyDescent="0.35">
      <c r="A578" s="7" t="s">
        <v>6</v>
      </c>
      <c r="B578" s="7" t="s">
        <v>7</v>
      </c>
      <c r="C578" s="7" t="s">
        <v>21</v>
      </c>
      <c r="D578" s="7" t="s">
        <v>33</v>
      </c>
      <c r="E578" s="17" t="s">
        <v>196</v>
      </c>
      <c r="F578" s="7" t="s">
        <v>132</v>
      </c>
      <c r="G578" s="7" t="s">
        <v>158</v>
      </c>
      <c r="H578" s="8" t="s">
        <v>159</v>
      </c>
      <c r="I578" s="8" t="s">
        <v>167</v>
      </c>
      <c r="J578" s="8" t="s">
        <v>231</v>
      </c>
      <c r="K578" s="8" t="s">
        <v>129</v>
      </c>
      <c r="L578" s="15" t="s">
        <v>174</v>
      </c>
      <c r="M578" s="10">
        <v>44773</v>
      </c>
      <c r="N578" s="10">
        <v>45077</v>
      </c>
      <c r="O578" s="17"/>
      <c r="P578" s="28">
        <v>2111.6965876701461</v>
      </c>
      <c r="R578" t="s">
        <v>238</v>
      </c>
    </row>
    <row r="579" spans="1:18" ht="13.5" customHeight="1" x14ac:dyDescent="0.35">
      <c r="A579" s="7" t="s">
        <v>6</v>
      </c>
      <c r="B579" s="7" t="s">
        <v>7</v>
      </c>
      <c r="C579" s="7" t="s">
        <v>21</v>
      </c>
      <c r="D579" s="7" t="s">
        <v>33</v>
      </c>
      <c r="E579" s="17" t="s">
        <v>44</v>
      </c>
      <c r="F579" s="7" t="s">
        <v>132</v>
      </c>
      <c r="G579" s="7" t="s">
        <v>158</v>
      </c>
      <c r="H579" s="8" t="s">
        <v>159</v>
      </c>
      <c r="I579" s="8" t="s">
        <v>167</v>
      </c>
      <c r="J579" s="8" t="s">
        <v>231</v>
      </c>
      <c r="K579" s="8" t="s">
        <v>129</v>
      </c>
      <c r="L579" s="15" t="s">
        <v>174</v>
      </c>
      <c r="M579" s="10">
        <v>44773</v>
      </c>
      <c r="N579" s="10">
        <v>45077</v>
      </c>
      <c r="O579" s="17"/>
      <c r="P579" s="28">
        <v>3501.8275416907372</v>
      </c>
      <c r="R579" t="s">
        <v>239</v>
      </c>
    </row>
    <row r="580" spans="1:18" ht="13.5" customHeight="1" x14ac:dyDescent="0.35">
      <c r="A580" s="7" t="s">
        <v>6</v>
      </c>
      <c r="B580" s="7" t="s">
        <v>7</v>
      </c>
      <c r="C580" s="7" t="s">
        <v>21</v>
      </c>
      <c r="D580" s="7" t="s">
        <v>33</v>
      </c>
      <c r="E580" s="17" t="s">
        <v>197</v>
      </c>
      <c r="F580" s="7" t="s">
        <v>132</v>
      </c>
      <c r="G580" s="7" t="s">
        <v>158</v>
      </c>
      <c r="H580" s="8" t="s">
        <v>159</v>
      </c>
      <c r="I580" s="8" t="s">
        <v>167</v>
      </c>
      <c r="J580" s="8" t="s">
        <v>231</v>
      </c>
      <c r="K580" s="8" t="s">
        <v>129</v>
      </c>
      <c r="L580" s="15" t="s">
        <v>174</v>
      </c>
      <c r="M580" s="10">
        <v>44773</v>
      </c>
      <c r="N580" s="10">
        <v>45077</v>
      </c>
      <c r="O580" s="17"/>
      <c r="P580" s="28">
        <v>200.21924999999999</v>
      </c>
      <c r="R580" t="s">
        <v>240</v>
      </c>
    </row>
    <row r="581" spans="1:18" ht="13.5" customHeight="1" x14ac:dyDescent="0.35">
      <c r="A581" s="7" t="s">
        <v>6</v>
      </c>
      <c r="B581" s="7" t="s">
        <v>7</v>
      </c>
      <c r="C581" s="7" t="s">
        <v>21</v>
      </c>
      <c r="D581" s="7" t="s">
        <v>33</v>
      </c>
      <c r="E581" s="17" t="s">
        <v>43</v>
      </c>
      <c r="F581" s="7" t="s">
        <v>132</v>
      </c>
      <c r="G581" s="7" t="s">
        <v>158</v>
      </c>
      <c r="H581" s="8" t="s">
        <v>159</v>
      </c>
      <c r="I581" s="8" t="s">
        <v>167</v>
      </c>
      <c r="J581" s="8" t="s">
        <v>231</v>
      </c>
      <c r="K581" s="8" t="s">
        <v>129</v>
      </c>
      <c r="L581" s="15" t="s">
        <v>174</v>
      </c>
      <c r="M581" s="10">
        <v>44773</v>
      </c>
      <c r="N581" s="10">
        <v>45077</v>
      </c>
      <c r="O581" s="17"/>
      <c r="P581" s="28">
        <v>101.980477860138</v>
      </c>
      <c r="R581" t="s">
        <v>241</v>
      </c>
    </row>
    <row r="582" spans="1:18" ht="13.5" customHeight="1" x14ac:dyDescent="0.35">
      <c r="A582" s="7" t="s">
        <v>6</v>
      </c>
      <c r="B582" s="7" t="s">
        <v>7</v>
      </c>
      <c r="C582" s="7" t="s">
        <v>21</v>
      </c>
      <c r="D582" s="7" t="s">
        <v>33</v>
      </c>
      <c r="E582" s="17" t="s">
        <v>198</v>
      </c>
      <c r="F582" s="7" t="s">
        <v>132</v>
      </c>
      <c r="G582" s="7" t="s">
        <v>158</v>
      </c>
      <c r="H582" s="8" t="s">
        <v>159</v>
      </c>
      <c r="I582" s="8" t="s">
        <v>167</v>
      </c>
      <c r="J582" s="8" t="s">
        <v>231</v>
      </c>
      <c r="K582" s="8" t="s">
        <v>129</v>
      </c>
      <c r="L582" s="15" t="s">
        <v>174</v>
      </c>
      <c r="M582" s="10">
        <v>44773</v>
      </c>
      <c r="N582" s="10">
        <v>45077</v>
      </c>
      <c r="O582" s="17"/>
      <c r="P582" s="28">
        <v>268.22758259726999</v>
      </c>
      <c r="R582" t="s">
        <v>242</v>
      </c>
    </row>
    <row r="583" spans="1:18" ht="13.5" customHeight="1" x14ac:dyDescent="0.35">
      <c r="A583" s="7" t="s">
        <v>6</v>
      </c>
      <c r="B583" s="7" t="s">
        <v>7</v>
      </c>
      <c r="C583" s="7" t="s">
        <v>40</v>
      </c>
      <c r="D583" s="7" t="s">
        <v>40</v>
      </c>
      <c r="E583" s="17" t="s">
        <v>40</v>
      </c>
      <c r="F583" s="7" t="s">
        <v>125</v>
      </c>
      <c r="G583" s="7" t="s">
        <v>158</v>
      </c>
      <c r="H583" s="8" t="s">
        <v>159</v>
      </c>
      <c r="I583" s="8" t="s">
        <v>167</v>
      </c>
      <c r="J583" s="8" t="s">
        <v>231</v>
      </c>
      <c r="K583" s="8" t="s">
        <v>129</v>
      </c>
      <c r="L583" s="15" t="s">
        <v>174</v>
      </c>
      <c r="M583" s="10">
        <v>44773</v>
      </c>
      <c r="N583" s="10">
        <v>45077</v>
      </c>
      <c r="O583" s="17"/>
      <c r="P583" s="28">
        <v>964.3036150785822</v>
      </c>
      <c r="R583" t="s">
        <v>40</v>
      </c>
    </row>
    <row r="584" spans="1:18" ht="13.5" customHeight="1" x14ac:dyDescent="0.35">
      <c r="A584" s="7" t="s">
        <v>6</v>
      </c>
      <c r="B584" s="7" t="s">
        <v>7</v>
      </c>
      <c r="C584" s="7" t="s">
        <v>41</v>
      </c>
      <c r="D584" s="7" t="s">
        <v>41</v>
      </c>
      <c r="E584" s="17" t="s">
        <v>41</v>
      </c>
      <c r="F584" s="7" t="s">
        <v>125</v>
      </c>
      <c r="G584" s="7" t="s">
        <v>158</v>
      </c>
      <c r="H584" s="8" t="s">
        <v>159</v>
      </c>
      <c r="I584" s="8" t="s">
        <v>167</v>
      </c>
      <c r="J584" s="8" t="s">
        <v>231</v>
      </c>
      <c r="K584" s="8" t="s">
        <v>129</v>
      </c>
      <c r="L584" s="15" t="s">
        <v>174</v>
      </c>
      <c r="M584" s="10">
        <v>44773</v>
      </c>
      <c r="N584" s="10">
        <v>45077</v>
      </c>
      <c r="O584" s="17"/>
      <c r="P584" s="28">
        <v>5903.0444522915477</v>
      </c>
      <c r="R584" t="s">
        <v>41</v>
      </c>
    </row>
    <row r="585" spans="1:18" ht="13.5" customHeight="1" x14ac:dyDescent="0.35">
      <c r="A585" s="7" t="s">
        <v>6</v>
      </c>
      <c r="B585" s="7" t="s">
        <v>7</v>
      </c>
      <c r="C585" s="7" t="s">
        <v>42</v>
      </c>
      <c r="D585" s="7" t="s">
        <v>42</v>
      </c>
      <c r="E585" s="17" t="s">
        <v>43</v>
      </c>
      <c r="F585" s="7" t="s">
        <v>132</v>
      </c>
      <c r="G585" s="7" t="s">
        <v>158</v>
      </c>
      <c r="H585" s="8" t="s">
        <v>159</v>
      </c>
      <c r="I585" s="8" t="s">
        <v>167</v>
      </c>
      <c r="J585" s="8" t="s">
        <v>231</v>
      </c>
      <c r="K585" s="8" t="s">
        <v>129</v>
      </c>
      <c r="L585" s="15" t="s">
        <v>174</v>
      </c>
      <c r="M585" s="10">
        <v>44773</v>
      </c>
      <c r="N585" s="10">
        <v>45077</v>
      </c>
      <c r="O585" s="17"/>
      <c r="P585" s="28">
        <v>101.980477860138</v>
      </c>
      <c r="R585" t="s">
        <v>241</v>
      </c>
    </row>
    <row r="586" spans="1:18" ht="13.5" customHeight="1" x14ac:dyDescent="0.35">
      <c r="A586" s="7" t="s">
        <v>6</v>
      </c>
      <c r="B586" s="7" t="s">
        <v>7</v>
      </c>
      <c r="C586" s="7" t="s">
        <v>42</v>
      </c>
      <c r="D586" s="7" t="s">
        <v>42</v>
      </c>
      <c r="E586" s="17" t="s">
        <v>44</v>
      </c>
      <c r="F586" s="7" t="s">
        <v>132</v>
      </c>
      <c r="G586" s="7" t="s">
        <v>158</v>
      </c>
      <c r="H586" s="8" t="s">
        <v>159</v>
      </c>
      <c r="I586" s="8" t="s">
        <v>167</v>
      </c>
      <c r="J586" s="8" t="s">
        <v>231</v>
      </c>
      <c r="K586" s="8" t="s">
        <v>129</v>
      </c>
      <c r="L586" s="15" t="s">
        <v>174</v>
      </c>
      <c r="M586" s="10">
        <v>44773</v>
      </c>
      <c r="N586" s="10">
        <v>45077</v>
      </c>
      <c r="O586" s="17"/>
      <c r="P586" s="28">
        <v>3501.8275416907372</v>
      </c>
      <c r="R586" t="s">
        <v>239</v>
      </c>
    </row>
    <row r="587" spans="1:18" ht="13.5" customHeight="1" x14ac:dyDescent="0.35">
      <c r="A587" s="7" t="s">
        <v>6</v>
      </c>
      <c r="B587" s="7" t="s">
        <v>7</v>
      </c>
      <c r="C587" s="7" t="s">
        <v>42</v>
      </c>
      <c r="D587" s="7" t="s">
        <v>42</v>
      </c>
      <c r="E587" s="17" t="s">
        <v>45</v>
      </c>
      <c r="F587" s="7" t="s">
        <v>132</v>
      </c>
      <c r="G587" s="7" t="s">
        <v>158</v>
      </c>
      <c r="H587" s="8" t="s">
        <v>159</v>
      </c>
      <c r="I587" s="8" t="s">
        <v>167</v>
      </c>
      <c r="J587" s="8" t="s">
        <v>231</v>
      </c>
      <c r="K587" s="8" t="s">
        <v>129</v>
      </c>
      <c r="L587" s="15" t="s">
        <v>174</v>
      </c>
      <c r="M587" s="10">
        <v>44773</v>
      </c>
      <c r="N587" s="10">
        <v>45077</v>
      </c>
      <c r="O587" s="17"/>
      <c r="P587" s="28">
        <v>588.07195749388995</v>
      </c>
      <c r="R587" t="s">
        <v>245</v>
      </c>
    </row>
    <row r="588" spans="1:18" ht="13.5" customHeight="1" x14ac:dyDescent="0.35">
      <c r="A588" s="7" t="s">
        <v>6</v>
      </c>
      <c r="B588" s="7" t="s">
        <v>7</v>
      </c>
      <c r="C588" s="7" t="s">
        <v>42</v>
      </c>
      <c r="D588" s="7" t="s">
        <v>42</v>
      </c>
      <c r="E588" s="17" t="s">
        <v>46</v>
      </c>
      <c r="F588" s="7" t="s">
        <v>132</v>
      </c>
      <c r="G588" s="7" t="s">
        <v>158</v>
      </c>
      <c r="H588" s="8" t="s">
        <v>159</v>
      </c>
      <c r="I588" s="8" t="s">
        <v>167</v>
      </c>
      <c r="J588" s="8" t="s">
        <v>231</v>
      </c>
      <c r="K588" s="8" t="s">
        <v>129</v>
      </c>
      <c r="L588" s="15" t="s">
        <v>174</v>
      </c>
      <c r="M588" s="10">
        <v>44773</v>
      </c>
      <c r="N588" s="10">
        <v>45077</v>
      </c>
      <c r="O588" s="17"/>
      <c r="P588" s="28">
        <v>426.57541040000012</v>
      </c>
      <c r="R588" t="s">
        <v>246</v>
      </c>
    </row>
    <row r="589" spans="1:18" ht="13.5" customHeight="1" x14ac:dyDescent="0.35">
      <c r="A589" s="7" t="s">
        <v>6</v>
      </c>
      <c r="B589" s="7" t="s">
        <v>7</v>
      </c>
      <c r="C589" s="7" t="s">
        <v>42</v>
      </c>
      <c r="D589" s="7" t="s">
        <v>42</v>
      </c>
      <c r="E589" s="17" t="s">
        <v>195</v>
      </c>
      <c r="F589" s="7" t="s">
        <v>132</v>
      </c>
      <c r="G589" s="7" t="s">
        <v>158</v>
      </c>
      <c r="H589" s="8" t="s">
        <v>159</v>
      </c>
      <c r="I589" s="8" t="s">
        <v>167</v>
      </c>
      <c r="J589" s="8" t="s">
        <v>231</v>
      </c>
      <c r="K589" s="8" t="s">
        <v>129</v>
      </c>
      <c r="L589" s="15" t="s">
        <v>174</v>
      </c>
      <c r="M589" s="10">
        <v>44773</v>
      </c>
      <c r="N589" s="10">
        <v>45077</v>
      </c>
      <c r="O589" s="17"/>
      <c r="P589" s="28">
        <v>12164.306539591795</v>
      </c>
      <c r="R589" t="s">
        <v>33</v>
      </c>
    </row>
    <row r="590" spans="1:18" ht="13.5" customHeight="1" x14ac:dyDescent="0.35">
      <c r="A590" s="7" t="s">
        <v>6</v>
      </c>
      <c r="B590" s="7" t="s">
        <v>7</v>
      </c>
      <c r="C590" s="7" t="s">
        <v>42</v>
      </c>
      <c r="D590" s="7" t="s">
        <v>42</v>
      </c>
      <c r="E590" s="17" t="s">
        <v>198</v>
      </c>
      <c r="F590" s="7" t="s">
        <v>132</v>
      </c>
      <c r="G590" s="7" t="s">
        <v>158</v>
      </c>
      <c r="H590" s="8" t="s">
        <v>159</v>
      </c>
      <c r="I590" s="8" t="s">
        <v>167</v>
      </c>
      <c r="J590" s="8" t="s">
        <v>231</v>
      </c>
      <c r="K590" s="8" t="s">
        <v>129</v>
      </c>
      <c r="L590" s="15" t="s">
        <v>174</v>
      </c>
      <c r="M590" s="10">
        <v>44773</v>
      </c>
      <c r="N590" s="10">
        <v>45077</v>
      </c>
      <c r="O590" s="17"/>
      <c r="P590" s="28">
        <v>268.22758259726999</v>
      </c>
      <c r="R590" t="s">
        <v>242</v>
      </c>
    </row>
    <row r="591" spans="1:18" ht="13.5" customHeight="1" x14ac:dyDescent="0.35">
      <c r="A591" s="7" t="s">
        <v>6</v>
      </c>
      <c r="B591" s="7" t="s">
        <v>7</v>
      </c>
      <c r="C591" s="7" t="s">
        <v>42</v>
      </c>
      <c r="D591" s="7" t="s">
        <v>42</v>
      </c>
      <c r="E591" s="17" t="s">
        <v>49</v>
      </c>
      <c r="F591" s="7" t="s">
        <v>132</v>
      </c>
      <c r="G591" s="7" t="s">
        <v>158</v>
      </c>
      <c r="H591" s="8" t="s">
        <v>159</v>
      </c>
      <c r="I591" s="8" t="s">
        <v>167</v>
      </c>
      <c r="J591" s="8" t="s">
        <v>231</v>
      </c>
      <c r="K591" s="8" t="s">
        <v>129</v>
      </c>
      <c r="L591" s="15" t="s">
        <v>174</v>
      </c>
      <c r="M591" s="10">
        <v>44773</v>
      </c>
      <c r="N591" s="10">
        <v>45077</v>
      </c>
      <c r="O591" s="17"/>
      <c r="P591" s="28">
        <v>22655.991734481613</v>
      </c>
      <c r="R591" t="s">
        <v>248</v>
      </c>
    </row>
    <row r="592" spans="1:18" ht="13.5" customHeight="1" x14ac:dyDescent="0.35">
      <c r="A592" s="7" t="s">
        <v>6</v>
      </c>
      <c r="B592" s="7" t="s">
        <v>50</v>
      </c>
      <c r="C592" s="7" t="s">
        <v>51</v>
      </c>
      <c r="D592" s="7" t="s">
        <v>51</v>
      </c>
      <c r="E592" s="17" t="s">
        <v>51</v>
      </c>
      <c r="F592" s="7" t="s">
        <v>134</v>
      </c>
      <c r="G592" s="7" t="s">
        <v>158</v>
      </c>
      <c r="H592" s="8" t="s">
        <v>159</v>
      </c>
      <c r="I592" s="8" t="s">
        <v>167</v>
      </c>
      <c r="J592" s="8" t="s">
        <v>231</v>
      </c>
      <c r="K592" s="8" t="s">
        <v>129</v>
      </c>
      <c r="L592" s="15" t="s">
        <v>174</v>
      </c>
      <c r="M592" s="10">
        <v>44773</v>
      </c>
      <c r="N592" s="10">
        <v>45077</v>
      </c>
      <c r="O592" s="17"/>
      <c r="P592" s="28">
        <v>2722.1554650469884</v>
      </c>
      <c r="R592" t="s">
        <v>51</v>
      </c>
    </row>
    <row r="593" spans="1:18" ht="13.5" customHeight="1" x14ac:dyDescent="0.35">
      <c r="A593" s="7" t="s">
        <v>6</v>
      </c>
      <c r="B593" s="7" t="s">
        <v>50</v>
      </c>
      <c r="C593" s="7" t="s">
        <v>52</v>
      </c>
      <c r="D593" s="7" t="s">
        <v>52</v>
      </c>
      <c r="E593" s="17" t="s">
        <v>52</v>
      </c>
      <c r="F593" s="7" t="s">
        <v>134</v>
      </c>
      <c r="G593" s="7" t="s">
        <v>158</v>
      </c>
      <c r="H593" s="8" t="s">
        <v>159</v>
      </c>
      <c r="I593" s="8" t="s">
        <v>167</v>
      </c>
      <c r="J593" s="8" t="s">
        <v>231</v>
      </c>
      <c r="K593" s="8" t="s">
        <v>129</v>
      </c>
      <c r="L593" s="15" t="s">
        <v>174</v>
      </c>
      <c r="M593" s="10">
        <v>44773</v>
      </c>
      <c r="N593" s="10">
        <v>45077</v>
      </c>
      <c r="O593" s="17"/>
      <c r="P593" s="28">
        <v>502.7042635785881</v>
      </c>
      <c r="R593" t="s">
        <v>52</v>
      </c>
    </row>
    <row r="594" spans="1:18" ht="13.5" customHeight="1" x14ac:dyDescent="0.35">
      <c r="A594" s="7" t="s">
        <v>6</v>
      </c>
      <c r="B594" s="7" t="s">
        <v>50</v>
      </c>
      <c r="C594" s="7" t="s">
        <v>54</v>
      </c>
      <c r="D594" s="7" t="s">
        <v>54</v>
      </c>
      <c r="E594" s="17" t="s">
        <v>54</v>
      </c>
      <c r="F594" s="7" t="s">
        <v>135</v>
      </c>
      <c r="G594" s="7" t="s">
        <v>158</v>
      </c>
      <c r="H594" s="8" t="s">
        <v>159</v>
      </c>
      <c r="I594" s="8" t="s">
        <v>167</v>
      </c>
      <c r="J594" s="8" t="s">
        <v>231</v>
      </c>
      <c r="K594" s="8" t="s">
        <v>129</v>
      </c>
      <c r="L594" s="15" t="s">
        <v>174</v>
      </c>
      <c r="M594" s="10">
        <v>44773</v>
      </c>
      <c r="N594" s="10">
        <v>45077</v>
      </c>
      <c r="O594" s="17"/>
      <c r="P594" s="28">
        <v>654.51543190539223</v>
      </c>
      <c r="R594" t="s">
        <v>249</v>
      </c>
    </row>
    <row r="595" spans="1:18" ht="13.5" customHeight="1" x14ac:dyDescent="0.35">
      <c r="A595" s="7" t="s">
        <v>6</v>
      </c>
      <c r="B595" s="7" t="s">
        <v>50</v>
      </c>
      <c r="C595" s="7" t="s">
        <v>55</v>
      </c>
      <c r="D595" s="7" t="s">
        <v>55</v>
      </c>
      <c r="E595" s="17" t="s">
        <v>55</v>
      </c>
      <c r="F595" s="7" t="s">
        <v>134</v>
      </c>
      <c r="G595" s="7" t="s">
        <v>158</v>
      </c>
      <c r="H595" s="8" t="s">
        <v>159</v>
      </c>
      <c r="I595" s="8" t="s">
        <v>167</v>
      </c>
      <c r="J595" s="8" t="s">
        <v>231</v>
      </c>
      <c r="K595" s="8" t="s">
        <v>129</v>
      </c>
      <c r="L595" s="15" t="s">
        <v>174</v>
      </c>
      <c r="M595" s="10">
        <v>44773</v>
      </c>
      <c r="N595" s="10">
        <v>45077</v>
      </c>
      <c r="O595" s="17"/>
      <c r="P595" s="28">
        <v>15.566775396476379</v>
      </c>
      <c r="R595" t="s">
        <v>55</v>
      </c>
    </row>
    <row r="596" spans="1:18" ht="13.5" customHeight="1" x14ac:dyDescent="0.35">
      <c r="A596" s="7" t="s">
        <v>6</v>
      </c>
      <c r="B596" s="7" t="s">
        <v>50</v>
      </c>
      <c r="C596" s="7" t="s">
        <v>55</v>
      </c>
      <c r="D596" s="7" t="s">
        <v>57</v>
      </c>
      <c r="E596" s="17" t="s">
        <v>199</v>
      </c>
      <c r="F596" s="7" t="s">
        <v>134</v>
      </c>
      <c r="G596" s="7" t="s">
        <v>158</v>
      </c>
      <c r="H596" s="8" t="s">
        <v>159</v>
      </c>
      <c r="I596" s="8" t="s">
        <v>167</v>
      </c>
      <c r="J596" s="8" t="s">
        <v>231</v>
      </c>
      <c r="K596" s="8" t="s">
        <v>129</v>
      </c>
      <c r="L596" s="15" t="s">
        <v>174</v>
      </c>
      <c r="M596" s="10">
        <v>44773</v>
      </c>
      <c r="N596" s="10">
        <v>45077</v>
      </c>
      <c r="O596" s="17"/>
      <c r="P596" s="28">
        <v>372.59738642663496</v>
      </c>
      <c r="R596" t="s">
        <v>250</v>
      </c>
    </row>
    <row r="597" spans="1:18" ht="13.5" customHeight="1" x14ac:dyDescent="0.35">
      <c r="A597" s="7" t="s">
        <v>6</v>
      </c>
      <c r="B597" s="7" t="s">
        <v>50</v>
      </c>
      <c r="C597" s="7" t="s">
        <v>55</v>
      </c>
      <c r="D597" s="7" t="s">
        <v>57</v>
      </c>
      <c r="E597" s="17" t="s">
        <v>200</v>
      </c>
      <c r="F597" s="7" t="s">
        <v>134</v>
      </c>
      <c r="G597" s="7" t="s">
        <v>158</v>
      </c>
      <c r="H597" s="8" t="s">
        <v>159</v>
      </c>
      <c r="I597" s="8" t="s">
        <v>167</v>
      </c>
      <c r="J597" s="8" t="s">
        <v>231</v>
      </c>
      <c r="K597" s="8" t="s">
        <v>129</v>
      </c>
      <c r="L597" s="15" t="s">
        <v>174</v>
      </c>
      <c r="M597" s="10">
        <v>44773</v>
      </c>
      <c r="N597" s="10">
        <v>45077</v>
      </c>
      <c r="O597" s="17"/>
      <c r="P597" s="28">
        <v>463.72167499470652</v>
      </c>
      <c r="R597" t="s">
        <v>200</v>
      </c>
    </row>
    <row r="598" spans="1:18" ht="13.5" customHeight="1" x14ac:dyDescent="0.35">
      <c r="A598" s="7" t="s">
        <v>6</v>
      </c>
      <c r="B598" s="7" t="s">
        <v>50</v>
      </c>
      <c r="C598" s="7" t="s">
        <v>55</v>
      </c>
      <c r="D598" s="7" t="s">
        <v>57</v>
      </c>
      <c r="E598" s="17" t="s">
        <v>201</v>
      </c>
      <c r="F598" s="7" t="s">
        <v>134</v>
      </c>
      <c r="G598" s="7" t="s">
        <v>158</v>
      </c>
      <c r="H598" s="8" t="s">
        <v>159</v>
      </c>
      <c r="I598" s="8" t="s">
        <v>167</v>
      </c>
      <c r="J598" s="8" t="s">
        <v>231</v>
      </c>
      <c r="K598" s="8" t="s">
        <v>129</v>
      </c>
      <c r="L598" s="15" t="s">
        <v>174</v>
      </c>
      <c r="M598" s="10">
        <v>44773</v>
      </c>
      <c r="N598" s="10">
        <v>45077</v>
      </c>
      <c r="O598" s="17"/>
      <c r="P598" s="28">
        <v>73.239960089458719</v>
      </c>
      <c r="R598" t="s">
        <v>201</v>
      </c>
    </row>
    <row r="599" spans="1:18" ht="13.5" customHeight="1" x14ac:dyDescent="0.35">
      <c r="A599" s="7" t="s">
        <v>6</v>
      </c>
      <c r="B599" s="7" t="s">
        <v>50</v>
      </c>
      <c r="C599" s="7" t="s">
        <v>55</v>
      </c>
      <c r="D599" s="7" t="s">
        <v>57</v>
      </c>
      <c r="E599" s="17" t="s">
        <v>202</v>
      </c>
      <c r="F599" s="7" t="s">
        <v>134</v>
      </c>
      <c r="G599" s="7" t="s">
        <v>158</v>
      </c>
      <c r="H599" s="8" t="s">
        <v>159</v>
      </c>
      <c r="I599" s="8" t="s">
        <v>167</v>
      </c>
      <c r="J599" s="8" t="s">
        <v>231</v>
      </c>
      <c r="K599" s="8" t="s">
        <v>129</v>
      </c>
      <c r="L599" s="15" t="s">
        <v>174</v>
      </c>
      <c r="M599" s="10">
        <v>44773</v>
      </c>
      <c r="N599" s="10">
        <v>45077</v>
      </c>
      <c r="O599" s="17"/>
      <c r="P599" s="28">
        <v>152.14495398648336</v>
      </c>
      <c r="R599" t="s">
        <v>202</v>
      </c>
    </row>
    <row r="600" spans="1:18" ht="13.5" customHeight="1" x14ac:dyDescent="0.35">
      <c r="A600" s="7" t="s">
        <v>6</v>
      </c>
      <c r="B600" s="7" t="s">
        <v>50</v>
      </c>
      <c r="C600" s="7" t="s">
        <v>55</v>
      </c>
      <c r="D600" s="7" t="s">
        <v>62</v>
      </c>
      <c r="E600" s="17" t="s">
        <v>62</v>
      </c>
      <c r="F600" s="7" t="s">
        <v>134</v>
      </c>
      <c r="G600" s="7" t="s">
        <v>158</v>
      </c>
      <c r="H600" s="8" t="s">
        <v>159</v>
      </c>
      <c r="I600" s="8" t="s">
        <v>167</v>
      </c>
      <c r="J600" s="8" t="s">
        <v>231</v>
      </c>
      <c r="K600" s="8" t="s">
        <v>129</v>
      </c>
      <c r="L600" s="15" t="s">
        <v>174</v>
      </c>
      <c r="M600" s="10">
        <v>44773</v>
      </c>
      <c r="N600" s="10">
        <v>45077</v>
      </c>
      <c r="O600" s="17"/>
      <c r="P600" s="28">
        <v>687.03575245178251</v>
      </c>
      <c r="R600" t="s">
        <v>62</v>
      </c>
    </row>
    <row r="601" spans="1:18" ht="13.5" customHeight="1" x14ac:dyDescent="0.35">
      <c r="A601" s="7" t="s">
        <v>6</v>
      </c>
      <c r="B601" s="7" t="s">
        <v>50</v>
      </c>
      <c r="C601" s="7" t="s">
        <v>55</v>
      </c>
      <c r="D601" s="8" t="s">
        <v>64</v>
      </c>
      <c r="E601" s="17" t="s">
        <v>203</v>
      </c>
      <c r="F601" s="7" t="s">
        <v>134</v>
      </c>
      <c r="G601" s="7" t="s">
        <v>158</v>
      </c>
      <c r="H601" s="8" t="s">
        <v>159</v>
      </c>
      <c r="I601" s="8" t="s">
        <v>167</v>
      </c>
      <c r="J601" s="8" t="s">
        <v>231</v>
      </c>
      <c r="K601" s="8" t="s">
        <v>129</v>
      </c>
      <c r="L601" s="15" t="s">
        <v>174</v>
      </c>
      <c r="M601" s="10">
        <v>44773</v>
      </c>
      <c r="N601" s="10">
        <v>45077</v>
      </c>
      <c r="O601" s="17"/>
      <c r="P601" s="28">
        <v>331.3157005891884</v>
      </c>
      <c r="R601" t="s">
        <v>203</v>
      </c>
    </row>
    <row r="602" spans="1:18" ht="13.5" customHeight="1" x14ac:dyDescent="0.35">
      <c r="A602" s="7" t="s">
        <v>6</v>
      </c>
      <c r="B602" s="7" t="s">
        <v>50</v>
      </c>
      <c r="C602" s="7" t="s">
        <v>65</v>
      </c>
      <c r="D602" s="7" t="s">
        <v>65</v>
      </c>
      <c r="E602" s="17" t="s">
        <v>65</v>
      </c>
      <c r="F602" s="7" t="s">
        <v>134</v>
      </c>
      <c r="G602" s="7" t="s">
        <v>158</v>
      </c>
      <c r="H602" s="8" t="s">
        <v>159</v>
      </c>
      <c r="I602" s="8" t="s">
        <v>167</v>
      </c>
      <c r="J602" s="8" t="s">
        <v>231</v>
      </c>
      <c r="K602" s="8" t="s">
        <v>129</v>
      </c>
      <c r="L602" s="15" t="s">
        <v>174</v>
      </c>
      <c r="M602" s="10">
        <v>44773</v>
      </c>
      <c r="N602" s="10">
        <v>45077</v>
      </c>
      <c r="O602" s="17"/>
      <c r="P602" s="28">
        <v>340.5389949642319</v>
      </c>
      <c r="R602" t="s">
        <v>251</v>
      </c>
    </row>
    <row r="603" spans="1:18" ht="13.5" customHeight="1" x14ac:dyDescent="0.35">
      <c r="A603" s="7" t="s">
        <v>6</v>
      </c>
      <c r="B603" s="7" t="s">
        <v>50</v>
      </c>
      <c r="C603" s="7" t="s">
        <v>66</v>
      </c>
      <c r="D603" s="7" t="s">
        <v>66</v>
      </c>
      <c r="E603" s="17" t="s">
        <v>204</v>
      </c>
      <c r="F603" s="7" t="s">
        <v>134</v>
      </c>
      <c r="G603" s="7" t="s">
        <v>158</v>
      </c>
      <c r="H603" s="8" t="s">
        <v>159</v>
      </c>
      <c r="I603" s="8" t="s">
        <v>167</v>
      </c>
      <c r="J603" s="8" t="s">
        <v>231</v>
      </c>
      <c r="K603" s="8" t="s">
        <v>129</v>
      </c>
      <c r="L603" s="15" t="s">
        <v>174</v>
      </c>
      <c r="M603" s="10">
        <v>44773</v>
      </c>
      <c r="N603" s="10">
        <v>45077</v>
      </c>
      <c r="O603" s="17"/>
      <c r="P603" s="28">
        <v>491.01086478045215</v>
      </c>
      <c r="R603" t="s">
        <v>204</v>
      </c>
    </row>
    <row r="604" spans="1:18" ht="13.5" customHeight="1" x14ac:dyDescent="0.35">
      <c r="A604" s="7" t="s">
        <v>6</v>
      </c>
      <c r="B604" s="7" t="s">
        <v>50</v>
      </c>
      <c r="C604" s="7" t="s">
        <v>66</v>
      </c>
      <c r="D604" s="7" t="s">
        <v>66</v>
      </c>
      <c r="E604" s="17" t="s">
        <v>66</v>
      </c>
      <c r="F604" s="7" t="s">
        <v>134</v>
      </c>
      <c r="G604" s="7" t="s">
        <v>158</v>
      </c>
      <c r="H604" s="8" t="s">
        <v>159</v>
      </c>
      <c r="I604" s="8" t="s">
        <v>167</v>
      </c>
      <c r="J604" s="8" t="s">
        <v>231</v>
      </c>
      <c r="K604" s="8" t="s">
        <v>129</v>
      </c>
      <c r="L604" s="15" t="s">
        <v>174</v>
      </c>
      <c r="M604" s="10">
        <v>44773</v>
      </c>
      <c r="N604" s="10">
        <v>45077</v>
      </c>
      <c r="O604" s="17"/>
      <c r="P604" s="28">
        <v>557.96777162540786</v>
      </c>
      <c r="R604" t="s">
        <v>66</v>
      </c>
    </row>
    <row r="605" spans="1:18" ht="13.5" customHeight="1" x14ac:dyDescent="0.35">
      <c r="A605" s="7" t="s">
        <v>6</v>
      </c>
      <c r="B605" s="7" t="s">
        <v>50</v>
      </c>
      <c r="C605" s="7" t="s">
        <v>66</v>
      </c>
      <c r="D605" s="7" t="s">
        <v>66</v>
      </c>
      <c r="E605" s="17" t="s">
        <v>205</v>
      </c>
      <c r="F605" s="7" t="s">
        <v>134</v>
      </c>
      <c r="G605" s="7" t="s">
        <v>158</v>
      </c>
      <c r="H605" s="8" t="s">
        <v>159</v>
      </c>
      <c r="I605" s="8" t="s">
        <v>167</v>
      </c>
      <c r="J605" s="8" t="s">
        <v>231</v>
      </c>
      <c r="K605" s="8" t="s">
        <v>129</v>
      </c>
      <c r="L605" s="15" t="s">
        <v>174</v>
      </c>
      <c r="M605" s="10">
        <v>44773</v>
      </c>
      <c r="N605" s="10">
        <v>45077</v>
      </c>
      <c r="O605" s="17"/>
      <c r="P605" s="28">
        <v>293.74623818366695</v>
      </c>
      <c r="R605" t="s">
        <v>252</v>
      </c>
    </row>
    <row r="606" spans="1:18" ht="13.5" customHeight="1" x14ac:dyDescent="0.35">
      <c r="A606" s="7" t="s">
        <v>6</v>
      </c>
      <c r="B606" s="7" t="s">
        <v>50</v>
      </c>
      <c r="C606" s="7" t="s">
        <v>66</v>
      </c>
      <c r="D606" s="7" t="s">
        <v>66</v>
      </c>
      <c r="E606" s="17" t="s">
        <v>206</v>
      </c>
      <c r="F606" s="7" t="s">
        <v>134</v>
      </c>
      <c r="G606" s="7" t="s">
        <v>158</v>
      </c>
      <c r="H606" s="8" t="s">
        <v>159</v>
      </c>
      <c r="I606" s="8" t="s">
        <v>167</v>
      </c>
      <c r="J606" s="8" t="s">
        <v>231</v>
      </c>
      <c r="K606" s="8" t="s">
        <v>129</v>
      </c>
      <c r="L606" s="15" t="s">
        <v>174</v>
      </c>
      <c r="M606" s="10">
        <v>44773</v>
      </c>
      <c r="N606" s="10">
        <v>45077</v>
      </c>
      <c r="O606" s="17"/>
      <c r="P606" s="28">
        <v>2215.4976047997975</v>
      </c>
      <c r="R606" t="s">
        <v>206</v>
      </c>
    </row>
    <row r="607" spans="1:18" ht="13.5" customHeight="1" x14ac:dyDescent="0.35">
      <c r="A607" s="7" t="s">
        <v>6</v>
      </c>
      <c r="B607" s="7" t="s">
        <v>50</v>
      </c>
      <c r="C607" s="7" t="s">
        <v>66</v>
      </c>
      <c r="D607" s="7" t="s">
        <v>66</v>
      </c>
      <c r="E607" s="17" t="s">
        <v>207</v>
      </c>
      <c r="F607" s="7" t="s">
        <v>134</v>
      </c>
      <c r="G607" s="7" t="s">
        <v>158</v>
      </c>
      <c r="H607" s="8" t="s">
        <v>159</v>
      </c>
      <c r="I607" s="8" t="s">
        <v>167</v>
      </c>
      <c r="J607" s="8" t="s">
        <v>231</v>
      </c>
      <c r="K607" s="8" t="s">
        <v>129</v>
      </c>
      <c r="L607" s="15" t="s">
        <v>174</v>
      </c>
      <c r="M607" s="10">
        <v>44773</v>
      </c>
      <c r="N607" s="10">
        <v>45077</v>
      </c>
      <c r="O607" s="17"/>
      <c r="P607" s="28">
        <v>259.13332086810072</v>
      </c>
      <c r="R607" t="s">
        <v>253</v>
      </c>
    </row>
    <row r="608" spans="1:18" ht="13.5" customHeight="1" x14ac:dyDescent="0.35">
      <c r="A608" s="7" t="s">
        <v>6</v>
      </c>
      <c r="B608" s="7" t="s">
        <v>50</v>
      </c>
      <c r="C608" s="7" t="s">
        <v>66</v>
      </c>
      <c r="D608" s="7" t="s">
        <v>66</v>
      </c>
      <c r="E608" s="17" t="s">
        <v>208</v>
      </c>
      <c r="F608" s="7" t="s">
        <v>134</v>
      </c>
      <c r="G608" s="7" t="s">
        <v>158</v>
      </c>
      <c r="H608" s="8" t="s">
        <v>159</v>
      </c>
      <c r="I608" s="8" t="s">
        <v>167</v>
      </c>
      <c r="J608" s="8" t="s">
        <v>231</v>
      </c>
      <c r="K608" s="8" t="s">
        <v>129</v>
      </c>
      <c r="L608" s="15" t="s">
        <v>174</v>
      </c>
      <c r="M608" s="10">
        <v>44773</v>
      </c>
      <c r="N608" s="10">
        <v>45077</v>
      </c>
      <c r="O608" s="17"/>
      <c r="P608" s="28">
        <v>186.98645895329352</v>
      </c>
      <c r="R608" t="s">
        <v>254</v>
      </c>
    </row>
    <row r="609" spans="1:18" ht="13.5" customHeight="1" x14ac:dyDescent="0.35">
      <c r="A609" s="7" t="s">
        <v>6</v>
      </c>
      <c r="B609" s="7" t="s">
        <v>50</v>
      </c>
      <c r="C609" s="7" t="s">
        <v>66</v>
      </c>
      <c r="D609" s="7" t="s">
        <v>66</v>
      </c>
      <c r="E609" s="17" t="s">
        <v>209</v>
      </c>
      <c r="F609" s="7" t="s">
        <v>134</v>
      </c>
      <c r="G609" s="7" t="s">
        <v>158</v>
      </c>
      <c r="H609" s="8" t="s">
        <v>159</v>
      </c>
      <c r="I609" s="8" t="s">
        <v>167</v>
      </c>
      <c r="J609" s="8" t="s">
        <v>231</v>
      </c>
      <c r="K609" s="8" t="s">
        <v>129</v>
      </c>
      <c r="L609" s="15" t="s">
        <v>174</v>
      </c>
      <c r="M609" s="10">
        <v>44773</v>
      </c>
      <c r="N609" s="10">
        <v>45077</v>
      </c>
      <c r="O609" s="17"/>
      <c r="P609" s="28">
        <v>270.26468980156284</v>
      </c>
      <c r="R609" t="s">
        <v>209</v>
      </c>
    </row>
    <row r="610" spans="1:18" ht="13.5" customHeight="1" x14ac:dyDescent="0.35">
      <c r="A610" s="7" t="s">
        <v>6</v>
      </c>
      <c r="B610" s="7" t="s">
        <v>50</v>
      </c>
      <c r="C610" s="7" t="s">
        <v>74</v>
      </c>
      <c r="D610" s="7" t="s">
        <v>74</v>
      </c>
      <c r="E610" s="17" t="s">
        <v>74</v>
      </c>
      <c r="F610" s="7" t="s">
        <v>134</v>
      </c>
      <c r="G610" s="7" t="s">
        <v>158</v>
      </c>
      <c r="H610" s="8" t="s">
        <v>159</v>
      </c>
      <c r="I610" s="8" t="s">
        <v>167</v>
      </c>
      <c r="J610" s="8" t="s">
        <v>231</v>
      </c>
      <c r="K610" s="8" t="s">
        <v>129</v>
      </c>
      <c r="L610" s="15" t="s">
        <v>174</v>
      </c>
      <c r="M610" s="10">
        <v>44773</v>
      </c>
      <c r="N610" s="10">
        <v>45077</v>
      </c>
      <c r="O610" s="17"/>
      <c r="P610" s="28">
        <v>1664.828622626575</v>
      </c>
      <c r="R610" t="s">
        <v>74</v>
      </c>
    </row>
    <row r="611" spans="1:18" ht="13.5" customHeight="1" x14ac:dyDescent="0.35">
      <c r="A611" s="7" t="s">
        <v>6</v>
      </c>
      <c r="B611" s="7" t="s">
        <v>50</v>
      </c>
      <c r="C611" s="7" t="s">
        <v>74</v>
      </c>
      <c r="D611" s="7" t="s">
        <v>74</v>
      </c>
      <c r="E611" s="17" t="s">
        <v>210</v>
      </c>
      <c r="F611" s="7" t="s">
        <v>134</v>
      </c>
      <c r="G611" s="7" t="s">
        <v>158</v>
      </c>
      <c r="H611" s="8" t="s">
        <v>159</v>
      </c>
      <c r="I611" s="8" t="s">
        <v>167</v>
      </c>
      <c r="J611" s="8" t="s">
        <v>231</v>
      </c>
      <c r="K611" s="8" t="s">
        <v>129</v>
      </c>
      <c r="L611" s="15" t="s">
        <v>174</v>
      </c>
      <c r="M611" s="10">
        <v>44773</v>
      </c>
      <c r="N611" s="10">
        <v>45077</v>
      </c>
      <c r="O611" s="17"/>
      <c r="P611" s="28">
        <v>1881.7564525897951</v>
      </c>
      <c r="R611" t="s">
        <v>210</v>
      </c>
    </row>
    <row r="612" spans="1:18" ht="13.5" customHeight="1" x14ac:dyDescent="0.35">
      <c r="A612" s="7" t="s">
        <v>6</v>
      </c>
      <c r="B612" s="7" t="s">
        <v>50</v>
      </c>
      <c r="C612" s="7" t="s">
        <v>74</v>
      </c>
      <c r="D612" s="7" t="s">
        <v>74</v>
      </c>
      <c r="E612" s="17" t="s">
        <v>211</v>
      </c>
      <c r="F612" s="7" t="s">
        <v>134</v>
      </c>
      <c r="G612" s="7" t="s">
        <v>158</v>
      </c>
      <c r="H612" s="8" t="s">
        <v>159</v>
      </c>
      <c r="I612" s="8" t="s">
        <v>167</v>
      </c>
      <c r="J612" s="8" t="s">
        <v>231</v>
      </c>
      <c r="K612" s="8" t="s">
        <v>129</v>
      </c>
      <c r="L612" s="15" t="s">
        <v>174</v>
      </c>
      <c r="M612" s="10">
        <v>44773</v>
      </c>
      <c r="N612" s="10">
        <v>45077</v>
      </c>
      <c r="O612" s="17"/>
      <c r="P612" s="28">
        <v>1032.4112132842527</v>
      </c>
      <c r="R612" t="s">
        <v>211</v>
      </c>
    </row>
    <row r="613" spans="1:18" ht="13.5" customHeight="1" x14ac:dyDescent="0.35">
      <c r="A613" s="7" t="s">
        <v>6</v>
      </c>
      <c r="B613" s="7" t="s">
        <v>50</v>
      </c>
      <c r="C613" s="7" t="s">
        <v>74</v>
      </c>
      <c r="D613" s="7" t="s">
        <v>74</v>
      </c>
      <c r="E613" s="17" t="s">
        <v>212</v>
      </c>
      <c r="F613" s="7" t="s">
        <v>134</v>
      </c>
      <c r="G613" s="7" t="s">
        <v>158</v>
      </c>
      <c r="H613" s="8" t="s">
        <v>159</v>
      </c>
      <c r="I613" s="8" t="s">
        <v>167</v>
      </c>
      <c r="J613" s="8" t="s">
        <v>231</v>
      </c>
      <c r="K613" s="8" t="s">
        <v>129</v>
      </c>
      <c r="L613" s="15" t="s">
        <v>174</v>
      </c>
      <c r="M613" s="10">
        <v>44773</v>
      </c>
      <c r="N613" s="10">
        <v>45077</v>
      </c>
      <c r="O613" s="17"/>
      <c r="P613" s="28">
        <v>0.3</v>
      </c>
      <c r="R613" t="s">
        <v>255</v>
      </c>
    </row>
    <row r="614" spans="1:18" ht="13.5" customHeight="1" x14ac:dyDescent="0.35">
      <c r="A614" s="7" t="s">
        <v>6</v>
      </c>
      <c r="B614" s="7" t="s">
        <v>50</v>
      </c>
      <c r="C614" s="7" t="s">
        <v>74</v>
      </c>
      <c r="D614" s="7" t="s">
        <v>74</v>
      </c>
      <c r="E614" s="17" t="s">
        <v>213</v>
      </c>
      <c r="F614" s="7" t="s">
        <v>134</v>
      </c>
      <c r="G614" s="7" t="s">
        <v>158</v>
      </c>
      <c r="H614" s="8" t="s">
        <v>159</v>
      </c>
      <c r="I614" s="8" t="s">
        <v>167</v>
      </c>
      <c r="J614" s="8" t="s">
        <v>231</v>
      </c>
      <c r="K614" s="8" t="s">
        <v>129</v>
      </c>
      <c r="L614" s="15" t="s">
        <v>174</v>
      </c>
      <c r="M614" s="10">
        <v>44773</v>
      </c>
      <c r="N614" s="10">
        <v>45077</v>
      </c>
      <c r="O614" s="17"/>
      <c r="P614" s="28">
        <v>71.163003296348109</v>
      </c>
      <c r="R614" t="s">
        <v>256</v>
      </c>
    </row>
    <row r="615" spans="1:18" ht="13.5" customHeight="1" x14ac:dyDescent="0.35">
      <c r="A615" s="7" t="s">
        <v>6</v>
      </c>
      <c r="B615" s="7" t="s">
        <v>50</v>
      </c>
      <c r="C615" s="7" t="s">
        <v>74</v>
      </c>
      <c r="D615" s="7" t="s">
        <v>74</v>
      </c>
      <c r="E615" s="17" t="s">
        <v>214</v>
      </c>
      <c r="F615" s="7" t="s">
        <v>134</v>
      </c>
      <c r="G615" s="7" t="s">
        <v>158</v>
      </c>
      <c r="H615" s="8" t="s">
        <v>159</v>
      </c>
      <c r="I615" s="8" t="s">
        <v>167</v>
      </c>
      <c r="J615" s="8" t="s">
        <v>231</v>
      </c>
      <c r="K615" s="8" t="s">
        <v>129</v>
      </c>
      <c r="L615" s="15" t="s">
        <v>174</v>
      </c>
      <c r="M615" s="10">
        <v>44773</v>
      </c>
      <c r="N615" s="10">
        <v>45077</v>
      </c>
      <c r="O615" s="17"/>
      <c r="P615" s="28">
        <v>0</v>
      </c>
      <c r="R615" t="s">
        <v>214</v>
      </c>
    </row>
    <row r="616" spans="1:18" ht="13.5" customHeight="1" x14ac:dyDescent="0.35">
      <c r="A616" s="7" t="s">
        <v>6</v>
      </c>
      <c r="B616" s="7" t="s">
        <v>50</v>
      </c>
      <c r="C616" s="7" t="s">
        <v>74</v>
      </c>
      <c r="D616" s="7" t="s">
        <v>74</v>
      </c>
      <c r="E616" s="17" t="s">
        <v>215</v>
      </c>
      <c r="F616" s="7" t="s">
        <v>134</v>
      </c>
      <c r="G616" s="7" t="s">
        <v>158</v>
      </c>
      <c r="H616" s="8" t="s">
        <v>159</v>
      </c>
      <c r="I616" s="8" t="s">
        <v>167</v>
      </c>
      <c r="J616" s="8" t="s">
        <v>231</v>
      </c>
      <c r="K616" s="8" t="s">
        <v>129</v>
      </c>
      <c r="L616" s="15" t="s">
        <v>174</v>
      </c>
      <c r="M616" s="10">
        <v>44773</v>
      </c>
      <c r="N616" s="10">
        <v>45077</v>
      </c>
      <c r="O616" s="17"/>
      <c r="P616" s="28">
        <v>616.40082056437348</v>
      </c>
      <c r="R616" t="s">
        <v>215</v>
      </c>
    </row>
    <row r="617" spans="1:18" ht="13.5" customHeight="1" x14ac:dyDescent="0.35">
      <c r="A617" s="7" t="s">
        <v>6</v>
      </c>
      <c r="B617" s="7" t="s">
        <v>50</v>
      </c>
      <c r="C617" s="7" t="s">
        <v>82</v>
      </c>
      <c r="D617" s="7" t="s">
        <v>82</v>
      </c>
      <c r="E617" s="17" t="s">
        <v>82</v>
      </c>
      <c r="F617" s="7" t="s">
        <v>133</v>
      </c>
      <c r="G617" s="7" t="s">
        <v>158</v>
      </c>
      <c r="H617" s="8" t="s">
        <v>159</v>
      </c>
      <c r="I617" s="8" t="s">
        <v>167</v>
      </c>
      <c r="J617" s="8" t="s">
        <v>231</v>
      </c>
      <c r="K617" s="8" t="s">
        <v>129</v>
      </c>
      <c r="L617" s="15" t="s">
        <v>174</v>
      </c>
      <c r="M617" s="10">
        <v>44773</v>
      </c>
      <c r="N617" s="10">
        <v>45077</v>
      </c>
      <c r="O617" s="17"/>
      <c r="P617" s="28">
        <v>8410.3005901366651</v>
      </c>
      <c r="R617" t="s">
        <v>82</v>
      </c>
    </row>
    <row r="618" spans="1:18" ht="13.5" customHeight="1" x14ac:dyDescent="0.35">
      <c r="A618" s="7" t="s">
        <v>6</v>
      </c>
      <c r="B618" s="7" t="s">
        <v>50</v>
      </c>
      <c r="C618" s="7" t="s">
        <v>83</v>
      </c>
      <c r="D618" s="7" t="s">
        <v>83</v>
      </c>
      <c r="E618" s="17" t="s">
        <v>216</v>
      </c>
      <c r="F618" s="7" t="s">
        <v>135</v>
      </c>
      <c r="G618" s="7" t="s">
        <v>158</v>
      </c>
      <c r="H618" s="8" t="s">
        <v>159</v>
      </c>
      <c r="I618" s="8" t="s">
        <v>167</v>
      </c>
      <c r="J618" s="8" t="s">
        <v>231</v>
      </c>
      <c r="K618" s="8" t="s">
        <v>129</v>
      </c>
      <c r="L618" s="15" t="s">
        <v>174</v>
      </c>
      <c r="M618" s="10">
        <v>44773</v>
      </c>
      <c r="N618" s="10">
        <v>45077</v>
      </c>
      <c r="O618" s="17"/>
      <c r="P618" s="28">
        <v>49.367841424248823</v>
      </c>
      <c r="R618" t="s">
        <v>216</v>
      </c>
    </row>
    <row r="619" spans="1:18" ht="13.5" customHeight="1" x14ac:dyDescent="0.35">
      <c r="A619" s="7" t="s">
        <v>6</v>
      </c>
      <c r="B619" s="7" t="s">
        <v>50</v>
      </c>
      <c r="C619" s="7" t="s">
        <v>83</v>
      </c>
      <c r="D619" s="7" t="s">
        <v>83</v>
      </c>
      <c r="E619" s="17" t="s">
        <v>83</v>
      </c>
      <c r="F619" s="7" t="s">
        <v>135</v>
      </c>
      <c r="G619" s="7" t="s">
        <v>158</v>
      </c>
      <c r="H619" s="8" t="s">
        <v>159</v>
      </c>
      <c r="I619" s="8" t="s">
        <v>167</v>
      </c>
      <c r="J619" s="8" t="s">
        <v>231</v>
      </c>
      <c r="K619" s="8" t="s">
        <v>129</v>
      </c>
      <c r="L619" s="15" t="s">
        <v>174</v>
      </c>
      <c r="M619" s="10">
        <v>44773</v>
      </c>
      <c r="N619" s="10">
        <v>45077</v>
      </c>
      <c r="O619" s="17"/>
      <c r="P619" s="28">
        <v>262.21919252257817</v>
      </c>
      <c r="R619" t="s">
        <v>83</v>
      </c>
    </row>
    <row r="620" spans="1:18" ht="13.5" customHeight="1" x14ac:dyDescent="0.35">
      <c r="A620" s="7" t="s">
        <v>6</v>
      </c>
      <c r="B620" s="7" t="s">
        <v>50</v>
      </c>
      <c r="C620" s="7" t="s">
        <v>83</v>
      </c>
      <c r="D620" s="7" t="s">
        <v>83</v>
      </c>
      <c r="E620" s="17" t="s">
        <v>217</v>
      </c>
      <c r="F620" s="7" t="s">
        <v>135</v>
      </c>
      <c r="G620" s="7" t="s">
        <v>158</v>
      </c>
      <c r="H620" s="8" t="s">
        <v>159</v>
      </c>
      <c r="I620" s="8" t="s">
        <v>167</v>
      </c>
      <c r="J620" s="8" t="s">
        <v>231</v>
      </c>
      <c r="K620" s="8" t="s">
        <v>129</v>
      </c>
      <c r="L620" s="15" t="s">
        <v>174</v>
      </c>
      <c r="M620" s="10">
        <v>44773</v>
      </c>
      <c r="N620" s="10">
        <v>45077</v>
      </c>
      <c r="O620" s="17"/>
      <c r="P620" s="28">
        <v>1208.1351100680263</v>
      </c>
      <c r="R620" t="s">
        <v>257</v>
      </c>
    </row>
    <row r="621" spans="1:18" ht="13.5" customHeight="1" x14ac:dyDescent="0.35">
      <c r="A621" s="7" t="s">
        <v>6</v>
      </c>
      <c r="B621" s="7" t="s">
        <v>50</v>
      </c>
      <c r="C621" s="7" t="s">
        <v>83</v>
      </c>
      <c r="D621" s="7" t="s">
        <v>83</v>
      </c>
      <c r="E621" s="17" t="s">
        <v>218</v>
      </c>
      <c r="F621" s="7" t="s">
        <v>135</v>
      </c>
      <c r="G621" s="7" t="s">
        <v>158</v>
      </c>
      <c r="H621" s="8" t="s">
        <v>159</v>
      </c>
      <c r="I621" s="8" t="s">
        <v>167</v>
      </c>
      <c r="J621" s="8" t="s">
        <v>231</v>
      </c>
      <c r="K621" s="8" t="s">
        <v>129</v>
      </c>
      <c r="L621" s="15" t="s">
        <v>174</v>
      </c>
      <c r="M621" s="10">
        <v>44773</v>
      </c>
      <c r="N621" s="10">
        <v>45077</v>
      </c>
      <c r="O621" s="17"/>
      <c r="P621" s="28">
        <v>4541.079360338168</v>
      </c>
      <c r="R621" t="s">
        <v>258</v>
      </c>
    </row>
    <row r="622" spans="1:18" ht="13.5" customHeight="1" x14ac:dyDescent="0.35">
      <c r="A622" s="7" t="s">
        <v>6</v>
      </c>
      <c r="B622" s="7" t="s">
        <v>50</v>
      </c>
      <c r="C622" s="7" t="s">
        <v>83</v>
      </c>
      <c r="D622" s="7" t="s">
        <v>83</v>
      </c>
      <c r="E622" s="17" t="s">
        <v>219</v>
      </c>
      <c r="F622" s="7" t="s">
        <v>135</v>
      </c>
      <c r="G622" s="7" t="s">
        <v>158</v>
      </c>
      <c r="H622" s="8" t="s">
        <v>159</v>
      </c>
      <c r="I622" s="8" t="s">
        <v>167</v>
      </c>
      <c r="J622" s="8" t="s">
        <v>231</v>
      </c>
      <c r="K622" s="8" t="s">
        <v>129</v>
      </c>
      <c r="L622" s="15" t="s">
        <v>174</v>
      </c>
      <c r="M622" s="10">
        <v>44773</v>
      </c>
      <c r="N622" s="10">
        <v>45077</v>
      </c>
      <c r="O622" s="17"/>
      <c r="P622" s="28">
        <v>1988.9411868666411</v>
      </c>
      <c r="R622" t="s">
        <v>219</v>
      </c>
    </row>
    <row r="623" spans="1:18" ht="13.5" customHeight="1" x14ac:dyDescent="0.35">
      <c r="A623" s="7" t="s">
        <v>6</v>
      </c>
      <c r="B623" s="7" t="s">
        <v>50</v>
      </c>
      <c r="C623" s="7" t="s">
        <v>83</v>
      </c>
      <c r="D623" s="7" t="s">
        <v>83</v>
      </c>
      <c r="E623" s="17" t="s">
        <v>220</v>
      </c>
      <c r="F623" s="7" t="s">
        <v>135</v>
      </c>
      <c r="G623" s="7" t="s">
        <v>158</v>
      </c>
      <c r="H623" s="8" t="s">
        <v>159</v>
      </c>
      <c r="I623" s="8" t="s">
        <v>167</v>
      </c>
      <c r="J623" s="8" t="s">
        <v>231</v>
      </c>
      <c r="K623" s="8" t="s">
        <v>129</v>
      </c>
      <c r="L623" s="15" t="s">
        <v>174</v>
      </c>
      <c r="M623" s="10">
        <v>44773</v>
      </c>
      <c r="N623" s="10">
        <v>45077</v>
      </c>
      <c r="O623" s="17"/>
      <c r="P623" s="28">
        <v>988.81162927222465</v>
      </c>
      <c r="R623" t="s">
        <v>259</v>
      </c>
    </row>
    <row r="624" spans="1:18" ht="13.5" customHeight="1" x14ac:dyDescent="0.35">
      <c r="A624" s="7" t="s">
        <v>6</v>
      </c>
      <c r="B624" s="7" t="s">
        <v>50</v>
      </c>
      <c r="C624" s="7" t="s">
        <v>83</v>
      </c>
      <c r="D624" s="7" t="s">
        <v>83</v>
      </c>
      <c r="E624" s="17" t="s">
        <v>221</v>
      </c>
      <c r="F624" s="7" t="s">
        <v>135</v>
      </c>
      <c r="G624" s="7" t="s">
        <v>158</v>
      </c>
      <c r="H624" s="8" t="s">
        <v>159</v>
      </c>
      <c r="I624" s="8" t="s">
        <v>167</v>
      </c>
      <c r="J624" s="8" t="s">
        <v>231</v>
      </c>
      <c r="K624" s="8" t="s">
        <v>129</v>
      </c>
      <c r="L624" s="15" t="s">
        <v>174</v>
      </c>
      <c r="M624" s="10">
        <v>44773</v>
      </c>
      <c r="N624" s="10">
        <v>45077</v>
      </c>
      <c r="O624" s="17"/>
      <c r="P624" s="28">
        <v>588.55409458336578</v>
      </c>
      <c r="R624" t="s">
        <v>260</v>
      </c>
    </row>
    <row r="625" spans="1:18" ht="13.5" customHeight="1" x14ac:dyDescent="0.35">
      <c r="A625" s="7" t="s">
        <v>6</v>
      </c>
      <c r="B625" s="7" t="s">
        <v>50</v>
      </c>
      <c r="C625" s="7" t="s">
        <v>83</v>
      </c>
      <c r="D625" s="7" t="s">
        <v>83</v>
      </c>
      <c r="E625" s="17" t="s">
        <v>222</v>
      </c>
      <c r="F625" s="7" t="s">
        <v>135</v>
      </c>
      <c r="G625" s="7" t="s">
        <v>158</v>
      </c>
      <c r="H625" s="8" t="s">
        <v>159</v>
      </c>
      <c r="I625" s="8" t="s">
        <v>167</v>
      </c>
      <c r="J625" s="8" t="s">
        <v>231</v>
      </c>
      <c r="K625" s="8" t="s">
        <v>129</v>
      </c>
      <c r="L625" s="15" t="s">
        <v>174</v>
      </c>
      <c r="M625" s="10">
        <v>44773</v>
      </c>
      <c r="N625" s="10">
        <v>45077</v>
      </c>
      <c r="O625" s="17"/>
      <c r="P625" s="28">
        <v>584.80068231943085</v>
      </c>
      <c r="R625" t="s">
        <v>261</v>
      </c>
    </row>
    <row r="626" spans="1:18" ht="13.5" customHeight="1" x14ac:dyDescent="0.35">
      <c r="A626" s="7" t="s">
        <v>6</v>
      </c>
      <c r="B626" s="7" t="s">
        <v>50</v>
      </c>
      <c r="C626" s="7" t="s">
        <v>83</v>
      </c>
      <c r="D626" s="7" t="s">
        <v>83</v>
      </c>
      <c r="E626" s="17" t="s">
        <v>223</v>
      </c>
      <c r="F626" s="7" t="s">
        <v>135</v>
      </c>
      <c r="G626" s="7" t="s">
        <v>158</v>
      </c>
      <c r="H626" s="8" t="s">
        <v>159</v>
      </c>
      <c r="I626" s="8" t="s">
        <v>167</v>
      </c>
      <c r="J626" s="8" t="s">
        <v>231</v>
      </c>
      <c r="K626" s="8" t="s">
        <v>129</v>
      </c>
      <c r="L626" s="15" t="s">
        <v>174</v>
      </c>
      <c r="M626" s="10">
        <v>44773</v>
      </c>
      <c r="N626" s="10">
        <v>45077</v>
      </c>
      <c r="O626" s="17"/>
      <c r="P626" s="28">
        <v>1023.6748334011571</v>
      </c>
      <c r="R626" t="s">
        <v>223</v>
      </c>
    </row>
    <row r="627" spans="1:18" ht="13.5" customHeight="1" x14ac:dyDescent="0.35">
      <c r="A627" s="7" t="s">
        <v>6</v>
      </c>
      <c r="B627" s="7" t="s">
        <v>50</v>
      </c>
      <c r="C627" s="7" t="s">
        <v>83</v>
      </c>
      <c r="D627" s="7" t="s">
        <v>83</v>
      </c>
      <c r="E627" s="17" t="s">
        <v>224</v>
      </c>
      <c r="F627" s="7" t="s">
        <v>135</v>
      </c>
      <c r="G627" s="7" t="s">
        <v>158</v>
      </c>
      <c r="H627" s="8" t="s">
        <v>159</v>
      </c>
      <c r="I627" s="8" t="s">
        <v>167</v>
      </c>
      <c r="J627" s="8" t="s">
        <v>231</v>
      </c>
      <c r="K627" s="8" t="s">
        <v>129</v>
      </c>
      <c r="L627" s="15" t="s">
        <v>174</v>
      </c>
      <c r="M627" s="10">
        <v>44773</v>
      </c>
      <c r="N627" s="10">
        <v>45077</v>
      </c>
      <c r="O627" s="17"/>
      <c r="P627" s="28">
        <v>1785.5661803460725</v>
      </c>
      <c r="R627" t="s">
        <v>262</v>
      </c>
    </row>
    <row r="628" spans="1:18" ht="13.5" customHeight="1" x14ac:dyDescent="0.35">
      <c r="A628" s="7" t="s">
        <v>6</v>
      </c>
      <c r="B628" s="7" t="s">
        <v>50</v>
      </c>
      <c r="C628" s="7" t="s">
        <v>94</v>
      </c>
      <c r="D628" s="7" t="s">
        <v>94</v>
      </c>
      <c r="E628" s="17" t="s">
        <v>225</v>
      </c>
      <c r="F628" s="7" t="s">
        <v>133</v>
      </c>
      <c r="G628" s="7" t="s">
        <v>158</v>
      </c>
      <c r="H628" s="8" t="s">
        <v>159</v>
      </c>
      <c r="I628" s="8" t="s">
        <v>167</v>
      </c>
      <c r="J628" s="8" t="s">
        <v>231</v>
      </c>
      <c r="K628" s="8" t="s">
        <v>129</v>
      </c>
      <c r="L628" s="15" t="s">
        <v>174</v>
      </c>
      <c r="M628" s="10">
        <v>44773</v>
      </c>
      <c r="N628" s="10">
        <v>45077</v>
      </c>
      <c r="O628" s="17"/>
      <c r="P628" s="28">
        <v>423.33890760219504</v>
      </c>
      <c r="R628" t="s">
        <v>225</v>
      </c>
    </row>
    <row r="629" spans="1:18" ht="13.5" customHeight="1" x14ac:dyDescent="0.35">
      <c r="A629" s="7" t="s">
        <v>6</v>
      </c>
      <c r="B629" s="7" t="s">
        <v>50</v>
      </c>
      <c r="C629" s="7" t="s">
        <v>94</v>
      </c>
      <c r="D629" s="7" t="s">
        <v>94</v>
      </c>
      <c r="E629" s="17" t="s">
        <v>226</v>
      </c>
      <c r="F629" s="7" t="s">
        <v>133</v>
      </c>
      <c r="G629" s="7" t="s">
        <v>158</v>
      </c>
      <c r="H629" s="8" t="s">
        <v>159</v>
      </c>
      <c r="I629" s="8" t="s">
        <v>167</v>
      </c>
      <c r="J629" s="8" t="s">
        <v>231</v>
      </c>
      <c r="K629" s="8" t="s">
        <v>129</v>
      </c>
      <c r="L629" s="15" t="s">
        <v>174</v>
      </c>
      <c r="M629" s="10">
        <v>44773</v>
      </c>
      <c r="N629" s="10">
        <v>45077</v>
      </c>
      <c r="O629" s="17"/>
      <c r="P629" s="28">
        <v>2443.3344937489446</v>
      </c>
      <c r="R629" t="s">
        <v>226</v>
      </c>
    </row>
    <row r="630" spans="1:18" ht="13.5" customHeight="1" x14ac:dyDescent="0.35">
      <c r="A630" s="7" t="s">
        <v>6</v>
      </c>
      <c r="B630" s="7" t="s">
        <v>50</v>
      </c>
      <c r="C630" s="7" t="s">
        <v>94</v>
      </c>
      <c r="D630" s="7" t="s">
        <v>94</v>
      </c>
      <c r="E630" s="17" t="s">
        <v>94</v>
      </c>
      <c r="F630" s="7" t="s">
        <v>133</v>
      </c>
      <c r="G630" s="7" t="s">
        <v>158</v>
      </c>
      <c r="H630" s="8" t="s">
        <v>159</v>
      </c>
      <c r="I630" s="8" t="s">
        <v>167</v>
      </c>
      <c r="J630" s="8" t="s">
        <v>231</v>
      </c>
      <c r="K630" s="8" t="s">
        <v>129</v>
      </c>
      <c r="L630" s="15" t="s">
        <v>174</v>
      </c>
      <c r="M630" s="10">
        <v>44773</v>
      </c>
      <c r="N630" s="10">
        <v>45077</v>
      </c>
      <c r="O630" s="17"/>
      <c r="P630" s="28">
        <v>563.81142069016209</v>
      </c>
      <c r="R630" t="s">
        <v>94</v>
      </c>
    </row>
    <row r="631" spans="1:18" ht="13.5" customHeight="1" x14ac:dyDescent="0.35">
      <c r="A631" s="7" t="s">
        <v>6</v>
      </c>
      <c r="B631" s="7" t="s">
        <v>50</v>
      </c>
      <c r="C631" s="7" t="s">
        <v>94</v>
      </c>
      <c r="D631" s="7" t="s">
        <v>94</v>
      </c>
      <c r="E631" s="17" t="s">
        <v>227</v>
      </c>
      <c r="F631" s="7" t="s">
        <v>133</v>
      </c>
      <c r="G631" s="7" t="s">
        <v>158</v>
      </c>
      <c r="H631" s="8" t="s">
        <v>159</v>
      </c>
      <c r="I631" s="8" t="s">
        <v>167</v>
      </c>
      <c r="J631" s="8" t="s">
        <v>231</v>
      </c>
      <c r="K631" s="8" t="s">
        <v>129</v>
      </c>
      <c r="L631" s="15" t="s">
        <v>174</v>
      </c>
      <c r="M631" s="10">
        <v>44773</v>
      </c>
      <c r="N631" s="10">
        <v>45077</v>
      </c>
      <c r="O631" s="17"/>
      <c r="P631" s="28">
        <v>614.61107653655802</v>
      </c>
      <c r="R631" t="s">
        <v>227</v>
      </c>
    </row>
    <row r="632" spans="1:18" ht="13.5" customHeight="1" x14ac:dyDescent="0.35">
      <c r="A632" s="7" t="s">
        <v>6</v>
      </c>
      <c r="B632" s="7" t="s">
        <v>50</v>
      </c>
      <c r="C632" s="7" t="s">
        <v>94</v>
      </c>
      <c r="D632" s="7" t="s">
        <v>94</v>
      </c>
      <c r="E632" s="17" t="s">
        <v>228</v>
      </c>
      <c r="F632" s="7" t="s">
        <v>133</v>
      </c>
      <c r="G632" s="7" t="s">
        <v>158</v>
      </c>
      <c r="H632" s="8" t="s">
        <v>159</v>
      </c>
      <c r="I632" s="8" t="s">
        <v>167</v>
      </c>
      <c r="J632" s="8" t="s">
        <v>231</v>
      </c>
      <c r="K632" s="8" t="s">
        <v>129</v>
      </c>
      <c r="L632" s="15" t="s">
        <v>174</v>
      </c>
      <c r="M632" s="10">
        <v>44773</v>
      </c>
      <c r="N632" s="10">
        <v>45077</v>
      </c>
      <c r="O632" s="17"/>
      <c r="P632" s="28">
        <v>0</v>
      </c>
      <c r="R632" t="s">
        <v>228</v>
      </c>
    </row>
    <row r="633" spans="1:18" ht="13.5" customHeight="1" x14ac:dyDescent="0.35">
      <c r="A633" s="7" t="s">
        <v>6</v>
      </c>
      <c r="B633" s="7" t="s">
        <v>50</v>
      </c>
      <c r="C633" s="7" t="s">
        <v>100</v>
      </c>
      <c r="D633" s="7" t="s">
        <v>100</v>
      </c>
      <c r="E633" s="17" t="s">
        <v>100</v>
      </c>
      <c r="F633" s="7" t="s">
        <v>134</v>
      </c>
      <c r="G633" s="7" t="s">
        <v>158</v>
      </c>
      <c r="H633" s="8" t="s">
        <v>159</v>
      </c>
      <c r="I633" s="8" t="s">
        <v>167</v>
      </c>
      <c r="J633" s="8" t="s">
        <v>231</v>
      </c>
      <c r="K633" s="8" t="s">
        <v>129</v>
      </c>
      <c r="L633" s="15" t="s">
        <v>174</v>
      </c>
      <c r="M633" s="10">
        <v>44773</v>
      </c>
      <c r="N633" s="10">
        <v>45077</v>
      </c>
      <c r="O633" s="17"/>
      <c r="P633" s="28">
        <v>2213.3328297975281</v>
      </c>
      <c r="R633" t="s">
        <v>100</v>
      </c>
    </row>
    <row r="634" spans="1:18" ht="13.5" customHeight="1" x14ac:dyDescent="0.35">
      <c r="A634" s="7" t="s">
        <v>6</v>
      </c>
      <c r="B634" s="7" t="s">
        <v>50</v>
      </c>
      <c r="C634" s="18" t="s">
        <v>101</v>
      </c>
      <c r="D634" s="18" t="s">
        <v>101</v>
      </c>
      <c r="E634" s="17" t="s">
        <v>101</v>
      </c>
      <c r="F634" s="7" t="s">
        <v>134</v>
      </c>
      <c r="G634" s="7" t="s">
        <v>158</v>
      </c>
      <c r="H634" s="8" t="s">
        <v>159</v>
      </c>
      <c r="I634" s="8" t="s">
        <v>167</v>
      </c>
      <c r="J634" s="8" t="s">
        <v>231</v>
      </c>
      <c r="K634" s="8" t="s">
        <v>129</v>
      </c>
      <c r="L634" s="15" t="s">
        <v>174</v>
      </c>
      <c r="M634" s="10">
        <v>44773</v>
      </c>
      <c r="N634" s="10">
        <v>45077</v>
      </c>
      <c r="O634" s="17"/>
      <c r="P634" s="28">
        <v>891.01271188727696</v>
      </c>
      <c r="R634" t="s">
        <v>101</v>
      </c>
    </row>
    <row r="635" spans="1:18" ht="13.5" customHeight="1" x14ac:dyDescent="0.35">
      <c r="A635" s="7" t="s">
        <v>6</v>
      </c>
      <c r="B635" s="7" t="s">
        <v>50</v>
      </c>
      <c r="C635" s="18" t="s">
        <v>101</v>
      </c>
      <c r="D635" s="18" t="s">
        <v>101</v>
      </c>
      <c r="E635" s="17" t="s">
        <v>102</v>
      </c>
      <c r="F635" s="7" t="s">
        <v>134</v>
      </c>
      <c r="G635" s="7" t="s">
        <v>158</v>
      </c>
      <c r="H635" s="8" t="s">
        <v>159</v>
      </c>
      <c r="I635" s="8" t="s">
        <v>167</v>
      </c>
      <c r="J635" s="8" t="s">
        <v>231</v>
      </c>
      <c r="K635" s="8" t="s">
        <v>129</v>
      </c>
      <c r="L635" s="15" t="s">
        <v>174</v>
      </c>
      <c r="M635" s="10">
        <v>44773</v>
      </c>
      <c r="N635" s="10">
        <v>45077</v>
      </c>
      <c r="O635" s="17"/>
      <c r="P635" s="28">
        <v>0</v>
      </c>
      <c r="R635" t="s">
        <v>102</v>
      </c>
    </row>
    <row r="636" spans="1:18" ht="13.5" customHeight="1" x14ac:dyDescent="0.35">
      <c r="A636" s="7" t="s">
        <v>6</v>
      </c>
      <c r="B636" s="7" t="s">
        <v>50</v>
      </c>
      <c r="C636" s="18" t="s">
        <v>101</v>
      </c>
      <c r="D636" s="18" t="s">
        <v>101</v>
      </c>
      <c r="E636" s="17" t="s">
        <v>103</v>
      </c>
      <c r="F636" s="7" t="s">
        <v>134</v>
      </c>
      <c r="G636" s="7" t="s">
        <v>158</v>
      </c>
      <c r="H636" s="8" t="s">
        <v>159</v>
      </c>
      <c r="I636" s="8" t="s">
        <v>167</v>
      </c>
      <c r="J636" s="8" t="s">
        <v>231</v>
      </c>
      <c r="K636" s="8" t="s">
        <v>129</v>
      </c>
      <c r="L636" s="15" t="s">
        <v>174</v>
      </c>
      <c r="M636" s="10">
        <v>44773</v>
      </c>
      <c r="N636" s="10">
        <v>45077</v>
      </c>
      <c r="O636" s="17"/>
      <c r="P636" s="28">
        <v>0</v>
      </c>
      <c r="R636" t="s">
        <v>103</v>
      </c>
    </row>
    <row r="637" spans="1:18" ht="13.5" customHeight="1" x14ac:dyDescent="0.35">
      <c r="A637" s="7" t="s">
        <v>6</v>
      </c>
      <c r="B637" s="7" t="s">
        <v>50</v>
      </c>
      <c r="C637" s="18" t="s">
        <v>101</v>
      </c>
      <c r="D637" s="18" t="s">
        <v>101</v>
      </c>
      <c r="E637" s="17" t="s">
        <v>104</v>
      </c>
      <c r="F637" s="7" t="s">
        <v>134</v>
      </c>
      <c r="G637" s="7" t="s">
        <v>158</v>
      </c>
      <c r="H637" s="8" t="s">
        <v>159</v>
      </c>
      <c r="I637" s="8" t="s">
        <v>167</v>
      </c>
      <c r="J637" s="8" t="s">
        <v>231</v>
      </c>
      <c r="K637" s="8" t="s">
        <v>129</v>
      </c>
      <c r="L637" s="15" t="s">
        <v>174</v>
      </c>
      <c r="M637" s="10">
        <v>44773</v>
      </c>
      <c r="N637" s="10">
        <v>45077</v>
      </c>
      <c r="O637" s="17"/>
      <c r="P637" s="28">
        <v>0</v>
      </c>
      <c r="R637" t="s">
        <v>104</v>
      </c>
    </row>
    <row r="638" spans="1:18" ht="13.5" customHeight="1" x14ac:dyDescent="0.35">
      <c r="A638" s="7" t="s">
        <v>6</v>
      </c>
      <c r="B638" s="7" t="s">
        <v>50</v>
      </c>
      <c r="C638" s="18" t="s">
        <v>101</v>
      </c>
      <c r="D638" s="18" t="s">
        <v>101</v>
      </c>
      <c r="E638" s="17" t="s">
        <v>105</v>
      </c>
      <c r="F638" s="7" t="s">
        <v>134</v>
      </c>
      <c r="G638" s="7" t="s">
        <v>158</v>
      </c>
      <c r="H638" s="8" t="s">
        <v>159</v>
      </c>
      <c r="I638" s="8" t="s">
        <v>167</v>
      </c>
      <c r="J638" s="8" t="s">
        <v>231</v>
      </c>
      <c r="K638" s="8" t="s">
        <v>129</v>
      </c>
      <c r="L638" s="15" t="s">
        <v>174</v>
      </c>
      <c r="M638" s="10">
        <v>44773</v>
      </c>
      <c r="N638" s="10">
        <v>45077</v>
      </c>
      <c r="O638" s="17"/>
      <c r="P638" s="28">
        <v>0</v>
      </c>
      <c r="R638" t="s">
        <v>105</v>
      </c>
    </row>
    <row r="639" spans="1:18" ht="13.5" customHeight="1" x14ac:dyDescent="0.35">
      <c r="A639" s="7" t="s">
        <v>6</v>
      </c>
      <c r="B639" s="7" t="s">
        <v>50</v>
      </c>
      <c r="C639" s="7" t="s">
        <v>106</v>
      </c>
      <c r="D639" s="7" t="s">
        <v>106</v>
      </c>
      <c r="E639" s="17" t="s">
        <v>106</v>
      </c>
      <c r="F639" s="7" t="s">
        <v>134</v>
      </c>
      <c r="G639" s="7" t="s">
        <v>158</v>
      </c>
      <c r="H639" s="8" t="s">
        <v>159</v>
      </c>
      <c r="I639" s="8" t="s">
        <v>167</v>
      </c>
      <c r="J639" s="8" t="s">
        <v>231</v>
      </c>
      <c r="K639" s="8" t="s">
        <v>129</v>
      </c>
      <c r="L639" s="15" t="s">
        <v>174</v>
      </c>
      <c r="M639" s="10">
        <v>44773</v>
      </c>
      <c r="N639" s="10">
        <v>45077</v>
      </c>
      <c r="O639" s="17"/>
      <c r="P639" s="28">
        <v>451.65621843642032</v>
      </c>
      <c r="R639" t="s">
        <v>106</v>
      </c>
    </row>
    <row r="640" spans="1:18" ht="13.5" customHeight="1" x14ac:dyDescent="0.35">
      <c r="A640" s="7" t="s">
        <v>6</v>
      </c>
      <c r="B640" s="7" t="s">
        <v>50</v>
      </c>
      <c r="C640" s="8" t="s">
        <v>108</v>
      </c>
      <c r="D640" s="8" t="s">
        <v>108</v>
      </c>
      <c r="E640" s="17" t="s">
        <v>229</v>
      </c>
      <c r="F640" s="7" t="s">
        <v>134</v>
      </c>
      <c r="G640" s="7" t="s">
        <v>158</v>
      </c>
      <c r="H640" s="8" t="s">
        <v>159</v>
      </c>
      <c r="I640" s="8" t="s">
        <v>167</v>
      </c>
      <c r="J640" s="8" t="s">
        <v>231</v>
      </c>
      <c r="K640" s="8" t="s">
        <v>129</v>
      </c>
      <c r="L640" s="15" t="s">
        <v>174</v>
      </c>
      <c r="M640" s="10">
        <v>44773</v>
      </c>
      <c r="N640" s="10">
        <v>45077</v>
      </c>
      <c r="O640" s="17"/>
      <c r="P640" s="28">
        <v>513.49036515653393</v>
      </c>
      <c r="R640" t="s">
        <v>229</v>
      </c>
    </row>
    <row r="641" spans="1:18" ht="13.5" customHeight="1" x14ac:dyDescent="0.35">
      <c r="A641" s="7" t="s">
        <v>6</v>
      </c>
      <c r="B641" s="7" t="s">
        <v>50</v>
      </c>
      <c r="C641" s="18" t="s">
        <v>109</v>
      </c>
      <c r="D641" s="18" t="s">
        <v>109</v>
      </c>
      <c r="E641" s="17" t="s">
        <v>109</v>
      </c>
      <c r="F641" s="7" t="s">
        <v>134</v>
      </c>
      <c r="G641" s="7" t="s">
        <v>158</v>
      </c>
      <c r="H641" s="8" t="s">
        <v>159</v>
      </c>
      <c r="I641" s="8" t="s">
        <v>167</v>
      </c>
      <c r="J641" s="8" t="s">
        <v>231</v>
      </c>
      <c r="K641" s="8" t="s">
        <v>129</v>
      </c>
      <c r="L641" s="15" t="s">
        <v>174</v>
      </c>
      <c r="M641" s="10">
        <v>44773</v>
      </c>
      <c r="N641" s="10">
        <v>45077</v>
      </c>
      <c r="O641" s="17"/>
      <c r="P641" s="28">
        <v>679.81892396779517</v>
      </c>
      <c r="R641">
        <v>0</v>
      </c>
    </row>
    <row r="642" spans="1:18" ht="13.5" customHeight="1" x14ac:dyDescent="0.35">
      <c r="A642" s="7" t="s">
        <v>6</v>
      </c>
      <c r="B642" s="7" t="s">
        <v>50</v>
      </c>
      <c r="C642" s="18" t="s">
        <v>109</v>
      </c>
      <c r="D642" s="19" t="s">
        <v>110</v>
      </c>
      <c r="E642" s="17" t="s">
        <v>110</v>
      </c>
      <c r="F642" s="7" t="s">
        <v>134</v>
      </c>
      <c r="G642" s="7" t="s">
        <v>158</v>
      </c>
      <c r="H642" s="8" t="s">
        <v>159</v>
      </c>
      <c r="I642" s="8" t="s">
        <v>167</v>
      </c>
      <c r="J642" s="8" t="s">
        <v>231</v>
      </c>
      <c r="K642" s="8" t="s">
        <v>129</v>
      </c>
      <c r="L642" s="15" t="s">
        <v>174</v>
      </c>
      <c r="M642" s="10">
        <v>44773</v>
      </c>
      <c r="N642" s="10">
        <v>45077</v>
      </c>
      <c r="O642" s="17"/>
      <c r="P642" s="28">
        <v>679.81892396779517</v>
      </c>
      <c r="R642" t="s">
        <v>109</v>
      </c>
    </row>
    <row r="643" spans="1:18" ht="13.5" customHeight="1" x14ac:dyDescent="0.35">
      <c r="A643" s="7" t="s">
        <v>6</v>
      </c>
      <c r="B643" s="7" t="s">
        <v>111</v>
      </c>
      <c r="C643" s="7" t="s">
        <v>160</v>
      </c>
      <c r="D643" s="7" t="s">
        <v>160</v>
      </c>
      <c r="E643" s="17" t="s">
        <v>160</v>
      </c>
      <c r="F643" s="7" t="s">
        <v>136</v>
      </c>
      <c r="G643" s="7" t="s">
        <v>158</v>
      </c>
      <c r="H643" s="8" t="s">
        <v>159</v>
      </c>
      <c r="I643" s="8" t="s">
        <v>167</v>
      </c>
      <c r="J643" s="8" t="s">
        <v>231</v>
      </c>
      <c r="K643" s="8" t="s">
        <v>129</v>
      </c>
      <c r="L643" s="15" t="s">
        <v>174</v>
      </c>
      <c r="M643" s="10">
        <v>44773</v>
      </c>
      <c r="N643" s="10">
        <v>45077</v>
      </c>
      <c r="O643" s="17"/>
      <c r="P643" s="28">
        <v>3104.0805142269473</v>
      </c>
      <c r="R643" t="s">
        <v>160</v>
      </c>
    </row>
    <row r="644" spans="1:18" ht="13.5" customHeight="1" x14ac:dyDescent="0.35">
      <c r="A644" s="7" t="s">
        <v>6</v>
      </c>
      <c r="B644" s="7" t="s">
        <v>113</v>
      </c>
      <c r="C644" s="7" t="s">
        <v>161</v>
      </c>
      <c r="D644" s="7" t="s">
        <v>161</v>
      </c>
      <c r="E644" s="17" t="s">
        <v>161</v>
      </c>
      <c r="F644" s="7" t="s">
        <v>136</v>
      </c>
      <c r="G644" s="7" t="s">
        <v>158</v>
      </c>
      <c r="H644" s="8" t="s">
        <v>159</v>
      </c>
      <c r="I644" s="8" t="s">
        <v>167</v>
      </c>
      <c r="J644" s="8" t="s">
        <v>231</v>
      </c>
      <c r="K644" s="8" t="s">
        <v>129</v>
      </c>
      <c r="L644" s="15" t="s">
        <v>174</v>
      </c>
      <c r="M644" s="10">
        <v>44773</v>
      </c>
      <c r="N644" s="10">
        <v>45077</v>
      </c>
      <c r="O644" s="17"/>
      <c r="P644" s="28">
        <v>1680.2149640515458</v>
      </c>
      <c r="R644" t="s">
        <v>161</v>
      </c>
    </row>
    <row r="645" spans="1:18" ht="13.5" customHeight="1" x14ac:dyDescent="0.35">
      <c r="A645" s="7" t="s">
        <v>6</v>
      </c>
      <c r="B645" s="7" t="s">
        <v>114</v>
      </c>
      <c r="C645" s="7" t="s">
        <v>114</v>
      </c>
      <c r="D645" s="7" t="s">
        <v>114</v>
      </c>
      <c r="E645" s="17" t="s">
        <v>114</v>
      </c>
      <c r="F645" s="7" t="s">
        <v>136</v>
      </c>
      <c r="G645" s="7" t="s">
        <v>158</v>
      </c>
      <c r="H645" s="8" t="s">
        <v>159</v>
      </c>
      <c r="I645" s="8" t="s">
        <v>167</v>
      </c>
      <c r="J645" s="8" t="s">
        <v>231</v>
      </c>
      <c r="K645" s="8" t="s">
        <v>129</v>
      </c>
      <c r="L645" s="15" t="s">
        <v>174</v>
      </c>
      <c r="M645" s="10">
        <v>44773</v>
      </c>
      <c r="N645" s="10">
        <v>45077</v>
      </c>
      <c r="O645" s="17"/>
      <c r="P645" s="28">
        <v>0</v>
      </c>
      <c r="R645" t="s">
        <v>114</v>
      </c>
    </row>
    <row r="646" spans="1:18" ht="13.5" customHeight="1" x14ac:dyDescent="0.35">
      <c r="A646" s="7" t="s">
        <v>6</v>
      </c>
      <c r="B646" s="7" t="s">
        <v>7</v>
      </c>
      <c r="C646" s="7" t="s">
        <v>8</v>
      </c>
      <c r="D646" s="7" t="s">
        <v>8</v>
      </c>
      <c r="E646" s="17" t="s">
        <v>8</v>
      </c>
      <c r="F646" s="7" t="s">
        <v>125</v>
      </c>
      <c r="G646" s="7" t="s">
        <v>158</v>
      </c>
      <c r="H646" s="8" t="s">
        <v>159</v>
      </c>
      <c r="I646" s="8" t="s">
        <v>167</v>
      </c>
      <c r="J646" s="8" t="s">
        <v>231</v>
      </c>
      <c r="K646" s="8" t="s">
        <v>129</v>
      </c>
      <c r="L646" s="15" t="s">
        <v>175</v>
      </c>
      <c r="M646" s="10">
        <v>44804</v>
      </c>
      <c r="N646" s="10">
        <v>45077</v>
      </c>
      <c r="O646" s="17"/>
      <c r="P646" s="28">
        <v>4736.399325174626</v>
      </c>
      <c r="R646" t="s">
        <v>8</v>
      </c>
    </row>
    <row r="647" spans="1:18" ht="13.5" customHeight="1" x14ac:dyDescent="0.35">
      <c r="A647" s="7" t="s">
        <v>6</v>
      </c>
      <c r="B647" s="7" t="s">
        <v>7</v>
      </c>
      <c r="C647" s="7" t="s">
        <v>8</v>
      </c>
      <c r="D647" s="7" t="s">
        <v>8</v>
      </c>
      <c r="E647" s="17" t="s">
        <v>9</v>
      </c>
      <c r="F647" s="7" t="s">
        <v>125</v>
      </c>
      <c r="G647" s="7" t="s">
        <v>158</v>
      </c>
      <c r="H647" s="8" t="s">
        <v>159</v>
      </c>
      <c r="I647" s="8" t="s">
        <v>167</v>
      </c>
      <c r="J647" s="8" t="s">
        <v>231</v>
      </c>
      <c r="K647" s="8" t="s">
        <v>129</v>
      </c>
      <c r="L647" s="15" t="s">
        <v>175</v>
      </c>
      <c r="M647" s="10">
        <v>44804</v>
      </c>
      <c r="N647" s="10">
        <v>45077</v>
      </c>
      <c r="O647" s="17"/>
      <c r="P647" s="28">
        <v>439.25235939272704</v>
      </c>
      <c r="R647" t="s">
        <v>9</v>
      </c>
    </row>
    <row r="648" spans="1:18" ht="13.5" customHeight="1" x14ac:dyDescent="0.35">
      <c r="A648" s="7" t="s">
        <v>6</v>
      </c>
      <c r="B648" s="7" t="s">
        <v>7</v>
      </c>
      <c r="C648" s="7" t="s">
        <v>8</v>
      </c>
      <c r="D648" s="7" t="s">
        <v>8</v>
      </c>
      <c r="E648" s="17" t="s">
        <v>10</v>
      </c>
      <c r="F648" s="7" t="s">
        <v>125</v>
      </c>
      <c r="G648" s="7" t="s">
        <v>158</v>
      </c>
      <c r="H648" s="8" t="s">
        <v>159</v>
      </c>
      <c r="I648" s="8" t="s">
        <v>167</v>
      </c>
      <c r="J648" s="8" t="s">
        <v>231</v>
      </c>
      <c r="K648" s="8" t="s">
        <v>129</v>
      </c>
      <c r="L648" s="15" t="s">
        <v>175</v>
      </c>
      <c r="M648" s="10">
        <v>44804</v>
      </c>
      <c r="N648" s="10">
        <v>45077</v>
      </c>
      <c r="O648" s="17"/>
      <c r="P648" s="28">
        <v>780.95110051278755</v>
      </c>
      <c r="R648" t="s">
        <v>10</v>
      </c>
    </row>
    <row r="649" spans="1:18" ht="13.5" customHeight="1" x14ac:dyDescent="0.35">
      <c r="A649" s="7" t="s">
        <v>6</v>
      </c>
      <c r="B649" s="7" t="s">
        <v>7</v>
      </c>
      <c r="C649" s="7" t="s">
        <v>8</v>
      </c>
      <c r="D649" s="7" t="s">
        <v>8</v>
      </c>
      <c r="E649" s="17" t="s">
        <v>11</v>
      </c>
      <c r="F649" s="7" t="s">
        <v>125</v>
      </c>
      <c r="G649" s="7" t="s">
        <v>158</v>
      </c>
      <c r="H649" s="8" t="s">
        <v>159</v>
      </c>
      <c r="I649" s="8" t="s">
        <v>167</v>
      </c>
      <c r="J649" s="8" t="s">
        <v>231</v>
      </c>
      <c r="K649" s="8" t="s">
        <v>129</v>
      </c>
      <c r="L649" s="15" t="s">
        <v>175</v>
      </c>
      <c r="M649" s="10">
        <v>44804</v>
      </c>
      <c r="N649" s="10">
        <v>45077</v>
      </c>
      <c r="O649" s="17"/>
      <c r="P649" s="28">
        <v>1569.4123131085862</v>
      </c>
      <c r="R649" t="s">
        <v>11</v>
      </c>
    </row>
    <row r="650" spans="1:18" ht="13.5" customHeight="1" x14ac:dyDescent="0.35">
      <c r="A650" s="7" t="s">
        <v>6</v>
      </c>
      <c r="B650" s="7" t="s">
        <v>7</v>
      </c>
      <c r="C650" s="7" t="s">
        <v>8</v>
      </c>
      <c r="D650" s="7" t="s">
        <v>8</v>
      </c>
      <c r="E650" s="17" t="s">
        <v>12</v>
      </c>
      <c r="F650" s="7" t="s">
        <v>125</v>
      </c>
      <c r="G650" s="7" t="s">
        <v>158</v>
      </c>
      <c r="H650" s="8" t="s">
        <v>159</v>
      </c>
      <c r="I650" s="8" t="s">
        <v>167</v>
      </c>
      <c r="J650" s="8" t="s">
        <v>231</v>
      </c>
      <c r="K650" s="8" t="s">
        <v>129</v>
      </c>
      <c r="L650" s="15" t="s">
        <v>175</v>
      </c>
      <c r="M650" s="10">
        <v>44804</v>
      </c>
      <c r="N650" s="10">
        <v>45077</v>
      </c>
      <c r="O650" s="17"/>
      <c r="P650" s="28">
        <v>344.0729554187987</v>
      </c>
      <c r="R650" t="s">
        <v>12</v>
      </c>
    </row>
    <row r="651" spans="1:18" ht="13.5" customHeight="1" x14ac:dyDescent="0.35">
      <c r="A651" s="7" t="s">
        <v>6</v>
      </c>
      <c r="B651" s="7" t="s">
        <v>7</v>
      </c>
      <c r="C651" s="7" t="s">
        <v>8</v>
      </c>
      <c r="D651" s="7" t="s">
        <v>8</v>
      </c>
      <c r="E651" s="17" t="s">
        <v>13</v>
      </c>
      <c r="F651" s="7" t="s">
        <v>125</v>
      </c>
      <c r="G651" s="7" t="s">
        <v>158</v>
      </c>
      <c r="H651" s="8" t="s">
        <v>159</v>
      </c>
      <c r="I651" s="8" t="s">
        <v>167</v>
      </c>
      <c r="J651" s="8" t="s">
        <v>231</v>
      </c>
      <c r="K651" s="8" t="s">
        <v>129</v>
      </c>
      <c r="L651" s="15" t="s">
        <v>175</v>
      </c>
      <c r="M651" s="10">
        <v>44804</v>
      </c>
      <c r="N651" s="10">
        <v>45077</v>
      </c>
      <c r="O651" s="17"/>
      <c r="P651" s="28">
        <v>383.94195209164445</v>
      </c>
      <c r="R651" t="s">
        <v>13</v>
      </c>
    </row>
    <row r="652" spans="1:18" ht="13.5" customHeight="1" x14ac:dyDescent="0.35">
      <c r="A652" s="7" t="s">
        <v>6</v>
      </c>
      <c r="B652" s="7" t="s">
        <v>7</v>
      </c>
      <c r="C652" s="7" t="s">
        <v>8</v>
      </c>
      <c r="D652" s="7" t="s">
        <v>8</v>
      </c>
      <c r="E652" s="17" t="s">
        <v>14</v>
      </c>
      <c r="F652" s="7" t="s">
        <v>125</v>
      </c>
      <c r="G652" s="7" t="s">
        <v>158</v>
      </c>
      <c r="H652" s="8" t="s">
        <v>159</v>
      </c>
      <c r="I652" s="8" t="s">
        <v>167</v>
      </c>
      <c r="J652" s="8" t="s">
        <v>231</v>
      </c>
      <c r="K652" s="8" t="s">
        <v>129</v>
      </c>
      <c r="L652" s="15" t="s">
        <v>175</v>
      </c>
      <c r="M652" s="10">
        <v>44804</v>
      </c>
      <c r="N652" s="10">
        <v>45077</v>
      </c>
      <c r="O652" s="17"/>
      <c r="P652" s="28">
        <v>41513.699912485507</v>
      </c>
      <c r="R652" t="s">
        <v>14</v>
      </c>
    </row>
    <row r="653" spans="1:18" ht="13.5" customHeight="1" x14ac:dyDescent="0.35">
      <c r="A653" s="7" t="s">
        <v>6</v>
      </c>
      <c r="B653" s="7" t="s">
        <v>7</v>
      </c>
      <c r="C653" s="7" t="s">
        <v>8</v>
      </c>
      <c r="D653" s="7" t="s">
        <v>8</v>
      </c>
      <c r="E653" s="17" t="s">
        <v>15</v>
      </c>
      <c r="F653" s="7" t="s">
        <v>125</v>
      </c>
      <c r="G653" s="7" t="s">
        <v>158</v>
      </c>
      <c r="H653" s="8" t="s">
        <v>159</v>
      </c>
      <c r="I653" s="8" t="s">
        <v>167</v>
      </c>
      <c r="J653" s="8" t="s">
        <v>231</v>
      </c>
      <c r="K653" s="8" t="s">
        <v>129</v>
      </c>
      <c r="L653" s="15" t="s">
        <v>175</v>
      </c>
      <c r="M653" s="10">
        <v>44804</v>
      </c>
      <c r="N653" s="10">
        <v>45077</v>
      </c>
      <c r="O653" s="17"/>
      <c r="P653" s="28">
        <v>1341.9682636529758</v>
      </c>
      <c r="R653" t="s">
        <v>15</v>
      </c>
    </row>
    <row r="654" spans="1:18" ht="13.5" customHeight="1" x14ac:dyDescent="0.35">
      <c r="A654" s="7" t="s">
        <v>6</v>
      </c>
      <c r="B654" s="7" t="s">
        <v>7</v>
      </c>
      <c r="C654" s="7" t="s">
        <v>8</v>
      </c>
      <c r="D654" s="7" t="s">
        <v>8</v>
      </c>
      <c r="E654" s="17" t="s">
        <v>16</v>
      </c>
      <c r="F654" s="7" t="s">
        <v>125</v>
      </c>
      <c r="G654" s="7" t="s">
        <v>158</v>
      </c>
      <c r="H654" s="8" t="s">
        <v>159</v>
      </c>
      <c r="I654" s="8" t="s">
        <v>167</v>
      </c>
      <c r="J654" s="8" t="s">
        <v>231</v>
      </c>
      <c r="K654" s="8" t="s">
        <v>129</v>
      </c>
      <c r="L654" s="15" t="s">
        <v>175</v>
      </c>
      <c r="M654" s="10">
        <v>44804</v>
      </c>
      <c r="N654" s="10">
        <v>45077</v>
      </c>
      <c r="O654" s="17"/>
      <c r="P654" s="28">
        <v>3603.0324278344424</v>
      </c>
      <c r="R654" t="s">
        <v>16</v>
      </c>
    </row>
    <row r="655" spans="1:18" ht="13.5" customHeight="1" x14ac:dyDescent="0.35">
      <c r="A655" s="7" t="s">
        <v>6</v>
      </c>
      <c r="B655" s="7" t="s">
        <v>7</v>
      </c>
      <c r="C655" s="7" t="s">
        <v>8</v>
      </c>
      <c r="D655" s="7" t="s">
        <v>8</v>
      </c>
      <c r="E655" s="17" t="s">
        <v>17</v>
      </c>
      <c r="F655" s="7" t="s">
        <v>125</v>
      </c>
      <c r="G655" s="7" t="s">
        <v>158</v>
      </c>
      <c r="H655" s="8" t="s">
        <v>159</v>
      </c>
      <c r="I655" s="8" t="s">
        <v>167</v>
      </c>
      <c r="J655" s="8" t="s">
        <v>231</v>
      </c>
      <c r="K655" s="8" t="s">
        <v>129</v>
      </c>
      <c r="L655" s="15" t="s">
        <v>175</v>
      </c>
      <c r="M655" s="10">
        <v>44804</v>
      </c>
      <c r="N655" s="10">
        <v>45077</v>
      </c>
      <c r="O655" s="17"/>
      <c r="P655" s="28">
        <v>3934.4333882985666</v>
      </c>
      <c r="R655" t="s">
        <v>232</v>
      </c>
    </row>
    <row r="656" spans="1:18" ht="13.5" customHeight="1" x14ac:dyDescent="0.35">
      <c r="A656" s="7" t="s">
        <v>6</v>
      </c>
      <c r="B656" s="7" t="s">
        <v>7</v>
      </c>
      <c r="C656" s="7" t="s">
        <v>8</v>
      </c>
      <c r="D656" s="7" t="s">
        <v>8</v>
      </c>
      <c r="E656" s="17" t="s">
        <v>18</v>
      </c>
      <c r="F656" s="7" t="s">
        <v>125</v>
      </c>
      <c r="G656" s="7" t="s">
        <v>158</v>
      </c>
      <c r="H656" s="8" t="s">
        <v>159</v>
      </c>
      <c r="I656" s="8" t="s">
        <v>167</v>
      </c>
      <c r="J656" s="8" t="s">
        <v>231</v>
      </c>
      <c r="K656" s="8" t="s">
        <v>129</v>
      </c>
      <c r="L656" s="15" t="s">
        <v>175</v>
      </c>
      <c r="M656" s="10">
        <v>44804</v>
      </c>
      <c r="N656" s="10">
        <v>45077</v>
      </c>
      <c r="O656" s="17"/>
      <c r="P656" s="28">
        <v>567.84103805292443</v>
      </c>
      <c r="R656" t="s">
        <v>18</v>
      </c>
    </row>
    <row r="657" spans="1:18" ht="13.5" customHeight="1" x14ac:dyDescent="0.35">
      <c r="A657" s="7" t="s">
        <v>6</v>
      </c>
      <c r="B657" s="7" t="s">
        <v>7</v>
      </c>
      <c r="C657" s="7" t="s">
        <v>8</v>
      </c>
      <c r="D657" s="7" t="s">
        <v>8</v>
      </c>
      <c r="E657" s="17" t="s">
        <v>19</v>
      </c>
      <c r="F657" s="7" t="s">
        <v>125</v>
      </c>
      <c r="G657" s="7" t="s">
        <v>158</v>
      </c>
      <c r="H657" s="8" t="s">
        <v>159</v>
      </c>
      <c r="I657" s="8" t="s">
        <v>167</v>
      </c>
      <c r="J657" s="8" t="s">
        <v>231</v>
      </c>
      <c r="K657" s="8" t="s">
        <v>129</v>
      </c>
      <c r="L657" s="15" t="s">
        <v>175</v>
      </c>
      <c r="M657" s="10">
        <v>44804</v>
      </c>
      <c r="N657" s="10">
        <v>45077</v>
      </c>
      <c r="O657" s="17"/>
      <c r="P657" s="28">
        <v>1414.0598158757732</v>
      </c>
      <c r="R657" t="s">
        <v>19</v>
      </c>
    </row>
    <row r="658" spans="1:18" ht="13.5" customHeight="1" x14ac:dyDescent="0.35">
      <c r="A658" s="7" t="s">
        <v>6</v>
      </c>
      <c r="B658" s="7" t="s">
        <v>7</v>
      </c>
      <c r="C658" s="7" t="s">
        <v>8</v>
      </c>
      <c r="D658" s="7" t="s">
        <v>8</v>
      </c>
      <c r="E658" s="17" t="s">
        <v>20</v>
      </c>
      <c r="F658" s="7" t="s">
        <v>125</v>
      </c>
      <c r="G658" s="7" t="s">
        <v>158</v>
      </c>
      <c r="H658" s="8" t="s">
        <v>159</v>
      </c>
      <c r="I658" s="8" t="s">
        <v>167</v>
      </c>
      <c r="J658" s="8" t="s">
        <v>231</v>
      </c>
      <c r="K658" s="8" t="s">
        <v>129</v>
      </c>
      <c r="L658" s="15" t="s">
        <v>175</v>
      </c>
      <c r="M658" s="10">
        <v>44804</v>
      </c>
      <c r="N658" s="10">
        <v>45077</v>
      </c>
      <c r="O658" s="17"/>
      <c r="P658" s="28">
        <v>1886.364556381066</v>
      </c>
      <c r="R658" t="s">
        <v>20</v>
      </c>
    </row>
    <row r="659" spans="1:18" ht="13.5" customHeight="1" x14ac:dyDescent="0.35">
      <c r="A659" s="7" t="s">
        <v>6</v>
      </c>
      <c r="B659" s="7" t="s">
        <v>7</v>
      </c>
      <c r="C659" s="7" t="s">
        <v>21</v>
      </c>
      <c r="D659" s="7" t="s">
        <v>21</v>
      </c>
      <c r="E659" s="17" t="s">
        <v>22</v>
      </c>
      <c r="F659" s="7" t="s">
        <v>132</v>
      </c>
      <c r="G659" s="7" t="s">
        <v>158</v>
      </c>
      <c r="H659" s="8" t="s">
        <v>159</v>
      </c>
      <c r="I659" s="8" t="s">
        <v>167</v>
      </c>
      <c r="J659" s="8" t="s">
        <v>231</v>
      </c>
      <c r="K659" s="8" t="s">
        <v>129</v>
      </c>
      <c r="L659" s="15" t="s">
        <v>175</v>
      </c>
      <c r="M659" s="10">
        <v>44804</v>
      </c>
      <c r="N659" s="10">
        <v>45077</v>
      </c>
      <c r="O659" s="17"/>
      <c r="P659" s="28">
        <v>0</v>
      </c>
      <c r="R659" t="s">
        <v>233</v>
      </c>
    </row>
    <row r="660" spans="1:18" ht="13.5" customHeight="1" x14ac:dyDescent="0.35">
      <c r="A660" s="7" t="s">
        <v>6</v>
      </c>
      <c r="B660" s="7" t="s">
        <v>7</v>
      </c>
      <c r="C660" s="7" t="s">
        <v>21</v>
      </c>
      <c r="D660" s="7" t="s">
        <v>21</v>
      </c>
      <c r="E660" s="17" t="s">
        <v>23</v>
      </c>
      <c r="F660" s="7" t="s">
        <v>133</v>
      </c>
      <c r="G660" s="7" t="s">
        <v>158</v>
      </c>
      <c r="H660" s="8" t="s">
        <v>159</v>
      </c>
      <c r="I660" s="8" t="s">
        <v>167</v>
      </c>
      <c r="J660" s="8" t="s">
        <v>231</v>
      </c>
      <c r="K660" s="8" t="s">
        <v>129</v>
      </c>
      <c r="L660" s="15" t="s">
        <v>175</v>
      </c>
      <c r="M660" s="10">
        <v>44804</v>
      </c>
      <c r="N660" s="10">
        <v>45077</v>
      </c>
      <c r="O660" s="17"/>
      <c r="P660" s="28">
        <v>299.33324696687947</v>
      </c>
      <c r="R660" t="s">
        <v>23</v>
      </c>
    </row>
    <row r="661" spans="1:18" ht="13.5" customHeight="1" x14ac:dyDescent="0.35">
      <c r="A661" s="7" t="s">
        <v>6</v>
      </c>
      <c r="B661" s="7" t="s">
        <v>7</v>
      </c>
      <c r="C661" s="7" t="s">
        <v>21</v>
      </c>
      <c r="D661" s="7" t="s">
        <v>21</v>
      </c>
      <c r="E661" s="17" t="s">
        <v>24</v>
      </c>
      <c r="F661" s="7" t="s">
        <v>132</v>
      </c>
      <c r="G661" s="7" t="s">
        <v>158</v>
      </c>
      <c r="H661" s="8" t="s">
        <v>159</v>
      </c>
      <c r="I661" s="8" t="s">
        <v>167</v>
      </c>
      <c r="J661" s="8" t="s">
        <v>231</v>
      </c>
      <c r="K661" s="8" t="s">
        <v>129</v>
      </c>
      <c r="L661" s="15" t="s">
        <v>175</v>
      </c>
      <c r="M661" s="10">
        <v>44804</v>
      </c>
      <c r="N661" s="10">
        <v>45077</v>
      </c>
      <c r="O661" s="17"/>
      <c r="P661" s="28">
        <v>627.32369316442873</v>
      </c>
      <c r="R661" t="s">
        <v>24</v>
      </c>
    </row>
    <row r="662" spans="1:18" ht="13.5" customHeight="1" x14ac:dyDescent="0.35">
      <c r="A662" s="7" t="s">
        <v>6</v>
      </c>
      <c r="B662" s="7" t="s">
        <v>7</v>
      </c>
      <c r="C662" s="7" t="s">
        <v>21</v>
      </c>
      <c r="D662" s="7" t="s">
        <v>21</v>
      </c>
      <c r="E662" s="17" t="s">
        <v>188</v>
      </c>
      <c r="F662" s="7" t="s">
        <v>132</v>
      </c>
      <c r="G662" s="7" t="s">
        <v>158</v>
      </c>
      <c r="H662" s="8" t="s">
        <v>159</v>
      </c>
      <c r="I662" s="8" t="s">
        <v>167</v>
      </c>
      <c r="J662" s="8" t="s">
        <v>231</v>
      </c>
      <c r="K662" s="8" t="s">
        <v>129</v>
      </c>
      <c r="L662" s="15" t="s">
        <v>175</v>
      </c>
      <c r="M662" s="10">
        <v>44804</v>
      </c>
      <c r="N662" s="10">
        <v>45077</v>
      </c>
      <c r="O662" s="17"/>
      <c r="P662" s="28">
        <v>3418.3199827800772</v>
      </c>
      <c r="R662" t="s">
        <v>234</v>
      </c>
    </row>
    <row r="663" spans="1:18" ht="13.5" customHeight="1" x14ac:dyDescent="0.35">
      <c r="A663" s="7" t="s">
        <v>6</v>
      </c>
      <c r="B663" s="7" t="s">
        <v>7</v>
      </c>
      <c r="C663" s="7" t="s">
        <v>21</v>
      </c>
      <c r="D663" s="7" t="s">
        <v>21</v>
      </c>
      <c r="E663" s="17" t="s">
        <v>189</v>
      </c>
      <c r="F663" s="7" t="s">
        <v>132</v>
      </c>
      <c r="G663" s="7" t="s">
        <v>158</v>
      </c>
      <c r="H663" s="8" t="s">
        <v>159</v>
      </c>
      <c r="I663" s="8" t="s">
        <v>167</v>
      </c>
      <c r="J663" s="8" t="s">
        <v>231</v>
      </c>
      <c r="K663" s="8" t="s">
        <v>129</v>
      </c>
      <c r="L663" s="15" t="s">
        <v>175</v>
      </c>
      <c r="M663" s="10">
        <v>44804</v>
      </c>
      <c r="N663" s="10">
        <v>45077</v>
      </c>
      <c r="O663" s="17"/>
      <c r="P663" s="28">
        <v>836.17993012024783</v>
      </c>
      <c r="R663" t="s">
        <v>189</v>
      </c>
    </row>
    <row r="664" spans="1:18" ht="13.5" customHeight="1" x14ac:dyDescent="0.35">
      <c r="A664" s="7" t="s">
        <v>6</v>
      </c>
      <c r="B664" s="7" t="s">
        <v>7</v>
      </c>
      <c r="C664" s="7" t="s">
        <v>21</v>
      </c>
      <c r="D664" s="7" t="s">
        <v>21</v>
      </c>
      <c r="E664" s="17" t="s">
        <v>190</v>
      </c>
      <c r="F664" s="7" t="s">
        <v>132</v>
      </c>
      <c r="G664" s="7" t="s">
        <v>158</v>
      </c>
      <c r="H664" s="8" t="s">
        <v>159</v>
      </c>
      <c r="I664" s="8" t="s">
        <v>167</v>
      </c>
      <c r="J664" s="8" t="s">
        <v>231</v>
      </c>
      <c r="K664" s="8" t="s">
        <v>129</v>
      </c>
      <c r="L664" s="15" t="s">
        <v>175</v>
      </c>
      <c r="M664" s="10">
        <v>44804</v>
      </c>
      <c r="N664" s="10">
        <v>45077</v>
      </c>
      <c r="O664" s="17"/>
      <c r="P664" s="28">
        <v>2719.6543457617363</v>
      </c>
      <c r="R664" t="s">
        <v>190</v>
      </c>
    </row>
    <row r="665" spans="1:18" ht="13.5" customHeight="1" x14ac:dyDescent="0.35">
      <c r="A665" s="7" t="s">
        <v>6</v>
      </c>
      <c r="B665" s="7" t="s">
        <v>7</v>
      </c>
      <c r="C665" s="7" t="s">
        <v>21</v>
      </c>
      <c r="D665" s="7" t="s">
        <v>21</v>
      </c>
      <c r="E665" s="17" t="s">
        <v>191</v>
      </c>
      <c r="F665" s="7" t="s">
        <v>132</v>
      </c>
      <c r="G665" s="7" t="s">
        <v>158</v>
      </c>
      <c r="H665" s="8" t="s">
        <v>159</v>
      </c>
      <c r="I665" s="8" t="s">
        <v>167</v>
      </c>
      <c r="J665" s="8" t="s">
        <v>231</v>
      </c>
      <c r="K665" s="8" t="s">
        <v>129</v>
      </c>
      <c r="L665" s="15" t="s">
        <v>175</v>
      </c>
      <c r="M665" s="10">
        <v>44804</v>
      </c>
      <c r="N665" s="10">
        <v>45077</v>
      </c>
      <c r="O665" s="17"/>
      <c r="P665" s="28">
        <v>2947.7009142156453</v>
      </c>
      <c r="R665" t="s">
        <v>191</v>
      </c>
    </row>
    <row r="666" spans="1:18" ht="13.5" customHeight="1" x14ac:dyDescent="0.35">
      <c r="A666" s="7" t="s">
        <v>6</v>
      </c>
      <c r="B666" s="7" t="s">
        <v>7</v>
      </c>
      <c r="C666" s="7" t="s">
        <v>21</v>
      </c>
      <c r="D666" s="7" t="s">
        <v>29</v>
      </c>
      <c r="E666" s="17" t="s">
        <v>192</v>
      </c>
      <c r="F666" s="7" t="s">
        <v>132</v>
      </c>
      <c r="G666" s="7" t="s">
        <v>158</v>
      </c>
      <c r="H666" s="8" t="s">
        <v>159</v>
      </c>
      <c r="I666" s="8" t="s">
        <v>167</v>
      </c>
      <c r="J666" s="8" t="s">
        <v>231</v>
      </c>
      <c r="K666" s="8" t="s">
        <v>129</v>
      </c>
      <c r="L666" s="15" t="s">
        <v>175</v>
      </c>
      <c r="M666" s="10">
        <v>44804</v>
      </c>
      <c r="N666" s="10">
        <v>45077</v>
      </c>
      <c r="O666" s="17"/>
      <c r="P666" s="28">
        <v>3098.536516148175</v>
      </c>
      <c r="R666" t="s">
        <v>235</v>
      </c>
    </row>
    <row r="667" spans="1:18" ht="13.5" customHeight="1" x14ac:dyDescent="0.35">
      <c r="A667" s="7" t="s">
        <v>6</v>
      </c>
      <c r="B667" s="7" t="s">
        <v>7</v>
      </c>
      <c r="C667" s="7" t="s">
        <v>21</v>
      </c>
      <c r="D667" s="7" t="s">
        <v>29</v>
      </c>
      <c r="E667" s="17" t="s">
        <v>193</v>
      </c>
      <c r="F667" s="7" t="s">
        <v>132</v>
      </c>
      <c r="G667" s="7" t="s">
        <v>158</v>
      </c>
      <c r="H667" s="8" t="s">
        <v>159</v>
      </c>
      <c r="I667" s="8" t="s">
        <v>167</v>
      </c>
      <c r="J667" s="8" t="s">
        <v>231</v>
      </c>
      <c r="K667" s="8" t="s">
        <v>129</v>
      </c>
      <c r="L667" s="15" t="s">
        <v>175</v>
      </c>
      <c r="M667" s="10">
        <v>44804</v>
      </c>
      <c r="N667" s="10">
        <v>45077</v>
      </c>
      <c r="O667" s="17"/>
      <c r="P667" s="28">
        <v>1087.2542113675863</v>
      </c>
      <c r="R667" t="s">
        <v>237</v>
      </c>
    </row>
    <row r="668" spans="1:18" ht="13.5" customHeight="1" x14ac:dyDescent="0.35">
      <c r="A668" s="7" t="s">
        <v>6</v>
      </c>
      <c r="B668" s="7" t="s">
        <v>7</v>
      </c>
      <c r="C668" s="7" t="s">
        <v>21</v>
      </c>
      <c r="D668" s="7" t="s">
        <v>29</v>
      </c>
      <c r="E668" s="17" t="s">
        <v>194</v>
      </c>
      <c r="F668" s="7" t="s">
        <v>132</v>
      </c>
      <c r="G668" s="7" t="s">
        <v>158</v>
      </c>
      <c r="H668" s="8" t="s">
        <v>159</v>
      </c>
      <c r="I668" s="8" t="s">
        <v>167</v>
      </c>
      <c r="J668" s="8" t="s">
        <v>231</v>
      </c>
      <c r="K668" s="8" t="s">
        <v>129</v>
      </c>
      <c r="L668" s="15" t="s">
        <v>175</v>
      </c>
      <c r="M668" s="10">
        <v>44804</v>
      </c>
      <c r="N668" s="10">
        <v>45077</v>
      </c>
      <c r="O668" s="17"/>
      <c r="P668" s="28">
        <v>0</v>
      </c>
      <c r="R668" t="s">
        <v>236</v>
      </c>
    </row>
    <row r="669" spans="1:18" ht="13.5" customHeight="1" x14ac:dyDescent="0.35">
      <c r="A669" s="7" t="s">
        <v>6</v>
      </c>
      <c r="B669" s="7" t="s">
        <v>7</v>
      </c>
      <c r="C669" s="7" t="s">
        <v>21</v>
      </c>
      <c r="D669" s="7" t="s">
        <v>33</v>
      </c>
      <c r="E669" s="17" t="s">
        <v>195</v>
      </c>
      <c r="F669" s="7" t="s">
        <v>132</v>
      </c>
      <c r="G669" s="7" t="s">
        <v>158</v>
      </c>
      <c r="H669" s="8" t="s">
        <v>159</v>
      </c>
      <c r="I669" s="8" t="s">
        <v>167</v>
      </c>
      <c r="J669" s="8" t="s">
        <v>231</v>
      </c>
      <c r="K669" s="8" t="s">
        <v>129</v>
      </c>
      <c r="L669" s="15" t="s">
        <v>175</v>
      </c>
      <c r="M669" s="10">
        <v>44804</v>
      </c>
      <c r="N669" s="10">
        <v>45077</v>
      </c>
      <c r="O669" s="17"/>
      <c r="P669" s="28">
        <v>12164.306539591795</v>
      </c>
      <c r="R669" t="s">
        <v>33</v>
      </c>
    </row>
    <row r="670" spans="1:18" ht="13.5" customHeight="1" x14ac:dyDescent="0.35">
      <c r="A670" s="7" t="s">
        <v>6</v>
      </c>
      <c r="B670" s="7" t="s">
        <v>7</v>
      </c>
      <c r="C670" s="7" t="s">
        <v>21</v>
      </c>
      <c r="D670" s="7" t="s">
        <v>33</v>
      </c>
      <c r="E670" s="17" t="s">
        <v>196</v>
      </c>
      <c r="F670" s="7" t="s">
        <v>132</v>
      </c>
      <c r="G670" s="7" t="s">
        <v>158</v>
      </c>
      <c r="H670" s="8" t="s">
        <v>159</v>
      </c>
      <c r="I670" s="8" t="s">
        <v>167</v>
      </c>
      <c r="J670" s="8" t="s">
        <v>231</v>
      </c>
      <c r="K670" s="8" t="s">
        <v>129</v>
      </c>
      <c r="L670" s="15" t="s">
        <v>175</v>
      </c>
      <c r="M670" s="10">
        <v>44804</v>
      </c>
      <c r="N670" s="10">
        <v>45077</v>
      </c>
      <c r="O670" s="17"/>
      <c r="P670" s="28">
        <v>2111.6965876701461</v>
      </c>
      <c r="R670" t="s">
        <v>238</v>
      </c>
    </row>
    <row r="671" spans="1:18" ht="13.5" customHeight="1" x14ac:dyDescent="0.35">
      <c r="A671" s="7" t="s">
        <v>6</v>
      </c>
      <c r="B671" s="7" t="s">
        <v>7</v>
      </c>
      <c r="C671" s="7" t="s">
        <v>21</v>
      </c>
      <c r="D671" s="7" t="s">
        <v>33</v>
      </c>
      <c r="E671" s="17" t="s">
        <v>44</v>
      </c>
      <c r="F671" s="7" t="s">
        <v>132</v>
      </c>
      <c r="G671" s="7" t="s">
        <v>158</v>
      </c>
      <c r="H671" s="8" t="s">
        <v>159</v>
      </c>
      <c r="I671" s="8" t="s">
        <v>167</v>
      </c>
      <c r="J671" s="8" t="s">
        <v>231</v>
      </c>
      <c r="K671" s="8" t="s">
        <v>129</v>
      </c>
      <c r="L671" s="15" t="s">
        <v>175</v>
      </c>
      <c r="M671" s="10">
        <v>44804</v>
      </c>
      <c r="N671" s="10">
        <v>45077</v>
      </c>
      <c r="O671" s="17"/>
      <c r="P671" s="28">
        <v>3501.8275416907372</v>
      </c>
      <c r="R671" t="s">
        <v>239</v>
      </c>
    </row>
    <row r="672" spans="1:18" ht="13.5" customHeight="1" x14ac:dyDescent="0.35">
      <c r="A672" s="7" t="s">
        <v>6</v>
      </c>
      <c r="B672" s="7" t="s">
        <v>7</v>
      </c>
      <c r="C672" s="7" t="s">
        <v>21</v>
      </c>
      <c r="D672" s="7" t="s">
        <v>33</v>
      </c>
      <c r="E672" s="17" t="s">
        <v>197</v>
      </c>
      <c r="F672" s="7" t="s">
        <v>132</v>
      </c>
      <c r="G672" s="7" t="s">
        <v>158</v>
      </c>
      <c r="H672" s="8" t="s">
        <v>159</v>
      </c>
      <c r="I672" s="8" t="s">
        <v>167</v>
      </c>
      <c r="J672" s="8" t="s">
        <v>231</v>
      </c>
      <c r="K672" s="8" t="s">
        <v>129</v>
      </c>
      <c r="L672" s="15" t="s">
        <v>175</v>
      </c>
      <c r="M672" s="10">
        <v>44804</v>
      </c>
      <c r="N672" s="10">
        <v>45077</v>
      </c>
      <c r="O672" s="17"/>
      <c r="P672" s="28">
        <v>200.21924999999999</v>
      </c>
      <c r="R672" t="s">
        <v>240</v>
      </c>
    </row>
    <row r="673" spans="1:18" ht="13.5" customHeight="1" x14ac:dyDescent="0.35">
      <c r="A673" s="7" t="s">
        <v>6</v>
      </c>
      <c r="B673" s="7" t="s">
        <v>7</v>
      </c>
      <c r="C673" s="7" t="s">
        <v>21</v>
      </c>
      <c r="D673" s="7" t="s">
        <v>33</v>
      </c>
      <c r="E673" s="17" t="s">
        <v>43</v>
      </c>
      <c r="F673" s="7" t="s">
        <v>132</v>
      </c>
      <c r="G673" s="7" t="s">
        <v>158</v>
      </c>
      <c r="H673" s="8" t="s">
        <v>159</v>
      </c>
      <c r="I673" s="8" t="s">
        <v>167</v>
      </c>
      <c r="J673" s="8" t="s">
        <v>231</v>
      </c>
      <c r="K673" s="8" t="s">
        <v>129</v>
      </c>
      <c r="L673" s="15" t="s">
        <v>175</v>
      </c>
      <c r="M673" s="10">
        <v>44804</v>
      </c>
      <c r="N673" s="10">
        <v>45077</v>
      </c>
      <c r="O673" s="17"/>
      <c r="P673" s="28">
        <v>101.980477860138</v>
      </c>
      <c r="R673" t="s">
        <v>241</v>
      </c>
    </row>
    <row r="674" spans="1:18" ht="13.5" customHeight="1" x14ac:dyDescent="0.35">
      <c r="A674" s="7" t="s">
        <v>6</v>
      </c>
      <c r="B674" s="7" t="s">
        <v>7</v>
      </c>
      <c r="C674" s="7" t="s">
        <v>21</v>
      </c>
      <c r="D674" s="7" t="s">
        <v>33</v>
      </c>
      <c r="E674" s="17" t="s">
        <v>198</v>
      </c>
      <c r="F674" s="7" t="s">
        <v>132</v>
      </c>
      <c r="G674" s="7" t="s">
        <v>158</v>
      </c>
      <c r="H674" s="8" t="s">
        <v>159</v>
      </c>
      <c r="I674" s="8" t="s">
        <v>167</v>
      </c>
      <c r="J674" s="8" t="s">
        <v>231</v>
      </c>
      <c r="K674" s="8" t="s">
        <v>129</v>
      </c>
      <c r="L674" s="15" t="s">
        <v>175</v>
      </c>
      <c r="M674" s="10">
        <v>44804</v>
      </c>
      <c r="N674" s="10">
        <v>45077</v>
      </c>
      <c r="O674" s="17"/>
      <c r="P674" s="28">
        <v>268.22758259726999</v>
      </c>
      <c r="R674" t="s">
        <v>242</v>
      </c>
    </row>
    <row r="675" spans="1:18" ht="13.5" customHeight="1" x14ac:dyDescent="0.35">
      <c r="A675" s="7" t="s">
        <v>6</v>
      </c>
      <c r="B675" s="7" t="s">
        <v>7</v>
      </c>
      <c r="C675" s="7" t="s">
        <v>40</v>
      </c>
      <c r="D675" s="7" t="s">
        <v>40</v>
      </c>
      <c r="E675" s="17" t="s">
        <v>40</v>
      </c>
      <c r="F675" s="7" t="s">
        <v>125</v>
      </c>
      <c r="G675" s="7" t="s">
        <v>158</v>
      </c>
      <c r="H675" s="8" t="s">
        <v>159</v>
      </c>
      <c r="I675" s="8" t="s">
        <v>167</v>
      </c>
      <c r="J675" s="8" t="s">
        <v>231</v>
      </c>
      <c r="K675" s="8" t="s">
        <v>129</v>
      </c>
      <c r="L675" s="15" t="s">
        <v>175</v>
      </c>
      <c r="M675" s="10">
        <v>44804</v>
      </c>
      <c r="N675" s="10">
        <v>45077</v>
      </c>
      <c r="O675" s="17"/>
      <c r="P675" s="28">
        <v>964.3036150785822</v>
      </c>
      <c r="R675" t="s">
        <v>40</v>
      </c>
    </row>
    <row r="676" spans="1:18" ht="13.5" customHeight="1" x14ac:dyDescent="0.35">
      <c r="A676" s="7" t="s">
        <v>6</v>
      </c>
      <c r="B676" s="7" t="s">
        <v>7</v>
      </c>
      <c r="C676" s="7" t="s">
        <v>41</v>
      </c>
      <c r="D676" s="7" t="s">
        <v>41</v>
      </c>
      <c r="E676" s="17" t="s">
        <v>41</v>
      </c>
      <c r="F676" s="7" t="s">
        <v>125</v>
      </c>
      <c r="G676" s="7" t="s">
        <v>158</v>
      </c>
      <c r="H676" s="8" t="s">
        <v>159</v>
      </c>
      <c r="I676" s="8" t="s">
        <v>167</v>
      </c>
      <c r="J676" s="8" t="s">
        <v>231</v>
      </c>
      <c r="K676" s="8" t="s">
        <v>129</v>
      </c>
      <c r="L676" s="15" t="s">
        <v>175</v>
      </c>
      <c r="M676" s="10">
        <v>44804</v>
      </c>
      <c r="N676" s="10">
        <v>45077</v>
      </c>
      <c r="O676" s="17"/>
      <c r="P676" s="28">
        <v>5903.0444522915477</v>
      </c>
      <c r="R676" t="s">
        <v>41</v>
      </c>
    </row>
    <row r="677" spans="1:18" ht="13.5" customHeight="1" x14ac:dyDescent="0.35">
      <c r="A677" s="7" t="s">
        <v>6</v>
      </c>
      <c r="B677" s="7" t="s">
        <v>7</v>
      </c>
      <c r="C677" s="7" t="s">
        <v>42</v>
      </c>
      <c r="D677" s="7" t="s">
        <v>42</v>
      </c>
      <c r="E677" s="17" t="s">
        <v>43</v>
      </c>
      <c r="F677" s="7" t="s">
        <v>132</v>
      </c>
      <c r="G677" s="7" t="s">
        <v>158</v>
      </c>
      <c r="H677" s="8" t="s">
        <v>159</v>
      </c>
      <c r="I677" s="8" t="s">
        <v>167</v>
      </c>
      <c r="J677" s="8" t="s">
        <v>231</v>
      </c>
      <c r="K677" s="8" t="s">
        <v>129</v>
      </c>
      <c r="L677" s="15" t="s">
        <v>175</v>
      </c>
      <c r="M677" s="10">
        <v>44804</v>
      </c>
      <c r="N677" s="10">
        <v>45077</v>
      </c>
      <c r="O677" s="17"/>
      <c r="P677" s="28">
        <v>101.980477860138</v>
      </c>
      <c r="R677" t="s">
        <v>241</v>
      </c>
    </row>
    <row r="678" spans="1:18" ht="13.5" customHeight="1" x14ac:dyDescent="0.35">
      <c r="A678" s="7" t="s">
        <v>6</v>
      </c>
      <c r="B678" s="7" t="s">
        <v>7</v>
      </c>
      <c r="C678" s="7" t="s">
        <v>42</v>
      </c>
      <c r="D678" s="7" t="s">
        <v>42</v>
      </c>
      <c r="E678" s="17" t="s">
        <v>44</v>
      </c>
      <c r="F678" s="7" t="s">
        <v>132</v>
      </c>
      <c r="G678" s="7" t="s">
        <v>158</v>
      </c>
      <c r="H678" s="8" t="s">
        <v>159</v>
      </c>
      <c r="I678" s="8" t="s">
        <v>167</v>
      </c>
      <c r="J678" s="8" t="s">
        <v>231</v>
      </c>
      <c r="K678" s="8" t="s">
        <v>129</v>
      </c>
      <c r="L678" s="15" t="s">
        <v>175</v>
      </c>
      <c r="M678" s="10">
        <v>44804</v>
      </c>
      <c r="N678" s="10">
        <v>45077</v>
      </c>
      <c r="O678" s="17"/>
      <c r="P678" s="28">
        <v>3501.8275416907372</v>
      </c>
      <c r="R678" t="s">
        <v>239</v>
      </c>
    </row>
    <row r="679" spans="1:18" ht="13.5" customHeight="1" x14ac:dyDescent="0.35">
      <c r="A679" s="7" t="s">
        <v>6</v>
      </c>
      <c r="B679" s="7" t="s">
        <v>7</v>
      </c>
      <c r="C679" s="7" t="s">
        <v>42</v>
      </c>
      <c r="D679" s="7" t="s">
        <v>42</v>
      </c>
      <c r="E679" s="17" t="s">
        <v>45</v>
      </c>
      <c r="F679" s="7" t="s">
        <v>132</v>
      </c>
      <c r="G679" s="7" t="s">
        <v>158</v>
      </c>
      <c r="H679" s="8" t="s">
        <v>159</v>
      </c>
      <c r="I679" s="8" t="s">
        <v>167</v>
      </c>
      <c r="J679" s="8" t="s">
        <v>231</v>
      </c>
      <c r="K679" s="8" t="s">
        <v>129</v>
      </c>
      <c r="L679" s="15" t="s">
        <v>175</v>
      </c>
      <c r="M679" s="10">
        <v>44804</v>
      </c>
      <c r="N679" s="10">
        <v>45077</v>
      </c>
      <c r="O679" s="17"/>
      <c r="P679" s="28">
        <v>588.07195749388995</v>
      </c>
      <c r="R679" t="s">
        <v>245</v>
      </c>
    </row>
    <row r="680" spans="1:18" ht="13.5" customHeight="1" x14ac:dyDescent="0.35">
      <c r="A680" s="7" t="s">
        <v>6</v>
      </c>
      <c r="B680" s="7" t="s">
        <v>7</v>
      </c>
      <c r="C680" s="7" t="s">
        <v>42</v>
      </c>
      <c r="D680" s="7" t="s">
        <v>42</v>
      </c>
      <c r="E680" s="17" t="s">
        <v>46</v>
      </c>
      <c r="F680" s="7" t="s">
        <v>132</v>
      </c>
      <c r="G680" s="7" t="s">
        <v>158</v>
      </c>
      <c r="H680" s="8" t="s">
        <v>159</v>
      </c>
      <c r="I680" s="8" t="s">
        <v>167</v>
      </c>
      <c r="J680" s="8" t="s">
        <v>231</v>
      </c>
      <c r="K680" s="8" t="s">
        <v>129</v>
      </c>
      <c r="L680" s="15" t="s">
        <v>175</v>
      </c>
      <c r="M680" s="10">
        <v>44804</v>
      </c>
      <c r="N680" s="10">
        <v>45077</v>
      </c>
      <c r="O680" s="17"/>
      <c r="P680" s="28">
        <v>426.57541040000012</v>
      </c>
      <c r="R680" t="s">
        <v>246</v>
      </c>
    </row>
    <row r="681" spans="1:18" ht="13.5" customHeight="1" x14ac:dyDescent="0.35">
      <c r="A681" s="7" t="s">
        <v>6</v>
      </c>
      <c r="B681" s="7" t="s">
        <v>7</v>
      </c>
      <c r="C681" s="7" t="s">
        <v>42</v>
      </c>
      <c r="D681" s="7" t="s">
        <v>42</v>
      </c>
      <c r="E681" s="17" t="s">
        <v>195</v>
      </c>
      <c r="F681" s="7" t="s">
        <v>132</v>
      </c>
      <c r="G681" s="7" t="s">
        <v>158</v>
      </c>
      <c r="H681" s="8" t="s">
        <v>159</v>
      </c>
      <c r="I681" s="8" t="s">
        <v>167</v>
      </c>
      <c r="J681" s="8" t="s">
        <v>231</v>
      </c>
      <c r="K681" s="8" t="s">
        <v>129</v>
      </c>
      <c r="L681" s="15" t="s">
        <v>175</v>
      </c>
      <c r="M681" s="10">
        <v>44804</v>
      </c>
      <c r="N681" s="10">
        <v>45077</v>
      </c>
      <c r="O681" s="17"/>
      <c r="P681" s="28">
        <v>12164.306539591795</v>
      </c>
      <c r="R681" t="s">
        <v>33</v>
      </c>
    </row>
    <row r="682" spans="1:18" ht="13.5" customHeight="1" x14ac:dyDescent="0.35">
      <c r="A682" s="7" t="s">
        <v>6</v>
      </c>
      <c r="B682" s="7" t="s">
        <v>7</v>
      </c>
      <c r="C682" s="7" t="s">
        <v>42</v>
      </c>
      <c r="D682" s="7" t="s">
        <v>42</v>
      </c>
      <c r="E682" s="17" t="s">
        <v>198</v>
      </c>
      <c r="F682" s="7" t="s">
        <v>132</v>
      </c>
      <c r="G682" s="7" t="s">
        <v>158</v>
      </c>
      <c r="H682" s="8" t="s">
        <v>159</v>
      </c>
      <c r="I682" s="8" t="s">
        <v>167</v>
      </c>
      <c r="J682" s="8" t="s">
        <v>231</v>
      </c>
      <c r="K682" s="8" t="s">
        <v>129</v>
      </c>
      <c r="L682" s="15" t="s">
        <v>175</v>
      </c>
      <c r="M682" s="10">
        <v>44804</v>
      </c>
      <c r="N682" s="10">
        <v>45077</v>
      </c>
      <c r="O682" s="17"/>
      <c r="P682" s="28">
        <v>268.22758259726999</v>
      </c>
      <c r="R682" t="s">
        <v>242</v>
      </c>
    </row>
    <row r="683" spans="1:18" ht="13.5" customHeight="1" x14ac:dyDescent="0.35">
      <c r="A683" s="7" t="s">
        <v>6</v>
      </c>
      <c r="B683" s="7" t="s">
        <v>7</v>
      </c>
      <c r="C683" s="7" t="s">
        <v>42</v>
      </c>
      <c r="D683" s="7" t="s">
        <v>42</v>
      </c>
      <c r="E683" s="17" t="s">
        <v>49</v>
      </c>
      <c r="F683" s="7" t="s">
        <v>132</v>
      </c>
      <c r="G683" s="7" t="s">
        <v>158</v>
      </c>
      <c r="H683" s="8" t="s">
        <v>159</v>
      </c>
      <c r="I683" s="8" t="s">
        <v>167</v>
      </c>
      <c r="J683" s="8" t="s">
        <v>231</v>
      </c>
      <c r="K683" s="8" t="s">
        <v>129</v>
      </c>
      <c r="L683" s="15" t="s">
        <v>175</v>
      </c>
      <c r="M683" s="10">
        <v>44804</v>
      </c>
      <c r="N683" s="10">
        <v>45077</v>
      </c>
      <c r="O683" s="17"/>
      <c r="P683" s="28">
        <v>22655.991734481613</v>
      </c>
      <c r="R683" t="s">
        <v>248</v>
      </c>
    </row>
    <row r="684" spans="1:18" ht="13.5" customHeight="1" x14ac:dyDescent="0.35">
      <c r="A684" s="7" t="s">
        <v>6</v>
      </c>
      <c r="B684" s="7" t="s">
        <v>50</v>
      </c>
      <c r="C684" s="7" t="s">
        <v>51</v>
      </c>
      <c r="D684" s="7" t="s">
        <v>51</v>
      </c>
      <c r="E684" s="17" t="s">
        <v>51</v>
      </c>
      <c r="F684" s="7" t="s">
        <v>134</v>
      </c>
      <c r="G684" s="7" t="s">
        <v>158</v>
      </c>
      <c r="H684" s="8" t="s">
        <v>159</v>
      </c>
      <c r="I684" s="8" t="s">
        <v>167</v>
      </c>
      <c r="J684" s="8" t="s">
        <v>231</v>
      </c>
      <c r="K684" s="8" t="s">
        <v>129</v>
      </c>
      <c r="L684" s="15" t="s">
        <v>175</v>
      </c>
      <c r="M684" s="10">
        <v>44804</v>
      </c>
      <c r="N684" s="10">
        <v>45077</v>
      </c>
      <c r="O684" s="17"/>
      <c r="P684" s="28">
        <v>2722.1554650469884</v>
      </c>
      <c r="R684" t="s">
        <v>51</v>
      </c>
    </row>
    <row r="685" spans="1:18" ht="13.5" customHeight="1" x14ac:dyDescent="0.35">
      <c r="A685" s="7" t="s">
        <v>6</v>
      </c>
      <c r="B685" s="7" t="s">
        <v>50</v>
      </c>
      <c r="C685" s="7" t="s">
        <v>52</v>
      </c>
      <c r="D685" s="7" t="s">
        <v>52</v>
      </c>
      <c r="E685" s="17" t="s">
        <v>52</v>
      </c>
      <c r="F685" s="7" t="s">
        <v>134</v>
      </c>
      <c r="G685" s="7" t="s">
        <v>158</v>
      </c>
      <c r="H685" s="8" t="s">
        <v>159</v>
      </c>
      <c r="I685" s="8" t="s">
        <v>167</v>
      </c>
      <c r="J685" s="8" t="s">
        <v>231</v>
      </c>
      <c r="K685" s="8" t="s">
        <v>129</v>
      </c>
      <c r="L685" s="15" t="s">
        <v>175</v>
      </c>
      <c r="M685" s="10">
        <v>44804</v>
      </c>
      <c r="N685" s="10">
        <v>45077</v>
      </c>
      <c r="O685" s="17"/>
      <c r="P685" s="28">
        <v>502.7042635785881</v>
      </c>
      <c r="R685" t="s">
        <v>52</v>
      </c>
    </row>
    <row r="686" spans="1:18" ht="13.5" customHeight="1" x14ac:dyDescent="0.35">
      <c r="A686" s="7" t="s">
        <v>6</v>
      </c>
      <c r="B686" s="7" t="s">
        <v>50</v>
      </c>
      <c r="C686" s="7" t="s">
        <v>54</v>
      </c>
      <c r="D686" s="7" t="s">
        <v>54</v>
      </c>
      <c r="E686" s="17" t="s">
        <v>54</v>
      </c>
      <c r="F686" s="7" t="s">
        <v>135</v>
      </c>
      <c r="G686" s="7" t="s">
        <v>158</v>
      </c>
      <c r="H686" s="8" t="s">
        <v>159</v>
      </c>
      <c r="I686" s="8" t="s">
        <v>167</v>
      </c>
      <c r="J686" s="8" t="s">
        <v>231</v>
      </c>
      <c r="K686" s="8" t="s">
        <v>129</v>
      </c>
      <c r="L686" s="15" t="s">
        <v>175</v>
      </c>
      <c r="M686" s="10">
        <v>44804</v>
      </c>
      <c r="N686" s="10">
        <v>45077</v>
      </c>
      <c r="O686" s="17"/>
      <c r="P686" s="28">
        <v>654.51543190539223</v>
      </c>
      <c r="R686" t="s">
        <v>249</v>
      </c>
    </row>
    <row r="687" spans="1:18" ht="13.5" customHeight="1" x14ac:dyDescent="0.35">
      <c r="A687" s="7" t="s">
        <v>6</v>
      </c>
      <c r="B687" s="7" t="s">
        <v>50</v>
      </c>
      <c r="C687" s="7" t="s">
        <v>55</v>
      </c>
      <c r="D687" s="7" t="s">
        <v>55</v>
      </c>
      <c r="E687" s="17" t="s">
        <v>55</v>
      </c>
      <c r="F687" s="7" t="s">
        <v>134</v>
      </c>
      <c r="G687" s="7" t="s">
        <v>158</v>
      </c>
      <c r="H687" s="8" t="s">
        <v>159</v>
      </c>
      <c r="I687" s="8" t="s">
        <v>167</v>
      </c>
      <c r="J687" s="8" t="s">
        <v>231</v>
      </c>
      <c r="K687" s="8" t="s">
        <v>129</v>
      </c>
      <c r="L687" s="15" t="s">
        <v>175</v>
      </c>
      <c r="M687" s="10">
        <v>44804</v>
      </c>
      <c r="N687" s="10">
        <v>45077</v>
      </c>
      <c r="O687" s="17"/>
      <c r="P687" s="28">
        <v>15.566775396476379</v>
      </c>
      <c r="R687" t="s">
        <v>55</v>
      </c>
    </row>
    <row r="688" spans="1:18" ht="13.5" customHeight="1" x14ac:dyDescent="0.35">
      <c r="A688" s="7" t="s">
        <v>6</v>
      </c>
      <c r="B688" s="7" t="s">
        <v>50</v>
      </c>
      <c r="C688" s="7" t="s">
        <v>55</v>
      </c>
      <c r="D688" s="7" t="s">
        <v>57</v>
      </c>
      <c r="E688" s="17" t="s">
        <v>199</v>
      </c>
      <c r="F688" s="7" t="s">
        <v>134</v>
      </c>
      <c r="G688" s="7" t="s">
        <v>158</v>
      </c>
      <c r="H688" s="8" t="s">
        <v>159</v>
      </c>
      <c r="I688" s="8" t="s">
        <v>167</v>
      </c>
      <c r="J688" s="8" t="s">
        <v>231</v>
      </c>
      <c r="K688" s="8" t="s">
        <v>129</v>
      </c>
      <c r="L688" s="15" t="s">
        <v>175</v>
      </c>
      <c r="M688" s="10">
        <v>44804</v>
      </c>
      <c r="N688" s="10">
        <v>45077</v>
      </c>
      <c r="O688" s="17"/>
      <c r="P688" s="28">
        <v>372.59738642663496</v>
      </c>
      <c r="R688" t="s">
        <v>250</v>
      </c>
    </row>
    <row r="689" spans="1:18" ht="13.5" customHeight="1" x14ac:dyDescent="0.35">
      <c r="A689" s="7" t="s">
        <v>6</v>
      </c>
      <c r="B689" s="7" t="s">
        <v>50</v>
      </c>
      <c r="C689" s="7" t="s">
        <v>55</v>
      </c>
      <c r="D689" s="7" t="s">
        <v>57</v>
      </c>
      <c r="E689" s="17" t="s">
        <v>200</v>
      </c>
      <c r="F689" s="7" t="s">
        <v>134</v>
      </c>
      <c r="G689" s="7" t="s">
        <v>158</v>
      </c>
      <c r="H689" s="8" t="s">
        <v>159</v>
      </c>
      <c r="I689" s="8" t="s">
        <v>167</v>
      </c>
      <c r="J689" s="8" t="s">
        <v>231</v>
      </c>
      <c r="K689" s="8" t="s">
        <v>129</v>
      </c>
      <c r="L689" s="15" t="s">
        <v>175</v>
      </c>
      <c r="M689" s="10">
        <v>44804</v>
      </c>
      <c r="N689" s="10">
        <v>45077</v>
      </c>
      <c r="O689" s="17"/>
      <c r="P689" s="28">
        <v>463.72167499470652</v>
      </c>
      <c r="R689" t="s">
        <v>200</v>
      </c>
    </row>
    <row r="690" spans="1:18" ht="13.5" customHeight="1" x14ac:dyDescent="0.35">
      <c r="A690" s="7" t="s">
        <v>6</v>
      </c>
      <c r="B690" s="7" t="s">
        <v>50</v>
      </c>
      <c r="C690" s="7" t="s">
        <v>55</v>
      </c>
      <c r="D690" s="7" t="s">
        <v>57</v>
      </c>
      <c r="E690" s="17" t="s">
        <v>201</v>
      </c>
      <c r="F690" s="7" t="s">
        <v>134</v>
      </c>
      <c r="G690" s="7" t="s">
        <v>158</v>
      </c>
      <c r="H690" s="8" t="s">
        <v>159</v>
      </c>
      <c r="I690" s="8" t="s">
        <v>167</v>
      </c>
      <c r="J690" s="8" t="s">
        <v>231</v>
      </c>
      <c r="K690" s="8" t="s">
        <v>129</v>
      </c>
      <c r="L690" s="15" t="s">
        <v>175</v>
      </c>
      <c r="M690" s="10">
        <v>44804</v>
      </c>
      <c r="N690" s="10">
        <v>45077</v>
      </c>
      <c r="O690" s="17"/>
      <c r="P690" s="28">
        <v>73.239960089458719</v>
      </c>
      <c r="R690" t="s">
        <v>201</v>
      </c>
    </row>
    <row r="691" spans="1:18" ht="13.5" customHeight="1" x14ac:dyDescent="0.35">
      <c r="A691" s="7" t="s">
        <v>6</v>
      </c>
      <c r="B691" s="7" t="s">
        <v>50</v>
      </c>
      <c r="C691" s="7" t="s">
        <v>55</v>
      </c>
      <c r="D691" s="7" t="s">
        <v>57</v>
      </c>
      <c r="E691" s="17" t="s">
        <v>202</v>
      </c>
      <c r="F691" s="7" t="s">
        <v>134</v>
      </c>
      <c r="G691" s="7" t="s">
        <v>158</v>
      </c>
      <c r="H691" s="8" t="s">
        <v>159</v>
      </c>
      <c r="I691" s="8" t="s">
        <v>167</v>
      </c>
      <c r="J691" s="8" t="s">
        <v>231</v>
      </c>
      <c r="K691" s="8" t="s">
        <v>129</v>
      </c>
      <c r="L691" s="15" t="s">
        <v>175</v>
      </c>
      <c r="M691" s="10">
        <v>44804</v>
      </c>
      <c r="N691" s="10">
        <v>45077</v>
      </c>
      <c r="O691" s="17"/>
      <c r="P691" s="28">
        <v>152.14495398648336</v>
      </c>
      <c r="R691" t="s">
        <v>202</v>
      </c>
    </row>
    <row r="692" spans="1:18" ht="13.5" customHeight="1" x14ac:dyDescent="0.35">
      <c r="A692" s="7" t="s">
        <v>6</v>
      </c>
      <c r="B692" s="7" t="s">
        <v>50</v>
      </c>
      <c r="C692" s="7" t="s">
        <v>55</v>
      </c>
      <c r="D692" s="7" t="s">
        <v>62</v>
      </c>
      <c r="E692" s="17" t="s">
        <v>62</v>
      </c>
      <c r="F692" s="7" t="s">
        <v>134</v>
      </c>
      <c r="G692" s="7" t="s">
        <v>158</v>
      </c>
      <c r="H692" s="8" t="s">
        <v>159</v>
      </c>
      <c r="I692" s="8" t="s">
        <v>167</v>
      </c>
      <c r="J692" s="8" t="s">
        <v>231</v>
      </c>
      <c r="K692" s="8" t="s">
        <v>129</v>
      </c>
      <c r="L692" s="15" t="s">
        <v>175</v>
      </c>
      <c r="M692" s="10">
        <v>44804</v>
      </c>
      <c r="N692" s="10">
        <v>45077</v>
      </c>
      <c r="O692" s="17"/>
      <c r="P692" s="28">
        <v>687.03575245178251</v>
      </c>
      <c r="R692" t="s">
        <v>62</v>
      </c>
    </row>
    <row r="693" spans="1:18" ht="13.5" customHeight="1" x14ac:dyDescent="0.35">
      <c r="A693" s="7" t="s">
        <v>6</v>
      </c>
      <c r="B693" s="7" t="s">
        <v>50</v>
      </c>
      <c r="C693" s="7" t="s">
        <v>55</v>
      </c>
      <c r="D693" s="8" t="s">
        <v>64</v>
      </c>
      <c r="E693" s="17" t="s">
        <v>203</v>
      </c>
      <c r="F693" s="7" t="s">
        <v>134</v>
      </c>
      <c r="G693" s="7" t="s">
        <v>158</v>
      </c>
      <c r="H693" s="8" t="s">
        <v>159</v>
      </c>
      <c r="I693" s="8" t="s">
        <v>167</v>
      </c>
      <c r="J693" s="8" t="s">
        <v>231</v>
      </c>
      <c r="K693" s="8" t="s">
        <v>129</v>
      </c>
      <c r="L693" s="15" t="s">
        <v>175</v>
      </c>
      <c r="M693" s="10">
        <v>44804</v>
      </c>
      <c r="N693" s="10">
        <v>45077</v>
      </c>
      <c r="O693" s="17"/>
      <c r="P693" s="28">
        <v>331.3157005891884</v>
      </c>
      <c r="R693" t="s">
        <v>203</v>
      </c>
    </row>
    <row r="694" spans="1:18" ht="13.5" customHeight="1" x14ac:dyDescent="0.35">
      <c r="A694" s="7" t="s">
        <v>6</v>
      </c>
      <c r="B694" s="7" t="s">
        <v>50</v>
      </c>
      <c r="C694" s="7" t="s">
        <v>65</v>
      </c>
      <c r="D694" s="7" t="s">
        <v>65</v>
      </c>
      <c r="E694" s="17" t="s">
        <v>65</v>
      </c>
      <c r="F694" s="7" t="s">
        <v>134</v>
      </c>
      <c r="G694" s="7" t="s">
        <v>158</v>
      </c>
      <c r="H694" s="8" t="s">
        <v>159</v>
      </c>
      <c r="I694" s="8" t="s">
        <v>167</v>
      </c>
      <c r="J694" s="8" t="s">
        <v>231</v>
      </c>
      <c r="K694" s="8" t="s">
        <v>129</v>
      </c>
      <c r="L694" s="15" t="s">
        <v>175</v>
      </c>
      <c r="M694" s="10">
        <v>44804</v>
      </c>
      <c r="N694" s="10">
        <v>45077</v>
      </c>
      <c r="O694" s="17"/>
      <c r="P694" s="28">
        <v>340.5389949642319</v>
      </c>
      <c r="R694" t="s">
        <v>251</v>
      </c>
    </row>
    <row r="695" spans="1:18" ht="13.5" customHeight="1" x14ac:dyDescent="0.35">
      <c r="A695" s="7" t="s">
        <v>6</v>
      </c>
      <c r="B695" s="7" t="s">
        <v>50</v>
      </c>
      <c r="C695" s="7" t="s">
        <v>66</v>
      </c>
      <c r="D695" s="7" t="s">
        <v>66</v>
      </c>
      <c r="E695" s="17" t="s">
        <v>204</v>
      </c>
      <c r="F695" s="7" t="s">
        <v>134</v>
      </c>
      <c r="G695" s="7" t="s">
        <v>158</v>
      </c>
      <c r="H695" s="8" t="s">
        <v>159</v>
      </c>
      <c r="I695" s="8" t="s">
        <v>167</v>
      </c>
      <c r="J695" s="8" t="s">
        <v>231</v>
      </c>
      <c r="K695" s="8" t="s">
        <v>129</v>
      </c>
      <c r="L695" s="15" t="s">
        <v>175</v>
      </c>
      <c r="M695" s="10">
        <v>44804</v>
      </c>
      <c r="N695" s="10">
        <v>45077</v>
      </c>
      <c r="O695" s="17"/>
      <c r="P695" s="28">
        <v>491.01086478045215</v>
      </c>
      <c r="R695" t="s">
        <v>204</v>
      </c>
    </row>
    <row r="696" spans="1:18" ht="13.5" customHeight="1" x14ac:dyDescent="0.35">
      <c r="A696" s="7" t="s">
        <v>6</v>
      </c>
      <c r="B696" s="7" t="s">
        <v>50</v>
      </c>
      <c r="C696" s="7" t="s">
        <v>66</v>
      </c>
      <c r="D696" s="7" t="s">
        <v>66</v>
      </c>
      <c r="E696" s="17" t="s">
        <v>66</v>
      </c>
      <c r="F696" s="7" t="s">
        <v>134</v>
      </c>
      <c r="G696" s="7" t="s">
        <v>158</v>
      </c>
      <c r="H696" s="8" t="s">
        <v>159</v>
      </c>
      <c r="I696" s="8" t="s">
        <v>167</v>
      </c>
      <c r="J696" s="8" t="s">
        <v>231</v>
      </c>
      <c r="K696" s="8" t="s">
        <v>129</v>
      </c>
      <c r="L696" s="15" t="s">
        <v>175</v>
      </c>
      <c r="M696" s="10">
        <v>44804</v>
      </c>
      <c r="N696" s="10">
        <v>45077</v>
      </c>
      <c r="O696" s="17"/>
      <c r="P696" s="28">
        <v>557.96777162540786</v>
      </c>
      <c r="R696" t="s">
        <v>66</v>
      </c>
    </row>
    <row r="697" spans="1:18" ht="13.5" customHeight="1" x14ac:dyDescent="0.35">
      <c r="A697" s="7" t="s">
        <v>6</v>
      </c>
      <c r="B697" s="7" t="s">
        <v>50</v>
      </c>
      <c r="C697" s="7" t="s">
        <v>66</v>
      </c>
      <c r="D697" s="7" t="s">
        <v>66</v>
      </c>
      <c r="E697" s="17" t="s">
        <v>205</v>
      </c>
      <c r="F697" s="7" t="s">
        <v>134</v>
      </c>
      <c r="G697" s="7" t="s">
        <v>158</v>
      </c>
      <c r="H697" s="8" t="s">
        <v>159</v>
      </c>
      <c r="I697" s="8" t="s">
        <v>167</v>
      </c>
      <c r="J697" s="8" t="s">
        <v>231</v>
      </c>
      <c r="K697" s="8" t="s">
        <v>129</v>
      </c>
      <c r="L697" s="15" t="s">
        <v>175</v>
      </c>
      <c r="M697" s="10">
        <v>44804</v>
      </c>
      <c r="N697" s="10">
        <v>45077</v>
      </c>
      <c r="O697" s="17"/>
      <c r="P697" s="28">
        <v>293.74623818366695</v>
      </c>
      <c r="R697" t="s">
        <v>252</v>
      </c>
    </row>
    <row r="698" spans="1:18" ht="13.5" customHeight="1" x14ac:dyDescent="0.35">
      <c r="A698" s="7" t="s">
        <v>6</v>
      </c>
      <c r="B698" s="7" t="s">
        <v>50</v>
      </c>
      <c r="C698" s="7" t="s">
        <v>66</v>
      </c>
      <c r="D698" s="7" t="s">
        <v>66</v>
      </c>
      <c r="E698" s="17" t="s">
        <v>206</v>
      </c>
      <c r="F698" s="7" t="s">
        <v>134</v>
      </c>
      <c r="G698" s="7" t="s">
        <v>158</v>
      </c>
      <c r="H698" s="8" t="s">
        <v>159</v>
      </c>
      <c r="I698" s="8" t="s">
        <v>167</v>
      </c>
      <c r="J698" s="8" t="s">
        <v>231</v>
      </c>
      <c r="K698" s="8" t="s">
        <v>129</v>
      </c>
      <c r="L698" s="15" t="s">
        <v>175</v>
      </c>
      <c r="M698" s="10">
        <v>44804</v>
      </c>
      <c r="N698" s="10">
        <v>45077</v>
      </c>
      <c r="O698" s="17"/>
      <c r="P698" s="28">
        <v>2215.4976047997975</v>
      </c>
      <c r="R698" t="s">
        <v>206</v>
      </c>
    </row>
    <row r="699" spans="1:18" ht="13.5" customHeight="1" x14ac:dyDescent="0.35">
      <c r="A699" s="7" t="s">
        <v>6</v>
      </c>
      <c r="B699" s="7" t="s">
        <v>50</v>
      </c>
      <c r="C699" s="7" t="s">
        <v>66</v>
      </c>
      <c r="D699" s="7" t="s">
        <v>66</v>
      </c>
      <c r="E699" s="17" t="s">
        <v>207</v>
      </c>
      <c r="F699" s="7" t="s">
        <v>134</v>
      </c>
      <c r="G699" s="7" t="s">
        <v>158</v>
      </c>
      <c r="H699" s="8" t="s">
        <v>159</v>
      </c>
      <c r="I699" s="8" t="s">
        <v>167</v>
      </c>
      <c r="J699" s="8" t="s">
        <v>231</v>
      </c>
      <c r="K699" s="8" t="s">
        <v>129</v>
      </c>
      <c r="L699" s="15" t="s">
        <v>175</v>
      </c>
      <c r="M699" s="10">
        <v>44804</v>
      </c>
      <c r="N699" s="10">
        <v>45077</v>
      </c>
      <c r="O699" s="17"/>
      <c r="P699" s="28">
        <v>259.13332086810072</v>
      </c>
      <c r="R699" t="s">
        <v>253</v>
      </c>
    </row>
    <row r="700" spans="1:18" ht="13.5" customHeight="1" x14ac:dyDescent="0.35">
      <c r="A700" s="7" t="s">
        <v>6</v>
      </c>
      <c r="B700" s="7" t="s">
        <v>50</v>
      </c>
      <c r="C700" s="7" t="s">
        <v>66</v>
      </c>
      <c r="D700" s="7" t="s">
        <v>66</v>
      </c>
      <c r="E700" s="17" t="s">
        <v>208</v>
      </c>
      <c r="F700" s="7" t="s">
        <v>134</v>
      </c>
      <c r="G700" s="7" t="s">
        <v>158</v>
      </c>
      <c r="H700" s="8" t="s">
        <v>159</v>
      </c>
      <c r="I700" s="8" t="s">
        <v>167</v>
      </c>
      <c r="J700" s="8" t="s">
        <v>231</v>
      </c>
      <c r="K700" s="8" t="s">
        <v>129</v>
      </c>
      <c r="L700" s="15" t="s">
        <v>175</v>
      </c>
      <c r="M700" s="10">
        <v>44804</v>
      </c>
      <c r="N700" s="10">
        <v>45077</v>
      </c>
      <c r="O700" s="17"/>
      <c r="P700" s="28">
        <v>186.98645895329352</v>
      </c>
      <c r="R700" t="s">
        <v>254</v>
      </c>
    </row>
    <row r="701" spans="1:18" ht="13.5" customHeight="1" x14ac:dyDescent="0.35">
      <c r="A701" s="7" t="s">
        <v>6</v>
      </c>
      <c r="B701" s="7" t="s">
        <v>50</v>
      </c>
      <c r="C701" s="7" t="s">
        <v>66</v>
      </c>
      <c r="D701" s="7" t="s">
        <v>66</v>
      </c>
      <c r="E701" s="17" t="s">
        <v>209</v>
      </c>
      <c r="F701" s="7" t="s">
        <v>134</v>
      </c>
      <c r="G701" s="7" t="s">
        <v>158</v>
      </c>
      <c r="H701" s="8" t="s">
        <v>159</v>
      </c>
      <c r="I701" s="8" t="s">
        <v>167</v>
      </c>
      <c r="J701" s="8" t="s">
        <v>231</v>
      </c>
      <c r="K701" s="8" t="s">
        <v>129</v>
      </c>
      <c r="L701" s="15" t="s">
        <v>175</v>
      </c>
      <c r="M701" s="10">
        <v>44804</v>
      </c>
      <c r="N701" s="10">
        <v>45077</v>
      </c>
      <c r="O701" s="17"/>
      <c r="P701" s="28">
        <v>270.26468980156284</v>
      </c>
      <c r="R701" t="s">
        <v>209</v>
      </c>
    </row>
    <row r="702" spans="1:18" ht="13.5" customHeight="1" x14ac:dyDescent="0.35">
      <c r="A702" s="7" t="s">
        <v>6</v>
      </c>
      <c r="B702" s="7" t="s">
        <v>50</v>
      </c>
      <c r="C702" s="7" t="s">
        <v>74</v>
      </c>
      <c r="D702" s="7" t="s">
        <v>74</v>
      </c>
      <c r="E702" s="17" t="s">
        <v>74</v>
      </c>
      <c r="F702" s="7" t="s">
        <v>134</v>
      </c>
      <c r="G702" s="7" t="s">
        <v>158</v>
      </c>
      <c r="H702" s="8" t="s">
        <v>159</v>
      </c>
      <c r="I702" s="8" t="s">
        <v>167</v>
      </c>
      <c r="J702" s="8" t="s">
        <v>231</v>
      </c>
      <c r="K702" s="8" t="s">
        <v>129</v>
      </c>
      <c r="L702" s="15" t="s">
        <v>175</v>
      </c>
      <c r="M702" s="10">
        <v>44804</v>
      </c>
      <c r="N702" s="10">
        <v>45077</v>
      </c>
      <c r="O702" s="17"/>
      <c r="P702" s="28">
        <v>1664.828622626575</v>
      </c>
      <c r="R702" t="s">
        <v>74</v>
      </c>
    </row>
    <row r="703" spans="1:18" ht="13.5" customHeight="1" x14ac:dyDescent="0.35">
      <c r="A703" s="7" t="s">
        <v>6</v>
      </c>
      <c r="B703" s="7" t="s">
        <v>50</v>
      </c>
      <c r="C703" s="7" t="s">
        <v>74</v>
      </c>
      <c r="D703" s="7" t="s">
        <v>74</v>
      </c>
      <c r="E703" s="17" t="s">
        <v>210</v>
      </c>
      <c r="F703" s="7" t="s">
        <v>134</v>
      </c>
      <c r="G703" s="7" t="s">
        <v>158</v>
      </c>
      <c r="H703" s="8" t="s">
        <v>159</v>
      </c>
      <c r="I703" s="8" t="s">
        <v>167</v>
      </c>
      <c r="J703" s="8" t="s">
        <v>231</v>
      </c>
      <c r="K703" s="8" t="s">
        <v>129</v>
      </c>
      <c r="L703" s="15" t="s">
        <v>175</v>
      </c>
      <c r="M703" s="10">
        <v>44804</v>
      </c>
      <c r="N703" s="10">
        <v>45077</v>
      </c>
      <c r="O703" s="17"/>
      <c r="P703" s="28">
        <v>1881.7564525897951</v>
      </c>
      <c r="R703" t="s">
        <v>210</v>
      </c>
    </row>
    <row r="704" spans="1:18" ht="13.5" customHeight="1" x14ac:dyDescent="0.35">
      <c r="A704" s="7" t="s">
        <v>6</v>
      </c>
      <c r="B704" s="7" t="s">
        <v>50</v>
      </c>
      <c r="C704" s="7" t="s">
        <v>74</v>
      </c>
      <c r="D704" s="7" t="s">
        <v>74</v>
      </c>
      <c r="E704" s="17" t="s">
        <v>211</v>
      </c>
      <c r="F704" s="7" t="s">
        <v>134</v>
      </c>
      <c r="G704" s="7" t="s">
        <v>158</v>
      </c>
      <c r="H704" s="8" t="s">
        <v>159</v>
      </c>
      <c r="I704" s="8" t="s">
        <v>167</v>
      </c>
      <c r="J704" s="8" t="s">
        <v>231</v>
      </c>
      <c r="K704" s="8" t="s">
        <v>129</v>
      </c>
      <c r="L704" s="15" t="s">
        <v>175</v>
      </c>
      <c r="M704" s="10">
        <v>44804</v>
      </c>
      <c r="N704" s="10">
        <v>45077</v>
      </c>
      <c r="O704" s="17"/>
      <c r="P704" s="28">
        <v>1032.4112132842527</v>
      </c>
      <c r="R704" t="s">
        <v>211</v>
      </c>
    </row>
    <row r="705" spans="1:18" ht="13.5" customHeight="1" x14ac:dyDescent="0.35">
      <c r="A705" s="7" t="s">
        <v>6</v>
      </c>
      <c r="B705" s="7" t="s">
        <v>50</v>
      </c>
      <c r="C705" s="7" t="s">
        <v>74</v>
      </c>
      <c r="D705" s="7" t="s">
        <v>74</v>
      </c>
      <c r="E705" s="17" t="s">
        <v>212</v>
      </c>
      <c r="F705" s="7" t="s">
        <v>134</v>
      </c>
      <c r="G705" s="7" t="s">
        <v>158</v>
      </c>
      <c r="H705" s="8" t="s">
        <v>159</v>
      </c>
      <c r="I705" s="8" t="s">
        <v>167</v>
      </c>
      <c r="J705" s="8" t="s">
        <v>231</v>
      </c>
      <c r="K705" s="8" t="s">
        <v>129</v>
      </c>
      <c r="L705" s="15" t="s">
        <v>175</v>
      </c>
      <c r="M705" s="10">
        <v>44804</v>
      </c>
      <c r="N705" s="10">
        <v>45077</v>
      </c>
      <c r="O705" s="17"/>
      <c r="P705" s="28">
        <v>0.3</v>
      </c>
      <c r="R705" t="s">
        <v>255</v>
      </c>
    </row>
    <row r="706" spans="1:18" ht="13.5" customHeight="1" x14ac:dyDescent="0.35">
      <c r="A706" s="7" t="s">
        <v>6</v>
      </c>
      <c r="B706" s="7" t="s">
        <v>50</v>
      </c>
      <c r="C706" s="7" t="s">
        <v>74</v>
      </c>
      <c r="D706" s="7" t="s">
        <v>74</v>
      </c>
      <c r="E706" s="17" t="s">
        <v>213</v>
      </c>
      <c r="F706" s="7" t="s">
        <v>134</v>
      </c>
      <c r="G706" s="7" t="s">
        <v>158</v>
      </c>
      <c r="H706" s="8" t="s">
        <v>159</v>
      </c>
      <c r="I706" s="8" t="s">
        <v>167</v>
      </c>
      <c r="J706" s="8" t="s">
        <v>231</v>
      </c>
      <c r="K706" s="8" t="s">
        <v>129</v>
      </c>
      <c r="L706" s="15" t="s">
        <v>175</v>
      </c>
      <c r="M706" s="10">
        <v>44804</v>
      </c>
      <c r="N706" s="10">
        <v>45077</v>
      </c>
      <c r="O706" s="17"/>
      <c r="P706" s="28">
        <v>71.163003296348109</v>
      </c>
      <c r="R706" t="s">
        <v>256</v>
      </c>
    </row>
    <row r="707" spans="1:18" ht="13.5" customHeight="1" x14ac:dyDescent="0.35">
      <c r="A707" s="7" t="s">
        <v>6</v>
      </c>
      <c r="B707" s="7" t="s">
        <v>50</v>
      </c>
      <c r="C707" s="7" t="s">
        <v>74</v>
      </c>
      <c r="D707" s="7" t="s">
        <v>74</v>
      </c>
      <c r="E707" s="17" t="s">
        <v>214</v>
      </c>
      <c r="F707" s="7" t="s">
        <v>134</v>
      </c>
      <c r="G707" s="7" t="s">
        <v>158</v>
      </c>
      <c r="H707" s="8" t="s">
        <v>159</v>
      </c>
      <c r="I707" s="8" t="s">
        <v>167</v>
      </c>
      <c r="J707" s="8" t="s">
        <v>231</v>
      </c>
      <c r="K707" s="8" t="s">
        <v>129</v>
      </c>
      <c r="L707" s="15" t="s">
        <v>175</v>
      </c>
      <c r="M707" s="10">
        <v>44804</v>
      </c>
      <c r="N707" s="10">
        <v>45077</v>
      </c>
      <c r="O707" s="17"/>
      <c r="P707" s="28">
        <v>0</v>
      </c>
      <c r="R707" t="s">
        <v>214</v>
      </c>
    </row>
    <row r="708" spans="1:18" ht="13.5" customHeight="1" x14ac:dyDescent="0.35">
      <c r="A708" s="7" t="s">
        <v>6</v>
      </c>
      <c r="B708" s="7" t="s">
        <v>50</v>
      </c>
      <c r="C708" s="7" t="s">
        <v>74</v>
      </c>
      <c r="D708" s="7" t="s">
        <v>74</v>
      </c>
      <c r="E708" s="17" t="s">
        <v>215</v>
      </c>
      <c r="F708" s="7" t="s">
        <v>134</v>
      </c>
      <c r="G708" s="7" t="s">
        <v>158</v>
      </c>
      <c r="H708" s="8" t="s">
        <v>159</v>
      </c>
      <c r="I708" s="8" t="s">
        <v>167</v>
      </c>
      <c r="J708" s="8" t="s">
        <v>231</v>
      </c>
      <c r="K708" s="8" t="s">
        <v>129</v>
      </c>
      <c r="L708" s="15" t="s">
        <v>175</v>
      </c>
      <c r="M708" s="10">
        <v>44804</v>
      </c>
      <c r="N708" s="10">
        <v>45077</v>
      </c>
      <c r="O708" s="17"/>
      <c r="P708" s="28">
        <v>616.40082056437348</v>
      </c>
      <c r="R708" t="s">
        <v>215</v>
      </c>
    </row>
    <row r="709" spans="1:18" ht="13.5" customHeight="1" x14ac:dyDescent="0.35">
      <c r="A709" s="7" t="s">
        <v>6</v>
      </c>
      <c r="B709" s="7" t="s">
        <v>50</v>
      </c>
      <c r="C709" s="7" t="s">
        <v>82</v>
      </c>
      <c r="D709" s="7" t="s">
        <v>82</v>
      </c>
      <c r="E709" s="17" t="s">
        <v>82</v>
      </c>
      <c r="F709" s="7" t="s">
        <v>133</v>
      </c>
      <c r="G709" s="7" t="s">
        <v>158</v>
      </c>
      <c r="H709" s="8" t="s">
        <v>159</v>
      </c>
      <c r="I709" s="8" t="s">
        <v>167</v>
      </c>
      <c r="J709" s="8" t="s">
        <v>231</v>
      </c>
      <c r="K709" s="8" t="s">
        <v>129</v>
      </c>
      <c r="L709" s="15" t="s">
        <v>175</v>
      </c>
      <c r="M709" s="10">
        <v>44804</v>
      </c>
      <c r="N709" s="10">
        <v>45077</v>
      </c>
      <c r="O709" s="17"/>
      <c r="P709" s="28">
        <v>8410.3005901366651</v>
      </c>
      <c r="R709" t="s">
        <v>82</v>
      </c>
    </row>
    <row r="710" spans="1:18" ht="13.5" customHeight="1" x14ac:dyDescent="0.35">
      <c r="A710" s="7" t="s">
        <v>6</v>
      </c>
      <c r="B710" s="7" t="s">
        <v>50</v>
      </c>
      <c r="C710" s="7" t="s">
        <v>83</v>
      </c>
      <c r="D710" s="7" t="s">
        <v>83</v>
      </c>
      <c r="E710" s="17" t="s">
        <v>216</v>
      </c>
      <c r="F710" s="7" t="s">
        <v>135</v>
      </c>
      <c r="G710" s="7" t="s">
        <v>158</v>
      </c>
      <c r="H710" s="8" t="s">
        <v>159</v>
      </c>
      <c r="I710" s="8" t="s">
        <v>167</v>
      </c>
      <c r="J710" s="8" t="s">
        <v>231</v>
      </c>
      <c r="K710" s="8" t="s">
        <v>129</v>
      </c>
      <c r="L710" s="15" t="s">
        <v>175</v>
      </c>
      <c r="M710" s="10">
        <v>44804</v>
      </c>
      <c r="N710" s="10">
        <v>45077</v>
      </c>
      <c r="O710" s="17"/>
      <c r="P710" s="28">
        <v>49.367841424248823</v>
      </c>
      <c r="R710" t="s">
        <v>216</v>
      </c>
    </row>
    <row r="711" spans="1:18" ht="13.5" customHeight="1" x14ac:dyDescent="0.35">
      <c r="A711" s="7" t="s">
        <v>6</v>
      </c>
      <c r="B711" s="7" t="s">
        <v>50</v>
      </c>
      <c r="C711" s="7" t="s">
        <v>83</v>
      </c>
      <c r="D711" s="7" t="s">
        <v>83</v>
      </c>
      <c r="E711" s="17" t="s">
        <v>83</v>
      </c>
      <c r="F711" s="7" t="s">
        <v>135</v>
      </c>
      <c r="G711" s="7" t="s">
        <v>158</v>
      </c>
      <c r="H711" s="8" t="s">
        <v>159</v>
      </c>
      <c r="I711" s="8" t="s">
        <v>167</v>
      </c>
      <c r="J711" s="8" t="s">
        <v>231</v>
      </c>
      <c r="K711" s="8" t="s">
        <v>129</v>
      </c>
      <c r="L711" s="15" t="s">
        <v>175</v>
      </c>
      <c r="M711" s="10">
        <v>44804</v>
      </c>
      <c r="N711" s="10">
        <v>45077</v>
      </c>
      <c r="O711" s="17"/>
      <c r="P711" s="28">
        <v>262.21919252257817</v>
      </c>
      <c r="R711" t="s">
        <v>83</v>
      </c>
    </row>
    <row r="712" spans="1:18" ht="13.5" customHeight="1" x14ac:dyDescent="0.35">
      <c r="A712" s="7" t="s">
        <v>6</v>
      </c>
      <c r="B712" s="7" t="s">
        <v>50</v>
      </c>
      <c r="C712" s="7" t="s">
        <v>83</v>
      </c>
      <c r="D712" s="7" t="s">
        <v>83</v>
      </c>
      <c r="E712" s="17" t="s">
        <v>217</v>
      </c>
      <c r="F712" s="7" t="s">
        <v>135</v>
      </c>
      <c r="G712" s="7" t="s">
        <v>158</v>
      </c>
      <c r="H712" s="8" t="s">
        <v>159</v>
      </c>
      <c r="I712" s="8" t="s">
        <v>167</v>
      </c>
      <c r="J712" s="8" t="s">
        <v>231</v>
      </c>
      <c r="K712" s="8" t="s">
        <v>129</v>
      </c>
      <c r="L712" s="15" t="s">
        <v>175</v>
      </c>
      <c r="M712" s="10">
        <v>44804</v>
      </c>
      <c r="N712" s="10">
        <v>45077</v>
      </c>
      <c r="O712" s="17"/>
      <c r="P712" s="28">
        <v>1208.1351100680263</v>
      </c>
      <c r="R712" t="s">
        <v>257</v>
      </c>
    </row>
    <row r="713" spans="1:18" ht="13.5" customHeight="1" x14ac:dyDescent="0.35">
      <c r="A713" s="7" t="s">
        <v>6</v>
      </c>
      <c r="B713" s="7" t="s">
        <v>50</v>
      </c>
      <c r="C713" s="7" t="s">
        <v>83</v>
      </c>
      <c r="D713" s="7" t="s">
        <v>83</v>
      </c>
      <c r="E713" s="17" t="s">
        <v>218</v>
      </c>
      <c r="F713" s="7" t="s">
        <v>135</v>
      </c>
      <c r="G713" s="7" t="s">
        <v>158</v>
      </c>
      <c r="H713" s="8" t="s">
        <v>159</v>
      </c>
      <c r="I713" s="8" t="s">
        <v>167</v>
      </c>
      <c r="J713" s="8" t="s">
        <v>231</v>
      </c>
      <c r="K713" s="8" t="s">
        <v>129</v>
      </c>
      <c r="L713" s="15" t="s">
        <v>175</v>
      </c>
      <c r="M713" s="10">
        <v>44804</v>
      </c>
      <c r="N713" s="10">
        <v>45077</v>
      </c>
      <c r="O713" s="17"/>
      <c r="P713" s="28">
        <v>4541.079360338168</v>
      </c>
      <c r="R713" t="s">
        <v>258</v>
      </c>
    </row>
    <row r="714" spans="1:18" ht="13.5" customHeight="1" x14ac:dyDescent="0.35">
      <c r="A714" s="7" t="s">
        <v>6</v>
      </c>
      <c r="B714" s="7" t="s">
        <v>50</v>
      </c>
      <c r="C714" s="7" t="s">
        <v>83</v>
      </c>
      <c r="D714" s="7" t="s">
        <v>83</v>
      </c>
      <c r="E714" s="17" t="s">
        <v>219</v>
      </c>
      <c r="F714" s="7" t="s">
        <v>135</v>
      </c>
      <c r="G714" s="7" t="s">
        <v>158</v>
      </c>
      <c r="H714" s="8" t="s">
        <v>159</v>
      </c>
      <c r="I714" s="8" t="s">
        <v>167</v>
      </c>
      <c r="J714" s="8" t="s">
        <v>231</v>
      </c>
      <c r="K714" s="8" t="s">
        <v>129</v>
      </c>
      <c r="L714" s="15" t="s">
        <v>175</v>
      </c>
      <c r="M714" s="10">
        <v>44804</v>
      </c>
      <c r="N714" s="10">
        <v>45077</v>
      </c>
      <c r="O714" s="17"/>
      <c r="P714" s="28">
        <v>1988.9411868666411</v>
      </c>
      <c r="R714" t="s">
        <v>219</v>
      </c>
    </row>
    <row r="715" spans="1:18" ht="13.5" customHeight="1" x14ac:dyDescent="0.35">
      <c r="A715" s="7" t="s">
        <v>6</v>
      </c>
      <c r="B715" s="7" t="s">
        <v>50</v>
      </c>
      <c r="C715" s="7" t="s">
        <v>83</v>
      </c>
      <c r="D715" s="7" t="s">
        <v>83</v>
      </c>
      <c r="E715" s="17" t="s">
        <v>220</v>
      </c>
      <c r="F715" s="7" t="s">
        <v>135</v>
      </c>
      <c r="G715" s="7" t="s">
        <v>158</v>
      </c>
      <c r="H715" s="8" t="s">
        <v>159</v>
      </c>
      <c r="I715" s="8" t="s">
        <v>167</v>
      </c>
      <c r="J715" s="8" t="s">
        <v>231</v>
      </c>
      <c r="K715" s="8" t="s">
        <v>129</v>
      </c>
      <c r="L715" s="15" t="s">
        <v>175</v>
      </c>
      <c r="M715" s="10">
        <v>44804</v>
      </c>
      <c r="N715" s="10">
        <v>45077</v>
      </c>
      <c r="O715" s="17"/>
      <c r="P715" s="28">
        <v>988.81162927222465</v>
      </c>
      <c r="R715" t="s">
        <v>259</v>
      </c>
    </row>
    <row r="716" spans="1:18" ht="13.5" customHeight="1" x14ac:dyDescent="0.35">
      <c r="A716" s="7" t="s">
        <v>6</v>
      </c>
      <c r="B716" s="7" t="s">
        <v>50</v>
      </c>
      <c r="C716" s="7" t="s">
        <v>83</v>
      </c>
      <c r="D716" s="7" t="s">
        <v>83</v>
      </c>
      <c r="E716" s="17" t="s">
        <v>221</v>
      </c>
      <c r="F716" s="7" t="s">
        <v>135</v>
      </c>
      <c r="G716" s="7" t="s">
        <v>158</v>
      </c>
      <c r="H716" s="8" t="s">
        <v>159</v>
      </c>
      <c r="I716" s="8" t="s">
        <v>167</v>
      </c>
      <c r="J716" s="8" t="s">
        <v>231</v>
      </c>
      <c r="K716" s="8" t="s">
        <v>129</v>
      </c>
      <c r="L716" s="15" t="s">
        <v>175</v>
      </c>
      <c r="M716" s="10">
        <v>44804</v>
      </c>
      <c r="N716" s="10">
        <v>45077</v>
      </c>
      <c r="O716" s="17"/>
      <c r="P716" s="28">
        <v>588.55409458336578</v>
      </c>
      <c r="R716" t="s">
        <v>260</v>
      </c>
    </row>
    <row r="717" spans="1:18" ht="13.5" customHeight="1" x14ac:dyDescent="0.35">
      <c r="A717" s="7" t="s">
        <v>6</v>
      </c>
      <c r="B717" s="7" t="s">
        <v>50</v>
      </c>
      <c r="C717" s="7" t="s">
        <v>83</v>
      </c>
      <c r="D717" s="7" t="s">
        <v>83</v>
      </c>
      <c r="E717" s="17" t="s">
        <v>222</v>
      </c>
      <c r="F717" s="7" t="s">
        <v>135</v>
      </c>
      <c r="G717" s="7" t="s">
        <v>158</v>
      </c>
      <c r="H717" s="8" t="s">
        <v>159</v>
      </c>
      <c r="I717" s="8" t="s">
        <v>167</v>
      </c>
      <c r="J717" s="8" t="s">
        <v>231</v>
      </c>
      <c r="K717" s="8" t="s">
        <v>129</v>
      </c>
      <c r="L717" s="15" t="s">
        <v>175</v>
      </c>
      <c r="M717" s="10">
        <v>44804</v>
      </c>
      <c r="N717" s="10">
        <v>45077</v>
      </c>
      <c r="O717" s="17"/>
      <c r="P717" s="28">
        <v>584.80068231943085</v>
      </c>
      <c r="R717" t="s">
        <v>261</v>
      </c>
    </row>
    <row r="718" spans="1:18" ht="13.5" customHeight="1" x14ac:dyDescent="0.35">
      <c r="A718" s="7" t="s">
        <v>6</v>
      </c>
      <c r="B718" s="7" t="s">
        <v>50</v>
      </c>
      <c r="C718" s="7" t="s">
        <v>83</v>
      </c>
      <c r="D718" s="7" t="s">
        <v>83</v>
      </c>
      <c r="E718" s="17" t="s">
        <v>223</v>
      </c>
      <c r="F718" s="7" t="s">
        <v>135</v>
      </c>
      <c r="G718" s="7" t="s">
        <v>158</v>
      </c>
      <c r="H718" s="8" t="s">
        <v>159</v>
      </c>
      <c r="I718" s="8" t="s">
        <v>167</v>
      </c>
      <c r="J718" s="8" t="s">
        <v>231</v>
      </c>
      <c r="K718" s="8" t="s">
        <v>129</v>
      </c>
      <c r="L718" s="15" t="s">
        <v>175</v>
      </c>
      <c r="M718" s="10">
        <v>44804</v>
      </c>
      <c r="N718" s="10">
        <v>45077</v>
      </c>
      <c r="O718" s="17"/>
      <c r="P718" s="28">
        <v>1023.6748334011571</v>
      </c>
      <c r="R718" t="s">
        <v>223</v>
      </c>
    </row>
    <row r="719" spans="1:18" ht="13.5" customHeight="1" x14ac:dyDescent="0.35">
      <c r="A719" s="7" t="s">
        <v>6</v>
      </c>
      <c r="B719" s="7" t="s">
        <v>50</v>
      </c>
      <c r="C719" s="7" t="s">
        <v>83</v>
      </c>
      <c r="D719" s="7" t="s">
        <v>83</v>
      </c>
      <c r="E719" s="17" t="s">
        <v>224</v>
      </c>
      <c r="F719" s="7" t="s">
        <v>135</v>
      </c>
      <c r="G719" s="7" t="s">
        <v>158</v>
      </c>
      <c r="H719" s="8" t="s">
        <v>159</v>
      </c>
      <c r="I719" s="8" t="s">
        <v>167</v>
      </c>
      <c r="J719" s="8" t="s">
        <v>231</v>
      </c>
      <c r="K719" s="8" t="s">
        <v>129</v>
      </c>
      <c r="L719" s="15" t="s">
        <v>175</v>
      </c>
      <c r="M719" s="10">
        <v>44804</v>
      </c>
      <c r="N719" s="10">
        <v>45077</v>
      </c>
      <c r="O719" s="17"/>
      <c r="P719" s="28">
        <v>1785.5661803460725</v>
      </c>
      <c r="R719" t="s">
        <v>262</v>
      </c>
    </row>
    <row r="720" spans="1:18" ht="13.5" customHeight="1" x14ac:dyDescent="0.35">
      <c r="A720" s="7" t="s">
        <v>6</v>
      </c>
      <c r="B720" s="7" t="s">
        <v>50</v>
      </c>
      <c r="C720" s="7" t="s">
        <v>94</v>
      </c>
      <c r="D720" s="7" t="s">
        <v>94</v>
      </c>
      <c r="E720" s="17" t="s">
        <v>225</v>
      </c>
      <c r="F720" s="7" t="s">
        <v>133</v>
      </c>
      <c r="G720" s="7" t="s">
        <v>158</v>
      </c>
      <c r="H720" s="8" t="s">
        <v>159</v>
      </c>
      <c r="I720" s="8" t="s">
        <v>167</v>
      </c>
      <c r="J720" s="8" t="s">
        <v>231</v>
      </c>
      <c r="K720" s="8" t="s">
        <v>129</v>
      </c>
      <c r="L720" s="15" t="s">
        <v>175</v>
      </c>
      <c r="M720" s="10">
        <v>44804</v>
      </c>
      <c r="N720" s="10">
        <v>45077</v>
      </c>
      <c r="O720" s="17"/>
      <c r="P720" s="28">
        <v>423.33890760219504</v>
      </c>
      <c r="R720" t="s">
        <v>225</v>
      </c>
    </row>
    <row r="721" spans="1:18" ht="13.5" customHeight="1" x14ac:dyDescent="0.35">
      <c r="A721" s="7" t="s">
        <v>6</v>
      </c>
      <c r="B721" s="7" t="s">
        <v>50</v>
      </c>
      <c r="C721" s="7" t="s">
        <v>94</v>
      </c>
      <c r="D721" s="7" t="s">
        <v>94</v>
      </c>
      <c r="E721" s="17" t="s">
        <v>226</v>
      </c>
      <c r="F721" s="7" t="s">
        <v>133</v>
      </c>
      <c r="G721" s="7" t="s">
        <v>158</v>
      </c>
      <c r="H721" s="8" t="s">
        <v>159</v>
      </c>
      <c r="I721" s="8" t="s">
        <v>167</v>
      </c>
      <c r="J721" s="8" t="s">
        <v>231</v>
      </c>
      <c r="K721" s="8" t="s">
        <v>129</v>
      </c>
      <c r="L721" s="15" t="s">
        <v>175</v>
      </c>
      <c r="M721" s="10">
        <v>44804</v>
      </c>
      <c r="N721" s="10">
        <v>45077</v>
      </c>
      <c r="O721" s="17"/>
      <c r="P721" s="28">
        <v>2443.3344937489446</v>
      </c>
      <c r="R721" t="s">
        <v>226</v>
      </c>
    </row>
    <row r="722" spans="1:18" ht="13.5" customHeight="1" x14ac:dyDescent="0.35">
      <c r="A722" s="7" t="s">
        <v>6</v>
      </c>
      <c r="B722" s="7" t="s">
        <v>50</v>
      </c>
      <c r="C722" s="7" t="s">
        <v>94</v>
      </c>
      <c r="D722" s="7" t="s">
        <v>94</v>
      </c>
      <c r="E722" s="17" t="s">
        <v>94</v>
      </c>
      <c r="F722" s="7" t="s">
        <v>133</v>
      </c>
      <c r="G722" s="7" t="s">
        <v>158</v>
      </c>
      <c r="H722" s="8" t="s">
        <v>159</v>
      </c>
      <c r="I722" s="8" t="s">
        <v>167</v>
      </c>
      <c r="J722" s="8" t="s">
        <v>231</v>
      </c>
      <c r="K722" s="8" t="s">
        <v>129</v>
      </c>
      <c r="L722" s="15" t="s">
        <v>175</v>
      </c>
      <c r="M722" s="10">
        <v>44804</v>
      </c>
      <c r="N722" s="10">
        <v>45077</v>
      </c>
      <c r="O722" s="17"/>
      <c r="P722" s="28">
        <v>563.81142069016209</v>
      </c>
      <c r="R722" t="s">
        <v>94</v>
      </c>
    </row>
    <row r="723" spans="1:18" ht="13.5" customHeight="1" x14ac:dyDescent="0.35">
      <c r="A723" s="7" t="s">
        <v>6</v>
      </c>
      <c r="B723" s="7" t="s">
        <v>50</v>
      </c>
      <c r="C723" s="7" t="s">
        <v>94</v>
      </c>
      <c r="D723" s="7" t="s">
        <v>94</v>
      </c>
      <c r="E723" s="17" t="s">
        <v>227</v>
      </c>
      <c r="F723" s="7" t="s">
        <v>133</v>
      </c>
      <c r="G723" s="7" t="s">
        <v>158</v>
      </c>
      <c r="H723" s="8" t="s">
        <v>159</v>
      </c>
      <c r="I723" s="8" t="s">
        <v>167</v>
      </c>
      <c r="J723" s="8" t="s">
        <v>231</v>
      </c>
      <c r="K723" s="8" t="s">
        <v>129</v>
      </c>
      <c r="L723" s="15" t="s">
        <v>175</v>
      </c>
      <c r="M723" s="10">
        <v>44804</v>
      </c>
      <c r="N723" s="10">
        <v>45077</v>
      </c>
      <c r="O723" s="17"/>
      <c r="P723" s="28">
        <v>614.61107653655802</v>
      </c>
      <c r="R723" t="s">
        <v>227</v>
      </c>
    </row>
    <row r="724" spans="1:18" ht="13.5" customHeight="1" x14ac:dyDescent="0.35">
      <c r="A724" s="7" t="s">
        <v>6</v>
      </c>
      <c r="B724" s="7" t="s">
        <v>50</v>
      </c>
      <c r="C724" s="7" t="s">
        <v>94</v>
      </c>
      <c r="D724" s="7" t="s">
        <v>94</v>
      </c>
      <c r="E724" s="17" t="s">
        <v>228</v>
      </c>
      <c r="F724" s="7" t="s">
        <v>133</v>
      </c>
      <c r="G724" s="7" t="s">
        <v>158</v>
      </c>
      <c r="H724" s="8" t="s">
        <v>159</v>
      </c>
      <c r="I724" s="8" t="s">
        <v>167</v>
      </c>
      <c r="J724" s="8" t="s">
        <v>231</v>
      </c>
      <c r="K724" s="8" t="s">
        <v>129</v>
      </c>
      <c r="L724" s="15" t="s">
        <v>175</v>
      </c>
      <c r="M724" s="10">
        <v>44804</v>
      </c>
      <c r="N724" s="10">
        <v>45077</v>
      </c>
      <c r="O724" s="17"/>
      <c r="P724" s="28">
        <v>0</v>
      </c>
      <c r="R724" t="s">
        <v>228</v>
      </c>
    </row>
    <row r="725" spans="1:18" ht="13.5" customHeight="1" x14ac:dyDescent="0.35">
      <c r="A725" s="7" t="s">
        <v>6</v>
      </c>
      <c r="B725" s="7" t="s">
        <v>50</v>
      </c>
      <c r="C725" s="7" t="s">
        <v>100</v>
      </c>
      <c r="D725" s="7" t="s">
        <v>100</v>
      </c>
      <c r="E725" s="17" t="s">
        <v>100</v>
      </c>
      <c r="F725" s="7" t="s">
        <v>134</v>
      </c>
      <c r="G725" s="7" t="s">
        <v>158</v>
      </c>
      <c r="H725" s="8" t="s">
        <v>159</v>
      </c>
      <c r="I725" s="8" t="s">
        <v>167</v>
      </c>
      <c r="J725" s="8" t="s">
        <v>231</v>
      </c>
      <c r="K725" s="8" t="s">
        <v>129</v>
      </c>
      <c r="L725" s="15" t="s">
        <v>175</v>
      </c>
      <c r="M725" s="10">
        <v>44804</v>
      </c>
      <c r="N725" s="10">
        <v>45077</v>
      </c>
      <c r="O725" s="17"/>
      <c r="P725" s="28">
        <v>2213.3328297975281</v>
      </c>
      <c r="R725" t="s">
        <v>100</v>
      </c>
    </row>
    <row r="726" spans="1:18" ht="13.5" customHeight="1" x14ac:dyDescent="0.35">
      <c r="A726" s="7" t="s">
        <v>6</v>
      </c>
      <c r="B726" s="7" t="s">
        <v>50</v>
      </c>
      <c r="C726" s="18" t="s">
        <v>101</v>
      </c>
      <c r="D726" s="18" t="s">
        <v>101</v>
      </c>
      <c r="E726" s="17" t="s">
        <v>101</v>
      </c>
      <c r="F726" s="7" t="s">
        <v>134</v>
      </c>
      <c r="G726" s="7" t="s">
        <v>158</v>
      </c>
      <c r="H726" s="8" t="s">
        <v>159</v>
      </c>
      <c r="I726" s="8" t="s">
        <v>167</v>
      </c>
      <c r="J726" s="8" t="s">
        <v>231</v>
      </c>
      <c r="K726" s="8" t="s">
        <v>129</v>
      </c>
      <c r="L726" s="15" t="s">
        <v>175</v>
      </c>
      <c r="M726" s="10">
        <v>44804</v>
      </c>
      <c r="N726" s="10">
        <v>45077</v>
      </c>
      <c r="O726" s="17"/>
      <c r="P726" s="28">
        <v>891.01271188727696</v>
      </c>
      <c r="R726" t="s">
        <v>101</v>
      </c>
    </row>
    <row r="727" spans="1:18" ht="13.5" customHeight="1" x14ac:dyDescent="0.35">
      <c r="A727" s="7" t="s">
        <v>6</v>
      </c>
      <c r="B727" s="7" t="s">
        <v>50</v>
      </c>
      <c r="C727" s="18" t="s">
        <v>101</v>
      </c>
      <c r="D727" s="18" t="s">
        <v>101</v>
      </c>
      <c r="E727" s="17" t="s">
        <v>102</v>
      </c>
      <c r="F727" s="7" t="s">
        <v>134</v>
      </c>
      <c r="G727" s="7" t="s">
        <v>158</v>
      </c>
      <c r="H727" s="8" t="s">
        <v>159</v>
      </c>
      <c r="I727" s="8" t="s">
        <v>167</v>
      </c>
      <c r="J727" s="8" t="s">
        <v>231</v>
      </c>
      <c r="K727" s="8" t="s">
        <v>129</v>
      </c>
      <c r="L727" s="15" t="s">
        <v>175</v>
      </c>
      <c r="M727" s="10">
        <v>44804</v>
      </c>
      <c r="N727" s="10">
        <v>45077</v>
      </c>
      <c r="O727" s="17"/>
      <c r="P727" s="28">
        <v>0</v>
      </c>
      <c r="R727" t="s">
        <v>102</v>
      </c>
    </row>
    <row r="728" spans="1:18" ht="13.5" customHeight="1" x14ac:dyDescent="0.35">
      <c r="A728" s="7" t="s">
        <v>6</v>
      </c>
      <c r="B728" s="7" t="s">
        <v>50</v>
      </c>
      <c r="C728" s="18" t="s">
        <v>101</v>
      </c>
      <c r="D728" s="18" t="s">
        <v>101</v>
      </c>
      <c r="E728" s="17" t="s">
        <v>103</v>
      </c>
      <c r="F728" s="7" t="s">
        <v>134</v>
      </c>
      <c r="G728" s="7" t="s">
        <v>158</v>
      </c>
      <c r="H728" s="8" t="s">
        <v>159</v>
      </c>
      <c r="I728" s="8" t="s">
        <v>167</v>
      </c>
      <c r="J728" s="8" t="s">
        <v>231</v>
      </c>
      <c r="K728" s="8" t="s">
        <v>129</v>
      </c>
      <c r="L728" s="15" t="s">
        <v>175</v>
      </c>
      <c r="M728" s="10">
        <v>44804</v>
      </c>
      <c r="N728" s="10">
        <v>45077</v>
      </c>
      <c r="O728" s="17"/>
      <c r="P728" s="28">
        <v>0</v>
      </c>
      <c r="R728" t="s">
        <v>103</v>
      </c>
    </row>
    <row r="729" spans="1:18" ht="13.5" customHeight="1" x14ac:dyDescent="0.35">
      <c r="A729" s="7" t="s">
        <v>6</v>
      </c>
      <c r="B729" s="7" t="s">
        <v>50</v>
      </c>
      <c r="C729" s="18" t="s">
        <v>101</v>
      </c>
      <c r="D729" s="18" t="s">
        <v>101</v>
      </c>
      <c r="E729" s="17" t="s">
        <v>104</v>
      </c>
      <c r="F729" s="7" t="s">
        <v>134</v>
      </c>
      <c r="G729" s="7" t="s">
        <v>158</v>
      </c>
      <c r="H729" s="8" t="s">
        <v>159</v>
      </c>
      <c r="I729" s="8" t="s">
        <v>167</v>
      </c>
      <c r="J729" s="8" t="s">
        <v>231</v>
      </c>
      <c r="K729" s="8" t="s">
        <v>129</v>
      </c>
      <c r="L729" s="15" t="s">
        <v>175</v>
      </c>
      <c r="M729" s="10">
        <v>44804</v>
      </c>
      <c r="N729" s="10">
        <v>45077</v>
      </c>
      <c r="O729" s="17"/>
      <c r="P729" s="28">
        <v>0</v>
      </c>
      <c r="R729" t="s">
        <v>104</v>
      </c>
    </row>
    <row r="730" spans="1:18" ht="13.5" customHeight="1" x14ac:dyDescent="0.35">
      <c r="A730" s="7" t="s">
        <v>6</v>
      </c>
      <c r="B730" s="7" t="s">
        <v>50</v>
      </c>
      <c r="C730" s="18" t="s">
        <v>101</v>
      </c>
      <c r="D730" s="18" t="s">
        <v>101</v>
      </c>
      <c r="E730" s="17" t="s">
        <v>105</v>
      </c>
      <c r="F730" s="7" t="s">
        <v>134</v>
      </c>
      <c r="G730" s="7" t="s">
        <v>158</v>
      </c>
      <c r="H730" s="8" t="s">
        <v>159</v>
      </c>
      <c r="I730" s="8" t="s">
        <v>167</v>
      </c>
      <c r="J730" s="8" t="s">
        <v>231</v>
      </c>
      <c r="K730" s="8" t="s">
        <v>129</v>
      </c>
      <c r="L730" s="15" t="s">
        <v>175</v>
      </c>
      <c r="M730" s="10">
        <v>44804</v>
      </c>
      <c r="N730" s="10">
        <v>45077</v>
      </c>
      <c r="O730" s="17"/>
      <c r="P730" s="28">
        <v>0</v>
      </c>
      <c r="R730" t="s">
        <v>105</v>
      </c>
    </row>
    <row r="731" spans="1:18" ht="13.5" customHeight="1" x14ac:dyDescent="0.35">
      <c r="A731" s="7" t="s">
        <v>6</v>
      </c>
      <c r="B731" s="7" t="s">
        <v>50</v>
      </c>
      <c r="C731" s="7" t="s">
        <v>106</v>
      </c>
      <c r="D731" s="7" t="s">
        <v>106</v>
      </c>
      <c r="E731" s="17" t="s">
        <v>106</v>
      </c>
      <c r="F731" s="7" t="s">
        <v>134</v>
      </c>
      <c r="G731" s="7" t="s">
        <v>158</v>
      </c>
      <c r="H731" s="8" t="s">
        <v>159</v>
      </c>
      <c r="I731" s="8" t="s">
        <v>167</v>
      </c>
      <c r="J731" s="8" t="s">
        <v>231</v>
      </c>
      <c r="K731" s="8" t="s">
        <v>129</v>
      </c>
      <c r="L731" s="15" t="s">
        <v>175</v>
      </c>
      <c r="M731" s="10">
        <v>44804</v>
      </c>
      <c r="N731" s="10">
        <v>45077</v>
      </c>
      <c r="O731" s="17"/>
      <c r="P731" s="28">
        <v>451.65621843642032</v>
      </c>
      <c r="R731" t="s">
        <v>106</v>
      </c>
    </row>
    <row r="732" spans="1:18" ht="13.5" customHeight="1" x14ac:dyDescent="0.35">
      <c r="A732" s="7" t="s">
        <v>6</v>
      </c>
      <c r="B732" s="7" t="s">
        <v>50</v>
      </c>
      <c r="C732" s="8" t="s">
        <v>108</v>
      </c>
      <c r="D732" s="8" t="s">
        <v>108</v>
      </c>
      <c r="E732" s="17" t="s">
        <v>229</v>
      </c>
      <c r="F732" s="7" t="s">
        <v>134</v>
      </c>
      <c r="G732" s="7" t="s">
        <v>158</v>
      </c>
      <c r="H732" s="8" t="s">
        <v>159</v>
      </c>
      <c r="I732" s="8" t="s">
        <v>167</v>
      </c>
      <c r="J732" s="8" t="s">
        <v>231</v>
      </c>
      <c r="K732" s="8" t="s">
        <v>129</v>
      </c>
      <c r="L732" s="15" t="s">
        <v>175</v>
      </c>
      <c r="M732" s="10">
        <v>44804</v>
      </c>
      <c r="N732" s="10">
        <v>45077</v>
      </c>
      <c r="O732" s="17"/>
      <c r="P732" s="28">
        <v>513.49036515653393</v>
      </c>
      <c r="R732" t="s">
        <v>229</v>
      </c>
    </row>
    <row r="733" spans="1:18" ht="13.5" customHeight="1" x14ac:dyDescent="0.35">
      <c r="A733" s="7" t="s">
        <v>6</v>
      </c>
      <c r="B733" s="7" t="s">
        <v>50</v>
      </c>
      <c r="C733" s="18" t="s">
        <v>109</v>
      </c>
      <c r="D733" s="18" t="s">
        <v>109</v>
      </c>
      <c r="E733" s="17" t="s">
        <v>109</v>
      </c>
      <c r="F733" s="7" t="s">
        <v>134</v>
      </c>
      <c r="G733" s="7" t="s">
        <v>158</v>
      </c>
      <c r="H733" s="8" t="s">
        <v>159</v>
      </c>
      <c r="I733" s="8" t="s">
        <v>167</v>
      </c>
      <c r="J733" s="8" t="s">
        <v>231</v>
      </c>
      <c r="K733" s="8" t="s">
        <v>129</v>
      </c>
      <c r="L733" s="15" t="s">
        <v>175</v>
      </c>
      <c r="M733" s="10">
        <v>44804</v>
      </c>
      <c r="N733" s="10">
        <v>45077</v>
      </c>
      <c r="O733" s="17"/>
      <c r="P733" s="28">
        <v>679.81892396779517</v>
      </c>
      <c r="R733">
        <v>0</v>
      </c>
    </row>
    <row r="734" spans="1:18" ht="13.5" customHeight="1" x14ac:dyDescent="0.35">
      <c r="A734" s="7" t="s">
        <v>6</v>
      </c>
      <c r="B734" s="7" t="s">
        <v>50</v>
      </c>
      <c r="C734" s="18" t="s">
        <v>109</v>
      </c>
      <c r="D734" s="19" t="s">
        <v>110</v>
      </c>
      <c r="E734" s="17" t="s">
        <v>110</v>
      </c>
      <c r="F734" s="7" t="s">
        <v>134</v>
      </c>
      <c r="G734" s="7" t="s">
        <v>158</v>
      </c>
      <c r="H734" s="8" t="s">
        <v>159</v>
      </c>
      <c r="I734" s="8" t="s">
        <v>167</v>
      </c>
      <c r="J734" s="8" t="s">
        <v>231</v>
      </c>
      <c r="K734" s="8" t="s">
        <v>129</v>
      </c>
      <c r="L734" s="15" t="s">
        <v>175</v>
      </c>
      <c r="M734" s="10">
        <v>44804</v>
      </c>
      <c r="N734" s="10">
        <v>45077</v>
      </c>
      <c r="O734" s="17"/>
      <c r="P734" s="28">
        <v>679.81892396779517</v>
      </c>
      <c r="R734" t="s">
        <v>109</v>
      </c>
    </row>
    <row r="735" spans="1:18" ht="13.5" customHeight="1" x14ac:dyDescent="0.35">
      <c r="A735" s="7" t="s">
        <v>6</v>
      </c>
      <c r="B735" s="7" t="s">
        <v>111</v>
      </c>
      <c r="C735" s="7" t="s">
        <v>160</v>
      </c>
      <c r="D735" s="7" t="s">
        <v>160</v>
      </c>
      <c r="E735" s="17" t="s">
        <v>160</v>
      </c>
      <c r="F735" s="7" t="s">
        <v>136</v>
      </c>
      <c r="G735" s="7" t="s">
        <v>158</v>
      </c>
      <c r="H735" s="8" t="s">
        <v>159</v>
      </c>
      <c r="I735" s="8" t="s">
        <v>167</v>
      </c>
      <c r="J735" s="8" t="s">
        <v>231</v>
      </c>
      <c r="K735" s="8" t="s">
        <v>129</v>
      </c>
      <c r="L735" s="15" t="s">
        <v>175</v>
      </c>
      <c r="M735" s="10">
        <v>44804</v>
      </c>
      <c r="N735" s="10">
        <v>45077</v>
      </c>
      <c r="O735" s="17"/>
      <c r="P735" s="28">
        <v>3104.0805142269473</v>
      </c>
      <c r="R735" t="s">
        <v>160</v>
      </c>
    </row>
    <row r="736" spans="1:18" ht="13.5" customHeight="1" x14ac:dyDescent="0.35">
      <c r="A736" s="7" t="s">
        <v>6</v>
      </c>
      <c r="B736" s="7" t="s">
        <v>113</v>
      </c>
      <c r="C736" s="7" t="s">
        <v>161</v>
      </c>
      <c r="D736" s="7" t="s">
        <v>161</v>
      </c>
      <c r="E736" s="17" t="s">
        <v>161</v>
      </c>
      <c r="F736" s="7" t="s">
        <v>136</v>
      </c>
      <c r="G736" s="7" t="s">
        <v>158</v>
      </c>
      <c r="H736" s="8" t="s">
        <v>159</v>
      </c>
      <c r="I736" s="8" t="s">
        <v>167</v>
      </c>
      <c r="J736" s="8" t="s">
        <v>231</v>
      </c>
      <c r="K736" s="8" t="s">
        <v>129</v>
      </c>
      <c r="L736" s="15" t="s">
        <v>175</v>
      </c>
      <c r="M736" s="10">
        <v>44804</v>
      </c>
      <c r="N736" s="10">
        <v>45077</v>
      </c>
      <c r="O736" s="17"/>
      <c r="P736" s="28">
        <v>1680.2149640515458</v>
      </c>
      <c r="R736" t="s">
        <v>161</v>
      </c>
    </row>
    <row r="737" spans="1:18" ht="13.5" customHeight="1" x14ac:dyDescent="0.35">
      <c r="A737" s="7" t="s">
        <v>6</v>
      </c>
      <c r="B737" s="7" t="s">
        <v>114</v>
      </c>
      <c r="C737" s="7" t="s">
        <v>114</v>
      </c>
      <c r="D737" s="7" t="s">
        <v>114</v>
      </c>
      <c r="E737" s="17" t="s">
        <v>114</v>
      </c>
      <c r="F737" s="7" t="s">
        <v>136</v>
      </c>
      <c r="G737" s="7" t="s">
        <v>158</v>
      </c>
      <c r="H737" s="8" t="s">
        <v>159</v>
      </c>
      <c r="I737" s="8" t="s">
        <v>167</v>
      </c>
      <c r="J737" s="8" t="s">
        <v>231</v>
      </c>
      <c r="K737" s="8" t="s">
        <v>129</v>
      </c>
      <c r="L737" s="15" t="s">
        <v>175</v>
      </c>
      <c r="M737" s="10">
        <v>44804</v>
      </c>
      <c r="N737" s="10">
        <v>45077</v>
      </c>
      <c r="O737" s="17"/>
      <c r="P737" s="28">
        <v>0</v>
      </c>
      <c r="R737" t="s">
        <v>114</v>
      </c>
    </row>
    <row r="738" spans="1:18" ht="13.5" customHeight="1" x14ac:dyDescent="0.35">
      <c r="A738" s="7" t="s">
        <v>6</v>
      </c>
      <c r="B738" s="7" t="s">
        <v>7</v>
      </c>
      <c r="C738" s="7" t="s">
        <v>8</v>
      </c>
      <c r="D738" s="7" t="s">
        <v>8</v>
      </c>
      <c r="E738" s="17" t="s">
        <v>8</v>
      </c>
      <c r="F738" s="7" t="s">
        <v>125</v>
      </c>
      <c r="G738" s="7" t="s">
        <v>158</v>
      </c>
      <c r="H738" s="8" t="s">
        <v>159</v>
      </c>
      <c r="I738" s="8" t="s">
        <v>167</v>
      </c>
      <c r="J738" s="8" t="s">
        <v>231</v>
      </c>
      <c r="K738" s="8" t="s">
        <v>129</v>
      </c>
      <c r="L738" s="15" t="s">
        <v>176</v>
      </c>
      <c r="M738" s="10">
        <v>44834</v>
      </c>
      <c r="N738" s="10">
        <v>45077</v>
      </c>
      <c r="O738" s="17"/>
      <c r="P738" s="28">
        <v>4736.399325174626</v>
      </c>
      <c r="R738" t="s">
        <v>8</v>
      </c>
    </row>
    <row r="739" spans="1:18" ht="13.5" customHeight="1" x14ac:dyDescent="0.35">
      <c r="A739" s="7" t="s">
        <v>6</v>
      </c>
      <c r="B739" s="7" t="s">
        <v>7</v>
      </c>
      <c r="C739" s="7" t="s">
        <v>8</v>
      </c>
      <c r="D739" s="7" t="s">
        <v>8</v>
      </c>
      <c r="E739" s="17" t="s">
        <v>9</v>
      </c>
      <c r="F739" s="7" t="s">
        <v>125</v>
      </c>
      <c r="G739" s="7" t="s">
        <v>158</v>
      </c>
      <c r="H739" s="8" t="s">
        <v>159</v>
      </c>
      <c r="I739" s="8" t="s">
        <v>167</v>
      </c>
      <c r="J739" s="8" t="s">
        <v>231</v>
      </c>
      <c r="K739" s="8" t="s">
        <v>129</v>
      </c>
      <c r="L739" s="15" t="s">
        <v>176</v>
      </c>
      <c r="M739" s="10">
        <v>44834</v>
      </c>
      <c r="N739" s="10">
        <v>45077</v>
      </c>
      <c r="O739" s="17"/>
      <c r="P739" s="28">
        <v>439.25235939272704</v>
      </c>
      <c r="R739" t="s">
        <v>9</v>
      </c>
    </row>
    <row r="740" spans="1:18" ht="13.5" customHeight="1" x14ac:dyDescent="0.35">
      <c r="A740" s="7" t="s">
        <v>6</v>
      </c>
      <c r="B740" s="7" t="s">
        <v>7</v>
      </c>
      <c r="C740" s="7" t="s">
        <v>8</v>
      </c>
      <c r="D740" s="7" t="s">
        <v>8</v>
      </c>
      <c r="E740" s="17" t="s">
        <v>10</v>
      </c>
      <c r="F740" s="7" t="s">
        <v>125</v>
      </c>
      <c r="G740" s="7" t="s">
        <v>158</v>
      </c>
      <c r="H740" s="8" t="s">
        <v>159</v>
      </c>
      <c r="I740" s="8" t="s">
        <v>167</v>
      </c>
      <c r="J740" s="8" t="s">
        <v>231</v>
      </c>
      <c r="K740" s="8" t="s">
        <v>129</v>
      </c>
      <c r="L740" s="15" t="s">
        <v>176</v>
      </c>
      <c r="M740" s="10">
        <v>44834</v>
      </c>
      <c r="N740" s="10">
        <v>45077</v>
      </c>
      <c r="O740" s="17"/>
      <c r="P740" s="28">
        <v>780.95110051278755</v>
      </c>
      <c r="R740" t="s">
        <v>10</v>
      </c>
    </row>
    <row r="741" spans="1:18" ht="13.5" customHeight="1" x14ac:dyDescent="0.35">
      <c r="A741" s="7" t="s">
        <v>6</v>
      </c>
      <c r="B741" s="7" t="s">
        <v>7</v>
      </c>
      <c r="C741" s="7" t="s">
        <v>8</v>
      </c>
      <c r="D741" s="7" t="s">
        <v>8</v>
      </c>
      <c r="E741" s="17" t="s">
        <v>11</v>
      </c>
      <c r="F741" s="7" t="s">
        <v>125</v>
      </c>
      <c r="G741" s="7" t="s">
        <v>158</v>
      </c>
      <c r="H741" s="8" t="s">
        <v>159</v>
      </c>
      <c r="I741" s="8" t="s">
        <v>167</v>
      </c>
      <c r="J741" s="8" t="s">
        <v>231</v>
      </c>
      <c r="K741" s="8" t="s">
        <v>129</v>
      </c>
      <c r="L741" s="15" t="s">
        <v>176</v>
      </c>
      <c r="M741" s="10">
        <v>44834</v>
      </c>
      <c r="N741" s="10">
        <v>45077</v>
      </c>
      <c r="O741" s="17"/>
      <c r="P741" s="28">
        <v>1569.4123131085862</v>
      </c>
      <c r="R741" t="s">
        <v>11</v>
      </c>
    </row>
    <row r="742" spans="1:18" ht="13.5" customHeight="1" x14ac:dyDescent="0.35">
      <c r="A742" s="7" t="s">
        <v>6</v>
      </c>
      <c r="B742" s="7" t="s">
        <v>7</v>
      </c>
      <c r="C742" s="7" t="s">
        <v>8</v>
      </c>
      <c r="D742" s="7" t="s">
        <v>8</v>
      </c>
      <c r="E742" s="17" t="s">
        <v>12</v>
      </c>
      <c r="F742" s="7" t="s">
        <v>125</v>
      </c>
      <c r="G742" s="7" t="s">
        <v>158</v>
      </c>
      <c r="H742" s="8" t="s">
        <v>159</v>
      </c>
      <c r="I742" s="8" t="s">
        <v>167</v>
      </c>
      <c r="J742" s="8" t="s">
        <v>231</v>
      </c>
      <c r="K742" s="8" t="s">
        <v>129</v>
      </c>
      <c r="L742" s="15" t="s">
        <v>176</v>
      </c>
      <c r="M742" s="10">
        <v>44834</v>
      </c>
      <c r="N742" s="10">
        <v>45077</v>
      </c>
      <c r="O742" s="17"/>
      <c r="P742" s="28">
        <v>344.0729554187987</v>
      </c>
      <c r="R742" t="s">
        <v>12</v>
      </c>
    </row>
    <row r="743" spans="1:18" ht="13.5" customHeight="1" x14ac:dyDescent="0.35">
      <c r="A743" s="7" t="s">
        <v>6</v>
      </c>
      <c r="B743" s="7" t="s">
        <v>7</v>
      </c>
      <c r="C743" s="7" t="s">
        <v>8</v>
      </c>
      <c r="D743" s="7" t="s">
        <v>8</v>
      </c>
      <c r="E743" s="17" t="s">
        <v>13</v>
      </c>
      <c r="F743" s="7" t="s">
        <v>125</v>
      </c>
      <c r="G743" s="7" t="s">
        <v>158</v>
      </c>
      <c r="H743" s="8" t="s">
        <v>159</v>
      </c>
      <c r="I743" s="8" t="s">
        <v>167</v>
      </c>
      <c r="J743" s="8" t="s">
        <v>231</v>
      </c>
      <c r="K743" s="8" t="s">
        <v>129</v>
      </c>
      <c r="L743" s="15" t="s">
        <v>176</v>
      </c>
      <c r="M743" s="10">
        <v>44834</v>
      </c>
      <c r="N743" s="10">
        <v>45077</v>
      </c>
      <c r="O743" s="17"/>
      <c r="P743" s="28">
        <v>383.94195209164445</v>
      </c>
      <c r="R743" t="s">
        <v>13</v>
      </c>
    </row>
    <row r="744" spans="1:18" ht="13.5" customHeight="1" x14ac:dyDescent="0.35">
      <c r="A744" s="7" t="s">
        <v>6</v>
      </c>
      <c r="B744" s="7" t="s">
        <v>7</v>
      </c>
      <c r="C744" s="7" t="s">
        <v>8</v>
      </c>
      <c r="D744" s="7" t="s">
        <v>8</v>
      </c>
      <c r="E744" s="17" t="s">
        <v>14</v>
      </c>
      <c r="F744" s="7" t="s">
        <v>125</v>
      </c>
      <c r="G744" s="7" t="s">
        <v>158</v>
      </c>
      <c r="H744" s="8" t="s">
        <v>159</v>
      </c>
      <c r="I744" s="8" t="s">
        <v>167</v>
      </c>
      <c r="J744" s="8" t="s">
        <v>231</v>
      </c>
      <c r="K744" s="8" t="s">
        <v>129</v>
      </c>
      <c r="L744" s="15" t="s">
        <v>176</v>
      </c>
      <c r="M744" s="10">
        <v>44834</v>
      </c>
      <c r="N744" s="10">
        <v>45077</v>
      </c>
      <c r="O744" s="17"/>
      <c r="P744" s="28">
        <v>41513.699912485507</v>
      </c>
      <c r="R744" t="s">
        <v>14</v>
      </c>
    </row>
    <row r="745" spans="1:18" ht="13.5" customHeight="1" x14ac:dyDescent="0.35">
      <c r="A745" s="7" t="s">
        <v>6</v>
      </c>
      <c r="B745" s="7" t="s">
        <v>7</v>
      </c>
      <c r="C745" s="7" t="s">
        <v>8</v>
      </c>
      <c r="D745" s="7" t="s">
        <v>8</v>
      </c>
      <c r="E745" s="17" t="s">
        <v>15</v>
      </c>
      <c r="F745" s="7" t="s">
        <v>125</v>
      </c>
      <c r="G745" s="7" t="s">
        <v>158</v>
      </c>
      <c r="H745" s="8" t="s">
        <v>159</v>
      </c>
      <c r="I745" s="8" t="s">
        <v>167</v>
      </c>
      <c r="J745" s="8" t="s">
        <v>231</v>
      </c>
      <c r="K745" s="8" t="s">
        <v>129</v>
      </c>
      <c r="L745" s="15" t="s">
        <v>176</v>
      </c>
      <c r="M745" s="10">
        <v>44834</v>
      </c>
      <c r="N745" s="10">
        <v>45077</v>
      </c>
      <c r="O745" s="17"/>
      <c r="P745" s="28">
        <v>1341.9682636529758</v>
      </c>
      <c r="R745" t="s">
        <v>15</v>
      </c>
    </row>
    <row r="746" spans="1:18" ht="13.5" customHeight="1" x14ac:dyDescent="0.35">
      <c r="A746" s="7" t="s">
        <v>6</v>
      </c>
      <c r="B746" s="7" t="s">
        <v>7</v>
      </c>
      <c r="C746" s="7" t="s">
        <v>8</v>
      </c>
      <c r="D746" s="7" t="s">
        <v>8</v>
      </c>
      <c r="E746" s="17" t="s">
        <v>16</v>
      </c>
      <c r="F746" s="7" t="s">
        <v>125</v>
      </c>
      <c r="G746" s="7" t="s">
        <v>158</v>
      </c>
      <c r="H746" s="8" t="s">
        <v>159</v>
      </c>
      <c r="I746" s="8" t="s">
        <v>167</v>
      </c>
      <c r="J746" s="8" t="s">
        <v>231</v>
      </c>
      <c r="K746" s="8" t="s">
        <v>129</v>
      </c>
      <c r="L746" s="15" t="s">
        <v>176</v>
      </c>
      <c r="M746" s="10">
        <v>44834</v>
      </c>
      <c r="N746" s="10">
        <v>45077</v>
      </c>
      <c r="O746" s="17"/>
      <c r="P746" s="28">
        <v>3603.0324278344424</v>
      </c>
      <c r="R746" t="s">
        <v>16</v>
      </c>
    </row>
    <row r="747" spans="1:18" ht="13.5" customHeight="1" x14ac:dyDescent="0.35">
      <c r="A747" s="7" t="s">
        <v>6</v>
      </c>
      <c r="B747" s="7" t="s">
        <v>7</v>
      </c>
      <c r="C747" s="7" t="s">
        <v>8</v>
      </c>
      <c r="D747" s="7" t="s">
        <v>8</v>
      </c>
      <c r="E747" s="17" t="s">
        <v>17</v>
      </c>
      <c r="F747" s="7" t="s">
        <v>125</v>
      </c>
      <c r="G747" s="7" t="s">
        <v>158</v>
      </c>
      <c r="H747" s="8" t="s">
        <v>159</v>
      </c>
      <c r="I747" s="8" t="s">
        <v>167</v>
      </c>
      <c r="J747" s="8" t="s">
        <v>231</v>
      </c>
      <c r="K747" s="8" t="s">
        <v>129</v>
      </c>
      <c r="L747" s="15" t="s">
        <v>176</v>
      </c>
      <c r="M747" s="10">
        <v>44834</v>
      </c>
      <c r="N747" s="10">
        <v>45077</v>
      </c>
      <c r="O747" s="17"/>
      <c r="P747" s="28">
        <v>3934.4333882985666</v>
      </c>
      <c r="R747" t="s">
        <v>232</v>
      </c>
    </row>
    <row r="748" spans="1:18" ht="13.5" customHeight="1" x14ac:dyDescent="0.35">
      <c r="A748" s="7" t="s">
        <v>6</v>
      </c>
      <c r="B748" s="7" t="s">
        <v>7</v>
      </c>
      <c r="C748" s="7" t="s">
        <v>8</v>
      </c>
      <c r="D748" s="7" t="s">
        <v>8</v>
      </c>
      <c r="E748" s="17" t="s">
        <v>18</v>
      </c>
      <c r="F748" s="7" t="s">
        <v>125</v>
      </c>
      <c r="G748" s="7" t="s">
        <v>158</v>
      </c>
      <c r="H748" s="8" t="s">
        <v>159</v>
      </c>
      <c r="I748" s="8" t="s">
        <v>167</v>
      </c>
      <c r="J748" s="8" t="s">
        <v>231</v>
      </c>
      <c r="K748" s="8" t="s">
        <v>129</v>
      </c>
      <c r="L748" s="15" t="s">
        <v>176</v>
      </c>
      <c r="M748" s="10">
        <v>44834</v>
      </c>
      <c r="N748" s="10">
        <v>45077</v>
      </c>
      <c r="O748" s="17"/>
      <c r="P748" s="28">
        <v>567.84103805292443</v>
      </c>
      <c r="R748" t="s">
        <v>18</v>
      </c>
    </row>
    <row r="749" spans="1:18" ht="13.5" customHeight="1" x14ac:dyDescent="0.35">
      <c r="A749" s="7" t="s">
        <v>6</v>
      </c>
      <c r="B749" s="7" t="s">
        <v>7</v>
      </c>
      <c r="C749" s="7" t="s">
        <v>8</v>
      </c>
      <c r="D749" s="7" t="s">
        <v>8</v>
      </c>
      <c r="E749" s="17" t="s">
        <v>19</v>
      </c>
      <c r="F749" s="7" t="s">
        <v>125</v>
      </c>
      <c r="G749" s="7" t="s">
        <v>158</v>
      </c>
      <c r="H749" s="8" t="s">
        <v>159</v>
      </c>
      <c r="I749" s="8" t="s">
        <v>167</v>
      </c>
      <c r="J749" s="8" t="s">
        <v>231</v>
      </c>
      <c r="K749" s="8" t="s">
        <v>129</v>
      </c>
      <c r="L749" s="15" t="s">
        <v>176</v>
      </c>
      <c r="M749" s="10">
        <v>44834</v>
      </c>
      <c r="N749" s="10">
        <v>45077</v>
      </c>
      <c r="O749" s="17"/>
      <c r="P749" s="28">
        <v>1414.0598158757732</v>
      </c>
      <c r="R749" t="s">
        <v>19</v>
      </c>
    </row>
    <row r="750" spans="1:18" ht="13.5" customHeight="1" x14ac:dyDescent="0.35">
      <c r="A750" s="7" t="s">
        <v>6</v>
      </c>
      <c r="B750" s="7" t="s">
        <v>7</v>
      </c>
      <c r="C750" s="7" t="s">
        <v>8</v>
      </c>
      <c r="D750" s="7" t="s">
        <v>8</v>
      </c>
      <c r="E750" s="17" t="s">
        <v>20</v>
      </c>
      <c r="F750" s="7" t="s">
        <v>125</v>
      </c>
      <c r="G750" s="7" t="s">
        <v>158</v>
      </c>
      <c r="H750" s="8" t="s">
        <v>159</v>
      </c>
      <c r="I750" s="8" t="s">
        <v>167</v>
      </c>
      <c r="J750" s="8" t="s">
        <v>231</v>
      </c>
      <c r="K750" s="8" t="s">
        <v>129</v>
      </c>
      <c r="L750" s="15" t="s">
        <v>176</v>
      </c>
      <c r="M750" s="10">
        <v>44834</v>
      </c>
      <c r="N750" s="10">
        <v>45077</v>
      </c>
      <c r="O750" s="17"/>
      <c r="P750" s="28">
        <v>1886.364556381066</v>
      </c>
      <c r="R750" t="s">
        <v>20</v>
      </c>
    </row>
    <row r="751" spans="1:18" ht="13.5" customHeight="1" x14ac:dyDescent="0.35">
      <c r="A751" s="7" t="s">
        <v>6</v>
      </c>
      <c r="B751" s="7" t="s">
        <v>7</v>
      </c>
      <c r="C751" s="7" t="s">
        <v>21</v>
      </c>
      <c r="D751" s="7" t="s">
        <v>21</v>
      </c>
      <c r="E751" s="17" t="s">
        <v>22</v>
      </c>
      <c r="F751" s="7" t="s">
        <v>132</v>
      </c>
      <c r="G751" s="7" t="s">
        <v>158</v>
      </c>
      <c r="H751" s="8" t="s">
        <v>159</v>
      </c>
      <c r="I751" s="8" t="s">
        <v>167</v>
      </c>
      <c r="J751" s="8" t="s">
        <v>231</v>
      </c>
      <c r="K751" s="8" t="s">
        <v>129</v>
      </c>
      <c r="L751" s="15" t="s">
        <v>176</v>
      </c>
      <c r="M751" s="10">
        <v>44834</v>
      </c>
      <c r="N751" s="10">
        <v>45077</v>
      </c>
      <c r="O751" s="17"/>
      <c r="P751" s="28">
        <v>0</v>
      </c>
      <c r="R751" t="s">
        <v>233</v>
      </c>
    </row>
    <row r="752" spans="1:18" ht="13.5" customHeight="1" x14ac:dyDescent="0.35">
      <c r="A752" s="7" t="s">
        <v>6</v>
      </c>
      <c r="B752" s="7" t="s">
        <v>7</v>
      </c>
      <c r="C752" s="7" t="s">
        <v>21</v>
      </c>
      <c r="D752" s="7" t="s">
        <v>21</v>
      </c>
      <c r="E752" s="17" t="s">
        <v>23</v>
      </c>
      <c r="F752" s="7" t="s">
        <v>133</v>
      </c>
      <c r="G752" s="7" t="s">
        <v>158</v>
      </c>
      <c r="H752" s="8" t="s">
        <v>159</v>
      </c>
      <c r="I752" s="8" t="s">
        <v>167</v>
      </c>
      <c r="J752" s="8" t="s">
        <v>231</v>
      </c>
      <c r="K752" s="8" t="s">
        <v>129</v>
      </c>
      <c r="L752" s="15" t="s">
        <v>176</v>
      </c>
      <c r="M752" s="10">
        <v>44834</v>
      </c>
      <c r="N752" s="10">
        <v>45077</v>
      </c>
      <c r="O752" s="17"/>
      <c r="P752" s="28">
        <v>299.33324696687947</v>
      </c>
      <c r="R752" t="s">
        <v>23</v>
      </c>
    </row>
    <row r="753" spans="1:18" ht="13.5" customHeight="1" x14ac:dyDescent="0.35">
      <c r="A753" s="7" t="s">
        <v>6</v>
      </c>
      <c r="B753" s="7" t="s">
        <v>7</v>
      </c>
      <c r="C753" s="7" t="s">
        <v>21</v>
      </c>
      <c r="D753" s="7" t="s">
        <v>21</v>
      </c>
      <c r="E753" s="17" t="s">
        <v>24</v>
      </c>
      <c r="F753" s="7" t="s">
        <v>132</v>
      </c>
      <c r="G753" s="7" t="s">
        <v>158</v>
      </c>
      <c r="H753" s="8" t="s">
        <v>159</v>
      </c>
      <c r="I753" s="8" t="s">
        <v>167</v>
      </c>
      <c r="J753" s="8" t="s">
        <v>231</v>
      </c>
      <c r="K753" s="8" t="s">
        <v>129</v>
      </c>
      <c r="L753" s="15" t="s">
        <v>176</v>
      </c>
      <c r="M753" s="10">
        <v>44834</v>
      </c>
      <c r="N753" s="10">
        <v>45077</v>
      </c>
      <c r="O753" s="17"/>
      <c r="P753" s="28">
        <v>627.32369316442873</v>
      </c>
      <c r="R753" t="s">
        <v>24</v>
      </c>
    </row>
    <row r="754" spans="1:18" ht="13.5" customHeight="1" x14ac:dyDescent="0.35">
      <c r="A754" s="7" t="s">
        <v>6</v>
      </c>
      <c r="B754" s="7" t="s">
        <v>7</v>
      </c>
      <c r="C754" s="7" t="s">
        <v>21</v>
      </c>
      <c r="D754" s="7" t="s">
        <v>21</v>
      </c>
      <c r="E754" s="17" t="s">
        <v>188</v>
      </c>
      <c r="F754" s="7" t="s">
        <v>132</v>
      </c>
      <c r="G754" s="7" t="s">
        <v>158</v>
      </c>
      <c r="H754" s="8" t="s">
        <v>159</v>
      </c>
      <c r="I754" s="8" t="s">
        <v>167</v>
      </c>
      <c r="J754" s="8" t="s">
        <v>231</v>
      </c>
      <c r="K754" s="8" t="s">
        <v>129</v>
      </c>
      <c r="L754" s="15" t="s">
        <v>176</v>
      </c>
      <c r="M754" s="10">
        <v>44834</v>
      </c>
      <c r="N754" s="10">
        <v>45077</v>
      </c>
      <c r="O754" s="17"/>
      <c r="P754" s="28">
        <v>3418.3199827800772</v>
      </c>
      <c r="R754" t="s">
        <v>234</v>
      </c>
    </row>
    <row r="755" spans="1:18" ht="13.5" customHeight="1" x14ac:dyDescent="0.35">
      <c r="A755" s="7" t="s">
        <v>6</v>
      </c>
      <c r="B755" s="7" t="s">
        <v>7</v>
      </c>
      <c r="C755" s="7" t="s">
        <v>21</v>
      </c>
      <c r="D755" s="7" t="s">
        <v>21</v>
      </c>
      <c r="E755" s="17" t="s">
        <v>189</v>
      </c>
      <c r="F755" s="7" t="s">
        <v>132</v>
      </c>
      <c r="G755" s="7" t="s">
        <v>158</v>
      </c>
      <c r="H755" s="8" t="s">
        <v>159</v>
      </c>
      <c r="I755" s="8" t="s">
        <v>167</v>
      </c>
      <c r="J755" s="8" t="s">
        <v>231</v>
      </c>
      <c r="K755" s="8" t="s">
        <v>129</v>
      </c>
      <c r="L755" s="15" t="s">
        <v>176</v>
      </c>
      <c r="M755" s="10">
        <v>44834</v>
      </c>
      <c r="N755" s="10">
        <v>45077</v>
      </c>
      <c r="O755" s="17"/>
      <c r="P755" s="28">
        <v>836.17993012024783</v>
      </c>
      <c r="R755" t="s">
        <v>189</v>
      </c>
    </row>
    <row r="756" spans="1:18" ht="13.5" customHeight="1" x14ac:dyDescent="0.35">
      <c r="A756" s="7" t="s">
        <v>6</v>
      </c>
      <c r="B756" s="7" t="s">
        <v>7</v>
      </c>
      <c r="C756" s="7" t="s">
        <v>21</v>
      </c>
      <c r="D756" s="7" t="s">
        <v>21</v>
      </c>
      <c r="E756" s="17" t="s">
        <v>190</v>
      </c>
      <c r="F756" s="7" t="s">
        <v>132</v>
      </c>
      <c r="G756" s="7" t="s">
        <v>158</v>
      </c>
      <c r="H756" s="8" t="s">
        <v>159</v>
      </c>
      <c r="I756" s="8" t="s">
        <v>167</v>
      </c>
      <c r="J756" s="8" t="s">
        <v>231</v>
      </c>
      <c r="K756" s="8" t="s">
        <v>129</v>
      </c>
      <c r="L756" s="15" t="s">
        <v>176</v>
      </c>
      <c r="M756" s="10">
        <v>44834</v>
      </c>
      <c r="N756" s="10">
        <v>45077</v>
      </c>
      <c r="O756" s="17"/>
      <c r="P756" s="28">
        <v>2719.6543457617363</v>
      </c>
      <c r="R756" t="s">
        <v>190</v>
      </c>
    </row>
    <row r="757" spans="1:18" ht="13.5" customHeight="1" x14ac:dyDescent="0.35">
      <c r="A757" s="7" t="s">
        <v>6</v>
      </c>
      <c r="B757" s="7" t="s">
        <v>7</v>
      </c>
      <c r="C757" s="7" t="s">
        <v>21</v>
      </c>
      <c r="D757" s="7" t="s">
        <v>21</v>
      </c>
      <c r="E757" s="17" t="s">
        <v>191</v>
      </c>
      <c r="F757" s="7" t="s">
        <v>132</v>
      </c>
      <c r="G757" s="7" t="s">
        <v>158</v>
      </c>
      <c r="H757" s="8" t="s">
        <v>159</v>
      </c>
      <c r="I757" s="8" t="s">
        <v>167</v>
      </c>
      <c r="J757" s="8" t="s">
        <v>231</v>
      </c>
      <c r="K757" s="8" t="s">
        <v>129</v>
      </c>
      <c r="L757" s="15" t="s">
        <v>176</v>
      </c>
      <c r="M757" s="10">
        <v>44834</v>
      </c>
      <c r="N757" s="10">
        <v>45077</v>
      </c>
      <c r="O757" s="17"/>
      <c r="P757" s="28">
        <v>2947.7009142156453</v>
      </c>
      <c r="R757" t="s">
        <v>191</v>
      </c>
    </row>
    <row r="758" spans="1:18" ht="13.5" customHeight="1" x14ac:dyDescent="0.35">
      <c r="A758" s="7" t="s">
        <v>6</v>
      </c>
      <c r="B758" s="7" t="s">
        <v>7</v>
      </c>
      <c r="C758" s="7" t="s">
        <v>21</v>
      </c>
      <c r="D758" s="7" t="s">
        <v>29</v>
      </c>
      <c r="E758" s="17" t="s">
        <v>192</v>
      </c>
      <c r="F758" s="7" t="s">
        <v>132</v>
      </c>
      <c r="G758" s="7" t="s">
        <v>158</v>
      </c>
      <c r="H758" s="8" t="s">
        <v>159</v>
      </c>
      <c r="I758" s="8" t="s">
        <v>167</v>
      </c>
      <c r="J758" s="8" t="s">
        <v>231</v>
      </c>
      <c r="K758" s="8" t="s">
        <v>129</v>
      </c>
      <c r="L758" s="15" t="s">
        <v>176</v>
      </c>
      <c r="M758" s="10">
        <v>44834</v>
      </c>
      <c r="N758" s="10">
        <v>45077</v>
      </c>
      <c r="O758" s="17"/>
      <c r="P758" s="28">
        <v>3098.536516148175</v>
      </c>
      <c r="R758" t="s">
        <v>235</v>
      </c>
    </row>
    <row r="759" spans="1:18" ht="13.5" customHeight="1" x14ac:dyDescent="0.35">
      <c r="A759" s="7" t="s">
        <v>6</v>
      </c>
      <c r="B759" s="7" t="s">
        <v>7</v>
      </c>
      <c r="C759" s="7" t="s">
        <v>21</v>
      </c>
      <c r="D759" s="7" t="s">
        <v>29</v>
      </c>
      <c r="E759" s="17" t="s">
        <v>193</v>
      </c>
      <c r="F759" s="7" t="s">
        <v>132</v>
      </c>
      <c r="G759" s="7" t="s">
        <v>158</v>
      </c>
      <c r="H759" s="8" t="s">
        <v>159</v>
      </c>
      <c r="I759" s="8" t="s">
        <v>167</v>
      </c>
      <c r="J759" s="8" t="s">
        <v>231</v>
      </c>
      <c r="K759" s="8" t="s">
        <v>129</v>
      </c>
      <c r="L759" s="15" t="s">
        <v>176</v>
      </c>
      <c r="M759" s="10">
        <v>44834</v>
      </c>
      <c r="N759" s="10">
        <v>45077</v>
      </c>
      <c r="O759" s="17"/>
      <c r="P759" s="28">
        <v>1087.2542113675863</v>
      </c>
      <c r="R759" t="s">
        <v>237</v>
      </c>
    </row>
    <row r="760" spans="1:18" ht="13.5" customHeight="1" x14ac:dyDescent="0.35">
      <c r="A760" s="7" t="s">
        <v>6</v>
      </c>
      <c r="B760" s="7" t="s">
        <v>7</v>
      </c>
      <c r="C760" s="7" t="s">
        <v>21</v>
      </c>
      <c r="D760" s="7" t="s">
        <v>29</v>
      </c>
      <c r="E760" s="17" t="s">
        <v>194</v>
      </c>
      <c r="F760" s="7" t="s">
        <v>132</v>
      </c>
      <c r="G760" s="7" t="s">
        <v>158</v>
      </c>
      <c r="H760" s="8" t="s">
        <v>159</v>
      </c>
      <c r="I760" s="8" t="s">
        <v>167</v>
      </c>
      <c r="J760" s="8" t="s">
        <v>231</v>
      </c>
      <c r="K760" s="8" t="s">
        <v>129</v>
      </c>
      <c r="L760" s="15" t="s">
        <v>176</v>
      </c>
      <c r="M760" s="10">
        <v>44834</v>
      </c>
      <c r="N760" s="10">
        <v>45077</v>
      </c>
      <c r="O760" s="17"/>
      <c r="P760" s="28">
        <v>0</v>
      </c>
      <c r="R760" t="s">
        <v>236</v>
      </c>
    </row>
    <row r="761" spans="1:18" ht="13.5" customHeight="1" x14ac:dyDescent="0.35">
      <c r="A761" s="7" t="s">
        <v>6</v>
      </c>
      <c r="B761" s="7" t="s">
        <v>7</v>
      </c>
      <c r="C761" s="7" t="s">
        <v>21</v>
      </c>
      <c r="D761" s="7" t="s">
        <v>33</v>
      </c>
      <c r="E761" s="17" t="s">
        <v>195</v>
      </c>
      <c r="F761" s="7" t="s">
        <v>132</v>
      </c>
      <c r="G761" s="7" t="s">
        <v>158</v>
      </c>
      <c r="H761" s="8" t="s">
        <v>159</v>
      </c>
      <c r="I761" s="8" t="s">
        <v>167</v>
      </c>
      <c r="J761" s="8" t="s">
        <v>231</v>
      </c>
      <c r="K761" s="8" t="s">
        <v>129</v>
      </c>
      <c r="L761" s="15" t="s">
        <v>176</v>
      </c>
      <c r="M761" s="10">
        <v>44834</v>
      </c>
      <c r="N761" s="10">
        <v>45077</v>
      </c>
      <c r="O761" s="17"/>
      <c r="P761" s="28">
        <v>12164.306539591795</v>
      </c>
      <c r="R761" t="s">
        <v>33</v>
      </c>
    </row>
    <row r="762" spans="1:18" ht="13.5" customHeight="1" x14ac:dyDescent="0.35">
      <c r="A762" s="7" t="s">
        <v>6</v>
      </c>
      <c r="B762" s="7" t="s">
        <v>7</v>
      </c>
      <c r="C762" s="7" t="s">
        <v>21</v>
      </c>
      <c r="D762" s="7" t="s">
        <v>33</v>
      </c>
      <c r="E762" s="17" t="s">
        <v>196</v>
      </c>
      <c r="F762" s="7" t="s">
        <v>132</v>
      </c>
      <c r="G762" s="7" t="s">
        <v>158</v>
      </c>
      <c r="H762" s="8" t="s">
        <v>159</v>
      </c>
      <c r="I762" s="8" t="s">
        <v>167</v>
      </c>
      <c r="J762" s="8" t="s">
        <v>231</v>
      </c>
      <c r="K762" s="8" t="s">
        <v>129</v>
      </c>
      <c r="L762" s="15" t="s">
        <v>176</v>
      </c>
      <c r="M762" s="10">
        <v>44834</v>
      </c>
      <c r="N762" s="10">
        <v>45077</v>
      </c>
      <c r="O762" s="17"/>
      <c r="P762" s="28">
        <v>2111.6965876701461</v>
      </c>
      <c r="R762" t="s">
        <v>238</v>
      </c>
    </row>
    <row r="763" spans="1:18" ht="13.5" customHeight="1" x14ac:dyDescent="0.35">
      <c r="A763" s="7" t="s">
        <v>6</v>
      </c>
      <c r="B763" s="7" t="s">
        <v>7</v>
      </c>
      <c r="C763" s="7" t="s">
        <v>21</v>
      </c>
      <c r="D763" s="7" t="s">
        <v>33</v>
      </c>
      <c r="E763" s="17" t="s">
        <v>44</v>
      </c>
      <c r="F763" s="7" t="s">
        <v>132</v>
      </c>
      <c r="G763" s="7" t="s">
        <v>158</v>
      </c>
      <c r="H763" s="8" t="s">
        <v>159</v>
      </c>
      <c r="I763" s="8" t="s">
        <v>167</v>
      </c>
      <c r="J763" s="8" t="s">
        <v>231</v>
      </c>
      <c r="K763" s="8" t="s">
        <v>129</v>
      </c>
      <c r="L763" s="15" t="s">
        <v>176</v>
      </c>
      <c r="M763" s="10">
        <v>44834</v>
      </c>
      <c r="N763" s="10">
        <v>45077</v>
      </c>
      <c r="O763" s="17"/>
      <c r="P763" s="28">
        <v>3501.8275416907372</v>
      </c>
      <c r="R763" t="s">
        <v>239</v>
      </c>
    </row>
    <row r="764" spans="1:18" ht="13.5" customHeight="1" x14ac:dyDescent="0.35">
      <c r="A764" s="7" t="s">
        <v>6</v>
      </c>
      <c r="B764" s="7" t="s">
        <v>7</v>
      </c>
      <c r="C764" s="7" t="s">
        <v>21</v>
      </c>
      <c r="D764" s="7" t="s">
        <v>33</v>
      </c>
      <c r="E764" s="17" t="s">
        <v>197</v>
      </c>
      <c r="F764" s="7" t="s">
        <v>132</v>
      </c>
      <c r="G764" s="7" t="s">
        <v>158</v>
      </c>
      <c r="H764" s="8" t="s">
        <v>159</v>
      </c>
      <c r="I764" s="8" t="s">
        <v>167</v>
      </c>
      <c r="J764" s="8" t="s">
        <v>231</v>
      </c>
      <c r="K764" s="8" t="s">
        <v>129</v>
      </c>
      <c r="L764" s="15" t="s">
        <v>176</v>
      </c>
      <c r="M764" s="10">
        <v>44834</v>
      </c>
      <c r="N764" s="10">
        <v>45077</v>
      </c>
      <c r="O764" s="17"/>
      <c r="P764" s="28">
        <v>200.21924999999999</v>
      </c>
      <c r="R764" t="s">
        <v>240</v>
      </c>
    </row>
    <row r="765" spans="1:18" ht="13.5" customHeight="1" x14ac:dyDescent="0.35">
      <c r="A765" s="7" t="s">
        <v>6</v>
      </c>
      <c r="B765" s="7" t="s">
        <v>7</v>
      </c>
      <c r="C765" s="7" t="s">
        <v>21</v>
      </c>
      <c r="D765" s="7" t="s">
        <v>33</v>
      </c>
      <c r="E765" s="17" t="s">
        <v>43</v>
      </c>
      <c r="F765" s="7" t="s">
        <v>132</v>
      </c>
      <c r="G765" s="7" t="s">
        <v>158</v>
      </c>
      <c r="H765" s="8" t="s">
        <v>159</v>
      </c>
      <c r="I765" s="8" t="s">
        <v>167</v>
      </c>
      <c r="J765" s="8" t="s">
        <v>231</v>
      </c>
      <c r="K765" s="8" t="s">
        <v>129</v>
      </c>
      <c r="L765" s="15" t="s">
        <v>176</v>
      </c>
      <c r="M765" s="10">
        <v>44834</v>
      </c>
      <c r="N765" s="10">
        <v>45077</v>
      </c>
      <c r="O765" s="17"/>
      <c r="P765" s="28">
        <v>101.980477860138</v>
      </c>
      <c r="R765" t="s">
        <v>241</v>
      </c>
    </row>
    <row r="766" spans="1:18" ht="13.5" customHeight="1" x14ac:dyDescent="0.35">
      <c r="A766" s="7" t="s">
        <v>6</v>
      </c>
      <c r="B766" s="7" t="s">
        <v>7</v>
      </c>
      <c r="C766" s="7" t="s">
        <v>21</v>
      </c>
      <c r="D766" s="7" t="s">
        <v>33</v>
      </c>
      <c r="E766" s="17" t="s">
        <v>198</v>
      </c>
      <c r="F766" s="7" t="s">
        <v>132</v>
      </c>
      <c r="G766" s="7" t="s">
        <v>158</v>
      </c>
      <c r="H766" s="8" t="s">
        <v>159</v>
      </c>
      <c r="I766" s="8" t="s">
        <v>167</v>
      </c>
      <c r="J766" s="8" t="s">
        <v>231</v>
      </c>
      <c r="K766" s="8" t="s">
        <v>129</v>
      </c>
      <c r="L766" s="15" t="s">
        <v>176</v>
      </c>
      <c r="M766" s="10">
        <v>44834</v>
      </c>
      <c r="N766" s="10">
        <v>45077</v>
      </c>
      <c r="O766" s="17"/>
      <c r="P766" s="28">
        <v>268.22758259726999</v>
      </c>
      <c r="R766" t="s">
        <v>242</v>
      </c>
    </row>
    <row r="767" spans="1:18" ht="13.5" customHeight="1" x14ac:dyDescent="0.35">
      <c r="A767" s="7" t="s">
        <v>6</v>
      </c>
      <c r="B767" s="7" t="s">
        <v>7</v>
      </c>
      <c r="C767" s="7" t="s">
        <v>40</v>
      </c>
      <c r="D767" s="7" t="s">
        <v>40</v>
      </c>
      <c r="E767" s="17" t="s">
        <v>40</v>
      </c>
      <c r="F767" s="7" t="s">
        <v>125</v>
      </c>
      <c r="G767" s="7" t="s">
        <v>158</v>
      </c>
      <c r="H767" s="8" t="s">
        <v>159</v>
      </c>
      <c r="I767" s="8" t="s">
        <v>167</v>
      </c>
      <c r="J767" s="8" t="s">
        <v>231</v>
      </c>
      <c r="K767" s="8" t="s">
        <v>129</v>
      </c>
      <c r="L767" s="15" t="s">
        <v>176</v>
      </c>
      <c r="M767" s="10">
        <v>44834</v>
      </c>
      <c r="N767" s="10">
        <v>45077</v>
      </c>
      <c r="O767" s="17"/>
      <c r="P767" s="28">
        <v>964.3036150785822</v>
      </c>
      <c r="R767" t="s">
        <v>40</v>
      </c>
    </row>
    <row r="768" spans="1:18" ht="13.5" customHeight="1" x14ac:dyDescent="0.35">
      <c r="A768" s="7" t="s">
        <v>6</v>
      </c>
      <c r="B768" s="7" t="s">
        <v>7</v>
      </c>
      <c r="C768" s="7" t="s">
        <v>41</v>
      </c>
      <c r="D768" s="7" t="s">
        <v>41</v>
      </c>
      <c r="E768" s="17" t="s">
        <v>41</v>
      </c>
      <c r="F768" s="7" t="s">
        <v>125</v>
      </c>
      <c r="G768" s="7" t="s">
        <v>158</v>
      </c>
      <c r="H768" s="8" t="s">
        <v>159</v>
      </c>
      <c r="I768" s="8" t="s">
        <v>167</v>
      </c>
      <c r="J768" s="8" t="s">
        <v>231</v>
      </c>
      <c r="K768" s="8" t="s">
        <v>129</v>
      </c>
      <c r="L768" s="15" t="s">
        <v>176</v>
      </c>
      <c r="M768" s="10">
        <v>44834</v>
      </c>
      <c r="N768" s="10">
        <v>45077</v>
      </c>
      <c r="O768" s="17"/>
      <c r="P768" s="28">
        <v>5903.0444522915477</v>
      </c>
      <c r="R768" t="s">
        <v>41</v>
      </c>
    </row>
    <row r="769" spans="1:18" ht="13.5" customHeight="1" x14ac:dyDescent="0.35">
      <c r="A769" s="7" t="s">
        <v>6</v>
      </c>
      <c r="B769" s="7" t="s">
        <v>7</v>
      </c>
      <c r="C769" s="7" t="s">
        <v>42</v>
      </c>
      <c r="D769" s="7" t="s">
        <v>42</v>
      </c>
      <c r="E769" s="17" t="s">
        <v>43</v>
      </c>
      <c r="F769" s="7" t="s">
        <v>132</v>
      </c>
      <c r="G769" s="7" t="s">
        <v>158</v>
      </c>
      <c r="H769" s="8" t="s">
        <v>159</v>
      </c>
      <c r="I769" s="8" t="s">
        <v>167</v>
      </c>
      <c r="J769" s="8" t="s">
        <v>231</v>
      </c>
      <c r="K769" s="8" t="s">
        <v>129</v>
      </c>
      <c r="L769" s="15" t="s">
        <v>176</v>
      </c>
      <c r="M769" s="10">
        <v>44834</v>
      </c>
      <c r="N769" s="10">
        <v>45077</v>
      </c>
      <c r="O769" s="17"/>
      <c r="P769" s="28">
        <v>101.980477860138</v>
      </c>
      <c r="R769" t="s">
        <v>241</v>
      </c>
    </row>
    <row r="770" spans="1:18" ht="13.5" customHeight="1" x14ac:dyDescent="0.35">
      <c r="A770" s="7" t="s">
        <v>6</v>
      </c>
      <c r="B770" s="7" t="s">
        <v>7</v>
      </c>
      <c r="C770" s="7" t="s">
        <v>42</v>
      </c>
      <c r="D770" s="7" t="s">
        <v>42</v>
      </c>
      <c r="E770" s="17" t="s">
        <v>44</v>
      </c>
      <c r="F770" s="7" t="s">
        <v>132</v>
      </c>
      <c r="G770" s="7" t="s">
        <v>158</v>
      </c>
      <c r="H770" s="8" t="s">
        <v>159</v>
      </c>
      <c r="I770" s="8" t="s">
        <v>167</v>
      </c>
      <c r="J770" s="8" t="s">
        <v>231</v>
      </c>
      <c r="K770" s="8" t="s">
        <v>129</v>
      </c>
      <c r="L770" s="15" t="s">
        <v>176</v>
      </c>
      <c r="M770" s="10">
        <v>44834</v>
      </c>
      <c r="N770" s="10">
        <v>45077</v>
      </c>
      <c r="O770" s="17"/>
      <c r="P770" s="28">
        <v>3501.8275416907372</v>
      </c>
      <c r="R770" t="s">
        <v>239</v>
      </c>
    </row>
    <row r="771" spans="1:18" ht="13.5" customHeight="1" x14ac:dyDescent="0.35">
      <c r="A771" s="7" t="s">
        <v>6</v>
      </c>
      <c r="B771" s="7" t="s">
        <v>7</v>
      </c>
      <c r="C771" s="7" t="s">
        <v>42</v>
      </c>
      <c r="D771" s="7" t="s">
        <v>42</v>
      </c>
      <c r="E771" s="17" t="s">
        <v>45</v>
      </c>
      <c r="F771" s="7" t="s">
        <v>132</v>
      </c>
      <c r="G771" s="7" t="s">
        <v>158</v>
      </c>
      <c r="H771" s="8" t="s">
        <v>159</v>
      </c>
      <c r="I771" s="8" t="s">
        <v>167</v>
      </c>
      <c r="J771" s="8" t="s">
        <v>231</v>
      </c>
      <c r="K771" s="8" t="s">
        <v>129</v>
      </c>
      <c r="L771" s="15" t="s">
        <v>176</v>
      </c>
      <c r="M771" s="10">
        <v>44834</v>
      </c>
      <c r="N771" s="10">
        <v>45077</v>
      </c>
      <c r="O771" s="17"/>
      <c r="P771" s="28">
        <v>588.07195749388995</v>
      </c>
      <c r="R771" t="s">
        <v>245</v>
      </c>
    </row>
    <row r="772" spans="1:18" ht="13.5" customHeight="1" x14ac:dyDescent="0.35">
      <c r="A772" s="7" t="s">
        <v>6</v>
      </c>
      <c r="B772" s="7" t="s">
        <v>7</v>
      </c>
      <c r="C772" s="7" t="s">
        <v>42</v>
      </c>
      <c r="D772" s="7" t="s">
        <v>42</v>
      </c>
      <c r="E772" s="17" t="s">
        <v>46</v>
      </c>
      <c r="F772" s="7" t="s">
        <v>132</v>
      </c>
      <c r="G772" s="7" t="s">
        <v>158</v>
      </c>
      <c r="H772" s="8" t="s">
        <v>159</v>
      </c>
      <c r="I772" s="8" t="s">
        <v>167</v>
      </c>
      <c r="J772" s="8" t="s">
        <v>231</v>
      </c>
      <c r="K772" s="8" t="s">
        <v>129</v>
      </c>
      <c r="L772" s="15" t="s">
        <v>176</v>
      </c>
      <c r="M772" s="10">
        <v>44834</v>
      </c>
      <c r="N772" s="10">
        <v>45077</v>
      </c>
      <c r="O772" s="17"/>
      <c r="P772" s="28">
        <v>426.57541040000012</v>
      </c>
      <c r="R772" t="s">
        <v>246</v>
      </c>
    </row>
    <row r="773" spans="1:18" ht="13.5" customHeight="1" x14ac:dyDescent="0.35">
      <c r="A773" s="7" t="s">
        <v>6</v>
      </c>
      <c r="B773" s="7" t="s">
        <v>7</v>
      </c>
      <c r="C773" s="7" t="s">
        <v>42</v>
      </c>
      <c r="D773" s="7" t="s">
        <v>42</v>
      </c>
      <c r="E773" s="17" t="s">
        <v>195</v>
      </c>
      <c r="F773" s="7" t="s">
        <v>132</v>
      </c>
      <c r="G773" s="7" t="s">
        <v>158</v>
      </c>
      <c r="H773" s="8" t="s">
        <v>159</v>
      </c>
      <c r="I773" s="8" t="s">
        <v>167</v>
      </c>
      <c r="J773" s="8" t="s">
        <v>231</v>
      </c>
      <c r="K773" s="8" t="s">
        <v>129</v>
      </c>
      <c r="L773" s="15" t="s">
        <v>176</v>
      </c>
      <c r="M773" s="10">
        <v>44834</v>
      </c>
      <c r="N773" s="10">
        <v>45077</v>
      </c>
      <c r="O773" s="17"/>
      <c r="P773" s="28">
        <v>12164.306539591795</v>
      </c>
      <c r="R773" t="s">
        <v>33</v>
      </c>
    </row>
    <row r="774" spans="1:18" ht="13.5" customHeight="1" x14ac:dyDescent="0.35">
      <c r="A774" s="7" t="s">
        <v>6</v>
      </c>
      <c r="B774" s="7" t="s">
        <v>7</v>
      </c>
      <c r="C774" s="7" t="s">
        <v>42</v>
      </c>
      <c r="D774" s="7" t="s">
        <v>42</v>
      </c>
      <c r="E774" s="17" t="s">
        <v>198</v>
      </c>
      <c r="F774" s="7" t="s">
        <v>132</v>
      </c>
      <c r="G774" s="7" t="s">
        <v>158</v>
      </c>
      <c r="H774" s="8" t="s">
        <v>159</v>
      </c>
      <c r="I774" s="8" t="s">
        <v>167</v>
      </c>
      <c r="J774" s="8" t="s">
        <v>231</v>
      </c>
      <c r="K774" s="8" t="s">
        <v>129</v>
      </c>
      <c r="L774" s="15" t="s">
        <v>176</v>
      </c>
      <c r="M774" s="10">
        <v>44834</v>
      </c>
      <c r="N774" s="10">
        <v>45077</v>
      </c>
      <c r="O774" s="17"/>
      <c r="P774" s="28">
        <v>268.22758259726999</v>
      </c>
      <c r="R774" t="s">
        <v>242</v>
      </c>
    </row>
    <row r="775" spans="1:18" ht="13.5" customHeight="1" x14ac:dyDescent="0.35">
      <c r="A775" s="7" t="s">
        <v>6</v>
      </c>
      <c r="B775" s="7" t="s">
        <v>7</v>
      </c>
      <c r="C775" s="7" t="s">
        <v>42</v>
      </c>
      <c r="D775" s="7" t="s">
        <v>42</v>
      </c>
      <c r="E775" s="17" t="s">
        <v>49</v>
      </c>
      <c r="F775" s="7" t="s">
        <v>132</v>
      </c>
      <c r="G775" s="7" t="s">
        <v>158</v>
      </c>
      <c r="H775" s="8" t="s">
        <v>159</v>
      </c>
      <c r="I775" s="8" t="s">
        <v>167</v>
      </c>
      <c r="J775" s="8" t="s">
        <v>231</v>
      </c>
      <c r="K775" s="8" t="s">
        <v>129</v>
      </c>
      <c r="L775" s="15" t="s">
        <v>176</v>
      </c>
      <c r="M775" s="10">
        <v>44834</v>
      </c>
      <c r="N775" s="10">
        <v>45077</v>
      </c>
      <c r="O775" s="17"/>
      <c r="P775" s="28">
        <v>22655.991734481613</v>
      </c>
      <c r="R775" t="s">
        <v>248</v>
      </c>
    </row>
    <row r="776" spans="1:18" ht="13.5" customHeight="1" x14ac:dyDescent="0.35">
      <c r="A776" s="7" t="s">
        <v>6</v>
      </c>
      <c r="B776" s="7" t="s">
        <v>50</v>
      </c>
      <c r="C776" s="7" t="s">
        <v>51</v>
      </c>
      <c r="D776" s="7" t="s">
        <v>51</v>
      </c>
      <c r="E776" s="17" t="s">
        <v>51</v>
      </c>
      <c r="F776" s="7" t="s">
        <v>134</v>
      </c>
      <c r="G776" s="7" t="s">
        <v>158</v>
      </c>
      <c r="H776" s="8" t="s">
        <v>159</v>
      </c>
      <c r="I776" s="8" t="s">
        <v>167</v>
      </c>
      <c r="J776" s="8" t="s">
        <v>231</v>
      </c>
      <c r="K776" s="8" t="s">
        <v>129</v>
      </c>
      <c r="L776" s="15" t="s">
        <v>176</v>
      </c>
      <c r="M776" s="10">
        <v>44834</v>
      </c>
      <c r="N776" s="10">
        <v>45077</v>
      </c>
      <c r="O776" s="17"/>
      <c r="P776" s="28">
        <v>2722.1554650469884</v>
      </c>
      <c r="R776" t="s">
        <v>51</v>
      </c>
    </row>
    <row r="777" spans="1:18" ht="13.5" customHeight="1" x14ac:dyDescent="0.35">
      <c r="A777" s="7" t="s">
        <v>6</v>
      </c>
      <c r="B777" s="7" t="s">
        <v>50</v>
      </c>
      <c r="C777" s="7" t="s">
        <v>52</v>
      </c>
      <c r="D777" s="7" t="s">
        <v>52</v>
      </c>
      <c r="E777" s="17" t="s">
        <v>52</v>
      </c>
      <c r="F777" s="7" t="s">
        <v>134</v>
      </c>
      <c r="G777" s="7" t="s">
        <v>158</v>
      </c>
      <c r="H777" s="8" t="s">
        <v>159</v>
      </c>
      <c r="I777" s="8" t="s">
        <v>167</v>
      </c>
      <c r="J777" s="8" t="s">
        <v>231</v>
      </c>
      <c r="K777" s="8" t="s">
        <v>129</v>
      </c>
      <c r="L777" s="15" t="s">
        <v>176</v>
      </c>
      <c r="M777" s="10">
        <v>44834</v>
      </c>
      <c r="N777" s="10">
        <v>45077</v>
      </c>
      <c r="O777" s="17"/>
      <c r="P777" s="28">
        <v>502.7042635785881</v>
      </c>
      <c r="R777" t="s">
        <v>52</v>
      </c>
    </row>
    <row r="778" spans="1:18" ht="13.5" customHeight="1" x14ac:dyDescent="0.35">
      <c r="A778" s="7" t="s">
        <v>6</v>
      </c>
      <c r="B778" s="7" t="s">
        <v>50</v>
      </c>
      <c r="C778" s="7" t="s">
        <v>54</v>
      </c>
      <c r="D778" s="7" t="s">
        <v>54</v>
      </c>
      <c r="E778" s="17" t="s">
        <v>54</v>
      </c>
      <c r="F778" s="7" t="s">
        <v>135</v>
      </c>
      <c r="G778" s="7" t="s">
        <v>158</v>
      </c>
      <c r="H778" s="8" t="s">
        <v>159</v>
      </c>
      <c r="I778" s="8" t="s">
        <v>167</v>
      </c>
      <c r="J778" s="8" t="s">
        <v>231</v>
      </c>
      <c r="K778" s="8" t="s">
        <v>129</v>
      </c>
      <c r="L778" s="15" t="s">
        <v>176</v>
      </c>
      <c r="M778" s="10">
        <v>44834</v>
      </c>
      <c r="N778" s="10">
        <v>45077</v>
      </c>
      <c r="O778" s="17"/>
      <c r="P778" s="28">
        <v>654.51543190539223</v>
      </c>
      <c r="R778" t="s">
        <v>249</v>
      </c>
    </row>
    <row r="779" spans="1:18" ht="13.5" customHeight="1" x14ac:dyDescent="0.35">
      <c r="A779" s="7" t="s">
        <v>6</v>
      </c>
      <c r="B779" s="7" t="s">
        <v>50</v>
      </c>
      <c r="C779" s="7" t="s">
        <v>55</v>
      </c>
      <c r="D779" s="7" t="s">
        <v>55</v>
      </c>
      <c r="E779" s="17" t="s">
        <v>55</v>
      </c>
      <c r="F779" s="7" t="s">
        <v>134</v>
      </c>
      <c r="G779" s="7" t="s">
        <v>158</v>
      </c>
      <c r="H779" s="8" t="s">
        <v>159</v>
      </c>
      <c r="I779" s="8" t="s">
        <v>167</v>
      </c>
      <c r="J779" s="8" t="s">
        <v>231</v>
      </c>
      <c r="K779" s="8" t="s">
        <v>129</v>
      </c>
      <c r="L779" s="15" t="s">
        <v>176</v>
      </c>
      <c r="M779" s="10">
        <v>44834</v>
      </c>
      <c r="N779" s="10">
        <v>45077</v>
      </c>
      <c r="O779" s="17"/>
      <c r="P779" s="28">
        <v>15.566775396476379</v>
      </c>
      <c r="R779" t="s">
        <v>55</v>
      </c>
    </row>
    <row r="780" spans="1:18" ht="13.5" customHeight="1" x14ac:dyDescent="0.35">
      <c r="A780" s="7" t="s">
        <v>6</v>
      </c>
      <c r="B780" s="7" t="s">
        <v>50</v>
      </c>
      <c r="C780" s="7" t="s">
        <v>55</v>
      </c>
      <c r="D780" s="7" t="s">
        <v>57</v>
      </c>
      <c r="E780" s="17" t="s">
        <v>199</v>
      </c>
      <c r="F780" s="7" t="s">
        <v>134</v>
      </c>
      <c r="G780" s="7" t="s">
        <v>158</v>
      </c>
      <c r="H780" s="8" t="s">
        <v>159</v>
      </c>
      <c r="I780" s="8" t="s">
        <v>167</v>
      </c>
      <c r="J780" s="8" t="s">
        <v>231</v>
      </c>
      <c r="K780" s="8" t="s">
        <v>129</v>
      </c>
      <c r="L780" s="15" t="s">
        <v>176</v>
      </c>
      <c r="M780" s="10">
        <v>44834</v>
      </c>
      <c r="N780" s="10">
        <v>45077</v>
      </c>
      <c r="O780" s="17"/>
      <c r="P780" s="28">
        <v>372.59738642663496</v>
      </c>
      <c r="R780" t="s">
        <v>250</v>
      </c>
    </row>
    <row r="781" spans="1:18" ht="13.5" customHeight="1" x14ac:dyDescent="0.35">
      <c r="A781" s="7" t="s">
        <v>6</v>
      </c>
      <c r="B781" s="7" t="s">
        <v>50</v>
      </c>
      <c r="C781" s="7" t="s">
        <v>55</v>
      </c>
      <c r="D781" s="7" t="s">
        <v>57</v>
      </c>
      <c r="E781" s="17" t="s">
        <v>200</v>
      </c>
      <c r="F781" s="7" t="s">
        <v>134</v>
      </c>
      <c r="G781" s="7" t="s">
        <v>158</v>
      </c>
      <c r="H781" s="8" t="s">
        <v>159</v>
      </c>
      <c r="I781" s="8" t="s">
        <v>167</v>
      </c>
      <c r="J781" s="8" t="s">
        <v>231</v>
      </c>
      <c r="K781" s="8" t="s">
        <v>129</v>
      </c>
      <c r="L781" s="15" t="s">
        <v>176</v>
      </c>
      <c r="M781" s="10">
        <v>44834</v>
      </c>
      <c r="N781" s="10">
        <v>45077</v>
      </c>
      <c r="O781" s="17"/>
      <c r="P781" s="28">
        <v>463.72167499470652</v>
      </c>
      <c r="R781" t="s">
        <v>200</v>
      </c>
    </row>
    <row r="782" spans="1:18" ht="13.5" customHeight="1" x14ac:dyDescent="0.35">
      <c r="A782" s="7" t="s">
        <v>6</v>
      </c>
      <c r="B782" s="7" t="s">
        <v>50</v>
      </c>
      <c r="C782" s="7" t="s">
        <v>55</v>
      </c>
      <c r="D782" s="7" t="s">
        <v>57</v>
      </c>
      <c r="E782" s="17" t="s">
        <v>201</v>
      </c>
      <c r="F782" s="7" t="s">
        <v>134</v>
      </c>
      <c r="G782" s="7" t="s">
        <v>158</v>
      </c>
      <c r="H782" s="8" t="s">
        <v>159</v>
      </c>
      <c r="I782" s="8" t="s">
        <v>167</v>
      </c>
      <c r="J782" s="8" t="s">
        <v>231</v>
      </c>
      <c r="K782" s="8" t="s">
        <v>129</v>
      </c>
      <c r="L782" s="15" t="s">
        <v>176</v>
      </c>
      <c r="M782" s="10">
        <v>44834</v>
      </c>
      <c r="N782" s="10">
        <v>45077</v>
      </c>
      <c r="O782" s="17"/>
      <c r="P782" s="28">
        <v>73.239960089458719</v>
      </c>
      <c r="R782" t="s">
        <v>201</v>
      </c>
    </row>
    <row r="783" spans="1:18" ht="13.5" customHeight="1" x14ac:dyDescent="0.35">
      <c r="A783" s="7" t="s">
        <v>6</v>
      </c>
      <c r="B783" s="7" t="s">
        <v>50</v>
      </c>
      <c r="C783" s="7" t="s">
        <v>55</v>
      </c>
      <c r="D783" s="7" t="s">
        <v>57</v>
      </c>
      <c r="E783" s="17" t="s">
        <v>202</v>
      </c>
      <c r="F783" s="7" t="s">
        <v>134</v>
      </c>
      <c r="G783" s="7" t="s">
        <v>158</v>
      </c>
      <c r="H783" s="8" t="s">
        <v>159</v>
      </c>
      <c r="I783" s="8" t="s">
        <v>167</v>
      </c>
      <c r="J783" s="8" t="s">
        <v>231</v>
      </c>
      <c r="K783" s="8" t="s">
        <v>129</v>
      </c>
      <c r="L783" s="15" t="s">
        <v>176</v>
      </c>
      <c r="M783" s="10">
        <v>44834</v>
      </c>
      <c r="N783" s="10">
        <v>45077</v>
      </c>
      <c r="O783" s="17"/>
      <c r="P783" s="28">
        <v>152.14495398648336</v>
      </c>
      <c r="R783" t="s">
        <v>202</v>
      </c>
    </row>
    <row r="784" spans="1:18" ht="13.5" customHeight="1" x14ac:dyDescent="0.35">
      <c r="A784" s="7" t="s">
        <v>6</v>
      </c>
      <c r="B784" s="7" t="s">
        <v>50</v>
      </c>
      <c r="C784" s="7" t="s">
        <v>55</v>
      </c>
      <c r="D784" s="7" t="s">
        <v>62</v>
      </c>
      <c r="E784" s="17" t="s">
        <v>62</v>
      </c>
      <c r="F784" s="7" t="s">
        <v>134</v>
      </c>
      <c r="G784" s="7" t="s">
        <v>158</v>
      </c>
      <c r="H784" s="8" t="s">
        <v>159</v>
      </c>
      <c r="I784" s="8" t="s">
        <v>167</v>
      </c>
      <c r="J784" s="8" t="s">
        <v>231</v>
      </c>
      <c r="K784" s="8" t="s">
        <v>129</v>
      </c>
      <c r="L784" s="15" t="s">
        <v>176</v>
      </c>
      <c r="M784" s="10">
        <v>44834</v>
      </c>
      <c r="N784" s="10">
        <v>45077</v>
      </c>
      <c r="O784" s="17"/>
      <c r="P784" s="28">
        <v>687.03575245178251</v>
      </c>
      <c r="R784" t="s">
        <v>62</v>
      </c>
    </row>
    <row r="785" spans="1:18" ht="13.5" customHeight="1" x14ac:dyDescent="0.35">
      <c r="A785" s="7" t="s">
        <v>6</v>
      </c>
      <c r="B785" s="7" t="s">
        <v>50</v>
      </c>
      <c r="C785" s="7" t="s">
        <v>55</v>
      </c>
      <c r="D785" s="8" t="s">
        <v>64</v>
      </c>
      <c r="E785" s="17" t="s">
        <v>203</v>
      </c>
      <c r="F785" s="7" t="s">
        <v>134</v>
      </c>
      <c r="G785" s="7" t="s">
        <v>158</v>
      </c>
      <c r="H785" s="8" t="s">
        <v>159</v>
      </c>
      <c r="I785" s="8" t="s">
        <v>167</v>
      </c>
      <c r="J785" s="8" t="s">
        <v>231</v>
      </c>
      <c r="K785" s="8" t="s">
        <v>129</v>
      </c>
      <c r="L785" s="15" t="s">
        <v>176</v>
      </c>
      <c r="M785" s="10">
        <v>44834</v>
      </c>
      <c r="N785" s="10">
        <v>45077</v>
      </c>
      <c r="O785" s="17"/>
      <c r="P785" s="28">
        <v>331.3157005891884</v>
      </c>
      <c r="R785" t="s">
        <v>203</v>
      </c>
    </row>
    <row r="786" spans="1:18" ht="13.5" customHeight="1" x14ac:dyDescent="0.35">
      <c r="A786" s="7" t="s">
        <v>6</v>
      </c>
      <c r="B786" s="7" t="s">
        <v>50</v>
      </c>
      <c r="C786" s="7" t="s">
        <v>65</v>
      </c>
      <c r="D786" s="7" t="s">
        <v>65</v>
      </c>
      <c r="E786" s="17" t="s">
        <v>65</v>
      </c>
      <c r="F786" s="7" t="s">
        <v>134</v>
      </c>
      <c r="G786" s="7" t="s">
        <v>158</v>
      </c>
      <c r="H786" s="8" t="s">
        <v>159</v>
      </c>
      <c r="I786" s="8" t="s">
        <v>167</v>
      </c>
      <c r="J786" s="8" t="s">
        <v>231</v>
      </c>
      <c r="K786" s="8" t="s">
        <v>129</v>
      </c>
      <c r="L786" s="15" t="s">
        <v>176</v>
      </c>
      <c r="M786" s="10">
        <v>44834</v>
      </c>
      <c r="N786" s="10">
        <v>45077</v>
      </c>
      <c r="O786" s="17"/>
      <c r="P786" s="28">
        <v>340.5389949642319</v>
      </c>
      <c r="R786" t="s">
        <v>251</v>
      </c>
    </row>
    <row r="787" spans="1:18" ht="13.5" customHeight="1" x14ac:dyDescent="0.35">
      <c r="A787" s="7" t="s">
        <v>6</v>
      </c>
      <c r="B787" s="7" t="s">
        <v>50</v>
      </c>
      <c r="C787" s="7" t="s">
        <v>66</v>
      </c>
      <c r="D787" s="7" t="s">
        <v>66</v>
      </c>
      <c r="E787" s="17" t="s">
        <v>204</v>
      </c>
      <c r="F787" s="7" t="s">
        <v>134</v>
      </c>
      <c r="G787" s="7" t="s">
        <v>158</v>
      </c>
      <c r="H787" s="8" t="s">
        <v>159</v>
      </c>
      <c r="I787" s="8" t="s">
        <v>167</v>
      </c>
      <c r="J787" s="8" t="s">
        <v>231</v>
      </c>
      <c r="K787" s="8" t="s">
        <v>129</v>
      </c>
      <c r="L787" s="15" t="s">
        <v>176</v>
      </c>
      <c r="M787" s="10">
        <v>44834</v>
      </c>
      <c r="N787" s="10">
        <v>45077</v>
      </c>
      <c r="O787" s="17"/>
      <c r="P787" s="28">
        <v>491.01086478045215</v>
      </c>
      <c r="R787" t="s">
        <v>204</v>
      </c>
    </row>
    <row r="788" spans="1:18" ht="13.5" customHeight="1" x14ac:dyDescent="0.35">
      <c r="A788" s="7" t="s">
        <v>6</v>
      </c>
      <c r="B788" s="7" t="s">
        <v>50</v>
      </c>
      <c r="C788" s="7" t="s">
        <v>66</v>
      </c>
      <c r="D788" s="7" t="s">
        <v>66</v>
      </c>
      <c r="E788" s="17" t="s">
        <v>66</v>
      </c>
      <c r="F788" s="7" t="s">
        <v>134</v>
      </c>
      <c r="G788" s="7" t="s">
        <v>158</v>
      </c>
      <c r="H788" s="8" t="s">
        <v>159</v>
      </c>
      <c r="I788" s="8" t="s">
        <v>167</v>
      </c>
      <c r="J788" s="8" t="s">
        <v>231</v>
      </c>
      <c r="K788" s="8" t="s">
        <v>129</v>
      </c>
      <c r="L788" s="15" t="s">
        <v>176</v>
      </c>
      <c r="M788" s="10">
        <v>44834</v>
      </c>
      <c r="N788" s="10">
        <v>45077</v>
      </c>
      <c r="O788" s="17"/>
      <c r="P788" s="28">
        <v>557.96777162540786</v>
      </c>
      <c r="R788" t="s">
        <v>66</v>
      </c>
    </row>
    <row r="789" spans="1:18" ht="13.5" customHeight="1" x14ac:dyDescent="0.35">
      <c r="A789" s="7" t="s">
        <v>6</v>
      </c>
      <c r="B789" s="7" t="s">
        <v>50</v>
      </c>
      <c r="C789" s="7" t="s">
        <v>66</v>
      </c>
      <c r="D789" s="7" t="s">
        <v>66</v>
      </c>
      <c r="E789" s="17" t="s">
        <v>205</v>
      </c>
      <c r="F789" s="7" t="s">
        <v>134</v>
      </c>
      <c r="G789" s="7" t="s">
        <v>158</v>
      </c>
      <c r="H789" s="8" t="s">
        <v>159</v>
      </c>
      <c r="I789" s="8" t="s">
        <v>167</v>
      </c>
      <c r="J789" s="8" t="s">
        <v>231</v>
      </c>
      <c r="K789" s="8" t="s">
        <v>129</v>
      </c>
      <c r="L789" s="15" t="s">
        <v>176</v>
      </c>
      <c r="M789" s="10">
        <v>44834</v>
      </c>
      <c r="N789" s="10">
        <v>45077</v>
      </c>
      <c r="O789" s="17"/>
      <c r="P789" s="28">
        <v>293.74623818366695</v>
      </c>
      <c r="R789" t="s">
        <v>252</v>
      </c>
    </row>
    <row r="790" spans="1:18" ht="13.5" customHeight="1" x14ac:dyDescent="0.35">
      <c r="A790" s="7" t="s">
        <v>6</v>
      </c>
      <c r="B790" s="7" t="s">
        <v>50</v>
      </c>
      <c r="C790" s="7" t="s">
        <v>66</v>
      </c>
      <c r="D790" s="7" t="s">
        <v>66</v>
      </c>
      <c r="E790" s="17" t="s">
        <v>206</v>
      </c>
      <c r="F790" s="7" t="s">
        <v>134</v>
      </c>
      <c r="G790" s="7" t="s">
        <v>158</v>
      </c>
      <c r="H790" s="8" t="s">
        <v>159</v>
      </c>
      <c r="I790" s="8" t="s">
        <v>167</v>
      </c>
      <c r="J790" s="8" t="s">
        <v>231</v>
      </c>
      <c r="K790" s="8" t="s">
        <v>129</v>
      </c>
      <c r="L790" s="15" t="s">
        <v>176</v>
      </c>
      <c r="M790" s="10">
        <v>44834</v>
      </c>
      <c r="N790" s="10">
        <v>45077</v>
      </c>
      <c r="O790" s="17"/>
      <c r="P790" s="28">
        <v>2215.4976047997975</v>
      </c>
      <c r="R790" t="s">
        <v>206</v>
      </c>
    </row>
    <row r="791" spans="1:18" ht="13.5" customHeight="1" x14ac:dyDescent="0.35">
      <c r="A791" s="7" t="s">
        <v>6</v>
      </c>
      <c r="B791" s="7" t="s">
        <v>50</v>
      </c>
      <c r="C791" s="7" t="s">
        <v>66</v>
      </c>
      <c r="D791" s="7" t="s">
        <v>66</v>
      </c>
      <c r="E791" s="17" t="s">
        <v>207</v>
      </c>
      <c r="F791" s="7" t="s">
        <v>134</v>
      </c>
      <c r="G791" s="7" t="s">
        <v>158</v>
      </c>
      <c r="H791" s="8" t="s">
        <v>159</v>
      </c>
      <c r="I791" s="8" t="s">
        <v>167</v>
      </c>
      <c r="J791" s="8" t="s">
        <v>231</v>
      </c>
      <c r="K791" s="8" t="s">
        <v>129</v>
      </c>
      <c r="L791" s="15" t="s">
        <v>176</v>
      </c>
      <c r="M791" s="10">
        <v>44834</v>
      </c>
      <c r="N791" s="10">
        <v>45077</v>
      </c>
      <c r="O791" s="17"/>
      <c r="P791" s="28">
        <v>259.13332086810072</v>
      </c>
      <c r="R791" t="s">
        <v>253</v>
      </c>
    </row>
    <row r="792" spans="1:18" ht="13.5" customHeight="1" x14ac:dyDescent="0.35">
      <c r="A792" s="7" t="s">
        <v>6</v>
      </c>
      <c r="B792" s="7" t="s">
        <v>50</v>
      </c>
      <c r="C792" s="7" t="s">
        <v>66</v>
      </c>
      <c r="D792" s="7" t="s">
        <v>66</v>
      </c>
      <c r="E792" s="17" t="s">
        <v>208</v>
      </c>
      <c r="F792" s="7" t="s">
        <v>134</v>
      </c>
      <c r="G792" s="7" t="s">
        <v>158</v>
      </c>
      <c r="H792" s="8" t="s">
        <v>159</v>
      </c>
      <c r="I792" s="8" t="s">
        <v>167</v>
      </c>
      <c r="J792" s="8" t="s">
        <v>231</v>
      </c>
      <c r="K792" s="8" t="s">
        <v>129</v>
      </c>
      <c r="L792" s="15" t="s">
        <v>176</v>
      </c>
      <c r="M792" s="10">
        <v>44834</v>
      </c>
      <c r="N792" s="10">
        <v>45077</v>
      </c>
      <c r="O792" s="17"/>
      <c r="P792" s="28">
        <v>186.98645895329352</v>
      </c>
      <c r="R792" t="s">
        <v>254</v>
      </c>
    </row>
    <row r="793" spans="1:18" ht="13.5" customHeight="1" x14ac:dyDescent="0.35">
      <c r="A793" s="7" t="s">
        <v>6</v>
      </c>
      <c r="B793" s="7" t="s">
        <v>50</v>
      </c>
      <c r="C793" s="7" t="s">
        <v>66</v>
      </c>
      <c r="D793" s="7" t="s">
        <v>66</v>
      </c>
      <c r="E793" s="17" t="s">
        <v>209</v>
      </c>
      <c r="F793" s="7" t="s">
        <v>134</v>
      </c>
      <c r="G793" s="7" t="s">
        <v>158</v>
      </c>
      <c r="H793" s="8" t="s">
        <v>159</v>
      </c>
      <c r="I793" s="8" t="s">
        <v>167</v>
      </c>
      <c r="J793" s="8" t="s">
        <v>231</v>
      </c>
      <c r="K793" s="8" t="s">
        <v>129</v>
      </c>
      <c r="L793" s="15" t="s">
        <v>176</v>
      </c>
      <c r="M793" s="10">
        <v>44834</v>
      </c>
      <c r="N793" s="10">
        <v>45077</v>
      </c>
      <c r="O793" s="17"/>
      <c r="P793" s="28">
        <v>270.26468980156284</v>
      </c>
      <c r="R793" t="s">
        <v>209</v>
      </c>
    </row>
    <row r="794" spans="1:18" ht="13.5" customHeight="1" x14ac:dyDescent="0.35">
      <c r="A794" s="7" t="s">
        <v>6</v>
      </c>
      <c r="B794" s="7" t="s">
        <v>50</v>
      </c>
      <c r="C794" s="7" t="s">
        <v>74</v>
      </c>
      <c r="D794" s="7" t="s">
        <v>74</v>
      </c>
      <c r="E794" s="17" t="s">
        <v>74</v>
      </c>
      <c r="F794" s="7" t="s">
        <v>134</v>
      </c>
      <c r="G794" s="7" t="s">
        <v>158</v>
      </c>
      <c r="H794" s="8" t="s">
        <v>159</v>
      </c>
      <c r="I794" s="8" t="s">
        <v>167</v>
      </c>
      <c r="J794" s="8" t="s">
        <v>231</v>
      </c>
      <c r="K794" s="8" t="s">
        <v>129</v>
      </c>
      <c r="L794" s="15" t="s">
        <v>176</v>
      </c>
      <c r="M794" s="10">
        <v>44834</v>
      </c>
      <c r="N794" s="10">
        <v>45077</v>
      </c>
      <c r="O794" s="17"/>
      <c r="P794" s="28">
        <v>1664.828622626575</v>
      </c>
      <c r="R794" t="s">
        <v>74</v>
      </c>
    </row>
    <row r="795" spans="1:18" ht="13.5" customHeight="1" x14ac:dyDescent="0.35">
      <c r="A795" s="7" t="s">
        <v>6</v>
      </c>
      <c r="B795" s="7" t="s">
        <v>50</v>
      </c>
      <c r="C795" s="7" t="s">
        <v>74</v>
      </c>
      <c r="D795" s="7" t="s">
        <v>74</v>
      </c>
      <c r="E795" s="17" t="s">
        <v>210</v>
      </c>
      <c r="F795" s="7" t="s">
        <v>134</v>
      </c>
      <c r="G795" s="7" t="s">
        <v>158</v>
      </c>
      <c r="H795" s="8" t="s">
        <v>159</v>
      </c>
      <c r="I795" s="8" t="s">
        <v>167</v>
      </c>
      <c r="J795" s="8" t="s">
        <v>231</v>
      </c>
      <c r="K795" s="8" t="s">
        <v>129</v>
      </c>
      <c r="L795" s="15" t="s">
        <v>176</v>
      </c>
      <c r="M795" s="10">
        <v>44834</v>
      </c>
      <c r="N795" s="10">
        <v>45077</v>
      </c>
      <c r="O795" s="17"/>
      <c r="P795" s="28">
        <v>1881.7564525897951</v>
      </c>
      <c r="R795" t="s">
        <v>210</v>
      </c>
    </row>
    <row r="796" spans="1:18" ht="13.5" customHeight="1" x14ac:dyDescent="0.35">
      <c r="A796" s="7" t="s">
        <v>6</v>
      </c>
      <c r="B796" s="7" t="s">
        <v>50</v>
      </c>
      <c r="C796" s="7" t="s">
        <v>74</v>
      </c>
      <c r="D796" s="7" t="s">
        <v>74</v>
      </c>
      <c r="E796" s="17" t="s">
        <v>211</v>
      </c>
      <c r="F796" s="7" t="s">
        <v>134</v>
      </c>
      <c r="G796" s="7" t="s">
        <v>158</v>
      </c>
      <c r="H796" s="8" t="s">
        <v>159</v>
      </c>
      <c r="I796" s="8" t="s">
        <v>167</v>
      </c>
      <c r="J796" s="8" t="s">
        <v>231</v>
      </c>
      <c r="K796" s="8" t="s">
        <v>129</v>
      </c>
      <c r="L796" s="15" t="s">
        <v>176</v>
      </c>
      <c r="M796" s="10">
        <v>44834</v>
      </c>
      <c r="N796" s="10">
        <v>45077</v>
      </c>
      <c r="O796" s="17"/>
      <c r="P796" s="28">
        <v>1032.4112132842527</v>
      </c>
      <c r="R796" t="s">
        <v>211</v>
      </c>
    </row>
    <row r="797" spans="1:18" ht="13.5" customHeight="1" x14ac:dyDescent="0.35">
      <c r="A797" s="7" t="s">
        <v>6</v>
      </c>
      <c r="B797" s="7" t="s">
        <v>50</v>
      </c>
      <c r="C797" s="7" t="s">
        <v>74</v>
      </c>
      <c r="D797" s="7" t="s">
        <v>74</v>
      </c>
      <c r="E797" s="17" t="s">
        <v>212</v>
      </c>
      <c r="F797" s="7" t="s">
        <v>134</v>
      </c>
      <c r="G797" s="7" t="s">
        <v>158</v>
      </c>
      <c r="H797" s="8" t="s">
        <v>159</v>
      </c>
      <c r="I797" s="8" t="s">
        <v>167</v>
      </c>
      <c r="J797" s="8" t="s">
        <v>231</v>
      </c>
      <c r="K797" s="8" t="s">
        <v>129</v>
      </c>
      <c r="L797" s="15" t="s">
        <v>176</v>
      </c>
      <c r="M797" s="10">
        <v>44834</v>
      </c>
      <c r="N797" s="10">
        <v>45077</v>
      </c>
      <c r="O797" s="17"/>
      <c r="P797" s="28">
        <v>0.3</v>
      </c>
      <c r="R797" t="s">
        <v>255</v>
      </c>
    </row>
    <row r="798" spans="1:18" ht="13.5" customHeight="1" x14ac:dyDescent="0.35">
      <c r="A798" s="7" t="s">
        <v>6</v>
      </c>
      <c r="B798" s="7" t="s">
        <v>50</v>
      </c>
      <c r="C798" s="7" t="s">
        <v>74</v>
      </c>
      <c r="D798" s="7" t="s">
        <v>74</v>
      </c>
      <c r="E798" s="17" t="s">
        <v>213</v>
      </c>
      <c r="F798" s="7" t="s">
        <v>134</v>
      </c>
      <c r="G798" s="7" t="s">
        <v>158</v>
      </c>
      <c r="H798" s="8" t="s">
        <v>159</v>
      </c>
      <c r="I798" s="8" t="s">
        <v>167</v>
      </c>
      <c r="J798" s="8" t="s">
        <v>231</v>
      </c>
      <c r="K798" s="8" t="s">
        <v>129</v>
      </c>
      <c r="L798" s="15" t="s">
        <v>176</v>
      </c>
      <c r="M798" s="10">
        <v>44834</v>
      </c>
      <c r="N798" s="10">
        <v>45077</v>
      </c>
      <c r="O798" s="17"/>
      <c r="P798" s="28">
        <v>71.163003296348109</v>
      </c>
      <c r="R798" t="s">
        <v>256</v>
      </c>
    </row>
    <row r="799" spans="1:18" ht="13.5" customHeight="1" x14ac:dyDescent="0.35">
      <c r="A799" s="7" t="s">
        <v>6</v>
      </c>
      <c r="B799" s="7" t="s">
        <v>50</v>
      </c>
      <c r="C799" s="7" t="s">
        <v>74</v>
      </c>
      <c r="D799" s="7" t="s">
        <v>74</v>
      </c>
      <c r="E799" s="17" t="s">
        <v>214</v>
      </c>
      <c r="F799" s="7" t="s">
        <v>134</v>
      </c>
      <c r="G799" s="7" t="s">
        <v>158</v>
      </c>
      <c r="H799" s="8" t="s">
        <v>159</v>
      </c>
      <c r="I799" s="8" t="s">
        <v>167</v>
      </c>
      <c r="J799" s="8" t="s">
        <v>231</v>
      </c>
      <c r="K799" s="8" t="s">
        <v>129</v>
      </c>
      <c r="L799" s="15" t="s">
        <v>176</v>
      </c>
      <c r="M799" s="10">
        <v>44834</v>
      </c>
      <c r="N799" s="10">
        <v>45077</v>
      </c>
      <c r="O799" s="17"/>
      <c r="P799" s="28">
        <v>0</v>
      </c>
      <c r="R799" t="s">
        <v>214</v>
      </c>
    </row>
    <row r="800" spans="1:18" ht="13.5" customHeight="1" x14ac:dyDescent="0.35">
      <c r="A800" s="7" t="s">
        <v>6</v>
      </c>
      <c r="B800" s="7" t="s">
        <v>50</v>
      </c>
      <c r="C800" s="7" t="s">
        <v>74</v>
      </c>
      <c r="D800" s="7" t="s">
        <v>74</v>
      </c>
      <c r="E800" s="17" t="s">
        <v>215</v>
      </c>
      <c r="F800" s="7" t="s">
        <v>134</v>
      </c>
      <c r="G800" s="7" t="s">
        <v>158</v>
      </c>
      <c r="H800" s="8" t="s">
        <v>159</v>
      </c>
      <c r="I800" s="8" t="s">
        <v>167</v>
      </c>
      <c r="J800" s="8" t="s">
        <v>231</v>
      </c>
      <c r="K800" s="8" t="s">
        <v>129</v>
      </c>
      <c r="L800" s="15" t="s">
        <v>176</v>
      </c>
      <c r="M800" s="10">
        <v>44834</v>
      </c>
      <c r="N800" s="10">
        <v>45077</v>
      </c>
      <c r="O800" s="17"/>
      <c r="P800" s="28">
        <v>616.40082056437348</v>
      </c>
      <c r="R800" t="s">
        <v>215</v>
      </c>
    </row>
    <row r="801" spans="1:18" ht="13.5" customHeight="1" x14ac:dyDescent="0.35">
      <c r="A801" s="7" t="s">
        <v>6</v>
      </c>
      <c r="B801" s="7" t="s">
        <v>50</v>
      </c>
      <c r="C801" s="7" t="s">
        <v>82</v>
      </c>
      <c r="D801" s="7" t="s">
        <v>82</v>
      </c>
      <c r="E801" s="17" t="s">
        <v>82</v>
      </c>
      <c r="F801" s="7" t="s">
        <v>133</v>
      </c>
      <c r="G801" s="7" t="s">
        <v>158</v>
      </c>
      <c r="H801" s="8" t="s">
        <v>159</v>
      </c>
      <c r="I801" s="8" t="s">
        <v>167</v>
      </c>
      <c r="J801" s="8" t="s">
        <v>231</v>
      </c>
      <c r="K801" s="8" t="s">
        <v>129</v>
      </c>
      <c r="L801" s="15" t="s">
        <v>176</v>
      </c>
      <c r="M801" s="10">
        <v>44834</v>
      </c>
      <c r="N801" s="10">
        <v>45077</v>
      </c>
      <c r="O801" s="17"/>
      <c r="P801" s="28">
        <v>8410.3005901366651</v>
      </c>
      <c r="R801" t="s">
        <v>82</v>
      </c>
    </row>
    <row r="802" spans="1:18" ht="13.5" customHeight="1" x14ac:dyDescent="0.35">
      <c r="A802" s="7" t="s">
        <v>6</v>
      </c>
      <c r="B802" s="7" t="s">
        <v>50</v>
      </c>
      <c r="C802" s="7" t="s">
        <v>83</v>
      </c>
      <c r="D802" s="7" t="s">
        <v>83</v>
      </c>
      <c r="E802" s="17" t="s">
        <v>216</v>
      </c>
      <c r="F802" s="7" t="s">
        <v>135</v>
      </c>
      <c r="G802" s="7" t="s">
        <v>158</v>
      </c>
      <c r="H802" s="8" t="s">
        <v>159</v>
      </c>
      <c r="I802" s="8" t="s">
        <v>167</v>
      </c>
      <c r="J802" s="8" t="s">
        <v>231</v>
      </c>
      <c r="K802" s="8" t="s">
        <v>129</v>
      </c>
      <c r="L802" s="15" t="s">
        <v>176</v>
      </c>
      <c r="M802" s="10">
        <v>44834</v>
      </c>
      <c r="N802" s="10">
        <v>45077</v>
      </c>
      <c r="O802" s="17"/>
      <c r="P802" s="28">
        <v>49.367841424248823</v>
      </c>
      <c r="R802" t="s">
        <v>216</v>
      </c>
    </row>
    <row r="803" spans="1:18" ht="13.5" customHeight="1" x14ac:dyDescent="0.35">
      <c r="A803" s="7" t="s">
        <v>6</v>
      </c>
      <c r="B803" s="7" t="s">
        <v>50</v>
      </c>
      <c r="C803" s="7" t="s">
        <v>83</v>
      </c>
      <c r="D803" s="7" t="s">
        <v>83</v>
      </c>
      <c r="E803" s="17" t="s">
        <v>83</v>
      </c>
      <c r="F803" s="7" t="s">
        <v>135</v>
      </c>
      <c r="G803" s="7" t="s">
        <v>158</v>
      </c>
      <c r="H803" s="8" t="s">
        <v>159</v>
      </c>
      <c r="I803" s="8" t="s">
        <v>167</v>
      </c>
      <c r="J803" s="8" t="s">
        <v>231</v>
      </c>
      <c r="K803" s="8" t="s">
        <v>129</v>
      </c>
      <c r="L803" s="15" t="s">
        <v>176</v>
      </c>
      <c r="M803" s="10">
        <v>44834</v>
      </c>
      <c r="N803" s="10">
        <v>45077</v>
      </c>
      <c r="O803" s="17"/>
      <c r="P803" s="28">
        <v>262.21919252257817</v>
      </c>
      <c r="R803" t="s">
        <v>83</v>
      </c>
    </row>
    <row r="804" spans="1:18" ht="13.5" customHeight="1" x14ac:dyDescent="0.35">
      <c r="A804" s="7" t="s">
        <v>6</v>
      </c>
      <c r="B804" s="7" t="s">
        <v>50</v>
      </c>
      <c r="C804" s="7" t="s">
        <v>83</v>
      </c>
      <c r="D804" s="7" t="s">
        <v>83</v>
      </c>
      <c r="E804" s="17" t="s">
        <v>217</v>
      </c>
      <c r="F804" s="7" t="s">
        <v>135</v>
      </c>
      <c r="G804" s="7" t="s">
        <v>158</v>
      </c>
      <c r="H804" s="8" t="s">
        <v>159</v>
      </c>
      <c r="I804" s="8" t="s">
        <v>167</v>
      </c>
      <c r="J804" s="8" t="s">
        <v>231</v>
      </c>
      <c r="K804" s="8" t="s">
        <v>129</v>
      </c>
      <c r="L804" s="15" t="s">
        <v>176</v>
      </c>
      <c r="M804" s="10">
        <v>44834</v>
      </c>
      <c r="N804" s="10">
        <v>45077</v>
      </c>
      <c r="O804" s="17"/>
      <c r="P804" s="28">
        <v>1208.1351100680263</v>
      </c>
      <c r="R804" t="s">
        <v>257</v>
      </c>
    </row>
    <row r="805" spans="1:18" ht="13.5" customHeight="1" x14ac:dyDescent="0.35">
      <c r="A805" s="7" t="s">
        <v>6</v>
      </c>
      <c r="B805" s="7" t="s">
        <v>50</v>
      </c>
      <c r="C805" s="7" t="s">
        <v>83</v>
      </c>
      <c r="D805" s="7" t="s">
        <v>83</v>
      </c>
      <c r="E805" s="17" t="s">
        <v>218</v>
      </c>
      <c r="F805" s="7" t="s">
        <v>135</v>
      </c>
      <c r="G805" s="7" t="s">
        <v>158</v>
      </c>
      <c r="H805" s="8" t="s">
        <v>159</v>
      </c>
      <c r="I805" s="8" t="s">
        <v>167</v>
      </c>
      <c r="J805" s="8" t="s">
        <v>231</v>
      </c>
      <c r="K805" s="8" t="s">
        <v>129</v>
      </c>
      <c r="L805" s="15" t="s">
        <v>176</v>
      </c>
      <c r="M805" s="10">
        <v>44834</v>
      </c>
      <c r="N805" s="10">
        <v>45077</v>
      </c>
      <c r="O805" s="17"/>
      <c r="P805" s="28">
        <v>4541.079360338168</v>
      </c>
      <c r="R805" t="s">
        <v>258</v>
      </c>
    </row>
    <row r="806" spans="1:18" ht="13.5" customHeight="1" x14ac:dyDescent="0.35">
      <c r="A806" s="7" t="s">
        <v>6</v>
      </c>
      <c r="B806" s="7" t="s">
        <v>50</v>
      </c>
      <c r="C806" s="7" t="s">
        <v>83</v>
      </c>
      <c r="D806" s="7" t="s">
        <v>83</v>
      </c>
      <c r="E806" s="17" t="s">
        <v>219</v>
      </c>
      <c r="F806" s="7" t="s">
        <v>135</v>
      </c>
      <c r="G806" s="7" t="s">
        <v>158</v>
      </c>
      <c r="H806" s="8" t="s">
        <v>159</v>
      </c>
      <c r="I806" s="8" t="s">
        <v>167</v>
      </c>
      <c r="J806" s="8" t="s">
        <v>231</v>
      </c>
      <c r="K806" s="8" t="s">
        <v>129</v>
      </c>
      <c r="L806" s="15" t="s">
        <v>176</v>
      </c>
      <c r="M806" s="10">
        <v>44834</v>
      </c>
      <c r="N806" s="10">
        <v>45077</v>
      </c>
      <c r="O806" s="17"/>
      <c r="P806" s="28">
        <v>1988.9411868666411</v>
      </c>
      <c r="R806" t="s">
        <v>219</v>
      </c>
    </row>
    <row r="807" spans="1:18" ht="13.5" customHeight="1" x14ac:dyDescent="0.35">
      <c r="A807" s="7" t="s">
        <v>6</v>
      </c>
      <c r="B807" s="7" t="s">
        <v>50</v>
      </c>
      <c r="C807" s="7" t="s">
        <v>83</v>
      </c>
      <c r="D807" s="7" t="s">
        <v>83</v>
      </c>
      <c r="E807" s="17" t="s">
        <v>220</v>
      </c>
      <c r="F807" s="7" t="s">
        <v>135</v>
      </c>
      <c r="G807" s="7" t="s">
        <v>158</v>
      </c>
      <c r="H807" s="8" t="s">
        <v>159</v>
      </c>
      <c r="I807" s="8" t="s">
        <v>167</v>
      </c>
      <c r="J807" s="8" t="s">
        <v>231</v>
      </c>
      <c r="K807" s="8" t="s">
        <v>129</v>
      </c>
      <c r="L807" s="15" t="s">
        <v>176</v>
      </c>
      <c r="M807" s="10">
        <v>44834</v>
      </c>
      <c r="N807" s="10">
        <v>45077</v>
      </c>
      <c r="O807" s="17"/>
      <c r="P807" s="28">
        <v>988.81162927222465</v>
      </c>
      <c r="R807" t="s">
        <v>259</v>
      </c>
    </row>
    <row r="808" spans="1:18" ht="13.5" customHeight="1" x14ac:dyDescent="0.35">
      <c r="A808" s="7" t="s">
        <v>6</v>
      </c>
      <c r="B808" s="7" t="s">
        <v>50</v>
      </c>
      <c r="C808" s="7" t="s">
        <v>83</v>
      </c>
      <c r="D808" s="7" t="s">
        <v>83</v>
      </c>
      <c r="E808" s="17" t="s">
        <v>221</v>
      </c>
      <c r="F808" s="7" t="s">
        <v>135</v>
      </c>
      <c r="G808" s="7" t="s">
        <v>158</v>
      </c>
      <c r="H808" s="8" t="s">
        <v>159</v>
      </c>
      <c r="I808" s="8" t="s">
        <v>167</v>
      </c>
      <c r="J808" s="8" t="s">
        <v>231</v>
      </c>
      <c r="K808" s="8" t="s">
        <v>129</v>
      </c>
      <c r="L808" s="15" t="s">
        <v>176</v>
      </c>
      <c r="M808" s="10">
        <v>44834</v>
      </c>
      <c r="N808" s="10">
        <v>45077</v>
      </c>
      <c r="O808" s="17"/>
      <c r="P808" s="28">
        <v>588.55409458336578</v>
      </c>
      <c r="R808" t="s">
        <v>260</v>
      </c>
    </row>
    <row r="809" spans="1:18" ht="13.5" customHeight="1" x14ac:dyDescent="0.35">
      <c r="A809" s="7" t="s">
        <v>6</v>
      </c>
      <c r="B809" s="7" t="s">
        <v>50</v>
      </c>
      <c r="C809" s="7" t="s">
        <v>83</v>
      </c>
      <c r="D809" s="7" t="s">
        <v>83</v>
      </c>
      <c r="E809" s="17" t="s">
        <v>222</v>
      </c>
      <c r="F809" s="7" t="s">
        <v>135</v>
      </c>
      <c r="G809" s="7" t="s">
        <v>158</v>
      </c>
      <c r="H809" s="8" t="s">
        <v>159</v>
      </c>
      <c r="I809" s="8" t="s">
        <v>167</v>
      </c>
      <c r="J809" s="8" t="s">
        <v>231</v>
      </c>
      <c r="K809" s="8" t="s">
        <v>129</v>
      </c>
      <c r="L809" s="15" t="s">
        <v>176</v>
      </c>
      <c r="M809" s="10">
        <v>44834</v>
      </c>
      <c r="N809" s="10">
        <v>45077</v>
      </c>
      <c r="O809" s="17"/>
      <c r="P809" s="28">
        <v>584.80068231943085</v>
      </c>
      <c r="R809" t="s">
        <v>261</v>
      </c>
    </row>
    <row r="810" spans="1:18" ht="13.5" customHeight="1" x14ac:dyDescent="0.35">
      <c r="A810" s="7" t="s">
        <v>6</v>
      </c>
      <c r="B810" s="7" t="s">
        <v>50</v>
      </c>
      <c r="C810" s="7" t="s">
        <v>83</v>
      </c>
      <c r="D810" s="7" t="s">
        <v>83</v>
      </c>
      <c r="E810" s="17" t="s">
        <v>223</v>
      </c>
      <c r="F810" s="7" t="s">
        <v>135</v>
      </c>
      <c r="G810" s="7" t="s">
        <v>158</v>
      </c>
      <c r="H810" s="8" t="s">
        <v>159</v>
      </c>
      <c r="I810" s="8" t="s">
        <v>167</v>
      </c>
      <c r="J810" s="8" t="s">
        <v>231</v>
      </c>
      <c r="K810" s="8" t="s">
        <v>129</v>
      </c>
      <c r="L810" s="15" t="s">
        <v>176</v>
      </c>
      <c r="M810" s="10">
        <v>44834</v>
      </c>
      <c r="N810" s="10">
        <v>45077</v>
      </c>
      <c r="O810" s="17"/>
      <c r="P810" s="28">
        <v>1023.6748334011571</v>
      </c>
      <c r="R810" t="s">
        <v>223</v>
      </c>
    </row>
    <row r="811" spans="1:18" ht="13.5" customHeight="1" x14ac:dyDescent="0.35">
      <c r="A811" s="7" t="s">
        <v>6</v>
      </c>
      <c r="B811" s="7" t="s">
        <v>50</v>
      </c>
      <c r="C811" s="7" t="s">
        <v>83</v>
      </c>
      <c r="D811" s="7" t="s">
        <v>83</v>
      </c>
      <c r="E811" s="17" t="s">
        <v>224</v>
      </c>
      <c r="F811" s="7" t="s">
        <v>135</v>
      </c>
      <c r="G811" s="7" t="s">
        <v>158</v>
      </c>
      <c r="H811" s="8" t="s">
        <v>159</v>
      </c>
      <c r="I811" s="8" t="s">
        <v>167</v>
      </c>
      <c r="J811" s="8" t="s">
        <v>231</v>
      </c>
      <c r="K811" s="8" t="s">
        <v>129</v>
      </c>
      <c r="L811" s="15" t="s">
        <v>176</v>
      </c>
      <c r="M811" s="10">
        <v>44834</v>
      </c>
      <c r="N811" s="10">
        <v>45077</v>
      </c>
      <c r="O811" s="17"/>
      <c r="P811" s="28">
        <v>1785.5661803460725</v>
      </c>
      <c r="R811" t="s">
        <v>262</v>
      </c>
    </row>
    <row r="812" spans="1:18" ht="13.5" customHeight="1" x14ac:dyDescent="0.35">
      <c r="A812" s="7" t="s">
        <v>6</v>
      </c>
      <c r="B812" s="7" t="s">
        <v>50</v>
      </c>
      <c r="C812" s="7" t="s">
        <v>94</v>
      </c>
      <c r="D812" s="7" t="s">
        <v>94</v>
      </c>
      <c r="E812" s="17" t="s">
        <v>225</v>
      </c>
      <c r="F812" s="7" t="s">
        <v>133</v>
      </c>
      <c r="G812" s="7" t="s">
        <v>158</v>
      </c>
      <c r="H812" s="8" t="s">
        <v>159</v>
      </c>
      <c r="I812" s="8" t="s">
        <v>167</v>
      </c>
      <c r="J812" s="8" t="s">
        <v>231</v>
      </c>
      <c r="K812" s="8" t="s">
        <v>129</v>
      </c>
      <c r="L812" s="15" t="s">
        <v>176</v>
      </c>
      <c r="M812" s="10">
        <v>44834</v>
      </c>
      <c r="N812" s="10">
        <v>45077</v>
      </c>
      <c r="O812" s="17"/>
      <c r="P812" s="28">
        <v>423.33890760219504</v>
      </c>
      <c r="R812" t="s">
        <v>225</v>
      </c>
    </row>
    <row r="813" spans="1:18" ht="13.5" customHeight="1" x14ac:dyDescent="0.35">
      <c r="A813" s="7" t="s">
        <v>6</v>
      </c>
      <c r="B813" s="7" t="s">
        <v>50</v>
      </c>
      <c r="C813" s="7" t="s">
        <v>94</v>
      </c>
      <c r="D813" s="7" t="s">
        <v>94</v>
      </c>
      <c r="E813" s="17" t="s">
        <v>226</v>
      </c>
      <c r="F813" s="7" t="s">
        <v>133</v>
      </c>
      <c r="G813" s="7" t="s">
        <v>158</v>
      </c>
      <c r="H813" s="8" t="s">
        <v>159</v>
      </c>
      <c r="I813" s="8" t="s">
        <v>167</v>
      </c>
      <c r="J813" s="8" t="s">
        <v>231</v>
      </c>
      <c r="K813" s="8" t="s">
        <v>129</v>
      </c>
      <c r="L813" s="15" t="s">
        <v>176</v>
      </c>
      <c r="M813" s="10">
        <v>44834</v>
      </c>
      <c r="N813" s="10">
        <v>45077</v>
      </c>
      <c r="O813" s="17"/>
      <c r="P813" s="28">
        <v>2443.3344937489446</v>
      </c>
      <c r="R813" t="s">
        <v>226</v>
      </c>
    </row>
    <row r="814" spans="1:18" ht="13.5" customHeight="1" x14ac:dyDescent="0.35">
      <c r="A814" s="7" t="s">
        <v>6</v>
      </c>
      <c r="B814" s="7" t="s">
        <v>50</v>
      </c>
      <c r="C814" s="7" t="s">
        <v>94</v>
      </c>
      <c r="D814" s="7" t="s">
        <v>94</v>
      </c>
      <c r="E814" s="17" t="s">
        <v>94</v>
      </c>
      <c r="F814" s="7" t="s">
        <v>133</v>
      </c>
      <c r="G814" s="7" t="s">
        <v>158</v>
      </c>
      <c r="H814" s="8" t="s">
        <v>159</v>
      </c>
      <c r="I814" s="8" t="s">
        <v>167</v>
      </c>
      <c r="J814" s="8" t="s">
        <v>231</v>
      </c>
      <c r="K814" s="8" t="s">
        <v>129</v>
      </c>
      <c r="L814" s="15" t="s">
        <v>176</v>
      </c>
      <c r="M814" s="10">
        <v>44834</v>
      </c>
      <c r="N814" s="10">
        <v>45077</v>
      </c>
      <c r="O814" s="17"/>
      <c r="P814" s="28">
        <v>563.81142069016209</v>
      </c>
      <c r="R814" t="s">
        <v>94</v>
      </c>
    </row>
    <row r="815" spans="1:18" ht="13.5" customHeight="1" x14ac:dyDescent="0.35">
      <c r="A815" s="7" t="s">
        <v>6</v>
      </c>
      <c r="B815" s="7" t="s">
        <v>50</v>
      </c>
      <c r="C815" s="7" t="s">
        <v>94</v>
      </c>
      <c r="D815" s="7" t="s">
        <v>94</v>
      </c>
      <c r="E815" s="17" t="s">
        <v>227</v>
      </c>
      <c r="F815" s="7" t="s">
        <v>133</v>
      </c>
      <c r="G815" s="7" t="s">
        <v>158</v>
      </c>
      <c r="H815" s="8" t="s">
        <v>159</v>
      </c>
      <c r="I815" s="8" t="s">
        <v>167</v>
      </c>
      <c r="J815" s="8" t="s">
        <v>231</v>
      </c>
      <c r="K815" s="8" t="s">
        <v>129</v>
      </c>
      <c r="L815" s="15" t="s">
        <v>176</v>
      </c>
      <c r="M815" s="10">
        <v>44834</v>
      </c>
      <c r="N815" s="10">
        <v>45077</v>
      </c>
      <c r="O815" s="17"/>
      <c r="P815" s="28">
        <v>614.61107653655802</v>
      </c>
      <c r="R815" t="s">
        <v>227</v>
      </c>
    </row>
    <row r="816" spans="1:18" ht="13.5" customHeight="1" x14ac:dyDescent="0.35">
      <c r="A816" s="7" t="s">
        <v>6</v>
      </c>
      <c r="B816" s="7" t="s">
        <v>50</v>
      </c>
      <c r="C816" s="7" t="s">
        <v>94</v>
      </c>
      <c r="D816" s="7" t="s">
        <v>94</v>
      </c>
      <c r="E816" s="17" t="s">
        <v>228</v>
      </c>
      <c r="F816" s="7" t="s">
        <v>133</v>
      </c>
      <c r="G816" s="7" t="s">
        <v>158</v>
      </c>
      <c r="H816" s="8" t="s">
        <v>159</v>
      </c>
      <c r="I816" s="8" t="s">
        <v>167</v>
      </c>
      <c r="J816" s="8" t="s">
        <v>231</v>
      </c>
      <c r="K816" s="8" t="s">
        <v>129</v>
      </c>
      <c r="L816" s="15" t="s">
        <v>176</v>
      </c>
      <c r="M816" s="10">
        <v>44834</v>
      </c>
      <c r="N816" s="10">
        <v>45077</v>
      </c>
      <c r="O816" s="17"/>
      <c r="P816" s="28">
        <v>0</v>
      </c>
      <c r="R816" t="s">
        <v>228</v>
      </c>
    </row>
    <row r="817" spans="1:18" ht="13.5" customHeight="1" x14ac:dyDescent="0.35">
      <c r="A817" s="7" t="s">
        <v>6</v>
      </c>
      <c r="B817" s="7" t="s">
        <v>50</v>
      </c>
      <c r="C817" s="7" t="s">
        <v>100</v>
      </c>
      <c r="D817" s="7" t="s">
        <v>100</v>
      </c>
      <c r="E817" s="17" t="s">
        <v>100</v>
      </c>
      <c r="F817" s="7" t="s">
        <v>134</v>
      </c>
      <c r="G817" s="7" t="s">
        <v>158</v>
      </c>
      <c r="H817" s="8" t="s">
        <v>159</v>
      </c>
      <c r="I817" s="8" t="s">
        <v>167</v>
      </c>
      <c r="J817" s="8" t="s">
        <v>231</v>
      </c>
      <c r="K817" s="8" t="s">
        <v>129</v>
      </c>
      <c r="L817" s="15" t="s">
        <v>176</v>
      </c>
      <c r="M817" s="10">
        <v>44834</v>
      </c>
      <c r="N817" s="10">
        <v>45077</v>
      </c>
      <c r="O817" s="17"/>
      <c r="P817" s="28">
        <v>2213.3328297975281</v>
      </c>
      <c r="R817" t="s">
        <v>100</v>
      </c>
    </row>
    <row r="818" spans="1:18" ht="13.5" customHeight="1" x14ac:dyDescent="0.35">
      <c r="A818" s="7" t="s">
        <v>6</v>
      </c>
      <c r="B818" s="7" t="s">
        <v>50</v>
      </c>
      <c r="C818" s="18" t="s">
        <v>101</v>
      </c>
      <c r="D818" s="18" t="s">
        <v>101</v>
      </c>
      <c r="E818" s="17" t="s">
        <v>101</v>
      </c>
      <c r="F818" s="7" t="s">
        <v>134</v>
      </c>
      <c r="G818" s="7" t="s">
        <v>158</v>
      </c>
      <c r="H818" s="8" t="s">
        <v>159</v>
      </c>
      <c r="I818" s="8" t="s">
        <v>167</v>
      </c>
      <c r="J818" s="8" t="s">
        <v>231</v>
      </c>
      <c r="K818" s="8" t="s">
        <v>129</v>
      </c>
      <c r="L818" s="15" t="s">
        <v>176</v>
      </c>
      <c r="M818" s="10">
        <v>44834</v>
      </c>
      <c r="N818" s="10">
        <v>45077</v>
      </c>
      <c r="O818" s="17"/>
      <c r="P818" s="28">
        <v>891.01271188727696</v>
      </c>
      <c r="R818" t="s">
        <v>101</v>
      </c>
    </row>
    <row r="819" spans="1:18" ht="13.5" customHeight="1" x14ac:dyDescent="0.35">
      <c r="A819" s="7" t="s">
        <v>6</v>
      </c>
      <c r="B819" s="7" t="s">
        <v>50</v>
      </c>
      <c r="C819" s="18" t="s">
        <v>101</v>
      </c>
      <c r="D819" s="18" t="s">
        <v>101</v>
      </c>
      <c r="E819" s="17" t="s">
        <v>102</v>
      </c>
      <c r="F819" s="7" t="s">
        <v>134</v>
      </c>
      <c r="G819" s="7" t="s">
        <v>158</v>
      </c>
      <c r="H819" s="8" t="s">
        <v>159</v>
      </c>
      <c r="I819" s="8" t="s">
        <v>167</v>
      </c>
      <c r="J819" s="8" t="s">
        <v>231</v>
      </c>
      <c r="K819" s="8" t="s">
        <v>129</v>
      </c>
      <c r="L819" s="15" t="s">
        <v>176</v>
      </c>
      <c r="M819" s="10">
        <v>44834</v>
      </c>
      <c r="N819" s="10">
        <v>45077</v>
      </c>
      <c r="O819" s="17"/>
      <c r="P819" s="28">
        <v>0</v>
      </c>
      <c r="R819" t="s">
        <v>102</v>
      </c>
    </row>
    <row r="820" spans="1:18" ht="13.5" customHeight="1" x14ac:dyDescent="0.35">
      <c r="A820" s="7" t="s">
        <v>6</v>
      </c>
      <c r="B820" s="7" t="s">
        <v>50</v>
      </c>
      <c r="C820" s="18" t="s">
        <v>101</v>
      </c>
      <c r="D820" s="18" t="s">
        <v>101</v>
      </c>
      <c r="E820" s="17" t="s">
        <v>103</v>
      </c>
      <c r="F820" s="7" t="s">
        <v>134</v>
      </c>
      <c r="G820" s="7" t="s">
        <v>158</v>
      </c>
      <c r="H820" s="8" t="s">
        <v>159</v>
      </c>
      <c r="I820" s="8" t="s">
        <v>167</v>
      </c>
      <c r="J820" s="8" t="s">
        <v>231</v>
      </c>
      <c r="K820" s="8" t="s">
        <v>129</v>
      </c>
      <c r="L820" s="15" t="s">
        <v>176</v>
      </c>
      <c r="M820" s="10">
        <v>44834</v>
      </c>
      <c r="N820" s="10">
        <v>45077</v>
      </c>
      <c r="O820" s="17"/>
      <c r="P820" s="28">
        <v>0</v>
      </c>
      <c r="R820" t="s">
        <v>103</v>
      </c>
    </row>
    <row r="821" spans="1:18" ht="13.5" customHeight="1" x14ac:dyDescent="0.35">
      <c r="A821" s="7" t="s">
        <v>6</v>
      </c>
      <c r="B821" s="7" t="s">
        <v>50</v>
      </c>
      <c r="C821" s="18" t="s">
        <v>101</v>
      </c>
      <c r="D821" s="18" t="s">
        <v>101</v>
      </c>
      <c r="E821" s="17" t="s">
        <v>104</v>
      </c>
      <c r="F821" s="7" t="s">
        <v>134</v>
      </c>
      <c r="G821" s="7" t="s">
        <v>158</v>
      </c>
      <c r="H821" s="8" t="s">
        <v>159</v>
      </c>
      <c r="I821" s="8" t="s">
        <v>167</v>
      </c>
      <c r="J821" s="8" t="s">
        <v>231</v>
      </c>
      <c r="K821" s="8" t="s">
        <v>129</v>
      </c>
      <c r="L821" s="15" t="s">
        <v>176</v>
      </c>
      <c r="M821" s="10">
        <v>44834</v>
      </c>
      <c r="N821" s="10">
        <v>45077</v>
      </c>
      <c r="O821" s="17"/>
      <c r="P821" s="28">
        <v>0</v>
      </c>
      <c r="R821" t="s">
        <v>104</v>
      </c>
    </row>
    <row r="822" spans="1:18" ht="13.5" customHeight="1" x14ac:dyDescent="0.35">
      <c r="A822" s="7" t="s">
        <v>6</v>
      </c>
      <c r="B822" s="7" t="s">
        <v>50</v>
      </c>
      <c r="C822" s="18" t="s">
        <v>101</v>
      </c>
      <c r="D822" s="18" t="s">
        <v>101</v>
      </c>
      <c r="E822" s="17" t="s">
        <v>105</v>
      </c>
      <c r="F822" s="7" t="s">
        <v>134</v>
      </c>
      <c r="G822" s="7" t="s">
        <v>158</v>
      </c>
      <c r="H822" s="8" t="s">
        <v>159</v>
      </c>
      <c r="I822" s="8" t="s">
        <v>167</v>
      </c>
      <c r="J822" s="8" t="s">
        <v>231</v>
      </c>
      <c r="K822" s="8" t="s">
        <v>129</v>
      </c>
      <c r="L822" s="15" t="s">
        <v>176</v>
      </c>
      <c r="M822" s="10">
        <v>44834</v>
      </c>
      <c r="N822" s="10">
        <v>45077</v>
      </c>
      <c r="O822" s="17"/>
      <c r="P822" s="28">
        <v>0</v>
      </c>
      <c r="R822" t="s">
        <v>105</v>
      </c>
    </row>
    <row r="823" spans="1:18" ht="13.5" customHeight="1" x14ac:dyDescent="0.35">
      <c r="A823" s="7" t="s">
        <v>6</v>
      </c>
      <c r="B823" s="7" t="s">
        <v>50</v>
      </c>
      <c r="C823" s="7" t="s">
        <v>106</v>
      </c>
      <c r="D823" s="7" t="s">
        <v>106</v>
      </c>
      <c r="E823" s="17" t="s">
        <v>106</v>
      </c>
      <c r="F823" s="7" t="s">
        <v>134</v>
      </c>
      <c r="G823" s="7" t="s">
        <v>158</v>
      </c>
      <c r="H823" s="8" t="s">
        <v>159</v>
      </c>
      <c r="I823" s="8" t="s">
        <v>167</v>
      </c>
      <c r="J823" s="8" t="s">
        <v>231</v>
      </c>
      <c r="K823" s="8" t="s">
        <v>129</v>
      </c>
      <c r="L823" s="15" t="s">
        <v>176</v>
      </c>
      <c r="M823" s="10">
        <v>44834</v>
      </c>
      <c r="N823" s="10">
        <v>45077</v>
      </c>
      <c r="O823" s="17"/>
      <c r="P823" s="28">
        <v>451.65621843642032</v>
      </c>
      <c r="R823" t="s">
        <v>106</v>
      </c>
    </row>
    <row r="824" spans="1:18" ht="13.5" customHeight="1" x14ac:dyDescent="0.35">
      <c r="A824" s="7" t="s">
        <v>6</v>
      </c>
      <c r="B824" s="7" t="s">
        <v>50</v>
      </c>
      <c r="C824" s="8" t="s">
        <v>108</v>
      </c>
      <c r="D824" s="8" t="s">
        <v>108</v>
      </c>
      <c r="E824" s="17" t="s">
        <v>229</v>
      </c>
      <c r="F824" s="7" t="s">
        <v>134</v>
      </c>
      <c r="G824" s="7" t="s">
        <v>158</v>
      </c>
      <c r="H824" s="8" t="s">
        <v>159</v>
      </c>
      <c r="I824" s="8" t="s">
        <v>167</v>
      </c>
      <c r="J824" s="8" t="s">
        <v>231</v>
      </c>
      <c r="K824" s="8" t="s">
        <v>129</v>
      </c>
      <c r="L824" s="15" t="s">
        <v>176</v>
      </c>
      <c r="M824" s="10">
        <v>44834</v>
      </c>
      <c r="N824" s="10">
        <v>45077</v>
      </c>
      <c r="O824" s="17"/>
      <c r="P824" s="28">
        <v>513.49036515653393</v>
      </c>
      <c r="R824" t="s">
        <v>229</v>
      </c>
    </row>
    <row r="825" spans="1:18" ht="13.5" customHeight="1" x14ac:dyDescent="0.35">
      <c r="A825" s="7" t="s">
        <v>6</v>
      </c>
      <c r="B825" s="7" t="s">
        <v>50</v>
      </c>
      <c r="C825" s="18" t="s">
        <v>109</v>
      </c>
      <c r="D825" s="18" t="s">
        <v>109</v>
      </c>
      <c r="E825" s="17" t="s">
        <v>109</v>
      </c>
      <c r="F825" s="7" t="s">
        <v>134</v>
      </c>
      <c r="G825" s="7" t="s">
        <v>158</v>
      </c>
      <c r="H825" s="8" t="s">
        <v>159</v>
      </c>
      <c r="I825" s="8" t="s">
        <v>167</v>
      </c>
      <c r="J825" s="8" t="s">
        <v>231</v>
      </c>
      <c r="K825" s="8" t="s">
        <v>129</v>
      </c>
      <c r="L825" s="15" t="s">
        <v>176</v>
      </c>
      <c r="M825" s="10">
        <v>44834</v>
      </c>
      <c r="N825" s="10">
        <v>45077</v>
      </c>
      <c r="O825" s="17"/>
      <c r="P825" s="28">
        <v>679.81892396779517</v>
      </c>
      <c r="R825">
        <v>0</v>
      </c>
    </row>
    <row r="826" spans="1:18" ht="13.5" customHeight="1" x14ac:dyDescent="0.35">
      <c r="A826" s="7" t="s">
        <v>6</v>
      </c>
      <c r="B826" s="7" t="s">
        <v>50</v>
      </c>
      <c r="C826" s="18" t="s">
        <v>109</v>
      </c>
      <c r="D826" s="19" t="s">
        <v>110</v>
      </c>
      <c r="E826" s="17" t="s">
        <v>110</v>
      </c>
      <c r="F826" s="7" t="s">
        <v>134</v>
      </c>
      <c r="G826" s="7" t="s">
        <v>158</v>
      </c>
      <c r="H826" s="8" t="s">
        <v>159</v>
      </c>
      <c r="I826" s="8" t="s">
        <v>167</v>
      </c>
      <c r="J826" s="8" t="s">
        <v>231</v>
      </c>
      <c r="K826" s="8" t="s">
        <v>129</v>
      </c>
      <c r="L826" s="15" t="s">
        <v>176</v>
      </c>
      <c r="M826" s="10">
        <v>44834</v>
      </c>
      <c r="N826" s="10">
        <v>45077</v>
      </c>
      <c r="O826" s="17"/>
      <c r="P826" s="28">
        <v>679.81892396779517</v>
      </c>
      <c r="R826" t="s">
        <v>109</v>
      </c>
    </row>
    <row r="827" spans="1:18" ht="13.5" customHeight="1" x14ac:dyDescent="0.35">
      <c r="A827" s="7" t="s">
        <v>6</v>
      </c>
      <c r="B827" s="7" t="s">
        <v>111</v>
      </c>
      <c r="C827" s="7" t="s">
        <v>160</v>
      </c>
      <c r="D827" s="7" t="s">
        <v>160</v>
      </c>
      <c r="E827" s="17" t="s">
        <v>160</v>
      </c>
      <c r="F827" s="7" t="s">
        <v>136</v>
      </c>
      <c r="G827" s="7" t="s">
        <v>158</v>
      </c>
      <c r="H827" s="8" t="s">
        <v>159</v>
      </c>
      <c r="I827" s="8" t="s">
        <v>167</v>
      </c>
      <c r="J827" s="8" t="s">
        <v>231</v>
      </c>
      <c r="K827" s="8" t="s">
        <v>129</v>
      </c>
      <c r="L827" s="15" t="s">
        <v>176</v>
      </c>
      <c r="M827" s="10">
        <v>44834</v>
      </c>
      <c r="N827" s="10">
        <v>45077</v>
      </c>
      <c r="O827" s="17"/>
      <c r="P827" s="28">
        <v>3104.0805142269473</v>
      </c>
      <c r="R827" t="s">
        <v>160</v>
      </c>
    </row>
    <row r="828" spans="1:18" ht="13.5" customHeight="1" x14ac:dyDescent="0.35">
      <c r="A828" s="7" t="s">
        <v>6</v>
      </c>
      <c r="B828" s="7" t="s">
        <v>113</v>
      </c>
      <c r="C828" s="7" t="s">
        <v>161</v>
      </c>
      <c r="D828" s="7" t="s">
        <v>161</v>
      </c>
      <c r="E828" s="17" t="s">
        <v>161</v>
      </c>
      <c r="F828" s="7" t="s">
        <v>136</v>
      </c>
      <c r="G828" s="7" t="s">
        <v>158</v>
      </c>
      <c r="H828" s="8" t="s">
        <v>159</v>
      </c>
      <c r="I828" s="8" t="s">
        <v>167</v>
      </c>
      <c r="J828" s="8" t="s">
        <v>231</v>
      </c>
      <c r="K828" s="8" t="s">
        <v>129</v>
      </c>
      <c r="L828" s="15" t="s">
        <v>176</v>
      </c>
      <c r="M828" s="10">
        <v>44834</v>
      </c>
      <c r="N828" s="10">
        <v>45077</v>
      </c>
      <c r="O828" s="17"/>
      <c r="P828" s="28">
        <v>1680.2149640515458</v>
      </c>
      <c r="R828" t="s">
        <v>161</v>
      </c>
    </row>
    <row r="829" spans="1:18" ht="13.5" customHeight="1" x14ac:dyDescent="0.35">
      <c r="A829" s="7" t="s">
        <v>6</v>
      </c>
      <c r="B829" s="7" t="s">
        <v>114</v>
      </c>
      <c r="C829" s="7" t="s">
        <v>114</v>
      </c>
      <c r="D829" s="7" t="s">
        <v>114</v>
      </c>
      <c r="E829" s="17" t="s">
        <v>114</v>
      </c>
      <c r="F829" s="7" t="s">
        <v>136</v>
      </c>
      <c r="G829" s="7" t="s">
        <v>158</v>
      </c>
      <c r="H829" s="8" t="s">
        <v>159</v>
      </c>
      <c r="I829" s="8" t="s">
        <v>167</v>
      </c>
      <c r="J829" s="8" t="s">
        <v>231</v>
      </c>
      <c r="K829" s="8" t="s">
        <v>129</v>
      </c>
      <c r="L829" s="15" t="s">
        <v>176</v>
      </c>
      <c r="M829" s="10">
        <v>44834</v>
      </c>
      <c r="N829" s="10">
        <v>45077</v>
      </c>
      <c r="O829" s="17"/>
      <c r="P829" s="28">
        <v>0</v>
      </c>
      <c r="R829" t="s">
        <v>114</v>
      </c>
    </row>
    <row r="830" spans="1:18" ht="13.5" customHeight="1" x14ac:dyDescent="0.35">
      <c r="A830" s="7" t="s">
        <v>6</v>
      </c>
      <c r="B830" s="7" t="s">
        <v>7</v>
      </c>
      <c r="C830" s="7" t="s">
        <v>8</v>
      </c>
      <c r="D830" s="7" t="s">
        <v>8</v>
      </c>
      <c r="E830" s="17" t="s">
        <v>8</v>
      </c>
      <c r="F830" s="7" t="s">
        <v>125</v>
      </c>
      <c r="G830" s="7" t="s">
        <v>158</v>
      </c>
      <c r="H830" s="8" t="s">
        <v>159</v>
      </c>
      <c r="I830" s="8" t="s">
        <v>167</v>
      </c>
      <c r="J830" s="8" t="s">
        <v>231</v>
      </c>
      <c r="K830" s="8" t="s">
        <v>129</v>
      </c>
      <c r="L830" s="15" t="s">
        <v>177</v>
      </c>
      <c r="M830" s="10">
        <v>44865</v>
      </c>
      <c r="N830" s="10">
        <v>45077</v>
      </c>
      <c r="O830" s="17"/>
      <c r="P830" s="28">
        <v>4736.399325174626</v>
      </c>
      <c r="R830" t="s">
        <v>8</v>
      </c>
    </row>
    <row r="831" spans="1:18" ht="13.5" customHeight="1" x14ac:dyDescent="0.35">
      <c r="A831" s="7" t="s">
        <v>6</v>
      </c>
      <c r="B831" s="7" t="s">
        <v>7</v>
      </c>
      <c r="C831" s="7" t="s">
        <v>8</v>
      </c>
      <c r="D831" s="7" t="s">
        <v>8</v>
      </c>
      <c r="E831" s="17" t="s">
        <v>9</v>
      </c>
      <c r="F831" s="7" t="s">
        <v>125</v>
      </c>
      <c r="G831" s="7" t="s">
        <v>158</v>
      </c>
      <c r="H831" s="8" t="s">
        <v>159</v>
      </c>
      <c r="I831" s="8" t="s">
        <v>167</v>
      </c>
      <c r="J831" s="8" t="s">
        <v>231</v>
      </c>
      <c r="K831" s="8" t="s">
        <v>129</v>
      </c>
      <c r="L831" s="15" t="s">
        <v>177</v>
      </c>
      <c r="M831" s="10">
        <v>44865</v>
      </c>
      <c r="N831" s="10">
        <v>45077</v>
      </c>
      <c r="O831" s="17"/>
      <c r="P831" s="28">
        <v>439.25235939272704</v>
      </c>
      <c r="R831" t="s">
        <v>9</v>
      </c>
    </row>
    <row r="832" spans="1:18" ht="13.5" customHeight="1" x14ac:dyDescent="0.35">
      <c r="A832" s="7" t="s">
        <v>6</v>
      </c>
      <c r="B832" s="7" t="s">
        <v>7</v>
      </c>
      <c r="C832" s="7" t="s">
        <v>8</v>
      </c>
      <c r="D832" s="7" t="s">
        <v>8</v>
      </c>
      <c r="E832" s="17" t="s">
        <v>10</v>
      </c>
      <c r="F832" s="7" t="s">
        <v>125</v>
      </c>
      <c r="G832" s="7" t="s">
        <v>158</v>
      </c>
      <c r="H832" s="8" t="s">
        <v>159</v>
      </c>
      <c r="I832" s="8" t="s">
        <v>167</v>
      </c>
      <c r="J832" s="8" t="s">
        <v>231</v>
      </c>
      <c r="K832" s="8" t="s">
        <v>129</v>
      </c>
      <c r="L832" s="15" t="s">
        <v>177</v>
      </c>
      <c r="M832" s="10">
        <v>44865</v>
      </c>
      <c r="N832" s="10">
        <v>45077</v>
      </c>
      <c r="O832" s="17"/>
      <c r="P832" s="28">
        <v>780.95110051278755</v>
      </c>
      <c r="R832" t="s">
        <v>10</v>
      </c>
    </row>
    <row r="833" spans="1:18" ht="13.5" customHeight="1" x14ac:dyDescent="0.35">
      <c r="A833" s="7" t="s">
        <v>6</v>
      </c>
      <c r="B833" s="7" t="s">
        <v>7</v>
      </c>
      <c r="C833" s="7" t="s">
        <v>8</v>
      </c>
      <c r="D833" s="7" t="s">
        <v>8</v>
      </c>
      <c r="E833" s="17" t="s">
        <v>11</v>
      </c>
      <c r="F833" s="7" t="s">
        <v>125</v>
      </c>
      <c r="G833" s="7" t="s">
        <v>158</v>
      </c>
      <c r="H833" s="8" t="s">
        <v>159</v>
      </c>
      <c r="I833" s="8" t="s">
        <v>167</v>
      </c>
      <c r="J833" s="8" t="s">
        <v>231</v>
      </c>
      <c r="K833" s="8" t="s">
        <v>129</v>
      </c>
      <c r="L833" s="15" t="s">
        <v>177</v>
      </c>
      <c r="M833" s="10">
        <v>44865</v>
      </c>
      <c r="N833" s="10">
        <v>45077</v>
      </c>
      <c r="O833" s="17"/>
      <c r="P833" s="28">
        <v>1569.4123131085862</v>
      </c>
      <c r="R833" t="s">
        <v>11</v>
      </c>
    </row>
    <row r="834" spans="1:18" ht="13.5" customHeight="1" x14ac:dyDescent="0.35">
      <c r="A834" s="7" t="s">
        <v>6</v>
      </c>
      <c r="B834" s="7" t="s">
        <v>7</v>
      </c>
      <c r="C834" s="7" t="s">
        <v>8</v>
      </c>
      <c r="D834" s="7" t="s">
        <v>8</v>
      </c>
      <c r="E834" s="17" t="s">
        <v>12</v>
      </c>
      <c r="F834" s="7" t="s">
        <v>125</v>
      </c>
      <c r="G834" s="7" t="s">
        <v>158</v>
      </c>
      <c r="H834" s="8" t="s">
        <v>159</v>
      </c>
      <c r="I834" s="8" t="s">
        <v>167</v>
      </c>
      <c r="J834" s="8" t="s">
        <v>231</v>
      </c>
      <c r="K834" s="8" t="s">
        <v>129</v>
      </c>
      <c r="L834" s="15" t="s">
        <v>177</v>
      </c>
      <c r="M834" s="10">
        <v>44865</v>
      </c>
      <c r="N834" s="10">
        <v>45077</v>
      </c>
      <c r="O834" s="17"/>
      <c r="P834" s="28">
        <v>344.0729554187987</v>
      </c>
      <c r="R834" t="s">
        <v>12</v>
      </c>
    </row>
    <row r="835" spans="1:18" ht="13.5" customHeight="1" x14ac:dyDescent="0.35">
      <c r="A835" s="7" t="s">
        <v>6</v>
      </c>
      <c r="B835" s="7" t="s">
        <v>7</v>
      </c>
      <c r="C835" s="7" t="s">
        <v>8</v>
      </c>
      <c r="D835" s="7" t="s">
        <v>8</v>
      </c>
      <c r="E835" s="17" t="s">
        <v>13</v>
      </c>
      <c r="F835" s="7" t="s">
        <v>125</v>
      </c>
      <c r="G835" s="7" t="s">
        <v>158</v>
      </c>
      <c r="H835" s="8" t="s">
        <v>159</v>
      </c>
      <c r="I835" s="8" t="s">
        <v>167</v>
      </c>
      <c r="J835" s="8" t="s">
        <v>231</v>
      </c>
      <c r="K835" s="8" t="s">
        <v>129</v>
      </c>
      <c r="L835" s="15" t="s">
        <v>177</v>
      </c>
      <c r="M835" s="10">
        <v>44865</v>
      </c>
      <c r="N835" s="10">
        <v>45077</v>
      </c>
      <c r="O835" s="17"/>
      <c r="P835" s="28">
        <v>383.94195209164445</v>
      </c>
      <c r="R835" t="s">
        <v>13</v>
      </c>
    </row>
    <row r="836" spans="1:18" ht="13.5" customHeight="1" x14ac:dyDescent="0.35">
      <c r="A836" s="7" t="s">
        <v>6</v>
      </c>
      <c r="B836" s="7" t="s">
        <v>7</v>
      </c>
      <c r="C836" s="7" t="s">
        <v>8</v>
      </c>
      <c r="D836" s="7" t="s">
        <v>8</v>
      </c>
      <c r="E836" s="17" t="s">
        <v>14</v>
      </c>
      <c r="F836" s="7" t="s">
        <v>125</v>
      </c>
      <c r="G836" s="7" t="s">
        <v>158</v>
      </c>
      <c r="H836" s="8" t="s">
        <v>159</v>
      </c>
      <c r="I836" s="8" t="s">
        <v>167</v>
      </c>
      <c r="J836" s="8" t="s">
        <v>231</v>
      </c>
      <c r="K836" s="8" t="s">
        <v>129</v>
      </c>
      <c r="L836" s="15" t="s">
        <v>177</v>
      </c>
      <c r="M836" s="10">
        <v>44865</v>
      </c>
      <c r="N836" s="10">
        <v>45077</v>
      </c>
      <c r="O836" s="17"/>
      <c r="P836" s="28">
        <v>41513.699912485507</v>
      </c>
      <c r="R836" t="s">
        <v>14</v>
      </c>
    </row>
    <row r="837" spans="1:18" ht="13.5" customHeight="1" x14ac:dyDescent="0.35">
      <c r="A837" s="7" t="s">
        <v>6</v>
      </c>
      <c r="B837" s="7" t="s">
        <v>7</v>
      </c>
      <c r="C837" s="7" t="s">
        <v>8</v>
      </c>
      <c r="D837" s="7" t="s">
        <v>8</v>
      </c>
      <c r="E837" s="17" t="s">
        <v>15</v>
      </c>
      <c r="F837" s="7" t="s">
        <v>125</v>
      </c>
      <c r="G837" s="7" t="s">
        <v>158</v>
      </c>
      <c r="H837" s="8" t="s">
        <v>159</v>
      </c>
      <c r="I837" s="8" t="s">
        <v>167</v>
      </c>
      <c r="J837" s="8" t="s">
        <v>231</v>
      </c>
      <c r="K837" s="8" t="s">
        <v>129</v>
      </c>
      <c r="L837" s="15" t="s">
        <v>177</v>
      </c>
      <c r="M837" s="10">
        <v>44865</v>
      </c>
      <c r="N837" s="10">
        <v>45077</v>
      </c>
      <c r="O837" s="17"/>
      <c r="P837" s="28">
        <v>1341.9682636529758</v>
      </c>
      <c r="R837" t="s">
        <v>15</v>
      </c>
    </row>
    <row r="838" spans="1:18" ht="13.5" customHeight="1" x14ac:dyDescent="0.35">
      <c r="A838" s="7" t="s">
        <v>6</v>
      </c>
      <c r="B838" s="7" t="s">
        <v>7</v>
      </c>
      <c r="C838" s="7" t="s">
        <v>8</v>
      </c>
      <c r="D838" s="7" t="s">
        <v>8</v>
      </c>
      <c r="E838" s="17" t="s">
        <v>16</v>
      </c>
      <c r="F838" s="7" t="s">
        <v>125</v>
      </c>
      <c r="G838" s="7" t="s">
        <v>158</v>
      </c>
      <c r="H838" s="8" t="s">
        <v>159</v>
      </c>
      <c r="I838" s="8" t="s">
        <v>167</v>
      </c>
      <c r="J838" s="8" t="s">
        <v>231</v>
      </c>
      <c r="K838" s="8" t="s">
        <v>129</v>
      </c>
      <c r="L838" s="15" t="s">
        <v>177</v>
      </c>
      <c r="M838" s="10">
        <v>44865</v>
      </c>
      <c r="N838" s="10">
        <v>45077</v>
      </c>
      <c r="O838" s="17"/>
      <c r="P838" s="28">
        <v>3603.0324278344424</v>
      </c>
      <c r="R838" t="s">
        <v>16</v>
      </c>
    </row>
    <row r="839" spans="1:18" ht="13.5" customHeight="1" x14ac:dyDescent="0.35">
      <c r="A839" s="7" t="s">
        <v>6</v>
      </c>
      <c r="B839" s="7" t="s">
        <v>7</v>
      </c>
      <c r="C839" s="7" t="s">
        <v>8</v>
      </c>
      <c r="D839" s="7" t="s">
        <v>8</v>
      </c>
      <c r="E839" s="17" t="s">
        <v>17</v>
      </c>
      <c r="F839" s="7" t="s">
        <v>125</v>
      </c>
      <c r="G839" s="7" t="s">
        <v>158</v>
      </c>
      <c r="H839" s="8" t="s">
        <v>159</v>
      </c>
      <c r="I839" s="8" t="s">
        <v>167</v>
      </c>
      <c r="J839" s="8" t="s">
        <v>231</v>
      </c>
      <c r="K839" s="8" t="s">
        <v>129</v>
      </c>
      <c r="L839" s="15" t="s">
        <v>177</v>
      </c>
      <c r="M839" s="10">
        <v>44865</v>
      </c>
      <c r="N839" s="10">
        <v>45077</v>
      </c>
      <c r="O839" s="17"/>
      <c r="P839" s="28">
        <v>3934.4333882985666</v>
      </c>
      <c r="R839" t="s">
        <v>232</v>
      </c>
    </row>
    <row r="840" spans="1:18" ht="13.5" customHeight="1" x14ac:dyDescent="0.35">
      <c r="A840" s="7" t="s">
        <v>6</v>
      </c>
      <c r="B840" s="7" t="s">
        <v>7</v>
      </c>
      <c r="C840" s="7" t="s">
        <v>8</v>
      </c>
      <c r="D840" s="7" t="s">
        <v>8</v>
      </c>
      <c r="E840" s="17" t="s">
        <v>18</v>
      </c>
      <c r="F840" s="7" t="s">
        <v>125</v>
      </c>
      <c r="G840" s="7" t="s">
        <v>158</v>
      </c>
      <c r="H840" s="8" t="s">
        <v>159</v>
      </c>
      <c r="I840" s="8" t="s">
        <v>167</v>
      </c>
      <c r="J840" s="8" t="s">
        <v>231</v>
      </c>
      <c r="K840" s="8" t="s">
        <v>129</v>
      </c>
      <c r="L840" s="15" t="s">
        <v>177</v>
      </c>
      <c r="M840" s="10">
        <v>44865</v>
      </c>
      <c r="N840" s="10">
        <v>45077</v>
      </c>
      <c r="O840" s="17"/>
      <c r="P840" s="28">
        <v>567.84103805292443</v>
      </c>
      <c r="R840" t="s">
        <v>18</v>
      </c>
    </row>
    <row r="841" spans="1:18" ht="13.5" customHeight="1" x14ac:dyDescent="0.35">
      <c r="A841" s="7" t="s">
        <v>6</v>
      </c>
      <c r="B841" s="7" t="s">
        <v>7</v>
      </c>
      <c r="C841" s="7" t="s">
        <v>8</v>
      </c>
      <c r="D841" s="7" t="s">
        <v>8</v>
      </c>
      <c r="E841" s="17" t="s">
        <v>19</v>
      </c>
      <c r="F841" s="7" t="s">
        <v>125</v>
      </c>
      <c r="G841" s="7" t="s">
        <v>158</v>
      </c>
      <c r="H841" s="8" t="s">
        <v>159</v>
      </c>
      <c r="I841" s="8" t="s">
        <v>167</v>
      </c>
      <c r="J841" s="8" t="s">
        <v>231</v>
      </c>
      <c r="K841" s="8" t="s">
        <v>129</v>
      </c>
      <c r="L841" s="15" t="s">
        <v>177</v>
      </c>
      <c r="M841" s="10">
        <v>44865</v>
      </c>
      <c r="N841" s="10">
        <v>45077</v>
      </c>
      <c r="O841" s="17"/>
      <c r="P841" s="28">
        <v>1414.0598158757732</v>
      </c>
      <c r="R841" t="s">
        <v>19</v>
      </c>
    </row>
    <row r="842" spans="1:18" ht="13.5" customHeight="1" x14ac:dyDescent="0.35">
      <c r="A842" s="7" t="s">
        <v>6</v>
      </c>
      <c r="B842" s="7" t="s">
        <v>7</v>
      </c>
      <c r="C842" s="7" t="s">
        <v>8</v>
      </c>
      <c r="D842" s="7" t="s">
        <v>8</v>
      </c>
      <c r="E842" s="17" t="s">
        <v>20</v>
      </c>
      <c r="F842" s="7" t="s">
        <v>125</v>
      </c>
      <c r="G842" s="7" t="s">
        <v>158</v>
      </c>
      <c r="H842" s="8" t="s">
        <v>159</v>
      </c>
      <c r="I842" s="8" t="s">
        <v>167</v>
      </c>
      <c r="J842" s="8" t="s">
        <v>231</v>
      </c>
      <c r="K842" s="8" t="s">
        <v>129</v>
      </c>
      <c r="L842" s="15" t="s">
        <v>177</v>
      </c>
      <c r="M842" s="10">
        <v>44865</v>
      </c>
      <c r="N842" s="10">
        <v>45077</v>
      </c>
      <c r="O842" s="17"/>
      <c r="P842" s="28">
        <v>1886.364556381066</v>
      </c>
      <c r="R842" t="s">
        <v>20</v>
      </c>
    </row>
    <row r="843" spans="1:18" ht="13.5" customHeight="1" x14ac:dyDescent="0.35">
      <c r="A843" s="7" t="s">
        <v>6</v>
      </c>
      <c r="B843" s="7" t="s">
        <v>7</v>
      </c>
      <c r="C843" s="7" t="s">
        <v>21</v>
      </c>
      <c r="D843" s="7" t="s">
        <v>21</v>
      </c>
      <c r="E843" s="17" t="s">
        <v>22</v>
      </c>
      <c r="F843" s="7" t="s">
        <v>132</v>
      </c>
      <c r="G843" s="7" t="s">
        <v>158</v>
      </c>
      <c r="H843" s="8" t="s">
        <v>159</v>
      </c>
      <c r="I843" s="8" t="s">
        <v>167</v>
      </c>
      <c r="J843" s="8" t="s">
        <v>231</v>
      </c>
      <c r="K843" s="8" t="s">
        <v>129</v>
      </c>
      <c r="L843" s="15" t="s">
        <v>177</v>
      </c>
      <c r="M843" s="10">
        <v>44865</v>
      </c>
      <c r="N843" s="10">
        <v>45077</v>
      </c>
      <c r="O843" s="17"/>
      <c r="P843" s="28">
        <v>0</v>
      </c>
      <c r="R843" t="s">
        <v>233</v>
      </c>
    </row>
    <row r="844" spans="1:18" ht="13.5" customHeight="1" x14ac:dyDescent="0.35">
      <c r="A844" s="7" t="s">
        <v>6</v>
      </c>
      <c r="B844" s="7" t="s">
        <v>7</v>
      </c>
      <c r="C844" s="7" t="s">
        <v>21</v>
      </c>
      <c r="D844" s="7" t="s">
        <v>21</v>
      </c>
      <c r="E844" s="17" t="s">
        <v>23</v>
      </c>
      <c r="F844" s="7" t="s">
        <v>133</v>
      </c>
      <c r="G844" s="7" t="s">
        <v>158</v>
      </c>
      <c r="H844" s="8" t="s">
        <v>159</v>
      </c>
      <c r="I844" s="8" t="s">
        <v>167</v>
      </c>
      <c r="J844" s="8" t="s">
        <v>231</v>
      </c>
      <c r="K844" s="8" t="s">
        <v>129</v>
      </c>
      <c r="L844" s="15" t="s">
        <v>177</v>
      </c>
      <c r="M844" s="10">
        <v>44865</v>
      </c>
      <c r="N844" s="10">
        <v>45077</v>
      </c>
      <c r="O844" s="17"/>
      <c r="P844" s="28">
        <v>299.33324696687947</v>
      </c>
      <c r="R844" t="s">
        <v>23</v>
      </c>
    </row>
    <row r="845" spans="1:18" ht="13.5" customHeight="1" x14ac:dyDescent="0.35">
      <c r="A845" s="7" t="s">
        <v>6</v>
      </c>
      <c r="B845" s="7" t="s">
        <v>7</v>
      </c>
      <c r="C845" s="7" t="s">
        <v>21</v>
      </c>
      <c r="D845" s="7" t="s">
        <v>21</v>
      </c>
      <c r="E845" s="17" t="s">
        <v>24</v>
      </c>
      <c r="F845" s="7" t="s">
        <v>132</v>
      </c>
      <c r="G845" s="7" t="s">
        <v>158</v>
      </c>
      <c r="H845" s="8" t="s">
        <v>159</v>
      </c>
      <c r="I845" s="8" t="s">
        <v>167</v>
      </c>
      <c r="J845" s="8" t="s">
        <v>231</v>
      </c>
      <c r="K845" s="8" t="s">
        <v>129</v>
      </c>
      <c r="L845" s="15" t="s">
        <v>177</v>
      </c>
      <c r="M845" s="10">
        <v>44865</v>
      </c>
      <c r="N845" s="10">
        <v>45077</v>
      </c>
      <c r="O845" s="17"/>
      <c r="P845" s="28">
        <v>627.32369316442873</v>
      </c>
      <c r="R845" t="s">
        <v>24</v>
      </c>
    </row>
    <row r="846" spans="1:18" ht="13.5" customHeight="1" x14ac:dyDescent="0.35">
      <c r="A846" s="7" t="s">
        <v>6</v>
      </c>
      <c r="B846" s="7" t="s">
        <v>7</v>
      </c>
      <c r="C846" s="7" t="s">
        <v>21</v>
      </c>
      <c r="D846" s="7" t="s">
        <v>21</v>
      </c>
      <c r="E846" s="17" t="s">
        <v>188</v>
      </c>
      <c r="F846" s="7" t="s">
        <v>132</v>
      </c>
      <c r="G846" s="7" t="s">
        <v>158</v>
      </c>
      <c r="H846" s="8" t="s">
        <v>159</v>
      </c>
      <c r="I846" s="8" t="s">
        <v>167</v>
      </c>
      <c r="J846" s="8" t="s">
        <v>231</v>
      </c>
      <c r="K846" s="8" t="s">
        <v>129</v>
      </c>
      <c r="L846" s="15" t="s">
        <v>177</v>
      </c>
      <c r="M846" s="10">
        <v>44865</v>
      </c>
      <c r="N846" s="10">
        <v>45077</v>
      </c>
      <c r="O846" s="17"/>
      <c r="P846" s="28">
        <v>3418.3199827800772</v>
      </c>
      <c r="R846" t="s">
        <v>234</v>
      </c>
    </row>
    <row r="847" spans="1:18" ht="13.5" customHeight="1" x14ac:dyDescent="0.35">
      <c r="A847" s="7" t="s">
        <v>6</v>
      </c>
      <c r="B847" s="7" t="s">
        <v>7</v>
      </c>
      <c r="C847" s="7" t="s">
        <v>21</v>
      </c>
      <c r="D847" s="7" t="s">
        <v>21</v>
      </c>
      <c r="E847" s="17" t="s">
        <v>189</v>
      </c>
      <c r="F847" s="7" t="s">
        <v>132</v>
      </c>
      <c r="G847" s="7" t="s">
        <v>158</v>
      </c>
      <c r="H847" s="8" t="s">
        <v>159</v>
      </c>
      <c r="I847" s="8" t="s">
        <v>167</v>
      </c>
      <c r="J847" s="8" t="s">
        <v>231</v>
      </c>
      <c r="K847" s="8" t="s">
        <v>129</v>
      </c>
      <c r="L847" s="15" t="s">
        <v>177</v>
      </c>
      <c r="M847" s="10">
        <v>44865</v>
      </c>
      <c r="N847" s="10">
        <v>45077</v>
      </c>
      <c r="O847" s="17"/>
      <c r="P847" s="28">
        <v>836.17993012024783</v>
      </c>
      <c r="R847" t="s">
        <v>189</v>
      </c>
    </row>
    <row r="848" spans="1:18" ht="13.5" customHeight="1" x14ac:dyDescent="0.35">
      <c r="A848" s="7" t="s">
        <v>6</v>
      </c>
      <c r="B848" s="7" t="s">
        <v>7</v>
      </c>
      <c r="C848" s="7" t="s">
        <v>21</v>
      </c>
      <c r="D848" s="7" t="s">
        <v>21</v>
      </c>
      <c r="E848" s="17" t="s">
        <v>190</v>
      </c>
      <c r="F848" s="7" t="s">
        <v>132</v>
      </c>
      <c r="G848" s="7" t="s">
        <v>158</v>
      </c>
      <c r="H848" s="8" t="s">
        <v>159</v>
      </c>
      <c r="I848" s="8" t="s">
        <v>167</v>
      </c>
      <c r="J848" s="8" t="s">
        <v>231</v>
      </c>
      <c r="K848" s="8" t="s">
        <v>129</v>
      </c>
      <c r="L848" s="15" t="s">
        <v>177</v>
      </c>
      <c r="M848" s="10">
        <v>44865</v>
      </c>
      <c r="N848" s="10">
        <v>45077</v>
      </c>
      <c r="O848" s="17"/>
      <c r="P848" s="28">
        <v>2719.6543457617363</v>
      </c>
      <c r="R848" t="s">
        <v>190</v>
      </c>
    </row>
    <row r="849" spans="1:18" ht="13.5" customHeight="1" x14ac:dyDescent="0.35">
      <c r="A849" s="7" t="s">
        <v>6</v>
      </c>
      <c r="B849" s="7" t="s">
        <v>7</v>
      </c>
      <c r="C849" s="7" t="s">
        <v>21</v>
      </c>
      <c r="D849" s="7" t="s">
        <v>21</v>
      </c>
      <c r="E849" s="17" t="s">
        <v>191</v>
      </c>
      <c r="F849" s="7" t="s">
        <v>132</v>
      </c>
      <c r="G849" s="7" t="s">
        <v>158</v>
      </c>
      <c r="H849" s="8" t="s">
        <v>159</v>
      </c>
      <c r="I849" s="8" t="s">
        <v>167</v>
      </c>
      <c r="J849" s="8" t="s">
        <v>231</v>
      </c>
      <c r="K849" s="8" t="s">
        <v>129</v>
      </c>
      <c r="L849" s="15" t="s">
        <v>177</v>
      </c>
      <c r="M849" s="10">
        <v>44865</v>
      </c>
      <c r="N849" s="10">
        <v>45077</v>
      </c>
      <c r="O849" s="17"/>
      <c r="P849" s="28">
        <v>2947.7009142156453</v>
      </c>
      <c r="R849" t="s">
        <v>191</v>
      </c>
    </row>
    <row r="850" spans="1:18" ht="13.5" customHeight="1" x14ac:dyDescent="0.35">
      <c r="A850" s="7" t="s">
        <v>6</v>
      </c>
      <c r="B850" s="7" t="s">
        <v>7</v>
      </c>
      <c r="C850" s="7" t="s">
        <v>21</v>
      </c>
      <c r="D850" s="7" t="s">
        <v>29</v>
      </c>
      <c r="E850" s="17" t="s">
        <v>192</v>
      </c>
      <c r="F850" s="7" t="s">
        <v>132</v>
      </c>
      <c r="G850" s="7" t="s">
        <v>158</v>
      </c>
      <c r="H850" s="8" t="s">
        <v>159</v>
      </c>
      <c r="I850" s="8" t="s">
        <v>167</v>
      </c>
      <c r="J850" s="8" t="s">
        <v>231</v>
      </c>
      <c r="K850" s="8" t="s">
        <v>129</v>
      </c>
      <c r="L850" s="15" t="s">
        <v>177</v>
      </c>
      <c r="M850" s="10">
        <v>44865</v>
      </c>
      <c r="N850" s="10">
        <v>45077</v>
      </c>
      <c r="O850" s="17"/>
      <c r="P850" s="28">
        <v>3098.536516148175</v>
      </c>
      <c r="R850" t="s">
        <v>235</v>
      </c>
    </row>
    <row r="851" spans="1:18" ht="13.5" customHeight="1" x14ac:dyDescent="0.35">
      <c r="A851" s="7" t="s">
        <v>6</v>
      </c>
      <c r="B851" s="7" t="s">
        <v>7</v>
      </c>
      <c r="C851" s="7" t="s">
        <v>21</v>
      </c>
      <c r="D851" s="7" t="s">
        <v>29</v>
      </c>
      <c r="E851" s="17" t="s">
        <v>193</v>
      </c>
      <c r="F851" s="7" t="s">
        <v>132</v>
      </c>
      <c r="G851" s="7" t="s">
        <v>158</v>
      </c>
      <c r="H851" s="8" t="s">
        <v>159</v>
      </c>
      <c r="I851" s="8" t="s">
        <v>167</v>
      </c>
      <c r="J851" s="8" t="s">
        <v>231</v>
      </c>
      <c r="K851" s="8" t="s">
        <v>129</v>
      </c>
      <c r="L851" s="15" t="s">
        <v>177</v>
      </c>
      <c r="M851" s="10">
        <v>44865</v>
      </c>
      <c r="N851" s="10">
        <v>45077</v>
      </c>
      <c r="O851" s="17"/>
      <c r="P851" s="28">
        <v>1087.2542113675863</v>
      </c>
      <c r="R851" t="s">
        <v>237</v>
      </c>
    </row>
    <row r="852" spans="1:18" ht="13.5" customHeight="1" x14ac:dyDescent="0.35">
      <c r="A852" s="7" t="s">
        <v>6</v>
      </c>
      <c r="B852" s="7" t="s">
        <v>7</v>
      </c>
      <c r="C852" s="7" t="s">
        <v>21</v>
      </c>
      <c r="D852" s="7" t="s">
        <v>29</v>
      </c>
      <c r="E852" s="17" t="s">
        <v>194</v>
      </c>
      <c r="F852" s="7" t="s">
        <v>132</v>
      </c>
      <c r="G852" s="7" t="s">
        <v>158</v>
      </c>
      <c r="H852" s="8" t="s">
        <v>159</v>
      </c>
      <c r="I852" s="8" t="s">
        <v>167</v>
      </c>
      <c r="J852" s="8" t="s">
        <v>231</v>
      </c>
      <c r="K852" s="8" t="s">
        <v>129</v>
      </c>
      <c r="L852" s="15" t="s">
        <v>177</v>
      </c>
      <c r="M852" s="10">
        <v>44865</v>
      </c>
      <c r="N852" s="10">
        <v>45077</v>
      </c>
      <c r="O852" s="17"/>
      <c r="P852" s="28">
        <v>0</v>
      </c>
      <c r="R852" t="s">
        <v>236</v>
      </c>
    </row>
    <row r="853" spans="1:18" ht="13.5" customHeight="1" x14ac:dyDescent="0.35">
      <c r="A853" s="7" t="s">
        <v>6</v>
      </c>
      <c r="B853" s="7" t="s">
        <v>7</v>
      </c>
      <c r="C853" s="7" t="s">
        <v>21</v>
      </c>
      <c r="D853" s="7" t="s">
        <v>33</v>
      </c>
      <c r="E853" s="17" t="s">
        <v>195</v>
      </c>
      <c r="F853" s="7" t="s">
        <v>132</v>
      </c>
      <c r="G853" s="7" t="s">
        <v>158</v>
      </c>
      <c r="H853" s="8" t="s">
        <v>159</v>
      </c>
      <c r="I853" s="8" t="s">
        <v>167</v>
      </c>
      <c r="J853" s="8" t="s">
        <v>231</v>
      </c>
      <c r="K853" s="8" t="s">
        <v>129</v>
      </c>
      <c r="L853" s="15" t="s">
        <v>177</v>
      </c>
      <c r="M853" s="10">
        <v>44865</v>
      </c>
      <c r="N853" s="10">
        <v>45077</v>
      </c>
      <c r="O853" s="17"/>
      <c r="P853" s="28">
        <v>12164.306539591795</v>
      </c>
      <c r="R853" t="s">
        <v>33</v>
      </c>
    </row>
    <row r="854" spans="1:18" ht="13.5" customHeight="1" x14ac:dyDescent="0.35">
      <c r="A854" s="7" t="s">
        <v>6</v>
      </c>
      <c r="B854" s="7" t="s">
        <v>7</v>
      </c>
      <c r="C854" s="7" t="s">
        <v>21</v>
      </c>
      <c r="D854" s="7" t="s">
        <v>33</v>
      </c>
      <c r="E854" s="17" t="s">
        <v>196</v>
      </c>
      <c r="F854" s="7" t="s">
        <v>132</v>
      </c>
      <c r="G854" s="7" t="s">
        <v>158</v>
      </c>
      <c r="H854" s="8" t="s">
        <v>159</v>
      </c>
      <c r="I854" s="8" t="s">
        <v>167</v>
      </c>
      <c r="J854" s="8" t="s">
        <v>231</v>
      </c>
      <c r="K854" s="8" t="s">
        <v>129</v>
      </c>
      <c r="L854" s="15" t="s">
        <v>177</v>
      </c>
      <c r="M854" s="10">
        <v>44865</v>
      </c>
      <c r="N854" s="10">
        <v>45077</v>
      </c>
      <c r="O854" s="17"/>
      <c r="P854" s="28">
        <v>2111.6965876701461</v>
      </c>
      <c r="R854" t="s">
        <v>238</v>
      </c>
    </row>
    <row r="855" spans="1:18" ht="13.5" customHeight="1" x14ac:dyDescent="0.35">
      <c r="A855" s="7" t="s">
        <v>6</v>
      </c>
      <c r="B855" s="7" t="s">
        <v>7</v>
      </c>
      <c r="C855" s="7" t="s">
        <v>21</v>
      </c>
      <c r="D855" s="7" t="s">
        <v>33</v>
      </c>
      <c r="E855" s="17" t="s">
        <v>44</v>
      </c>
      <c r="F855" s="7" t="s">
        <v>132</v>
      </c>
      <c r="G855" s="7" t="s">
        <v>158</v>
      </c>
      <c r="H855" s="8" t="s">
        <v>159</v>
      </c>
      <c r="I855" s="8" t="s">
        <v>167</v>
      </c>
      <c r="J855" s="8" t="s">
        <v>231</v>
      </c>
      <c r="K855" s="8" t="s">
        <v>129</v>
      </c>
      <c r="L855" s="15" t="s">
        <v>177</v>
      </c>
      <c r="M855" s="10">
        <v>44865</v>
      </c>
      <c r="N855" s="10">
        <v>45077</v>
      </c>
      <c r="O855" s="17"/>
      <c r="P855" s="28">
        <v>3501.8275416907372</v>
      </c>
      <c r="R855" t="s">
        <v>239</v>
      </c>
    </row>
    <row r="856" spans="1:18" ht="13.5" customHeight="1" x14ac:dyDescent="0.35">
      <c r="A856" s="7" t="s">
        <v>6</v>
      </c>
      <c r="B856" s="7" t="s">
        <v>7</v>
      </c>
      <c r="C856" s="7" t="s">
        <v>21</v>
      </c>
      <c r="D856" s="7" t="s">
        <v>33</v>
      </c>
      <c r="E856" s="17" t="s">
        <v>197</v>
      </c>
      <c r="F856" s="7" t="s">
        <v>132</v>
      </c>
      <c r="G856" s="7" t="s">
        <v>158</v>
      </c>
      <c r="H856" s="8" t="s">
        <v>159</v>
      </c>
      <c r="I856" s="8" t="s">
        <v>167</v>
      </c>
      <c r="J856" s="8" t="s">
        <v>231</v>
      </c>
      <c r="K856" s="8" t="s">
        <v>129</v>
      </c>
      <c r="L856" s="15" t="s">
        <v>177</v>
      </c>
      <c r="M856" s="10">
        <v>44865</v>
      </c>
      <c r="N856" s="10">
        <v>45077</v>
      </c>
      <c r="O856" s="17"/>
      <c r="P856" s="28">
        <v>200.21924999999999</v>
      </c>
      <c r="R856" t="s">
        <v>240</v>
      </c>
    </row>
    <row r="857" spans="1:18" ht="13.5" customHeight="1" x14ac:dyDescent="0.35">
      <c r="A857" s="7" t="s">
        <v>6</v>
      </c>
      <c r="B857" s="7" t="s">
        <v>7</v>
      </c>
      <c r="C857" s="7" t="s">
        <v>21</v>
      </c>
      <c r="D857" s="7" t="s">
        <v>33</v>
      </c>
      <c r="E857" s="17" t="s">
        <v>43</v>
      </c>
      <c r="F857" s="7" t="s">
        <v>132</v>
      </c>
      <c r="G857" s="7" t="s">
        <v>158</v>
      </c>
      <c r="H857" s="8" t="s">
        <v>159</v>
      </c>
      <c r="I857" s="8" t="s">
        <v>167</v>
      </c>
      <c r="J857" s="8" t="s">
        <v>231</v>
      </c>
      <c r="K857" s="8" t="s">
        <v>129</v>
      </c>
      <c r="L857" s="15" t="s">
        <v>177</v>
      </c>
      <c r="M857" s="10">
        <v>44865</v>
      </c>
      <c r="N857" s="10">
        <v>45077</v>
      </c>
      <c r="O857" s="17"/>
      <c r="P857" s="28">
        <v>101.980477860138</v>
      </c>
      <c r="R857" t="s">
        <v>241</v>
      </c>
    </row>
    <row r="858" spans="1:18" ht="13.5" customHeight="1" x14ac:dyDescent="0.35">
      <c r="A858" s="7" t="s">
        <v>6</v>
      </c>
      <c r="B858" s="7" t="s">
        <v>7</v>
      </c>
      <c r="C858" s="7" t="s">
        <v>21</v>
      </c>
      <c r="D858" s="7" t="s">
        <v>33</v>
      </c>
      <c r="E858" s="17" t="s">
        <v>198</v>
      </c>
      <c r="F858" s="7" t="s">
        <v>132</v>
      </c>
      <c r="G858" s="7" t="s">
        <v>158</v>
      </c>
      <c r="H858" s="8" t="s">
        <v>159</v>
      </c>
      <c r="I858" s="8" t="s">
        <v>167</v>
      </c>
      <c r="J858" s="8" t="s">
        <v>231</v>
      </c>
      <c r="K858" s="8" t="s">
        <v>129</v>
      </c>
      <c r="L858" s="15" t="s">
        <v>177</v>
      </c>
      <c r="M858" s="10">
        <v>44865</v>
      </c>
      <c r="N858" s="10">
        <v>45077</v>
      </c>
      <c r="O858" s="17"/>
      <c r="P858" s="28">
        <v>268.22758259726999</v>
      </c>
      <c r="R858" t="s">
        <v>242</v>
      </c>
    </row>
    <row r="859" spans="1:18" ht="13.5" customHeight="1" x14ac:dyDescent="0.35">
      <c r="A859" s="7" t="s">
        <v>6</v>
      </c>
      <c r="B859" s="7" t="s">
        <v>7</v>
      </c>
      <c r="C859" s="7" t="s">
        <v>40</v>
      </c>
      <c r="D859" s="7" t="s">
        <v>40</v>
      </c>
      <c r="E859" s="17" t="s">
        <v>40</v>
      </c>
      <c r="F859" s="7" t="s">
        <v>125</v>
      </c>
      <c r="G859" s="7" t="s">
        <v>158</v>
      </c>
      <c r="H859" s="8" t="s">
        <v>159</v>
      </c>
      <c r="I859" s="8" t="s">
        <v>167</v>
      </c>
      <c r="J859" s="8" t="s">
        <v>231</v>
      </c>
      <c r="K859" s="8" t="s">
        <v>129</v>
      </c>
      <c r="L859" s="15" t="s">
        <v>177</v>
      </c>
      <c r="M859" s="10">
        <v>44865</v>
      </c>
      <c r="N859" s="10">
        <v>45077</v>
      </c>
      <c r="O859" s="17"/>
      <c r="P859" s="28">
        <v>964.3036150785822</v>
      </c>
      <c r="R859" t="s">
        <v>40</v>
      </c>
    </row>
    <row r="860" spans="1:18" ht="13.5" customHeight="1" x14ac:dyDescent="0.35">
      <c r="A860" s="7" t="s">
        <v>6</v>
      </c>
      <c r="B860" s="7" t="s">
        <v>7</v>
      </c>
      <c r="C860" s="7" t="s">
        <v>41</v>
      </c>
      <c r="D860" s="7" t="s">
        <v>41</v>
      </c>
      <c r="E860" s="17" t="s">
        <v>41</v>
      </c>
      <c r="F860" s="7" t="s">
        <v>125</v>
      </c>
      <c r="G860" s="7" t="s">
        <v>158</v>
      </c>
      <c r="H860" s="8" t="s">
        <v>159</v>
      </c>
      <c r="I860" s="8" t="s">
        <v>167</v>
      </c>
      <c r="J860" s="8" t="s">
        <v>231</v>
      </c>
      <c r="K860" s="8" t="s">
        <v>129</v>
      </c>
      <c r="L860" s="15" t="s">
        <v>177</v>
      </c>
      <c r="M860" s="10">
        <v>44865</v>
      </c>
      <c r="N860" s="10">
        <v>45077</v>
      </c>
      <c r="O860" s="17"/>
      <c r="P860" s="28">
        <v>5903.0444522915477</v>
      </c>
      <c r="R860" t="s">
        <v>41</v>
      </c>
    </row>
    <row r="861" spans="1:18" ht="13.5" customHeight="1" x14ac:dyDescent="0.35">
      <c r="A861" s="7" t="s">
        <v>6</v>
      </c>
      <c r="B861" s="7" t="s">
        <v>7</v>
      </c>
      <c r="C861" s="7" t="s">
        <v>42</v>
      </c>
      <c r="D861" s="7" t="s">
        <v>42</v>
      </c>
      <c r="E861" s="17" t="s">
        <v>43</v>
      </c>
      <c r="F861" s="7" t="s">
        <v>132</v>
      </c>
      <c r="G861" s="7" t="s">
        <v>158</v>
      </c>
      <c r="H861" s="8" t="s">
        <v>159</v>
      </c>
      <c r="I861" s="8" t="s">
        <v>167</v>
      </c>
      <c r="J861" s="8" t="s">
        <v>231</v>
      </c>
      <c r="K861" s="8" t="s">
        <v>129</v>
      </c>
      <c r="L861" s="15" t="s">
        <v>177</v>
      </c>
      <c r="M861" s="10">
        <v>44865</v>
      </c>
      <c r="N861" s="10">
        <v>45077</v>
      </c>
      <c r="O861" s="17"/>
      <c r="P861" s="28">
        <v>101.980477860138</v>
      </c>
      <c r="R861" t="s">
        <v>241</v>
      </c>
    </row>
    <row r="862" spans="1:18" ht="13.5" customHeight="1" x14ac:dyDescent="0.35">
      <c r="A862" s="7" t="s">
        <v>6</v>
      </c>
      <c r="B862" s="7" t="s">
        <v>7</v>
      </c>
      <c r="C862" s="7" t="s">
        <v>42</v>
      </c>
      <c r="D862" s="7" t="s">
        <v>42</v>
      </c>
      <c r="E862" s="17" t="s">
        <v>44</v>
      </c>
      <c r="F862" s="7" t="s">
        <v>132</v>
      </c>
      <c r="G862" s="7" t="s">
        <v>158</v>
      </c>
      <c r="H862" s="8" t="s">
        <v>159</v>
      </c>
      <c r="I862" s="8" t="s">
        <v>167</v>
      </c>
      <c r="J862" s="8" t="s">
        <v>231</v>
      </c>
      <c r="K862" s="8" t="s">
        <v>129</v>
      </c>
      <c r="L862" s="15" t="s">
        <v>177</v>
      </c>
      <c r="M862" s="10">
        <v>44865</v>
      </c>
      <c r="N862" s="10">
        <v>45077</v>
      </c>
      <c r="O862" s="17"/>
      <c r="P862" s="28">
        <v>3501.8275416907372</v>
      </c>
      <c r="R862" t="s">
        <v>239</v>
      </c>
    </row>
    <row r="863" spans="1:18" ht="13.5" customHeight="1" x14ac:dyDescent="0.35">
      <c r="A863" s="7" t="s">
        <v>6</v>
      </c>
      <c r="B863" s="7" t="s">
        <v>7</v>
      </c>
      <c r="C863" s="7" t="s">
        <v>42</v>
      </c>
      <c r="D863" s="7" t="s">
        <v>42</v>
      </c>
      <c r="E863" s="17" t="s">
        <v>45</v>
      </c>
      <c r="F863" s="7" t="s">
        <v>132</v>
      </c>
      <c r="G863" s="7" t="s">
        <v>158</v>
      </c>
      <c r="H863" s="8" t="s">
        <v>159</v>
      </c>
      <c r="I863" s="8" t="s">
        <v>167</v>
      </c>
      <c r="J863" s="8" t="s">
        <v>231</v>
      </c>
      <c r="K863" s="8" t="s">
        <v>129</v>
      </c>
      <c r="L863" s="15" t="s">
        <v>177</v>
      </c>
      <c r="M863" s="10">
        <v>44865</v>
      </c>
      <c r="N863" s="10">
        <v>45077</v>
      </c>
      <c r="O863" s="17"/>
      <c r="P863" s="28">
        <v>588.07195749388995</v>
      </c>
      <c r="R863" t="s">
        <v>245</v>
      </c>
    </row>
    <row r="864" spans="1:18" ht="13.5" customHeight="1" x14ac:dyDescent="0.35">
      <c r="A864" s="7" t="s">
        <v>6</v>
      </c>
      <c r="B864" s="7" t="s">
        <v>7</v>
      </c>
      <c r="C864" s="7" t="s">
        <v>42</v>
      </c>
      <c r="D864" s="7" t="s">
        <v>42</v>
      </c>
      <c r="E864" s="17" t="s">
        <v>46</v>
      </c>
      <c r="F864" s="7" t="s">
        <v>132</v>
      </c>
      <c r="G864" s="7" t="s">
        <v>158</v>
      </c>
      <c r="H864" s="8" t="s">
        <v>159</v>
      </c>
      <c r="I864" s="8" t="s">
        <v>167</v>
      </c>
      <c r="J864" s="8" t="s">
        <v>231</v>
      </c>
      <c r="K864" s="8" t="s">
        <v>129</v>
      </c>
      <c r="L864" s="15" t="s">
        <v>177</v>
      </c>
      <c r="M864" s="10">
        <v>44865</v>
      </c>
      <c r="N864" s="10">
        <v>45077</v>
      </c>
      <c r="O864" s="17"/>
      <c r="P864" s="28">
        <v>426.57541040000012</v>
      </c>
      <c r="R864" t="s">
        <v>246</v>
      </c>
    </row>
    <row r="865" spans="1:18" ht="13.5" customHeight="1" x14ac:dyDescent="0.35">
      <c r="A865" s="7" t="s">
        <v>6</v>
      </c>
      <c r="B865" s="7" t="s">
        <v>7</v>
      </c>
      <c r="C865" s="7" t="s">
        <v>42</v>
      </c>
      <c r="D865" s="7" t="s">
        <v>42</v>
      </c>
      <c r="E865" s="17" t="s">
        <v>195</v>
      </c>
      <c r="F865" s="7" t="s">
        <v>132</v>
      </c>
      <c r="G865" s="7" t="s">
        <v>158</v>
      </c>
      <c r="H865" s="8" t="s">
        <v>159</v>
      </c>
      <c r="I865" s="8" t="s">
        <v>167</v>
      </c>
      <c r="J865" s="8" t="s">
        <v>231</v>
      </c>
      <c r="K865" s="8" t="s">
        <v>129</v>
      </c>
      <c r="L865" s="15" t="s">
        <v>177</v>
      </c>
      <c r="M865" s="10">
        <v>44865</v>
      </c>
      <c r="N865" s="10">
        <v>45077</v>
      </c>
      <c r="O865" s="17"/>
      <c r="P865" s="28">
        <v>12164.306539591795</v>
      </c>
      <c r="R865" t="s">
        <v>33</v>
      </c>
    </row>
    <row r="866" spans="1:18" ht="13.5" customHeight="1" x14ac:dyDescent="0.35">
      <c r="A866" s="7" t="s">
        <v>6</v>
      </c>
      <c r="B866" s="7" t="s">
        <v>7</v>
      </c>
      <c r="C866" s="7" t="s">
        <v>42</v>
      </c>
      <c r="D866" s="7" t="s">
        <v>42</v>
      </c>
      <c r="E866" s="17" t="s">
        <v>198</v>
      </c>
      <c r="F866" s="7" t="s">
        <v>132</v>
      </c>
      <c r="G866" s="7" t="s">
        <v>158</v>
      </c>
      <c r="H866" s="8" t="s">
        <v>159</v>
      </c>
      <c r="I866" s="8" t="s">
        <v>167</v>
      </c>
      <c r="J866" s="8" t="s">
        <v>231</v>
      </c>
      <c r="K866" s="8" t="s">
        <v>129</v>
      </c>
      <c r="L866" s="15" t="s">
        <v>177</v>
      </c>
      <c r="M866" s="10">
        <v>44865</v>
      </c>
      <c r="N866" s="10">
        <v>45077</v>
      </c>
      <c r="O866" s="17"/>
      <c r="P866" s="28">
        <v>268.22758259726999</v>
      </c>
      <c r="R866" t="s">
        <v>242</v>
      </c>
    </row>
    <row r="867" spans="1:18" ht="13.5" customHeight="1" x14ac:dyDescent="0.35">
      <c r="A867" s="7" t="s">
        <v>6</v>
      </c>
      <c r="B867" s="7" t="s">
        <v>7</v>
      </c>
      <c r="C867" s="7" t="s">
        <v>42</v>
      </c>
      <c r="D867" s="7" t="s">
        <v>42</v>
      </c>
      <c r="E867" s="17" t="s">
        <v>49</v>
      </c>
      <c r="F867" s="7" t="s">
        <v>132</v>
      </c>
      <c r="G867" s="7" t="s">
        <v>158</v>
      </c>
      <c r="H867" s="8" t="s">
        <v>159</v>
      </c>
      <c r="I867" s="8" t="s">
        <v>167</v>
      </c>
      <c r="J867" s="8" t="s">
        <v>231</v>
      </c>
      <c r="K867" s="8" t="s">
        <v>129</v>
      </c>
      <c r="L867" s="15" t="s">
        <v>177</v>
      </c>
      <c r="M867" s="10">
        <v>44865</v>
      </c>
      <c r="N867" s="10">
        <v>45077</v>
      </c>
      <c r="O867" s="17"/>
      <c r="P867" s="28">
        <v>22655.991734481613</v>
      </c>
      <c r="R867" t="s">
        <v>248</v>
      </c>
    </row>
    <row r="868" spans="1:18" ht="13.5" customHeight="1" x14ac:dyDescent="0.35">
      <c r="A868" s="7" t="s">
        <v>6</v>
      </c>
      <c r="B868" s="7" t="s">
        <v>50</v>
      </c>
      <c r="C868" s="7" t="s">
        <v>51</v>
      </c>
      <c r="D868" s="7" t="s">
        <v>51</v>
      </c>
      <c r="E868" s="17" t="s">
        <v>51</v>
      </c>
      <c r="F868" s="7" t="s">
        <v>134</v>
      </c>
      <c r="G868" s="7" t="s">
        <v>158</v>
      </c>
      <c r="H868" s="8" t="s">
        <v>159</v>
      </c>
      <c r="I868" s="8" t="s">
        <v>167</v>
      </c>
      <c r="J868" s="8" t="s">
        <v>231</v>
      </c>
      <c r="K868" s="8" t="s">
        <v>129</v>
      </c>
      <c r="L868" s="15" t="s">
        <v>177</v>
      </c>
      <c r="M868" s="10">
        <v>44865</v>
      </c>
      <c r="N868" s="10">
        <v>45077</v>
      </c>
      <c r="O868" s="17"/>
      <c r="P868" s="28">
        <v>2722.1554650469884</v>
      </c>
      <c r="R868" t="s">
        <v>51</v>
      </c>
    </row>
    <row r="869" spans="1:18" ht="13.5" customHeight="1" x14ac:dyDescent="0.35">
      <c r="A869" s="7" t="s">
        <v>6</v>
      </c>
      <c r="B869" s="7" t="s">
        <v>50</v>
      </c>
      <c r="C869" s="7" t="s">
        <v>52</v>
      </c>
      <c r="D869" s="7" t="s">
        <v>52</v>
      </c>
      <c r="E869" s="17" t="s">
        <v>52</v>
      </c>
      <c r="F869" s="7" t="s">
        <v>134</v>
      </c>
      <c r="G869" s="7" t="s">
        <v>158</v>
      </c>
      <c r="H869" s="8" t="s">
        <v>159</v>
      </c>
      <c r="I869" s="8" t="s">
        <v>167</v>
      </c>
      <c r="J869" s="8" t="s">
        <v>231</v>
      </c>
      <c r="K869" s="8" t="s">
        <v>129</v>
      </c>
      <c r="L869" s="15" t="s">
        <v>177</v>
      </c>
      <c r="M869" s="10">
        <v>44865</v>
      </c>
      <c r="N869" s="10">
        <v>45077</v>
      </c>
      <c r="O869" s="17"/>
      <c r="P869" s="28">
        <v>502.7042635785881</v>
      </c>
      <c r="R869" t="s">
        <v>52</v>
      </c>
    </row>
    <row r="870" spans="1:18" ht="13.5" customHeight="1" x14ac:dyDescent="0.35">
      <c r="A870" s="7" t="s">
        <v>6</v>
      </c>
      <c r="B870" s="7" t="s">
        <v>50</v>
      </c>
      <c r="C870" s="7" t="s">
        <v>54</v>
      </c>
      <c r="D870" s="7" t="s">
        <v>54</v>
      </c>
      <c r="E870" s="17" t="s">
        <v>54</v>
      </c>
      <c r="F870" s="7" t="s">
        <v>135</v>
      </c>
      <c r="G870" s="7" t="s">
        <v>158</v>
      </c>
      <c r="H870" s="8" t="s">
        <v>159</v>
      </c>
      <c r="I870" s="8" t="s">
        <v>167</v>
      </c>
      <c r="J870" s="8" t="s">
        <v>231</v>
      </c>
      <c r="K870" s="8" t="s">
        <v>129</v>
      </c>
      <c r="L870" s="15" t="s">
        <v>177</v>
      </c>
      <c r="M870" s="10">
        <v>44865</v>
      </c>
      <c r="N870" s="10">
        <v>45077</v>
      </c>
      <c r="O870" s="17"/>
      <c r="P870" s="28">
        <v>654.51543190539223</v>
      </c>
      <c r="R870" t="s">
        <v>249</v>
      </c>
    </row>
    <row r="871" spans="1:18" ht="13.5" customHeight="1" x14ac:dyDescent="0.35">
      <c r="A871" s="7" t="s">
        <v>6</v>
      </c>
      <c r="B871" s="7" t="s">
        <v>50</v>
      </c>
      <c r="C871" s="7" t="s">
        <v>55</v>
      </c>
      <c r="D871" s="7" t="s">
        <v>55</v>
      </c>
      <c r="E871" s="17" t="s">
        <v>55</v>
      </c>
      <c r="F871" s="7" t="s">
        <v>134</v>
      </c>
      <c r="G871" s="7" t="s">
        <v>158</v>
      </c>
      <c r="H871" s="8" t="s">
        <v>159</v>
      </c>
      <c r="I871" s="8" t="s">
        <v>167</v>
      </c>
      <c r="J871" s="8" t="s">
        <v>231</v>
      </c>
      <c r="K871" s="8" t="s">
        <v>129</v>
      </c>
      <c r="L871" s="15" t="s">
        <v>177</v>
      </c>
      <c r="M871" s="10">
        <v>44865</v>
      </c>
      <c r="N871" s="10">
        <v>45077</v>
      </c>
      <c r="O871" s="17"/>
      <c r="P871" s="28">
        <v>15.566775396476379</v>
      </c>
      <c r="R871" t="s">
        <v>55</v>
      </c>
    </row>
    <row r="872" spans="1:18" ht="13.5" customHeight="1" x14ac:dyDescent="0.35">
      <c r="A872" s="7" t="s">
        <v>6</v>
      </c>
      <c r="B872" s="7" t="s">
        <v>50</v>
      </c>
      <c r="C872" s="7" t="s">
        <v>55</v>
      </c>
      <c r="D872" s="7" t="s">
        <v>57</v>
      </c>
      <c r="E872" s="17" t="s">
        <v>199</v>
      </c>
      <c r="F872" s="7" t="s">
        <v>134</v>
      </c>
      <c r="G872" s="7" t="s">
        <v>158</v>
      </c>
      <c r="H872" s="8" t="s">
        <v>159</v>
      </c>
      <c r="I872" s="8" t="s">
        <v>167</v>
      </c>
      <c r="J872" s="8" t="s">
        <v>231</v>
      </c>
      <c r="K872" s="8" t="s">
        <v>129</v>
      </c>
      <c r="L872" s="15" t="s">
        <v>177</v>
      </c>
      <c r="M872" s="10">
        <v>44865</v>
      </c>
      <c r="N872" s="10">
        <v>45077</v>
      </c>
      <c r="O872" s="17"/>
      <c r="P872" s="28">
        <v>372.59738642663496</v>
      </c>
      <c r="R872" t="s">
        <v>250</v>
      </c>
    </row>
    <row r="873" spans="1:18" ht="13.5" customHeight="1" x14ac:dyDescent="0.35">
      <c r="A873" s="7" t="s">
        <v>6</v>
      </c>
      <c r="B873" s="7" t="s">
        <v>50</v>
      </c>
      <c r="C873" s="7" t="s">
        <v>55</v>
      </c>
      <c r="D873" s="7" t="s">
        <v>57</v>
      </c>
      <c r="E873" s="17" t="s">
        <v>200</v>
      </c>
      <c r="F873" s="7" t="s">
        <v>134</v>
      </c>
      <c r="G873" s="7" t="s">
        <v>158</v>
      </c>
      <c r="H873" s="8" t="s">
        <v>159</v>
      </c>
      <c r="I873" s="8" t="s">
        <v>167</v>
      </c>
      <c r="J873" s="8" t="s">
        <v>231</v>
      </c>
      <c r="K873" s="8" t="s">
        <v>129</v>
      </c>
      <c r="L873" s="15" t="s">
        <v>177</v>
      </c>
      <c r="M873" s="10">
        <v>44865</v>
      </c>
      <c r="N873" s="10">
        <v>45077</v>
      </c>
      <c r="O873" s="17"/>
      <c r="P873" s="28">
        <v>463.72167499470652</v>
      </c>
      <c r="R873" t="s">
        <v>200</v>
      </c>
    </row>
    <row r="874" spans="1:18" ht="13.5" customHeight="1" x14ac:dyDescent="0.35">
      <c r="A874" s="7" t="s">
        <v>6</v>
      </c>
      <c r="B874" s="7" t="s">
        <v>50</v>
      </c>
      <c r="C874" s="7" t="s">
        <v>55</v>
      </c>
      <c r="D874" s="7" t="s">
        <v>57</v>
      </c>
      <c r="E874" s="17" t="s">
        <v>201</v>
      </c>
      <c r="F874" s="7" t="s">
        <v>134</v>
      </c>
      <c r="G874" s="7" t="s">
        <v>158</v>
      </c>
      <c r="H874" s="8" t="s">
        <v>159</v>
      </c>
      <c r="I874" s="8" t="s">
        <v>167</v>
      </c>
      <c r="J874" s="8" t="s">
        <v>231</v>
      </c>
      <c r="K874" s="8" t="s">
        <v>129</v>
      </c>
      <c r="L874" s="15" t="s">
        <v>177</v>
      </c>
      <c r="M874" s="10">
        <v>44865</v>
      </c>
      <c r="N874" s="10">
        <v>45077</v>
      </c>
      <c r="O874" s="17"/>
      <c r="P874" s="28">
        <v>73.239960089458719</v>
      </c>
      <c r="R874" t="s">
        <v>201</v>
      </c>
    </row>
    <row r="875" spans="1:18" ht="13.5" customHeight="1" x14ac:dyDescent="0.35">
      <c r="A875" s="7" t="s">
        <v>6</v>
      </c>
      <c r="B875" s="7" t="s">
        <v>50</v>
      </c>
      <c r="C875" s="7" t="s">
        <v>55</v>
      </c>
      <c r="D875" s="7" t="s">
        <v>57</v>
      </c>
      <c r="E875" s="17" t="s">
        <v>202</v>
      </c>
      <c r="F875" s="7" t="s">
        <v>134</v>
      </c>
      <c r="G875" s="7" t="s">
        <v>158</v>
      </c>
      <c r="H875" s="8" t="s">
        <v>159</v>
      </c>
      <c r="I875" s="8" t="s">
        <v>167</v>
      </c>
      <c r="J875" s="8" t="s">
        <v>231</v>
      </c>
      <c r="K875" s="8" t="s">
        <v>129</v>
      </c>
      <c r="L875" s="15" t="s">
        <v>177</v>
      </c>
      <c r="M875" s="10">
        <v>44865</v>
      </c>
      <c r="N875" s="10">
        <v>45077</v>
      </c>
      <c r="O875" s="17"/>
      <c r="P875" s="28">
        <v>152.14495398648336</v>
      </c>
      <c r="R875" t="s">
        <v>202</v>
      </c>
    </row>
    <row r="876" spans="1:18" ht="13.5" customHeight="1" x14ac:dyDescent="0.35">
      <c r="A876" s="7" t="s">
        <v>6</v>
      </c>
      <c r="B876" s="7" t="s">
        <v>50</v>
      </c>
      <c r="C876" s="7" t="s">
        <v>55</v>
      </c>
      <c r="D876" s="7" t="s">
        <v>62</v>
      </c>
      <c r="E876" s="17" t="s">
        <v>62</v>
      </c>
      <c r="F876" s="7" t="s">
        <v>134</v>
      </c>
      <c r="G876" s="7" t="s">
        <v>158</v>
      </c>
      <c r="H876" s="8" t="s">
        <v>159</v>
      </c>
      <c r="I876" s="8" t="s">
        <v>167</v>
      </c>
      <c r="J876" s="8" t="s">
        <v>231</v>
      </c>
      <c r="K876" s="8" t="s">
        <v>129</v>
      </c>
      <c r="L876" s="15" t="s">
        <v>177</v>
      </c>
      <c r="M876" s="10">
        <v>44865</v>
      </c>
      <c r="N876" s="10">
        <v>45077</v>
      </c>
      <c r="O876" s="17"/>
      <c r="P876" s="28">
        <v>687.03575245178251</v>
      </c>
      <c r="R876" t="s">
        <v>62</v>
      </c>
    </row>
    <row r="877" spans="1:18" ht="13.5" customHeight="1" x14ac:dyDescent="0.35">
      <c r="A877" s="7" t="s">
        <v>6</v>
      </c>
      <c r="B877" s="7" t="s">
        <v>50</v>
      </c>
      <c r="C877" s="7" t="s">
        <v>55</v>
      </c>
      <c r="D877" s="8" t="s">
        <v>64</v>
      </c>
      <c r="E877" s="17" t="s">
        <v>203</v>
      </c>
      <c r="F877" s="7" t="s">
        <v>134</v>
      </c>
      <c r="G877" s="7" t="s">
        <v>158</v>
      </c>
      <c r="H877" s="8" t="s">
        <v>159</v>
      </c>
      <c r="I877" s="8" t="s">
        <v>167</v>
      </c>
      <c r="J877" s="8" t="s">
        <v>231</v>
      </c>
      <c r="K877" s="8" t="s">
        <v>129</v>
      </c>
      <c r="L877" s="15" t="s">
        <v>177</v>
      </c>
      <c r="M877" s="10">
        <v>44865</v>
      </c>
      <c r="N877" s="10">
        <v>45077</v>
      </c>
      <c r="O877" s="17"/>
      <c r="P877" s="28">
        <v>331.3157005891884</v>
      </c>
      <c r="R877" t="s">
        <v>203</v>
      </c>
    </row>
    <row r="878" spans="1:18" ht="13.5" customHeight="1" x14ac:dyDescent="0.35">
      <c r="A878" s="7" t="s">
        <v>6</v>
      </c>
      <c r="B878" s="7" t="s">
        <v>50</v>
      </c>
      <c r="C878" s="7" t="s">
        <v>65</v>
      </c>
      <c r="D878" s="7" t="s">
        <v>65</v>
      </c>
      <c r="E878" s="17" t="s">
        <v>65</v>
      </c>
      <c r="F878" s="7" t="s">
        <v>134</v>
      </c>
      <c r="G878" s="7" t="s">
        <v>158</v>
      </c>
      <c r="H878" s="8" t="s">
        <v>159</v>
      </c>
      <c r="I878" s="8" t="s">
        <v>167</v>
      </c>
      <c r="J878" s="8" t="s">
        <v>231</v>
      </c>
      <c r="K878" s="8" t="s">
        <v>129</v>
      </c>
      <c r="L878" s="15" t="s">
        <v>177</v>
      </c>
      <c r="M878" s="10">
        <v>44865</v>
      </c>
      <c r="N878" s="10">
        <v>45077</v>
      </c>
      <c r="O878" s="17"/>
      <c r="P878" s="28">
        <v>340.5389949642319</v>
      </c>
      <c r="R878" t="s">
        <v>251</v>
      </c>
    </row>
    <row r="879" spans="1:18" ht="13.5" customHeight="1" x14ac:dyDescent="0.35">
      <c r="A879" s="7" t="s">
        <v>6</v>
      </c>
      <c r="B879" s="7" t="s">
        <v>50</v>
      </c>
      <c r="C879" s="7" t="s">
        <v>66</v>
      </c>
      <c r="D879" s="7" t="s">
        <v>66</v>
      </c>
      <c r="E879" s="17" t="s">
        <v>204</v>
      </c>
      <c r="F879" s="7" t="s">
        <v>134</v>
      </c>
      <c r="G879" s="7" t="s">
        <v>158</v>
      </c>
      <c r="H879" s="8" t="s">
        <v>159</v>
      </c>
      <c r="I879" s="8" t="s">
        <v>167</v>
      </c>
      <c r="J879" s="8" t="s">
        <v>231</v>
      </c>
      <c r="K879" s="8" t="s">
        <v>129</v>
      </c>
      <c r="L879" s="15" t="s">
        <v>177</v>
      </c>
      <c r="M879" s="10">
        <v>44865</v>
      </c>
      <c r="N879" s="10">
        <v>45077</v>
      </c>
      <c r="O879" s="17"/>
      <c r="P879" s="28">
        <v>491.01086478045215</v>
      </c>
      <c r="R879" t="s">
        <v>204</v>
      </c>
    </row>
    <row r="880" spans="1:18" ht="13.5" customHeight="1" x14ac:dyDescent="0.35">
      <c r="A880" s="7" t="s">
        <v>6</v>
      </c>
      <c r="B880" s="7" t="s">
        <v>50</v>
      </c>
      <c r="C880" s="7" t="s">
        <v>66</v>
      </c>
      <c r="D880" s="7" t="s">
        <v>66</v>
      </c>
      <c r="E880" s="17" t="s">
        <v>66</v>
      </c>
      <c r="F880" s="7" t="s">
        <v>134</v>
      </c>
      <c r="G880" s="7" t="s">
        <v>158</v>
      </c>
      <c r="H880" s="8" t="s">
        <v>159</v>
      </c>
      <c r="I880" s="8" t="s">
        <v>167</v>
      </c>
      <c r="J880" s="8" t="s">
        <v>231</v>
      </c>
      <c r="K880" s="8" t="s">
        <v>129</v>
      </c>
      <c r="L880" s="15" t="s">
        <v>177</v>
      </c>
      <c r="M880" s="10">
        <v>44865</v>
      </c>
      <c r="N880" s="10">
        <v>45077</v>
      </c>
      <c r="O880" s="17"/>
      <c r="P880" s="28">
        <v>557.96777162540786</v>
      </c>
      <c r="R880" t="s">
        <v>66</v>
      </c>
    </row>
    <row r="881" spans="1:18" ht="13.5" customHeight="1" x14ac:dyDescent="0.35">
      <c r="A881" s="7" t="s">
        <v>6</v>
      </c>
      <c r="B881" s="7" t="s">
        <v>50</v>
      </c>
      <c r="C881" s="7" t="s">
        <v>66</v>
      </c>
      <c r="D881" s="7" t="s">
        <v>66</v>
      </c>
      <c r="E881" s="17" t="s">
        <v>205</v>
      </c>
      <c r="F881" s="7" t="s">
        <v>134</v>
      </c>
      <c r="G881" s="7" t="s">
        <v>158</v>
      </c>
      <c r="H881" s="8" t="s">
        <v>159</v>
      </c>
      <c r="I881" s="8" t="s">
        <v>167</v>
      </c>
      <c r="J881" s="8" t="s">
        <v>231</v>
      </c>
      <c r="K881" s="8" t="s">
        <v>129</v>
      </c>
      <c r="L881" s="15" t="s">
        <v>177</v>
      </c>
      <c r="M881" s="10">
        <v>44865</v>
      </c>
      <c r="N881" s="10">
        <v>45077</v>
      </c>
      <c r="O881" s="17"/>
      <c r="P881" s="28">
        <v>293.74623818366695</v>
      </c>
      <c r="R881" t="s">
        <v>252</v>
      </c>
    </row>
    <row r="882" spans="1:18" ht="13.5" customHeight="1" x14ac:dyDescent="0.35">
      <c r="A882" s="7" t="s">
        <v>6</v>
      </c>
      <c r="B882" s="7" t="s">
        <v>50</v>
      </c>
      <c r="C882" s="7" t="s">
        <v>66</v>
      </c>
      <c r="D882" s="7" t="s">
        <v>66</v>
      </c>
      <c r="E882" s="17" t="s">
        <v>206</v>
      </c>
      <c r="F882" s="7" t="s">
        <v>134</v>
      </c>
      <c r="G882" s="7" t="s">
        <v>158</v>
      </c>
      <c r="H882" s="8" t="s">
        <v>159</v>
      </c>
      <c r="I882" s="8" t="s">
        <v>167</v>
      </c>
      <c r="J882" s="8" t="s">
        <v>231</v>
      </c>
      <c r="K882" s="8" t="s">
        <v>129</v>
      </c>
      <c r="L882" s="15" t="s">
        <v>177</v>
      </c>
      <c r="M882" s="10">
        <v>44865</v>
      </c>
      <c r="N882" s="10">
        <v>45077</v>
      </c>
      <c r="O882" s="17"/>
      <c r="P882" s="28">
        <v>2215.4976047997975</v>
      </c>
      <c r="R882" t="s">
        <v>206</v>
      </c>
    </row>
    <row r="883" spans="1:18" ht="13.5" customHeight="1" x14ac:dyDescent="0.35">
      <c r="A883" s="7" t="s">
        <v>6</v>
      </c>
      <c r="B883" s="7" t="s">
        <v>50</v>
      </c>
      <c r="C883" s="7" t="s">
        <v>66</v>
      </c>
      <c r="D883" s="7" t="s">
        <v>66</v>
      </c>
      <c r="E883" s="17" t="s">
        <v>207</v>
      </c>
      <c r="F883" s="7" t="s">
        <v>134</v>
      </c>
      <c r="G883" s="7" t="s">
        <v>158</v>
      </c>
      <c r="H883" s="8" t="s">
        <v>159</v>
      </c>
      <c r="I883" s="8" t="s">
        <v>167</v>
      </c>
      <c r="J883" s="8" t="s">
        <v>231</v>
      </c>
      <c r="K883" s="8" t="s">
        <v>129</v>
      </c>
      <c r="L883" s="15" t="s">
        <v>177</v>
      </c>
      <c r="M883" s="10">
        <v>44865</v>
      </c>
      <c r="N883" s="10">
        <v>45077</v>
      </c>
      <c r="O883" s="17"/>
      <c r="P883" s="28">
        <v>259.13332086810072</v>
      </c>
      <c r="R883" t="s">
        <v>253</v>
      </c>
    </row>
    <row r="884" spans="1:18" ht="13.5" customHeight="1" x14ac:dyDescent="0.35">
      <c r="A884" s="7" t="s">
        <v>6</v>
      </c>
      <c r="B884" s="7" t="s">
        <v>50</v>
      </c>
      <c r="C884" s="7" t="s">
        <v>66</v>
      </c>
      <c r="D884" s="7" t="s">
        <v>66</v>
      </c>
      <c r="E884" s="17" t="s">
        <v>208</v>
      </c>
      <c r="F884" s="7" t="s">
        <v>134</v>
      </c>
      <c r="G884" s="7" t="s">
        <v>158</v>
      </c>
      <c r="H884" s="8" t="s">
        <v>159</v>
      </c>
      <c r="I884" s="8" t="s">
        <v>167</v>
      </c>
      <c r="J884" s="8" t="s">
        <v>231</v>
      </c>
      <c r="K884" s="8" t="s">
        <v>129</v>
      </c>
      <c r="L884" s="15" t="s">
        <v>177</v>
      </c>
      <c r="M884" s="10">
        <v>44865</v>
      </c>
      <c r="N884" s="10">
        <v>45077</v>
      </c>
      <c r="O884" s="17"/>
      <c r="P884" s="28">
        <v>186.98645895329352</v>
      </c>
      <c r="R884" t="s">
        <v>254</v>
      </c>
    </row>
    <row r="885" spans="1:18" ht="13.5" customHeight="1" x14ac:dyDescent="0.35">
      <c r="A885" s="7" t="s">
        <v>6</v>
      </c>
      <c r="B885" s="7" t="s">
        <v>50</v>
      </c>
      <c r="C885" s="7" t="s">
        <v>66</v>
      </c>
      <c r="D885" s="7" t="s">
        <v>66</v>
      </c>
      <c r="E885" s="17" t="s">
        <v>209</v>
      </c>
      <c r="F885" s="7" t="s">
        <v>134</v>
      </c>
      <c r="G885" s="7" t="s">
        <v>158</v>
      </c>
      <c r="H885" s="8" t="s">
        <v>159</v>
      </c>
      <c r="I885" s="8" t="s">
        <v>167</v>
      </c>
      <c r="J885" s="8" t="s">
        <v>231</v>
      </c>
      <c r="K885" s="8" t="s">
        <v>129</v>
      </c>
      <c r="L885" s="15" t="s">
        <v>177</v>
      </c>
      <c r="M885" s="10">
        <v>44865</v>
      </c>
      <c r="N885" s="10">
        <v>45077</v>
      </c>
      <c r="O885" s="17"/>
      <c r="P885" s="28">
        <v>270.26468980156284</v>
      </c>
      <c r="R885" t="s">
        <v>209</v>
      </c>
    </row>
    <row r="886" spans="1:18" ht="13.5" customHeight="1" x14ac:dyDescent="0.35">
      <c r="A886" s="7" t="s">
        <v>6</v>
      </c>
      <c r="B886" s="7" t="s">
        <v>50</v>
      </c>
      <c r="C886" s="7" t="s">
        <v>74</v>
      </c>
      <c r="D886" s="7" t="s">
        <v>74</v>
      </c>
      <c r="E886" s="17" t="s">
        <v>74</v>
      </c>
      <c r="F886" s="7" t="s">
        <v>134</v>
      </c>
      <c r="G886" s="7" t="s">
        <v>158</v>
      </c>
      <c r="H886" s="8" t="s">
        <v>159</v>
      </c>
      <c r="I886" s="8" t="s">
        <v>167</v>
      </c>
      <c r="J886" s="8" t="s">
        <v>231</v>
      </c>
      <c r="K886" s="8" t="s">
        <v>129</v>
      </c>
      <c r="L886" s="15" t="s">
        <v>177</v>
      </c>
      <c r="M886" s="10">
        <v>44865</v>
      </c>
      <c r="N886" s="10">
        <v>45077</v>
      </c>
      <c r="O886" s="17"/>
      <c r="P886" s="28">
        <v>1664.828622626575</v>
      </c>
      <c r="R886" t="s">
        <v>74</v>
      </c>
    </row>
    <row r="887" spans="1:18" ht="13.5" customHeight="1" x14ac:dyDescent="0.35">
      <c r="A887" s="7" t="s">
        <v>6</v>
      </c>
      <c r="B887" s="7" t="s">
        <v>50</v>
      </c>
      <c r="C887" s="7" t="s">
        <v>74</v>
      </c>
      <c r="D887" s="7" t="s">
        <v>74</v>
      </c>
      <c r="E887" s="17" t="s">
        <v>210</v>
      </c>
      <c r="F887" s="7" t="s">
        <v>134</v>
      </c>
      <c r="G887" s="7" t="s">
        <v>158</v>
      </c>
      <c r="H887" s="8" t="s">
        <v>159</v>
      </c>
      <c r="I887" s="8" t="s">
        <v>167</v>
      </c>
      <c r="J887" s="8" t="s">
        <v>231</v>
      </c>
      <c r="K887" s="8" t="s">
        <v>129</v>
      </c>
      <c r="L887" s="15" t="s">
        <v>177</v>
      </c>
      <c r="M887" s="10">
        <v>44865</v>
      </c>
      <c r="N887" s="10">
        <v>45077</v>
      </c>
      <c r="O887" s="17"/>
      <c r="P887" s="28">
        <v>1881.7564525897951</v>
      </c>
      <c r="R887" t="s">
        <v>210</v>
      </c>
    </row>
    <row r="888" spans="1:18" ht="13.5" customHeight="1" x14ac:dyDescent="0.35">
      <c r="A888" s="7" t="s">
        <v>6</v>
      </c>
      <c r="B888" s="7" t="s">
        <v>50</v>
      </c>
      <c r="C888" s="7" t="s">
        <v>74</v>
      </c>
      <c r="D888" s="7" t="s">
        <v>74</v>
      </c>
      <c r="E888" s="17" t="s">
        <v>211</v>
      </c>
      <c r="F888" s="7" t="s">
        <v>134</v>
      </c>
      <c r="G888" s="7" t="s">
        <v>158</v>
      </c>
      <c r="H888" s="8" t="s">
        <v>159</v>
      </c>
      <c r="I888" s="8" t="s">
        <v>167</v>
      </c>
      <c r="J888" s="8" t="s">
        <v>231</v>
      </c>
      <c r="K888" s="8" t="s">
        <v>129</v>
      </c>
      <c r="L888" s="15" t="s">
        <v>177</v>
      </c>
      <c r="M888" s="10">
        <v>44865</v>
      </c>
      <c r="N888" s="10">
        <v>45077</v>
      </c>
      <c r="O888" s="17"/>
      <c r="P888" s="28">
        <v>1032.4112132842527</v>
      </c>
      <c r="R888" t="s">
        <v>211</v>
      </c>
    </row>
    <row r="889" spans="1:18" ht="13.5" customHeight="1" x14ac:dyDescent="0.35">
      <c r="A889" s="7" t="s">
        <v>6</v>
      </c>
      <c r="B889" s="7" t="s">
        <v>50</v>
      </c>
      <c r="C889" s="7" t="s">
        <v>74</v>
      </c>
      <c r="D889" s="7" t="s">
        <v>74</v>
      </c>
      <c r="E889" s="17" t="s">
        <v>212</v>
      </c>
      <c r="F889" s="7" t="s">
        <v>134</v>
      </c>
      <c r="G889" s="7" t="s">
        <v>158</v>
      </c>
      <c r="H889" s="8" t="s">
        <v>159</v>
      </c>
      <c r="I889" s="8" t="s">
        <v>167</v>
      </c>
      <c r="J889" s="8" t="s">
        <v>231</v>
      </c>
      <c r="K889" s="8" t="s">
        <v>129</v>
      </c>
      <c r="L889" s="15" t="s">
        <v>177</v>
      </c>
      <c r="M889" s="10">
        <v>44865</v>
      </c>
      <c r="N889" s="10">
        <v>45077</v>
      </c>
      <c r="O889" s="17"/>
      <c r="P889" s="28">
        <v>0.3</v>
      </c>
      <c r="R889" t="s">
        <v>255</v>
      </c>
    </row>
    <row r="890" spans="1:18" ht="13.5" customHeight="1" x14ac:dyDescent="0.35">
      <c r="A890" s="7" t="s">
        <v>6</v>
      </c>
      <c r="B890" s="7" t="s">
        <v>50</v>
      </c>
      <c r="C890" s="7" t="s">
        <v>74</v>
      </c>
      <c r="D890" s="7" t="s">
        <v>74</v>
      </c>
      <c r="E890" s="17" t="s">
        <v>213</v>
      </c>
      <c r="F890" s="7" t="s">
        <v>134</v>
      </c>
      <c r="G890" s="7" t="s">
        <v>158</v>
      </c>
      <c r="H890" s="8" t="s">
        <v>159</v>
      </c>
      <c r="I890" s="8" t="s">
        <v>167</v>
      </c>
      <c r="J890" s="8" t="s">
        <v>231</v>
      </c>
      <c r="K890" s="8" t="s">
        <v>129</v>
      </c>
      <c r="L890" s="15" t="s">
        <v>177</v>
      </c>
      <c r="M890" s="10">
        <v>44865</v>
      </c>
      <c r="N890" s="10">
        <v>45077</v>
      </c>
      <c r="O890" s="17"/>
      <c r="P890" s="28">
        <v>71.163003296348109</v>
      </c>
      <c r="R890" t="s">
        <v>256</v>
      </c>
    </row>
    <row r="891" spans="1:18" ht="13.5" customHeight="1" x14ac:dyDescent="0.35">
      <c r="A891" s="7" t="s">
        <v>6</v>
      </c>
      <c r="B891" s="7" t="s">
        <v>50</v>
      </c>
      <c r="C891" s="7" t="s">
        <v>74</v>
      </c>
      <c r="D891" s="7" t="s">
        <v>74</v>
      </c>
      <c r="E891" s="17" t="s">
        <v>214</v>
      </c>
      <c r="F891" s="7" t="s">
        <v>134</v>
      </c>
      <c r="G891" s="7" t="s">
        <v>158</v>
      </c>
      <c r="H891" s="8" t="s">
        <v>159</v>
      </c>
      <c r="I891" s="8" t="s">
        <v>167</v>
      </c>
      <c r="J891" s="8" t="s">
        <v>231</v>
      </c>
      <c r="K891" s="8" t="s">
        <v>129</v>
      </c>
      <c r="L891" s="15" t="s">
        <v>177</v>
      </c>
      <c r="M891" s="10">
        <v>44865</v>
      </c>
      <c r="N891" s="10">
        <v>45077</v>
      </c>
      <c r="O891" s="17"/>
      <c r="P891" s="28">
        <v>0</v>
      </c>
      <c r="R891" t="s">
        <v>214</v>
      </c>
    </row>
    <row r="892" spans="1:18" ht="13.5" customHeight="1" x14ac:dyDescent="0.35">
      <c r="A892" s="7" t="s">
        <v>6</v>
      </c>
      <c r="B892" s="7" t="s">
        <v>50</v>
      </c>
      <c r="C892" s="7" t="s">
        <v>74</v>
      </c>
      <c r="D892" s="7" t="s">
        <v>74</v>
      </c>
      <c r="E892" s="17" t="s">
        <v>215</v>
      </c>
      <c r="F892" s="7" t="s">
        <v>134</v>
      </c>
      <c r="G892" s="7" t="s">
        <v>158</v>
      </c>
      <c r="H892" s="8" t="s">
        <v>159</v>
      </c>
      <c r="I892" s="8" t="s">
        <v>167</v>
      </c>
      <c r="J892" s="8" t="s">
        <v>231</v>
      </c>
      <c r="K892" s="8" t="s">
        <v>129</v>
      </c>
      <c r="L892" s="15" t="s">
        <v>177</v>
      </c>
      <c r="M892" s="10">
        <v>44865</v>
      </c>
      <c r="N892" s="10">
        <v>45077</v>
      </c>
      <c r="O892" s="17"/>
      <c r="P892" s="28">
        <v>616.40082056437348</v>
      </c>
      <c r="R892" t="s">
        <v>215</v>
      </c>
    </row>
    <row r="893" spans="1:18" ht="13.5" customHeight="1" x14ac:dyDescent="0.35">
      <c r="A893" s="7" t="s">
        <v>6</v>
      </c>
      <c r="B893" s="7" t="s">
        <v>50</v>
      </c>
      <c r="C893" s="7" t="s">
        <v>82</v>
      </c>
      <c r="D893" s="7" t="s">
        <v>82</v>
      </c>
      <c r="E893" s="17" t="s">
        <v>82</v>
      </c>
      <c r="F893" s="7" t="s">
        <v>133</v>
      </c>
      <c r="G893" s="7" t="s">
        <v>158</v>
      </c>
      <c r="H893" s="8" t="s">
        <v>159</v>
      </c>
      <c r="I893" s="8" t="s">
        <v>167</v>
      </c>
      <c r="J893" s="8" t="s">
        <v>231</v>
      </c>
      <c r="K893" s="8" t="s">
        <v>129</v>
      </c>
      <c r="L893" s="15" t="s">
        <v>177</v>
      </c>
      <c r="M893" s="10">
        <v>44865</v>
      </c>
      <c r="N893" s="10">
        <v>45077</v>
      </c>
      <c r="O893" s="17"/>
      <c r="P893" s="28">
        <v>8410.3005901366651</v>
      </c>
      <c r="R893" t="s">
        <v>82</v>
      </c>
    </row>
    <row r="894" spans="1:18" ht="13.5" customHeight="1" x14ac:dyDescent="0.35">
      <c r="A894" s="7" t="s">
        <v>6</v>
      </c>
      <c r="B894" s="7" t="s">
        <v>50</v>
      </c>
      <c r="C894" s="7" t="s">
        <v>83</v>
      </c>
      <c r="D894" s="7" t="s">
        <v>83</v>
      </c>
      <c r="E894" s="17" t="s">
        <v>216</v>
      </c>
      <c r="F894" s="7" t="s">
        <v>135</v>
      </c>
      <c r="G894" s="7" t="s">
        <v>158</v>
      </c>
      <c r="H894" s="8" t="s">
        <v>159</v>
      </c>
      <c r="I894" s="8" t="s">
        <v>167</v>
      </c>
      <c r="J894" s="8" t="s">
        <v>231</v>
      </c>
      <c r="K894" s="8" t="s">
        <v>129</v>
      </c>
      <c r="L894" s="15" t="s">
        <v>177</v>
      </c>
      <c r="M894" s="10">
        <v>44865</v>
      </c>
      <c r="N894" s="10">
        <v>45077</v>
      </c>
      <c r="O894" s="17"/>
      <c r="P894" s="28">
        <v>49.367841424248823</v>
      </c>
      <c r="R894" t="s">
        <v>216</v>
      </c>
    </row>
    <row r="895" spans="1:18" ht="13.5" customHeight="1" x14ac:dyDescent="0.35">
      <c r="A895" s="7" t="s">
        <v>6</v>
      </c>
      <c r="B895" s="7" t="s">
        <v>50</v>
      </c>
      <c r="C895" s="7" t="s">
        <v>83</v>
      </c>
      <c r="D895" s="7" t="s">
        <v>83</v>
      </c>
      <c r="E895" s="17" t="s">
        <v>83</v>
      </c>
      <c r="F895" s="7" t="s">
        <v>135</v>
      </c>
      <c r="G895" s="7" t="s">
        <v>158</v>
      </c>
      <c r="H895" s="8" t="s">
        <v>159</v>
      </c>
      <c r="I895" s="8" t="s">
        <v>167</v>
      </c>
      <c r="J895" s="8" t="s">
        <v>231</v>
      </c>
      <c r="K895" s="8" t="s">
        <v>129</v>
      </c>
      <c r="L895" s="15" t="s">
        <v>177</v>
      </c>
      <c r="M895" s="10">
        <v>44865</v>
      </c>
      <c r="N895" s="10">
        <v>45077</v>
      </c>
      <c r="O895" s="17"/>
      <c r="P895" s="28">
        <v>262.21919252257817</v>
      </c>
      <c r="R895" t="s">
        <v>83</v>
      </c>
    </row>
    <row r="896" spans="1:18" ht="13.5" customHeight="1" x14ac:dyDescent="0.35">
      <c r="A896" s="7" t="s">
        <v>6</v>
      </c>
      <c r="B896" s="7" t="s">
        <v>50</v>
      </c>
      <c r="C896" s="7" t="s">
        <v>83</v>
      </c>
      <c r="D896" s="7" t="s">
        <v>83</v>
      </c>
      <c r="E896" s="17" t="s">
        <v>217</v>
      </c>
      <c r="F896" s="7" t="s">
        <v>135</v>
      </c>
      <c r="G896" s="7" t="s">
        <v>158</v>
      </c>
      <c r="H896" s="8" t="s">
        <v>159</v>
      </c>
      <c r="I896" s="8" t="s">
        <v>167</v>
      </c>
      <c r="J896" s="8" t="s">
        <v>231</v>
      </c>
      <c r="K896" s="8" t="s">
        <v>129</v>
      </c>
      <c r="L896" s="15" t="s">
        <v>177</v>
      </c>
      <c r="M896" s="10">
        <v>44865</v>
      </c>
      <c r="N896" s="10">
        <v>45077</v>
      </c>
      <c r="O896" s="17"/>
      <c r="P896" s="28">
        <v>1208.1351100680263</v>
      </c>
      <c r="R896" t="s">
        <v>257</v>
      </c>
    </row>
    <row r="897" spans="1:18" ht="13.5" customHeight="1" x14ac:dyDescent="0.35">
      <c r="A897" s="7" t="s">
        <v>6</v>
      </c>
      <c r="B897" s="7" t="s">
        <v>50</v>
      </c>
      <c r="C897" s="7" t="s">
        <v>83</v>
      </c>
      <c r="D897" s="7" t="s">
        <v>83</v>
      </c>
      <c r="E897" s="17" t="s">
        <v>218</v>
      </c>
      <c r="F897" s="7" t="s">
        <v>135</v>
      </c>
      <c r="G897" s="7" t="s">
        <v>158</v>
      </c>
      <c r="H897" s="8" t="s">
        <v>159</v>
      </c>
      <c r="I897" s="8" t="s">
        <v>167</v>
      </c>
      <c r="J897" s="8" t="s">
        <v>231</v>
      </c>
      <c r="K897" s="8" t="s">
        <v>129</v>
      </c>
      <c r="L897" s="15" t="s">
        <v>177</v>
      </c>
      <c r="M897" s="10">
        <v>44865</v>
      </c>
      <c r="N897" s="10">
        <v>45077</v>
      </c>
      <c r="O897" s="17"/>
      <c r="P897" s="28">
        <v>4541.079360338168</v>
      </c>
      <c r="R897" t="s">
        <v>258</v>
      </c>
    </row>
    <row r="898" spans="1:18" ht="13.5" customHeight="1" x14ac:dyDescent="0.35">
      <c r="A898" s="7" t="s">
        <v>6</v>
      </c>
      <c r="B898" s="7" t="s">
        <v>50</v>
      </c>
      <c r="C898" s="7" t="s">
        <v>83</v>
      </c>
      <c r="D898" s="7" t="s">
        <v>83</v>
      </c>
      <c r="E898" s="17" t="s">
        <v>219</v>
      </c>
      <c r="F898" s="7" t="s">
        <v>135</v>
      </c>
      <c r="G898" s="7" t="s">
        <v>158</v>
      </c>
      <c r="H898" s="8" t="s">
        <v>159</v>
      </c>
      <c r="I898" s="8" t="s">
        <v>167</v>
      </c>
      <c r="J898" s="8" t="s">
        <v>231</v>
      </c>
      <c r="K898" s="8" t="s">
        <v>129</v>
      </c>
      <c r="L898" s="15" t="s">
        <v>177</v>
      </c>
      <c r="M898" s="10">
        <v>44865</v>
      </c>
      <c r="N898" s="10">
        <v>45077</v>
      </c>
      <c r="O898" s="17"/>
      <c r="P898" s="28">
        <v>1988.9411868666411</v>
      </c>
      <c r="R898" t="s">
        <v>219</v>
      </c>
    </row>
    <row r="899" spans="1:18" ht="13.5" customHeight="1" x14ac:dyDescent="0.35">
      <c r="A899" s="7" t="s">
        <v>6</v>
      </c>
      <c r="B899" s="7" t="s">
        <v>50</v>
      </c>
      <c r="C899" s="7" t="s">
        <v>83</v>
      </c>
      <c r="D899" s="7" t="s">
        <v>83</v>
      </c>
      <c r="E899" s="17" t="s">
        <v>220</v>
      </c>
      <c r="F899" s="7" t="s">
        <v>135</v>
      </c>
      <c r="G899" s="7" t="s">
        <v>158</v>
      </c>
      <c r="H899" s="8" t="s">
        <v>159</v>
      </c>
      <c r="I899" s="8" t="s">
        <v>167</v>
      </c>
      <c r="J899" s="8" t="s">
        <v>231</v>
      </c>
      <c r="K899" s="8" t="s">
        <v>129</v>
      </c>
      <c r="L899" s="15" t="s">
        <v>177</v>
      </c>
      <c r="M899" s="10">
        <v>44865</v>
      </c>
      <c r="N899" s="10">
        <v>45077</v>
      </c>
      <c r="O899" s="17"/>
      <c r="P899" s="28">
        <v>988.81162927222465</v>
      </c>
      <c r="R899" t="s">
        <v>259</v>
      </c>
    </row>
    <row r="900" spans="1:18" ht="13.5" customHeight="1" x14ac:dyDescent="0.35">
      <c r="A900" s="7" t="s">
        <v>6</v>
      </c>
      <c r="B900" s="7" t="s">
        <v>50</v>
      </c>
      <c r="C900" s="7" t="s">
        <v>83</v>
      </c>
      <c r="D900" s="7" t="s">
        <v>83</v>
      </c>
      <c r="E900" s="17" t="s">
        <v>221</v>
      </c>
      <c r="F900" s="7" t="s">
        <v>135</v>
      </c>
      <c r="G900" s="7" t="s">
        <v>158</v>
      </c>
      <c r="H900" s="8" t="s">
        <v>159</v>
      </c>
      <c r="I900" s="8" t="s">
        <v>167</v>
      </c>
      <c r="J900" s="8" t="s">
        <v>231</v>
      </c>
      <c r="K900" s="8" t="s">
        <v>129</v>
      </c>
      <c r="L900" s="15" t="s">
        <v>177</v>
      </c>
      <c r="M900" s="10">
        <v>44865</v>
      </c>
      <c r="N900" s="10">
        <v>45077</v>
      </c>
      <c r="O900" s="17"/>
      <c r="P900" s="28">
        <v>588.55409458336578</v>
      </c>
      <c r="R900" t="s">
        <v>260</v>
      </c>
    </row>
    <row r="901" spans="1:18" ht="13.5" customHeight="1" x14ac:dyDescent="0.35">
      <c r="A901" s="7" t="s">
        <v>6</v>
      </c>
      <c r="B901" s="7" t="s">
        <v>50</v>
      </c>
      <c r="C901" s="7" t="s">
        <v>83</v>
      </c>
      <c r="D901" s="7" t="s">
        <v>83</v>
      </c>
      <c r="E901" s="17" t="s">
        <v>222</v>
      </c>
      <c r="F901" s="7" t="s">
        <v>135</v>
      </c>
      <c r="G901" s="7" t="s">
        <v>158</v>
      </c>
      <c r="H901" s="8" t="s">
        <v>159</v>
      </c>
      <c r="I901" s="8" t="s">
        <v>167</v>
      </c>
      <c r="J901" s="8" t="s">
        <v>231</v>
      </c>
      <c r="K901" s="8" t="s">
        <v>129</v>
      </c>
      <c r="L901" s="15" t="s">
        <v>177</v>
      </c>
      <c r="M901" s="10">
        <v>44865</v>
      </c>
      <c r="N901" s="10">
        <v>45077</v>
      </c>
      <c r="O901" s="17"/>
      <c r="P901" s="28">
        <v>584.80068231943085</v>
      </c>
      <c r="R901" t="s">
        <v>261</v>
      </c>
    </row>
    <row r="902" spans="1:18" ht="13.5" customHeight="1" x14ac:dyDescent="0.35">
      <c r="A902" s="7" t="s">
        <v>6</v>
      </c>
      <c r="B902" s="7" t="s">
        <v>50</v>
      </c>
      <c r="C902" s="7" t="s">
        <v>83</v>
      </c>
      <c r="D902" s="7" t="s">
        <v>83</v>
      </c>
      <c r="E902" s="17" t="s">
        <v>223</v>
      </c>
      <c r="F902" s="7" t="s">
        <v>135</v>
      </c>
      <c r="G902" s="7" t="s">
        <v>158</v>
      </c>
      <c r="H902" s="8" t="s">
        <v>159</v>
      </c>
      <c r="I902" s="8" t="s">
        <v>167</v>
      </c>
      <c r="J902" s="8" t="s">
        <v>231</v>
      </c>
      <c r="K902" s="8" t="s">
        <v>129</v>
      </c>
      <c r="L902" s="15" t="s">
        <v>177</v>
      </c>
      <c r="M902" s="10">
        <v>44865</v>
      </c>
      <c r="N902" s="10">
        <v>45077</v>
      </c>
      <c r="O902" s="17"/>
      <c r="P902" s="28">
        <v>1023.6748334011571</v>
      </c>
      <c r="R902" t="s">
        <v>223</v>
      </c>
    </row>
    <row r="903" spans="1:18" ht="13.5" customHeight="1" x14ac:dyDescent="0.35">
      <c r="A903" s="7" t="s">
        <v>6</v>
      </c>
      <c r="B903" s="7" t="s">
        <v>50</v>
      </c>
      <c r="C903" s="7" t="s">
        <v>83</v>
      </c>
      <c r="D903" s="7" t="s">
        <v>83</v>
      </c>
      <c r="E903" s="17" t="s">
        <v>224</v>
      </c>
      <c r="F903" s="7" t="s">
        <v>135</v>
      </c>
      <c r="G903" s="7" t="s">
        <v>158</v>
      </c>
      <c r="H903" s="8" t="s">
        <v>159</v>
      </c>
      <c r="I903" s="8" t="s">
        <v>167</v>
      </c>
      <c r="J903" s="8" t="s">
        <v>231</v>
      </c>
      <c r="K903" s="8" t="s">
        <v>129</v>
      </c>
      <c r="L903" s="15" t="s">
        <v>177</v>
      </c>
      <c r="M903" s="10">
        <v>44865</v>
      </c>
      <c r="N903" s="10">
        <v>45077</v>
      </c>
      <c r="O903" s="17"/>
      <c r="P903" s="28">
        <v>1785.5661803460725</v>
      </c>
      <c r="R903" t="s">
        <v>262</v>
      </c>
    </row>
    <row r="904" spans="1:18" ht="13.5" customHeight="1" x14ac:dyDescent="0.35">
      <c r="A904" s="7" t="s">
        <v>6</v>
      </c>
      <c r="B904" s="7" t="s">
        <v>50</v>
      </c>
      <c r="C904" s="7" t="s">
        <v>94</v>
      </c>
      <c r="D904" s="7" t="s">
        <v>94</v>
      </c>
      <c r="E904" s="17" t="s">
        <v>225</v>
      </c>
      <c r="F904" s="7" t="s">
        <v>133</v>
      </c>
      <c r="G904" s="7" t="s">
        <v>158</v>
      </c>
      <c r="H904" s="8" t="s">
        <v>159</v>
      </c>
      <c r="I904" s="8" t="s">
        <v>167</v>
      </c>
      <c r="J904" s="8" t="s">
        <v>231</v>
      </c>
      <c r="K904" s="8" t="s">
        <v>129</v>
      </c>
      <c r="L904" s="15" t="s">
        <v>177</v>
      </c>
      <c r="M904" s="10">
        <v>44865</v>
      </c>
      <c r="N904" s="10">
        <v>45077</v>
      </c>
      <c r="O904" s="17"/>
      <c r="P904" s="28">
        <v>423.33890760219504</v>
      </c>
      <c r="R904" t="s">
        <v>225</v>
      </c>
    </row>
    <row r="905" spans="1:18" ht="13.5" customHeight="1" x14ac:dyDescent="0.35">
      <c r="A905" s="7" t="s">
        <v>6</v>
      </c>
      <c r="B905" s="7" t="s">
        <v>50</v>
      </c>
      <c r="C905" s="7" t="s">
        <v>94</v>
      </c>
      <c r="D905" s="7" t="s">
        <v>94</v>
      </c>
      <c r="E905" s="17" t="s">
        <v>226</v>
      </c>
      <c r="F905" s="7" t="s">
        <v>133</v>
      </c>
      <c r="G905" s="7" t="s">
        <v>158</v>
      </c>
      <c r="H905" s="8" t="s">
        <v>159</v>
      </c>
      <c r="I905" s="8" t="s">
        <v>167</v>
      </c>
      <c r="J905" s="8" t="s">
        <v>231</v>
      </c>
      <c r="K905" s="8" t="s">
        <v>129</v>
      </c>
      <c r="L905" s="15" t="s">
        <v>177</v>
      </c>
      <c r="M905" s="10">
        <v>44865</v>
      </c>
      <c r="N905" s="10">
        <v>45077</v>
      </c>
      <c r="O905" s="17"/>
      <c r="P905" s="28">
        <v>2443.3344937489446</v>
      </c>
      <c r="R905" t="s">
        <v>226</v>
      </c>
    </row>
    <row r="906" spans="1:18" ht="13.5" customHeight="1" x14ac:dyDescent="0.35">
      <c r="A906" s="7" t="s">
        <v>6</v>
      </c>
      <c r="B906" s="7" t="s">
        <v>50</v>
      </c>
      <c r="C906" s="7" t="s">
        <v>94</v>
      </c>
      <c r="D906" s="7" t="s">
        <v>94</v>
      </c>
      <c r="E906" s="17" t="s">
        <v>94</v>
      </c>
      <c r="F906" s="7" t="s">
        <v>133</v>
      </c>
      <c r="G906" s="7" t="s">
        <v>158</v>
      </c>
      <c r="H906" s="8" t="s">
        <v>159</v>
      </c>
      <c r="I906" s="8" t="s">
        <v>167</v>
      </c>
      <c r="J906" s="8" t="s">
        <v>231</v>
      </c>
      <c r="K906" s="8" t="s">
        <v>129</v>
      </c>
      <c r="L906" s="15" t="s">
        <v>177</v>
      </c>
      <c r="M906" s="10">
        <v>44865</v>
      </c>
      <c r="N906" s="10">
        <v>45077</v>
      </c>
      <c r="O906" s="17"/>
      <c r="P906" s="28">
        <v>563.81142069016209</v>
      </c>
      <c r="R906" t="s">
        <v>94</v>
      </c>
    </row>
    <row r="907" spans="1:18" ht="13.5" customHeight="1" x14ac:dyDescent="0.35">
      <c r="A907" s="7" t="s">
        <v>6</v>
      </c>
      <c r="B907" s="7" t="s">
        <v>50</v>
      </c>
      <c r="C907" s="7" t="s">
        <v>94</v>
      </c>
      <c r="D907" s="7" t="s">
        <v>94</v>
      </c>
      <c r="E907" s="17" t="s">
        <v>227</v>
      </c>
      <c r="F907" s="7" t="s">
        <v>133</v>
      </c>
      <c r="G907" s="7" t="s">
        <v>158</v>
      </c>
      <c r="H907" s="8" t="s">
        <v>159</v>
      </c>
      <c r="I907" s="8" t="s">
        <v>167</v>
      </c>
      <c r="J907" s="8" t="s">
        <v>231</v>
      </c>
      <c r="K907" s="8" t="s">
        <v>129</v>
      </c>
      <c r="L907" s="15" t="s">
        <v>177</v>
      </c>
      <c r="M907" s="10">
        <v>44865</v>
      </c>
      <c r="N907" s="10">
        <v>45077</v>
      </c>
      <c r="O907" s="17"/>
      <c r="P907" s="28">
        <v>614.61107653655802</v>
      </c>
      <c r="R907" t="s">
        <v>227</v>
      </c>
    </row>
    <row r="908" spans="1:18" ht="13.5" customHeight="1" x14ac:dyDescent="0.35">
      <c r="A908" s="7" t="s">
        <v>6</v>
      </c>
      <c r="B908" s="7" t="s">
        <v>50</v>
      </c>
      <c r="C908" s="7" t="s">
        <v>94</v>
      </c>
      <c r="D908" s="7" t="s">
        <v>94</v>
      </c>
      <c r="E908" s="17" t="s">
        <v>228</v>
      </c>
      <c r="F908" s="7" t="s">
        <v>133</v>
      </c>
      <c r="G908" s="7" t="s">
        <v>158</v>
      </c>
      <c r="H908" s="8" t="s">
        <v>159</v>
      </c>
      <c r="I908" s="8" t="s">
        <v>167</v>
      </c>
      <c r="J908" s="8" t="s">
        <v>231</v>
      </c>
      <c r="K908" s="8" t="s">
        <v>129</v>
      </c>
      <c r="L908" s="15" t="s">
        <v>177</v>
      </c>
      <c r="M908" s="10">
        <v>44865</v>
      </c>
      <c r="N908" s="10">
        <v>45077</v>
      </c>
      <c r="O908" s="17"/>
      <c r="P908" s="28">
        <v>0</v>
      </c>
      <c r="R908" t="s">
        <v>228</v>
      </c>
    </row>
    <row r="909" spans="1:18" ht="13.5" customHeight="1" x14ac:dyDescent="0.35">
      <c r="A909" s="7" t="s">
        <v>6</v>
      </c>
      <c r="B909" s="7" t="s">
        <v>50</v>
      </c>
      <c r="C909" s="7" t="s">
        <v>100</v>
      </c>
      <c r="D909" s="7" t="s">
        <v>100</v>
      </c>
      <c r="E909" s="17" t="s">
        <v>100</v>
      </c>
      <c r="F909" s="7" t="s">
        <v>134</v>
      </c>
      <c r="G909" s="7" t="s">
        <v>158</v>
      </c>
      <c r="H909" s="8" t="s">
        <v>159</v>
      </c>
      <c r="I909" s="8" t="s">
        <v>167</v>
      </c>
      <c r="J909" s="8" t="s">
        <v>231</v>
      </c>
      <c r="K909" s="8" t="s">
        <v>129</v>
      </c>
      <c r="L909" s="15" t="s">
        <v>177</v>
      </c>
      <c r="M909" s="10">
        <v>44865</v>
      </c>
      <c r="N909" s="10">
        <v>45077</v>
      </c>
      <c r="O909" s="17"/>
      <c r="P909" s="28">
        <v>2213.3328297975281</v>
      </c>
      <c r="R909" t="s">
        <v>100</v>
      </c>
    </row>
    <row r="910" spans="1:18" ht="13.5" customHeight="1" x14ac:dyDescent="0.35">
      <c r="A910" s="7" t="s">
        <v>6</v>
      </c>
      <c r="B910" s="7" t="s">
        <v>50</v>
      </c>
      <c r="C910" s="18" t="s">
        <v>101</v>
      </c>
      <c r="D910" s="18" t="s">
        <v>101</v>
      </c>
      <c r="E910" s="17" t="s">
        <v>101</v>
      </c>
      <c r="F910" s="7" t="s">
        <v>134</v>
      </c>
      <c r="G910" s="7" t="s">
        <v>158</v>
      </c>
      <c r="H910" s="8" t="s">
        <v>159</v>
      </c>
      <c r="I910" s="8" t="s">
        <v>167</v>
      </c>
      <c r="J910" s="8" t="s">
        <v>231</v>
      </c>
      <c r="K910" s="8" t="s">
        <v>129</v>
      </c>
      <c r="L910" s="15" t="s">
        <v>177</v>
      </c>
      <c r="M910" s="10">
        <v>44865</v>
      </c>
      <c r="N910" s="10">
        <v>45077</v>
      </c>
      <c r="O910" s="17"/>
      <c r="P910" s="28">
        <v>891.01271188727696</v>
      </c>
      <c r="R910" t="s">
        <v>101</v>
      </c>
    </row>
    <row r="911" spans="1:18" ht="13.5" customHeight="1" x14ac:dyDescent="0.35">
      <c r="A911" s="7" t="s">
        <v>6</v>
      </c>
      <c r="B911" s="7" t="s">
        <v>50</v>
      </c>
      <c r="C911" s="18" t="s">
        <v>101</v>
      </c>
      <c r="D911" s="18" t="s">
        <v>101</v>
      </c>
      <c r="E911" s="17" t="s">
        <v>102</v>
      </c>
      <c r="F911" s="7" t="s">
        <v>134</v>
      </c>
      <c r="G911" s="7" t="s">
        <v>158</v>
      </c>
      <c r="H911" s="8" t="s">
        <v>159</v>
      </c>
      <c r="I911" s="8" t="s">
        <v>167</v>
      </c>
      <c r="J911" s="8" t="s">
        <v>231</v>
      </c>
      <c r="K911" s="8" t="s">
        <v>129</v>
      </c>
      <c r="L911" s="15" t="s">
        <v>177</v>
      </c>
      <c r="M911" s="10">
        <v>44865</v>
      </c>
      <c r="N911" s="10">
        <v>45077</v>
      </c>
      <c r="O911" s="17"/>
      <c r="P911" s="28">
        <v>0</v>
      </c>
      <c r="R911" t="s">
        <v>102</v>
      </c>
    </row>
    <row r="912" spans="1:18" ht="13.5" customHeight="1" x14ac:dyDescent="0.35">
      <c r="A912" s="7" t="s">
        <v>6</v>
      </c>
      <c r="B912" s="7" t="s">
        <v>50</v>
      </c>
      <c r="C912" s="18" t="s">
        <v>101</v>
      </c>
      <c r="D912" s="18" t="s">
        <v>101</v>
      </c>
      <c r="E912" s="17" t="s">
        <v>103</v>
      </c>
      <c r="F912" s="7" t="s">
        <v>134</v>
      </c>
      <c r="G912" s="7" t="s">
        <v>158</v>
      </c>
      <c r="H912" s="8" t="s">
        <v>159</v>
      </c>
      <c r="I912" s="8" t="s">
        <v>167</v>
      </c>
      <c r="J912" s="8" t="s">
        <v>231</v>
      </c>
      <c r="K912" s="8" t="s">
        <v>129</v>
      </c>
      <c r="L912" s="15" t="s">
        <v>177</v>
      </c>
      <c r="M912" s="10">
        <v>44865</v>
      </c>
      <c r="N912" s="10">
        <v>45077</v>
      </c>
      <c r="O912" s="17"/>
      <c r="P912" s="28">
        <v>0</v>
      </c>
      <c r="R912" t="s">
        <v>103</v>
      </c>
    </row>
    <row r="913" spans="1:18" ht="13.5" customHeight="1" x14ac:dyDescent="0.35">
      <c r="A913" s="7" t="s">
        <v>6</v>
      </c>
      <c r="B913" s="7" t="s">
        <v>50</v>
      </c>
      <c r="C913" s="18" t="s">
        <v>101</v>
      </c>
      <c r="D913" s="18" t="s">
        <v>101</v>
      </c>
      <c r="E913" s="17" t="s">
        <v>104</v>
      </c>
      <c r="F913" s="7" t="s">
        <v>134</v>
      </c>
      <c r="G913" s="7" t="s">
        <v>158</v>
      </c>
      <c r="H913" s="8" t="s">
        <v>159</v>
      </c>
      <c r="I913" s="8" t="s">
        <v>167</v>
      </c>
      <c r="J913" s="8" t="s">
        <v>231</v>
      </c>
      <c r="K913" s="8" t="s">
        <v>129</v>
      </c>
      <c r="L913" s="15" t="s">
        <v>177</v>
      </c>
      <c r="M913" s="10">
        <v>44865</v>
      </c>
      <c r="N913" s="10">
        <v>45077</v>
      </c>
      <c r="O913" s="17"/>
      <c r="P913" s="28">
        <v>0</v>
      </c>
      <c r="R913" t="s">
        <v>104</v>
      </c>
    </row>
    <row r="914" spans="1:18" ht="13.5" customHeight="1" x14ac:dyDescent="0.35">
      <c r="A914" s="7" t="s">
        <v>6</v>
      </c>
      <c r="B914" s="7" t="s">
        <v>50</v>
      </c>
      <c r="C914" s="18" t="s">
        <v>101</v>
      </c>
      <c r="D914" s="18" t="s">
        <v>101</v>
      </c>
      <c r="E914" s="17" t="s">
        <v>105</v>
      </c>
      <c r="F914" s="7" t="s">
        <v>134</v>
      </c>
      <c r="G914" s="7" t="s">
        <v>158</v>
      </c>
      <c r="H914" s="8" t="s">
        <v>159</v>
      </c>
      <c r="I914" s="8" t="s">
        <v>167</v>
      </c>
      <c r="J914" s="8" t="s">
        <v>231</v>
      </c>
      <c r="K914" s="8" t="s">
        <v>129</v>
      </c>
      <c r="L914" s="15" t="s">
        <v>177</v>
      </c>
      <c r="M914" s="10">
        <v>44865</v>
      </c>
      <c r="N914" s="10">
        <v>45077</v>
      </c>
      <c r="O914" s="17"/>
      <c r="P914" s="28">
        <v>0</v>
      </c>
      <c r="R914" t="s">
        <v>105</v>
      </c>
    </row>
    <row r="915" spans="1:18" ht="13.5" customHeight="1" x14ac:dyDescent="0.35">
      <c r="A915" s="7" t="s">
        <v>6</v>
      </c>
      <c r="B915" s="7" t="s">
        <v>50</v>
      </c>
      <c r="C915" s="7" t="s">
        <v>106</v>
      </c>
      <c r="D915" s="7" t="s">
        <v>106</v>
      </c>
      <c r="E915" s="17" t="s">
        <v>106</v>
      </c>
      <c r="F915" s="7" t="s">
        <v>134</v>
      </c>
      <c r="G915" s="7" t="s">
        <v>158</v>
      </c>
      <c r="H915" s="8" t="s">
        <v>159</v>
      </c>
      <c r="I915" s="8" t="s">
        <v>167</v>
      </c>
      <c r="J915" s="8" t="s">
        <v>231</v>
      </c>
      <c r="K915" s="8" t="s">
        <v>129</v>
      </c>
      <c r="L915" s="15" t="s">
        <v>177</v>
      </c>
      <c r="M915" s="10">
        <v>44865</v>
      </c>
      <c r="N915" s="10">
        <v>45077</v>
      </c>
      <c r="O915" s="17"/>
      <c r="P915" s="28">
        <v>451.65621843642032</v>
      </c>
      <c r="R915" t="s">
        <v>106</v>
      </c>
    </row>
    <row r="916" spans="1:18" ht="13.5" customHeight="1" x14ac:dyDescent="0.35">
      <c r="A916" s="7" t="s">
        <v>6</v>
      </c>
      <c r="B916" s="7" t="s">
        <v>50</v>
      </c>
      <c r="C916" s="8" t="s">
        <v>108</v>
      </c>
      <c r="D916" s="8" t="s">
        <v>108</v>
      </c>
      <c r="E916" s="17" t="s">
        <v>229</v>
      </c>
      <c r="F916" s="7" t="s">
        <v>134</v>
      </c>
      <c r="G916" s="7" t="s">
        <v>158</v>
      </c>
      <c r="H916" s="8" t="s">
        <v>159</v>
      </c>
      <c r="I916" s="8" t="s">
        <v>167</v>
      </c>
      <c r="J916" s="8" t="s">
        <v>231</v>
      </c>
      <c r="K916" s="8" t="s">
        <v>129</v>
      </c>
      <c r="L916" s="15" t="s">
        <v>177</v>
      </c>
      <c r="M916" s="10">
        <v>44865</v>
      </c>
      <c r="N916" s="10">
        <v>45077</v>
      </c>
      <c r="O916" s="17"/>
      <c r="P916" s="28">
        <v>513.49036515653393</v>
      </c>
      <c r="R916" t="s">
        <v>229</v>
      </c>
    </row>
    <row r="917" spans="1:18" ht="13.5" customHeight="1" x14ac:dyDescent="0.35">
      <c r="A917" s="7" t="s">
        <v>6</v>
      </c>
      <c r="B917" s="7" t="s">
        <v>50</v>
      </c>
      <c r="C917" s="18" t="s">
        <v>109</v>
      </c>
      <c r="D917" s="18" t="s">
        <v>109</v>
      </c>
      <c r="E917" s="17" t="s">
        <v>109</v>
      </c>
      <c r="F917" s="7" t="s">
        <v>134</v>
      </c>
      <c r="G917" s="7" t="s">
        <v>158</v>
      </c>
      <c r="H917" s="8" t="s">
        <v>159</v>
      </c>
      <c r="I917" s="8" t="s">
        <v>167</v>
      </c>
      <c r="J917" s="8" t="s">
        <v>231</v>
      </c>
      <c r="K917" s="8" t="s">
        <v>129</v>
      </c>
      <c r="L917" s="15" t="s">
        <v>177</v>
      </c>
      <c r="M917" s="10">
        <v>44865</v>
      </c>
      <c r="N917" s="10">
        <v>45077</v>
      </c>
      <c r="O917" s="17"/>
      <c r="P917" s="28">
        <v>679.81892396779517</v>
      </c>
      <c r="R917">
        <v>0</v>
      </c>
    </row>
    <row r="918" spans="1:18" ht="13.5" customHeight="1" x14ac:dyDescent="0.35">
      <c r="A918" s="7" t="s">
        <v>6</v>
      </c>
      <c r="B918" s="7" t="s">
        <v>50</v>
      </c>
      <c r="C918" s="18" t="s">
        <v>109</v>
      </c>
      <c r="D918" s="19" t="s">
        <v>110</v>
      </c>
      <c r="E918" s="17" t="s">
        <v>110</v>
      </c>
      <c r="F918" s="7" t="s">
        <v>134</v>
      </c>
      <c r="G918" s="7" t="s">
        <v>158</v>
      </c>
      <c r="H918" s="8" t="s">
        <v>159</v>
      </c>
      <c r="I918" s="8" t="s">
        <v>167</v>
      </c>
      <c r="J918" s="8" t="s">
        <v>231</v>
      </c>
      <c r="K918" s="8" t="s">
        <v>129</v>
      </c>
      <c r="L918" s="15" t="s">
        <v>177</v>
      </c>
      <c r="M918" s="10">
        <v>44865</v>
      </c>
      <c r="N918" s="10">
        <v>45077</v>
      </c>
      <c r="O918" s="17"/>
      <c r="P918" s="28">
        <v>679.81892396779517</v>
      </c>
      <c r="R918" t="s">
        <v>109</v>
      </c>
    </row>
    <row r="919" spans="1:18" ht="13.5" customHeight="1" x14ac:dyDescent="0.35">
      <c r="A919" s="7" t="s">
        <v>6</v>
      </c>
      <c r="B919" s="7" t="s">
        <v>111</v>
      </c>
      <c r="C919" s="7" t="s">
        <v>160</v>
      </c>
      <c r="D919" s="7" t="s">
        <v>160</v>
      </c>
      <c r="E919" s="17" t="s">
        <v>160</v>
      </c>
      <c r="F919" s="7" t="s">
        <v>136</v>
      </c>
      <c r="G919" s="7" t="s">
        <v>158</v>
      </c>
      <c r="H919" s="8" t="s">
        <v>159</v>
      </c>
      <c r="I919" s="8" t="s">
        <v>167</v>
      </c>
      <c r="J919" s="8" t="s">
        <v>231</v>
      </c>
      <c r="K919" s="8" t="s">
        <v>129</v>
      </c>
      <c r="L919" s="15" t="s">
        <v>177</v>
      </c>
      <c r="M919" s="10">
        <v>44865</v>
      </c>
      <c r="N919" s="10">
        <v>45077</v>
      </c>
      <c r="O919" s="17"/>
      <c r="P919" s="28">
        <v>3104.0805142269473</v>
      </c>
      <c r="R919" t="s">
        <v>160</v>
      </c>
    </row>
    <row r="920" spans="1:18" ht="13.5" customHeight="1" x14ac:dyDescent="0.35">
      <c r="A920" s="7" t="s">
        <v>6</v>
      </c>
      <c r="B920" s="7" t="s">
        <v>113</v>
      </c>
      <c r="C920" s="7" t="s">
        <v>161</v>
      </c>
      <c r="D920" s="7" t="s">
        <v>161</v>
      </c>
      <c r="E920" s="17" t="s">
        <v>161</v>
      </c>
      <c r="F920" s="7" t="s">
        <v>136</v>
      </c>
      <c r="G920" s="7" t="s">
        <v>158</v>
      </c>
      <c r="H920" s="8" t="s">
        <v>159</v>
      </c>
      <c r="I920" s="8" t="s">
        <v>167</v>
      </c>
      <c r="J920" s="8" t="s">
        <v>231</v>
      </c>
      <c r="K920" s="8" t="s">
        <v>129</v>
      </c>
      <c r="L920" s="15" t="s">
        <v>177</v>
      </c>
      <c r="M920" s="10">
        <v>44865</v>
      </c>
      <c r="N920" s="10">
        <v>45077</v>
      </c>
      <c r="O920" s="17"/>
      <c r="P920" s="28">
        <v>1680.2149640515458</v>
      </c>
      <c r="R920" t="s">
        <v>161</v>
      </c>
    </row>
    <row r="921" spans="1:18" ht="13.5" customHeight="1" x14ac:dyDescent="0.35">
      <c r="A921" s="7" t="s">
        <v>6</v>
      </c>
      <c r="B921" s="7" t="s">
        <v>114</v>
      </c>
      <c r="C921" s="7" t="s">
        <v>114</v>
      </c>
      <c r="D921" s="7" t="s">
        <v>114</v>
      </c>
      <c r="E921" s="17" t="s">
        <v>114</v>
      </c>
      <c r="F921" s="7" t="s">
        <v>136</v>
      </c>
      <c r="G921" s="7" t="s">
        <v>158</v>
      </c>
      <c r="H921" s="8" t="s">
        <v>159</v>
      </c>
      <c r="I921" s="8" t="s">
        <v>167</v>
      </c>
      <c r="J921" s="8" t="s">
        <v>231</v>
      </c>
      <c r="K921" s="8" t="s">
        <v>129</v>
      </c>
      <c r="L921" s="15" t="s">
        <v>177</v>
      </c>
      <c r="M921" s="10">
        <v>44865</v>
      </c>
      <c r="N921" s="10">
        <v>45077</v>
      </c>
      <c r="O921" s="17"/>
      <c r="P921" s="28">
        <v>0</v>
      </c>
      <c r="R921" t="s">
        <v>114</v>
      </c>
    </row>
    <row r="922" spans="1:18" ht="13.5" customHeight="1" x14ac:dyDescent="0.35">
      <c r="A922" s="7" t="s">
        <v>6</v>
      </c>
      <c r="B922" s="7" t="s">
        <v>7</v>
      </c>
      <c r="C922" s="7" t="s">
        <v>8</v>
      </c>
      <c r="D922" s="7" t="s">
        <v>8</v>
      </c>
      <c r="E922" s="17" t="s">
        <v>8</v>
      </c>
      <c r="F922" s="7" t="s">
        <v>125</v>
      </c>
      <c r="G922" s="7" t="s">
        <v>158</v>
      </c>
      <c r="H922" s="8" t="s">
        <v>159</v>
      </c>
      <c r="I922" s="8" t="s">
        <v>167</v>
      </c>
      <c r="J922" s="8" t="s">
        <v>231</v>
      </c>
      <c r="K922" s="8" t="s">
        <v>129</v>
      </c>
      <c r="L922" s="15" t="s">
        <v>178</v>
      </c>
      <c r="M922" s="10">
        <v>44895</v>
      </c>
      <c r="N922" s="10">
        <v>45077</v>
      </c>
      <c r="O922" s="17"/>
      <c r="P922" s="28">
        <v>4736.399325174626</v>
      </c>
      <c r="R922" t="s">
        <v>8</v>
      </c>
    </row>
    <row r="923" spans="1:18" ht="13.5" customHeight="1" x14ac:dyDescent="0.35">
      <c r="A923" s="7" t="s">
        <v>6</v>
      </c>
      <c r="B923" s="7" t="s">
        <v>7</v>
      </c>
      <c r="C923" s="7" t="s">
        <v>8</v>
      </c>
      <c r="D923" s="7" t="s">
        <v>8</v>
      </c>
      <c r="E923" s="17" t="s">
        <v>9</v>
      </c>
      <c r="F923" s="7" t="s">
        <v>125</v>
      </c>
      <c r="G923" s="7" t="s">
        <v>158</v>
      </c>
      <c r="H923" s="8" t="s">
        <v>159</v>
      </c>
      <c r="I923" s="8" t="s">
        <v>167</v>
      </c>
      <c r="J923" s="8" t="s">
        <v>231</v>
      </c>
      <c r="K923" s="8" t="s">
        <v>129</v>
      </c>
      <c r="L923" s="15" t="s">
        <v>178</v>
      </c>
      <c r="M923" s="10">
        <v>44895</v>
      </c>
      <c r="N923" s="10">
        <v>45077</v>
      </c>
      <c r="O923" s="17"/>
      <c r="P923" s="28">
        <v>439.25235939272704</v>
      </c>
      <c r="R923" t="s">
        <v>9</v>
      </c>
    </row>
    <row r="924" spans="1:18" ht="13.5" customHeight="1" x14ac:dyDescent="0.35">
      <c r="A924" s="7" t="s">
        <v>6</v>
      </c>
      <c r="B924" s="7" t="s">
        <v>7</v>
      </c>
      <c r="C924" s="7" t="s">
        <v>8</v>
      </c>
      <c r="D924" s="7" t="s">
        <v>8</v>
      </c>
      <c r="E924" s="17" t="s">
        <v>10</v>
      </c>
      <c r="F924" s="7" t="s">
        <v>125</v>
      </c>
      <c r="G924" s="7" t="s">
        <v>158</v>
      </c>
      <c r="H924" s="8" t="s">
        <v>159</v>
      </c>
      <c r="I924" s="8" t="s">
        <v>167</v>
      </c>
      <c r="J924" s="8" t="s">
        <v>231</v>
      </c>
      <c r="K924" s="8" t="s">
        <v>129</v>
      </c>
      <c r="L924" s="15" t="s">
        <v>178</v>
      </c>
      <c r="M924" s="10">
        <v>44895</v>
      </c>
      <c r="N924" s="10">
        <v>45077</v>
      </c>
      <c r="O924" s="17"/>
      <c r="P924" s="28">
        <v>780.95110051278755</v>
      </c>
      <c r="R924" t="s">
        <v>10</v>
      </c>
    </row>
    <row r="925" spans="1:18" ht="13.5" customHeight="1" x14ac:dyDescent="0.35">
      <c r="A925" s="7" t="s">
        <v>6</v>
      </c>
      <c r="B925" s="7" t="s">
        <v>7</v>
      </c>
      <c r="C925" s="7" t="s">
        <v>8</v>
      </c>
      <c r="D925" s="7" t="s">
        <v>8</v>
      </c>
      <c r="E925" s="17" t="s">
        <v>11</v>
      </c>
      <c r="F925" s="7" t="s">
        <v>125</v>
      </c>
      <c r="G925" s="7" t="s">
        <v>158</v>
      </c>
      <c r="H925" s="8" t="s">
        <v>159</v>
      </c>
      <c r="I925" s="8" t="s">
        <v>167</v>
      </c>
      <c r="J925" s="8" t="s">
        <v>231</v>
      </c>
      <c r="K925" s="8" t="s">
        <v>129</v>
      </c>
      <c r="L925" s="15" t="s">
        <v>178</v>
      </c>
      <c r="M925" s="10">
        <v>44895</v>
      </c>
      <c r="N925" s="10">
        <v>45077</v>
      </c>
      <c r="O925" s="17"/>
      <c r="P925" s="28">
        <v>1569.4123131085862</v>
      </c>
      <c r="R925" t="s">
        <v>11</v>
      </c>
    </row>
    <row r="926" spans="1:18" ht="13.5" customHeight="1" x14ac:dyDescent="0.35">
      <c r="A926" s="7" t="s">
        <v>6</v>
      </c>
      <c r="B926" s="7" t="s">
        <v>7</v>
      </c>
      <c r="C926" s="7" t="s">
        <v>8</v>
      </c>
      <c r="D926" s="7" t="s">
        <v>8</v>
      </c>
      <c r="E926" s="17" t="s">
        <v>12</v>
      </c>
      <c r="F926" s="7" t="s">
        <v>125</v>
      </c>
      <c r="G926" s="7" t="s">
        <v>158</v>
      </c>
      <c r="H926" s="8" t="s">
        <v>159</v>
      </c>
      <c r="I926" s="8" t="s">
        <v>167</v>
      </c>
      <c r="J926" s="8" t="s">
        <v>231</v>
      </c>
      <c r="K926" s="8" t="s">
        <v>129</v>
      </c>
      <c r="L926" s="15" t="s">
        <v>178</v>
      </c>
      <c r="M926" s="10">
        <v>44895</v>
      </c>
      <c r="N926" s="10">
        <v>45077</v>
      </c>
      <c r="O926" s="17"/>
      <c r="P926" s="28">
        <v>344.0729554187987</v>
      </c>
      <c r="R926" t="s">
        <v>12</v>
      </c>
    </row>
    <row r="927" spans="1:18" ht="13.5" customHeight="1" x14ac:dyDescent="0.35">
      <c r="A927" s="7" t="s">
        <v>6</v>
      </c>
      <c r="B927" s="7" t="s">
        <v>7</v>
      </c>
      <c r="C927" s="7" t="s">
        <v>8</v>
      </c>
      <c r="D927" s="7" t="s">
        <v>8</v>
      </c>
      <c r="E927" s="17" t="s">
        <v>13</v>
      </c>
      <c r="F927" s="7" t="s">
        <v>125</v>
      </c>
      <c r="G927" s="7" t="s">
        <v>158</v>
      </c>
      <c r="H927" s="8" t="s">
        <v>159</v>
      </c>
      <c r="I927" s="8" t="s">
        <v>167</v>
      </c>
      <c r="J927" s="8" t="s">
        <v>231</v>
      </c>
      <c r="K927" s="8" t="s">
        <v>129</v>
      </c>
      <c r="L927" s="15" t="s">
        <v>178</v>
      </c>
      <c r="M927" s="10">
        <v>44895</v>
      </c>
      <c r="N927" s="10">
        <v>45077</v>
      </c>
      <c r="O927" s="17"/>
      <c r="P927" s="28">
        <v>383.94195209164445</v>
      </c>
      <c r="R927" t="s">
        <v>13</v>
      </c>
    </row>
    <row r="928" spans="1:18" ht="13.5" customHeight="1" x14ac:dyDescent="0.35">
      <c r="A928" s="7" t="s">
        <v>6</v>
      </c>
      <c r="B928" s="7" t="s">
        <v>7</v>
      </c>
      <c r="C928" s="7" t="s">
        <v>8</v>
      </c>
      <c r="D928" s="7" t="s">
        <v>8</v>
      </c>
      <c r="E928" s="17" t="s">
        <v>14</v>
      </c>
      <c r="F928" s="7" t="s">
        <v>125</v>
      </c>
      <c r="G928" s="7" t="s">
        <v>158</v>
      </c>
      <c r="H928" s="8" t="s">
        <v>159</v>
      </c>
      <c r="I928" s="8" t="s">
        <v>167</v>
      </c>
      <c r="J928" s="8" t="s">
        <v>231</v>
      </c>
      <c r="K928" s="8" t="s">
        <v>129</v>
      </c>
      <c r="L928" s="15" t="s">
        <v>178</v>
      </c>
      <c r="M928" s="10">
        <v>44895</v>
      </c>
      <c r="N928" s="10">
        <v>45077</v>
      </c>
      <c r="O928" s="17"/>
      <c r="P928" s="28">
        <v>41513.699912485507</v>
      </c>
      <c r="R928" t="s">
        <v>14</v>
      </c>
    </row>
    <row r="929" spans="1:18" ht="13.5" customHeight="1" x14ac:dyDescent="0.35">
      <c r="A929" s="7" t="s">
        <v>6</v>
      </c>
      <c r="B929" s="7" t="s">
        <v>7</v>
      </c>
      <c r="C929" s="7" t="s">
        <v>8</v>
      </c>
      <c r="D929" s="7" t="s">
        <v>8</v>
      </c>
      <c r="E929" s="17" t="s">
        <v>15</v>
      </c>
      <c r="F929" s="7" t="s">
        <v>125</v>
      </c>
      <c r="G929" s="7" t="s">
        <v>158</v>
      </c>
      <c r="H929" s="8" t="s">
        <v>159</v>
      </c>
      <c r="I929" s="8" t="s">
        <v>167</v>
      </c>
      <c r="J929" s="8" t="s">
        <v>231</v>
      </c>
      <c r="K929" s="8" t="s">
        <v>129</v>
      </c>
      <c r="L929" s="15" t="s">
        <v>178</v>
      </c>
      <c r="M929" s="10">
        <v>44895</v>
      </c>
      <c r="N929" s="10">
        <v>45077</v>
      </c>
      <c r="O929" s="17"/>
      <c r="P929" s="28">
        <v>1341.9682636529758</v>
      </c>
      <c r="R929" t="s">
        <v>15</v>
      </c>
    </row>
    <row r="930" spans="1:18" ht="13.5" customHeight="1" x14ac:dyDescent="0.35">
      <c r="A930" s="7" t="s">
        <v>6</v>
      </c>
      <c r="B930" s="7" t="s">
        <v>7</v>
      </c>
      <c r="C930" s="7" t="s">
        <v>8</v>
      </c>
      <c r="D930" s="7" t="s">
        <v>8</v>
      </c>
      <c r="E930" s="17" t="s">
        <v>16</v>
      </c>
      <c r="F930" s="7" t="s">
        <v>125</v>
      </c>
      <c r="G930" s="7" t="s">
        <v>158</v>
      </c>
      <c r="H930" s="8" t="s">
        <v>159</v>
      </c>
      <c r="I930" s="8" t="s">
        <v>167</v>
      </c>
      <c r="J930" s="8" t="s">
        <v>231</v>
      </c>
      <c r="K930" s="8" t="s">
        <v>129</v>
      </c>
      <c r="L930" s="15" t="s">
        <v>178</v>
      </c>
      <c r="M930" s="10">
        <v>44895</v>
      </c>
      <c r="N930" s="10">
        <v>45077</v>
      </c>
      <c r="O930" s="17"/>
      <c r="P930" s="28">
        <v>3603.0324278344424</v>
      </c>
      <c r="R930" t="s">
        <v>16</v>
      </c>
    </row>
    <row r="931" spans="1:18" ht="13.5" customHeight="1" x14ac:dyDescent="0.35">
      <c r="A931" s="7" t="s">
        <v>6</v>
      </c>
      <c r="B931" s="7" t="s">
        <v>7</v>
      </c>
      <c r="C931" s="7" t="s">
        <v>8</v>
      </c>
      <c r="D931" s="7" t="s">
        <v>8</v>
      </c>
      <c r="E931" s="17" t="s">
        <v>17</v>
      </c>
      <c r="F931" s="7" t="s">
        <v>125</v>
      </c>
      <c r="G931" s="7" t="s">
        <v>158</v>
      </c>
      <c r="H931" s="8" t="s">
        <v>159</v>
      </c>
      <c r="I931" s="8" t="s">
        <v>167</v>
      </c>
      <c r="J931" s="8" t="s">
        <v>231</v>
      </c>
      <c r="K931" s="8" t="s">
        <v>129</v>
      </c>
      <c r="L931" s="15" t="s">
        <v>178</v>
      </c>
      <c r="M931" s="10">
        <v>44895</v>
      </c>
      <c r="N931" s="10">
        <v>45077</v>
      </c>
      <c r="O931" s="17"/>
      <c r="P931" s="28">
        <v>3934.4333882985666</v>
      </c>
      <c r="R931" t="s">
        <v>232</v>
      </c>
    </row>
    <row r="932" spans="1:18" ht="13.5" customHeight="1" x14ac:dyDescent="0.35">
      <c r="A932" s="7" t="s">
        <v>6</v>
      </c>
      <c r="B932" s="7" t="s">
        <v>7</v>
      </c>
      <c r="C932" s="7" t="s">
        <v>8</v>
      </c>
      <c r="D932" s="7" t="s">
        <v>8</v>
      </c>
      <c r="E932" s="17" t="s">
        <v>18</v>
      </c>
      <c r="F932" s="7" t="s">
        <v>125</v>
      </c>
      <c r="G932" s="7" t="s">
        <v>158</v>
      </c>
      <c r="H932" s="8" t="s">
        <v>159</v>
      </c>
      <c r="I932" s="8" t="s">
        <v>167</v>
      </c>
      <c r="J932" s="8" t="s">
        <v>231</v>
      </c>
      <c r="K932" s="8" t="s">
        <v>129</v>
      </c>
      <c r="L932" s="15" t="s">
        <v>178</v>
      </c>
      <c r="M932" s="10">
        <v>44895</v>
      </c>
      <c r="N932" s="10">
        <v>45077</v>
      </c>
      <c r="O932" s="17"/>
      <c r="P932" s="28">
        <v>567.84103805292443</v>
      </c>
      <c r="R932" t="s">
        <v>18</v>
      </c>
    </row>
    <row r="933" spans="1:18" ht="13.5" customHeight="1" x14ac:dyDescent="0.35">
      <c r="A933" s="7" t="s">
        <v>6</v>
      </c>
      <c r="B933" s="7" t="s">
        <v>7</v>
      </c>
      <c r="C933" s="7" t="s">
        <v>8</v>
      </c>
      <c r="D933" s="7" t="s">
        <v>8</v>
      </c>
      <c r="E933" s="17" t="s">
        <v>19</v>
      </c>
      <c r="F933" s="7" t="s">
        <v>125</v>
      </c>
      <c r="G933" s="7" t="s">
        <v>158</v>
      </c>
      <c r="H933" s="8" t="s">
        <v>159</v>
      </c>
      <c r="I933" s="8" t="s">
        <v>167</v>
      </c>
      <c r="J933" s="8" t="s">
        <v>231</v>
      </c>
      <c r="K933" s="8" t="s">
        <v>129</v>
      </c>
      <c r="L933" s="15" t="s">
        <v>178</v>
      </c>
      <c r="M933" s="10">
        <v>44895</v>
      </c>
      <c r="N933" s="10">
        <v>45077</v>
      </c>
      <c r="O933" s="17"/>
      <c r="P933" s="28">
        <v>1414.0598158757732</v>
      </c>
      <c r="R933" t="s">
        <v>19</v>
      </c>
    </row>
    <row r="934" spans="1:18" ht="13.5" customHeight="1" x14ac:dyDescent="0.35">
      <c r="A934" s="7" t="s">
        <v>6</v>
      </c>
      <c r="B934" s="7" t="s">
        <v>7</v>
      </c>
      <c r="C934" s="7" t="s">
        <v>8</v>
      </c>
      <c r="D934" s="7" t="s">
        <v>8</v>
      </c>
      <c r="E934" s="17" t="s">
        <v>20</v>
      </c>
      <c r="F934" s="7" t="s">
        <v>125</v>
      </c>
      <c r="G934" s="7" t="s">
        <v>158</v>
      </c>
      <c r="H934" s="8" t="s">
        <v>159</v>
      </c>
      <c r="I934" s="8" t="s">
        <v>167</v>
      </c>
      <c r="J934" s="8" t="s">
        <v>231</v>
      </c>
      <c r="K934" s="8" t="s">
        <v>129</v>
      </c>
      <c r="L934" s="15" t="s">
        <v>178</v>
      </c>
      <c r="M934" s="10">
        <v>44895</v>
      </c>
      <c r="N934" s="10">
        <v>45077</v>
      </c>
      <c r="O934" s="17"/>
      <c r="P934" s="28">
        <v>1886.364556381066</v>
      </c>
      <c r="R934" t="s">
        <v>20</v>
      </c>
    </row>
    <row r="935" spans="1:18" ht="13.5" customHeight="1" x14ac:dyDescent="0.35">
      <c r="A935" s="7" t="s">
        <v>6</v>
      </c>
      <c r="B935" s="7" t="s">
        <v>7</v>
      </c>
      <c r="C935" s="7" t="s">
        <v>21</v>
      </c>
      <c r="D935" s="7" t="s">
        <v>21</v>
      </c>
      <c r="E935" s="17" t="s">
        <v>22</v>
      </c>
      <c r="F935" s="7" t="s">
        <v>132</v>
      </c>
      <c r="G935" s="7" t="s">
        <v>158</v>
      </c>
      <c r="H935" s="8" t="s">
        <v>159</v>
      </c>
      <c r="I935" s="8" t="s">
        <v>167</v>
      </c>
      <c r="J935" s="8" t="s">
        <v>231</v>
      </c>
      <c r="K935" s="8" t="s">
        <v>129</v>
      </c>
      <c r="L935" s="15" t="s">
        <v>178</v>
      </c>
      <c r="M935" s="10">
        <v>44895</v>
      </c>
      <c r="N935" s="10">
        <v>45077</v>
      </c>
      <c r="O935" s="17"/>
      <c r="P935" s="28">
        <v>0</v>
      </c>
      <c r="R935" t="s">
        <v>233</v>
      </c>
    </row>
    <row r="936" spans="1:18" ht="13.5" customHeight="1" x14ac:dyDescent="0.35">
      <c r="A936" s="7" t="s">
        <v>6</v>
      </c>
      <c r="B936" s="7" t="s">
        <v>7</v>
      </c>
      <c r="C936" s="7" t="s">
        <v>21</v>
      </c>
      <c r="D936" s="7" t="s">
        <v>21</v>
      </c>
      <c r="E936" s="17" t="s">
        <v>23</v>
      </c>
      <c r="F936" s="7" t="s">
        <v>133</v>
      </c>
      <c r="G936" s="7" t="s">
        <v>158</v>
      </c>
      <c r="H936" s="8" t="s">
        <v>159</v>
      </c>
      <c r="I936" s="8" t="s">
        <v>167</v>
      </c>
      <c r="J936" s="8" t="s">
        <v>231</v>
      </c>
      <c r="K936" s="8" t="s">
        <v>129</v>
      </c>
      <c r="L936" s="15" t="s">
        <v>178</v>
      </c>
      <c r="M936" s="10">
        <v>44895</v>
      </c>
      <c r="N936" s="10">
        <v>45077</v>
      </c>
      <c r="O936" s="17"/>
      <c r="P936" s="28">
        <v>299.33324696687947</v>
      </c>
      <c r="R936" t="s">
        <v>23</v>
      </c>
    </row>
    <row r="937" spans="1:18" ht="13.5" customHeight="1" x14ac:dyDescent="0.35">
      <c r="A937" s="7" t="s">
        <v>6</v>
      </c>
      <c r="B937" s="7" t="s">
        <v>7</v>
      </c>
      <c r="C937" s="7" t="s">
        <v>21</v>
      </c>
      <c r="D937" s="7" t="s">
        <v>21</v>
      </c>
      <c r="E937" s="17" t="s">
        <v>24</v>
      </c>
      <c r="F937" s="7" t="s">
        <v>132</v>
      </c>
      <c r="G937" s="7" t="s">
        <v>158</v>
      </c>
      <c r="H937" s="8" t="s">
        <v>159</v>
      </c>
      <c r="I937" s="8" t="s">
        <v>167</v>
      </c>
      <c r="J937" s="8" t="s">
        <v>231</v>
      </c>
      <c r="K937" s="8" t="s">
        <v>129</v>
      </c>
      <c r="L937" s="15" t="s">
        <v>178</v>
      </c>
      <c r="M937" s="10">
        <v>44895</v>
      </c>
      <c r="N937" s="10">
        <v>45077</v>
      </c>
      <c r="O937" s="17"/>
      <c r="P937" s="28">
        <v>627.32369316442873</v>
      </c>
      <c r="R937" t="s">
        <v>24</v>
      </c>
    </row>
    <row r="938" spans="1:18" ht="13.5" customHeight="1" x14ac:dyDescent="0.35">
      <c r="A938" s="7" t="s">
        <v>6</v>
      </c>
      <c r="B938" s="7" t="s">
        <v>7</v>
      </c>
      <c r="C938" s="7" t="s">
        <v>21</v>
      </c>
      <c r="D938" s="7" t="s">
        <v>21</v>
      </c>
      <c r="E938" s="17" t="s">
        <v>188</v>
      </c>
      <c r="F938" s="7" t="s">
        <v>132</v>
      </c>
      <c r="G938" s="7" t="s">
        <v>158</v>
      </c>
      <c r="H938" s="8" t="s">
        <v>159</v>
      </c>
      <c r="I938" s="8" t="s">
        <v>167</v>
      </c>
      <c r="J938" s="8" t="s">
        <v>231</v>
      </c>
      <c r="K938" s="8" t="s">
        <v>129</v>
      </c>
      <c r="L938" s="15" t="s">
        <v>178</v>
      </c>
      <c r="M938" s="10">
        <v>44895</v>
      </c>
      <c r="N938" s="10">
        <v>45077</v>
      </c>
      <c r="O938" s="17"/>
      <c r="P938" s="28">
        <v>3418.3199827800772</v>
      </c>
      <c r="R938" t="s">
        <v>234</v>
      </c>
    </row>
    <row r="939" spans="1:18" ht="13.5" customHeight="1" x14ac:dyDescent="0.35">
      <c r="A939" s="7" t="s">
        <v>6</v>
      </c>
      <c r="B939" s="7" t="s">
        <v>7</v>
      </c>
      <c r="C939" s="7" t="s">
        <v>21</v>
      </c>
      <c r="D939" s="7" t="s">
        <v>21</v>
      </c>
      <c r="E939" s="17" t="s">
        <v>189</v>
      </c>
      <c r="F939" s="7" t="s">
        <v>132</v>
      </c>
      <c r="G939" s="7" t="s">
        <v>158</v>
      </c>
      <c r="H939" s="8" t="s">
        <v>159</v>
      </c>
      <c r="I939" s="8" t="s">
        <v>167</v>
      </c>
      <c r="J939" s="8" t="s">
        <v>231</v>
      </c>
      <c r="K939" s="8" t="s">
        <v>129</v>
      </c>
      <c r="L939" s="15" t="s">
        <v>178</v>
      </c>
      <c r="M939" s="10">
        <v>44895</v>
      </c>
      <c r="N939" s="10">
        <v>45077</v>
      </c>
      <c r="O939" s="17"/>
      <c r="P939" s="28">
        <v>836.17993012024783</v>
      </c>
      <c r="R939" t="s">
        <v>189</v>
      </c>
    </row>
    <row r="940" spans="1:18" ht="13.5" customHeight="1" x14ac:dyDescent="0.35">
      <c r="A940" s="7" t="s">
        <v>6</v>
      </c>
      <c r="B940" s="7" t="s">
        <v>7</v>
      </c>
      <c r="C940" s="7" t="s">
        <v>21</v>
      </c>
      <c r="D940" s="7" t="s">
        <v>21</v>
      </c>
      <c r="E940" s="17" t="s">
        <v>190</v>
      </c>
      <c r="F940" s="7" t="s">
        <v>132</v>
      </c>
      <c r="G940" s="7" t="s">
        <v>158</v>
      </c>
      <c r="H940" s="8" t="s">
        <v>159</v>
      </c>
      <c r="I940" s="8" t="s">
        <v>167</v>
      </c>
      <c r="J940" s="8" t="s">
        <v>231</v>
      </c>
      <c r="K940" s="8" t="s">
        <v>129</v>
      </c>
      <c r="L940" s="15" t="s">
        <v>178</v>
      </c>
      <c r="M940" s="10">
        <v>44895</v>
      </c>
      <c r="N940" s="10">
        <v>45077</v>
      </c>
      <c r="O940" s="17"/>
      <c r="P940" s="28">
        <v>2719.6543457617363</v>
      </c>
      <c r="R940" t="s">
        <v>190</v>
      </c>
    </row>
    <row r="941" spans="1:18" ht="13.5" customHeight="1" x14ac:dyDescent="0.35">
      <c r="A941" s="7" t="s">
        <v>6</v>
      </c>
      <c r="B941" s="7" t="s">
        <v>7</v>
      </c>
      <c r="C941" s="7" t="s">
        <v>21</v>
      </c>
      <c r="D941" s="7" t="s">
        <v>21</v>
      </c>
      <c r="E941" s="17" t="s">
        <v>191</v>
      </c>
      <c r="F941" s="7" t="s">
        <v>132</v>
      </c>
      <c r="G941" s="7" t="s">
        <v>158</v>
      </c>
      <c r="H941" s="8" t="s">
        <v>159</v>
      </c>
      <c r="I941" s="8" t="s">
        <v>167</v>
      </c>
      <c r="J941" s="8" t="s">
        <v>231</v>
      </c>
      <c r="K941" s="8" t="s">
        <v>129</v>
      </c>
      <c r="L941" s="15" t="s">
        <v>178</v>
      </c>
      <c r="M941" s="10">
        <v>44895</v>
      </c>
      <c r="N941" s="10">
        <v>45077</v>
      </c>
      <c r="O941" s="17"/>
      <c r="P941" s="28">
        <v>2947.7009142156453</v>
      </c>
      <c r="R941" t="s">
        <v>191</v>
      </c>
    </row>
    <row r="942" spans="1:18" ht="13.5" customHeight="1" x14ac:dyDescent="0.35">
      <c r="A942" s="7" t="s">
        <v>6</v>
      </c>
      <c r="B942" s="7" t="s">
        <v>7</v>
      </c>
      <c r="C942" s="7" t="s">
        <v>21</v>
      </c>
      <c r="D942" s="7" t="s">
        <v>29</v>
      </c>
      <c r="E942" s="17" t="s">
        <v>192</v>
      </c>
      <c r="F942" s="7" t="s">
        <v>132</v>
      </c>
      <c r="G942" s="7" t="s">
        <v>158</v>
      </c>
      <c r="H942" s="8" t="s">
        <v>159</v>
      </c>
      <c r="I942" s="8" t="s">
        <v>167</v>
      </c>
      <c r="J942" s="8" t="s">
        <v>231</v>
      </c>
      <c r="K942" s="8" t="s">
        <v>129</v>
      </c>
      <c r="L942" s="15" t="s">
        <v>178</v>
      </c>
      <c r="M942" s="10">
        <v>44895</v>
      </c>
      <c r="N942" s="10">
        <v>45077</v>
      </c>
      <c r="O942" s="17"/>
      <c r="P942" s="28">
        <v>3098.536516148175</v>
      </c>
      <c r="R942" t="s">
        <v>235</v>
      </c>
    </row>
    <row r="943" spans="1:18" ht="13.5" customHeight="1" x14ac:dyDescent="0.35">
      <c r="A943" s="7" t="s">
        <v>6</v>
      </c>
      <c r="B943" s="7" t="s">
        <v>7</v>
      </c>
      <c r="C943" s="7" t="s">
        <v>21</v>
      </c>
      <c r="D943" s="7" t="s">
        <v>29</v>
      </c>
      <c r="E943" s="17" t="s">
        <v>193</v>
      </c>
      <c r="F943" s="7" t="s">
        <v>132</v>
      </c>
      <c r="G943" s="7" t="s">
        <v>158</v>
      </c>
      <c r="H943" s="8" t="s">
        <v>159</v>
      </c>
      <c r="I943" s="8" t="s">
        <v>167</v>
      </c>
      <c r="J943" s="8" t="s">
        <v>231</v>
      </c>
      <c r="K943" s="8" t="s">
        <v>129</v>
      </c>
      <c r="L943" s="15" t="s">
        <v>178</v>
      </c>
      <c r="M943" s="10">
        <v>44895</v>
      </c>
      <c r="N943" s="10">
        <v>45077</v>
      </c>
      <c r="O943" s="17"/>
      <c r="P943" s="28">
        <v>1087.2542113675863</v>
      </c>
      <c r="R943" t="s">
        <v>237</v>
      </c>
    </row>
    <row r="944" spans="1:18" ht="13.5" customHeight="1" x14ac:dyDescent="0.35">
      <c r="A944" s="7" t="s">
        <v>6</v>
      </c>
      <c r="B944" s="7" t="s">
        <v>7</v>
      </c>
      <c r="C944" s="7" t="s">
        <v>21</v>
      </c>
      <c r="D944" s="7" t="s">
        <v>29</v>
      </c>
      <c r="E944" s="17" t="s">
        <v>194</v>
      </c>
      <c r="F944" s="7" t="s">
        <v>132</v>
      </c>
      <c r="G944" s="7" t="s">
        <v>158</v>
      </c>
      <c r="H944" s="8" t="s">
        <v>159</v>
      </c>
      <c r="I944" s="8" t="s">
        <v>167</v>
      </c>
      <c r="J944" s="8" t="s">
        <v>231</v>
      </c>
      <c r="K944" s="8" t="s">
        <v>129</v>
      </c>
      <c r="L944" s="15" t="s">
        <v>178</v>
      </c>
      <c r="M944" s="10">
        <v>44895</v>
      </c>
      <c r="N944" s="10">
        <v>45077</v>
      </c>
      <c r="O944" s="17"/>
      <c r="P944" s="28">
        <v>0</v>
      </c>
      <c r="R944" t="s">
        <v>236</v>
      </c>
    </row>
    <row r="945" spans="1:18" ht="13.5" customHeight="1" x14ac:dyDescent="0.35">
      <c r="A945" s="7" t="s">
        <v>6</v>
      </c>
      <c r="B945" s="7" t="s">
        <v>7</v>
      </c>
      <c r="C945" s="7" t="s">
        <v>21</v>
      </c>
      <c r="D945" s="7" t="s">
        <v>33</v>
      </c>
      <c r="E945" s="17" t="s">
        <v>195</v>
      </c>
      <c r="F945" s="7" t="s">
        <v>132</v>
      </c>
      <c r="G945" s="7" t="s">
        <v>158</v>
      </c>
      <c r="H945" s="8" t="s">
        <v>159</v>
      </c>
      <c r="I945" s="8" t="s">
        <v>167</v>
      </c>
      <c r="J945" s="8" t="s">
        <v>231</v>
      </c>
      <c r="K945" s="8" t="s">
        <v>129</v>
      </c>
      <c r="L945" s="15" t="s">
        <v>178</v>
      </c>
      <c r="M945" s="10">
        <v>44895</v>
      </c>
      <c r="N945" s="10">
        <v>45077</v>
      </c>
      <c r="O945" s="17"/>
      <c r="P945" s="28">
        <v>12164.306539591795</v>
      </c>
      <c r="R945" t="s">
        <v>33</v>
      </c>
    </row>
    <row r="946" spans="1:18" ht="13.5" customHeight="1" x14ac:dyDescent="0.35">
      <c r="A946" s="7" t="s">
        <v>6</v>
      </c>
      <c r="B946" s="7" t="s">
        <v>7</v>
      </c>
      <c r="C946" s="7" t="s">
        <v>21</v>
      </c>
      <c r="D946" s="7" t="s">
        <v>33</v>
      </c>
      <c r="E946" s="17" t="s">
        <v>196</v>
      </c>
      <c r="F946" s="7" t="s">
        <v>132</v>
      </c>
      <c r="G946" s="7" t="s">
        <v>158</v>
      </c>
      <c r="H946" s="8" t="s">
        <v>159</v>
      </c>
      <c r="I946" s="8" t="s">
        <v>167</v>
      </c>
      <c r="J946" s="8" t="s">
        <v>231</v>
      </c>
      <c r="K946" s="8" t="s">
        <v>129</v>
      </c>
      <c r="L946" s="15" t="s">
        <v>178</v>
      </c>
      <c r="M946" s="10">
        <v>44895</v>
      </c>
      <c r="N946" s="10">
        <v>45077</v>
      </c>
      <c r="O946" s="17"/>
      <c r="P946" s="28">
        <v>2111.6965876701461</v>
      </c>
      <c r="R946" t="s">
        <v>238</v>
      </c>
    </row>
    <row r="947" spans="1:18" ht="13.5" customHeight="1" x14ac:dyDescent="0.35">
      <c r="A947" s="7" t="s">
        <v>6</v>
      </c>
      <c r="B947" s="7" t="s">
        <v>7</v>
      </c>
      <c r="C947" s="7" t="s">
        <v>21</v>
      </c>
      <c r="D947" s="7" t="s">
        <v>33</v>
      </c>
      <c r="E947" s="17" t="s">
        <v>44</v>
      </c>
      <c r="F947" s="7" t="s">
        <v>132</v>
      </c>
      <c r="G947" s="7" t="s">
        <v>158</v>
      </c>
      <c r="H947" s="8" t="s">
        <v>159</v>
      </c>
      <c r="I947" s="8" t="s">
        <v>167</v>
      </c>
      <c r="J947" s="8" t="s">
        <v>231</v>
      </c>
      <c r="K947" s="8" t="s">
        <v>129</v>
      </c>
      <c r="L947" s="15" t="s">
        <v>178</v>
      </c>
      <c r="M947" s="10">
        <v>44895</v>
      </c>
      <c r="N947" s="10">
        <v>45077</v>
      </c>
      <c r="O947" s="17"/>
      <c r="P947" s="28">
        <v>3501.8275416907372</v>
      </c>
      <c r="R947" t="s">
        <v>239</v>
      </c>
    </row>
    <row r="948" spans="1:18" ht="13.5" customHeight="1" x14ac:dyDescent="0.35">
      <c r="A948" s="7" t="s">
        <v>6</v>
      </c>
      <c r="B948" s="7" t="s">
        <v>7</v>
      </c>
      <c r="C948" s="7" t="s">
        <v>21</v>
      </c>
      <c r="D948" s="7" t="s">
        <v>33</v>
      </c>
      <c r="E948" s="17" t="s">
        <v>197</v>
      </c>
      <c r="F948" s="7" t="s">
        <v>132</v>
      </c>
      <c r="G948" s="7" t="s">
        <v>158</v>
      </c>
      <c r="H948" s="8" t="s">
        <v>159</v>
      </c>
      <c r="I948" s="8" t="s">
        <v>167</v>
      </c>
      <c r="J948" s="8" t="s">
        <v>231</v>
      </c>
      <c r="K948" s="8" t="s">
        <v>129</v>
      </c>
      <c r="L948" s="15" t="s">
        <v>178</v>
      </c>
      <c r="M948" s="10">
        <v>44895</v>
      </c>
      <c r="N948" s="10">
        <v>45077</v>
      </c>
      <c r="O948" s="17"/>
      <c r="P948" s="28">
        <v>200.21924999999999</v>
      </c>
      <c r="R948" t="s">
        <v>240</v>
      </c>
    </row>
    <row r="949" spans="1:18" ht="13.5" customHeight="1" x14ac:dyDescent="0.35">
      <c r="A949" s="7" t="s">
        <v>6</v>
      </c>
      <c r="B949" s="7" t="s">
        <v>7</v>
      </c>
      <c r="C949" s="7" t="s">
        <v>21</v>
      </c>
      <c r="D949" s="7" t="s">
        <v>33</v>
      </c>
      <c r="E949" s="17" t="s">
        <v>43</v>
      </c>
      <c r="F949" s="7" t="s">
        <v>132</v>
      </c>
      <c r="G949" s="7" t="s">
        <v>158</v>
      </c>
      <c r="H949" s="8" t="s">
        <v>159</v>
      </c>
      <c r="I949" s="8" t="s">
        <v>167</v>
      </c>
      <c r="J949" s="8" t="s">
        <v>231</v>
      </c>
      <c r="K949" s="8" t="s">
        <v>129</v>
      </c>
      <c r="L949" s="15" t="s">
        <v>178</v>
      </c>
      <c r="M949" s="10">
        <v>44895</v>
      </c>
      <c r="N949" s="10">
        <v>45077</v>
      </c>
      <c r="O949" s="17"/>
      <c r="P949" s="28">
        <v>101.980477860138</v>
      </c>
      <c r="R949" t="s">
        <v>241</v>
      </c>
    </row>
    <row r="950" spans="1:18" ht="13.5" customHeight="1" x14ac:dyDescent="0.35">
      <c r="A950" s="7" t="s">
        <v>6</v>
      </c>
      <c r="B950" s="7" t="s">
        <v>7</v>
      </c>
      <c r="C950" s="7" t="s">
        <v>21</v>
      </c>
      <c r="D950" s="7" t="s">
        <v>33</v>
      </c>
      <c r="E950" s="17" t="s">
        <v>198</v>
      </c>
      <c r="F950" s="7" t="s">
        <v>132</v>
      </c>
      <c r="G950" s="7" t="s">
        <v>158</v>
      </c>
      <c r="H950" s="8" t="s">
        <v>159</v>
      </c>
      <c r="I950" s="8" t="s">
        <v>167</v>
      </c>
      <c r="J950" s="8" t="s">
        <v>231</v>
      </c>
      <c r="K950" s="8" t="s">
        <v>129</v>
      </c>
      <c r="L950" s="15" t="s">
        <v>178</v>
      </c>
      <c r="M950" s="10">
        <v>44895</v>
      </c>
      <c r="N950" s="10">
        <v>45077</v>
      </c>
      <c r="O950" s="17"/>
      <c r="P950" s="28">
        <v>268.22758259726999</v>
      </c>
      <c r="R950" t="s">
        <v>242</v>
      </c>
    </row>
    <row r="951" spans="1:18" ht="13.5" customHeight="1" x14ac:dyDescent="0.35">
      <c r="A951" s="7" t="s">
        <v>6</v>
      </c>
      <c r="B951" s="7" t="s">
        <v>7</v>
      </c>
      <c r="C951" s="7" t="s">
        <v>40</v>
      </c>
      <c r="D951" s="7" t="s">
        <v>40</v>
      </c>
      <c r="E951" s="17" t="s">
        <v>40</v>
      </c>
      <c r="F951" s="7" t="s">
        <v>125</v>
      </c>
      <c r="G951" s="7" t="s">
        <v>158</v>
      </c>
      <c r="H951" s="8" t="s">
        <v>159</v>
      </c>
      <c r="I951" s="8" t="s">
        <v>167</v>
      </c>
      <c r="J951" s="8" t="s">
        <v>231</v>
      </c>
      <c r="K951" s="8" t="s">
        <v>129</v>
      </c>
      <c r="L951" s="15" t="s">
        <v>178</v>
      </c>
      <c r="M951" s="10">
        <v>44895</v>
      </c>
      <c r="N951" s="10">
        <v>45077</v>
      </c>
      <c r="O951" s="17"/>
      <c r="P951" s="28">
        <v>964.3036150785822</v>
      </c>
      <c r="R951" t="s">
        <v>40</v>
      </c>
    </row>
    <row r="952" spans="1:18" ht="13.5" customHeight="1" x14ac:dyDescent="0.35">
      <c r="A952" s="7" t="s">
        <v>6</v>
      </c>
      <c r="B952" s="7" t="s">
        <v>7</v>
      </c>
      <c r="C952" s="7" t="s">
        <v>41</v>
      </c>
      <c r="D952" s="7" t="s">
        <v>41</v>
      </c>
      <c r="E952" s="17" t="s">
        <v>41</v>
      </c>
      <c r="F952" s="7" t="s">
        <v>125</v>
      </c>
      <c r="G952" s="7" t="s">
        <v>158</v>
      </c>
      <c r="H952" s="8" t="s">
        <v>159</v>
      </c>
      <c r="I952" s="8" t="s">
        <v>167</v>
      </c>
      <c r="J952" s="8" t="s">
        <v>231</v>
      </c>
      <c r="K952" s="8" t="s">
        <v>129</v>
      </c>
      <c r="L952" s="15" t="s">
        <v>178</v>
      </c>
      <c r="M952" s="10">
        <v>44895</v>
      </c>
      <c r="N952" s="10">
        <v>45077</v>
      </c>
      <c r="O952" s="17"/>
      <c r="P952" s="28">
        <v>5903.0444522915477</v>
      </c>
      <c r="R952" t="s">
        <v>41</v>
      </c>
    </row>
    <row r="953" spans="1:18" ht="13.5" customHeight="1" x14ac:dyDescent="0.35">
      <c r="A953" s="7" t="s">
        <v>6</v>
      </c>
      <c r="B953" s="7" t="s">
        <v>7</v>
      </c>
      <c r="C953" s="7" t="s">
        <v>42</v>
      </c>
      <c r="D953" s="7" t="s">
        <v>42</v>
      </c>
      <c r="E953" s="17" t="s">
        <v>43</v>
      </c>
      <c r="F953" s="7" t="s">
        <v>132</v>
      </c>
      <c r="G953" s="7" t="s">
        <v>158</v>
      </c>
      <c r="H953" s="8" t="s">
        <v>159</v>
      </c>
      <c r="I953" s="8" t="s">
        <v>167</v>
      </c>
      <c r="J953" s="8" t="s">
        <v>231</v>
      </c>
      <c r="K953" s="8" t="s">
        <v>129</v>
      </c>
      <c r="L953" s="15" t="s">
        <v>178</v>
      </c>
      <c r="M953" s="10">
        <v>44895</v>
      </c>
      <c r="N953" s="10">
        <v>45077</v>
      </c>
      <c r="O953" s="17"/>
      <c r="P953" s="28">
        <v>101.980477860138</v>
      </c>
      <c r="R953" t="s">
        <v>241</v>
      </c>
    </row>
    <row r="954" spans="1:18" ht="13.5" customHeight="1" x14ac:dyDescent="0.35">
      <c r="A954" s="7" t="s">
        <v>6</v>
      </c>
      <c r="B954" s="7" t="s">
        <v>7</v>
      </c>
      <c r="C954" s="7" t="s">
        <v>42</v>
      </c>
      <c r="D954" s="7" t="s">
        <v>42</v>
      </c>
      <c r="E954" s="17" t="s">
        <v>44</v>
      </c>
      <c r="F954" s="7" t="s">
        <v>132</v>
      </c>
      <c r="G954" s="7" t="s">
        <v>158</v>
      </c>
      <c r="H954" s="8" t="s">
        <v>159</v>
      </c>
      <c r="I954" s="8" t="s">
        <v>167</v>
      </c>
      <c r="J954" s="8" t="s">
        <v>231</v>
      </c>
      <c r="K954" s="8" t="s">
        <v>129</v>
      </c>
      <c r="L954" s="15" t="s">
        <v>178</v>
      </c>
      <c r="M954" s="10">
        <v>44895</v>
      </c>
      <c r="N954" s="10">
        <v>45077</v>
      </c>
      <c r="O954" s="17"/>
      <c r="P954" s="28">
        <v>3501.8275416907372</v>
      </c>
      <c r="R954" t="s">
        <v>239</v>
      </c>
    </row>
    <row r="955" spans="1:18" ht="13.5" customHeight="1" x14ac:dyDescent="0.35">
      <c r="A955" s="7" t="s">
        <v>6</v>
      </c>
      <c r="B955" s="7" t="s">
        <v>7</v>
      </c>
      <c r="C955" s="7" t="s">
        <v>42</v>
      </c>
      <c r="D955" s="7" t="s">
        <v>42</v>
      </c>
      <c r="E955" s="17" t="s">
        <v>45</v>
      </c>
      <c r="F955" s="7" t="s">
        <v>132</v>
      </c>
      <c r="G955" s="7" t="s">
        <v>158</v>
      </c>
      <c r="H955" s="8" t="s">
        <v>159</v>
      </c>
      <c r="I955" s="8" t="s">
        <v>167</v>
      </c>
      <c r="J955" s="8" t="s">
        <v>231</v>
      </c>
      <c r="K955" s="8" t="s">
        <v>129</v>
      </c>
      <c r="L955" s="15" t="s">
        <v>178</v>
      </c>
      <c r="M955" s="10">
        <v>44895</v>
      </c>
      <c r="N955" s="10">
        <v>45077</v>
      </c>
      <c r="O955" s="17"/>
      <c r="P955" s="28">
        <v>588.07195749388995</v>
      </c>
      <c r="R955" t="s">
        <v>245</v>
      </c>
    </row>
    <row r="956" spans="1:18" ht="13.5" customHeight="1" x14ac:dyDescent="0.35">
      <c r="A956" s="7" t="s">
        <v>6</v>
      </c>
      <c r="B956" s="7" t="s">
        <v>7</v>
      </c>
      <c r="C956" s="7" t="s">
        <v>42</v>
      </c>
      <c r="D956" s="7" t="s">
        <v>42</v>
      </c>
      <c r="E956" s="17" t="s">
        <v>46</v>
      </c>
      <c r="F956" s="7" t="s">
        <v>132</v>
      </c>
      <c r="G956" s="7" t="s">
        <v>158</v>
      </c>
      <c r="H956" s="8" t="s">
        <v>159</v>
      </c>
      <c r="I956" s="8" t="s">
        <v>167</v>
      </c>
      <c r="J956" s="8" t="s">
        <v>231</v>
      </c>
      <c r="K956" s="8" t="s">
        <v>129</v>
      </c>
      <c r="L956" s="15" t="s">
        <v>178</v>
      </c>
      <c r="M956" s="10">
        <v>44895</v>
      </c>
      <c r="N956" s="10">
        <v>45077</v>
      </c>
      <c r="O956" s="17"/>
      <c r="P956" s="28">
        <v>426.57541040000012</v>
      </c>
      <c r="R956" t="s">
        <v>246</v>
      </c>
    </row>
    <row r="957" spans="1:18" ht="13.5" customHeight="1" x14ac:dyDescent="0.35">
      <c r="A957" s="7" t="s">
        <v>6</v>
      </c>
      <c r="B957" s="7" t="s">
        <v>7</v>
      </c>
      <c r="C957" s="7" t="s">
        <v>42</v>
      </c>
      <c r="D957" s="7" t="s">
        <v>42</v>
      </c>
      <c r="E957" s="17" t="s">
        <v>195</v>
      </c>
      <c r="F957" s="7" t="s">
        <v>132</v>
      </c>
      <c r="G957" s="7" t="s">
        <v>158</v>
      </c>
      <c r="H957" s="8" t="s">
        <v>159</v>
      </c>
      <c r="I957" s="8" t="s">
        <v>167</v>
      </c>
      <c r="J957" s="8" t="s">
        <v>231</v>
      </c>
      <c r="K957" s="8" t="s">
        <v>129</v>
      </c>
      <c r="L957" s="15" t="s">
        <v>178</v>
      </c>
      <c r="M957" s="10">
        <v>44895</v>
      </c>
      <c r="N957" s="10">
        <v>45077</v>
      </c>
      <c r="O957" s="17"/>
      <c r="P957" s="28">
        <v>12164.306539591795</v>
      </c>
      <c r="R957" t="s">
        <v>33</v>
      </c>
    </row>
    <row r="958" spans="1:18" ht="13.5" customHeight="1" x14ac:dyDescent="0.35">
      <c r="A958" s="7" t="s">
        <v>6</v>
      </c>
      <c r="B958" s="7" t="s">
        <v>7</v>
      </c>
      <c r="C958" s="7" t="s">
        <v>42</v>
      </c>
      <c r="D958" s="7" t="s">
        <v>42</v>
      </c>
      <c r="E958" s="17" t="s">
        <v>198</v>
      </c>
      <c r="F958" s="7" t="s">
        <v>132</v>
      </c>
      <c r="G958" s="7" t="s">
        <v>158</v>
      </c>
      <c r="H958" s="8" t="s">
        <v>159</v>
      </c>
      <c r="I958" s="8" t="s">
        <v>167</v>
      </c>
      <c r="J958" s="8" t="s">
        <v>231</v>
      </c>
      <c r="K958" s="8" t="s">
        <v>129</v>
      </c>
      <c r="L958" s="15" t="s">
        <v>178</v>
      </c>
      <c r="M958" s="10">
        <v>44895</v>
      </c>
      <c r="N958" s="10">
        <v>45077</v>
      </c>
      <c r="O958" s="17"/>
      <c r="P958" s="28">
        <v>268.22758259726999</v>
      </c>
      <c r="R958" t="s">
        <v>242</v>
      </c>
    </row>
    <row r="959" spans="1:18" ht="13.5" customHeight="1" x14ac:dyDescent="0.35">
      <c r="A959" s="7" t="s">
        <v>6</v>
      </c>
      <c r="B959" s="7" t="s">
        <v>7</v>
      </c>
      <c r="C959" s="7" t="s">
        <v>42</v>
      </c>
      <c r="D959" s="7" t="s">
        <v>42</v>
      </c>
      <c r="E959" s="17" t="s">
        <v>49</v>
      </c>
      <c r="F959" s="7" t="s">
        <v>132</v>
      </c>
      <c r="G959" s="7" t="s">
        <v>158</v>
      </c>
      <c r="H959" s="8" t="s">
        <v>159</v>
      </c>
      <c r="I959" s="8" t="s">
        <v>167</v>
      </c>
      <c r="J959" s="8" t="s">
        <v>231</v>
      </c>
      <c r="K959" s="8" t="s">
        <v>129</v>
      </c>
      <c r="L959" s="15" t="s">
        <v>178</v>
      </c>
      <c r="M959" s="10">
        <v>44895</v>
      </c>
      <c r="N959" s="10">
        <v>45077</v>
      </c>
      <c r="O959" s="17"/>
      <c r="P959" s="28">
        <v>22655.991734481613</v>
      </c>
      <c r="R959" t="s">
        <v>248</v>
      </c>
    </row>
    <row r="960" spans="1:18" ht="13.5" customHeight="1" x14ac:dyDescent="0.35">
      <c r="A960" s="7" t="s">
        <v>6</v>
      </c>
      <c r="B960" s="7" t="s">
        <v>50</v>
      </c>
      <c r="C960" s="7" t="s">
        <v>51</v>
      </c>
      <c r="D960" s="7" t="s">
        <v>51</v>
      </c>
      <c r="E960" s="17" t="s">
        <v>51</v>
      </c>
      <c r="F960" s="7" t="s">
        <v>134</v>
      </c>
      <c r="G960" s="7" t="s">
        <v>158</v>
      </c>
      <c r="H960" s="8" t="s">
        <v>159</v>
      </c>
      <c r="I960" s="8" t="s">
        <v>167</v>
      </c>
      <c r="J960" s="8" t="s">
        <v>231</v>
      </c>
      <c r="K960" s="8" t="s">
        <v>129</v>
      </c>
      <c r="L960" s="15" t="s">
        <v>178</v>
      </c>
      <c r="M960" s="10">
        <v>44895</v>
      </c>
      <c r="N960" s="10">
        <v>45077</v>
      </c>
      <c r="O960" s="17"/>
      <c r="P960" s="28">
        <v>2722.1554650469884</v>
      </c>
      <c r="R960" t="s">
        <v>51</v>
      </c>
    </row>
    <row r="961" spans="1:18" ht="13.5" customHeight="1" x14ac:dyDescent="0.35">
      <c r="A961" s="7" t="s">
        <v>6</v>
      </c>
      <c r="B961" s="7" t="s">
        <v>50</v>
      </c>
      <c r="C961" s="7" t="s">
        <v>52</v>
      </c>
      <c r="D961" s="7" t="s">
        <v>52</v>
      </c>
      <c r="E961" s="17" t="s">
        <v>52</v>
      </c>
      <c r="F961" s="7" t="s">
        <v>134</v>
      </c>
      <c r="G961" s="7" t="s">
        <v>158</v>
      </c>
      <c r="H961" s="8" t="s">
        <v>159</v>
      </c>
      <c r="I961" s="8" t="s">
        <v>167</v>
      </c>
      <c r="J961" s="8" t="s">
        <v>231</v>
      </c>
      <c r="K961" s="8" t="s">
        <v>129</v>
      </c>
      <c r="L961" s="15" t="s">
        <v>178</v>
      </c>
      <c r="M961" s="10">
        <v>44895</v>
      </c>
      <c r="N961" s="10">
        <v>45077</v>
      </c>
      <c r="O961" s="17"/>
      <c r="P961" s="28">
        <v>502.7042635785881</v>
      </c>
      <c r="R961" t="s">
        <v>52</v>
      </c>
    </row>
    <row r="962" spans="1:18" ht="13.5" customHeight="1" x14ac:dyDescent="0.35">
      <c r="A962" s="7" t="s">
        <v>6</v>
      </c>
      <c r="B962" s="7" t="s">
        <v>50</v>
      </c>
      <c r="C962" s="7" t="s">
        <v>54</v>
      </c>
      <c r="D962" s="7" t="s">
        <v>54</v>
      </c>
      <c r="E962" s="17" t="s">
        <v>54</v>
      </c>
      <c r="F962" s="7" t="s">
        <v>135</v>
      </c>
      <c r="G962" s="7" t="s">
        <v>158</v>
      </c>
      <c r="H962" s="8" t="s">
        <v>159</v>
      </c>
      <c r="I962" s="8" t="s">
        <v>167</v>
      </c>
      <c r="J962" s="8" t="s">
        <v>231</v>
      </c>
      <c r="K962" s="8" t="s">
        <v>129</v>
      </c>
      <c r="L962" s="15" t="s">
        <v>178</v>
      </c>
      <c r="M962" s="10">
        <v>44895</v>
      </c>
      <c r="N962" s="10">
        <v>45077</v>
      </c>
      <c r="O962" s="17"/>
      <c r="P962" s="28">
        <v>654.51543190539223</v>
      </c>
      <c r="R962" t="s">
        <v>249</v>
      </c>
    </row>
    <row r="963" spans="1:18" ht="13.5" customHeight="1" x14ac:dyDescent="0.35">
      <c r="A963" s="7" t="s">
        <v>6</v>
      </c>
      <c r="B963" s="7" t="s">
        <v>50</v>
      </c>
      <c r="C963" s="7" t="s">
        <v>55</v>
      </c>
      <c r="D963" s="7" t="s">
        <v>55</v>
      </c>
      <c r="E963" s="17" t="s">
        <v>55</v>
      </c>
      <c r="F963" s="7" t="s">
        <v>134</v>
      </c>
      <c r="G963" s="7" t="s">
        <v>158</v>
      </c>
      <c r="H963" s="8" t="s">
        <v>159</v>
      </c>
      <c r="I963" s="8" t="s">
        <v>167</v>
      </c>
      <c r="J963" s="8" t="s">
        <v>231</v>
      </c>
      <c r="K963" s="8" t="s">
        <v>129</v>
      </c>
      <c r="L963" s="15" t="s">
        <v>178</v>
      </c>
      <c r="M963" s="10">
        <v>44895</v>
      </c>
      <c r="N963" s="10">
        <v>45077</v>
      </c>
      <c r="O963" s="17"/>
      <c r="P963" s="28">
        <v>15.566775396476379</v>
      </c>
      <c r="R963" t="s">
        <v>55</v>
      </c>
    </row>
    <row r="964" spans="1:18" ht="13.5" customHeight="1" x14ac:dyDescent="0.35">
      <c r="A964" s="7" t="s">
        <v>6</v>
      </c>
      <c r="B964" s="7" t="s">
        <v>50</v>
      </c>
      <c r="C964" s="7" t="s">
        <v>55</v>
      </c>
      <c r="D964" s="7" t="s">
        <v>57</v>
      </c>
      <c r="E964" s="17" t="s">
        <v>199</v>
      </c>
      <c r="F964" s="7" t="s">
        <v>134</v>
      </c>
      <c r="G964" s="7" t="s">
        <v>158</v>
      </c>
      <c r="H964" s="8" t="s">
        <v>159</v>
      </c>
      <c r="I964" s="8" t="s">
        <v>167</v>
      </c>
      <c r="J964" s="8" t="s">
        <v>231</v>
      </c>
      <c r="K964" s="8" t="s">
        <v>129</v>
      </c>
      <c r="L964" s="15" t="s">
        <v>178</v>
      </c>
      <c r="M964" s="10">
        <v>44895</v>
      </c>
      <c r="N964" s="10">
        <v>45077</v>
      </c>
      <c r="O964" s="17"/>
      <c r="P964" s="28">
        <v>372.59738642663496</v>
      </c>
      <c r="R964" t="s">
        <v>250</v>
      </c>
    </row>
    <row r="965" spans="1:18" ht="13.5" customHeight="1" x14ac:dyDescent="0.35">
      <c r="A965" s="7" t="s">
        <v>6</v>
      </c>
      <c r="B965" s="7" t="s">
        <v>50</v>
      </c>
      <c r="C965" s="7" t="s">
        <v>55</v>
      </c>
      <c r="D965" s="7" t="s">
        <v>57</v>
      </c>
      <c r="E965" s="17" t="s">
        <v>200</v>
      </c>
      <c r="F965" s="7" t="s">
        <v>134</v>
      </c>
      <c r="G965" s="7" t="s">
        <v>158</v>
      </c>
      <c r="H965" s="8" t="s">
        <v>159</v>
      </c>
      <c r="I965" s="8" t="s">
        <v>167</v>
      </c>
      <c r="J965" s="8" t="s">
        <v>231</v>
      </c>
      <c r="K965" s="8" t="s">
        <v>129</v>
      </c>
      <c r="L965" s="15" t="s">
        <v>178</v>
      </c>
      <c r="M965" s="10">
        <v>44895</v>
      </c>
      <c r="N965" s="10">
        <v>45077</v>
      </c>
      <c r="O965" s="17"/>
      <c r="P965" s="28">
        <v>463.72167499470652</v>
      </c>
      <c r="R965" t="s">
        <v>200</v>
      </c>
    </row>
    <row r="966" spans="1:18" ht="13.5" customHeight="1" x14ac:dyDescent="0.35">
      <c r="A966" s="7" t="s">
        <v>6</v>
      </c>
      <c r="B966" s="7" t="s">
        <v>50</v>
      </c>
      <c r="C966" s="7" t="s">
        <v>55</v>
      </c>
      <c r="D966" s="7" t="s">
        <v>57</v>
      </c>
      <c r="E966" s="17" t="s">
        <v>201</v>
      </c>
      <c r="F966" s="7" t="s">
        <v>134</v>
      </c>
      <c r="G966" s="7" t="s">
        <v>158</v>
      </c>
      <c r="H966" s="8" t="s">
        <v>159</v>
      </c>
      <c r="I966" s="8" t="s">
        <v>167</v>
      </c>
      <c r="J966" s="8" t="s">
        <v>231</v>
      </c>
      <c r="K966" s="8" t="s">
        <v>129</v>
      </c>
      <c r="L966" s="15" t="s">
        <v>178</v>
      </c>
      <c r="M966" s="10">
        <v>44895</v>
      </c>
      <c r="N966" s="10">
        <v>45077</v>
      </c>
      <c r="O966" s="17"/>
      <c r="P966" s="28">
        <v>73.239960089458719</v>
      </c>
      <c r="R966" t="s">
        <v>201</v>
      </c>
    </row>
    <row r="967" spans="1:18" ht="13.5" customHeight="1" x14ac:dyDescent="0.35">
      <c r="A967" s="7" t="s">
        <v>6</v>
      </c>
      <c r="B967" s="7" t="s">
        <v>50</v>
      </c>
      <c r="C967" s="7" t="s">
        <v>55</v>
      </c>
      <c r="D967" s="7" t="s">
        <v>57</v>
      </c>
      <c r="E967" s="17" t="s">
        <v>202</v>
      </c>
      <c r="F967" s="7" t="s">
        <v>134</v>
      </c>
      <c r="G967" s="7" t="s">
        <v>158</v>
      </c>
      <c r="H967" s="8" t="s">
        <v>159</v>
      </c>
      <c r="I967" s="8" t="s">
        <v>167</v>
      </c>
      <c r="J967" s="8" t="s">
        <v>231</v>
      </c>
      <c r="K967" s="8" t="s">
        <v>129</v>
      </c>
      <c r="L967" s="15" t="s">
        <v>178</v>
      </c>
      <c r="M967" s="10">
        <v>44895</v>
      </c>
      <c r="N967" s="10">
        <v>45077</v>
      </c>
      <c r="O967" s="17"/>
      <c r="P967" s="28">
        <v>152.14495398648336</v>
      </c>
      <c r="R967" t="s">
        <v>202</v>
      </c>
    </row>
    <row r="968" spans="1:18" ht="13.5" customHeight="1" x14ac:dyDescent="0.35">
      <c r="A968" s="7" t="s">
        <v>6</v>
      </c>
      <c r="B968" s="7" t="s">
        <v>50</v>
      </c>
      <c r="C968" s="7" t="s">
        <v>55</v>
      </c>
      <c r="D968" s="7" t="s">
        <v>62</v>
      </c>
      <c r="E968" s="17" t="s">
        <v>62</v>
      </c>
      <c r="F968" s="7" t="s">
        <v>134</v>
      </c>
      <c r="G968" s="7" t="s">
        <v>158</v>
      </c>
      <c r="H968" s="8" t="s">
        <v>159</v>
      </c>
      <c r="I968" s="8" t="s">
        <v>167</v>
      </c>
      <c r="J968" s="8" t="s">
        <v>231</v>
      </c>
      <c r="K968" s="8" t="s">
        <v>129</v>
      </c>
      <c r="L968" s="15" t="s">
        <v>178</v>
      </c>
      <c r="M968" s="10">
        <v>44895</v>
      </c>
      <c r="N968" s="10">
        <v>45077</v>
      </c>
      <c r="O968" s="17"/>
      <c r="P968" s="28">
        <v>687.03575245178251</v>
      </c>
      <c r="R968" t="s">
        <v>62</v>
      </c>
    </row>
    <row r="969" spans="1:18" ht="13.5" customHeight="1" x14ac:dyDescent="0.35">
      <c r="A969" s="7" t="s">
        <v>6</v>
      </c>
      <c r="B969" s="7" t="s">
        <v>50</v>
      </c>
      <c r="C969" s="7" t="s">
        <v>55</v>
      </c>
      <c r="D969" s="8" t="s">
        <v>64</v>
      </c>
      <c r="E969" s="17" t="s">
        <v>203</v>
      </c>
      <c r="F969" s="7" t="s">
        <v>134</v>
      </c>
      <c r="G969" s="7" t="s">
        <v>158</v>
      </c>
      <c r="H969" s="8" t="s">
        <v>159</v>
      </c>
      <c r="I969" s="8" t="s">
        <v>167</v>
      </c>
      <c r="J969" s="8" t="s">
        <v>231</v>
      </c>
      <c r="K969" s="8" t="s">
        <v>129</v>
      </c>
      <c r="L969" s="15" t="s">
        <v>178</v>
      </c>
      <c r="M969" s="10">
        <v>44895</v>
      </c>
      <c r="N969" s="10">
        <v>45077</v>
      </c>
      <c r="O969" s="17"/>
      <c r="P969" s="28">
        <v>331.3157005891884</v>
      </c>
      <c r="R969" t="s">
        <v>203</v>
      </c>
    </row>
    <row r="970" spans="1:18" ht="13.5" customHeight="1" x14ac:dyDescent="0.35">
      <c r="A970" s="7" t="s">
        <v>6</v>
      </c>
      <c r="B970" s="7" t="s">
        <v>50</v>
      </c>
      <c r="C970" s="7" t="s">
        <v>65</v>
      </c>
      <c r="D970" s="7" t="s">
        <v>65</v>
      </c>
      <c r="E970" s="17" t="s">
        <v>65</v>
      </c>
      <c r="F970" s="7" t="s">
        <v>134</v>
      </c>
      <c r="G970" s="7" t="s">
        <v>158</v>
      </c>
      <c r="H970" s="8" t="s">
        <v>159</v>
      </c>
      <c r="I970" s="8" t="s">
        <v>167</v>
      </c>
      <c r="J970" s="8" t="s">
        <v>231</v>
      </c>
      <c r="K970" s="8" t="s">
        <v>129</v>
      </c>
      <c r="L970" s="15" t="s">
        <v>178</v>
      </c>
      <c r="M970" s="10">
        <v>44895</v>
      </c>
      <c r="N970" s="10">
        <v>45077</v>
      </c>
      <c r="O970" s="17"/>
      <c r="P970" s="28">
        <v>340.5389949642319</v>
      </c>
      <c r="R970" t="s">
        <v>251</v>
      </c>
    </row>
    <row r="971" spans="1:18" ht="13.5" customHeight="1" x14ac:dyDescent="0.35">
      <c r="A971" s="7" t="s">
        <v>6</v>
      </c>
      <c r="B971" s="7" t="s">
        <v>50</v>
      </c>
      <c r="C971" s="7" t="s">
        <v>66</v>
      </c>
      <c r="D971" s="7" t="s">
        <v>66</v>
      </c>
      <c r="E971" s="17" t="s">
        <v>204</v>
      </c>
      <c r="F971" s="7" t="s">
        <v>134</v>
      </c>
      <c r="G971" s="7" t="s">
        <v>158</v>
      </c>
      <c r="H971" s="8" t="s">
        <v>159</v>
      </c>
      <c r="I971" s="8" t="s">
        <v>167</v>
      </c>
      <c r="J971" s="8" t="s">
        <v>231</v>
      </c>
      <c r="K971" s="8" t="s">
        <v>129</v>
      </c>
      <c r="L971" s="15" t="s">
        <v>178</v>
      </c>
      <c r="M971" s="10">
        <v>44895</v>
      </c>
      <c r="N971" s="10">
        <v>45077</v>
      </c>
      <c r="O971" s="17"/>
      <c r="P971" s="28">
        <v>491.01086478045215</v>
      </c>
      <c r="R971" t="s">
        <v>204</v>
      </c>
    </row>
    <row r="972" spans="1:18" ht="13.5" customHeight="1" x14ac:dyDescent="0.35">
      <c r="A972" s="7" t="s">
        <v>6</v>
      </c>
      <c r="B972" s="7" t="s">
        <v>50</v>
      </c>
      <c r="C972" s="7" t="s">
        <v>66</v>
      </c>
      <c r="D972" s="7" t="s">
        <v>66</v>
      </c>
      <c r="E972" s="17" t="s">
        <v>66</v>
      </c>
      <c r="F972" s="7" t="s">
        <v>134</v>
      </c>
      <c r="G972" s="7" t="s">
        <v>158</v>
      </c>
      <c r="H972" s="8" t="s">
        <v>159</v>
      </c>
      <c r="I972" s="8" t="s">
        <v>167</v>
      </c>
      <c r="J972" s="8" t="s">
        <v>231</v>
      </c>
      <c r="K972" s="8" t="s">
        <v>129</v>
      </c>
      <c r="L972" s="15" t="s">
        <v>178</v>
      </c>
      <c r="M972" s="10">
        <v>44895</v>
      </c>
      <c r="N972" s="10">
        <v>45077</v>
      </c>
      <c r="O972" s="17"/>
      <c r="P972" s="28">
        <v>557.96777162540786</v>
      </c>
      <c r="R972" t="s">
        <v>66</v>
      </c>
    </row>
    <row r="973" spans="1:18" ht="13.5" customHeight="1" x14ac:dyDescent="0.35">
      <c r="A973" s="7" t="s">
        <v>6</v>
      </c>
      <c r="B973" s="7" t="s">
        <v>50</v>
      </c>
      <c r="C973" s="7" t="s">
        <v>66</v>
      </c>
      <c r="D973" s="7" t="s">
        <v>66</v>
      </c>
      <c r="E973" s="17" t="s">
        <v>205</v>
      </c>
      <c r="F973" s="7" t="s">
        <v>134</v>
      </c>
      <c r="G973" s="7" t="s">
        <v>158</v>
      </c>
      <c r="H973" s="8" t="s">
        <v>159</v>
      </c>
      <c r="I973" s="8" t="s">
        <v>167</v>
      </c>
      <c r="J973" s="8" t="s">
        <v>231</v>
      </c>
      <c r="K973" s="8" t="s">
        <v>129</v>
      </c>
      <c r="L973" s="15" t="s">
        <v>178</v>
      </c>
      <c r="M973" s="10">
        <v>44895</v>
      </c>
      <c r="N973" s="10">
        <v>45077</v>
      </c>
      <c r="O973" s="17"/>
      <c r="P973" s="28">
        <v>293.74623818366695</v>
      </c>
      <c r="R973" t="s">
        <v>252</v>
      </c>
    </row>
    <row r="974" spans="1:18" ht="13.5" customHeight="1" x14ac:dyDescent="0.35">
      <c r="A974" s="7" t="s">
        <v>6</v>
      </c>
      <c r="B974" s="7" t="s">
        <v>50</v>
      </c>
      <c r="C974" s="7" t="s">
        <v>66</v>
      </c>
      <c r="D974" s="7" t="s">
        <v>66</v>
      </c>
      <c r="E974" s="17" t="s">
        <v>206</v>
      </c>
      <c r="F974" s="7" t="s">
        <v>134</v>
      </c>
      <c r="G974" s="7" t="s">
        <v>158</v>
      </c>
      <c r="H974" s="8" t="s">
        <v>159</v>
      </c>
      <c r="I974" s="8" t="s">
        <v>167</v>
      </c>
      <c r="J974" s="8" t="s">
        <v>231</v>
      </c>
      <c r="K974" s="8" t="s">
        <v>129</v>
      </c>
      <c r="L974" s="15" t="s">
        <v>178</v>
      </c>
      <c r="M974" s="10">
        <v>44895</v>
      </c>
      <c r="N974" s="10">
        <v>45077</v>
      </c>
      <c r="O974" s="17"/>
      <c r="P974" s="28">
        <v>2215.4976047997975</v>
      </c>
      <c r="R974" t="s">
        <v>206</v>
      </c>
    </row>
    <row r="975" spans="1:18" ht="13.5" customHeight="1" x14ac:dyDescent="0.35">
      <c r="A975" s="7" t="s">
        <v>6</v>
      </c>
      <c r="B975" s="7" t="s">
        <v>50</v>
      </c>
      <c r="C975" s="7" t="s">
        <v>66</v>
      </c>
      <c r="D975" s="7" t="s">
        <v>66</v>
      </c>
      <c r="E975" s="17" t="s">
        <v>207</v>
      </c>
      <c r="F975" s="7" t="s">
        <v>134</v>
      </c>
      <c r="G975" s="7" t="s">
        <v>158</v>
      </c>
      <c r="H975" s="8" t="s">
        <v>159</v>
      </c>
      <c r="I975" s="8" t="s">
        <v>167</v>
      </c>
      <c r="J975" s="8" t="s">
        <v>231</v>
      </c>
      <c r="K975" s="8" t="s">
        <v>129</v>
      </c>
      <c r="L975" s="15" t="s">
        <v>178</v>
      </c>
      <c r="M975" s="10">
        <v>44895</v>
      </c>
      <c r="N975" s="10">
        <v>45077</v>
      </c>
      <c r="O975" s="17"/>
      <c r="P975" s="28">
        <v>259.13332086810072</v>
      </c>
      <c r="R975" t="s">
        <v>253</v>
      </c>
    </row>
    <row r="976" spans="1:18" ht="13.5" customHeight="1" x14ac:dyDescent="0.35">
      <c r="A976" s="7" t="s">
        <v>6</v>
      </c>
      <c r="B976" s="7" t="s">
        <v>50</v>
      </c>
      <c r="C976" s="7" t="s">
        <v>66</v>
      </c>
      <c r="D976" s="7" t="s">
        <v>66</v>
      </c>
      <c r="E976" s="17" t="s">
        <v>208</v>
      </c>
      <c r="F976" s="7" t="s">
        <v>134</v>
      </c>
      <c r="G976" s="7" t="s">
        <v>158</v>
      </c>
      <c r="H976" s="8" t="s">
        <v>159</v>
      </c>
      <c r="I976" s="8" t="s">
        <v>167</v>
      </c>
      <c r="J976" s="8" t="s">
        <v>231</v>
      </c>
      <c r="K976" s="8" t="s">
        <v>129</v>
      </c>
      <c r="L976" s="15" t="s">
        <v>178</v>
      </c>
      <c r="M976" s="10">
        <v>44895</v>
      </c>
      <c r="N976" s="10">
        <v>45077</v>
      </c>
      <c r="O976" s="17"/>
      <c r="P976" s="28">
        <v>186.98645895329352</v>
      </c>
      <c r="R976" t="s">
        <v>254</v>
      </c>
    </row>
    <row r="977" spans="1:18" ht="13.5" customHeight="1" x14ac:dyDescent="0.35">
      <c r="A977" s="7" t="s">
        <v>6</v>
      </c>
      <c r="B977" s="7" t="s">
        <v>50</v>
      </c>
      <c r="C977" s="7" t="s">
        <v>66</v>
      </c>
      <c r="D977" s="7" t="s">
        <v>66</v>
      </c>
      <c r="E977" s="17" t="s">
        <v>209</v>
      </c>
      <c r="F977" s="7" t="s">
        <v>134</v>
      </c>
      <c r="G977" s="7" t="s">
        <v>158</v>
      </c>
      <c r="H977" s="8" t="s">
        <v>159</v>
      </c>
      <c r="I977" s="8" t="s">
        <v>167</v>
      </c>
      <c r="J977" s="8" t="s">
        <v>231</v>
      </c>
      <c r="K977" s="8" t="s">
        <v>129</v>
      </c>
      <c r="L977" s="15" t="s">
        <v>178</v>
      </c>
      <c r="M977" s="10">
        <v>44895</v>
      </c>
      <c r="N977" s="10">
        <v>45077</v>
      </c>
      <c r="O977" s="17"/>
      <c r="P977" s="28">
        <v>270.26468980156284</v>
      </c>
      <c r="R977" t="s">
        <v>209</v>
      </c>
    </row>
    <row r="978" spans="1:18" ht="13.5" customHeight="1" x14ac:dyDescent="0.35">
      <c r="A978" s="7" t="s">
        <v>6</v>
      </c>
      <c r="B978" s="7" t="s">
        <v>50</v>
      </c>
      <c r="C978" s="7" t="s">
        <v>74</v>
      </c>
      <c r="D978" s="7" t="s">
        <v>74</v>
      </c>
      <c r="E978" s="17" t="s">
        <v>74</v>
      </c>
      <c r="F978" s="7" t="s">
        <v>134</v>
      </c>
      <c r="G978" s="7" t="s">
        <v>158</v>
      </c>
      <c r="H978" s="8" t="s">
        <v>159</v>
      </c>
      <c r="I978" s="8" t="s">
        <v>167</v>
      </c>
      <c r="J978" s="8" t="s">
        <v>231</v>
      </c>
      <c r="K978" s="8" t="s">
        <v>129</v>
      </c>
      <c r="L978" s="15" t="s">
        <v>178</v>
      </c>
      <c r="M978" s="10">
        <v>44895</v>
      </c>
      <c r="N978" s="10">
        <v>45077</v>
      </c>
      <c r="O978" s="17"/>
      <c r="P978" s="28">
        <v>1664.828622626575</v>
      </c>
      <c r="R978" t="s">
        <v>74</v>
      </c>
    </row>
    <row r="979" spans="1:18" ht="13.5" customHeight="1" x14ac:dyDescent="0.35">
      <c r="A979" s="7" t="s">
        <v>6</v>
      </c>
      <c r="B979" s="7" t="s">
        <v>50</v>
      </c>
      <c r="C979" s="7" t="s">
        <v>74</v>
      </c>
      <c r="D979" s="7" t="s">
        <v>74</v>
      </c>
      <c r="E979" s="17" t="s">
        <v>210</v>
      </c>
      <c r="F979" s="7" t="s">
        <v>134</v>
      </c>
      <c r="G979" s="7" t="s">
        <v>158</v>
      </c>
      <c r="H979" s="8" t="s">
        <v>159</v>
      </c>
      <c r="I979" s="8" t="s">
        <v>167</v>
      </c>
      <c r="J979" s="8" t="s">
        <v>231</v>
      </c>
      <c r="K979" s="8" t="s">
        <v>129</v>
      </c>
      <c r="L979" s="15" t="s">
        <v>178</v>
      </c>
      <c r="M979" s="10">
        <v>44895</v>
      </c>
      <c r="N979" s="10">
        <v>45077</v>
      </c>
      <c r="O979" s="17"/>
      <c r="P979" s="28">
        <v>1881.7564525897951</v>
      </c>
      <c r="R979" t="s">
        <v>210</v>
      </c>
    </row>
    <row r="980" spans="1:18" ht="13.5" customHeight="1" x14ac:dyDescent="0.35">
      <c r="A980" s="7" t="s">
        <v>6</v>
      </c>
      <c r="B980" s="7" t="s">
        <v>50</v>
      </c>
      <c r="C980" s="7" t="s">
        <v>74</v>
      </c>
      <c r="D980" s="7" t="s">
        <v>74</v>
      </c>
      <c r="E980" s="17" t="s">
        <v>211</v>
      </c>
      <c r="F980" s="7" t="s">
        <v>134</v>
      </c>
      <c r="G980" s="7" t="s">
        <v>158</v>
      </c>
      <c r="H980" s="8" t="s">
        <v>159</v>
      </c>
      <c r="I980" s="8" t="s">
        <v>167</v>
      </c>
      <c r="J980" s="8" t="s">
        <v>231</v>
      </c>
      <c r="K980" s="8" t="s">
        <v>129</v>
      </c>
      <c r="L980" s="15" t="s">
        <v>178</v>
      </c>
      <c r="M980" s="10">
        <v>44895</v>
      </c>
      <c r="N980" s="10">
        <v>45077</v>
      </c>
      <c r="O980" s="17"/>
      <c r="P980" s="28">
        <v>1032.4112132842527</v>
      </c>
      <c r="R980" t="s">
        <v>211</v>
      </c>
    </row>
    <row r="981" spans="1:18" ht="13.5" customHeight="1" x14ac:dyDescent="0.35">
      <c r="A981" s="7" t="s">
        <v>6</v>
      </c>
      <c r="B981" s="7" t="s">
        <v>50</v>
      </c>
      <c r="C981" s="7" t="s">
        <v>74</v>
      </c>
      <c r="D981" s="7" t="s">
        <v>74</v>
      </c>
      <c r="E981" s="17" t="s">
        <v>212</v>
      </c>
      <c r="F981" s="7" t="s">
        <v>134</v>
      </c>
      <c r="G981" s="7" t="s">
        <v>158</v>
      </c>
      <c r="H981" s="8" t="s">
        <v>159</v>
      </c>
      <c r="I981" s="8" t="s">
        <v>167</v>
      </c>
      <c r="J981" s="8" t="s">
        <v>231</v>
      </c>
      <c r="K981" s="8" t="s">
        <v>129</v>
      </c>
      <c r="L981" s="15" t="s">
        <v>178</v>
      </c>
      <c r="M981" s="10">
        <v>44895</v>
      </c>
      <c r="N981" s="10">
        <v>45077</v>
      </c>
      <c r="O981" s="17"/>
      <c r="P981" s="28">
        <v>0.3</v>
      </c>
      <c r="R981" t="s">
        <v>255</v>
      </c>
    </row>
    <row r="982" spans="1:18" ht="13.5" customHeight="1" x14ac:dyDescent="0.35">
      <c r="A982" s="7" t="s">
        <v>6</v>
      </c>
      <c r="B982" s="7" t="s">
        <v>50</v>
      </c>
      <c r="C982" s="7" t="s">
        <v>74</v>
      </c>
      <c r="D982" s="7" t="s">
        <v>74</v>
      </c>
      <c r="E982" s="17" t="s">
        <v>213</v>
      </c>
      <c r="F982" s="7" t="s">
        <v>134</v>
      </c>
      <c r="G982" s="7" t="s">
        <v>158</v>
      </c>
      <c r="H982" s="8" t="s">
        <v>159</v>
      </c>
      <c r="I982" s="8" t="s">
        <v>167</v>
      </c>
      <c r="J982" s="8" t="s">
        <v>231</v>
      </c>
      <c r="K982" s="8" t="s">
        <v>129</v>
      </c>
      <c r="L982" s="15" t="s">
        <v>178</v>
      </c>
      <c r="M982" s="10">
        <v>44895</v>
      </c>
      <c r="N982" s="10">
        <v>45077</v>
      </c>
      <c r="O982" s="17"/>
      <c r="P982" s="28">
        <v>71.163003296348109</v>
      </c>
      <c r="R982" t="s">
        <v>256</v>
      </c>
    </row>
    <row r="983" spans="1:18" ht="13.5" customHeight="1" x14ac:dyDescent="0.35">
      <c r="A983" s="7" t="s">
        <v>6</v>
      </c>
      <c r="B983" s="7" t="s">
        <v>50</v>
      </c>
      <c r="C983" s="7" t="s">
        <v>74</v>
      </c>
      <c r="D983" s="7" t="s">
        <v>74</v>
      </c>
      <c r="E983" s="17" t="s">
        <v>214</v>
      </c>
      <c r="F983" s="7" t="s">
        <v>134</v>
      </c>
      <c r="G983" s="7" t="s">
        <v>158</v>
      </c>
      <c r="H983" s="8" t="s">
        <v>159</v>
      </c>
      <c r="I983" s="8" t="s">
        <v>167</v>
      </c>
      <c r="J983" s="8" t="s">
        <v>231</v>
      </c>
      <c r="K983" s="8" t="s">
        <v>129</v>
      </c>
      <c r="L983" s="15" t="s">
        <v>178</v>
      </c>
      <c r="M983" s="10">
        <v>44895</v>
      </c>
      <c r="N983" s="10">
        <v>45077</v>
      </c>
      <c r="O983" s="17"/>
      <c r="P983" s="28">
        <v>0</v>
      </c>
      <c r="R983" t="s">
        <v>214</v>
      </c>
    </row>
    <row r="984" spans="1:18" ht="13.5" customHeight="1" x14ac:dyDescent="0.35">
      <c r="A984" s="7" t="s">
        <v>6</v>
      </c>
      <c r="B984" s="7" t="s">
        <v>50</v>
      </c>
      <c r="C984" s="7" t="s">
        <v>74</v>
      </c>
      <c r="D984" s="7" t="s">
        <v>74</v>
      </c>
      <c r="E984" s="17" t="s">
        <v>215</v>
      </c>
      <c r="F984" s="7" t="s">
        <v>134</v>
      </c>
      <c r="G984" s="7" t="s">
        <v>158</v>
      </c>
      <c r="H984" s="8" t="s">
        <v>159</v>
      </c>
      <c r="I984" s="8" t="s">
        <v>167</v>
      </c>
      <c r="J984" s="8" t="s">
        <v>231</v>
      </c>
      <c r="K984" s="8" t="s">
        <v>129</v>
      </c>
      <c r="L984" s="15" t="s">
        <v>178</v>
      </c>
      <c r="M984" s="10">
        <v>44895</v>
      </c>
      <c r="N984" s="10">
        <v>45077</v>
      </c>
      <c r="O984" s="17"/>
      <c r="P984" s="28">
        <v>616.40082056437348</v>
      </c>
      <c r="R984" t="s">
        <v>215</v>
      </c>
    </row>
    <row r="985" spans="1:18" ht="13.5" customHeight="1" x14ac:dyDescent="0.35">
      <c r="A985" s="7" t="s">
        <v>6</v>
      </c>
      <c r="B985" s="7" t="s">
        <v>50</v>
      </c>
      <c r="C985" s="7" t="s">
        <v>82</v>
      </c>
      <c r="D985" s="7" t="s">
        <v>82</v>
      </c>
      <c r="E985" s="17" t="s">
        <v>82</v>
      </c>
      <c r="F985" s="7" t="s">
        <v>133</v>
      </c>
      <c r="G985" s="7" t="s">
        <v>158</v>
      </c>
      <c r="H985" s="8" t="s">
        <v>159</v>
      </c>
      <c r="I985" s="8" t="s">
        <v>167</v>
      </c>
      <c r="J985" s="8" t="s">
        <v>231</v>
      </c>
      <c r="K985" s="8" t="s">
        <v>129</v>
      </c>
      <c r="L985" s="15" t="s">
        <v>178</v>
      </c>
      <c r="M985" s="10">
        <v>44895</v>
      </c>
      <c r="N985" s="10">
        <v>45077</v>
      </c>
      <c r="O985" s="17"/>
      <c r="P985" s="28">
        <v>8410.3005901366651</v>
      </c>
      <c r="R985" t="s">
        <v>82</v>
      </c>
    </row>
    <row r="986" spans="1:18" ht="13.5" customHeight="1" x14ac:dyDescent="0.35">
      <c r="A986" s="7" t="s">
        <v>6</v>
      </c>
      <c r="B986" s="7" t="s">
        <v>50</v>
      </c>
      <c r="C986" s="7" t="s">
        <v>83</v>
      </c>
      <c r="D986" s="7" t="s">
        <v>83</v>
      </c>
      <c r="E986" s="17" t="s">
        <v>216</v>
      </c>
      <c r="F986" s="7" t="s">
        <v>135</v>
      </c>
      <c r="G986" s="7" t="s">
        <v>158</v>
      </c>
      <c r="H986" s="8" t="s">
        <v>159</v>
      </c>
      <c r="I986" s="8" t="s">
        <v>167</v>
      </c>
      <c r="J986" s="8" t="s">
        <v>231</v>
      </c>
      <c r="K986" s="8" t="s">
        <v>129</v>
      </c>
      <c r="L986" s="15" t="s">
        <v>178</v>
      </c>
      <c r="M986" s="10">
        <v>44895</v>
      </c>
      <c r="N986" s="10">
        <v>45077</v>
      </c>
      <c r="O986" s="17"/>
      <c r="P986" s="28">
        <v>49.367841424248823</v>
      </c>
      <c r="R986" t="s">
        <v>216</v>
      </c>
    </row>
    <row r="987" spans="1:18" ht="13.5" customHeight="1" x14ac:dyDescent="0.35">
      <c r="A987" s="7" t="s">
        <v>6</v>
      </c>
      <c r="B987" s="7" t="s">
        <v>50</v>
      </c>
      <c r="C987" s="7" t="s">
        <v>83</v>
      </c>
      <c r="D987" s="7" t="s">
        <v>83</v>
      </c>
      <c r="E987" s="17" t="s">
        <v>83</v>
      </c>
      <c r="F987" s="7" t="s">
        <v>135</v>
      </c>
      <c r="G987" s="7" t="s">
        <v>158</v>
      </c>
      <c r="H987" s="8" t="s">
        <v>159</v>
      </c>
      <c r="I987" s="8" t="s">
        <v>167</v>
      </c>
      <c r="J987" s="8" t="s">
        <v>231</v>
      </c>
      <c r="K987" s="8" t="s">
        <v>129</v>
      </c>
      <c r="L987" s="15" t="s">
        <v>178</v>
      </c>
      <c r="M987" s="10">
        <v>44895</v>
      </c>
      <c r="N987" s="10">
        <v>45077</v>
      </c>
      <c r="O987" s="17"/>
      <c r="P987" s="28">
        <v>262.21919252257817</v>
      </c>
      <c r="R987" t="s">
        <v>83</v>
      </c>
    </row>
    <row r="988" spans="1:18" ht="13.5" customHeight="1" x14ac:dyDescent="0.35">
      <c r="A988" s="7" t="s">
        <v>6</v>
      </c>
      <c r="B988" s="7" t="s">
        <v>50</v>
      </c>
      <c r="C988" s="7" t="s">
        <v>83</v>
      </c>
      <c r="D988" s="7" t="s">
        <v>83</v>
      </c>
      <c r="E988" s="17" t="s">
        <v>217</v>
      </c>
      <c r="F988" s="7" t="s">
        <v>135</v>
      </c>
      <c r="G988" s="7" t="s">
        <v>158</v>
      </c>
      <c r="H988" s="8" t="s">
        <v>159</v>
      </c>
      <c r="I988" s="8" t="s">
        <v>167</v>
      </c>
      <c r="J988" s="8" t="s">
        <v>231</v>
      </c>
      <c r="K988" s="8" t="s">
        <v>129</v>
      </c>
      <c r="L988" s="15" t="s">
        <v>178</v>
      </c>
      <c r="M988" s="10">
        <v>44895</v>
      </c>
      <c r="N988" s="10">
        <v>45077</v>
      </c>
      <c r="O988" s="17"/>
      <c r="P988" s="28">
        <v>1208.1351100680263</v>
      </c>
      <c r="R988" t="s">
        <v>257</v>
      </c>
    </row>
    <row r="989" spans="1:18" ht="13.5" customHeight="1" x14ac:dyDescent="0.35">
      <c r="A989" s="7" t="s">
        <v>6</v>
      </c>
      <c r="B989" s="7" t="s">
        <v>50</v>
      </c>
      <c r="C989" s="7" t="s">
        <v>83</v>
      </c>
      <c r="D989" s="7" t="s">
        <v>83</v>
      </c>
      <c r="E989" s="17" t="s">
        <v>218</v>
      </c>
      <c r="F989" s="7" t="s">
        <v>135</v>
      </c>
      <c r="G989" s="7" t="s">
        <v>158</v>
      </c>
      <c r="H989" s="8" t="s">
        <v>159</v>
      </c>
      <c r="I989" s="8" t="s">
        <v>167</v>
      </c>
      <c r="J989" s="8" t="s">
        <v>231</v>
      </c>
      <c r="K989" s="8" t="s">
        <v>129</v>
      </c>
      <c r="L989" s="15" t="s">
        <v>178</v>
      </c>
      <c r="M989" s="10">
        <v>44895</v>
      </c>
      <c r="N989" s="10">
        <v>45077</v>
      </c>
      <c r="O989" s="17"/>
      <c r="P989" s="28">
        <v>4541.079360338168</v>
      </c>
      <c r="R989" t="s">
        <v>258</v>
      </c>
    </row>
    <row r="990" spans="1:18" ht="13.5" customHeight="1" x14ac:dyDescent="0.35">
      <c r="A990" s="7" t="s">
        <v>6</v>
      </c>
      <c r="B990" s="7" t="s">
        <v>50</v>
      </c>
      <c r="C990" s="7" t="s">
        <v>83</v>
      </c>
      <c r="D990" s="7" t="s">
        <v>83</v>
      </c>
      <c r="E990" s="17" t="s">
        <v>219</v>
      </c>
      <c r="F990" s="7" t="s">
        <v>135</v>
      </c>
      <c r="G990" s="7" t="s">
        <v>158</v>
      </c>
      <c r="H990" s="8" t="s">
        <v>159</v>
      </c>
      <c r="I990" s="8" t="s">
        <v>167</v>
      </c>
      <c r="J990" s="8" t="s">
        <v>231</v>
      </c>
      <c r="K990" s="8" t="s">
        <v>129</v>
      </c>
      <c r="L990" s="15" t="s">
        <v>178</v>
      </c>
      <c r="M990" s="10">
        <v>44895</v>
      </c>
      <c r="N990" s="10">
        <v>45077</v>
      </c>
      <c r="O990" s="17"/>
      <c r="P990" s="28">
        <v>1988.9411868666411</v>
      </c>
      <c r="R990" t="s">
        <v>219</v>
      </c>
    </row>
    <row r="991" spans="1:18" ht="13.5" customHeight="1" x14ac:dyDescent="0.35">
      <c r="A991" s="7" t="s">
        <v>6</v>
      </c>
      <c r="B991" s="7" t="s">
        <v>50</v>
      </c>
      <c r="C991" s="7" t="s">
        <v>83</v>
      </c>
      <c r="D991" s="7" t="s">
        <v>83</v>
      </c>
      <c r="E991" s="17" t="s">
        <v>220</v>
      </c>
      <c r="F991" s="7" t="s">
        <v>135</v>
      </c>
      <c r="G991" s="7" t="s">
        <v>158</v>
      </c>
      <c r="H991" s="8" t="s">
        <v>159</v>
      </c>
      <c r="I991" s="8" t="s">
        <v>167</v>
      </c>
      <c r="J991" s="8" t="s">
        <v>231</v>
      </c>
      <c r="K991" s="8" t="s">
        <v>129</v>
      </c>
      <c r="L991" s="15" t="s">
        <v>178</v>
      </c>
      <c r="M991" s="10">
        <v>44895</v>
      </c>
      <c r="N991" s="10">
        <v>45077</v>
      </c>
      <c r="O991" s="17"/>
      <c r="P991" s="28">
        <v>988.81162927222465</v>
      </c>
      <c r="R991" t="s">
        <v>259</v>
      </c>
    </row>
    <row r="992" spans="1:18" ht="13.5" customHeight="1" x14ac:dyDescent="0.35">
      <c r="A992" s="7" t="s">
        <v>6</v>
      </c>
      <c r="B992" s="7" t="s">
        <v>50</v>
      </c>
      <c r="C992" s="7" t="s">
        <v>83</v>
      </c>
      <c r="D992" s="7" t="s">
        <v>83</v>
      </c>
      <c r="E992" s="17" t="s">
        <v>221</v>
      </c>
      <c r="F992" s="7" t="s">
        <v>135</v>
      </c>
      <c r="G992" s="7" t="s">
        <v>158</v>
      </c>
      <c r="H992" s="8" t="s">
        <v>159</v>
      </c>
      <c r="I992" s="8" t="s">
        <v>167</v>
      </c>
      <c r="J992" s="8" t="s">
        <v>231</v>
      </c>
      <c r="K992" s="8" t="s">
        <v>129</v>
      </c>
      <c r="L992" s="15" t="s">
        <v>178</v>
      </c>
      <c r="M992" s="10">
        <v>44895</v>
      </c>
      <c r="N992" s="10">
        <v>45077</v>
      </c>
      <c r="O992" s="17"/>
      <c r="P992" s="28">
        <v>588.55409458336578</v>
      </c>
      <c r="R992" t="s">
        <v>260</v>
      </c>
    </row>
    <row r="993" spans="1:18" ht="13.5" customHeight="1" x14ac:dyDescent="0.35">
      <c r="A993" s="7" t="s">
        <v>6</v>
      </c>
      <c r="B993" s="7" t="s">
        <v>50</v>
      </c>
      <c r="C993" s="7" t="s">
        <v>83</v>
      </c>
      <c r="D993" s="7" t="s">
        <v>83</v>
      </c>
      <c r="E993" s="17" t="s">
        <v>222</v>
      </c>
      <c r="F993" s="7" t="s">
        <v>135</v>
      </c>
      <c r="G993" s="7" t="s">
        <v>158</v>
      </c>
      <c r="H993" s="8" t="s">
        <v>159</v>
      </c>
      <c r="I993" s="8" t="s">
        <v>167</v>
      </c>
      <c r="J993" s="8" t="s">
        <v>231</v>
      </c>
      <c r="K993" s="8" t="s">
        <v>129</v>
      </c>
      <c r="L993" s="15" t="s">
        <v>178</v>
      </c>
      <c r="M993" s="10">
        <v>44895</v>
      </c>
      <c r="N993" s="10">
        <v>45077</v>
      </c>
      <c r="O993" s="17"/>
      <c r="P993" s="28">
        <v>584.80068231943085</v>
      </c>
      <c r="R993" t="s">
        <v>261</v>
      </c>
    </row>
    <row r="994" spans="1:18" ht="13.5" customHeight="1" x14ac:dyDescent="0.35">
      <c r="A994" s="7" t="s">
        <v>6</v>
      </c>
      <c r="B994" s="7" t="s">
        <v>50</v>
      </c>
      <c r="C994" s="7" t="s">
        <v>83</v>
      </c>
      <c r="D994" s="7" t="s">
        <v>83</v>
      </c>
      <c r="E994" s="17" t="s">
        <v>223</v>
      </c>
      <c r="F994" s="7" t="s">
        <v>135</v>
      </c>
      <c r="G994" s="7" t="s">
        <v>158</v>
      </c>
      <c r="H994" s="8" t="s">
        <v>159</v>
      </c>
      <c r="I994" s="8" t="s">
        <v>167</v>
      </c>
      <c r="J994" s="8" t="s">
        <v>231</v>
      </c>
      <c r="K994" s="8" t="s">
        <v>129</v>
      </c>
      <c r="L994" s="15" t="s">
        <v>178</v>
      </c>
      <c r="M994" s="10">
        <v>44895</v>
      </c>
      <c r="N994" s="10">
        <v>45077</v>
      </c>
      <c r="O994" s="17"/>
      <c r="P994" s="28">
        <v>1023.6748334011571</v>
      </c>
      <c r="R994" t="s">
        <v>223</v>
      </c>
    </row>
    <row r="995" spans="1:18" ht="13.5" customHeight="1" x14ac:dyDescent="0.35">
      <c r="A995" s="7" t="s">
        <v>6</v>
      </c>
      <c r="B995" s="7" t="s">
        <v>50</v>
      </c>
      <c r="C995" s="7" t="s">
        <v>83</v>
      </c>
      <c r="D995" s="7" t="s">
        <v>83</v>
      </c>
      <c r="E995" s="17" t="s">
        <v>224</v>
      </c>
      <c r="F995" s="7" t="s">
        <v>135</v>
      </c>
      <c r="G995" s="7" t="s">
        <v>158</v>
      </c>
      <c r="H995" s="8" t="s">
        <v>159</v>
      </c>
      <c r="I995" s="8" t="s">
        <v>167</v>
      </c>
      <c r="J995" s="8" t="s">
        <v>231</v>
      </c>
      <c r="K995" s="8" t="s">
        <v>129</v>
      </c>
      <c r="L995" s="15" t="s">
        <v>178</v>
      </c>
      <c r="M995" s="10">
        <v>44895</v>
      </c>
      <c r="N995" s="10">
        <v>45077</v>
      </c>
      <c r="O995" s="17"/>
      <c r="P995" s="28">
        <v>1785.5661803460725</v>
      </c>
      <c r="R995" t="s">
        <v>262</v>
      </c>
    </row>
    <row r="996" spans="1:18" ht="13.5" customHeight="1" x14ac:dyDescent="0.35">
      <c r="A996" s="7" t="s">
        <v>6</v>
      </c>
      <c r="B996" s="7" t="s">
        <v>50</v>
      </c>
      <c r="C996" s="7" t="s">
        <v>94</v>
      </c>
      <c r="D996" s="7" t="s">
        <v>94</v>
      </c>
      <c r="E996" s="17" t="s">
        <v>225</v>
      </c>
      <c r="F996" s="7" t="s">
        <v>133</v>
      </c>
      <c r="G996" s="7" t="s">
        <v>158</v>
      </c>
      <c r="H996" s="8" t="s">
        <v>159</v>
      </c>
      <c r="I996" s="8" t="s">
        <v>167</v>
      </c>
      <c r="J996" s="8" t="s">
        <v>231</v>
      </c>
      <c r="K996" s="8" t="s">
        <v>129</v>
      </c>
      <c r="L996" s="15" t="s">
        <v>178</v>
      </c>
      <c r="M996" s="10">
        <v>44895</v>
      </c>
      <c r="N996" s="10">
        <v>45077</v>
      </c>
      <c r="O996" s="17"/>
      <c r="P996" s="28">
        <v>423.33890760219504</v>
      </c>
      <c r="R996" t="s">
        <v>225</v>
      </c>
    </row>
    <row r="997" spans="1:18" ht="13.5" customHeight="1" x14ac:dyDescent="0.35">
      <c r="A997" s="7" t="s">
        <v>6</v>
      </c>
      <c r="B997" s="7" t="s">
        <v>50</v>
      </c>
      <c r="C997" s="7" t="s">
        <v>94</v>
      </c>
      <c r="D997" s="7" t="s">
        <v>94</v>
      </c>
      <c r="E997" s="17" t="s">
        <v>226</v>
      </c>
      <c r="F997" s="7" t="s">
        <v>133</v>
      </c>
      <c r="G997" s="7" t="s">
        <v>158</v>
      </c>
      <c r="H997" s="8" t="s">
        <v>159</v>
      </c>
      <c r="I997" s="8" t="s">
        <v>167</v>
      </c>
      <c r="J997" s="8" t="s">
        <v>231</v>
      </c>
      <c r="K997" s="8" t="s">
        <v>129</v>
      </c>
      <c r="L997" s="15" t="s">
        <v>178</v>
      </c>
      <c r="M997" s="10">
        <v>44895</v>
      </c>
      <c r="N997" s="10">
        <v>45077</v>
      </c>
      <c r="O997" s="17"/>
      <c r="P997" s="28">
        <v>2443.3344937489446</v>
      </c>
      <c r="R997" t="s">
        <v>226</v>
      </c>
    </row>
    <row r="998" spans="1:18" ht="13.5" customHeight="1" x14ac:dyDescent="0.35">
      <c r="A998" s="7" t="s">
        <v>6</v>
      </c>
      <c r="B998" s="7" t="s">
        <v>50</v>
      </c>
      <c r="C998" s="7" t="s">
        <v>94</v>
      </c>
      <c r="D998" s="7" t="s">
        <v>94</v>
      </c>
      <c r="E998" s="17" t="s">
        <v>94</v>
      </c>
      <c r="F998" s="7" t="s">
        <v>133</v>
      </c>
      <c r="G998" s="7" t="s">
        <v>158</v>
      </c>
      <c r="H998" s="8" t="s">
        <v>159</v>
      </c>
      <c r="I998" s="8" t="s">
        <v>167</v>
      </c>
      <c r="J998" s="8" t="s">
        <v>231</v>
      </c>
      <c r="K998" s="8" t="s">
        <v>129</v>
      </c>
      <c r="L998" s="15" t="s">
        <v>178</v>
      </c>
      <c r="M998" s="10">
        <v>44895</v>
      </c>
      <c r="N998" s="10">
        <v>45077</v>
      </c>
      <c r="O998" s="17"/>
      <c r="P998" s="28">
        <v>563.81142069016209</v>
      </c>
      <c r="R998" t="s">
        <v>94</v>
      </c>
    </row>
    <row r="999" spans="1:18" ht="13.5" customHeight="1" x14ac:dyDescent="0.35">
      <c r="A999" s="7" t="s">
        <v>6</v>
      </c>
      <c r="B999" s="7" t="s">
        <v>50</v>
      </c>
      <c r="C999" s="7" t="s">
        <v>94</v>
      </c>
      <c r="D999" s="7" t="s">
        <v>94</v>
      </c>
      <c r="E999" s="17" t="s">
        <v>227</v>
      </c>
      <c r="F999" s="7" t="s">
        <v>133</v>
      </c>
      <c r="G999" s="7" t="s">
        <v>158</v>
      </c>
      <c r="H999" s="8" t="s">
        <v>159</v>
      </c>
      <c r="I999" s="8" t="s">
        <v>167</v>
      </c>
      <c r="J999" s="8" t="s">
        <v>231</v>
      </c>
      <c r="K999" s="8" t="s">
        <v>129</v>
      </c>
      <c r="L999" s="15" t="s">
        <v>178</v>
      </c>
      <c r="M999" s="10">
        <v>44895</v>
      </c>
      <c r="N999" s="10">
        <v>45077</v>
      </c>
      <c r="O999" s="17"/>
      <c r="P999" s="28">
        <v>614.61107653655802</v>
      </c>
      <c r="R999" t="s">
        <v>227</v>
      </c>
    </row>
    <row r="1000" spans="1:18" ht="13.5" customHeight="1" x14ac:dyDescent="0.35">
      <c r="A1000" s="7" t="s">
        <v>6</v>
      </c>
      <c r="B1000" s="7" t="s">
        <v>50</v>
      </c>
      <c r="C1000" s="7" t="s">
        <v>94</v>
      </c>
      <c r="D1000" s="7" t="s">
        <v>94</v>
      </c>
      <c r="E1000" s="17" t="s">
        <v>228</v>
      </c>
      <c r="F1000" s="7" t="s">
        <v>133</v>
      </c>
      <c r="G1000" s="7" t="s">
        <v>158</v>
      </c>
      <c r="H1000" s="8" t="s">
        <v>159</v>
      </c>
      <c r="I1000" s="8" t="s">
        <v>167</v>
      </c>
      <c r="J1000" s="8" t="s">
        <v>231</v>
      </c>
      <c r="K1000" s="8" t="s">
        <v>129</v>
      </c>
      <c r="L1000" s="15" t="s">
        <v>178</v>
      </c>
      <c r="M1000" s="10">
        <v>44895</v>
      </c>
      <c r="N1000" s="10">
        <v>45077</v>
      </c>
      <c r="O1000" s="17"/>
      <c r="P1000" s="28">
        <v>0</v>
      </c>
      <c r="R1000" t="s">
        <v>228</v>
      </c>
    </row>
    <row r="1001" spans="1:18" ht="13.5" customHeight="1" x14ac:dyDescent="0.35">
      <c r="A1001" s="7" t="s">
        <v>6</v>
      </c>
      <c r="B1001" s="7" t="s">
        <v>50</v>
      </c>
      <c r="C1001" s="7" t="s">
        <v>100</v>
      </c>
      <c r="D1001" s="7" t="s">
        <v>100</v>
      </c>
      <c r="E1001" s="17" t="s">
        <v>100</v>
      </c>
      <c r="F1001" s="7" t="s">
        <v>134</v>
      </c>
      <c r="G1001" s="7" t="s">
        <v>158</v>
      </c>
      <c r="H1001" s="8" t="s">
        <v>159</v>
      </c>
      <c r="I1001" s="8" t="s">
        <v>167</v>
      </c>
      <c r="J1001" s="8" t="s">
        <v>231</v>
      </c>
      <c r="K1001" s="8" t="s">
        <v>129</v>
      </c>
      <c r="L1001" s="15" t="s">
        <v>178</v>
      </c>
      <c r="M1001" s="10">
        <v>44895</v>
      </c>
      <c r="N1001" s="10">
        <v>45077</v>
      </c>
      <c r="O1001" s="17"/>
      <c r="P1001" s="28">
        <v>2213.3328297975281</v>
      </c>
      <c r="R1001" t="s">
        <v>100</v>
      </c>
    </row>
    <row r="1002" spans="1:18" ht="13.5" customHeight="1" x14ac:dyDescent="0.35">
      <c r="A1002" s="7" t="s">
        <v>6</v>
      </c>
      <c r="B1002" s="7" t="s">
        <v>50</v>
      </c>
      <c r="C1002" s="18" t="s">
        <v>101</v>
      </c>
      <c r="D1002" s="18" t="s">
        <v>101</v>
      </c>
      <c r="E1002" s="17" t="s">
        <v>101</v>
      </c>
      <c r="F1002" s="7" t="s">
        <v>134</v>
      </c>
      <c r="G1002" s="7" t="s">
        <v>158</v>
      </c>
      <c r="H1002" s="8" t="s">
        <v>159</v>
      </c>
      <c r="I1002" s="8" t="s">
        <v>167</v>
      </c>
      <c r="J1002" s="8" t="s">
        <v>231</v>
      </c>
      <c r="K1002" s="8" t="s">
        <v>129</v>
      </c>
      <c r="L1002" s="15" t="s">
        <v>178</v>
      </c>
      <c r="M1002" s="10">
        <v>44895</v>
      </c>
      <c r="N1002" s="10">
        <v>45077</v>
      </c>
      <c r="O1002" s="17"/>
      <c r="P1002" s="28">
        <v>891.01271188727696</v>
      </c>
      <c r="R1002" t="s">
        <v>101</v>
      </c>
    </row>
    <row r="1003" spans="1:18" ht="13.5" customHeight="1" x14ac:dyDescent="0.35">
      <c r="A1003" s="7" t="s">
        <v>6</v>
      </c>
      <c r="B1003" s="7" t="s">
        <v>50</v>
      </c>
      <c r="C1003" s="18" t="s">
        <v>101</v>
      </c>
      <c r="D1003" s="18" t="s">
        <v>101</v>
      </c>
      <c r="E1003" s="17" t="s">
        <v>102</v>
      </c>
      <c r="F1003" s="7" t="s">
        <v>134</v>
      </c>
      <c r="G1003" s="7" t="s">
        <v>158</v>
      </c>
      <c r="H1003" s="8" t="s">
        <v>159</v>
      </c>
      <c r="I1003" s="8" t="s">
        <v>167</v>
      </c>
      <c r="J1003" s="8" t="s">
        <v>231</v>
      </c>
      <c r="K1003" s="8" t="s">
        <v>129</v>
      </c>
      <c r="L1003" s="15" t="s">
        <v>178</v>
      </c>
      <c r="M1003" s="10">
        <v>44895</v>
      </c>
      <c r="N1003" s="10">
        <v>45077</v>
      </c>
      <c r="O1003" s="17"/>
      <c r="P1003" s="28">
        <v>0</v>
      </c>
      <c r="R1003" t="s">
        <v>102</v>
      </c>
    </row>
    <row r="1004" spans="1:18" ht="13.5" customHeight="1" x14ac:dyDescent="0.35">
      <c r="A1004" s="7" t="s">
        <v>6</v>
      </c>
      <c r="B1004" s="7" t="s">
        <v>50</v>
      </c>
      <c r="C1004" s="18" t="s">
        <v>101</v>
      </c>
      <c r="D1004" s="18" t="s">
        <v>101</v>
      </c>
      <c r="E1004" s="17" t="s">
        <v>103</v>
      </c>
      <c r="F1004" s="7" t="s">
        <v>134</v>
      </c>
      <c r="G1004" s="7" t="s">
        <v>158</v>
      </c>
      <c r="H1004" s="8" t="s">
        <v>159</v>
      </c>
      <c r="I1004" s="8" t="s">
        <v>167</v>
      </c>
      <c r="J1004" s="8" t="s">
        <v>231</v>
      </c>
      <c r="K1004" s="8" t="s">
        <v>129</v>
      </c>
      <c r="L1004" s="15" t="s">
        <v>178</v>
      </c>
      <c r="M1004" s="10">
        <v>44895</v>
      </c>
      <c r="N1004" s="10">
        <v>45077</v>
      </c>
      <c r="O1004" s="17"/>
      <c r="P1004" s="28">
        <v>0</v>
      </c>
      <c r="R1004" t="s">
        <v>103</v>
      </c>
    </row>
    <row r="1005" spans="1:18" ht="13.5" customHeight="1" x14ac:dyDescent="0.35">
      <c r="A1005" s="7" t="s">
        <v>6</v>
      </c>
      <c r="B1005" s="7" t="s">
        <v>50</v>
      </c>
      <c r="C1005" s="18" t="s">
        <v>101</v>
      </c>
      <c r="D1005" s="18" t="s">
        <v>101</v>
      </c>
      <c r="E1005" s="17" t="s">
        <v>104</v>
      </c>
      <c r="F1005" s="7" t="s">
        <v>134</v>
      </c>
      <c r="G1005" s="7" t="s">
        <v>158</v>
      </c>
      <c r="H1005" s="8" t="s">
        <v>159</v>
      </c>
      <c r="I1005" s="8" t="s">
        <v>167</v>
      </c>
      <c r="J1005" s="8" t="s">
        <v>231</v>
      </c>
      <c r="K1005" s="8" t="s">
        <v>129</v>
      </c>
      <c r="L1005" s="15" t="s">
        <v>178</v>
      </c>
      <c r="M1005" s="10">
        <v>44895</v>
      </c>
      <c r="N1005" s="10">
        <v>45077</v>
      </c>
      <c r="O1005" s="17"/>
      <c r="P1005" s="28">
        <v>0</v>
      </c>
      <c r="R1005" t="s">
        <v>104</v>
      </c>
    </row>
    <row r="1006" spans="1:18" ht="13.5" customHeight="1" x14ac:dyDescent="0.35">
      <c r="A1006" s="7" t="s">
        <v>6</v>
      </c>
      <c r="B1006" s="7" t="s">
        <v>50</v>
      </c>
      <c r="C1006" s="18" t="s">
        <v>101</v>
      </c>
      <c r="D1006" s="18" t="s">
        <v>101</v>
      </c>
      <c r="E1006" s="17" t="s">
        <v>105</v>
      </c>
      <c r="F1006" s="7" t="s">
        <v>134</v>
      </c>
      <c r="G1006" s="7" t="s">
        <v>158</v>
      </c>
      <c r="H1006" s="8" t="s">
        <v>159</v>
      </c>
      <c r="I1006" s="8" t="s">
        <v>167</v>
      </c>
      <c r="J1006" s="8" t="s">
        <v>231</v>
      </c>
      <c r="K1006" s="8" t="s">
        <v>129</v>
      </c>
      <c r="L1006" s="15" t="s">
        <v>178</v>
      </c>
      <c r="M1006" s="10">
        <v>44895</v>
      </c>
      <c r="N1006" s="10">
        <v>45077</v>
      </c>
      <c r="O1006" s="17"/>
      <c r="P1006" s="28">
        <v>0</v>
      </c>
      <c r="R1006" t="s">
        <v>105</v>
      </c>
    </row>
    <row r="1007" spans="1:18" ht="13.5" customHeight="1" x14ac:dyDescent="0.35">
      <c r="A1007" s="7" t="s">
        <v>6</v>
      </c>
      <c r="B1007" s="7" t="s">
        <v>50</v>
      </c>
      <c r="C1007" s="7" t="s">
        <v>106</v>
      </c>
      <c r="D1007" s="7" t="s">
        <v>106</v>
      </c>
      <c r="E1007" s="17" t="s">
        <v>106</v>
      </c>
      <c r="F1007" s="7" t="s">
        <v>134</v>
      </c>
      <c r="G1007" s="7" t="s">
        <v>158</v>
      </c>
      <c r="H1007" s="8" t="s">
        <v>159</v>
      </c>
      <c r="I1007" s="8" t="s">
        <v>167</v>
      </c>
      <c r="J1007" s="8" t="s">
        <v>231</v>
      </c>
      <c r="K1007" s="8" t="s">
        <v>129</v>
      </c>
      <c r="L1007" s="15" t="s">
        <v>178</v>
      </c>
      <c r="M1007" s="10">
        <v>44895</v>
      </c>
      <c r="N1007" s="10">
        <v>45077</v>
      </c>
      <c r="O1007" s="17"/>
      <c r="P1007" s="28">
        <v>451.65621843642032</v>
      </c>
      <c r="R1007" t="s">
        <v>106</v>
      </c>
    </row>
    <row r="1008" spans="1:18" ht="13.5" customHeight="1" x14ac:dyDescent="0.35">
      <c r="A1008" s="7" t="s">
        <v>6</v>
      </c>
      <c r="B1008" s="7" t="s">
        <v>50</v>
      </c>
      <c r="C1008" s="8" t="s">
        <v>108</v>
      </c>
      <c r="D1008" s="8" t="s">
        <v>108</v>
      </c>
      <c r="E1008" s="17" t="s">
        <v>229</v>
      </c>
      <c r="F1008" s="7" t="s">
        <v>134</v>
      </c>
      <c r="G1008" s="7" t="s">
        <v>158</v>
      </c>
      <c r="H1008" s="8" t="s">
        <v>159</v>
      </c>
      <c r="I1008" s="8" t="s">
        <v>167</v>
      </c>
      <c r="J1008" s="8" t="s">
        <v>231</v>
      </c>
      <c r="K1008" s="8" t="s">
        <v>129</v>
      </c>
      <c r="L1008" s="15" t="s">
        <v>178</v>
      </c>
      <c r="M1008" s="10">
        <v>44895</v>
      </c>
      <c r="N1008" s="10">
        <v>45077</v>
      </c>
      <c r="O1008" s="17"/>
      <c r="P1008" s="28">
        <v>513.49036515653393</v>
      </c>
      <c r="R1008" t="s">
        <v>229</v>
      </c>
    </row>
    <row r="1009" spans="1:18" ht="13.5" customHeight="1" x14ac:dyDescent="0.35">
      <c r="A1009" s="7" t="s">
        <v>6</v>
      </c>
      <c r="B1009" s="7" t="s">
        <v>50</v>
      </c>
      <c r="C1009" s="18" t="s">
        <v>109</v>
      </c>
      <c r="D1009" s="18" t="s">
        <v>109</v>
      </c>
      <c r="E1009" s="17" t="s">
        <v>109</v>
      </c>
      <c r="F1009" s="7" t="s">
        <v>134</v>
      </c>
      <c r="G1009" s="7" t="s">
        <v>158</v>
      </c>
      <c r="H1009" s="8" t="s">
        <v>159</v>
      </c>
      <c r="I1009" s="8" t="s">
        <v>167</v>
      </c>
      <c r="J1009" s="8" t="s">
        <v>231</v>
      </c>
      <c r="K1009" s="8" t="s">
        <v>129</v>
      </c>
      <c r="L1009" s="15" t="s">
        <v>178</v>
      </c>
      <c r="M1009" s="10">
        <v>44895</v>
      </c>
      <c r="N1009" s="10">
        <v>45077</v>
      </c>
      <c r="O1009" s="17"/>
      <c r="P1009" s="28">
        <v>679.81892396779517</v>
      </c>
      <c r="R1009">
        <v>0</v>
      </c>
    </row>
    <row r="1010" spans="1:18" ht="13.5" customHeight="1" x14ac:dyDescent="0.35">
      <c r="A1010" s="7" t="s">
        <v>6</v>
      </c>
      <c r="B1010" s="7" t="s">
        <v>50</v>
      </c>
      <c r="C1010" s="18" t="s">
        <v>109</v>
      </c>
      <c r="D1010" s="19" t="s">
        <v>110</v>
      </c>
      <c r="E1010" s="17" t="s">
        <v>110</v>
      </c>
      <c r="F1010" s="7" t="s">
        <v>134</v>
      </c>
      <c r="G1010" s="7" t="s">
        <v>158</v>
      </c>
      <c r="H1010" s="8" t="s">
        <v>159</v>
      </c>
      <c r="I1010" s="8" t="s">
        <v>167</v>
      </c>
      <c r="J1010" s="8" t="s">
        <v>231</v>
      </c>
      <c r="K1010" s="8" t="s">
        <v>129</v>
      </c>
      <c r="L1010" s="15" t="s">
        <v>178</v>
      </c>
      <c r="M1010" s="10">
        <v>44895</v>
      </c>
      <c r="N1010" s="10">
        <v>45077</v>
      </c>
      <c r="O1010" s="17"/>
      <c r="P1010" s="28">
        <v>679.81892396779517</v>
      </c>
      <c r="R1010" t="s">
        <v>109</v>
      </c>
    </row>
    <row r="1011" spans="1:18" ht="13.5" customHeight="1" x14ac:dyDescent="0.35">
      <c r="A1011" s="7" t="s">
        <v>6</v>
      </c>
      <c r="B1011" s="7" t="s">
        <v>111</v>
      </c>
      <c r="C1011" s="7" t="s">
        <v>160</v>
      </c>
      <c r="D1011" s="7" t="s">
        <v>160</v>
      </c>
      <c r="E1011" s="17" t="s">
        <v>160</v>
      </c>
      <c r="F1011" s="7" t="s">
        <v>136</v>
      </c>
      <c r="G1011" s="7" t="s">
        <v>158</v>
      </c>
      <c r="H1011" s="8" t="s">
        <v>159</v>
      </c>
      <c r="I1011" s="8" t="s">
        <v>167</v>
      </c>
      <c r="J1011" s="8" t="s">
        <v>231</v>
      </c>
      <c r="K1011" s="8" t="s">
        <v>129</v>
      </c>
      <c r="L1011" s="15" t="s">
        <v>178</v>
      </c>
      <c r="M1011" s="10">
        <v>44895</v>
      </c>
      <c r="N1011" s="10">
        <v>45077</v>
      </c>
      <c r="O1011" s="17"/>
      <c r="P1011" s="28">
        <v>3104.0805142269473</v>
      </c>
      <c r="R1011" t="s">
        <v>160</v>
      </c>
    </row>
    <row r="1012" spans="1:18" ht="13.5" customHeight="1" x14ac:dyDescent="0.35">
      <c r="A1012" s="7" t="s">
        <v>6</v>
      </c>
      <c r="B1012" s="7" t="s">
        <v>113</v>
      </c>
      <c r="C1012" s="7" t="s">
        <v>161</v>
      </c>
      <c r="D1012" s="7" t="s">
        <v>161</v>
      </c>
      <c r="E1012" s="17" t="s">
        <v>161</v>
      </c>
      <c r="F1012" s="7" t="s">
        <v>136</v>
      </c>
      <c r="G1012" s="7" t="s">
        <v>158</v>
      </c>
      <c r="H1012" s="8" t="s">
        <v>159</v>
      </c>
      <c r="I1012" s="8" t="s">
        <v>167</v>
      </c>
      <c r="J1012" s="8" t="s">
        <v>231</v>
      </c>
      <c r="K1012" s="8" t="s">
        <v>129</v>
      </c>
      <c r="L1012" s="15" t="s">
        <v>178</v>
      </c>
      <c r="M1012" s="10">
        <v>44895</v>
      </c>
      <c r="N1012" s="10">
        <v>45077</v>
      </c>
      <c r="O1012" s="17"/>
      <c r="P1012" s="28">
        <v>1680.2149640515458</v>
      </c>
      <c r="R1012" t="s">
        <v>161</v>
      </c>
    </row>
    <row r="1013" spans="1:18" ht="13.5" customHeight="1" x14ac:dyDescent="0.35">
      <c r="A1013" s="7" t="s">
        <v>6</v>
      </c>
      <c r="B1013" s="7" t="s">
        <v>114</v>
      </c>
      <c r="C1013" s="7" t="s">
        <v>114</v>
      </c>
      <c r="D1013" s="7" t="s">
        <v>114</v>
      </c>
      <c r="E1013" s="17" t="s">
        <v>114</v>
      </c>
      <c r="F1013" s="7" t="s">
        <v>136</v>
      </c>
      <c r="G1013" s="7" t="s">
        <v>158</v>
      </c>
      <c r="H1013" s="8" t="s">
        <v>159</v>
      </c>
      <c r="I1013" s="8" t="s">
        <v>167</v>
      </c>
      <c r="J1013" s="8" t="s">
        <v>231</v>
      </c>
      <c r="K1013" s="8" t="s">
        <v>129</v>
      </c>
      <c r="L1013" s="15" t="s">
        <v>178</v>
      </c>
      <c r="M1013" s="10">
        <v>44895</v>
      </c>
      <c r="N1013" s="10">
        <v>45077</v>
      </c>
      <c r="O1013" s="17"/>
      <c r="P1013" s="28">
        <v>0</v>
      </c>
      <c r="R1013" t="s">
        <v>114</v>
      </c>
    </row>
    <row r="1014" spans="1:18" ht="13.5" customHeight="1" x14ac:dyDescent="0.35">
      <c r="A1014" s="7" t="s">
        <v>6</v>
      </c>
      <c r="B1014" s="7" t="s">
        <v>7</v>
      </c>
      <c r="C1014" s="7" t="s">
        <v>8</v>
      </c>
      <c r="D1014" s="7" t="s">
        <v>8</v>
      </c>
      <c r="E1014" s="17" t="s">
        <v>8</v>
      </c>
      <c r="F1014" s="7" t="s">
        <v>125</v>
      </c>
      <c r="G1014" s="7" t="s">
        <v>158</v>
      </c>
      <c r="H1014" s="8" t="s">
        <v>159</v>
      </c>
      <c r="I1014" s="8" t="s">
        <v>167</v>
      </c>
      <c r="J1014" s="8" t="s">
        <v>231</v>
      </c>
      <c r="K1014" s="8" t="s">
        <v>129</v>
      </c>
      <c r="L1014" s="15" t="s">
        <v>179</v>
      </c>
      <c r="M1014" s="10">
        <v>44926</v>
      </c>
      <c r="N1014" s="10">
        <v>45077</v>
      </c>
      <c r="O1014" s="17"/>
      <c r="P1014" s="28">
        <v>4736.399325174626</v>
      </c>
      <c r="R1014" t="s">
        <v>8</v>
      </c>
    </row>
    <row r="1015" spans="1:18" ht="13.5" customHeight="1" x14ac:dyDescent="0.35">
      <c r="A1015" s="7" t="s">
        <v>6</v>
      </c>
      <c r="B1015" s="7" t="s">
        <v>7</v>
      </c>
      <c r="C1015" s="7" t="s">
        <v>8</v>
      </c>
      <c r="D1015" s="7" t="s">
        <v>8</v>
      </c>
      <c r="E1015" s="17" t="s">
        <v>9</v>
      </c>
      <c r="F1015" s="7" t="s">
        <v>125</v>
      </c>
      <c r="G1015" s="7" t="s">
        <v>158</v>
      </c>
      <c r="H1015" s="8" t="s">
        <v>159</v>
      </c>
      <c r="I1015" s="8" t="s">
        <v>167</v>
      </c>
      <c r="J1015" s="8" t="s">
        <v>231</v>
      </c>
      <c r="K1015" s="8" t="s">
        <v>129</v>
      </c>
      <c r="L1015" s="15" t="s">
        <v>179</v>
      </c>
      <c r="M1015" s="10">
        <v>44926</v>
      </c>
      <c r="N1015" s="10">
        <v>45077</v>
      </c>
      <c r="O1015" s="17"/>
      <c r="P1015" s="28">
        <v>439.25235939272704</v>
      </c>
      <c r="R1015" t="s">
        <v>9</v>
      </c>
    </row>
    <row r="1016" spans="1:18" ht="13.5" customHeight="1" x14ac:dyDescent="0.35">
      <c r="A1016" s="7" t="s">
        <v>6</v>
      </c>
      <c r="B1016" s="7" t="s">
        <v>7</v>
      </c>
      <c r="C1016" s="7" t="s">
        <v>8</v>
      </c>
      <c r="D1016" s="7" t="s">
        <v>8</v>
      </c>
      <c r="E1016" s="17" t="s">
        <v>10</v>
      </c>
      <c r="F1016" s="7" t="s">
        <v>125</v>
      </c>
      <c r="G1016" s="7" t="s">
        <v>158</v>
      </c>
      <c r="H1016" s="8" t="s">
        <v>159</v>
      </c>
      <c r="I1016" s="8" t="s">
        <v>167</v>
      </c>
      <c r="J1016" s="8" t="s">
        <v>231</v>
      </c>
      <c r="K1016" s="8" t="s">
        <v>129</v>
      </c>
      <c r="L1016" s="15" t="s">
        <v>179</v>
      </c>
      <c r="M1016" s="10">
        <v>44926</v>
      </c>
      <c r="N1016" s="10">
        <v>45077</v>
      </c>
      <c r="O1016" s="17"/>
      <c r="P1016" s="28">
        <v>780.95110051278755</v>
      </c>
      <c r="R1016" t="s">
        <v>10</v>
      </c>
    </row>
    <row r="1017" spans="1:18" ht="13.5" customHeight="1" x14ac:dyDescent="0.35">
      <c r="A1017" s="7" t="s">
        <v>6</v>
      </c>
      <c r="B1017" s="7" t="s">
        <v>7</v>
      </c>
      <c r="C1017" s="7" t="s">
        <v>8</v>
      </c>
      <c r="D1017" s="7" t="s">
        <v>8</v>
      </c>
      <c r="E1017" s="17" t="s">
        <v>11</v>
      </c>
      <c r="F1017" s="7" t="s">
        <v>125</v>
      </c>
      <c r="G1017" s="7" t="s">
        <v>158</v>
      </c>
      <c r="H1017" s="8" t="s">
        <v>159</v>
      </c>
      <c r="I1017" s="8" t="s">
        <v>167</v>
      </c>
      <c r="J1017" s="8" t="s">
        <v>231</v>
      </c>
      <c r="K1017" s="8" t="s">
        <v>129</v>
      </c>
      <c r="L1017" s="15" t="s">
        <v>179</v>
      </c>
      <c r="M1017" s="10">
        <v>44926</v>
      </c>
      <c r="N1017" s="10">
        <v>45077</v>
      </c>
      <c r="O1017" s="17"/>
      <c r="P1017" s="28">
        <v>1569.4123131085862</v>
      </c>
      <c r="R1017" t="s">
        <v>11</v>
      </c>
    </row>
    <row r="1018" spans="1:18" ht="13.5" customHeight="1" x14ac:dyDescent="0.35">
      <c r="A1018" s="7" t="s">
        <v>6</v>
      </c>
      <c r="B1018" s="7" t="s">
        <v>7</v>
      </c>
      <c r="C1018" s="7" t="s">
        <v>8</v>
      </c>
      <c r="D1018" s="7" t="s">
        <v>8</v>
      </c>
      <c r="E1018" s="17" t="s">
        <v>12</v>
      </c>
      <c r="F1018" s="7" t="s">
        <v>125</v>
      </c>
      <c r="G1018" s="7" t="s">
        <v>158</v>
      </c>
      <c r="H1018" s="8" t="s">
        <v>159</v>
      </c>
      <c r="I1018" s="8" t="s">
        <v>167</v>
      </c>
      <c r="J1018" s="8" t="s">
        <v>231</v>
      </c>
      <c r="K1018" s="8" t="s">
        <v>129</v>
      </c>
      <c r="L1018" s="15" t="s">
        <v>179</v>
      </c>
      <c r="M1018" s="10">
        <v>44926</v>
      </c>
      <c r="N1018" s="10">
        <v>45077</v>
      </c>
      <c r="O1018" s="17"/>
      <c r="P1018" s="28">
        <v>344.0729554187987</v>
      </c>
      <c r="R1018" t="s">
        <v>12</v>
      </c>
    </row>
    <row r="1019" spans="1:18" ht="13.5" customHeight="1" x14ac:dyDescent="0.35">
      <c r="A1019" s="7" t="s">
        <v>6</v>
      </c>
      <c r="B1019" s="7" t="s">
        <v>7</v>
      </c>
      <c r="C1019" s="7" t="s">
        <v>8</v>
      </c>
      <c r="D1019" s="7" t="s">
        <v>8</v>
      </c>
      <c r="E1019" s="17" t="s">
        <v>13</v>
      </c>
      <c r="F1019" s="7" t="s">
        <v>125</v>
      </c>
      <c r="G1019" s="7" t="s">
        <v>158</v>
      </c>
      <c r="H1019" s="8" t="s">
        <v>159</v>
      </c>
      <c r="I1019" s="8" t="s">
        <v>167</v>
      </c>
      <c r="J1019" s="8" t="s">
        <v>231</v>
      </c>
      <c r="K1019" s="8" t="s">
        <v>129</v>
      </c>
      <c r="L1019" s="15" t="s">
        <v>179</v>
      </c>
      <c r="M1019" s="10">
        <v>44926</v>
      </c>
      <c r="N1019" s="10">
        <v>45077</v>
      </c>
      <c r="O1019" s="17"/>
      <c r="P1019" s="28">
        <v>383.94195209164445</v>
      </c>
      <c r="R1019" t="s">
        <v>13</v>
      </c>
    </row>
    <row r="1020" spans="1:18" ht="13.5" customHeight="1" x14ac:dyDescent="0.35">
      <c r="A1020" s="7" t="s">
        <v>6</v>
      </c>
      <c r="B1020" s="7" t="s">
        <v>7</v>
      </c>
      <c r="C1020" s="7" t="s">
        <v>8</v>
      </c>
      <c r="D1020" s="7" t="s">
        <v>8</v>
      </c>
      <c r="E1020" s="17" t="s">
        <v>14</v>
      </c>
      <c r="F1020" s="7" t="s">
        <v>125</v>
      </c>
      <c r="G1020" s="7" t="s">
        <v>158</v>
      </c>
      <c r="H1020" s="8" t="s">
        <v>159</v>
      </c>
      <c r="I1020" s="8" t="s">
        <v>167</v>
      </c>
      <c r="J1020" s="8" t="s">
        <v>231</v>
      </c>
      <c r="K1020" s="8" t="s">
        <v>129</v>
      </c>
      <c r="L1020" s="15" t="s">
        <v>179</v>
      </c>
      <c r="M1020" s="10">
        <v>44926</v>
      </c>
      <c r="N1020" s="10">
        <v>45077</v>
      </c>
      <c r="O1020" s="17"/>
      <c r="P1020" s="28">
        <v>41513.699912485507</v>
      </c>
      <c r="R1020" t="s">
        <v>14</v>
      </c>
    </row>
    <row r="1021" spans="1:18" ht="13.5" customHeight="1" x14ac:dyDescent="0.35">
      <c r="A1021" s="7" t="s">
        <v>6</v>
      </c>
      <c r="B1021" s="7" t="s">
        <v>7</v>
      </c>
      <c r="C1021" s="7" t="s">
        <v>8</v>
      </c>
      <c r="D1021" s="7" t="s">
        <v>8</v>
      </c>
      <c r="E1021" s="17" t="s">
        <v>15</v>
      </c>
      <c r="F1021" s="7" t="s">
        <v>125</v>
      </c>
      <c r="G1021" s="7" t="s">
        <v>158</v>
      </c>
      <c r="H1021" s="8" t="s">
        <v>159</v>
      </c>
      <c r="I1021" s="8" t="s">
        <v>167</v>
      </c>
      <c r="J1021" s="8" t="s">
        <v>231</v>
      </c>
      <c r="K1021" s="8" t="s">
        <v>129</v>
      </c>
      <c r="L1021" s="15" t="s">
        <v>179</v>
      </c>
      <c r="M1021" s="10">
        <v>44926</v>
      </c>
      <c r="N1021" s="10">
        <v>45077</v>
      </c>
      <c r="O1021" s="17"/>
      <c r="P1021" s="28">
        <v>1341.9682636529758</v>
      </c>
      <c r="R1021" t="s">
        <v>15</v>
      </c>
    </row>
    <row r="1022" spans="1:18" ht="13.5" customHeight="1" x14ac:dyDescent="0.35">
      <c r="A1022" s="7" t="s">
        <v>6</v>
      </c>
      <c r="B1022" s="7" t="s">
        <v>7</v>
      </c>
      <c r="C1022" s="7" t="s">
        <v>8</v>
      </c>
      <c r="D1022" s="7" t="s">
        <v>8</v>
      </c>
      <c r="E1022" s="17" t="s">
        <v>16</v>
      </c>
      <c r="F1022" s="7" t="s">
        <v>125</v>
      </c>
      <c r="G1022" s="7" t="s">
        <v>158</v>
      </c>
      <c r="H1022" s="8" t="s">
        <v>159</v>
      </c>
      <c r="I1022" s="8" t="s">
        <v>167</v>
      </c>
      <c r="J1022" s="8" t="s">
        <v>231</v>
      </c>
      <c r="K1022" s="8" t="s">
        <v>129</v>
      </c>
      <c r="L1022" s="15" t="s">
        <v>179</v>
      </c>
      <c r="M1022" s="10">
        <v>44926</v>
      </c>
      <c r="N1022" s="10">
        <v>45077</v>
      </c>
      <c r="O1022" s="17"/>
      <c r="P1022" s="28">
        <v>3603.0324278344424</v>
      </c>
      <c r="R1022" t="s">
        <v>16</v>
      </c>
    </row>
    <row r="1023" spans="1:18" ht="13.5" customHeight="1" x14ac:dyDescent="0.35">
      <c r="A1023" s="7" t="s">
        <v>6</v>
      </c>
      <c r="B1023" s="7" t="s">
        <v>7</v>
      </c>
      <c r="C1023" s="7" t="s">
        <v>8</v>
      </c>
      <c r="D1023" s="7" t="s">
        <v>8</v>
      </c>
      <c r="E1023" s="17" t="s">
        <v>17</v>
      </c>
      <c r="F1023" s="7" t="s">
        <v>125</v>
      </c>
      <c r="G1023" s="7" t="s">
        <v>158</v>
      </c>
      <c r="H1023" s="8" t="s">
        <v>159</v>
      </c>
      <c r="I1023" s="8" t="s">
        <v>167</v>
      </c>
      <c r="J1023" s="8" t="s">
        <v>231</v>
      </c>
      <c r="K1023" s="8" t="s">
        <v>129</v>
      </c>
      <c r="L1023" s="15" t="s">
        <v>179</v>
      </c>
      <c r="M1023" s="10">
        <v>44926</v>
      </c>
      <c r="N1023" s="10">
        <v>45077</v>
      </c>
      <c r="O1023" s="17"/>
      <c r="P1023" s="28">
        <v>3934.4333882985666</v>
      </c>
      <c r="R1023" t="s">
        <v>232</v>
      </c>
    </row>
    <row r="1024" spans="1:18" ht="13.5" customHeight="1" x14ac:dyDescent="0.35">
      <c r="A1024" s="7" t="s">
        <v>6</v>
      </c>
      <c r="B1024" s="7" t="s">
        <v>7</v>
      </c>
      <c r="C1024" s="7" t="s">
        <v>8</v>
      </c>
      <c r="D1024" s="7" t="s">
        <v>8</v>
      </c>
      <c r="E1024" s="17" t="s">
        <v>18</v>
      </c>
      <c r="F1024" s="7" t="s">
        <v>125</v>
      </c>
      <c r="G1024" s="7" t="s">
        <v>158</v>
      </c>
      <c r="H1024" s="8" t="s">
        <v>159</v>
      </c>
      <c r="I1024" s="8" t="s">
        <v>167</v>
      </c>
      <c r="J1024" s="8" t="s">
        <v>231</v>
      </c>
      <c r="K1024" s="8" t="s">
        <v>129</v>
      </c>
      <c r="L1024" s="15" t="s">
        <v>179</v>
      </c>
      <c r="M1024" s="10">
        <v>44926</v>
      </c>
      <c r="N1024" s="10">
        <v>45077</v>
      </c>
      <c r="O1024" s="17"/>
      <c r="P1024" s="28">
        <v>567.84103805292443</v>
      </c>
      <c r="R1024" t="s">
        <v>18</v>
      </c>
    </row>
    <row r="1025" spans="1:18" ht="13.5" customHeight="1" x14ac:dyDescent="0.35">
      <c r="A1025" s="7" t="s">
        <v>6</v>
      </c>
      <c r="B1025" s="7" t="s">
        <v>7</v>
      </c>
      <c r="C1025" s="7" t="s">
        <v>8</v>
      </c>
      <c r="D1025" s="7" t="s">
        <v>8</v>
      </c>
      <c r="E1025" s="17" t="s">
        <v>19</v>
      </c>
      <c r="F1025" s="7" t="s">
        <v>125</v>
      </c>
      <c r="G1025" s="7" t="s">
        <v>158</v>
      </c>
      <c r="H1025" s="8" t="s">
        <v>159</v>
      </c>
      <c r="I1025" s="8" t="s">
        <v>167</v>
      </c>
      <c r="J1025" s="8" t="s">
        <v>231</v>
      </c>
      <c r="K1025" s="8" t="s">
        <v>129</v>
      </c>
      <c r="L1025" s="15" t="s">
        <v>179</v>
      </c>
      <c r="M1025" s="10">
        <v>44926</v>
      </c>
      <c r="N1025" s="10">
        <v>45077</v>
      </c>
      <c r="O1025" s="17"/>
      <c r="P1025" s="28">
        <v>1414.0598158757732</v>
      </c>
      <c r="R1025" t="s">
        <v>19</v>
      </c>
    </row>
    <row r="1026" spans="1:18" ht="13.5" customHeight="1" x14ac:dyDescent="0.35">
      <c r="A1026" s="7" t="s">
        <v>6</v>
      </c>
      <c r="B1026" s="7" t="s">
        <v>7</v>
      </c>
      <c r="C1026" s="7" t="s">
        <v>8</v>
      </c>
      <c r="D1026" s="7" t="s">
        <v>8</v>
      </c>
      <c r="E1026" s="17" t="s">
        <v>20</v>
      </c>
      <c r="F1026" s="7" t="s">
        <v>125</v>
      </c>
      <c r="G1026" s="7" t="s">
        <v>158</v>
      </c>
      <c r="H1026" s="8" t="s">
        <v>159</v>
      </c>
      <c r="I1026" s="8" t="s">
        <v>167</v>
      </c>
      <c r="J1026" s="8" t="s">
        <v>231</v>
      </c>
      <c r="K1026" s="8" t="s">
        <v>129</v>
      </c>
      <c r="L1026" s="15" t="s">
        <v>179</v>
      </c>
      <c r="M1026" s="10">
        <v>44926</v>
      </c>
      <c r="N1026" s="10">
        <v>45077</v>
      </c>
      <c r="O1026" s="17"/>
      <c r="P1026" s="28">
        <v>1886.364556381066</v>
      </c>
      <c r="R1026" t="s">
        <v>20</v>
      </c>
    </row>
    <row r="1027" spans="1:18" ht="13.5" customHeight="1" x14ac:dyDescent="0.35">
      <c r="A1027" s="7" t="s">
        <v>6</v>
      </c>
      <c r="B1027" s="7" t="s">
        <v>7</v>
      </c>
      <c r="C1027" s="7" t="s">
        <v>21</v>
      </c>
      <c r="D1027" s="7" t="s">
        <v>21</v>
      </c>
      <c r="E1027" s="17" t="s">
        <v>22</v>
      </c>
      <c r="F1027" s="7" t="s">
        <v>132</v>
      </c>
      <c r="G1027" s="7" t="s">
        <v>158</v>
      </c>
      <c r="H1027" s="8" t="s">
        <v>159</v>
      </c>
      <c r="I1027" s="8" t="s">
        <v>167</v>
      </c>
      <c r="J1027" s="8" t="s">
        <v>231</v>
      </c>
      <c r="K1027" s="8" t="s">
        <v>129</v>
      </c>
      <c r="L1027" s="15" t="s">
        <v>179</v>
      </c>
      <c r="M1027" s="10">
        <v>44926</v>
      </c>
      <c r="N1027" s="10">
        <v>45077</v>
      </c>
      <c r="O1027" s="17"/>
      <c r="P1027" s="28">
        <v>0</v>
      </c>
      <c r="R1027" t="s">
        <v>233</v>
      </c>
    </row>
    <row r="1028" spans="1:18" ht="13.5" customHeight="1" x14ac:dyDescent="0.35">
      <c r="A1028" s="7" t="s">
        <v>6</v>
      </c>
      <c r="B1028" s="7" t="s">
        <v>7</v>
      </c>
      <c r="C1028" s="7" t="s">
        <v>21</v>
      </c>
      <c r="D1028" s="7" t="s">
        <v>21</v>
      </c>
      <c r="E1028" s="17" t="s">
        <v>23</v>
      </c>
      <c r="F1028" s="7" t="s">
        <v>133</v>
      </c>
      <c r="G1028" s="7" t="s">
        <v>158</v>
      </c>
      <c r="H1028" s="8" t="s">
        <v>159</v>
      </c>
      <c r="I1028" s="8" t="s">
        <v>167</v>
      </c>
      <c r="J1028" s="8" t="s">
        <v>231</v>
      </c>
      <c r="K1028" s="8" t="s">
        <v>129</v>
      </c>
      <c r="L1028" s="15" t="s">
        <v>179</v>
      </c>
      <c r="M1028" s="10">
        <v>44926</v>
      </c>
      <c r="N1028" s="10">
        <v>45077</v>
      </c>
      <c r="O1028" s="17"/>
      <c r="P1028" s="28">
        <v>299.33324696687947</v>
      </c>
      <c r="R1028" t="s">
        <v>23</v>
      </c>
    </row>
    <row r="1029" spans="1:18" ht="13.5" customHeight="1" x14ac:dyDescent="0.35">
      <c r="A1029" s="7" t="s">
        <v>6</v>
      </c>
      <c r="B1029" s="7" t="s">
        <v>7</v>
      </c>
      <c r="C1029" s="7" t="s">
        <v>21</v>
      </c>
      <c r="D1029" s="7" t="s">
        <v>21</v>
      </c>
      <c r="E1029" s="17" t="s">
        <v>24</v>
      </c>
      <c r="F1029" s="7" t="s">
        <v>132</v>
      </c>
      <c r="G1029" s="7" t="s">
        <v>158</v>
      </c>
      <c r="H1029" s="8" t="s">
        <v>159</v>
      </c>
      <c r="I1029" s="8" t="s">
        <v>167</v>
      </c>
      <c r="J1029" s="8" t="s">
        <v>231</v>
      </c>
      <c r="K1029" s="8" t="s">
        <v>129</v>
      </c>
      <c r="L1029" s="15" t="s">
        <v>179</v>
      </c>
      <c r="M1029" s="10">
        <v>44926</v>
      </c>
      <c r="N1029" s="10">
        <v>45077</v>
      </c>
      <c r="O1029" s="17"/>
      <c r="P1029" s="28">
        <v>627.32369316442873</v>
      </c>
      <c r="R1029" t="s">
        <v>24</v>
      </c>
    </row>
    <row r="1030" spans="1:18" ht="13.5" customHeight="1" x14ac:dyDescent="0.35">
      <c r="A1030" s="7" t="s">
        <v>6</v>
      </c>
      <c r="B1030" s="7" t="s">
        <v>7</v>
      </c>
      <c r="C1030" s="7" t="s">
        <v>21</v>
      </c>
      <c r="D1030" s="7" t="s">
        <v>21</v>
      </c>
      <c r="E1030" s="17" t="s">
        <v>188</v>
      </c>
      <c r="F1030" s="7" t="s">
        <v>132</v>
      </c>
      <c r="G1030" s="7" t="s">
        <v>158</v>
      </c>
      <c r="H1030" s="8" t="s">
        <v>159</v>
      </c>
      <c r="I1030" s="8" t="s">
        <v>167</v>
      </c>
      <c r="J1030" s="8" t="s">
        <v>231</v>
      </c>
      <c r="K1030" s="8" t="s">
        <v>129</v>
      </c>
      <c r="L1030" s="15" t="s">
        <v>179</v>
      </c>
      <c r="M1030" s="10">
        <v>44926</v>
      </c>
      <c r="N1030" s="10">
        <v>45077</v>
      </c>
      <c r="O1030" s="17"/>
      <c r="P1030" s="28">
        <v>3418.3199827800772</v>
      </c>
      <c r="R1030" t="s">
        <v>234</v>
      </c>
    </row>
    <row r="1031" spans="1:18" ht="13.5" customHeight="1" x14ac:dyDescent="0.35">
      <c r="A1031" s="7" t="s">
        <v>6</v>
      </c>
      <c r="B1031" s="7" t="s">
        <v>7</v>
      </c>
      <c r="C1031" s="7" t="s">
        <v>21</v>
      </c>
      <c r="D1031" s="7" t="s">
        <v>21</v>
      </c>
      <c r="E1031" s="17" t="s">
        <v>189</v>
      </c>
      <c r="F1031" s="7" t="s">
        <v>132</v>
      </c>
      <c r="G1031" s="7" t="s">
        <v>158</v>
      </c>
      <c r="H1031" s="8" t="s">
        <v>159</v>
      </c>
      <c r="I1031" s="8" t="s">
        <v>167</v>
      </c>
      <c r="J1031" s="8" t="s">
        <v>231</v>
      </c>
      <c r="K1031" s="8" t="s">
        <v>129</v>
      </c>
      <c r="L1031" s="15" t="s">
        <v>179</v>
      </c>
      <c r="M1031" s="10">
        <v>44926</v>
      </c>
      <c r="N1031" s="10">
        <v>45077</v>
      </c>
      <c r="O1031" s="17"/>
      <c r="P1031" s="28">
        <v>836.17993012024783</v>
      </c>
      <c r="R1031" t="s">
        <v>189</v>
      </c>
    </row>
    <row r="1032" spans="1:18" ht="13.5" customHeight="1" x14ac:dyDescent="0.35">
      <c r="A1032" s="7" t="s">
        <v>6</v>
      </c>
      <c r="B1032" s="7" t="s">
        <v>7</v>
      </c>
      <c r="C1032" s="7" t="s">
        <v>21</v>
      </c>
      <c r="D1032" s="7" t="s">
        <v>21</v>
      </c>
      <c r="E1032" s="17" t="s">
        <v>190</v>
      </c>
      <c r="F1032" s="7" t="s">
        <v>132</v>
      </c>
      <c r="G1032" s="7" t="s">
        <v>158</v>
      </c>
      <c r="H1032" s="8" t="s">
        <v>159</v>
      </c>
      <c r="I1032" s="8" t="s">
        <v>167</v>
      </c>
      <c r="J1032" s="8" t="s">
        <v>231</v>
      </c>
      <c r="K1032" s="8" t="s">
        <v>129</v>
      </c>
      <c r="L1032" s="15" t="s">
        <v>179</v>
      </c>
      <c r="M1032" s="10">
        <v>44926</v>
      </c>
      <c r="N1032" s="10">
        <v>45077</v>
      </c>
      <c r="O1032" s="17"/>
      <c r="P1032" s="28">
        <v>2719.6543457617363</v>
      </c>
      <c r="R1032" t="s">
        <v>190</v>
      </c>
    </row>
    <row r="1033" spans="1:18" ht="13.5" customHeight="1" x14ac:dyDescent="0.35">
      <c r="A1033" s="7" t="s">
        <v>6</v>
      </c>
      <c r="B1033" s="7" t="s">
        <v>7</v>
      </c>
      <c r="C1033" s="7" t="s">
        <v>21</v>
      </c>
      <c r="D1033" s="7" t="s">
        <v>21</v>
      </c>
      <c r="E1033" s="17" t="s">
        <v>191</v>
      </c>
      <c r="F1033" s="7" t="s">
        <v>132</v>
      </c>
      <c r="G1033" s="7" t="s">
        <v>158</v>
      </c>
      <c r="H1033" s="8" t="s">
        <v>159</v>
      </c>
      <c r="I1033" s="8" t="s">
        <v>167</v>
      </c>
      <c r="J1033" s="8" t="s">
        <v>231</v>
      </c>
      <c r="K1033" s="8" t="s">
        <v>129</v>
      </c>
      <c r="L1033" s="15" t="s">
        <v>179</v>
      </c>
      <c r="M1033" s="10">
        <v>44926</v>
      </c>
      <c r="N1033" s="10">
        <v>45077</v>
      </c>
      <c r="O1033" s="17"/>
      <c r="P1033" s="28">
        <v>2947.7009142156453</v>
      </c>
      <c r="R1033" t="s">
        <v>191</v>
      </c>
    </row>
    <row r="1034" spans="1:18" ht="13.5" customHeight="1" x14ac:dyDescent="0.35">
      <c r="A1034" s="7" t="s">
        <v>6</v>
      </c>
      <c r="B1034" s="7" t="s">
        <v>7</v>
      </c>
      <c r="C1034" s="7" t="s">
        <v>21</v>
      </c>
      <c r="D1034" s="7" t="s">
        <v>29</v>
      </c>
      <c r="E1034" s="17" t="s">
        <v>192</v>
      </c>
      <c r="F1034" s="7" t="s">
        <v>132</v>
      </c>
      <c r="G1034" s="7" t="s">
        <v>158</v>
      </c>
      <c r="H1034" s="8" t="s">
        <v>159</v>
      </c>
      <c r="I1034" s="8" t="s">
        <v>167</v>
      </c>
      <c r="J1034" s="8" t="s">
        <v>231</v>
      </c>
      <c r="K1034" s="8" t="s">
        <v>129</v>
      </c>
      <c r="L1034" s="15" t="s">
        <v>179</v>
      </c>
      <c r="M1034" s="10">
        <v>44926</v>
      </c>
      <c r="N1034" s="10">
        <v>45077</v>
      </c>
      <c r="O1034" s="17"/>
      <c r="P1034" s="28">
        <v>3098.536516148175</v>
      </c>
      <c r="R1034" t="s">
        <v>235</v>
      </c>
    </row>
    <row r="1035" spans="1:18" ht="13.5" customHeight="1" x14ac:dyDescent="0.35">
      <c r="A1035" s="7" t="s">
        <v>6</v>
      </c>
      <c r="B1035" s="7" t="s">
        <v>7</v>
      </c>
      <c r="C1035" s="7" t="s">
        <v>21</v>
      </c>
      <c r="D1035" s="7" t="s">
        <v>29</v>
      </c>
      <c r="E1035" s="17" t="s">
        <v>193</v>
      </c>
      <c r="F1035" s="7" t="s">
        <v>132</v>
      </c>
      <c r="G1035" s="7" t="s">
        <v>158</v>
      </c>
      <c r="H1035" s="8" t="s">
        <v>159</v>
      </c>
      <c r="I1035" s="8" t="s">
        <v>167</v>
      </c>
      <c r="J1035" s="8" t="s">
        <v>231</v>
      </c>
      <c r="K1035" s="8" t="s">
        <v>129</v>
      </c>
      <c r="L1035" s="15" t="s">
        <v>179</v>
      </c>
      <c r="M1035" s="10">
        <v>44926</v>
      </c>
      <c r="N1035" s="10">
        <v>45077</v>
      </c>
      <c r="O1035" s="17"/>
      <c r="P1035" s="28">
        <v>1087.2542113675863</v>
      </c>
      <c r="R1035" t="s">
        <v>237</v>
      </c>
    </row>
    <row r="1036" spans="1:18" ht="13.5" customHeight="1" x14ac:dyDescent="0.35">
      <c r="A1036" s="7" t="s">
        <v>6</v>
      </c>
      <c r="B1036" s="7" t="s">
        <v>7</v>
      </c>
      <c r="C1036" s="7" t="s">
        <v>21</v>
      </c>
      <c r="D1036" s="7" t="s">
        <v>29</v>
      </c>
      <c r="E1036" s="17" t="s">
        <v>194</v>
      </c>
      <c r="F1036" s="7" t="s">
        <v>132</v>
      </c>
      <c r="G1036" s="7" t="s">
        <v>158</v>
      </c>
      <c r="H1036" s="8" t="s">
        <v>159</v>
      </c>
      <c r="I1036" s="8" t="s">
        <v>167</v>
      </c>
      <c r="J1036" s="8" t="s">
        <v>231</v>
      </c>
      <c r="K1036" s="8" t="s">
        <v>129</v>
      </c>
      <c r="L1036" s="15" t="s">
        <v>179</v>
      </c>
      <c r="M1036" s="10">
        <v>44926</v>
      </c>
      <c r="N1036" s="10">
        <v>45077</v>
      </c>
      <c r="O1036" s="17"/>
      <c r="P1036" s="28">
        <v>0</v>
      </c>
      <c r="R1036" t="s">
        <v>236</v>
      </c>
    </row>
    <row r="1037" spans="1:18" ht="13.5" customHeight="1" x14ac:dyDescent="0.35">
      <c r="A1037" s="7" t="s">
        <v>6</v>
      </c>
      <c r="B1037" s="7" t="s">
        <v>7</v>
      </c>
      <c r="C1037" s="7" t="s">
        <v>21</v>
      </c>
      <c r="D1037" s="7" t="s">
        <v>33</v>
      </c>
      <c r="E1037" s="17" t="s">
        <v>195</v>
      </c>
      <c r="F1037" s="7" t="s">
        <v>132</v>
      </c>
      <c r="G1037" s="7" t="s">
        <v>158</v>
      </c>
      <c r="H1037" s="8" t="s">
        <v>159</v>
      </c>
      <c r="I1037" s="8" t="s">
        <v>167</v>
      </c>
      <c r="J1037" s="8" t="s">
        <v>231</v>
      </c>
      <c r="K1037" s="8" t="s">
        <v>129</v>
      </c>
      <c r="L1037" s="15" t="s">
        <v>179</v>
      </c>
      <c r="M1037" s="10">
        <v>44926</v>
      </c>
      <c r="N1037" s="10">
        <v>45077</v>
      </c>
      <c r="O1037" s="17"/>
      <c r="P1037" s="28">
        <v>12164.306539591795</v>
      </c>
      <c r="R1037" t="s">
        <v>33</v>
      </c>
    </row>
    <row r="1038" spans="1:18" ht="13.5" customHeight="1" x14ac:dyDescent="0.35">
      <c r="A1038" s="7" t="s">
        <v>6</v>
      </c>
      <c r="B1038" s="7" t="s">
        <v>7</v>
      </c>
      <c r="C1038" s="7" t="s">
        <v>21</v>
      </c>
      <c r="D1038" s="7" t="s">
        <v>33</v>
      </c>
      <c r="E1038" s="17" t="s">
        <v>196</v>
      </c>
      <c r="F1038" s="7" t="s">
        <v>132</v>
      </c>
      <c r="G1038" s="7" t="s">
        <v>158</v>
      </c>
      <c r="H1038" s="8" t="s">
        <v>159</v>
      </c>
      <c r="I1038" s="8" t="s">
        <v>167</v>
      </c>
      <c r="J1038" s="8" t="s">
        <v>231</v>
      </c>
      <c r="K1038" s="8" t="s">
        <v>129</v>
      </c>
      <c r="L1038" s="15" t="s">
        <v>179</v>
      </c>
      <c r="M1038" s="10">
        <v>44926</v>
      </c>
      <c r="N1038" s="10">
        <v>45077</v>
      </c>
      <c r="O1038" s="17"/>
      <c r="P1038" s="28">
        <v>2111.6965876701461</v>
      </c>
      <c r="R1038" t="s">
        <v>238</v>
      </c>
    </row>
    <row r="1039" spans="1:18" ht="13.5" customHeight="1" x14ac:dyDescent="0.35">
      <c r="A1039" s="7" t="s">
        <v>6</v>
      </c>
      <c r="B1039" s="7" t="s">
        <v>7</v>
      </c>
      <c r="C1039" s="7" t="s">
        <v>21</v>
      </c>
      <c r="D1039" s="7" t="s">
        <v>33</v>
      </c>
      <c r="E1039" s="17" t="s">
        <v>44</v>
      </c>
      <c r="F1039" s="7" t="s">
        <v>132</v>
      </c>
      <c r="G1039" s="7" t="s">
        <v>158</v>
      </c>
      <c r="H1039" s="8" t="s">
        <v>159</v>
      </c>
      <c r="I1039" s="8" t="s">
        <v>167</v>
      </c>
      <c r="J1039" s="8" t="s">
        <v>231</v>
      </c>
      <c r="K1039" s="8" t="s">
        <v>129</v>
      </c>
      <c r="L1039" s="15" t="s">
        <v>179</v>
      </c>
      <c r="M1039" s="10">
        <v>44926</v>
      </c>
      <c r="N1039" s="10">
        <v>45077</v>
      </c>
      <c r="O1039" s="17"/>
      <c r="P1039" s="28">
        <v>3501.8275416907372</v>
      </c>
      <c r="R1039" t="s">
        <v>239</v>
      </c>
    </row>
    <row r="1040" spans="1:18" ht="13.5" customHeight="1" x14ac:dyDescent="0.35">
      <c r="A1040" s="7" t="s">
        <v>6</v>
      </c>
      <c r="B1040" s="7" t="s">
        <v>7</v>
      </c>
      <c r="C1040" s="7" t="s">
        <v>21</v>
      </c>
      <c r="D1040" s="7" t="s">
        <v>33</v>
      </c>
      <c r="E1040" s="17" t="s">
        <v>197</v>
      </c>
      <c r="F1040" s="7" t="s">
        <v>132</v>
      </c>
      <c r="G1040" s="7" t="s">
        <v>158</v>
      </c>
      <c r="H1040" s="8" t="s">
        <v>159</v>
      </c>
      <c r="I1040" s="8" t="s">
        <v>167</v>
      </c>
      <c r="J1040" s="8" t="s">
        <v>231</v>
      </c>
      <c r="K1040" s="8" t="s">
        <v>129</v>
      </c>
      <c r="L1040" s="15" t="s">
        <v>179</v>
      </c>
      <c r="M1040" s="10">
        <v>44926</v>
      </c>
      <c r="N1040" s="10">
        <v>45077</v>
      </c>
      <c r="O1040" s="17"/>
      <c r="P1040" s="28">
        <v>200.21924999999999</v>
      </c>
      <c r="R1040" t="s">
        <v>240</v>
      </c>
    </row>
    <row r="1041" spans="1:18" ht="13.5" customHeight="1" x14ac:dyDescent="0.35">
      <c r="A1041" s="7" t="s">
        <v>6</v>
      </c>
      <c r="B1041" s="7" t="s">
        <v>7</v>
      </c>
      <c r="C1041" s="7" t="s">
        <v>21</v>
      </c>
      <c r="D1041" s="7" t="s">
        <v>33</v>
      </c>
      <c r="E1041" s="17" t="s">
        <v>43</v>
      </c>
      <c r="F1041" s="7" t="s">
        <v>132</v>
      </c>
      <c r="G1041" s="7" t="s">
        <v>158</v>
      </c>
      <c r="H1041" s="8" t="s">
        <v>159</v>
      </c>
      <c r="I1041" s="8" t="s">
        <v>167</v>
      </c>
      <c r="J1041" s="8" t="s">
        <v>231</v>
      </c>
      <c r="K1041" s="8" t="s">
        <v>129</v>
      </c>
      <c r="L1041" s="15" t="s">
        <v>179</v>
      </c>
      <c r="M1041" s="10">
        <v>44926</v>
      </c>
      <c r="N1041" s="10">
        <v>45077</v>
      </c>
      <c r="O1041" s="17"/>
      <c r="P1041" s="28">
        <v>101.980477860138</v>
      </c>
      <c r="R1041" t="s">
        <v>241</v>
      </c>
    </row>
    <row r="1042" spans="1:18" ht="13.5" customHeight="1" x14ac:dyDescent="0.35">
      <c r="A1042" s="7" t="s">
        <v>6</v>
      </c>
      <c r="B1042" s="7" t="s">
        <v>7</v>
      </c>
      <c r="C1042" s="7" t="s">
        <v>21</v>
      </c>
      <c r="D1042" s="7" t="s">
        <v>33</v>
      </c>
      <c r="E1042" s="17" t="s">
        <v>198</v>
      </c>
      <c r="F1042" s="7" t="s">
        <v>132</v>
      </c>
      <c r="G1042" s="7" t="s">
        <v>158</v>
      </c>
      <c r="H1042" s="8" t="s">
        <v>159</v>
      </c>
      <c r="I1042" s="8" t="s">
        <v>167</v>
      </c>
      <c r="J1042" s="8" t="s">
        <v>231</v>
      </c>
      <c r="K1042" s="8" t="s">
        <v>129</v>
      </c>
      <c r="L1042" s="15" t="s">
        <v>179</v>
      </c>
      <c r="M1042" s="10">
        <v>44926</v>
      </c>
      <c r="N1042" s="10">
        <v>45077</v>
      </c>
      <c r="O1042" s="17"/>
      <c r="P1042" s="28">
        <v>268.22758259726999</v>
      </c>
      <c r="R1042" t="s">
        <v>242</v>
      </c>
    </row>
    <row r="1043" spans="1:18" ht="13.5" customHeight="1" x14ac:dyDescent="0.35">
      <c r="A1043" s="7" t="s">
        <v>6</v>
      </c>
      <c r="B1043" s="7" t="s">
        <v>7</v>
      </c>
      <c r="C1043" s="7" t="s">
        <v>40</v>
      </c>
      <c r="D1043" s="7" t="s">
        <v>40</v>
      </c>
      <c r="E1043" s="17" t="s">
        <v>40</v>
      </c>
      <c r="F1043" s="7" t="s">
        <v>125</v>
      </c>
      <c r="G1043" s="7" t="s">
        <v>158</v>
      </c>
      <c r="H1043" s="8" t="s">
        <v>159</v>
      </c>
      <c r="I1043" s="8" t="s">
        <v>167</v>
      </c>
      <c r="J1043" s="8" t="s">
        <v>231</v>
      </c>
      <c r="K1043" s="8" t="s">
        <v>129</v>
      </c>
      <c r="L1043" s="15" t="s">
        <v>179</v>
      </c>
      <c r="M1043" s="10">
        <v>44926</v>
      </c>
      <c r="N1043" s="10">
        <v>45077</v>
      </c>
      <c r="O1043" s="17"/>
      <c r="P1043" s="28">
        <v>964.3036150785822</v>
      </c>
      <c r="R1043" t="s">
        <v>40</v>
      </c>
    </row>
    <row r="1044" spans="1:18" ht="13.5" customHeight="1" x14ac:dyDescent="0.35">
      <c r="A1044" s="7" t="s">
        <v>6</v>
      </c>
      <c r="B1044" s="7" t="s">
        <v>7</v>
      </c>
      <c r="C1044" s="7" t="s">
        <v>41</v>
      </c>
      <c r="D1044" s="7" t="s">
        <v>41</v>
      </c>
      <c r="E1044" s="17" t="s">
        <v>41</v>
      </c>
      <c r="F1044" s="7" t="s">
        <v>125</v>
      </c>
      <c r="G1044" s="7" t="s">
        <v>158</v>
      </c>
      <c r="H1044" s="8" t="s">
        <v>159</v>
      </c>
      <c r="I1044" s="8" t="s">
        <v>167</v>
      </c>
      <c r="J1044" s="8" t="s">
        <v>231</v>
      </c>
      <c r="K1044" s="8" t="s">
        <v>129</v>
      </c>
      <c r="L1044" s="15" t="s">
        <v>179</v>
      </c>
      <c r="M1044" s="10">
        <v>44926</v>
      </c>
      <c r="N1044" s="10">
        <v>45077</v>
      </c>
      <c r="O1044" s="17"/>
      <c r="P1044" s="28">
        <v>5903.0444522915477</v>
      </c>
      <c r="R1044" t="s">
        <v>41</v>
      </c>
    </row>
    <row r="1045" spans="1:18" ht="13.5" customHeight="1" x14ac:dyDescent="0.35">
      <c r="A1045" s="7" t="s">
        <v>6</v>
      </c>
      <c r="B1045" s="7" t="s">
        <v>7</v>
      </c>
      <c r="C1045" s="7" t="s">
        <v>42</v>
      </c>
      <c r="D1045" s="7" t="s">
        <v>42</v>
      </c>
      <c r="E1045" s="17" t="s">
        <v>43</v>
      </c>
      <c r="F1045" s="7" t="s">
        <v>132</v>
      </c>
      <c r="G1045" s="7" t="s">
        <v>158</v>
      </c>
      <c r="H1045" s="8" t="s">
        <v>159</v>
      </c>
      <c r="I1045" s="8" t="s">
        <v>167</v>
      </c>
      <c r="J1045" s="8" t="s">
        <v>231</v>
      </c>
      <c r="K1045" s="8" t="s">
        <v>129</v>
      </c>
      <c r="L1045" s="15" t="s">
        <v>179</v>
      </c>
      <c r="M1045" s="10">
        <v>44926</v>
      </c>
      <c r="N1045" s="10">
        <v>45077</v>
      </c>
      <c r="O1045" s="17"/>
      <c r="P1045" s="28">
        <v>101.980477860138</v>
      </c>
      <c r="R1045" t="s">
        <v>241</v>
      </c>
    </row>
    <row r="1046" spans="1:18" ht="13.5" customHeight="1" x14ac:dyDescent="0.35">
      <c r="A1046" s="7" t="s">
        <v>6</v>
      </c>
      <c r="B1046" s="7" t="s">
        <v>7</v>
      </c>
      <c r="C1046" s="7" t="s">
        <v>42</v>
      </c>
      <c r="D1046" s="7" t="s">
        <v>42</v>
      </c>
      <c r="E1046" s="17" t="s">
        <v>44</v>
      </c>
      <c r="F1046" s="7" t="s">
        <v>132</v>
      </c>
      <c r="G1046" s="7" t="s">
        <v>158</v>
      </c>
      <c r="H1046" s="8" t="s">
        <v>159</v>
      </c>
      <c r="I1046" s="8" t="s">
        <v>167</v>
      </c>
      <c r="J1046" s="8" t="s">
        <v>231</v>
      </c>
      <c r="K1046" s="8" t="s">
        <v>129</v>
      </c>
      <c r="L1046" s="15" t="s">
        <v>179</v>
      </c>
      <c r="M1046" s="10">
        <v>44926</v>
      </c>
      <c r="N1046" s="10">
        <v>45077</v>
      </c>
      <c r="O1046" s="17"/>
      <c r="P1046" s="28">
        <v>3501.8275416907372</v>
      </c>
      <c r="R1046" t="s">
        <v>239</v>
      </c>
    </row>
    <row r="1047" spans="1:18" ht="13.5" customHeight="1" x14ac:dyDescent="0.35">
      <c r="A1047" s="7" t="s">
        <v>6</v>
      </c>
      <c r="B1047" s="7" t="s">
        <v>7</v>
      </c>
      <c r="C1047" s="7" t="s">
        <v>42</v>
      </c>
      <c r="D1047" s="7" t="s">
        <v>42</v>
      </c>
      <c r="E1047" s="17" t="s">
        <v>45</v>
      </c>
      <c r="F1047" s="7" t="s">
        <v>132</v>
      </c>
      <c r="G1047" s="7" t="s">
        <v>158</v>
      </c>
      <c r="H1047" s="8" t="s">
        <v>159</v>
      </c>
      <c r="I1047" s="8" t="s">
        <v>167</v>
      </c>
      <c r="J1047" s="8" t="s">
        <v>231</v>
      </c>
      <c r="K1047" s="8" t="s">
        <v>129</v>
      </c>
      <c r="L1047" s="15" t="s">
        <v>179</v>
      </c>
      <c r="M1047" s="10">
        <v>44926</v>
      </c>
      <c r="N1047" s="10">
        <v>45077</v>
      </c>
      <c r="O1047" s="17"/>
      <c r="P1047" s="28">
        <v>588.07195749388995</v>
      </c>
      <c r="R1047" t="s">
        <v>245</v>
      </c>
    </row>
    <row r="1048" spans="1:18" ht="13.5" customHeight="1" x14ac:dyDescent="0.35">
      <c r="A1048" s="7" t="s">
        <v>6</v>
      </c>
      <c r="B1048" s="7" t="s">
        <v>7</v>
      </c>
      <c r="C1048" s="7" t="s">
        <v>42</v>
      </c>
      <c r="D1048" s="7" t="s">
        <v>42</v>
      </c>
      <c r="E1048" s="17" t="s">
        <v>46</v>
      </c>
      <c r="F1048" s="7" t="s">
        <v>132</v>
      </c>
      <c r="G1048" s="7" t="s">
        <v>158</v>
      </c>
      <c r="H1048" s="8" t="s">
        <v>159</v>
      </c>
      <c r="I1048" s="8" t="s">
        <v>167</v>
      </c>
      <c r="J1048" s="8" t="s">
        <v>231</v>
      </c>
      <c r="K1048" s="8" t="s">
        <v>129</v>
      </c>
      <c r="L1048" s="15" t="s">
        <v>179</v>
      </c>
      <c r="M1048" s="10">
        <v>44926</v>
      </c>
      <c r="N1048" s="10">
        <v>45077</v>
      </c>
      <c r="O1048" s="17"/>
      <c r="P1048" s="28">
        <v>426.57541040000012</v>
      </c>
      <c r="R1048" t="s">
        <v>246</v>
      </c>
    </row>
    <row r="1049" spans="1:18" ht="13.5" customHeight="1" x14ac:dyDescent="0.35">
      <c r="A1049" s="7" t="s">
        <v>6</v>
      </c>
      <c r="B1049" s="7" t="s">
        <v>7</v>
      </c>
      <c r="C1049" s="7" t="s">
        <v>42</v>
      </c>
      <c r="D1049" s="7" t="s">
        <v>42</v>
      </c>
      <c r="E1049" s="17" t="s">
        <v>195</v>
      </c>
      <c r="F1049" s="7" t="s">
        <v>132</v>
      </c>
      <c r="G1049" s="7" t="s">
        <v>158</v>
      </c>
      <c r="H1049" s="8" t="s">
        <v>159</v>
      </c>
      <c r="I1049" s="8" t="s">
        <v>167</v>
      </c>
      <c r="J1049" s="8" t="s">
        <v>231</v>
      </c>
      <c r="K1049" s="8" t="s">
        <v>129</v>
      </c>
      <c r="L1049" s="15" t="s">
        <v>179</v>
      </c>
      <c r="M1049" s="10">
        <v>44926</v>
      </c>
      <c r="N1049" s="10">
        <v>45077</v>
      </c>
      <c r="O1049" s="17"/>
      <c r="P1049" s="28">
        <v>12164.306539591795</v>
      </c>
      <c r="R1049" t="s">
        <v>33</v>
      </c>
    </row>
    <row r="1050" spans="1:18" ht="13.5" customHeight="1" x14ac:dyDescent="0.35">
      <c r="A1050" s="7" t="s">
        <v>6</v>
      </c>
      <c r="B1050" s="7" t="s">
        <v>7</v>
      </c>
      <c r="C1050" s="7" t="s">
        <v>42</v>
      </c>
      <c r="D1050" s="7" t="s">
        <v>42</v>
      </c>
      <c r="E1050" s="17" t="s">
        <v>198</v>
      </c>
      <c r="F1050" s="7" t="s">
        <v>132</v>
      </c>
      <c r="G1050" s="7" t="s">
        <v>158</v>
      </c>
      <c r="H1050" s="8" t="s">
        <v>159</v>
      </c>
      <c r="I1050" s="8" t="s">
        <v>167</v>
      </c>
      <c r="J1050" s="8" t="s">
        <v>231</v>
      </c>
      <c r="K1050" s="8" t="s">
        <v>129</v>
      </c>
      <c r="L1050" s="15" t="s">
        <v>179</v>
      </c>
      <c r="M1050" s="10">
        <v>44926</v>
      </c>
      <c r="N1050" s="10">
        <v>45077</v>
      </c>
      <c r="O1050" s="17"/>
      <c r="P1050" s="28">
        <v>268.22758259726999</v>
      </c>
      <c r="R1050" t="s">
        <v>242</v>
      </c>
    </row>
    <row r="1051" spans="1:18" ht="13.5" customHeight="1" x14ac:dyDescent="0.35">
      <c r="A1051" s="7" t="s">
        <v>6</v>
      </c>
      <c r="B1051" s="7" t="s">
        <v>7</v>
      </c>
      <c r="C1051" s="7" t="s">
        <v>42</v>
      </c>
      <c r="D1051" s="7" t="s">
        <v>42</v>
      </c>
      <c r="E1051" s="17" t="s">
        <v>49</v>
      </c>
      <c r="F1051" s="7" t="s">
        <v>132</v>
      </c>
      <c r="G1051" s="7" t="s">
        <v>158</v>
      </c>
      <c r="H1051" s="8" t="s">
        <v>159</v>
      </c>
      <c r="I1051" s="8" t="s">
        <v>167</v>
      </c>
      <c r="J1051" s="8" t="s">
        <v>231</v>
      </c>
      <c r="K1051" s="8" t="s">
        <v>129</v>
      </c>
      <c r="L1051" s="15" t="s">
        <v>179</v>
      </c>
      <c r="M1051" s="10">
        <v>44926</v>
      </c>
      <c r="N1051" s="10">
        <v>45077</v>
      </c>
      <c r="O1051" s="17"/>
      <c r="P1051" s="28">
        <v>22655.991734481613</v>
      </c>
      <c r="R1051" t="s">
        <v>248</v>
      </c>
    </row>
    <row r="1052" spans="1:18" ht="13.5" customHeight="1" x14ac:dyDescent="0.35">
      <c r="A1052" s="7" t="s">
        <v>6</v>
      </c>
      <c r="B1052" s="7" t="s">
        <v>50</v>
      </c>
      <c r="C1052" s="7" t="s">
        <v>51</v>
      </c>
      <c r="D1052" s="7" t="s">
        <v>51</v>
      </c>
      <c r="E1052" s="17" t="s">
        <v>51</v>
      </c>
      <c r="F1052" s="7" t="s">
        <v>134</v>
      </c>
      <c r="G1052" s="7" t="s">
        <v>158</v>
      </c>
      <c r="H1052" s="8" t="s">
        <v>159</v>
      </c>
      <c r="I1052" s="8" t="s">
        <v>167</v>
      </c>
      <c r="J1052" s="8" t="s">
        <v>231</v>
      </c>
      <c r="K1052" s="8" t="s">
        <v>129</v>
      </c>
      <c r="L1052" s="15" t="s">
        <v>179</v>
      </c>
      <c r="M1052" s="10">
        <v>44926</v>
      </c>
      <c r="N1052" s="10">
        <v>45077</v>
      </c>
      <c r="O1052" s="17"/>
      <c r="P1052" s="28">
        <v>2722.1554650469884</v>
      </c>
      <c r="R1052" t="s">
        <v>51</v>
      </c>
    </row>
    <row r="1053" spans="1:18" ht="13.5" customHeight="1" x14ac:dyDescent="0.35">
      <c r="A1053" s="7" t="s">
        <v>6</v>
      </c>
      <c r="B1053" s="7" t="s">
        <v>50</v>
      </c>
      <c r="C1053" s="7" t="s">
        <v>52</v>
      </c>
      <c r="D1053" s="7" t="s">
        <v>52</v>
      </c>
      <c r="E1053" s="17" t="s">
        <v>52</v>
      </c>
      <c r="F1053" s="7" t="s">
        <v>134</v>
      </c>
      <c r="G1053" s="7" t="s">
        <v>158</v>
      </c>
      <c r="H1053" s="8" t="s">
        <v>159</v>
      </c>
      <c r="I1053" s="8" t="s">
        <v>167</v>
      </c>
      <c r="J1053" s="8" t="s">
        <v>231</v>
      </c>
      <c r="K1053" s="8" t="s">
        <v>129</v>
      </c>
      <c r="L1053" s="15" t="s">
        <v>179</v>
      </c>
      <c r="M1053" s="10">
        <v>44926</v>
      </c>
      <c r="N1053" s="10">
        <v>45077</v>
      </c>
      <c r="O1053" s="17"/>
      <c r="P1053" s="28">
        <v>502.7042635785881</v>
      </c>
      <c r="R1053" t="s">
        <v>52</v>
      </c>
    </row>
    <row r="1054" spans="1:18" ht="13.5" customHeight="1" x14ac:dyDescent="0.35">
      <c r="A1054" s="7" t="s">
        <v>6</v>
      </c>
      <c r="B1054" s="7" t="s">
        <v>50</v>
      </c>
      <c r="C1054" s="7" t="s">
        <v>54</v>
      </c>
      <c r="D1054" s="7" t="s">
        <v>54</v>
      </c>
      <c r="E1054" s="17" t="s">
        <v>54</v>
      </c>
      <c r="F1054" s="7" t="s">
        <v>135</v>
      </c>
      <c r="G1054" s="7" t="s">
        <v>158</v>
      </c>
      <c r="H1054" s="8" t="s">
        <v>159</v>
      </c>
      <c r="I1054" s="8" t="s">
        <v>167</v>
      </c>
      <c r="J1054" s="8" t="s">
        <v>231</v>
      </c>
      <c r="K1054" s="8" t="s">
        <v>129</v>
      </c>
      <c r="L1054" s="15" t="s">
        <v>179</v>
      </c>
      <c r="M1054" s="10">
        <v>44926</v>
      </c>
      <c r="N1054" s="10">
        <v>45077</v>
      </c>
      <c r="O1054" s="17"/>
      <c r="P1054" s="28">
        <v>654.51543190539223</v>
      </c>
      <c r="R1054" t="s">
        <v>249</v>
      </c>
    </row>
    <row r="1055" spans="1:18" ht="13.5" customHeight="1" x14ac:dyDescent="0.35">
      <c r="A1055" s="7" t="s">
        <v>6</v>
      </c>
      <c r="B1055" s="7" t="s">
        <v>50</v>
      </c>
      <c r="C1055" s="7" t="s">
        <v>55</v>
      </c>
      <c r="D1055" s="7" t="s">
        <v>55</v>
      </c>
      <c r="E1055" s="17" t="s">
        <v>55</v>
      </c>
      <c r="F1055" s="7" t="s">
        <v>134</v>
      </c>
      <c r="G1055" s="7" t="s">
        <v>158</v>
      </c>
      <c r="H1055" s="8" t="s">
        <v>159</v>
      </c>
      <c r="I1055" s="8" t="s">
        <v>167</v>
      </c>
      <c r="J1055" s="8" t="s">
        <v>231</v>
      </c>
      <c r="K1055" s="8" t="s">
        <v>129</v>
      </c>
      <c r="L1055" s="15" t="s">
        <v>179</v>
      </c>
      <c r="M1055" s="10">
        <v>44926</v>
      </c>
      <c r="N1055" s="10">
        <v>45077</v>
      </c>
      <c r="O1055" s="17"/>
      <c r="P1055" s="28">
        <v>15.566775396476379</v>
      </c>
      <c r="R1055" t="s">
        <v>55</v>
      </c>
    </row>
    <row r="1056" spans="1:18" ht="13.5" customHeight="1" x14ac:dyDescent="0.35">
      <c r="A1056" s="7" t="s">
        <v>6</v>
      </c>
      <c r="B1056" s="7" t="s">
        <v>50</v>
      </c>
      <c r="C1056" s="7" t="s">
        <v>55</v>
      </c>
      <c r="D1056" s="7" t="s">
        <v>57</v>
      </c>
      <c r="E1056" s="17" t="s">
        <v>199</v>
      </c>
      <c r="F1056" s="7" t="s">
        <v>134</v>
      </c>
      <c r="G1056" s="7" t="s">
        <v>158</v>
      </c>
      <c r="H1056" s="8" t="s">
        <v>159</v>
      </c>
      <c r="I1056" s="8" t="s">
        <v>167</v>
      </c>
      <c r="J1056" s="8" t="s">
        <v>231</v>
      </c>
      <c r="K1056" s="8" t="s">
        <v>129</v>
      </c>
      <c r="L1056" s="15" t="s">
        <v>179</v>
      </c>
      <c r="M1056" s="10">
        <v>44926</v>
      </c>
      <c r="N1056" s="10">
        <v>45077</v>
      </c>
      <c r="O1056" s="17"/>
      <c r="P1056" s="28">
        <v>372.59738642663496</v>
      </c>
      <c r="R1056" t="s">
        <v>250</v>
      </c>
    </row>
    <row r="1057" spans="1:18" ht="13.5" customHeight="1" x14ac:dyDescent="0.35">
      <c r="A1057" s="7" t="s">
        <v>6</v>
      </c>
      <c r="B1057" s="7" t="s">
        <v>50</v>
      </c>
      <c r="C1057" s="7" t="s">
        <v>55</v>
      </c>
      <c r="D1057" s="7" t="s">
        <v>57</v>
      </c>
      <c r="E1057" s="17" t="s">
        <v>200</v>
      </c>
      <c r="F1057" s="7" t="s">
        <v>134</v>
      </c>
      <c r="G1057" s="7" t="s">
        <v>158</v>
      </c>
      <c r="H1057" s="8" t="s">
        <v>159</v>
      </c>
      <c r="I1057" s="8" t="s">
        <v>167</v>
      </c>
      <c r="J1057" s="8" t="s">
        <v>231</v>
      </c>
      <c r="K1057" s="8" t="s">
        <v>129</v>
      </c>
      <c r="L1057" s="15" t="s">
        <v>179</v>
      </c>
      <c r="M1057" s="10">
        <v>44926</v>
      </c>
      <c r="N1057" s="10">
        <v>45077</v>
      </c>
      <c r="O1057" s="17"/>
      <c r="P1057" s="28">
        <v>463.72167499470652</v>
      </c>
      <c r="R1057" t="s">
        <v>200</v>
      </c>
    </row>
    <row r="1058" spans="1:18" ht="13.5" customHeight="1" x14ac:dyDescent="0.35">
      <c r="A1058" s="7" t="s">
        <v>6</v>
      </c>
      <c r="B1058" s="7" t="s">
        <v>50</v>
      </c>
      <c r="C1058" s="7" t="s">
        <v>55</v>
      </c>
      <c r="D1058" s="7" t="s">
        <v>57</v>
      </c>
      <c r="E1058" s="17" t="s">
        <v>201</v>
      </c>
      <c r="F1058" s="7" t="s">
        <v>134</v>
      </c>
      <c r="G1058" s="7" t="s">
        <v>158</v>
      </c>
      <c r="H1058" s="8" t="s">
        <v>159</v>
      </c>
      <c r="I1058" s="8" t="s">
        <v>167</v>
      </c>
      <c r="J1058" s="8" t="s">
        <v>231</v>
      </c>
      <c r="K1058" s="8" t="s">
        <v>129</v>
      </c>
      <c r="L1058" s="15" t="s">
        <v>179</v>
      </c>
      <c r="M1058" s="10">
        <v>44926</v>
      </c>
      <c r="N1058" s="10">
        <v>45077</v>
      </c>
      <c r="O1058" s="17"/>
      <c r="P1058" s="28">
        <v>73.239960089458719</v>
      </c>
      <c r="R1058" t="s">
        <v>201</v>
      </c>
    </row>
    <row r="1059" spans="1:18" ht="13.5" customHeight="1" x14ac:dyDescent="0.35">
      <c r="A1059" s="7" t="s">
        <v>6</v>
      </c>
      <c r="B1059" s="7" t="s">
        <v>50</v>
      </c>
      <c r="C1059" s="7" t="s">
        <v>55</v>
      </c>
      <c r="D1059" s="7" t="s">
        <v>57</v>
      </c>
      <c r="E1059" s="17" t="s">
        <v>202</v>
      </c>
      <c r="F1059" s="7" t="s">
        <v>134</v>
      </c>
      <c r="G1059" s="7" t="s">
        <v>158</v>
      </c>
      <c r="H1059" s="8" t="s">
        <v>159</v>
      </c>
      <c r="I1059" s="8" t="s">
        <v>167</v>
      </c>
      <c r="J1059" s="8" t="s">
        <v>231</v>
      </c>
      <c r="K1059" s="8" t="s">
        <v>129</v>
      </c>
      <c r="L1059" s="15" t="s">
        <v>179</v>
      </c>
      <c r="M1059" s="10">
        <v>44926</v>
      </c>
      <c r="N1059" s="10">
        <v>45077</v>
      </c>
      <c r="O1059" s="17"/>
      <c r="P1059" s="28">
        <v>152.14495398648336</v>
      </c>
      <c r="R1059" t="s">
        <v>202</v>
      </c>
    </row>
    <row r="1060" spans="1:18" ht="13.5" customHeight="1" x14ac:dyDescent="0.35">
      <c r="A1060" s="7" t="s">
        <v>6</v>
      </c>
      <c r="B1060" s="7" t="s">
        <v>50</v>
      </c>
      <c r="C1060" s="7" t="s">
        <v>55</v>
      </c>
      <c r="D1060" s="7" t="s">
        <v>62</v>
      </c>
      <c r="E1060" s="17" t="s">
        <v>62</v>
      </c>
      <c r="F1060" s="7" t="s">
        <v>134</v>
      </c>
      <c r="G1060" s="7" t="s">
        <v>158</v>
      </c>
      <c r="H1060" s="8" t="s">
        <v>159</v>
      </c>
      <c r="I1060" s="8" t="s">
        <v>167</v>
      </c>
      <c r="J1060" s="8" t="s">
        <v>231</v>
      </c>
      <c r="K1060" s="8" t="s">
        <v>129</v>
      </c>
      <c r="L1060" s="15" t="s">
        <v>179</v>
      </c>
      <c r="M1060" s="10">
        <v>44926</v>
      </c>
      <c r="N1060" s="10">
        <v>45077</v>
      </c>
      <c r="O1060" s="17"/>
      <c r="P1060" s="28">
        <v>687.03575245178251</v>
      </c>
      <c r="R1060" t="s">
        <v>62</v>
      </c>
    </row>
    <row r="1061" spans="1:18" ht="13.5" customHeight="1" x14ac:dyDescent="0.35">
      <c r="A1061" s="7" t="s">
        <v>6</v>
      </c>
      <c r="B1061" s="7" t="s">
        <v>50</v>
      </c>
      <c r="C1061" s="7" t="s">
        <v>55</v>
      </c>
      <c r="D1061" s="8" t="s">
        <v>64</v>
      </c>
      <c r="E1061" s="17" t="s">
        <v>203</v>
      </c>
      <c r="F1061" s="7" t="s">
        <v>134</v>
      </c>
      <c r="G1061" s="7" t="s">
        <v>158</v>
      </c>
      <c r="H1061" s="8" t="s">
        <v>159</v>
      </c>
      <c r="I1061" s="8" t="s">
        <v>167</v>
      </c>
      <c r="J1061" s="8" t="s">
        <v>231</v>
      </c>
      <c r="K1061" s="8" t="s">
        <v>129</v>
      </c>
      <c r="L1061" s="15" t="s">
        <v>179</v>
      </c>
      <c r="M1061" s="10">
        <v>44926</v>
      </c>
      <c r="N1061" s="10">
        <v>45077</v>
      </c>
      <c r="O1061" s="17"/>
      <c r="P1061" s="28">
        <v>331.3157005891884</v>
      </c>
      <c r="R1061" t="s">
        <v>203</v>
      </c>
    </row>
    <row r="1062" spans="1:18" ht="13.5" customHeight="1" x14ac:dyDescent="0.35">
      <c r="A1062" s="7" t="s">
        <v>6</v>
      </c>
      <c r="B1062" s="7" t="s">
        <v>50</v>
      </c>
      <c r="C1062" s="7" t="s">
        <v>65</v>
      </c>
      <c r="D1062" s="7" t="s">
        <v>65</v>
      </c>
      <c r="E1062" s="17" t="s">
        <v>65</v>
      </c>
      <c r="F1062" s="7" t="s">
        <v>134</v>
      </c>
      <c r="G1062" s="7" t="s">
        <v>158</v>
      </c>
      <c r="H1062" s="8" t="s">
        <v>159</v>
      </c>
      <c r="I1062" s="8" t="s">
        <v>167</v>
      </c>
      <c r="J1062" s="8" t="s">
        <v>231</v>
      </c>
      <c r="K1062" s="8" t="s">
        <v>129</v>
      </c>
      <c r="L1062" s="15" t="s">
        <v>179</v>
      </c>
      <c r="M1062" s="10">
        <v>44926</v>
      </c>
      <c r="N1062" s="10">
        <v>45077</v>
      </c>
      <c r="O1062" s="17"/>
      <c r="P1062" s="28">
        <v>340.5389949642319</v>
      </c>
      <c r="R1062" t="s">
        <v>251</v>
      </c>
    </row>
    <row r="1063" spans="1:18" ht="13.5" customHeight="1" x14ac:dyDescent="0.35">
      <c r="A1063" s="7" t="s">
        <v>6</v>
      </c>
      <c r="B1063" s="7" t="s">
        <v>50</v>
      </c>
      <c r="C1063" s="7" t="s">
        <v>66</v>
      </c>
      <c r="D1063" s="7" t="s">
        <v>66</v>
      </c>
      <c r="E1063" s="17" t="s">
        <v>204</v>
      </c>
      <c r="F1063" s="7" t="s">
        <v>134</v>
      </c>
      <c r="G1063" s="7" t="s">
        <v>158</v>
      </c>
      <c r="H1063" s="8" t="s">
        <v>159</v>
      </c>
      <c r="I1063" s="8" t="s">
        <v>167</v>
      </c>
      <c r="J1063" s="8" t="s">
        <v>231</v>
      </c>
      <c r="K1063" s="8" t="s">
        <v>129</v>
      </c>
      <c r="L1063" s="15" t="s">
        <v>179</v>
      </c>
      <c r="M1063" s="10">
        <v>44926</v>
      </c>
      <c r="N1063" s="10">
        <v>45077</v>
      </c>
      <c r="O1063" s="17"/>
      <c r="P1063" s="28">
        <v>491.01086478045215</v>
      </c>
      <c r="R1063" t="s">
        <v>204</v>
      </c>
    </row>
    <row r="1064" spans="1:18" ht="13.5" customHeight="1" x14ac:dyDescent="0.35">
      <c r="A1064" s="7" t="s">
        <v>6</v>
      </c>
      <c r="B1064" s="7" t="s">
        <v>50</v>
      </c>
      <c r="C1064" s="7" t="s">
        <v>66</v>
      </c>
      <c r="D1064" s="7" t="s">
        <v>66</v>
      </c>
      <c r="E1064" s="17" t="s">
        <v>66</v>
      </c>
      <c r="F1064" s="7" t="s">
        <v>134</v>
      </c>
      <c r="G1064" s="7" t="s">
        <v>158</v>
      </c>
      <c r="H1064" s="8" t="s">
        <v>159</v>
      </c>
      <c r="I1064" s="8" t="s">
        <v>167</v>
      </c>
      <c r="J1064" s="8" t="s">
        <v>231</v>
      </c>
      <c r="K1064" s="8" t="s">
        <v>129</v>
      </c>
      <c r="L1064" s="15" t="s">
        <v>179</v>
      </c>
      <c r="M1064" s="10">
        <v>44926</v>
      </c>
      <c r="N1064" s="10">
        <v>45077</v>
      </c>
      <c r="O1064" s="17"/>
      <c r="P1064" s="28">
        <v>557.96777162540786</v>
      </c>
      <c r="R1064" t="s">
        <v>66</v>
      </c>
    </row>
    <row r="1065" spans="1:18" ht="13.5" customHeight="1" x14ac:dyDescent="0.35">
      <c r="A1065" s="7" t="s">
        <v>6</v>
      </c>
      <c r="B1065" s="7" t="s">
        <v>50</v>
      </c>
      <c r="C1065" s="7" t="s">
        <v>66</v>
      </c>
      <c r="D1065" s="7" t="s">
        <v>66</v>
      </c>
      <c r="E1065" s="17" t="s">
        <v>205</v>
      </c>
      <c r="F1065" s="7" t="s">
        <v>134</v>
      </c>
      <c r="G1065" s="7" t="s">
        <v>158</v>
      </c>
      <c r="H1065" s="8" t="s">
        <v>159</v>
      </c>
      <c r="I1065" s="8" t="s">
        <v>167</v>
      </c>
      <c r="J1065" s="8" t="s">
        <v>231</v>
      </c>
      <c r="K1065" s="8" t="s">
        <v>129</v>
      </c>
      <c r="L1065" s="15" t="s">
        <v>179</v>
      </c>
      <c r="M1065" s="10">
        <v>44926</v>
      </c>
      <c r="N1065" s="10">
        <v>45077</v>
      </c>
      <c r="O1065" s="17"/>
      <c r="P1065" s="28">
        <v>293.74623818366695</v>
      </c>
      <c r="R1065" t="s">
        <v>252</v>
      </c>
    </row>
    <row r="1066" spans="1:18" ht="13.5" customHeight="1" x14ac:dyDescent="0.35">
      <c r="A1066" s="7" t="s">
        <v>6</v>
      </c>
      <c r="B1066" s="7" t="s">
        <v>50</v>
      </c>
      <c r="C1066" s="7" t="s">
        <v>66</v>
      </c>
      <c r="D1066" s="7" t="s">
        <v>66</v>
      </c>
      <c r="E1066" s="17" t="s">
        <v>206</v>
      </c>
      <c r="F1066" s="7" t="s">
        <v>134</v>
      </c>
      <c r="G1066" s="7" t="s">
        <v>158</v>
      </c>
      <c r="H1066" s="8" t="s">
        <v>159</v>
      </c>
      <c r="I1066" s="8" t="s">
        <v>167</v>
      </c>
      <c r="J1066" s="8" t="s">
        <v>231</v>
      </c>
      <c r="K1066" s="8" t="s">
        <v>129</v>
      </c>
      <c r="L1066" s="15" t="s">
        <v>179</v>
      </c>
      <c r="M1066" s="10">
        <v>44926</v>
      </c>
      <c r="N1066" s="10">
        <v>45077</v>
      </c>
      <c r="O1066" s="17"/>
      <c r="P1066" s="28">
        <v>2215.4976047997975</v>
      </c>
      <c r="R1066" t="s">
        <v>206</v>
      </c>
    </row>
    <row r="1067" spans="1:18" ht="13.5" customHeight="1" x14ac:dyDescent="0.35">
      <c r="A1067" s="7" t="s">
        <v>6</v>
      </c>
      <c r="B1067" s="7" t="s">
        <v>50</v>
      </c>
      <c r="C1067" s="7" t="s">
        <v>66</v>
      </c>
      <c r="D1067" s="7" t="s">
        <v>66</v>
      </c>
      <c r="E1067" s="17" t="s">
        <v>207</v>
      </c>
      <c r="F1067" s="7" t="s">
        <v>134</v>
      </c>
      <c r="G1067" s="7" t="s">
        <v>158</v>
      </c>
      <c r="H1067" s="8" t="s">
        <v>159</v>
      </c>
      <c r="I1067" s="8" t="s">
        <v>167</v>
      </c>
      <c r="J1067" s="8" t="s">
        <v>231</v>
      </c>
      <c r="K1067" s="8" t="s">
        <v>129</v>
      </c>
      <c r="L1067" s="15" t="s">
        <v>179</v>
      </c>
      <c r="M1067" s="10">
        <v>44926</v>
      </c>
      <c r="N1067" s="10">
        <v>45077</v>
      </c>
      <c r="O1067" s="17"/>
      <c r="P1067" s="28">
        <v>259.13332086810072</v>
      </c>
      <c r="R1067" t="s">
        <v>253</v>
      </c>
    </row>
    <row r="1068" spans="1:18" ht="13.5" customHeight="1" x14ac:dyDescent="0.35">
      <c r="A1068" s="7" t="s">
        <v>6</v>
      </c>
      <c r="B1068" s="7" t="s">
        <v>50</v>
      </c>
      <c r="C1068" s="7" t="s">
        <v>66</v>
      </c>
      <c r="D1068" s="7" t="s">
        <v>66</v>
      </c>
      <c r="E1068" s="17" t="s">
        <v>208</v>
      </c>
      <c r="F1068" s="7" t="s">
        <v>134</v>
      </c>
      <c r="G1068" s="7" t="s">
        <v>158</v>
      </c>
      <c r="H1068" s="8" t="s">
        <v>159</v>
      </c>
      <c r="I1068" s="8" t="s">
        <v>167</v>
      </c>
      <c r="J1068" s="8" t="s">
        <v>231</v>
      </c>
      <c r="K1068" s="8" t="s">
        <v>129</v>
      </c>
      <c r="L1068" s="15" t="s">
        <v>179</v>
      </c>
      <c r="M1068" s="10">
        <v>44926</v>
      </c>
      <c r="N1068" s="10">
        <v>45077</v>
      </c>
      <c r="O1068" s="17"/>
      <c r="P1068" s="28">
        <v>186.98645895329352</v>
      </c>
      <c r="R1068" t="s">
        <v>254</v>
      </c>
    </row>
    <row r="1069" spans="1:18" ht="13.5" customHeight="1" x14ac:dyDescent="0.35">
      <c r="A1069" s="7" t="s">
        <v>6</v>
      </c>
      <c r="B1069" s="7" t="s">
        <v>50</v>
      </c>
      <c r="C1069" s="7" t="s">
        <v>66</v>
      </c>
      <c r="D1069" s="7" t="s">
        <v>66</v>
      </c>
      <c r="E1069" s="17" t="s">
        <v>209</v>
      </c>
      <c r="F1069" s="7" t="s">
        <v>134</v>
      </c>
      <c r="G1069" s="7" t="s">
        <v>158</v>
      </c>
      <c r="H1069" s="8" t="s">
        <v>159</v>
      </c>
      <c r="I1069" s="8" t="s">
        <v>167</v>
      </c>
      <c r="J1069" s="8" t="s">
        <v>231</v>
      </c>
      <c r="K1069" s="8" t="s">
        <v>129</v>
      </c>
      <c r="L1069" s="15" t="s">
        <v>179</v>
      </c>
      <c r="M1069" s="10">
        <v>44926</v>
      </c>
      <c r="N1069" s="10">
        <v>45077</v>
      </c>
      <c r="O1069" s="17"/>
      <c r="P1069" s="28">
        <v>270.26468980156284</v>
      </c>
      <c r="R1069" t="s">
        <v>209</v>
      </c>
    </row>
    <row r="1070" spans="1:18" ht="13.5" customHeight="1" x14ac:dyDescent="0.35">
      <c r="A1070" s="7" t="s">
        <v>6</v>
      </c>
      <c r="B1070" s="7" t="s">
        <v>50</v>
      </c>
      <c r="C1070" s="7" t="s">
        <v>74</v>
      </c>
      <c r="D1070" s="7" t="s">
        <v>74</v>
      </c>
      <c r="E1070" s="17" t="s">
        <v>74</v>
      </c>
      <c r="F1070" s="7" t="s">
        <v>134</v>
      </c>
      <c r="G1070" s="7" t="s">
        <v>158</v>
      </c>
      <c r="H1070" s="8" t="s">
        <v>159</v>
      </c>
      <c r="I1070" s="8" t="s">
        <v>167</v>
      </c>
      <c r="J1070" s="8" t="s">
        <v>231</v>
      </c>
      <c r="K1070" s="8" t="s">
        <v>129</v>
      </c>
      <c r="L1070" s="15" t="s">
        <v>179</v>
      </c>
      <c r="M1070" s="10">
        <v>44926</v>
      </c>
      <c r="N1070" s="10">
        <v>45077</v>
      </c>
      <c r="O1070" s="17"/>
      <c r="P1070" s="28">
        <v>1664.828622626575</v>
      </c>
      <c r="R1070" t="s">
        <v>74</v>
      </c>
    </row>
    <row r="1071" spans="1:18" ht="13.5" customHeight="1" x14ac:dyDescent="0.35">
      <c r="A1071" s="7" t="s">
        <v>6</v>
      </c>
      <c r="B1071" s="7" t="s">
        <v>50</v>
      </c>
      <c r="C1071" s="7" t="s">
        <v>74</v>
      </c>
      <c r="D1071" s="7" t="s">
        <v>74</v>
      </c>
      <c r="E1071" s="17" t="s">
        <v>210</v>
      </c>
      <c r="F1071" s="7" t="s">
        <v>134</v>
      </c>
      <c r="G1071" s="7" t="s">
        <v>158</v>
      </c>
      <c r="H1071" s="8" t="s">
        <v>159</v>
      </c>
      <c r="I1071" s="8" t="s">
        <v>167</v>
      </c>
      <c r="J1071" s="8" t="s">
        <v>231</v>
      </c>
      <c r="K1071" s="8" t="s">
        <v>129</v>
      </c>
      <c r="L1071" s="15" t="s">
        <v>179</v>
      </c>
      <c r="M1071" s="10">
        <v>44926</v>
      </c>
      <c r="N1071" s="10">
        <v>45077</v>
      </c>
      <c r="O1071" s="17"/>
      <c r="P1071" s="28">
        <v>1881.7564525897951</v>
      </c>
      <c r="R1071" t="s">
        <v>210</v>
      </c>
    </row>
    <row r="1072" spans="1:18" ht="13.5" customHeight="1" x14ac:dyDescent="0.35">
      <c r="A1072" s="7" t="s">
        <v>6</v>
      </c>
      <c r="B1072" s="7" t="s">
        <v>50</v>
      </c>
      <c r="C1072" s="7" t="s">
        <v>74</v>
      </c>
      <c r="D1072" s="7" t="s">
        <v>74</v>
      </c>
      <c r="E1072" s="17" t="s">
        <v>211</v>
      </c>
      <c r="F1072" s="7" t="s">
        <v>134</v>
      </c>
      <c r="G1072" s="7" t="s">
        <v>158</v>
      </c>
      <c r="H1072" s="8" t="s">
        <v>159</v>
      </c>
      <c r="I1072" s="8" t="s">
        <v>167</v>
      </c>
      <c r="J1072" s="8" t="s">
        <v>231</v>
      </c>
      <c r="K1072" s="8" t="s">
        <v>129</v>
      </c>
      <c r="L1072" s="15" t="s">
        <v>179</v>
      </c>
      <c r="M1072" s="10">
        <v>44926</v>
      </c>
      <c r="N1072" s="10">
        <v>45077</v>
      </c>
      <c r="O1072" s="17"/>
      <c r="P1072" s="28">
        <v>1032.4112132842527</v>
      </c>
      <c r="R1072" t="s">
        <v>211</v>
      </c>
    </row>
    <row r="1073" spans="1:18" ht="13.5" customHeight="1" x14ac:dyDescent="0.35">
      <c r="A1073" s="7" t="s">
        <v>6</v>
      </c>
      <c r="B1073" s="7" t="s">
        <v>50</v>
      </c>
      <c r="C1073" s="7" t="s">
        <v>74</v>
      </c>
      <c r="D1073" s="7" t="s">
        <v>74</v>
      </c>
      <c r="E1073" s="17" t="s">
        <v>212</v>
      </c>
      <c r="F1073" s="7" t="s">
        <v>134</v>
      </c>
      <c r="G1073" s="7" t="s">
        <v>158</v>
      </c>
      <c r="H1073" s="8" t="s">
        <v>159</v>
      </c>
      <c r="I1073" s="8" t="s">
        <v>167</v>
      </c>
      <c r="J1073" s="8" t="s">
        <v>231</v>
      </c>
      <c r="K1073" s="8" t="s">
        <v>129</v>
      </c>
      <c r="L1073" s="15" t="s">
        <v>179</v>
      </c>
      <c r="M1073" s="10">
        <v>44926</v>
      </c>
      <c r="N1073" s="10">
        <v>45077</v>
      </c>
      <c r="O1073" s="17"/>
      <c r="P1073" s="28">
        <v>0.3</v>
      </c>
      <c r="R1073" t="s">
        <v>255</v>
      </c>
    </row>
    <row r="1074" spans="1:18" ht="13.5" customHeight="1" x14ac:dyDescent="0.35">
      <c r="A1074" s="7" t="s">
        <v>6</v>
      </c>
      <c r="B1074" s="7" t="s">
        <v>50</v>
      </c>
      <c r="C1074" s="7" t="s">
        <v>74</v>
      </c>
      <c r="D1074" s="7" t="s">
        <v>74</v>
      </c>
      <c r="E1074" s="17" t="s">
        <v>213</v>
      </c>
      <c r="F1074" s="7" t="s">
        <v>134</v>
      </c>
      <c r="G1074" s="7" t="s">
        <v>158</v>
      </c>
      <c r="H1074" s="8" t="s">
        <v>159</v>
      </c>
      <c r="I1074" s="8" t="s">
        <v>167</v>
      </c>
      <c r="J1074" s="8" t="s">
        <v>231</v>
      </c>
      <c r="K1074" s="8" t="s">
        <v>129</v>
      </c>
      <c r="L1074" s="15" t="s">
        <v>179</v>
      </c>
      <c r="M1074" s="10">
        <v>44926</v>
      </c>
      <c r="N1074" s="10">
        <v>45077</v>
      </c>
      <c r="O1074" s="17"/>
      <c r="P1074" s="28">
        <v>71.163003296348109</v>
      </c>
      <c r="R1074" t="s">
        <v>256</v>
      </c>
    </row>
    <row r="1075" spans="1:18" ht="13.5" customHeight="1" x14ac:dyDescent="0.35">
      <c r="A1075" s="7" t="s">
        <v>6</v>
      </c>
      <c r="B1075" s="7" t="s">
        <v>50</v>
      </c>
      <c r="C1075" s="7" t="s">
        <v>74</v>
      </c>
      <c r="D1075" s="7" t="s">
        <v>74</v>
      </c>
      <c r="E1075" s="17" t="s">
        <v>214</v>
      </c>
      <c r="F1075" s="7" t="s">
        <v>134</v>
      </c>
      <c r="G1075" s="7" t="s">
        <v>158</v>
      </c>
      <c r="H1075" s="8" t="s">
        <v>159</v>
      </c>
      <c r="I1075" s="8" t="s">
        <v>167</v>
      </c>
      <c r="J1075" s="8" t="s">
        <v>231</v>
      </c>
      <c r="K1075" s="8" t="s">
        <v>129</v>
      </c>
      <c r="L1075" s="15" t="s">
        <v>179</v>
      </c>
      <c r="M1075" s="10">
        <v>44926</v>
      </c>
      <c r="N1075" s="10">
        <v>45077</v>
      </c>
      <c r="O1075" s="17"/>
      <c r="P1075" s="28">
        <v>0</v>
      </c>
      <c r="R1075" t="s">
        <v>214</v>
      </c>
    </row>
    <row r="1076" spans="1:18" ht="13.5" customHeight="1" x14ac:dyDescent="0.35">
      <c r="A1076" s="7" t="s">
        <v>6</v>
      </c>
      <c r="B1076" s="7" t="s">
        <v>50</v>
      </c>
      <c r="C1076" s="7" t="s">
        <v>74</v>
      </c>
      <c r="D1076" s="7" t="s">
        <v>74</v>
      </c>
      <c r="E1076" s="17" t="s">
        <v>215</v>
      </c>
      <c r="F1076" s="7" t="s">
        <v>134</v>
      </c>
      <c r="G1076" s="7" t="s">
        <v>158</v>
      </c>
      <c r="H1076" s="8" t="s">
        <v>159</v>
      </c>
      <c r="I1076" s="8" t="s">
        <v>167</v>
      </c>
      <c r="J1076" s="8" t="s">
        <v>231</v>
      </c>
      <c r="K1076" s="8" t="s">
        <v>129</v>
      </c>
      <c r="L1076" s="15" t="s">
        <v>179</v>
      </c>
      <c r="M1076" s="10">
        <v>44926</v>
      </c>
      <c r="N1076" s="10">
        <v>45077</v>
      </c>
      <c r="O1076" s="17"/>
      <c r="P1076" s="28">
        <v>616.40082056437348</v>
      </c>
      <c r="R1076" t="s">
        <v>215</v>
      </c>
    </row>
    <row r="1077" spans="1:18" ht="13.5" customHeight="1" x14ac:dyDescent="0.35">
      <c r="A1077" s="7" t="s">
        <v>6</v>
      </c>
      <c r="B1077" s="7" t="s">
        <v>50</v>
      </c>
      <c r="C1077" s="7" t="s">
        <v>82</v>
      </c>
      <c r="D1077" s="7" t="s">
        <v>82</v>
      </c>
      <c r="E1077" s="17" t="s">
        <v>82</v>
      </c>
      <c r="F1077" s="7" t="s">
        <v>133</v>
      </c>
      <c r="G1077" s="7" t="s">
        <v>158</v>
      </c>
      <c r="H1077" s="8" t="s">
        <v>159</v>
      </c>
      <c r="I1077" s="8" t="s">
        <v>167</v>
      </c>
      <c r="J1077" s="8" t="s">
        <v>231</v>
      </c>
      <c r="K1077" s="8" t="s">
        <v>129</v>
      </c>
      <c r="L1077" s="15" t="s">
        <v>179</v>
      </c>
      <c r="M1077" s="10">
        <v>44926</v>
      </c>
      <c r="N1077" s="10">
        <v>45077</v>
      </c>
      <c r="O1077" s="17"/>
      <c r="P1077" s="28">
        <v>8410.3005901366651</v>
      </c>
      <c r="R1077" t="s">
        <v>82</v>
      </c>
    </row>
    <row r="1078" spans="1:18" ht="13.5" customHeight="1" x14ac:dyDescent="0.35">
      <c r="A1078" s="7" t="s">
        <v>6</v>
      </c>
      <c r="B1078" s="7" t="s">
        <v>50</v>
      </c>
      <c r="C1078" s="7" t="s">
        <v>83</v>
      </c>
      <c r="D1078" s="7" t="s">
        <v>83</v>
      </c>
      <c r="E1078" s="17" t="s">
        <v>216</v>
      </c>
      <c r="F1078" s="7" t="s">
        <v>135</v>
      </c>
      <c r="G1078" s="7" t="s">
        <v>158</v>
      </c>
      <c r="H1078" s="8" t="s">
        <v>159</v>
      </c>
      <c r="I1078" s="8" t="s">
        <v>167</v>
      </c>
      <c r="J1078" s="8" t="s">
        <v>231</v>
      </c>
      <c r="K1078" s="8" t="s">
        <v>129</v>
      </c>
      <c r="L1078" s="15" t="s">
        <v>179</v>
      </c>
      <c r="M1078" s="10">
        <v>44926</v>
      </c>
      <c r="N1078" s="10">
        <v>45077</v>
      </c>
      <c r="O1078" s="17"/>
      <c r="P1078" s="28">
        <v>49.367841424248823</v>
      </c>
      <c r="R1078" t="s">
        <v>216</v>
      </c>
    </row>
    <row r="1079" spans="1:18" ht="13.5" customHeight="1" x14ac:dyDescent="0.35">
      <c r="A1079" s="7" t="s">
        <v>6</v>
      </c>
      <c r="B1079" s="7" t="s">
        <v>50</v>
      </c>
      <c r="C1079" s="7" t="s">
        <v>83</v>
      </c>
      <c r="D1079" s="7" t="s">
        <v>83</v>
      </c>
      <c r="E1079" s="17" t="s">
        <v>83</v>
      </c>
      <c r="F1079" s="7" t="s">
        <v>135</v>
      </c>
      <c r="G1079" s="7" t="s">
        <v>158</v>
      </c>
      <c r="H1079" s="8" t="s">
        <v>159</v>
      </c>
      <c r="I1079" s="8" t="s">
        <v>167</v>
      </c>
      <c r="J1079" s="8" t="s">
        <v>231</v>
      </c>
      <c r="K1079" s="8" t="s">
        <v>129</v>
      </c>
      <c r="L1079" s="15" t="s">
        <v>179</v>
      </c>
      <c r="M1079" s="10">
        <v>44926</v>
      </c>
      <c r="N1079" s="10">
        <v>45077</v>
      </c>
      <c r="O1079" s="17"/>
      <c r="P1079" s="28">
        <v>262.21919252257817</v>
      </c>
      <c r="R1079" t="s">
        <v>83</v>
      </c>
    </row>
    <row r="1080" spans="1:18" ht="13.5" customHeight="1" x14ac:dyDescent="0.35">
      <c r="A1080" s="7" t="s">
        <v>6</v>
      </c>
      <c r="B1080" s="7" t="s">
        <v>50</v>
      </c>
      <c r="C1080" s="7" t="s">
        <v>83</v>
      </c>
      <c r="D1080" s="7" t="s">
        <v>83</v>
      </c>
      <c r="E1080" s="17" t="s">
        <v>217</v>
      </c>
      <c r="F1080" s="7" t="s">
        <v>135</v>
      </c>
      <c r="G1080" s="7" t="s">
        <v>158</v>
      </c>
      <c r="H1080" s="8" t="s">
        <v>159</v>
      </c>
      <c r="I1080" s="8" t="s">
        <v>167</v>
      </c>
      <c r="J1080" s="8" t="s">
        <v>231</v>
      </c>
      <c r="K1080" s="8" t="s">
        <v>129</v>
      </c>
      <c r="L1080" s="15" t="s">
        <v>179</v>
      </c>
      <c r="M1080" s="10">
        <v>44926</v>
      </c>
      <c r="N1080" s="10">
        <v>45077</v>
      </c>
      <c r="O1080" s="17"/>
      <c r="P1080" s="28">
        <v>1208.1351100680263</v>
      </c>
      <c r="R1080" t="s">
        <v>257</v>
      </c>
    </row>
    <row r="1081" spans="1:18" ht="13.5" customHeight="1" x14ac:dyDescent="0.35">
      <c r="A1081" s="7" t="s">
        <v>6</v>
      </c>
      <c r="B1081" s="7" t="s">
        <v>50</v>
      </c>
      <c r="C1081" s="7" t="s">
        <v>83</v>
      </c>
      <c r="D1081" s="7" t="s">
        <v>83</v>
      </c>
      <c r="E1081" s="17" t="s">
        <v>218</v>
      </c>
      <c r="F1081" s="7" t="s">
        <v>135</v>
      </c>
      <c r="G1081" s="7" t="s">
        <v>158</v>
      </c>
      <c r="H1081" s="8" t="s">
        <v>159</v>
      </c>
      <c r="I1081" s="8" t="s">
        <v>167</v>
      </c>
      <c r="J1081" s="8" t="s">
        <v>231</v>
      </c>
      <c r="K1081" s="8" t="s">
        <v>129</v>
      </c>
      <c r="L1081" s="15" t="s">
        <v>179</v>
      </c>
      <c r="M1081" s="10">
        <v>44926</v>
      </c>
      <c r="N1081" s="10">
        <v>45077</v>
      </c>
      <c r="O1081" s="17"/>
      <c r="P1081" s="28">
        <v>4541.079360338168</v>
      </c>
      <c r="R1081" t="s">
        <v>258</v>
      </c>
    </row>
    <row r="1082" spans="1:18" ht="13.5" customHeight="1" x14ac:dyDescent="0.35">
      <c r="A1082" s="7" t="s">
        <v>6</v>
      </c>
      <c r="B1082" s="7" t="s">
        <v>50</v>
      </c>
      <c r="C1082" s="7" t="s">
        <v>83</v>
      </c>
      <c r="D1082" s="7" t="s">
        <v>83</v>
      </c>
      <c r="E1082" s="17" t="s">
        <v>219</v>
      </c>
      <c r="F1082" s="7" t="s">
        <v>135</v>
      </c>
      <c r="G1082" s="7" t="s">
        <v>158</v>
      </c>
      <c r="H1082" s="8" t="s">
        <v>159</v>
      </c>
      <c r="I1082" s="8" t="s">
        <v>167</v>
      </c>
      <c r="J1082" s="8" t="s">
        <v>231</v>
      </c>
      <c r="K1082" s="8" t="s">
        <v>129</v>
      </c>
      <c r="L1082" s="15" t="s">
        <v>179</v>
      </c>
      <c r="M1082" s="10">
        <v>44926</v>
      </c>
      <c r="N1082" s="10">
        <v>45077</v>
      </c>
      <c r="O1082" s="17"/>
      <c r="P1082" s="28">
        <v>1988.9411868666411</v>
      </c>
      <c r="R1082" t="s">
        <v>219</v>
      </c>
    </row>
    <row r="1083" spans="1:18" ht="13.5" customHeight="1" x14ac:dyDescent="0.35">
      <c r="A1083" s="7" t="s">
        <v>6</v>
      </c>
      <c r="B1083" s="7" t="s">
        <v>50</v>
      </c>
      <c r="C1083" s="7" t="s">
        <v>83</v>
      </c>
      <c r="D1083" s="7" t="s">
        <v>83</v>
      </c>
      <c r="E1083" s="17" t="s">
        <v>220</v>
      </c>
      <c r="F1083" s="7" t="s">
        <v>135</v>
      </c>
      <c r="G1083" s="7" t="s">
        <v>158</v>
      </c>
      <c r="H1083" s="8" t="s">
        <v>159</v>
      </c>
      <c r="I1083" s="8" t="s">
        <v>167</v>
      </c>
      <c r="J1083" s="8" t="s">
        <v>231</v>
      </c>
      <c r="K1083" s="8" t="s">
        <v>129</v>
      </c>
      <c r="L1083" s="15" t="s">
        <v>179</v>
      </c>
      <c r="M1083" s="10">
        <v>44926</v>
      </c>
      <c r="N1083" s="10">
        <v>45077</v>
      </c>
      <c r="O1083" s="17"/>
      <c r="P1083" s="28">
        <v>988.81162927222465</v>
      </c>
      <c r="R1083" t="s">
        <v>259</v>
      </c>
    </row>
    <row r="1084" spans="1:18" ht="13.5" customHeight="1" x14ac:dyDescent="0.35">
      <c r="A1084" s="7" t="s">
        <v>6</v>
      </c>
      <c r="B1084" s="7" t="s">
        <v>50</v>
      </c>
      <c r="C1084" s="7" t="s">
        <v>83</v>
      </c>
      <c r="D1084" s="7" t="s">
        <v>83</v>
      </c>
      <c r="E1084" s="17" t="s">
        <v>221</v>
      </c>
      <c r="F1084" s="7" t="s">
        <v>135</v>
      </c>
      <c r="G1084" s="7" t="s">
        <v>158</v>
      </c>
      <c r="H1084" s="8" t="s">
        <v>159</v>
      </c>
      <c r="I1084" s="8" t="s">
        <v>167</v>
      </c>
      <c r="J1084" s="8" t="s">
        <v>231</v>
      </c>
      <c r="K1084" s="8" t="s">
        <v>129</v>
      </c>
      <c r="L1084" s="15" t="s">
        <v>179</v>
      </c>
      <c r="M1084" s="10">
        <v>44926</v>
      </c>
      <c r="N1084" s="10">
        <v>45077</v>
      </c>
      <c r="O1084" s="17"/>
      <c r="P1084" s="28">
        <v>588.55409458336578</v>
      </c>
      <c r="R1084" t="s">
        <v>260</v>
      </c>
    </row>
    <row r="1085" spans="1:18" ht="13.5" customHeight="1" x14ac:dyDescent="0.35">
      <c r="A1085" s="7" t="s">
        <v>6</v>
      </c>
      <c r="B1085" s="7" t="s">
        <v>50</v>
      </c>
      <c r="C1085" s="7" t="s">
        <v>83</v>
      </c>
      <c r="D1085" s="7" t="s">
        <v>83</v>
      </c>
      <c r="E1085" s="17" t="s">
        <v>222</v>
      </c>
      <c r="F1085" s="7" t="s">
        <v>135</v>
      </c>
      <c r="G1085" s="7" t="s">
        <v>158</v>
      </c>
      <c r="H1085" s="8" t="s">
        <v>159</v>
      </c>
      <c r="I1085" s="8" t="s">
        <v>167</v>
      </c>
      <c r="J1085" s="8" t="s">
        <v>231</v>
      </c>
      <c r="K1085" s="8" t="s">
        <v>129</v>
      </c>
      <c r="L1085" s="15" t="s">
        <v>179</v>
      </c>
      <c r="M1085" s="10">
        <v>44926</v>
      </c>
      <c r="N1085" s="10">
        <v>45077</v>
      </c>
      <c r="O1085" s="17"/>
      <c r="P1085" s="28">
        <v>584.80068231943085</v>
      </c>
      <c r="R1085" t="s">
        <v>261</v>
      </c>
    </row>
    <row r="1086" spans="1:18" ht="13.5" customHeight="1" x14ac:dyDescent="0.35">
      <c r="A1086" s="7" t="s">
        <v>6</v>
      </c>
      <c r="B1086" s="7" t="s">
        <v>50</v>
      </c>
      <c r="C1086" s="7" t="s">
        <v>83</v>
      </c>
      <c r="D1086" s="7" t="s">
        <v>83</v>
      </c>
      <c r="E1086" s="17" t="s">
        <v>223</v>
      </c>
      <c r="F1086" s="7" t="s">
        <v>135</v>
      </c>
      <c r="G1086" s="7" t="s">
        <v>158</v>
      </c>
      <c r="H1086" s="8" t="s">
        <v>159</v>
      </c>
      <c r="I1086" s="8" t="s">
        <v>167</v>
      </c>
      <c r="J1086" s="8" t="s">
        <v>231</v>
      </c>
      <c r="K1086" s="8" t="s">
        <v>129</v>
      </c>
      <c r="L1086" s="15" t="s">
        <v>179</v>
      </c>
      <c r="M1086" s="10">
        <v>44926</v>
      </c>
      <c r="N1086" s="10">
        <v>45077</v>
      </c>
      <c r="O1086" s="17"/>
      <c r="P1086" s="28">
        <v>1023.6748334011571</v>
      </c>
      <c r="R1086" t="s">
        <v>223</v>
      </c>
    </row>
    <row r="1087" spans="1:18" ht="13.5" customHeight="1" x14ac:dyDescent="0.35">
      <c r="A1087" s="7" t="s">
        <v>6</v>
      </c>
      <c r="B1087" s="7" t="s">
        <v>50</v>
      </c>
      <c r="C1087" s="7" t="s">
        <v>83</v>
      </c>
      <c r="D1087" s="7" t="s">
        <v>83</v>
      </c>
      <c r="E1087" s="17" t="s">
        <v>224</v>
      </c>
      <c r="F1087" s="7" t="s">
        <v>135</v>
      </c>
      <c r="G1087" s="7" t="s">
        <v>158</v>
      </c>
      <c r="H1087" s="8" t="s">
        <v>159</v>
      </c>
      <c r="I1087" s="8" t="s">
        <v>167</v>
      </c>
      <c r="J1087" s="8" t="s">
        <v>231</v>
      </c>
      <c r="K1087" s="8" t="s">
        <v>129</v>
      </c>
      <c r="L1087" s="15" t="s">
        <v>179</v>
      </c>
      <c r="M1087" s="10">
        <v>44926</v>
      </c>
      <c r="N1087" s="10">
        <v>45077</v>
      </c>
      <c r="O1087" s="17"/>
      <c r="P1087" s="28">
        <v>1785.5661803460725</v>
      </c>
      <c r="R1087" t="s">
        <v>262</v>
      </c>
    </row>
    <row r="1088" spans="1:18" ht="13.5" customHeight="1" x14ac:dyDescent="0.35">
      <c r="A1088" s="7" t="s">
        <v>6</v>
      </c>
      <c r="B1088" s="7" t="s">
        <v>50</v>
      </c>
      <c r="C1088" s="7" t="s">
        <v>94</v>
      </c>
      <c r="D1088" s="7" t="s">
        <v>94</v>
      </c>
      <c r="E1088" s="17" t="s">
        <v>225</v>
      </c>
      <c r="F1088" s="7" t="s">
        <v>133</v>
      </c>
      <c r="G1088" s="7" t="s">
        <v>158</v>
      </c>
      <c r="H1088" s="8" t="s">
        <v>159</v>
      </c>
      <c r="I1088" s="8" t="s">
        <v>167</v>
      </c>
      <c r="J1088" s="8" t="s">
        <v>231</v>
      </c>
      <c r="K1088" s="8" t="s">
        <v>129</v>
      </c>
      <c r="L1088" s="15" t="s">
        <v>179</v>
      </c>
      <c r="M1088" s="10">
        <v>44926</v>
      </c>
      <c r="N1088" s="10">
        <v>45077</v>
      </c>
      <c r="O1088" s="17"/>
      <c r="P1088" s="28">
        <v>423.33890760219504</v>
      </c>
      <c r="R1088" t="s">
        <v>225</v>
      </c>
    </row>
    <row r="1089" spans="1:18" ht="13.5" customHeight="1" x14ac:dyDescent="0.35">
      <c r="A1089" s="7" t="s">
        <v>6</v>
      </c>
      <c r="B1089" s="7" t="s">
        <v>50</v>
      </c>
      <c r="C1089" s="7" t="s">
        <v>94</v>
      </c>
      <c r="D1089" s="7" t="s">
        <v>94</v>
      </c>
      <c r="E1089" s="17" t="s">
        <v>226</v>
      </c>
      <c r="F1089" s="7" t="s">
        <v>133</v>
      </c>
      <c r="G1089" s="7" t="s">
        <v>158</v>
      </c>
      <c r="H1089" s="8" t="s">
        <v>159</v>
      </c>
      <c r="I1089" s="8" t="s">
        <v>167</v>
      </c>
      <c r="J1089" s="8" t="s">
        <v>231</v>
      </c>
      <c r="K1089" s="8" t="s">
        <v>129</v>
      </c>
      <c r="L1089" s="15" t="s">
        <v>179</v>
      </c>
      <c r="M1089" s="10">
        <v>44926</v>
      </c>
      <c r="N1089" s="10">
        <v>45077</v>
      </c>
      <c r="O1089" s="17"/>
      <c r="P1089" s="28">
        <v>2443.3344937489446</v>
      </c>
      <c r="R1089" t="s">
        <v>226</v>
      </c>
    </row>
    <row r="1090" spans="1:18" ht="13.5" customHeight="1" x14ac:dyDescent="0.35">
      <c r="A1090" s="7" t="s">
        <v>6</v>
      </c>
      <c r="B1090" s="7" t="s">
        <v>50</v>
      </c>
      <c r="C1090" s="7" t="s">
        <v>94</v>
      </c>
      <c r="D1090" s="7" t="s">
        <v>94</v>
      </c>
      <c r="E1090" s="17" t="s">
        <v>94</v>
      </c>
      <c r="F1090" s="7" t="s">
        <v>133</v>
      </c>
      <c r="G1090" s="7" t="s">
        <v>158</v>
      </c>
      <c r="H1090" s="8" t="s">
        <v>159</v>
      </c>
      <c r="I1090" s="8" t="s">
        <v>167</v>
      </c>
      <c r="J1090" s="8" t="s">
        <v>231</v>
      </c>
      <c r="K1090" s="8" t="s">
        <v>129</v>
      </c>
      <c r="L1090" s="15" t="s">
        <v>179</v>
      </c>
      <c r="M1090" s="10">
        <v>44926</v>
      </c>
      <c r="N1090" s="10">
        <v>45077</v>
      </c>
      <c r="O1090" s="17"/>
      <c r="P1090" s="28">
        <v>563.81142069016209</v>
      </c>
      <c r="R1090" t="s">
        <v>94</v>
      </c>
    </row>
    <row r="1091" spans="1:18" ht="13.5" customHeight="1" x14ac:dyDescent="0.35">
      <c r="A1091" s="7" t="s">
        <v>6</v>
      </c>
      <c r="B1091" s="7" t="s">
        <v>50</v>
      </c>
      <c r="C1091" s="7" t="s">
        <v>94</v>
      </c>
      <c r="D1091" s="7" t="s">
        <v>94</v>
      </c>
      <c r="E1091" s="17" t="s">
        <v>227</v>
      </c>
      <c r="F1091" s="7" t="s">
        <v>133</v>
      </c>
      <c r="G1091" s="7" t="s">
        <v>158</v>
      </c>
      <c r="H1091" s="8" t="s">
        <v>159</v>
      </c>
      <c r="I1091" s="8" t="s">
        <v>167</v>
      </c>
      <c r="J1091" s="8" t="s">
        <v>231</v>
      </c>
      <c r="K1091" s="8" t="s">
        <v>129</v>
      </c>
      <c r="L1091" s="15" t="s">
        <v>179</v>
      </c>
      <c r="M1091" s="10">
        <v>44926</v>
      </c>
      <c r="N1091" s="10">
        <v>45077</v>
      </c>
      <c r="O1091" s="17"/>
      <c r="P1091" s="28">
        <v>614.61107653655802</v>
      </c>
      <c r="R1091" t="s">
        <v>227</v>
      </c>
    </row>
    <row r="1092" spans="1:18" ht="13.5" customHeight="1" x14ac:dyDescent="0.35">
      <c r="A1092" s="7" t="s">
        <v>6</v>
      </c>
      <c r="B1092" s="7" t="s">
        <v>50</v>
      </c>
      <c r="C1092" s="7" t="s">
        <v>94</v>
      </c>
      <c r="D1092" s="7" t="s">
        <v>94</v>
      </c>
      <c r="E1092" s="17" t="s">
        <v>228</v>
      </c>
      <c r="F1092" s="7" t="s">
        <v>133</v>
      </c>
      <c r="G1092" s="7" t="s">
        <v>158</v>
      </c>
      <c r="H1092" s="8" t="s">
        <v>159</v>
      </c>
      <c r="I1092" s="8" t="s">
        <v>167</v>
      </c>
      <c r="J1092" s="8" t="s">
        <v>231</v>
      </c>
      <c r="K1092" s="8" t="s">
        <v>129</v>
      </c>
      <c r="L1092" s="15" t="s">
        <v>179</v>
      </c>
      <c r="M1092" s="10">
        <v>44926</v>
      </c>
      <c r="N1092" s="10">
        <v>45077</v>
      </c>
      <c r="O1092" s="17"/>
      <c r="P1092" s="28">
        <v>0</v>
      </c>
      <c r="R1092" t="s">
        <v>228</v>
      </c>
    </row>
    <row r="1093" spans="1:18" ht="13.5" customHeight="1" x14ac:dyDescent="0.35">
      <c r="A1093" s="7" t="s">
        <v>6</v>
      </c>
      <c r="B1093" s="7" t="s">
        <v>50</v>
      </c>
      <c r="C1093" s="7" t="s">
        <v>100</v>
      </c>
      <c r="D1093" s="7" t="s">
        <v>100</v>
      </c>
      <c r="E1093" s="17" t="s">
        <v>100</v>
      </c>
      <c r="F1093" s="7" t="s">
        <v>134</v>
      </c>
      <c r="G1093" s="7" t="s">
        <v>158</v>
      </c>
      <c r="H1093" s="8" t="s">
        <v>159</v>
      </c>
      <c r="I1093" s="8" t="s">
        <v>167</v>
      </c>
      <c r="J1093" s="8" t="s">
        <v>231</v>
      </c>
      <c r="K1093" s="8" t="s">
        <v>129</v>
      </c>
      <c r="L1093" s="15" t="s">
        <v>179</v>
      </c>
      <c r="M1093" s="10">
        <v>44926</v>
      </c>
      <c r="N1093" s="10">
        <v>45077</v>
      </c>
      <c r="O1093" s="17"/>
      <c r="P1093" s="28">
        <v>2213.3328297975281</v>
      </c>
      <c r="R1093" t="s">
        <v>100</v>
      </c>
    </row>
    <row r="1094" spans="1:18" ht="13.5" customHeight="1" x14ac:dyDescent="0.35">
      <c r="A1094" s="7" t="s">
        <v>6</v>
      </c>
      <c r="B1094" s="7" t="s">
        <v>50</v>
      </c>
      <c r="C1094" s="18" t="s">
        <v>101</v>
      </c>
      <c r="D1094" s="18" t="s">
        <v>101</v>
      </c>
      <c r="E1094" s="17" t="s">
        <v>101</v>
      </c>
      <c r="F1094" s="7" t="s">
        <v>134</v>
      </c>
      <c r="G1094" s="7" t="s">
        <v>158</v>
      </c>
      <c r="H1094" s="8" t="s">
        <v>159</v>
      </c>
      <c r="I1094" s="8" t="s">
        <v>167</v>
      </c>
      <c r="J1094" s="8" t="s">
        <v>231</v>
      </c>
      <c r="K1094" s="8" t="s">
        <v>129</v>
      </c>
      <c r="L1094" s="15" t="s">
        <v>179</v>
      </c>
      <c r="M1094" s="10">
        <v>44926</v>
      </c>
      <c r="N1094" s="10">
        <v>45077</v>
      </c>
      <c r="O1094" s="17"/>
      <c r="P1094" s="28">
        <v>891.01271188727696</v>
      </c>
      <c r="R1094" t="s">
        <v>101</v>
      </c>
    </row>
    <row r="1095" spans="1:18" ht="13.5" customHeight="1" x14ac:dyDescent="0.35">
      <c r="A1095" s="7" t="s">
        <v>6</v>
      </c>
      <c r="B1095" s="7" t="s">
        <v>50</v>
      </c>
      <c r="C1095" s="18" t="s">
        <v>101</v>
      </c>
      <c r="D1095" s="18" t="s">
        <v>101</v>
      </c>
      <c r="E1095" s="17" t="s">
        <v>102</v>
      </c>
      <c r="F1095" s="7" t="s">
        <v>134</v>
      </c>
      <c r="G1095" s="7" t="s">
        <v>158</v>
      </c>
      <c r="H1095" s="8" t="s">
        <v>159</v>
      </c>
      <c r="I1095" s="8" t="s">
        <v>167</v>
      </c>
      <c r="J1095" s="8" t="s">
        <v>231</v>
      </c>
      <c r="K1095" s="8" t="s">
        <v>129</v>
      </c>
      <c r="L1095" s="15" t="s">
        <v>179</v>
      </c>
      <c r="M1095" s="10">
        <v>44926</v>
      </c>
      <c r="N1095" s="10">
        <v>45077</v>
      </c>
      <c r="O1095" s="17"/>
      <c r="P1095" s="28">
        <v>0</v>
      </c>
      <c r="R1095" t="s">
        <v>102</v>
      </c>
    </row>
    <row r="1096" spans="1:18" ht="13.5" customHeight="1" x14ac:dyDescent="0.35">
      <c r="A1096" s="7" t="s">
        <v>6</v>
      </c>
      <c r="B1096" s="7" t="s">
        <v>50</v>
      </c>
      <c r="C1096" s="18" t="s">
        <v>101</v>
      </c>
      <c r="D1096" s="18" t="s">
        <v>101</v>
      </c>
      <c r="E1096" s="17" t="s">
        <v>103</v>
      </c>
      <c r="F1096" s="7" t="s">
        <v>134</v>
      </c>
      <c r="G1096" s="7" t="s">
        <v>158</v>
      </c>
      <c r="H1096" s="8" t="s">
        <v>159</v>
      </c>
      <c r="I1096" s="8" t="s">
        <v>167</v>
      </c>
      <c r="J1096" s="8" t="s">
        <v>231</v>
      </c>
      <c r="K1096" s="8" t="s">
        <v>129</v>
      </c>
      <c r="L1096" s="15" t="s">
        <v>179</v>
      </c>
      <c r="M1096" s="10">
        <v>44926</v>
      </c>
      <c r="N1096" s="10">
        <v>45077</v>
      </c>
      <c r="O1096" s="17"/>
      <c r="P1096" s="28">
        <v>0</v>
      </c>
      <c r="R1096" t="s">
        <v>103</v>
      </c>
    </row>
    <row r="1097" spans="1:18" ht="13.5" customHeight="1" x14ac:dyDescent="0.35">
      <c r="A1097" s="7" t="s">
        <v>6</v>
      </c>
      <c r="B1097" s="7" t="s">
        <v>50</v>
      </c>
      <c r="C1097" s="18" t="s">
        <v>101</v>
      </c>
      <c r="D1097" s="18" t="s">
        <v>101</v>
      </c>
      <c r="E1097" s="17" t="s">
        <v>104</v>
      </c>
      <c r="F1097" s="7" t="s">
        <v>134</v>
      </c>
      <c r="G1097" s="7" t="s">
        <v>158</v>
      </c>
      <c r="H1097" s="8" t="s">
        <v>159</v>
      </c>
      <c r="I1097" s="8" t="s">
        <v>167</v>
      </c>
      <c r="J1097" s="8" t="s">
        <v>231</v>
      </c>
      <c r="K1097" s="8" t="s">
        <v>129</v>
      </c>
      <c r="L1097" s="15" t="s">
        <v>179</v>
      </c>
      <c r="M1097" s="10">
        <v>44926</v>
      </c>
      <c r="N1097" s="10">
        <v>45077</v>
      </c>
      <c r="O1097" s="17"/>
      <c r="P1097" s="28">
        <v>0</v>
      </c>
      <c r="R1097" t="s">
        <v>104</v>
      </c>
    </row>
    <row r="1098" spans="1:18" ht="13.5" customHeight="1" x14ac:dyDescent="0.35">
      <c r="A1098" s="7" t="s">
        <v>6</v>
      </c>
      <c r="B1098" s="7" t="s">
        <v>50</v>
      </c>
      <c r="C1098" s="18" t="s">
        <v>101</v>
      </c>
      <c r="D1098" s="18" t="s">
        <v>101</v>
      </c>
      <c r="E1098" s="17" t="s">
        <v>105</v>
      </c>
      <c r="F1098" s="7" t="s">
        <v>134</v>
      </c>
      <c r="G1098" s="7" t="s">
        <v>158</v>
      </c>
      <c r="H1098" s="8" t="s">
        <v>159</v>
      </c>
      <c r="I1098" s="8" t="s">
        <v>167</v>
      </c>
      <c r="J1098" s="8" t="s">
        <v>231</v>
      </c>
      <c r="K1098" s="8" t="s">
        <v>129</v>
      </c>
      <c r="L1098" s="15" t="s">
        <v>179</v>
      </c>
      <c r="M1098" s="10">
        <v>44926</v>
      </c>
      <c r="N1098" s="10">
        <v>45077</v>
      </c>
      <c r="O1098" s="17"/>
      <c r="P1098" s="28">
        <v>0</v>
      </c>
      <c r="R1098" t="s">
        <v>105</v>
      </c>
    </row>
    <row r="1099" spans="1:18" ht="13.5" customHeight="1" x14ac:dyDescent="0.35">
      <c r="A1099" s="7" t="s">
        <v>6</v>
      </c>
      <c r="B1099" s="7" t="s">
        <v>50</v>
      </c>
      <c r="C1099" s="7" t="s">
        <v>106</v>
      </c>
      <c r="D1099" s="7" t="s">
        <v>106</v>
      </c>
      <c r="E1099" s="17" t="s">
        <v>106</v>
      </c>
      <c r="F1099" s="7" t="s">
        <v>134</v>
      </c>
      <c r="G1099" s="7" t="s">
        <v>158</v>
      </c>
      <c r="H1099" s="8" t="s">
        <v>159</v>
      </c>
      <c r="I1099" s="8" t="s">
        <v>167</v>
      </c>
      <c r="J1099" s="8" t="s">
        <v>231</v>
      </c>
      <c r="K1099" s="8" t="s">
        <v>129</v>
      </c>
      <c r="L1099" s="15" t="s">
        <v>179</v>
      </c>
      <c r="M1099" s="10">
        <v>44926</v>
      </c>
      <c r="N1099" s="10">
        <v>45077</v>
      </c>
      <c r="O1099" s="17"/>
      <c r="P1099" s="28">
        <v>451.65621843642032</v>
      </c>
      <c r="R1099" t="s">
        <v>106</v>
      </c>
    </row>
    <row r="1100" spans="1:18" ht="13.5" customHeight="1" x14ac:dyDescent="0.35">
      <c r="A1100" s="7" t="s">
        <v>6</v>
      </c>
      <c r="B1100" s="7" t="s">
        <v>50</v>
      </c>
      <c r="C1100" s="8" t="s">
        <v>108</v>
      </c>
      <c r="D1100" s="8" t="s">
        <v>108</v>
      </c>
      <c r="E1100" s="17" t="s">
        <v>229</v>
      </c>
      <c r="F1100" s="7" t="s">
        <v>134</v>
      </c>
      <c r="G1100" s="7" t="s">
        <v>158</v>
      </c>
      <c r="H1100" s="8" t="s">
        <v>159</v>
      </c>
      <c r="I1100" s="8" t="s">
        <v>167</v>
      </c>
      <c r="J1100" s="8" t="s">
        <v>231</v>
      </c>
      <c r="K1100" s="8" t="s">
        <v>129</v>
      </c>
      <c r="L1100" s="15" t="s">
        <v>179</v>
      </c>
      <c r="M1100" s="10">
        <v>44926</v>
      </c>
      <c r="N1100" s="10">
        <v>45077</v>
      </c>
      <c r="O1100" s="17"/>
      <c r="P1100" s="28">
        <v>513.49036515653393</v>
      </c>
      <c r="R1100" t="s">
        <v>229</v>
      </c>
    </row>
    <row r="1101" spans="1:18" ht="13.5" customHeight="1" x14ac:dyDescent="0.35">
      <c r="A1101" s="7" t="s">
        <v>6</v>
      </c>
      <c r="B1101" s="7" t="s">
        <v>50</v>
      </c>
      <c r="C1101" s="18" t="s">
        <v>109</v>
      </c>
      <c r="D1101" s="18" t="s">
        <v>109</v>
      </c>
      <c r="E1101" s="17" t="s">
        <v>109</v>
      </c>
      <c r="F1101" s="7" t="s">
        <v>134</v>
      </c>
      <c r="G1101" s="7" t="s">
        <v>158</v>
      </c>
      <c r="H1101" s="8" t="s">
        <v>159</v>
      </c>
      <c r="I1101" s="8" t="s">
        <v>167</v>
      </c>
      <c r="J1101" s="8" t="s">
        <v>231</v>
      </c>
      <c r="K1101" s="8" t="s">
        <v>129</v>
      </c>
      <c r="L1101" s="15" t="s">
        <v>179</v>
      </c>
      <c r="M1101" s="10">
        <v>44926</v>
      </c>
      <c r="N1101" s="10">
        <v>45077</v>
      </c>
      <c r="O1101" s="17"/>
      <c r="P1101" s="28">
        <v>679.81892396779517</v>
      </c>
      <c r="R1101">
        <v>0</v>
      </c>
    </row>
    <row r="1102" spans="1:18" ht="13.5" customHeight="1" x14ac:dyDescent="0.35">
      <c r="A1102" s="7" t="s">
        <v>6</v>
      </c>
      <c r="B1102" s="7" t="s">
        <v>50</v>
      </c>
      <c r="C1102" s="18" t="s">
        <v>109</v>
      </c>
      <c r="D1102" s="19" t="s">
        <v>110</v>
      </c>
      <c r="E1102" s="17" t="s">
        <v>110</v>
      </c>
      <c r="F1102" s="7" t="s">
        <v>134</v>
      </c>
      <c r="G1102" s="7" t="s">
        <v>158</v>
      </c>
      <c r="H1102" s="8" t="s">
        <v>159</v>
      </c>
      <c r="I1102" s="8" t="s">
        <v>167</v>
      </c>
      <c r="J1102" s="8" t="s">
        <v>231</v>
      </c>
      <c r="K1102" s="8" t="s">
        <v>129</v>
      </c>
      <c r="L1102" s="15" t="s">
        <v>179</v>
      </c>
      <c r="M1102" s="10">
        <v>44926</v>
      </c>
      <c r="N1102" s="10">
        <v>45077</v>
      </c>
      <c r="O1102" s="17"/>
      <c r="P1102" s="28">
        <v>679.81892396779517</v>
      </c>
      <c r="R1102" t="s">
        <v>109</v>
      </c>
    </row>
    <row r="1103" spans="1:18" ht="13.5" customHeight="1" x14ac:dyDescent="0.35">
      <c r="A1103" s="7" t="s">
        <v>6</v>
      </c>
      <c r="B1103" s="7" t="s">
        <v>111</v>
      </c>
      <c r="C1103" s="7" t="s">
        <v>160</v>
      </c>
      <c r="D1103" s="7" t="s">
        <v>160</v>
      </c>
      <c r="E1103" s="17" t="s">
        <v>160</v>
      </c>
      <c r="F1103" s="7" t="s">
        <v>136</v>
      </c>
      <c r="G1103" s="7" t="s">
        <v>158</v>
      </c>
      <c r="H1103" s="8" t="s">
        <v>159</v>
      </c>
      <c r="I1103" s="8" t="s">
        <v>167</v>
      </c>
      <c r="J1103" s="8" t="s">
        <v>231</v>
      </c>
      <c r="K1103" s="8" t="s">
        <v>129</v>
      </c>
      <c r="L1103" s="15" t="s">
        <v>179</v>
      </c>
      <c r="M1103" s="10">
        <v>44926</v>
      </c>
      <c r="N1103" s="10">
        <v>45077</v>
      </c>
      <c r="O1103" s="17"/>
      <c r="P1103" s="28">
        <v>3104.0805142269473</v>
      </c>
      <c r="R1103" t="s">
        <v>160</v>
      </c>
    </row>
    <row r="1104" spans="1:18" ht="13.5" customHeight="1" x14ac:dyDescent="0.35">
      <c r="A1104" s="7" t="s">
        <v>6</v>
      </c>
      <c r="B1104" s="7" t="s">
        <v>113</v>
      </c>
      <c r="C1104" s="7" t="s">
        <v>161</v>
      </c>
      <c r="D1104" s="7" t="s">
        <v>161</v>
      </c>
      <c r="E1104" s="17" t="s">
        <v>161</v>
      </c>
      <c r="F1104" s="7" t="s">
        <v>136</v>
      </c>
      <c r="G1104" s="7" t="s">
        <v>158</v>
      </c>
      <c r="H1104" s="8" t="s">
        <v>159</v>
      </c>
      <c r="I1104" s="8" t="s">
        <v>167</v>
      </c>
      <c r="J1104" s="8" t="s">
        <v>231</v>
      </c>
      <c r="K1104" s="8" t="s">
        <v>129</v>
      </c>
      <c r="L1104" s="15" t="s">
        <v>179</v>
      </c>
      <c r="M1104" s="10">
        <v>44926</v>
      </c>
      <c r="N1104" s="10">
        <v>45077</v>
      </c>
      <c r="O1104" s="17"/>
      <c r="P1104" s="28">
        <v>1680.2149640515458</v>
      </c>
      <c r="R1104" t="s">
        <v>161</v>
      </c>
    </row>
    <row r="1105" spans="1:21" ht="13.5" customHeight="1" x14ac:dyDescent="0.35">
      <c r="A1105" s="7" t="s">
        <v>6</v>
      </c>
      <c r="B1105" s="7" t="s">
        <v>114</v>
      </c>
      <c r="C1105" s="7" t="s">
        <v>114</v>
      </c>
      <c r="D1105" s="7" t="s">
        <v>114</v>
      </c>
      <c r="E1105" s="17" t="s">
        <v>114</v>
      </c>
      <c r="F1105" s="7" t="s">
        <v>136</v>
      </c>
      <c r="G1105" s="7" t="s">
        <v>158</v>
      </c>
      <c r="H1105" s="8" t="s">
        <v>159</v>
      </c>
      <c r="I1105" s="8" t="s">
        <v>167</v>
      </c>
      <c r="J1105" s="8" t="s">
        <v>231</v>
      </c>
      <c r="K1105" s="8" t="s">
        <v>129</v>
      </c>
      <c r="L1105" s="15" t="s">
        <v>179</v>
      </c>
      <c r="M1105" s="10">
        <v>44926</v>
      </c>
      <c r="N1105" s="10">
        <v>45077</v>
      </c>
      <c r="O1105" s="17"/>
      <c r="P1105" s="28">
        <v>0</v>
      </c>
      <c r="R1105" t="s">
        <v>114</v>
      </c>
    </row>
    <row r="1108" spans="1:21" x14ac:dyDescent="0.35">
      <c r="O1108" t="s">
        <v>187</v>
      </c>
      <c r="P1108" t="s">
        <v>187</v>
      </c>
      <c r="Q1108" t="s">
        <v>187</v>
      </c>
      <c r="R1108" t="s">
        <v>187</v>
      </c>
      <c r="S1108" t="s">
        <v>187</v>
      </c>
      <c r="T1108" t="s">
        <v>187</v>
      </c>
      <c r="U1108" t="s">
        <v>187</v>
      </c>
    </row>
  </sheetData>
  <autoFilter ref="A1:U1105" xr:uid="{00000000-0009-0000-0000-000011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28"/>
  <sheetViews>
    <sheetView topLeftCell="A10" workbookViewId="0">
      <selection activeCell="C29" sqref="C29"/>
    </sheetView>
  </sheetViews>
  <sheetFormatPr defaultRowHeight="14.5" x14ac:dyDescent="0.35"/>
  <cols>
    <col min="1" max="1" width="29.453125" bestFit="1" customWidth="1"/>
    <col min="2" max="2" width="15.26953125" bestFit="1" customWidth="1"/>
    <col min="3" max="3" width="8.81640625" bestFit="1" customWidth="1"/>
    <col min="4" max="14" width="9.81640625" bestFit="1" customWidth="1"/>
    <col min="15" max="15" width="7.453125" bestFit="1" customWidth="1"/>
    <col min="16" max="16" width="10.81640625" bestFit="1" customWidth="1"/>
    <col min="17" max="17" width="9.1796875" bestFit="1" customWidth="1"/>
    <col min="18" max="18" width="10.453125" bestFit="1" customWidth="1"/>
    <col min="19" max="19" width="11.54296875" bestFit="1" customWidth="1"/>
    <col min="20" max="20" width="8.453125" bestFit="1" customWidth="1"/>
    <col min="21" max="21" width="10.453125" bestFit="1" customWidth="1"/>
    <col min="22" max="22" width="11.54296875" bestFit="1" customWidth="1"/>
    <col min="23" max="23" width="7.7265625" bestFit="1" customWidth="1"/>
    <col min="24" max="24" width="10.453125" bestFit="1" customWidth="1"/>
    <col min="25" max="25" width="11.54296875" bestFit="1" customWidth="1"/>
    <col min="27" max="27" width="10.453125" bestFit="1" customWidth="1"/>
    <col min="28" max="28" width="11.54296875" bestFit="1" customWidth="1"/>
    <col min="29" max="29" width="8.54296875" bestFit="1" customWidth="1"/>
    <col min="30" max="30" width="10.453125" bestFit="1" customWidth="1"/>
    <col min="31" max="31" width="11.54296875" bestFit="1" customWidth="1"/>
    <col min="32" max="32" width="8.453125" bestFit="1" customWidth="1"/>
    <col min="33" max="33" width="10.453125" bestFit="1" customWidth="1"/>
    <col min="34" max="34" width="11.54296875" bestFit="1" customWidth="1"/>
    <col min="35" max="35" width="8.81640625" bestFit="1" customWidth="1"/>
    <col min="36" max="36" width="9.81640625" bestFit="1" customWidth="1"/>
    <col min="37" max="37" width="10.453125" bestFit="1" customWidth="1"/>
    <col min="38" max="38" width="11.54296875" bestFit="1" customWidth="1"/>
    <col min="39" max="39" width="8.54296875" bestFit="1" customWidth="1"/>
    <col min="40" max="40" width="10.7265625" bestFit="1" customWidth="1"/>
  </cols>
  <sheetData>
    <row r="1" spans="1:16" x14ac:dyDescent="0.35">
      <c r="C1">
        <f>GETPIVOTDATA("Amount",$A$3,"Group2","HR Cost (RM'000)","Classification","Actual YTD","Date",DATE(2023,2,28))*1000/14242</f>
        <v>25299.677011655665</v>
      </c>
    </row>
    <row r="3" spans="1:16" x14ac:dyDescent="0.35">
      <c r="A3" s="2" t="s">
        <v>181</v>
      </c>
      <c r="B3" s="2" t="s">
        <v>182</v>
      </c>
    </row>
    <row r="4" spans="1:16" x14ac:dyDescent="0.35">
      <c r="A4" s="2" t="s">
        <v>183</v>
      </c>
      <c r="B4" s="5">
        <v>44957</v>
      </c>
      <c r="C4" s="5">
        <v>44985</v>
      </c>
      <c r="D4" s="5">
        <v>45016</v>
      </c>
      <c r="E4" s="5">
        <v>45046</v>
      </c>
      <c r="F4" s="5">
        <v>45077</v>
      </c>
      <c r="G4" s="5">
        <v>45107</v>
      </c>
      <c r="H4" s="5">
        <v>45138</v>
      </c>
      <c r="I4" s="5">
        <v>45169</v>
      </c>
      <c r="J4" s="5">
        <v>45199</v>
      </c>
      <c r="K4" s="5">
        <v>45230</v>
      </c>
      <c r="L4" s="5">
        <v>45260</v>
      </c>
      <c r="M4" s="5">
        <v>45291</v>
      </c>
      <c r="N4" s="5">
        <v>44926</v>
      </c>
      <c r="O4" s="5">
        <v>44592</v>
      </c>
      <c r="P4" s="5" t="s">
        <v>184</v>
      </c>
    </row>
    <row r="5" spans="1:16" x14ac:dyDescent="0.35">
      <c r="A5" s="3" t="s">
        <v>185</v>
      </c>
      <c r="B5" s="6"/>
      <c r="C5" s="6">
        <v>2.4908775668195591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>
        <v>2.4908775668195591</v>
      </c>
    </row>
    <row r="6" spans="1:16" x14ac:dyDescent="0.35">
      <c r="A6" s="3" t="s">
        <v>159</v>
      </c>
      <c r="B6" s="6">
        <v>377996.79033690901</v>
      </c>
      <c r="C6" s="6">
        <v>744300.39216390438</v>
      </c>
      <c r="D6" s="6">
        <v>1140828.6001141937</v>
      </c>
      <c r="E6" s="6">
        <v>1519759.6631629006</v>
      </c>
      <c r="F6" s="6">
        <v>1901416.0414207422</v>
      </c>
      <c r="G6" s="6">
        <v>2281072.8344199033</v>
      </c>
      <c r="H6" s="6">
        <v>2658201.8189064572</v>
      </c>
      <c r="I6" s="6">
        <v>3062965.5812636125</v>
      </c>
      <c r="J6" s="6">
        <v>3459990.2563845301</v>
      </c>
      <c r="K6" s="6">
        <v>3847567.2578392602</v>
      </c>
      <c r="L6" s="6">
        <v>4242763.489486238</v>
      </c>
      <c r="M6" s="6">
        <v>4620130.5728161931</v>
      </c>
      <c r="N6" s="6">
        <v>4471341.8047980461</v>
      </c>
      <c r="O6" s="6">
        <v>133868.99325633075</v>
      </c>
      <c r="P6" s="6">
        <v>34462204.096369222</v>
      </c>
    </row>
    <row r="7" spans="1:16" x14ac:dyDescent="0.35">
      <c r="A7" s="4" t="s">
        <v>128</v>
      </c>
      <c r="B7" s="6">
        <v>186261.00000000003</v>
      </c>
      <c r="C7" s="6">
        <v>360318</v>
      </c>
      <c r="D7" s="6"/>
      <c r="E7" s="6"/>
      <c r="F7" s="6"/>
      <c r="G7" s="6"/>
      <c r="H7" s="6"/>
      <c r="I7" s="6"/>
      <c r="J7" s="6"/>
      <c r="K7" s="6"/>
      <c r="L7" s="6"/>
      <c r="M7" s="6"/>
      <c r="N7" s="6">
        <v>2251807.4455668675</v>
      </c>
      <c r="O7" s="6">
        <v>133868.99325633075</v>
      </c>
      <c r="P7" s="6">
        <v>2932255.4388231984</v>
      </c>
    </row>
    <row r="8" spans="1:16" x14ac:dyDescent="0.35">
      <c r="A8" s="4" t="s">
        <v>152</v>
      </c>
      <c r="B8" s="6">
        <v>191735.79033690901</v>
      </c>
      <c r="C8" s="6">
        <v>383982.39216390438</v>
      </c>
      <c r="D8" s="6">
        <v>576955.08744700905</v>
      </c>
      <c r="E8" s="6">
        <v>768899.75441947964</v>
      </c>
      <c r="F8" s="6">
        <v>961342.61653655895</v>
      </c>
      <c r="G8" s="6">
        <v>1154925.8515640069</v>
      </c>
      <c r="H8" s="6">
        <v>1347487.2597084155</v>
      </c>
      <c r="I8" s="6">
        <v>1540611.513258971</v>
      </c>
      <c r="J8" s="6">
        <v>1734034.1865046949</v>
      </c>
      <c r="K8" s="6">
        <v>1928417.3417629476</v>
      </c>
      <c r="L8" s="6">
        <v>2122987.4291169317</v>
      </c>
      <c r="M8" s="6">
        <v>2317528.3536582608</v>
      </c>
      <c r="N8" s="6">
        <v>2219534.3592311791</v>
      </c>
      <c r="O8" s="6"/>
      <c r="P8" s="6">
        <v>17248441.935709268</v>
      </c>
    </row>
    <row r="9" spans="1:16" x14ac:dyDescent="0.35">
      <c r="A9" s="4" t="s">
        <v>140</v>
      </c>
      <c r="B9" s="6"/>
      <c r="C9" s="6"/>
      <c r="D9" s="6">
        <v>563873.5126671847</v>
      </c>
      <c r="E9" s="6">
        <v>750859.90874342108</v>
      </c>
      <c r="F9" s="6">
        <v>940073.42488418322</v>
      </c>
      <c r="G9" s="6">
        <v>1126146.9828558967</v>
      </c>
      <c r="H9" s="6">
        <v>1310714.5591980417</v>
      </c>
      <c r="I9" s="6">
        <v>1522354.0680046414</v>
      </c>
      <c r="J9" s="6">
        <v>1725956.069879835</v>
      </c>
      <c r="K9" s="6">
        <v>1919149.9160763125</v>
      </c>
      <c r="L9" s="6">
        <v>2119776.0603693067</v>
      </c>
      <c r="M9" s="6">
        <v>2302602.2191579328</v>
      </c>
      <c r="N9" s="6"/>
      <c r="O9" s="6"/>
      <c r="P9" s="6">
        <v>14281506.721836755</v>
      </c>
    </row>
    <row r="10" spans="1:16" x14ac:dyDescent="0.35">
      <c r="A10" s="3" t="s">
        <v>186</v>
      </c>
      <c r="B10" s="6"/>
      <c r="C10" s="6">
        <v>680.75168252901472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>
        <v>680.75168252901472</v>
      </c>
    </row>
    <row r="11" spans="1:16" x14ac:dyDescent="0.35">
      <c r="A11" s="3" t="s">
        <v>163</v>
      </c>
      <c r="B11" s="6">
        <v>658171.00000000035</v>
      </c>
      <c r="C11" s="6">
        <v>1172072</v>
      </c>
      <c r="D11" s="6">
        <v>1891366</v>
      </c>
      <c r="E11" s="6">
        <v>2486680</v>
      </c>
      <c r="F11" s="6">
        <v>3134460</v>
      </c>
      <c r="G11" s="6">
        <v>3657314</v>
      </c>
      <c r="H11" s="6">
        <v>4376582</v>
      </c>
      <c r="I11" s="6">
        <v>5090674</v>
      </c>
      <c r="J11" s="6">
        <v>5928810</v>
      </c>
      <c r="K11" s="6">
        <v>6682260</v>
      </c>
      <c r="L11" s="6">
        <v>7406836</v>
      </c>
      <c r="M11" s="6">
        <v>8370432</v>
      </c>
      <c r="N11" s="6">
        <v>11983658.772437574</v>
      </c>
      <c r="O11" s="6"/>
      <c r="P11" s="6">
        <v>62839315.772437572</v>
      </c>
    </row>
    <row r="12" spans="1:16" x14ac:dyDescent="0.35">
      <c r="A12" s="4" t="s">
        <v>128</v>
      </c>
      <c r="B12" s="6">
        <v>345531.00000000035</v>
      </c>
      <c r="C12" s="6">
        <v>608299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5946274.8068108</v>
      </c>
      <c r="O12" s="6"/>
      <c r="P12" s="6">
        <v>6900104.8068108</v>
      </c>
    </row>
    <row r="13" spans="1:16" x14ac:dyDescent="0.35">
      <c r="A13" s="4" t="s">
        <v>152</v>
      </c>
      <c r="B13" s="6">
        <v>312640</v>
      </c>
      <c r="C13" s="6">
        <v>563773</v>
      </c>
      <c r="D13" s="6">
        <v>923420</v>
      </c>
      <c r="E13" s="6">
        <v>1221077</v>
      </c>
      <c r="F13" s="6">
        <v>1544967</v>
      </c>
      <c r="G13" s="6">
        <v>1806394</v>
      </c>
      <c r="H13" s="6">
        <v>2166028</v>
      </c>
      <c r="I13" s="6">
        <v>2523074</v>
      </c>
      <c r="J13" s="6">
        <v>2942142</v>
      </c>
      <c r="K13" s="6">
        <v>3318867</v>
      </c>
      <c r="L13" s="6">
        <v>3681155</v>
      </c>
      <c r="M13" s="6">
        <v>4162953</v>
      </c>
      <c r="N13" s="6">
        <v>6037383.9656267744</v>
      </c>
      <c r="O13" s="6"/>
      <c r="P13" s="6">
        <v>31203873.965626776</v>
      </c>
    </row>
    <row r="14" spans="1:16" x14ac:dyDescent="0.35">
      <c r="A14" s="4" t="s">
        <v>140</v>
      </c>
      <c r="B14" s="6"/>
      <c r="C14" s="6"/>
      <c r="D14" s="6">
        <v>967946</v>
      </c>
      <c r="E14" s="6">
        <v>1265603</v>
      </c>
      <c r="F14" s="6">
        <v>1589493</v>
      </c>
      <c r="G14" s="6">
        <v>1850920</v>
      </c>
      <c r="H14" s="6">
        <v>2210554</v>
      </c>
      <c r="I14" s="6">
        <v>2567600</v>
      </c>
      <c r="J14" s="6">
        <v>2986668</v>
      </c>
      <c r="K14" s="6">
        <v>3363393</v>
      </c>
      <c r="L14" s="6">
        <v>3725681</v>
      </c>
      <c r="M14" s="6">
        <v>4207479</v>
      </c>
      <c r="N14" s="6"/>
      <c r="O14" s="6"/>
      <c r="P14" s="6">
        <v>24735337</v>
      </c>
    </row>
    <row r="15" spans="1:16" x14ac:dyDescent="0.35">
      <c r="A15" s="3" t="s">
        <v>162</v>
      </c>
      <c r="B15" s="6">
        <v>1356032</v>
      </c>
      <c r="C15" s="6">
        <v>2579640.7775173229</v>
      </c>
      <c r="D15" s="6">
        <v>4118508.2798350593</v>
      </c>
      <c r="E15" s="6">
        <v>5488178.8015126688</v>
      </c>
      <c r="F15" s="6">
        <v>6901538.4371272558</v>
      </c>
      <c r="G15" s="6">
        <v>8406570.9512362033</v>
      </c>
      <c r="H15" s="6">
        <v>9891949.0028951615</v>
      </c>
      <c r="I15" s="6">
        <v>11378627.239823487</v>
      </c>
      <c r="J15" s="6">
        <v>12979624.378869243</v>
      </c>
      <c r="K15" s="6">
        <v>14488096.815413298</v>
      </c>
      <c r="L15" s="6">
        <v>15968130.923281314</v>
      </c>
      <c r="M15" s="6">
        <v>17662189.41485329</v>
      </c>
      <c r="N15" s="6">
        <v>8308754.9999999981</v>
      </c>
      <c r="O15" s="6"/>
      <c r="P15" s="6">
        <v>119527842.02236429</v>
      </c>
    </row>
    <row r="16" spans="1:16" x14ac:dyDescent="0.35">
      <c r="A16" s="4" t="s">
        <v>128</v>
      </c>
      <c r="B16" s="6">
        <v>664769</v>
      </c>
      <c r="C16" s="6">
        <v>1250289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8308754.9999999981</v>
      </c>
      <c r="O16" s="6"/>
      <c r="P16" s="6">
        <v>10223812.999999998</v>
      </c>
    </row>
    <row r="17" spans="1:16" x14ac:dyDescent="0.35">
      <c r="A17" s="4" t="s">
        <v>152</v>
      </c>
      <c r="B17" s="6">
        <v>691263</v>
      </c>
      <c r="C17" s="6">
        <v>1329351.7775173229</v>
      </c>
      <c r="D17" s="6">
        <v>2098785.2798350593</v>
      </c>
      <c r="E17" s="6">
        <v>2783620.8015126679</v>
      </c>
      <c r="F17" s="6">
        <v>3490300.4371272558</v>
      </c>
      <c r="G17" s="6">
        <v>4242816.9512362024</v>
      </c>
      <c r="H17" s="6">
        <v>4985506.0028951615</v>
      </c>
      <c r="I17" s="6">
        <v>5728845.2398234857</v>
      </c>
      <c r="J17" s="6">
        <v>6529343.3788692411</v>
      </c>
      <c r="K17" s="6">
        <v>7283579.8154132981</v>
      </c>
      <c r="L17" s="6">
        <v>8023596.923281312</v>
      </c>
      <c r="M17" s="6">
        <v>8870626.414853286</v>
      </c>
      <c r="N17" s="6"/>
      <c r="O17" s="6"/>
      <c r="P17" s="6">
        <v>56057636.022364289</v>
      </c>
    </row>
    <row r="18" spans="1:16" x14ac:dyDescent="0.35">
      <c r="A18" s="4" t="s">
        <v>140</v>
      </c>
      <c r="B18" s="6"/>
      <c r="C18" s="6"/>
      <c r="D18" s="6">
        <v>2019723</v>
      </c>
      <c r="E18" s="6">
        <v>2704558.0000000009</v>
      </c>
      <c r="F18" s="6">
        <v>3411238</v>
      </c>
      <c r="G18" s="6">
        <v>4163754</v>
      </c>
      <c r="H18" s="6">
        <v>4906443</v>
      </c>
      <c r="I18" s="6">
        <v>5649782.0000000009</v>
      </c>
      <c r="J18" s="6">
        <v>6450281.0000000009</v>
      </c>
      <c r="K18" s="6">
        <v>7204517</v>
      </c>
      <c r="L18" s="6">
        <v>7944534.0000000019</v>
      </c>
      <c r="M18" s="6">
        <v>8791563.0000000037</v>
      </c>
      <c r="N18" s="6"/>
      <c r="O18" s="6"/>
      <c r="P18" s="6">
        <v>53246393</v>
      </c>
    </row>
    <row r="19" spans="1:16" x14ac:dyDescent="0.35">
      <c r="A19" s="3" t="s">
        <v>165</v>
      </c>
      <c r="B19" s="6">
        <v>631592</v>
      </c>
      <c r="C19" s="6">
        <v>1252414.9999999998</v>
      </c>
      <c r="D19" s="6">
        <v>1879849</v>
      </c>
      <c r="E19" s="6">
        <v>2544115</v>
      </c>
      <c r="F19" s="6">
        <v>3206426.9999999995</v>
      </c>
      <c r="G19" s="6">
        <v>3885224.9999999995</v>
      </c>
      <c r="H19" s="6">
        <v>4542104.9999999991</v>
      </c>
      <c r="I19" s="6">
        <v>5200128.9999999981</v>
      </c>
      <c r="J19" s="6">
        <v>5861722.9999999991</v>
      </c>
      <c r="K19" s="6">
        <v>6523273</v>
      </c>
      <c r="L19" s="6">
        <v>7182083</v>
      </c>
      <c r="M19" s="6">
        <v>7836505</v>
      </c>
      <c r="N19" s="6">
        <v>4625564.2741274321</v>
      </c>
      <c r="O19" s="6"/>
      <c r="P19" s="6">
        <v>55171005.274127424</v>
      </c>
    </row>
    <row r="20" spans="1:16" x14ac:dyDescent="0.35">
      <c r="A20" s="4" t="s">
        <v>128</v>
      </c>
      <c r="B20" s="6">
        <v>304184</v>
      </c>
      <c r="C20" s="6">
        <v>598406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>
        <v>4625564.2741274321</v>
      </c>
      <c r="O20" s="6"/>
      <c r="P20" s="6">
        <v>5528154.2741274321</v>
      </c>
    </row>
    <row r="21" spans="1:16" x14ac:dyDescent="0.35">
      <c r="A21" s="4" t="s">
        <v>152</v>
      </c>
      <c r="B21" s="6">
        <v>327408</v>
      </c>
      <c r="C21" s="6">
        <v>654008.99999999977</v>
      </c>
      <c r="D21" s="6">
        <v>989685</v>
      </c>
      <c r="E21" s="6">
        <v>1321817.9999999998</v>
      </c>
      <c r="F21" s="6">
        <v>1652973.9999999998</v>
      </c>
      <c r="G21" s="6">
        <v>1992372.9999999995</v>
      </c>
      <c r="H21" s="6">
        <v>2320812.9999999995</v>
      </c>
      <c r="I21" s="6">
        <v>2649824.9999999991</v>
      </c>
      <c r="J21" s="6">
        <v>2980622</v>
      </c>
      <c r="K21" s="6">
        <v>3311397</v>
      </c>
      <c r="L21" s="6">
        <v>3640801.9999999991</v>
      </c>
      <c r="M21" s="6">
        <v>3968013</v>
      </c>
      <c r="N21" s="6"/>
      <c r="O21" s="6"/>
      <c r="P21" s="6">
        <v>25809738.999999996</v>
      </c>
    </row>
    <row r="22" spans="1:16" x14ac:dyDescent="0.35">
      <c r="A22" s="4" t="s">
        <v>140</v>
      </c>
      <c r="B22" s="6"/>
      <c r="C22" s="6"/>
      <c r="D22" s="6">
        <v>890164.00000000012</v>
      </c>
      <c r="E22" s="6">
        <v>1222297</v>
      </c>
      <c r="F22" s="6">
        <v>1553452.9999999998</v>
      </c>
      <c r="G22" s="6">
        <v>1892852</v>
      </c>
      <c r="H22" s="6">
        <v>2221291.9999999995</v>
      </c>
      <c r="I22" s="6">
        <v>2550303.9999999995</v>
      </c>
      <c r="J22" s="6">
        <v>2881100.9999999991</v>
      </c>
      <c r="K22" s="6">
        <v>3211876</v>
      </c>
      <c r="L22" s="6">
        <v>3541281.0000000005</v>
      </c>
      <c r="M22" s="6">
        <v>3868492</v>
      </c>
      <c r="N22" s="6"/>
      <c r="O22" s="6"/>
      <c r="P22" s="6">
        <v>23833112</v>
      </c>
    </row>
    <row r="23" spans="1:16" x14ac:dyDescent="0.35">
      <c r="A23" s="3" t="s">
        <v>164</v>
      </c>
      <c r="B23" s="6">
        <v>1010194.28429413</v>
      </c>
      <c r="C23" s="6">
        <v>1849252.4045171521</v>
      </c>
      <c r="D23" s="6">
        <v>2836985.4946346222</v>
      </c>
      <c r="E23" s="6">
        <v>3976937.3316695485</v>
      </c>
      <c r="F23" s="6">
        <v>5279700.1537991371</v>
      </c>
      <c r="G23" s="6">
        <v>6516093.7861885205</v>
      </c>
      <c r="H23" s="6">
        <v>7912361.1259278711</v>
      </c>
      <c r="I23" s="6">
        <v>9216242.1948180161</v>
      </c>
      <c r="J23" s="6">
        <v>10588876.267498653</v>
      </c>
      <c r="K23" s="6">
        <v>12017032.008671179</v>
      </c>
      <c r="L23" s="6">
        <v>13319505.534939375</v>
      </c>
      <c r="M23" s="6">
        <v>14818805.489245966</v>
      </c>
      <c r="N23" s="6">
        <v>8720456</v>
      </c>
      <c r="O23" s="6"/>
      <c r="P23" s="6">
        <v>98062442.076204181</v>
      </c>
    </row>
    <row r="24" spans="1:16" x14ac:dyDescent="0.35">
      <c r="A24" s="4" t="s">
        <v>128</v>
      </c>
      <c r="B24" s="6">
        <v>529305.8373944005</v>
      </c>
      <c r="C24" s="6">
        <v>960455.59267089632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8720456</v>
      </c>
      <c r="O24" s="6"/>
      <c r="P24" s="6">
        <v>10210217.430065297</v>
      </c>
    </row>
    <row r="25" spans="1:16" x14ac:dyDescent="0.35">
      <c r="A25" s="4" t="s">
        <v>152</v>
      </c>
      <c r="B25" s="6">
        <v>480888.44689972955</v>
      </c>
      <c r="C25" s="6">
        <v>888796.81184625579</v>
      </c>
      <c r="D25" s="6">
        <v>1417262.494634626</v>
      </c>
      <c r="E25" s="6">
        <v>1882519.8533471597</v>
      </c>
      <c r="F25" s="6">
        <v>2379676.3110913355</v>
      </c>
      <c r="G25" s="6">
        <v>2889611.4575896645</v>
      </c>
      <c r="H25" s="6">
        <v>3435189.8489879742</v>
      </c>
      <c r="I25" s="6">
        <v>3984435.1548064458</v>
      </c>
      <c r="J25" s="6">
        <v>4567065.3665328333</v>
      </c>
      <c r="K25" s="6">
        <v>5127492.5442494145</v>
      </c>
      <c r="L25" s="6">
        <v>5675867.1783856312</v>
      </c>
      <c r="M25" s="6">
        <v>6323985.6242641918</v>
      </c>
      <c r="N25" s="6"/>
      <c r="O25" s="6"/>
      <c r="P25" s="6">
        <v>39052791.092635259</v>
      </c>
    </row>
    <row r="26" spans="1:16" x14ac:dyDescent="0.35">
      <c r="A26" s="4" t="s">
        <v>140</v>
      </c>
      <c r="B26" s="6"/>
      <c r="C26" s="6"/>
      <c r="D26" s="6">
        <v>1419722.9999999963</v>
      </c>
      <c r="E26" s="6">
        <v>2094417.4783223891</v>
      </c>
      <c r="F26" s="6">
        <v>2900023.8427078021</v>
      </c>
      <c r="G26" s="6">
        <v>3626482.328598856</v>
      </c>
      <c r="H26" s="6">
        <v>4477171.2769398969</v>
      </c>
      <c r="I26" s="6">
        <v>5231807.0400115699</v>
      </c>
      <c r="J26" s="6">
        <v>6021810.9009658201</v>
      </c>
      <c r="K26" s="6">
        <v>6889539.4644217659</v>
      </c>
      <c r="L26" s="6">
        <v>7643638.3565537427</v>
      </c>
      <c r="M26" s="6">
        <v>8494819.8649817742</v>
      </c>
      <c r="N26" s="6"/>
      <c r="O26" s="6"/>
      <c r="P26" s="6">
        <v>48799433.553503618</v>
      </c>
    </row>
    <row r="27" spans="1:16" x14ac:dyDescent="0.35">
      <c r="A27" s="3" t="s">
        <v>184</v>
      </c>
      <c r="B27" s="6">
        <v>4033986.0746310391</v>
      </c>
      <c r="C27" s="6">
        <v>7598363.8167584743</v>
      </c>
      <c r="D27" s="6">
        <v>11867537.374583876</v>
      </c>
      <c r="E27" s="6">
        <v>16015670.796345117</v>
      </c>
      <c r="F27" s="6">
        <v>20423541.632347133</v>
      </c>
      <c r="G27" s="6">
        <v>24746276.571844626</v>
      </c>
      <c r="H27" s="6">
        <v>29381198.947729491</v>
      </c>
      <c r="I27" s="6">
        <v>33948638.015905112</v>
      </c>
      <c r="J27" s="6">
        <v>38819023.902752422</v>
      </c>
      <c r="K27" s="6">
        <v>43558229.081923738</v>
      </c>
      <c r="L27" s="6">
        <v>48119318.947706923</v>
      </c>
      <c r="M27" s="6">
        <v>53308062.476915449</v>
      </c>
      <c r="N27" s="6">
        <v>38109775.851363048</v>
      </c>
      <c r="O27" s="6">
        <v>133868.99325633075</v>
      </c>
      <c r="P27" s="6">
        <v>370063492.48406279</v>
      </c>
    </row>
    <row r="28" spans="1:16" x14ac:dyDescent="0.35">
      <c r="C28">
        <f>GETPIVOTDATA("Amount",$A$3,"Group2","Overheads (RM'000)","Classification","Actual YTD","Date",DATE(2023,2,28))/14242</f>
        <v>42.016991995506253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9DE992BA170D4E860C203A7FA0396E" ma:contentTypeVersion="3" ma:contentTypeDescription="Create a new document." ma:contentTypeScope="" ma:versionID="a677d15a1d9073639ce213c34c9b7be4">
  <xsd:schema xmlns:xsd="http://www.w3.org/2001/XMLSchema" xmlns:xs="http://www.w3.org/2001/XMLSchema" xmlns:p="http://schemas.microsoft.com/office/2006/metadata/properties" xmlns:ns2="bca60a96-f36c-46b2-979d-de9066892cc1" targetNamespace="http://schemas.microsoft.com/office/2006/metadata/properties" ma:root="true" ma:fieldsID="176e815ae61632d0a11c93ceeba0d4ae" ns2:_="">
    <xsd:import namespace="bca60a96-f36c-46b2-979d-de9066892c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60a96-f36c-46b2-979d-de9066892c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4A55AB-8388-485D-B37F-8E79861A20B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54CF7D-425F-40A2-B6F6-03D31088A1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a60a96-f36c-46b2-979d-de9066892c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DA18B9-D776-4403-B116-7089CA693B02}">
  <ds:schemaRefs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bca60a96-f36c-46b2-979d-de9066892cc1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 HC Feb22-Dec23</vt:lpstr>
      <vt:lpstr>Bud HC Jan23-Dec23</vt:lpstr>
      <vt:lpstr>Pivot</vt:lpstr>
      <vt:lpstr>Raw</vt:lpstr>
      <vt:lpstr>Act Cost Jan22-Dec23</vt:lpstr>
      <vt:lpstr>Bud Cost Jan22-Dec23</vt:lpstr>
      <vt:lpstr>HR Cost 2022 (A)</vt:lpstr>
      <vt:lpstr>HR Cost 2022 (B)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Teh Ker Shing</dc:creator>
  <cp:keywords/>
  <dc:description/>
  <cp:lastModifiedBy>Jiong Kit Foo</cp:lastModifiedBy>
  <cp:revision/>
  <dcterms:created xsi:type="dcterms:W3CDTF">2023-05-02T05:06:05Z</dcterms:created>
  <dcterms:modified xsi:type="dcterms:W3CDTF">2023-08-09T01:45:39Z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{AB1291C7-DBCE-4F90-93F0-94694B9B9912}</vt:lpwstr>
  </property>
  <property fmtid="{D5CDD505-2E9C-101B-9397-08002B2CF9AE}" pid="3" name="DLPManualFileClassificationLastModifiedBy">
    <vt:lpwstr>PORTALDOM\178597</vt:lpwstr>
  </property>
  <property fmtid="{D5CDD505-2E9C-101B-9397-08002B2CF9AE}" pid="4" name="DLPManualFileClassificationLastModificationDate">
    <vt:lpwstr>1683010365</vt:lpwstr>
  </property>
  <property fmtid="{D5CDD505-2E9C-101B-9397-08002B2CF9AE}" pid="5" name="DLPManualFileClassificationVersion">
    <vt:lpwstr>11.6.401.20</vt:lpwstr>
  </property>
  <property fmtid="{D5CDD505-2E9C-101B-9397-08002B2CF9AE}" pid="6" name="ContentTypeId">
    <vt:lpwstr>0x0101002A9DE992BA170D4E860C203A7FA0396E</vt:lpwstr>
  </property>
</Properties>
</file>